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guchi\Desktop\Statistics\"/>
    </mc:Choice>
  </mc:AlternateContent>
  <bookViews>
    <workbookView xWindow="15645" yWindow="-15" windowWidth="7890" windowHeight="13350" activeTab="4"/>
  </bookViews>
  <sheets>
    <sheet name="List" sheetId="11" r:id="rId1"/>
    <sheet name="Order by t" sheetId="13" r:id="rId2"/>
    <sheet name="膨張速度" sheetId="14" r:id="rId3"/>
    <sheet name="統計量" sheetId="15" r:id="rId4"/>
    <sheet name="膨張収縮比" sheetId="17" r:id="rId5"/>
    <sheet name="前兆時間頻度" sheetId="18" r:id="rId6"/>
    <sheet name="Sheet1" sheetId="22" r:id="rId7"/>
    <sheet name="Order by EX2" sheetId="19" r:id="rId8"/>
    <sheet name="前兆膨張量頻度" sheetId="20" r:id="rId9"/>
    <sheet name="膨張率頻度" sheetId="21" r:id="rId10"/>
  </sheets>
  <definedNames>
    <definedName name="_xlnm._FilterDatabase" localSheetId="0" hidden="1">List!$A$1:$I$5742</definedName>
    <definedName name="_xlnm._FilterDatabase" localSheetId="7" hidden="1">'Order by EX2'!$A$1:$I$4954</definedName>
    <definedName name="_xlnm._FilterDatabase" localSheetId="1" hidden="1">'Order by t'!$L$1:$L$5742</definedName>
    <definedName name="_xlnm._FilterDatabase" localSheetId="4" hidden="1">膨張収縮比!$A$1:$A$4997</definedName>
    <definedName name="_xlnm._FilterDatabase" localSheetId="2" hidden="1">膨張速度!$B$1:$N$5742</definedName>
    <definedName name="_xlnm._FilterDatabase" localSheetId="9" hidden="1">膨張率頻度!$A$1:$A$5144</definedName>
  </definedNames>
  <calcPr calcId="152511"/>
</workbook>
</file>

<file path=xl/calcChain.xml><?xml version="1.0" encoding="utf-8"?>
<calcChain xmlns="http://schemas.openxmlformats.org/spreadsheetml/2006/main">
  <c r="G3" i="22" l="1"/>
  <c r="K1" i="22"/>
  <c r="J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E4" i="22"/>
  <c r="E5" i="22" s="1"/>
  <c r="E6" i="22" s="1"/>
  <c r="E7" i="22" s="1"/>
  <c r="E8" i="22" s="1"/>
  <c r="E9" i="22" s="1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E382" i="22" s="1"/>
  <c r="E383" i="22" s="1"/>
  <c r="E384" i="22" s="1"/>
  <c r="E385" i="22" s="1"/>
  <c r="E386" i="22" s="1"/>
  <c r="E387" i="22" s="1"/>
  <c r="E388" i="22" s="1"/>
  <c r="E389" i="22" s="1"/>
  <c r="E390" i="22" s="1"/>
  <c r="E391" i="22" s="1"/>
  <c r="E392" i="22" s="1"/>
  <c r="E393" i="22" s="1"/>
  <c r="E394" i="22" s="1"/>
  <c r="E395" i="22" s="1"/>
  <c r="E396" i="22" s="1"/>
  <c r="E397" i="22" s="1"/>
  <c r="E398" i="22" s="1"/>
  <c r="E399" i="22" s="1"/>
  <c r="E400" i="22" s="1"/>
  <c r="E401" i="22" s="1"/>
  <c r="E402" i="22" s="1"/>
  <c r="E403" i="22" s="1"/>
  <c r="E404" i="22" s="1"/>
  <c r="E405" i="22" s="1"/>
  <c r="E406" i="22" s="1"/>
  <c r="E407" i="22" s="1"/>
  <c r="E408" i="22" s="1"/>
  <c r="E409" i="22" s="1"/>
  <c r="E410" i="22" s="1"/>
  <c r="E411" i="22" s="1"/>
  <c r="E412" i="22" s="1"/>
  <c r="E413" i="22" s="1"/>
  <c r="E414" i="22" s="1"/>
  <c r="E415" i="22" s="1"/>
  <c r="E416" i="22" s="1"/>
  <c r="E417" i="22" s="1"/>
  <c r="E418" i="22" s="1"/>
  <c r="E419" i="22" s="1"/>
  <c r="E420" i="22" s="1"/>
  <c r="E421" i="22" s="1"/>
  <c r="E422" i="22" s="1"/>
  <c r="E423" i="22" s="1"/>
  <c r="E424" i="22" s="1"/>
  <c r="E425" i="22" s="1"/>
  <c r="E426" i="22" s="1"/>
  <c r="E427" i="22" s="1"/>
  <c r="E428" i="22" s="1"/>
  <c r="E429" i="22" s="1"/>
  <c r="E430" i="22" s="1"/>
  <c r="E431" i="22" s="1"/>
  <c r="E432" i="22" s="1"/>
  <c r="E433" i="22" s="1"/>
  <c r="E434" i="22" s="1"/>
  <c r="E435" i="22" s="1"/>
  <c r="E436" i="22" s="1"/>
  <c r="E437" i="22" s="1"/>
  <c r="E438" i="22" s="1"/>
  <c r="E439" i="22" s="1"/>
  <c r="E440" i="22" s="1"/>
  <c r="E441" i="22" s="1"/>
  <c r="E442" i="22" s="1"/>
  <c r="E443" i="22" s="1"/>
  <c r="E444" i="22" s="1"/>
  <c r="E445" i="22" s="1"/>
  <c r="E446" i="22" s="1"/>
  <c r="E447" i="22" s="1"/>
  <c r="E448" i="22" s="1"/>
  <c r="E449" i="22" s="1"/>
  <c r="E450" i="22" s="1"/>
  <c r="E451" i="22" s="1"/>
  <c r="E452" i="22" s="1"/>
  <c r="E453" i="22" s="1"/>
  <c r="E454" i="22" s="1"/>
  <c r="E455" i="22" s="1"/>
  <c r="E456" i="22" s="1"/>
  <c r="E457" i="22" s="1"/>
  <c r="E458" i="22" s="1"/>
  <c r="E459" i="22" s="1"/>
  <c r="E460" i="22" s="1"/>
  <c r="E461" i="22" s="1"/>
  <c r="E462" i="22" s="1"/>
  <c r="E463" i="22" s="1"/>
  <c r="E464" i="22" s="1"/>
  <c r="E465" i="22" s="1"/>
  <c r="E466" i="22" s="1"/>
  <c r="E467" i="22" s="1"/>
  <c r="E468" i="22" s="1"/>
  <c r="E469" i="22" s="1"/>
  <c r="E470" i="22" s="1"/>
  <c r="E471" i="22" s="1"/>
  <c r="E472" i="22" s="1"/>
  <c r="E473" i="22" s="1"/>
  <c r="E474" i="22" s="1"/>
  <c r="E475" i="22" s="1"/>
  <c r="E476" i="22" s="1"/>
  <c r="E477" i="22" s="1"/>
  <c r="E478" i="22" s="1"/>
  <c r="E479" i="22" s="1"/>
  <c r="E480" i="22" s="1"/>
  <c r="E481" i="22" s="1"/>
  <c r="E482" i="22" s="1"/>
  <c r="E483" i="22" s="1"/>
  <c r="E484" i="22" s="1"/>
  <c r="E485" i="22" s="1"/>
  <c r="E486" i="22" s="1"/>
  <c r="E487" i="22" s="1"/>
  <c r="E488" i="22" s="1"/>
  <c r="E489" i="22" s="1"/>
  <c r="E490" i="22" s="1"/>
  <c r="E491" i="22" s="1"/>
  <c r="E492" i="22" s="1"/>
  <c r="E493" i="22" s="1"/>
  <c r="E494" i="22" s="1"/>
  <c r="E495" i="22" s="1"/>
  <c r="E496" i="22" s="1"/>
  <c r="E497" i="22" s="1"/>
  <c r="E498" i="22" s="1"/>
  <c r="E499" i="22" s="1"/>
  <c r="E500" i="22" s="1"/>
  <c r="E501" i="22" s="1"/>
  <c r="E502" i="22" s="1"/>
  <c r="E503" i="22" s="1"/>
  <c r="E504" i="22" s="1"/>
  <c r="E505" i="22" s="1"/>
  <c r="E506" i="22" s="1"/>
  <c r="E507" i="22" s="1"/>
  <c r="E508" i="22" s="1"/>
  <c r="E509" i="22" s="1"/>
  <c r="E510" i="22" s="1"/>
  <c r="E511" i="22" s="1"/>
  <c r="E512" i="22" s="1"/>
  <c r="E513" i="22" s="1"/>
  <c r="E514" i="22" s="1"/>
  <c r="E515" i="22" s="1"/>
  <c r="E516" i="22" s="1"/>
  <c r="E517" i="22" s="1"/>
  <c r="E518" i="22" s="1"/>
  <c r="E519" i="22" s="1"/>
  <c r="E520" i="22" s="1"/>
  <c r="E521" i="22" s="1"/>
  <c r="E522" i="22" s="1"/>
  <c r="E523" i="22" s="1"/>
  <c r="E524" i="22" s="1"/>
  <c r="E525" i="22" s="1"/>
  <c r="E526" i="22" s="1"/>
  <c r="E527" i="22" s="1"/>
  <c r="E528" i="22" s="1"/>
  <c r="E529" i="22" s="1"/>
  <c r="E530" i="22" s="1"/>
  <c r="E531" i="22" s="1"/>
  <c r="E532" i="22" s="1"/>
  <c r="E533" i="22" s="1"/>
  <c r="E534" i="22" s="1"/>
  <c r="E535" i="22" s="1"/>
  <c r="E536" i="22" s="1"/>
  <c r="E537" i="22" s="1"/>
  <c r="E538" i="22" s="1"/>
  <c r="E539" i="22" s="1"/>
  <c r="E540" i="22" s="1"/>
  <c r="E541" i="22" s="1"/>
  <c r="E542" i="22" s="1"/>
  <c r="E543" i="22" s="1"/>
  <c r="E544" i="22" s="1"/>
  <c r="E545" i="22" s="1"/>
  <c r="E546" i="22" s="1"/>
  <c r="E547" i="22" s="1"/>
  <c r="E548" i="22" s="1"/>
  <c r="E549" i="22" s="1"/>
  <c r="E550" i="22" s="1"/>
  <c r="E551" i="22" s="1"/>
  <c r="E552" i="22" s="1"/>
  <c r="E553" i="22" s="1"/>
  <c r="E554" i="22" s="1"/>
  <c r="E555" i="22" s="1"/>
  <c r="E556" i="22" s="1"/>
  <c r="E557" i="22" s="1"/>
  <c r="E558" i="22" s="1"/>
  <c r="E559" i="22" s="1"/>
  <c r="E560" i="22" s="1"/>
  <c r="E561" i="22" s="1"/>
  <c r="E562" i="22" s="1"/>
  <c r="E563" i="22" s="1"/>
  <c r="E564" i="22" s="1"/>
  <c r="E565" i="22" s="1"/>
  <c r="E566" i="22" s="1"/>
  <c r="E567" i="22" s="1"/>
  <c r="E568" i="22" s="1"/>
  <c r="E569" i="22" s="1"/>
  <c r="E570" i="22" s="1"/>
  <c r="E571" i="22" s="1"/>
  <c r="E572" i="22" s="1"/>
  <c r="E573" i="22" s="1"/>
  <c r="E574" i="22" s="1"/>
  <c r="E575" i="22" s="1"/>
  <c r="E576" i="22" s="1"/>
  <c r="E577" i="22" s="1"/>
  <c r="E578" i="22" s="1"/>
  <c r="E579" i="22" s="1"/>
  <c r="E580" i="22" s="1"/>
  <c r="E581" i="22" s="1"/>
  <c r="E582" i="22" s="1"/>
  <c r="E583" i="22" s="1"/>
  <c r="E584" i="22" s="1"/>
  <c r="E585" i="22" s="1"/>
  <c r="E586" i="22" s="1"/>
  <c r="E587" i="22" s="1"/>
  <c r="E588" i="22" s="1"/>
  <c r="E589" i="22" s="1"/>
  <c r="E590" i="22" s="1"/>
  <c r="E591" i="22" s="1"/>
  <c r="E592" i="22" s="1"/>
  <c r="E593" i="22" s="1"/>
  <c r="E594" i="22" s="1"/>
  <c r="E595" i="22" s="1"/>
  <c r="E596" i="22" s="1"/>
  <c r="E597" i="22" s="1"/>
  <c r="E598" i="22" s="1"/>
  <c r="E599" i="22" s="1"/>
  <c r="E600" i="22" s="1"/>
  <c r="E601" i="22" s="1"/>
  <c r="E602" i="22" s="1"/>
  <c r="E603" i="22" s="1"/>
  <c r="E604" i="22" s="1"/>
  <c r="E605" i="22" s="1"/>
  <c r="E606" i="22" s="1"/>
  <c r="E607" i="22" s="1"/>
  <c r="E608" i="22" s="1"/>
  <c r="E609" i="22" s="1"/>
  <c r="E610" i="22" s="1"/>
  <c r="E611" i="22" s="1"/>
  <c r="E612" i="22" s="1"/>
  <c r="E613" i="22" s="1"/>
  <c r="E614" i="22" s="1"/>
  <c r="E615" i="22" s="1"/>
  <c r="E616" i="22" s="1"/>
  <c r="E617" i="22" s="1"/>
  <c r="E618" i="22" s="1"/>
  <c r="E619" i="22" s="1"/>
  <c r="E620" i="22" s="1"/>
  <c r="E621" i="22" s="1"/>
  <c r="E622" i="22" s="1"/>
  <c r="E623" i="22" s="1"/>
  <c r="E624" i="22" s="1"/>
  <c r="E625" i="22" s="1"/>
  <c r="E626" i="22" s="1"/>
  <c r="E627" i="22" s="1"/>
  <c r="E628" i="22" s="1"/>
  <c r="E629" i="22" s="1"/>
  <c r="E630" i="22" s="1"/>
  <c r="E631" i="22" s="1"/>
  <c r="E632" i="22" s="1"/>
  <c r="E633" i="22" s="1"/>
  <c r="E634" i="22" s="1"/>
  <c r="E635" i="22" s="1"/>
  <c r="E636" i="22" s="1"/>
  <c r="E637" i="22" s="1"/>
  <c r="E638" i="22" s="1"/>
  <c r="E639" i="22" s="1"/>
  <c r="E640" i="22" s="1"/>
  <c r="E641" i="22" s="1"/>
  <c r="E642" i="22" s="1"/>
  <c r="E643" i="22" s="1"/>
  <c r="E644" i="22" s="1"/>
  <c r="E645" i="22" s="1"/>
  <c r="E646" i="22" s="1"/>
  <c r="E647" i="22" s="1"/>
  <c r="E648" i="22" s="1"/>
  <c r="E649" i="22" s="1"/>
  <c r="E650" i="22" s="1"/>
  <c r="E651" i="22" s="1"/>
  <c r="E652" i="22" s="1"/>
  <c r="E653" i="22" s="1"/>
  <c r="E654" i="22" s="1"/>
  <c r="E655" i="22" s="1"/>
  <c r="E656" i="22" s="1"/>
  <c r="E657" i="22" s="1"/>
  <c r="E658" i="22" s="1"/>
  <c r="E659" i="22" s="1"/>
  <c r="E660" i="22" s="1"/>
  <c r="E661" i="22" s="1"/>
  <c r="E662" i="22" s="1"/>
  <c r="E663" i="22" s="1"/>
  <c r="E664" i="22" s="1"/>
  <c r="E665" i="22" s="1"/>
  <c r="E666" i="22" s="1"/>
  <c r="E667" i="22" s="1"/>
  <c r="E668" i="22" s="1"/>
  <c r="E669" i="22" s="1"/>
  <c r="E670" i="22" s="1"/>
  <c r="E671" i="22" s="1"/>
  <c r="E672" i="22" s="1"/>
  <c r="E673" i="22" s="1"/>
  <c r="E674" i="22" s="1"/>
  <c r="E675" i="22" s="1"/>
  <c r="E676" i="22" s="1"/>
  <c r="E677" i="22" s="1"/>
  <c r="E678" i="22" s="1"/>
  <c r="E679" i="22" s="1"/>
  <c r="E680" i="22" s="1"/>
  <c r="E681" i="22" s="1"/>
  <c r="E682" i="22" s="1"/>
  <c r="E683" i="22" s="1"/>
  <c r="E684" i="22" s="1"/>
  <c r="E685" i="22" s="1"/>
  <c r="E686" i="22" s="1"/>
  <c r="E687" i="22" s="1"/>
  <c r="E688" i="22" s="1"/>
  <c r="E689" i="22" s="1"/>
  <c r="E690" i="22" s="1"/>
  <c r="E691" i="22" s="1"/>
  <c r="E692" i="22" s="1"/>
  <c r="E693" i="22" s="1"/>
  <c r="E694" i="22" s="1"/>
  <c r="E695" i="22" s="1"/>
  <c r="E696" i="22" s="1"/>
  <c r="E697" i="22" s="1"/>
  <c r="E698" i="22" s="1"/>
  <c r="E699" i="22" s="1"/>
  <c r="E700" i="22" s="1"/>
  <c r="E701" i="22" s="1"/>
  <c r="E702" i="22" s="1"/>
  <c r="E703" i="22" s="1"/>
  <c r="E704" i="22" s="1"/>
  <c r="E705" i="22" s="1"/>
  <c r="E706" i="22" s="1"/>
  <c r="E707" i="22" s="1"/>
  <c r="E708" i="22" s="1"/>
  <c r="E709" i="22" s="1"/>
  <c r="E710" i="22" s="1"/>
  <c r="E711" i="22" s="1"/>
  <c r="E712" i="22" s="1"/>
  <c r="E713" i="22" s="1"/>
  <c r="E714" i="22" s="1"/>
  <c r="E715" i="22" s="1"/>
  <c r="E716" i="22" s="1"/>
  <c r="E717" i="22" s="1"/>
  <c r="E718" i="22" s="1"/>
  <c r="E719" i="22" s="1"/>
  <c r="E720" i="22" s="1"/>
  <c r="E721" i="22" s="1"/>
  <c r="E722" i="22" s="1"/>
  <c r="E723" i="22" s="1"/>
  <c r="E724" i="22" s="1"/>
  <c r="E725" i="22" s="1"/>
  <c r="E726" i="22" s="1"/>
  <c r="E727" i="22" s="1"/>
  <c r="E728" i="22" s="1"/>
  <c r="E729" i="22" s="1"/>
  <c r="E730" i="22" s="1"/>
  <c r="E731" i="22" s="1"/>
  <c r="E732" i="22" s="1"/>
  <c r="E733" i="22" s="1"/>
  <c r="E734" i="22" s="1"/>
  <c r="E735" i="22" s="1"/>
  <c r="E736" i="22" s="1"/>
  <c r="E737" i="22" s="1"/>
  <c r="E738" i="22" s="1"/>
  <c r="E739" i="22" s="1"/>
  <c r="E740" i="22" s="1"/>
  <c r="E741" i="22" s="1"/>
  <c r="E742" i="22" s="1"/>
  <c r="E743" i="22" s="1"/>
  <c r="E744" i="22" s="1"/>
  <c r="E745" i="22" s="1"/>
  <c r="E746" i="22" s="1"/>
  <c r="E747" i="22" s="1"/>
  <c r="E748" i="22" s="1"/>
  <c r="E749" i="22" s="1"/>
  <c r="E750" i="22" s="1"/>
  <c r="E751" i="22" s="1"/>
  <c r="E752" i="22" s="1"/>
  <c r="E753" i="22" s="1"/>
  <c r="E754" i="22" s="1"/>
  <c r="E755" i="22" s="1"/>
  <c r="E756" i="22" s="1"/>
  <c r="E757" i="22" s="1"/>
  <c r="E758" i="22" s="1"/>
  <c r="E759" i="22" s="1"/>
  <c r="E760" i="22" s="1"/>
  <c r="E761" i="22" s="1"/>
  <c r="E762" i="22" s="1"/>
  <c r="E763" i="22" s="1"/>
  <c r="E764" i="22" s="1"/>
  <c r="E765" i="22" s="1"/>
  <c r="E766" i="22" s="1"/>
  <c r="E767" i="22" s="1"/>
  <c r="E768" i="22" s="1"/>
  <c r="E769" i="22" s="1"/>
  <c r="E770" i="22" s="1"/>
  <c r="E771" i="22" s="1"/>
  <c r="E772" i="22" s="1"/>
  <c r="E773" i="22" s="1"/>
  <c r="E774" i="22" s="1"/>
  <c r="E775" i="22" s="1"/>
  <c r="E776" i="22" s="1"/>
  <c r="E777" i="22" s="1"/>
  <c r="E778" i="22" s="1"/>
  <c r="E779" i="22" s="1"/>
  <c r="E780" i="22" s="1"/>
  <c r="E781" i="22" s="1"/>
  <c r="E782" i="22" s="1"/>
  <c r="E783" i="22" s="1"/>
  <c r="E784" i="22" s="1"/>
  <c r="E785" i="22" s="1"/>
  <c r="E786" i="22" s="1"/>
  <c r="E787" i="22" s="1"/>
  <c r="E788" i="22" s="1"/>
  <c r="E789" i="22" s="1"/>
  <c r="E790" i="22" s="1"/>
  <c r="E791" i="22" s="1"/>
  <c r="E792" i="22" s="1"/>
  <c r="E793" i="22" s="1"/>
  <c r="E794" i="22" s="1"/>
  <c r="E795" i="22" s="1"/>
  <c r="E796" i="22" s="1"/>
  <c r="E797" i="22" s="1"/>
  <c r="E798" i="22" s="1"/>
  <c r="E799" i="22" s="1"/>
  <c r="E800" i="22" s="1"/>
  <c r="E801" i="22" s="1"/>
  <c r="E802" i="22" s="1"/>
  <c r="E803" i="22" s="1"/>
  <c r="E804" i="22" s="1"/>
  <c r="E805" i="22" s="1"/>
  <c r="E806" i="22" s="1"/>
  <c r="E807" i="22" s="1"/>
  <c r="E808" i="22" s="1"/>
  <c r="E809" i="22" s="1"/>
  <c r="E810" i="22" s="1"/>
  <c r="E811" i="22" s="1"/>
  <c r="E812" i="22" s="1"/>
  <c r="E813" i="22" s="1"/>
  <c r="E814" i="22" s="1"/>
  <c r="E815" i="22" s="1"/>
  <c r="E816" i="22" s="1"/>
  <c r="E817" i="22" s="1"/>
  <c r="E818" i="22" s="1"/>
  <c r="E819" i="22" s="1"/>
  <c r="E820" i="22" s="1"/>
  <c r="E821" i="22" s="1"/>
  <c r="E822" i="22" s="1"/>
  <c r="E823" i="22" s="1"/>
  <c r="E824" i="22" s="1"/>
  <c r="E825" i="22" s="1"/>
  <c r="E826" i="22" s="1"/>
  <c r="E827" i="22" s="1"/>
  <c r="E828" i="22" s="1"/>
  <c r="E829" i="22" s="1"/>
  <c r="E830" i="22" s="1"/>
  <c r="E831" i="22" s="1"/>
  <c r="E832" i="22" s="1"/>
  <c r="E833" i="22" s="1"/>
  <c r="E834" i="22" s="1"/>
  <c r="E835" i="22" s="1"/>
  <c r="E836" i="22" s="1"/>
  <c r="E837" i="22" s="1"/>
  <c r="E838" i="22" s="1"/>
  <c r="E839" i="22" s="1"/>
  <c r="E840" i="22" s="1"/>
  <c r="E841" i="22" s="1"/>
  <c r="E842" i="22" s="1"/>
  <c r="E843" i="22" s="1"/>
  <c r="E844" i="22" s="1"/>
  <c r="E845" i="22" s="1"/>
  <c r="E846" i="22" s="1"/>
  <c r="E847" i="22" s="1"/>
  <c r="E848" i="22" s="1"/>
  <c r="E849" i="22" s="1"/>
  <c r="E850" i="22" s="1"/>
  <c r="E851" i="22" s="1"/>
  <c r="E852" i="22" s="1"/>
  <c r="E853" i="22" s="1"/>
  <c r="E854" i="22" s="1"/>
  <c r="E855" i="22" s="1"/>
  <c r="E856" i="22" s="1"/>
  <c r="E857" i="22" s="1"/>
  <c r="E858" i="22" s="1"/>
  <c r="E859" i="22" s="1"/>
  <c r="E860" i="22" s="1"/>
  <c r="E861" i="22" s="1"/>
  <c r="E862" i="22" s="1"/>
  <c r="E863" i="22" s="1"/>
  <c r="E864" i="22" s="1"/>
  <c r="E865" i="22" s="1"/>
  <c r="E866" i="22" s="1"/>
  <c r="E867" i="22" s="1"/>
  <c r="E868" i="22" s="1"/>
  <c r="E869" i="22" s="1"/>
  <c r="E870" i="22" s="1"/>
  <c r="E871" i="22" s="1"/>
  <c r="E872" i="22" s="1"/>
  <c r="E873" i="22" s="1"/>
  <c r="E874" i="22" s="1"/>
  <c r="E875" i="22" s="1"/>
  <c r="E876" i="22" s="1"/>
  <c r="E877" i="22" s="1"/>
  <c r="E878" i="22" s="1"/>
  <c r="E879" i="22" s="1"/>
  <c r="E880" i="22" s="1"/>
  <c r="E881" i="22" s="1"/>
  <c r="E882" i="22" s="1"/>
  <c r="E883" i="22" s="1"/>
  <c r="E884" i="22" s="1"/>
  <c r="E885" i="22" s="1"/>
  <c r="E886" i="22" s="1"/>
  <c r="E887" i="22" s="1"/>
  <c r="E888" i="22" s="1"/>
  <c r="E889" i="22" s="1"/>
  <c r="E890" i="22" s="1"/>
  <c r="E891" i="22" s="1"/>
  <c r="E892" i="22" s="1"/>
  <c r="E893" i="22" s="1"/>
  <c r="E894" i="22" s="1"/>
  <c r="E895" i="22" s="1"/>
  <c r="E896" i="22" s="1"/>
  <c r="E897" i="22" s="1"/>
  <c r="E898" i="22" s="1"/>
  <c r="E899" i="22" s="1"/>
  <c r="E900" i="22" s="1"/>
  <c r="E901" i="22" s="1"/>
  <c r="E902" i="22" s="1"/>
  <c r="E903" i="22" s="1"/>
  <c r="E904" i="22" s="1"/>
  <c r="E905" i="22" s="1"/>
  <c r="E906" i="22" s="1"/>
  <c r="E907" i="22" s="1"/>
  <c r="E908" i="22" s="1"/>
  <c r="E909" i="22" s="1"/>
  <c r="E910" i="22" s="1"/>
  <c r="E911" i="22" s="1"/>
  <c r="E912" i="22" s="1"/>
  <c r="E913" i="22" s="1"/>
  <c r="E914" i="22" s="1"/>
  <c r="E915" i="22" s="1"/>
  <c r="E916" i="22" s="1"/>
  <c r="E917" i="22" s="1"/>
  <c r="E918" i="22" s="1"/>
  <c r="E919" i="22" s="1"/>
  <c r="E920" i="22" s="1"/>
  <c r="E921" i="22" s="1"/>
  <c r="E922" i="22" s="1"/>
  <c r="E923" i="22" s="1"/>
  <c r="E924" i="22" s="1"/>
  <c r="E925" i="22" s="1"/>
  <c r="E926" i="22" s="1"/>
  <c r="E927" i="22" s="1"/>
  <c r="E928" i="22" s="1"/>
  <c r="E929" i="22" s="1"/>
  <c r="E930" i="22" s="1"/>
  <c r="E931" i="22" s="1"/>
  <c r="E932" i="22" s="1"/>
  <c r="E933" i="22" s="1"/>
  <c r="E934" i="22" s="1"/>
  <c r="E935" i="22" s="1"/>
  <c r="E936" i="22" s="1"/>
  <c r="E937" i="22" s="1"/>
  <c r="E938" i="22" s="1"/>
  <c r="E939" i="22" s="1"/>
  <c r="E940" i="22" s="1"/>
  <c r="E941" i="22" s="1"/>
  <c r="E942" i="22" s="1"/>
  <c r="E943" i="22" s="1"/>
  <c r="E944" i="22" s="1"/>
  <c r="E945" i="22" s="1"/>
  <c r="E946" i="22" s="1"/>
  <c r="E947" i="22" s="1"/>
  <c r="E948" i="22" s="1"/>
  <c r="E949" i="22" s="1"/>
  <c r="E950" i="22" s="1"/>
  <c r="E951" i="22" s="1"/>
  <c r="E952" i="22" s="1"/>
  <c r="E953" i="22" s="1"/>
  <c r="E954" i="22" s="1"/>
  <c r="E955" i="22" s="1"/>
  <c r="E956" i="22" s="1"/>
  <c r="E957" i="22" s="1"/>
  <c r="E958" i="22" s="1"/>
  <c r="E959" i="22" s="1"/>
  <c r="E960" i="22" s="1"/>
  <c r="E961" i="22" s="1"/>
  <c r="E962" i="22" s="1"/>
  <c r="E963" i="22" s="1"/>
  <c r="E964" i="22" s="1"/>
  <c r="E965" i="22" s="1"/>
  <c r="E966" i="22" s="1"/>
  <c r="E967" i="22" s="1"/>
  <c r="E968" i="22" s="1"/>
  <c r="E969" i="22" s="1"/>
  <c r="E970" i="22" s="1"/>
  <c r="E971" i="22" s="1"/>
  <c r="E972" i="22" s="1"/>
  <c r="E973" i="22" s="1"/>
  <c r="E974" i="22" s="1"/>
  <c r="E975" i="22" s="1"/>
  <c r="E976" i="22" s="1"/>
  <c r="E977" i="22" s="1"/>
  <c r="E978" i="22" s="1"/>
  <c r="E979" i="22" s="1"/>
  <c r="E980" i="22" s="1"/>
  <c r="E981" i="22" s="1"/>
  <c r="E982" i="22" s="1"/>
  <c r="E983" i="22" s="1"/>
  <c r="E984" i="22" s="1"/>
  <c r="E985" i="22" s="1"/>
  <c r="E986" i="22" s="1"/>
  <c r="E987" i="22" s="1"/>
  <c r="E988" i="22" s="1"/>
  <c r="E989" i="22" s="1"/>
  <c r="E990" i="22" s="1"/>
  <c r="E991" i="22" s="1"/>
  <c r="E992" i="22" s="1"/>
  <c r="E993" i="22" s="1"/>
  <c r="E994" i="22" s="1"/>
  <c r="E995" i="22" s="1"/>
  <c r="E996" i="22" s="1"/>
  <c r="E997" i="22" s="1"/>
  <c r="E998" i="22" s="1"/>
  <c r="E999" i="22" s="1"/>
  <c r="E1000" i="22" s="1"/>
  <c r="D4" i="22"/>
  <c r="E3" i="22"/>
  <c r="D3" i="22"/>
  <c r="E2" i="22"/>
  <c r="D2" i="22"/>
  <c r="E1" i="22"/>
  <c r="D1" i="22"/>
  <c r="D5164" i="13" l="1"/>
  <c r="D5163" i="13"/>
  <c r="D5162" i="13"/>
  <c r="D5161" i="13"/>
  <c r="D5160" i="13"/>
  <c r="D5159" i="13"/>
  <c r="D5158" i="13"/>
  <c r="D5157" i="13"/>
  <c r="D5156" i="13"/>
  <c r="D5155" i="13"/>
  <c r="D5154" i="13"/>
  <c r="D5153" i="13"/>
  <c r="D5152" i="13"/>
  <c r="D5151" i="13"/>
  <c r="D5150" i="13"/>
  <c r="D5149" i="13"/>
  <c r="D5148" i="13"/>
  <c r="D5147" i="13"/>
  <c r="D5146" i="13"/>
  <c r="D5145" i="13"/>
  <c r="D5144" i="13"/>
  <c r="D5143" i="13"/>
  <c r="D5142" i="13"/>
  <c r="D5141" i="13"/>
  <c r="D5140" i="13"/>
  <c r="D5139" i="13"/>
  <c r="D5138" i="13"/>
  <c r="D5137" i="13"/>
  <c r="D5136" i="13"/>
  <c r="D5135" i="13"/>
  <c r="D5134" i="13"/>
  <c r="D5133" i="13"/>
  <c r="D5132" i="13"/>
  <c r="D5131" i="13"/>
  <c r="D5130" i="13"/>
  <c r="D5129" i="13"/>
  <c r="D5128" i="13"/>
  <c r="D5127" i="13"/>
  <c r="D5126" i="13"/>
  <c r="D5125" i="13"/>
  <c r="D5124" i="13"/>
  <c r="D5123" i="13"/>
  <c r="D5122" i="13"/>
  <c r="D5121" i="13"/>
  <c r="D5120" i="13"/>
  <c r="D5119" i="13"/>
  <c r="D5118" i="13"/>
  <c r="D5117" i="13"/>
  <c r="D5116" i="13"/>
  <c r="D5115" i="13"/>
  <c r="D5114" i="13"/>
  <c r="D5113" i="13"/>
  <c r="D5112" i="13"/>
  <c r="D5111" i="13"/>
  <c r="D5110" i="13"/>
  <c r="D5109" i="13"/>
  <c r="D5108" i="13"/>
  <c r="D5107" i="13"/>
  <c r="D5106" i="13"/>
  <c r="D5105" i="13"/>
  <c r="D5104" i="13"/>
  <c r="D5103" i="13"/>
  <c r="D5102" i="13"/>
  <c r="D5101" i="13"/>
  <c r="D5100" i="13"/>
  <c r="D5099" i="13"/>
  <c r="D5098" i="13"/>
  <c r="D5097" i="13"/>
  <c r="D5096" i="13"/>
  <c r="D5095" i="13"/>
  <c r="D5094" i="13"/>
  <c r="D5093" i="13"/>
  <c r="D5092" i="13"/>
  <c r="D5091" i="13"/>
  <c r="D5090" i="13"/>
  <c r="D5089" i="13"/>
  <c r="D5088" i="13"/>
  <c r="D5087" i="13"/>
  <c r="D5086" i="13"/>
  <c r="D5085" i="13"/>
  <c r="D5084" i="13"/>
  <c r="D5083" i="13"/>
  <c r="D5082" i="13"/>
  <c r="D5081" i="13"/>
  <c r="D5080" i="13"/>
  <c r="D5079" i="13"/>
  <c r="D5078" i="13"/>
  <c r="D5077" i="13"/>
  <c r="D5076" i="13"/>
  <c r="D5075" i="13"/>
  <c r="D5074" i="13"/>
  <c r="D5073" i="13"/>
  <c r="D5072" i="13"/>
  <c r="D5071" i="13"/>
  <c r="D5070" i="13"/>
  <c r="D5069" i="13"/>
  <c r="D5068" i="13"/>
  <c r="D5067" i="13"/>
  <c r="D5066" i="13"/>
  <c r="D5065" i="13"/>
  <c r="D5064" i="13"/>
  <c r="D5063" i="13"/>
  <c r="D5062" i="13"/>
  <c r="D5061" i="13"/>
  <c r="D5060" i="13"/>
  <c r="D5059" i="13"/>
  <c r="D5058" i="13"/>
  <c r="D5057" i="13"/>
  <c r="D5056" i="13"/>
  <c r="D5055" i="13"/>
  <c r="D5054" i="13"/>
  <c r="D5053" i="13"/>
  <c r="D5052" i="13"/>
  <c r="D5051" i="13"/>
  <c r="D5050" i="13"/>
  <c r="D5049" i="13"/>
  <c r="D5048" i="13"/>
  <c r="D5047" i="13"/>
  <c r="D5046" i="13"/>
  <c r="D5045" i="13"/>
  <c r="D5044" i="13"/>
  <c r="D5043" i="13"/>
  <c r="D5042" i="13"/>
  <c r="D5041" i="13"/>
  <c r="D5040" i="13"/>
  <c r="D5039" i="13"/>
  <c r="D5038" i="13"/>
  <c r="D5037" i="13"/>
  <c r="D5036" i="13"/>
  <c r="D5035" i="13"/>
  <c r="D5034" i="13"/>
  <c r="D5033" i="13"/>
  <c r="D5032" i="13"/>
  <c r="D5031" i="13"/>
  <c r="D5030" i="13"/>
  <c r="D5029" i="13"/>
  <c r="D5028" i="13"/>
  <c r="D5027" i="13"/>
  <c r="D5026" i="13"/>
  <c r="D5025" i="13"/>
  <c r="D5024" i="13"/>
  <c r="D5023" i="13"/>
  <c r="D5022" i="13"/>
  <c r="D5021" i="13"/>
  <c r="D5020" i="13"/>
  <c r="D5019" i="13"/>
  <c r="D5018" i="13"/>
  <c r="D5017" i="13"/>
  <c r="D5016" i="13"/>
  <c r="D5015" i="13"/>
  <c r="D5014" i="13"/>
  <c r="D5013" i="13"/>
  <c r="D5012" i="13"/>
  <c r="D5011" i="13"/>
  <c r="D5010" i="13"/>
  <c r="D5009" i="13"/>
  <c r="D5008" i="13"/>
  <c r="D5007" i="13"/>
  <c r="D5006" i="13"/>
  <c r="D5005" i="13"/>
  <c r="D5004" i="13"/>
  <c r="D5003" i="13"/>
  <c r="D5002" i="13"/>
  <c r="D5001" i="13"/>
  <c r="D5000" i="13"/>
  <c r="D4999" i="13"/>
  <c r="D4998" i="13"/>
  <c r="D4997" i="13"/>
  <c r="D4996" i="13"/>
  <c r="D4995" i="13"/>
  <c r="D4994" i="13"/>
  <c r="D4993" i="13"/>
  <c r="D4992" i="13"/>
  <c r="D4991" i="13"/>
  <c r="D4990" i="13"/>
  <c r="D4989" i="13"/>
  <c r="D4988" i="13"/>
  <c r="D4987" i="13"/>
  <c r="D4986" i="13"/>
  <c r="D4985" i="13"/>
  <c r="D4984" i="13"/>
  <c r="D4983" i="13"/>
  <c r="D4982" i="13"/>
  <c r="D4981" i="13"/>
  <c r="D4980" i="13"/>
  <c r="D4979" i="13"/>
  <c r="D4978" i="13"/>
  <c r="D4977" i="13"/>
  <c r="D4976" i="13"/>
  <c r="D4975" i="13"/>
  <c r="D4974" i="13"/>
  <c r="D4973" i="13"/>
  <c r="D4972" i="13"/>
  <c r="D4971" i="13"/>
  <c r="D4970" i="13"/>
  <c r="D4969" i="13"/>
  <c r="D4968" i="13"/>
  <c r="D4967" i="13"/>
  <c r="D4966" i="13"/>
  <c r="D4965" i="13"/>
  <c r="D4964" i="13"/>
  <c r="D4963" i="13"/>
  <c r="D4962" i="13"/>
  <c r="D4961" i="13"/>
  <c r="D4960" i="13"/>
  <c r="D4959" i="13"/>
  <c r="D4958" i="13"/>
  <c r="D4957" i="13"/>
  <c r="D4956" i="13"/>
  <c r="D4955" i="13"/>
  <c r="D4954" i="13"/>
  <c r="D4953" i="13"/>
  <c r="D4952" i="13"/>
  <c r="D4951" i="13"/>
  <c r="D4950" i="13"/>
  <c r="D4949" i="13"/>
  <c r="D4948" i="13"/>
  <c r="D4947" i="13"/>
  <c r="D4946" i="13"/>
  <c r="D4945" i="13"/>
  <c r="D4944" i="13"/>
  <c r="D4943" i="13"/>
  <c r="D4942" i="13"/>
  <c r="D4941" i="13"/>
  <c r="D4940" i="13"/>
  <c r="D4939" i="13"/>
  <c r="D4938" i="13"/>
  <c r="D4937" i="13"/>
  <c r="D4936" i="13"/>
  <c r="D4935" i="13"/>
  <c r="D4934" i="13"/>
  <c r="D4933" i="13"/>
  <c r="D4932" i="13"/>
  <c r="D4931" i="13"/>
  <c r="D4930" i="13"/>
  <c r="D4929" i="13"/>
  <c r="D4928" i="13"/>
  <c r="D4927" i="13"/>
  <c r="D4926" i="13"/>
  <c r="D4925" i="13"/>
  <c r="D4924" i="13"/>
  <c r="D4923" i="13"/>
  <c r="D4922" i="13"/>
  <c r="D4921" i="13"/>
  <c r="D4920" i="13"/>
  <c r="D4919" i="13"/>
  <c r="D4918" i="13"/>
  <c r="D4917" i="13"/>
  <c r="D4916" i="13"/>
  <c r="D4915" i="13"/>
  <c r="D4914" i="13"/>
  <c r="D4913" i="13"/>
  <c r="D4912" i="13"/>
  <c r="D4911" i="13"/>
  <c r="D4910" i="13"/>
  <c r="D4909" i="13"/>
  <c r="D4908" i="13"/>
  <c r="D4907" i="13"/>
  <c r="D4906" i="13"/>
  <c r="D4905" i="13"/>
  <c r="D4904" i="13"/>
  <c r="D4903" i="13"/>
  <c r="D4902" i="13"/>
  <c r="D4901" i="13"/>
  <c r="D4900" i="13"/>
  <c r="D4899" i="13"/>
  <c r="D4898" i="13"/>
  <c r="D4897" i="13"/>
  <c r="D4896" i="13"/>
  <c r="D4895" i="13"/>
  <c r="D4894" i="13"/>
  <c r="D4893" i="13"/>
  <c r="D4892" i="13"/>
  <c r="D4891" i="13"/>
  <c r="D4890" i="13"/>
  <c r="D4889" i="13"/>
  <c r="D4888" i="13"/>
  <c r="D4887" i="13"/>
  <c r="D4886" i="13"/>
  <c r="D4885" i="13"/>
  <c r="D4884" i="13"/>
  <c r="D4883" i="13"/>
  <c r="D4882" i="13"/>
  <c r="D4881" i="13"/>
  <c r="D4880" i="13"/>
  <c r="D4879" i="13"/>
  <c r="D4878" i="13"/>
  <c r="D4877" i="13"/>
  <c r="D4876" i="13"/>
  <c r="D4875" i="13"/>
  <c r="D4874" i="13"/>
  <c r="D4873" i="13"/>
  <c r="D4872" i="13"/>
  <c r="D4871" i="13"/>
  <c r="D4870" i="13"/>
  <c r="D4869" i="13"/>
  <c r="D4868" i="13"/>
  <c r="D4867" i="13"/>
  <c r="D4866" i="13"/>
  <c r="D4865" i="13"/>
  <c r="D4864" i="13"/>
  <c r="D4863" i="13"/>
  <c r="D4862" i="13"/>
  <c r="D4861" i="13"/>
  <c r="D4860" i="13"/>
  <c r="D4859" i="13"/>
  <c r="D4858" i="13"/>
  <c r="D4857" i="13"/>
  <c r="D4856" i="13"/>
  <c r="D4855" i="13"/>
  <c r="D4854" i="13"/>
  <c r="D4853" i="13"/>
  <c r="D4852" i="13"/>
  <c r="D4851" i="13"/>
  <c r="D4850" i="13"/>
  <c r="D4849" i="13"/>
  <c r="D4848" i="13"/>
  <c r="D4847" i="13"/>
  <c r="D4846" i="13"/>
  <c r="D4845" i="13"/>
  <c r="D4844" i="13"/>
  <c r="D4843" i="13"/>
  <c r="D4842" i="13"/>
  <c r="D4841" i="13"/>
  <c r="D4840" i="13"/>
  <c r="D4839" i="13"/>
  <c r="D4838" i="13"/>
  <c r="D4837" i="13"/>
  <c r="D4836" i="13"/>
  <c r="D4835" i="13"/>
  <c r="D4834" i="13"/>
  <c r="D4833" i="13"/>
  <c r="D4832" i="13"/>
  <c r="D4831" i="13"/>
  <c r="D4830" i="13"/>
  <c r="D4829" i="13"/>
  <c r="D4828" i="13"/>
  <c r="D4827" i="13"/>
  <c r="D4826" i="13"/>
  <c r="D4825" i="13"/>
  <c r="D4824" i="13"/>
  <c r="D4823" i="13"/>
  <c r="D4822" i="13"/>
  <c r="D4821" i="13"/>
  <c r="D4820" i="13"/>
  <c r="D4819" i="13"/>
  <c r="D4818" i="13"/>
  <c r="D4817" i="13"/>
  <c r="D4816" i="13"/>
  <c r="D4815" i="13"/>
  <c r="D4814" i="13"/>
  <c r="D4813" i="13"/>
  <c r="D4812" i="13"/>
  <c r="D4811" i="13"/>
  <c r="D4810" i="13"/>
  <c r="D4809" i="13"/>
  <c r="D4808" i="13"/>
  <c r="D4807" i="13"/>
  <c r="D4806" i="13"/>
  <c r="D4805" i="13"/>
  <c r="D4804" i="13"/>
  <c r="D4803" i="13"/>
  <c r="D4802" i="13"/>
  <c r="D4801" i="13"/>
  <c r="D4800" i="13"/>
  <c r="D4799" i="13"/>
  <c r="D4798" i="13"/>
  <c r="D4797" i="13"/>
  <c r="D4796" i="13"/>
  <c r="D4795" i="13"/>
  <c r="D4794" i="13"/>
  <c r="D4793" i="13"/>
  <c r="D4792" i="13"/>
  <c r="D4791" i="13"/>
  <c r="D4790" i="13"/>
  <c r="D4789" i="13"/>
  <c r="D4788" i="13"/>
  <c r="D4787" i="13"/>
  <c r="D4786" i="13"/>
  <c r="D4785" i="13"/>
  <c r="D4784" i="13"/>
  <c r="D4783" i="13"/>
  <c r="D4782" i="13"/>
  <c r="D4781" i="13"/>
  <c r="D4780" i="13"/>
  <c r="D4779" i="13"/>
  <c r="D4778" i="13"/>
  <c r="D4777" i="13"/>
  <c r="D4776" i="13"/>
  <c r="D4775" i="13"/>
  <c r="D4774" i="13"/>
  <c r="D4773" i="13"/>
  <c r="D4772" i="13"/>
  <c r="D4771" i="13"/>
  <c r="D4770" i="13"/>
  <c r="D4769" i="13"/>
  <c r="D4768" i="13"/>
  <c r="D4767" i="13"/>
  <c r="D4766" i="13"/>
  <c r="D4765" i="13"/>
  <c r="D4764" i="13"/>
  <c r="D4763" i="13"/>
  <c r="D4762" i="13"/>
  <c r="D4761" i="13"/>
  <c r="D4760" i="13"/>
  <c r="D4759" i="13"/>
  <c r="D4758" i="13"/>
  <c r="D4757" i="13"/>
  <c r="D4756" i="13"/>
  <c r="D4755" i="13"/>
  <c r="D4754" i="13"/>
  <c r="D4753" i="13"/>
  <c r="D4752" i="13"/>
  <c r="D4751" i="13"/>
  <c r="D4750" i="13"/>
  <c r="D4749" i="13"/>
  <c r="D4748" i="13"/>
  <c r="D4747" i="13"/>
  <c r="D4746" i="13"/>
  <c r="D4745" i="13"/>
  <c r="D4744" i="13"/>
  <c r="D4743" i="13"/>
  <c r="D4742" i="13"/>
  <c r="D4741" i="13"/>
  <c r="D4740" i="13"/>
  <c r="D4739" i="13"/>
  <c r="D4738" i="13"/>
  <c r="D4737" i="13"/>
  <c r="D4736" i="13"/>
  <c r="D4735" i="13"/>
  <c r="D4734" i="13"/>
  <c r="D4733" i="13"/>
  <c r="D4732" i="13"/>
  <c r="D4731" i="13"/>
  <c r="D4730" i="13"/>
  <c r="D4729" i="13"/>
  <c r="D4728" i="13"/>
  <c r="D4727" i="13"/>
  <c r="D4726" i="13"/>
  <c r="D4725" i="13"/>
  <c r="D4724" i="13"/>
  <c r="D4723" i="13"/>
  <c r="D4722" i="13"/>
  <c r="D4721" i="13"/>
  <c r="D4720" i="13"/>
  <c r="D4719" i="13"/>
  <c r="D4718" i="13"/>
  <c r="D4717" i="13"/>
  <c r="D4716" i="13"/>
  <c r="D4715" i="13"/>
  <c r="D4714" i="13"/>
  <c r="D4713" i="13"/>
  <c r="D4712" i="13"/>
  <c r="D4711" i="13"/>
  <c r="D4710" i="13"/>
  <c r="D4709" i="13"/>
  <c r="D4708" i="13"/>
  <c r="D4707" i="13"/>
  <c r="D4706" i="13"/>
  <c r="D4705" i="13"/>
  <c r="D4704" i="13"/>
  <c r="D4703" i="13"/>
  <c r="D4702" i="13"/>
  <c r="D4701" i="13"/>
  <c r="D4700" i="13"/>
  <c r="D4699" i="13"/>
  <c r="D4698" i="13"/>
  <c r="D4697" i="13"/>
  <c r="D4696" i="13"/>
  <c r="D4695" i="13"/>
  <c r="D4694" i="13"/>
  <c r="D4693" i="13"/>
  <c r="D4692" i="13"/>
  <c r="D4691" i="13"/>
  <c r="D4690" i="13"/>
  <c r="D4689" i="13"/>
  <c r="D4688" i="13"/>
  <c r="D4687" i="13"/>
  <c r="D4686" i="13"/>
  <c r="D4685" i="13"/>
  <c r="D4684" i="13"/>
  <c r="D4683" i="13"/>
  <c r="D4682" i="13"/>
  <c r="D4681" i="13"/>
  <c r="D4680" i="13"/>
  <c r="D4679" i="13"/>
  <c r="D4678" i="13"/>
  <c r="D4677" i="13"/>
  <c r="D4676" i="13"/>
  <c r="D4675" i="13"/>
  <c r="D4674" i="13"/>
  <c r="D4673" i="13"/>
  <c r="D4672" i="13"/>
  <c r="D4671" i="13"/>
  <c r="D4670" i="13"/>
  <c r="D4669" i="13"/>
  <c r="D4668" i="13"/>
  <c r="D4667" i="13"/>
  <c r="D4666" i="13"/>
  <c r="D4665" i="13"/>
  <c r="D4664" i="13"/>
  <c r="D4663" i="13"/>
  <c r="D4662" i="13"/>
  <c r="D4661" i="13"/>
  <c r="D4660" i="13"/>
  <c r="D4659" i="13"/>
  <c r="D4658" i="13"/>
  <c r="D4657" i="13"/>
  <c r="D4656" i="13"/>
  <c r="D4655" i="13"/>
  <c r="D4654" i="13"/>
  <c r="D4653" i="13"/>
  <c r="D4652" i="13"/>
  <c r="D4651" i="13"/>
  <c r="D4650" i="13"/>
  <c r="D4649" i="13"/>
  <c r="D4648" i="13"/>
  <c r="D4647" i="13"/>
  <c r="D4646" i="13"/>
  <c r="D4645" i="13"/>
  <c r="D4644" i="13"/>
  <c r="D4643" i="13"/>
  <c r="D4642" i="13"/>
  <c r="D4641" i="13"/>
  <c r="D4640" i="13"/>
  <c r="D4639" i="13"/>
  <c r="D4638" i="13"/>
  <c r="D4637" i="13"/>
  <c r="D4636" i="13"/>
  <c r="D4635" i="13"/>
  <c r="D4634" i="13"/>
  <c r="D4633" i="13"/>
  <c r="D4632" i="13"/>
  <c r="D4631" i="13"/>
  <c r="D4630" i="13"/>
  <c r="D4629" i="13"/>
  <c r="D4628" i="13"/>
  <c r="D4627" i="13"/>
  <c r="D4626" i="13"/>
  <c r="D4625" i="13"/>
  <c r="D4624" i="13"/>
  <c r="D4623" i="13"/>
  <c r="D4622" i="13"/>
  <c r="D4621" i="13"/>
  <c r="D4620" i="13"/>
  <c r="D4619" i="13"/>
  <c r="D4618" i="13"/>
  <c r="D4617" i="13"/>
  <c r="D4616" i="13"/>
  <c r="D4615" i="13"/>
  <c r="D4614" i="13"/>
  <c r="D4613" i="13"/>
  <c r="D4612" i="13"/>
  <c r="D4611" i="13"/>
  <c r="D4610" i="13"/>
  <c r="D4609" i="13"/>
  <c r="D4608" i="13"/>
  <c r="D4607" i="13"/>
  <c r="D4606" i="13"/>
  <c r="D4605" i="13"/>
  <c r="D4604" i="13"/>
  <c r="D4603" i="13"/>
  <c r="D4602" i="13"/>
  <c r="D4601" i="13"/>
  <c r="D4600" i="13"/>
  <c r="D4599" i="13"/>
  <c r="D4598" i="13"/>
  <c r="D4597" i="13"/>
  <c r="D4596" i="13"/>
  <c r="D4595" i="13"/>
  <c r="D4594" i="13"/>
  <c r="D4593" i="13"/>
  <c r="D4592" i="13"/>
  <c r="D4591" i="13"/>
  <c r="D4590" i="13"/>
  <c r="D4589" i="13"/>
  <c r="D4588" i="13"/>
  <c r="D4587" i="13"/>
  <c r="D4586" i="13"/>
  <c r="D4585" i="13"/>
  <c r="D4584" i="13"/>
  <c r="D4583" i="13"/>
  <c r="D4582" i="13"/>
  <c r="D4581" i="13"/>
  <c r="D4580" i="13"/>
  <c r="D4579" i="13"/>
  <c r="D4578" i="13"/>
  <c r="D4577" i="13"/>
  <c r="D4576" i="13"/>
  <c r="D4575" i="13"/>
  <c r="D4574" i="13"/>
  <c r="D4573" i="13"/>
  <c r="D4572" i="13"/>
  <c r="D4571" i="13"/>
  <c r="D4570" i="13"/>
  <c r="D4569" i="13"/>
  <c r="D4568" i="13"/>
  <c r="D4567" i="13"/>
  <c r="D4566" i="13"/>
  <c r="D4565" i="13"/>
  <c r="D4564" i="13"/>
  <c r="D4563" i="13"/>
  <c r="D4562" i="13"/>
  <c r="D4561" i="13"/>
  <c r="D4560" i="13"/>
  <c r="D4559" i="13"/>
  <c r="D4558" i="13"/>
  <c r="D4557" i="13"/>
  <c r="D4556" i="13"/>
  <c r="D4555" i="13"/>
  <c r="D4554" i="13"/>
  <c r="D4553" i="13"/>
  <c r="D4552" i="13"/>
  <c r="D4551" i="13"/>
  <c r="D4550" i="13"/>
  <c r="D4549" i="13"/>
  <c r="D4548" i="13"/>
  <c r="D4547" i="13"/>
  <c r="D4546" i="13"/>
  <c r="D4545" i="13"/>
  <c r="D4544" i="13"/>
  <c r="D4543" i="13"/>
  <c r="D4542" i="13"/>
  <c r="D4541" i="13"/>
  <c r="D4540" i="13"/>
  <c r="D4539" i="13"/>
  <c r="D4538" i="13"/>
  <c r="D4537" i="13"/>
  <c r="D4536" i="13"/>
  <c r="D4535" i="13"/>
  <c r="D4534" i="13"/>
  <c r="D4533" i="13"/>
  <c r="D4532" i="13"/>
  <c r="D4531" i="13"/>
  <c r="D4530" i="13"/>
  <c r="D4529" i="13"/>
  <c r="D4528" i="13"/>
  <c r="D4527" i="13"/>
  <c r="D4526" i="13"/>
  <c r="D4525" i="13"/>
  <c r="D4524" i="13"/>
  <c r="D4523" i="13"/>
  <c r="D4522" i="13"/>
  <c r="D4521" i="13"/>
  <c r="D4520" i="13"/>
  <c r="D4519" i="13"/>
  <c r="D4518" i="13"/>
  <c r="D4517" i="13"/>
  <c r="D4516" i="13"/>
  <c r="D4515" i="13"/>
  <c r="D4514" i="13"/>
  <c r="D4513" i="13"/>
  <c r="D4512" i="13"/>
  <c r="D4511" i="13"/>
  <c r="D4510" i="13"/>
  <c r="D4509" i="13"/>
  <c r="D4508" i="13"/>
  <c r="D4507" i="13"/>
  <c r="D4506" i="13"/>
  <c r="D4505" i="13"/>
  <c r="D4504" i="13"/>
  <c r="D4503" i="13"/>
  <c r="D4502" i="13"/>
  <c r="D4501" i="13"/>
  <c r="D4500" i="13"/>
  <c r="D4499" i="13"/>
  <c r="D4498" i="13"/>
  <c r="D4497" i="13"/>
  <c r="D4496" i="13"/>
  <c r="D4495" i="13"/>
  <c r="D4494" i="13"/>
  <c r="D4493" i="13"/>
  <c r="D4492" i="13"/>
  <c r="D4491" i="13"/>
  <c r="D4490" i="13"/>
  <c r="D4489" i="13"/>
  <c r="D4488" i="13"/>
  <c r="D4487" i="13"/>
  <c r="D4486" i="13"/>
  <c r="D4485" i="13"/>
  <c r="D4484" i="13"/>
  <c r="D4483" i="13"/>
  <c r="D4482" i="13"/>
  <c r="D4481" i="13"/>
  <c r="D4480" i="13"/>
  <c r="D4479" i="13"/>
  <c r="D4478" i="13"/>
  <c r="D4477" i="13"/>
  <c r="D4476" i="13"/>
  <c r="D4475" i="13"/>
  <c r="D4474" i="13"/>
  <c r="D4473" i="13"/>
  <c r="D4472" i="13"/>
  <c r="D4471" i="13"/>
  <c r="D4470" i="13"/>
  <c r="D4469" i="13"/>
  <c r="D4468" i="13"/>
  <c r="D4467" i="13"/>
  <c r="D4466" i="13"/>
  <c r="D4465" i="13"/>
  <c r="D4464" i="13"/>
  <c r="D4463" i="13"/>
  <c r="D4462" i="13"/>
  <c r="D4461" i="13"/>
  <c r="D4460" i="13"/>
  <c r="D4459" i="13"/>
  <c r="D4458" i="13"/>
  <c r="D4457" i="13"/>
  <c r="D4456" i="13"/>
  <c r="D4455" i="13"/>
  <c r="D4454" i="13"/>
  <c r="D4453" i="13"/>
  <c r="D4452" i="13"/>
  <c r="D4451" i="13"/>
  <c r="D4450" i="13"/>
  <c r="D4449" i="13"/>
  <c r="D4448" i="13"/>
  <c r="D4447" i="13"/>
  <c r="D4446" i="13"/>
  <c r="D4445" i="13"/>
  <c r="D4444" i="13"/>
  <c r="D4443" i="13"/>
  <c r="D4442" i="13"/>
  <c r="D4441" i="13"/>
  <c r="D4440" i="13"/>
  <c r="D4439" i="13"/>
  <c r="D4438" i="13"/>
  <c r="D4437" i="13"/>
  <c r="D4436" i="13"/>
  <c r="D4435" i="13"/>
  <c r="D4434" i="13"/>
  <c r="D4433" i="13"/>
  <c r="D4432" i="13"/>
  <c r="D4431" i="13"/>
  <c r="D4430" i="13"/>
  <c r="D4429" i="13"/>
  <c r="D4428" i="13"/>
  <c r="D4427" i="13"/>
  <c r="D4426" i="13"/>
  <c r="D4425" i="13"/>
  <c r="D4424" i="13"/>
  <c r="D4423" i="13"/>
  <c r="D4422" i="13"/>
  <c r="D4421" i="13"/>
  <c r="D4420" i="13"/>
  <c r="D4419" i="13"/>
  <c r="D4418" i="13"/>
  <c r="D4417" i="13"/>
  <c r="D4416" i="13"/>
  <c r="D4415" i="13"/>
  <c r="D4414" i="13"/>
  <c r="D4413" i="13"/>
  <c r="D4412" i="13"/>
  <c r="D4411" i="13"/>
  <c r="D4410" i="13"/>
  <c r="D4409" i="13"/>
  <c r="D4408" i="13"/>
  <c r="D4407" i="13"/>
  <c r="D4406" i="13"/>
  <c r="D4405" i="13"/>
  <c r="D4404" i="13"/>
  <c r="D4403" i="13"/>
  <c r="D4402" i="13"/>
  <c r="D4401" i="13"/>
  <c r="D4400" i="13"/>
  <c r="D4399" i="13"/>
  <c r="D4398" i="13"/>
  <c r="D4397" i="13"/>
  <c r="D4396" i="13"/>
  <c r="D4395" i="13"/>
  <c r="D4394" i="13"/>
  <c r="D4393" i="13"/>
  <c r="D4392" i="13"/>
  <c r="D4391" i="13"/>
  <c r="D4390" i="13"/>
  <c r="D4389" i="13"/>
  <c r="D4388" i="13"/>
  <c r="D4387" i="13"/>
  <c r="D4386" i="13"/>
  <c r="D4385" i="13"/>
  <c r="D4384" i="13"/>
  <c r="D4383" i="13"/>
  <c r="D4382" i="13"/>
  <c r="D4381" i="13"/>
  <c r="D4380" i="13"/>
  <c r="D4379" i="13"/>
  <c r="D4378" i="13"/>
  <c r="D4377" i="13"/>
  <c r="D4376" i="13"/>
  <c r="D4375" i="13"/>
  <c r="D4374" i="13"/>
  <c r="D4373" i="13"/>
  <c r="D4372" i="13"/>
  <c r="D4371" i="13"/>
  <c r="D4370" i="13"/>
  <c r="D4369" i="13"/>
  <c r="D4368" i="13"/>
  <c r="D4367" i="13"/>
  <c r="D4366" i="13"/>
  <c r="D4365" i="13"/>
  <c r="D4364" i="13"/>
  <c r="D4363" i="13"/>
  <c r="D4362" i="13"/>
  <c r="D4361" i="13"/>
  <c r="D4360" i="13"/>
  <c r="D4359" i="13"/>
  <c r="D4358" i="13"/>
  <c r="D4357" i="13"/>
  <c r="D4356" i="13"/>
  <c r="D4355" i="13"/>
  <c r="D4354" i="13"/>
  <c r="D4353" i="13"/>
  <c r="D4352" i="13"/>
  <c r="D4351" i="13"/>
  <c r="D4350" i="13"/>
  <c r="D4349" i="13"/>
  <c r="D4348" i="13"/>
  <c r="D4347" i="13"/>
  <c r="D4346" i="13"/>
  <c r="D4345" i="13"/>
  <c r="D4344" i="13"/>
  <c r="D4343" i="13"/>
  <c r="D4342" i="13"/>
  <c r="D4341" i="13"/>
  <c r="D4340" i="13"/>
  <c r="D4339" i="13"/>
  <c r="D4338" i="13"/>
  <c r="D4337" i="13"/>
  <c r="D4336" i="13"/>
  <c r="D4335" i="13"/>
  <c r="D4334" i="13"/>
  <c r="D4333" i="13"/>
  <c r="D4332" i="13"/>
  <c r="D4331" i="13"/>
  <c r="D4330" i="13"/>
  <c r="D4329" i="13"/>
  <c r="D4328" i="13"/>
  <c r="D4327" i="13"/>
  <c r="D4326" i="13"/>
  <c r="D4325" i="13"/>
  <c r="D4324" i="13"/>
  <c r="D4323" i="13"/>
  <c r="D4322" i="13"/>
  <c r="D4321" i="13"/>
  <c r="D4320" i="13"/>
  <c r="D4319" i="13"/>
  <c r="D4318" i="13"/>
  <c r="D4317" i="13"/>
  <c r="D4316" i="13"/>
  <c r="D4315" i="13"/>
  <c r="D4314" i="13"/>
  <c r="D4313" i="13"/>
  <c r="D4312" i="13"/>
  <c r="D4311" i="13"/>
  <c r="D4310" i="13"/>
  <c r="D4309" i="13"/>
  <c r="D4308" i="13"/>
  <c r="D4307" i="13"/>
  <c r="D4306" i="13"/>
  <c r="D4305" i="13"/>
  <c r="D4304" i="13"/>
  <c r="D4303" i="13"/>
  <c r="D4302" i="13"/>
  <c r="D4301" i="13"/>
  <c r="D4300" i="13"/>
  <c r="D4299" i="13"/>
  <c r="D4298" i="13"/>
  <c r="D4297" i="13"/>
  <c r="D4296" i="13"/>
  <c r="D4295" i="13"/>
  <c r="D4294" i="13"/>
  <c r="D4293" i="13"/>
  <c r="D4292" i="13"/>
  <c r="D4291" i="13"/>
  <c r="D4290" i="13"/>
  <c r="D4289" i="13"/>
  <c r="D4288" i="13"/>
  <c r="D4287" i="13"/>
  <c r="D4286" i="13"/>
  <c r="D4285" i="13"/>
  <c r="D4284" i="13"/>
  <c r="D4283" i="13"/>
  <c r="D4282" i="13"/>
  <c r="D4281" i="13"/>
  <c r="D4280" i="13"/>
  <c r="D4279" i="13"/>
  <c r="D4278" i="13"/>
  <c r="D4277" i="13"/>
  <c r="D4276" i="13"/>
  <c r="D4275" i="13"/>
  <c r="D4274" i="13"/>
  <c r="D4273" i="13"/>
  <c r="D4272" i="13"/>
  <c r="D4271" i="13"/>
  <c r="D4270" i="13"/>
  <c r="D4269" i="13"/>
  <c r="D4268" i="13"/>
  <c r="D4267" i="13"/>
  <c r="D4266" i="13"/>
  <c r="D4265" i="13"/>
  <c r="D4264" i="13"/>
  <c r="D4263" i="13"/>
  <c r="D4262" i="13"/>
  <c r="D4261" i="13"/>
  <c r="D4260" i="13"/>
  <c r="D4259" i="13"/>
  <c r="D4258" i="13"/>
  <c r="D4257" i="13"/>
  <c r="D4256" i="13"/>
  <c r="D4255" i="13"/>
  <c r="D4254" i="13"/>
  <c r="D4253" i="13"/>
  <c r="D4252" i="13"/>
  <c r="D4251" i="13"/>
  <c r="D4250" i="13"/>
  <c r="D4249" i="13"/>
  <c r="D4248" i="13"/>
  <c r="D4247" i="13"/>
  <c r="D4246" i="13"/>
  <c r="D4245" i="13"/>
  <c r="D4244" i="13"/>
  <c r="D4243" i="13"/>
  <c r="D4242" i="13"/>
  <c r="D4241" i="13"/>
  <c r="D4240" i="13"/>
  <c r="D4239" i="13"/>
  <c r="D4238" i="13"/>
  <c r="D4237" i="13"/>
  <c r="D4236" i="13"/>
  <c r="D4235" i="13"/>
  <c r="D4234" i="13"/>
  <c r="D4233" i="13"/>
  <c r="D4232" i="13"/>
  <c r="D4231" i="13"/>
  <c r="D4230" i="13"/>
  <c r="D4229" i="13"/>
  <c r="D4228" i="13"/>
  <c r="D4227" i="13"/>
  <c r="D4226" i="13"/>
  <c r="D4225" i="13"/>
  <c r="D4224" i="13"/>
  <c r="D4223" i="13"/>
  <c r="D4222" i="13"/>
  <c r="D4221" i="13"/>
  <c r="D4220" i="13"/>
  <c r="D4219" i="13"/>
  <c r="D4218" i="13"/>
  <c r="D4217" i="13"/>
  <c r="D4216" i="13"/>
  <c r="D4215" i="13"/>
  <c r="D4214" i="13"/>
  <c r="D4213" i="13"/>
  <c r="D4212" i="13"/>
  <c r="D4211" i="13"/>
  <c r="D4210" i="13"/>
  <c r="D4209" i="13"/>
  <c r="D4208" i="13"/>
  <c r="D4207" i="13"/>
  <c r="D4206" i="13"/>
  <c r="D4205" i="13"/>
  <c r="D4204" i="13"/>
  <c r="D4203" i="13"/>
  <c r="D4202" i="13"/>
  <c r="D4201" i="13"/>
  <c r="D4200" i="13"/>
  <c r="D4199" i="13"/>
  <c r="D4198" i="13"/>
  <c r="D4197" i="13"/>
  <c r="D4196" i="13"/>
  <c r="D4195" i="13"/>
  <c r="D4194" i="13"/>
  <c r="D4193" i="13"/>
  <c r="D4192" i="13"/>
  <c r="D4191" i="13"/>
  <c r="D4190" i="13"/>
  <c r="D4189" i="13"/>
  <c r="D4188" i="13"/>
  <c r="D4187" i="13"/>
  <c r="D4186" i="13"/>
  <c r="D4185" i="13"/>
  <c r="D4184" i="13"/>
  <c r="D4183" i="13"/>
  <c r="D4182" i="13"/>
  <c r="D4181" i="13"/>
  <c r="D4180" i="13"/>
  <c r="D4179" i="13"/>
  <c r="D4178" i="13"/>
  <c r="D4177" i="13"/>
  <c r="D4176" i="13"/>
  <c r="D4175" i="13"/>
  <c r="D4174" i="13"/>
  <c r="D4173" i="13"/>
  <c r="D4172" i="13"/>
  <c r="D4171" i="13"/>
  <c r="D4170" i="13"/>
  <c r="D4169" i="13"/>
  <c r="D4168" i="13"/>
  <c r="D4167" i="13"/>
  <c r="D4166" i="13"/>
  <c r="D4165" i="13"/>
  <c r="D4164" i="13"/>
  <c r="D4163" i="13"/>
  <c r="D4162" i="13"/>
  <c r="D4161" i="13"/>
  <c r="D4160" i="13"/>
  <c r="D4159" i="13"/>
  <c r="D4158" i="13"/>
  <c r="D4157" i="13"/>
  <c r="D4156" i="13"/>
  <c r="D4155" i="13"/>
  <c r="D4154" i="13"/>
  <c r="D4153" i="13"/>
  <c r="D4152" i="13"/>
  <c r="D4151" i="13"/>
  <c r="D4150" i="13"/>
  <c r="D4149" i="13"/>
  <c r="D4148" i="13"/>
  <c r="D4147" i="13"/>
  <c r="D4146" i="13"/>
  <c r="D4145" i="13"/>
  <c r="D4144" i="13"/>
  <c r="D4143" i="13"/>
  <c r="D4142" i="13"/>
  <c r="D4141" i="13"/>
  <c r="D4140" i="13"/>
  <c r="D4139" i="13"/>
  <c r="D4138" i="13"/>
  <c r="D4137" i="13"/>
  <c r="D4136" i="13"/>
  <c r="D4135" i="13"/>
  <c r="D4134" i="13"/>
  <c r="D4133" i="13"/>
  <c r="D4132" i="13"/>
  <c r="D4131" i="13"/>
  <c r="D4130" i="13"/>
  <c r="D4129" i="13"/>
  <c r="D4128" i="13"/>
  <c r="D4127" i="13"/>
  <c r="D4126" i="13"/>
  <c r="D4125" i="13"/>
  <c r="D4124" i="13"/>
  <c r="D4123" i="13"/>
  <c r="D4122" i="13"/>
  <c r="D4121" i="13"/>
  <c r="D4120" i="13"/>
  <c r="D4119" i="13"/>
  <c r="D4118" i="13"/>
  <c r="D4117" i="13"/>
  <c r="D4116" i="13"/>
  <c r="D4115" i="13"/>
  <c r="D4114" i="13"/>
  <c r="D4113" i="13"/>
  <c r="D4112" i="13"/>
  <c r="D4111" i="13"/>
  <c r="D4110" i="13"/>
  <c r="D4109" i="13"/>
  <c r="D4108" i="13"/>
  <c r="D4107" i="13"/>
  <c r="D4106" i="13"/>
  <c r="D4105" i="13"/>
  <c r="D4104" i="13"/>
  <c r="D4103" i="13"/>
  <c r="D4102" i="13"/>
  <c r="D4101" i="13"/>
  <c r="D4100" i="13"/>
  <c r="D4099" i="13"/>
  <c r="D4098" i="13"/>
  <c r="D4097" i="13"/>
  <c r="D4096" i="13"/>
  <c r="D4095" i="13"/>
  <c r="D4094" i="13"/>
  <c r="D4093" i="13"/>
  <c r="D4092" i="13"/>
  <c r="D4091" i="13"/>
  <c r="D4090" i="13"/>
  <c r="D4089" i="13"/>
  <c r="D4088" i="13"/>
  <c r="D4087" i="13"/>
  <c r="D4086" i="13"/>
  <c r="D4085" i="13"/>
  <c r="D4084" i="13"/>
  <c r="D4083" i="13"/>
  <c r="D4082" i="13"/>
  <c r="D4081" i="13"/>
  <c r="D4080" i="13"/>
  <c r="D4079" i="13"/>
  <c r="D4078" i="13"/>
  <c r="D4077" i="13"/>
  <c r="D4076" i="13"/>
  <c r="D4075" i="13"/>
  <c r="D4074" i="13"/>
  <c r="D4073" i="13"/>
  <c r="D4072" i="13"/>
  <c r="D4071" i="13"/>
  <c r="D4070" i="13"/>
  <c r="D4069" i="13"/>
  <c r="D4068" i="13"/>
  <c r="D4067" i="13"/>
  <c r="D4066" i="13"/>
  <c r="D4065" i="13"/>
  <c r="D4064" i="13"/>
  <c r="D4063" i="13"/>
  <c r="D4062" i="13"/>
  <c r="D4061" i="13"/>
  <c r="D4060" i="13"/>
  <c r="D4059" i="13"/>
  <c r="D4058" i="13"/>
  <c r="D4057" i="13"/>
  <c r="D4056" i="13"/>
  <c r="D4055" i="13"/>
  <c r="D4054" i="13"/>
  <c r="D4053" i="13"/>
  <c r="D4052" i="13"/>
  <c r="D4051" i="13"/>
  <c r="D4050" i="13"/>
  <c r="D4049" i="13"/>
  <c r="D4048" i="13"/>
  <c r="D4047" i="13"/>
  <c r="D4046" i="13"/>
  <c r="D4045" i="13"/>
  <c r="D4044" i="13"/>
  <c r="D4043" i="13"/>
  <c r="D4042" i="13"/>
  <c r="D4041" i="13"/>
  <c r="D4040" i="13"/>
  <c r="D4039" i="13"/>
  <c r="D4038" i="13"/>
  <c r="D4037" i="13"/>
  <c r="D4036" i="13"/>
  <c r="D4035" i="13"/>
  <c r="D4034" i="13"/>
  <c r="D4033" i="13"/>
  <c r="D4032" i="13"/>
  <c r="D4031" i="13"/>
  <c r="D4030" i="13"/>
  <c r="D4029" i="13"/>
  <c r="D4028" i="13"/>
  <c r="D4027" i="13"/>
  <c r="D4026" i="13"/>
  <c r="D4025" i="13"/>
  <c r="D4024" i="13"/>
  <c r="D4023" i="13"/>
  <c r="D4022" i="13"/>
  <c r="D4021" i="13"/>
  <c r="D4020" i="13"/>
  <c r="D4019" i="13"/>
  <c r="D4018" i="13"/>
  <c r="D4017" i="13"/>
  <c r="D4016" i="13"/>
  <c r="D4015" i="13"/>
  <c r="D4014" i="13"/>
  <c r="D4013" i="13"/>
  <c r="D4012" i="13"/>
  <c r="D4011" i="13"/>
  <c r="D4010" i="13"/>
  <c r="D4009" i="13"/>
  <c r="D4008" i="13"/>
  <c r="D4007" i="13"/>
  <c r="D4006" i="13"/>
  <c r="D4005" i="13"/>
  <c r="D4004" i="13"/>
  <c r="D4003" i="13"/>
  <c r="D4002" i="13"/>
  <c r="D4001" i="13"/>
  <c r="D4000" i="13"/>
  <c r="D3999" i="13"/>
  <c r="D3998" i="13"/>
  <c r="D3997" i="13"/>
  <c r="D3996" i="13"/>
  <c r="D3995" i="13"/>
  <c r="D3994" i="13"/>
  <c r="D3993" i="13"/>
  <c r="D3992" i="13"/>
  <c r="D3991" i="13"/>
  <c r="D3990" i="13"/>
  <c r="D3989" i="13"/>
  <c r="D3988" i="13"/>
  <c r="D3987" i="13"/>
  <c r="D3986" i="13"/>
  <c r="D3985" i="13"/>
  <c r="D3984" i="13"/>
  <c r="D3983" i="13"/>
  <c r="D3982" i="13"/>
  <c r="D3981" i="13"/>
  <c r="D3980" i="13"/>
  <c r="D3979" i="13"/>
  <c r="D3978" i="13"/>
  <c r="D3977" i="13"/>
  <c r="D3976" i="13"/>
  <c r="D3975" i="13"/>
  <c r="D3974" i="13"/>
  <c r="D3973" i="13"/>
  <c r="D3972" i="13"/>
  <c r="D3971" i="13"/>
  <c r="D3970" i="13"/>
  <c r="D3969" i="13"/>
  <c r="D3968" i="13"/>
  <c r="D3967" i="13"/>
  <c r="D3966" i="13"/>
  <c r="D3965" i="13"/>
  <c r="D3964" i="13"/>
  <c r="D3963" i="13"/>
  <c r="D3962" i="13"/>
  <c r="D3961" i="13"/>
  <c r="D3960" i="13"/>
  <c r="D3959" i="13"/>
  <c r="D3958" i="13"/>
  <c r="D3957" i="13"/>
  <c r="D3956" i="13"/>
  <c r="D3955" i="13"/>
  <c r="D3954" i="13"/>
  <c r="D3953" i="13"/>
  <c r="D3952" i="13"/>
  <c r="D3951" i="13"/>
  <c r="D3950" i="13"/>
  <c r="D3949" i="13"/>
  <c r="D3948" i="13"/>
  <c r="D3947" i="13"/>
  <c r="D3946" i="13"/>
  <c r="D3945" i="13"/>
  <c r="D3944" i="13"/>
  <c r="D3943" i="13"/>
  <c r="D3942" i="13"/>
  <c r="D3941" i="13"/>
  <c r="D3940" i="13"/>
  <c r="D3939" i="13"/>
  <c r="D3938" i="13"/>
  <c r="D3937" i="13"/>
  <c r="D3936" i="13"/>
  <c r="D3935" i="13"/>
  <c r="D3934" i="13"/>
  <c r="D3933" i="13"/>
  <c r="D3932" i="13"/>
  <c r="D3931" i="13"/>
  <c r="D3930" i="13"/>
  <c r="D3929" i="13"/>
  <c r="D3928" i="13"/>
  <c r="D3927" i="13"/>
  <c r="D3926" i="13"/>
  <c r="D3925" i="13"/>
  <c r="D3924" i="13"/>
  <c r="D3923" i="13"/>
  <c r="D3922" i="13"/>
  <c r="D3921" i="13"/>
  <c r="D3920" i="13"/>
  <c r="D3919" i="13"/>
  <c r="D3918" i="13"/>
  <c r="D3917" i="13"/>
  <c r="D3916" i="13"/>
  <c r="D3915" i="13"/>
  <c r="D3914" i="13"/>
  <c r="D3913" i="13"/>
  <c r="D3912" i="13"/>
  <c r="D3911" i="13"/>
  <c r="D3910" i="13"/>
  <c r="D3909" i="13"/>
  <c r="D3908" i="13"/>
  <c r="D3907" i="13"/>
  <c r="D3906" i="13"/>
  <c r="D3905" i="13"/>
  <c r="D3904" i="13"/>
  <c r="D3903" i="13"/>
  <c r="D3902" i="13"/>
  <c r="D3901" i="13"/>
  <c r="D3900" i="13"/>
  <c r="D3899" i="13"/>
  <c r="D3898" i="13"/>
  <c r="D3897" i="13"/>
  <c r="D3896" i="13"/>
  <c r="D3895" i="13"/>
  <c r="D3894" i="13"/>
  <c r="D3893" i="13"/>
  <c r="D3892" i="13"/>
  <c r="D3891" i="13"/>
  <c r="D3890" i="13"/>
  <c r="D3889" i="13"/>
  <c r="D3888" i="13"/>
  <c r="D3887" i="13"/>
  <c r="D3886" i="13"/>
  <c r="D3885" i="13"/>
  <c r="D3884" i="13"/>
  <c r="D3883" i="13"/>
  <c r="D3882" i="13"/>
  <c r="D3881" i="13"/>
  <c r="D3880" i="13"/>
  <c r="D3879" i="13"/>
  <c r="D3878" i="13"/>
  <c r="D3877" i="13"/>
  <c r="D3876" i="13"/>
  <c r="D3875" i="13"/>
  <c r="D3874" i="13"/>
  <c r="D3873" i="13"/>
  <c r="D3872" i="13"/>
  <c r="D3871" i="13"/>
  <c r="D3870" i="13"/>
  <c r="D3869" i="13"/>
  <c r="D3868" i="13"/>
  <c r="D3867" i="13"/>
  <c r="D3866" i="13"/>
  <c r="D3865" i="13"/>
  <c r="D3864" i="13"/>
  <c r="D3863" i="13"/>
  <c r="D3862" i="13"/>
  <c r="D3861" i="13"/>
  <c r="D3860" i="13"/>
  <c r="D3859" i="13"/>
  <c r="D3858" i="13"/>
  <c r="D3857" i="13"/>
  <c r="D3856" i="13"/>
  <c r="D3855" i="13"/>
  <c r="D3854" i="13"/>
  <c r="D3853" i="13"/>
  <c r="D3852" i="13"/>
  <c r="D3851" i="13"/>
  <c r="D3850" i="13"/>
  <c r="D3849" i="13"/>
  <c r="D3848" i="13"/>
  <c r="D3847" i="13"/>
  <c r="D3846" i="13"/>
  <c r="D3845" i="13"/>
  <c r="D3844" i="13"/>
  <c r="D3843" i="13"/>
  <c r="D3842" i="13"/>
  <c r="D3841" i="13"/>
  <c r="D3840" i="13"/>
  <c r="D3839" i="13"/>
  <c r="D3838" i="13"/>
  <c r="D3837" i="13"/>
  <c r="D3836" i="13"/>
  <c r="D3835" i="13"/>
  <c r="D3834" i="13"/>
  <c r="D3833" i="13"/>
  <c r="D3832" i="13"/>
  <c r="D3831" i="13"/>
  <c r="D3830" i="13"/>
  <c r="D3829" i="13"/>
  <c r="D3828" i="13"/>
  <c r="D3827" i="13"/>
  <c r="D3826" i="13"/>
  <c r="D3825" i="13"/>
  <c r="D3824" i="13"/>
  <c r="D3823" i="13"/>
  <c r="D3822" i="13"/>
  <c r="D3821" i="13"/>
  <c r="D3820" i="13"/>
  <c r="D3819" i="13"/>
  <c r="D3818" i="13"/>
  <c r="D3817" i="13"/>
  <c r="D3816" i="13"/>
  <c r="D3815" i="13"/>
  <c r="D3814" i="13"/>
  <c r="D3813" i="13"/>
  <c r="D3812" i="13"/>
  <c r="D3811" i="13"/>
  <c r="D3810" i="13"/>
  <c r="D3809" i="13"/>
  <c r="D3808" i="13"/>
  <c r="D3807" i="13"/>
  <c r="D3806" i="13"/>
  <c r="D3805" i="13"/>
  <c r="D3804" i="13"/>
  <c r="D3803" i="13"/>
  <c r="D3802" i="13"/>
  <c r="D3801" i="13"/>
  <c r="D3800" i="13"/>
  <c r="D3799" i="13"/>
  <c r="D3798" i="13"/>
  <c r="D3797" i="13"/>
  <c r="D3796" i="13"/>
  <c r="D3795" i="13"/>
  <c r="D3794" i="13"/>
  <c r="D3793" i="13"/>
  <c r="D3792" i="13"/>
  <c r="D3791" i="13"/>
  <c r="D3790" i="13"/>
  <c r="D3789" i="13"/>
  <c r="D3788" i="13"/>
  <c r="D3787" i="13"/>
  <c r="D3786" i="13"/>
  <c r="D3785" i="13"/>
  <c r="D3784" i="13"/>
  <c r="D3783" i="13"/>
  <c r="D3782" i="13"/>
  <c r="D3781" i="13"/>
  <c r="D3780" i="13"/>
  <c r="D3779" i="13"/>
  <c r="D3778" i="13"/>
  <c r="D3777" i="13"/>
  <c r="D3776" i="13"/>
  <c r="D3775" i="13"/>
  <c r="D3774" i="13"/>
  <c r="D3773" i="13"/>
  <c r="D3772" i="13"/>
  <c r="D3771" i="13"/>
  <c r="D3770" i="13"/>
  <c r="D3769" i="13"/>
  <c r="D3768" i="13"/>
  <c r="D3767" i="13"/>
  <c r="D3766" i="13"/>
  <c r="D3765" i="13"/>
  <c r="D3764" i="13"/>
  <c r="D3763" i="13"/>
  <c r="D3762" i="13"/>
  <c r="D3761" i="13"/>
  <c r="D3760" i="13"/>
  <c r="D3759" i="13"/>
  <c r="D3758" i="13"/>
  <c r="D3757" i="13"/>
  <c r="D3756" i="13"/>
  <c r="D3755" i="13"/>
  <c r="D3754" i="13"/>
  <c r="D3753" i="13"/>
  <c r="D3752" i="13"/>
  <c r="D3751" i="13"/>
  <c r="D3750" i="13"/>
  <c r="D3749" i="13"/>
  <c r="D3748" i="13"/>
  <c r="D3747" i="13"/>
  <c r="D3746" i="13"/>
  <c r="D3745" i="13"/>
  <c r="D3744" i="13"/>
  <c r="D3743" i="13"/>
  <c r="D3742" i="13"/>
  <c r="D3741" i="13"/>
  <c r="D3740" i="13"/>
  <c r="D3739" i="13"/>
  <c r="D3738" i="13"/>
  <c r="D3737" i="13"/>
  <c r="D3736" i="13"/>
  <c r="D3735" i="13"/>
  <c r="D3734" i="13"/>
  <c r="D3733" i="13"/>
  <c r="D3732" i="13"/>
  <c r="D3731" i="13"/>
  <c r="D3730" i="13"/>
  <c r="D3729" i="13"/>
  <c r="D3728" i="13"/>
  <c r="D3727" i="13"/>
  <c r="D3726" i="13"/>
  <c r="D3725" i="13"/>
  <c r="D3724" i="13"/>
  <c r="D3723" i="13"/>
  <c r="D3722" i="13"/>
  <c r="D3721" i="13"/>
  <c r="D3720" i="13"/>
  <c r="D3719" i="13"/>
  <c r="D3718" i="13"/>
  <c r="D3717" i="13"/>
  <c r="D3716" i="13"/>
  <c r="D3715" i="13"/>
  <c r="D3714" i="13"/>
  <c r="D3713" i="13"/>
  <c r="D3712" i="13"/>
  <c r="D3711" i="13"/>
  <c r="D3710" i="13"/>
  <c r="D3709" i="13"/>
  <c r="D3708" i="13"/>
  <c r="D3707" i="13"/>
  <c r="D3706" i="13"/>
  <c r="D3705" i="13"/>
  <c r="D3704" i="13"/>
  <c r="D3703" i="13"/>
  <c r="D3702" i="13"/>
  <c r="D3701" i="13"/>
  <c r="D3700" i="13"/>
  <c r="D3699" i="13"/>
  <c r="D3698" i="13"/>
  <c r="D3697" i="13"/>
  <c r="D3696" i="13"/>
  <c r="D3695" i="13"/>
  <c r="D3694" i="13"/>
  <c r="D3693" i="13"/>
  <c r="D3692" i="13"/>
  <c r="D3691" i="13"/>
  <c r="D3690" i="13"/>
  <c r="D3689" i="13"/>
  <c r="D3688" i="13"/>
  <c r="D3687" i="13"/>
  <c r="D3686" i="13"/>
  <c r="D3685" i="13"/>
  <c r="D3684" i="13"/>
  <c r="D3683" i="13"/>
  <c r="D3682" i="13"/>
  <c r="D3681" i="13"/>
  <c r="D3680" i="13"/>
  <c r="D3679" i="13"/>
  <c r="D3678" i="13"/>
  <c r="D3677" i="13"/>
  <c r="D3676" i="13"/>
  <c r="D3675" i="13"/>
  <c r="D3674" i="13"/>
  <c r="D3673" i="13"/>
  <c r="D3672" i="13"/>
  <c r="D3671" i="13"/>
  <c r="D3670" i="13"/>
  <c r="D3669" i="13"/>
  <c r="D3668" i="13"/>
  <c r="D3667" i="13"/>
  <c r="D3666" i="13"/>
  <c r="D3665" i="13"/>
  <c r="D3664" i="13"/>
  <c r="D3663" i="13"/>
  <c r="D3662" i="13"/>
  <c r="D3661" i="13"/>
  <c r="D3660" i="13"/>
  <c r="D3659" i="13"/>
  <c r="D3658" i="13"/>
  <c r="D3657" i="13"/>
  <c r="D3656" i="13"/>
  <c r="D3655" i="13"/>
  <c r="D3654" i="13"/>
  <c r="D3653" i="13"/>
  <c r="D3652" i="13"/>
  <c r="D3651" i="13"/>
  <c r="D3650" i="13"/>
  <c r="D3649" i="13"/>
  <c r="D3648" i="13"/>
  <c r="D3647" i="13"/>
  <c r="D3646" i="13"/>
  <c r="D3645" i="13"/>
  <c r="D3644" i="13"/>
  <c r="D3643" i="13"/>
  <c r="D3642" i="13"/>
  <c r="D3641" i="13"/>
  <c r="D3640" i="13"/>
  <c r="D3639" i="13"/>
  <c r="D3638" i="13"/>
  <c r="D3637" i="13"/>
  <c r="D3636" i="13"/>
  <c r="D3635" i="13"/>
  <c r="D3634" i="13"/>
  <c r="D3633" i="13"/>
  <c r="D3632" i="13"/>
  <c r="D3631" i="13"/>
  <c r="D3630" i="13"/>
  <c r="D3629" i="13"/>
  <c r="D3628" i="13"/>
  <c r="D3627" i="13"/>
  <c r="D3626" i="13"/>
  <c r="D3625" i="13"/>
  <c r="D3624" i="13"/>
  <c r="D3623" i="13"/>
  <c r="D3622" i="13"/>
  <c r="D3621" i="13"/>
  <c r="D3620" i="13"/>
  <c r="D3619" i="13"/>
  <c r="D3618" i="13"/>
  <c r="D3617" i="13"/>
  <c r="D3616" i="13"/>
  <c r="D3615" i="13"/>
  <c r="D3614" i="13"/>
  <c r="D3613" i="13"/>
  <c r="D3612" i="13"/>
  <c r="D3611" i="13"/>
  <c r="D3610" i="13"/>
  <c r="D3609" i="13"/>
  <c r="D3608" i="13"/>
  <c r="D3607" i="13"/>
  <c r="D3606" i="13"/>
  <c r="D3605" i="13"/>
  <c r="D3604" i="13"/>
  <c r="D3603" i="13"/>
  <c r="D3602" i="13"/>
  <c r="D3601" i="13"/>
  <c r="D3600" i="13"/>
  <c r="D3599" i="13"/>
  <c r="D3598" i="13"/>
  <c r="D3597" i="13"/>
  <c r="D3596" i="13"/>
  <c r="D3595" i="13"/>
  <c r="D3594" i="13"/>
  <c r="D3593" i="13"/>
  <c r="D3592" i="13"/>
  <c r="D3591" i="13"/>
  <c r="D3590" i="13"/>
  <c r="D3589" i="13"/>
  <c r="D3588" i="13"/>
  <c r="D3587" i="13"/>
  <c r="D3586" i="13"/>
  <c r="D3585" i="13"/>
  <c r="D3584" i="13"/>
  <c r="D3583" i="13"/>
  <c r="D3582" i="13"/>
  <c r="D3581" i="13"/>
  <c r="D3580" i="13"/>
  <c r="D3579" i="13"/>
  <c r="D3578" i="13"/>
  <c r="D3577" i="13"/>
  <c r="D3576" i="13"/>
  <c r="D3575" i="13"/>
  <c r="D3574" i="13"/>
  <c r="D3573" i="13"/>
  <c r="D3572" i="13"/>
  <c r="D3571" i="13"/>
  <c r="D3570" i="13"/>
  <c r="D3569" i="13"/>
  <c r="D3568" i="13"/>
  <c r="D3567" i="13"/>
  <c r="D3566" i="13"/>
  <c r="D3565" i="13"/>
  <c r="D3564" i="13"/>
  <c r="D3563" i="13"/>
  <c r="D3562" i="13"/>
  <c r="D3561" i="13"/>
  <c r="D3560" i="13"/>
  <c r="D3559" i="13"/>
  <c r="D3558" i="13"/>
  <c r="D3557" i="13"/>
  <c r="D3556" i="13"/>
  <c r="D3555" i="13"/>
  <c r="D3554" i="13"/>
  <c r="D3553" i="13"/>
  <c r="D3552" i="13"/>
  <c r="D3551" i="13"/>
  <c r="D3550" i="13"/>
  <c r="D3549" i="13"/>
  <c r="D3548" i="13"/>
  <c r="D3547" i="13"/>
  <c r="D3546" i="13"/>
  <c r="D3545" i="13"/>
  <c r="D3544" i="13"/>
  <c r="D3543" i="13"/>
  <c r="D3542" i="13"/>
  <c r="D3541" i="13"/>
  <c r="D3540" i="13"/>
  <c r="D3539" i="13"/>
  <c r="D3538" i="13"/>
  <c r="D3537" i="13"/>
  <c r="D3536" i="13"/>
  <c r="D3535" i="13"/>
  <c r="D3534" i="13"/>
  <c r="D3533" i="13"/>
  <c r="D3532" i="13"/>
  <c r="D3531" i="13"/>
  <c r="D3530" i="13"/>
  <c r="D3529" i="13"/>
  <c r="D3528" i="13"/>
  <c r="D3527" i="13"/>
  <c r="D3526" i="13"/>
  <c r="D3525" i="13"/>
  <c r="D3524" i="13"/>
  <c r="D3523" i="13"/>
  <c r="D3522" i="13"/>
  <c r="D3521" i="13"/>
  <c r="D3520" i="13"/>
  <c r="D3519" i="13"/>
  <c r="D3518" i="13"/>
  <c r="D3517" i="13"/>
  <c r="D3516" i="13"/>
  <c r="D3515" i="13"/>
  <c r="D3514" i="13"/>
  <c r="D3513" i="13"/>
  <c r="D3512" i="13"/>
  <c r="D3511" i="13"/>
  <c r="D3510" i="13"/>
  <c r="D3509" i="13"/>
  <c r="D3508" i="13"/>
  <c r="D3507" i="13"/>
  <c r="D3506" i="13"/>
  <c r="D3505" i="13"/>
  <c r="D3504" i="13"/>
  <c r="D3503" i="13"/>
  <c r="D3502" i="13"/>
  <c r="D3501" i="13"/>
  <c r="D3500" i="13"/>
  <c r="D3499" i="13"/>
  <c r="D3498" i="13"/>
  <c r="D3497" i="13"/>
  <c r="D3496" i="13"/>
  <c r="D3495" i="13"/>
  <c r="D3494" i="13"/>
  <c r="D3493" i="13"/>
  <c r="D3492" i="13"/>
  <c r="D3491" i="13"/>
  <c r="D3490" i="13"/>
  <c r="D3489" i="13"/>
  <c r="D3488" i="13"/>
  <c r="D3487" i="13"/>
  <c r="D3486" i="13"/>
  <c r="D3485" i="13"/>
  <c r="D3484" i="13"/>
  <c r="D3483" i="13"/>
  <c r="D3482" i="13"/>
  <c r="D3481" i="13"/>
  <c r="D3480" i="13"/>
  <c r="D3479" i="13"/>
  <c r="D3478" i="13"/>
  <c r="D3477" i="13"/>
  <c r="D3476" i="13"/>
  <c r="D3475" i="13"/>
  <c r="D3474" i="13"/>
  <c r="D3473" i="13"/>
  <c r="D3472" i="13"/>
  <c r="D3471" i="13"/>
  <c r="D3470" i="13"/>
  <c r="D3469" i="13"/>
  <c r="D3468" i="13"/>
  <c r="D3467" i="13"/>
  <c r="D3466" i="13"/>
  <c r="D3465" i="13"/>
  <c r="D3464" i="13"/>
  <c r="D3463" i="13"/>
  <c r="D3462" i="13"/>
  <c r="D3461" i="13"/>
  <c r="D3460" i="13"/>
  <c r="D3459" i="13"/>
  <c r="D3458" i="13"/>
  <c r="D3457" i="13"/>
  <c r="D3456" i="13"/>
  <c r="D3455" i="13"/>
  <c r="D3454" i="13"/>
  <c r="D3453" i="13"/>
  <c r="D3452" i="13"/>
  <c r="D3451" i="13"/>
  <c r="D3450" i="13"/>
  <c r="D3449" i="13"/>
  <c r="D3448" i="13"/>
  <c r="D3447" i="13"/>
  <c r="D3446" i="13"/>
  <c r="D3445" i="13"/>
  <c r="D3444" i="13"/>
  <c r="D3443" i="13"/>
  <c r="D3442" i="13"/>
  <c r="D3441" i="13"/>
  <c r="D3440" i="13"/>
  <c r="D3439" i="13"/>
  <c r="D3438" i="13"/>
  <c r="D3437" i="13"/>
  <c r="D3436" i="13"/>
  <c r="D3435" i="13"/>
  <c r="D3434" i="13"/>
  <c r="D3433" i="13"/>
  <c r="D3432" i="13"/>
  <c r="D3431" i="13"/>
  <c r="D3430" i="13"/>
  <c r="D3429" i="13"/>
  <c r="D3428" i="13"/>
  <c r="D3427" i="13"/>
  <c r="D3426" i="13"/>
  <c r="D3425" i="13"/>
  <c r="D3424" i="13"/>
  <c r="D3423" i="13"/>
  <c r="D3422" i="13"/>
  <c r="D3421" i="13"/>
  <c r="D3420" i="13"/>
  <c r="D3419" i="13"/>
  <c r="D3418" i="13"/>
  <c r="D3417" i="13"/>
  <c r="D3416" i="13"/>
  <c r="D3415" i="13"/>
  <c r="D3414" i="13"/>
  <c r="D3413" i="13"/>
  <c r="D3412" i="13"/>
  <c r="D3411" i="13"/>
  <c r="D3410" i="13"/>
  <c r="D3409" i="13"/>
  <c r="D3408" i="13"/>
  <c r="D3407" i="13"/>
  <c r="D3406" i="13"/>
  <c r="D3405" i="13"/>
  <c r="D3404" i="13"/>
  <c r="D3403" i="13"/>
  <c r="D3402" i="13"/>
  <c r="D3401" i="13"/>
  <c r="D3400" i="13"/>
  <c r="D3399" i="13"/>
  <c r="D3398" i="13"/>
  <c r="D3397" i="13"/>
  <c r="D3396" i="13"/>
  <c r="D3395" i="13"/>
  <c r="D3394" i="13"/>
  <c r="D3393" i="13"/>
  <c r="D3392" i="13"/>
  <c r="D3391" i="13"/>
  <c r="D3390" i="13"/>
  <c r="D3389" i="13"/>
  <c r="D3388" i="13"/>
  <c r="D3387" i="13"/>
  <c r="D3386" i="13"/>
  <c r="D3385" i="13"/>
  <c r="D3384" i="13"/>
  <c r="D3383" i="13"/>
  <c r="D3382" i="13"/>
  <c r="D3381" i="13"/>
  <c r="D3380" i="13"/>
  <c r="D3379" i="13"/>
  <c r="D3378" i="13"/>
  <c r="D3377" i="13"/>
  <c r="D3376" i="13"/>
  <c r="D3375" i="13"/>
  <c r="D3374" i="13"/>
  <c r="D3373" i="13"/>
  <c r="D3372" i="13"/>
  <c r="D3371" i="13"/>
  <c r="D3370" i="13"/>
  <c r="D3369" i="13"/>
  <c r="D3368" i="13"/>
  <c r="D3367" i="13"/>
  <c r="D3366" i="13"/>
  <c r="D3365" i="13"/>
  <c r="D3364" i="13"/>
  <c r="D3363" i="13"/>
  <c r="D3362" i="13"/>
  <c r="D3361" i="13"/>
  <c r="D3360" i="13"/>
  <c r="D3359" i="13"/>
  <c r="D3358" i="13"/>
  <c r="D3357" i="13"/>
  <c r="D3356" i="13"/>
  <c r="D3355" i="13"/>
  <c r="D3354" i="13"/>
  <c r="D3353" i="13"/>
  <c r="D3352" i="13"/>
  <c r="D3351" i="13"/>
  <c r="D3350" i="13"/>
  <c r="D3349" i="13"/>
  <c r="D3348" i="13"/>
  <c r="D3347" i="13"/>
  <c r="D3346" i="13"/>
  <c r="D3345" i="13"/>
  <c r="D3344" i="13"/>
  <c r="D3343" i="13"/>
  <c r="D3342" i="13"/>
  <c r="D3341" i="13"/>
  <c r="D3340" i="13"/>
  <c r="D3339" i="13"/>
  <c r="D3338" i="13"/>
  <c r="D3337" i="13"/>
  <c r="D3336" i="13"/>
  <c r="D3335" i="13"/>
  <c r="D3334" i="13"/>
  <c r="D3333" i="13"/>
  <c r="D3332" i="13"/>
  <c r="D3331" i="13"/>
  <c r="D3330" i="13"/>
  <c r="D3329" i="13"/>
  <c r="D3328" i="13"/>
  <c r="D3327" i="13"/>
  <c r="D3326" i="13"/>
  <c r="D3325" i="13"/>
  <c r="D3324" i="13"/>
  <c r="D3323" i="13"/>
  <c r="D3322" i="13"/>
  <c r="D3321" i="13"/>
  <c r="D3320" i="13"/>
  <c r="D3319" i="13"/>
  <c r="D3318" i="13"/>
  <c r="D3317" i="13"/>
  <c r="D3316" i="13"/>
  <c r="D3315" i="13"/>
  <c r="D3314" i="13"/>
  <c r="D3313" i="13"/>
  <c r="D3312" i="13"/>
  <c r="D3311" i="13"/>
  <c r="D3310" i="13"/>
  <c r="D3309" i="13"/>
  <c r="D3308" i="13"/>
  <c r="D3307" i="13"/>
  <c r="D3306" i="13"/>
  <c r="D3305" i="13"/>
  <c r="D3304" i="13"/>
  <c r="D3303" i="13"/>
  <c r="D3302" i="13"/>
  <c r="D3301" i="13"/>
  <c r="D3300" i="13"/>
  <c r="D3299" i="13"/>
  <c r="D3298" i="13"/>
  <c r="D3297" i="13"/>
  <c r="D3296" i="13"/>
  <c r="D3295" i="13"/>
  <c r="D3294" i="13"/>
  <c r="D3293" i="13"/>
  <c r="D3292" i="13"/>
  <c r="D3291" i="13"/>
  <c r="D3290" i="13"/>
  <c r="D3289" i="13"/>
  <c r="D3288" i="13"/>
  <c r="D3287" i="13"/>
  <c r="D3286" i="13"/>
  <c r="D3285" i="13"/>
  <c r="D3284" i="13"/>
  <c r="D3283" i="13"/>
  <c r="D3282" i="13"/>
  <c r="D3281" i="13"/>
  <c r="D3280" i="13"/>
  <c r="D3279" i="13"/>
  <c r="D3278" i="13"/>
  <c r="D3277" i="13"/>
  <c r="D3276" i="13"/>
  <c r="D3275" i="13"/>
  <c r="D3274" i="13"/>
  <c r="D3273" i="13"/>
  <c r="D3272" i="13"/>
  <c r="D3271" i="13"/>
  <c r="D3270" i="13"/>
  <c r="D3269" i="13"/>
  <c r="D3268" i="13"/>
  <c r="D3267" i="13"/>
  <c r="D3266" i="13"/>
  <c r="D3265" i="13"/>
  <c r="D3264" i="13"/>
  <c r="D3263" i="13"/>
  <c r="D3262" i="13"/>
  <c r="D3261" i="13"/>
  <c r="D3260" i="13"/>
  <c r="D3259" i="13"/>
  <c r="D3258" i="13"/>
  <c r="D3257" i="13"/>
  <c r="D3256" i="13"/>
  <c r="D3255" i="13"/>
  <c r="D3254" i="13"/>
  <c r="D3253" i="13"/>
  <c r="D3252" i="13"/>
  <c r="D3251" i="13"/>
  <c r="D3250" i="13"/>
  <c r="D3249" i="13"/>
  <c r="D3248" i="13"/>
  <c r="D3247" i="13"/>
  <c r="D3246" i="13"/>
  <c r="D3245" i="13"/>
  <c r="D3244" i="13"/>
  <c r="D3243" i="13"/>
  <c r="D3242" i="13"/>
  <c r="D3241" i="13"/>
  <c r="D3240" i="13"/>
  <c r="D3239" i="13"/>
  <c r="D3238" i="13"/>
  <c r="D3237" i="13"/>
  <c r="D3236" i="13"/>
  <c r="D3235" i="13"/>
  <c r="D3234" i="13"/>
  <c r="D3233" i="13"/>
  <c r="D3232" i="13"/>
  <c r="D3231" i="13"/>
  <c r="D3230" i="13"/>
  <c r="D3229" i="13"/>
  <c r="D3228" i="13"/>
  <c r="D3227" i="13"/>
  <c r="D3226" i="13"/>
  <c r="D3225" i="13"/>
  <c r="D3224" i="13"/>
  <c r="D3223" i="13"/>
  <c r="D3222" i="13"/>
  <c r="D3221" i="13"/>
  <c r="D3220" i="13"/>
  <c r="D3219" i="13"/>
  <c r="D3218" i="13"/>
  <c r="D3217" i="13"/>
  <c r="D3216" i="13"/>
  <c r="D3215" i="13"/>
  <c r="D3214" i="13"/>
  <c r="D3213" i="13"/>
  <c r="D3212" i="13"/>
  <c r="D3211" i="13"/>
  <c r="D3210" i="13"/>
  <c r="D3209" i="13"/>
  <c r="D3208" i="13"/>
  <c r="D3207" i="13"/>
  <c r="D3206" i="13"/>
  <c r="D3205" i="13"/>
  <c r="D3204" i="13"/>
  <c r="D3203" i="13"/>
  <c r="D3202" i="13"/>
  <c r="D3201" i="13"/>
  <c r="D3200" i="13"/>
  <c r="D3199" i="13"/>
  <c r="D3198" i="13"/>
  <c r="D3197" i="13"/>
  <c r="D3196" i="13"/>
  <c r="D3195" i="13"/>
  <c r="D3194" i="13"/>
  <c r="D3193" i="13"/>
  <c r="D3192" i="13"/>
  <c r="D3191" i="13"/>
  <c r="D3190" i="13"/>
  <c r="D3189" i="13"/>
  <c r="D3188" i="13"/>
  <c r="D3187" i="13"/>
  <c r="D3186" i="13"/>
  <c r="D3185" i="13"/>
  <c r="D3184" i="13"/>
  <c r="D3183" i="13"/>
  <c r="D3182" i="13"/>
  <c r="D3181" i="13"/>
  <c r="D3180" i="13"/>
  <c r="D3179" i="13"/>
  <c r="D3178" i="13"/>
  <c r="D3177" i="13"/>
  <c r="D3176" i="13"/>
  <c r="D3175" i="13"/>
  <c r="D3174" i="13"/>
  <c r="D3173" i="13"/>
  <c r="D3172" i="13"/>
  <c r="D3171" i="13"/>
  <c r="D3170" i="13"/>
  <c r="D3169" i="13"/>
  <c r="D3168" i="13"/>
  <c r="D3167" i="13"/>
  <c r="D3166" i="13"/>
  <c r="D3165" i="13"/>
  <c r="D3164" i="13"/>
  <c r="D3163" i="13"/>
  <c r="D3162" i="13"/>
  <c r="D3161" i="13"/>
  <c r="D3160" i="13"/>
  <c r="D3159" i="13"/>
  <c r="D3158" i="13"/>
  <c r="D3157" i="13"/>
  <c r="D3156" i="13"/>
  <c r="D3155" i="13"/>
  <c r="D3154" i="13"/>
  <c r="D3153" i="13"/>
  <c r="D3152" i="13"/>
  <c r="D3151" i="13"/>
  <c r="D3150" i="13"/>
  <c r="D3149" i="13"/>
  <c r="D3148" i="13"/>
  <c r="D3147" i="13"/>
  <c r="D3146" i="13"/>
  <c r="D3145" i="13"/>
  <c r="D3144" i="13"/>
  <c r="D3143" i="13"/>
  <c r="D3142" i="13"/>
  <c r="D3141" i="13"/>
  <c r="D3140" i="13"/>
  <c r="D3139" i="13"/>
  <c r="D3138" i="13"/>
  <c r="D3137" i="13"/>
  <c r="D3136" i="13"/>
  <c r="D3135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3" i="13"/>
  <c r="D3122" i="13"/>
  <c r="D3121" i="13"/>
  <c r="D3120" i="13"/>
  <c r="D3119" i="13"/>
  <c r="D3118" i="13"/>
  <c r="D3117" i="13"/>
  <c r="D3116" i="13"/>
  <c r="D3115" i="13"/>
  <c r="D3114" i="13"/>
  <c r="D3113" i="13"/>
  <c r="D3112" i="13"/>
  <c r="D3111" i="13"/>
  <c r="D3110" i="13"/>
  <c r="D3109" i="13"/>
  <c r="D3108" i="13"/>
  <c r="D3107" i="13"/>
  <c r="D3106" i="13"/>
  <c r="D3105" i="13"/>
  <c r="D3104" i="13"/>
  <c r="D3103" i="13"/>
  <c r="D3102" i="13"/>
  <c r="D3101" i="13"/>
  <c r="D3100" i="13"/>
  <c r="D3099" i="13"/>
  <c r="D3098" i="13"/>
  <c r="D3097" i="13"/>
  <c r="D3096" i="13"/>
  <c r="D3095" i="13"/>
  <c r="D3094" i="13"/>
  <c r="D3093" i="13"/>
  <c r="D3092" i="13"/>
  <c r="D3091" i="13"/>
  <c r="D3090" i="13"/>
  <c r="D3089" i="13"/>
  <c r="D3088" i="13"/>
  <c r="D3087" i="13"/>
  <c r="D3086" i="13"/>
  <c r="D3085" i="13"/>
  <c r="D3084" i="13"/>
  <c r="D3083" i="13"/>
  <c r="D3082" i="13"/>
  <c r="D3081" i="13"/>
  <c r="D3080" i="13"/>
  <c r="D3079" i="13"/>
  <c r="D3078" i="13"/>
  <c r="D3077" i="13"/>
  <c r="D3076" i="13"/>
  <c r="D3075" i="13"/>
  <c r="D3074" i="13"/>
  <c r="D3073" i="13"/>
  <c r="D3072" i="13"/>
  <c r="D3071" i="13"/>
  <c r="D3070" i="13"/>
  <c r="D3069" i="13"/>
  <c r="D3068" i="13"/>
  <c r="D3067" i="13"/>
  <c r="D3066" i="13"/>
  <c r="D3065" i="13"/>
  <c r="D3064" i="13"/>
  <c r="D3063" i="13"/>
  <c r="D3062" i="13"/>
  <c r="D3061" i="13"/>
  <c r="D3060" i="13"/>
  <c r="D3059" i="13"/>
  <c r="D3058" i="13"/>
  <c r="D3057" i="13"/>
  <c r="D3056" i="13"/>
  <c r="D3055" i="13"/>
  <c r="D3054" i="13"/>
  <c r="D3053" i="13"/>
  <c r="D3052" i="13"/>
  <c r="D3051" i="13"/>
  <c r="D3050" i="13"/>
  <c r="D3049" i="13"/>
  <c r="D3048" i="13"/>
  <c r="D3047" i="13"/>
  <c r="D3046" i="13"/>
  <c r="D3045" i="13"/>
  <c r="D3044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8" i="13"/>
  <c r="D3027" i="13"/>
  <c r="D3026" i="13"/>
  <c r="D3025" i="13"/>
  <c r="D3024" i="13"/>
  <c r="D3023" i="13"/>
  <c r="D3022" i="13"/>
  <c r="D3021" i="13"/>
  <c r="D3020" i="13"/>
  <c r="D3019" i="13"/>
  <c r="D3018" i="13"/>
  <c r="D3017" i="13"/>
  <c r="D3016" i="13"/>
  <c r="D3015" i="13"/>
  <c r="D3014" i="13"/>
  <c r="D3013" i="13"/>
  <c r="D3012" i="13"/>
  <c r="D3011" i="13"/>
  <c r="D3010" i="13"/>
  <c r="D3009" i="13"/>
  <c r="D3008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6" i="13"/>
  <c r="D2995" i="13"/>
  <c r="D2994" i="13"/>
  <c r="D2993" i="13"/>
  <c r="D2992" i="13"/>
  <c r="D2991" i="13"/>
  <c r="D2990" i="13"/>
  <c r="D2989" i="13"/>
  <c r="D2988" i="13"/>
  <c r="D2987" i="13"/>
  <c r="D2986" i="13"/>
  <c r="D2985" i="13"/>
  <c r="D2984" i="13"/>
  <c r="D2983" i="13"/>
  <c r="D2982" i="13"/>
  <c r="D2981" i="13"/>
  <c r="D2980" i="13"/>
  <c r="D2979" i="13"/>
  <c r="D2978" i="13"/>
  <c r="D2977" i="13"/>
  <c r="D2976" i="13"/>
  <c r="D2975" i="13"/>
  <c r="D2974" i="13"/>
  <c r="D2973" i="13"/>
  <c r="D2972" i="13"/>
  <c r="D2971" i="13"/>
  <c r="D2970" i="13"/>
  <c r="D2969" i="13"/>
  <c r="D2968" i="13"/>
  <c r="D2967" i="13"/>
  <c r="D2966" i="13"/>
  <c r="D2965" i="13"/>
  <c r="D2964" i="13"/>
  <c r="D2963" i="13"/>
  <c r="D2962" i="13"/>
  <c r="D2961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8" i="13"/>
  <c r="D2947" i="13"/>
  <c r="D2946" i="13"/>
  <c r="D2945" i="13"/>
  <c r="D2944" i="13"/>
  <c r="D2943" i="13"/>
  <c r="D2942" i="13"/>
  <c r="D2941" i="13"/>
  <c r="D2940" i="13"/>
  <c r="D2939" i="13"/>
  <c r="D2938" i="13"/>
  <c r="D2937" i="13"/>
  <c r="D2936" i="13"/>
  <c r="D2935" i="13"/>
  <c r="D2934" i="13"/>
  <c r="D2933" i="13"/>
  <c r="D2932" i="13"/>
  <c r="D2931" i="13"/>
  <c r="D2930" i="13"/>
  <c r="D2929" i="13"/>
  <c r="D2928" i="13"/>
  <c r="D2927" i="13"/>
  <c r="D2926" i="13"/>
  <c r="D2925" i="13"/>
  <c r="D2924" i="13"/>
  <c r="D2923" i="13"/>
  <c r="D2922" i="13"/>
  <c r="D2921" i="13"/>
  <c r="D2920" i="13"/>
  <c r="D2919" i="13"/>
  <c r="D2918" i="13"/>
  <c r="D2917" i="13"/>
  <c r="D2916" i="13"/>
  <c r="D2915" i="13"/>
  <c r="D2914" i="13"/>
  <c r="D2913" i="13"/>
  <c r="D2912" i="13"/>
  <c r="D2911" i="13"/>
  <c r="D2910" i="13"/>
  <c r="D2909" i="13"/>
  <c r="D2908" i="13"/>
  <c r="D2907" i="13"/>
  <c r="D2906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80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6" i="13"/>
  <c r="D2865" i="13"/>
  <c r="D2864" i="13"/>
  <c r="D2863" i="13"/>
  <c r="D2862" i="13"/>
  <c r="D2861" i="13"/>
  <c r="D2860" i="13"/>
  <c r="D2859" i="13"/>
  <c r="D2858" i="13"/>
  <c r="D2857" i="13"/>
  <c r="D2856" i="13"/>
  <c r="D2855" i="13"/>
  <c r="D2854" i="13"/>
  <c r="D2853" i="13"/>
  <c r="D2852" i="13"/>
  <c r="D2851" i="13"/>
  <c r="D2850" i="13"/>
  <c r="D2849" i="13"/>
  <c r="D2848" i="13"/>
  <c r="D2847" i="13"/>
  <c r="D2846" i="13"/>
  <c r="D2845" i="13"/>
  <c r="D2844" i="13"/>
  <c r="D2843" i="13"/>
  <c r="D2842" i="13"/>
  <c r="D2841" i="13"/>
  <c r="D2840" i="13"/>
  <c r="D2839" i="13"/>
  <c r="D2838" i="13"/>
  <c r="D2837" i="13"/>
  <c r="D2836" i="13"/>
  <c r="D2835" i="13"/>
  <c r="D2834" i="13"/>
  <c r="D2833" i="13"/>
  <c r="D2832" i="13"/>
  <c r="D2831" i="13"/>
  <c r="D2830" i="13"/>
  <c r="D2829" i="13"/>
  <c r="D2828" i="13"/>
  <c r="D2827" i="13"/>
  <c r="D2826" i="13"/>
  <c r="D2825" i="13"/>
  <c r="D2824" i="13"/>
  <c r="D2823" i="13"/>
  <c r="D2822" i="13"/>
  <c r="D2821" i="13"/>
  <c r="D2820" i="13"/>
  <c r="D2819" i="13"/>
  <c r="D2818" i="13"/>
  <c r="D2817" i="13"/>
  <c r="D2816" i="13"/>
  <c r="D2815" i="13"/>
  <c r="D2814" i="13"/>
  <c r="D2813" i="13"/>
  <c r="D2812" i="13"/>
  <c r="D2811" i="13"/>
  <c r="D2810" i="13"/>
  <c r="D2809" i="13"/>
  <c r="D2808" i="13"/>
  <c r="D2807" i="13"/>
  <c r="D2806" i="13"/>
  <c r="D2805" i="13"/>
  <c r="D2804" i="13"/>
  <c r="D2803" i="13"/>
  <c r="D2802" i="13"/>
  <c r="D2801" i="13"/>
  <c r="D2800" i="13"/>
  <c r="D2799" i="13"/>
  <c r="D2798" i="13"/>
  <c r="D2797" i="13"/>
  <c r="D2796" i="13"/>
  <c r="D2795" i="13"/>
  <c r="D2794" i="13"/>
  <c r="D2793" i="13"/>
  <c r="D2792" i="13"/>
  <c r="D2791" i="13"/>
  <c r="D2790" i="13"/>
  <c r="D2789" i="13"/>
  <c r="D2788" i="13"/>
  <c r="D2787" i="13"/>
  <c r="D2786" i="13"/>
  <c r="D2785" i="13"/>
  <c r="D2784" i="13"/>
  <c r="D2783" i="13"/>
  <c r="D2782" i="13"/>
  <c r="D2781" i="13"/>
  <c r="D2780" i="13"/>
  <c r="D2779" i="13"/>
  <c r="D2778" i="13"/>
  <c r="D2777" i="13"/>
  <c r="D2776" i="13"/>
  <c r="D2775" i="13"/>
  <c r="D2774" i="13"/>
  <c r="D2773" i="13"/>
  <c r="D2772" i="13"/>
  <c r="D2771" i="13"/>
  <c r="D2770" i="13"/>
  <c r="D2769" i="13"/>
  <c r="D2768" i="13"/>
  <c r="D2767" i="13"/>
  <c r="D2766" i="13"/>
  <c r="D2765" i="13"/>
  <c r="D2764" i="13"/>
  <c r="D2763" i="13"/>
  <c r="D2762" i="13"/>
  <c r="D2761" i="13"/>
  <c r="D2760" i="13"/>
  <c r="D2759" i="13"/>
  <c r="D2758" i="13"/>
  <c r="D2757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1" i="13"/>
  <c r="D2740" i="13"/>
  <c r="D2739" i="13"/>
  <c r="D2738" i="13"/>
  <c r="D2737" i="13"/>
  <c r="D2736" i="13"/>
  <c r="D2735" i="13"/>
  <c r="D2734" i="13"/>
  <c r="D2733" i="13"/>
  <c r="D2732" i="13"/>
  <c r="D2731" i="13"/>
  <c r="D2730" i="13"/>
  <c r="D2729" i="13"/>
  <c r="D2728" i="13"/>
  <c r="D2727" i="13"/>
  <c r="D2726" i="13"/>
  <c r="D2725" i="13"/>
  <c r="D2724" i="13"/>
  <c r="D2723" i="13"/>
  <c r="D2722" i="13"/>
  <c r="D2721" i="13"/>
  <c r="D2720" i="13"/>
  <c r="D2719" i="13"/>
  <c r="D2718" i="13"/>
  <c r="D2717" i="13"/>
  <c r="D2716" i="13"/>
  <c r="D2715" i="13"/>
  <c r="D2714" i="13"/>
  <c r="D2713" i="13"/>
  <c r="D2712" i="13"/>
  <c r="D2711" i="13"/>
  <c r="D2710" i="13"/>
  <c r="D2709" i="13"/>
  <c r="D2708" i="13"/>
  <c r="D2707" i="13"/>
  <c r="D2706" i="13"/>
  <c r="D2705" i="13"/>
  <c r="D2704" i="13"/>
  <c r="D2703" i="13"/>
  <c r="D2702" i="13"/>
  <c r="D2701" i="13"/>
  <c r="D2700" i="13"/>
  <c r="D2699" i="13"/>
  <c r="D2698" i="13"/>
  <c r="D2697" i="13"/>
  <c r="D2696" i="13"/>
  <c r="D2695" i="13"/>
  <c r="D2694" i="13"/>
  <c r="D2693" i="13"/>
  <c r="D2692" i="13"/>
  <c r="D2691" i="13"/>
  <c r="D2690" i="13"/>
  <c r="D2689" i="13"/>
  <c r="D2688" i="13"/>
  <c r="D2687" i="13"/>
  <c r="D2686" i="13"/>
  <c r="D2685" i="13"/>
  <c r="D2684" i="13"/>
  <c r="D2683" i="13"/>
  <c r="D2682" i="13"/>
  <c r="D2681" i="13"/>
  <c r="D2680" i="13"/>
  <c r="D2679" i="13"/>
  <c r="D2678" i="13"/>
  <c r="D2677" i="13"/>
  <c r="D2676" i="13"/>
  <c r="D2675" i="13"/>
  <c r="D2674" i="13"/>
  <c r="D2673" i="13"/>
  <c r="D2672" i="13"/>
  <c r="D2671" i="13"/>
  <c r="D2670" i="13"/>
  <c r="D2669" i="13"/>
  <c r="D2668" i="13"/>
  <c r="D2667" i="13"/>
  <c r="D2666" i="13"/>
  <c r="D2665" i="13"/>
  <c r="D2664" i="13"/>
  <c r="D2663" i="13"/>
  <c r="D2662" i="13"/>
  <c r="D2661" i="13"/>
  <c r="D2660" i="13"/>
  <c r="D2659" i="13"/>
  <c r="D2658" i="13"/>
  <c r="D2657" i="13"/>
  <c r="D2656" i="13"/>
  <c r="D2655" i="13"/>
  <c r="D2654" i="13"/>
  <c r="D2653" i="13"/>
  <c r="D2652" i="13"/>
  <c r="D2651" i="13"/>
  <c r="D2650" i="13"/>
  <c r="D2649" i="13"/>
  <c r="D2648" i="13"/>
  <c r="D2647" i="13"/>
  <c r="D2646" i="13"/>
  <c r="D2645" i="13"/>
  <c r="D2644" i="13"/>
  <c r="D2643" i="13"/>
  <c r="D2642" i="13"/>
  <c r="D2641" i="13"/>
  <c r="D2640" i="13"/>
  <c r="D2639" i="13"/>
  <c r="D2638" i="13"/>
  <c r="D2637" i="13"/>
  <c r="D2636" i="13"/>
  <c r="D2635" i="13"/>
  <c r="D2634" i="13"/>
  <c r="D2633" i="13"/>
  <c r="D2632" i="13"/>
  <c r="D2631" i="13"/>
  <c r="D2630" i="13"/>
  <c r="D2629" i="13"/>
  <c r="D2628" i="13"/>
  <c r="D2627" i="13"/>
  <c r="D2626" i="13"/>
  <c r="D2625" i="13"/>
  <c r="D2624" i="13"/>
  <c r="D2623" i="13"/>
  <c r="D2622" i="13"/>
  <c r="D2621" i="13"/>
  <c r="D2620" i="13"/>
  <c r="D2619" i="13"/>
  <c r="D2618" i="13"/>
  <c r="D2617" i="13"/>
  <c r="D2616" i="13"/>
  <c r="D2615" i="13"/>
  <c r="D2614" i="13"/>
  <c r="D2613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9" i="13"/>
  <c r="D2598" i="13"/>
  <c r="D2597" i="13"/>
  <c r="D2596" i="13"/>
  <c r="D2595" i="13"/>
  <c r="D2594" i="13"/>
  <c r="D2593" i="13"/>
  <c r="D2592" i="13"/>
  <c r="D2591" i="13"/>
  <c r="D2590" i="13"/>
  <c r="D2589" i="13"/>
  <c r="D2588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3" i="13"/>
  <c r="D2572" i="13"/>
  <c r="D2571" i="13"/>
  <c r="D2570" i="13"/>
  <c r="D2569" i="13"/>
  <c r="D2568" i="13"/>
  <c r="D2567" i="13"/>
  <c r="D2566" i="13"/>
  <c r="D2565" i="13"/>
  <c r="D2564" i="13"/>
  <c r="D2563" i="13"/>
  <c r="D2562" i="13"/>
  <c r="D2561" i="13"/>
  <c r="D2560" i="13"/>
  <c r="D2559" i="13"/>
  <c r="D2558" i="13"/>
  <c r="D2557" i="13"/>
  <c r="D2556" i="13"/>
  <c r="D2555" i="13"/>
  <c r="D2554" i="13"/>
  <c r="D2553" i="13"/>
  <c r="D2552" i="13"/>
  <c r="D2551" i="13"/>
  <c r="D2550" i="13"/>
  <c r="D2549" i="13"/>
  <c r="D2548" i="13"/>
  <c r="D2547" i="13"/>
  <c r="D2546" i="13"/>
  <c r="D2545" i="13"/>
  <c r="D2544" i="13"/>
  <c r="D2543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30" i="13"/>
  <c r="D2529" i="13"/>
  <c r="D2528" i="13"/>
  <c r="D2527" i="13"/>
  <c r="D2526" i="13"/>
  <c r="D2525" i="13"/>
  <c r="D2524" i="13"/>
  <c r="D2523" i="13"/>
  <c r="D2522" i="13"/>
  <c r="D2521" i="13"/>
  <c r="D2520" i="13"/>
  <c r="D2519" i="13"/>
  <c r="D2518" i="13"/>
  <c r="D2517" i="13"/>
  <c r="D2516" i="13"/>
  <c r="D2515" i="13"/>
  <c r="D2514" i="13"/>
  <c r="D2513" i="13"/>
  <c r="D2512" i="13"/>
  <c r="D2511" i="13"/>
  <c r="D2510" i="13"/>
  <c r="D2509" i="13"/>
  <c r="D2508" i="13"/>
  <c r="D2507" i="13"/>
  <c r="D2506" i="13"/>
  <c r="D2505" i="13"/>
  <c r="D2504" i="13"/>
  <c r="D2503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6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2" i="13"/>
  <c r="D2441" i="13"/>
  <c r="D2440" i="13"/>
  <c r="D2439" i="13"/>
  <c r="D2438" i="13"/>
  <c r="D2437" i="13"/>
  <c r="D2436" i="13"/>
  <c r="D2435" i="13"/>
  <c r="D2434" i="13"/>
  <c r="D2433" i="13"/>
  <c r="D2432" i="13"/>
  <c r="D2431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4" i="13"/>
  <c r="D2413" i="13"/>
  <c r="D2412" i="13"/>
  <c r="D2411" i="13"/>
  <c r="D2410" i="13"/>
  <c r="D2409" i="13"/>
  <c r="D2408" i="13"/>
  <c r="D2407" i="13"/>
  <c r="D2406" i="13"/>
  <c r="D2405" i="13"/>
  <c r="D2404" i="13"/>
  <c r="D2403" i="13"/>
  <c r="D2402" i="13"/>
  <c r="D2401" i="13"/>
  <c r="D2400" i="13"/>
  <c r="D2399" i="13"/>
  <c r="D2398" i="13"/>
  <c r="D2397" i="13"/>
  <c r="D2396" i="13"/>
  <c r="D2395" i="13"/>
  <c r="D2394" i="13"/>
  <c r="D2393" i="13"/>
  <c r="D2392" i="13"/>
  <c r="D2391" i="13"/>
  <c r="D2390" i="13"/>
  <c r="D2389" i="13"/>
  <c r="D2388" i="13"/>
  <c r="D2387" i="13"/>
  <c r="D2386" i="13"/>
  <c r="D2385" i="13"/>
  <c r="D2384" i="13"/>
  <c r="D2383" i="13"/>
  <c r="D2382" i="13"/>
  <c r="D2381" i="13"/>
  <c r="D2380" i="13"/>
  <c r="D2379" i="13"/>
  <c r="D2378" i="13"/>
  <c r="D2377" i="13"/>
  <c r="D2376" i="13"/>
  <c r="D2375" i="13"/>
  <c r="D2374" i="13"/>
  <c r="D2373" i="13"/>
  <c r="D2372" i="13"/>
  <c r="D2371" i="13"/>
  <c r="D2370" i="13"/>
  <c r="D2369" i="13"/>
  <c r="D2368" i="13"/>
  <c r="D2367" i="13"/>
  <c r="D2366" i="13"/>
  <c r="D2365" i="13"/>
  <c r="D2364" i="13"/>
  <c r="D2363" i="13"/>
  <c r="D2362" i="13"/>
  <c r="D2361" i="13"/>
  <c r="D2360" i="13"/>
  <c r="D2359" i="13"/>
  <c r="D2358" i="13"/>
  <c r="D2357" i="13"/>
  <c r="D2356" i="13"/>
  <c r="D2355" i="13"/>
  <c r="D2354" i="13"/>
  <c r="D2353" i="13"/>
  <c r="D2352" i="13"/>
  <c r="D2351" i="13"/>
  <c r="D2350" i="13"/>
  <c r="D2349" i="13"/>
  <c r="D2348" i="13"/>
  <c r="D2347" i="13"/>
  <c r="D2346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6" i="13"/>
  <c r="D2325" i="13"/>
  <c r="D2324" i="13"/>
  <c r="D2323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80" i="13"/>
  <c r="D2279" i="13"/>
  <c r="D2278" i="13"/>
  <c r="D2277" i="13"/>
  <c r="D2276" i="13"/>
  <c r="D2275" i="13"/>
  <c r="D2274" i="13"/>
  <c r="D2273" i="13"/>
  <c r="D2272" i="13"/>
  <c r="D2271" i="13"/>
  <c r="D2270" i="13"/>
  <c r="D2269" i="13"/>
  <c r="D2268" i="13"/>
  <c r="D2267" i="13"/>
  <c r="D2266" i="13"/>
  <c r="D2265" i="13"/>
  <c r="D2264" i="13"/>
  <c r="D2263" i="13"/>
  <c r="D2262" i="13"/>
  <c r="D2261" i="13"/>
  <c r="D2260" i="13"/>
  <c r="D2259" i="13"/>
  <c r="D2258" i="13"/>
  <c r="D2257" i="13"/>
  <c r="D2256" i="13"/>
  <c r="D2255" i="13"/>
  <c r="D2254" i="13"/>
  <c r="D2253" i="13"/>
  <c r="D2252" i="13"/>
  <c r="D2251" i="13"/>
  <c r="D2250" i="13"/>
  <c r="D2249" i="13"/>
  <c r="D2248" i="13"/>
  <c r="D2247" i="13"/>
  <c r="D2246" i="13"/>
  <c r="D2245" i="13"/>
  <c r="D2244" i="13"/>
  <c r="D2243" i="13"/>
  <c r="D2242" i="13"/>
  <c r="D2241" i="13"/>
  <c r="D2240" i="13"/>
  <c r="D2239" i="13"/>
  <c r="D2238" i="13"/>
  <c r="D2237" i="13"/>
  <c r="D2236" i="13"/>
  <c r="D2235" i="13"/>
  <c r="D2234" i="13"/>
  <c r="D2233" i="13"/>
  <c r="D2232" i="13"/>
  <c r="D2231" i="13"/>
  <c r="D2230" i="13"/>
  <c r="D2229" i="13"/>
  <c r="D2228" i="13"/>
  <c r="D2227" i="13"/>
  <c r="D2226" i="13"/>
  <c r="D2225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1" i="13"/>
  <c r="D2210" i="13"/>
  <c r="D2209" i="13"/>
  <c r="D2208" i="13"/>
  <c r="D2207" i="13"/>
  <c r="D2206" i="13"/>
  <c r="D2205" i="13"/>
  <c r="D2204" i="13"/>
  <c r="D2203" i="13"/>
  <c r="D2202" i="13"/>
  <c r="D2201" i="13"/>
  <c r="D2200" i="13"/>
  <c r="D2199" i="13"/>
  <c r="D2198" i="13"/>
  <c r="D2197" i="13"/>
  <c r="D2196" i="13"/>
  <c r="D2195" i="13"/>
  <c r="D2194" i="13"/>
  <c r="D2193" i="13"/>
  <c r="D2192" i="13"/>
  <c r="D2191" i="13"/>
  <c r="D2190" i="13"/>
  <c r="D2189" i="13"/>
  <c r="D2188" i="13"/>
  <c r="D2187" i="13"/>
  <c r="D2186" i="13"/>
  <c r="D2185" i="13"/>
  <c r="D2184" i="13"/>
  <c r="D2183" i="13"/>
  <c r="D2182" i="13"/>
  <c r="D2181" i="13"/>
  <c r="D2180" i="13"/>
  <c r="D2179" i="13"/>
  <c r="D2178" i="13"/>
  <c r="D2177" i="13"/>
  <c r="D2176" i="13"/>
  <c r="D2175" i="13"/>
  <c r="D2174" i="13"/>
  <c r="D2173" i="13"/>
  <c r="D2172" i="13"/>
  <c r="D2171" i="13"/>
  <c r="D2170" i="13"/>
  <c r="D2169" i="13"/>
  <c r="D2168" i="13"/>
  <c r="D2167" i="13"/>
  <c r="D2166" i="13"/>
  <c r="D2165" i="13"/>
  <c r="D2164" i="13"/>
  <c r="D2163" i="13"/>
  <c r="D2162" i="13"/>
  <c r="D2161" i="13"/>
  <c r="D2160" i="13"/>
  <c r="D2159" i="13"/>
  <c r="D2158" i="13"/>
  <c r="D2157" i="13"/>
  <c r="D2156" i="13"/>
  <c r="D2155" i="13"/>
  <c r="D2154" i="13"/>
  <c r="D2153" i="13"/>
  <c r="D2152" i="13"/>
  <c r="D2151" i="13"/>
  <c r="D2150" i="13"/>
  <c r="D2149" i="13"/>
  <c r="D2148" i="13"/>
  <c r="D2147" i="13"/>
  <c r="D2146" i="13"/>
  <c r="D2145" i="13"/>
  <c r="D2144" i="13"/>
  <c r="D2143" i="13"/>
  <c r="D2142" i="13"/>
  <c r="D2141" i="13"/>
  <c r="D2140" i="13"/>
  <c r="D2139" i="13"/>
  <c r="D2138" i="13"/>
  <c r="D2137" i="13"/>
  <c r="D2136" i="13"/>
  <c r="D2135" i="13"/>
  <c r="D2134" i="13"/>
  <c r="D2133" i="13"/>
  <c r="D2132" i="13"/>
  <c r="D2131" i="13"/>
  <c r="D2130" i="13"/>
  <c r="D2129" i="13"/>
  <c r="D2128" i="13"/>
  <c r="D2127" i="13"/>
  <c r="D2126" i="13"/>
  <c r="D2125" i="13"/>
  <c r="D2124" i="13"/>
  <c r="D2123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81" i="13"/>
  <c r="D2080" i="13"/>
  <c r="D2079" i="13"/>
  <c r="D2078" i="13"/>
  <c r="D2077" i="13"/>
  <c r="D2076" i="13"/>
  <c r="D2075" i="13"/>
  <c r="D2074" i="13"/>
  <c r="D2073" i="13"/>
  <c r="D2072" i="13"/>
  <c r="D2071" i="13"/>
  <c r="D2070" i="13"/>
  <c r="D2069" i="13"/>
  <c r="D2068" i="13"/>
  <c r="D2067" i="13"/>
  <c r="D2066" i="13"/>
  <c r="D2065" i="13"/>
  <c r="D2064" i="13"/>
  <c r="D2063" i="13"/>
  <c r="D2062" i="13"/>
  <c r="D2061" i="13"/>
  <c r="D2060" i="13"/>
  <c r="D2059" i="13"/>
  <c r="D2058" i="13"/>
  <c r="D2057" i="13"/>
  <c r="D2056" i="13"/>
  <c r="D2055" i="13"/>
  <c r="D2054" i="13"/>
  <c r="D2053" i="13"/>
  <c r="D2052" i="13"/>
  <c r="D2051" i="13"/>
  <c r="D2050" i="13"/>
  <c r="D2049" i="13"/>
  <c r="D2048" i="13"/>
  <c r="D2047" i="13"/>
  <c r="D2046" i="13"/>
  <c r="D2045" i="13"/>
  <c r="D2044" i="13"/>
  <c r="D2043" i="13"/>
  <c r="D2042" i="13"/>
  <c r="D2041" i="13"/>
  <c r="D2040" i="13"/>
  <c r="D2039" i="13"/>
  <c r="D2038" i="13"/>
  <c r="D2037" i="13"/>
  <c r="D2036" i="13"/>
  <c r="D2035" i="13"/>
  <c r="D2034" i="13"/>
  <c r="D2033" i="13"/>
  <c r="D2032" i="13"/>
  <c r="D2031" i="13"/>
  <c r="D2030" i="13"/>
  <c r="D2029" i="13"/>
  <c r="D2028" i="13"/>
  <c r="D2027" i="13"/>
  <c r="D2026" i="13"/>
  <c r="D2025" i="13"/>
  <c r="D2024" i="13"/>
  <c r="D2023" i="13"/>
  <c r="D2022" i="13"/>
  <c r="D2021" i="13"/>
  <c r="D2020" i="13"/>
  <c r="D2019" i="13"/>
  <c r="D2018" i="13"/>
  <c r="D2017" i="13"/>
  <c r="D2016" i="13"/>
  <c r="D2015" i="13"/>
  <c r="D2014" i="13"/>
  <c r="D2013" i="13"/>
  <c r="D2012" i="13"/>
  <c r="D2011" i="13"/>
  <c r="D2010" i="13"/>
  <c r="D2009" i="13"/>
  <c r="D2008" i="13"/>
  <c r="D2007" i="13"/>
  <c r="D2006" i="13"/>
  <c r="D2005" i="13"/>
  <c r="D2004" i="13"/>
  <c r="D2003" i="13"/>
  <c r="D2002" i="13"/>
  <c r="D2001" i="13"/>
  <c r="D2000" i="13"/>
  <c r="D1999" i="13"/>
  <c r="D1998" i="13"/>
  <c r="D1997" i="13"/>
  <c r="D1996" i="13"/>
  <c r="D1995" i="13"/>
  <c r="D1994" i="13"/>
  <c r="D1993" i="13"/>
  <c r="D1992" i="13"/>
  <c r="D1991" i="13"/>
  <c r="D1990" i="13"/>
  <c r="D1989" i="13"/>
  <c r="D1988" i="13"/>
  <c r="D1987" i="13"/>
  <c r="D1986" i="13"/>
  <c r="D1985" i="13"/>
  <c r="D1984" i="13"/>
  <c r="D1983" i="13"/>
  <c r="D1982" i="13"/>
  <c r="D1981" i="13"/>
  <c r="D1980" i="13"/>
  <c r="D1979" i="13"/>
  <c r="D1978" i="13"/>
  <c r="D1977" i="13"/>
  <c r="D1976" i="13"/>
  <c r="D1975" i="13"/>
  <c r="D1974" i="13"/>
  <c r="D1973" i="13"/>
  <c r="D1972" i="13"/>
  <c r="D1971" i="13"/>
  <c r="D1970" i="13"/>
  <c r="D1969" i="13"/>
  <c r="D1968" i="13"/>
  <c r="D1967" i="13"/>
  <c r="D1966" i="13"/>
  <c r="D1965" i="13"/>
  <c r="D1964" i="13"/>
  <c r="D1963" i="13"/>
  <c r="D1962" i="13"/>
  <c r="D1961" i="13"/>
  <c r="D1960" i="13"/>
  <c r="D1959" i="13"/>
  <c r="D1958" i="13"/>
  <c r="D1957" i="13"/>
  <c r="D1956" i="13"/>
  <c r="D1955" i="13"/>
  <c r="D1954" i="13"/>
  <c r="D1953" i="13"/>
  <c r="D1952" i="13"/>
  <c r="D1951" i="13"/>
  <c r="D1950" i="13"/>
  <c r="D1949" i="13"/>
  <c r="D1948" i="13"/>
  <c r="D1947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2" i="13"/>
  <c r="D1921" i="13"/>
  <c r="D1920" i="13"/>
  <c r="D1919" i="13"/>
  <c r="D1918" i="13"/>
  <c r="D1917" i="13"/>
  <c r="D1916" i="13"/>
  <c r="D1915" i="13"/>
  <c r="D1914" i="13"/>
  <c r="D1913" i="13"/>
  <c r="D1912" i="13"/>
  <c r="D1911" i="13"/>
  <c r="D1910" i="13"/>
  <c r="D1909" i="13"/>
  <c r="D1908" i="13"/>
  <c r="D1907" i="13"/>
  <c r="D1906" i="13"/>
  <c r="D1905" i="13"/>
  <c r="D1904" i="13"/>
  <c r="D1903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9" i="13"/>
  <c r="D1888" i="13"/>
  <c r="D1887" i="13"/>
  <c r="D1886" i="13"/>
  <c r="D1885" i="13"/>
  <c r="D1884" i="13"/>
  <c r="D1883" i="13"/>
  <c r="D1882" i="13"/>
  <c r="D1881" i="13"/>
  <c r="D1880" i="13"/>
  <c r="D1879" i="13"/>
  <c r="D1878" i="13"/>
  <c r="D1877" i="13"/>
  <c r="D1876" i="13"/>
  <c r="D1875" i="13"/>
  <c r="D1874" i="13"/>
  <c r="D1873" i="13"/>
  <c r="D1872" i="13"/>
  <c r="D1871" i="13"/>
  <c r="D1870" i="13"/>
  <c r="D1869" i="13"/>
  <c r="D1868" i="13"/>
  <c r="D1867" i="13"/>
  <c r="D1866" i="13"/>
  <c r="D1865" i="13"/>
  <c r="D1864" i="13"/>
  <c r="D1863" i="13"/>
  <c r="D1862" i="13"/>
  <c r="D1861" i="13"/>
  <c r="D1860" i="13"/>
  <c r="D1859" i="13"/>
  <c r="D1858" i="13"/>
  <c r="D1857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7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4" i="13"/>
  <c r="D1823" i="13"/>
  <c r="D1822" i="13"/>
  <c r="D1821" i="13"/>
  <c r="D1820" i="13"/>
  <c r="D1819" i="13"/>
  <c r="D1818" i="13"/>
  <c r="D1817" i="13"/>
  <c r="D1816" i="13"/>
  <c r="D1815" i="13"/>
  <c r="D1814" i="13"/>
  <c r="D1813" i="13"/>
  <c r="D1812" i="13"/>
  <c r="D1811" i="13"/>
  <c r="D1810" i="13"/>
  <c r="D1809" i="13"/>
  <c r="D1808" i="13"/>
  <c r="D1807" i="13"/>
  <c r="D1806" i="13"/>
  <c r="D1805" i="13"/>
  <c r="D1804" i="13"/>
  <c r="D1803" i="13"/>
  <c r="D1802" i="13"/>
  <c r="D1801" i="13"/>
  <c r="D1800" i="13"/>
  <c r="D1799" i="13"/>
  <c r="D1798" i="13"/>
  <c r="D1797" i="13"/>
  <c r="D1796" i="13"/>
  <c r="D1795" i="13"/>
  <c r="D1794" i="13"/>
  <c r="D1793" i="13"/>
  <c r="D1792" i="13"/>
  <c r="D1791" i="13"/>
  <c r="D1790" i="13"/>
  <c r="D1789" i="13"/>
  <c r="D1788" i="13"/>
  <c r="D1787" i="13"/>
  <c r="D1786" i="13"/>
  <c r="D1785" i="13"/>
  <c r="D1784" i="13"/>
  <c r="D1783" i="13"/>
  <c r="D1782" i="13"/>
  <c r="D1781" i="13"/>
  <c r="D1780" i="13"/>
  <c r="D1779" i="13"/>
  <c r="D1778" i="13"/>
  <c r="D1777" i="13"/>
  <c r="D1776" i="13"/>
  <c r="D1775" i="13"/>
  <c r="D1774" i="13"/>
  <c r="D1773" i="13"/>
  <c r="D1772" i="13"/>
  <c r="D1771" i="13"/>
  <c r="D1770" i="13"/>
  <c r="D1769" i="13"/>
  <c r="D1768" i="13"/>
  <c r="D1767" i="13"/>
  <c r="D1766" i="13"/>
  <c r="D1765" i="13"/>
  <c r="D1764" i="13"/>
  <c r="D1763" i="13"/>
  <c r="D1762" i="13"/>
  <c r="D1761" i="13"/>
  <c r="D1760" i="13"/>
  <c r="D1759" i="13"/>
  <c r="D1758" i="13"/>
  <c r="D1757" i="13"/>
  <c r="D1756" i="13"/>
  <c r="D1755" i="13"/>
  <c r="D1754" i="13"/>
  <c r="D1753" i="13"/>
  <c r="D1752" i="13"/>
  <c r="D1751" i="13"/>
  <c r="D1750" i="13"/>
  <c r="D1749" i="13"/>
  <c r="D1748" i="13"/>
  <c r="D1747" i="13"/>
  <c r="D1746" i="13"/>
  <c r="D1745" i="13"/>
  <c r="D1744" i="13"/>
  <c r="D1743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9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2" i="13"/>
  <c r="D1711" i="13"/>
  <c r="D1710" i="13"/>
  <c r="D1709" i="13"/>
  <c r="D1708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5" i="13"/>
  <c r="D1694" i="13"/>
  <c r="D1693" i="13"/>
  <c r="D1692" i="13"/>
  <c r="D1691" i="13"/>
  <c r="D1690" i="13"/>
  <c r="D1689" i="13"/>
  <c r="D1688" i="13"/>
  <c r="D1687" i="13"/>
  <c r="D1686" i="13"/>
  <c r="D1685" i="13"/>
  <c r="D1684" i="13"/>
  <c r="D1683" i="13"/>
  <c r="D1682" i="13"/>
  <c r="D1681" i="13"/>
  <c r="D1680" i="13"/>
  <c r="D1679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3" i="13"/>
  <c r="D1662" i="13"/>
  <c r="D1661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8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5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1" i="13"/>
  <c r="D1600" i="13"/>
  <c r="D1599" i="13"/>
  <c r="D1598" i="13"/>
  <c r="D1597" i="13"/>
  <c r="D1596" i="13"/>
  <c r="D1595" i="13"/>
  <c r="D1594" i="13"/>
  <c r="D1593" i="13"/>
  <c r="D1592" i="13"/>
  <c r="D1591" i="13"/>
  <c r="D1590" i="13"/>
  <c r="D1589" i="13"/>
  <c r="D1588" i="13"/>
  <c r="D1587" i="13"/>
  <c r="D1586" i="13"/>
  <c r="D1585" i="13"/>
  <c r="D1584" i="13"/>
  <c r="D1583" i="13"/>
  <c r="D1582" i="13"/>
  <c r="D1581" i="13"/>
  <c r="D1580" i="13"/>
  <c r="D1579" i="13"/>
  <c r="D1578" i="13"/>
  <c r="D1577" i="13"/>
  <c r="D1576" i="13"/>
  <c r="D1575" i="13"/>
  <c r="D1574" i="13"/>
  <c r="D1573" i="13"/>
  <c r="D1572" i="13"/>
  <c r="D1571" i="13"/>
  <c r="D1570" i="13"/>
  <c r="D1569" i="13"/>
  <c r="D1568" i="13"/>
  <c r="D1567" i="13"/>
  <c r="D1566" i="13"/>
  <c r="D1565" i="13"/>
  <c r="D1564" i="13"/>
  <c r="D1563" i="13"/>
  <c r="D1562" i="13"/>
  <c r="D1561" i="13"/>
  <c r="D1560" i="13"/>
  <c r="D1559" i="13"/>
  <c r="D1558" i="13"/>
  <c r="D1557" i="13"/>
  <c r="D1556" i="13"/>
  <c r="D1555" i="13"/>
  <c r="D1554" i="13"/>
  <c r="D1553" i="13"/>
  <c r="D1552" i="13"/>
  <c r="D1551" i="13"/>
  <c r="D1550" i="13"/>
  <c r="D1549" i="13"/>
  <c r="D1548" i="13"/>
  <c r="D1547" i="13"/>
  <c r="D1546" i="13"/>
  <c r="D1545" i="13"/>
  <c r="D1544" i="13"/>
  <c r="D1543" i="13"/>
  <c r="D1542" i="13"/>
  <c r="D1541" i="13"/>
  <c r="D1540" i="13"/>
  <c r="D1539" i="13"/>
  <c r="D1538" i="13"/>
  <c r="D1537" i="13"/>
  <c r="D1536" i="13"/>
  <c r="D1535" i="13"/>
  <c r="D1534" i="13"/>
  <c r="D1533" i="13"/>
  <c r="D1532" i="13"/>
  <c r="D1531" i="13"/>
  <c r="D1530" i="13"/>
  <c r="D1529" i="13"/>
  <c r="D1528" i="13"/>
  <c r="D1527" i="13"/>
  <c r="D1526" i="13"/>
  <c r="D1525" i="13"/>
  <c r="D1524" i="13"/>
  <c r="D1523" i="13"/>
  <c r="D1522" i="13"/>
  <c r="D1521" i="13"/>
  <c r="D1520" i="13"/>
  <c r="D1519" i="13"/>
  <c r="D1518" i="13"/>
  <c r="D1517" i="13"/>
  <c r="D1516" i="13"/>
  <c r="D1515" i="13"/>
  <c r="D1514" i="13"/>
  <c r="D1513" i="13"/>
  <c r="D1512" i="13"/>
  <c r="D1511" i="13"/>
  <c r="D1510" i="13"/>
  <c r="D1509" i="13"/>
  <c r="D1508" i="13"/>
  <c r="D1507" i="13"/>
  <c r="D1506" i="13"/>
  <c r="D1505" i="13"/>
  <c r="D1504" i="13"/>
  <c r="D1503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90" i="13"/>
  <c r="D1489" i="13"/>
  <c r="D1488" i="13"/>
  <c r="D1487" i="13"/>
  <c r="D1486" i="13"/>
  <c r="D1485" i="13"/>
  <c r="D1484" i="13"/>
  <c r="D1483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1" i="13"/>
  <c r="D1460" i="13"/>
  <c r="D1459" i="13"/>
  <c r="D1458" i="13"/>
  <c r="D1457" i="13"/>
  <c r="D1456" i="13"/>
  <c r="D1455" i="13"/>
  <c r="D1454" i="13"/>
  <c r="D1453" i="13"/>
  <c r="D1452" i="13"/>
  <c r="D1451" i="13"/>
  <c r="D1450" i="13"/>
  <c r="D1449" i="13"/>
  <c r="D1448" i="13"/>
  <c r="D1447" i="13"/>
  <c r="D1446" i="13"/>
  <c r="D1445" i="13"/>
  <c r="D1444" i="13"/>
  <c r="D1443" i="13"/>
  <c r="D1442" i="13"/>
  <c r="D1441" i="13"/>
  <c r="D1440" i="13"/>
  <c r="D1439" i="13"/>
  <c r="D1438" i="13"/>
  <c r="D1437" i="13"/>
  <c r="D1436" i="13"/>
  <c r="D1435" i="13"/>
  <c r="D1434" i="13"/>
  <c r="D1433" i="13"/>
  <c r="D1432" i="13"/>
  <c r="D1431" i="13"/>
  <c r="D1430" i="13"/>
  <c r="D1429" i="13"/>
  <c r="D1428" i="13"/>
  <c r="D1427" i="13"/>
  <c r="D1426" i="13"/>
  <c r="D1425" i="13"/>
  <c r="D1424" i="13"/>
  <c r="D1423" i="13"/>
  <c r="D1422" i="13"/>
  <c r="D1421" i="13"/>
  <c r="D1420" i="13"/>
  <c r="D1419" i="13"/>
  <c r="D1418" i="13"/>
  <c r="D1417" i="13"/>
  <c r="D1416" i="13"/>
  <c r="D1415" i="13"/>
  <c r="D1414" i="13"/>
  <c r="D1413" i="13"/>
  <c r="D1412" i="13"/>
  <c r="D1411" i="13"/>
  <c r="D1410" i="13"/>
  <c r="D1409" i="13"/>
  <c r="D1408" i="13"/>
  <c r="D1407" i="13"/>
  <c r="D1406" i="13"/>
  <c r="D1405" i="13"/>
  <c r="D1404" i="13"/>
  <c r="D1403" i="13"/>
  <c r="D1402" i="13"/>
  <c r="D1401" i="13"/>
  <c r="D1400" i="13"/>
  <c r="D1399" i="13"/>
  <c r="D1398" i="13"/>
  <c r="D1397" i="13"/>
  <c r="D1396" i="13"/>
  <c r="D1395" i="13"/>
  <c r="D1394" i="13"/>
  <c r="D1393" i="13"/>
  <c r="D1392" i="13"/>
  <c r="D1391" i="13"/>
  <c r="D1390" i="13"/>
  <c r="D1389" i="13"/>
  <c r="D1388" i="13"/>
  <c r="D1387" i="13"/>
  <c r="D1386" i="13"/>
  <c r="D1385" i="13"/>
  <c r="D1384" i="13"/>
  <c r="D1383" i="13"/>
  <c r="D1382" i="13"/>
  <c r="D1381" i="13"/>
  <c r="D1380" i="13"/>
  <c r="D1379" i="13"/>
  <c r="D1378" i="13"/>
  <c r="D1377" i="13"/>
  <c r="D1376" i="13"/>
  <c r="D1375" i="13"/>
  <c r="D1374" i="13"/>
  <c r="D1373" i="13"/>
  <c r="D1372" i="13"/>
  <c r="D1371" i="13"/>
  <c r="D1370" i="13"/>
  <c r="D1369" i="13"/>
  <c r="D1368" i="13"/>
  <c r="D1367" i="13"/>
  <c r="D1366" i="13"/>
  <c r="D1365" i="13"/>
  <c r="D1364" i="13"/>
  <c r="D1363" i="13"/>
  <c r="D1362" i="13"/>
  <c r="D1361" i="13"/>
  <c r="D1360" i="13"/>
  <c r="D1359" i="13"/>
  <c r="D1358" i="13"/>
  <c r="D1357" i="13"/>
  <c r="D1356" i="13"/>
  <c r="D1355" i="13"/>
  <c r="D1354" i="13"/>
  <c r="D1353" i="13"/>
  <c r="D1352" i="13"/>
  <c r="D1351" i="13"/>
  <c r="D1350" i="13"/>
  <c r="D1349" i="13"/>
  <c r="D1348" i="13"/>
  <c r="D1347" i="13"/>
  <c r="D1346" i="13"/>
  <c r="D1345" i="13"/>
  <c r="D1344" i="13"/>
  <c r="D1343" i="13"/>
  <c r="D1342" i="13"/>
  <c r="D1341" i="13"/>
  <c r="D1340" i="13"/>
  <c r="D1339" i="13"/>
  <c r="D1338" i="13"/>
  <c r="D1337" i="13"/>
  <c r="D1336" i="13"/>
  <c r="D1335" i="13"/>
  <c r="D1334" i="13"/>
  <c r="D1333" i="13"/>
  <c r="D1332" i="13"/>
  <c r="D1331" i="13"/>
  <c r="D1330" i="13"/>
  <c r="D1329" i="13"/>
  <c r="D1328" i="13"/>
  <c r="D1327" i="13"/>
  <c r="D1326" i="13"/>
  <c r="D1325" i="13"/>
  <c r="D1324" i="13"/>
  <c r="D1323" i="13"/>
  <c r="D1322" i="13"/>
  <c r="D1321" i="13"/>
  <c r="D1320" i="13"/>
  <c r="D1319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6" i="13"/>
  <c r="D1305" i="13"/>
  <c r="D1304" i="13"/>
  <c r="D1303" i="13"/>
  <c r="D1302" i="13"/>
  <c r="D1301" i="13"/>
  <c r="D1300" i="13"/>
  <c r="D1299" i="13"/>
  <c r="D1298" i="13"/>
  <c r="D1297" i="13"/>
  <c r="D1296" i="13"/>
  <c r="D1295" i="13"/>
  <c r="D1294" i="13"/>
  <c r="D1293" i="13"/>
  <c r="D1292" i="13"/>
  <c r="D1291" i="13"/>
  <c r="D1290" i="13"/>
  <c r="D1289" i="13"/>
  <c r="D1288" i="13"/>
  <c r="D1287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5" i="13"/>
  <c r="D1274" i="13"/>
  <c r="D1273" i="13"/>
  <c r="D1272" i="13"/>
  <c r="D1271" i="13"/>
  <c r="D1270" i="13"/>
  <c r="D1269" i="13"/>
  <c r="D1268" i="13"/>
  <c r="D1267" i="13"/>
  <c r="D1266" i="13"/>
  <c r="D1265" i="13"/>
  <c r="D1264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6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4" i="13"/>
  <c r="D1223" i="13"/>
  <c r="D1222" i="13"/>
  <c r="D1221" i="13"/>
  <c r="D1220" i="13"/>
  <c r="D1219" i="13"/>
  <c r="D1218" i="13"/>
  <c r="D1217" i="13"/>
  <c r="D1216" i="13"/>
  <c r="D1215" i="13"/>
  <c r="D1214" i="13"/>
  <c r="D1213" i="13"/>
  <c r="D1212" i="13"/>
  <c r="D1211" i="13"/>
  <c r="D1210" i="13"/>
  <c r="D1209" i="13"/>
  <c r="D1208" i="13"/>
  <c r="D1207" i="13"/>
  <c r="D1206" i="13"/>
  <c r="D1205" i="13"/>
  <c r="D1204" i="13"/>
  <c r="D1203" i="13"/>
  <c r="D1202" i="13"/>
  <c r="D1201" i="13"/>
  <c r="D1200" i="13"/>
  <c r="D1199" i="13"/>
  <c r="D1198" i="13"/>
  <c r="D1197" i="13"/>
  <c r="D1196" i="13"/>
  <c r="D1195" i="13"/>
  <c r="D1194" i="13"/>
  <c r="D1193" i="13"/>
  <c r="D1192" i="13"/>
  <c r="D1191" i="13"/>
  <c r="D1190" i="13"/>
  <c r="D1189" i="13"/>
  <c r="D1188" i="13"/>
  <c r="D1187" i="13"/>
  <c r="D1186" i="13"/>
  <c r="D1185" i="13"/>
  <c r="D1184" i="13"/>
  <c r="D1183" i="13"/>
  <c r="D1182" i="13"/>
  <c r="D1181" i="13"/>
  <c r="D1180" i="13"/>
  <c r="D1179" i="13"/>
  <c r="D1178" i="13"/>
  <c r="D1177" i="13"/>
  <c r="D1176" i="13"/>
  <c r="D1175" i="13"/>
  <c r="D1174" i="13"/>
  <c r="D1173" i="13"/>
  <c r="D1172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9" i="13"/>
  <c r="D1148" i="13"/>
  <c r="D1147" i="13"/>
  <c r="D1146" i="13"/>
  <c r="D1145" i="13"/>
  <c r="D1144" i="13"/>
  <c r="D1143" i="13"/>
  <c r="D1142" i="13"/>
  <c r="D1141" i="13"/>
  <c r="D1140" i="13"/>
  <c r="D1139" i="13"/>
  <c r="D1138" i="13"/>
  <c r="D1137" i="13"/>
  <c r="D1136" i="13"/>
  <c r="D1135" i="13"/>
  <c r="D1134" i="13"/>
  <c r="D1133" i="13"/>
  <c r="D1132" i="13"/>
  <c r="D1131" i="13"/>
  <c r="D1130" i="13"/>
  <c r="D1129" i="13"/>
  <c r="D1128" i="13"/>
  <c r="D1127" i="13"/>
  <c r="D1126" i="13"/>
  <c r="D1125" i="13"/>
  <c r="D1124" i="13"/>
  <c r="D1123" i="13"/>
  <c r="D1122" i="13"/>
  <c r="D1121" i="13"/>
  <c r="D1120" i="13"/>
  <c r="D1119" i="13"/>
  <c r="D1118" i="13"/>
  <c r="D1117" i="13"/>
  <c r="D1116" i="13"/>
  <c r="D1115" i="13"/>
  <c r="D1114" i="13"/>
  <c r="D1113" i="13"/>
  <c r="D1112" i="13"/>
  <c r="D1111" i="13"/>
  <c r="D1110" i="13"/>
  <c r="D1109" i="13"/>
  <c r="D1108" i="13"/>
  <c r="D1107" i="13"/>
  <c r="D1106" i="13"/>
  <c r="D1105" i="13"/>
  <c r="D1104" i="13"/>
  <c r="D1103" i="13"/>
  <c r="D1102" i="13"/>
  <c r="D1101" i="13"/>
  <c r="D1100" i="13"/>
  <c r="D1099" i="13"/>
  <c r="D1098" i="13"/>
  <c r="D1097" i="13"/>
  <c r="D1096" i="13"/>
  <c r="D1095" i="13"/>
  <c r="D1094" i="13"/>
  <c r="D1093" i="13"/>
  <c r="D1092" i="13"/>
  <c r="D1091" i="13"/>
  <c r="D1090" i="13"/>
  <c r="D1089" i="13"/>
  <c r="D1088" i="13"/>
  <c r="D1087" i="13"/>
  <c r="D1086" i="13"/>
  <c r="D1085" i="13"/>
  <c r="D1084" i="13"/>
  <c r="D1083" i="13"/>
  <c r="D1082" i="13"/>
  <c r="D1081" i="13"/>
  <c r="D1080" i="13"/>
  <c r="D1079" i="13"/>
  <c r="D1078" i="13"/>
  <c r="D1077" i="13"/>
  <c r="D1076" i="13"/>
  <c r="D1075" i="13"/>
  <c r="D1074" i="13"/>
  <c r="D1073" i="13"/>
  <c r="D1072" i="13"/>
  <c r="D1071" i="13"/>
  <c r="D1070" i="13"/>
  <c r="D1069" i="13"/>
  <c r="D1068" i="13"/>
  <c r="D1067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8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5" i="13"/>
  <c r="D1034" i="13"/>
  <c r="D1033" i="13"/>
  <c r="D1032" i="13"/>
  <c r="D1031" i="13"/>
  <c r="D1030" i="13"/>
  <c r="D1029" i="13"/>
  <c r="D1028" i="13"/>
  <c r="D1027" i="13"/>
  <c r="D1026" i="13"/>
  <c r="D1025" i="13"/>
  <c r="D1024" i="13"/>
  <c r="D1023" i="13"/>
  <c r="D1022" i="13"/>
  <c r="D1021" i="13"/>
  <c r="D1020" i="13"/>
  <c r="D1019" i="13"/>
  <c r="D1018" i="13"/>
  <c r="D1017" i="13"/>
  <c r="D1016" i="13"/>
  <c r="D1015" i="13"/>
  <c r="D1014" i="13"/>
  <c r="D1013" i="13"/>
  <c r="D1012" i="13"/>
  <c r="D1011" i="13"/>
  <c r="D1010" i="13"/>
  <c r="D1009" i="13"/>
  <c r="D1008" i="13"/>
  <c r="D1007" i="13"/>
  <c r="D1006" i="13"/>
  <c r="D1005" i="13"/>
  <c r="D1004" i="13"/>
  <c r="D1003" i="13"/>
  <c r="D1002" i="13"/>
  <c r="D1001" i="13"/>
  <c r="D1000" i="13"/>
  <c r="D999" i="13"/>
  <c r="D998" i="13"/>
  <c r="D997" i="13"/>
  <c r="D996" i="13"/>
  <c r="D995" i="13"/>
  <c r="D994" i="13"/>
  <c r="D993" i="13"/>
  <c r="D992" i="13"/>
  <c r="D991" i="13"/>
  <c r="D990" i="13"/>
  <c r="D989" i="13"/>
  <c r="D988" i="13"/>
  <c r="D987" i="13"/>
  <c r="D986" i="13"/>
  <c r="D985" i="13"/>
  <c r="D984" i="13"/>
  <c r="D983" i="13"/>
  <c r="D982" i="13"/>
  <c r="D981" i="13"/>
  <c r="D980" i="13"/>
  <c r="D979" i="13"/>
  <c r="D978" i="13"/>
  <c r="D977" i="13"/>
  <c r="D976" i="13"/>
  <c r="D975" i="13"/>
  <c r="D974" i="13"/>
  <c r="D973" i="13"/>
  <c r="D972" i="13"/>
  <c r="D971" i="13"/>
  <c r="D970" i="13"/>
  <c r="D969" i="13"/>
  <c r="D968" i="13"/>
  <c r="D967" i="13"/>
  <c r="D966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52" i="13"/>
  <c r="D951" i="13"/>
  <c r="D950" i="13"/>
  <c r="D949" i="13"/>
  <c r="D948" i="13"/>
  <c r="D947" i="13"/>
  <c r="D946" i="13"/>
  <c r="D945" i="13"/>
  <c r="D944" i="13"/>
  <c r="D943" i="13"/>
  <c r="D942" i="13"/>
  <c r="D941" i="13"/>
  <c r="D940" i="13"/>
  <c r="D939" i="13"/>
  <c r="D938" i="13"/>
  <c r="D937" i="13"/>
  <c r="D936" i="13"/>
  <c r="D935" i="13"/>
  <c r="D934" i="13"/>
  <c r="D933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20" i="13"/>
  <c r="D919" i="13"/>
  <c r="D918" i="13"/>
  <c r="D917" i="13"/>
  <c r="D916" i="13"/>
  <c r="D915" i="13"/>
  <c r="D914" i="13"/>
  <c r="D913" i="13"/>
  <c r="D912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8" i="13"/>
  <c r="D877" i="13"/>
  <c r="D876" i="13"/>
  <c r="D875" i="13"/>
  <c r="D874" i="13"/>
  <c r="D873" i="13"/>
  <c r="D872" i="13"/>
  <c r="D871" i="13"/>
  <c r="D870" i="13"/>
  <c r="D869" i="13"/>
  <c r="D868" i="13"/>
  <c r="D867" i="13"/>
  <c r="D866" i="13"/>
  <c r="D865" i="13"/>
  <c r="D864" i="13"/>
  <c r="D863" i="13"/>
  <c r="D862" i="13"/>
  <c r="D861" i="13"/>
  <c r="D860" i="13"/>
  <c r="D859" i="13"/>
  <c r="D858" i="13"/>
  <c r="D857" i="13"/>
  <c r="D856" i="13"/>
  <c r="D855" i="13"/>
  <c r="D854" i="13"/>
  <c r="D853" i="13"/>
  <c r="D852" i="13"/>
  <c r="D851" i="13"/>
  <c r="D850" i="13"/>
  <c r="D849" i="13"/>
  <c r="D848" i="13"/>
  <c r="D847" i="13"/>
  <c r="D846" i="13"/>
  <c r="D845" i="13"/>
  <c r="D844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1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10" i="13"/>
  <c r="D809" i="13"/>
  <c r="D808" i="13"/>
  <c r="D807" i="13"/>
  <c r="D806" i="13"/>
  <c r="D805" i="13"/>
  <c r="D804" i="13"/>
  <c r="D803" i="13"/>
  <c r="D802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5" i="13"/>
  <c r="D774" i="13"/>
  <c r="D773" i="13"/>
  <c r="D772" i="13"/>
  <c r="D771" i="13"/>
  <c r="D770" i="13"/>
  <c r="D769" i="13"/>
  <c r="D768" i="13"/>
  <c r="D767" i="13"/>
  <c r="D766" i="13"/>
  <c r="D765" i="13"/>
  <c r="D764" i="13"/>
  <c r="D763" i="13"/>
  <c r="D762" i="13"/>
  <c r="D761" i="13"/>
  <c r="D760" i="13"/>
  <c r="D759" i="13"/>
  <c r="D758" i="13"/>
  <c r="D757" i="13"/>
  <c r="D756" i="13"/>
  <c r="D755" i="13"/>
  <c r="D754" i="13"/>
  <c r="D753" i="13"/>
  <c r="D752" i="13"/>
  <c r="D751" i="13"/>
  <c r="D750" i="13"/>
  <c r="D749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6" i="13"/>
  <c r="D735" i="13"/>
  <c r="D734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5" i="13"/>
  <c r="D714" i="13"/>
  <c r="D713" i="13"/>
  <c r="D712" i="13"/>
  <c r="D711" i="13"/>
  <c r="D710" i="13"/>
  <c r="D709" i="13"/>
  <c r="D708" i="13"/>
  <c r="D707" i="13"/>
  <c r="D706" i="13"/>
  <c r="D705" i="13"/>
  <c r="D704" i="13"/>
  <c r="D703" i="13"/>
  <c r="D702" i="13"/>
  <c r="D701" i="13"/>
  <c r="D700" i="13"/>
  <c r="D699" i="13"/>
  <c r="D698" i="13"/>
  <c r="D697" i="13"/>
  <c r="D696" i="13"/>
  <c r="D695" i="13"/>
  <c r="D694" i="13"/>
  <c r="D693" i="13"/>
  <c r="D692" i="13"/>
  <c r="D691" i="13"/>
  <c r="D690" i="13"/>
  <c r="D689" i="13"/>
  <c r="D688" i="13"/>
  <c r="D687" i="13"/>
  <c r="D686" i="13"/>
  <c r="D685" i="13"/>
  <c r="D684" i="13"/>
  <c r="D683" i="13"/>
  <c r="D682" i="13"/>
  <c r="D681" i="13"/>
  <c r="D680" i="13"/>
  <c r="D679" i="13"/>
  <c r="D678" i="13"/>
  <c r="D677" i="13"/>
  <c r="D676" i="13"/>
  <c r="D675" i="13"/>
  <c r="D674" i="13"/>
  <c r="D673" i="13"/>
  <c r="D672" i="13"/>
  <c r="D671" i="13"/>
  <c r="D670" i="13"/>
  <c r="D669" i="13"/>
  <c r="D668" i="13"/>
  <c r="D667" i="13"/>
  <c r="D666" i="13"/>
  <c r="D665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9" i="13"/>
  <c r="D648" i="13"/>
  <c r="D647" i="13"/>
  <c r="D646" i="13"/>
  <c r="D645" i="13"/>
  <c r="D644" i="13"/>
  <c r="D643" i="13"/>
  <c r="D642" i="13"/>
  <c r="D641" i="13"/>
  <c r="D640" i="13"/>
  <c r="D639" i="13"/>
  <c r="D638" i="13"/>
  <c r="D637" i="13"/>
  <c r="D636" i="13"/>
  <c r="D635" i="13"/>
  <c r="D634" i="13"/>
  <c r="D633" i="13"/>
  <c r="D632" i="13"/>
  <c r="D631" i="13"/>
  <c r="D630" i="13"/>
  <c r="D629" i="13"/>
  <c r="D628" i="13"/>
  <c r="D627" i="13"/>
  <c r="D626" i="13"/>
  <c r="D625" i="13"/>
  <c r="D624" i="13"/>
  <c r="D623" i="13"/>
  <c r="D622" i="13"/>
  <c r="D621" i="13"/>
  <c r="D620" i="13"/>
  <c r="D619" i="13"/>
  <c r="D618" i="13"/>
  <c r="D617" i="13"/>
  <c r="D616" i="13"/>
  <c r="D615" i="13"/>
  <c r="D614" i="13"/>
  <c r="D613" i="13"/>
  <c r="D612" i="13"/>
  <c r="D611" i="13"/>
  <c r="D610" i="13"/>
  <c r="D609" i="13"/>
  <c r="D608" i="13"/>
  <c r="D607" i="13"/>
  <c r="D606" i="13"/>
  <c r="D605" i="13"/>
  <c r="D604" i="13"/>
  <c r="D603" i="13"/>
  <c r="D602" i="13"/>
  <c r="D601" i="13"/>
  <c r="D600" i="13"/>
  <c r="D599" i="13"/>
  <c r="D598" i="13"/>
  <c r="D597" i="13"/>
  <c r="D596" i="13"/>
  <c r="D595" i="13"/>
  <c r="D594" i="13"/>
  <c r="D593" i="13"/>
  <c r="D592" i="13"/>
  <c r="D591" i="13"/>
  <c r="D590" i="13"/>
  <c r="D589" i="13"/>
  <c r="D588" i="13"/>
  <c r="D587" i="13"/>
  <c r="D586" i="13"/>
  <c r="D585" i="13"/>
  <c r="D584" i="13"/>
  <c r="D583" i="13"/>
  <c r="D582" i="13"/>
  <c r="D581" i="13"/>
  <c r="D580" i="13"/>
  <c r="D579" i="13"/>
  <c r="D578" i="13"/>
  <c r="D577" i="13"/>
  <c r="D576" i="13"/>
  <c r="D575" i="13"/>
  <c r="D574" i="13"/>
  <c r="D573" i="13"/>
  <c r="D572" i="13"/>
  <c r="D571" i="13"/>
  <c r="D570" i="13"/>
  <c r="D569" i="13"/>
  <c r="D568" i="13"/>
  <c r="D567" i="13"/>
  <c r="D566" i="13"/>
  <c r="D565" i="13"/>
  <c r="D564" i="13"/>
  <c r="D563" i="13"/>
  <c r="D562" i="13"/>
  <c r="D561" i="13"/>
  <c r="D560" i="13"/>
  <c r="D559" i="13"/>
  <c r="D558" i="13"/>
  <c r="D557" i="13"/>
  <c r="D556" i="13"/>
  <c r="D555" i="13"/>
  <c r="D554" i="13"/>
  <c r="D553" i="13"/>
  <c r="D552" i="13"/>
  <c r="D551" i="13"/>
  <c r="D550" i="13"/>
  <c r="D549" i="13"/>
  <c r="D548" i="13"/>
  <c r="D547" i="13"/>
  <c r="D546" i="13"/>
  <c r="D545" i="13"/>
  <c r="D544" i="13"/>
  <c r="D543" i="13"/>
  <c r="D542" i="13"/>
  <c r="D541" i="13"/>
  <c r="D540" i="13"/>
  <c r="D539" i="13"/>
  <c r="D538" i="13"/>
  <c r="D537" i="13"/>
  <c r="D536" i="13"/>
  <c r="D535" i="13"/>
  <c r="D534" i="13"/>
  <c r="D533" i="13"/>
  <c r="D532" i="13"/>
  <c r="D531" i="13"/>
  <c r="D530" i="13"/>
  <c r="D529" i="13"/>
  <c r="D528" i="13"/>
  <c r="D527" i="13"/>
  <c r="D526" i="13"/>
  <c r="D525" i="13"/>
  <c r="D524" i="13"/>
  <c r="D523" i="13"/>
  <c r="D522" i="13"/>
  <c r="D521" i="13"/>
  <c r="D520" i="13"/>
  <c r="D519" i="13"/>
  <c r="D518" i="13"/>
  <c r="D517" i="13"/>
  <c r="D516" i="13"/>
  <c r="D515" i="13"/>
  <c r="D514" i="13"/>
  <c r="D513" i="13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O43" i="17"/>
  <c r="L43" i="17"/>
  <c r="O42" i="17"/>
  <c r="L42" i="17"/>
  <c r="O41" i="17"/>
  <c r="L41" i="17"/>
  <c r="O40" i="17"/>
  <c r="L40" i="17"/>
  <c r="O39" i="17"/>
  <c r="L39" i="17"/>
  <c r="O38" i="17"/>
  <c r="L38" i="17"/>
  <c r="O37" i="17"/>
  <c r="L37" i="17"/>
  <c r="O36" i="17"/>
  <c r="L36" i="17"/>
  <c r="O35" i="17"/>
  <c r="L35" i="17"/>
  <c r="O34" i="17"/>
  <c r="L34" i="17"/>
  <c r="O33" i="17"/>
  <c r="L33" i="17"/>
  <c r="O32" i="17"/>
  <c r="L32" i="17"/>
  <c r="O31" i="17"/>
  <c r="L31" i="17"/>
  <c r="O30" i="17"/>
  <c r="L30" i="17"/>
  <c r="O29" i="17"/>
  <c r="L29" i="17"/>
  <c r="O28" i="17"/>
  <c r="L28" i="17"/>
  <c r="O27" i="17"/>
  <c r="L27" i="17"/>
  <c r="O26" i="17"/>
  <c r="L26" i="17"/>
  <c r="O25" i="17"/>
  <c r="L25" i="17"/>
  <c r="O24" i="17"/>
  <c r="L24" i="17"/>
  <c r="O23" i="17"/>
  <c r="L23" i="17"/>
  <c r="O22" i="17"/>
  <c r="L22" i="17"/>
  <c r="O21" i="17"/>
  <c r="L21" i="17"/>
  <c r="O20" i="17"/>
  <c r="L20" i="17"/>
  <c r="O19" i="17"/>
  <c r="L19" i="17"/>
  <c r="O18" i="17"/>
  <c r="L18" i="17"/>
  <c r="O17" i="17"/>
  <c r="L17" i="17"/>
  <c r="O16" i="17"/>
  <c r="L16" i="17"/>
  <c r="O15" i="17"/>
  <c r="L15" i="17"/>
  <c r="O14" i="17"/>
  <c r="L14" i="17"/>
  <c r="O13" i="17"/>
  <c r="L13" i="17"/>
  <c r="O12" i="17"/>
  <c r="L12" i="17"/>
  <c r="O11" i="17"/>
  <c r="L11" i="17"/>
  <c r="O10" i="17"/>
  <c r="L10" i="17"/>
  <c r="O9" i="17"/>
  <c r="L9" i="17"/>
  <c r="O8" i="17"/>
  <c r="L8" i="17"/>
  <c r="O7" i="17"/>
  <c r="L7" i="17"/>
  <c r="O6" i="17"/>
  <c r="L6" i="17"/>
  <c r="O5" i="17"/>
  <c r="L5" i="17"/>
  <c r="O4" i="17"/>
  <c r="L4" i="17"/>
  <c r="O2" i="17"/>
  <c r="M2" i="17"/>
  <c r="O3" i="17"/>
  <c r="N3" i="17"/>
  <c r="M3" i="17"/>
  <c r="L3" i="17"/>
  <c r="E3" i="20"/>
  <c r="E4" i="20" s="1"/>
  <c r="E5" i="20" s="1"/>
  <c r="E6" i="20" s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2" i="20"/>
  <c r="E1" i="20"/>
  <c r="N20" i="17" l="1"/>
  <c r="N28" i="17"/>
  <c r="N36" i="17"/>
  <c r="N6" i="17"/>
  <c r="N41" i="17"/>
  <c r="N21" i="17"/>
  <c r="N33" i="17"/>
  <c r="M4" i="17"/>
  <c r="N4" i="17" s="1"/>
  <c r="M5" i="17"/>
  <c r="N5" i="17" s="1"/>
  <c r="M6" i="17"/>
  <c r="M7" i="17"/>
  <c r="N7" i="17" s="1"/>
  <c r="M8" i="17"/>
  <c r="N8" i="17" s="1"/>
  <c r="M9" i="17"/>
  <c r="N9" i="17" s="1"/>
  <c r="M10" i="17"/>
  <c r="N10" i="17" s="1"/>
  <c r="M11" i="17"/>
  <c r="N11" i="17" s="1"/>
  <c r="M12" i="17"/>
  <c r="N12" i="17" s="1"/>
  <c r="M13" i="17"/>
  <c r="N13" i="17" s="1"/>
  <c r="M14" i="17"/>
  <c r="N14" i="17" s="1"/>
  <c r="M15" i="17"/>
  <c r="N15" i="17" s="1"/>
  <c r="M16" i="17"/>
  <c r="N16" i="17" s="1"/>
  <c r="M17" i="17"/>
  <c r="N17" i="17" s="1"/>
  <c r="M18" i="17"/>
  <c r="N18" i="17" s="1"/>
  <c r="M19" i="17"/>
  <c r="N19" i="17" s="1"/>
  <c r="M20" i="17"/>
  <c r="M21" i="17"/>
  <c r="M22" i="17"/>
  <c r="N22" i="17" s="1"/>
  <c r="M23" i="17"/>
  <c r="N23" i="17" s="1"/>
  <c r="M24" i="17"/>
  <c r="N24" i="17" s="1"/>
  <c r="M25" i="17"/>
  <c r="N25" i="17" s="1"/>
  <c r="M26" i="17"/>
  <c r="N26" i="17" s="1"/>
  <c r="M27" i="17"/>
  <c r="N27" i="17" s="1"/>
  <c r="M28" i="17"/>
  <c r="M29" i="17"/>
  <c r="N29" i="17" s="1"/>
  <c r="M30" i="17"/>
  <c r="N30" i="17" s="1"/>
  <c r="M31" i="17"/>
  <c r="N31" i="17" s="1"/>
  <c r="M32" i="17"/>
  <c r="N32" i="17" s="1"/>
  <c r="M33" i="17"/>
  <c r="M34" i="17"/>
  <c r="N34" i="17" s="1"/>
  <c r="M35" i="17"/>
  <c r="N35" i="17" s="1"/>
  <c r="M36" i="17"/>
  <c r="M37" i="17"/>
  <c r="N37" i="17" s="1"/>
  <c r="M38" i="17"/>
  <c r="N38" i="17" s="1"/>
  <c r="M39" i="17"/>
  <c r="N39" i="17" s="1"/>
  <c r="M40" i="17"/>
  <c r="N40" i="17" s="1"/>
  <c r="M41" i="17"/>
  <c r="M42" i="17"/>
  <c r="N42" i="17" s="1"/>
  <c r="M43" i="17"/>
  <c r="N43" i="17" s="1"/>
  <c r="N2" i="21"/>
  <c r="N1" i="21"/>
  <c r="H2" i="21"/>
  <c r="H3" i="21" s="1"/>
  <c r="H4" i="21" s="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E2" i="21"/>
  <c r="E3" i="21" s="1"/>
  <c r="E4" i="21" s="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D2" i="21"/>
  <c r="D3" i="21" s="1"/>
  <c r="D4" i="21" s="1"/>
  <c r="F1" i="21"/>
  <c r="R2" i="17"/>
  <c r="R1" i="17"/>
  <c r="H44" i="17"/>
  <c r="D62" i="18"/>
  <c r="D61" i="18"/>
  <c r="D60" i="18"/>
  <c r="D59" i="18"/>
  <c r="D58" i="18"/>
  <c r="D57" i="18"/>
  <c r="D56" i="18"/>
  <c r="D55" i="18"/>
  <c r="D54" i="18"/>
  <c r="D53" i="18"/>
  <c r="D52" i="18"/>
  <c r="L5164" i="13"/>
  <c r="L5163" i="13"/>
  <c r="L5162" i="13"/>
  <c r="L5161" i="13"/>
  <c r="L5160" i="13"/>
  <c r="L5159" i="13"/>
  <c r="L5158" i="13"/>
  <c r="L5157" i="13"/>
  <c r="L5156" i="13"/>
  <c r="L5155" i="13"/>
  <c r="L5154" i="13"/>
  <c r="L5153" i="13"/>
  <c r="L5152" i="13"/>
  <c r="L5151" i="13"/>
  <c r="L5150" i="13"/>
  <c r="L5149" i="13"/>
  <c r="L5148" i="13"/>
  <c r="L5147" i="13"/>
  <c r="L5146" i="13"/>
  <c r="L5145" i="13"/>
  <c r="L5144" i="13"/>
  <c r="L5143" i="13"/>
  <c r="L5142" i="13"/>
  <c r="L5141" i="13"/>
  <c r="L5140" i="13"/>
  <c r="L5139" i="13"/>
  <c r="L5138" i="13"/>
  <c r="L5137" i="13"/>
  <c r="L5136" i="13"/>
  <c r="L5135" i="13"/>
  <c r="L5134" i="13"/>
  <c r="L5133" i="13"/>
  <c r="L5132" i="13"/>
  <c r="L5131" i="13"/>
  <c r="L5130" i="13"/>
  <c r="L5129" i="13"/>
  <c r="L5128" i="13"/>
  <c r="L5127" i="13"/>
  <c r="L5126" i="13"/>
  <c r="L5125" i="13"/>
  <c r="L5124" i="13"/>
  <c r="L5123" i="13"/>
  <c r="L5122" i="13"/>
  <c r="L5121" i="13"/>
  <c r="L5120" i="13"/>
  <c r="L5119" i="13"/>
  <c r="L5118" i="13"/>
  <c r="L5117" i="13"/>
  <c r="L5116" i="13"/>
  <c r="L5115" i="13"/>
  <c r="L5114" i="13"/>
  <c r="L5113" i="13"/>
  <c r="L5112" i="13"/>
  <c r="L5111" i="13"/>
  <c r="L5110" i="13"/>
  <c r="L5109" i="13"/>
  <c r="L5108" i="13"/>
  <c r="L5107" i="13"/>
  <c r="L5106" i="13"/>
  <c r="L5105" i="13"/>
  <c r="L5104" i="13"/>
  <c r="L5103" i="13"/>
  <c r="L5102" i="13"/>
  <c r="L5101" i="13"/>
  <c r="L5100" i="13"/>
  <c r="L5099" i="13"/>
  <c r="L5098" i="13"/>
  <c r="L5097" i="13"/>
  <c r="L5096" i="13"/>
  <c r="L5095" i="13"/>
  <c r="L5094" i="13"/>
  <c r="L5093" i="13"/>
  <c r="L5092" i="13"/>
  <c r="L5091" i="13"/>
  <c r="L5090" i="13"/>
  <c r="L5089" i="13"/>
  <c r="L5088" i="13"/>
  <c r="L5087" i="13"/>
  <c r="L5086" i="13"/>
  <c r="L5085" i="13"/>
  <c r="L5084" i="13"/>
  <c r="L5083" i="13"/>
  <c r="L5082" i="13"/>
  <c r="L5081" i="13"/>
  <c r="L5080" i="13"/>
  <c r="L5079" i="13"/>
  <c r="L5078" i="13"/>
  <c r="L5077" i="13"/>
  <c r="L5076" i="13"/>
  <c r="L5075" i="13"/>
  <c r="L5074" i="13"/>
  <c r="L5073" i="13"/>
  <c r="L5072" i="13"/>
  <c r="L5071" i="13"/>
  <c r="L5070" i="13"/>
  <c r="L5069" i="13"/>
  <c r="L5068" i="13"/>
  <c r="L5067" i="13"/>
  <c r="L5066" i="13"/>
  <c r="L5065" i="13"/>
  <c r="L5064" i="13"/>
  <c r="L5063" i="13"/>
  <c r="L5062" i="13"/>
  <c r="L5061" i="13"/>
  <c r="L5060" i="13"/>
  <c r="L5059" i="13"/>
  <c r="L5058" i="13"/>
  <c r="L5057" i="13"/>
  <c r="L5056" i="13"/>
  <c r="L5055" i="13"/>
  <c r="L5054" i="13"/>
  <c r="L5053" i="13"/>
  <c r="L5052" i="13"/>
  <c r="L5051" i="13"/>
  <c r="L5050" i="13"/>
  <c r="L5049" i="13"/>
  <c r="L5048" i="13"/>
  <c r="L5047" i="13"/>
  <c r="L5046" i="13"/>
  <c r="L5045" i="13"/>
  <c r="L5044" i="13"/>
  <c r="L5043" i="13"/>
  <c r="L5042" i="13"/>
  <c r="L5041" i="13"/>
  <c r="L5040" i="13"/>
  <c r="L5039" i="13"/>
  <c r="L5038" i="13"/>
  <c r="L5037" i="13"/>
  <c r="L5036" i="13"/>
  <c r="L5035" i="13"/>
  <c r="L5034" i="13"/>
  <c r="L5033" i="13"/>
  <c r="L5032" i="13"/>
  <c r="L5031" i="13"/>
  <c r="L5030" i="13"/>
  <c r="L5029" i="13"/>
  <c r="L5028" i="13"/>
  <c r="L5027" i="13"/>
  <c r="L5026" i="13"/>
  <c r="L5025" i="13"/>
  <c r="L5024" i="13"/>
  <c r="L5023" i="13"/>
  <c r="L5022" i="13"/>
  <c r="L5021" i="13"/>
  <c r="L5020" i="13"/>
  <c r="L5019" i="13"/>
  <c r="L5018" i="13"/>
  <c r="L5017" i="13"/>
  <c r="L5016" i="13"/>
  <c r="L5015" i="13"/>
  <c r="L5014" i="13"/>
  <c r="L5013" i="13"/>
  <c r="L5012" i="13"/>
  <c r="L5011" i="13"/>
  <c r="L5010" i="13"/>
  <c r="L5009" i="13"/>
  <c r="L5008" i="13"/>
  <c r="L5007" i="13"/>
  <c r="L5006" i="13"/>
  <c r="L5005" i="13"/>
  <c r="L5004" i="13"/>
  <c r="L5003" i="13"/>
  <c r="L5002" i="13"/>
  <c r="L5001" i="13"/>
  <c r="L5000" i="13"/>
  <c r="L4999" i="13"/>
  <c r="L4998" i="13"/>
  <c r="L4997" i="13"/>
  <c r="L4996" i="13"/>
  <c r="L4995" i="13"/>
  <c r="L4994" i="13"/>
  <c r="L4993" i="13"/>
  <c r="L4992" i="13"/>
  <c r="L4991" i="13"/>
  <c r="L4990" i="13"/>
  <c r="L4989" i="13"/>
  <c r="L4988" i="13"/>
  <c r="L4987" i="13"/>
  <c r="L4986" i="13"/>
  <c r="L4985" i="13"/>
  <c r="L4984" i="13"/>
  <c r="L4983" i="13"/>
  <c r="L4982" i="13"/>
  <c r="L4981" i="13"/>
  <c r="L4980" i="13"/>
  <c r="L4979" i="13"/>
  <c r="L4978" i="13"/>
  <c r="L4977" i="13"/>
  <c r="L4976" i="13"/>
  <c r="L4975" i="13"/>
  <c r="L4974" i="13"/>
  <c r="L4973" i="13"/>
  <c r="L4972" i="13"/>
  <c r="L4971" i="13"/>
  <c r="L4970" i="13"/>
  <c r="L4969" i="13"/>
  <c r="L4968" i="13"/>
  <c r="L4967" i="13"/>
  <c r="L4966" i="13"/>
  <c r="L4965" i="13"/>
  <c r="L4964" i="13"/>
  <c r="L4963" i="13"/>
  <c r="L4962" i="13"/>
  <c r="L4961" i="13"/>
  <c r="L4960" i="13"/>
  <c r="L4959" i="13"/>
  <c r="L4958" i="13"/>
  <c r="L4957" i="13"/>
  <c r="L4956" i="13"/>
  <c r="L4955" i="13"/>
  <c r="L4954" i="13"/>
  <c r="L4953" i="13"/>
  <c r="L4952" i="13"/>
  <c r="L4951" i="13"/>
  <c r="L4950" i="13"/>
  <c r="L4949" i="13"/>
  <c r="L4948" i="13"/>
  <c r="L4947" i="13"/>
  <c r="L4946" i="13"/>
  <c r="L4945" i="13"/>
  <c r="L4944" i="13"/>
  <c r="L4943" i="13"/>
  <c r="L4942" i="13"/>
  <c r="L4941" i="13"/>
  <c r="L4940" i="13"/>
  <c r="L4939" i="13"/>
  <c r="L4938" i="13"/>
  <c r="L4937" i="13"/>
  <c r="L4936" i="13"/>
  <c r="L4935" i="13"/>
  <c r="L4934" i="13"/>
  <c r="L4933" i="13"/>
  <c r="L4932" i="13"/>
  <c r="L4931" i="13"/>
  <c r="L4930" i="13"/>
  <c r="L4929" i="13"/>
  <c r="L4928" i="13"/>
  <c r="L4927" i="13"/>
  <c r="L4926" i="13"/>
  <c r="L4925" i="13"/>
  <c r="L4924" i="13"/>
  <c r="L4923" i="13"/>
  <c r="L4922" i="13"/>
  <c r="L4921" i="13"/>
  <c r="L4920" i="13"/>
  <c r="L4919" i="13"/>
  <c r="L4918" i="13"/>
  <c r="L4917" i="13"/>
  <c r="L4916" i="13"/>
  <c r="L4915" i="13"/>
  <c r="L4914" i="13"/>
  <c r="L4913" i="13"/>
  <c r="L4912" i="13"/>
  <c r="L4911" i="13"/>
  <c r="L4910" i="13"/>
  <c r="L4909" i="13"/>
  <c r="L4908" i="13"/>
  <c r="L4907" i="13"/>
  <c r="L4906" i="13"/>
  <c r="L4905" i="13"/>
  <c r="L4904" i="13"/>
  <c r="L4903" i="13"/>
  <c r="L4902" i="13"/>
  <c r="L4901" i="13"/>
  <c r="L4900" i="13"/>
  <c r="L4899" i="13"/>
  <c r="L4898" i="13"/>
  <c r="L4897" i="13"/>
  <c r="L4896" i="13"/>
  <c r="L4895" i="13"/>
  <c r="L4894" i="13"/>
  <c r="L4893" i="13"/>
  <c r="L4892" i="13"/>
  <c r="L4891" i="13"/>
  <c r="L4890" i="13"/>
  <c r="L4889" i="13"/>
  <c r="L4888" i="13"/>
  <c r="L4887" i="13"/>
  <c r="L4886" i="13"/>
  <c r="L4885" i="13"/>
  <c r="L4884" i="13"/>
  <c r="L4883" i="13"/>
  <c r="L4882" i="13"/>
  <c r="L4881" i="13"/>
  <c r="L4880" i="13"/>
  <c r="L4879" i="13"/>
  <c r="L4878" i="13"/>
  <c r="L4877" i="13"/>
  <c r="L4876" i="13"/>
  <c r="L4875" i="13"/>
  <c r="L4874" i="13"/>
  <c r="L4873" i="13"/>
  <c r="L4872" i="13"/>
  <c r="L4871" i="13"/>
  <c r="L4870" i="13"/>
  <c r="L4869" i="13"/>
  <c r="L4868" i="13"/>
  <c r="L4867" i="13"/>
  <c r="L4866" i="13"/>
  <c r="L4865" i="13"/>
  <c r="L4864" i="13"/>
  <c r="L4863" i="13"/>
  <c r="L4862" i="13"/>
  <c r="L4861" i="13"/>
  <c r="L4860" i="13"/>
  <c r="L4859" i="13"/>
  <c r="L4858" i="13"/>
  <c r="L4857" i="13"/>
  <c r="L4856" i="13"/>
  <c r="L4855" i="13"/>
  <c r="L4854" i="13"/>
  <c r="L4853" i="13"/>
  <c r="L4852" i="13"/>
  <c r="L4851" i="13"/>
  <c r="L4850" i="13"/>
  <c r="L4849" i="13"/>
  <c r="L4848" i="13"/>
  <c r="L4847" i="13"/>
  <c r="L4846" i="13"/>
  <c r="L4845" i="13"/>
  <c r="L4844" i="13"/>
  <c r="L4843" i="13"/>
  <c r="L4842" i="13"/>
  <c r="L4841" i="13"/>
  <c r="L4840" i="13"/>
  <c r="L4839" i="13"/>
  <c r="L4838" i="13"/>
  <c r="L4837" i="13"/>
  <c r="L4836" i="13"/>
  <c r="L4835" i="13"/>
  <c r="L4834" i="13"/>
  <c r="L4833" i="13"/>
  <c r="L4832" i="13"/>
  <c r="L4831" i="13"/>
  <c r="L4830" i="13"/>
  <c r="L4829" i="13"/>
  <c r="L4828" i="13"/>
  <c r="L4827" i="13"/>
  <c r="L4826" i="13"/>
  <c r="L4825" i="13"/>
  <c r="L4824" i="13"/>
  <c r="L4823" i="13"/>
  <c r="L4822" i="13"/>
  <c r="L4821" i="13"/>
  <c r="L4820" i="13"/>
  <c r="L4819" i="13"/>
  <c r="L4818" i="13"/>
  <c r="L4817" i="13"/>
  <c r="L4816" i="13"/>
  <c r="L4815" i="13"/>
  <c r="L4814" i="13"/>
  <c r="L4813" i="13"/>
  <c r="L4812" i="13"/>
  <c r="L4811" i="13"/>
  <c r="L4810" i="13"/>
  <c r="L4809" i="13"/>
  <c r="L4808" i="13"/>
  <c r="L4807" i="13"/>
  <c r="L4806" i="13"/>
  <c r="L4805" i="13"/>
  <c r="L4804" i="13"/>
  <c r="L4803" i="13"/>
  <c r="L4802" i="13"/>
  <c r="L4801" i="13"/>
  <c r="L4800" i="13"/>
  <c r="L4799" i="13"/>
  <c r="L4798" i="13"/>
  <c r="L4797" i="13"/>
  <c r="L4796" i="13"/>
  <c r="L4795" i="13"/>
  <c r="L4794" i="13"/>
  <c r="L4793" i="13"/>
  <c r="L4792" i="13"/>
  <c r="L4791" i="13"/>
  <c r="L4790" i="13"/>
  <c r="L4789" i="13"/>
  <c r="L4788" i="13"/>
  <c r="L4787" i="13"/>
  <c r="L4786" i="13"/>
  <c r="L4785" i="13"/>
  <c r="L4784" i="13"/>
  <c r="L4783" i="13"/>
  <c r="L4782" i="13"/>
  <c r="L4781" i="13"/>
  <c r="L4780" i="13"/>
  <c r="L4779" i="13"/>
  <c r="L4778" i="13"/>
  <c r="L4777" i="13"/>
  <c r="L4776" i="13"/>
  <c r="L4775" i="13"/>
  <c r="L4774" i="13"/>
  <c r="L4773" i="13"/>
  <c r="L4772" i="13"/>
  <c r="L4771" i="13"/>
  <c r="L4770" i="13"/>
  <c r="L4769" i="13"/>
  <c r="L4768" i="13"/>
  <c r="L4767" i="13"/>
  <c r="L4766" i="13"/>
  <c r="L4765" i="13"/>
  <c r="L4764" i="13"/>
  <c r="L4763" i="13"/>
  <c r="L4762" i="13"/>
  <c r="L4761" i="13"/>
  <c r="L4760" i="13"/>
  <c r="L4759" i="13"/>
  <c r="L4758" i="13"/>
  <c r="L4757" i="13"/>
  <c r="L4756" i="13"/>
  <c r="L4755" i="13"/>
  <c r="L4754" i="13"/>
  <c r="L4753" i="13"/>
  <c r="L4752" i="13"/>
  <c r="L4751" i="13"/>
  <c r="L4750" i="13"/>
  <c r="L4749" i="13"/>
  <c r="L4748" i="13"/>
  <c r="L4747" i="13"/>
  <c r="L4746" i="13"/>
  <c r="L4745" i="13"/>
  <c r="L4744" i="13"/>
  <c r="L4743" i="13"/>
  <c r="L4742" i="13"/>
  <c r="L4741" i="13"/>
  <c r="L4740" i="13"/>
  <c r="L4739" i="13"/>
  <c r="L4738" i="13"/>
  <c r="L4737" i="13"/>
  <c r="L4736" i="13"/>
  <c r="L4735" i="13"/>
  <c r="L4734" i="13"/>
  <c r="L4733" i="13"/>
  <c r="L4732" i="13"/>
  <c r="L4731" i="13"/>
  <c r="L4730" i="13"/>
  <c r="L4729" i="13"/>
  <c r="L4728" i="13"/>
  <c r="L4727" i="13"/>
  <c r="L4726" i="13"/>
  <c r="L4725" i="13"/>
  <c r="L4724" i="13"/>
  <c r="L4723" i="13"/>
  <c r="L4722" i="13"/>
  <c r="L4721" i="13"/>
  <c r="L4720" i="13"/>
  <c r="L4719" i="13"/>
  <c r="L4718" i="13"/>
  <c r="L4717" i="13"/>
  <c r="L4716" i="13"/>
  <c r="L4715" i="13"/>
  <c r="L4714" i="13"/>
  <c r="L4713" i="13"/>
  <c r="L4712" i="13"/>
  <c r="L4711" i="13"/>
  <c r="L4710" i="13"/>
  <c r="L4709" i="13"/>
  <c r="L4708" i="13"/>
  <c r="L4707" i="13"/>
  <c r="L4706" i="13"/>
  <c r="L4705" i="13"/>
  <c r="L4704" i="13"/>
  <c r="L4703" i="13"/>
  <c r="L4702" i="13"/>
  <c r="L4701" i="13"/>
  <c r="L4700" i="13"/>
  <c r="L4699" i="13"/>
  <c r="L4698" i="13"/>
  <c r="L4697" i="13"/>
  <c r="L4696" i="13"/>
  <c r="L4695" i="13"/>
  <c r="L4694" i="13"/>
  <c r="L4693" i="13"/>
  <c r="L4692" i="13"/>
  <c r="L4691" i="13"/>
  <c r="L4690" i="13"/>
  <c r="L4689" i="13"/>
  <c r="L4688" i="13"/>
  <c r="L4687" i="13"/>
  <c r="L4686" i="13"/>
  <c r="L4685" i="13"/>
  <c r="L4684" i="13"/>
  <c r="L4683" i="13"/>
  <c r="L4682" i="13"/>
  <c r="L4681" i="13"/>
  <c r="L4680" i="13"/>
  <c r="L4679" i="13"/>
  <c r="L4678" i="13"/>
  <c r="L4677" i="13"/>
  <c r="L4676" i="13"/>
  <c r="L4675" i="13"/>
  <c r="L4674" i="13"/>
  <c r="L4673" i="13"/>
  <c r="L4672" i="13"/>
  <c r="L4671" i="13"/>
  <c r="L4670" i="13"/>
  <c r="L4669" i="13"/>
  <c r="L4668" i="13"/>
  <c r="L4667" i="13"/>
  <c r="L4666" i="13"/>
  <c r="L4665" i="13"/>
  <c r="L4664" i="13"/>
  <c r="L4663" i="13"/>
  <c r="L4662" i="13"/>
  <c r="L4661" i="13"/>
  <c r="L4660" i="13"/>
  <c r="L4659" i="13"/>
  <c r="L4658" i="13"/>
  <c r="L4657" i="13"/>
  <c r="L4656" i="13"/>
  <c r="L4655" i="13"/>
  <c r="L4654" i="13"/>
  <c r="L4653" i="13"/>
  <c r="L4652" i="13"/>
  <c r="L4651" i="13"/>
  <c r="L4650" i="13"/>
  <c r="L4649" i="13"/>
  <c r="L4648" i="13"/>
  <c r="L4647" i="13"/>
  <c r="L4646" i="13"/>
  <c r="L4645" i="13"/>
  <c r="L4644" i="13"/>
  <c r="L4643" i="13"/>
  <c r="L4642" i="13"/>
  <c r="L4641" i="13"/>
  <c r="L4640" i="13"/>
  <c r="L4639" i="13"/>
  <c r="L4638" i="13"/>
  <c r="L4637" i="13"/>
  <c r="L4636" i="13"/>
  <c r="L4635" i="13"/>
  <c r="L4634" i="13"/>
  <c r="L4633" i="13"/>
  <c r="L4632" i="13"/>
  <c r="L4631" i="13"/>
  <c r="L4630" i="13"/>
  <c r="L4629" i="13"/>
  <c r="L4628" i="13"/>
  <c r="L4627" i="13"/>
  <c r="L4626" i="13"/>
  <c r="L4625" i="13"/>
  <c r="L4624" i="13"/>
  <c r="L4623" i="13"/>
  <c r="L4622" i="13"/>
  <c r="L4621" i="13"/>
  <c r="L4620" i="13"/>
  <c r="L4619" i="13"/>
  <c r="L4618" i="13"/>
  <c r="L4617" i="13"/>
  <c r="L4616" i="13"/>
  <c r="L4615" i="13"/>
  <c r="L4614" i="13"/>
  <c r="L4613" i="13"/>
  <c r="L4612" i="13"/>
  <c r="L4611" i="13"/>
  <c r="L4610" i="13"/>
  <c r="L4609" i="13"/>
  <c r="L4608" i="13"/>
  <c r="L4607" i="13"/>
  <c r="L4606" i="13"/>
  <c r="L4605" i="13"/>
  <c r="L4604" i="13"/>
  <c r="L4603" i="13"/>
  <c r="L4602" i="13"/>
  <c r="L4601" i="13"/>
  <c r="L4600" i="13"/>
  <c r="L4599" i="13"/>
  <c r="L4598" i="13"/>
  <c r="L4597" i="13"/>
  <c r="L4596" i="13"/>
  <c r="L4595" i="13"/>
  <c r="L4594" i="13"/>
  <c r="L4593" i="13"/>
  <c r="L4592" i="13"/>
  <c r="L4591" i="13"/>
  <c r="L4590" i="13"/>
  <c r="L4589" i="13"/>
  <c r="L4588" i="13"/>
  <c r="L4587" i="13"/>
  <c r="L4586" i="13"/>
  <c r="L4585" i="13"/>
  <c r="L4584" i="13"/>
  <c r="L4583" i="13"/>
  <c r="L4582" i="13"/>
  <c r="L4581" i="13"/>
  <c r="L4580" i="13"/>
  <c r="L4579" i="13"/>
  <c r="L4578" i="13"/>
  <c r="L4577" i="13"/>
  <c r="L4576" i="13"/>
  <c r="L4575" i="13"/>
  <c r="L4574" i="13"/>
  <c r="L4573" i="13"/>
  <c r="L4572" i="13"/>
  <c r="L4571" i="13"/>
  <c r="L4570" i="13"/>
  <c r="L4569" i="13"/>
  <c r="L4568" i="13"/>
  <c r="L4567" i="13"/>
  <c r="L4566" i="13"/>
  <c r="L4565" i="13"/>
  <c r="L4564" i="13"/>
  <c r="L4563" i="13"/>
  <c r="L4562" i="13"/>
  <c r="L4561" i="13"/>
  <c r="L4560" i="13"/>
  <c r="L4559" i="13"/>
  <c r="L4558" i="13"/>
  <c r="L4557" i="13"/>
  <c r="L4556" i="13"/>
  <c r="L4555" i="13"/>
  <c r="L4554" i="13"/>
  <c r="L4553" i="13"/>
  <c r="L4552" i="13"/>
  <c r="L4551" i="13"/>
  <c r="L4550" i="13"/>
  <c r="L4549" i="13"/>
  <c r="L4548" i="13"/>
  <c r="L4547" i="13"/>
  <c r="L4546" i="13"/>
  <c r="L4545" i="13"/>
  <c r="L4544" i="13"/>
  <c r="L4543" i="13"/>
  <c r="L4542" i="13"/>
  <c r="L4541" i="13"/>
  <c r="L4540" i="13"/>
  <c r="L4539" i="13"/>
  <c r="L4538" i="13"/>
  <c r="L4537" i="13"/>
  <c r="L4536" i="13"/>
  <c r="L4535" i="13"/>
  <c r="L4534" i="13"/>
  <c r="L4533" i="13"/>
  <c r="L4532" i="13"/>
  <c r="L4531" i="13"/>
  <c r="L4530" i="13"/>
  <c r="L4529" i="13"/>
  <c r="L4528" i="13"/>
  <c r="L4527" i="13"/>
  <c r="L4526" i="13"/>
  <c r="L4525" i="13"/>
  <c r="L4524" i="13"/>
  <c r="L4523" i="13"/>
  <c r="L4522" i="13"/>
  <c r="L4521" i="13"/>
  <c r="L4520" i="13"/>
  <c r="L4519" i="13"/>
  <c r="L4518" i="13"/>
  <c r="L4517" i="13"/>
  <c r="L4516" i="13"/>
  <c r="L4515" i="13"/>
  <c r="L4514" i="13"/>
  <c r="L4513" i="13"/>
  <c r="L4512" i="13"/>
  <c r="L4511" i="13"/>
  <c r="L4510" i="13"/>
  <c r="L4509" i="13"/>
  <c r="L4508" i="13"/>
  <c r="L4507" i="13"/>
  <c r="L4506" i="13"/>
  <c r="L4505" i="13"/>
  <c r="L4504" i="13"/>
  <c r="L4503" i="13"/>
  <c r="L4502" i="13"/>
  <c r="L4501" i="13"/>
  <c r="L4500" i="13"/>
  <c r="L4499" i="13"/>
  <c r="L4498" i="13"/>
  <c r="L4497" i="13"/>
  <c r="L4496" i="13"/>
  <c r="L4495" i="13"/>
  <c r="L4494" i="13"/>
  <c r="L4493" i="13"/>
  <c r="L4492" i="13"/>
  <c r="L4491" i="13"/>
  <c r="L4490" i="13"/>
  <c r="L4489" i="13"/>
  <c r="L4488" i="13"/>
  <c r="L4487" i="13"/>
  <c r="L4486" i="13"/>
  <c r="L4485" i="13"/>
  <c r="L4484" i="13"/>
  <c r="L4483" i="13"/>
  <c r="L4482" i="13"/>
  <c r="L4481" i="13"/>
  <c r="L4480" i="13"/>
  <c r="L4479" i="13"/>
  <c r="L4478" i="13"/>
  <c r="L4477" i="13"/>
  <c r="L4476" i="13"/>
  <c r="L4475" i="13"/>
  <c r="L4474" i="13"/>
  <c r="L4473" i="13"/>
  <c r="L4472" i="13"/>
  <c r="L4471" i="13"/>
  <c r="L4470" i="13"/>
  <c r="L4469" i="13"/>
  <c r="L4468" i="13"/>
  <c r="L4467" i="13"/>
  <c r="L4466" i="13"/>
  <c r="L4465" i="13"/>
  <c r="L4464" i="13"/>
  <c r="L4463" i="13"/>
  <c r="L4462" i="13"/>
  <c r="L4461" i="13"/>
  <c r="L4460" i="13"/>
  <c r="L4459" i="13"/>
  <c r="L4458" i="13"/>
  <c r="L4457" i="13"/>
  <c r="L4456" i="13"/>
  <c r="L4455" i="13"/>
  <c r="L4454" i="13"/>
  <c r="L4453" i="13"/>
  <c r="L4452" i="13"/>
  <c r="L4451" i="13"/>
  <c r="L4450" i="13"/>
  <c r="L4449" i="13"/>
  <c r="L4448" i="13"/>
  <c r="L4447" i="13"/>
  <c r="L4446" i="13"/>
  <c r="L4445" i="13"/>
  <c r="L4444" i="13"/>
  <c r="L4443" i="13"/>
  <c r="L4442" i="13"/>
  <c r="L4441" i="13"/>
  <c r="L4440" i="13"/>
  <c r="L4439" i="13"/>
  <c r="L4438" i="13"/>
  <c r="L4437" i="13"/>
  <c r="L4436" i="13"/>
  <c r="L4435" i="13"/>
  <c r="L4434" i="13"/>
  <c r="L4433" i="13"/>
  <c r="L4432" i="13"/>
  <c r="L4431" i="13"/>
  <c r="L4430" i="13"/>
  <c r="L4429" i="13"/>
  <c r="L4428" i="13"/>
  <c r="L4427" i="13"/>
  <c r="L4426" i="13"/>
  <c r="L4425" i="13"/>
  <c r="L4424" i="13"/>
  <c r="L4423" i="13"/>
  <c r="L4422" i="13"/>
  <c r="L4421" i="13"/>
  <c r="L4420" i="13"/>
  <c r="L4419" i="13"/>
  <c r="L4418" i="13"/>
  <c r="L4417" i="13"/>
  <c r="L4416" i="13"/>
  <c r="L4415" i="13"/>
  <c r="L4414" i="13"/>
  <c r="L4413" i="13"/>
  <c r="L4412" i="13"/>
  <c r="L4411" i="13"/>
  <c r="L4410" i="13"/>
  <c r="L4409" i="13"/>
  <c r="L4408" i="13"/>
  <c r="L4407" i="13"/>
  <c r="L4406" i="13"/>
  <c r="L4405" i="13"/>
  <c r="L4404" i="13"/>
  <c r="L4403" i="13"/>
  <c r="L4402" i="13"/>
  <c r="L4401" i="13"/>
  <c r="L4400" i="13"/>
  <c r="L4399" i="13"/>
  <c r="L4398" i="13"/>
  <c r="L4397" i="13"/>
  <c r="L4396" i="13"/>
  <c r="L4395" i="13"/>
  <c r="L4394" i="13"/>
  <c r="L4393" i="13"/>
  <c r="L4392" i="13"/>
  <c r="L4391" i="13"/>
  <c r="L4390" i="13"/>
  <c r="L4389" i="13"/>
  <c r="L4388" i="13"/>
  <c r="L4387" i="13"/>
  <c r="L4386" i="13"/>
  <c r="L4385" i="13"/>
  <c r="L4384" i="13"/>
  <c r="L4383" i="13"/>
  <c r="L4382" i="13"/>
  <c r="L4381" i="13"/>
  <c r="L4380" i="13"/>
  <c r="L4379" i="13"/>
  <c r="L4378" i="13"/>
  <c r="L4377" i="13"/>
  <c r="L4376" i="13"/>
  <c r="L4375" i="13"/>
  <c r="L4374" i="13"/>
  <c r="L4373" i="13"/>
  <c r="L4372" i="13"/>
  <c r="L4371" i="13"/>
  <c r="L4370" i="13"/>
  <c r="L4369" i="13"/>
  <c r="L4368" i="13"/>
  <c r="L4367" i="13"/>
  <c r="L4366" i="13"/>
  <c r="L4365" i="13"/>
  <c r="L4364" i="13"/>
  <c r="L4363" i="13"/>
  <c r="L4362" i="13"/>
  <c r="L4361" i="13"/>
  <c r="L4360" i="13"/>
  <c r="L4359" i="13"/>
  <c r="L4358" i="13"/>
  <c r="L4357" i="13"/>
  <c r="L4356" i="13"/>
  <c r="L4355" i="13"/>
  <c r="L4354" i="13"/>
  <c r="L4353" i="13"/>
  <c r="L4352" i="13"/>
  <c r="L4351" i="13"/>
  <c r="L4350" i="13"/>
  <c r="L4349" i="13"/>
  <c r="L4348" i="13"/>
  <c r="L4347" i="13"/>
  <c r="L4346" i="13"/>
  <c r="L4345" i="13"/>
  <c r="L4344" i="13"/>
  <c r="L4343" i="13"/>
  <c r="L4342" i="13"/>
  <c r="L4341" i="13"/>
  <c r="L4340" i="13"/>
  <c r="L4339" i="13"/>
  <c r="L4338" i="13"/>
  <c r="L4337" i="13"/>
  <c r="L4336" i="13"/>
  <c r="L4335" i="13"/>
  <c r="L4334" i="13"/>
  <c r="L4333" i="13"/>
  <c r="L4332" i="13"/>
  <c r="L4331" i="13"/>
  <c r="L4330" i="13"/>
  <c r="L4329" i="13"/>
  <c r="L4328" i="13"/>
  <c r="L4327" i="13"/>
  <c r="L4326" i="13"/>
  <c r="L4325" i="13"/>
  <c r="L4324" i="13"/>
  <c r="L4323" i="13"/>
  <c r="L4322" i="13"/>
  <c r="L4321" i="13"/>
  <c r="L4320" i="13"/>
  <c r="L4319" i="13"/>
  <c r="L4318" i="13"/>
  <c r="L4317" i="13"/>
  <c r="L4316" i="13"/>
  <c r="L4315" i="13"/>
  <c r="L4314" i="13"/>
  <c r="L4313" i="13"/>
  <c r="L4312" i="13"/>
  <c r="L4311" i="13"/>
  <c r="L4310" i="13"/>
  <c r="L4309" i="13"/>
  <c r="L4308" i="13"/>
  <c r="L4307" i="13"/>
  <c r="L4306" i="13"/>
  <c r="L4305" i="13"/>
  <c r="L4304" i="13"/>
  <c r="L4303" i="13"/>
  <c r="L4302" i="13"/>
  <c r="L4301" i="13"/>
  <c r="L4300" i="13"/>
  <c r="L4299" i="13"/>
  <c r="L4298" i="13"/>
  <c r="L4297" i="13"/>
  <c r="L4296" i="13"/>
  <c r="L4295" i="13"/>
  <c r="L4294" i="13"/>
  <c r="L4293" i="13"/>
  <c r="L4292" i="13"/>
  <c r="L4291" i="13"/>
  <c r="L4290" i="13"/>
  <c r="L4289" i="13"/>
  <c r="L4288" i="13"/>
  <c r="L4287" i="13"/>
  <c r="L4286" i="13"/>
  <c r="L4285" i="13"/>
  <c r="L4284" i="13"/>
  <c r="L4283" i="13"/>
  <c r="L4282" i="13"/>
  <c r="L4281" i="13"/>
  <c r="L4280" i="13"/>
  <c r="L4279" i="13"/>
  <c r="L4278" i="13"/>
  <c r="L4277" i="13"/>
  <c r="L4276" i="13"/>
  <c r="L4275" i="13"/>
  <c r="L4274" i="13"/>
  <c r="L4273" i="13"/>
  <c r="L4272" i="13"/>
  <c r="L4271" i="13"/>
  <c r="L4270" i="13"/>
  <c r="L4269" i="13"/>
  <c r="L4268" i="13"/>
  <c r="L4267" i="13"/>
  <c r="L4266" i="13"/>
  <c r="L4265" i="13"/>
  <c r="L4264" i="13"/>
  <c r="L4263" i="13"/>
  <c r="L4262" i="13"/>
  <c r="L4261" i="13"/>
  <c r="L4260" i="13"/>
  <c r="L4259" i="13"/>
  <c r="L4258" i="13"/>
  <c r="L4257" i="13"/>
  <c r="L4256" i="13"/>
  <c r="L4255" i="13"/>
  <c r="L4254" i="13"/>
  <c r="L4253" i="13"/>
  <c r="L4252" i="13"/>
  <c r="L4251" i="13"/>
  <c r="L4250" i="13"/>
  <c r="L4249" i="13"/>
  <c r="L4248" i="13"/>
  <c r="L4247" i="13"/>
  <c r="L4246" i="13"/>
  <c r="L4245" i="13"/>
  <c r="L4244" i="13"/>
  <c r="L4243" i="13"/>
  <c r="L4242" i="13"/>
  <c r="L4241" i="13"/>
  <c r="L4240" i="13"/>
  <c r="L4239" i="13"/>
  <c r="L4238" i="13"/>
  <c r="L4237" i="13"/>
  <c r="L4236" i="13"/>
  <c r="L4235" i="13"/>
  <c r="L4234" i="13"/>
  <c r="L4233" i="13"/>
  <c r="L4232" i="13"/>
  <c r="L4231" i="13"/>
  <c r="L4230" i="13"/>
  <c r="L4229" i="13"/>
  <c r="L4228" i="13"/>
  <c r="L4227" i="13"/>
  <c r="L4226" i="13"/>
  <c r="L4225" i="13"/>
  <c r="L4224" i="13"/>
  <c r="L4223" i="13"/>
  <c r="L4222" i="13"/>
  <c r="L4221" i="13"/>
  <c r="L4220" i="13"/>
  <c r="L4219" i="13"/>
  <c r="L4218" i="13"/>
  <c r="L4217" i="13"/>
  <c r="L4216" i="13"/>
  <c r="L4215" i="13"/>
  <c r="L4214" i="13"/>
  <c r="L4213" i="13"/>
  <c r="L4212" i="13"/>
  <c r="L4211" i="13"/>
  <c r="L4210" i="13"/>
  <c r="L4209" i="13"/>
  <c r="L4208" i="13"/>
  <c r="L4207" i="13"/>
  <c r="L4206" i="13"/>
  <c r="L4205" i="13"/>
  <c r="L4204" i="13"/>
  <c r="L4203" i="13"/>
  <c r="L4202" i="13"/>
  <c r="L4201" i="13"/>
  <c r="L4200" i="13"/>
  <c r="L4199" i="13"/>
  <c r="L4198" i="13"/>
  <c r="L4197" i="13"/>
  <c r="L4196" i="13"/>
  <c r="L4195" i="13"/>
  <c r="L4194" i="13"/>
  <c r="L4193" i="13"/>
  <c r="L4192" i="13"/>
  <c r="L4191" i="13"/>
  <c r="L4190" i="13"/>
  <c r="L4189" i="13"/>
  <c r="L4188" i="13"/>
  <c r="L4187" i="13"/>
  <c r="L4186" i="13"/>
  <c r="L4185" i="13"/>
  <c r="L4184" i="13"/>
  <c r="L4183" i="13"/>
  <c r="L4182" i="13"/>
  <c r="L4181" i="13"/>
  <c r="L4180" i="13"/>
  <c r="L4179" i="13"/>
  <c r="L4178" i="13"/>
  <c r="L4177" i="13"/>
  <c r="L4176" i="13"/>
  <c r="L4175" i="13"/>
  <c r="L4174" i="13"/>
  <c r="L4173" i="13"/>
  <c r="L4172" i="13"/>
  <c r="L4171" i="13"/>
  <c r="L4170" i="13"/>
  <c r="L4169" i="13"/>
  <c r="L4168" i="13"/>
  <c r="L4167" i="13"/>
  <c r="L4166" i="13"/>
  <c r="L4165" i="13"/>
  <c r="L4164" i="13"/>
  <c r="L4163" i="13"/>
  <c r="L4162" i="13"/>
  <c r="L4161" i="13"/>
  <c r="L4160" i="13"/>
  <c r="L4159" i="13"/>
  <c r="L4158" i="13"/>
  <c r="L4157" i="13"/>
  <c r="L4156" i="13"/>
  <c r="L4155" i="13"/>
  <c r="L4154" i="13"/>
  <c r="L4153" i="13"/>
  <c r="L4152" i="13"/>
  <c r="L4151" i="13"/>
  <c r="L4150" i="13"/>
  <c r="L4149" i="13"/>
  <c r="L4148" i="13"/>
  <c r="L4147" i="13"/>
  <c r="L4146" i="13"/>
  <c r="L4145" i="13"/>
  <c r="L4144" i="13"/>
  <c r="L4143" i="13"/>
  <c r="L4142" i="13"/>
  <c r="L4141" i="13"/>
  <c r="L4140" i="13"/>
  <c r="L4139" i="13"/>
  <c r="L4138" i="13"/>
  <c r="L4137" i="13"/>
  <c r="L4136" i="13"/>
  <c r="L4135" i="13"/>
  <c r="L4134" i="13"/>
  <c r="L4133" i="13"/>
  <c r="L4132" i="13"/>
  <c r="L4131" i="13"/>
  <c r="L4130" i="13"/>
  <c r="L4129" i="13"/>
  <c r="L4128" i="13"/>
  <c r="L4127" i="13"/>
  <c r="L4126" i="13"/>
  <c r="L4125" i="13"/>
  <c r="L4124" i="13"/>
  <c r="L4123" i="13"/>
  <c r="L4122" i="13"/>
  <c r="L4121" i="13"/>
  <c r="L4120" i="13"/>
  <c r="L4119" i="13"/>
  <c r="L4118" i="13"/>
  <c r="L4117" i="13"/>
  <c r="L4116" i="13"/>
  <c r="L4115" i="13"/>
  <c r="L4114" i="13"/>
  <c r="L4113" i="13"/>
  <c r="L4112" i="13"/>
  <c r="L4111" i="13"/>
  <c r="L4110" i="13"/>
  <c r="L4109" i="13"/>
  <c r="L4108" i="13"/>
  <c r="L4107" i="13"/>
  <c r="L4106" i="13"/>
  <c r="L4105" i="13"/>
  <c r="L4104" i="13"/>
  <c r="L4103" i="13"/>
  <c r="L4102" i="13"/>
  <c r="L4101" i="13"/>
  <c r="L4100" i="13"/>
  <c r="L4099" i="13"/>
  <c r="L4098" i="13"/>
  <c r="L4097" i="13"/>
  <c r="L4096" i="13"/>
  <c r="L4095" i="13"/>
  <c r="L4094" i="13"/>
  <c r="L4093" i="13"/>
  <c r="L4092" i="13"/>
  <c r="L4091" i="13"/>
  <c r="L4090" i="13"/>
  <c r="L4089" i="13"/>
  <c r="L4088" i="13"/>
  <c r="L4087" i="13"/>
  <c r="L4086" i="13"/>
  <c r="L4085" i="13"/>
  <c r="L4084" i="13"/>
  <c r="L4083" i="13"/>
  <c r="L4082" i="13"/>
  <c r="L4081" i="13"/>
  <c r="L4080" i="13"/>
  <c r="L4079" i="13"/>
  <c r="L4078" i="13"/>
  <c r="L4077" i="13"/>
  <c r="L4076" i="13"/>
  <c r="L4075" i="13"/>
  <c r="L4074" i="13"/>
  <c r="L4073" i="13"/>
  <c r="L4072" i="13"/>
  <c r="L4071" i="13"/>
  <c r="L4070" i="13"/>
  <c r="L4069" i="13"/>
  <c r="L4068" i="13"/>
  <c r="L4067" i="13"/>
  <c r="L4066" i="13"/>
  <c r="L4065" i="13"/>
  <c r="L4064" i="13"/>
  <c r="L4063" i="13"/>
  <c r="L4062" i="13"/>
  <c r="L4061" i="13"/>
  <c r="L4060" i="13"/>
  <c r="L4059" i="13"/>
  <c r="L4058" i="13"/>
  <c r="L4057" i="13"/>
  <c r="L4056" i="13"/>
  <c r="L4055" i="13"/>
  <c r="L4054" i="13"/>
  <c r="L4053" i="13"/>
  <c r="L4052" i="13"/>
  <c r="L4051" i="13"/>
  <c r="L4050" i="13"/>
  <c r="L4049" i="13"/>
  <c r="L4048" i="13"/>
  <c r="L4047" i="13"/>
  <c r="L4046" i="13"/>
  <c r="L4045" i="13"/>
  <c r="L4044" i="13"/>
  <c r="L4043" i="13"/>
  <c r="L4042" i="13"/>
  <c r="L4041" i="13"/>
  <c r="L4040" i="13"/>
  <c r="L4039" i="13"/>
  <c r="L4038" i="13"/>
  <c r="L4037" i="13"/>
  <c r="L4036" i="13"/>
  <c r="L4035" i="13"/>
  <c r="L4034" i="13"/>
  <c r="L4033" i="13"/>
  <c r="L4032" i="13"/>
  <c r="L4031" i="13"/>
  <c r="L4030" i="13"/>
  <c r="L4029" i="13"/>
  <c r="L4028" i="13"/>
  <c r="L4027" i="13"/>
  <c r="L4026" i="13"/>
  <c r="L4025" i="13"/>
  <c r="L4024" i="13"/>
  <c r="L4023" i="13"/>
  <c r="L4022" i="13"/>
  <c r="L4021" i="13"/>
  <c r="L4020" i="13"/>
  <c r="L4019" i="13"/>
  <c r="L4018" i="13"/>
  <c r="L4017" i="13"/>
  <c r="L4016" i="13"/>
  <c r="L4015" i="13"/>
  <c r="L4014" i="13"/>
  <c r="L4013" i="13"/>
  <c r="L4012" i="13"/>
  <c r="L4011" i="13"/>
  <c r="L4010" i="13"/>
  <c r="L4009" i="13"/>
  <c r="L4008" i="13"/>
  <c r="L4007" i="13"/>
  <c r="L4006" i="13"/>
  <c r="L4005" i="13"/>
  <c r="L4004" i="13"/>
  <c r="L4003" i="13"/>
  <c r="L4002" i="13"/>
  <c r="L4001" i="13"/>
  <c r="L4000" i="13"/>
  <c r="L3999" i="13"/>
  <c r="L3998" i="13"/>
  <c r="L3997" i="13"/>
  <c r="L3996" i="13"/>
  <c r="L3995" i="13"/>
  <c r="L3994" i="13"/>
  <c r="L3993" i="13"/>
  <c r="L3992" i="13"/>
  <c r="L3991" i="13"/>
  <c r="L3990" i="13"/>
  <c r="L3989" i="13"/>
  <c r="L3988" i="13"/>
  <c r="L3987" i="13"/>
  <c r="L3986" i="13"/>
  <c r="L3985" i="13"/>
  <c r="L3984" i="13"/>
  <c r="L3983" i="13"/>
  <c r="L3982" i="13"/>
  <c r="L3981" i="13"/>
  <c r="L3980" i="13"/>
  <c r="L3979" i="13"/>
  <c r="L3978" i="13"/>
  <c r="L3977" i="13"/>
  <c r="L3976" i="13"/>
  <c r="L3975" i="13"/>
  <c r="L3974" i="13"/>
  <c r="L3973" i="13"/>
  <c r="L3972" i="13"/>
  <c r="L3971" i="13"/>
  <c r="L3970" i="13"/>
  <c r="L3969" i="13"/>
  <c r="L3968" i="13"/>
  <c r="L3967" i="13"/>
  <c r="L3966" i="13"/>
  <c r="L3965" i="13"/>
  <c r="L3964" i="13"/>
  <c r="L3963" i="13"/>
  <c r="L3962" i="13"/>
  <c r="L3961" i="13"/>
  <c r="L3960" i="13"/>
  <c r="L3959" i="13"/>
  <c r="L3958" i="13"/>
  <c r="L3957" i="13"/>
  <c r="L3956" i="13"/>
  <c r="L3955" i="13"/>
  <c r="L3954" i="13"/>
  <c r="L3953" i="13"/>
  <c r="L3952" i="13"/>
  <c r="L3951" i="13"/>
  <c r="L3950" i="13"/>
  <c r="L3949" i="13"/>
  <c r="L3948" i="13"/>
  <c r="L3947" i="13"/>
  <c r="L3946" i="13"/>
  <c r="L3945" i="13"/>
  <c r="L3944" i="13"/>
  <c r="L3943" i="13"/>
  <c r="L3942" i="13"/>
  <c r="L3941" i="13"/>
  <c r="L3940" i="13"/>
  <c r="L3939" i="13"/>
  <c r="L3938" i="13"/>
  <c r="L3937" i="13"/>
  <c r="L3936" i="13"/>
  <c r="L3935" i="13"/>
  <c r="L3934" i="13"/>
  <c r="L3933" i="13"/>
  <c r="L3932" i="13"/>
  <c r="L3931" i="13"/>
  <c r="L3930" i="13"/>
  <c r="L3929" i="13"/>
  <c r="L3928" i="13"/>
  <c r="L3927" i="13"/>
  <c r="L3926" i="13"/>
  <c r="L3925" i="13"/>
  <c r="L3924" i="13"/>
  <c r="L3923" i="13"/>
  <c r="L3922" i="13"/>
  <c r="L3921" i="13"/>
  <c r="L3920" i="13"/>
  <c r="L3919" i="13"/>
  <c r="L3918" i="13"/>
  <c r="L3917" i="13"/>
  <c r="L3916" i="13"/>
  <c r="L3915" i="13"/>
  <c r="L3914" i="13"/>
  <c r="L3913" i="13"/>
  <c r="L3912" i="13"/>
  <c r="L3911" i="13"/>
  <c r="L3910" i="13"/>
  <c r="L3909" i="13"/>
  <c r="L3908" i="13"/>
  <c r="L3907" i="13"/>
  <c r="L3906" i="13"/>
  <c r="L3905" i="13"/>
  <c r="L3904" i="13"/>
  <c r="L3903" i="13"/>
  <c r="L3902" i="13"/>
  <c r="L3901" i="13"/>
  <c r="L3900" i="13"/>
  <c r="L3899" i="13"/>
  <c r="L3898" i="13"/>
  <c r="L3897" i="13"/>
  <c r="L3896" i="13"/>
  <c r="L3895" i="13"/>
  <c r="L3894" i="13"/>
  <c r="L3893" i="13"/>
  <c r="L3892" i="13"/>
  <c r="L3891" i="13"/>
  <c r="L3890" i="13"/>
  <c r="L3889" i="13"/>
  <c r="L3888" i="13"/>
  <c r="L3887" i="13"/>
  <c r="L3886" i="13"/>
  <c r="L3885" i="13"/>
  <c r="L3884" i="13"/>
  <c r="L3883" i="13"/>
  <c r="L3882" i="13"/>
  <c r="L3881" i="13"/>
  <c r="L3880" i="13"/>
  <c r="L3879" i="13"/>
  <c r="L3878" i="13"/>
  <c r="L3877" i="13"/>
  <c r="L3876" i="13"/>
  <c r="L3875" i="13"/>
  <c r="L3874" i="13"/>
  <c r="L3873" i="13"/>
  <c r="L3872" i="13"/>
  <c r="L3871" i="13"/>
  <c r="L3870" i="13"/>
  <c r="L3869" i="13"/>
  <c r="L3868" i="13"/>
  <c r="L3867" i="13"/>
  <c r="L3866" i="13"/>
  <c r="L3865" i="13"/>
  <c r="L3864" i="13"/>
  <c r="L3863" i="13"/>
  <c r="L3862" i="13"/>
  <c r="L3861" i="13"/>
  <c r="L3860" i="13"/>
  <c r="L3859" i="13"/>
  <c r="L3858" i="13"/>
  <c r="L3857" i="13"/>
  <c r="L3856" i="13"/>
  <c r="L3855" i="13"/>
  <c r="L3854" i="13"/>
  <c r="L3853" i="13"/>
  <c r="L3852" i="13"/>
  <c r="L3851" i="13"/>
  <c r="L3850" i="13"/>
  <c r="L3849" i="13"/>
  <c r="L3848" i="13"/>
  <c r="L3847" i="13"/>
  <c r="L3846" i="13"/>
  <c r="L3845" i="13"/>
  <c r="L3844" i="13"/>
  <c r="L3843" i="13"/>
  <c r="L3842" i="13"/>
  <c r="L3841" i="13"/>
  <c r="L3840" i="13"/>
  <c r="L3839" i="13"/>
  <c r="L3838" i="13"/>
  <c r="L3837" i="13"/>
  <c r="L3836" i="13"/>
  <c r="L3835" i="13"/>
  <c r="L3834" i="13"/>
  <c r="L3833" i="13"/>
  <c r="L3832" i="13"/>
  <c r="L3831" i="13"/>
  <c r="L3830" i="13"/>
  <c r="L3829" i="13"/>
  <c r="L3828" i="13"/>
  <c r="L3827" i="13"/>
  <c r="L3826" i="13"/>
  <c r="L3825" i="13"/>
  <c r="L3824" i="13"/>
  <c r="L3823" i="13"/>
  <c r="L3822" i="13"/>
  <c r="L3821" i="13"/>
  <c r="L3820" i="13"/>
  <c r="L3819" i="13"/>
  <c r="L3818" i="13"/>
  <c r="L3817" i="13"/>
  <c r="L3816" i="13"/>
  <c r="L3815" i="13"/>
  <c r="L3814" i="13"/>
  <c r="L3813" i="13"/>
  <c r="L3812" i="13"/>
  <c r="L3811" i="13"/>
  <c r="L3810" i="13"/>
  <c r="L3809" i="13"/>
  <c r="L3808" i="13"/>
  <c r="L3807" i="13"/>
  <c r="L3806" i="13"/>
  <c r="L3805" i="13"/>
  <c r="L3804" i="13"/>
  <c r="L3803" i="13"/>
  <c r="L3802" i="13"/>
  <c r="L3801" i="13"/>
  <c r="L3800" i="13"/>
  <c r="L3799" i="13"/>
  <c r="L3798" i="13"/>
  <c r="L3797" i="13"/>
  <c r="L3796" i="13"/>
  <c r="L3795" i="13"/>
  <c r="L3794" i="13"/>
  <c r="L3793" i="13"/>
  <c r="L3792" i="13"/>
  <c r="L3791" i="13"/>
  <c r="L3790" i="13"/>
  <c r="L3789" i="13"/>
  <c r="L3788" i="13"/>
  <c r="L3787" i="13"/>
  <c r="L3786" i="13"/>
  <c r="L3785" i="13"/>
  <c r="L3784" i="13"/>
  <c r="L3783" i="13"/>
  <c r="L3782" i="13"/>
  <c r="L3781" i="13"/>
  <c r="L3780" i="13"/>
  <c r="L3779" i="13"/>
  <c r="L3778" i="13"/>
  <c r="L3777" i="13"/>
  <c r="L3776" i="13"/>
  <c r="L3775" i="13"/>
  <c r="L3774" i="13"/>
  <c r="L3773" i="13"/>
  <c r="L3772" i="13"/>
  <c r="L3771" i="13"/>
  <c r="L3770" i="13"/>
  <c r="L3769" i="13"/>
  <c r="L3768" i="13"/>
  <c r="L3767" i="13"/>
  <c r="L3766" i="13"/>
  <c r="L3765" i="13"/>
  <c r="L3764" i="13"/>
  <c r="L3763" i="13"/>
  <c r="L3762" i="13"/>
  <c r="L3761" i="13"/>
  <c r="L3760" i="13"/>
  <c r="L3759" i="13"/>
  <c r="L3758" i="13"/>
  <c r="L3757" i="13"/>
  <c r="L3756" i="13"/>
  <c r="L3755" i="13"/>
  <c r="L3754" i="13"/>
  <c r="L3753" i="13"/>
  <c r="L3752" i="13"/>
  <c r="L3751" i="13"/>
  <c r="L3750" i="13"/>
  <c r="L3749" i="13"/>
  <c r="L3748" i="13"/>
  <c r="L3747" i="13"/>
  <c r="L3746" i="13"/>
  <c r="L3745" i="13"/>
  <c r="L3744" i="13"/>
  <c r="L3743" i="13"/>
  <c r="L3742" i="13"/>
  <c r="L3741" i="13"/>
  <c r="L3740" i="13"/>
  <c r="L3739" i="13"/>
  <c r="L3738" i="13"/>
  <c r="L3737" i="13"/>
  <c r="L3736" i="13"/>
  <c r="L3735" i="13"/>
  <c r="L3734" i="13"/>
  <c r="L3733" i="13"/>
  <c r="L3732" i="13"/>
  <c r="L3731" i="13"/>
  <c r="L3730" i="13"/>
  <c r="L3729" i="13"/>
  <c r="L3728" i="13"/>
  <c r="L3727" i="13"/>
  <c r="L3726" i="13"/>
  <c r="L3725" i="13"/>
  <c r="L3724" i="13"/>
  <c r="L3723" i="13"/>
  <c r="L3722" i="13"/>
  <c r="L3721" i="13"/>
  <c r="L3720" i="13"/>
  <c r="L3719" i="13"/>
  <c r="L3718" i="13"/>
  <c r="L3717" i="13"/>
  <c r="L3716" i="13"/>
  <c r="L3715" i="13"/>
  <c r="L3714" i="13"/>
  <c r="L3713" i="13"/>
  <c r="L3712" i="13"/>
  <c r="L3711" i="13"/>
  <c r="L3710" i="13"/>
  <c r="L3709" i="13"/>
  <c r="L3708" i="13"/>
  <c r="L3707" i="13"/>
  <c r="L3706" i="13"/>
  <c r="L3705" i="13"/>
  <c r="L3704" i="13"/>
  <c r="L3703" i="13"/>
  <c r="L3702" i="13"/>
  <c r="L3701" i="13"/>
  <c r="L3700" i="13"/>
  <c r="L3699" i="13"/>
  <c r="L3698" i="13"/>
  <c r="L3697" i="13"/>
  <c r="L3696" i="13"/>
  <c r="L3695" i="13"/>
  <c r="L3694" i="13"/>
  <c r="L3693" i="13"/>
  <c r="L3692" i="13"/>
  <c r="L3691" i="13"/>
  <c r="L3690" i="13"/>
  <c r="L3689" i="13"/>
  <c r="L3688" i="13"/>
  <c r="L3687" i="13"/>
  <c r="L3686" i="13"/>
  <c r="L3685" i="13"/>
  <c r="L3684" i="13"/>
  <c r="L3683" i="13"/>
  <c r="L3682" i="13"/>
  <c r="L3681" i="13"/>
  <c r="L3680" i="13"/>
  <c r="L3679" i="13"/>
  <c r="L3678" i="13"/>
  <c r="L3677" i="13"/>
  <c r="L3676" i="13"/>
  <c r="L3675" i="13"/>
  <c r="L3674" i="13"/>
  <c r="L3673" i="13"/>
  <c r="L3672" i="13"/>
  <c r="L3671" i="13"/>
  <c r="L3670" i="13"/>
  <c r="L3669" i="13"/>
  <c r="L3668" i="13"/>
  <c r="L3667" i="13"/>
  <c r="L3666" i="13"/>
  <c r="L3665" i="13"/>
  <c r="L3664" i="13"/>
  <c r="L3663" i="13"/>
  <c r="L3662" i="13"/>
  <c r="L3661" i="13"/>
  <c r="L3660" i="13"/>
  <c r="L3659" i="13"/>
  <c r="L3658" i="13"/>
  <c r="L3657" i="13"/>
  <c r="L3656" i="13"/>
  <c r="L3655" i="13"/>
  <c r="L3654" i="13"/>
  <c r="L3653" i="13"/>
  <c r="L3652" i="13"/>
  <c r="L3651" i="13"/>
  <c r="L3650" i="13"/>
  <c r="L3649" i="13"/>
  <c r="L3648" i="13"/>
  <c r="L3647" i="13"/>
  <c r="L3646" i="13"/>
  <c r="L3645" i="13"/>
  <c r="L3644" i="13"/>
  <c r="L3643" i="13"/>
  <c r="L3642" i="13"/>
  <c r="L3641" i="13"/>
  <c r="L3640" i="13"/>
  <c r="L3639" i="13"/>
  <c r="L3638" i="13"/>
  <c r="L3637" i="13"/>
  <c r="L3636" i="13"/>
  <c r="L3635" i="13"/>
  <c r="L3634" i="13"/>
  <c r="L3633" i="13"/>
  <c r="L3632" i="13"/>
  <c r="L3631" i="13"/>
  <c r="L3630" i="13"/>
  <c r="L3629" i="13"/>
  <c r="L3628" i="13"/>
  <c r="L3627" i="13"/>
  <c r="L3626" i="13"/>
  <c r="L3625" i="13"/>
  <c r="L3624" i="13"/>
  <c r="L3623" i="13"/>
  <c r="L3622" i="13"/>
  <c r="L3621" i="13"/>
  <c r="L3620" i="13"/>
  <c r="L3619" i="13"/>
  <c r="L3618" i="13"/>
  <c r="L3617" i="13"/>
  <c r="L3616" i="13"/>
  <c r="L3615" i="13"/>
  <c r="L3614" i="13"/>
  <c r="L3613" i="13"/>
  <c r="L3612" i="13"/>
  <c r="L3611" i="13"/>
  <c r="L3610" i="13"/>
  <c r="L3609" i="13"/>
  <c r="L3608" i="13"/>
  <c r="L3607" i="13"/>
  <c r="L3606" i="13"/>
  <c r="L3605" i="13"/>
  <c r="L3604" i="13"/>
  <c r="L3603" i="13"/>
  <c r="L3602" i="13"/>
  <c r="L3601" i="13"/>
  <c r="L3600" i="13"/>
  <c r="L3599" i="13"/>
  <c r="L3598" i="13"/>
  <c r="L3597" i="13"/>
  <c r="L3596" i="13"/>
  <c r="L3595" i="13"/>
  <c r="L3594" i="13"/>
  <c r="L3593" i="13"/>
  <c r="L3592" i="13"/>
  <c r="L3591" i="13"/>
  <c r="L3590" i="13"/>
  <c r="L3589" i="13"/>
  <c r="L3588" i="13"/>
  <c r="L3587" i="13"/>
  <c r="L3586" i="13"/>
  <c r="L3585" i="13"/>
  <c r="L3584" i="13"/>
  <c r="L3583" i="13"/>
  <c r="L3582" i="13"/>
  <c r="L3581" i="13"/>
  <c r="L3580" i="13"/>
  <c r="L3579" i="13"/>
  <c r="L3578" i="13"/>
  <c r="L3577" i="13"/>
  <c r="L3576" i="13"/>
  <c r="L3575" i="13"/>
  <c r="L3574" i="13"/>
  <c r="L3573" i="13"/>
  <c r="L3572" i="13"/>
  <c r="L3571" i="13"/>
  <c r="L3570" i="13"/>
  <c r="L3569" i="13"/>
  <c r="L3568" i="13"/>
  <c r="L3567" i="13"/>
  <c r="L3566" i="13"/>
  <c r="L3565" i="13"/>
  <c r="L3564" i="13"/>
  <c r="L3563" i="13"/>
  <c r="L3562" i="13"/>
  <c r="L3561" i="13"/>
  <c r="L3560" i="13"/>
  <c r="L3559" i="13"/>
  <c r="L3558" i="13"/>
  <c r="L3557" i="13"/>
  <c r="L3556" i="13"/>
  <c r="L3555" i="13"/>
  <c r="L3554" i="13"/>
  <c r="L3553" i="13"/>
  <c r="L3552" i="13"/>
  <c r="L3551" i="13"/>
  <c r="L3550" i="13"/>
  <c r="L3549" i="13"/>
  <c r="L3548" i="13"/>
  <c r="L3547" i="13"/>
  <c r="L3546" i="13"/>
  <c r="L3545" i="13"/>
  <c r="L3544" i="13"/>
  <c r="L3543" i="13"/>
  <c r="L3542" i="13"/>
  <c r="L3541" i="13"/>
  <c r="L3540" i="13"/>
  <c r="L3539" i="13"/>
  <c r="L3538" i="13"/>
  <c r="L3537" i="13"/>
  <c r="L3536" i="13"/>
  <c r="L3535" i="13"/>
  <c r="L3534" i="13"/>
  <c r="L3533" i="13"/>
  <c r="L3532" i="13"/>
  <c r="L3531" i="13"/>
  <c r="L3530" i="13"/>
  <c r="L3529" i="13"/>
  <c r="L3528" i="13"/>
  <c r="L3527" i="13"/>
  <c r="L3526" i="13"/>
  <c r="L3525" i="13"/>
  <c r="L3524" i="13"/>
  <c r="L3523" i="13"/>
  <c r="L3522" i="13"/>
  <c r="L3521" i="13"/>
  <c r="L3520" i="13"/>
  <c r="L3519" i="13"/>
  <c r="L3518" i="13"/>
  <c r="L3517" i="13"/>
  <c r="L3516" i="13"/>
  <c r="L3515" i="13"/>
  <c r="L3514" i="13"/>
  <c r="L3513" i="13"/>
  <c r="L3512" i="13"/>
  <c r="L3511" i="13"/>
  <c r="L3510" i="13"/>
  <c r="L3509" i="13"/>
  <c r="L3508" i="13"/>
  <c r="L3507" i="13"/>
  <c r="L3506" i="13"/>
  <c r="L3505" i="13"/>
  <c r="L3504" i="13"/>
  <c r="L3503" i="13"/>
  <c r="L3502" i="13"/>
  <c r="L3501" i="13"/>
  <c r="L3500" i="13"/>
  <c r="L3499" i="13"/>
  <c r="L3498" i="13"/>
  <c r="L3497" i="13"/>
  <c r="L3496" i="13"/>
  <c r="L3495" i="13"/>
  <c r="L3494" i="13"/>
  <c r="L3493" i="13"/>
  <c r="L3492" i="13"/>
  <c r="L3491" i="13"/>
  <c r="L3490" i="13"/>
  <c r="L3489" i="13"/>
  <c r="L3488" i="13"/>
  <c r="L3487" i="13"/>
  <c r="L3486" i="13"/>
  <c r="L3485" i="13"/>
  <c r="L3484" i="13"/>
  <c r="L3483" i="13"/>
  <c r="L3482" i="13"/>
  <c r="L3481" i="13"/>
  <c r="L3480" i="13"/>
  <c r="L3479" i="13"/>
  <c r="L3478" i="13"/>
  <c r="L3477" i="13"/>
  <c r="L3476" i="13"/>
  <c r="L3475" i="13"/>
  <c r="L3474" i="13"/>
  <c r="L3473" i="13"/>
  <c r="L3472" i="13"/>
  <c r="L3471" i="13"/>
  <c r="L3470" i="13"/>
  <c r="L3469" i="13"/>
  <c r="L3468" i="13"/>
  <c r="L3467" i="13"/>
  <c r="L3466" i="13"/>
  <c r="L3465" i="13"/>
  <c r="L3464" i="13"/>
  <c r="L3463" i="13"/>
  <c r="L3462" i="13"/>
  <c r="L3461" i="13"/>
  <c r="L3460" i="13"/>
  <c r="L3459" i="13"/>
  <c r="L3458" i="13"/>
  <c r="L3457" i="13"/>
  <c r="L3456" i="13"/>
  <c r="L3455" i="13"/>
  <c r="L3454" i="13"/>
  <c r="L3453" i="13"/>
  <c r="L3452" i="13"/>
  <c r="L3451" i="13"/>
  <c r="L3450" i="13"/>
  <c r="L3449" i="13"/>
  <c r="L3448" i="13"/>
  <c r="L3447" i="13"/>
  <c r="L3446" i="13"/>
  <c r="L3445" i="13"/>
  <c r="L3444" i="13"/>
  <c r="L3443" i="13"/>
  <c r="L3442" i="13"/>
  <c r="L3441" i="13"/>
  <c r="L3440" i="13"/>
  <c r="L3439" i="13"/>
  <c r="L3438" i="13"/>
  <c r="L3437" i="13"/>
  <c r="L3436" i="13"/>
  <c r="L3435" i="13"/>
  <c r="L3434" i="13"/>
  <c r="L3433" i="13"/>
  <c r="L3432" i="13"/>
  <c r="L3431" i="13"/>
  <c r="L3430" i="13"/>
  <c r="L3429" i="13"/>
  <c r="L3428" i="13"/>
  <c r="L3427" i="13"/>
  <c r="L3426" i="13"/>
  <c r="L3425" i="13"/>
  <c r="L3424" i="13"/>
  <c r="L3423" i="13"/>
  <c r="L3422" i="13"/>
  <c r="L3421" i="13"/>
  <c r="L3420" i="13"/>
  <c r="L3419" i="13"/>
  <c r="L3418" i="13"/>
  <c r="L3417" i="13"/>
  <c r="L3416" i="13"/>
  <c r="L3415" i="13"/>
  <c r="L3414" i="13"/>
  <c r="L3413" i="13"/>
  <c r="L3412" i="13"/>
  <c r="L3411" i="13"/>
  <c r="L3410" i="13"/>
  <c r="L3409" i="13"/>
  <c r="L3408" i="13"/>
  <c r="L3407" i="13"/>
  <c r="L3406" i="13"/>
  <c r="L3405" i="13"/>
  <c r="L3404" i="13"/>
  <c r="L3403" i="13"/>
  <c r="L3402" i="13"/>
  <c r="L3401" i="13"/>
  <c r="L3400" i="13"/>
  <c r="L3399" i="13"/>
  <c r="L3398" i="13"/>
  <c r="L3397" i="13"/>
  <c r="L3396" i="13"/>
  <c r="L3395" i="13"/>
  <c r="L3394" i="13"/>
  <c r="L3393" i="13"/>
  <c r="L3392" i="13"/>
  <c r="L3391" i="13"/>
  <c r="L3390" i="13"/>
  <c r="L3389" i="13"/>
  <c r="L3388" i="13"/>
  <c r="L3387" i="13"/>
  <c r="L3386" i="13"/>
  <c r="L3385" i="13"/>
  <c r="L3384" i="13"/>
  <c r="L3383" i="13"/>
  <c r="L3382" i="13"/>
  <c r="L3381" i="13"/>
  <c r="L3380" i="13"/>
  <c r="L3379" i="13"/>
  <c r="L3378" i="13"/>
  <c r="L3377" i="13"/>
  <c r="L3376" i="13"/>
  <c r="L3375" i="13"/>
  <c r="L3374" i="13"/>
  <c r="L3373" i="13"/>
  <c r="L3372" i="13"/>
  <c r="L3371" i="13"/>
  <c r="L3370" i="13"/>
  <c r="L3369" i="13"/>
  <c r="L3368" i="13"/>
  <c r="L3367" i="13"/>
  <c r="L3366" i="13"/>
  <c r="L3365" i="13"/>
  <c r="L3364" i="13"/>
  <c r="L3363" i="13"/>
  <c r="L3362" i="13"/>
  <c r="L3361" i="13"/>
  <c r="L3360" i="13"/>
  <c r="L3359" i="13"/>
  <c r="L3358" i="13"/>
  <c r="L3357" i="13"/>
  <c r="L3356" i="13"/>
  <c r="L3355" i="13"/>
  <c r="L3354" i="13"/>
  <c r="L3353" i="13"/>
  <c r="L3352" i="13"/>
  <c r="L3351" i="13"/>
  <c r="L3350" i="13"/>
  <c r="L3349" i="13"/>
  <c r="L3348" i="13"/>
  <c r="L3347" i="13"/>
  <c r="L3346" i="13"/>
  <c r="L3345" i="13"/>
  <c r="L3344" i="13"/>
  <c r="L3343" i="13"/>
  <c r="L3342" i="13"/>
  <c r="L3341" i="13"/>
  <c r="L3340" i="13"/>
  <c r="L3339" i="13"/>
  <c r="L3338" i="13"/>
  <c r="L3337" i="13"/>
  <c r="L3336" i="13"/>
  <c r="L3335" i="13"/>
  <c r="L3334" i="13"/>
  <c r="L3333" i="13"/>
  <c r="L3332" i="13"/>
  <c r="L3331" i="13"/>
  <c r="L3330" i="13"/>
  <c r="L3329" i="13"/>
  <c r="L3328" i="13"/>
  <c r="L3327" i="13"/>
  <c r="L3326" i="13"/>
  <c r="L3325" i="13"/>
  <c r="L3324" i="13"/>
  <c r="L3323" i="13"/>
  <c r="L3322" i="13"/>
  <c r="L3321" i="13"/>
  <c r="L3320" i="13"/>
  <c r="L3319" i="13"/>
  <c r="L3318" i="13"/>
  <c r="L3317" i="13"/>
  <c r="L3316" i="13"/>
  <c r="L3315" i="13"/>
  <c r="L3314" i="13"/>
  <c r="L3313" i="13"/>
  <c r="L3312" i="13"/>
  <c r="L3311" i="13"/>
  <c r="L3310" i="13"/>
  <c r="L3309" i="13"/>
  <c r="L3308" i="13"/>
  <c r="L3307" i="13"/>
  <c r="L3306" i="13"/>
  <c r="L3305" i="13"/>
  <c r="L3304" i="13"/>
  <c r="L3303" i="13"/>
  <c r="L3302" i="13"/>
  <c r="L3301" i="13"/>
  <c r="L3300" i="13"/>
  <c r="L3299" i="13"/>
  <c r="L3298" i="13"/>
  <c r="L3297" i="13"/>
  <c r="L3296" i="13"/>
  <c r="L3295" i="13"/>
  <c r="L3294" i="13"/>
  <c r="L3293" i="13"/>
  <c r="L3292" i="13"/>
  <c r="L3291" i="13"/>
  <c r="L3290" i="13"/>
  <c r="L3289" i="13"/>
  <c r="L3288" i="13"/>
  <c r="L3287" i="13"/>
  <c r="L3286" i="13"/>
  <c r="L3285" i="13"/>
  <c r="L3284" i="13"/>
  <c r="L3283" i="13"/>
  <c r="L3282" i="13"/>
  <c r="L3281" i="13"/>
  <c r="L3280" i="13"/>
  <c r="L3279" i="13"/>
  <c r="L3278" i="13"/>
  <c r="L3277" i="13"/>
  <c r="L3276" i="13"/>
  <c r="L3275" i="13"/>
  <c r="L3274" i="13"/>
  <c r="L3273" i="13"/>
  <c r="L3272" i="13"/>
  <c r="L3271" i="13"/>
  <c r="L3270" i="13"/>
  <c r="L3269" i="13"/>
  <c r="L3268" i="13"/>
  <c r="L3267" i="13"/>
  <c r="L3266" i="13"/>
  <c r="L3265" i="13"/>
  <c r="L3264" i="13"/>
  <c r="L3263" i="13"/>
  <c r="L3262" i="13"/>
  <c r="L3261" i="13"/>
  <c r="L3260" i="13"/>
  <c r="L3259" i="13"/>
  <c r="L3258" i="13"/>
  <c r="L3257" i="13"/>
  <c r="L3256" i="13"/>
  <c r="L3255" i="13"/>
  <c r="L3254" i="13"/>
  <c r="L3253" i="13"/>
  <c r="L3252" i="13"/>
  <c r="L3251" i="13"/>
  <c r="L3250" i="13"/>
  <c r="L3249" i="13"/>
  <c r="L3248" i="13"/>
  <c r="L3247" i="13"/>
  <c r="L3246" i="13"/>
  <c r="L3245" i="13"/>
  <c r="L3244" i="13"/>
  <c r="L3243" i="13"/>
  <c r="L3242" i="13"/>
  <c r="L3241" i="13"/>
  <c r="L3240" i="13"/>
  <c r="L3239" i="13"/>
  <c r="L3238" i="13"/>
  <c r="L3237" i="13"/>
  <c r="L3236" i="13"/>
  <c r="L3235" i="13"/>
  <c r="L3234" i="13"/>
  <c r="L3233" i="13"/>
  <c r="L3232" i="13"/>
  <c r="L3231" i="13"/>
  <c r="L3230" i="13"/>
  <c r="L3229" i="13"/>
  <c r="L3228" i="13"/>
  <c r="L3227" i="13"/>
  <c r="L3226" i="13"/>
  <c r="L3225" i="13"/>
  <c r="L3224" i="13"/>
  <c r="L3223" i="13"/>
  <c r="L3222" i="13"/>
  <c r="L3221" i="13"/>
  <c r="L3220" i="13"/>
  <c r="L3219" i="13"/>
  <c r="L3218" i="13"/>
  <c r="L3217" i="13"/>
  <c r="L3216" i="13"/>
  <c r="L3215" i="13"/>
  <c r="L3214" i="13"/>
  <c r="L3213" i="13"/>
  <c r="L3212" i="13"/>
  <c r="L3211" i="13"/>
  <c r="L3210" i="13"/>
  <c r="L3209" i="13"/>
  <c r="L3208" i="13"/>
  <c r="L3207" i="13"/>
  <c r="L3206" i="13"/>
  <c r="L3205" i="13"/>
  <c r="L3204" i="13"/>
  <c r="L3203" i="13"/>
  <c r="L3202" i="13"/>
  <c r="L3201" i="13"/>
  <c r="L3200" i="13"/>
  <c r="L3199" i="13"/>
  <c r="L3198" i="13"/>
  <c r="L3197" i="13"/>
  <c r="L3196" i="13"/>
  <c r="L3195" i="13"/>
  <c r="L3194" i="13"/>
  <c r="L3193" i="13"/>
  <c r="L3192" i="13"/>
  <c r="L3191" i="13"/>
  <c r="L3190" i="13"/>
  <c r="L3189" i="13"/>
  <c r="L3188" i="13"/>
  <c r="L3187" i="13"/>
  <c r="L3186" i="13"/>
  <c r="L3185" i="13"/>
  <c r="L3184" i="13"/>
  <c r="L3183" i="13"/>
  <c r="L3182" i="13"/>
  <c r="L3181" i="13"/>
  <c r="L3180" i="13"/>
  <c r="L3179" i="13"/>
  <c r="L3178" i="13"/>
  <c r="L3177" i="13"/>
  <c r="L3176" i="13"/>
  <c r="L3175" i="13"/>
  <c r="L3174" i="13"/>
  <c r="L3173" i="13"/>
  <c r="L3172" i="13"/>
  <c r="L3171" i="13"/>
  <c r="L3170" i="13"/>
  <c r="L3169" i="13"/>
  <c r="L3168" i="13"/>
  <c r="L3167" i="13"/>
  <c r="L3166" i="13"/>
  <c r="L3165" i="13"/>
  <c r="L3164" i="13"/>
  <c r="L3163" i="13"/>
  <c r="L3162" i="13"/>
  <c r="L3161" i="13"/>
  <c r="L3160" i="13"/>
  <c r="L3159" i="13"/>
  <c r="L3158" i="13"/>
  <c r="L3157" i="13"/>
  <c r="L3156" i="13"/>
  <c r="L3155" i="13"/>
  <c r="L3154" i="13"/>
  <c r="L3153" i="13"/>
  <c r="L3152" i="13"/>
  <c r="L3151" i="13"/>
  <c r="L3150" i="13"/>
  <c r="L3149" i="13"/>
  <c r="L3148" i="13"/>
  <c r="L3147" i="13"/>
  <c r="L3146" i="13"/>
  <c r="L3145" i="13"/>
  <c r="L3144" i="13"/>
  <c r="L3143" i="13"/>
  <c r="L3142" i="13"/>
  <c r="L3141" i="13"/>
  <c r="L3140" i="13"/>
  <c r="L3139" i="13"/>
  <c r="L3138" i="13"/>
  <c r="L3137" i="13"/>
  <c r="L3136" i="13"/>
  <c r="L3135" i="13"/>
  <c r="L3134" i="13"/>
  <c r="L3133" i="13"/>
  <c r="L3132" i="13"/>
  <c r="L3131" i="13"/>
  <c r="L3130" i="13"/>
  <c r="L3129" i="13"/>
  <c r="L3128" i="13"/>
  <c r="L3127" i="13"/>
  <c r="L3126" i="13"/>
  <c r="L3125" i="13"/>
  <c r="L3124" i="13"/>
  <c r="L3123" i="13"/>
  <c r="L3122" i="13"/>
  <c r="L3121" i="13"/>
  <c r="L3120" i="13"/>
  <c r="L3119" i="13"/>
  <c r="L3118" i="13"/>
  <c r="L3117" i="13"/>
  <c r="L3116" i="13"/>
  <c r="L3115" i="13"/>
  <c r="L3114" i="13"/>
  <c r="L3113" i="13"/>
  <c r="L3112" i="13"/>
  <c r="L3111" i="13"/>
  <c r="L3110" i="13"/>
  <c r="L3109" i="13"/>
  <c r="L3108" i="13"/>
  <c r="L3107" i="13"/>
  <c r="L3106" i="13"/>
  <c r="L3105" i="13"/>
  <c r="L3104" i="13"/>
  <c r="L3103" i="13"/>
  <c r="L3102" i="13"/>
  <c r="L3101" i="13"/>
  <c r="L3100" i="13"/>
  <c r="L3099" i="13"/>
  <c r="L3098" i="13"/>
  <c r="L3097" i="13"/>
  <c r="L3096" i="13"/>
  <c r="L3095" i="13"/>
  <c r="L3094" i="13"/>
  <c r="L3093" i="13"/>
  <c r="L3092" i="13"/>
  <c r="L3091" i="13"/>
  <c r="L3090" i="13"/>
  <c r="L3089" i="13"/>
  <c r="L3088" i="13"/>
  <c r="L3087" i="13"/>
  <c r="L3086" i="13"/>
  <c r="L3085" i="13"/>
  <c r="L3084" i="13"/>
  <c r="L3083" i="13"/>
  <c r="L3082" i="13"/>
  <c r="L3081" i="13"/>
  <c r="L3080" i="13"/>
  <c r="L3079" i="13"/>
  <c r="L3078" i="13"/>
  <c r="L3077" i="13"/>
  <c r="L3076" i="13"/>
  <c r="L3075" i="13"/>
  <c r="L3074" i="13"/>
  <c r="L3073" i="13"/>
  <c r="L3072" i="13"/>
  <c r="L3071" i="13"/>
  <c r="L3070" i="13"/>
  <c r="L3069" i="13"/>
  <c r="L3068" i="13"/>
  <c r="L3067" i="13"/>
  <c r="L3066" i="13"/>
  <c r="L3065" i="13"/>
  <c r="L3064" i="13"/>
  <c r="L3063" i="13"/>
  <c r="L3062" i="13"/>
  <c r="L3061" i="13"/>
  <c r="L3060" i="13"/>
  <c r="L3059" i="13"/>
  <c r="L3058" i="13"/>
  <c r="L3057" i="13"/>
  <c r="L3056" i="13"/>
  <c r="L3055" i="13"/>
  <c r="L3054" i="13"/>
  <c r="L3053" i="13"/>
  <c r="L3052" i="13"/>
  <c r="L3051" i="13"/>
  <c r="L3050" i="13"/>
  <c r="L3049" i="13"/>
  <c r="L3048" i="13"/>
  <c r="L3047" i="13"/>
  <c r="L3046" i="13"/>
  <c r="L3045" i="13"/>
  <c r="L3044" i="13"/>
  <c r="L3043" i="13"/>
  <c r="L3042" i="13"/>
  <c r="L3041" i="13"/>
  <c r="L3040" i="13"/>
  <c r="L3039" i="13"/>
  <c r="L3038" i="13"/>
  <c r="L3037" i="13"/>
  <c r="L3036" i="13"/>
  <c r="L3035" i="13"/>
  <c r="L3034" i="13"/>
  <c r="L3033" i="13"/>
  <c r="L3032" i="13"/>
  <c r="L3031" i="13"/>
  <c r="L3030" i="13"/>
  <c r="L3029" i="13"/>
  <c r="L3028" i="13"/>
  <c r="L3027" i="13"/>
  <c r="L3026" i="13"/>
  <c r="L3025" i="13"/>
  <c r="L3024" i="13"/>
  <c r="L3023" i="13"/>
  <c r="L3022" i="13"/>
  <c r="L3021" i="13"/>
  <c r="L3020" i="13"/>
  <c r="L3019" i="13"/>
  <c r="L3018" i="13"/>
  <c r="L3017" i="13"/>
  <c r="L3016" i="13"/>
  <c r="L3015" i="13"/>
  <c r="L3014" i="13"/>
  <c r="L3013" i="13"/>
  <c r="L3012" i="13"/>
  <c r="L3011" i="13"/>
  <c r="L3010" i="13"/>
  <c r="L3009" i="13"/>
  <c r="L3008" i="13"/>
  <c r="L3007" i="13"/>
  <c r="L3006" i="13"/>
  <c r="L3005" i="13"/>
  <c r="L3004" i="13"/>
  <c r="L3003" i="13"/>
  <c r="L3002" i="13"/>
  <c r="L3001" i="13"/>
  <c r="L3000" i="13"/>
  <c r="L2999" i="13"/>
  <c r="L2998" i="13"/>
  <c r="L2997" i="13"/>
  <c r="L2996" i="13"/>
  <c r="L2995" i="13"/>
  <c r="L2994" i="13"/>
  <c r="L2993" i="13"/>
  <c r="L2992" i="13"/>
  <c r="L2991" i="13"/>
  <c r="L2990" i="13"/>
  <c r="L2989" i="13"/>
  <c r="L2988" i="13"/>
  <c r="L2987" i="13"/>
  <c r="L2986" i="13"/>
  <c r="L2985" i="13"/>
  <c r="L2984" i="13"/>
  <c r="L2983" i="13"/>
  <c r="L2982" i="13"/>
  <c r="L2981" i="13"/>
  <c r="L2980" i="13"/>
  <c r="L2979" i="13"/>
  <c r="L2978" i="13"/>
  <c r="L2977" i="13"/>
  <c r="L2976" i="13"/>
  <c r="L2975" i="13"/>
  <c r="L2974" i="13"/>
  <c r="L2973" i="13"/>
  <c r="L2972" i="13"/>
  <c r="L2971" i="13"/>
  <c r="L2970" i="13"/>
  <c r="L2969" i="13"/>
  <c r="L2968" i="13"/>
  <c r="L2967" i="13"/>
  <c r="L2966" i="13"/>
  <c r="L2965" i="13"/>
  <c r="L2964" i="13"/>
  <c r="L2963" i="13"/>
  <c r="L2962" i="13"/>
  <c r="L2961" i="13"/>
  <c r="L2960" i="13"/>
  <c r="L2959" i="13"/>
  <c r="L2958" i="13"/>
  <c r="L2957" i="13"/>
  <c r="L2956" i="13"/>
  <c r="L2955" i="13"/>
  <c r="L2954" i="13"/>
  <c r="L2953" i="13"/>
  <c r="L2952" i="13"/>
  <c r="L2951" i="13"/>
  <c r="L2950" i="13"/>
  <c r="L2949" i="13"/>
  <c r="L2948" i="13"/>
  <c r="L2947" i="13"/>
  <c r="L2946" i="13"/>
  <c r="L2945" i="13"/>
  <c r="L2944" i="13"/>
  <c r="L2943" i="13"/>
  <c r="L2942" i="13"/>
  <c r="L2941" i="13"/>
  <c r="L2940" i="13"/>
  <c r="L2939" i="13"/>
  <c r="L2938" i="13"/>
  <c r="L2937" i="13"/>
  <c r="L2936" i="13"/>
  <c r="L2935" i="13"/>
  <c r="L2934" i="13"/>
  <c r="L2933" i="13"/>
  <c r="L2932" i="13"/>
  <c r="L2931" i="13"/>
  <c r="L2930" i="13"/>
  <c r="L2929" i="13"/>
  <c r="L2928" i="13"/>
  <c r="L2927" i="13"/>
  <c r="L2926" i="13"/>
  <c r="L2925" i="13"/>
  <c r="L2924" i="13"/>
  <c r="L2923" i="13"/>
  <c r="L2922" i="13"/>
  <c r="L2921" i="13"/>
  <c r="L2920" i="13"/>
  <c r="L2919" i="13"/>
  <c r="L2918" i="13"/>
  <c r="L2917" i="13"/>
  <c r="L2916" i="13"/>
  <c r="L2915" i="13"/>
  <c r="L2914" i="13"/>
  <c r="L2913" i="13"/>
  <c r="L2912" i="13"/>
  <c r="L2911" i="13"/>
  <c r="L2910" i="13"/>
  <c r="L2909" i="13"/>
  <c r="L2908" i="13"/>
  <c r="L2907" i="13"/>
  <c r="L2906" i="13"/>
  <c r="L2905" i="13"/>
  <c r="L2904" i="13"/>
  <c r="L2903" i="13"/>
  <c r="L2902" i="13"/>
  <c r="L2901" i="13"/>
  <c r="L2900" i="13"/>
  <c r="L2899" i="13"/>
  <c r="L2898" i="13"/>
  <c r="L2897" i="13"/>
  <c r="L2896" i="13"/>
  <c r="L2895" i="13"/>
  <c r="L2894" i="13"/>
  <c r="L2893" i="13"/>
  <c r="L2892" i="13"/>
  <c r="L2891" i="13"/>
  <c r="L2890" i="13"/>
  <c r="L2889" i="13"/>
  <c r="L2888" i="13"/>
  <c r="L2887" i="13"/>
  <c r="L2886" i="13"/>
  <c r="L2885" i="13"/>
  <c r="L2884" i="13"/>
  <c r="L2883" i="13"/>
  <c r="L2882" i="13"/>
  <c r="L2881" i="13"/>
  <c r="L2880" i="13"/>
  <c r="L2879" i="13"/>
  <c r="L2878" i="13"/>
  <c r="L2877" i="13"/>
  <c r="L2876" i="13"/>
  <c r="L2875" i="13"/>
  <c r="L2874" i="13"/>
  <c r="L2873" i="13"/>
  <c r="L2872" i="13"/>
  <c r="L2871" i="13"/>
  <c r="L2870" i="13"/>
  <c r="L2869" i="13"/>
  <c r="L2868" i="13"/>
  <c r="L2867" i="13"/>
  <c r="L2866" i="13"/>
  <c r="L2865" i="13"/>
  <c r="L2864" i="13"/>
  <c r="L2863" i="13"/>
  <c r="L2862" i="13"/>
  <c r="L2861" i="13"/>
  <c r="L2860" i="13"/>
  <c r="L2859" i="13"/>
  <c r="L2858" i="13"/>
  <c r="L2857" i="13"/>
  <c r="L2856" i="13"/>
  <c r="L2855" i="13"/>
  <c r="L2854" i="13"/>
  <c r="L2853" i="13"/>
  <c r="L2852" i="13"/>
  <c r="L2851" i="13"/>
  <c r="L2850" i="13"/>
  <c r="L2849" i="13"/>
  <c r="L2848" i="13"/>
  <c r="L2847" i="13"/>
  <c r="L2846" i="13"/>
  <c r="L2845" i="13"/>
  <c r="L2844" i="13"/>
  <c r="L2843" i="13"/>
  <c r="L2842" i="13"/>
  <c r="L2841" i="13"/>
  <c r="L2840" i="13"/>
  <c r="L2839" i="13"/>
  <c r="L2838" i="13"/>
  <c r="L2837" i="13"/>
  <c r="L2836" i="13"/>
  <c r="L2835" i="13"/>
  <c r="L2834" i="13"/>
  <c r="L2833" i="13"/>
  <c r="L2832" i="13"/>
  <c r="L2831" i="13"/>
  <c r="L2830" i="13"/>
  <c r="L2829" i="13"/>
  <c r="L2828" i="13"/>
  <c r="L2827" i="13"/>
  <c r="L2826" i="13"/>
  <c r="L2825" i="13"/>
  <c r="L2824" i="13"/>
  <c r="L2823" i="13"/>
  <c r="L2822" i="13"/>
  <c r="L2821" i="13"/>
  <c r="L2820" i="13"/>
  <c r="L2819" i="13"/>
  <c r="L2818" i="13"/>
  <c r="L2817" i="13"/>
  <c r="L2816" i="13"/>
  <c r="L2815" i="13"/>
  <c r="L2814" i="13"/>
  <c r="L2813" i="13"/>
  <c r="L2812" i="13"/>
  <c r="L2811" i="13"/>
  <c r="L2810" i="13"/>
  <c r="L2809" i="13"/>
  <c r="L2808" i="13"/>
  <c r="L2807" i="13"/>
  <c r="L2806" i="13"/>
  <c r="L2805" i="13"/>
  <c r="L2804" i="13"/>
  <c r="L2803" i="13"/>
  <c r="L2802" i="13"/>
  <c r="L2801" i="13"/>
  <c r="L2800" i="13"/>
  <c r="L2799" i="13"/>
  <c r="L2798" i="13"/>
  <c r="L2797" i="13"/>
  <c r="L2796" i="13"/>
  <c r="L2795" i="13"/>
  <c r="L2794" i="13"/>
  <c r="L2793" i="13"/>
  <c r="L2792" i="13"/>
  <c r="L2791" i="13"/>
  <c r="L2790" i="13"/>
  <c r="L2789" i="13"/>
  <c r="L2788" i="13"/>
  <c r="L2787" i="13"/>
  <c r="L2786" i="13"/>
  <c r="L2785" i="13"/>
  <c r="L2784" i="13"/>
  <c r="L2783" i="13"/>
  <c r="L2782" i="13"/>
  <c r="L2781" i="13"/>
  <c r="L2780" i="13"/>
  <c r="L2779" i="13"/>
  <c r="L2778" i="13"/>
  <c r="L2777" i="13"/>
  <c r="L2776" i="13"/>
  <c r="L2775" i="13"/>
  <c r="L2774" i="13"/>
  <c r="L2773" i="13"/>
  <c r="L2772" i="13"/>
  <c r="L2771" i="13"/>
  <c r="L2770" i="13"/>
  <c r="L2769" i="13"/>
  <c r="L2768" i="13"/>
  <c r="L2767" i="13"/>
  <c r="L2766" i="13"/>
  <c r="L2765" i="13"/>
  <c r="L2764" i="13"/>
  <c r="L2763" i="13"/>
  <c r="L2762" i="13"/>
  <c r="L2761" i="13"/>
  <c r="L2760" i="13"/>
  <c r="L2759" i="13"/>
  <c r="L2758" i="13"/>
  <c r="L2757" i="13"/>
  <c r="L2756" i="13"/>
  <c r="L2755" i="13"/>
  <c r="L2754" i="13"/>
  <c r="L2753" i="13"/>
  <c r="L2752" i="13"/>
  <c r="L2751" i="13"/>
  <c r="L2750" i="13"/>
  <c r="L2749" i="13"/>
  <c r="L2748" i="13"/>
  <c r="L2747" i="13"/>
  <c r="L2746" i="13"/>
  <c r="L2745" i="13"/>
  <c r="L2744" i="13"/>
  <c r="L2743" i="13"/>
  <c r="L2742" i="13"/>
  <c r="L2741" i="13"/>
  <c r="L2740" i="13"/>
  <c r="L2739" i="13"/>
  <c r="L2738" i="13"/>
  <c r="L2737" i="13"/>
  <c r="L2736" i="13"/>
  <c r="L2735" i="13"/>
  <c r="L2734" i="13"/>
  <c r="L2733" i="13"/>
  <c r="L2732" i="13"/>
  <c r="L2731" i="13"/>
  <c r="L2730" i="13"/>
  <c r="L2729" i="13"/>
  <c r="L2728" i="13"/>
  <c r="L2727" i="13"/>
  <c r="L2726" i="13"/>
  <c r="L2725" i="13"/>
  <c r="L2724" i="13"/>
  <c r="L2723" i="13"/>
  <c r="L2722" i="13"/>
  <c r="L2721" i="13"/>
  <c r="L2720" i="13"/>
  <c r="L2719" i="13"/>
  <c r="L2718" i="13"/>
  <c r="L2717" i="13"/>
  <c r="L2716" i="13"/>
  <c r="L2715" i="13"/>
  <c r="L2714" i="13"/>
  <c r="L2713" i="13"/>
  <c r="L2712" i="13"/>
  <c r="L2711" i="13"/>
  <c r="L2710" i="13"/>
  <c r="L2709" i="13"/>
  <c r="L2708" i="13"/>
  <c r="L2707" i="13"/>
  <c r="L2706" i="13"/>
  <c r="L2705" i="13"/>
  <c r="L2704" i="13"/>
  <c r="L2703" i="13"/>
  <c r="L2702" i="13"/>
  <c r="L2701" i="13"/>
  <c r="L2700" i="13"/>
  <c r="L2699" i="13"/>
  <c r="L2698" i="13"/>
  <c r="L2697" i="13"/>
  <c r="L2696" i="13"/>
  <c r="L2695" i="13"/>
  <c r="L2694" i="13"/>
  <c r="L2693" i="13"/>
  <c r="L2692" i="13"/>
  <c r="L2691" i="13"/>
  <c r="L2690" i="13"/>
  <c r="L2689" i="13"/>
  <c r="L2688" i="13"/>
  <c r="L2687" i="13"/>
  <c r="L2686" i="13"/>
  <c r="L2685" i="13"/>
  <c r="L2684" i="13"/>
  <c r="L2683" i="13"/>
  <c r="L2682" i="13"/>
  <c r="L2681" i="13"/>
  <c r="L2680" i="13"/>
  <c r="L2679" i="13"/>
  <c r="L2678" i="13"/>
  <c r="L2677" i="13"/>
  <c r="L2676" i="13"/>
  <c r="L2675" i="13"/>
  <c r="L2674" i="13"/>
  <c r="L2673" i="13"/>
  <c r="L2672" i="13"/>
  <c r="L2671" i="13"/>
  <c r="L2670" i="13"/>
  <c r="L2669" i="13"/>
  <c r="L2668" i="13"/>
  <c r="L2667" i="13"/>
  <c r="L2666" i="13"/>
  <c r="L2665" i="13"/>
  <c r="L2664" i="13"/>
  <c r="L2663" i="13"/>
  <c r="L2662" i="13"/>
  <c r="L2661" i="13"/>
  <c r="L2660" i="13"/>
  <c r="L2659" i="13"/>
  <c r="L2658" i="13"/>
  <c r="L2657" i="13"/>
  <c r="L2656" i="13"/>
  <c r="L2655" i="13"/>
  <c r="L2654" i="13"/>
  <c r="L2653" i="13"/>
  <c r="L2652" i="13"/>
  <c r="L2651" i="13"/>
  <c r="L2650" i="13"/>
  <c r="L2649" i="13"/>
  <c r="L2648" i="13"/>
  <c r="L2647" i="13"/>
  <c r="L2646" i="13"/>
  <c r="L2645" i="13"/>
  <c r="L2644" i="13"/>
  <c r="L2643" i="13"/>
  <c r="L2642" i="13"/>
  <c r="L2641" i="13"/>
  <c r="L2640" i="13"/>
  <c r="L2639" i="13"/>
  <c r="L2638" i="13"/>
  <c r="L2637" i="13"/>
  <c r="L2636" i="13"/>
  <c r="L2635" i="13"/>
  <c r="L2634" i="13"/>
  <c r="L2633" i="13"/>
  <c r="L2632" i="13"/>
  <c r="L2631" i="13"/>
  <c r="L2630" i="13"/>
  <c r="L2629" i="13"/>
  <c r="L2628" i="13"/>
  <c r="L2627" i="13"/>
  <c r="L2626" i="13"/>
  <c r="L2625" i="13"/>
  <c r="L2624" i="13"/>
  <c r="L2623" i="13"/>
  <c r="L2622" i="13"/>
  <c r="L2621" i="13"/>
  <c r="L2620" i="13"/>
  <c r="L2619" i="13"/>
  <c r="L2618" i="13"/>
  <c r="L2617" i="13"/>
  <c r="L2616" i="13"/>
  <c r="L2615" i="13"/>
  <c r="L2614" i="13"/>
  <c r="L2613" i="13"/>
  <c r="L2612" i="13"/>
  <c r="L2611" i="13"/>
  <c r="L2610" i="13"/>
  <c r="L2609" i="13"/>
  <c r="L2608" i="13"/>
  <c r="L2607" i="13"/>
  <c r="L2606" i="13"/>
  <c r="L2605" i="13"/>
  <c r="L2604" i="13"/>
  <c r="L2603" i="13"/>
  <c r="L2602" i="13"/>
  <c r="L2601" i="13"/>
  <c r="L2600" i="13"/>
  <c r="L2599" i="13"/>
  <c r="L2598" i="13"/>
  <c r="L2597" i="13"/>
  <c r="L2596" i="13"/>
  <c r="L2595" i="13"/>
  <c r="L2594" i="13"/>
  <c r="L2593" i="13"/>
  <c r="L2592" i="13"/>
  <c r="L2591" i="13"/>
  <c r="L2590" i="13"/>
  <c r="L2589" i="13"/>
  <c r="L2588" i="13"/>
  <c r="L2587" i="13"/>
  <c r="L2586" i="13"/>
  <c r="L2585" i="13"/>
  <c r="L2584" i="13"/>
  <c r="L2583" i="13"/>
  <c r="L2582" i="13"/>
  <c r="L2581" i="13"/>
  <c r="L2580" i="13"/>
  <c r="L2579" i="13"/>
  <c r="L2578" i="13"/>
  <c r="L2577" i="13"/>
  <c r="L2576" i="13"/>
  <c r="L2575" i="13"/>
  <c r="L2574" i="13"/>
  <c r="L2573" i="13"/>
  <c r="L2572" i="13"/>
  <c r="L2571" i="13"/>
  <c r="L2570" i="13"/>
  <c r="L2569" i="13"/>
  <c r="L2568" i="13"/>
  <c r="L2567" i="13"/>
  <c r="L2566" i="13"/>
  <c r="L2565" i="13"/>
  <c r="L2564" i="13"/>
  <c r="L2563" i="13"/>
  <c r="L2562" i="13"/>
  <c r="L2561" i="13"/>
  <c r="L2560" i="13"/>
  <c r="L2559" i="13"/>
  <c r="L2558" i="13"/>
  <c r="L2557" i="13"/>
  <c r="L2556" i="13"/>
  <c r="L2555" i="13"/>
  <c r="L2554" i="13"/>
  <c r="L2553" i="13"/>
  <c r="L2552" i="13"/>
  <c r="L2551" i="13"/>
  <c r="L2550" i="13"/>
  <c r="L2549" i="13"/>
  <c r="L2548" i="13"/>
  <c r="L2547" i="13"/>
  <c r="L2546" i="13"/>
  <c r="L2545" i="13"/>
  <c r="L2544" i="13"/>
  <c r="L2543" i="13"/>
  <c r="L2542" i="13"/>
  <c r="L2541" i="13"/>
  <c r="L2540" i="13"/>
  <c r="L2539" i="13"/>
  <c r="L2538" i="13"/>
  <c r="L2537" i="13"/>
  <c r="L2536" i="13"/>
  <c r="L2535" i="13"/>
  <c r="L2534" i="13"/>
  <c r="L2533" i="13"/>
  <c r="L2532" i="13"/>
  <c r="L2531" i="13"/>
  <c r="L2530" i="13"/>
  <c r="L2529" i="13"/>
  <c r="L2528" i="13"/>
  <c r="L2527" i="13"/>
  <c r="L2526" i="13"/>
  <c r="L2525" i="13"/>
  <c r="L2524" i="13"/>
  <c r="L2523" i="13"/>
  <c r="L2522" i="13"/>
  <c r="L2521" i="13"/>
  <c r="L2520" i="13"/>
  <c r="L2519" i="13"/>
  <c r="L2518" i="13"/>
  <c r="L2517" i="13"/>
  <c r="L2516" i="13"/>
  <c r="L2515" i="13"/>
  <c r="L2514" i="13"/>
  <c r="L2513" i="13"/>
  <c r="L2512" i="13"/>
  <c r="L2511" i="13"/>
  <c r="L2510" i="13"/>
  <c r="L2509" i="13"/>
  <c r="L2508" i="13"/>
  <c r="L2507" i="13"/>
  <c r="L2506" i="13"/>
  <c r="L2505" i="13"/>
  <c r="L2504" i="13"/>
  <c r="L2503" i="13"/>
  <c r="L2502" i="13"/>
  <c r="L2501" i="13"/>
  <c r="L2500" i="13"/>
  <c r="L2499" i="13"/>
  <c r="L2498" i="13"/>
  <c r="L2497" i="13"/>
  <c r="L2496" i="13"/>
  <c r="L2495" i="13"/>
  <c r="L2494" i="13"/>
  <c r="L2493" i="13"/>
  <c r="L2492" i="13"/>
  <c r="L2491" i="13"/>
  <c r="L2490" i="13"/>
  <c r="L2489" i="13"/>
  <c r="L2488" i="13"/>
  <c r="L2487" i="13"/>
  <c r="L2486" i="13"/>
  <c r="L2485" i="13"/>
  <c r="L2484" i="13"/>
  <c r="L2483" i="13"/>
  <c r="L2482" i="13"/>
  <c r="L2481" i="13"/>
  <c r="L2480" i="13"/>
  <c r="L2479" i="13"/>
  <c r="L2478" i="13"/>
  <c r="L2477" i="13"/>
  <c r="L2476" i="13"/>
  <c r="L2475" i="13"/>
  <c r="L2474" i="13"/>
  <c r="L2473" i="13"/>
  <c r="L2472" i="13"/>
  <c r="L2471" i="13"/>
  <c r="L2470" i="13"/>
  <c r="L2469" i="13"/>
  <c r="L2468" i="13"/>
  <c r="L2467" i="13"/>
  <c r="L2466" i="13"/>
  <c r="L2465" i="13"/>
  <c r="L2464" i="13"/>
  <c r="L2463" i="13"/>
  <c r="L2462" i="13"/>
  <c r="L2461" i="13"/>
  <c r="L2460" i="13"/>
  <c r="L2459" i="13"/>
  <c r="L2458" i="13"/>
  <c r="L2457" i="13"/>
  <c r="L2456" i="13"/>
  <c r="L2455" i="13"/>
  <c r="L2454" i="13"/>
  <c r="L2453" i="13"/>
  <c r="L2452" i="13"/>
  <c r="L2451" i="13"/>
  <c r="L2450" i="13"/>
  <c r="L2449" i="13"/>
  <c r="L2448" i="13"/>
  <c r="L2447" i="13"/>
  <c r="L2446" i="13"/>
  <c r="L2445" i="13"/>
  <c r="L2444" i="13"/>
  <c r="L2443" i="13"/>
  <c r="L2442" i="13"/>
  <c r="L2441" i="13"/>
  <c r="L2440" i="13"/>
  <c r="L2439" i="13"/>
  <c r="L2438" i="13"/>
  <c r="L2437" i="13"/>
  <c r="L2436" i="13"/>
  <c r="L2435" i="13"/>
  <c r="L2434" i="13"/>
  <c r="L2433" i="13"/>
  <c r="L2432" i="13"/>
  <c r="L2431" i="13"/>
  <c r="L2430" i="13"/>
  <c r="L2429" i="13"/>
  <c r="L2428" i="13"/>
  <c r="L2427" i="13"/>
  <c r="L2426" i="13"/>
  <c r="L2425" i="13"/>
  <c r="L2424" i="13"/>
  <c r="L2423" i="13"/>
  <c r="L2422" i="13"/>
  <c r="L2421" i="13"/>
  <c r="L2420" i="13"/>
  <c r="L2419" i="13"/>
  <c r="L2418" i="13"/>
  <c r="L2417" i="13"/>
  <c r="L2416" i="13"/>
  <c r="L2415" i="13"/>
  <c r="L2414" i="13"/>
  <c r="L2413" i="13"/>
  <c r="L2412" i="13"/>
  <c r="L2411" i="13"/>
  <c r="L2410" i="13"/>
  <c r="L2409" i="13"/>
  <c r="L2408" i="13"/>
  <c r="L2407" i="13"/>
  <c r="L2406" i="13"/>
  <c r="L2405" i="13"/>
  <c r="L2404" i="13"/>
  <c r="L2403" i="13"/>
  <c r="L2402" i="13"/>
  <c r="L2401" i="13"/>
  <c r="L2400" i="13"/>
  <c r="L2399" i="13"/>
  <c r="L2398" i="13"/>
  <c r="L2397" i="13"/>
  <c r="L2396" i="13"/>
  <c r="L2395" i="13"/>
  <c r="L2394" i="13"/>
  <c r="L2393" i="13"/>
  <c r="L2392" i="13"/>
  <c r="L2391" i="13"/>
  <c r="L2390" i="13"/>
  <c r="L2389" i="13"/>
  <c r="L2388" i="13"/>
  <c r="L2387" i="13"/>
  <c r="L2386" i="13"/>
  <c r="L2385" i="13"/>
  <c r="L2384" i="13"/>
  <c r="L2383" i="13"/>
  <c r="L2382" i="13"/>
  <c r="L2381" i="13"/>
  <c r="L2380" i="13"/>
  <c r="L2379" i="13"/>
  <c r="L2378" i="13"/>
  <c r="L2377" i="13"/>
  <c r="L2376" i="13"/>
  <c r="L2375" i="13"/>
  <c r="L2374" i="13"/>
  <c r="L2373" i="13"/>
  <c r="L2372" i="13"/>
  <c r="L2371" i="13"/>
  <c r="L2370" i="13"/>
  <c r="L2369" i="13"/>
  <c r="L2368" i="13"/>
  <c r="L2367" i="13"/>
  <c r="L2366" i="13"/>
  <c r="L2365" i="13"/>
  <c r="L2364" i="13"/>
  <c r="L2363" i="13"/>
  <c r="L2362" i="13"/>
  <c r="L2361" i="13"/>
  <c r="L2360" i="13"/>
  <c r="L2359" i="13"/>
  <c r="L2358" i="13"/>
  <c r="L2357" i="13"/>
  <c r="L2356" i="13"/>
  <c r="L2355" i="13"/>
  <c r="L2354" i="13"/>
  <c r="L2353" i="13"/>
  <c r="L2352" i="13"/>
  <c r="L2351" i="13"/>
  <c r="L2350" i="13"/>
  <c r="L2349" i="13"/>
  <c r="L2348" i="13"/>
  <c r="L2347" i="13"/>
  <c r="L2346" i="13"/>
  <c r="L2345" i="13"/>
  <c r="L2344" i="13"/>
  <c r="L2343" i="13"/>
  <c r="L2342" i="13"/>
  <c r="L2341" i="13"/>
  <c r="L2340" i="13"/>
  <c r="L2339" i="13"/>
  <c r="L2338" i="13"/>
  <c r="L2337" i="13"/>
  <c r="L2336" i="13"/>
  <c r="L2335" i="13"/>
  <c r="L2334" i="13"/>
  <c r="L2333" i="13"/>
  <c r="L2332" i="13"/>
  <c r="L2331" i="13"/>
  <c r="L2330" i="13"/>
  <c r="L2329" i="13"/>
  <c r="L2328" i="13"/>
  <c r="L2327" i="13"/>
  <c r="L2326" i="13"/>
  <c r="L2325" i="13"/>
  <c r="L2324" i="13"/>
  <c r="L2323" i="13"/>
  <c r="L2322" i="13"/>
  <c r="L2321" i="13"/>
  <c r="L2320" i="13"/>
  <c r="L2319" i="13"/>
  <c r="L2318" i="13"/>
  <c r="L2317" i="13"/>
  <c r="L2316" i="13"/>
  <c r="L2315" i="13"/>
  <c r="L2314" i="13"/>
  <c r="L2313" i="13"/>
  <c r="L2312" i="13"/>
  <c r="L2311" i="13"/>
  <c r="L2310" i="13"/>
  <c r="L2309" i="13"/>
  <c r="L2308" i="13"/>
  <c r="L2307" i="13"/>
  <c r="L2306" i="13"/>
  <c r="L2305" i="13"/>
  <c r="L2304" i="13"/>
  <c r="L2303" i="13"/>
  <c r="L2302" i="13"/>
  <c r="L2301" i="13"/>
  <c r="L2300" i="13"/>
  <c r="L2299" i="13"/>
  <c r="L2298" i="13"/>
  <c r="L2297" i="13"/>
  <c r="L2296" i="13"/>
  <c r="L2295" i="13"/>
  <c r="L2294" i="13"/>
  <c r="L2293" i="13"/>
  <c r="L2292" i="13"/>
  <c r="L2291" i="13"/>
  <c r="L2290" i="13"/>
  <c r="L2289" i="13"/>
  <c r="L2288" i="13"/>
  <c r="L2287" i="13"/>
  <c r="L2286" i="13"/>
  <c r="L2285" i="13"/>
  <c r="L2284" i="13"/>
  <c r="L2283" i="13"/>
  <c r="L2282" i="13"/>
  <c r="L2281" i="13"/>
  <c r="L2280" i="13"/>
  <c r="L2279" i="13"/>
  <c r="L2278" i="13"/>
  <c r="L2277" i="13"/>
  <c r="L2276" i="13"/>
  <c r="L2275" i="13"/>
  <c r="L2274" i="13"/>
  <c r="L2273" i="13"/>
  <c r="L2272" i="13"/>
  <c r="L2271" i="13"/>
  <c r="L2270" i="13"/>
  <c r="L2269" i="13"/>
  <c r="L2268" i="13"/>
  <c r="L2267" i="13"/>
  <c r="L2266" i="13"/>
  <c r="L2265" i="13"/>
  <c r="L2264" i="13"/>
  <c r="L2263" i="13"/>
  <c r="L2262" i="13"/>
  <c r="L2261" i="13"/>
  <c r="L2260" i="13"/>
  <c r="L2259" i="13"/>
  <c r="L2258" i="13"/>
  <c r="L2257" i="13"/>
  <c r="L2256" i="13"/>
  <c r="L2255" i="13"/>
  <c r="L2254" i="13"/>
  <c r="L2253" i="13"/>
  <c r="L2252" i="13"/>
  <c r="L2251" i="13"/>
  <c r="L2250" i="13"/>
  <c r="L2249" i="13"/>
  <c r="L2248" i="13"/>
  <c r="L2247" i="13"/>
  <c r="L2246" i="13"/>
  <c r="L2245" i="13"/>
  <c r="L2244" i="13"/>
  <c r="L2243" i="13"/>
  <c r="L2242" i="13"/>
  <c r="L2241" i="13"/>
  <c r="L2240" i="13"/>
  <c r="L2239" i="13"/>
  <c r="L2238" i="13"/>
  <c r="L2237" i="13"/>
  <c r="L2236" i="13"/>
  <c r="L2235" i="13"/>
  <c r="L2234" i="13"/>
  <c r="L2233" i="13"/>
  <c r="L2232" i="13"/>
  <c r="L2231" i="13"/>
  <c r="L2230" i="13"/>
  <c r="L2229" i="13"/>
  <c r="L2228" i="13"/>
  <c r="L2227" i="13"/>
  <c r="L2226" i="13"/>
  <c r="L2225" i="13"/>
  <c r="L2224" i="13"/>
  <c r="L2223" i="13"/>
  <c r="L2222" i="13"/>
  <c r="L2221" i="13"/>
  <c r="L2220" i="13"/>
  <c r="L2219" i="13"/>
  <c r="L2218" i="13"/>
  <c r="L2217" i="13"/>
  <c r="L2216" i="13"/>
  <c r="L2215" i="13"/>
  <c r="L2214" i="13"/>
  <c r="L2213" i="13"/>
  <c r="L2212" i="13"/>
  <c r="L2211" i="13"/>
  <c r="L2210" i="13"/>
  <c r="L2209" i="13"/>
  <c r="L2208" i="13"/>
  <c r="L2207" i="13"/>
  <c r="L2206" i="13"/>
  <c r="L2205" i="13"/>
  <c r="L2204" i="13"/>
  <c r="L2203" i="13"/>
  <c r="L2202" i="13"/>
  <c r="L2201" i="13"/>
  <c r="L2200" i="13"/>
  <c r="L2199" i="13"/>
  <c r="L2198" i="13"/>
  <c r="L2197" i="13"/>
  <c r="L2196" i="13"/>
  <c r="L2195" i="13"/>
  <c r="L2194" i="13"/>
  <c r="L2193" i="13"/>
  <c r="L2192" i="13"/>
  <c r="L2191" i="13"/>
  <c r="L2190" i="13"/>
  <c r="L2189" i="13"/>
  <c r="L2188" i="13"/>
  <c r="L2187" i="13"/>
  <c r="L2186" i="13"/>
  <c r="L2185" i="13"/>
  <c r="L2184" i="13"/>
  <c r="L2183" i="13"/>
  <c r="L2182" i="13"/>
  <c r="L2181" i="13"/>
  <c r="L2180" i="13"/>
  <c r="L2179" i="13"/>
  <c r="L2178" i="13"/>
  <c r="L2177" i="13"/>
  <c r="L2176" i="13"/>
  <c r="L2175" i="13"/>
  <c r="L2174" i="13"/>
  <c r="L2173" i="13"/>
  <c r="L2172" i="13"/>
  <c r="L2171" i="13"/>
  <c r="L2170" i="13"/>
  <c r="L2169" i="13"/>
  <c r="L2168" i="13"/>
  <c r="L2167" i="13"/>
  <c r="L2166" i="13"/>
  <c r="L2165" i="13"/>
  <c r="L2164" i="13"/>
  <c r="L2163" i="13"/>
  <c r="L2162" i="13"/>
  <c r="L2161" i="13"/>
  <c r="L2160" i="13"/>
  <c r="L2159" i="13"/>
  <c r="L2158" i="13"/>
  <c r="L2157" i="13"/>
  <c r="L2156" i="13"/>
  <c r="L2155" i="13"/>
  <c r="L2154" i="13"/>
  <c r="L2153" i="13"/>
  <c r="L2152" i="13"/>
  <c r="L2151" i="13"/>
  <c r="L2150" i="13"/>
  <c r="L2149" i="13"/>
  <c r="L2148" i="13"/>
  <c r="L2147" i="13"/>
  <c r="L2146" i="13"/>
  <c r="L2145" i="13"/>
  <c r="L2144" i="13"/>
  <c r="L2143" i="13"/>
  <c r="L2142" i="13"/>
  <c r="L2141" i="13"/>
  <c r="L2140" i="13"/>
  <c r="L2139" i="13"/>
  <c r="L2138" i="13"/>
  <c r="L2137" i="13"/>
  <c r="L2136" i="13"/>
  <c r="L2135" i="13"/>
  <c r="L2134" i="13"/>
  <c r="L2133" i="13"/>
  <c r="L2132" i="13"/>
  <c r="L2131" i="13"/>
  <c r="L2130" i="13"/>
  <c r="L2129" i="13"/>
  <c r="L2128" i="13"/>
  <c r="L2127" i="13"/>
  <c r="L2126" i="13"/>
  <c r="L2125" i="13"/>
  <c r="L2124" i="13"/>
  <c r="L2123" i="13"/>
  <c r="L2122" i="13"/>
  <c r="L2121" i="13"/>
  <c r="L2120" i="13"/>
  <c r="L2119" i="13"/>
  <c r="L2118" i="13"/>
  <c r="L2117" i="13"/>
  <c r="L2116" i="13"/>
  <c r="L2115" i="13"/>
  <c r="L2114" i="13"/>
  <c r="L2113" i="13"/>
  <c r="L2112" i="13"/>
  <c r="L2111" i="13"/>
  <c r="L2110" i="13"/>
  <c r="L2109" i="13"/>
  <c r="L2108" i="13"/>
  <c r="L2107" i="13"/>
  <c r="L2106" i="13"/>
  <c r="L2105" i="13"/>
  <c r="L2104" i="13"/>
  <c r="L2103" i="13"/>
  <c r="L2102" i="13"/>
  <c r="L2101" i="13"/>
  <c r="L2100" i="13"/>
  <c r="L2099" i="13"/>
  <c r="L2098" i="13"/>
  <c r="L2097" i="13"/>
  <c r="L2096" i="13"/>
  <c r="L2095" i="13"/>
  <c r="L2094" i="13"/>
  <c r="L2093" i="13"/>
  <c r="L2092" i="13"/>
  <c r="L2091" i="13"/>
  <c r="L2090" i="13"/>
  <c r="L2089" i="13"/>
  <c r="L2088" i="13"/>
  <c r="L2087" i="13"/>
  <c r="L2086" i="13"/>
  <c r="L2085" i="13"/>
  <c r="L2084" i="13"/>
  <c r="L2083" i="13"/>
  <c r="L2082" i="13"/>
  <c r="L2081" i="13"/>
  <c r="L2080" i="13"/>
  <c r="L2079" i="13"/>
  <c r="L2078" i="13"/>
  <c r="L2077" i="13"/>
  <c r="L2076" i="13"/>
  <c r="L2075" i="13"/>
  <c r="L2074" i="13"/>
  <c r="L2073" i="13"/>
  <c r="L2072" i="13"/>
  <c r="L2071" i="13"/>
  <c r="L2070" i="13"/>
  <c r="L2069" i="13"/>
  <c r="L2068" i="13"/>
  <c r="L2067" i="13"/>
  <c r="L2066" i="13"/>
  <c r="L2065" i="13"/>
  <c r="L2064" i="13"/>
  <c r="L2063" i="13"/>
  <c r="L2062" i="13"/>
  <c r="L2061" i="13"/>
  <c r="L2060" i="13"/>
  <c r="L2059" i="13"/>
  <c r="L2058" i="13"/>
  <c r="L2057" i="13"/>
  <c r="L2056" i="13"/>
  <c r="L2055" i="13"/>
  <c r="L2054" i="13"/>
  <c r="L2053" i="13"/>
  <c r="L2052" i="13"/>
  <c r="L2051" i="13"/>
  <c r="L2050" i="13"/>
  <c r="L2049" i="13"/>
  <c r="L2048" i="13"/>
  <c r="L2047" i="13"/>
  <c r="L2046" i="13"/>
  <c r="L2045" i="13"/>
  <c r="L2044" i="13"/>
  <c r="L2043" i="13"/>
  <c r="L2042" i="13"/>
  <c r="L2041" i="13"/>
  <c r="L2040" i="13"/>
  <c r="L2039" i="13"/>
  <c r="L2038" i="13"/>
  <c r="L2037" i="13"/>
  <c r="L2036" i="13"/>
  <c r="L2035" i="13"/>
  <c r="L2034" i="13"/>
  <c r="L2033" i="13"/>
  <c r="L2032" i="13"/>
  <c r="L2031" i="13"/>
  <c r="L2030" i="13"/>
  <c r="L2029" i="13"/>
  <c r="L2028" i="13"/>
  <c r="L2027" i="13"/>
  <c r="L2026" i="13"/>
  <c r="L2025" i="13"/>
  <c r="L2024" i="13"/>
  <c r="L2023" i="13"/>
  <c r="L2022" i="13"/>
  <c r="L2021" i="13"/>
  <c r="L2020" i="13"/>
  <c r="L2019" i="13"/>
  <c r="L2018" i="13"/>
  <c r="L2017" i="13"/>
  <c r="L2016" i="13"/>
  <c r="L2015" i="13"/>
  <c r="L2014" i="13"/>
  <c r="L2013" i="13"/>
  <c r="L2012" i="13"/>
  <c r="L2011" i="13"/>
  <c r="L2010" i="13"/>
  <c r="L2009" i="13"/>
  <c r="L2008" i="13"/>
  <c r="L2007" i="13"/>
  <c r="L2006" i="13"/>
  <c r="L2005" i="13"/>
  <c r="L2004" i="13"/>
  <c r="L2003" i="13"/>
  <c r="L2002" i="13"/>
  <c r="L2001" i="13"/>
  <c r="L2000" i="13"/>
  <c r="L1999" i="13"/>
  <c r="L1998" i="13"/>
  <c r="L1997" i="13"/>
  <c r="L1996" i="13"/>
  <c r="L1995" i="13"/>
  <c r="L1994" i="13"/>
  <c r="L1993" i="13"/>
  <c r="L1992" i="13"/>
  <c r="L1991" i="13"/>
  <c r="L1990" i="13"/>
  <c r="L1989" i="13"/>
  <c r="L1988" i="13"/>
  <c r="L1987" i="13"/>
  <c r="L1986" i="13"/>
  <c r="L1985" i="13"/>
  <c r="L1984" i="13"/>
  <c r="L1983" i="13"/>
  <c r="L1982" i="13"/>
  <c r="L1981" i="13"/>
  <c r="L1980" i="13"/>
  <c r="L1979" i="13"/>
  <c r="L1978" i="13"/>
  <c r="L1977" i="13"/>
  <c r="L1976" i="13"/>
  <c r="L1975" i="13"/>
  <c r="L1974" i="13"/>
  <c r="L1973" i="13"/>
  <c r="L1972" i="13"/>
  <c r="L1971" i="13"/>
  <c r="L1970" i="13"/>
  <c r="L1969" i="13"/>
  <c r="L1968" i="13"/>
  <c r="L1967" i="13"/>
  <c r="L1966" i="13"/>
  <c r="L1965" i="13"/>
  <c r="L1964" i="13"/>
  <c r="L1963" i="13"/>
  <c r="L1962" i="13"/>
  <c r="L1961" i="13"/>
  <c r="L1960" i="13"/>
  <c r="L1959" i="13"/>
  <c r="L1958" i="13"/>
  <c r="L1957" i="13"/>
  <c r="L1956" i="13"/>
  <c r="L1955" i="13"/>
  <c r="L1954" i="13"/>
  <c r="L1953" i="13"/>
  <c r="L1952" i="13"/>
  <c r="L1951" i="13"/>
  <c r="L1950" i="13"/>
  <c r="L1949" i="13"/>
  <c r="L1948" i="13"/>
  <c r="L1947" i="13"/>
  <c r="L1946" i="13"/>
  <c r="L1945" i="13"/>
  <c r="L1944" i="13"/>
  <c r="L1943" i="13"/>
  <c r="L1942" i="13"/>
  <c r="L1941" i="13"/>
  <c r="L1940" i="13"/>
  <c r="L1939" i="13"/>
  <c r="L1938" i="13"/>
  <c r="L1937" i="13"/>
  <c r="L1936" i="13"/>
  <c r="L1935" i="13"/>
  <c r="L1934" i="13"/>
  <c r="L1933" i="13"/>
  <c r="L1932" i="13"/>
  <c r="L1931" i="13"/>
  <c r="L1930" i="13"/>
  <c r="L1929" i="13"/>
  <c r="L1928" i="13"/>
  <c r="L1927" i="13"/>
  <c r="L1926" i="13"/>
  <c r="L1925" i="13"/>
  <c r="L1924" i="13"/>
  <c r="L1923" i="13"/>
  <c r="L1922" i="13"/>
  <c r="L1921" i="13"/>
  <c r="L1920" i="13"/>
  <c r="L1919" i="13"/>
  <c r="L1918" i="13"/>
  <c r="L1917" i="13"/>
  <c r="L1916" i="13"/>
  <c r="L1915" i="13"/>
  <c r="L1914" i="13"/>
  <c r="L1913" i="13"/>
  <c r="L1912" i="13"/>
  <c r="L1911" i="13"/>
  <c r="L1910" i="13"/>
  <c r="L1909" i="13"/>
  <c r="L1908" i="13"/>
  <c r="L1907" i="13"/>
  <c r="L1906" i="13"/>
  <c r="L1905" i="13"/>
  <c r="L1904" i="13"/>
  <c r="L1903" i="13"/>
  <c r="L1902" i="13"/>
  <c r="L1901" i="13"/>
  <c r="L1900" i="13"/>
  <c r="L1899" i="13"/>
  <c r="L1898" i="13"/>
  <c r="L1897" i="13"/>
  <c r="L1896" i="13"/>
  <c r="L1895" i="13"/>
  <c r="L1894" i="13"/>
  <c r="L1893" i="13"/>
  <c r="L1892" i="13"/>
  <c r="L1891" i="13"/>
  <c r="L1890" i="13"/>
  <c r="L1889" i="13"/>
  <c r="L1888" i="13"/>
  <c r="L1887" i="13"/>
  <c r="L1886" i="13"/>
  <c r="L1885" i="13"/>
  <c r="L1884" i="13"/>
  <c r="L1883" i="13"/>
  <c r="L1882" i="13"/>
  <c r="L1881" i="13"/>
  <c r="L1880" i="13"/>
  <c r="L1879" i="13"/>
  <c r="L1878" i="13"/>
  <c r="L1877" i="13"/>
  <c r="L1876" i="13"/>
  <c r="L1875" i="13"/>
  <c r="L1874" i="13"/>
  <c r="L1873" i="13"/>
  <c r="L1872" i="13"/>
  <c r="L1871" i="13"/>
  <c r="L1870" i="13"/>
  <c r="L1869" i="13"/>
  <c r="L1868" i="13"/>
  <c r="L1867" i="13"/>
  <c r="L1866" i="13"/>
  <c r="L1865" i="13"/>
  <c r="L1864" i="13"/>
  <c r="L1863" i="13"/>
  <c r="L1862" i="13"/>
  <c r="L1861" i="13"/>
  <c r="L1860" i="13"/>
  <c r="L1859" i="13"/>
  <c r="L1858" i="13"/>
  <c r="L1857" i="13"/>
  <c r="L1856" i="13"/>
  <c r="L1855" i="13"/>
  <c r="L1854" i="13"/>
  <c r="L1853" i="13"/>
  <c r="L1852" i="13"/>
  <c r="L1851" i="13"/>
  <c r="L1850" i="13"/>
  <c r="L1849" i="13"/>
  <c r="L1848" i="13"/>
  <c r="L1847" i="13"/>
  <c r="L1846" i="13"/>
  <c r="L1845" i="13"/>
  <c r="L1844" i="13"/>
  <c r="L1843" i="13"/>
  <c r="L1842" i="13"/>
  <c r="L1841" i="13"/>
  <c r="L1840" i="13"/>
  <c r="L1839" i="13"/>
  <c r="L1838" i="13"/>
  <c r="L1837" i="13"/>
  <c r="L1836" i="13"/>
  <c r="L1835" i="13"/>
  <c r="L1834" i="13"/>
  <c r="L1833" i="13"/>
  <c r="L1832" i="13"/>
  <c r="L1831" i="13"/>
  <c r="L1830" i="13"/>
  <c r="L1829" i="13"/>
  <c r="L1828" i="13"/>
  <c r="L1827" i="13"/>
  <c r="L1826" i="13"/>
  <c r="L1825" i="13"/>
  <c r="L1824" i="13"/>
  <c r="L1823" i="13"/>
  <c r="L1822" i="13"/>
  <c r="L1821" i="13"/>
  <c r="L1820" i="13"/>
  <c r="L1819" i="13"/>
  <c r="L1818" i="13"/>
  <c r="L1817" i="13"/>
  <c r="L1816" i="13"/>
  <c r="L1815" i="13"/>
  <c r="L1814" i="13"/>
  <c r="L1813" i="13"/>
  <c r="L1812" i="13"/>
  <c r="L1811" i="13"/>
  <c r="L1810" i="13"/>
  <c r="L1809" i="13"/>
  <c r="L1808" i="13"/>
  <c r="L1807" i="13"/>
  <c r="L1806" i="13"/>
  <c r="L1805" i="13"/>
  <c r="L1804" i="13"/>
  <c r="L1803" i="13"/>
  <c r="L1802" i="13"/>
  <c r="L1801" i="13"/>
  <c r="L1800" i="13"/>
  <c r="L1799" i="13"/>
  <c r="L1798" i="13"/>
  <c r="L1797" i="13"/>
  <c r="L1796" i="13"/>
  <c r="L1795" i="13"/>
  <c r="L1794" i="13"/>
  <c r="L1793" i="13"/>
  <c r="L1792" i="13"/>
  <c r="L1791" i="13"/>
  <c r="L1790" i="13"/>
  <c r="L1789" i="13"/>
  <c r="L1788" i="13"/>
  <c r="L1787" i="13"/>
  <c r="L1786" i="13"/>
  <c r="L1785" i="13"/>
  <c r="L1784" i="13"/>
  <c r="L1783" i="13"/>
  <c r="L1782" i="13"/>
  <c r="L1781" i="13"/>
  <c r="L1780" i="13"/>
  <c r="L1779" i="13"/>
  <c r="L1778" i="13"/>
  <c r="L1777" i="13"/>
  <c r="L1776" i="13"/>
  <c r="L1775" i="13"/>
  <c r="L1774" i="13"/>
  <c r="L1773" i="13"/>
  <c r="L1772" i="13"/>
  <c r="L1771" i="13"/>
  <c r="L1770" i="13"/>
  <c r="L1769" i="13"/>
  <c r="L1768" i="13"/>
  <c r="L1767" i="13"/>
  <c r="L1766" i="13"/>
  <c r="L1765" i="13"/>
  <c r="L1764" i="13"/>
  <c r="L1763" i="13"/>
  <c r="L1762" i="13"/>
  <c r="L1761" i="13"/>
  <c r="L1760" i="13"/>
  <c r="L1759" i="13"/>
  <c r="L1758" i="13"/>
  <c r="L1757" i="13"/>
  <c r="L1756" i="13"/>
  <c r="L1755" i="13"/>
  <c r="L1754" i="13"/>
  <c r="L1753" i="13"/>
  <c r="L1752" i="13"/>
  <c r="L1751" i="13"/>
  <c r="L1750" i="13"/>
  <c r="L1749" i="13"/>
  <c r="L1748" i="13"/>
  <c r="L1747" i="13"/>
  <c r="L1746" i="13"/>
  <c r="L1745" i="13"/>
  <c r="L1744" i="13"/>
  <c r="L1743" i="13"/>
  <c r="L1742" i="13"/>
  <c r="L1741" i="13"/>
  <c r="L1740" i="13"/>
  <c r="L1739" i="13"/>
  <c r="L1738" i="13"/>
  <c r="L1737" i="13"/>
  <c r="L1736" i="13"/>
  <c r="L1735" i="13"/>
  <c r="L1734" i="13"/>
  <c r="L1733" i="13"/>
  <c r="L1732" i="13"/>
  <c r="L1731" i="13"/>
  <c r="L1730" i="13"/>
  <c r="L1729" i="13"/>
  <c r="L1728" i="13"/>
  <c r="L1727" i="13"/>
  <c r="L1726" i="13"/>
  <c r="L1725" i="13"/>
  <c r="L1724" i="13"/>
  <c r="L1723" i="13"/>
  <c r="L1722" i="13"/>
  <c r="L1721" i="13"/>
  <c r="L1720" i="13"/>
  <c r="L1719" i="13"/>
  <c r="L1718" i="13"/>
  <c r="L1717" i="13"/>
  <c r="L1716" i="13"/>
  <c r="L1715" i="13"/>
  <c r="L1714" i="13"/>
  <c r="L1713" i="13"/>
  <c r="L1712" i="13"/>
  <c r="L1711" i="13"/>
  <c r="L1710" i="13"/>
  <c r="L1709" i="13"/>
  <c r="L1708" i="13"/>
  <c r="L1707" i="13"/>
  <c r="L1706" i="13"/>
  <c r="L1705" i="13"/>
  <c r="L1704" i="13"/>
  <c r="L1703" i="13"/>
  <c r="L1702" i="13"/>
  <c r="L1701" i="13"/>
  <c r="L1700" i="13"/>
  <c r="L1699" i="13"/>
  <c r="L1698" i="13"/>
  <c r="L1697" i="13"/>
  <c r="L1696" i="13"/>
  <c r="L1695" i="13"/>
  <c r="L1694" i="13"/>
  <c r="L1693" i="13"/>
  <c r="L1692" i="13"/>
  <c r="L1691" i="13"/>
  <c r="L1690" i="13"/>
  <c r="L1689" i="13"/>
  <c r="L1688" i="13"/>
  <c r="L1687" i="13"/>
  <c r="L1686" i="13"/>
  <c r="L1685" i="13"/>
  <c r="L1684" i="13"/>
  <c r="L1683" i="13"/>
  <c r="L1682" i="13"/>
  <c r="L1681" i="13"/>
  <c r="L1680" i="13"/>
  <c r="L1679" i="13"/>
  <c r="L1678" i="13"/>
  <c r="L1677" i="13"/>
  <c r="L1676" i="13"/>
  <c r="L1675" i="13"/>
  <c r="L1674" i="13"/>
  <c r="L1673" i="13"/>
  <c r="L1672" i="13"/>
  <c r="L1671" i="13"/>
  <c r="L1670" i="13"/>
  <c r="L1669" i="13"/>
  <c r="L1668" i="13"/>
  <c r="L1667" i="13"/>
  <c r="L1666" i="13"/>
  <c r="L1665" i="13"/>
  <c r="L1664" i="13"/>
  <c r="L1663" i="13"/>
  <c r="L1662" i="13"/>
  <c r="L1661" i="13"/>
  <c r="L1660" i="13"/>
  <c r="L1659" i="13"/>
  <c r="L1658" i="13"/>
  <c r="L1657" i="13"/>
  <c r="L1656" i="13"/>
  <c r="L1655" i="13"/>
  <c r="L1654" i="13"/>
  <c r="L1653" i="13"/>
  <c r="L1652" i="13"/>
  <c r="L1651" i="13"/>
  <c r="L1650" i="13"/>
  <c r="L1649" i="13"/>
  <c r="L1648" i="13"/>
  <c r="L1647" i="13"/>
  <c r="L1646" i="13"/>
  <c r="L1645" i="13"/>
  <c r="L1644" i="13"/>
  <c r="L1643" i="13"/>
  <c r="L1642" i="13"/>
  <c r="L1641" i="13"/>
  <c r="L1640" i="13"/>
  <c r="L1639" i="13"/>
  <c r="L1638" i="13"/>
  <c r="L1637" i="13"/>
  <c r="L1636" i="13"/>
  <c r="L1635" i="13"/>
  <c r="L1634" i="13"/>
  <c r="L1633" i="13"/>
  <c r="L1632" i="13"/>
  <c r="L1631" i="13"/>
  <c r="L1630" i="13"/>
  <c r="L1629" i="13"/>
  <c r="L1628" i="13"/>
  <c r="L1627" i="13"/>
  <c r="L1626" i="13"/>
  <c r="L1625" i="13"/>
  <c r="L1624" i="13"/>
  <c r="L1623" i="13"/>
  <c r="L1622" i="13"/>
  <c r="L1621" i="13"/>
  <c r="L1620" i="13"/>
  <c r="L1619" i="13"/>
  <c r="L1618" i="13"/>
  <c r="L1617" i="13"/>
  <c r="L1616" i="13"/>
  <c r="L1615" i="13"/>
  <c r="L1614" i="13"/>
  <c r="L1613" i="13"/>
  <c r="L1612" i="13"/>
  <c r="L1611" i="13"/>
  <c r="L1610" i="13"/>
  <c r="L1609" i="13"/>
  <c r="L1608" i="13"/>
  <c r="L1607" i="13"/>
  <c r="L1606" i="13"/>
  <c r="L1605" i="13"/>
  <c r="L1604" i="13"/>
  <c r="L1603" i="13"/>
  <c r="L1602" i="13"/>
  <c r="L1601" i="13"/>
  <c r="L1600" i="13"/>
  <c r="L1599" i="13"/>
  <c r="L1598" i="13"/>
  <c r="L1597" i="13"/>
  <c r="L1596" i="13"/>
  <c r="L1595" i="13"/>
  <c r="L1594" i="13"/>
  <c r="L1593" i="13"/>
  <c r="L1592" i="13"/>
  <c r="L1591" i="13"/>
  <c r="L1590" i="13"/>
  <c r="L1589" i="13"/>
  <c r="L1588" i="13"/>
  <c r="L1587" i="13"/>
  <c r="L1586" i="13"/>
  <c r="L1585" i="13"/>
  <c r="L1584" i="13"/>
  <c r="L1583" i="13"/>
  <c r="L1582" i="13"/>
  <c r="L1581" i="13"/>
  <c r="L1580" i="13"/>
  <c r="L1579" i="13"/>
  <c r="L1578" i="13"/>
  <c r="L1577" i="13"/>
  <c r="L1576" i="13"/>
  <c r="L1575" i="13"/>
  <c r="L1574" i="13"/>
  <c r="L1573" i="13"/>
  <c r="L1572" i="13"/>
  <c r="L1571" i="13"/>
  <c r="L1570" i="13"/>
  <c r="L1569" i="13"/>
  <c r="L1568" i="13"/>
  <c r="L1567" i="13"/>
  <c r="L1566" i="13"/>
  <c r="L1565" i="13"/>
  <c r="L1564" i="13"/>
  <c r="L1563" i="13"/>
  <c r="L1562" i="13"/>
  <c r="L1561" i="13"/>
  <c r="L1560" i="13"/>
  <c r="L1559" i="13"/>
  <c r="L1558" i="13"/>
  <c r="L1557" i="13"/>
  <c r="L1556" i="13"/>
  <c r="L1555" i="13"/>
  <c r="L1554" i="13"/>
  <c r="L1553" i="13"/>
  <c r="L1552" i="13"/>
  <c r="L1551" i="13"/>
  <c r="L1550" i="13"/>
  <c r="L1549" i="13"/>
  <c r="L1548" i="13"/>
  <c r="L1547" i="13"/>
  <c r="L1546" i="13"/>
  <c r="L1545" i="13"/>
  <c r="L1544" i="13"/>
  <c r="L1543" i="13"/>
  <c r="L1542" i="13"/>
  <c r="L1541" i="13"/>
  <c r="L1540" i="13"/>
  <c r="L1539" i="13"/>
  <c r="L1538" i="13"/>
  <c r="L1537" i="13"/>
  <c r="L1536" i="13"/>
  <c r="L1535" i="13"/>
  <c r="L1534" i="13"/>
  <c r="L1533" i="13"/>
  <c r="L1532" i="13"/>
  <c r="L1531" i="13"/>
  <c r="L1530" i="13"/>
  <c r="L1529" i="13"/>
  <c r="L1528" i="13"/>
  <c r="L1527" i="13"/>
  <c r="L1526" i="13"/>
  <c r="L1525" i="13"/>
  <c r="L1524" i="13"/>
  <c r="L1523" i="13"/>
  <c r="L1522" i="13"/>
  <c r="L1521" i="13"/>
  <c r="L1520" i="13"/>
  <c r="L1519" i="13"/>
  <c r="L1518" i="13"/>
  <c r="L1517" i="13"/>
  <c r="L1516" i="13"/>
  <c r="L1515" i="13"/>
  <c r="L1514" i="13"/>
  <c r="L1513" i="13"/>
  <c r="L1512" i="13"/>
  <c r="L1511" i="13"/>
  <c r="L1510" i="13"/>
  <c r="L1509" i="13"/>
  <c r="L1508" i="13"/>
  <c r="L1507" i="13"/>
  <c r="L1506" i="13"/>
  <c r="L1505" i="13"/>
  <c r="L1504" i="13"/>
  <c r="L1503" i="13"/>
  <c r="L1502" i="13"/>
  <c r="L1501" i="13"/>
  <c r="L1500" i="13"/>
  <c r="L1499" i="13"/>
  <c r="L1498" i="13"/>
  <c r="L1497" i="13"/>
  <c r="L1496" i="13"/>
  <c r="L1495" i="13"/>
  <c r="L1494" i="13"/>
  <c r="L1493" i="13"/>
  <c r="L1492" i="13"/>
  <c r="L1491" i="13"/>
  <c r="L1490" i="13"/>
  <c r="L1489" i="13"/>
  <c r="L1488" i="13"/>
  <c r="L1487" i="13"/>
  <c r="L1486" i="13"/>
  <c r="L1485" i="13"/>
  <c r="L1484" i="13"/>
  <c r="L1483" i="13"/>
  <c r="L1482" i="13"/>
  <c r="L1481" i="13"/>
  <c r="L1480" i="13"/>
  <c r="L1479" i="13"/>
  <c r="L1478" i="13"/>
  <c r="L1477" i="13"/>
  <c r="L1476" i="13"/>
  <c r="L1475" i="13"/>
  <c r="L1474" i="13"/>
  <c r="L1473" i="13"/>
  <c r="L1472" i="13"/>
  <c r="L1471" i="13"/>
  <c r="L1470" i="13"/>
  <c r="L1469" i="13"/>
  <c r="L1468" i="13"/>
  <c r="L1467" i="13"/>
  <c r="L1466" i="13"/>
  <c r="L1465" i="13"/>
  <c r="L1464" i="13"/>
  <c r="L1463" i="13"/>
  <c r="L1462" i="13"/>
  <c r="L1461" i="13"/>
  <c r="L1460" i="13"/>
  <c r="L1459" i="13"/>
  <c r="L1458" i="13"/>
  <c r="L1457" i="13"/>
  <c r="L1456" i="13"/>
  <c r="L1455" i="13"/>
  <c r="L1454" i="13"/>
  <c r="L1453" i="13"/>
  <c r="L1452" i="13"/>
  <c r="L1451" i="13"/>
  <c r="L1450" i="13"/>
  <c r="L1449" i="13"/>
  <c r="L1448" i="13"/>
  <c r="L1447" i="13"/>
  <c r="L1446" i="13"/>
  <c r="L1445" i="13"/>
  <c r="L1444" i="13"/>
  <c r="L1443" i="13"/>
  <c r="L1442" i="13"/>
  <c r="L1441" i="13"/>
  <c r="L1440" i="13"/>
  <c r="L1439" i="13"/>
  <c r="L1438" i="13"/>
  <c r="L1437" i="13"/>
  <c r="L1436" i="13"/>
  <c r="L1435" i="13"/>
  <c r="L1434" i="13"/>
  <c r="L1433" i="13"/>
  <c r="L1432" i="13"/>
  <c r="L1431" i="13"/>
  <c r="L1430" i="13"/>
  <c r="L1429" i="13"/>
  <c r="L1428" i="13"/>
  <c r="L1427" i="13"/>
  <c r="L1426" i="13"/>
  <c r="L1425" i="13"/>
  <c r="L1424" i="13"/>
  <c r="L1423" i="13"/>
  <c r="L1422" i="13"/>
  <c r="L1421" i="13"/>
  <c r="L1420" i="13"/>
  <c r="L1419" i="13"/>
  <c r="L1418" i="13"/>
  <c r="L1417" i="13"/>
  <c r="L1416" i="13"/>
  <c r="L1415" i="13"/>
  <c r="L1414" i="13"/>
  <c r="L1413" i="13"/>
  <c r="L1412" i="13"/>
  <c r="L1411" i="13"/>
  <c r="L1410" i="13"/>
  <c r="L1409" i="13"/>
  <c r="L1408" i="13"/>
  <c r="L1407" i="13"/>
  <c r="L1406" i="13"/>
  <c r="L1405" i="13"/>
  <c r="L1404" i="13"/>
  <c r="L1403" i="13"/>
  <c r="L1402" i="13"/>
  <c r="L1401" i="13"/>
  <c r="L1400" i="13"/>
  <c r="L1399" i="13"/>
  <c r="L1398" i="13"/>
  <c r="L1397" i="13"/>
  <c r="L1396" i="13"/>
  <c r="L1395" i="13"/>
  <c r="L1394" i="13"/>
  <c r="L1393" i="13"/>
  <c r="L1392" i="13"/>
  <c r="L1391" i="13"/>
  <c r="L1390" i="13"/>
  <c r="L1389" i="13"/>
  <c r="L1388" i="13"/>
  <c r="L1387" i="13"/>
  <c r="L1386" i="13"/>
  <c r="L1385" i="13"/>
  <c r="L1384" i="13"/>
  <c r="L1383" i="13"/>
  <c r="L1382" i="13"/>
  <c r="L1381" i="13"/>
  <c r="L1380" i="13"/>
  <c r="L1379" i="13"/>
  <c r="L1378" i="13"/>
  <c r="L1377" i="13"/>
  <c r="L1376" i="13"/>
  <c r="L1375" i="13"/>
  <c r="L1374" i="13"/>
  <c r="L1373" i="13"/>
  <c r="L1372" i="13"/>
  <c r="L1371" i="13"/>
  <c r="L1370" i="13"/>
  <c r="L1369" i="13"/>
  <c r="L1368" i="13"/>
  <c r="L1367" i="13"/>
  <c r="L1366" i="13"/>
  <c r="L1365" i="13"/>
  <c r="L1364" i="13"/>
  <c r="L1363" i="13"/>
  <c r="L1362" i="13"/>
  <c r="L1361" i="13"/>
  <c r="L1360" i="13"/>
  <c r="L1359" i="13"/>
  <c r="L1358" i="13"/>
  <c r="L1357" i="13"/>
  <c r="L1356" i="13"/>
  <c r="L1355" i="13"/>
  <c r="L1354" i="13"/>
  <c r="L1353" i="13"/>
  <c r="L1352" i="13"/>
  <c r="L1351" i="13"/>
  <c r="L1350" i="13"/>
  <c r="L1349" i="13"/>
  <c r="L1348" i="13"/>
  <c r="L1347" i="13"/>
  <c r="L1346" i="13"/>
  <c r="L1345" i="13"/>
  <c r="L1344" i="13"/>
  <c r="L1343" i="13"/>
  <c r="L1342" i="13"/>
  <c r="L1341" i="13"/>
  <c r="L1340" i="13"/>
  <c r="L1339" i="13"/>
  <c r="L1338" i="13"/>
  <c r="L1337" i="13"/>
  <c r="L1336" i="13"/>
  <c r="L1335" i="13"/>
  <c r="L1334" i="13"/>
  <c r="L1333" i="13"/>
  <c r="L1332" i="13"/>
  <c r="L1331" i="13"/>
  <c r="L1330" i="13"/>
  <c r="L1329" i="13"/>
  <c r="L1328" i="13"/>
  <c r="L1327" i="13"/>
  <c r="L1326" i="13"/>
  <c r="L1325" i="13"/>
  <c r="L1324" i="13"/>
  <c r="L1323" i="13"/>
  <c r="L1322" i="13"/>
  <c r="L1321" i="13"/>
  <c r="L1320" i="13"/>
  <c r="L1319" i="13"/>
  <c r="L1318" i="13"/>
  <c r="L1317" i="13"/>
  <c r="L1316" i="13"/>
  <c r="L1315" i="13"/>
  <c r="L1314" i="13"/>
  <c r="L1313" i="13"/>
  <c r="L1312" i="13"/>
  <c r="L1311" i="13"/>
  <c r="L1310" i="13"/>
  <c r="L1309" i="13"/>
  <c r="L1308" i="13"/>
  <c r="L1307" i="13"/>
  <c r="L1306" i="13"/>
  <c r="L1305" i="13"/>
  <c r="L1304" i="13"/>
  <c r="L1303" i="13"/>
  <c r="L1302" i="13"/>
  <c r="L1301" i="13"/>
  <c r="L1300" i="13"/>
  <c r="L1299" i="13"/>
  <c r="L1298" i="13"/>
  <c r="L1297" i="13"/>
  <c r="L1296" i="13"/>
  <c r="L1295" i="13"/>
  <c r="L1294" i="13"/>
  <c r="L1293" i="13"/>
  <c r="L1292" i="13"/>
  <c r="L1291" i="13"/>
  <c r="L1290" i="13"/>
  <c r="L1289" i="13"/>
  <c r="L1288" i="13"/>
  <c r="L1287" i="13"/>
  <c r="L1286" i="13"/>
  <c r="L1285" i="13"/>
  <c r="L1284" i="13"/>
  <c r="L1283" i="13"/>
  <c r="L1282" i="13"/>
  <c r="L1281" i="13"/>
  <c r="L1280" i="13"/>
  <c r="L1279" i="13"/>
  <c r="L1278" i="13"/>
  <c r="L1277" i="13"/>
  <c r="L1276" i="13"/>
  <c r="L1275" i="13"/>
  <c r="L1274" i="13"/>
  <c r="L1273" i="13"/>
  <c r="L1272" i="13"/>
  <c r="L1271" i="13"/>
  <c r="L1270" i="13"/>
  <c r="L1269" i="13"/>
  <c r="L1268" i="13"/>
  <c r="L1267" i="13"/>
  <c r="L1266" i="13"/>
  <c r="L1265" i="13"/>
  <c r="L1264" i="13"/>
  <c r="L1263" i="13"/>
  <c r="L1262" i="13"/>
  <c r="L1261" i="13"/>
  <c r="L1260" i="13"/>
  <c r="L1259" i="13"/>
  <c r="L1258" i="13"/>
  <c r="L1257" i="13"/>
  <c r="L1256" i="13"/>
  <c r="L1255" i="13"/>
  <c r="L1254" i="13"/>
  <c r="L1253" i="13"/>
  <c r="L1252" i="13"/>
  <c r="L1251" i="13"/>
  <c r="L1250" i="13"/>
  <c r="L1249" i="13"/>
  <c r="L1248" i="13"/>
  <c r="L1247" i="13"/>
  <c r="L1246" i="13"/>
  <c r="L1245" i="13"/>
  <c r="L1244" i="13"/>
  <c r="L1243" i="13"/>
  <c r="L1242" i="13"/>
  <c r="L1241" i="13"/>
  <c r="L1240" i="13"/>
  <c r="L1239" i="13"/>
  <c r="L1238" i="13"/>
  <c r="L1237" i="13"/>
  <c r="L1236" i="13"/>
  <c r="L1235" i="13"/>
  <c r="L1234" i="13"/>
  <c r="L1233" i="13"/>
  <c r="L1232" i="13"/>
  <c r="L1231" i="13"/>
  <c r="L1230" i="13"/>
  <c r="L1229" i="13"/>
  <c r="L1228" i="13"/>
  <c r="L1227" i="13"/>
  <c r="L1226" i="13"/>
  <c r="L1225" i="13"/>
  <c r="L1224" i="13"/>
  <c r="L1223" i="13"/>
  <c r="L1222" i="13"/>
  <c r="L1221" i="13"/>
  <c r="L1220" i="13"/>
  <c r="L1219" i="13"/>
  <c r="L1218" i="13"/>
  <c r="L1217" i="13"/>
  <c r="L1216" i="13"/>
  <c r="L1215" i="13"/>
  <c r="L1214" i="13"/>
  <c r="L1213" i="13"/>
  <c r="L1212" i="13"/>
  <c r="L1211" i="13"/>
  <c r="L1210" i="13"/>
  <c r="L1209" i="13"/>
  <c r="L1208" i="13"/>
  <c r="L1207" i="13"/>
  <c r="L1206" i="13"/>
  <c r="L1205" i="13"/>
  <c r="L1204" i="13"/>
  <c r="L1203" i="13"/>
  <c r="L1202" i="13"/>
  <c r="L1201" i="13"/>
  <c r="L1200" i="13"/>
  <c r="L1199" i="13"/>
  <c r="L1198" i="13"/>
  <c r="L1197" i="13"/>
  <c r="L1196" i="13"/>
  <c r="L1195" i="13"/>
  <c r="L1194" i="13"/>
  <c r="L1193" i="13"/>
  <c r="L1192" i="13"/>
  <c r="L1191" i="13"/>
  <c r="L1190" i="13"/>
  <c r="L1189" i="13"/>
  <c r="L1188" i="13"/>
  <c r="L1187" i="13"/>
  <c r="L1186" i="13"/>
  <c r="L1185" i="13"/>
  <c r="L1184" i="13"/>
  <c r="L1183" i="13"/>
  <c r="L1182" i="13"/>
  <c r="L1181" i="13"/>
  <c r="L1180" i="13"/>
  <c r="L1179" i="13"/>
  <c r="L1178" i="13"/>
  <c r="L1177" i="13"/>
  <c r="L1176" i="13"/>
  <c r="L1175" i="13"/>
  <c r="L1174" i="13"/>
  <c r="L1173" i="13"/>
  <c r="L1172" i="13"/>
  <c r="L1171" i="13"/>
  <c r="L1170" i="13"/>
  <c r="L1169" i="13"/>
  <c r="L1168" i="13"/>
  <c r="L1167" i="13"/>
  <c r="L1166" i="13"/>
  <c r="L1165" i="13"/>
  <c r="L1164" i="13"/>
  <c r="L1163" i="13"/>
  <c r="L1162" i="13"/>
  <c r="L1161" i="13"/>
  <c r="L1160" i="13"/>
  <c r="L1159" i="13"/>
  <c r="L1158" i="13"/>
  <c r="L1157" i="13"/>
  <c r="L1156" i="13"/>
  <c r="L1155" i="13"/>
  <c r="L1154" i="13"/>
  <c r="L1153" i="13"/>
  <c r="L1152" i="13"/>
  <c r="L1151" i="13"/>
  <c r="L1150" i="13"/>
  <c r="L1149" i="13"/>
  <c r="L1148" i="13"/>
  <c r="L1147" i="13"/>
  <c r="L1146" i="13"/>
  <c r="L1145" i="13"/>
  <c r="L1144" i="13"/>
  <c r="L1143" i="13"/>
  <c r="L1142" i="13"/>
  <c r="L1141" i="13"/>
  <c r="L1140" i="13"/>
  <c r="L1139" i="13"/>
  <c r="L1138" i="13"/>
  <c r="L1137" i="13"/>
  <c r="L1136" i="13"/>
  <c r="L1135" i="13"/>
  <c r="L1134" i="13"/>
  <c r="L1133" i="13"/>
  <c r="L1132" i="13"/>
  <c r="L1131" i="13"/>
  <c r="L1130" i="13"/>
  <c r="L1129" i="13"/>
  <c r="L1128" i="13"/>
  <c r="L1127" i="13"/>
  <c r="L1126" i="13"/>
  <c r="L1125" i="13"/>
  <c r="L1124" i="13"/>
  <c r="L1123" i="13"/>
  <c r="L1122" i="13"/>
  <c r="L1121" i="13"/>
  <c r="L1120" i="13"/>
  <c r="L1119" i="13"/>
  <c r="L1118" i="13"/>
  <c r="L1117" i="13"/>
  <c r="L1116" i="13"/>
  <c r="L1115" i="13"/>
  <c r="L1114" i="13"/>
  <c r="L1113" i="13"/>
  <c r="L1112" i="13"/>
  <c r="L1111" i="13"/>
  <c r="L1110" i="13"/>
  <c r="L1109" i="13"/>
  <c r="L1108" i="13"/>
  <c r="L1107" i="13"/>
  <c r="L1106" i="13"/>
  <c r="L1105" i="13"/>
  <c r="L1104" i="13"/>
  <c r="L1103" i="13"/>
  <c r="L1102" i="13"/>
  <c r="L1101" i="13"/>
  <c r="L1100" i="13"/>
  <c r="L1099" i="13"/>
  <c r="L1098" i="13"/>
  <c r="L1097" i="13"/>
  <c r="L1096" i="13"/>
  <c r="L1095" i="13"/>
  <c r="L1094" i="13"/>
  <c r="L1093" i="13"/>
  <c r="L1092" i="13"/>
  <c r="L1091" i="13"/>
  <c r="L1090" i="13"/>
  <c r="L1089" i="13"/>
  <c r="L1088" i="13"/>
  <c r="L1087" i="13"/>
  <c r="L1086" i="13"/>
  <c r="L1085" i="13"/>
  <c r="L1084" i="13"/>
  <c r="L1083" i="13"/>
  <c r="L1082" i="13"/>
  <c r="L1081" i="13"/>
  <c r="L1080" i="13"/>
  <c r="L1079" i="13"/>
  <c r="L1078" i="13"/>
  <c r="L1077" i="13"/>
  <c r="L1076" i="13"/>
  <c r="L1075" i="13"/>
  <c r="L1074" i="13"/>
  <c r="L1073" i="13"/>
  <c r="L1072" i="13"/>
  <c r="L1071" i="13"/>
  <c r="L1070" i="13"/>
  <c r="L1069" i="13"/>
  <c r="L1068" i="13"/>
  <c r="L1067" i="13"/>
  <c r="L1066" i="13"/>
  <c r="L1065" i="13"/>
  <c r="L1064" i="13"/>
  <c r="L1063" i="13"/>
  <c r="L1062" i="13"/>
  <c r="L1061" i="13"/>
  <c r="L1060" i="13"/>
  <c r="L1059" i="13"/>
  <c r="L1058" i="13"/>
  <c r="L1057" i="13"/>
  <c r="L1056" i="13"/>
  <c r="L1055" i="13"/>
  <c r="L1054" i="13"/>
  <c r="L1053" i="13"/>
  <c r="L1052" i="13"/>
  <c r="L1051" i="13"/>
  <c r="L1050" i="13"/>
  <c r="L1049" i="13"/>
  <c r="L1048" i="13"/>
  <c r="L1047" i="13"/>
  <c r="L1046" i="13"/>
  <c r="L1045" i="13"/>
  <c r="L1044" i="13"/>
  <c r="L1043" i="13"/>
  <c r="L1042" i="13"/>
  <c r="L1041" i="13"/>
  <c r="L1040" i="13"/>
  <c r="L1039" i="13"/>
  <c r="L1038" i="13"/>
  <c r="L1037" i="13"/>
  <c r="L1036" i="13"/>
  <c r="L1035" i="13"/>
  <c r="L1034" i="13"/>
  <c r="L1033" i="13"/>
  <c r="L1032" i="13"/>
  <c r="L1031" i="13"/>
  <c r="L1030" i="13"/>
  <c r="L1029" i="13"/>
  <c r="L1028" i="13"/>
  <c r="L1027" i="13"/>
  <c r="L1026" i="13"/>
  <c r="L1025" i="13"/>
  <c r="L1024" i="13"/>
  <c r="L1023" i="13"/>
  <c r="L1022" i="13"/>
  <c r="L1021" i="13"/>
  <c r="L1020" i="13"/>
  <c r="L1019" i="13"/>
  <c r="L1018" i="13"/>
  <c r="L1017" i="13"/>
  <c r="L1016" i="13"/>
  <c r="L1015" i="13"/>
  <c r="L1014" i="13"/>
  <c r="L1013" i="13"/>
  <c r="L1012" i="13"/>
  <c r="L1011" i="13"/>
  <c r="L1010" i="13"/>
  <c r="L1009" i="13"/>
  <c r="L1008" i="13"/>
  <c r="L1007" i="13"/>
  <c r="L1006" i="13"/>
  <c r="L1005" i="13"/>
  <c r="L1004" i="13"/>
  <c r="L1003" i="13"/>
  <c r="L1002" i="13"/>
  <c r="L1001" i="13"/>
  <c r="L1000" i="13"/>
  <c r="L999" i="13"/>
  <c r="L998" i="13"/>
  <c r="L997" i="13"/>
  <c r="L996" i="13"/>
  <c r="L995" i="13"/>
  <c r="L994" i="13"/>
  <c r="L993" i="13"/>
  <c r="L992" i="13"/>
  <c r="L991" i="13"/>
  <c r="L990" i="13"/>
  <c r="L989" i="13"/>
  <c r="L988" i="13"/>
  <c r="L987" i="13"/>
  <c r="L986" i="13"/>
  <c r="L985" i="13"/>
  <c r="L984" i="13"/>
  <c r="L983" i="13"/>
  <c r="L982" i="13"/>
  <c r="L981" i="13"/>
  <c r="L980" i="13"/>
  <c r="L979" i="13"/>
  <c r="L978" i="13"/>
  <c r="L977" i="13"/>
  <c r="L976" i="13"/>
  <c r="L975" i="13"/>
  <c r="L974" i="13"/>
  <c r="L973" i="13"/>
  <c r="L972" i="13"/>
  <c r="L971" i="13"/>
  <c r="L970" i="13"/>
  <c r="L969" i="13"/>
  <c r="L968" i="13"/>
  <c r="L967" i="13"/>
  <c r="L966" i="13"/>
  <c r="L965" i="13"/>
  <c r="L964" i="13"/>
  <c r="L963" i="13"/>
  <c r="L962" i="13"/>
  <c r="L961" i="13"/>
  <c r="L960" i="13"/>
  <c r="L959" i="13"/>
  <c r="L958" i="13"/>
  <c r="L957" i="13"/>
  <c r="L956" i="13"/>
  <c r="L955" i="13"/>
  <c r="L954" i="13"/>
  <c r="L953" i="13"/>
  <c r="L952" i="13"/>
  <c r="L951" i="13"/>
  <c r="L950" i="13"/>
  <c r="L949" i="13"/>
  <c r="L948" i="13"/>
  <c r="L947" i="13"/>
  <c r="L946" i="13"/>
  <c r="L945" i="13"/>
  <c r="L944" i="13"/>
  <c r="L943" i="13"/>
  <c r="L942" i="13"/>
  <c r="L941" i="13"/>
  <c r="L940" i="13"/>
  <c r="L939" i="13"/>
  <c r="L938" i="13"/>
  <c r="L937" i="13"/>
  <c r="L936" i="13"/>
  <c r="L935" i="13"/>
  <c r="L934" i="13"/>
  <c r="L933" i="13"/>
  <c r="L932" i="13"/>
  <c r="L931" i="13"/>
  <c r="L930" i="13"/>
  <c r="L929" i="13"/>
  <c r="L928" i="13"/>
  <c r="L927" i="13"/>
  <c r="L926" i="13"/>
  <c r="L925" i="13"/>
  <c r="L924" i="13"/>
  <c r="L923" i="13"/>
  <c r="L922" i="13"/>
  <c r="L921" i="13"/>
  <c r="L920" i="13"/>
  <c r="L919" i="13"/>
  <c r="L918" i="13"/>
  <c r="L917" i="13"/>
  <c r="L916" i="13"/>
  <c r="L915" i="13"/>
  <c r="L914" i="13"/>
  <c r="L913" i="13"/>
  <c r="L912" i="13"/>
  <c r="L911" i="13"/>
  <c r="L910" i="13"/>
  <c r="L909" i="13"/>
  <c r="L908" i="13"/>
  <c r="L907" i="13"/>
  <c r="L906" i="13"/>
  <c r="L905" i="13"/>
  <c r="L904" i="13"/>
  <c r="L903" i="13"/>
  <c r="L902" i="13"/>
  <c r="L901" i="13"/>
  <c r="L900" i="13"/>
  <c r="L899" i="13"/>
  <c r="L898" i="13"/>
  <c r="L897" i="13"/>
  <c r="L896" i="13"/>
  <c r="L895" i="13"/>
  <c r="L894" i="13"/>
  <c r="L893" i="13"/>
  <c r="L892" i="13"/>
  <c r="L891" i="13"/>
  <c r="L890" i="13"/>
  <c r="L889" i="13"/>
  <c r="L888" i="13"/>
  <c r="L887" i="13"/>
  <c r="L886" i="13"/>
  <c r="L885" i="13"/>
  <c r="L884" i="13"/>
  <c r="L883" i="13"/>
  <c r="L882" i="13"/>
  <c r="L881" i="13"/>
  <c r="L880" i="13"/>
  <c r="L879" i="13"/>
  <c r="L878" i="13"/>
  <c r="L877" i="13"/>
  <c r="L876" i="13"/>
  <c r="L875" i="13"/>
  <c r="L874" i="13"/>
  <c r="L873" i="13"/>
  <c r="L872" i="13"/>
  <c r="L871" i="13"/>
  <c r="L870" i="13"/>
  <c r="L869" i="13"/>
  <c r="L868" i="13"/>
  <c r="L867" i="13"/>
  <c r="L866" i="13"/>
  <c r="L865" i="13"/>
  <c r="L864" i="13"/>
  <c r="L863" i="13"/>
  <c r="L862" i="13"/>
  <c r="L861" i="13"/>
  <c r="L860" i="13"/>
  <c r="L859" i="13"/>
  <c r="L858" i="13"/>
  <c r="L857" i="13"/>
  <c r="L856" i="13"/>
  <c r="L855" i="13"/>
  <c r="L854" i="13"/>
  <c r="L853" i="13"/>
  <c r="L852" i="13"/>
  <c r="L851" i="13"/>
  <c r="L850" i="13"/>
  <c r="L849" i="13"/>
  <c r="L848" i="13"/>
  <c r="L847" i="13"/>
  <c r="L846" i="13"/>
  <c r="L845" i="13"/>
  <c r="L844" i="13"/>
  <c r="L843" i="13"/>
  <c r="L842" i="13"/>
  <c r="L841" i="13"/>
  <c r="L840" i="13"/>
  <c r="L839" i="13"/>
  <c r="L838" i="13"/>
  <c r="L837" i="13"/>
  <c r="L836" i="13"/>
  <c r="L835" i="13"/>
  <c r="L834" i="13"/>
  <c r="L833" i="13"/>
  <c r="L832" i="13"/>
  <c r="L831" i="13"/>
  <c r="L830" i="13"/>
  <c r="L829" i="13"/>
  <c r="L828" i="13"/>
  <c r="L827" i="13"/>
  <c r="L826" i="13"/>
  <c r="L825" i="13"/>
  <c r="L824" i="13"/>
  <c r="L823" i="13"/>
  <c r="L822" i="13"/>
  <c r="L821" i="13"/>
  <c r="L820" i="13"/>
  <c r="L819" i="13"/>
  <c r="L818" i="13"/>
  <c r="L817" i="13"/>
  <c r="L816" i="13"/>
  <c r="L815" i="13"/>
  <c r="L814" i="13"/>
  <c r="L813" i="13"/>
  <c r="L812" i="13"/>
  <c r="L811" i="13"/>
  <c r="L810" i="13"/>
  <c r="L809" i="13"/>
  <c r="L808" i="13"/>
  <c r="L807" i="13"/>
  <c r="L806" i="13"/>
  <c r="L805" i="13"/>
  <c r="L804" i="13"/>
  <c r="L803" i="13"/>
  <c r="L802" i="13"/>
  <c r="L801" i="13"/>
  <c r="L800" i="13"/>
  <c r="L799" i="13"/>
  <c r="L798" i="13"/>
  <c r="L797" i="13"/>
  <c r="L796" i="13"/>
  <c r="L795" i="13"/>
  <c r="L794" i="13"/>
  <c r="L793" i="13"/>
  <c r="L792" i="13"/>
  <c r="L791" i="13"/>
  <c r="L790" i="13"/>
  <c r="L789" i="13"/>
  <c r="L788" i="13"/>
  <c r="L787" i="13"/>
  <c r="L786" i="13"/>
  <c r="L785" i="13"/>
  <c r="L784" i="13"/>
  <c r="L783" i="13"/>
  <c r="L782" i="13"/>
  <c r="L781" i="13"/>
  <c r="L780" i="13"/>
  <c r="L779" i="13"/>
  <c r="L778" i="13"/>
  <c r="L777" i="13"/>
  <c r="L776" i="13"/>
  <c r="L775" i="13"/>
  <c r="L774" i="13"/>
  <c r="L773" i="13"/>
  <c r="L772" i="13"/>
  <c r="L771" i="13"/>
  <c r="L770" i="13"/>
  <c r="L769" i="13"/>
  <c r="L768" i="13"/>
  <c r="L767" i="13"/>
  <c r="L766" i="13"/>
  <c r="L765" i="13"/>
  <c r="L764" i="13"/>
  <c r="L763" i="13"/>
  <c r="L762" i="13"/>
  <c r="L761" i="13"/>
  <c r="L760" i="13"/>
  <c r="L759" i="13"/>
  <c r="L758" i="13"/>
  <c r="L757" i="13"/>
  <c r="L756" i="13"/>
  <c r="L755" i="13"/>
  <c r="L754" i="13"/>
  <c r="L753" i="13"/>
  <c r="L752" i="13"/>
  <c r="L751" i="13"/>
  <c r="L750" i="13"/>
  <c r="L749" i="13"/>
  <c r="L748" i="13"/>
  <c r="L747" i="13"/>
  <c r="L746" i="13"/>
  <c r="L745" i="13"/>
  <c r="L744" i="13"/>
  <c r="L743" i="13"/>
  <c r="L742" i="13"/>
  <c r="L741" i="13"/>
  <c r="L740" i="13"/>
  <c r="L739" i="13"/>
  <c r="L738" i="13"/>
  <c r="L737" i="13"/>
  <c r="L736" i="13"/>
  <c r="L735" i="13"/>
  <c r="L734" i="13"/>
  <c r="L733" i="13"/>
  <c r="L732" i="13"/>
  <c r="L731" i="13"/>
  <c r="L730" i="13"/>
  <c r="L729" i="13"/>
  <c r="L728" i="13"/>
  <c r="L727" i="13"/>
  <c r="L726" i="13"/>
  <c r="L725" i="13"/>
  <c r="L724" i="13"/>
  <c r="L723" i="13"/>
  <c r="L722" i="13"/>
  <c r="L721" i="13"/>
  <c r="L720" i="13"/>
  <c r="L719" i="13"/>
  <c r="L718" i="13"/>
  <c r="L717" i="13"/>
  <c r="L716" i="13"/>
  <c r="L715" i="13"/>
  <c r="L714" i="13"/>
  <c r="L713" i="13"/>
  <c r="L712" i="13"/>
  <c r="L711" i="13"/>
  <c r="L710" i="13"/>
  <c r="L709" i="13"/>
  <c r="L708" i="13"/>
  <c r="L707" i="13"/>
  <c r="L706" i="13"/>
  <c r="L705" i="13"/>
  <c r="L704" i="13"/>
  <c r="L703" i="13"/>
  <c r="L702" i="13"/>
  <c r="L701" i="13"/>
  <c r="L700" i="13"/>
  <c r="L699" i="13"/>
  <c r="L698" i="13"/>
  <c r="L697" i="13"/>
  <c r="L696" i="13"/>
  <c r="L695" i="13"/>
  <c r="L694" i="13"/>
  <c r="L693" i="13"/>
  <c r="L692" i="13"/>
  <c r="L691" i="13"/>
  <c r="L690" i="13"/>
  <c r="L689" i="13"/>
  <c r="L688" i="13"/>
  <c r="L687" i="13"/>
  <c r="L686" i="13"/>
  <c r="L685" i="13"/>
  <c r="L684" i="13"/>
  <c r="L683" i="13"/>
  <c r="L682" i="13"/>
  <c r="L681" i="13"/>
  <c r="L680" i="13"/>
  <c r="L679" i="13"/>
  <c r="L678" i="13"/>
  <c r="L677" i="13"/>
  <c r="L676" i="13"/>
  <c r="L675" i="13"/>
  <c r="L674" i="13"/>
  <c r="L673" i="13"/>
  <c r="L672" i="13"/>
  <c r="L671" i="13"/>
  <c r="L670" i="13"/>
  <c r="L669" i="13"/>
  <c r="L668" i="13"/>
  <c r="L667" i="13"/>
  <c r="L666" i="13"/>
  <c r="L665" i="13"/>
  <c r="L664" i="13"/>
  <c r="L663" i="13"/>
  <c r="L662" i="13"/>
  <c r="L661" i="13"/>
  <c r="L660" i="13"/>
  <c r="L659" i="13"/>
  <c r="L658" i="13"/>
  <c r="L657" i="13"/>
  <c r="L656" i="13"/>
  <c r="L655" i="13"/>
  <c r="L654" i="13"/>
  <c r="L653" i="13"/>
  <c r="L652" i="13"/>
  <c r="L651" i="13"/>
  <c r="L650" i="13"/>
  <c r="L649" i="13"/>
  <c r="L648" i="13"/>
  <c r="L647" i="13"/>
  <c r="L646" i="13"/>
  <c r="L645" i="13"/>
  <c r="L644" i="13"/>
  <c r="L643" i="13"/>
  <c r="L642" i="13"/>
  <c r="L641" i="13"/>
  <c r="L640" i="13"/>
  <c r="L639" i="13"/>
  <c r="L638" i="13"/>
  <c r="L637" i="13"/>
  <c r="L636" i="13"/>
  <c r="L635" i="13"/>
  <c r="L634" i="13"/>
  <c r="L633" i="13"/>
  <c r="L632" i="13"/>
  <c r="L631" i="13"/>
  <c r="L630" i="13"/>
  <c r="L629" i="13"/>
  <c r="L628" i="13"/>
  <c r="L627" i="13"/>
  <c r="L626" i="13"/>
  <c r="L625" i="13"/>
  <c r="L624" i="13"/>
  <c r="L623" i="13"/>
  <c r="L622" i="13"/>
  <c r="L621" i="13"/>
  <c r="L620" i="13"/>
  <c r="L619" i="13"/>
  <c r="L618" i="13"/>
  <c r="L617" i="13"/>
  <c r="L616" i="13"/>
  <c r="L615" i="13"/>
  <c r="L614" i="13"/>
  <c r="L613" i="13"/>
  <c r="L612" i="13"/>
  <c r="L611" i="13"/>
  <c r="L610" i="13"/>
  <c r="L609" i="13"/>
  <c r="L608" i="13"/>
  <c r="L607" i="13"/>
  <c r="L606" i="13"/>
  <c r="L605" i="13"/>
  <c r="L604" i="13"/>
  <c r="L603" i="13"/>
  <c r="L602" i="13"/>
  <c r="L601" i="13"/>
  <c r="L600" i="13"/>
  <c r="L599" i="13"/>
  <c r="L598" i="13"/>
  <c r="L597" i="13"/>
  <c r="L596" i="13"/>
  <c r="L595" i="13"/>
  <c r="L594" i="13"/>
  <c r="L593" i="13"/>
  <c r="L592" i="13"/>
  <c r="L591" i="13"/>
  <c r="L590" i="13"/>
  <c r="L589" i="13"/>
  <c r="L588" i="13"/>
  <c r="L587" i="13"/>
  <c r="L586" i="13"/>
  <c r="L585" i="13"/>
  <c r="L584" i="13"/>
  <c r="L583" i="13"/>
  <c r="L582" i="13"/>
  <c r="L581" i="13"/>
  <c r="L580" i="13"/>
  <c r="L579" i="13"/>
  <c r="L578" i="13"/>
  <c r="L577" i="13"/>
  <c r="L576" i="13"/>
  <c r="L575" i="13"/>
  <c r="L574" i="13"/>
  <c r="L573" i="13"/>
  <c r="L572" i="13"/>
  <c r="L571" i="13"/>
  <c r="L570" i="13"/>
  <c r="L569" i="13"/>
  <c r="L568" i="13"/>
  <c r="L567" i="13"/>
  <c r="L566" i="13"/>
  <c r="L565" i="13"/>
  <c r="L564" i="13"/>
  <c r="L563" i="13"/>
  <c r="L562" i="13"/>
  <c r="L561" i="13"/>
  <c r="L560" i="13"/>
  <c r="L559" i="13"/>
  <c r="L558" i="13"/>
  <c r="L557" i="13"/>
  <c r="L556" i="13"/>
  <c r="L555" i="13"/>
  <c r="L554" i="13"/>
  <c r="L553" i="13"/>
  <c r="L552" i="13"/>
  <c r="L551" i="13"/>
  <c r="L550" i="13"/>
  <c r="L549" i="13"/>
  <c r="L548" i="13"/>
  <c r="L547" i="13"/>
  <c r="L546" i="13"/>
  <c r="L545" i="13"/>
  <c r="L544" i="13"/>
  <c r="L543" i="13"/>
  <c r="L542" i="13"/>
  <c r="L541" i="13"/>
  <c r="L540" i="13"/>
  <c r="L539" i="13"/>
  <c r="L538" i="13"/>
  <c r="L537" i="13"/>
  <c r="L536" i="13"/>
  <c r="L535" i="13"/>
  <c r="L534" i="13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14" i="13"/>
  <c r="L313" i="13"/>
  <c r="L312" i="13"/>
  <c r="L311" i="13"/>
  <c r="L310" i="13"/>
  <c r="L309" i="13"/>
  <c r="L308" i="13"/>
  <c r="L307" i="13"/>
  <c r="L306" i="13"/>
  <c r="L305" i="13"/>
  <c r="L304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3" i="13"/>
  <c r="L202" i="13"/>
  <c r="L201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87" i="13"/>
  <c r="L186" i="13"/>
  <c r="L185" i="13"/>
  <c r="L184" i="13"/>
  <c r="L183" i="13"/>
  <c r="L182" i="13"/>
  <c r="L181" i="13"/>
  <c r="L180" i="13"/>
  <c r="L179" i="13"/>
  <c r="L178" i="13"/>
  <c r="L177" i="13"/>
  <c r="L176" i="13"/>
  <c r="L175" i="13"/>
  <c r="L174" i="13"/>
  <c r="L173" i="13"/>
  <c r="L172" i="13"/>
  <c r="L171" i="13"/>
  <c r="L170" i="13"/>
  <c r="L169" i="13"/>
  <c r="L168" i="13"/>
  <c r="L167" i="13"/>
  <c r="L166" i="13"/>
  <c r="L165" i="13"/>
  <c r="L164" i="13"/>
  <c r="L163" i="13"/>
  <c r="L162" i="13"/>
  <c r="L161" i="13"/>
  <c r="L160" i="13"/>
  <c r="L159" i="13"/>
  <c r="L158" i="13"/>
  <c r="L157" i="13"/>
  <c r="L156" i="13"/>
  <c r="L155" i="13"/>
  <c r="L154" i="13"/>
  <c r="L153" i="13"/>
  <c r="L15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70" i="13"/>
  <c r="L69" i="13"/>
  <c r="L68" i="13"/>
  <c r="L67" i="13"/>
  <c r="L66" i="13"/>
  <c r="L65" i="13"/>
  <c r="L64" i="13"/>
  <c r="L63" i="13"/>
  <c r="L62" i="13"/>
  <c r="L61" i="13"/>
  <c r="L60" i="13"/>
  <c r="L59" i="13"/>
  <c r="L58" i="13"/>
  <c r="L57" i="13"/>
  <c r="L56" i="13"/>
  <c r="L55" i="13"/>
  <c r="L54" i="13"/>
  <c r="L53" i="13"/>
  <c r="L52" i="13"/>
  <c r="L5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5" i="13"/>
  <c r="L4" i="13"/>
  <c r="L3" i="13"/>
  <c r="L2" i="13"/>
  <c r="D1" i="18"/>
  <c r="D3" i="18"/>
  <c r="D2" i="18"/>
  <c r="F2" i="21" l="1"/>
  <c r="F4" i="21"/>
  <c r="D5" i="21"/>
  <c r="F3" i="21"/>
  <c r="D20" i="15"/>
  <c r="D6" i="21" l="1"/>
  <c r="F5" i="21"/>
  <c r="J2" i="14"/>
  <c r="L2" i="14"/>
  <c r="C3" i="13"/>
  <c r="C4" i="13" s="1"/>
  <c r="C5" i="13" s="1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C71" i="13" s="1"/>
  <c r="C72" i="13" s="1"/>
  <c r="C73" i="13" s="1"/>
  <c r="C74" i="13" s="1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134" i="13" s="1"/>
  <c r="C135" i="13" s="1"/>
  <c r="C136" i="13" s="1"/>
  <c r="C137" i="13" s="1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C165" i="13" s="1"/>
  <c r="C166" i="13" s="1"/>
  <c r="C167" i="13" s="1"/>
  <c r="C168" i="13" s="1"/>
  <c r="C169" i="13" s="1"/>
  <c r="C170" i="13" s="1"/>
  <c r="C171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C196" i="13" s="1"/>
  <c r="C197" i="13" s="1"/>
  <c r="C198" i="13" s="1"/>
  <c r="C199" i="13" s="1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C227" i="13" s="1"/>
  <c r="C228" i="13" s="1"/>
  <c r="C229" i="13" s="1"/>
  <c r="C230" i="13" s="1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C258" i="13" s="1"/>
  <c r="C259" i="13" s="1"/>
  <c r="C260" i="13" s="1"/>
  <c r="C261" i="13" s="1"/>
  <c r="C262" i="13" s="1"/>
  <c r="C263" i="13" s="1"/>
  <c r="C264" i="13" s="1"/>
  <c r="C265" i="13" s="1"/>
  <c r="C266" i="13" s="1"/>
  <c r="C267" i="13" s="1"/>
  <c r="C268" i="13" s="1"/>
  <c r="C269" i="13" s="1"/>
  <c r="C270" i="13" s="1"/>
  <c r="C271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89" i="13" s="1"/>
  <c r="C290" i="13" s="1"/>
  <c r="C291" i="13" s="1"/>
  <c r="C292" i="13" s="1"/>
  <c r="C293" i="13" s="1"/>
  <c r="C294" i="13" s="1"/>
  <c r="C295" i="13" s="1"/>
  <c r="C296" i="13" s="1"/>
  <c r="C297" i="13" s="1"/>
  <c r="C298" i="13" s="1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C320" i="13" s="1"/>
  <c r="C321" i="13" s="1"/>
  <c r="C322" i="13" s="1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351" i="13" s="1"/>
  <c r="C352" i="13" s="1"/>
  <c r="C353" i="13" s="1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1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C382" i="13" s="1"/>
  <c r="C383" i="13" s="1"/>
  <c r="C384" i="13" s="1"/>
  <c r="C385" i="13" s="1"/>
  <c r="C386" i="13" s="1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C413" i="13" s="1"/>
  <c r="C414" i="13" s="1"/>
  <c r="C415" i="13" s="1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433" i="13" s="1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C444" i="13" s="1"/>
  <c r="C445" i="13" s="1"/>
  <c r="C446" i="13" s="1"/>
  <c r="C447" i="13" s="1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1" i="13" s="1"/>
  <c r="C472" i="13" s="1"/>
  <c r="C473" i="13" s="1"/>
  <c r="C474" i="13" s="1"/>
  <c r="C475" i="13" s="1"/>
  <c r="C476" i="13" s="1"/>
  <c r="C477" i="13" s="1"/>
  <c r="C478" i="13" s="1"/>
  <c r="C479" i="13" s="1"/>
  <c r="C480" i="13" s="1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506" i="13" s="1"/>
  <c r="C507" i="13" s="1"/>
  <c r="C508" i="13" s="1"/>
  <c r="C509" i="13" s="1"/>
  <c r="C510" i="13" s="1"/>
  <c r="C511" i="13" s="1"/>
  <c r="C512" i="13" s="1"/>
  <c r="C513" i="13" s="1"/>
  <c r="C514" i="13" s="1"/>
  <c r="C515" i="13" s="1"/>
  <c r="C516" i="13" s="1"/>
  <c r="C517" i="13" s="1"/>
  <c r="C518" i="13" s="1"/>
  <c r="C519" i="13" s="1"/>
  <c r="C520" i="13" s="1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C537" i="13" s="1"/>
  <c r="C538" i="13" s="1"/>
  <c r="C539" i="13" s="1"/>
  <c r="C540" i="13" s="1"/>
  <c r="C541" i="13" s="1"/>
  <c r="C542" i="13" s="1"/>
  <c r="C543" i="13" s="1"/>
  <c r="C544" i="13" s="1"/>
  <c r="C545" i="13" s="1"/>
  <c r="C546" i="13" s="1"/>
  <c r="C547" i="13" s="1"/>
  <c r="C548" i="13" s="1"/>
  <c r="C549" i="13" s="1"/>
  <c r="C550" i="13" s="1"/>
  <c r="C551" i="13" s="1"/>
  <c r="C552" i="13" s="1"/>
  <c r="C553" i="13" s="1"/>
  <c r="C554" i="13" s="1"/>
  <c r="C555" i="13" s="1"/>
  <c r="C556" i="13" s="1"/>
  <c r="C557" i="13" s="1"/>
  <c r="C558" i="13" s="1"/>
  <c r="C559" i="13" s="1"/>
  <c r="C560" i="13" s="1"/>
  <c r="C561" i="13" s="1"/>
  <c r="C562" i="13" s="1"/>
  <c r="C563" i="13" s="1"/>
  <c r="C564" i="13" s="1"/>
  <c r="C565" i="13" s="1"/>
  <c r="C566" i="13" s="1"/>
  <c r="C567" i="13" s="1"/>
  <c r="C568" i="13" s="1"/>
  <c r="C569" i="13" s="1"/>
  <c r="C570" i="13" s="1"/>
  <c r="C571" i="13" s="1"/>
  <c r="C572" i="13" s="1"/>
  <c r="C573" i="13" s="1"/>
  <c r="C574" i="13" s="1"/>
  <c r="C575" i="13" s="1"/>
  <c r="C576" i="13" s="1"/>
  <c r="C577" i="13" s="1"/>
  <c r="C578" i="13" s="1"/>
  <c r="C579" i="13" s="1"/>
  <c r="C580" i="13" s="1"/>
  <c r="C581" i="13" s="1"/>
  <c r="C582" i="13" s="1"/>
  <c r="C583" i="13" s="1"/>
  <c r="C584" i="13" s="1"/>
  <c r="C585" i="13" s="1"/>
  <c r="C586" i="13" s="1"/>
  <c r="C587" i="13" s="1"/>
  <c r="C588" i="13" s="1"/>
  <c r="C589" i="13" s="1"/>
  <c r="C590" i="13" s="1"/>
  <c r="C591" i="13" s="1"/>
  <c r="C592" i="13" s="1"/>
  <c r="C593" i="13" s="1"/>
  <c r="C594" i="13" s="1"/>
  <c r="C595" i="13" s="1"/>
  <c r="C596" i="13" s="1"/>
  <c r="C597" i="13" s="1"/>
  <c r="C598" i="13" s="1"/>
  <c r="C599" i="13" s="1"/>
  <c r="C600" i="13" s="1"/>
  <c r="C601" i="13" s="1"/>
  <c r="C602" i="13" s="1"/>
  <c r="C603" i="13" s="1"/>
  <c r="C604" i="13" s="1"/>
  <c r="C605" i="13" s="1"/>
  <c r="C606" i="13" s="1"/>
  <c r="C607" i="13" s="1"/>
  <c r="C608" i="13" s="1"/>
  <c r="C609" i="13" s="1"/>
  <c r="C610" i="13" s="1"/>
  <c r="C611" i="13" s="1"/>
  <c r="C612" i="13" s="1"/>
  <c r="C613" i="13" s="1"/>
  <c r="C614" i="13" s="1"/>
  <c r="C615" i="13" s="1"/>
  <c r="C616" i="13" s="1"/>
  <c r="C617" i="13" s="1"/>
  <c r="C618" i="13" s="1"/>
  <c r="C619" i="13" s="1"/>
  <c r="C620" i="13" s="1"/>
  <c r="C621" i="13" s="1"/>
  <c r="C622" i="13" s="1"/>
  <c r="C623" i="13" s="1"/>
  <c r="C624" i="13" s="1"/>
  <c r="C625" i="13" s="1"/>
  <c r="C626" i="13" s="1"/>
  <c r="C627" i="13" s="1"/>
  <c r="C628" i="13" s="1"/>
  <c r="C629" i="13" s="1"/>
  <c r="C630" i="13" s="1"/>
  <c r="C631" i="13" s="1"/>
  <c r="C632" i="13" s="1"/>
  <c r="C633" i="13" s="1"/>
  <c r="C634" i="13" s="1"/>
  <c r="C635" i="13" s="1"/>
  <c r="C636" i="13" s="1"/>
  <c r="C637" i="13" s="1"/>
  <c r="C638" i="13" s="1"/>
  <c r="C639" i="13" s="1"/>
  <c r="C640" i="13" s="1"/>
  <c r="C641" i="13" s="1"/>
  <c r="C642" i="13" s="1"/>
  <c r="C643" i="13" s="1"/>
  <c r="C644" i="13" s="1"/>
  <c r="C645" i="13" s="1"/>
  <c r="C646" i="13" s="1"/>
  <c r="C647" i="13" s="1"/>
  <c r="C648" i="13" s="1"/>
  <c r="C649" i="13" s="1"/>
  <c r="C650" i="13" s="1"/>
  <c r="C651" i="13" s="1"/>
  <c r="C652" i="13" s="1"/>
  <c r="C653" i="13" s="1"/>
  <c r="C654" i="13" s="1"/>
  <c r="C655" i="13" s="1"/>
  <c r="C656" i="13" s="1"/>
  <c r="C657" i="13" s="1"/>
  <c r="C658" i="13" s="1"/>
  <c r="C659" i="13" s="1"/>
  <c r="C660" i="13" s="1"/>
  <c r="C661" i="13" s="1"/>
  <c r="C662" i="13" s="1"/>
  <c r="C663" i="13" s="1"/>
  <c r="C664" i="13" s="1"/>
  <c r="C665" i="13" s="1"/>
  <c r="C666" i="13" s="1"/>
  <c r="C667" i="13" s="1"/>
  <c r="C668" i="13" s="1"/>
  <c r="C669" i="13" s="1"/>
  <c r="C670" i="13" s="1"/>
  <c r="C671" i="13" s="1"/>
  <c r="C672" i="13" s="1"/>
  <c r="C673" i="13" s="1"/>
  <c r="C674" i="13" s="1"/>
  <c r="C675" i="13" s="1"/>
  <c r="C676" i="13" s="1"/>
  <c r="C677" i="13" s="1"/>
  <c r="C678" i="13" s="1"/>
  <c r="C679" i="13" s="1"/>
  <c r="C680" i="13" s="1"/>
  <c r="C681" i="13" s="1"/>
  <c r="C682" i="13" s="1"/>
  <c r="C683" i="13" s="1"/>
  <c r="C684" i="13" s="1"/>
  <c r="C685" i="13" s="1"/>
  <c r="C686" i="13" s="1"/>
  <c r="C687" i="13" s="1"/>
  <c r="C688" i="13" s="1"/>
  <c r="C689" i="13" s="1"/>
  <c r="C690" i="13" s="1"/>
  <c r="C691" i="13" s="1"/>
  <c r="C692" i="13" s="1"/>
  <c r="C693" i="13" s="1"/>
  <c r="C694" i="13" s="1"/>
  <c r="C695" i="13" s="1"/>
  <c r="C696" i="13" s="1"/>
  <c r="C697" i="13" s="1"/>
  <c r="C698" i="13" s="1"/>
  <c r="C699" i="13" s="1"/>
  <c r="C700" i="13" s="1"/>
  <c r="C701" i="13" s="1"/>
  <c r="C702" i="13" s="1"/>
  <c r="C703" i="13" s="1"/>
  <c r="C704" i="13" s="1"/>
  <c r="C705" i="13" s="1"/>
  <c r="C706" i="13" s="1"/>
  <c r="C707" i="13" s="1"/>
  <c r="C708" i="13" s="1"/>
  <c r="C709" i="13" s="1"/>
  <c r="C710" i="13" s="1"/>
  <c r="C711" i="13" s="1"/>
  <c r="C712" i="13" s="1"/>
  <c r="C713" i="13" s="1"/>
  <c r="C714" i="13" s="1"/>
  <c r="C715" i="13" s="1"/>
  <c r="C716" i="13" s="1"/>
  <c r="C717" i="13" s="1"/>
  <c r="C718" i="13" s="1"/>
  <c r="C719" i="13" s="1"/>
  <c r="C720" i="13" s="1"/>
  <c r="C721" i="13" s="1"/>
  <c r="C722" i="13" s="1"/>
  <c r="C723" i="13" s="1"/>
  <c r="C724" i="13" s="1"/>
  <c r="C725" i="13" s="1"/>
  <c r="C726" i="13" s="1"/>
  <c r="C727" i="13" s="1"/>
  <c r="C728" i="13" s="1"/>
  <c r="C729" i="13" s="1"/>
  <c r="C730" i="13" s="1"/>
  <c r="C731" i="13" s="1"/>
  <c r="C732" i="13" s="1"/>
  <c r="C733" i="13" s="1"/>
  <c r="C734" i="13" s="1"/>
  <c r="C735" i="13" s="1"/>
  <c r="C736" i="13" s="1"/>
  <c r="C737" i="13" s="1"/>
  <c r="C738" i="13" s="1"/>
  <c r="C739" i="13" s="1"/>
  <c r="C740" i="13" s="1"/>
  <c r="C741" i="13" s="1"/>
  <c r="C742" i="13" s="1"/>
  <c r="C743" i="13" s="1"/>
  <c r="C744" i="13" s="1"/>
  <c r="C745" i="13" s="1"/>
  <c r="C746" i="13" s="1"/>
  <c r="C747" i="13" s="1"/>
  <c r="C748" i="13" s="1"/>
  <c r="C749" i="13" s="1"/>
  <c r="C750" i="13" s="1"/>
  <c r="C751" i="13" s="1"/>
  <c r="C752" i="13" s="1"/>
  <c r="C753" i="13" s="1"/>
  <c r="C754" i="13" s="1"/>
  <c r="C755" i="13" s="1"/>
  <c r="C756" i="13" s="1"/>
  <c r="C757" i="13" s="1"/>
  <c r="C758" i="13" s="1"/>
  <c r="C759" i="13" s="1"/>
  <c r="C760" i="13" s="1"/>
  <c r="C761" i="13" s="1"/>
  <c r="C762" i="13" s="1"/>
  <c r="C763" i="13" s="1"/>
  <c r="C764" i="13" s="1"/>
  <c r="C765" i="13" s="1"/>
  <c r="C766" i="13" s="1"/>
  <c r="C767" i="13" s="1"/>
  <c r="C768" i="13" s="1"/>
  <c r="C769" i="13" s="1"/>
  <c r="C770" i="13" s="1"/>
  <c r="C771" i="13" s="1"/>
  <c r="C772" i="13" s="1"/>
  <c r="C773" i="13" s="1"/>
  <c r="C774" i="13" s="1"/>
  <c r="C775" i="13" s="1"/>
  <c r="C776" i="13" s="1"/>
  <c r="C777" i="13" s="1"/>
  <c r="C778" i="13" s="1"/>
  <c r="C779" i="13" s="1"/>
  <c r="C780" i="13" s="1"/>
  <c r="C781" i="13" s="1"/>
  <c r="C782" i="13" s="1"/>
  <c r="C783" i="13" s="1"/>
  <c r="C784" i="13" s="1"/>
  <c r="C785" i="13" s="1"/>
  <c r="C786" i="13" s="1"/>
  <c r="C787" i="13" s="1"/>
  <c r="C788" i="13" s="1"/>
  <c r="C789" i="13" s="1"/>
  <c r="C790" i="13" s="1"/>
  <c r="C791" i="13" s="1"/>
  <c r="C792" i="13" s="1"/>
  <c r="C793" i="13" s="1"/>
  <c r="C794" i="13" s="1"/>
  <c r="C795" i="13" s="1"/>
  <c r="C796" i="13" s="1"/>
  <c r="C797" i="13" s="1"/>
  <c r="C798" i="13" s="1"/>
  <c r="C799" i="13" s="1"/>
  <c r="C800" i="13" s="1"/>
  <c r="C801" i="13" s="1"/>
  <c r="C802" i="13" s="1"/>
  <c r="C803" i="13" s="1"/>
  <c r="C804" i="13" s="1"/>
  <c r="C805" i="13" s="1"/>
  <c r="C806" i="13" s="1"/>
  <c r="C807" i="13" s="1"/>
  <c r="C808" i="13" s="1"/>
  <c r="C809" i="13" s="1"/>
  <c r="C810" i="13" s="1"/>
  <c r="C811" i="13" s="1"/>
  <c r="C812" i="13" s="1"/>
  <c r="C813" i="13" s="1"/>
  <c r="C814" i="13" s="1"/>
  <c r="C815" i="13" s="1"/>
  <c r="C816" i="13" s="1"/>
  <c r="C817" i="13" s="1"/>
  <c r="C818" i="13" s="1"/>
  <c r="C819" i="13" s="1"/>
  <c r="C820" i="13" s="1"/>
  <c r="C821" i="13" s="1"/>
  <c r="C822" i="13" s="1"/>
  <c r="C823" i="13" s="1"/>
  <c r="C824" i="13" s="1"/>
  <c r="C825" i="13" s="1"/>
  <c r="C826" i="13" s="1"/>
  <c r="C827" i="13" s="1"/>
  <c r="C828" i="13" s="1"/>
  <c r="C829" i="13" s="1"/>
  <c r="C830" i="13" s="1"/>
  <c r="C831" i="13" s="1"/>
  <c r="C832" i="13" s="1"/>
  <c r="C833" i="13" s="1"/>
  <c r="C834" i="13" s="1"/>
  <c r="C835" i="13" s="1"/>
  <c r="C836" i="13" s="1"/>
  <c r="C837" i="13" s="1"/>
  <c r="C838" i="13" s="1"/>
  <c r="C839" i="13" s="1"/>
  <c r="C840" i="13" s="1"/>
  <c r="C841" i="13" s="1"/>
  <c r="C842" i="13" s="1"/>
  <c r="C843" i="13" s="1"/>
  <c r="C844" i="13" s="1"/>
  <c r="C845" i="13" s="1"/>
  <c r="C846" i="13" s="1"/>
  <c r="C847" i="13" s="1"/>
  <c r="C848" i="13" s="1"/>
  <c r="C849" i="13" s="1"/>
  <c r="C850" i="13" s="1"/>
  <c r="C851" i="13" s="1"/>
  <c r="C852" i="13" s="1"/>
  <c r="C853" i="13" s="1"/>
  <c r="C854" i="13" s="1"/>
  <c r="C855" i="13" s="1"/>
  <c r="C856" i="13" s="1"/>
  <c r="C857" i="13" s="1"/>
  <c r="C858" i="13" s="1"/>
  <c r="C859" i="13" s="1"/>
  <c r="C860" i="13" s="1"/>
  <c r="C861" i="13" s="1"/>
  <c r="C862" i="13" s="1"/>
  <c r="C863" i="13" s="1"/>
  <c r="C864" i="13" s="1"/>
  <c r="C865" i="13" s="1"/>
  <c r="C866" i="13" s="1"/>
  <c r="C867" i="13" s="1"/>
  <c r="C868" i="13" s="1"/>
  <c r="C869" i="13" s="1"/>
  <c r="C870" i="13" s="1"/>
  <c r="C871" i="13" s="1"/>
  <c r="C872" i="13" s="1"/>
  <c r="C873" i="13" s="1"/>
  <c r="C874" i="13" s="1"/>
  <c r="C875" i="13" s="1"/>
  <c r="C876" i="13" s="1"/>
  <c r="C877" i="13" s="1"/>
  <c r="C878" i="13" s="1"/>
  <c r="C879" i="13" s="1"/>
  <c r="C880" i="13" s="1"/>
  <c r="C881" i="13" s="1"/>
  <c r="C882" i="13" s="1"/>
  <c r="C883" i="13" s="1"/>
  <c r="C884" i="13" s="1"/>
  <c r="C885" i="13" s="1"/>
  <c r="C886" i="13" s="1"/>
  <c r="C887" i="13" s="1"/>
  <c r="C888" i="13" s="1"/>
  <c r="C889" i="13" s="1"/>
  <c r="C890" i="13" s="1"/>
  <c r="C891" i="13" s="1"/>
  <c r="C892" i="13" s="1"/>
  <c r="C893" i="13" s="1"/>
  <c r="C894" i="13" s="1"/>
  <c r="C895" i="13" s="1"/>
  <c r="C896" i="13" s="1"/>
  <c r="C897" i="13" s="1"/>
  <c r="C898" i="13" s="1"/>
  <c r="C899" i="13" s="1"/>
  <c r="C900" i="13" s="1"/>
  <c r="C901" i="13" s="1"/>
  <c r="C902" i="13" s="1"/>
  <c r="C903" i="13" s="1"/>
  <c r="C904" i="13" s="1"/>
  <c r="C905" i="13" s="1"/>
  <c r="C906" i="13" s="1"/>
  <c r="C907" i="13" s="1"/>
  <c r="C908" i="13" s="1"/>
  <c r="C909" i="13" s="1"/>
  <c r="C910" i="13" s="1"/>
  <c r="C911" i="13" s="1"/>
  <c r="C912" i="13" s="1"/>
  <c r="C913" i="13" s="1"/>
  <c r="C914" i="13" s="1"/>
  <c r="C915" i="13" s="1"/>
  <c r="C916" i="13" s="1"/>
  <c r="C917" i="13" s="1"/>
  <c r="C918" i="13" s="1"/>
  <c r="C919" i="13" s="1"/>
  <c r="C920" i="13" s="1"/>
  <c r="C921" i="13" s="1"/>
  <c r="C922" i="13" s="1"/>
  <c r="C923" i="13" s="1"/>
  <c r="C924" i="13" s="1"/>
  <c r="C925" i="13" s="1"/>
  <c r="C926" i="13" s="1"/>
  <c r="C927" i="13" s="1"/>
  <c r="C928" i="13" s="1"/>
  <c r="C929" i="13" s="1"/>
  <c r="C930" i="13" s="1"/>
  <c r="C931" i="13" s="1"/>
  <c r="C932" i="13" s="1"/>
  <c r="C933" i="13" s="1"/>
  <c r="C934" i="13" s="1"/>
  <c r="C935" i="13" s="1"/>
  <c r="C936" i="13" s="1"/>
  <c r="C937" i="13" s="1"/>
  <c r="C938" i="13" s="1"/>
  <c r="C939" i="13" s="1"/>
  <c r="C940" i="13" s="1"/>
  <c r="C941" i="13" s="1"/>
  <c r="C942" i="13" s="1"/>
  <c r="C943" i="13" s="1"/>
  <c r="C944" i="13" s="1"/>
  <c r="C945" i="13" s="1"/>
  <c r="C946" i="13" s="1"/>
  <c r="C947" i="13" s="1"/>
  <c r="C948" i="13" s="1"/>
  <c r="C949" i="13" s="1"/>
  <c r="C950" i="13" s="1"/>
  <c r="C951" i="13" s="1"/>
  <c r="C952" i="13" s="1"/>
  <c r="C953" i="13" s="1"/>
  <c r="C954" i="13" s="1"/>
  <c r="C955" i="13" s="1"/>
  <c r="C956" i="13" s="1"/>
  <c r="C957" i="13" s="1"/>
  <c r="C958" i="13" s="1"/>
  <c r="C959" i="13" s="1"/>
  <c r="C960" i="13" s="1"/>
  <c r="C961" i="13" s="1"/>
  <c r="C962" i="13" s="1"/>
  <c r="C963" i="13" s="1"/>
  <c r="C964" i="13" s="1"/>
  <c r="C965" i="13" s="1"/>
  <c r="C966" i="13" s="1"/>
  <c r="C967" i="13" s="1"/>
  <c r="C968" i="13" s="1"/>
  <c r="C969" i="13" s="1"/>
  <c r="C970" i="13" s="1"/>
  <c r="C971" i="13" s="1"/>
  <c r="C972" i="13" s="1"/>
  <c r="C973" i="13" s="1"/>
  <c r="C974" i="13" s="1"/>
  <c r="C975" i="13" s="1"/>
  <c r="C976" i="13" s="1"/>
  <c r="C977" i="13" s="1"/>
  <c r="C978" i="13" s="1"/>
  <c r="C979" i="13" s="1"/>
  <c r="C980" i="13" s="1"/>
  <c r="C981" i="13" s="1"/>
  <c r="C982" i="13" s="1"/>
  <c r="C983" i="13" s="1"/>
  <c r="C984" i="13" s="1"/>
  <c r="C985" i="13" s="1"/>
  <c r="C986" i="13" s="1"/>
  <c r="C987" i="13" s="1"/>
  <c r="C988" i="13" s="1"/>
  <c r="C989" i="13" s="1"/>
  <c r="C990" i="13" s="1"/>
  <c r="C991" i="13" s="1"/>
  <c r="C992" i="13" s="1"/>
  <c r="C993" i="13" s="1"/>
  <c r="C994" i="13" s="1"/>
  <c r="C995" i="13" s="1"/>
  <c r="C996" i="13" s="1"/>
  <c r="C997" i="13" s="1"/>
  <c r="C998" i="13" s="1"/>
  <c r="C999" i="13" s="1"/>
  <c r="C1000" i="13" s="1"/>
  <c r="C1001" i="13" s="1"/>
  <c r="C1002" i="13" s="1"/>
  <c r="C1003" i="13" s="1"/>
  <c r="C1004" i="13" s="1"/>
  <c r="C1005" i="13" s="1"/>
  <c r="C1006" i="13" s="1"/>
  <c r="C1007" i="13" s="1"/>
  <c r="C1008" i="13" s="1"/>
  <c r="C1009" i="13" s="1"/>
  <c r="C1010" i="13" s="1"/>
  <c r="C1011" i="13" s="1"/>
  <c r="C1012" i="13" s="1"/>
  <c r="C1013" i="13" s="1"/>
  <c r="C1014" i="13" s="1"/>
  <c r="C1015" i="13" s="1"/>
  <c r="C1016" i="13" s="1"/>
  <c r="C1017" i="13" s="1"/>
  <c r="C1018" i="13" s="1"/>
  <c r="C1019" i="13" s="1"/>
  <c r="C1020" i="13" s="1"/>
  <c r="C1021" i="13" s="1"/>
  <c r="C1022" i="13" s="1"/>
  <c r="C1023" i="13" s="1"/>
  <c r="C1024" i="13" s="1"/>
  <c r="C1025" i="13" s="1"/>
  <c r="C1026" i="13" s="1"/>
  <c r="C1027" i="13" s="1"/>
  <c r="C1028" i="13" s="1"/>
  <c r="C1029" i="13" s="1"/>
  <c r="C1030" i="13" s="1"/>
  <c r="C1031" i="13" s="1"/>
  <c r="C1032" i="13" s="1"/>
  <c r="C1033" i="13" s="1"/>
  <c r="C1034" i="13" s="1"/>
  <c r="C1035" i="13" s="1"/>
  <c r="C1036" i="13" s="1"/>
  <c r="C1037" i="13" s="1"/>
  <c r="C1038" i="13" s="1"/>
  <c r="C1039" i="13" s="1"/>
  <c r="C1040" i="13" s="1"/>
  <c r="C1041" i="13" s="1"/>
  <c r="C1042" i="13" s="1"/>
  <c r="C1043" i="13" s="1"/>
  <c r="C1044" i="13" s="1"/>
  <c r="C1045" i="13" s="1"/>
  <c r="C1046" i="13" s="1"/>
  <c r="C1047" i="13" s="1"/>
  <c r="C1048" i="13" s="1"/>
  <c r="C1049" i="13" s="1"/>
  <c r="C1050" i="13" s="1"/>
  <c r="C1051" i="13" s="1"/>
  <c r="C1052" i="13" s="1"/>
  <c r="C1053" i="13" s="1"/>
  <c r="C1054" i="13" s="1"/>
  <c r="C1055" i="13" s="1"/>
  <c r="C1056" i="13" s="1"/>
  <c r="C1057" i="13" s="1"/>
  <c r="C1058" i="13" s="1"/>
  <c r="C1059" i="13" s="1"/>
  <c r="C1060" i="13" s="1"/>
  <c r="C1061" i="13" s="1"/>
  <c r="C1062" i="13" s="1"/>
  <c r="C1063" i="13" s="1"/>
  <c r="C1064" i="13" s="1"/>
  <c r="C1065" i="13" s="1"/>
  <c r="C1066" i="13" s="1"/>
  <c r="C1067" i="13" s="1"/>
  <c r="C1068" i="13" s="1"/>
  <c r="C1069" i="13" s="1"/>
  <c r="C1070" i="13" s="1"/>
  <c r="C1071" i="13" s="1"/>
  <c r="C1072" i="13" s="1"/>
  <c r="C1073" i="13" s="1"/>
  <c r="C1074" i="13" s="1"/>
  <c r="C1075" i="13" s="1"/>
  <c r="C1076" i="13" s="1"/>
  <c r="C1077" i="13" s="1"/>
  <c r="C1078" i="13" s="1"/>
  <c r="C1079" i="13" s="1"/>
  <c r="C1080" i="13" s="1"/>
  <c r="C1081" i="13" s="1"/>
  <c r="C1082" i="13" s="1"/>
  <c r="C1083" i="13" s="1"/>
  <c r="C1084" i="13" s="1"/>
  <c r="C1085" i="13" s="1"/>
  <c r="C1086" i="13" s="1"/>
  <c r="C1087" i="13" s="1"/>
  <c r="C1088" i="13" s="1"/>
  <c r="C1089" i="13" s="1"/>
  <c r="C1090" i="13" s="1"/>
  <c r="C1091" i="13" s="1"/>
  <c r="C1092" i="13" s="1"/>
  <c r="C1093" i="13" s="1"/>
  <c r="C1094" i="13" s="1"/>
  <c r="C1095" i="13" s="1"/>
  <c r="C1096" i="13" s="1"/>
  <c r="C1097" i="13" s="1"/>
  <c r="C1098" i="13" s="1"/>
  <c r="C1099" i="13" s="1"/>
  <c r="C1100" i="13" s="1"/>
  <c r="C1101" i="13" s="1"/>
  <c r="C1102" i="13" s="1"/>
  <c r="C1103" i="13" s="1"/>
  <c r="C1104" i="13" s="1"/>
  <c r="C1105" i="13" s="1"/>
  <c r="C1106" i="13" s="1"/>
  <c r="C1107" i="13" s="1"/>
  <c r="C1108" i="13" s="1"/>
  <c r="C1109" i="13" s="1"/>
  <c r="C1110" i="13" s="1"/>
  <c r="C1111" i="13" s="1"/>
  <c r="C1112" i="13" s="1"/>
  <c r="C1113" i="13" s="1"/>
  <c r="C1114" i="13" s="1"/>
  <c r="C1115" i="13" s="1"/>
  <c r="C1116" i="13" s="1"/>
  <c r="C1117" i="13" s="1"/>
  <c r="C1118" i="13" s="1"/>
  <c r="C1119" i="13" s="1"/>
  <c r="C1120" i="13" s="1"/>
  <c r="C1121" i="13" s="1"/>
  <c r="C1122" i="13" s="1"/>
  <c r="C1123" i="13" s="1"/>
  <c r="C1124" i="13" s="1"/>
  <c r="C1125" i="13" s="1"/>
  <c r="C1126" i="13" s="1"/>
  <c r="C1127" i="13" s="1"/>
  <c r="C1128" i="13" s="1"/>
  <c r="C1129" i="13" s="1"/>
  <c r="C1130" i="13" s="1"/>
  <c r="C1131" i="13" s="1"/>
  <c r="C1132" i="13" s="1"/>
  <c r="C1133" i="13" s="1"/>
  <c r="C1134" i="13" s="1"/>
  <c r="C1135" i="13" s="1"/>
  <c r="C1136" i="13" s="1"/>
  <c r="C1137" i="13" s="1"/>
  <c r="C1138" i="13" s="1"/>
  <c r="C1139" i="13" s="1"/>
  <c r="C1140" i="13" s="1"/>
  <c r="C1141" i="13" s="1"/>
  <c r="C1142" i="13" s="1"/>
  <c r="C1143" i="13" s="1"/>
  <c r="C1144" i="13" s="1"/>
  <c r="C1145" i="13" s="1"/>
  <c r="C1146" i="13" s="1"/>
  <c r="C1147" i="13" s="1"/>
  <c r="C1148" i="13" s="1"/>
  <c r="C1149" i="13" s="1"/>
  <c r="C1150" i="13" s="1"/>
  <c r="C1151" i="13" s="1"/>
  <c r="C1152" i="13" s="1"/>
  <c r="C1153" i="13" s="1"/>
  <c r="C1154" i="13" s="1"/>
  <c r="C1155" i="13" s="1"/>
  <c r="C1156" i="13" s="1"/>
  <c r="C1157" i="13" s="1"/>
  <c r="C1158" i="13" s="1"/>
  <c r="C1159" i="13" s="1"/>
  <c r="C1160" i="13" s="1"/>
  <c r="C1161" i="13" s="1"/>
  <c r="C1162" i="13" s="1"/>
  <c r="C1163" i="13" s="1"/>
  <c r="C1164" i="13" s="1"/>
  <c r="C1165" i="13" s="1"/>
  <c r="C1166" i="13" s="1"/>
  <c r="C1167" i="13" s="1"/>
  <c r="C1168" i="13" s="1"/>
  <c r="C1169" i="13" s="1"/>
  <c r="C1170" i="13" s="1"/>
  <c r="C1171" i="13" s="1"/>
  <c r="C1172" i="13" s="1"/>
  <c r="C1173" i="13" s="1"/>
  <c r="C1174" i="13" s="1"/>
  <c r="C1175" i="13" s="1"/>
  <c r="C1176" i="13" s="1"/>
  <c r="C1177" i="13" s="1"/>
  <c r="C1178" i="13" s="1"/>
  <c r="C1179" i="13" s="1"/>
  <c r="C1180" i="13" s="1"/>
  <c r="C1181" i="13" s="1"/>
  <c r="C1182" i="13" s="1"/>
  <c r="C1183" i="13" s="1"/>
  <c r="C1184" i="13" s="1"/>
  <c r="C1185" i="13" s="1"/>
  <c r="C1186" i="13" s="1"/>
  <c r="C1187" i="13" s="1"/>
  <c r="C1188" i="13" s="1"/>
  <c r="C1189" i="13" s="1"/>
  <c r="C1190" i="13" s="1"/>
  <c r="C1191" i="13" s="1"/>
  <c r="C1192" i="13" s="1"/>
  <c r="C1193" i="13" s="1"/>
  <c r="C1194" i="13" s="1"/>
  <c r="C1195" i="13" s="1"/>
  <c r="C1196" i="13" s="1"/>
  <c r="C1197" i="13" s="1"/>
  <c r="C1198" i="13" s="1"/>
  <c r="C1199" i="13" s="1"/>
  <c r="C1200" i="13" s="1"/>
  <c r="C1201" i="13" s="1"/>
  <c r="C1202" i="13" s="1"/>
  <c r="C1203" i="13" s="1"/>
  <c r="C1204" i="13" s="1"/>
  <c r="C1205" i="13" s="1"/>
  <c r="C1206" i="13" s="1"/>
  <c r="C1207" i="13" s="1"/>
  <c r="C1208" i="13" s="1"/>
  <c r="C1209" i="13" s="1"/>
  <c r="C1210" i="13" s="1"/>
  <c r="C1211" i="13" s="1"/>
  <c r="C1212" i="13" s="1"/>
  <c r="C1213" i="13" s="1"/>
  <c r="C1214" i="13" s="1"/>
  <c r="C1215" i="13" s="1"/>
  <c r="C1216" i="13" s="1"/>
  <c r="C1217" i="13" s="1"/>
  <c r="C1218" i="13" s="1"/>
  <c r="C1219" i="13" s="1"/>
  <c r="C1220" i="13" s="1"/>
  <c r="C1221" i="13" s="1"/>
  <c r="C1222" i="13" s="1"/>
  <c r="C1223" i="13" s="1"/>
  <c r="C1224" i="13" s="1"/>
  <c r="C1225" i="13" s="1"/>
  <c r="C1226" i="13" s="1"/>
  <c r="C1227" i="13" s="1"/>
  <c r="C1228" i="13" s="1"/>
  <c r="C1229" i="13" s="1"/>
  <c r="C1230" i="13" s="1"/>
  <c r="C1231" i="13" s="1"/>
  <c r="C1232" i="13" s="1"/>
  <c r="C1233" i="13" s="1"/>
  <c r="C1234" i="13" s="1"/>
  <c r="C1235" i="13" s="1"/>
  <c r="C1236" i="13" s="1"/>
  <c r="C1237" i="13" s="1"/>
  <c r="C1238" i="13" s="1"/>
  <c r="C1239" i="13" s="1"/>
  <c r="C1240" i="13" s="1"/>
  <c r="C1241" i="13" s="1"/>
  <c r="C1242" i="13" s="1"/>
  <c r="C1243" i="13" s="1"/>
  <c r="C1244" i="13" s="1"/>
  <c r="C1245" i="13" s="1"/>
  <c r="C1246" i="13" s="1"/>
  <c r="C1247" i="13" s="1"/>
  <c r="C1248" i="13" s="1"/>
  <c r="C1249" i="13" s="1"/>
  <c r="C1250" i="13" s="1"/>
  <c r="C1251" i="13" s="1"/>
  <c r="C1252" i="13" s="1"/>
  <c r="C1253" i="13" s="1"/>
  <c r="C1254" i="13" s="1"/>
  <c r="C1255" i="13" s="1"/>
  <c r="C1256" i="13" s="1"/>
  <c r="C1257" i="13" s="1"/>
  <c r="C1258" i="13" s="1"/>
  <c r="C1259" i="13" s="1"/>
  <c r="C1260" i="13" s="1"/>
  <c r="C1261" i="13" s="1"/>
  <c r="C1262" i="13" s="1"/>
  <c r="C1263" i="13" s="1"/>
  <c r="C1264" i="13" s="1"/>
  <c r="C1265" i="13" s="1"/>
  <c r="C1266" i="13" s="1"/>
  <c r="C1267" i="13" s="1"/>
  <c r="C1268" i="13" s="1"/>
  <c r="C1269" i="13" s="1"/>
  <c r="C1270" i="13" s="1"/>
  <c r="C1271" i="13" s="1"/>
  <c r="C1272" i="13" s="1"/>
  <c r="C1273" i="13" s="1"/>
  <c r="C1274" i="13" s="1"/>
  <c r="C1275" i="13" s="1"/>
  <c r="C1276" i="13" s="1"/>
  <c r="C1277" i="13" s="1"/>
  <c r="C1278" i="13" s="1"/>
  <c r="C1279" i="13" s="1"/>
  <c r="C1280" i="13" s="1"/>
  <c r="C1281" i="13" s="1"/>
  <c r="C1282" i="13" s="1"/>
  <c r="C1283" i="13" s="1"/>
  <c r="C1284" i="13" s="1"/>
  <c r="C1285" i="13" s="1"/>
  <c r="C1286" i="13" s="1"/>
  <c r="C1287" i="13" s="1"/>
  <c r="C1288" i="13" s="1"/>
  <c r="C1289" i="13" s="1"/>
  <c r="C1290" i="13" s="1"/>
  <c r="C1291" i="13" s="1"/>
  <c r="C1292" i="13" s="1"/>
  <c r="C1293" i="13" s="1"/>
  <c r="C1294" i="13" s="1"/>
  <c r="C1295" i="13" s="1"/>
  <c r="C1296" i="13" s="1"/>
  <c r="C1297" i="13" s="1"/>
  <c r="C1298" i="13" s="1"/>
  <c r="C1299" i="13" s="1"/>
  <c r="C1300" i="13" s="1"/>
  <c r="C1301" i="13" s="1"/>
  <c r="C1302" i="13" s="1"/>
  <c r="C1303" i="13" s="1"/>
  <c r="C1304" i="13" s="1"/>
  <c r="C1305" i="13" s="1"/>
  <c r="C1306" i="13" s="1"/>
  <c r="C1307" i="13" s="1"/>
  <c r="C1308" i="13" s="1"/>
  <c r="C1309" i="13" s="1"/>
  <c r="C1310" i="13" s="1"/>
  <c r="C1311" i="13" s="1"/>
  <c r="C1312" i="13" s="1"/>
  <c r="C1313" i="13" s="1"/>
  <c r="C1314" i="13" s="1"/>
  <c r="C1315" i="13" s="1"/>
  <c r="C1316" i="13" s="1"/>
  <c r="C1317" i="13" s="1"/>
  <c r="C1318" i="13" s="1"/>
  <c r="C1319" i="13" s="1"/>
  <c r="C1320" i="13" s="1"/>
  <c r="C1321" i="13" s="1"/>
  <c r="C1322" i="13" s="1"/>
  <c r="C1323" i="13" s="1"/>
  <c r="C1324" i="13" s="1"/>
  <c r="C1325" i="13" s="1"/>
  <c r="C1326" i="13" s="1"/>
  <c r="C1327" i="13" s="1"/>
  <c r="C1328" i="13" s="1"/>
  <c r="C1329" i="13" s="1"/>
  <c r="C1330" i="13" s="1"/>
  <c r="C1331" i="13" s="1"/>
  <c r="C1332" i="13" s="1"/>
  <c r="C1333" i="13" s="1"/>
  <c r="C1334" i="13" s="1"/>
  <c r="C1335" i="13" s="1"/>
  <c r="C1336" i="13" s="1"/>
  <c r="C1337" i="13" s="1"/>
  <c r="C1338" i="13" s="1"/>
  <c r="C1339" i="13" s="1"/>
  <c r="C1340" i="13" s="1"/>
  <c r="C1341" i="13" s="1"/>
  <c r="C1342" i="13" s="1"/>
  <c r="C1343" i="13" s="1"/>
  <c r="C1344" i="13" s="1"/>
  <c r="C1345" i="13" s="1"/>
  <c r="C1346" i="13" s="1"/>
  <c r="C1347" i="13" s="1"/>
  <c r="C1348" i="13" s="1"/>
  <c r="C1349" i="13" s="1"/>
  <c r="C1350" i="13" s="1"/>
  <c r="C1351" i="13" s="1"/>
  <c r="C1352" i="13" s="1"/>
  <c r="C1353" i="13" s="1"/>
  <c r="C1354" i="13" s="1"/>
  <c r="C1355" i="13" s="1"/>
  <c r="C1356" i="13" s="1"/>
  <c r="C1357" i="13" s="1"/>
  <c r="C1358" i="13" s="1"/>
  <c r="C1359" i="13" s="1"/>
  <c r="C1360" i="13" s="1"/>
  <c r="C1361" i="13" s="1"/>
  <c r="C1362" i="13" s="1"/>
  <c r="C1363" i="13" s="1"/>
  <c r="C1364" i="13" s="1"/>
  <c r="C1365" i="13" s="1"/>
  <c r="C1366" i="13" s="1"/>
  <c r="C1367" i="13" s="1"/>
  <c r="C1368" i="13" s="1"/>
  <c r="C1369" i="13" s="1"/>
  <c r="C1370" i="13" s="1"/>
  <c r="C1371" i="13" s="1"/>
  <c r="C1372" i="13" s="1"/>
  <c r="C1373" i="13" s="1"/>
  <c r="C1374" i="13" s="1"/>
  <c r="C1375" i="13" s="1"/>
  <c r="C1376" i="13" s="1"/>
  <c r="C1377" i="13" s="1"/>
  <c r="C1378" i="13" s="1"/>
  <c r="C1379" i="13" s="1"/>
  <c r="C1380" i="13" s="1"/>
  <c r="C1381" i="13" s="1"/>
  <c r="C1382" i="13" s="1"/>
  <c r="C1383" i="13" s="1"/>
  <c r="C1384" i="13" s="1"/>
  <c r="C1385" i="13" s="1"/>
  <c r="C1386" i="13" s="1"/>
  <c r="C1387" i="13" s="1"/>
  <c r="C1388" i="13" s="1"/>
  <c r="C1389" i="13" s="1"/>
  <c r="C1390" i="13" s="1"/>
  <c r="C1391" i="13" s="1"/>
  <c r="C1392" i="13" s="1"/>
  <c r="C1393" i="13" s="1"/>
  <c r="C1394" i="13" s="1"/>
  <c r="C1395" i="13" s="1"/>
  <c r="C1396" i="13" s="1"/>
  <c r="C1397" i="13" s="1"/>
  <c r="C1398" i="13" s="1"/>
  <c r="C1399" i="13" s="1"/>
  <c r="C1400" i="13" s="1"/>
  <c r="C1401" i="13" s="1"/>
  <c r="C1402" i="13" s="1"/>
  <c r="C1403" i="13" s="1"/>
  <c r="C1404" i="13" s="1"/>
  <c r="C1405" i="13" s="1"/>
  <c r="C1406" i="13" s="1"/>
  <c r="C1407" i="13" s="1"/>
  <c r="C1408" i="13" s="1"/>
  <c r="C1409" i="13" s="1"/>
  <c r="C1410" i="13" s="1"/>
  <c r="C1411" i="13" s="1"/>
  <c r="C1412" i="13" s="1"/>
  <c r="C1413" i="13" s="1"/>
  <c r="C1414" i="13" s="1"/>
  <c r="C1415" i="13" s="1"/>
  <c r="C1416" i="13" s="1"/>
  <c r="C1417" i="13" s="1"/>
  <c r="C1418" i="13" s="1"/>
  <c r="C1419" i="13" s="1"/>
  <c r="C1420" i="13" s="1"/>
  <c r="C1421" i="13" s="1"/>
  <c r="C1422" i="13" s="1"/>
  <c r="C1423" i="13" s="1"/>
  <c r="C1424" i="13" s="1"/>
  <c r="C1425" i="13" s="1"/>
  <c r="C1426" i="13" s="1"/>
  <c r="C1427" i="13" s="1"/>
  <c r="C1428" i="13" s="1"/>
  <c r="C1429" i="13" s="1"/>
  <c r="C1430" i="13" s="1"/>
  <c r="C1431" i="13" s="1"/>
  <c r="C1432" i="13" s="1"/>
  <c r="C1433" i="13" s="1"/>
  <c r="C1434" i="13" s="1"/>
  <c r="C1435" i="13" s="1"/>
  <c r="C1436" i="13" s="1"/>
  <c r="C1437" i="13" s="1"/>
  <c r="C1438" i="13" s="1"/>
  <c r="C1439" i="13" s="1"/>
  <c r="C1440" i="13" s="1"/>
  <c r="C1441" i="13" s="1"/>
  <c r="C1442" i="13" s="1"/>
  <c r="C1443" i="13" s="1"/>
  <c r="C1444" i="13" s="1"/>
  <c r="C1445" i="13" s="1"/>
  <c r="C1446" i="13" s="1"/>
  <c r="C1447" i="13" s="1"/>
  <c r="C1448" i="13" s="1"/>
  <c r="C1449" i="13" s="1"/>
  <c r="C1450" i="13" s="1"/>
  <c r="C1451" i="13" s="1"/>
  <c r="C1452" i="13" s="1"/>
  <c r="C1453" i="13" s="1"/>
  <c r="C1454" i="13" s="1"/>
  <c r="C1455" i="13" s="1"/>
  <c r="C1456" i="13" s="1"/>
  <c r="C1457" i="13" s="1"/>
  <c r="C1458" i="13" s="1"/>
  <c r="C1459" i="13" s="1"/>
  <c r="C1460" i="13" s="1"/>
  <c r="C1461" i="13" s="1"/>
  <c r="C1462" i="13" s="1"/>
  <c r="C1463" i="13" s="1"/>
  <c r="C1464" i="13" s="1"/>
  <c r="C1465" i="13" s="1"/>
  <c r="C1466" i="13" s="1"/>
  <c r="C1467" i="13" s="1"/>
  <c r="C1468" i="13" s="1"/>
  <c r="C1469" i="13" s="1"/>
  <c r="C1470" i="13" s="1"/>
  <c r="C1471" i="13" s="1"/>
  <c r="C1472" i="13" s="1"/>
  <c r="C1473" i="13" s="1"/>
  <c r="C1474" i="13" s="1"/>
  <c r="C1475" i="13" s="1"/>
  <c r="C1476" i="13" s="1"/>
  <c r="C1477" i="13" s="1"/>
  <c r="C1478" i="13" s="1"/>
  <c r="C1479" i="13" s="1"/>
  <c r="C1480" i="13" s="1"/>
  <c r="C1481" i="13" s="1"/>
  <c r="C1482" i="13" s="1"/>
  <c r="C1483" i="13" s="1"/>
  <c r="C1484" i="13" s="1"/>
  <c r="C1485" i="13" s="1"/>
  <c r="C1486" i="13" s="1"/>
  <c r="C1487" i="13" s="1"/>
  <c r="C1488" i="13" s="1"/>
  <c r="C1489" i="13" s="1"/>
  <c r="C1490" i="13" s="1"/>
  <c r="C1491" i="13" s="1"/>
  <c r="C1492" i="13" s="1"/>
  <c r="C1493" i="13" s="1"/>
  <c r="C1494" i="13" s="1"/>
  <c r="C1495" i="13" s="1"/>
  <c r="C1496" i="13" s="1"/>
  <c r="C1497" i="13" s="1"/>
  <c r="C1498" i="13" s="1"/>
  <c r="C1499" i="13" s="1"/>
  <c r="C1500" i="13" s="1"/>
  <c r="C1501" i="13" s="1"/>
  <c r="C1502" i="13" s="1"/>
  <c r="C1503" i="13" s="1"/>
  <c r="C1504" i="13" s="1"/>
  <c r="C1505" i="13" s="1"/>
  <c r="C1506" i="13" s="1"/>
  <c r="C1507" i="13" s="1"/>
  <c r="C1508" i="13" s="1"/>
  <c r="C1509" i="13" s="1"/>
  <c r="C1510" i="13" s="1"/>
  <c r="C1511" i="13" s="1"/>
  <c r="C1512" i="13" s="1"/>
  <c r="C1513" i="13" s="1"/>
  <c r="C1514" i="13" s="1"/>
  <c r="C1515" i="13" s="1"/>
  <c r="C1516" i="13" s="1"/>
  <c r="C1517" i="13" s="1"/>
  <c r="C1518" i="13" s="1"/>
  <c r="C1519" i="13" s="1"/>
  <c r="C1520" i="13" s="1"/>
  <c r="C1521" i="13" s="1"/>
  <c r="C1522" i="13" s="1"/>
  <c r="C1523" i="13" s="1"/>
  <c r="C1524" i="13" s="1"/>
  <c r="C1525" i="13" s="1"/>
  <c r="C1526" i="13" s="1"/>
  <c r="C1527" i="13" s="1"/>
  <c r="C1528" i="13" s="1"/>
  <c r="C1529" i="13" s="1"/>
  <c r="C1530" i="13" s="1"/>
  <c r="C1531" i="13" s="1"/>
  <c r="C1532" i="13" s="1"/>
  <c r="C1533" i="13" s="1"/>
  <c r="C1534" i="13" s="1"/>
  <c r="C1535" i="13" s="1"/>
  <c r="C1536" i="13" s="1"/>
  <c r="C1537" i="13" s="1"/>
  <c r="C1538" i="13" s="1"/>
  <c r="C1539" i="13" s="1"/>
  <c r="C1540" i="13" s="1"/>
  <c r="C1541" i="13" s="1"/>
  <c r="C1542" i="13" s="1"/>
  <c r="C1543" i="13" s="1"/>
  <c r="C1544" i="13" s="1"/>
  <c r="C1545" i="13" s="1"/>
  <c r="C1546" i="13" s="1"/>
  <c r="C1547" i="13" s="1"/>
  <c r="C1548" i="13" s="1"/>
  <c r="C1549" i="13" s="1"/>
  <c r="C1550" i="13" s="1"/>
  <c r="C1551" i="13" s="1"/>
  <c r="C1552" i="13" s="1"/>
  <c r="C1553" i="13" s="1"/>
  <c r="C1554" i="13" s="1"/>
  <c r="C1555" i="13" s="1"/>
  <c r="C1556" i="13" s="1"/>
  <c r="C1557" i="13" s="1"/>
  <c r="C1558" i="13" s="1"/>
  <c r="C1559" i="13" s="1"/>
  <c r="C1560" i="13" s="1"/>
  <c r="C1561" i="13" s="1"/>
  <c r="C1562" i="13" s="1"/>
  <c r="C1563" i="13" s="1"/>
  <c r="C1564" i="13" s="1"/>
  <c r="C1565" i="13" s="1"/>
  <c r="C1566" i="13" s="1"/>
  <c r="C1567" i="13" s="1"/>
  <c r="C1568" i="13" s="1"/>
  <c r="C1569" i="13" s="1"/>
  <c r="C1570" i="13" s="1"/>
  <c r="C1571" i="13" s="1"/>
  <c r="C1572" i="13" s="1"/>
  <c r="C1573" i="13" s="1"/>
  <c r="C1574" i="13" s="1"/>
  <c r="C1575" i="13" s="1"/>
  <c r="C1576" i="13" s="1"/>
  <c r="C1577" i="13" s="1"/>
  <c r="C1578" i="13" s="1"/>
  <c r="C1579" i="13" s="1"/>
  <c r="C1580" i="13" s="1"/>
  <c r="C1581" i="13" s="1"/>
  <c r="C1582" i="13" s="1"/>
  <c r="C1583" i="13" s="1"/>
  <c r="C1584" i="13" s="1"/>
  <c r="C1585" i="13" s="1"/>
  <c r="C1586" i="13" s="1"/>
  <c r="C1587" i="13" s="1"/>
  <c r="C1588" i="13" s="1"/>
  <c r="C1589" i="13" s="1"/>
  <c r="C1590" i="13" s="1"/>
  <c r="C1591" i="13" s="1"/>
  <c r="C1592" i="13" s="1"/>
  <c r="C1593" i="13" s="1"/>
  <c r="C1594" i="13" s="1"/>
  <c r="C1595" i="13" s="1"/>
  <c r="C1596" i="13" s="1"/>
  <c r="C1597" i="13" s="1"/>
  <c r="C1598" i="13" s="1"/>
  <c r="C1599" i="13" s="1"/>
  <c r="C1600" i="13" s="1"/>
  <c r="C1601" i="13" s="1"/>
  <c r="C1602" i="13" s="1"/>
  <c r="C1603" i="13" s="1"/>
  <c r="C1604" i="13" s="1"/>
  <c r="C1605" i="13" s="1"/>
  <c r="C1606" i="13" s="1"/>
  <c r="C1607" i="13" s="1"/>
  <c r="C1608" i="13" s="1"/>
  <c r="C1609" i="13" s="1"/>
  <c r="C1610" i="13" s="1"/>
  <c r="C1611" i="13" s="1"/>
  <c r="C1612" i="13" s="1"/>
  <c r="C1613" i="13" s="1"/>
  <c r="C1614" i="13" s="1"/>
  <c r="C1615" i="13" s="1"/>
  <c r="C1616" i="13" s="1"/>
  <c r="C1617" i="13" s="1"/>
  <c r="C1618" i="13" s="1"/>
  <c r="C1619" i="13" s="1"/>
  <c r="C1620" i="13" s="1"/>
  <c r="C1621" i="13" s="1"/>
  <c r="C1622" i="13" s="1"/>
  <c r="C1623" i="13" s="1"/>
  <c r="C1624" i="13" s="1"/>
  <c r="C1625" i="13" s="1"/>
  <c r="C1626" i="13" s="1"/>
  <c r="C1627" i="13" s="1"/>
  <c r="C1628" i="13" s="1"/>
  <c r="C1629" i="13" s="1"/>
  <c r="C1630" i="13" s="1"/>
  <c r="C1631" i="13" s="1"/>
  <c r="C1632" i="13" s="1"/>
  <c r="C1633" i="13" s="1"/>
  <c r="C1634" i="13" s="1"/>
  <c r="C1635" i="13" s="1"/>
  <c r="C1636" i="13" s="1"/>
  <c r="C1637" i="13" s="1"/>
  <c r="C1638" i="13" s="1"/>
  <c r="C1639" i="13" s="1"/>
  <c r="C1640" i="13" s="1"/>
  <c r="C1641" i="13" s="1"/>
  <c r="C1642" i="13" s="1"/>
  <c r="C1643" i="13" s="1"/>
  <c r="C1644" i="13" s="1"/>
  <c r="C1645" i="13" s="1"/>
  <c r="C1646" i="13" s="1"/>
  <c r="C1647" i="13" s="1"/>
  <c r="C1648" i="13" s="1"/>
  <c r="C1649" i="13" s="1"/>
  <c r="C1650" i="13" s="1"/>
  <c r="C1651" i="13" s="1"/>
  <c r="C1652" i="13" s="1"/>
  <c r="C1653" i="13" s="1"/>
  <c r="C1654" i="13" s="1"/>
  <c r="C1655" i="13" s="1"/>
  <c r="C1656" i="13" s="1"/>
  <c r="C1657" i="13" s="1"/>
  <c r="C1658" i="13" s="1"/>
  <c r="C1659" i="13" s="1"/>
  <c r="C1660" i="13" s="1"/>
  <c r="C1661" i="13" s="1"/>
  <c r="C1662" i="13" s="1"/>
  <c r="C1663" i="13" s="1"/>
  <c r="C1664" i="13" s="1"/>
  <c r="C1665" i="13" s="1"/>
  <c r="C1666" i="13" s="1"/>
  <c r="C1667" i="13" s="1"/>
  <c r="C1668" i="13" s="1"/>
  <c r="C1669" i="13" s="1"/>
  <c r="C1670" i="13" s="1"/>
  <c r="C1671" i="13" s="1"/>
  <c r="C1672" i="13" s="1"/>
  <c r="C1673" i="13" s="1"/>
  <c r="C1674" i="13" s="1"/>
  <c r="C1675" i="13" s="1"/>
  <c r="C1676" i="13" s="1"/>
  <c r="C1677" i="13" s="1"/>
  <c r="C1678" i="13" s="1"/>
  <c r="C1679" i="13" s="1"/>
  <c r="C1680" i="13" s="1"/>
  <c r="C1681" i="13" s="1"/>
  <c r="C1682" i="13" s="1"/>
  <c r="C1683" i="13" s="1"/>
  <c r="C1684" i="13" s="1"/>
  <c r="C1685" i="13" s="1"/>
  <c r="C1686" i="13" s="1"/>
  <c r="C1687" i="13" s="1"/>
  <c r="C1688" i="13" s="1"/>
  <c r="C1689" i="13" s="1"/>
  <c r="C1690" i="13" s="1"/>
  <c r="C1691" i="13" s="1"/>
  <c r="C1692" i="13" s="1"/>
  <c r="C1693" i="13" s="1"/>
  <c r="C1694" i="13" s="1"/>
  <c r="C1695" i="13" s="1"/>
  <c r="C1696" i="13" s="1"/>
  <c r="C1697" i="13" s="1"/>
  <c r="C1698" i="13" s="1"/>
  <c r="C1699" i="13" s="1"/>
  <c r="C1700" i="13" s="1"/>
  <c r="C1701" i="13" s="1"/>
  <c r="C1702" i="13" s="1"/>
  <c r="C1703" i="13" s="1"/>
  <c r="C1704" i="13" s="1"/>
  <c r="C1705" i="13" s="1"/>
  <c r="C1706" i="13" s="1"/>
  <c r="C1707" i="13" s="1"/>
  <c r="C1708" i="13" s="1"/>
  <c r="C1709" i="13" s="1"/>
  <c r="C1710" i="13" s="1"/>
  <c r="C1711" i="13" s="1"/>
  <c r="C1712" i="13" s="1"/>
  <c r="C1713" i="13" s="1"/>
  <c r="C1714" i="13" s="1"/>
  <c r="C1715" i="13" s="1"/>
  <c r="C1716" i="13" s="1"/>
  <c r="C1717" i="13" s="1"/>
  <c r="C1718" i="13" s="1"/>
  <c r="C1719" i="13" s="1"/>
  <c r="C1720" i="13" s="1"/>
  <c r="C1721" i="13" s="1"/>
  <c r="C1722" i="13" s="1"/>
  <c r="C1723" i="13" s="1"/>
  <c r="C1724" i="13" s="1"/>
  <c r="C1725" i="13" s="1"/>
  <c r="C1726" i="13" s="1"/>
  <c r="C1727" i="13" s="1"/>
  <c r="C1728" i="13" s="1"/>
  <c r="C1729" i="13" s="1"/>
  <c r="C1730" i="13" s="1"/>
  <c r="C1731" i="13" s="1"/>
  <c r="C1732" i="13" s="1"/>
  <c r="C1733" i="13" s="1"/>
  <c r="C1734" i="13" s="1"/>
  <c r="C1735" i="13" s="1"/>
  <c r="C1736" i="13" s="1"/>
  <c r="C1737" i="13" s="1"/>
  <c r="C1738" i="13" s="1"/>
  <c r="C1739" i="13" s="1"/>
  <c r="C1740" i="13" s="1"/>
  <c r="C1741" i="13" s="1"/>
  <c r="C1742" i="13" s="1"/>
  <c r="C1743" i="13" s="1"/>
  <c r="C1744" i="13" s="1"/>
  <c r="C1745" i="13" s="1"/>
  <c r="C1746" i="13" s="1"/>
  <c r="C1747" i="13" s="1"/>
  <c r="C1748" i="13" s="1"/>
  <c r="C1749" i="13" s="1"/>
  <c r="C1750" i="13" s="1"/>
  <c r="C1751" i="13" s="1"/>
  <c r="C1752" i="13" s="1"/>
  <c r="C1753" i="13" s="1"/>
  <c r="C1754" i="13" s="1"/>
  <c r="C1755" i="13" s="1"/>
  <c r="C1756" i="13" s="1"/>
  <c r="C1757" i="13" s="1"/>
  <c r="C1758" i="13" s="1"/>
  <c r="C1759" i="13" s="1"/>
  <c r="C1760" i="13" s="1"/>
  <c r="C1761" i="13" s="1"/>
  <c r="C1762" i="13" s="1"/>
  <c r="C1763" i="13" s="1"/>
  <c r="C1764" i="13" s="1"/>
  <c r="C1765" i="13" s="1"/>
  <c r="C1766" i="13" s="1"/>
  <c r="C1767" i="13" s="1"/>
  <c r="C1768" i="13" s="1"/>
  <c r="C1769" i="13" s="1"/>
  <c r="C1770" i="13" s="1"/>
  <c r="C1771" i="13" s="1"/>
  <c r="C1772" i="13" s="1"/>
  <c r="C1773" i="13" s="1"/>
  <c r="C1774" i="13" s="1"/>
  <c r="C1775" i="13" s="1"/>
  <c r="C1776" i="13" s="1"/>
  <c r="C1777" i="13" s="1"/>
  <c r="C1778" i="13" s="1"/>
  <c r="C1779" i="13" s="1"/>
  <c r="C1780" i="13" s="1"/>
  <c r="C1781" i="13" s="1"/>
  <c r="C1782" i="13" s="1"/>
  <c r="C1783" i="13" s="1"/>
  <c r="C1784" i="13" s="1"/>
  <c r="C1785" i="13" s="1"/>
  <c r="C1786" i="13" s="1"/>
  <c r="C1787" i="13" s="1"/>
  <c r="C1788" i="13" s="1"/>
  <c r="C1789" i="13" s="1"/>
  <c r="C1790" i="13" s="1"/>
  <c r="C1791" i="13" s="1"/>
  <c r="C1792" i="13" s="1"/>
  <c r="C1793" i="13" s="1"/>
  <c r="C1794" i="13" s="1"/>
  <c r="C1795" i="13" s="1"/>
  <c r="C1796" i="13" s="1"/>
  <c r="C1797" i="13" s="1"/>
  <c r="C1798" i="13" s="1"/>
  <c r="C1799" i="13" s="1"/>
  <c r="C1800" i="13" s="1"/>
  <c r="C1801" i="13" s="1"/>
  <c r="C1802" i="13" s="1"/>
  <c r="C1803" i="13" s="1"/>
  <c r="C1804" i="13" s="1"/>
  <c r="C1805" i="13" s="1"/>
  <c r="C1806" i="13" s="1"/>
  <c r="C1807" i="13" s="1"/>
  <c r="C1808" i="13" s="1"/>
  <c r="C1809" i="13" s="1"/>
  <c r="C1810" i="13" s="1"/>
  <c r="C1811" i="13" s="1"/>
  <c r="C1812" i="13" s="1"/>
  <c r="C1813" i="13" s="1"/>
  <c r="C1814" i="13" s="1"/>
  <c r="C1815" i="13" s="1"/>
  <c r="C1816" i="13" s="1"/>
  <c r="C1817" i="13" s="1"/>
  <c r="C1818" i="13" s="1"/>
  <c r="C1819" i="13" s="1"/>
  <c r="C1820" i="13" s="1"/>
  <c r="C1821" i="13" s="1"/>
  <c r="C1822" i="13" s="1"/>
  <c r="C1823" i="13" s="1"/>
  <c r="C1824" i="13" s="1"/>
  <c r="C1825" i="13" s="1"/>
  <c r="C1826" i="13" s="1"/>
  <c r="C1827" i="13" s="1"/>
  <c r="C1828" i="13" s="1"/>
  <c r="C1829" i="13" s="1"/>
  <c r="C1830" i="13" s="1"/>
  <c r="C1831" i="13" s="1"/>
  <c r="C1832" i="13" s="1"/>
  <c r="C1833" i="13" s="1"/>
  <c r="C1834" i="13" s="1"/>
  <c r="C1835" i="13" s="1"/>
  <c r="C1836" i="13" s="1"/>
  <c r="C1837" i="13" s="1"/>
  <c r="C1838" i="13" s="1"/>
  <c r="C1839" i="13" s="1"/>
  <c r="C1840" i="13" s="1"/>
  <c r="C1841" i="13" s="1"/>
  <c r="C1842" i="13" s="1"/>
  <c r="C1843" i="13" s="1"/>
  <c r="C1844" i="13" s="1"/>
  <c r="C1845" i="13" s="1"/>
  <c r="C1846" i="13" s="1"/>
  <c r="C1847" i="13" s="1"/>
  <c r="C1848" i="13" s="1"/>
  <c r="C1849" i="13" s="1"/>
  <c r="C1850" i="13" s="1"/>
  <c r="C1851" i="13" s="1"/>
  <c r="C1852" i="13" s="1"/>
  <c r="C1853" i="13" s="1"/>
  <c r="C1854" i="13" s="1"/>
  <c r="C1855" i="13" s="1"/>
  <c r="C1856" i="13" s="1"/>
  <c r="C1857" i="13" s="1"/>
  <c r="C1858" i="13" s="1"/>
  <c r="C1859" i="13" s="1"/>
  <c r="C1860" i="13" s="1"/>
  <c r="C1861" i="13" s="1"/>
  <c r="C1862" i="13" s="1"/>
  <c r="C1863" i="13" s="1"/>
  <c r="C1864" i="13" s="1"/>
  <c r="C1865" i="13" s="1"/>
  <c r="C1866" i="13" s="1"/>
  <c r="C1867" i="13" s="1"/>
  <c r="C1868" i="13" s="1"/>
  <c r="C1869" i="13" s="1"/>
  <c r="C1870" i="13" s="1"/>
  <c r="C1871" i="13" s="1"/>
  <c r="C1872" i="13" s="1"/>
  <c r="C1873" i="13" s="1"/>
  <c r="C1874" i="13" s="1"/>
  <c r="C1875" i="13" s="1"/>
  <c r="C1876" i="13" s="1"/>
  <c r="C1877" i="13" s="1"/>
  <c r="C1878" i="13" s="1"/>
  <c r="C1879" i="13" s="1"/>
  <c r="C1880" i="13" s="1"/>
  <c r="C1881" i="13" s="1"/>
  <c r="C1882" i="13" s="1"/>
  <c r="C1883" i="13" s="1"/>
  <c r="C1884" i="13" s="1"/>
  <c r="C1885" i="13" s="1"/>
  <c r="C1886" i="13" s="1"/>
  <c r="C1887" i="13" s="1"/>
  <c r="C1888" i="13" s="1"/>
  <c r="C1889" i="13" s="1"/>
  <c r="C1890" i="13" s="1"/>
  <c r="C1891" i="13" s="1"/>
  <c r="C1892" i="13" s="1"/>
  <c r="C1893" i="13" s="1"/>
  <c r="C1894" i="13" s="1"/>
  <c r="C1895" i="13" s="1"/>
  <c r="C1896" i="13" s="1"/>
  <c r="C1897" i="13" s="1"/>
  <c r="C1898" i="13" s="1"/>
  <c r="C1899" i="13" s="1"/>
  <c r="C1900" i="13" s="1"/>
  <c r="C1901" i="13" s="1"/>
  <c r="C1902" i="13" s="1"/>
  <c r="C1903" i="13" s="1"/>
  <c r="C1904" i="13" s="1"/>
  <c r="C1905" i="13" s="1"/>
  <c r="C1906" i="13" s="1"/>
  <c r="C1907" i="13" s="1"/>
  <c r="C1908" i="13" s="1"/>
  <c r="C1909" i="13" s="1"/>
  <c r="C1910" i="13" s="1"/>
  <c r="C1911" i="13" s="1"/>
  <c r="C1912" i="13" s="1"/>
  <c r="C1913" i="13" s="1"/>
  <c r="C1914" i="13" s="1"/>
  <c r="C1915" i="13" s="1"/>
  <c r="C1916" i="13" s="1"/>
  <c r="C1917" i="13" s="1"/>
  <c r="C1918" i="13" s="1"/>
  <c r="C1919" i="13" s="1"/>
  <c r="C1920" i="13" s="1"/>
  <c r="C1921" i="13" s="1"/>
  <c r="C1922" i="13" s="1"/>
  <c r="C1923" i="13" s="1"/>
  <c r="C1924" i="13" s="1"/>
  <c r="C1925" i="13" s="1"/>
  <c r="C1926" i="13" s="1"/>
  <c r="C1927" i="13" s="1"/>
  <c r="C1928" i="13" s="1"/>
  <c r="C1929" i="13" s="1"/>
  <c r="C1930" i="13" s="1"/>
  <c r="C1931" i="13" s="1"/>
  <c r="C1932" i="13" s="1"/>
  <c r="C1933" i="13" s="1"/>
  <c r="C1934" i="13" s="1"/>
  <c r="C1935" i="13" s="1"/>
  <c r="C1936" i="13" s="1"/>
  <c r="C1937" i="13" s="1"/>
  <c r="C1938" i="13" s="1"/>
  <c r="C1939" i="13" s="1"/>
  <c r="C1940" i="13" s="1"/>
  <c r="C1941" i="13" s="1"/>
  <c r="C1942" i="13" s="1"/>
  <c r="C1943" i="13" s="1"/>
  <c r="C1944" i="13" s="1"/>
  <c r="C1945" i="13" s="1"/>
  <c r="C1946" i="13" s="1"/>
  <c r="C1947" i="13" s="1"/>
  <c r="C1948" i="13" s="1"/>
  <c r="C1949" i="13" s="1"/>
  <c r="C1950" i="13" s="1"/>
  <c r="C1951" i="13" s="1"/>
  <c r="C1952" i="13" s="1"/>
  <c r="C1953" i="13" s="1"/>
  <c r="C1954" i="13" s="1"/>
  <c r="C1955" i="13" s="1"/>
  <c r="C1956" i="13" s="1"/>
  <c r="C1957" i="13" s="1"/>
  <c r="C1958" i="13" s="1"/>
  <c r="C1959" i="13" s="1"/>
  <c r="C1960" i="13" s="1"/>
  <c r="C1961" i="13" s="1"/>
  <c r="C1962" i="13" s="1"/>
  <c r="C1963" i="13" s="1"/>
  <c r="C1964" i="13" s="1"/>
  <c r="C1965" i="13" s="1"/>
  <c r="C1966" i="13" s="1"/>
  <c r="C1967" i="13" s="1"/>
  <c r="C1968" i="13" s="1"/>
  <c r="C1969" i="13" s="1"/>
  <c r="C1970" i="13" s="1"/>
  <c r="C1971" i="13" s="1"/>
  <c r="C1972" i="13" s="1"/>
  <c r="C1973" i="13" s="1"/>
  <c r="C1974" i="13" s="1"/>
  <c r="C1975" i="13" s="1"/>
  <c r="C1976" i="13" s="1"/>
  <c r="C1977" i="13" s="1"/>
  <c r="C1978" i="13" s="1"/>
  <c r="C1979" i="13" s="1"/>
  <c r="C1980" i="13" s="1"/>
  <c r="C1981" i="13" s="1"/>
  <c r="C1982" i="13" s="1"/>
  <c r="C1983" i="13" s="1"/>
  <c r="C1984" i="13" s="1"/>
  <c r="C1985" i="13" s="1"/>
  <c r="C1986" i="13" s="1"/>
  <c r="C1987" i="13" s="1"/>
  <c r="C1988" i="13" s="1"/>
  <c r="C1989" i="13" s="1"/>
  <c r="C1990" i="13" s="1"/>
  <c r="C1991" i="13" s="1"/>
  <c r="C1992" i="13" s="1"/>
  <c r="C1993" i="13" s="1"/>
  <c r="C1994" i="13" s="1"/>
  <c r="C1995" i="13" s="1"/>
  <c r="C1996" i="13" s="1"/>
  <c r="C1997" i="13" s="1"/>
  <c r="C1998" i="13" s="1"/>
  <c r="C1999" i="13" s="1"/>
  <c r="C2000" i="13" s="1"/>
  <c r="C2001" i="13" s="1"/>
  <c r="C2002" i="13" s="1"/>
  <c r="C2003" i="13" s="1"/>
  <c r="C2004" i="13" s="1"/>
  <c r="C2005" i="13" s="1"/>
  <c r="C2006" i="13" s="1"/>
  <c r="C2007" i="13" s="1"/>
  <c r="C2008" i="13" s="1"/>
  <c r="C2009" i="13" s="1"/>
  <c r="C2010" i="13" s="1"/>
  <c r="C2011" i="13" s="1"/>
  <c r="C2012" i="13" s="1"/>
  <c r="C2013" i="13" s="1"/>
  <c r="C2014" i="13" s="1"/>
  <c r="C2015" i="13" s="1"/>
  <c r="C2016" i="13" s="1"/>
  <c r="C2017" i="13" s="1"/>
  <c r="C2018" i="13" s="1"/>
  <c r="C2019" i="13" s="1"/>
  <c r="C2020" i="13" s="1"/>
  <c r="C2021" i="13" s="1"/>
  <c r="C2022" i="13" s="1"/>
  <c r="C2023" i="13" s="1"/>
  <c r="C2024" i="13" s="1"/>
  <c r="C2025" i="13" s="1"/>
  <c r="C2026" i="13" s="1"/>
  <c r="C2027" i="13" s="1"/>
  <c r="C2028" i="13" s="1"/>
  <c r="C2029" i="13" s="1"/>
  <c r="C2030" i="13" s="1"/>
  <c r="C2031" i="13" s="1"/>
  <c r="C2032" i="13" s="1"/>
  <c r="C2033" i="13" s="1"/>
  <c r="C2034" i="13" s="1"/>
  <c r="C2035" i="13" s="1"/>
  <c r="C2036" i="13" s="1"/>
  <c r="C2037" i="13" s="1"/>
  <c r="C2038" i="13" s="1"/>
  <c r="C2039" i="13" s="1"/>
  <c r="C2040" i="13" s="1"/>
  <c r="C2041" i="13" s="1"/>
  <c r="C2042" i="13" s="1"/>
  <c r="C2043" i="13" s="1"/>
  <c r="C2044" i="13" s="1"/>
  <c r="C2045" i="13" s="1"/>
  <c r="C2046" i="13" s="1"/>
  <c r="C2047" i="13" s="1"/>
  <c r="C2048" i="13" s="1"/>
  <c r="C2049" i="13" s="1"/>
  <c r="C2050" i="13" s="1"/>
  <c r="C2051" i="13" s="1"/>
  <c r="C2052" i="13" s="1"/>
  <c r="C2053" i="13" s="1"/>
  <c r="C2054" i="13" s="1"/>
  <c r="C2055" i="13" s="1"/>
  <c r="C2056" i="13" s="1"/>
  <c r="C2057" i="13" s="1"/>
  <c r="C2058" i="13" s="1"/>
  <c r="C2059" i="13" s="1"/>
  <c r="C2060" i="13" s="1"/>
  <c r="C2061" i="13" s="1"/>
  <c r="C2062" i="13" s="1"/>
  <c r="C2063" i="13" s="1"/>
  <c r="C2064" i="13" s="1"/>
  <c r="C2065" i="13" s="1"/>
  <c r="C2066" i="13" s="1"/>
  <c r="C2067" i="13" s="1"/>
  <c r="C2068" i="13" s="1"/>
  <c r="C2069" i="13" s="1"/>
  <c r="C2070" i="13" s="1"/>
  <c r="C2071" i="13" s="1"/>
  <c r="C2072" i="13" s="1"/>
  <c r="C2073" i="13" s="1"/>
  <c r="C2074" i="13" s="1"/>
  <c r="C2075" i="13" s="1"/>
  <c r="C2076" i="13" s="1"/>
  <c r="C2077" i="13" s="1"/>
  <c r="C2078" i="13" s="1"/>
  <c r="C2079" i="13" s="1"/>
  <c r="C2080" i="13" s="1"/>
  <c r="C2081" i="13" s="1"/>
  <c r="C2082" i="13" s="1"/>
  <c r="C2083" i="13" s="1"/>
  <c r="C2084" i="13" s="1"/>
  <c r="C2085" i="13" s="1"/>
  <c r="C2086" i="13" s="1"/>
  <c r="C2087" i="13" s="1"/>
  <c r="C2088" i="13" s="1"/>
  <c r="C2089" i="13" s="1"/>
  <c r="C2090" i="13" s="1"/>
  <c r="C2091" i="13" s="1"/>
  <c r="C2092" i="13" s="1"/>
  <c r="C2093" i="13" s="1"/>
  <c r="C2094" i="13" s="1"/>
  <c r="C2095" i="13" s="1"/>
  <c r="C2096" i="13" s="1"/>
  <c r="C2097" i="13" s="1"/>
  <c r="C2098" i="13" s="1"/>
  <c r="C2099" i="13" s="1"/>
  <c r="C2100" i="13" s="1"/>
  <c r="C2101" i="13" s="1"/>
  <c r="C2102" i="13" s="1"/>
  <c r="C2103" i="13" s="1"/>
  <c r="C2104" i="13" s="1"/>
  <c r="C2105" i="13" s="1"/>
  <c r="C2106" i="13" s="1"/>
  <c r="C2107" i="13" s="1"/>
  <c r="C2108" i="13" s="1"/>
  <c r="C2109" i="13" s="1"/>
  <c r="C2110" i="13" s="1"/>
  <c r="C2111" i="13" s="1"/>
  <c r="C2112" i="13" s="1"/>
  <c r="C2113" i="13" s="1"/>
  <c r="C2114" i="13" s="1"/>
  <c r="C2115" i="13" s="1"/>
  <c r="C2116" i="13" s="1"/>
  <c r="C2117" i="13" s="1"/>
  <c r="C2118" i="13" s="1"/>
  <c r="C2119" i="13" s="1"/>
  <c r="C2120" i="13" s="1"/>
  <c r="C2121" i="13" s="1"/>
  <c r="C2122" i="13" s="1"/>
  <c r="C2123" i="13" s="1"/>
  <c r="C2124" i="13" s="1"/>
  <c r="C2125" i="13" s="1"/>
  <c r="C2126" i="13" s="1"/>
  <c r="C2127" i="13" s="1"/>
  <c r="C2128" i="13" s="1"/>
  <c r="C2129" i="13" s="1"/>
  <c r="C2130" i="13" s="1"/>
  <c r="C2131" i="13" s="1"/>
  <c r="C2132" i="13" s="1"/>
  <c r="C2133" i="13" s="1"/>
  <c r="C2134" i="13" s="1"/>
  <c r="C2135" i="13" s="1"/>
  <c r="C2136" i="13" s="1"/>
  <c r="C2137" i="13" s="1"/>
  <c r="C2138" i="13" s="1"/>
  <c r="C2139" i="13" s="1"/>
  <c r="C2140" i="13" s="1"/>
  <c r="C2141" i="13" s="1"/>
  <c r="C2142" i="13" s="1"/>
  <c r="C2143" i="13" s="1"/>
  <c r="C2144" i="13" s="1"/>
  <c r="C2145" i="13" s="1"/>
  <c r="C2146" i="13" s="1"/>
  <c r="C2147" i="13" s="1"/>
  <c r="C2148" i="13" s="1"/>
  <c r="C2149" i="13" s="1"/>
  <c r="C2150" i="13" s="1"/>
  <c r="C2151" i="13" s="1"/>
  <c r="C2152" i="13" s="1"/>
  <c r="C2153" i="13" s="1"/>
  <c r="C2154" i="13" s="1"/>
  <c r="C2155" i="13" s="1"/>
  <c r="C2156" i="13" s="1"/>
  <c r="C2157" i="13" s="1"/>
  <c r="C2158" i="13" s="1"/>
  <c r="C2159" i="13" s="1"/>
  <c r="C2160" i="13" s="1"/>
  <c r="C2161" i="13" s="1"/>
  <c r="C2162" i="13" s="1"/>
  <c r="C2163" i="13" s="1"/>
  <c r="C2164" i="13" s="1"/>
  <c r="C2165" i="13" s="1"/>
  <c r="C2166" i="13" s="1"/>
  <c r="C2167" i="13" s="1"/>
  <c r="C2168" i="13" s="1"/>
  <c r="C2169" i="13" s="1"/>
  <c r="C2170" i="13" s="1"/>
  <c r="C2171" i="13" s="1"/>
  <c r="C2172" i="13" s="1"/>
  <c r="C2173" i="13" s="1"/>
  <c r="C2174" i="13" s="1"/>
  <c r="C2175" i="13" s="1"/>
  <c r="C2176" i="13" s="1"/>
  <c r="C2177" i="13" s="1"/>
  <c r="C2178" i="13" s="1"/>
  <c r="C2179" i="13" s="1"/>
  <c r="C2180" i="13" s="1"/>
  <c r="C2181" i="13" s="1"/>
  <c r="C2182" i="13" s="1"/>
  <c r="C2183" i="13" s="1"/>
  <c r="C2184" i="13" s="1"/>
  <c r="C2185" i="13" s="1"/>
  <c r="C2186" i="13" s="1"/>
  <c r="C2187" i="13" s="1"/>
  <c r="C2188" i="13" s="1"/>
  <c r="C2189" i="13" s="1"/>
  <c r="C2190" i="13" s="1"/>
  <c r="C2191" i="13" s="1"/>
  <c r="C2192" i="13" s="1"/>
  <c r="C2193" i="13" s="1"/>
  <c r="C2194" i="13" s="1"/>
  <c r="C2195" i="13" s="1"/>
  <c r="C2196" i="13" s="1"/>
  <c r="C2197" i="13" s="1"/>
  <c r="C2198" i="13" s="1"/>
  <c r="C2199" i="13" s="1"/>
  <c r="C2200" i="13" s="1"/>
  <c r="C2201" i="13" s="1"/>
  <c r="C2202" i="13" s="1"/>
  <c r="C2203" i="13" s="1"/>
  <c r="C2204" i="13" s="1"/>
  <c r="C2205" i="13" s="1"/>
  <c r="C2206" i="13" s="1"/>
  <c r="C2207" i="13" s="1"/>
  <c r="C2208" i="13" s="1"/>
  <c r="C2209" i="13" s="1"/>
  <c r="C2210" i="13" s="1"/>
  <c r="C2211" i="13" s="1"/>
  <c r="C2212" i="13" s="1"/>
  <c r="C2213" i="13" s="1"/>
  <c r="C2214" i="13" s="1"/>
  <c r="C2215" i="13" s="1"/>
  <c r="C2216" i="13" s="1"/>
  <c r="C2217" i="13" s="1"/>
  <c r="C2218" i="13" s="1"/>
  <c r="C2219" i="13" s="1"/>
  <c r="C2220" i="13" s="1"/>
  <c r="C2221" i="13" s="1"/>
  <c r="C2222" i="13" s="1"/>
  <c r="C2223" i="13" s="1"/>
  <c r="C2224" i="13" s="1"/>
  <c r="C2225" i="13" s="1"/>
  <c r="C2226" i="13" s="1"/>
  <c r="C2227" i="13" s="1"/>
  <c r="C2228" i="13" s="1"/>
  <c r="C2229" i="13" s="1"/>
  <c r="C2230" i="13" s="1"/>
  <c r="C2231" i="13" s="1"/>
  <c r="C2232" i="13" s="1"/>
  <c r="C2233" i="13" s="1"/>
  <c r="C2234" i="13" s="1"/>
  <c r="C2235" i="13" s="1"/>
  <c r="C2236" i="13" s="1"/>
  <c r="C2237" i="13" s="1"/>
  <c r="C2238" i="13" s="1"/>
  <c r="C2239" i="13" s="1"/>
  <c r="C2240" i="13" s="1"/>
  <c r="C2241" i="13" s="1"/>
  <c r="C2242" i="13" s="1"/>
  <c r="C2243" i="13" s="1"/>
  <c r="C2244" i="13" s="1"/>
  <c r="C2245" i="13" s="1"/>
  <c r="C2246" i="13" s="1"/>
  <c r="C2247" i="13" s="1"/>
  <c r="C2248" i="13" s="1"/>
  <c r="C2249" i="13" s="1"/>
  <c r="C2250" i="13" s="1"/>
  <c r="C2251" i="13" s="1"/>
  <c r="C2252" i="13" s="1"/>
  <c r="C2253" i="13" s="1"/>
  <c r="C2254" i="13" s="1"/>
  <c r="C2255" i="13" s="1"/>
  <c r="C2256" i="13" s="1"/>
  <c r="C2257" i="13" s="1"/>
  <c r="C2258" i="13" s="1"/>
  <c r="C2259" i="13" s="1"/>
  <c r="C2260" i="13" s="1"/>
  <c r="C2261" i="13" s="1"/>
  <c r="C2262" i="13" s="1"/>
  <c r="C2263" i="13" s="1"/>
  <c r="C2264" i="13" s="1"/>
  <c r="C2265" i="13" s="1"/>
  <c r="C2266" i="13" s="1"/>
  <c r="C2267" i="13" s="1"/>
  <c r="C2268" i="13" s="1"/>
  <c r="C2269" i="13" s="1"/>
  <c r="C2270" i="13" s="1"/>
  <c r="C2271" i="13" s="1"/>
  <c r="C2272" i="13" s="1"/>
  <c r="C2273" i="13" s="1"/>
  <c r="C2274" i="13" s="1"/>
  <c r="C2275" i="13" s="1"/>
  <c r="C2276" i="13" s="1"/>
  <c r="C2277" i="13" s="1"/>
  <c r="C2278" i="13" s="1"/>
  <c r="C2279" i="13" s="1"/>
  <c r="C2280" i="13" s="1"/>
  <c r="C2281" i="13" s="1"/>
  <c r="C2282" i="13" s="1"/>
  <c r="C2283" i="13" s="1"/>
  <c r="C2284" i="13" s="1"/>
  <c r="C2285" i="13" s="1"/>
  <c r="C2286" i="13" s="1"/>
  <c r="C2287" i="13" s="1"/>
  <c r="C2288" i="13" s="1"/>
  <c r="C2289" i="13" s="1"/>
  <c r="C2290" i="13" s="1"/>
  <c r="C2291" i="13" s="1"/>
  <c r="C2292" i="13" s="1"/>
  <c r="C2293" i="13" s="1"/>
  <c r="C2294" i="13" s="1"/>
  <c r="C2295" i="13" s="1"/>
  <c r="C2296" i="13" s="1"/>
  <c r="C2297" i="13" s="1"/>
  <c r="C2298" i="13" s="1"/>
  <c r="C2299" i="13" s="1"/>
  <c r="C2300" i="13" s="1"/>
  <c r="C2301" i="13" s="1"/>
  <c r="C2302" i="13" s="1"/>
  <c r="C2303" i="13" s="1"/>
  <c r="C2304" i="13" s="1"/>
  <c r="C2305" i="13" s="1"/>
  <c r="C2306" i="13" s="1"/>
  <c r="C2307" i="13" s="1"/>
  <c r="C2308" i="13" s="1"/>
  <c r="C2309" i="13" s="1"/>
  <c r="C2310" i="13" s="1"/>
  <c r="C2311" i="13" s="1"/>
  <c r="C2312" i="13" s="1"/>
  <c r="C2313" i="13" s="1"/>
  <c r="C2314" i="13" s="1"/>
  <c r="C2315" i="13" s="1"/>
  <c r="C2316" i="13" s="1"/>
  <c r="C2317" i="13" s="1"/>
  <c r="C2318" i="13" s="1"/>
  <c r="C2319" i="13" s="1"/>
  <c r="C2320" i="13" s="1"/>
  <c r="C2321" i="13" s="1"/>
  <c r="C2322" i="13" s="1"/>
  <c r="C2323" i="13" s="1"/>
  <c r="C2324" i="13" s="1"/>
  <c r="C2325" i="13" s="1"/>
  <c r="C2326" i="13" s="1"/>
  <c r="C2327" i="13" s="1"/>
  <c r="C2328" i="13" s="1"/>
  <c r="C2329" i="13" s="1"/>
  <c r="C2330" i="13" s="1"/>
  <c r="C2331" i="13" s="1"/>
  <c r="C2332" i="13" s="1"/>
  <c r="C2333" i="13" s="1"/>
  <c r="C2334" i="13" s="1"/>
  <c r="C2335" i="13" s="1"/>
  <c r="C2336" i="13" s="1"/>
  <c r="C2337" i="13" s="1"/>
  <c r="C2338" i="13" s="1"/>
  <c r="C2339" i="13" s="1"/>
  <c r="C2340" i="13" s="1"/>
  <c r="C2341" i="13" s="1"/>
  <c r="C2342" i="13" s="1"/>
  <c r="C2343" i="13" s="1"/>
  <c r="C2344" i="13" s="1"/>
  <c r="C2345" i="13" s="1"/>
  <c r="C2346" i="13" s="1"/>
  <c r="C2347" i="13" s="1"/>
  <c r="C2348" i="13" s="1"/>
  <c r="C2349" i="13" s="1"/>
  <c r="C2350" i="13" s="1"/>
  <c r="C2351" i="13" s="1"/>
  <c r="C2352" i="13" s="1"/>
  <c r="C2353" i="13" s="1"/>
  <c r="C2354" i="13" s="1"/>
  <c r="C2355" i="13" s="1"/>
  <c r="C2356" i="13" s="1"/>
  <c r="C2357" i="13" s="1"/>
  <c r="C2358" i="13" s="1"/>
  <c r="C2359" i="13" s="1"/>
  <c r="C2360" i="13" s="1"/>
  <c r="C2361" i="13" s="1"/>
  <c r="C2362" i="13" s="1"/>
  <c r="C2363" i="13" s="1"/>
  <c r="C2364" i="13" s="1"/>
  <c r="C2365" i="13" s="1"/>
  <c r="C2366" i="13" s="1"/>
  <c r="C2367" i="13" s="1"/>
  <c r="C2368" i="13" s="1"/>
  <c r="C2369" i="13" s="1"/>
  <c r="C2370" i="13" s="1"/>
  <c r="C2371" i="13" s="1"/>
  <c r="C2372" i="13" s="1"/>
  <c r="C2373" i="13" s="1"/>
  <c r="C2374" i="13" s="1"/>
  <c r="C2375" i="13" s="1"/>
  <c r="C2376" i="13" s="1"/>
  <c r="C2377" i="13" s="1"/>
  <c r="C2378" i="13" s="1"/>
  <c r="C2379" i="13" s="1"/>
  <c r="C2380" i="13" s="1"/>
  <c r="C2381" i="13" s="1"/>
  <c r="C2382" i="13" s="1"/>
  <c r="C2383" i="13" s="1"/>
  <c r="C2384" i="13" s="1"/>
  <c r="C2385" i="13" s="1"/>
  <c r="C2386" i="13" s="1"/>
  <c r="C2387" i="13" s="1"/>
  <c r="C2388" i="13" s="1"/>
  <c r="C2389" i="13" s="1"/>
  <c r="C2390" i="13" s="1"/>
  <c r="C2391" i="13" s="1"/>
  <c r="C2392" i="13" s="1"/>
  <c r="C2393" i="13" s="1"/>
  <c r="C2394" i="13" s="1"/>
  <c r="C2395" i="13" s="1"/>
  <c r="C2396" i="13" s="1"/>
  <c r="C2397" i="13" s="1"/>
  <c r="C2398" i="13" s="1"/>
  <c r="C2399" i="13" s="1"/>
  <c r="C2400" i="13" s="1"/>
  <c r="C2401" i="13" s="1"/>
  <c r="C2402" i="13" s="1"/>
  <c r="C2403" i="13" s="1"/>
  <c r="C2404" i="13" s="1"/>
  <c r="C2405" i="13" s="1"/>
  <c r="C2406" i="13" s="1"/>
  <c r="C2407" i="13" s="1"/>
  <c r="C2408" i="13" s="1"/>
  <c r="C2409" i="13" s="1"/>
  <c r="C2410" i="13" s="1"/>
  <c r="C2411" i="13" s="1"/>
  <c r="C2412" i="13" s="1"/>
  <c r="C2413" i="13" s="1"/>
  <c r="C2414" i="13" s="1"/>
  <c r="C2415" i="13" s="1"/>
  <c r="C2416" i="13" s="1"/>
  <c r="C2417" i="13" s="1"/>
  <c r="C2418" i="13" s="1"/>
  <c r="C2419" i="13" s="1"/>
  <c r="C2420" i="13" s="1"/>
  <c r="C2421" i="13" s="1"/>
  <c r="C2422" i="13" s="1"/>
  <c r="C2423" i="13" s="1"/>
  <c r="C2424" i="13" s="1"/>
  <c r="C2425" i="13" s="1"/>
  <c r="C2426" i="13" s="1"/>
  <c r="C2427" i="13" s="1"/>
  <c r="C2428" i="13" s="1"/>
  <c r="C2429" i="13" s="1"/>
  <c r="C2430" i="13" s="1"/>
  <c r="C2431" i="13" s="1"/>
  <c r="C2432" i="13" s="1"/>
  <c r="C2433" i="13" s="1"/>
  <c r="C2434" i="13" s="1"/>
  <c r="C2435" i="13" s="1"/>
  <c r="C2436" i="13" s="1"/>
  <c r="C2437" i="13" s="1"/>
  <c r="C2438" i="13" s="1"/>
  <c r="C2439" i="13" s="1"/>
  <c r="C2440" i="13" s="1"/>
  <c r="C2441" i="13" s="1"/>
  <c r="C2442" i="13" s="1"/>
  <c r="C2443" i="13" s="1"/>
  <c r="C2444" i="13" s="1"/>
  <c r="C2445" i="13" s="1"/>
  <c r="C2446" i="13" s="1"/>
  <c r="C2447" i="13" s="1"/>
  <c r="C2448" i="13" s="1"/>
  <c r="C2449" i="13" s="1"/>
  <c r="C2450" i="13" s="1"/>
  <c r="C2451" i="13" s="1"/>
  <c r="C2452" i="13" s="1"/>
  <c r="C2453" i="13" s="1"/>
  <c r="C2454" i="13" s="1"/>
  <c r="C2455" i="13" s="1"/>
  <c r="C2456" i="13" s="1"/>
  <c r="C2457" i="13" s="1"/>
  <c r="C2458" i="13" s="1"/>
  <c r="C2459" i="13" s="1"/>
  <c r="C2460" i="13" s="1"/>
  <c r="C2461" i="13" s="1"/>
  <c r="C2462" i="13" s="1"/>
  <c r="C2463" i="13" s="1"/>
  <c r="C2464" i="13" s="1"/>
  <c r="C2465" i="13" s="1"/>
  <c r="C2466" i="13" s="1"/>
  <c r="C2467" i="13" s="1"/>
  <c r="C2468" i="13" s="1"/>
  <c r="C2469" i="13" s="1"/>
  <c r="C2470" i="13" s="1"/>
  <c r="C2471" i="13" s="1"/>
  <c r="C2472" i="13" s="1"/>
  <c r="C2473" i="13" s="1"/>
  <c r="C2474" i="13" s="1"/>
  <c r="C2475" i="13" s="1"/>
  <c r="C2476" i="13" s="1"/>
  <c r="C2477" i="13" s="1"/>
  <c r="C2478" i="13" s="1"/>
  <c r="C2479" i="13" s="1"/>
  <c r="C2480" i="13" s="1"/>
  <c r="C2481" i="13" s="1"/>
  <c r="C2482" i="13" s="1"/>
  <c r="C2483" i="13" s="1"/>
  <c r="C2484" i="13" s="1"/>
  <c r="C2485" i="13" s="1"/>
  <c r="C2486" i="13" s="1"/>
  <c r="C2487" i="13" s="1"/>
  <c r="C2488" i="13" s="1"/>
  <c r="C2489" i="13" s="1"/>
  <c r="C2490" i="13" s="1"/>
  <c r="C2491" i="13" s="1"/>
  <c r="C2492" i="13" s="1"/>
  <c r="C2493" i="13" s="1"/>
  <c r="C2494" i="13" s="1"/>
  <c r="C2495" i="13" s="1"/>
  <c r="C2496" i="13" s="1"/>
  <c r="C2497" i="13" s="1"/>
  <c r="C2498" i="13" s="1"/>
  <c r="C2499" i="13" s="1"/>
  <c r="C2500" i="13" s="1"/>
  <c r="C2501" i="13" s="1"/>
  <c r="C2502" i="13" s="1"/>
  <c r="C2503" i="13" s="1"/>
  <c r="C2504" i="13" s="1"/>
  <c r="C2505" i="13" s="1"/>
  <c r="C2506" i="13" s="1"/>
  <c r="C2507" i="13" s="1"/>
  <c r="C2508" i="13" s="1"/>
  <c r="C2509" i="13" s="1"/>
  <c r="C2510" i="13" s="1"/>
  <c r="C2511" i="13" s="1"/>
  <c r="C2512" i="13" s="1"/>
  <c r="C2513" i="13" s="1"/>
  <c r="C2514" i="13" s="1"/>
  <c r="C2515" i="13" s="1"/>
  <c r="C2516" i="13" s="1"/>
  <c r="C2517" i="13" s="1"/>
  <c r="C2518" i="13" s="1"/>
  <c r="C2519" i="13" s="1"/>
  <c r="C2520" i="13" s="1"/>
  <c r="C2521" i="13" s="1"/>
  <c r="C2522" i="13" s="1"/>
  <c r="C2523" i="13" s="1"/>
  <c r="C2524" i="13" s="1"/>
  <c r="C2525" i="13" s="1"/>
  <c r="C2526" i="13" s="1"/>
  <c r="C2527" i="13" s="1"/>
  <c r="C2528" i="13" s="1"/>
  <c r="C2529" i="13" s="1"/>
  <c r="C2530" i="13" s="1"/>
  <c r="C2531" i="13" s="1"/>
  <c r="C2532" i="13" s="1"/>
  <c r="C2533" i="13" s="1"/>
  <c r="C2534" i="13" s="1"/>
  <c r="C2535" i="13" s="1"/>
  <c r="C2536" i="13" s="1"/>
  <c r="C2537" i="13" s="1"/>
  <c r="C2538" i="13" s="1"/>
  <c r="C2539" i="13" s="1"/>
  <c r="C2540" i="13" s="1"/>
  <c r="C2541" i="13" s="1"/>
  <c r="C2542" i="13" s="1"/>
  <c r="C2543" i="13" s="1"/>
  <c r="C2544" i="13" s="1"/>
  <c r="C2545" i="13" s="1"/>
  <c r="C2546" i="13" s="1"/>
  <c r="C2547" i="13" s="1"/>
  <c r="C2548" i="13" s="1"/>
  <c r="C2549" i="13" s="1"/>
  <c r="C2550" i="13" s="1"/>
  <c r="C2551" i="13" s="1"/>
  <c r="C2552" i="13" s="1"/>
  <c r="C2553" i="13" s="1"/>
  <c r="C2554" i="13" s="1"/>
  <c r="C2555" i="13" s="1"/>
  <c r="C2556" i="13" s="1"/>
  <c r="C2557" i="13" s="1"/>
  <c r="C2558" i="13" s="1"/>
  <c r="C2559" i="13" s="1"/>
  <c r="C2560" i="13" s="1"/>
  <c r="C2561" i="13" s="1"/>
  <c r="C2562" i="13" s="1"/>
  <c r="C2563" i="13" s="1"/>
  <c r="C2564" i="13" s="1"/>
  <c r="C2565" i="13" s="1"/>
  <c r="C2566" i="13" s="1"/>
  <c r="C2567" i="13" s="1"/>
  <c r="C2568" i="13" s="1"/>
  <c r="C2569" i="13" s="1"/>
  <c r="C2570" i="13" s="1"/>
  <c r="C2571" i="13" s="1"/>
  <c r="C2572" i="13" s="1"/>
  <c r="C2573" i="13" s="1"/>
  <c r="C2574" i="13" s="1"/>
  <c r="C2575" i="13" s="1"/>
  <c r="C2576" i="13" s="1"/>
  <c r="C2577" i="13" s="1"/>
  <c r="C2578" i="13" s="1"/>
  <c r="C2579" i="13" s="1"/>
  <c r="C2580" i="13" s="1"/>
  <c r="C2581" i="13" s="1"/>
  <c r="C2582" i="13" s="1"/>
  <c r="C2583" i="13" s="1"/>
  <c r="C2584" i="13" s="1"/>
  <c r="C2585" i="13" s="1"/>
  <c r="C2586" i="13" s="1"/>
  <c r="C2587" i="13" s="1"/>
  <c r="C2588" i="13" s="1"/>
  <c r="C2589" i="13" s="1"/>
  <c r="C2590" i="13" s="1"/>
  <c r="C2591" i="13" s="1"/>
  <c r="C2592" i="13" s="1"/>
  <c r="C2593" i="13" s="1"/>
  <c r="C2594" i="13" s="1"/>
  <c r="C2595" i="13" s="1"/>
  <c r="C2596" i="13" s="1"/>
  <c r="C2597" i="13" s="1"/>
  <c r="C2598" i="13" s="1"/>
  <c r="C2599" i="13" s="1"/>
  <c r="C2600" i="13" s="1"/>
  <c r="C2601" i="13" s="1"/>
  <c r="C2602" i="13" s="1"/>
  <c r="C2603" i="13" s="1"/>
  <c r="C2604" i="13" s="1"/>
  <c r="C2605" i="13" s="1"/>
  <c r="C2606" i="13" s="1"/>
  <c r="C2607" i="13" s="1"/>
  <c r="C2608" i="13" s="1"/>
  <c r="C2609" i="13" s="1"/>
  <c r="C2610" i="13" s="1"/>
  <c r="C2611" i="13" s="1"/>
  <c r="C2612" i="13" s="1"/>
  <c r="C2613" i="13" s="1"/>
  <c r="C2614" i="13" s="1"/>
  <c r="C2615" i="13" s="1"/>
  <c r="C2616" i="13" s="1"/>
  <c r="C2617" i="13" s="1"/>
  <c r="C2618" i="13" s="1"/>
  <c r="C2619" i="13" s="1"/>
  <c r="C2620" i="13" s="1"/>
  <c r="C2621" i="13" s="1"/>
  <c r="C2622" i="13" s="1"/>
  <c r="C2623" i="13" s="1"/>
  <c r="C2624" i="13" s="1"/>
  <c r="C2625" i="13" s="1"/>
  <c r="C2626" i="13" s="1"/>
  <c r="C2627" i="13" s="1"/>
  <c r="C2628" i="13" s="1"/>
  <c r="C2629" i="13" s="1"/>
  <c r="C2630" i="13" s="1"/>
  <c r="C2631" i="13" s="1"/>
  <c r="C2632" i="13" s="1"/>
  <c r="C2633" i="13" s="1"/>
  <c r="C2634" i="13" s="1"/>
  <c r="C2635" i="13" s="1"/>
  <c r="C2636" i="13" s="1"/>
  <c r="C2637" i="13" s="1"/>
  <c r="C2638" i="13" s="1"/>
  <c r="C2639" i="13" s="1"/>
  <c r="C2640" i="13" s="1"/>
  <c r="C2641" i="13" s="1"/>
  <c r="C2642" i="13" s="1"/>
  <c r="C2643" i="13" s="1"/>
  <c r="C2644" i="13" s="1"/>
  <c r="C2645" i="13" s="1"/>
  <c r="C2646" i="13" s="1"/>
  <c r="C2647" i="13" s="1"/>
  <c r="C2648" i="13" s="1"/>
  <c r="C2649" i="13" s="1"/>
  <c r="C2650" i="13" s="1"/>
  <c r="C2651" i="13" s="1"/>
  <c r="C2652" i="13" s="1"/>
  <c r="C2653" i="13" s="1"/>
  <c r="C2654" i="13" s="1"/>
  <c r="C2655" i="13" s="1"/>
  <c r="C2656" i="13" s="1"/>
  <c r="C2657" i="13" s="1"/>
  <c r="C2658" i="13" s="1"/>
  <c r="C2659" i="13" s="1"/>
  <c r="C2660" i="13" s="1"/>
  <c r="C2661" i="13" s="1"/>
  <c r="C2662" i="13" s="1"/>
  <c r="C2663" i="13" s="1"/>
  <c r="C2664" i="13" s="1"/>
  <c r="C2665" i="13" s="1"/>
  <c r="C2666" i="13" s="1"/>
  <c r="C2667" i="13" s="1"/>
  <c r="C2668" i="13" s="1"/>
  <c r="C2669" i="13" s="1"/>
  <c r="C2670" i="13" s="1"/>
  <c r="C2671" i="13" s="1"/>
  <c r="C2672" i="13" s="1"/>
  <c r="C2673" i="13" s="1"/>
  <c r="C2674" i="13" s="1"/>
  <c r="C2675" i="13" s="1"/>
  <c r="C2676" i="13" s="1"/>
  <c r="C2677" i="13" s="1"/>
  <c r="C2678" i="13" s="1"/>
  <c r="C2679" i="13" s="1"/>
  <c r="C2680" i="13" s="1"/>
  <c r="C2681" i="13" s="1"/>
  <c r="C2682" i="13" s="1"/>
  <c r="C2683" i="13" s="1"/>
  <c r="C2684" i="13" s="1"/>
  <c r="C2685" i="13" s="1"/>
  <c r="C2686" i="13" s="1"/>
  <c r="C2687" i="13" s="1"/>
  <c r="C2688" i="13" s="1"/>
  <c r="C2689" i="13" s="1"/>
  <c r="C2690" i="13" s="1"/>
  <c r="C2691" i="13" s="1"/>
  <c r="C2692" i="13" s="1"/>
  <c r="C2693" i="13" s="1"/>
  <c r="C2694" i="13" s="1"/>
  <c r="C2695" i="13" s="1"/>
  <c r="C2696" i="13" s="1"/>
  <c r="C2697" i="13" s="1"/>
  <c r="C2698" i="13" s="1"/>
  <c r="C2699" i="13" s="1"/>
  <c r="C2700" i="13" s="1"/>
  <c r="C2701" i="13" s="1"/>
  <c r="C2702" i="13" s="1"/>
  <c r="C2703" i="13" s="1"/>
  <c r="C2704" i="13" s="1"/>
  <c r="C2705" i="13" s="1"/>
  <c r="C2706" i="13" s="1"/>
  <c r="C2707" i="13" s="1"/>
  <c r="C2708" i="13" s="1"/>
  <c r="C2709" i="13" s="1"/>
  <c r="C2710" i="13" s="1"/>
  <c r="C2711" i="13" s="1"/>
  <c r="C2712" i="13" s="1"/>
  <c r="C2713" i="13" s="1"/>
  <c r="C2714" i="13" s="1"/>
  <c r="C2715" i="13" s="1"/>
  <c r="C2716" i="13" s="1"/>
  <c r="C2717" i="13" s="1"/>
  <c r="C2718" i="13" s="1"/>
  <c r="C2719" i="13" s="1"/>
  <c r="C2720" i="13" s="1"/>
  <c r="C2721" i="13" s="1"/>
  <c r="C2722" i="13" s="1"/>
  <c r="C2723" i="13" s="1"/>
  <c r="C2724" i="13" s="1"/>
  <c r="C2725" i="13" s="1"/>
  <c r="C2726" i="13" s="1"/>
  <c r="C2727" i="13" s="1"/>
  <c r="C2728" i="13" s="1"/>
  <c r="C2729" i="13" s="1"/>
  <c r="C2730" i="13" s="1"/>
  <c r="C2731" i="13" s="1"/>
  <c r="C2732" i="13" s="1"/>
  <c r="C2733" i="13" s="1"/>
  <c r="C2734" i="13" s="1"/>
  <c r="C2735" i="13" s="1"/>
  <c r="C2736" i="13" s="1"/>
  <c r="C2737" i="13" s="1"/>
  <c r="C2738" i="13" s="1"/>
  <c r="C2739" i="13" s="1"/>
  <c r="C2740" i="13" s="1"/>
  <c r="C2741" i="13" s="1"/>
  <c r="C2742" i="13" s="1"/>
  <c r="C2743" i="13" s="1"/>
  <c r="C2744" i="13" s="1"/>
  <c r="C2745" i="13" s="1"/>
  <c r="C2746" i="13" s="1"/>
  <c r="C2747" i="13" s="1"/>
  <c r="C2748" i="13" s="1"/>
  <c r="C2749" i="13" s="1"/>
  <c r="C2750" i="13" s="1"/>
  <c r="C2751" i="13" s="1"/>
  <c r="C2752" i="13" s="1"/>
  <c r="C2753" i="13" s="1"/>
  <c r="C2754" i="13" s="1"/>
  <c r="C2755" i="13" s="1"/>
  <c r="C2756" i="13" s="1"/>
  <c r="C2757" i="13" s="1"/>
  <c r="C2758" i="13" s="1"/>
  <c r="C2759" i="13" s="1"/>
  <c r="C2760" i="13" s="1"/>
  <c r="C2761" i="13" s="1"/>
  <c r="C2762" i="13" s="1"/>
  <c r="C2763" i="13" s="1"/>
  <c r="C2764" i="13" s="1"/>
  <c r="C2765" i="13" s="1"/>
  <c r="C2766" i="13" s="1"/>
  <c r="C2767" i="13" s="1"/>
  <c r="C2768" i="13" s="1"/>
  <c r="C2769" i="13" s="1"/>
  <c r="C2770" i="13" s="1"/>
  <c r="C2771" i="13" s="1"/>
  <c r="C2772" i="13" s="1"/>
  <c r="C2773" i="13" s="1"/>
  <c r="C2774" i="13" s="1"/>
  <c r="C2775" i="13" s="1"/>
  <c r="C2776" i="13" s="1"/>
  <c r="C2777" i="13" s="1"/>
  <c r="C2778" i="13" s="1"/>
  <c r="C2779" i="13" s="1"/>
  <c r="C2780" i="13" s="1"/>
  <c r="C2781" i="13" s="1"/>
  <c r="C2782" i="13" s="1"/>
  <c r="C2783" i="13" s="1"/>
  <c r="C2784" i="13" s="1"/>
  <c r="C2785" i="13" s="1"/>
  <c r="C2786" i="13" s="1"/>
  <c r="C2787" i="13" s="1"/>
  <c r="C2788" i="13" s="1"/>
  <c r="C2789" i="13" s="1"/>
  <c r="C2790" i="13" s="1"/>
  <c r="C2791" i="13" s="1"/>
  <c r="C2792" i="13" s="1"/>
  <c r="C2793" i="13" s="1"/>
  <c r="C2794" i="13" s="1"/>
  <c r="C2795" i="13" s="1"/>
  <c r="C2796" i="13" s="1"/>
  <c r="C2797" i="13" s="1"/>
  <c r="C2798" i="13" s="1"/>
  <c r="C2799" i="13" s="1"/>
  <c r="C2800" i="13" s="1"/>
  <c r="C2801" i="13" s="1"/>
  <c r="C2802" i="13" s="1"/>
  <c r="C2803" i="13" s="1"/>
  <c r="C2804" i="13" s="1"/>
  <c r="C2805" i="13" s="1"/>
  <c r="C2806" i="13" s="1"/>
  <c r="C2807" i="13" s="1"/>
  <c r="C2808" i="13" s="1"/>
  <c r="C2809" i="13" s="1"/>
  <c r="C2810" i="13" s="1"/>
  <c r="C2811" i="13" s="1"/>
  <c r="C2812" i="13" s="1"/>
  <c r="C2813" i="13" s="1"/>
  <c r="C2814" i="13" s="1"/>
  <c r="C2815" i="13" s="1"/>
  <c r="C2816" i="13" s="1"/>
  <c r="C2817" i="13" s="1"/>
  <c r="C2818" i="13" s="1"/>
  <c r="C2819" i="13" s="1"/>
  <c r="C2820" i="13" s="1"/>
  <c r="C2821" i="13" s="1"/>
  <c r="C2822" i="13" s="1"/>
  <c r="C2823" i="13" s="1"/>
  <c r="C2824" i="13" s="1"/>
  <c r="C2825" i="13" s="1"/>
  <c r="C2826" i="13" s="1"/>
  <c r="C2827" i="13" s="1"/>
  <c r="C2828" i="13" s="1"/>
  <c r="C2829" i="13" s="1"/>
  <c r="C2830" i="13" s="1"/>
  <c r="C2831" i="13" s="1"/>
  <c r="C2832" i="13" s="1"/>
  <c r="C2833" i="13" s="1"/>
  <c r="C2834" i="13" s="1"/>
  <c r="C2835" i="13" s="1"/>
  <c r="C2836" i="13" s="1"/>
  <c r="C2837" i="13" s="1"/>
  <c r="C2838" i="13" s="1"/>
  <c r="C2839" i="13" s="1"/>
  <c r="C2840" i="13" s="1"/>
  <c r="C2841" i="13" s="1"/>
  <c r="C2842" i="13" s="1"/>
  <c r="C2843" i="13" s="1"/>
  <c r="C2844" i="13" s="1"/>
  <c r="C2845" i="13" s="1"/>
  <c r="C2846" i="13" s="1"/>
  <c r="C2847" i="13" s="1"/>
  <c r="C2848" i="13" s="1"/>
  <c r="C2849" i="13" s="1"/>
  <c r="C2850" i="13" s="1"/>
  <c r="C2851" i="13" s="1"/>
  <c r="C2852" i="13" s="1"/>
  <c r="C2853" i="13" s="1"/>
  <c r="C2854" i="13" s="1"/>
  <c r="C2855" i="13" s="1"/>
  <c r="C2856" i="13" s="1"/>
  <c r="C2857" i="13" s="1"/>
  <c r="C2858" i="13" s="1"/>
  <c r="C2859" i="13" s="1"/>
  <c r="C2860" i="13" s="1"/>
  <c r="C2861" i="13" s="1"/>
  <c r="C2862" i="13" s="1"/>
  <c r="C2863" i="13" s="1"/>
  <c r="C2864" i="13" s="1"/>
  <c r="C2865" i="13" s="1"/>
  <c r="C2866" i="13" s="1"/>
  <c r="C2867" i="13" s="1"/>
  <c r="C2868" i="13" s="1"/>
  <c r="C2869" i="13" s="1"/>
  <c r="C2870" i="13" s="1"/>
  <c r="C2871" i="13" s="1"/>
  <c r="C2872" i="13" s="1"/>
  <c r="C2873" i="13" s="1"/>
  <c r="C2874" i="13" s="1"/>
  <c r="C2875" i="13" s="1"/>
  <c r="C2876" i="13" s="1"/>
  <c r="C2877" i="13" s="1"/>
  <c r="C2878" i="13" s="1"/>
  <c r="C2879" i="13" s="1"/>
  <c r="C2880" i="13" s="1"/>
  <c r="C2881" i="13" s="1"/>
  <c r="C2882" i="13" s="1"/>
  <c r="C2883" i="13" s="1"/>
  <c r="C2884" i="13" s="1"/>
  <c r="C2885" i="13" s="1"/>
  <c r="C2886" i="13" s="1"/>
  <c r="C2887" i="13" s="1"/>
  <c r="C2888" i="13" s="1"/>
  <c r="C2889" i="13" s="1"/>
  <c r="C2890" i="13" s="1"/>
  <c r="C2891" i="13" s="1"/>
  <c r="C2892" i="13" s="1"/>
  <c r="C2893" i="13" s="1"/>
  <c r="C2894" i="13" s="1"/>
  <c r="C2895" i="13" s="1"/>
  <c r="C2896" i="13" s="1"/>
  <c r="C2897" i="13" s="1"/>
  <c r="C2898" i="13" s="1"/>
  <c r="C2899" i="13" s="1"/>
  <c r="C2900" i="13" s="1"/>
  <c r="C2901" i="13" s="1"/>
  <c r="C2902" i="13" s="1"/>
  <c r="C2903" i="13" s="1"/>
  <c r="C2904" i="13" s="1"/>
  <c r="C2905" i="13" s="1"/>
  <c r="C2906" i="13" s="1"/>
  <c r="C2907" i="13" s="1"/>
  <c r="C2908" i="13" s="1"/>
  <c r="C2909" i="13" s="1"/>
  <c r="C2910" i="13" s="1"/>
  <c r="C2911" i="13" s="1"/>
  <c r="C2912" i="13" s="1"/>
  <c r="C2913" i="13" s="1"/>
  <c r="C2914" i="13" s="1"/>
  <c r="C2915" i="13" s="1"/>
  <c r="C2916" i="13" s="1"/>
  <c r="C2917" i="13" s="1"/>
  <c r="C2918" i="13" s="1"/>
  <c r="C2919" i="13" s="1"/>
  <c r="C2920" i="13" s="1"/>
  <c r="C2921" i="13" s="1"/>
  <c r="C2922" i="13" s="1"/>
  <c r="C2923" i="13" s="1"/>
  <c r="C2924" i="13" s="1"/>
  <c r="C2925" i="13" s="1"/>
  <c r="C2926" i="13" s="1"/>
  <c r="C2927" i="13" s="1"/>
  <c r="C2928" i="13" s="1"/>
  <c r="C2929" i="13" s="1"/>
  <c r="C2930" i="13" s="1"/>
  <c r="C2931" i="13" s="1"/>
  <c r="C2932" i="13" s="1"/>
  <c r="C2933" i="13" s="1"/>
  <c r="C2934" i="13" s="1"/>
  <c r="C2935" i="13" s="1"/>
  <c r="C2936" i="13" s="1"/>
  <c r="C2937" i="13" s="1"/>
  <c r="C2938" i="13" s="1"/>
  <c r="C2939" i="13" s="1"/>
  <c r="C2940" i="13" s="1"/>
  <c r="C2941" i="13" s="1"/>
  <c r="C2942" i="13" s="1"/>
  <c r="C2943" i="13" s="1"/>
  <c r="C2944" i="13" s="1"/>
  <c r="C2945" i="13" s="1"/>
  <c r="C2946" i="13" s="1"/>
  <c r="C2947" i="13" s="1"/>
  <c r="C2948" i="13" s="1"/>
  <c r="C2949" i="13" s="1"/>
  <c r="C2950" i="13" s="1"/>
  <c r="C2951" i="13" s="1"/>
  <c r="C2952" i="13" s="1"/>
  <c r="C2953" i="13" s="1"/>
  <c r="C2954" i="13" s="1"/>
  <c r="C2955" i="13" s="1"/>
  <c r="C2956" i="13" s="1"/>
  <c r="C2957" i="13" s="1"/>
  <c r="C2958" i="13" s="1"/>
  <c r="C2959" i="13" s="1"/>
  <c r="C2960" i="13" s="1"/>
  <c r="C2961" i="13" s="1"/>
  <c r="C2962" i="13" s="1"/>
  <c r="C2963" i="13" s="1"/>
  <c r="C2964" i="13" s="1"/>
  <c r="C2965" i="13" s="1"/>
  <c r="C2966" i="13" s="1"/>
  <c r="C2967" i="13" s="1"/>
  <c r="C2968" i="13" s="1"/>
  <c r="C2969" i="13" s="1"/>
  <c r="C2970" i="13" s="1"/>
  <c r="C2971" i="13" s="1"/>
  <c r="C2972" i="13" s="1"/>
  <c r="C2973" i="13" s="1"/>
  <c r="C2974" i="13" s="1"/>
  <c r="C2975" i="13" s="1"/>
  <c r="C2976" i="13" s="1"/>
  <c r="C2977" i="13" s="1"/>
  <c r="C2978" i="13" s="1"/>
  <c r="C2979" i="13" s="1"/>
  <c r="C2980" i="13" s="1"/>
  <c r="C2981" i="13" s="1"/>
  <c r="C2982" i="13" s="1"/>
  <c r="C2983" i="13" s="1"/>
  <c r="C2984" i="13" s="1"/>
  <c r="C2985" i="13" s="1"/>
  <c r="C2986" i="13" s="1"/>
  <c r="C2987" i="13" s="1"/>
  <c r="C2988" i="13" s="1"/>
  <c r="C2989" i="13" s="1"/>
  <c r="C2990" i="13" s="1"/>
  <c r="C2991" i="13" s="1"/>
  <c r="C2992" i="13" s="1"/>
  <c r="C2993" i="13" s="1"/>
  <c r="C2994" i="13" s="1"/>
  <c r="C2995" i="13" s="1"/>
  <c r="C2996" i="13" s="1"/>
  <c r="C2997" i="13" s="1"/>
  <c r="C2998" i="13" s="1"/>
  <c r="C2999" i="13" s="1"/>
  <c r="C3000" i="13" s="1"/>
  <c r="C3001" i="13" s="1"/>
  <c r="C3002" i="13" s="1"/>
  <c r="C3003" i="13" s="1"/>
  <c r="C3004" i="13" s="1"/>
  <c r="C3005" i="13" s="1"/>
  <c r="C3006" i="13" s="1"/>
  <c r="C3007" i="13" s="1"/>
  <c r="C3008" i="13" s="1"/>
  <c r="C3009" i="13" s="1"/>
  <c r="C3010" i="13" s="1"/>
  <c r="C3011" i="13" s="1"/>
  <c r="C3012" i="13" s="1"/>
  <c r="C3013" i="13" s="1"/>
  <c r="C3014" i="13" s="1"/>
  <c r="C3015" i="13" s="1"/>
  <c r="C3016" i="13" s="1"/>
  <c r="C3017" i="13" s="1"/>
  <c r="C3018" i="13" s="1"/>
  <c r="C3019" i="13" s="1"/>
  <c r="C3020" i="13" s="1"/>
  <c r="C3021" i="13" s="1"/>
  <c r="C3022" i="13" s="1"/>
  <c r="C3023" i="13" s="1"/>
  <c r="C3024" i="13" s="1"/>
  <c r="C3025" i="13" s="1"/>
  <c r="C3026" i="13" s="1"/>
  <c r="C3027" i="13" s="1"/>
  <c r="C3028" i="13" s="1"/>
  <c r="C3029" i="13" s="1"/>
  <c r="C3030" i="13" s="1"/>
  <c r="C3031" i="13" s="1"/>
  <c r="C3032" i="13" s="1"/>
  <c r="C3033" i="13" s="1"/>
  <c r="C3034" i="13" s="1"/>
  <c r="C3035" i="13" s="1"/>
  <c r="C3036" i="13" s="1"/>
  <c r="C3037" i="13" s="1"/>
  <c r="C3038" i="13" s="1"/>
  <c r="C3039" i="13" s="1"/>
  <c r="C3040" i="13" s="1"/>
  <c r="C3041" i="13" s="1"/>
  <c r="C3042" i="13" s="1"/>
  <c r="C3043" i="13" s="1"/>
  <c r="C3044" i="13" s="1"/>
  <c r="C3045" i="13" s="1"/>
  <c r="C3046" i="13" s="1"/>
  <c r="C3047" i="13" s="1"/>
  <c r="C3048" i="13" s="1"/>
  <c r="C3049" i="13" s="1"/>
  <c r="C3050" i="13" s="1"/>
  <c r="C3051" i="13" s="1"/>
  <c r="C3052" i="13" s="1"/>
  <c r="C3053" i="13" s="1"/>
  <c r="C3054" i="13" s="1"/>
  <c r="C3055" i="13" s="1"/>
  <c r="C3056" i="13" s="1"/>
  <c r="C3057" i="13" s="1"/>
  <c r="C3058" i="13" s="1"/>
  <c r="C3059" i="13" s="1"/>
  <c r="C3060" i="13" s="1"/>
  <c r="C3061" i="13" s="1"/>
  <c r="C3062" i="13" s="1"/>
  <c r="C3063" i="13" s="1"/>
  <c r="C3064" i="13" s="1"/>
  <c r="C3065" i="13" s="1"/>
  <c r="C3066" i="13" s="1"/>
  <c r="C3067" i="13" s="1"/>
  <c r="C3068" i="13" s="1"/>
  <c r="C3069" i="13" s="1"/>
  <c r="C3070" i="13" s="1"/>
  <c r="C3071" i="13" s="1"/>
  <c r="C3072" i="13" s="1"/>
  <c r="C3073" i="13" s="1"/>
  <c r="C3074" i="13" s="1"/>
  <c r="C3075" i="13" s="1"/>
  <c r="C3076" i="13" s="1"/>
  <c r="C3077" i="13" s="1"/>
  <c r="C3078" i="13" s="1"/>
  <c r="C3079" i="13" s="1"/>
  <c r="C3080" i="13" s="1"/>
  <c r="C3081" i="13" s="1"/>
  <c r="C3082" i="13" s="1"/>
  <c r="C3083" i="13" s="1"/>
  <c r="C3084" i="13" s="1"/>
  <c r="C3085" i="13" s="1"/>
  <c r="C3086" i="13" s="1"/>
  <c r="C3087" i="13" s="1"/>
  <c r="C3088" i="13" s="1"/>
  <c r="C3089" i="13" s="1"/>
  <c r="C3090" i="13" s="1"/>
  <c r="C3091" i="13" s="1"/>
  <c r="C3092" i="13" s="1"/>
  <c r="C3093" i="13" s="1"/>
  <c r="C3094" i="13" s="1"/>
  <c r="C3095" i="13" s="1"/>
  <c r="C3096" i="13" s="1"/>
  <c r="C3097" i="13" s="1"/>
  <c r="C3098" i="13" s="1"/>
  <c r="C3099" i="13" s="1"/>
  <c r="C3100" i="13" s="1"/>
  <c r="C3101" i="13" s="1"/>
  <c r="C3102" i="13" s="1"/>
  <c r="C3103" i="13" s="1"/>
  <c r="C3104" i="13" s="1"/>
  <c r="C3105" i="13" s="1"/>
  <c r="C3106" i="13" s="1"/>
  <c r="C3107" i="13" s="1"/>
  <c r="C3108" i="13" s="1"/>
  <c r="C3109" i="13" s="1"/>
  <c r="C3110" i="13" s="1"/>
  <c r="C3111" i="13" s="1"/>
  <c r="C3112" i="13" s="1"/>
  <c r="C3113" i="13" s="1"/>
  <c r="C3114" i="13" s="1"/>
  <c r="C3115" i="13" s="1"/>
  <c r="C3116" i="13" s="1"/>
  <c r="C3117" i="13" s="1"/>
  <c r="C3118" i="13" s="1"/>
  <c r="C3119" i="13" s="1"/>
  <c r="C3120" i="13" s="1"/>
  <c r="C3121" i="13" s="1"/>
  <c r="C3122" i="13" s="1"/>
  <c r="C3123" i="13" s="1"/>
  <c r="C3124" i="13" s="1"/>
  <c r="C3125" i="13" s="1"/>
  <c r="C3126" i="13" s="1"/>
  <c r="C3127" i="13" s="1"/>
  <c r="C3128" i="13" s="1"/>
  <c r="C3129" i="13" s="1"/>
  <c r="C3130" i="13" s="1"/>
  <c r="C3131" i="13" s="1"/>
  <c r="C3132" i="13" s="1"/>
  <c r="C3133" i="13" s="1"/>
  <c r="C3134" i="13" s="1"/>
  <c r="C3135" i="13" s="1"/>
  <c r="C3136" i="13" s="1"/>
  <c r="C3137" i="13" s="1"/>
  <c r="C3138" i="13" s="1"/>
  <c r="C3139" i="13" s="1"/>
  <c r="C3140" i="13" s="1"/>
  <c r="C3141" i="13" s="1"/>
  <c r="C3142" i="13" s="1"/>
  <c r="C3143" i="13" s="1"/>
  <c r="C3144" i="13" s="1"/>
  <c r="C3145" i="13" s="1"/>
  <c r="C3146" i="13" s="1"/>
  <c r="C3147" i="13" s="1"/>
  <c r="C3148" i="13" s="1"/>
  <c r="C3149" i="13" s="1"/>
  <c r="C3150" i="13" s="1"/>
  <c r="C3151" i="13" s="1"/>
  <c r="C3152" i="13" s="1"/>
  <c r="C3153" i="13" s="1"/>
  <c r="C3154" i="13" s="1"/>
  <c r="C3155" i="13" s="1"/>
  <c r="C3156" i="13" s="1"/>
  <c r="C3157" i="13" s="1"/>
  <c r="C3158" i="13" s="1"/>
  <c r="C3159" i="13" s="1"/>
  <c r="C3160" i="13" s="1"/>
  <c r="C3161" i="13" s="1"/>
  <c r="C3162" i="13" s="1"/>
  <c r="C3163" i="13" s="1"/>
  <c r="C3164" i="13" s="1"/>
  <c r="C3165" i="13" s="1"/>
  <c r="C3166" i="13" s="1"/>
  <c r="C3167" i="13" s="1"/>
  <c r="C3168" i="13" s="1"/>
  <c r="C3169" i="13" s="1"/>
  <c r="C3170" i="13" s="1"/>
  <c r="C3171" i="13" s="1"/>
  <c r="C3172" i="13" s="1"/>
  <c r="C3173" i="13" s="1"/>
  <c r="C3174" i="13" s="1"/>
  <c r="C3175" i="13" s="1"/>
  <c r="C3176" i="13" s="1"/>
  <c r="C3177" i="13" s="1"/>
  <c r="C3178" i="13" s="1"/>
  <c r="C3179" i="13" s="1"/>
  <c r="C3180" i="13" s="1"/>
  <c r="C3181" i="13" s="1"/>
  <c r="C3182" i="13" s="1"/>
  <c r="C3183" i="13" s="1"/>
  <c r="C3184" i="13" s="1"/>
  <c r="C3185" i="13" s="1"/>
  <c r="C3186" i="13" s="1"/>
  <c r="C3187" i="13" s="1"/>
  <c r="C3188" i="13" s="1"/>
  <c r="C3189" i="13" s="1"/>
  <c r="C3190" i="13" s="1"/>
  <c r="C3191" i="13" s="1"/>
  <c r="C3192" i="13" s="1"/>
  <c r="C3193" i="13" s="1"/>
  <c r="C3194" i="13" s="1"/>
  <c r="C3195" i="13" s="1"/>
  <c r="C3196" i="13" s="1"/>
  <c r="C3197" i="13" s="1"/>
  <c r="C3198" i="13" s="1"/>
  <c r="C3199" i="13" s="1"/>
  <c r="C3200" i="13" s="1"/>
  <c r="C3201" i="13" s="1"/>
  <c r="C3202" i="13" s="1"/>
  <c r="C3203" i="13" s="1"/>
  <c r="C3204" i="13" s="1"/>
  <c r="C3205" i="13" s="1"/>
  <c r="C3206" i="13" s="1"/>
  <c r="C3207" i="13" s="1"/>
  <c r="C3208" i="13" s="1"/>
  <c r="C3209" i="13" s="1"/>
  <c r="C3210" i="13" s="1"/>
  <c r="C3211" i="13" s="1"/>
  <c r="C3212" i="13" s="1"/>
  <c r="C3213" i="13" s="1"/>
  <c r="C3214" i="13" s="1"/>
  <c r="C3215" i="13" s="1"/>
  <c r="C3216" i="13" s="1"/>
  <c r="C3217" i="13" s="1"/>
  <c r="C3218" i="13" s="1"/>
  <c r="C3219" i="13" s="1"/>
  <c r="C3220" i="13" s="1"/>
  <c r="C3221" i="13" s="1"/>
  <c r="C3222" i="13" s="1"/>
  <c r="C3223" i="13" s="1"/>
  <c r="C3224" i="13" s="1"/>
  <c r="C3225" i="13" s="1"/>
  <c r="C3226" i="13" s="1"/>
  <c r="C3227" i="13" s="1"/>
  <c r="C3228" i="13" s="1"/>
  <c r="C3229" i="13" s="1"/>
  <c r="C3230" i="13" s="1"/>
  <c r="C3231" i="13" s="1"/>
  <c r="C3232" i="13" s="1"/>
  <c r="C3233" i="13" s="1"/>
  <c r="C3234" i="13" s="1"/>
  <c r="C3235" i="13" s="1"/>
  <c r="C3236" i="13" s="1"/>
  <c r="C3237" i="13" s="1"/>
  <c r="C3238" i="13" s="1"/>
  <c r="C3239" i="13" s="1"/>
  <c r="C3240" i="13" s="1"/>
  <c r="C3241" i="13" s="1"/>
  <c r="C3242" i="13" s="1"/>
  <c r="C3243" i="13" s="1"/>
  <c r="C3244" i="13" s="1"/>
  <c r="C3245" i="13" s="1"/>
  <c r="C3246" i="13" s="1"/>
  <c r="C3247" i="13" s="1"/>
  <c r="C3248" i="13" s="1"/>
  <c r="C3249" i="13" s="1"/>
  <c r="C3250" i="13" s="1"/>
  <c r="C3251" i="13" s="1"/>
  <c r="C3252" i="13" s="1"/>
  <c r="C3253" i="13" s="1"/>
  <c r="C3254" i="13" s="1"/>
  <c r="C3255" i="13" s="1"/>
  <c r="C3256" i="13" s="1"/>
  <c r="C3257" i="13" s="1"/>
  <c r="C3258" i="13" s="1"/>
  <c r="C3259" i="13" s="1"/>
  <c r="C3260" i="13" s="1"/>
  <c r="C3261" i="13" s="1"/>
  <c r="C3262" i="13" s="1"/>
  <c r="C3263" i="13" s="1"/>
  <c r="C3264" i="13" s="1"/>
  <c r="C3265" i="13" s="1"/>
  <c r="C3266" i="13" s="1"/>
  <c r="C3267" i="13" s="1"/>
  <c r="C3268" i="13" s="1"/>
  <c r="C3269" i="13" s="1"/>
  <c r="C3270" i="13" s="1"/>
  <c r="C3271" i="13" s="1"/>
  <c r="C3272" i="13" s="1"/>
  <c r="C3273" i="13" s="1"/>
  <c r="C3274" i="13" s="1"/>
  <c r="C3275" i="13" s="1"/>
  <c r="C3276" i="13" s="1"/>
  <c r="C3277" i="13" s="1"/>
  <c r="C3278" i="13" s="1"/>
  <c r="C3279" i="13" s="1"/>
  <c r="C3280" i="13" s="1"/>
  <c r="C3281" i="13" s="1"/>
  <c r="C3282" i="13" s="1"/>
  <c r="C3283" i="13" s="1"/>
  <c r="C3284" i="13" s="1"/>
  <c r="C3285" i="13" s="1"/>
  <c r="C3286" i="13" s="1"/>
  <c r="C3287" i="13" s="1"/>
  <c r="C3288" i="13" s="1"/>
  <c r="C3289" i="13" s="1"/>
  <c r="C3290" i="13" s="1"/>
  <c r="C3291" i="13" s="1"/>
  <c r="C3292" i="13" s="1"/>
  <c r="C3293" i="13" s="1"/>
  <c r="C3294" i="13" s="1"/>
  <c r="C3295" i="13" s="1"/>
  <c r="C3296" i="13" s="1"/>
  <c r="C3297" i="13" s="1"/>
  <c r="C3298" i="13" s="1"/>
  <c r="C3299" i="13" s="1"/>
  <c r="C3300" i="13" s="1"/>
  <c r="C3301" i="13" s="1"/>
  <c r="C3302" i="13" s="1"/>
  <c r="C3303" i="13" s="1"/>
  <c r="C3304" i="13" s="1"/>
  <c r="C3305" i="13" s="1"/>
  <c r="C3306" i="13" s="1"/>
  <c r="C3307" i="13" s="1"/>
  <c r="C3308" i="13" s="1"/>
  <c r="C3309" i="13" s="1"/>
  <c r="C3310" i="13" s="1"/>
  <c r="C3311" i="13" s="1"/>
  <c r="C3312" i="13" s="1"/>
  <c r="C3313" i="13" s="1"/>
  <c r="C3314" i="13" s="1"/>
  <c r="C3315" i="13" s="1"/>
  <c r="C3316" i="13" s="1"/>
  <c r="C3317" i="13" s="1"/>
  <c r="C3318" i="13" s="1"/>
  <c r="C3319" i="13" s="1"/>
  <c r="C3320" i="13" s="1"/>
  <c r="C3321" i="13" s="1"/>
  <c r="C3322" i="13" s="1"/>
  <c r="C3323" i="13" s="1"/>
  <c r="C3324" i="13" s="1"/>
  <c r="C3325" i="13" s="1"/>
  <c r="C3326" i="13" s="1"/>
  <c r="C3327" i="13" s="1"/>
  <c r="C3328" i="13" s="1"/>
  <c r="C3329" i="13" s="1"/>
  <c r="C3330" i="13" s="1"/>
  <c r="C3331" i="13" s="1"/>
  <c r="C3332" i="13" s="1"/>
  <c r="C3333" i="13" s="1"/>
  <c r="C3334" i="13" s="1"/>
  <c r="C3335" i="13" s="1"/>
  <c r="C3336" i="13" s="1"/>
  <c r="C3337" i="13" s="1"/>
  <c r="C3338" i="13" s="1"/>
  <c r="C3339" i="13" s="1"/>
  <c r="C3340" i="13" s="1"/>
  <c r="C3341" i="13" s="1"/>
  <c r="C3342" i="13" s="1"/>
  <c r="C3343" i="13" s="1"/>
  <c r="C3344" i="13" s="1"/>
  <c r="C3345" i="13" s="1"/>
  <c r="C3346" i="13" s="1"/>
  <c r="C3347" i="13" s="1"/>
  <c r="C3348" i="13" s="1"/>
  <c r="C3349" i="13" s="1"/>
  <c r="C3350" i="13" s="1"/>
  <c r="C3351" i="13" s="1"/>
  <c r="C3352" i="13" s="1"/>
  <c r="C3353" i="13" s="1"/>
  <c r="C3354" i="13" s="1"/>
  <c r="C3355" i="13" s="1"/>
  <c r="C3356" i="13" s="1"/>
  <c r="C3357" i="13" s="1"/>
  <c r="C3358" i="13" s="1"/>
  <c r="C3359" i="13" s="1"/>
  <c r="C3360" i="13" s="1"/>
  <c r="C3361" i="13" s="1"/>
  <c r="C3362" i="13" s="1"/>
  <c r="C3363" i="13" s="1"/>
  <c r="C3364" i="13" s="1"/>
  <c r="C3365" i="13" s="1"/>
  <c r="C3366" i="13" s="1"/>
  <c r="C3367" i="13" s="1"/>
  <c r="C3368" i="13" s="1"/>
  <c r="C3369" i="13" s="1"/>
  <c r="C3370" i="13" s="1"/>
  <c r="C3371" i="13" s="1"/>
  <c r="C3372" i="13" s="1"/>
  <c r="C3373" i="13" s="1"/>
  <c r="C3374" i="13" s="1"/>
  <c r="C3375" i="13" s="1"/>
  <c r="C3376" i="13" s="1"/>
  <c r="C3377" i="13" s="1"/>
  <c r="C3378" i="13" s="1"/>
  <c r="C3379" i="13" s="1"/>
  <c r="C3380" i="13" s="1"/>
  <c r="C3381" i="13" s="1"/>
  <c r="C3382" i="13" s="1"/>
  <c r="C3383" i="13" s="1"/>
  <c r="C3384" i="13" s="1"/>
  <c r="C3385" i="13" s="1"/>
  <c r="C3386" i="13" s="1"/>
  <c r="C3387" i="13" s="1"/>
  <c r="C3388" i="13" s="1"/>
  <c r="C3389" i="13" s="1"/>
  <c r="C3390" i="13" s="1"/>
  <c r="C3391" i="13" s="1"/>
  <c r="C3392" i="13" s="1"/>
  <c r="C3393" i="13" s="1"/>
  <c r="C3394" i="13" s="1"/>
  <c r="C3395" i="13" s="1"/>
  <c r="C3396" i="13" s="1"/>
  <c r="C3397" i="13" s="1"/>
  <c r="C3398" i="13" s="1"/>
  <c r="C3399" i="13" s="1"/>
  <c r="C3400" i="13" s="1"/>
  <c r="C3401" i="13" s="1"/>
  <c r="C3402" i="13" s="1"/>
  <c r="C3403" i="13" s="1"/>
  <c r="C3404" i="13" s="1"/>
  <c r="C3405" i="13" s="1"/>
  <c r="C3406" i="13" s="1"/>
  <c r="C3407" i="13" s="1"/>
  <c r="C3408" i="13" s="1"/>
  <c r="C3409" i="13" s="1"/>
  <c r="C3410" i="13" s="1"/>
  <c r="C3411" i="13" s="1"/>
  <c r="C3412" i="13" s="1"/>
  <c r="C3413" i="13" s="1"/>
  <c r="C3414" i="13" s="1"/>
  <c r="C3415" i="13" s="1"/>
  <c r="C3416" i="13" s="1"/>
  <c r="C3417" i="13" s="1"/>
  <c r="C3418" i="13" s="1"/>
  <c r="C3419" i="13" s="1"/>
  <c r="C3420" i="13" s="1"/>
  <c r="C3421" i="13" s="1"/>
  <c r="C3422" i="13" s="1"/>
  <c r="C3423" i="13" s="1"/>
  <c r="C3424" i="13" s="1"/>
  <c r="C3425" i="13" s="1"/>
  <c r="C3426" i="13" s="1"/>
  <c r="C3427" i="13" s="1"/>
  <c r="C3428" i="13" s="1"/>
  <c r="C3429" i="13" s="1"/>
  <c r="C3430" i="13" s="1"/>
  <c r="C3431" i="13" s="1"/>
  <c r="C3432" i="13" s="1"/>
  <c r="C3433" i="13" s="1"/>
  <c r="C3434" i="13" s="1"/>
  <c r="C3435" i="13" s="1"/>
  <c r="C3436" i="13" s="1"/>
  <c r="C3437" i="13" s="1"/>
  <c r="C3438" i="13" s="1"/>
  <c r="C3439" i="13" s="1"/>
  <c r="C3440" i="13" s="1"/>
  <c r="C3441" i="13" s="1"/>
  <c r="C3442" i="13" s="1"/>
  <c r="C3443" i="13" s="1"/>
  <c r="C3444" i="13" s="1"/>
  <c r="C3445" i="13" s="1"/>
  <c r="C3446" i="13" s="1"/>
  <c r="C3447" i="13" s="1"/>
  <c r="C3448" i="13" s="1"/>
  <c r="C3449" i="13" s="1"/>
  <c r="C3450" i="13" s="1"/>
  <c r="C3451" i="13" s="1"/>
  <c r="C3452" i="13" s="1"/>
  <c r="C3453" i="13" s="1"/>
  <c r="C3454" i="13" s="1"/>
  <c r="C3455" i="13" s="1"/>
  <c r="C3456" i="13" s="1"/>
  <c r="C3457" i="13" s="1"/>
  <c r="C3458" i="13" s="1"/>
  <c r="C3459" i="13" s="1"/>
  <c r="C3460" i="13" s="1"/>
  <c r="C3461" i="13" s="1"/>
  <c r="C3462" i="13" s="1"/>
  <c r="C3463" i="13" s="1"/>
  <c r="C3464" i="13" s="1"/>
  <c r="C3465" i="13" s="1"/>
  <c r="C3466" i="13" s="1"/>
  <c r="C3467" i="13" s="1"/>
  <c r="C3468" i="13" s="1"/>
  <c r="C3469" i="13" s="1"/>
  <c r="C3470" i="13" s="1"/>
  <c r="C3471" i="13" s="1"/>
  <c r="C3472" i="13" s="1"/>
  <c r="C3473" i="13" s="1"/>
  <c r="C3474" i="13" s="1"/>
  <c r="C3475" i="13" s="1"/>
  <c r="C3476" i="13" s="1"/>
  <c r="C3477" i="13" s="1"/>
  <c r="C3478" i="13" s="1"/>
  <c r="C3479" i="13" s="1"/>
  <c r="C3480" i="13" s="1"/>
  <c r="C3481" i="13" s="1"/>
  <c r="C3482" i="13" s="1"/>
  <c r="C3483" i="13" s="1"/>
  <c r="C3484" i="13" s="1"/>
  <c r="C3485" i="13" s="1"/>
  <c r="C3486" i="13" s="1"/>
  <c r="C3487" i="13" s="1"/>
  <c r="C3488" i="13" s="1"/>
  <c r="C3489" i="13" s="1"/>
  <c r="C3490" i="13" s="1"/>
  <c r="C3491" i="13" s="1"/>
  <c r="C3492" i="13" s="1"/>
  <c r="C3493" i="13" s="1"/>
  <c r="C3494" i="13" s="1"/>
  <c r="C3495" i="13" s="1"/>
  <c r="C3496" i="13" s="1"/>
  <c r="C3497" i="13" s="1"/>
  <c r="C3498" i="13" s="1"/>
  <c r="C3499" i="13" s="1"/>
  <c r="C3500" i="13" s="1"/>
  <c r="C3501" i="13" s="1"/>
  <c r="C3502" i="13" s="1"/>
  <c r="C3503" i="13" s="1"/>
  <c r="C3504" i="13" s="1"/>
  <c r="C3505" i="13" s="1"/>
  <c r="C3506" i="13" s="1"/>
  <c r="C3507" i="13" s="1"/>
  <c r="C3508" i="13" s="1"/>
  <c r="C3509" i="13" s="1"/>
  <c r="C3510" i="13" s="1"/>
  <c r="C3511" i="13" s="1"/>
  <c r="C3512" i="13" s="1"/>
  <c r="C3513" i="13" s="1"/>
  <c r="C3514" i="13" s="1"/>
  <c r="C3515" i="13" s="1"/>
  <c r="C3516" i="13" s="1"/>
  <c r="C3517" i="13" s="1"/>
  <c r="C3518" i="13" s="1"/>
  <c r="C3519" i="13" s="1"/>
  <c r="C3520" i="13" s="1"/>
  <c r="C3521" i="13" s="1"/>
  <c r="C3522" i="13" s="1"/>
  <c r="C3523" i="13" s="1"/>
  <c r="C3524" i="13" s="1"/>
  <c r="C3525" i="13" s="1"/>
  <c r="C3526" i="13" s="1"/>
  <c r="C3527" i="13" s="1"/>
  <c r="C3528" i="13" s="1"/>
  <c r="C3529" i="13" s="1"/>
  <c r="C3530" i="13" s="1"/>
  <c r="C3531" i="13" s="1"/>
  <c r="C3532" i="13" s="1"/>
  <c r="C3533" i="13" s="1"/>
  <c r="C3534" i="13" s="1"/>
  <c r="C3535" i="13" s="1"/>
  <c r="C3536" i="13" s="1"/>
  <c r="C3537" i="13" s="1"/>
  <c r="C3538" i="13" s="1"/>
  <c r="C3539" i="13" s="1"/>
  <c r="C3540" i="13" s="1"/>
  <c r="C3541" i="13" s="1"/>
  <c r="C3542" i="13" s="1"/>
  <c r="C3543" i="13" s="1"/>
  <c r="C3544" i="13" s="1"/>
  <c r="C3545" i="13" s="1"/>
  <c r="C3546" i="13" s="1"/>
  <c r="C3547" i="13" s="1"/>
  <c r="C3548" i="13" s="1"/>
  <c r="C3549" i="13" s="1"/>
  <c r="C3550" i="13" s="1"/>
  <c r="C3551" i="13" s="1"/>
  <c r="C3552" i="13" s="1"/>
  <c r="C3553" i="13" s="1"/>
  <c r="C3554" i="13" s="1"/>
  <c r="C3555" i="13" s="1"/>
  <c r="C3556" i="13" s="1"/>
  <c r="C3557" i="13" s="1"/>
  <c r="C3558" i="13" s="1"/>
  <c r="C3559" i="13" s="1"/>
  <c r="C3560" i="13" s="1"/>
  <c r="C3561" i="13" s="1"/>
  <c r="C3562" i="13" s="1"/>
  <c r="C3563" i="13" s="1"/>
  <c r="C3564" i="13" s="1"/>
  <c r="C3565" i="13" s="1"/>
  <c r="C3566" i="13" s="1"/>
  <c r="C3567" i="13" s="1"/>
  <c r="C3568" i="13" s="1"/>
  <c r="C3569" i="13" s="1"/>
  <c r="C3570" i="13" s="1"/>
  <c r="C3571" i="13" s="1"/>
  <c r="C3572" i="13" s="1"/>
  <c r="C3573" i="13" s="1"/>
  <c r="C3574" i="13" s="1"/>
  <c r="C3575" i="13" s="1"/>
  <c r="C3576" i="13" s="1"/>
  <c r="C3577" i="13" s="1"/>
  <c r="C3578" i="13" s="1"/>
  <c r="C3579" i="13" s="1"/>
  <c r="C3580" i="13" s="1"/>
  <c r="C3581" i="13" s="1"/>
  <c r="C3582" i="13" s="1"/>
  <c r="C3583" i="13" s="1"/>
  <c r="C3584" i="13" s="1"/>
  <c r="C3585" i="13" s="1"/>
  <c r="C3586" i="13" s="1"/>
  <c r="C3587" i="13" s="1"/>
  <c r="C3588" i="13" s="1"/>
  <c r="C3589" i="13" s="1"/>
  <c r="C3590" i="13" s="1"/>
  <c r="C3591" i="13" s="1"/>
  <c r="C3592" i="13" s="1"/>
  <c r="C3593" i="13" s="1"/>
  <c r="C3594" i="13" s="1"/>
  <c r="C3595" i="13" s="1"/>
  <c r="C3596" i="13" s="1"/>
  <c r="C3597" i="13" s="1"/>
  <c r="C3598" i="13" s="1"/>
  <c r="C3599" i="13" s="1"/>
  <c r="C3600" i="13" s="1"/>
  <c r="C3601" i="13" s="1"/>
  <c r="C3602" i="13" s="1"/>
  <c r="C3603" i="13" s="1"/>
  <c r="C3604" i="13" s="1"/>
  <c r="C3605" i="13" s="1"/>
  <c r="C3606" i="13" s="1"/>
  <c r="C3607" i="13" s="1"/>
  <c r="C3608" i="13" s="1"/>
  <c r="C3609" i="13" s="1"/>
  <c r="C3610" i="13" s="1"/>
  <c r="C3611" i="13" s="1"/>
  <c r="C3612" i="13" s="1"/>
  <c r="C3613" i="13" s="1"/>
  <c r="C3614" i="13" s="1"/>
  <c r="C3615" i="13" s="1"/>
  <c r="C3616" i="13" s="1"/>
  <c r="C3617" i="13" s="1"/>
  <c r="C3618" i="13" s="1"/>
  <c r="C3619" i="13" s="1"/>
  <c r="C3620" i="13" s="1"/>
  <c r="C3621" i="13" s="1"/>
  <c r="C3622" i="13" s="1"/>
  <c r="C3623" i="13" s="1"/>
  <c r="C3624" i="13" s="1"/>
  <c r="C3625" i="13" s="1"/>
  <c r="C3626" i="13" s="1"/>
  <c r="C3627" i="13" s="1"/>
  <c r="C3628" i="13" s="1"/>
  <c r="C3629" i="13" s="1"/>
  <c r="C3630" i="13" s="1"/>
  <c r="C3631" i="13" s="1"/>
  <c r="C3632" i="13" s="1"/>
  <c r="C3633" i="13" s="1"/>
  <c r="C3634" i="13" s="1"/>
  <c r="C3635" i="13" s="1"/>
  <c r="C3636" i="13" s="1"/>
  <c r="C3637" i="13" s="1"/>
  <c r="C3638" i="13" s="1"/>
  <c r="C3639" i="13" s="1"/>
  <c r="C3640" i="13" s="1"/>
  <c r="C3641" i="13" s="1"/>
  <c r="C3642" i="13" s="1"/>
  <c r="C3643" i="13" s="1"/>
  <c r="C3644" i="13" s="1"/>
  <c r="C3645" i="13" s="1"/>
  <c r="C3646" i="13" s="1"/>
  <c r="C3647" i="13" s="1"/>
  <c r="C3648" i="13" s="1"/>
  <c r="C3649" i="13" s="1"/>
  <c r="C3650" i="13" s="1"/>
  <c r="C3651" i="13" s="1"/>
  <c r="C3652" i="13" s="1"/>
  <c r="C3653" i="13" s="1"/>
  <c r="C3654" i="13" s="1"/>
  <c r="C3655" i="13" s="1"/>
  <c r="C3656" i="13" s="1"/>
  <c r="C3657" i="13" s="1"/>
  <c r="C3658" i="13" s="1"/>
  <c r="C3659" i="13" s="1"/>
  <c r="C3660" i="13" s="1"/>
  <c r="C3661" i="13" s="1"/>
  <c r="C3662" i="13" s="1"/>
  <c r="C3663" i="13" s="1"/>
  <c r="C3664" i="13" s="1"/>
  <c r="C3665" i="13" s="1"/>
  <c r="C3666" i="13" s="1"/>
  <c r="C3667" i="13" s="1"/>
  <c r="C3668" i="13" s="1"/>
  <c r="C3669" i="13" s="1"/>
  <c r="C3670" i="13" s="1"/>
  <c r="C3671" i="13" s="1"/>
  <c r="C3672" i="13" s="1"/>
  <c r="C3673" i="13" s="1"/>
  <c r="C3674" i="13" s="1"/>
  <c r="C3675" i="13" s="1"/>
  <c r="C3676" i="13" s="1"/>
  <c r="C3677" i="13" s="1"/>
  <c r="C3678" i="13" s="1"/>
  <c r="C3679" i="13" s="1"/>
  <c r="C3680" i="13" s="1"/>
  <c r="C3681" i="13" s="1"/>
  <c r="C3682" i="13" s="1"/>
  <c r="C3683" i="13" s="1"/>
  <c r="C3684" i="13" s="1"/>
  <c r="C3685" i="13" s="1"/>
  <c r="C3686" i="13" s="1"/>
  <c r="C3687" i="13" s="1"/>
  <c r="C3688" i="13" s="1"/>
  <c r="C3689" i="13" s="1"/>
  <c r="C3690" i="13" s="1"/>
  <c r="C3691" i="13" s="1"/>
  <c r="C3692" i="13" s="1"/>
  <c r="C3693" i="13" s="1"/>
  <c r="C3694" i="13" s="1"/>
  <c r="C3695" i="13" s="1"/>
  <c r="C3696" i="13" s="1"/>
  <c r="C3697" i="13" s="1"/>
  <c r="C3698" i="13" s="1"/>
  <c r="C3699" i="13" s="1"/>
  <c r="C3700" i="13" s="1"/>
  <c r="C3701" i="13" s="1"/>
  <c r="C3702" i="13" s="1"/>
  <c r="C3703" i="13" s="1"/>
  <c r="C3704" i="13" s="1"/>
  <c r="C3705" i="13" s="1"/>
  <c r="C3706" i="13" s="1"/>
  <c r="C3707" i="13" s="1"/>
  <c r="C3708" i="13" s="1"/>
  <c r="C3709" i="13" s="1"/>
  <c r="C3710" i="13" s="1"/>
  <c r="C3711" i="13" s="1"/>
  <c r="C3712" i="13" s="1"/>
  <c r="C3713" i="13" s="1"/>
  <c r="C3714" i="13" s="1"/>
  <c r="C3715" i="13" s="1"/>
  <c r="C3716" i="13" s="1"/>
  <c r="C3717" i="13" s="1"/>
  <c r="C3718" i="13" s="1"/>
  <c r="C3719" i="13" s="1"/>
  <c r="C3720" i="13" s="1"/>
  <c r="C3721" i="13" s="1"/>
  <c r="C3722" i="13" s="1"/>
  <c r="C3723" i="13" s="1"/>
  <c r="C3724" i="13" s="1"/>
  <c r="C3725" i="13" s="1"/>
  <c r="C3726" i="13" s="1"/>
  <c r="C3727" i="13" s="1"/>
  <c r="C3728" i="13" s="1"/>
  <c r="C3729" i="13" s="1"/>
  <c r="C3730" i="13" s="1"/>
  <c r="C3731" i="13" s="1"/>
  <c r="C3732" i="13" s="1"/>
  <c r="C3733" i="13" s="1"/>
  <c r="C3734" i="13" s="1"/>
  <c r="C3735" i="13" s="1"/>
  <c r="C3736" i="13" s="1"/>
  <c r="C3737" i="13" s="1"/>
  <c r="C3738" i="13" s="1"/>
  <c r="C3739" i="13" s="1"/>
  <c r="C3740" i="13" s="1"/>
  <c r="C3741" i="13" s="1"/>
  <c r="C3742" i="13" s="1"/>
  <c r="C3743" i="13" s="1"/>
  <c r="C3744" i="13" s="1"/>
  <c r="C3745" i="13" s="1"/>
  <c r="C3746" i="13" s="1"/>
  <c r="C3747" i="13" s="1"/>
  <c r="C3748" i="13" s="1"/>
  <c r="C3749" i="13" s="1"/>
  <c r="C3750" i="13" s="1"/>
  <c r="C3751" i="13" s="1"/>
  <c r="C3752" i="13" s="1"/>
  <c r="C3753" i="13" s="1"/>
  <c r="C3754" i="13" s="1"/>
  <c r="C3755" i="13" s="1"/>
  <c r="C3756" i="13" s="1"/>
  <c r="C3757" i="13" s="1"/>
  <c r="C3758" i="13" s="1"/>
  <c r="C3759" i="13" s="1"/>
  <c r="C3760" i="13" s="1"/>
  <c r="C3761" i="13" s="1"/>
  <c r="C3762" i="13" s="1"/>
  <c r="C3763" i="13" s="1"/>
  <c r="C3764" i="13" s="1"/>
  <c r="C3765" i="13" s="1"/>
  <c r="C3766" i="13" s="1"/>
  <c r="C3767" i="13" s="1"/>
  <c r="C3768" i="13" s="1"/>
  <c r="C3769" i="13" s="1"/>
  <c r="C3770" i="13" s="1"/>
  <c r="C3771" i="13" s="1"/>
  <c r="C3772" i="13" s="1"/>
  <c r="C3773" i="13" s="1"/>
  <c r="C3774" i="13" s="1"/>
  <c r="C3775" i="13" s="1"/>
  <c r="C3776" i="13" s="1"/>
  <c r="C3777" i="13" s="1"/>
  <c r="C3778" i="13" s="1"/>
  <c r="C3779" i="13" s="1"/>
  <c r="C3780" i="13" s="1"/>
  <c r="C3781" i="13" s="1"/>
  <c r="C3782" i="13" s="1"/>
  <c r="C3783" i="13" s="1"/>
  <c r="C3784" i="13" s="1"/>
  <c r="C3785" i="13" s="1"/>
  <c r="C3786" i="13" s="1"/>
  <c r="C3787" i="13" s="1"/>
  <c r="C3788" i="13" s="1"/>
  <c r="C3789" i="13" s="1"/>
  <c r="C3790" i="13" s="1"/>
  <c r="C3791" i="13" s="1"/>
  <c r="C3792" i="13" s="1"/>
  <c r="C3793" i="13" s="1"/>
  <c r="C3794" i="13" s="1"/>
  <c r="C3795" i="13" s="1"/>
  <c r="C3796" i="13" s="1"/>
  <c r="C3797" i="13" s="1"/>
  <c r="C3798" i="13" s="1"/>
  <c r="C3799" i="13" s="1"/>
  <c r="C3800" i="13" s="1"/>
  <c r="C3801" i="13" s="1"/>
  <c r="C3802" i="13" s="1"/>
  <c r="C3803" i="13" s="1"/>
  <c r="C3804" i="13" s="1"/>
  <c r="C3805" i="13" s="1"/>
  <c r="C3806" i="13" s="1"/>
  <c r="C3807" i="13" s="1"/>
  <c r="C3808" i="13" s="1"/>
  <c r="C3809" i="13" s="1"/>
  <c r="C3810" i="13" s="1"/>
  <c r="C3811" i="13" s="1"/>
  <c r="C3812" i="13" s="1"/>
  <c r="C3813" i="13" s="1"/>
  <c r="C3814" i="13" s="1"/>
  <c r="C3815" i="13" s="1"/>
  <c r="C3816" i="13" s="1"/>
  <c r="C3817" i="13" s="1"/>
  <c r="C3818" i="13" s="1"/>
  <c r="C3819" i="13" s="1"/>
  <c r="C3820" i="13" s="1"/>
  <c r="C3821" i="13" s="1"/>
  <c r="C3822" i="13" s="1"/>
  <c r="C3823" i="13" s="1"/>
  <c r="C3824" i="13" s="1"/>
  <c r="C3825" i="13" s="1"/>
  <c r="C3826" i="13" s="1"/>
  <c r="C3827" i="13" s="1"/>
  <c r="C3828" i="13" s="1"/>
  <c r="C3829" i="13" s="1"/>
  <c r="C3830" i="13" s="1"/>
  <c r="C3831" i="13" s="1"/>
  <c r="C3832" i="13" s="1"/>
  <c r="C3833" i="13" s="1"/>
  <c r="C3834" i="13" s="1"/>
  <c r="C3835" i="13" s="1"/>
  <c r="C3836" i="13" s="1"/>
  <c r="C3837" i="13" s="1"/>
  <c r="C3838" i="13" s="1"/>
  <c r="C3839" i="13" s="1"/>
  <c r="C3840" i="13" s="1"/>
  <c r="C3841" i="13" s="1"/>
  <c r="C3842" i="13" s="1"/>
  <c r="C3843" i="13" s="1"/>
  <c r="C3844" i="13" s="1"/>
  <c r="C3845" i="13" s="1"/>
  <c r="C3846" i="13" s="1"/>
  <c r="C3847" i="13" s="1"/>
  <c r="C3848" i="13" s="1"/>
  <c r="C3849" i="13" s="1"/>
  <c r="C3850" i="13" s="1"/>
  <c r="C3851" i="13" s="1"/>
  <c r="C3852" i="13" s="1"/>
  <c r="C3853" i="13" s="1"/>
  <c r="C3854" i="13" s="1"/>
  <c r="C3855" i="13" s="1"/>
  <c r="C3856" i="13" s="1"/>
  <c r="C3857" i="13" s="1"/>
  <c r="C3858" i="13" s="1"/>
  <c r="C3859" i="13" s="1"/>
  <c r="C3860" i="13" s="1"/>
  <c r="C3861" i="13" s="1"/>
  <c r="C3862" i="13" s="1"/>
  <c r="C3863" i="13" s="1"/>
  <c r="C3864" i="13" s="1"/>
  <c r="C3865" i="13" s="1"/>
  <c r="C3866" i="13" s="1"/>
  <c r="C3867" i="13" s="1"/>
  <c r="C3868" i="13" s="1"/>
  <c r="C3869" i="13" s="1"/>
  <c r="C3870" i="13" s="1"/>
  <c r="C3871" i="13" s="1"/>
  <c r="C3872" i="13" s="1"/>
  <c r="C3873" i="13" s="1"/>
  <c r="C3874" i="13" s="1"/>
  <c r="C3875" i="13" s="1"/>
  <c r="C3876" i="13" s="1"/>
  <c r="C3877" i="13" s="1"/>
  <c r="C3878" i="13" s="1"/>
  <c r="C3879" i="13" s="1"/>
  <c r="C3880" i="13" s="1"/>
  <c r="C3881" i="13" s="1"/>
  <c r="C3882" i="13" s="1"/>
  <c r="C3883" i="13" s="1"/>
  <c r="C3884" i="13" s="1"/>
  <c r="C3885" i="13" s="1"/>
  <c r="C3886" i="13" s="1"/>
  <c r="C3887" i="13" s="1"/>
  <c r="C3888" i="13" s="1"/>
  <c r="C3889" i="13" s="1"/>
  <c r="C3890" i="13" s="1"/>
  <c r="C3891" i="13" s="1"/>
  <c r="C3892" i="13" s="1"/>
  <c r="C3893" i="13" s="1"/>
  <c r="C3894" i="13" s="1"/>
  <c r="C3895" i="13" s="1"/>
  <c r="C3896" i="13" s="1"/>
  <c r="C3897" i="13" s="1"/>
  <c r="C3898" i="13" s="1"/>
  <c r="C3899" i="13" s="1"/>
  <c r="C3900" i="13" s="1"/>
  <c r="C3901" i="13" s="1"/>
  <c r="C3902" i="13" s="1"/>
  <c r="C3903" i="13" s="1"/>
  <c r="C3904" i="13" s="1"/>
  <c r="C3905" i="13" s="1"/>
  <c r="C3906" i="13" s="1"/>
  <c r="C3907" i="13" s="1"/>
  <c r="C3908" i="13" s="1"/>
  <c r="C3909" i="13" s="1"/>
  <c r="C3910" i="13" s="1"/>
  <c r="C3911" i="13" s="1"/>
  <c r="C3912" i="13" s="1"/>
  <c r="C3913" i="13" s="1"/>
  <c r="C3914" i="13" s="1"/>
  <c r="C3915" i="13" s="1"/>
  <c r="C3916" i="13" s="1"/>
  <c r="C3917" i="13" s="1"/>
  <c r="C3918" i="13" s="1"/>
  <c r="C3919" i="13" s="1"/>
  <c r="C3920" i="13" s="1"/>
  <c r="C3921" i="13" s="1"/>
  <c r="C3922" i="13" s="1"/>
  <c r="C3923" i="13" s="1"/>
  <c r="C3924" i="13" s="1"/>
  <c r="C3925" i="13" s="1"/>
  <c r="C3926" i="13" s="1"/>
  <c r="C3927" i="13" s="1"/>
  <c r="C3928" i="13" s="1"/>
  <c r="C3929" i="13" s="1"/>
  <c r="C3930" i="13" s="1"/>
  <c r="C3931" i="13" s="1"/>
  <c r="C3932" i="13" s="1"/>
  <c r="C3933" i="13" s="1"/>
  <c r="C3934" i="13" s="1"/>
  <c r="C3935" i="13" s="1"/>
  <c r="C3936" i="13" s="1"/>
  <c r="C3937" i="13" s="1"/>
  <c r="C3938" i="13" s="1"/>
  <c r="C3939" i="13" s="1"/>
  <c r="C3940" i="13" s="1"/>
  <c r="C3941" i="13" s="1"/>
  <c r="C3942" i="13" s="1"/>
  <c r="C3943" i="13" s="1"/>
  <c r="C3944" i="13" s="1"/>
  <c r="C3945" i="13" s="1"/>
  <c r="C3946" i="13" s="1"/>
  <c r="C3947" i="13" s="1"/>
  <c r="C3948" i="13" s="1"/>
  <c r="C3949" i="13" s="1"/>
  <c r="C3950" i="13" s="1"/>
  <c r="C3951" i="13" s="1"/>
  <c r="C3952" i="13" s="1"/>
  <c r="C3953" i="13" s="1"/>
  <c r="C3954" i="13" s="1"/>
  <c r="C3955" i="13" s="1"/>
  <c r="C3956" i="13" s="1"/>
  <c r="C3957" i="13" s="1"/>
  <c r="C3958" i="13" s="1"/>
  <c r="C3959" i="13" s="1"/>
  <c r="C3960" i="13" s="1"/>
  <c r="C3961" i="13" s="1"/>
  <c r="C3962" i="13" s="1"/>
  <c r="C3963" i="13" s="1"/>
  <c r="C3964" i="13" s="1"/>
  <c r="C3965" i="13" s="1"/>
  <c r="C3966" i="13" s="1"/>
  <c r="C3967" i="13" s="1"/>
  <c r="C3968" i="13" s="1"/>
  <c r="C3969" i="13" s="1"/>
  <c r="C3970" i="13" s="1"/>
  <c r="C3971" i="13" s="1"/>
  <c r="C3972" i="13" s="1"/>
  <c r="C3973" i="13" s="1"/>
  <c r="C3974" i="13" s="1"/>
  <c r="C3975" i="13" s="1"/>
  <c r="C3976" i="13" s="1"/>
  <c r="C3977" i="13" s="1"/>
  <c r="C3978" i="13" s="1"/>
  <c r="C3979" i="13" s="1"/>
  <c r="C3980" i="13" s="1"/>
  <c r="C3981" i="13" s="1"/>
  <c r="C3982" i="13" s="1"/>
  <c r="C3983" i="13" s="1"/>
  <c r="C3984" i="13" s="1"/>
  <c r="C3985" i="13" s="1"/>
  <c r="C3986" i="13" s="1"/>
  <c r="C3987" i="13" s="1"/>
  <c r="C3988" i="13" s="1"/>
  <c r="C3989" i="13" s="1"/>
  <c r="C3990" i="13" s="1"/>
  <c r="C3991" i="13" s="1"/>
  <c r="C3992" i="13" s="1"/>
  <c r="C3993" i="13" s="1"/>
  <c r="C3994" i="13" s="1"/>
  <c r="C3995" i="13" s="1"/>
  <c r="C3996" i="13" s="1"/>
  <c r="C3997" i="13" s="1"/>
  <c r="C3998" i="13" s="1"/>
  <c r="C3999" i="13" s="1"/>
  <c r="C4000" i="13" s="1"/>
  <c r="C4001" i="13" s="1"/>
  <c r="C4002" i="13" s="1"/>
  <c r="C4003" i="13" s="1"/>
  <c r="C4004" i="13" s="1"/>
  <c r="C4005" i="13" s="1"/>
  <c r="C4006" i="13" s="1"/>
  <c r="C4007" i="13" s="1"/>
  <c r="C4008" i="13" s="1"/>
  <c r="C4009" i="13" s="1"/>
  <c r="C4010" i="13" s="1"/>
  <c r="C4011" i="13" s="1"/>
  <c r="C4012" i="13" s="1"/>
  <c r="C4013" i="13" s="1"/>
  <c r="C4014" i="13" s="1"/>
  <c r="C4015" i="13" s="1"/>
  <c r="C4016" i="13" s="1"/>
  <c r="C4017" i="13" s="1"/>
  <c r="C4018" i="13" s="1"/>
  <c r="C4019" i="13" s="1"/>
  <c r="C4020" i="13" s="1"/>
  <c r="C4021" i="13" s="1"/>
  <c r="C4022" i="13" s="1"/>
  <c r="C4023" i="13" s="1"/>
  <c r="C4024" i="13" s="1"/>
  <c r="C4025" i="13" s="1"/>
  <c r="C4026" i="13" s="1"/>
  <c r="C4027" i="13" s="1"/>
  <c r="C4028" i="13" s="1"/>
  <c r="C4029" i="13" s="1"/>
  <c r="C4030" i="13" s="1"/>
  <c r="C4031" i="13" s="1"/>
  <c r="C4032" i="13" s="1"/>
  <c r="C4033" i="13" s="1"/>
  <c r="C4034" i="13" s="1"/>
  <c r="C4035" i="13" s="1"/>
  <c r="C4036" i="13" s="1"/>
  <c r="C4037" i="13" s="1"/>
  <c r="C4038" i="13" s="1"/>
  <c r="C4039" i="13" s="1"/>
  <c r="C4040" i="13" s="1"/>
  <c r="C4041" i="13" s="1"/>
  <c r="C4042" i="13" s="1"/>
  <c r="C4043" i="13" s="1"/>
  <c r="C4044" i="13" s="1"/>
  <c r="C4045" i="13" s="1"/>
  <c r="C4046" i="13" s="1"/>
  <c r="C4047" i="13" s="1"/>
  <c r="C4048" i="13" s="1"/>
  <c r="C4049" i="13" s="1"/>
  <c r="C4050" i="13" s="1"/>
  <c r="C4051" i="13" s="1"/>
  <c r="C4052" i="13" s="1"/>
  <c r="C4053" i="13" s="1"/>
  <c r="C4054" i="13" s="1"/>
  <c r="C4055" i="13" s="1"/>
  <c r="C4056" i="13" s="1"/>
  <c r="C4057" i="13" s="1"/>
  <c r="C4058" i="13" s="1"/>
  <c r="C4059" i="13" s="1"/>
  <c r="C4060" i="13" s="1"/>
  <c r="C4061" i="13" s="1"/>
  <c r="C4062" i="13" s="1"/>
  <c r="C4063" i="13" s="1"/>
  <c r="C4064" i="13" s="1"/>
  <c r="C4065" i="13" s="1"/>
  <c r="C4066" i="13" s="1"/>
  <c r="C4067" i="13" s="1"/>
  <c r="C4068" i="13" s="1"/>
  <c r="C4069" i="13" s="1"/>
  <c r="C4070" i="13" s="1"/>
  <c r="C4071" i="13" s="1"/>
  <c r="C4072" i="13" s="1"/>
  <c r="C4073" i="13" s="1"/>
  <c r="C4074" i="13" s="1"/>
  <c r="C4075" i="13" s="1"/>
  <c r="C4076" i="13" s="1"/>
  <c r="C4077" i="13" s="1"/>
  <c r="C4078" i="13" s="1"/>
  <c r="C4079" i="13" s="1"/>
  <c r="C4080" i="13" s="1"/>
  <c r="C4081" i="13" s="1"/>
  <c r="C4082" i="13" s="1"/>
  <c r="C4083" i="13" s="1"/>
  <c r="C4084" i="13" s="1"/>
  <c r="C4085" i="13" s="1"/>
  <c r="C4086" i="13" s="1"/>
  <c r="C4087" i="13" s="1"/>
  <c r="C4088" i="13" s="1"/>
  <c r="C4089" i="13" s="1"/>
  <c r="C4090" i="13" s="1"/>
  <c r="C4091" i="13" s="1"/>
  <c r="C4092" i="13" s="1"/>
  <c r="C4093" i="13" s="1"/>
  <c r="C4094" i="13" s="1"/>
  <c r="C4095" i="13" s="1"/>
  <c r="C4096" i="13" s="1"/>
  <c r="C4097" i="13" s="1"/>
  <c r="C4098" i="13" s="1"/>
  <c r="C4099" i="13" s="1"/>
  <c r="C4100" i="13" s="1"/>
  <c r="C4101" i="13" s="1"/>
  <c r="C4102" i="13" s="1"/>
  <c r="C4103" i="13" s="1"/>
  <c r="C4104" i="13" s="1"/>
  <c r="C4105" i="13" s="1"/>
  <c r="C4106" i="13" s="1"/>
  <c r="C4107" i="13" s="1"/>
  <c r="C4108" i="13" s="1"/>
  <c r="C4109" i="13" s="1"/>
  <c r="C4110" i="13" s="1"/>
  <c r="C4111" i="13" s="1"/>
  <c r="C4112" i="13" s="1"/>
  <c r="C4113" i="13" s="1"/>
  <c r="C4114" i="13" s="1"/>
  <c r="C4115" i="13" s="1"/>
  <c r="C4116" i="13" s="1"/>
  <c r="C4117" i="13" s="1"/>
  <c r="C4118" i="13" s="1"/>
  <c r="C4119" i="13" s="1"/>
  <c r="C4120" i="13" s="1"/>
  <c r="C4121" i="13" s="1"/>
  <c r="C4122" i="13" s="1"/>
  <c r="C4123" i="13" s="1"/>
  <c r="C4124" i="13" s="1"/>
  <c r="C4125" i="13" s="1"/>
  <c r="C4126" i="13" s="1"/>
  <c r="C4127" i="13" s="1"/>
  <c r="C4128" i="13" s="1"/>
  <c r="C4129" i="13" s="1"/>
  <c r="C4130" i="13" s="1"/>
  <c r="C4131" i="13" s="1"/>
  <c r="C4132" i="13" s="1"/>
  <c r="C4133" i="13" s="1"/>
  <c r="C4134" i="13" s="1"/>
  <c r="C4135" i="13" s="1"/>
  <c r="C4136" i="13" s="1"/>
  <c r="C4137" i="13" s="1"/>
  <c r="C4138" i="13" s="1"/>
  <c r="C4139" i="13" s="1"/>
  <c r="C4140" i="13" s="1"/>
  <c r="C4141" i="13" s="1"/>
  <c r="C4142" i="13" s="1"/>
  <c r="C4143" i="13" s="1"/>
  <c r="C4144" i="13" s="1"/>
  <c r="C4145" i="13" s="1"/>
  <c r="C4146" i="13" s="1"/>
  <c r="C4147" i="13" s="1"/>
  <c r="C4148" i="13" s="1"/>
  <c r="C4149" i="13" s="1"/>
  <c r="C4150" i="13" s="1"/>
  <c r="C4151" i="13" s="1"/>
  <c r="C4152" i="13" s="1"/>
  <c r="C4153" i="13" s="1"/>
  <c r="C4154" i="13" s="1"/>
  <c r="C4155" i="13" s="1"/>
  <c r="C4156" i="13" s="1"/>
  <c r="C4157" i="13" s="1"/>
  <c r="C4158" i="13" s="1"/>
  <c r="C4159" i="13" s="1"/>
  <c r="C4160" i="13" s="1"/>
  <c r="C4161" i="13" s="1"/>
  <c r="C4162" i="13" s="1"/>
  <c r="C4163" i="13" s="1"/>
  <c r="C4164" i="13" s="1"/>
  <c r="C4165" i="13" s="1"/>
  <c r="C4166" i="13" s="1"/>
  <c r="C4167" i="13" s="1"/>
  <c r="C4168" i="13" s="1"/>
  <c r="C4169" i="13" s="1"/>
  <c r="C4170" i="13" s="1"/>
  <c r="C4171" i="13" s="1"/>
  <c r="C4172" i="13" s="1"/>
  <c r="C4173" i="13" s="1"/>
  <c r="C4174" i="13" s="1"/>
  <c r="C4175" i="13" s="1"/>
  <c r="C4176" i="13" s="1"/>
  <c r="C4177" i="13" s="1"/>
  <c r="C4178" i="13" s="1"/>
  <c r="C4179" i="13" s="1"/>
  <c r="C4180" i="13" s="1"/>
  <c r="C4181" i="13" s="1"/>
  <c r="C4182" i="13" s="1"/>
  <c r="C4183" i="13" s="1"/>
  <c r="C4184" i="13" s="1"/>
  <c r="C4185" i="13" s="1"/>
  <c r="C4186" i="13" s="1"/>
  <c r="C4187" i="13" s="1"/>
  <c r="C4188" i="13" s="1"/>
  <c r="C4189" i="13" s="1"/>
  <c r="C4190" i="13" s="1"/>
  <c r="C4191" i="13" s="1"/>
  <c r="C4192" i="13" s="1"/>
  <c r="C4193" i="13" s="1"/>
  <c r="C4194" i="13" s="1"/>
  <c r="C4195" i="13" s="1"/>
  <c r="C4196" i="13" s="1"/>
  <c r="C4197" i="13" s="1"/>
  <c r="C4198" i="13" s="1"/>
  <c r="C4199" i="13" s="1"/>
  <c r="C4200" i="13" s="1"/>
  <c r="C4201" i="13" s="1"/>
  <c r="C4202" i="13" s="1"/>
  <c r="C4203" i="13" s="1"/>
  <c r="C4204" i="13" s="1"/>
  <c r="C4205" i="13" s="1"/>
  <c r="C4206" i="13" s="1"/>
  <c r="C4207" i="13" s="1"/>
  <c r="C4208" i="13" s="1"/>
  <c r="C4209" i="13" s="1"/>
  <c r="C4210" i="13" s="1"/>
  <c r="C4211" i="13" s="1"/>
  <c r="C4212" i="13" s="1"/>
  <c r="C4213" i="13" s="1"/>
  <c r="C4214" i="13" s="1"/>
  <c r="C4215" i="13" s="1"/>
  <c r="C4216" i="13" s="1"/>
  <c r="C4217" i="13" s="1"/>
  <c r="C4218" i="13" s="1"/>
  <c r="C4219" i="13" s="1"/>
  <c r="C4220" i="13" s="1"/>
  <c r="C4221" i="13" s="1"/>
  <c r="C4222" i="13" s="1"/>
  <c r="C4223" i="13" s="1"/>
  <c r="C4224" i="13" s="1"/>
  <c r="C4225" i="13" s="1"/>
  <c r="C4226" i="13" s="1"/>
  <c r="C4227" i="13" s="1"/>
  <c r="C4228" i="13" s="1"/>
  <c r="C4229" i="13" s="1"/>
  <c r="C4230" i="13" s="1"/>
  <c r="C4231" i="13" s="1"/>
  <c r="C4232" i="13" s="1"/>
  <c r="C4233" i="13" s="1"/>
  <c r="C4234" i="13" s="1"/>
  <c r="C4235" i="13" s="1"/>
  <c r="C4236" i="13" s="1"/>
  <c r="C4237" i="13" s="1"/>
  <c r="C4238" i="13" s="1"/>
  <c r="C4239" i="13" s="1"/>
  <c r="C4240" i="13" s="1"/>
  <c r="C4241" i="13" s="1"/>
  <c r="C4242" i="13" s="1"/>
  <c r="C4243" i="13" s="1"/>
  <c r="C4244" i="13" s="1"/>
  <c r="C4245" i="13" s="1"/>
  <c r="C4246" i="13" s="1"/>
  <c r="C4247" i="13" s="1"/>
  <c r="C4248" i="13" s="1"/>
  <c r="C4249" i="13" s="1"/>
  <c r="C4250" i="13" s="1"/>
  <c r="C4251" i="13" s="1"/>
  <c r="C4252" i="13" s="1"/>
  <c r="C4253" i="13" s="1"/>
  <c r="C4254" i="13" s="1"/>
  <c r="C4255" i="13" s="1"/>
  <c r="C4256" i="13" s="1"/>
  <c r="C4257" i="13" s="1"/>
  <c r="C4258" i="13" s="1"/>
  <c r="C4259" i="13" s="1"/>
  <c r="C4260" i="13" s="1"/>
  <c r="C4261" i="13" s="1"/>
  <c r="C4262" i="13" s="1"/>
  <c r="C4263" i="13" s="1"/>
  <c r="C4264" i="13" s="1"/>
  <c r="C4265" i="13" s="1"/>
  <c r="C4266" i="13" s="1"/>
  <c r="C4267" i="13" s="1"/>
  <c r="C4268" i="13" s="1"/>
  <c r="C4269" i="13" s="1"/>
  <c r="C4270" i="13" s="1"/>
  <c r="C4271" i="13" s="1"/>
  <c r="C4272" i="13" s="1"/>
  <c r="C4273" i="13" s="1"/>
  <c r="C4274" i="13" s="1"/>
  <c r="C4275" i="13" s="1"/>
  <c r="C4276" i="13" s="1"/>
  <c r="C4277" i="13" s="1"/>
  <c r="C4278" i="13" s="1"/>
  <c r="C4279" i="13" s="1"/>
  <c r="C4280" i="13" s="1"/>
  <c r="C4281" i="13" s="1"/>
  <c r="C4282" i="13" s="1"/>
  <c r="C4283" i="13" s="1"/>
  <c r="C4284" i="13" s="1"/>
  <c r="C4285" i="13" s="1"/>
  <c r="C4286" i="13" s="1"/>
  <c r="C4287" i="13" s="1"/>
  <c r="C4288" i="13" s="1"/>
  <c r="C4289" i="13" s="1"/>
  <c r="C4290" i="13" s="1"/>
  <c r="C4291" i="13" s="1"/>
  <c r="C4292" i="13" s="1"/>
  <c r="C4293" i="13" s="1"/>
  <c r="C4294" i="13" s="1"/>
  <c r="C4295" i="13" s="1"/>
  <c r="C4296" i="13" s="1"/>
  <c r="C4297" i="13" s="1"/>
  <c r="C4298" i="13" s="1"/>
  <c r="C4299" i="13" s="1"/>
  <c r="C4300" i="13" s="1"/>
  <c r="C4301" i="13" s="1"/>
  <c r="C4302" i="13" s="1"/>
  <c r="C4303" i="13" s="1"/>
  <c r="C4304" i="13" s="1"/>
  <c r="C4305" i="13" s="1"/>
  <c r="C4306" i="13" s="1"/>
  <c r="C4307" i="13" s="1"/>
  <c r="C4308" i="13" s="1"/>
  <c r="C4309" i="13" s="1"/>
  <c r="C4310" i="13" s="1"/>
  <c r="C4311" i="13" s="1"/>
  <c r="C4312" i="13" s="1"/>
  <c r="C4313" i="13" s="1"/>
  <c r="C4314" i="13" s="1"/>
  <c r="C4315" i="13" s="1"/>
  <c r="C4316" i="13" s="1"/>
  <c r="C4317" i="13" s="1"/>
  <c r="C4318" i="13" s="1"/>
  <c r="C4319" i="13" s="1"/>
  <c r="C4320" i="13" s="1"/>
  <c r="C4321" i="13" s="1"/>
  <c r="C4322" i="13" s="1"/>
  <c r="C4323" i="13" s="1"/>
  <c r="C4324" i="13" s="1"/>
  <c r="C4325" i="13" s="1"/>
  <c r="C4326" i="13" s="1"/>
  <c r="C4327" i="13" s="1"/>
  <c r="C4328" i="13" s="1"/>
  <c r="C4329" i="13" s="1"/>
  <c r="C4330" i="13" s="1"/>
  <c r="C4331" i="13" s="1"/>
  <c r="C4332" i="13" s="1"/>
  <c r="C4333" i="13" s="1"/>
  <c r="C4334" i="13" s="1"/>
  <c r="C4335" i="13" s="1"/>
  <c r="C4336" i="13" s="1"/>
  <c r="C4337" i="13" s="1"/>
  <c r="C4338" i="13" s="1"/>
  <c r="C4339" i="13" s="1"/>
  <c r="C4340" i="13" s="1"/>
  <c r="C4341" i="13" s="1"/>
  <c r="C4342" i="13" s="1"/>
  <c r="C4343" i="13" s="1"/>
  <c r="C4344" i="13" s="1"/>
  <c r="C4345" i="13" s="1"/>
  <c r="C4346" i="13" s="1"/>
  <c r="C4347" i="13" s="1"/>
  <c r="C4348" i="13" s="1"/>
  <c r="C4349" i="13" s="1"/>
  <c r="C4350" i="13" s="1"/>
  <c r="C4351" i="13" s="1"/>
  <c r="C4352" i="13" s="1"/>
  <c r="C4353" i="13" s="1"/>
  <c r="C4354" i="13" s="1"/>
  <c r="C4355" i="13" s="1"/>
  <c r="C4356" i="13" s="1"/>
  <c r="C4357" i="13" s="1"/>
  <c r="C4358" i="13" s="1"/>
  <c r="C4359" i="13" s="1"/>
  <c r="C4360" i="13" s="1"/>
  <c r="C4361" i="13" s="1"/>
  <c r="C4362" i="13" s="1"/>
  <c r="C4363" i="13" s="1"/>
  <c r="C4364" i="13" s="1"/>
  <c r="C4365" i="13" s="1"/>
  <c r="C4366" i="13" s="1"/>
  <c r="C4367" i="13" s="1"/>
  <c r="C4368" i="13" s="1"/>
  <c r="C4369" i="13" s="1"/>
  <c r="C4370" i="13" s="1"/>
  <c r="C4371" i="13" s="1"/>
  <c r="C4372" i="13" s="1"/>
  <c r="C4373" i="13" s="1"/>
  <c r="C4374" i="13" s="1"/>
  <c r="C4375" i="13" s="1"/>
  <c r="C4376" i="13" s="1"/>
  <c r="C4377" i="13" s="1"/>
  <c r="C4378" i="13" s="1"/>
  <c r="C4379" i="13" s="1"/>
  <c r="C4380" i="13" s="1"/>
  <c r="C4381" i="13" s="1"/>
  <c r="C4382" i="13" s="1"/>
  <c r="C4383" i="13" s="1"/>
  <c r="C4384" i="13" s="1"/>
  <c r="C4385" i="13" s="1"/>
  <c r="C4386" i="13" s="1"/>
  <c r="C4387" i="13" s="1"/>
  <c r="C4388" i="13" s="1"/>
  <c r="C4389" i="13" s="1"/>
  <c r="C4390" i="13" s="1"/>
  <c r="C4391" i="13" s="1"/>
  <c r="C4392" i="13" s="1"/>
  <c r="C4393" i="13" s="1"/>
  <c r="C4394" i="13" s="1"/>
  <c r="C4395" i="13" s="1"/>
  <c r="C4396" i="13" s="1"/>
  <c r="C4397" i="13" s="1"/>
  <c r="C4398" i="13" s="1"/>
  <c r="C4399" i="13" s="1"/>
  <c r="C4400" i="13" s="1"/>
  <c r="C4401" i="13" s="1"/>
  <c r="C4402" i="13" s="1"/>
  <c r="C4403" i="13" s="1"/>
  <c r="C4404" i="13" s="1"/>
  <c r="C4405" i="13" s="1"/>
  <c r="C4406" i="13" s="1"/>
  <c r="C4407" i="13" s="1"/>
  <c r="C4408" i="13" s="1"/>
  <c r="C4409" i="13" s="1"/>
  <c r="C4410" i="13" s="1"/>
  <c r="C4411" i="13" s="1"/>
  <c r="C4412" i="13" s="1"/>
  <c r="C4413" i="13" s="1"/>
  <c r="C4414" i="13" s="1"/>
  <c r="C4415" i="13" s="1"/>
  <c r="C4416" i="13" s="1"/>
  <c r="C4417" i="13" s="1"/>
  <c r="C4418" i="13" s="1"/>
  <c r="C4419" i="13" s="1"/>
  <c r="C4420" i="13" s="1"/>
  <c r="C4421" i="13" s="1"/>
  <c r="C4422" i="13" s="1"/>
  <c r="C4423" i="13" s="1"/>
  <c r="C4424" i="13" s="1"/>
  <c r="C4425" i="13" s="1"/>
  <c r="C4426" i="13" s="1"/>
  <c r="C4427" i="13" s="1"/>
  <c r="C4428" i="13" s="1"/>
  <c r="C4429" i="13" s="1"/>
  <c r="C4430" i="13" s="1"/>
  <c r="C4431" i="13" s="1"/>
  <c r="C4432" i="13" s="1"/>
  <c r="C4433" i="13" s="1"/>
  <c r="C4434" i="13" s="1"/>
  <c r="C4435" i="13" s="1"/>
  <c r="C4436" i="13" s="1"/>
  <c r="C4437" i="13" s="1"/>
  <c r="C4438" i="13" s="1"/>
  <c r="C4439" i="13" s="1"/>
  <c r="C4440" i="13" s="1"/>
  <c r="C4441" i="13" s="1"/>
  <c r="C4442" i="13" s="1"/>
  <c r="C4443" i="13" s="1"/>
  <c r="C4444" i="13" s="1"/>
  <c r="C4445" i="13" s="1"/>
  <c r="C4446" i="13" s="1"/>
  <c r="C4447" i="13" s="1"/>
  <c r="C4448" i="13" s="1"/>
  <c r="C4449" i="13" s="1"/>
  <c r="C4450" i="13" s="1"/>
  <c r="C4451" i="13" s="1"/>
  <c r="C4452" i="13" s="1"/>
  <c r="C4453" i="13" s="1"/>
  <c r="C4454" i="13" s="1"/>
  <c r="C4455" i="13" s="1"/>
  <c r="C4456" i="13" s="1"/>
  <c r="C4457" i="13" s="1"/>
  <c r="C4458" i="13" s="1"/>
  <c r="C4459" i="13" s="1"/>
  <c r="C4460" i="13" s="1"/>
  <c r="C4461" i="13" s="1"/>
  <c r="C4462" i="13" s="1"/>
  <c r="C4463" i="13" s="1"/>
  <c r="C4464" i="13" s="1"/>
  <c r="C4465" i="13" s="1"/>
  <c r="C4466" i="13" s="1"/>
  <c r="C4467" i="13" s="1"/>
  <c r="C4468" i="13" s="1"/>
  <c r="C4469" i="13" s="1"/>
  <c r="C4470" i="13" s="1"/>
  <c r="C4471" i="13" s="1"/>
  <c r="C4472" i="13" s="1"/>
  <c r="C4473" i="13" s="1"/>
  <c r="C4474" i="13" s="1"/>
  <c r="C4475" i="13" s="1"/>
  <c r="C4476" i="13" s="1"/>
  <c r="C4477" i="13" s="1"/>
  <c r="C4478" i="13" s="1"/>
  <c r="C4479" i="13" s="1"/>
  <c r="C4480" i="13" s="1"/>
  <c r="C4481" i="13" s="1"/>
  <c r="C4482" i="13" s="1"/>
  <c r="C4483" i="13" s="1"/>
  <c r="C4484" i="13" s="1"/>
  <c r="C4485" i="13" s="1"/>
  <c r="C4486" i="13" s="1"/>
  <c r="C4487" i="13" s="1"/>
  <c r="C4488" i="13" s="1"/>
  <c r="C4489" i="13" s="1"/>
  <c r="C4490" i="13" s="1"/>
  <c r="C4491" i="13" s="1"/>
  <c r="C4492" i="13" s="1"/>
  <c r="C4493" i="13" s="1"/>
  <c r="C4494" i="13" s="1"/>
  <c r="C4495" i="13" s="1"/>
  <c r="C4496" i="13" s="1"/>
  <c r="C4497" i="13" s="1"/>
  <c r="C4498" i="13" s="1"/>
  <c r="C4499" i="13" s="1"/>
  <c r="C4500" i="13" s="1"/>
  <c r="C4501" i="13" s="1"/>
  <c r="C4502" i="13" s="1"/>
  <c r="C4503" i="13" s="1"/>
  <c r="C4504" i="13" s="1"/>
  <c r="C4505" i="13" s="1"/>
  <c r="C4506" i="13" s="1"/>
  <c r="C4507" i="13" s="1"/>
  <c r="C4508" i="13" s="1"/>
  <c r="C4509" i="13" s="1"/>
  <c r="C4510" i="13" s="1"/>
  <c r="C4511" i="13" s="1"/>
  <c r="C4512" i="13" s="1"/>
  <c r="C4513" i="13" s="1"/>
  <c r="C4514" i="13" s="1"/>
  <c r="C4515" i="13" s="1"/>
  <c r="C4516" i="13" s="1"/>
  <c r="C4517" i="13" s="1"/>
  <c r="C4518" i="13" s="1"/>
  <c r="C4519" i="13" s="1"/>
  <c r="C4520" i="13" s="1"/>
  <c r="C4521" i="13" s="1"/>
  <c r="C4522" i="13" s="1"/>
  <c r="C4523" i="13" s="1"/>
  <c r="C4524" i="13" s="1"/>
  <c r="C4525" i="13" s="1"/>
  <c r="C4526" i="13" s="1"/>
  <c r="C4527" i="13" s="1"/>
  <c r="C4528" i="13" s="1"/>
  <c r="C4529" i="13" s="1"/>
  <c r="C4530" i="13" s="1"/>
  <c r="C4531" i="13" s="1"/>
  <c r="C4532" i="13" s="1"/>
  <c r="C4533" i="13" s="1"/>
  <c r="C4534" i="13" s="1"/>
  <c r="C4535" i="13" s="1"/>
  <c r="C4536" i="13" s="1"/>
  <c r="C4537" i="13" s="1"/>
  <c r="C4538" i="13" s="1"/>
  <c r="C4539" i="13" s="1"/>
  <c r="C4540" i="13" s="1"/>
  <c r="C4541" i="13" s="1"/>
  <c r="C4542" i="13" s="1"/>
  <c r="C4543" i="13" s="1"/>
  <c r="C4544" i="13" s="1"/>
  <c r="C4545" i="13" s="1"/>
  <c r="C4546" i="13" s="1"/>
  <c r="C4547" i="13" s="1"/>
  <c r="C4548" i="13" s="1"/>
  <c r="C4549" i="13" s="1"/>
  <c r="C4550" i="13" s="1"/>
  <c r="C4551" i="13" s="1"/>
  <c r="C4552" i="13" s="1"/>
  <c r="C4553" i="13" s="1"/>
  <c r="C4554" i="13" s="1"/>
  <c r="C4555" i="13" s="1"/>
  <c r="C4556" i="13" s="1"/>
  <c r="C4557" i="13" s="1"/>
  <c r="C4558" i="13" s="1"/>
  <c r="C4559" i="13" s="1"/>
  <c r="C4560" i="13" s="1"/>
  <c r="C4561" i="13" s="1"/>
  <c r="C4562" i="13" s="1"/>
  <c r="C4563" i="13" s="1"/>
  <c r="C4564" i="13" s="1"/>
  <c r="C4565" i="13" s="1"/>
  <c r="C4566" i="13" s="1"/>
  <c r="C4567" i="13" s="1"/>
  <c r="C4568" i="13" s="1"/>
  <c r="C4569" i="13" s="1"/>
  <c r="C4570" i="13" s="1"/>
  <c r="C4571" i="13" s="1"/>
  <c r="C4572" i="13" s="1"/>
  <c r="C4573" i="13" s="1"/>
  <c r="C4574" i="13" s="1"/>
  <c r="C4575" i="13" s="1"/>
  <c r="C4576" i="13" s="1"/>
  <c r="C4577" i="13" s="1"/>
  <c r="C4578" i="13" s="1"/>
  <c r="C4579" i="13" s="1"/>
  <c r="C4580" i="13" s="1"/>
  <c r="C4581" i="13" s="1"/>
  <c r="C4582" i="13" s="1"/>
  <c r="C4583" i="13" s="1"/>
  <c r="C4584" i="13" s="1"/>
  <c r="C4585" i="13" s="1"/>
  <c r="C4586" i="13" s="1"/>
  <c r="C4587" i="13" s="1"/>
  <c r="C4588" i="13" s="1"/>
  <c r="C4589" i="13" s="1"/>
  <c r="C4590" i="13" s="1"/>
  <c r="C4591" i="13" s="1"/>
  <c r="C4592" i="13" s="1"/>
  <c r="C4593" i="13" s="1"/>
  <c r="C4594" i="13" s="1"/>
  <c r="C4595" i="13" s="1"/>
  <c r="C4596" i="13" s="1"/>
  <c r="C4597" i="13" s="1"/>
  <c r="C4598" i="13" s="1"/>
  <c r="C4599" i="13" s="1"/>
  <c r="C4600" i="13" s="1"/>
  <c r="C4601" i="13" s="1"/>
  <c r="C4602" i="13" s="1"/>
  <c r="C4603" i="13" s="1"/>
  <c r="C4604" i="13" s="1"/>
  <c r="C4605" i="13" s="1"/>
  <c r="C4606" i="13" s="1"/>
  <c r="C4607" i="13" s="1"/>
  <c r="C4608" i="13" s="1"/>
  <c r="C4609" i="13" s="1"/>
  <c r="C4610" i="13" s="1"/>
  <c r="C4611" i="13" s="1"/>
  <c r="C4612" i="13" s="1"/>
  <c r="C4613" i="13" s="1"/>
  <c r="C4614" i="13" s="1"/>
  <c r="C4615" i="13" s="1"/>
  <c r="C4616" i="13" s="1"/>
  <c r="C4617" i="13" s="1"/>
  <c r="C4618" i="13" s="1"/>
  <c r="C4619" i="13" s="1"/>
  <c r="C4620" i="13" s="1"/>
  <c r="C4621" i="13" s="1"/>
  <c r="C4622" i="13" s="1"/>
  <c r="C4623" i="13" s="1"/>
  <c r="C4624" i="13" s="1"/>
  <c r="C4625" i="13" s="1"/>
  <c r="C4626" i="13" s="1"/>
  <c r="C4627" i="13" s="1"/>
  <c r="C4628" i="13" s="1"/>
  <c r="C4629" i="13" s="1"/>
  <c r="C4630" i="13" s="1"/>
  <c r="C4631" i="13" s="1"/>
  <c r="C4632" i="13" s="1"/>
  <c r="C4633" i="13" s="1"/>
  <c r="C4634" i="13" s="1"/>
  <c r="C4635" i="13" s="1"/>
  <c r="C4636" i="13" s="1"/>
  <c r="C4637" i="13" s="1"/>
  <c r="C4638" i="13" s="1"/>
  <c r="C4639" i="13" s="1"/>
  <c r="C4640" i="13" s="1"/>
  <c r="C4641" i="13" s="1"/>
  <c r="C4642" i="13" s="1"/>
  <c r="C4643" i="13" s="1"/>
  <c r="C4644" i="13" s="1"/>
  <c r="C4645" i="13" s="1"/>
  <c r="C4646" i="13" s="1"/>
  <c r="C4647" i="13" s="1"/>
  <c r="C4648" i="13" s="1"/>
  <c r="C4649" i="13" s="1"/>
  <c r="C4650" i="13" s="1"/>
  <c r="C4651" i="13" s="1"/>
  <c r="C4652" i="13" s="1"/>
  <c r="C4653" i="13" s="1"/>
  <c r="C4654" i="13" s="1"/>
  <c r="C4655" i="13" s="1"/>
  <c r="C4656" i="13" s="1"/>
  <c r="C4657" i="13" s="1"/>
  <c r="C4658" i="13" s="1"/>
  <c r="C4659" i="13" s="1"/>
  <c r="C4660" i="13" s="1"/>
  <c r="C4661" i="13" s="1"/>
  <c r="C4662" i="13" s="1"/>
  <c r="C4663" i="13" s="1"/>
  <c r="C4664" i="13" s="1"/>
  <c r="C4665" i="13" s="1"/>
  <c r="C4666" i="13" s="1"/>
  <c r="C4667" i="13" s="1"/>
  <c r="C4668" i="13" s="1"/>
  <c r="C4669" i="13" s="1"/>
  <c r="C4670" i="13" s="1"/>
  <c r="C4671" i="13" s="1"/>
  <c r="C4672" i="13" s="1"/>
  <c r="C4673" i="13" s="1"/>
  <c r="C4674" i="13" s="1"/>
  <c r="C4675" i="13" s="1"/>
  <c r="C4676" i="13" s="1"/>
  <c r="C4677" i="13" s="1"/>
  <c r="C4678" i="13" s="1"/>
  <c r="C4679" i="13" s="1"/>
  <c r="C4680" i="13" s="1"/>
  <c r="C4681" i="13" s="1"/>
  <c r="C4682" i="13" s="1"/>
  <c r="C4683" i="13" s="1"/>
  <c r="C4684" i="13" s="1"/>
  <c r="C4685" i="13" s="1"/>
  <c r="C4686" i="13" s="1"/>
  <c r="C4687" i="13" s="1"/>
  <c r="C4688" i="13" s="1"/>
  <c r="C4689" i="13" s="1"/>
  <c r="C4690" i="13" s="1"/>
  <c r="C4691" i="13" s="1"/>
  <c r="C4692" i="13" s="1"/>
  <c r="C4693" i="13" s="1"/>
  <c r="C4694" i="13" s="1"/>
  <c r="C4695" i="13" s="1"/>
  <c r="C4696" i="13" s="1"/>
  <c r="C4697" i="13" s="1"/>
  <c r="C4698" i="13" s="1"/>
  <c r="C4699" i="13" s="1"/>
  <c r="C4700" i="13" s="1"/>
  <c r="C4701" i="13" s="1"/>
  <c r="C4702" i="13" s="1"/>
  <c r="C4703" i="13" s="1"/>
  <c r="C4704" i="13" s="1"/>
  <c r="C4705" i="13" s="1"/>
  <c r="C4706" i="13" s="1"/>
  <c r="C4707" i="13" s="1"/>
  <c r="C4708" i="13" s="1"/>
  <c r="C4709" i="13" s="1"/>
  <c r="C4710" i="13" s="1"/>
  <c r="C4711" i="13" s="1"/>
  <c r="C4712" i="13" s="1"/>
  <c r="C4713" i="13" s="1"/>
  <c r="C4714" i="13" s="1"/>
  <c r="C4715" i="13" s="1"/>
  <c r="C4716" i="13" s="1"/>
  <c r="C4717" i="13" s="1"/>
  <c r="C4718" i="13" s="1"/>
  <c r="C4719" i="13" s="1"/>
  <c r="C4720" i="13" s="1"/>
  <c r="C4721" i="13" s="1"/>
  <c r="C4722" i="13" s="1"/>
  <c r="C4723" i="13" s="1"/>
  <c r="C4724" i="13" s="1"/>
  <c r="C4725" i="13" s="1"/>
  <c r="C4726" i="13" s="1"/>
  <c r="C4727" i="13" s="1"/>
  <c r="C4728" i="13" s="1"/>
  <c r="C4729" i="13" s="1"/>
  <c r="C4730" i="13" s="1"/>
  <c r="C4731" i="13" s="1"/>
  <c r="C4732" i="13" s="1"/>
  <c r="C4733" i="13" s="1"/>
  <c r="C4734" i="13" s="1"/>
  <c r="C4735" i="13" s="1"/>
  <c r="C4736" i="13" s="1"/>
  <c r="C4737" i="13" s="1"/>
  <c r="C4738" i="13" s="1"/>
  <c r="C4739" i="13" s="1"/>
  <c r="C4740" i="13" s="1"/>
  <c r="C4741" i="13" s="1"/>
  <c r="C4742" i="13" s="1"/>
  <c r="C4743" i="13" s="1"/>
  <c r="C4744" i="13" s="1"/>
  <c r="C4745" i="13" s="1"/>
  <c r="C4746" i="13" s="1"/>
  <c r="C4747" i="13" s="1"/>
  <c r="C4748" i="13" s="1"/>
  <c r="C4749" i="13" s="1"/>
  <c r="C4750" i="13" s="1"/>
  <c r="C4751" i="13" s="1"/>
  <c r="C4752" i="13" s="1"/>
  <c r="C4753" i="13" s="1"/>
  <c r="C4754" i="13" s="1"/>
  <c r="C4755" i="13" s="1"/>
  <c r="C4756" i="13" s="1"/>
  <c r="C4757" i="13" s="1"/>
  <c r="C4758" i="13" s="1"/>
  <c r="C4759" i="13" s="1"/>
  <c r="C4760" i="13" s="1"/>
  <c r="C4761" i="13" s="1"/>
  <c r="C4762" i="13" s="1"/>
  <c r="C4763" i="13" s="1"/>
  <c r="C4764" i="13" s="1"/>
  <c r="C4765" i="13" s="1"/>
  <c r="C4766" i="13" s="1"/>
  <c r="C4767" i="13" s="1"/>
  <c r="C4768" i="13" s="1"/>
  <c r="C4769" i="13" s="1"/>
  <c r="C4770" i="13" s="1"/>
  <c r="C4771" i="13" s="1"/>
  <c r="C4772" i="13" s="1"/>
  <c r="C4773" i="13" s="1"/>
  <c r="C4774" i="13" s="1"/>
  <c r="C4775" i="13" s="1"/>
  <c r="C4776" i="13" s="1"/>
  <c r="C4777" i="13" s="1"/>
  <c r="C4778" i="13" s="1"/>
  <c r="C4779" i="13" s="1"/>
  <c r="C4780" i="13" s="1"/>
  <c r="C4781" i="13" s="1"/>
  <c r="C4782" i="13" s="1"/>
  <c r="C4783" i="13" s="1"/>
  <c r="C4784" i="13" s="1"/>
  <c r="C4785" i="13" s="1"/>
  <c r="C4786" i="13" s="1"/>
  <c r="C4787" i="13" s="1"/>
  <c r="C4788" i="13" s="1"/>
  <c r="C4789" i="13" s="1"/>
  <c r="C4790" i="13" s="1"/>
  <c r="C4791" i="13" s="1"/>
  <c r="C4792" i="13" s="1"/>
  <c r="C4793" i="13" s="1"/>
  <c r="C4794" i="13" s="1"/>
  <c r="C4795" i="13" s="1"/>
  <c r="C4796" i="13" s="1"/>
  <c r="C4797" i="13" s="1"/>
  <c r="C4798" i="13" s="1"/>
  <c r="C4799" i="13" s="1"/>
  <c r="C4800" i="13" s="1"/>
  <c r="C4801" i="13" s="1"/>
  <c r="C4802" i="13" s="1"/>
  <c r="C4803" i="13" s="1"/>
  <c r="C4804" i="13" s="1"/>
  <c r="C4805" i="13" s="1"/>
  <c r="C4806" i="13" s="1"/>
  <c r="C4807" i="13" s="1"/>
  <c r="C4808" i="13" s="1"/>
  <c r="C4809" i="13" s="1"/>
  <c r="C4810" i="13" s="1"/>
  <c r="C4811" i="13" s="1"/>
  <c r="C4812" i="13" s="1"/>
  <c r="C4813" i="13" s="1"/>
  <c r="C4814" i="13" s="1"/>
  <c r="C4815" i="13" s="1"/>
  <c r="C4816" i="13" s="1"/>
  <c r="C4817" i="13" s="1"/>
  <c r="C4818" i="13" s="1"/>
  <c r="C4819" i="13" s="1"/>
  <c r="C4820" i="13" s="1"/>
  <c r="C4821" i="13" s="1"/>
  <c r="C4822" i="13" s="1"/>
  <c r="C4823" i="13" s="1"/>
  <c r="C4824" i="13" s="1"/>
  <c r="C4825" i="13" s="1"/>
  <c r="C4826" i="13" s="1"/>
  <c r="C4827" i="13" s="1"/>
  <c r="C4828" i="13" s="1"/>
  <c r="C4829" i="13" s="1"/>
  <c r="C4830" i="13" s="1"/>
  <c r="C4831" i="13" s="1"/>
  <c r="C4832" i="13" s="1"/>
  <c r="C4833" i="13" s="1"/>
  <c r="C4834" i="13" s="1"/>
  <c r="C4835" i="13" s="1"/>
  <c r="C4836" i="13" s="1"/>
  <c r="C4837" i="13" s="1"/>
  <c r="C4838" i="13" s="1"/>
  <c r="C4839" i="13" s="1"/>
  <c r="C4840" i="13" s="1"/>
  <c r="C4841" i="13" s="1"/>
  <c r="C4842" i="13" s="1"/>
  <c r="C4843" i="13" s="1"/>
  <c r="C4844" i="13" s="1"/>
  <c r="C4845" i="13" s="1"/>
  <c r="C4846" i="13" s="1"/>
  <c r="C4847" i="13" s="1"/>
  <c r="C4848" i="13" s="1"/>
  <c r="C4849" i="13" s="1"/>
  <c r="C4850" i="13" s="1"/>
  <c r="C4851" i="13" s="1"/>
  <c r="C4852" i="13" s="1"/>
  <c r="C4853" i="13" s="1"/>
  <c r="C4854" i="13" s="1"/>
  <c r="C4855" i="13" s="1"/>
  <c r="C4856" i="13" s="1"/>
  <c r="C4857" i="13" s="1"/>
  <c r="C4858" i="13" s="1"/>
  <c r="C4859" i="13" s="1"/>
  <c r="C4860" i="13" s="1"/>
  <c r="C4861" i="13" s="1"/>
  <c r="C4862" i="13" s="1"/>
  <c r="C4863" i="13" s="1"/>
  <c r="C4864" i="13" s="1"/>
  <c r="C4865" i="13" s="1"/>
  <c r="C4866" i="13" s="1"/>
  <c r="C4867" i="13" s="1"/>
  <c r="C4868" i="13" s="1"/>
  <c r="C4869" i="13" s="1"/>
  <c r="C4870" i="13" s="1"/>
  <c r="C4871" i="13" s="1"/>
  <c r="C4872" i="13" s="1"/>
  <c r="C4873" i="13" s="1"/>
  <c r="C4874" i="13" s="1"/>
  <c r="C4875" i="13" s="1"/>
  <c r="C4876" i="13" s="1"/>
  <c r="C4877" i="13" s="1"/>
  <c r="C4878" i="13" s="1"/>
  <c r="C4879" i="13" s="1"/>
  <c r="C4880" i="13" s="1"/>
  <c r="C4881" i="13" s="1"/>
  <c r="C4882" i="13" s="1"/>
  <c r="C4883" i="13" s="1"/>
  <c r="C4884" i="13" s="1"/>
  <c r="C4885" i="13" s="1"/>
  <c r="C4886" i="13" s="1"/>
  <c r="C4887" i="13" s="1"/>
  <c r="C4888" i="13" s="1"/>
  <c r="C4889" i="13" s="1"/>
  <c r="C4890" i="13" s="1"/>
  <c r="C4891" i="13" s="1"/>
  <c r="C4892" i="13" s="1"/>
  <c r="C4893" i="13" s="1"/>
  <c r="C4894" i="13" s="1"/>
  <c r="C4895" i="13" s="1"/>
  <c r="C4896" i="13" s="1"/>
  <c r="C4897" i="13" s="1"/>
  <c r="C4898" i="13" s="1"/>
  <c r="C4899" i="13" s="1"/>
  <c r="C4900" i="13" s="1"/>
  <c r="C4901" i="13" s="1"/>
  <c r="C4902" i="13" s="1"/>
  <c r="C4903" i="13" s="1"/>
  <c r="C4904" i="13" s="1"/>
  <c r="C4905" i="13" s="1"/>
  <c r="C4906" i="13" s="1"/>
  <c r="C4907" i="13" s="1"/>
  <c r="C4908" i="13" s="1"/>
  <c r="C4909" i="13" s="1"/>
  <c r="C4910" i="13" s="1"/>
  <c r="C4911" i="13" s="1"/>
  <c r="C4912" i="13" s="1"/>
  <c r="C4913" i="13" s="1"/>
  <c r="C4914" i="13" s="1"/>
  <c r="C4915" i="13" s="1"/>
  <c r="C4916" i="13" s="1"/>
  <c r="C4917" i="13" s="1"/>
  <c r="C4918" i="13" s="1"/>
  <c r="C4919" i="13" s="1"/>
  <c r="C4920" i="13" s="1"/>
  <c r="C4921" i="13" s="1"/>
  <c r="C4922" i="13" s="1"/>
  <c r="C4923" i="13" s="1"/>
  <c r="C4924" i="13" s="1"/>
  <c r="C4925" i="13" s="1"/>
  <c r="C4926" i="13" s="1"/>
  <c r="C4927" i="13" s="1"/>
  <c r="C4928" i="13" s="1"/>
  <c r="C4929" i="13" s="1"/>
  <c r="C4930" i="13" s="1"/>
  <c r="C4931" i="13" s="1"/>
  <c r="C4932" i="13" s="1"/>
  <c r="C4933" i="13" s="1"/>
  <c r="C4934" i="13" s="1"/>
  <c r="C4935" i="13" s="1"/>
  <c r="C4936" i="13" s="1"/>
  <c r="C4937" i="13" s="1"/>
  <c r="C4938" i="13" s="1"/>
  <c r="C4939" i="13" s="1"/>
  <c r="C4940" i="13" s="1"/>
  <c r="C4941" i="13" s="1"/>
  <c r="C4942" i="13" s="1"/>
  <c r="C4943" i="13" s="1"/>
  <c r="C4944" i="13" s="1"/>
  <c r="C4945" i="13" s="1"/>
  <c r="C4946" i="13" s="1"/>
  <c r="C4947" i="13" s="1"/>
  <c r="C4948" i="13" s="1"/>
  <c r="C4949" i="13" s="1"/>
  <c r="C4950" i="13" s="1"/>
  <c r="C4951" i="13" s="1"/>
  <c r="C4952" i="13" s="1"/>
  <c r="C4953" i="13" s="1"/>
  <c r="C4954" i="13" s="1"/>
  <c r="C4955" i="13" s="1"/>
  <c r="C4956" i="13" s="1"/>
  <c r="C4957" i="13" s="1"/>
  <c r="C4958" i="13" s="1"/>
  <c r="C4959" i="13" s="1"/>
  <c r="C4960" i="13" s="1"/>
  <c r="C4961" i="13" s="1"/>
  <c r="C4962" i="13" s="1"/>
  <c r="C4963" i="13" s="1"/>
  <c r="C4964" i="13" s="1"/>
  <c r="C4965" i="13" s="1"/>
  <c r="C4966" i="13" s="1"/>
  <c r="C4967" i="13" s="1"/>
  <c r="C4968" i="13" s="1"/>
  <c r="C4969" i="13" s="1"/>
  <c r="C4970" i="13" s="1"/>
  <c r="C4971" i="13" s="1"/>
  <c r="C4972" i="13" s="1"/>
  <c r="C4973" i="13" s="1"/>
  <c r="C4974" i="13" s="1"/>
  <c r="C4975" i="13" s="1"/>
  <c r="C4976" i="13" s="1"/>
  <c r="C4977" i="13" s="1"/>
  <c r="C4978" i="13" s="1"/>
  <c r="C4979" i="13" s="1"/>
  <c r="C4980" i="13" s="1"/>
  <c r="C4981" i="13" s="1"/>
  <c r="C4982" i="13" s="1"/>
  <c r="C4983" i="13" s="1"/>
  <c r="C4984" i="13" s="1"/>
  <c r="C4985" i="13" s="1"/>
  <c r="C4986" i="13" s="1"/>
  <c r="C4987" i="13" s="1"/>
  <c r="C4988" i="13" s="1"/>
  <c r="C4989" i="13" s="1"/>
  <c r="C4990" i="13" s="1"/>
  <c r="C4991" i="13" s="1"/>
  <c r="C4992" i="13" s="1"/>
  <c r="C4993" i="13" s="1"/>
  <c r="C4994" i="13" s="1"/>
  <c r="C4995" i="13" s="1"/>
  <c r="C4996" i="13" s="1"/>
  <c r="C4997" i="13" s="1"/>
  <c r="C4998" i="13" s="1"/>
  <c r="C4999" i="13" s="1"/>
  <c r="C5000" i="13" s="1"/>
  <c r="C5001" i="13" s="1"/>
  <c r="C5002" i="13" s="1"/>
  <c r="C5003" i="13" s="1"/>
  <c r="C5004" i="13" s="1"/>
  <c r="C5005" i="13" s="1"/>
  <c r="C5006" i="13" s="1"/>
  <c r="C5007" i="13" s="1"/>
  <c r="C5008" i="13" s="1"/>
  <c r="C5009" i="13" s="1"/>
  <c r="C5010" i="13" s="1"/>
  <c r="C5011" i="13" s="1"/>
  <c r="C5012" i="13" s="1"/>
  <c r="C5013" i="13" s="1"/>
  <c r="C5014" i="13" s="1"/>
  <c r="C5015" i="13" s="1"/>
  <c r="C5016" i="13" s="1"/>
  <c r="C5017" i="13" s="1"/>
  <c r="C5018" i="13" s="1"/>
  <c r="C5019" i="13" s="1"/>
  <c r="C5020" i="13" s="1"/>
  <c r="C5021" i="13" s="1"/>
  <c r="C5022" i="13" s="1"/>
  <c r="C5023" i="13" s="1"/>
  <c r="C5024" i="13" s="1"/>
  <c r="C5025" i="13" s="1"/>
  <c r="C5026" i="13" s="1"/>
  <c r="C5027" i="13" s="1"/>
  <c r="C5028" i="13" s="1"/>
  <c r="C5029" i="13" s="1"/>
  <c r="C5030" i="13" s="1"/>
  <c r="C5031" i="13" s="1"/>
  <c r="C5032" i="13" s="1"/>
  <c r="C5033" i="13" s="1"/>
  <c r="C5034" i="13" s="1"/>
  <c r="C5035" i="13" s="1"/>
  <c r="C5036" i="13" s="1"/>
  <c r="C5037" i="13" s="1"/>
  <c r="C5038" i="13" s="1"/>
  <c r="C5039" i="13" s="1"/>
  <c r="C5040" i="13" s="1"/>
  <c r="C5041" i="13" s="1"/>
  <c r="C5042" i="13" s="1"/>
  <c r="C5043" i="13" s="1"/>
  <c r="C5044" i="13" s="1"/>
  <c r="C5045" i="13" s="1"/>
  <c r="C5046" i="13" s="1"/>
  <c r="C5047" i="13" s="1"/>
  <c r="C5048" i="13" s="1"/>
  <c r="C5049" i="13" s="1"/>
  <c r="C5050" i="13" s="1"/>
  <c r="C5051" i="13" s="1"/>
  <c r="C5052" i="13" s="1"/>
  <c r="C5053" i="13" s="1"/>
  <c r="C5054" i="13" s="1"/>
  <c r="C5055" i="13" s="1"/>
  <c r="C5056" i="13" s="1"/>
  <c r="C5057" i="13" s="1"/>
  <c r="C5058" i="13" s="1"/>
  <c r="C5059" i="13" s="1"/>
  <c r="C5060" i="13" s="1"/>
  <c r="C5061" i="13" s="1"/>
  <c r="C5062" i="13" s="1"/>
  <c r="C5063" i="13" s="1"/>
  <c r="C5064" i="13" s="1"/>
  <c r="C5065" i="13" s="1"/>
  <c r="C5066" i="13" s="1"/>
  <c r="C5067" i="13" s="1"/>
  <c r="C5068" i="13" s="1"/>
  <c r="C5069" i="13" s="1"/>
  <c r="C5070" i="13" s="1"/>
  <c r="C5071" i="13" s="1"/>
  <c r="C5072" i="13" s="1"/>
  <c r="C5073" i="13" s="1"/>
  <c r="C5074" i="13" s="1"/>
  <c r="C5075" i="13" s="1"/>
  <c r="C5076" i="13" s="1"/>
  <c r="C5077" i="13" s="1"/>
  <c r="C5078" i="13" s="1"/>
  <c r="C5079" i="13" s="1"/>
  <c r="C5080" i="13" s="1"/>
  <c r="C5081" i="13" s="1"/>
  <c r="C5082" i="13" s="1"/>
  <c r="C5083" i="13" s="1"/>
  <c r="C5084" i="13" s="1"/>
  <c r="C5085" i="13" s="1"/>
  <c r="C5086" i="13" s="1"/>
  <c r="C5087" i="13" s="1"/>
  <c r="C5088" i="13" s="1"/>
  <c r="C5089" i="13" s="1"/>
  <c r="C5090" i="13" s="1"/>
  <c r="C5091" i="13" s="1"/>
  <c r="C5092" i="13" s="1"/>
  <c r="C5093" i="13" s="1"/>
  <c r="C5094" i="13" s="1"/>
  <c r="C5095" i="13" s="1"/>
  <c r="C5096" i="13" s="1"/>
  <c r="C5097" i="13" s="1"/>
  <c r="C5098" i="13" s="1"/>
  <c r="C5099" i="13" s="1"/>
  <c r="C5100" i="13" s="1"/>
  <c r="C5101" i="13" s="1"/>
  <c r="C5102" i="13" s="1"/>
  <c r="C5103" i="13" s="1"/>
  <c r="C5104" i="13" s="1"/>
  <c r="C5105" i="13" s="1"/>
  <c r="C5106" i="13" s="1"/>
  <c r="C5107" i="13" s="1"/>
  <c r="C5108" i="13" s="1"/>
  <c r="C5109" i="13" s="1"/>
  <c r="C5110" i="13" s="1"/>
  <c r="C5111" i="13" s="1"/>
  <c r="C5112" i="13" s="1"/>
  <c r="C5113" i="13" s="1"/>
  <c r="C5114" i="13" s="1"/>
  <c r="C5115" i="13" s="1"/>
  <c r="C5116" i="13" s="1"/>
  <c r="C5117" i="13" s="1"/>
  <c r="C5118" i="13" s="1"/>
  <c r="C5119" i="13" s="1"/>
  <c r="C5120" i="13" s="1"/>
  <c r="C5121" i="13" s="1"/>
  <c r="C5122" i="13" s="1"/>
  <c r="C5123" i="13" s="1"/>
  <c r="C5124" i="13" s="1"/>
  <c r="C5125" i="13" s="1"/>
  <c r="C5126" i="13" s="1"/>
  <c r="C5127" i="13" s="1"/>
  <c r="C5128" i="13" s="1"/>
  <c r="C5129" i="13" s="1"/>
  <c r="C5130" i="13" s="1"/>
  <c r="C5131" i="13" s="1"/>
  <c r="C5132" i="13" s="1"/>
  <c r="C5133" i="13" s="1"/>
  <c r="C5134" i="13" s="1"/>
  <c r="C5135" i="13" s="1"/>
  <c r="C5136" i="13" s="1"/>
  <c r="C5137" i="13" s="1"/>
  <c r="C5138" i="13" s="1"/>
  <c r="C5139" i="13" s="1"/>
  <c r="C5140" i="13" s="1"/>
  <c r="C5141" i="13" s="1"/>
  <c r="C5142" i="13" s="1"/>
  <c r="C5143" i="13" s="1"/>
  <c r="C5144" i="13" s="1"/>
  <c r="C5145" i="13" s="1"/>
  <c r="C5146" i="13" s="1"/>
  <c r="C5147" i="13" s="1"/>
  <c r="C5148" i="13" s="1"/>
  <c r="C5149" i="13" s="1"/>
  <c r="C5150" i="13" s="1"/>
  <c r="C5151" i="13" s="1"/>
  <c r="C5152" i="13" s="1"/>
  <c r="C5153" i="13" s="1"/>
  <c r="C5154" i="13" s="1"/>
  <c r="C5155" i="13" s="1"/>
  <c r="C5156" i="13" s="1"/>
  <c r="C5157" i="13" s="1"/>
  <c r="C5158" i="13" s="1"/>
  <c r="C5159" i="13" s="1"/>
  <c r="C5160" i="13" s="1"/>
  <c r="C5161" i="13" s="1"/>
  <c r="C5162" i="13" s="1"/>
  <c r="C5163" i="13" s="1"/>
  <c r="C5164" i="13" s="1"/>
  <c r="L4990" i="14"/>
  <c r="L5289" i="14"/>
  <c r="K5289" i="14"/>
  <c r="J5741" i="14"/>
  <c r="M5741" i="14"/>
  <c r="L5741" i="14"/>
  <c r="K5741" i="14"/>
  <c r="J5740" i="14"/>
  <c r="M5740" i="14"/>
  <c r="L5740" i="14"/>
  <c r="K5740" i="14"/>
  <c r="J5739" i="14"/>
  <c r="M5739" i="14"/>
  <c r="L5739" i="14"/>
  <c r="K5739" i="14"/>
  <c r="J5738" i="14"/>
  <c r="M5738" i="14"/>
  <c r="L5738" i="14"/>
  <c r="K5738" i="14"/>
  <c r="J5737" i="14"/>
  <c r="M5737" i="14"/>
  <c r="L5737" i="14"/>
  <c r="K5737" i="14"/>
  <c r="J5736" i="14"/>
  <c r="M5736" i="14"/>
  <c r="L5736" i="14"/>
  <c r="K5736" i="14"/>
  <c r="J5735" i="14"/>
  <c r="M5735" i="14"/>
  <c r="L5735" i="14"/>
  <c r="K5735" i="14"/>
  <c r="J5734" i="14"/>
  <c r="M5734" i="14"/>
  <c r="L5734" i="14"/>
  <c r="K5734" i="14"/>
  <c r="J5733" i="14"/>
  <c r="M5733" i="14"/>
  <c r="L5733" i="14"/>
  <c r="K5733" i="14"/>
  <c r="J5732" i="14"/>
  <c r="M5732" i="14"/>
  <c r="L5732" i="14"/>
  <c r="K5732" i="14"/>
  <c r="J5731" i="14"/>
  <c r="M5731" i="14"/>
  <c r="L5731" i="14"/>
  <c r="K5731" i="14"/>
  <c r="J5730" i="14"/>
  <c r="M5730" i="14"/>
  <c r="L5730" i="14"/>
  <c r="K5730" i="14"/>
  <c r="J5729" i="14"/>
  <c r="M5729" i="14"/>
  <c r="L5729" i="14"/>
  <c r="K5729" i="14"/>
  <c r="J5727" i="14"/>
  <c r="M5727" i="14"/>
  <c r="L5727" i="14"/>
  <c r="K5727" i="14"/>
  <c r="J5726" i="14"/>
  <c r="M5726" i="14"/>
  <c r="L5726" i="14"/>
  <c r="K5726" i="14"/>
  <c r="J5725" i="14"/>
  <c r="M5725" i="14"/>
  <c r="L5725" i="14"/>
  <c r="K5725" i="14"/>
  <c r="J5723" i="14"/>
  <c r="M5723" i="14"/>
  <c r="L5723" i="14"/>
  <c r="K5723" i="14"/>
  <c r="J5722" i="14"/>
  <c r="M5722" i="14"/>
  <c r="L5722" i="14"/>
  <c r="K5722" i="14"/>
  <c r="J5721" i="14"/>
  <c r="M5721" i="14"/>
  <c r="L5721" i="14"/>
  <c r="K5721" i="14"/>
  <c r="J5720" i="14"/>
  <c r="J5719" i="14"/>
  <c r="J5718" i="14"/>
  <c r="M5718" i="14"/>
  <c r="L5718" i="14"/>
  <c r="K5718" i="14"/>
  <c r="J5717" i="14"/>
  <c r="M5717" i="14"/>
  <c r="L5717" i="14"/>
  <c r="K5717" i="14"/>
  <c r="J5716" i="14"/>
  <c r="M5716" i="14"/>
  <c r="L5716" i="14"/>
  <c r="K5716" i="14"/>
  <c r="J5715" i="14"/>
  <c r="M5715" i="14"/>
  <c r="L5715" i="14"/>
  <c r="K5715" i="14"/>
  <c r="J5714" i="14"/>
  <c r="M5714" i="14"/>
  <c r="L5714" i="14"/>
  <c r="K5714" i="14"/>
  <c r="J5713" i="14"/>
  <c r="M5713" i="14"/>
  <c r="L5713" i="14"/>
  <c r="K5713" i="14"/>
  <c r="J5712" i="14"/>
  <c r="M5712" i="14"/>
  <c r="L5712" i="14"/>
  <c r="K5712" i="14"/>
  <c r="J5711" i="14"/>
  <c r="M5711" i="14"/>
  <c r="L5711" i="14"/>
  <c r="K5711" i="14"/>
  <c r="J5710" i="14"/>
  <c r="M5710" i="14"/>
  <c r="L5710" i="14"/>
  <c r="K5710" i="14"/>
  <c r="J5709" i="14"/>
  <c r="M5709" i="14"/>
  <c r="L5709" i="14"/>
  <c r="K5709" i="14"/>
  <c r="J5708" i="14"/>
  <c r="M5708" i="14"/>
  <c r="L5708" i="14"/>
  <c r="K5708" i="14"/>
  <c r="J5707" i="14"/>
  <c r="M5707" i="14"/>
  <c r="L5707" i="14"/>
  <c r="K5707" i="14"/>
  <c r="J5706" i="14"/>
  <c r="M5706" i="14"/>
  <c r="L5706" i="14"/>
  <c r="K5706" i="14"/>
  <c r="J5705" i="14"/>
  <c r="M5705" i="14"/>
  <c r="L5705" i="14"/>
  <c r="K5705" i="14"/>
  <c r="J5704" i="14"/>
  <c r="M5704" i="14"/>
  <c r="L5704" i="14"/>
  <c r="K5704" i="14"/>
  <c r="J5703" i="14"/>
  <c r="M5703" i="14"/>
  <c r="L5703" i="14"/>
  <c r="K5703" i="14"/>
  <c r="J5702" i="14"/>
  <c r="M5702" i="14"/>
  <c r="L5702" i="14"/>
  <c r="K5702" i="14"/>
  <c r="J5701" i="14"/>
  <c r="M5701" i="14"/>
  <c r="L5701" i="14"/>
  <c r="K5701" i="14"/>
  <c r="J5700" i="14"/>
  <c r="M5700" i="14"/>
  <c r="L5700" i="14"/>
  <c r="K5700" i="14"/>
  <c r="J5699" i="14"/>
  <c r="M5699" i="14"/>
  <c r="L5699" i="14"/>
  <c r="K5699" i="14"/>
  <c r="J5698" i="14"/>
  <c r="M5698" i="14"/>
  <c r="L5698" i="14"/>
  <c r="K5698" i="14"/>
  <c r="J5697" i="14"/>
  <c r="M5697" i="14"/>
  <c r="L5697" i="14"/>
  <c r="K5697" i="14"/>
  <c r="J5696" i="14"/>
  <c r="M5696" i="14"/>
  <c r="L5696" i="14"/>
  <c r="K5696" i="14"/>
  <c r="J5695" i="14"/>
  <c r="M5695" i="14"/>
  <c r="L5695" i="14"/>
  <c r="K5695" i="14"/>
  <c r="J5694" i="14"/>
  <c r="M5694" i="14"/>
  <c r="L5694" i="14"/>
  <c r="K5694" i="14"/>
  <c r="J5693" i="14"/>
  <c r="M5693" i="14"/>
  <c r="L5693" i="14"/>
  <c r="K5693" i="14"/>
  <c r="J5692" i="14"/>
  <c r="M5692" i="14"/>
  <c r="L5692" i="14"/>
  <c r="K5692" i="14"/>
  <c r="J5690" i="14"/>
  <c r="J5689" i="14"/>
  <c r="M5689" i="14"/>
  <c r="L5689" i="14"/>
  <c r="K5689" i="14"/>
  <c r="J5687" i="14"/>
  <c r="M5687" i="14"/>
  <c r="L5687" i="14"/>
  <c r="J5686" i="14"/>
  <c r="M5686" i="14"/>
  <c r="L5686" i="14"/>
  <c r="K5686" i="14"/>
  <c r="J5685" i="14"/>
  <c r="M5685" i="14"/>
  <c r="L5685" i="14"/>
  <c r="K5685" i="14"/>
  <c r="J5683" i="14"/>
  <c r="M5683" i="14"/>
  <c r="L5683" i="14"/>
  <c r="K5683" i="14"/>
  <c r="J5682" i="14"/>
  <c r="J5681" i="14"/>
  <c r="M5681" i="14"/>
  <c r="L5681" i="14"/>
  <c r="K5681" i="14"/>
  <c r="J5680" i="14"/>
  <c r="M5680" i="14"/>
  <c r="L5680" i="14"/>
  <c r="K5680" i="14"/>
  <c r="J5679" i="14"/>
  <c r="J5678" i="14"/>
  <c r="M5678" i="14"/>
  <c r="L5678" i="14"/>
  <c r="K5678" i="14"/>
  <c r="J5677" i="14"/>
  <c r="M5677" i="14"/>
  <c r="L5677" i="14"/>
  <c r="K5677" i="14"/>
  <c r="J5676" i="14"/>
  <c r="M5676" i="14"/>
  <c r="L5676" i="14"/>
  <c r="K5676" i="14"/>
  <c r="J5675" i="14"/>
  <c r="M5675" i="14"/>
  <c r="L5675" i="14"/>
  <c r="K5675" i="14"/>
  <c r="J5673" i="14"/>
  <c r="M5673" i="14"/>
  <c r="L5673" i="14"/>
  <c r="K5673" i="14"/>
  <c r="J5672" i="14"/>
  <c r="M5672" i="14"/>
  <c r="L5672" i="14"/>
  <c r="K5672" i="14"/>
  <c r="J5671" i="14"/>
  <c r="M5671" i="14"/>
  <c r="L5671" i="14"/>
  <c r="K5671" i="14"/>
  <c r="J5669" i="14"/>
  <c r="M5669" i="14"/>
  <c r="L5669" i="14"/>
  <c r="K5669" i="14"/>
  <c r="J5668" i="14"/>
  <c r="M5668" i="14"/>
  <c r="L5668" i="14"/>
  <c r="K5668" i="14"/>
  <c r="J5667" i="14"/>
  <c r="M5667" i="14"/>
  <c r="L5667" i="14"/>
  <c r="K5667" i="14"/>
  <c r="J5666" i="14"/>
  <c r="M5666" i="14"/>
  <c r="L5666" i="14"/>
  <c r="K5666" i="14"/>
  <c r="J5665" i="14"/>
  <c r="M5665" i="14"/>
  <c r="L5665" i="14"/>
  <c r="K5665" i="14"/>
  <c r="J5664" i="14"/>
  <c r="M5664" i="14"/>
  <c r="L5664" i="14"/>
  <c r="K5664" i="14"/>
  <c r="J5663" i="14"/>
  <c r="M5663" i="14"/>
  <c r="L5663" i="14"/>
  <c r="K5663" i="14"/>
  <c r="J5662" i="14"/>
  <c r="M5662" i="14"/>
  <c r="L5662" i="14"/>
  <c r="K5662" i="14"/>
  <c r="J5661" i="14"/>
  <c r="M5661" i="14"/>
  <c r="L5661" i="14"/>
  <c r="K5661" i="14"/>
  <c r="J5660" i="14"/>
  <c r="M5660" i="14"/>
  <c r="L5660" i="14"/>
  <c r="K5660" i="14"/>
  <c r="J5659" i="14"/>
  <c r="M5659" i="14"/>
  <c r="L5659" i="14"/>
  <c r="K5659" i="14"/>
  <c r="J5658" i="14"/>
  <c r="M5658" i="14"/>
  <c r="L5658" i="14"/>
  <c r="K5658" i="14"/>
  <c r="J5657" i="14"/>
  <c r="M5657" i="14"/>
  <c r="L5657" i="14"/>
  <c r="K5657" i="14"/>
  <c r="J5656" i="14"/>
  <c r="M5656" i="14"/>
  <c r="L5656" i="14"/>
  <c r="K5656" i="14"/>
  <c r="J5655" i="14"/>
  <c r="M5655" i="14"/>
  <c r="L5655" i="14"/>
  <c r="K5655" i="14"/>
  <c r="J5654" i="14"/>
  <c r="J5653" i="14"/>
  <c r="M5653" i="14"/>
  <c r="L5653" i="14"/>
  <c r="K5653" i="14"/>
  <c r="J5652" i="14"/>
  <c r="M5652" i="14"/>
  <c r="L5652" i="14"/>
  <c r="K5652" i="14"/>
  <c r="J5651" i="14"/>
  <c r="M5651" i="14"/>
  <c r="L5651" i="14"/>
  <c r="K5651" i="14"/>
  <c r="J5650" i="14"/>
  <c r="M5650" i="14"/>
  <c r="L5650" i="14"/>
  <c r="K5650" i="14"/>
  <c r="J5649" i="14"/>
  <c r="M5649" i="14"/>
  <c r="L5649" i="14"/>
  <c r="K5649" i="14"/>
  <c r="J5648" i="14"/>
  <c r="M5648" i="14"/>
  <c r="L5648" i="14"/>
  <c r="K5648" i="14"/>
  <c r="J5647" i="14"/>
  <c r="M5647" i="14"/>
  <c r="L5647" i="14"/>
  <c r="K5647" i="14"/>
  <c r="J5646" i="14"/>
  <c r="M5646" i="14"/>
  <c r="L5646" i="14"/>
  <c r="K5646" i="14"/>
  <c r="J5645" i="14"/>
  <c r="M5645" i="14"/>
  <c r="L5645" i="14"/>
  <c r="K5645" i="14"/>
  <c r="J5644" i="14"/>
  <c r="M5644" i="14"/>
  <c r="L5644" i="14"/>
  <c r="K5644" i="14"/>
  <c r="J5643" i="14"/>
  <c r="M5643" i="14"/>
  <c r="L5643" i="14"/>
  <c r="K5643" i="14"/>
  <c r="J5642" i="14"/>
  <c r="M5642" i="14"/>
  <c r="L5642" i="14"/>
  <c r="K5642" i="14"/>
  <c r="J5641" i="14"/>
  <c r="M5641" i="14"/>
  <c r="L5641" i="14"/>
  <c r="K5641" i="14"/>
  <c r="J5640" i="14"/>
  <c r="M5640" i="14"/>
  <c r="L5640" i="14"/>
  <c r="J5639" i="14"/>
  <c r="M5639" i="14"/>
  <c r="L5639" i="14"/>
  <c r="J5638" i="14"/>
  <c r="M5638" i="14"/>
  <c r="L5638" i="14"/>
  <c r="K5638" i="14"/>
  <c r="J5637" i="14"/>
  <c r="M5637" i="14"/>
  <c r="L5637" i="14"/>
  <c r="K5637" i="14"/>
  <c r="J5636" i="14"/>
  <c r="M5636" i="14"/>
  <c r="L5636" i="14"/>
  <c r="K5636" i="14"/>
  <c r="J5635" i="14"/>
  <c r="M5635" i="14"/>
  <c r="L5635" i="14"/>
  <c r="K5635" i="14"/>
  <c r="J5634" i="14"/>
  <c r="M5634" i="14"/>
  <c r="L5634" i="14"/>
  <c r="K5634" i="14"/>
  <c r="J5633" i="14"/>
  <c r="M5633" i="14"/>
  <c r="L5633" i="14"/>
  <c r="K5633" i="14"/>
  <c r="J5632" i="14"/>
  <c r="M5632" i="14"/>
  <c r="L5632" i="14"/>
  <c r="K5632" i="14"/>
  <c r="J5631" i="14"/>
  <c r="M5631" i="14"/>
  <c r="L5631" i="14"/>
  <c r="K5631" i="14"/>
  <c r="J5630" i="14"/>
  <c r="M5630" i="14"/>
  <c r="L5630" i="14"/>
  <c r="K5630" i="14"/>
  <c r="J5629" i="14"/>
  <c r="M5629" i="14"/>
  <c r="L5629" i="14"/>
  <c r="K5629" i="14"/>
  <c r="J5628" i="14"/>
  <c r="M5628" i="14"/>
  <c r="L5628" i="14"/>
  <c r="K5628" i="14"/>
  <c r="J5627" i="14"/>
  <c r="M5627" i="14"/>
  <c r="L5627" i="14"/>
  <c r="K5627" i="14"/>
  <c r="J5626" i="14"/>
  <c r="J5625" i="14"/>
  <c r="M5625" i="14"/>
  <c r="L5625" i="14"/>
  <c r="K5625" i="14"/>
  <c r="J5624" i="14"/>
  <c r="M5624" i="14"/>
  <c r="L5624" i="14"/>
  <c r="J5622" i="14"/>
  <c r="M5622" i="14"/>
  <c r="L5622" i="14"/>
  <c r="K5622" i="14"/>
  <c r="J5621" i="14"/>
  <c r="M5621" i="14"/>
  <c r="L5621" i="14"/>
  <c r="K5621" i="14"/>
  <c r="J5620" i="14"/>
  <c r="J5619" i="14"/>
  <c r="M5619" i="14"/>
  <c r="L5619" i="14"/>
  <c r="K5619" i="14"/>
  <c r="J5618" i="14"/>
  <c r="M5618" i="14"/>
  <c r="L5618" i="14"/>
  <c r="K5618" i="14"/>
  <c r="J5617" i="14"/>
  <c r="M5617" i="14"/>
  <c r="L5617" i="14"/>
  <c r="J5616" i="14"/>
  <c r="M5616" i="14"/>
  <c r="L5616" i="14"/>
  <c r="K5616" i="14"/>
  <c r="J5615" i="14"/>
  <c r="M5615" i="14"/>
  <c r="L5615" i="14"/>
  <c r="K5615" i="14"/>
  <c r="J5614" i="14"/>
  <c r="J5613" i="14"/>
  <c r="J5609" i="14"/>
  <c r="M5609" i="14"/>
  <c r="L5609" i="14"/>
  <c r="K5609" i="14"/>
  <c r="J5608" i="14"/>
  <c r="M5608" i="14"/>
  <c r="L5608" i="14"/>
  <c r="K5608" i="14"/>
  <c r="J5607" i="14"/>
  <c r="J5605" i="14"/>
  <c r="M5605" i="14"/>
  <c r="L5605" i="14"/>
  <c r="K5605" i="14"/>
  <c r="J5604" i="14"/>
  <c r="M5604" i="14"/>
  <c r="L5604" i="14"/>
  <c r="K5604" i="14"/>
  <c r="J5603" i="14"/>
  <c r="M5603" i="14"/>
  <c r="L5603" i="14"/>
  <c r="K5603" i="14"/>
  <c r="J5602" i="14"/>
  <c r="M5602" i="14"/>
  <c r="L5602" i="14"/>
  <c r="K5602" i="14"/>
  <c r="J5601" i="14"/>
  <c r="J5600" i="14"/>
  <c r="M5600" i="14"/>
  <c r="L5600" i="14"/>
  <c r="K5600" i="14"/>
  <c r="J5598" i="14"/>
  <c r="M5598" i="14"/>
  <c r="L5598" i="14"/>
  <c r="K5598" i="14"/>
  <c r="J5597" i="14"/>
  <c r="M5597" i="14"/>
  <c r="L5597" i="14"/>
  <c r="K5597" i="14"/>
  <c r="J5596" i="14"/>
  <c r="M5596" i="14"/>
  <c r="L5596" i="14"/>
  <c r="K5596" i="14"/>
  <c r="J5595" i="14"/>
  <c r="J5594" i="14"/>
  <c r="J5593" i="14"/>
  <c r="M5593" i="14"/>
  <c r="L5593" i="14"/>
  <c r="K5593" i="14"/>
  <c r="J5592" i="14"/>
  <c r="M5592" i="14"/>
  <c r="L5592" i="14"/>
  <c r="K5592" i="14"/>
  <c r="J5591" i="14"/>
  <c r="M5591" i="14"/>
  <c r="L5591" i="14"/>
  <c r="K5591" i="14"/>
  <c r="J5590" i="14"/>
  <c r="M5590" i="14"/>
  <c r="L5590" i="14"/>
  <c r="K5590" i="14"/>
  <c r="J5589" i="14"/>
  <c r="M5589" i="14"/>
  <c r="L5589" i="14"/>
  <c r="K5589" i="14"/>
  <c r="J5586" i="14"/>
  <c r="M5586" i="14"/>
  <c r="L5586" i="14"/>
  <c r="K5586" i="14"/>
  <c r="J5585" i="14"/>
  <c r="M5585" i="14"/>
  <c r="L5585" i="14"/>
  <c r="K5585" i="14"/>
  <c r="J5584" i="14"/>
  <c r="M5584" i="14"/>
  <c r="L5584" i="14"/>
  <c r="K5584" i="14"/>
  <c r="J5583" i="14"/>
  <c r="M5583" i="14"/>
  <c r="L5583" i="14"/>
  <c r="K5583" i="14"/>
  <c r="J5582" i="14"/>
  <c r="M5582" i="14"/>
  <c r="L5582" i="14"/>
  <c r="K5582" i="14"/>
  <c r="J5581" i="14"/>
  <c r="M5581" i="14"/>
  <c r="L5581" i="14"/>
  <c r="K5581" i="14"/>
  <c r="J5580" i="14"/>
  <c r="M5580" i="14"/>
  <c r="L5580" i="14"/>
  <c r="K5580" i="14"/>
  <c r="J5579" i="14"/>
  <c r="M5579" i="14"/>
  <c r="L5579" i="14"/>
  <c r="K5579" i="14"/>
  <c r="J5578" i="14"/>
  <c r="M5578" i="14"/>
  <c r="L5578" i="14"/>
  <c r="K5578" i="14"/>
  <c r="J5577" i="14"/>
  <c r="M5577" i="14"/>
  <c r="L5577" i="14"/>
  <c r="K5577" i="14"/>
  <c r="J5576" i="14"/>
  <c r="M5576" i="14"/>
  <c r="L5576" i="14"/>
  <c r="K5576" i="14"/>
  <c r="J5575" i="14"/>
  <c r="M5575" i="14"/>
  <c r="L5575" i="14"/>
  <c r="K5575" i="14"/>
  <c r="J5574" i="14"/>
  <c r="M5574" i="14"/>
  <c r="L5574" i="14"/>
  <c r="K5574" i="14"/>
  <c r="J5573" i="14"/>
  <c r="M5573" i="14"/>
  <c r="L5573" i="14"/>
  <c r="K5573" i="14"/>
  <c r="J5572" i="14"/>
  <c r="M5572" i="14"/>
  <c r="L5572" i="14"/>
  <c r="K5572" i="14"/>
  <c r="J5569" i="14"/>
  <c r="J5568" i="14"/>
  <c r="J5567" i="14"/>
  <c r="M5567" i="14"/>
  <c r="L5567" i="14"/>
  <c r="K5567" i="14"/>
  <c r="J5566" i="14"/>
  <c r="M5566" i="14"/>
  <c r="L5566" i="14"/>
  <c r="K5566" i="14"/>
  <c r="J5564" i="14"/>
  <c r="M5564" i="14"/>
  <c r="L5564" i="14"/>
  <c r="K5564" i="14"/>
  <c r="J5563" i="14"/>
  <c r="M5563" i="14"/>
  <c r="L5563" i="14"/>
  <c r="K5563" i="14"/>
  <c r="J5562" i="14"/>
  <c r="M5562" i="14"/>
  <c r="L5562" i="14"/>
  <c r="K5562" i="14"/>
  <c r="J5561" i="14"/>
  <c r="M5561" i="14"/>
  <c r="L5561" i="14"/>
  <c r="K5561" i="14"/>
  <c r="J5560" i="14"/>
  <c r="M5560" i="14"/>
  <c r="L5560" i="14"/>
  <c r="K5560" i="14"/>
  <c r="J5559" i="14"/>
  <c r="M5559" i="14"/>
  <c r="L5559" i="14"/>
  <c r="K5559" i="14"/>
  <c r="J5558" i="14"/>
  <c r="M5558" i="14"/>
  <c r="L5558" i="14"/>
  <c r="K5558" i="14"/>
  <c r="J5557" i="14"/>
  <c r="M5557" i="14"/>
  <c r="L5557" i="14"/>
  <c r="K5557" i="14"/>
  <c r="J5556" i="14"/>
  <c r="M5556" i="14"/>
  <c r="L5556" i="14"/>
  <c r="K5556" i="14"/>
  <c r="J5555" i="14"/>
  <c r="M5555" i="14"/>
  <c r="L5555" i="14"/>
  <c r="K5555" i="14"/>
  <c r="J5554" i="14"/>
  <c r="M5554" i="14"/>
  <c r="L5554" i="14"/>
  <c r="K5554" i="14"/>
  <c r="J5553" i="14"/>
  <c r="M5553" i="14"/>
  <c r="L5553" i="14"/>
  <c r="K5553" i="14"/>
  <c r="J5552" i="14"/>
  <c r="M5552" i="14"/>
  <c r="L5552" i="14"/>
  <c r="K5552" i="14"/>
  <c r="J5551" i="14"/>
  <c r="M5551" i="14"/>
  <c r="L5551" i="14"/>
  <c r="K5551" i="14"/>
  <c r="J5550" i="14"/>
  <c r="J5548" i="14"/>
  <c r="J5547" i="14"/>
  <c r="M5547" i="14"/>
  <c r="L5547" i="14"/>
  <c r="K5547" i="14"/>
  <c r="J5546" i="14"/>
  <c r="J5545" i="14"/>
  <c r="J5544" i="14"/>
  <c r="J5543" i="14"/>
  <c r="J5542" i="14"/>
  <c r="M5542" i="14"/>
  <c r="L5542" i="14"/>
  <c r="K5542" i="14"/>
  <c r="J5541" i="14"/>
  <c r="M5541" i="14"/>
  <c r="L5541" i="14"/>
  <c r="K5541" i="14"/>
  <c r="J5539" i="14"/>
  <c r="M5539" i="14"/>
  <c r="L5539" i="14"/>
  <c r="K5539" i="14"/>
  <c r="J5538" i="14"/>
  <c r="M5538" i="14"/>
  <c r="L5538" i="14"/>
  <c r="K5538" i="14"/>
  <c r="J5537" i="14"/>
  <c r="M5537" i="14"/>
  <c r="L5537" i="14"/>
  <c r="K5537" i="14"/>
  <c r="J5536" i="14"/>
  <c r="M5536" i="14"/>
  <c r="L5536" i="14"/>
  <c r="K5536" i="14"/>
  <c r="J5535" i="14"/>
  <c r="M5535" i="14"/>
  <c r="L5535" i="14"/>
  <c r="K5535" i="14"/>
  <c r="J5534" i="14"/>
  <c r="M5534" i="14"/>
  <c r="L5534" i="14"/>
  <c r="K5534" i="14"/>
  <c r="J5533" i="14"/>
  <c r="M5533" i="14"/>
  <c r="L5533" i="14"/>
  <c r="K5533" i="14"/>
  <c r="J5531" i="14"/>
  <c r="M5531" i="14"/>
  <c r="L5531" i="14"/>
  <c r="J5526" i="14"/>
  <c r="M5526" i="14"/>
  <c r="L5526" i="14"/>
  <c r="K5526" i="14"/>
  <c r="J5525" i="14"/>
  <c r="M5525" i="14"/>
  <c r="L5525" i="14"/>
  <c r="K5525" i="14"/>
  <c r="J5524" i="14"/>
  <c r="J5520" i="14"/>
  <c r="M5520" i="14"/>
  <c r="L5520" i="14"/>
  <c r="K5520" i="14"/>
  <c r="J5516" i="14"/>
  <c r="M5516" i="14"/>
  <c r="L5516" i="14"/>
  <c r="K5516" i="14"/>
  <c r="J5515" i="14"/>
  <c r="M5515" i="14"/>
  <c r="L5515" i="14"/>
  <c r="K5515" i="14"/>
  <c r="J5514" i="14"/>
  <c r="M5514" i="14"/>
  <c r="L5514" i="14"/>
  <c r="K5514" i="14"/>
  <c r="J5513" i="14"/>
  <c r="M5513" i="14"/>
  <c r="L5513" i="14"/>
  <c r="K5513" i="14"/>
  <c r="J5512" i="14"/>
  <c r="M5512" i="14"/>
  <c r="L5512" i="14"/>
  <c r="K5512" i="14"/>
  <c r="J5511" i="14"/>
  <c r="M5511" i="14"/>
  <c r="L5511" i="14"/>
  <c r="K5511" i="14"/>
  <c r="J5510" i="14"/>
  <c r="M5510" i="14"/>
  <c r="L5510" i="14"/>
  <c r="K5510" i="14"/>
  <c r="J5509" i="14"/>
  <c r="M5509" i="14"/>
  <c r="L5509" i="14"/>
  <c r="K5509" i="14"/>
  <c r="J5508" i="14"/>
  <c r="M5508" i="14"/>
  <c r="L5508" i="14"/>
  <c r="K5508" i="14"/>
  <c r="J5507" i="14"/>
  <c r="M5507" i="14"/>
  <c r="L5507" i="14"/>
  <c r="K5507" i="14"/>
  <c r="J5506" i="14"/>
  <c r="M5506" i="14"/>
  <c r="L5506" i="14"/>
  <c r="K5506" i="14"/>
  <c r="J5505" i="14"/>
  <c r="M5505" i="14"/>
  <c r="L5505" i="14"/>
  <c r="K5505" i="14"/>
  <c r="J5504" i="14"/>
  <c r="M5504" i="14"/>
  <c r="L5504" i="14"/>
  <c r="K5504" i="14"/>
  <c r="J5503" i="14"/>
  <c r="M5503" i="14"/>
  <c r="L5503" i="14"/>
  <c r="K5503" i="14"/>
  <c r="J5501" i="14"/>
  <c r="M5501" i="14"/>
  <c r="L5501" i="14"/>
  <c r="K5501" i="14"/>
  <c r="J5500" i="14"/>
  <c r="M5500" i="14"/>
  <c r="L5500" i="14"/>
  <c r="K5500" i="14"/>
  <c r="J5499" i="14"/>
  <c r="M5499" i="14"/>
  <c r="L5499" i="14"/>
  <c r="K5499" i="14"/>
  <c r="J5498" i="14"/>
  <c r="M5498" i="14"/>
  <c r="L5498" i="14"/>
  <c r="J5497" i="14"/>
  <c r="M5497" i="14"/>
  <c r="L5497" i="14"/>
  <c r="K5497" i="14"/>
  <c r="J5496" i="14"/>
  <c r="M5496" i="14"/>
  <c r="L5496" i="14"/>
  <c r="K5496" i="14"/>
  <c r="J5495" i="14"/>
  <c r="M5495" i="14"/>
  <c r="L5495" i="14"/>
  <c r="K5495" i="14"/>
  <c r="J5494" i="14"/>
  <c r="M5494" i="14"/>
  <c r="L5494" i="14"/>
  <c r="K5494" i="14"/>
  <c r="J5493" i="14"/>
  <c r="M5493" i="14"/>
  <c r="L5493" i="14"/>
  <c r="K5493" i="14"/>
  <c r="J5492" i="14"/>
  <c r="M5492" i="14"/>
  <c r="L5492" i="14"/>
  <c r="K5492" i="14"/>
  <c r="J5491" i="14"/>
  <c r="M5491" i="14"/>
  <c r="L5491" i="14"/>
  <c r="K5491" i="14"/>
  <c r="J5490" i="14"/>
  <c r="M5490" i="14"/>
  <c r="L5490" i="14"/>
  <c r="K5490" i="14"/>
  <c r="J5489" i="14"/>
  <c r="M5489" i="14"/>
  <c r="L5489" i="14"/>
  <c r="K5489" i="14"/>
  <c r="J5488" i="14"/>
  <c r="M5488" i="14"/>
  <c r="L5488" i="14"/>
  <c r="K5488" i="14"/>
  <c r="J5487" i="14"/>
  <c r="M5487" i="14"/>
  <c r="L5487" i="14"/>
  <c r="K5487" i="14"/>
  <c r="J5486" i="14"/>
  <c r="M5486" i="14"/>
  <c r="L5486" i="14"/>
  <c r="K5486" i="14"/>
  <c r="J5485" i="14"/>
  <c r="M5485" i="14"/>
  <c r="L5485" i="14"/>
  <c r="K5485" i="14"/>
  <c r="J5484" i="14"/>
  <c r="M5484" i="14"/>
  <c r="L5484" i="14"/>
  <c r="K5484" i="14"/>
  <c r="J5483" i="14"/>
  <c r="M5483" i="14"/>
  <c r="L5483" i="14"/>
  <c r="K5483" i="14"/>
  <c r="J5482" i="14"/>
  <c r="M5482" i="14"/>
  <c r="L5482" i="14"/>
  <c r="K5482" i="14"/>
  <c r="J5481" i="14"/>
  <c r="M5481" i="14"/>
  <c r="L5481" i="14"/>
  <c r="K5481" i="14"/>
  <c r="J5480" i="14"/>
  <c r="M5480" i="14"/>
  <c r="L5480" i="14"/>
  <c r="K5480" i="14"/>
  <c r="J5479" i="14"/>
  <c r="M5479" i="14"/>
  <c r="L5479" i="14"/>
  <c r="K5479" i="14"/>
  <c r="J5478" i="14"/>
  <c r="M5478" i="14"/>
  <c r="L5478" i="14"/>
  <c r="K5478" i="14"/>
  <c r="J5477" i="14"/>
  <c r="M5477" i="14"/>
  <c r="L5477" i="14"/>
  <c r="K5477" i="14"/>
  <c r="J5476" i="14"/>
  <c r="M5476" i="14"/>
  <c r="L5476" i="14"/>
  <c r="K5476" i="14"/>
  <c r="J5475" i="14"/>
  <c r="M5475" i="14"/>
  <c r="L5475" i="14"/>
  <c r="K5475" i="14"/>
  <c r="J5474" i="14"/>
  <c r="M5474" i="14"/>
  <c r="L5474" i="14"/>
  <c r="K5474" i="14"/>
  <c r="J5473" i="14"/>
  <c r="M5473" i="14"/>
  <c r="L5473" i="14"/>
  <c r="K5473" i="14"/>
  <c r="J5472" i="14"/>
  <c r="M5472" i="14"/>
  <c r="L5472" i="14"/>
  <c r="K5472" i="14"/>
  <c r="J5471" i="14"/>
  <c r="M5471" i="14"/>
  <c r="L5471" i="14"/>
  <c r="K5471" i="14"/>
  <c r="J5470" i="14"/>
  <c r="M5470" i="14"/>
  <c r="L5470" i="14"/>
  <c r="K5470" i="14"/>
  <c r="J5469" i="14"/>
  <c r="M5469" i="14"/>
  <c r="L5469" i="14"/>
  <c r="K5469" i="14"/>
  <c r="J5468" i="14"/>
  <c r="M5468" i="14"/>
  <c r="L5468" i="14"/>
  <c r="K5468" i="14"/>
  <c r="J5467" i="14"/>
  <c r="M5467" i="14"/>
  <c r="L5467" i="14"/>
  <c r="K5467" i="14"/>
  <c r="J5466" i="14"/>
  <c r="M5466" i="14"/>
  <c r="L5466" i="14"/>
  <c r="K5466" i="14"/>
  <c r="J5465" i="14"/>
  <c r="M5465" i="14"/>
  <c r="L5465" i="14"/>
  <c r="K5465" i="14"/>
  <c r="J5464" i="14"/>
  <c r="M5464" i="14"/>
  <c r="L5464" i="14"/>
  <c r="K5464" i="14"/>
  <c r="J5463" i="14"/>
  <c r="M5463" i="14"/>
  <c r="L5463" i="14"/>
  <c r="K5463" i="14"/>
  <c r="J5462" i="14"/>
  <c r="M5462" i="14"/>
  <c r="L5462" i="14"/>
  <c r="K5462" i="14"/>
  <c r="J5461" i="14"/>
  <c r="M5461" i="14"/>
  <c r="L5461" i="14"/>
  <c r="K5461" i="14"/>
  <c r="J5460" i="14"/>
  <c r="M5460" i="14"/>
  <c r="L5460" i="14"/>
  <c r="K5460" i="14"/>
  <c r="J5459" i="14"/>
  <c r="M5459" i="14"/>
  <c r="L5459" i="14"/>
  <c r="K5459" i="14"/>
  <c r="J5458" i="14"/>
  <c r="M5458" i="14"/>
  <c r="L5458" i="14"/>
  <c r="K5458" i="14"/>
  <c r="J5457" i="14"/>
  <c r="M5457" i="14"/>
  <c r="L5457" i="14"/>
  <c r="K5457" i="14"/>
  <c r="J5456" i="14"/>
  <c r="M5456" i="14"/>
  <c r="L5456" i="14"/>
  <c r="K5456" i="14"/>
  <c r="J5455" i="14"/>
  <c r="M5455" i="14"/>
  <c r="L5455" i="14"/>
  <c r="K5455" i="14"/>
  <c r="J5454" i="14"/>
  <c r="M5454" i="14"/>
  <c r="L5454" i="14"/>
  <c r="K5454" i="14"/>
  <c r="J5453" i="14"/>
  <c r="M5453" i="14"/>
  <c r="L5453" i="14"/>
  <c r="K5453" i="14"/>
  <c r="J5452" i="14"/>
  <c r="M5452" i="14"/>
  <c r="L5452" i="14"/>
  <c r="K5452" i="14"/>
  <c r="J5451" i="14"/>
  <c r="M5451" i="14"/>
  <c r="L5451" i="14"/>
  <c r="K5451" i="14"/>
  <c r="J5450" i="14"/>
  <c r="M5450" i="14"/>
  <c r="L5450" i="14"/>
  <c r="K5450" i="14"/>
  <c r="J5449" i="14"/>
  <c r="M5449" i="14"/>
  <c r="L5449" i="14"/>
  <c r="K5449" i="14"/>
  <c r="J5448" i="14"/>
  <c r="M5448" i="14"/>
  <c r="L5448" i="14"/>
  <c r="K5448" i="14"/>
  <c r="J5447" i="14"/>
  <c r="M5447" i="14"/>
  <c r="L5447" i="14"/>
  <c r="K5447" i="14"/>
  <c r="J5446" i="14"/>
  <c r="M5446" i="14"/>
  <c r="L5446" i="14"/>
  <c r="J5445" i="14"/>
  <c r="M5445" i="14"/>
  <c r="L5445" i="14"/>
  <c r="K5445" i="14"/>
  <c r="J5444" i="14"/>
  <c r="M5444" i="14"/>
  <c r="L5444" i="14"/>
  <c r="K5444" i="14"/>
  <c r="J5443" i="14"/>
  <c r="M5443" i="14"/>
  <c r="L5443" i="14"/>
  <c r="K5443" i="14"/>
  <c r="J5442" i="14"/>
  <c r="M5442" i="14"/>
  <c r="L5442" i="14"/>
  <c r="K5442" i="14"/>
  <c r="J5441" i="14"/>
  <c r="M5441" i="14"/>
  <c r="L5441" i="14"/>
  <c r="K5441" i="14"/>
  <c r="J5440" i="14"/>
  <c r="M5440" i="14"/>
  <c r="L5440" i="14"/>
  <c r="K5440" i="14"/>
  <c r="J5439" i="14"/>
  <c r="M5439" i="14"/>
  <c r="L5439" i="14"/>
  <c r="K5439" i="14"/>
  <c r="J5438" i="14"/>
  <c r="M5438" i="14"/>
  <c r="L5438" i="14"/>
  <c r="K5438" i="14"/>
  <c r="J5437" i="14"/>
  <c r="M5437" i="14"/>
  <c r="L5437" i="14"/>
  <c r="K5437" i="14"/>
  <c r="J5436" i="14"/>
  <c r="M5436" i="14"/>
  <c r="L5436" i="14"/>
  <c r="K5436" i="14"/>
  <c r="J5435" i="14"/>
  <c r="M5435" i="14"/>
  <c r="L5435" i="14"/>
  <c r="K5435" i="14"/>
  <c r="J5434" i="14"/>
  <c r="M5434" i="14"/>
  <c r="L5434" i="14"/>
  <c r="K5434" i="14"/>
  <c r="J5433" i="14"/>
  <c r="M5433" i="14"/>
  <c r="L5433" i="14"/>
  <c r="K5433" i="14"/>
  <c r="J5432" i="14"/>
  <c r="M5432" i="14"/>
  <c r="L5432" i="14"/>
  <c r="K5432" i="14"/>
  <c r="J5431" i="14"/>
  <c r="M5431" i="14"/>
  <c r="L5431" i="14"/>
  <c r="K5431" i="14"/>
  <c r="K5430" i="14"/>
  <c r="J5429" i="14"/>
  <c r="M5429" i="14"/>
  <c r="L5429" i="14"/>
  <c r="K5429" i="14"/>
  <c r="J5428" i="14"/>
  <c r="M5428" i="14"/>
  <c r="L5428" i="14"/>
  <c r="K5428" i="14"/>
  <c r="J5427" i="14"/>
  <c r="M5427" i="14"/>
  <c r="L5427" i="14"/>
  <c r="K5427" i="14"/>
  <c r="J5426" i="14"/>
  <c r="M5426" i="14"/>
  <c r="L5426" i="14"/>
  <c r="K5426" i="14"/>
  <c r="J5425" i="14"/>
  <c r="M5425" i="14"/>
  <c r="L5425" i="14"/>
  <c r="K5425" i="14"/>
  <c r="J5424" i="14"/>
  <c r="M5424" i="14"/>
  <c r="L5424" i="14"/>
  <c r="J5423" i="14"/>
  <c r="M5423" i="14"/>
  <c r="L5423" i="14"/>
  <c r="K5423" i="14"/>
  <c r="J5422" i="14"/>
  <c r="M5422" i="14"/>
  <c r="L5422" i="14"/>
  <c r="K5422" i="14"/>
  <c r="J5421" i="14"/>
  <c r="M5421" i="14"/>
  <c r="L5421" i="14"/>
  <c r="K5421" i="14"/>
  <c r="J5420" i="14"/>
  <c r="M5420" i="14"/>
  <c r="L5420" i="14"/>
  <c r="K5420" i="14"/>
  <c r="J5419" i="14"/>
  <c r="M5419" i="14"/>
  <c r="L5419" i="14"/>
  <c r="K5419" i="14"/>
  <c r="J5418" i="14"/>
  <c r="M5418" i="14"/>
  <c r="L5418" i="14"/>
  <c r="K5418" i="14"/>
  <c r="J5417" i="14"/>
  <c r="M5417" i="14"/>
  <c r="L5417" i="14"/>
  <c r="K5417" i="14"/>
  <c r="J5416" i="14"/>
  <c r="M5416" i="14"/>
  <c r="L5416" i="14"/>
  <c r="K5416" i="14"/>
  <c r="J5415" i="14"/>
  <c r="M5415" i="14"/>
  <c r="L5415" i="14"/>
  <c r="K5415" i="14"/>
  <c r="J5414" i="14"/>
  <c r="M5414" i="14"/>
  <c r="L5414" i="14"/>
  <c r="K5414" i="14"/>
  <c r="J5412" i="14"/>
  <c r="M5412" i="14"/>
  <c r="L5412" i="14"/>
  <c r="K5412" i="14"/>
  <c r="J5411" i="14"/>
  <c r="M5411" i="14"/>
  <c r="L5411" i="14"/>
  <c r="K5411" i="14"/>
  <c r="J5409" i="14"/>
  <c r="M5409" i="14"/>
  <c r="L5409" i="14"/>
  <c r="K5409" i="14"/>
  <c r="J5408" i="14"/>
  <c r="M5408" i="14"/>
  <c r="L5408" i="14"/>
  <c r="K5408" i="14"/>
  <c r="J5407" i="14"/>
  <c r="M5407" i="14"/>
  <c r="L5407" i="14"/>
  <c r="K5407" i="14"/>
  <c r="J5406" i="14"/>
  <c r="M5406" i="14"/>
  <c r="L5406" i="14"/>
  <c r="K5406" i="14"/>
  <c r="J5405" i="14"/>
  <c r="M5405" i="14"/>
  <c r="L5405" i="14"/>
  <c r="K5405" i="14"/>
  <c r="J5404" i="14"/>
  <c r="M5404" i="14"/>
  <c r="L5404" i="14"/>
  <c r="K5404" i="14"/>
  <c r="J5403" i="14"/>
  <c r="M5403" i="14"/>
  <c r="L5403" i="14"/>
  <c r="K5403" i="14"/>
  <c r="J5402" i="14"/>
  <c r="M5402" i="14"/>
  <c r="J5401" i="14"/>
  <c r="M5401" i="14"/>
  <c r="L5401" i="14"/>
  <c r="J5400" i="14"/>
  <c r="M5400" i="14"/>
  <c r="L5400" i="14"/>
  <c r="K5400" i="14"/>
  <c r="J5399" i="14"/>
  <c r="M5399" i="14"/>
  <c r="L5399" i="14"/>
  <c r="K5399" i="14"/>
  <c r="J5398" i="14"/>
  <c r="M5398" i="14"/>
  <c r="L5398" i="14"/>
  <c r="K5398" i="14"/>
  <c r="J5397" i="14"/>
  <c r="M5397" i="14"/>
  <c r="L5397" i="14"/>
  <c r="K5397" i="14"/>
  <c r="J5396" i="14"/>
  <c r="M5396" i="14"/>
  <c r="L5396" i="14"/>
  <c r="K5396" i="14"/>
  <c r="J5395" i="14"/>
  <c r="M5395" i="14"/>
  <c r="L5395" i="14"/>
  <c r="K5395" i="14"/>
  <c r="J5394" i="14"/>
  <c r="M5394" i="14"/>
  <c r="L5394" i="14"/>
  <c r="K5394" i="14"/>
  <c r="J5393" i="14"/>
  <c r="M5393" i="14"/>
  <c r="L5393" i="14"/>
  <c r="K5393" i="14"/>
  <c r="J5392" i="14"/>
  <c r="M5392" i="14"/>
  <c r="L5392" i="14"/>
  <c r="K5392" i="14"/>
  <c r="J5390" i="14"/>
  <c r="M5390" i="14"/>
  <c r="L5390" i="14"/>
  <c r="K5390" i="14"/>
  <c r="J5389" i="14"/>
  <c r="M5389" i="14"/>
  <c r="L5389" i="14"/>
  <c r="K5389" i="14"/>
  <c r="J5388" i="14"/>
  <c r="M5388" i="14"/>
  <c r="L5388" i="14"/>
  <c r="K5388" i="14"/>
  <c r="J5387" i="14"/>
  <c r="M5387" i="14"/>
  <c r="L5387" i="14"/>
  <c r="J5386" i="14"/>
  <c r="M5386" i="14"/>
  <c r="L5386" i="14"/>
  <c r="J5385" i="14"/>
  <c r="M5385" i="14"/>
  <c r="L5385" i="14"/>
  <c r="K5385" i="14"/>
  <c r="J5384" i="14"/>
  <c r="M5384" i="14"/>
  <c r="L5384" i="14"/>
  <c r="J5383" i="14"/>
  <c r="J5382" i="14"/>
  <c r="M5382" i="14"/>
  <c r="L5382" i="14"/>
  <c r="K5382" i="14"/>
  <c r="J5381" i="14"/>
  <c r="M5381" i="14"/>
  <c r="L5381" i="14"/>
  <c r="K5381" i="14"/>
  <c r="J5380" i="14"/>
  <c r="M5380" i="14"/>
  <c r="L5380" i="14"/>
  <c r="K5380" i="14"/>
  <c r="J5379" i="14"/>
  <c r="M5379" i="14"/>
  <c r="L5379" i="14"/>
  <c r="K5379" i="14"/>
  <c r="J5378" i="14"/>
  <c r="M5378" i="14"/>
  <c r="L5378" i="14"/>
  <c r="K5378" i="14"/>
  <c r="J5377" i="14"/>
  <c r="M5377" i="14"/>
  <c r="L5377" i="14"/>
  <c r="K5377" i="14"/>
  <c r="J5376" i="14"/>
  <c r="M5376" i="14"/>
  <c r="L5376" i="14"/>
  <c r="K5376" i="14"/>
  <c r="J5375" i="14"/>
  <c r="M5375" i="14"/>
  <c r="L5375" i="14"/>
  <c r="K5375" i="14"/>
  <c r="J5374" i="14"/>
  <c r="M5374" i="14"/>
  <c r="L5374" i="14"/>
  <c r="K5374" i="14"/>
  <c r="J5373" i="14"/>
  <c r="M5373" i="14"/>
  <c r="L5373" i="14"/>
  <c r="K5373" i="14"/>
  <c r="J5372" i="14"/>
  <c r="M5372" i="14"/>
  <c r="L5372" i="14"/>
  <c r="K5372" i="14"/>
  <c r="J5371" i="14"/>
  <c r="M5371" i="14"/>
  <c r="L5371" i="14"/>
  <c r="K5371" i="14"/>
  <c r="J5370" i="14"/>
  <c r="M5370" i="14"/>
  <c r="L5370" i="14"/>
  <c r="K5370" i="14"/>
  <c r="J5369" i="14"/>
  <c r="M5369" i="14"/>
  <c r="L5369" i="14"/>
  <c r="K5369" i="14"/>
  <c r="J5368" i="14"/>
  <c r="M5368" i="14"/>
  <c r="L5368" i="14"/>
  <c r="K5368" i="14"/>
  <c r="J5367" i="14"/>
  <c r="M5367" i="14"/>
  <c r="L5367" i="14"/>
  <c r="K5367" i="14"/>
  <c r="J5366" i="14"/>
  <c r="M5366" i="14"/>
  <c r="L5366" i="14"/>
  <c r="K5366" i="14"/>
  <c r="J5365" i="14"/>
  <c r="M5365" i="14"/>
  <c r="L5365" i="14"/>
  <c r="K5365" i="14"/>
  <c r="J5364" i="14"/>
  <c r="J5363" i="14"/>
  <c r="M5363" i="14"/>
  <c r="L5363" i="14"/>
  <c r="K5363" i="14"/>
  <c r="J5362" i="14"/>
  <c r="M5362" i="14"/>
  <c r="L5362" i="14"/>
  <c r="K5362" i="14"/>
  <c r="J5361" i="14"/>
  <c r="M5361" i="14"/>
  <c r="L5361" i="14"/>
  <c r="K5361" i="14"/>
  <c r="J5360" i="14"/>
  <c r="M5360" i="14"/>
  <c r="L5360" i="14"/>
  <c r="K5360" i="14"/>
  <c r="J5359" i="14"/>
  <c r="M5359" i="14"/>
  <c r="L5359" i="14"/>
  <c r="K5359" i="14"/>
  <c r="J5358" i="14"/>
  <c r="M5358" i="14"/>
  <c r="L5358" i="14"/>
  <c r="K5358" i="14"/>
  <c r="J5357" i="14"/>
  <c r="M5357" i="14"/>
  <c r="L5357" i="14"/>
  <c r="K5357" i="14"/>
  <c r="J5356" i="14"/>
  <c r="M5356" i="14"/>
  <c r="L5356" i="14"/>
  <c r="K5356" i="14"/>
  <c r="J5355" i="14"/>
  <c r="M5355" i="14"/>
  <c r="L5355" i="14"/>
  <c r="K5355" i="14"/>
  <c r="J5354" i="14"/>
  <c r="M5354" i="14"/>
  <c r="L5354" i="14"/>
  <c r="K5354" i="14"/>
  <c r="J5353" i="14"/>
  <c r="M5353" i="14"/>
  <c r="L5353" i="14"/>
  <c r="K5353" i="14"/>
  <c r="J5352" i="14"/>
  <c r="M5352" i="14"/>
  <c r="L5352" i="14"/>
  <c r="K5352" i="14"/>
  <c r="J5351" i="14"/>
  <c r="M5351" i="14"/>
  <c r="L5351" i="14"/>
  <c r="K5351" i="14"/>
  <c r="J5350" i="14"/>
  <c r="M5350" i="14"/>
  <c r="L5350" i="14"/>
  <c r="K5350" i="14"/>
  <c r="J5349" i="14"/>
  <c r="M5349" i="14"/>
  <c r="L5349" i="14"/>
  <c r="K5349" i="14"/>
  <c r="J5348" i="14"/>
  <c r="M5348" i="14"/>
  <c r="L5348" i="14"/>
  <c r="K5348" i="14"/>
  <c r="J5347" i="14"/>
  <c r="M5347" i="14"/>
  <c r="L5347" i="14"/>
  <c r="K5347" i="14"/>
  <c r="J5346" i="14"/>
  <c r="M5346" i="14"/>
  <c r="L5346" i="14"/>
  <c r="K5346" i="14"/>
  <c r="J5345" i="14"/>
  <c r="M5345" i="14"/>
  <c r="L5345" i="14"/>
  <c r="K5345" i="14"/>
  <c r="J5344" i="14"/>
  <c r="M5344" i="14"/>
  <c r="L5344" i="14"/>
  <c r="K5344" i="14"/>
  <c r="J5343" i="14"/>
  <c r="M5343" i="14"/>
  <c r="L5343" i="14"/>
  <c r="K5343" i="14"/>
  <c r="J5342" i="14"/>
  <c r="M5342" i="14"/>
  <c r="L5342" i="14"/>
  <c r="K5342" i="14"/>
  <c r="J5341" i="14"/>
  <c r="M5341" i="14"/>
  <c r="L5341" i="14"/>
  <c r="K5341" i="14"/>
  <c r="J5340" i="14"/>
  <c r="M5340" i="14"/>
  <c r="L5340" i="14"/>
  <c r="K5340" i="14"/>
  <c r="J5339" i="14"/>
  <c r="M5339" i="14"/>
  <c r="L5339" i="14"/>
  <c r="K5339" i="14"/>
  <c r="J5338" i="14"/>
  <c r="M5338" i="14"/>
  <c r="L5338" i="14"/>
  <c r="K5338" i="14"/>
  <c r="J5337" i="14"/>
  <c r="M5337" i="14"/>
  <c r="L5337" i="14"/>
  <c r="K5337" i="14"/>
  <c r="J5336" i="14"/>
  <c r="M5336" i="14"/>
  <c r="L5336" i="14"/>
  <c r="K5336" i="14"/>
  <c r="J5335" i="14"/>
  <c r="M5335" i="14"/>
  <c r="L5335" i="14"/>
  <c r="K5335" i="14"/>
  <c r="J5334" i="14"/>
  <c r="M5334" i="14"/>
  <c r="L5334" i="14"/>
  <c r="K5334" i="14"/>
  <c r="J5333" i="14"/>
  <c r="M5333" i="14"/>
  <c r="L5333" i="14"/>
  <c r="K5333" i="14"/>
  <c r="J5332" i="14"/>
  <c r="M5332" i="14"/>
  <c r="L5332" i="14"/>
  <c r="K5332" i="14"/>
  <c r="J5331" i="14"/>
  <c r="M5331" i="14"/>
  <c r="L5331" i="14"/>
  <c r="K5331" i="14"/>
  <c r="J5330" i="14"/>
  <c r="M5330" i="14"/>
  <c r="L5330" i="14"/>
  <c r="K5330" i="14"/>
  <c r="J5329" i="14"/>
  <c r="M5329" i="14"/>
  <c r="L5329" i="14"/>
  <c r="K5329" i="14"/>
  <c r="J5328" i="14"/>
  <c r="M5328" i="14"/>
  <c r="L5328" i="14"/>
  <c r="K5328" i="14"/>
  <c r="J5327" i="14"/>
  <c r="M5327" i="14"/>
  <c r="L5327" i="14"/>
  <c r="K5327" i="14"/>
  <c r="J5326" i="14"/>
  <c r="M5326" i="14"/>
  <c r="L5326" i="14"/>
  <c r="K5326" i="14"/>
  <c r="J5325" i="14"/>
  <c r="M5325" i="14"/>
  <c r="L5325" i="14"/>
  <c r="K5325" i="14"/>
  <c r="J5324" i="14"/>
  <c r="M5324" i="14"/>
  <c r="L5324" i="14"/>
  <c r="K5324" i="14"/>
  <c r="J5323" i="14"/>
  <c r="M5323" i="14"/>
  <c r="L5323" i="14"/>
  <c r="K5323" i="14"/>
  <c r="J5322" i="14"/>
  <c r="M5322" i="14"/>
  <c r="L5322" i="14"/>
  <c r="K5322" i="14"/>
  <c r="J5321" i="14"/>
  <c r="M5321" i="14"/>
  <c r="L5321" i="14"/>
  <c r="K5321" i="14"/>
  <c r="J5320" i="14"/>
  <c r="M5320" i="14"/>
  <c r="L5320" i="14"/>
  <c r="K5320" i="14"/>
  <c r="J5319" i="14"/>
  <c r="M5319" i="14"/>
  <c r="L5319" i="14"/>
  <c r="K5319" i="14"/>
  <c r="J5318" i="14"/>
  <c r="M5318" i="14"/>
  <c r="L5318" i="14"/>
  <c r="K5318" i="14"/>
  <c r="J5317" i="14"/>
  <c r="M5317" i="14"/>
  <c r="L5317" i="14"/>
  <c r="K5317" i="14"/>
  <c r="J5316" i="14"/>
  <c r="M5316" i="14"/>
  <c r="L5316" i="14"/>
  <c r="K5316" i="14"/>
  <c r="J5315" i="14"/>
  <c r="M5315" i="14"/>
  <c r="L5315" i="14"/>
  <c r="J5314" i="14"/>
  <c r="M5314" i="14"/>
  <c r="L5314" i="14"/>
  <c r="K5314" i="14"/>
  <c r="J5313" i="14"/>
  <c r="M5313" i="14"/>
  <c r="L5313" i="14"/>
  <c r="K5313" i="14"/>
  <c r="J5312" i="14"/>
  <c r="M5312" i="14"/>
  <c r="L5312" i="14"/>
  <c r="K5312" i="14"/>
  <c r="J5311" i="14"/>
  <c r="M5311" i="14"/>
  <c r="L5311" i="14"/>
  <c r="K5311" i="14"/>
  <c r="J5310" i="14"/>
  <c r="M5310" i="14"/>
  <c r="L5310" i="14"/>
  <c r="K5310" i="14"/>
  <c r="J5309" i="14"/>
  <c r="M5309" i="14"/>
  <c r="L5309" i="14"/>
  <c r="K5309" i="14"/>
  <c r="J5308" i="14"/>
  <c r="M5308" i="14"/>
  <c r="L5308" i="14"/>
  <c r="K5308" i="14"/>
  <c r="J5307" i="14"/>
  <c r="M5307" i="14"/>
  <c r="L5307" i="14"/>
  <c r="K5307" i="14"/>
  <c r="J5306" i="14"/>
  <c r="M5306" i="14"/>
  <c r="L5306" i="14"/>
  <c r="K5306" i="14"/>
  <c r="J5305" i="14"/>
  <c r="M5305" i="14"/>
  <c r="L5305" i="14"/>
  <c r="J5304" i="14"/>
  <c r="M5304" i="14"/>
  <c r="L5304" i="14"/>
  <c r="K5304" i="14"/>
  <c r="J5303" i="14"/>
  <c r="M5303" i="14"/>
  <c r="L5303" i="14"/>
  <c r="K5303" i="14"/>
  <c r="J5302" i="14"/>
  <c r="M5302" i="14"/>
  <c r="L5302" i="14"/>
  <c r="K5302" i="14"/>
  <c r="J5301" i="14"/>
  <c r="M5301" i="14"/>
  <c r="L5301" i="14"/>
  <c r="J5300" i="14"/>
  <c r="M5300" i="14"/>
  <c r="L5300" i="14"/>
  <c r="K5300" i="14"/>
  <c r="J5299" i="14"/>
  <c r="M5299" i="14"/>
  <c r="L5299" i="14"/>
  <c r="K5299" i="14"/>
  <c r="J5298" i="14"/>
  <c r="M5298" i="14"/>
  <c r="L5298" i="14"/>
  <c r="K5298" i="14"/>
  <c r="J5297" i="14"/>
  <c r="M5297" i="14"/>
  <c r="L5297" i="14"/>
  <c r="K5297" i="14"/>
  <c r="J5296" i="14"/>
  <c r="M5296" i="14"/>
  <c r="L5296" i="14"/>
  <c r="K5296" i="14"/>
  <c r="J5295" i="14"/>
  <c r="M5295" i="14"/>
  <c r="L5295" i="14"/>
  <c r="K5295" i="14"/>
  <c r="J5294" i="14"/>
  <c r="M5294" i="14"/>
  <c r="L5294" i="14"/>
  <c r="K5294" i="14"/>
  <c r="J5293" i="14"/>
  <c r="M5293" i="14"/>
  <c r="L5293" i="14"/>
  <c r="K5293" i="14"/>
  <c r="J5292" i="14"/>
  <c r="J5291" i="14"/>
  <c r="M5291" i="14"/>
  <c r="L5291" i="14"/>
  <c r="K5291" i="14"/>
  <c r="J5290" i="14"/>
  <c r="M5290" i="14"/>
  <c r="L5290" i="14"/>
  <c r="K5290" i="14"/>
  <c r="J5289" i="14"/>
  <c r="M5289" i="14"/>
  <c r="J5288" i="14"/>
  <c r="J5287" i="14"/>
  <c r="M5287" i="14"/>
  <c r="L5287" i="14"/>
  <c r="J5286" i="14"/>
  <c r="M5286" i="14"/>
  <c r="L5286" i="14"/>
  <c r="K5286" i="14"/>
  <c r="J5285" i="14"/>
  <c r="M5285" i="14"/>
  <c r="L5285" i="14"/>
  <c r="K5285" i="14"/>
  <c r="J5284" i="14"/>
  <c r="M5284" i="14"/>
  <c r="L5284" i="14"/>
  <c r="K5284" i="14"/>
  <c r="J5283" i="14"/>
  <c r="M5283" i="14"/>
  <c r="L5283" i="14"/>
  <c r="K5283" i="14"/>
  <c r="J5282" i="14"/>
  <c r="M5282" i="14"/>
  <c r="L5282" i="14"/>
  <c r="K5282" i="14"/>
  <c r="J5281" i="14"/>
  <c r="M5281" i="14"/>
  <c r="L5281" i="14"/>
  <c r="K5281" i="14"/>
  <c r="J5280" i="14"/>
  <c r="M5280" i="14"/>
  <c r="L5280" i="14"/>
  <c r="K5280" i="14"/>
  <c r="J5279" i="14"/>
  <c r="M5279" i="14"/>
  <c r="L5279" i="14"/>
  <c r="K5279" i="14"/>
  <c r="J5278" i="14"/>
  <c r="M5278" i="14"/>
  <c r="L5278" i="14"/>
  <c r="K5278" i="14"/>
  <c r="J5277" i="14"/>
  <c r="M5277" i="14"/>
  <c r="L5277" i="14"/>
  <c r="K5277" i="14"/>
  <c r="J5276" i="14"/>
  <c r="M5276" i="14"/>
  <c r="L5276" i="14"/>
  <c r="K5276" i="14"/>
  <c r="J5275" i="14"/>
  <c r="M5275" i="14"/>
  <c r="L5275" i="14"/>
  <c r="J5273" i="14"/>
  <c r="M5273" i="14"/>
  <c r="L5273" i="14"/>
  <c r="J5272" i="14"/>
  <c r="M5272" i="14"/>
  <c r="L5272" i="14"/>
  <c r="K5272" i="14"/>
  <c r="J5271" i="14"/>
  <c r="M5271" i="14"/>
  <c r="L5271" i="14"/>
  <c r="K5271" i="14"/>
  <c r="J5270" i="14"/>
  <c r="M5270" i="14"/>
  <c r="L5270" i="14"/>
  <c r="K5270" i="14"/>
  <c r="J5269" i="14"/>
  <c r="M5269" i="14"/>
  <c r="L5269" i="14"/>
  <c r="J5268" i="14"/>
  <c r="M5268" i="14"/>
  <c r="L5268" i="14"/>
  <c r="K5268" i="14"/>
  <c r="J5267" i="14"/>
  <c r="M5267" i="14"/>
  <c r="L5267" i="14"/>
  <c r="K5267" i="14"/>
  <c r="J5266" i="14"/>
  <c r="M5266" i="14"/>
  <c r="L5266" i="14"/>
  <c r="K5266" i="14"/>
  <c r="J5265" i="14"/>
  <c r="M5265" i="14"/>
  <c r="L5265" i="14"/>
  <c r="K5265" i="14"/>
  <c r="J5264" i="14"/>
  <c r="M5264" i="14"/>
  <c r="L5264" i="14"/>
  <c r="K5264" i="14"/>
  <c r="J5263" i="14"/>
  <c r="J5262" i="14"/>
  <c r="M5262" i="14"/>
  <c r="L5262" i="14"/>
  <c r="K5262" i="14"/>
  <c r="J5261" i="14"/>
  <c r="M5261" i="14"/>
  <c r="L5261" i="14"/>
  <c r="K5261" i="14"/>
  <c r="J5259" i="14"/>
  <c r="M5259" i="14"/>
  <c r="L5259" i="14"/>
  <c r="J5258" i="14"/>
  <c r="M5258" i="14"/>
  <c r="J5257" i="14"/>
  <c r="M5257" i="14"/>
  <c r="L5257" i="14"/>
  <c r="K5257" i="14"/>
  <c r="J5256" i="14"/>
  <c r="M5256" i="14"/>
  <c r="L5256" i="14"/>
  <c r="K5256" i="14"/>
  <c r="J5255" i="14"/>
  <c r="M5255" i="14"/>
  <c r="L5255" i="14"/>
  <c r="K5255" i="14"/>
  <c r="J5254" i="14"/>
  <c r="M5254" i="14"/>
  <c r="L5254" i="14"/>
  <c r="K5254" i="14"/>
  <c r="J5253" i="14"/>
  <c r="M5253" i="14"/>
  <c r="L5253" i="14"/>
  <c r="K5253" i="14"/>
  <c r="J5252" i="14"/>
  <c r="M5252" i="14"/>
  <c r="L5252" i="14"/>
  <c r="K5252" i="14"/>
  <c r="J5251" i="14"/>
  <c r="M5251" i="14"/>
  <c r="L5251" i="14"/>
  <c r="K5251" i="14"/>
  <c r="J5250" i="14"/>
  <c r="M5250" i="14"/>
  <c r="L5250" i="14"/>
  <c r="K5250" i="14"/>
  <c r="J5249" i="14"/>
  <c r="M5249" i="14"/>
  <c r="L5249" i="14"/>
  <c r="K5249" i="14"/>
  <c r="J5248" i="14"/>
  <c r="M5248" i="14"/>
  <c r="L5248" i="14"/>
  <c r="K5248" i="14"/>
  <c r="J5247" i="14"/>
  <c r="M5247" i="14"/>
  <c r="L5247" i="14"/>
  <c r="K5247" i="14"/>
  <c r="J5246" i="14"/>
  <c r="M5246" i="14"/>
  <c r="L5246" i="14"/>
  <c r="K5246" i="14"/>
  <c r="J5245" i="14"/>
  <c r="M5245" i="14"/>
  <c r="L5245" i="14"/>
  <c r="K5245" i="14"/>
  <c r="J5244" i="14"/>
  <c r="M5244" i="14"/>
  <c r="L5244" i="14"/>
  <c r="K5244" i="14"/>
  <c r="J5243" i="14"/>
  <c r="J5242" i="14"/>
  <c r="M5242" i="14"/>
  <c r="L5242" i="14"/>
  <c r="K5242" i="14"/>
  <c r="J5241" i="14"/>
  <c r="M5241" i="14"/>
  <c r="L5241" i="14"/>
  <c r="K5241" i="14"/>
  <c r="J5240" i="14"/>
  <c r="M5240" i="14"/>
  <c r="L5240" i="14"/>
  <c r="K5240" i="14"/>
  <c r="J5239" i="14"/>
  <c r="M5239" i="14"/>
  <c r="L5239" i="14"/>
  <c r="K5239" i="14"/>
  <c r="J5238" i="14"/>
  <c r="J5237" i="14"/>
  <c r="M5237" i="14"/>
  <c r="L5237" i="14"/>
  <c r="K5237" i="14"/>
  <c r="J5236" i="14"/>
  <c r="M5236" i="14"/>
  <c r="L5236" i="14"/>
  <c r="K5236" i="14"/>
  <c r="J5235" i="14"/>
  <c r="M5235" i="14"/>
  <c r="L5235" i="14"/>
  <c r="K5235" i="14"/>
  <c r="J5234" i="14"/>
  <c r="M5234" i="14"/>
  <c r="L5234" i="14"/>
  <c r="K5234" i="14"/>
  <c r="J5233" i="14"/>
  <c r="M5233" i="14"/>
  <c r="L5233" i="14"/>
  <c r="K5233" i="14"/>
  <c r="J5232" i="14"/>
  <c r="M5232" i="14"/>
  <c r="L5232" i="14"/>
  <c r="K5232" i="14"/>
  <c r="J5231" i="14"/>
  <c r="M5231" i="14"/>
  <c r="L5231" i="14"/>
  <c r="K5231" i="14"/>
  <c r="J5230" i="14"/>
  <c r="M5230" i="14"/>
  <c r="L5230" i="14"/>
  <c r="K5230" i="14"/>
  <c r="J5229" i="14"/>
  <c r="M5229" i="14"/>
  <c r="L5229" i="14"/>
  <c r="K5229" i="14"/>
  <c r="J5228" i="14"/>
  <c r="M5228" i="14"/>
  <c r="L5228" i="14"/>
  <c r="K5228" i="14"/>
  <c r="J5227" i="14"/>
  <c r="M5227" i="14"/>
  <c r="L5227" i="14"/>
  <c r="K5227" i="14"/>
  <c r="J5226" i="14"/>
  <c r="M5226" i="14"/>
  <c r="L5226" i="14"/>
  <c r="K5226" i="14"/>
  <c r="J5225" i="14"/>
  <c r="M5225" i="14"/>
  <c r="L5225" i="14"/>
  <c r="J5224" i="14"/>
  <c r="M5224" i="14"/>
  <c r="L5224" i="14"/>
  <c r="K5224" i="14"/>
  <c r="J5223" i="14"/>
  <c r="M5223" i="14"/>
  <c r="L5223" i="14"/>
  <c r="K5223" i="14"/>
  <c r="J5222" i="14"/>
  <c r="M5222" i="14"/>
  <c r="L5222" i="14"/>
  <c r="K5222" i="14"/>
  <c r="J5220" i="14"/>
  <c r="M5220" i="14"/>
  <c r="L5220" i="14"/>
  <c r="K5220" i="14"/>
  <c r="J5219" i="14"/>
  <c r="M5219" i="14"/>
  <c r="L5219" i="14"/>
  <c r="K5219" i="14"/>
  <c r="J5218" i="14"/>
  <c r="M5218" i="14"/>
  <c r="L5218" i="14"/>
  <c r="K5218" i="14"/>
  <c r="J5217" i="14"/>
  <c r="M5217" i="14"/>
  <c r="L5217" i="14"/>
  <c r="K5217" i="14"/>
  <c r="J5216" i="14"/>
  <c r="M5216" i="14"/>
  <c r="L5216" i="14"/>
  <c r="K5216" i="14"/>
  <c r="J5215" i="14"/>
  <c r="M5215" i="14"/>
  <c r="L5215" i="14"/>
  <c r="K5215" i="14"/>
  <c r="J5214" i="14"/>
  <c r="M5214" i="14"/>
  <c r="L5214" i="14"/>
  <c r="K5214" i="14"/>
  <c r="J5213" i="14"/>
  <c r="M5213" i="14"/>
  <c r="L5213" i="14"/>
  <c r="K5213" i="14"/>
  <c r="J5212" i="14"/>
  <c r="M5212" i="14"/>
  <c r="L5212" i="14"/>
  <c r="K5212" i="14"/>
  <c r="J5211" i="14"/>
  <c r="M5211" i="14"/>
  <c r="L5211" i="14"/>
  <c r="K5211" i="14"/>
  <c r="J5210" i="14"/>
  <c r="M5210" i="14"/>
  <c r="L5210" i="14"/>
  <c r="K5210" i="14"/>
  <c r="J5209" i="14"/>
  <c r="M5209" i="14"/>
  <c r="L5209" i="14"/>
  <c r="K5209" i="14"/>
  <c r="J5208" i="14"/>
  <c r="M5208" i="14"/>
  <c r="L5208" i="14"/>
  <c r="K5208" i="14"/>
  <c r="J5207" i="14"/>
  <c r="M5207" i="14"/>
  <c r="L5207" i="14"/>
  <c r="K5207" i="14"/>
  <c r="J5206" i="14"/>
  <c r="M5206" i="14"/>
  <c r="L5206" i="14"/>
  <c r="K5206" i="14"/>
  <c r="J5205" i="14"/>
  <c r="M5205" i="14"/>
  <c r="L5205" i="14"/>
  <c r="K5205" i="14"/>
  <c r="J5204" i="14"/>
  <c r="M5204" i="14"/>
  <c r="L5204" i="14"/>
  <c r="K5204" i="14"/>
  <c r="J5203" i="14"/>
  <c r="M5203" i="14"/>
  <c r="L5203" i="14"/>
  <c r="K5203" i="14"/>
  <c r="J5202" i="14"/>
  <c r="M5202" i="14"/>
  <c r="L5202" i="14"/>
  <c r="K5202" i="14"/>
  <c r="J5201" i="14"/>
  <c r="J5200" i="14"/>
  <c r="M5200" i="14"/>
  <c r="L5200" i="14"/>
  <c r="K5200" i="14"/>
  <c r="J5199" i="14"/>
  <c r="M5199" i="14"/>
  <c r="L5199" i="14"/>
  <c r="K5199" i="14"/>
  <c r="J5198" i="14"/>
  <c r="M5198" i="14"/>
  <c r="L5198" i="14"/>
  <c r="K5198" i="14"/>
  <c r="J5197" i="14"/>
  <c r="M5197" i="14"/>
  <c r="L5197" i="14"/>
  <c r="K5197" i="14"/>
  <c r="J5196" i="14"/>
  <c r="M5196" i="14"/>
  <c r="L5196" i="14"/>
  <c r="K5196" i="14"/>
  <c r="J5195" i="14"/>
  <c r="M5195" i="14"/>
  <c r="L5195" i="14"/>
  <c r="K5195" i="14"/>
  <c r="J5194" i="14"/>
  <c r="M5194" i="14"/>
  <c r="L5194" i="14"/>
  <c r="K5194" i="14"/>
  <c r="J5193" i="14"/>
  <c r="M5193" i="14"/>
  <c r="L5193" i="14"/>
  <c r="K5193" i="14"/>
  <c r="J5192" i="14"/>
  <c r="M5192" i="14"/>
  <c r="L5192" i="14"/>
  <c r="K5192" i="14"/>
  <c r="J5191" i="14"/>
  <c r="M5191" i="14"/>
  <c r="L5191" i="14"/>
  <c r="K5191" i="14"/>
  <c r="J5190" i="14"/>
  <c r="M5190" i="14"/>
  <c r="L5190" i="14"/>
  <c r="K5190" i="14"/>
  <c r="J5189" i="14"/>
  <c r="M5189" i="14"/>
  <c r="L5189" i="14"/>
  <c r="K5189" i="14"/>
  <c r="J5188" i="14"/>
  <c r="M5188" i="14"/>
  <c r="L5188" i="14"/>
  <c r="K5188" i="14"/>
  <c r="J5187" i="14"/>
  <c r="M5187" i="14"/>
  <c r="L5187" i="14"/>
  <c r="K5187" i="14"/>
  <c r="J5186" i="14"/>
  <c r="M5186" i="14"/>
  <c r="L5186" i="14"/>
  <c r="K5186" i="14"/>
  <c r="J5185" i="14"/>
  <c r="J5184" i="14"/>
  <c r="M5184" i="14"/>
  <c r="L5184" i="14"/>
  <c r="K5184" i="14"/>
  <c r="J5183" i="14"/>
  <c r="M5183" i="14"/>
  <c r="L5183" i="14"/>
  <c r="K5183" i="14"/>
  <c r="J5182" i="14"/>
  <c r="M5182" i="14"/>
  <c r="L5182" i="14"/>
  <c r="K5182" i="14"/>
  <c r="J5181" i="14"/>
  <c r="M5181" i="14"/>
  <c r="L5181" i="14"/>
  <c r="K5181" i="14"/>
  <c r="J5180" i="14"/>
  <c r="M5180" i="14"/>
  <c r="L5180" i="14"/>
  <c r="K5180" i="14"/>
  <c r="J5179" i="14"/>
  <c r="M5179" i="14"/>
  <c r="L5179" i="14"/>
  <c r="K5179" i="14"/>
  <c r="J5178" i="14"/>
  <c r="M5178" i="14"/>
  <c r="L5178" i="14"/>
  <c r="K5178" i="14"/>
  <c r="J5176" i="14"/>
  <c r="M5176" i="14"/>
  <c r="L5176" i="14"/>
  <c r="K5176" i="14"/>
  <c r="J5175" i="14"/>
  <c r="M5175" i="14"/>
  <c r="L5175" i="14"/>
  <c r="K5175" i="14"/>
  <c r="J5174" i="14"/>
  <c r="M5174" i="14"/>
  <c r="L5174" i="14"/>
  <c r="K5174" i="14"/>
  <c r="J5173" i="14"/>
  <c r="M5173" i="14"/>
  <c r="L5173" i="14"/>
  <c r="K5173" i="14"/>
  <c r="J5172" i="14"/>
  <c r="M5172" i="14"/>
  <c r="L5172" i="14"/>
  <c r="K5172" i="14"/>
  <c r="J5171" i="14"/>
  <c r="M5171" i="14"/>
  <c r="L5171" i="14"/>
  <c r="K5171" i="14"/>
  <c r="J5170" i="14"/>
  <c r="M5170" i="14"/>
  <c r="L5170" i="14"/>
  <c r="K5170" i="14"/>
  <c r="J5169" i="14"/>
  <c r="J5168" i="14"/>
  <c r="M5168" i="14"/>
  <c r="L5168" i="14"/>
  <c r="K5168" i="14"/>
  <c r="J5167" i="14"/>
  <c r="M5167" i="14"/>
  <c r="L5167" i="14"/>
  <c r="K5167" i="14"/>
  <c r="J5166" i="14"/>
  <c r="J5165" i="14"/>
  <c r="M5165" i="14"/>
  <c r="L5165" i="14"/>
  <c r="K5165" i="14"/>
  <c r="J5164" i="14"/>
  <c r="M5164" i="14"/>
  <c r="L5164" i="14"/>
  <c r="K5164" i="14"/>
  <c r="J5163" i="14"/>
  <c r="M5163" i="14"/>
  <c r="L5163" i="14"/>
  <c r="K5163" i="14"/>
  <c r="J5162" i="14"/>
  <c r="M5162" i="14"/>
  <c r="L5162" i="14"/>
  <c r="K5162" i="14"/>
  <c r="J5161" i="14"/>
  <c r="M5161" i="14"/>
  <c r="L5161" i="14"/>
  <c r="K5161" i="14"/>
  <c r="J5160" i="14"/>
  <c r="M5160" i="14"/>
  <c r="L5160" i="14"/>
  <c r="K5160" i="14"/>
  <c r="J5159" i="14"/>
  <c r="M5159" i="14"/>
  <c r="L5159" i="14"/>
  <c r="K5159" i="14"/>
  <c r="J5158" i="14"/>
  <c r="J5157" i="14"/>
  <c r="M5157" i="14"/>
  <c r="L5157" i="14"/>
  <c r="J5156" i="14"/>
  <c r="M5156" i="14"/>
  <c r="L5156" i="14"/>
  <c r="K5156" i="14"/>
  <c r="J5155" i="14"/>
  <c r="M5155" i="14"/>
  <c r="L5155" i="14"/>
  <c r="K5155" i="14"/>
  <c r="J5154" i="14"/>
  <c r="M5154" i="14"/>
  <c r="L5154" i="14"/>
  <c r="K5154" i="14"/>
  <c r="J5153" i="14"/>
  <c r="M5153" i="14"/>
  <c r="L5153" i="14"/>
  <c r="K5153" i="14"/>
  <c r="J5152" i="14"/>
  <c r="M5152" i="14"/>
  <c r="L5152" i="14"/>
  <c r="K5152" i="14"/>
  <c r="J5151" i="14"/>
  <c r="M5151" i="14"/>
  <c r="L5151" i="14"/>
  <c r="K5151" i="14"/>
  <c r="J5150" i="14"/>
  <c r="M5150" i="14"/>
  <c r="L5150" i="14"/>
  <c r="K5150" i="14"/>
  <c r="J5148" i="14"/>
  <c r="M5148" i="14"/>
  <c r="L5148" i="14"/>
  <c r="K5148" i="14"/>
  <c r="J5147" i="14"/>
  <c r="M5147" i="14"/>
  <c r="L5147" i="14"/>
  <c r="K5147" i="14"/>
  <c r="J5146" i="14"/>
  <c r="M5146" i="14"/>
  <c r="L5146" i="14"/>
  <c r="J5145" i="14"/>
  <c r="M5145" i="14"/>
  <c r="L5145" i="14"/>
  <c r="K5145" i="14"/>
  <c r="J5144" i="14"/>
  <c r="M5144" i="14"/>
  <c r="L5144" i="14"/>
  <c r="K5144" i="14"/>
  <c r="J5143" i="14"/>
  <c r="M5143" i="14"/>
  <c r="L5143" i="14"/>
  <c r="K5143" i="14"/>
  <c r="J5142" i="14"/>
  <c r="M5142" i="14"/>
  <c r="L5142" i="14"/>
  <c r="K5142" i="14"/>
  <c r="J5141" i="14"/>
  <c r="M5141" i="14"/>
  <c r="L5141" i="14"/>
  <c r="K5141" i="14"/>
  <c r="J5140" i="14"/>
  <c r="M5140" i="14"/>
  <c r="L5140" i="14"/>
  <c r="K5140" i="14"/>
  <c r="J5139" i="14"/>
  <c r="M5139" i="14"/>
  <c r="L5139" i="14"/>
  <c r="K5139" i="14"/>
  <c r="J5138" i="14"/>
  <c r="M5138" i="14"/>
  <c r="L5138" i="14"/>
  <c r="K5138" i="14"/>
  <c r="J5135" i="14"/>
  <c r="M5135" i="14"/>
  <c r="L5135" i="14"/>
  <c r="K5135" i="14"/>
  <c r="J5134" i="14"/>
  <c r="M5134" i="14"/>
  <c r="L5134" i="14"/>
  <c r="K5134" i="14"/>
  <c r="J5133" i="14"/>
  <c r="M5133" i="14"/>
  <c r="L5133" i="14"/>
  <c r="K5133" i="14"/>
  <c r="J5132" i="14"/>
  <c r="M5132" i="14"/>
  <c r="L5132" i="14"/>
  <c r="K5132" i="14"/>
  <c r="J5131" i="14"/>
  <c r="M5131" i="14"/>
  <c r="L5131" i="14"/>
  <c r="K5131" i="14"/>
  <c r="J5130" i="14"/>
  <c r="M5130" i="14"/>
  <c r="L5130" i="14"/>
  <c r="K5130" i="14"/>
  <c r="J5129" i="14"/>
  <c r="M5129" i="14"/>
  <c r="L5129" i="14"/>
  <c r="K5129" i="14"/>
  <c r="J5128" i="14"/>
  <c r="M5128" i="14"/>
  <c r="L5128" i="14"/>
  <c r="K5128" i="14"/>
  <c r="J5127" i="14"/>
  <c r="M5127" i="14"/>
  <c r="L5127" i="14"/>
  <c r="K5127" i="14"/>
  <c r="J5126" i="14"/>
  <c r="M5126" i="14"/>
  <c r="L5126" i="14"/>
  <c r="K5126" i="14"/>
  <c r="J5125" i="14"/>
  <c r="M5125" i="14"/>
  <c r="L5125" i="14"/>
  <c r="J5124" i="14"/>
  <c r="M5124" i="14"/>
  <c r="L5124" i="14"/>
  <c r="K5124" i="14"/>
  <c r="J5123" i="14"/>
  <c r="M5123" i="14"/>
  <c r="L5123" i="14"/>
  <c r="K5123" i="14"/>
  <c r="J5122" i="14"/>
  <c r="M5122" i="14"/>
  <c r="L5122" i="14"/>
  <c r="K5122" i="14"/>
  <c r="J5121" i="14"/>
  <c r="M5121" i="14"/>
  <c r="L5121" i="14"/>
  <c r="K5121" i="14"/>
  <c r="J5120" i="14"/>
  <c r="M5120" i="14"/>
  <c r="L5120" i="14"/>
  <c r="K5120" i="14"/>
  <c r="J5118" i="14"/>
  <c r="M5118" i="14"/>
  <c r="L5118" i="14"/>
  <c r="K5118" i="14"/>
  <c r="J5117" i="14"/>
  <c r="M5117" i="14"/>
  <c r="L5117" i="14"/>
  <c r="K5117" i="14"/>
  <c r="J5116" i="14"/>
  <c r="M5116" i="14"/>
  <c r="L5116" i="14"/>
  <c r="J5115" i="14"/>
  <c r="J5114" i="14"/>
  <c r="M5114" i="14"/>
  <c r="L5114" i="14"/>
  <c r="K5114" i="14"/>
  <c r="J5113" i="14"/>
  <c r="M5113" i="14"/>
  <c r="L5113" i="14"/>
  <c r="J5112" i="14"/>
  <c r="M5112" i="14"/>
  <c r="L5112" i="14"/>
  <c r="K5112" i="14"/>
  <c r="J5111" i="14"/>
  <c r="M5111" i="14"/>
  <c r="L5111" i="14"/>
  <c r="K5111" i="14"/>
  <c r="J5110" i="14"/>
  <c r="M5110" i="14"/>
  <c r="L5110" i="14"/>
  <c r="K5110" i="14"/>
  <c r="J5109" i="14"/>
  <c r="M5109" i="14"/>
  <c r="L5109" i="14"/>
  <c r="K5109" i="14"/>
  <c r="J5108" i="14"/>
  <c r="M5108" i="14"/>
  <c r="L5108" i="14"/>
  <c r="K5108" i="14"/>
  <c r="J5107" i="14"/>
  <c r="M5107" i="14"/>
  <c r="L5107" i="14"/>
  <c r="K5107" i="14"/>
  <c r="J5106" i="14"/>
  <c r="M5106" i="14"/>
  <c r="L5106" i="14"/>
  <c r="K5106" i="14"/>
  <c r="J5105" i="14"/>
  <c r="M5105" i="14"/>
  <c r="L5105" i="14"/>
  <c r="K5105" i="14"/>
  <c r="J5104" i="14"/>
  <c r="M5104" i="14"/>
  <c r="L5104" i="14"/>
  <c r="K5104" i="14"/>
  <c r="J5103" i="14"/>
  <c r="M5103" i="14"/>
  <c r="L5103" i="14"/>
  <c r="K5103" i="14"/>
  <c r="J5102" i="14"/>
  <c r="M5102" i="14"/>
  <c r="L5102" i="14"/>
  <c r="K5102" i="14"/>
  <c r="J5101" i="14"/>
  <c r="M5101" i="14"/>
  <c r="L5101" i="14"/>
  <c r="K5101" i="14"/>
  <c r="J5100" i="14"/>
  <c r="M5100" i="14"/>
  <c r="L5100" i="14"/>
  <c r="K5100" i="14"/>
  <c r="J5099" i="14"/>
  <c r="M5099" i="14"/>
  <c r="L5099" i="14"/>
  <c r="K5099" i="14"/>
  <c r="J5098" i="14"/>
  <c r="M5098" i="14"/>
  <c r="L5098" i="14"/>
  <c r="J5097" i="14"/>
  <c r="M5097" i="14"/>
  <c r="L5097" i="14"/>
  <c r="K5097" i="14"/>
  <c r="J5096" i="14"/>
  <c r="M5096" i="14"/>
  <c r="L5096" i="14"/>
  <c r="K5096" i="14"/>
  <c r="J5095" i="14"/>
  <c r="M5095" i="14"/>
  <c r="L5095" i="14"/>
  <c r="K5095" i="14"/>
  <c r="J5094" i="14"/>
  <c r="M5094" i="14"/>
  <c r="L5094" i="14"/>
  <c r="K5094" i="14"/>
  <c r="J5093" i="14"/>
  <c r="M5093" i="14"/>
  <c r="L5093" i="14"/>
  <c r="K5093" i="14"/>
  <c r="J5092" i="14"/>
  <c r="M5092" i="14"/>
  <c r="L5092" i="14"/>
  <c r="K5092" i="14"/>
  <c r="J5091" i="14"/>
  <c r="M5091" i="14"/>
  <c r="L5091" i="14"/>
  <c r="K5091" i="14"/>
  <c r="J5090" i="14"/>
  <c r="M5090" i="14"/>
  <c r="L5090" i="14"/>
  <c r="K5090" i="14"/>
  <c r="J5089" i="14"/>
  <c r="M5089" i="14"/>
  <c r="L5089" i="14"/>
  <c r="K5089" i="14"/>
  <c r="J5088" i="14"/>
  <c r="M5088" i="14"/>
  <c r="L5088" i="14"/>
  <c r="K5088" i="14"/>
  <c r="J5087" i="14"/>
  <c r="M5087" i="14"/>
  <c r="L5087" i="14"/>
  <c r="K5087" i="14"/>
  <c r="J5086" i="14"/>
  <c r="M5086" i="14"/>
  <c r="L5086" i="14"/>
  <c r="K5086" i="14"/>
  <c r="J5085" i="14"/>
  <c r="M5085" i="14"/>
  <c r="L5085" i="14"/>
  <c r="K5085" i="14"/>
  <c r="J5084" i="14"/>
  <c r="M5084" i="14"/>
  <c r="L5084" i="14"/>
  <c r="K5084" i="14"/>
  <c r="J5083" i="14"/>
  <c r="M5083" i="14"/>
  <c r="L5083" i="14"/>
  <c r="K5083" i="14"/>
  <c r="J5082" i="14"/>
  <c r="M5082" i="14"/>
  <c r="L5082" i="14"/>
  <c r="K5082" i="14"/>
  <c r="J5081" i="14"/>
  <c r="M5081" i="14"/>
  <c r="L5081" i="14"/>
  <c r="K5081" i="14"/>
  <c r="J5080" i="14"/>
  <c r="M5080" i="14"/>
  <c r="L5080" i="14"/>
  <c r="K5080" i="14"/>
  <c r="J5079" i="14"/>
  <c r="M5079" i="14"/>
  <c r="K5079" i="14"/>
  <c r="J5078" i="14"/>
  <c r="M5078" i="14"/>
  <c r="L5078" i="14"/>
  <c r="K5078" i="14"/>
  <c r="J5077" i="14"/>
  <c r="M5077" i="14"/>
  <c r="L5077" i="14"/>
  <c r="K5077" i="14"/>
  <c r="J5076" i="14"/>
  <c r="M5076" i="14"/>
  <c r="L5076" i="14"/>
  <c r="K5076" i="14"/>
  <c r="J5075" i="14"/>
  <c r="M5075" i="14"/>
  <c r="L5075" i="14"/>
  <c r="K5075" i="14"/>
  <c r="J5074" i="14"/>
  <c r="J5073" i="14"/>
  <c r="M5073" i="14"/>
  <c r="L5073" i="14"/>
  <c r="K5073" i="14"/>
  <c r="J5072" i="14"/>
  <c r="J5071" i="14"/>
  <c r="M5071" i="14"/>
  <c r="L5071" i="14"/>
  <c r="K5071" i="14"/>
  <c r="J5070" i="14"/>
  <c r="M5070" i="14"/>
  <c r="L5070" i="14"/>
  <c r="K5070" i="14"/>
  <c r="J5069" i="14"/>
  <c r="M5069" i="14"/>
  <c r="L5069" i="14"/>
  <c r="K5069" i="14"/>
  <c r="J5068" i="14"/>
  <c r="J5066" i="14"/>
  <c r="M5066" i="14"/>
  <c r="L5066" i="14"/>
  <c r="K5066" i="14"/>
  <c r="J5065" i="14"/>
  <c r="J5064" i="14"/>
  <c r="J5063" i="14"/>
  <c r="M5063" i="14"/>
  <c r="L5063" i="14"/>
  <c r="J5062" i="14"/>
  <c r="M5062" i="14"/>
  <c r="L5062" i="14"/>
  <c r="K5062" i="14"/>
  <c r="J5060" i="14"/>
  <c r="M5060" i="14"/>
  <c r="K5060" i="14"/>
  <c r="J5059" i="14"/>
  <c r="M5059" i="14"/>
  <c r="L5059" i="14"/>
  <c r="K5059" i="14"/>
  <c r="J5058" i="14"/>
  <c r="M5058" i="14"/>
  <c r="L5058" i="14"/>
  <c r="K5058" i="14"/>
  <c r="J5057" i="14"/>
  <c r="M5057" i="14"/>
  <c r="L5057" i="14"/>
  <c r="K5057" i="14"/>
  <c r="J5055" i="14"/>
  <c r="J5054" i="14"/>
  <c r="M5054" i="14"/>
  <c r="L5054" i="14"/>
  <c r="J5053" i="14"/>
  <c r="M5053" i="14"/>
  <c r="L5053" i="14"/>
  <c r="K5053" i="14"/>
  <c r="J5052" i="14"/>
  <c r="M5052" i="14"/>
  <c r="L5052" i="14"/>
  <c r="K5052" i="14"/>
  <c r="J5051" i="14"/>
  <c r="M5051" i="14"/>
  <c r="L5051" i="14"/>
  <c r="K5051" i="14"/>
  <c r="J5050" i="14"/>
  <c r="M5050" i="14"/>
  <c r="L5050" i="14"/>
  <c r="K5050" i="14"/>
  <c r="J5049" i="14"/>
  <c r="M5049" i="14"/>
  <c r="L5049" i="14"/>
  <c r="K5049" i="14"/>
  <c r="J5048" i="14"/>
  <c r="M5048" i="14"/>
  <c r="L5048" i="14"/>
  <c r="K5048" i="14"/>
  <c r="J5047" i="14"/>
  <c r="M5047" i="14"/>
  <c r="L5047" i="14"/>
  <c r="K5047" i="14"/>
  <c r="J5046" i="14"/>
  <c r="M5046" i="14"/>
  <c r="L5046" i="14"/>
  <c r="K5046" i="14"/>
  <c r="J5045" i="14"/>
  <c r="M5045" i="14"/>
  <c r="L5045" i="14"/>
  <c r="K5045" i="14"/>
  <c r="J5044" i="14"/>
  <c r="M5044" i="14"/>
  <c r="L5044" i="14"/>
  <c r="K5044" i="14"/>
  <c r="J5043" i="14"/>
  <c r="M5043" i="14"/>
  <c r="L5043" i="14"/>
  <c r="K5043" i="14"/>
  <c r="J5042" i="14"/>
  <c r="M5042" i="14"/>
  <c r="L5042" i="14"/>
  <c r="K5042" i="14"/>
  <c r="J5041" i="14"/>
  <c r="M5041" i="14"/>
  <c r="L5041" i="14"/>
  <c r="K5041" i="14"/>
  <c r="J5040" i="14"/>
  <c r="M5040" i="14"/>
  <c r="L5040" i="14"/>
  <c r="K5040" i="14"/>
  <c r="J5039" i="14"/>
  <c r="M5039" i="14"/>
  <c r="J5038" i="14"/>
  <c r="M5038" i="14"/>
  <c r="K5038" i="14"/>
  <c r="J5037" i="14"/>
  <c r="M5037" i="14"/>
  <c r="K5037" i="14"/>
  <c r="J5036" i="14"/>
  <c r="M5036" i="14"/>
  <c r="L5036" i="14"/>
  <c r="K5036" i="14"/>
  <c r="J5035" i="14"/>
  <c r="M5035" i="14"/>
  <c r="L5035" i="14"/>
  <c r="K5035" i="14"/>
  <c r="J5034" i="14"/>
  <c r="M5034" i="14"/>
  <c r="L5034" i="14"/>
  <c r="K5034" i="14"/>
  <c r="J5033" i="14"/>
  <c r="M5033" i="14"/>
  <c r="L5033" i="14"/>
  <c r="K5033" i="14"/>
  <c r="J5032" i="14"/>
  <c r="M5032" i="14"/>
  <c r="L5032" i="14"/>
  <c r="K5032" i="14"/>
  <c r="J5031" i="14"/>
  <c r="M5031" i="14"/>
  <c r="L5031" i="14"/>
  <c r="K5031" i="14"/>
  <c r="J5030" i="14"/>
  <c r="M5030" i="14"/>
  <c r="L5030" i="14"/>
  <c r="K5030" i="14"/>
  <c r="J5029" i="14"/>
  <c r="M5029" i="14"/>
  <c r="L5029" i="14"/>
  <c r="K5029" i="14"/>
  <c r="J5028" i="14"/>
  <c r="M5028" i="14"/>
  <c r="L5028" i="14"/>
  <c r="K5028" i="14"/>
  <c r="J5027" i="14"/>
  <c r="M5027" i="14"/>
  <c r="K5027" i="14"/>
  <c r="J5026" i="14"/>
  <c r="M5026" i="14"/>
  <c r="L5026" i="14"/>
  <c r="K5026" i="14"/>
  <c r="J5025" i="14"/>
  <c r="M5025" i="14"/>
  <c r="L5025" i="14"/>
  <c r="K5025" i="14"/>
  <c r="J5024" i="14"/>
  <c r="J5023" i="14"/>
  <c r="M5023" i="14"/>
  <c r="L5023" i="14"/>
  <c r="K5023" i="14"/>
  <c r="J5022" i="14"/>
  <c r="M5022" i="14"/>
  <c r="L5022" i="14"/>
  <c r="K5022" i="14"/>
  <c r="J5021" i="14"/>
  <c r="M5021" i="14"/>
  <c r="L5021" i="14"/>
  <c r="K5021" i="14"/>
  <c r="J5020" i="14"/>
  <c r="M5020" i="14"/>
  <c r="L5020" i="14"/>
  <c r="K5020" i="14"/>
  <c r="J5019" i="14"/>
  <c r="M5019" i="14"/>
  <c r="L5019" i="14"/>
  <c r="K5019" i="14"/>
  <c r="J5018" i="14"/>
  <c r="M5018" i="14"/>
  <c r="L5018" i="14"/>
  <c r="K5018" i="14"/>
  <c r="J5017" i="14"/>
  <c r="M5017" i="14"/>
  <c r="L5017" i="14"/>
  <c r="K5017" i="14"/>
  <c r="J5016" i="14"/>
  <c r="M5016" i="14"/>
  <c r="L5016" i="14"/>
  <c r="K5016" i="14"/>
  <c r="J5015" i="14"/>
  <c r="M5015" i="14"/>
  <c r="L5015" i="14"/>
  <c r="K5015" i="14"/>
  <c r="J5014" i="14"/>
  <c r="M5014" i="14"/>
  <c r="L5014" i="14"/>
  <c r="K5014" i="14"/>
  <c r="J5013" i="14"/>
  <c r="M5013" i="14"/>
  <c r="L5013" i="14"/>
  <c r="K5013" i="14"/>
  <c r="J5012" i="14"/>
  <c r="M5012" i="14"/>
  <c r="L5012" i="14"/>
  <c r="K5012" i="14"/>
  <c r="J5011" i="14"/>
  <c r="M5011" i="14"/>
  <c r="L5011" i="14"/>
  <c r="K5011" i="14"/>
  <c r="J5010" i="14"/>
  <c r="M5010" i="14"/>
  <c r="L5010" i="14"/>
  <c r="K5010" i="14"/>
  <c r="J5009" i="14"/>
  <c r="M5009" i="14"/>
  <c r="L5009" i="14"/>
  <c r="K5009" i="14"/>
  <c r="J5008" i="14"/>
  <c r="M5008" i="14"/>
  <c r="L5008" i="14"/>
  <c r="K5008" i="14"/>
  <c r="J5007" i="14"/>
  <c r="M5007" i="14"/>
  <c r="L5007" i="14"/>
  <c r="K5007" i="14"/>
  <c r="J5006" i="14"/>
  <c r="M5006" i="14"/>
  <c r="L5006" i="14"/>
  <c r="K5006" i="14"/>
  <c r="J5005" i="14"/>
  <c r="M5005" i="14"/>
  <c r="L5005" i="14"/>
  <c r="K5005" i="14"/>
  <c r="J5004" i="14"/>
  <c r="M5004" i="14"/>
  <c r="L5004" i="14"/>
  <c r="K5004" i="14"/>
  <c r="J5003" i="14"/>
  <c r="M5003" i="14"/>
  <c r="L5003" i="14"/>
  <c r="K5003" i="14"/>
  <c r="J5002" i="14"/>
  <c r="M5002" i="14"/>
  <c r="L5002" i="14"/>
  <c r="K5002" i="14"/>
  <c r="J5001" i="14"/>
  <c r="M5001" i="14"/>
  <c r="L5001" i="14"/>
  <c r="K5001" i="14"/>
  <c r="J5000" i="14"/>
  <c r="M5000" i="14"/>
  <c r="L5000" i="14"/>
  <c r="K5000" i="14"/>
  <c r="J4999" i="14"/>
  <c r="M4999" i="14"/>
  <c r="L4999" i="14"/>
  <c r="K4999" i="14"/>
  <c r="J4998" i="14"/>
  <c r="M4998" i="14"/>
  <c r="L4998" i="14"/>
  <c r="K4998" i="14"/>
  <c r="J4997" i="14"/>
  <c r="M4997" i="14"/>
  <c r="L4997" i="14"/>
  <c r="K4997" i="14"/>
  <c r="J4996" i="14"/>
  <c r="M4996" i="14"/>
  <c r="L4996" i="14"/>
  <c r="K4996" i="14"/>
  <c r="J4995" i="14"/>
  <c r="J4994" i="14"/>
  <c r="M4994" i="14"/>
  <c r="L4994" i="14"/>
  <c r="K4994" i="14"/>
  <c r="J4993" i="14"/>
  <c r="J4992" i="14"/>
  <c r="M4992" i="14"/>
  <c r="L4992" i="14"/>
  <c r="K4992" i="14"/>
  <c r="J4991" i="14"/>
  <c r="M4991" i="14"/>
  <c r="L4991" i="14"/>
  <c r="K4991" i="14"/>
  <c r="J4990" i="14"/>
  <c r="M4990" i="14"/>
  <c r="K4990" i="14"/>
  <c r="J4989" i="14"/>
  <c r="M4989" i="14"/>
  <c r="L4989" i="14"/>
  <c r="K4989" i="14"/>
  <c r="J4988" i="14"/>
  <c r="M4988" i="14"/>
  <c r="L4988" i="14"/>
  <c r="J4987" i="14"/>
  <c r="M4987" i="14"/>
  <c r="L4987" i="14"/>
  <c r="J4986" i="14"/>
  <c r="M4986" i="14"/>
  <c r="L4986" i="14"/>
  <c r="J4985" i="14"/>
  <c r="M4985" i="14"/>
  <c r="L4985" i="14"/>
  <c r="K4985" i="14"/>
  <c r="J4984" i="14"/>
  <c r="M4984" i="14"/>
  <c r="L4984" i="14"/>
  <c r="K4984" i="14"/>
  <c r="J4983" i="14"/>
  <c r="M4983" i="14"/>
  <c r="L4983" i="14"/>
  <c r="K4983" i="14"/>
  <c r="J4982" i="14"/>
  <c r="M4982" i="14"/>
  <c r="L4982" i="14"/>
  <c r="K4982" i="14"/>
  <c r="J4980" i="14"/>
  <c r="M4980" i="14"/>
  <c r="L4980" i="14"/>
  <c r="K4980" i="14"/>
  <c r="J4979" i="14"/>
  <c r="M4979" i="14"/>
  <c r="L4979" i="14"/>
  <c r="J4978" i="14"/>
  <c r="M4978" i="14"/>
  <c r="L4978" i="14"/>
  <c r="J4977" i="14"/>
  <c r="M4977" i="14"/>
  <c r="L4977" i="14"/>
  <c r="K4977" i="14"/>
  <c r="J4976" i="14"/>
  <c r="M4976" i="14"/>
  <c r="L4976" i="14"/>
  <c r="K4976" i="14"/>
  <c r="J4975" i="14"/>
  <c r="M4975" i="14"/>
  <c r="L4975" i="14"/>
  <c r="K4975" i="14"/>
  <c r="J4974" i="14"/>
  <c r="M4974" i="14"/>
  <c r="L4974" i="14"/>
  <c r="K4974" i="14"/>
  <c r="J4973" i="14"/>
  <c r="M4973" i="14"/>
  <c r="L4973" i="14"/>
  <c r="K4973" i="14"/>
  <c r="J4972" i="14"/>
  <c r="M4972" i="14"/>
  <c r="L4972" i="14"/>
  <c r="K4972" i="14"/>
  <c r="J4971" i="14"/>
  <c r="M4971" i="14"/>
  <c r="L4971" i="14"/>
  <c r="K4971" i="14"/>
  <c r="J4970" i="14"/>
  <c r="M4970" i="14"/>
  <c r="L4970" i="14"/>
  <c r="K4970" i="14"/>
  <c r="J4969" i="14"/>
  <c r="M4969" i="14"/>
  <c r="L4969" i="14"/>
  <c r="K4969" i="14"/>
  <c r="J4968" i="14"/>
  <c r="M4968" i="14"/>
  <c r="L4968" i="14"/>
  <c r="K4968" i="14"/>
  <c r="J4967" i="14"/>
  <c r="M4967" i="14"/>
  <c r="L4967" i="14"/>
  <c r="K4967" i="14"/>
  <c r="J4966" i="14"/>
  <c r="M4966" i="14"/>
  <c r="L4966" i="14"/>
  <c r="K4966" i="14"/>
  <c r="J4965" i="14"/>
  <c r="M4965" i="14"/>
  <c r="L4965" i="14"/>
  <c r="K4965" i="14"/>
  <c r="J4964" i="14"/>
  <c r="M4964" i="14"/>
  <c r="L4964" i="14"/>
  <c r="K4964" i="14"/>
  <c r="J4963" i="14"/>
  <c r="M4963" i="14"/>
  <c r="L4963" i="14"/>
  <c r="K4963" i="14"/>
  <c r="J4962" i="14"/>
  <c r="M4962" i="14"/>
  <c r="L4962" i="14"/>
  <c r="K4962" i="14"/>
  <c r="J4961" i="14"/>
  <c r="M4961" i="14"/>
  <c r="L4961" i="14"/>
  <c r="K4961" i="14"/>
  <c r="J4960" i="14"/>
  <c r="M4960" i="14"/>
  <c r="L4960" i="14"/>
  <c r="K4960" i="14"/>
  <c r="J4959" i="14"/>
  <c r="M4959" i="14"/>
  <c r="L4959" i="14"/>
  <c r="K4959" i="14"/>
  <c r="J4958" i="14"/>
  <c r="M4958" i="14"/>
  <c r="L4958" i="14"/>
  <c r="J4957" i="14"/>
  <c r="M4957" i="14"/>
  <c r="L4957" i="14"/>
  <c r="K4957" i="14"/>
  <c r="J4956" i="14"/>
  <c r="M4956" i="14"/>
  <c r="L4956" i="14"/>
  <c r="K4956" i="14"/>
  <c r="J4955" i="14"/>
  <c r="M4955" i="14"/>
  <c r="L4955" i="14"/>
  <c r="K4955" i="14"/>
  <c r="F6" i="21" l="1"/>
  <c r="D7" i="21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H46" i="17"/>
  <c r="D8" i="21" l="1"/>
  <c r="F7" i="21"/>
  <c r="U1" i="17"/>
  <c r="B2" i="21"/>
  <c r="B3" i="21" s="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67" i="21" s="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91" i="21" s="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315" i="21" s="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39" i="21" s="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63" i="21" s="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87" i="21" s="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411" i="21" s="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35" i="21" s="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59" i="21" s="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83" i="21" s="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507" i="21" s="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31" i="21" s="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55" i="21" s="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79" i="21" s="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603" i="21" s="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27" i="21" s="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51" i="21" s="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75" i="21" s="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B686" i="21" s="1"/>
  <c r="B687" i="21" s="1"/>
  <c r="B688" i="21" s="1"/>
  <c r="B689" i="21" s="1"/>
  <c r="B690" i="21" s="1"/>
  <c r="B691" i="21" s="1"/>
  <c r="B692" i="21" s="1"/>
  <c r="B693" i="21" s="1"/>
  <c r="B694" i="21" s="1"/>
  <c r="B695" i="21" s="1"/>
  <c r="B696" i="21" s="1"/>
  <c r="B697" i="21" s="1"/>
  <c r="B698" i="21" s="1"/>
  <c r="B699" i="21" s="1"/>
  <c r="B700" i="21" s="1"/>
  <c r="B701" i="21" s="1"/>
  <c r="B702" i="21" s="1"/>
  <c r="B703" i="21" s="1"/>
  <c r="B704" i="21" s="1"/>
  <c r="B705" i="21" s="1"/>
  <c r="B706" i="21" s="1"/>
  <c r="B707" i="21" s="1"/>
  <c r="B708" i="21" s="1"/>
  <c r="B709" i="21" s="1"/>
  <c r="B710" i="21" s="1"/>
  <c r="B711" i="21" s="1"/>
  <c r="B712" i="21" s="1"/>
  <c r="B713" i="21" s="1"/>
  <c r="B714" i="21" s="1"/>
  <c r="B715" i="21" s="1"/>
  <c r="B716" i="21" s="1"/>
  <c r="B717" i="21" s="1"/>
  <c r="B718" i="21" s="1"/>
  <c r="B719" i="21" s="1"/>
  <c r="B720" i="21" s="1"/>
  <c r="B721" i="21" s="1"/>
  <c r="B722" i="21" s="1"/>
  <c r="B723" i="21" s="1"/>
  <c r="B724" i="21" s="1"/>
  <c r="B725" i="21" s="1"/>
  <c r="B726" i="21" s="1"/>
  <c r="B727" i="21" s="1"/>
  <c r="B728" i="21" s="1"/>
  <c r="B729" i="21" s="1"/>
  <c r="B730" i="21" s="1"/>
  <c r="B731" i="21" s="1"/>
  <c r="B732" i="21" s="1"/>
  <c r="B733" i="21" s="1"/>
  <c r="B734" i="21" s="1"/>
  <c r="B735" i="21" s="1"/>
  <c r="B736" i="21" s="1"/>
  <c r="B737" i="21" s="1"/>
  <c r="B738" i="21" s="1"/>
  <c r="B739" i="21" s="1"/>
  <c r="B740" i="21" s="1"/>
  <c r="B741" i="21" s="1"/>
  <c r="B742" i="21" s="1"/>
  <c r="B743" i="21" s="1"/>
  <c r="B744" i="21" s="1"/>
  <c r="B745" i="21" s="1"/>
  <c r="B746" i="21" s="1"/>
  <c r="B747" i="21" s="1"/>
  <c r="B748" i="21" s="1"/>
  <c r="B749" i="21" s="1"/>
  <c r="B750" i="21" s="1"/>
  <c r="B751" i="21" s="1"/>
  <c r="B752" i="21" s="1"/>
  <c r="B753" i="21" s="1"/>
  <c r="B754" i="21" s="1"/>
  <c r="B755" i="21" s="1"/>
  <c r="B756" i="21" s="1"/>
  <c r="B757" i="21" s="1"/>
  <c r="B758" i="21" s="1"/>
  <c r="B759" i="21" s="1"/>
  <c r="B760" i="21" s="1"/>
  <c r="B761" i="21" s="1"/>
  <c r="B762" i="21" s="1"/>
  <c r="B763" i="21" s="1"/>
  <c r="B764" i="21" s="1"/>
  <c r="B765" i="21" s="1"/>
  <c r="B766" i="21" s="1"/>
  <c r="B767" i="21" s="1"/>
  <c r="B768" i="21" s="1"/>
  <c r="B769" i="21" s="1"/>
  <c r="B770" i="21" s="1"/>
  <c r="B771" i="21" s="1"/>
  <c r="B772" i="21" s="1"/>
  <c r="B773" i="21" s="1"/>
  <c r="B774" i="21" s="1"/>
  <c r="B775" i="21" s="1"/>
  <c r="B776" i="21" s="1"/>
  <c r="B777" i="21" s="1"/>
  <c r="B778" i="21" s="1"/>
  <c r="B779" i="21" s="1"/>
  <c r="B780" i="21" s="1"/>
  <c r="B781" i="21" s="1"/>
  <c r="B782" i="21" s="1"/>
  <c r="B783" i="21" s="1"/>
  <c r="B784" i="21" s="1"/>
  <c r="B785" i="21" s="1"/>
  <c r="B786" i="21" s="1"/>
  <c r="B787" i="21" s="1"/>
  <c r="B788" i="21" s="1"/>
  <c r="B789" i="21" s="1"/>
  <c r="B790" i="21" s="1"/>
  <c r="B791" i="21" s="1"/>
  <c r="B792" i="21" s="1"/>
  <c r="B793" i="21" s="1"/>
  <c r="B794" i="21" s="1"/>
  <c r="B795" i="21" s="1"/>
  <c r="B796" i="21" s="1"/>
  <c r="B797" i="21" s="1"/>
  <c r="B798" i="21" s="1"/>
  <c r="B799" i="21" s="1"/>
  <c r="B800" i="21" s="1"/>
  <c r="B801" i="21" s="1"/>
  <c r="B802" i="21" s="1"/>
  <c r="B803" i="21" s="1"/>
  <c r="B804" i="21" s="1"/>
  <c r="B805" i="21" s="1"/>
  <c r="B806" i="21" s="1"/>
  <c r="B807" i="21" s="1"/>
  <c r="B808" i="21" s="1"/>
  <c r="B809" i="21" s="1"/>
  <c r="B810" i="21" s="1"/>
  <c r="B811" i="21" s="1"/>
  <c r="B812" i="21" s="1"/>
  <c r="B813" i="21" s="1"/>
  <c r="B814" i="21" s="1"/>
  <c r="B815" i="21" s="1"/>
  <c r="B816" i="21" s="1"/>
  <c r="B817" i="21" s="1"/>
  <c r="B818" i="21" s="1"/>
  <c r="B819" i="21" s="1"/>
  <c r="B820" i="21" s="1"/>
  <c r="B821" i="21" s="1"/>
  <c r="B822" i="21" s="1"/>
  <c r="B823" i="21" s="1"/>
  <c r="B824" i="21" s="1"/>
  <c r="B825" i="21" s="1"/>
  <c r="B826" i="21" s="1"/>
  <c r="B827" i="21" s="1"/>
  <c r="B828" i="21" s="1"/>
  <c r="B829" i="21" s="1"/>
  <c r="B830" i="21" s="1"/>
  <c r="B831" i="21" s="1"/>
  <c r="B832" i="21" s="1"/>
  <c r="B833" i="21" s="1"/>
  <c r="B834" i="21" s="1"/>
  <c r="B835" i="21" s="1"/>
  <c r="B836" i="21" s="1"/>
  <c r="B837" i="21" s="1"/>
  <c r="B838" i="21" s="1"/>
  <c r="B839" i="21" s="1"/>
  <c r="B840" i="21" s="1"/>
  <c r="B841" i="21" s="1"/>
  <c r="B842" i="21" s="1"/>
  <c r="B843" i="21" s="1"/>
  <c r="B844" i="21" s="1"/>
  <c r="B845" i="21" s="1"/>
  <c r="B846" i="21" s="1"/>
  <c r="B847" i="21" s="1"/>
  <c r="B848" i="21" s="1"/>
  <c r="B849" i="21" s="1"/>
  <c r="B850" i="21" s="1"/>
  <c r="B851" i="21" s="1"/>
  <c r="B852" i="21" s="1"/>
  <c r="B853" i="21" s="1"/>
  <c r="B854" i="21" s="1"/>
  <c r="B855" i="21" s="1"/>
  <c r="B856" i="21" s="1"/>
  <c r="B857" i="21" s="1"/>
  <c r="B858" i="21" s="1"/>
  <c r="B859" i="21" s="1"/>
  <c r="B860" i="21" s="1"/>
  <c r="B861" i="21" s="1"/>
  <c r="B862" i="21" s="1"/>
  <c r="B863" i="21" s="1"/>
  <c r="B864" i="21" s="1"/>
  <c r="B865" i="21" s="1"/>
  <c r="B866" i="21" s="1"/>
  <c r="B867" i="21" s="1"/>
  <c r="B868" i="21" s="1"/>
  <c r="B869" i="21" s="1"/>
  <c r="B870" i="21" s="1"/>
  <c r="B871" i="21" s="1"/>
  <c r="B872" i="21" s="1"/>
  <c r="B873" i="21" s="1"/>
  <c r="B874" i="21" s="1"/>
  <c r="B875" i="21" s="1"/>
  <c r="B876" i="21" s="1"/>
  <c r="B877" i="21" s="1"/>
  <c r="B878" i="21" s="1"/>
  <c r="B879" i="21" s="1"/>
  <c r="B880" i="21" s="1"/>
  <c r="B881" i="21" s="1"/>
  <c r="B882" i="21" s="1"/>
  <c r="B883" i="21" s="1"/>
  <c r="B884" i="21" s="1"/>
  <c r="B885" i="21" s="1"/>
  <c r="B886" i="21" s="1"/>
  <c r="B887" i="21" s="1"/>
  <c r="B888" i="21" s="1"/>
  <c r="B889" i="21" s="1"/>
  <c r="B890" i="21" s="1"/>
  <c r="B891" i="21" s="1"/>
  <c r="B892" i="21" s="1"/>
  <c r="B893" i="21" s="1"/>
  <c r="B894" i="21" s="1"/>
  <c r="B895" i="21" s="1"/>
  <c r="B896" i="21" s="1"/>
  <c r="B897" i="21" s="1"/>
  <c r="B898" i="21" s="1"/>
  <c r="B899" i="21" s="1"/>
  <c r="B900" i="21" s="1"/>
  <c r="B901" i="21" s="1"/>
  <c r="B902" i="21" s="1"/>
  <c r="B903" i="21" s="1"/>
  <c r="B904" i="21" s="1"/>
  <c r="B905" i="21" s="1"/>
  <c r="B906" i="21" s="1"/>
  <c r="B907" i="21" s="1"/>
  <c r="B908" i="21" s="1"/>
  <c r="B909" i="21" s="1"/>
  <c r="B910" i="21" s="1"/>
  <c r="B911" i="21" s="1"/>
  <c r="B912" i="21" s="1"/>
  <c r="B913" i="21" s="1"/>
  <c r="B914" i="21" s="1"/>
  <c r="B915" i="21" s="1"/>
  <c r="B916" i="21" s="1"/>
  <c r="B917" i="21" s="1"/>
  <c r="B918" i="21" s="1"/>
  <c r="B919" i="21" s="1"/>
  <c r="B920" i="21" s="1"/>
  <c r="B921" i="21" s="1"/>
  <c r="B922" i="21" s="1"/>
  <c r="B923" i="21" s="1"/>
  <c r="B924" i="21" s="1"/>
  <c r="B925" i="21" s="1"/>
  <c r="B926" i="21" s="1"/>
  <c r="B927" i="21" s="1"/>
  <c r="B928" i="21" s="1"/>
  <c r="B929" i="21" s="1"/>
  <c r="B930" i="21" s="1"/>
  <c r="B931" i="21" s="1"/>
  <c r="B932" i="21" s="1"/>
  <c r="B933" i="21" s="1"/>
  <c r="B934" i="21" s="1"/>
  <c r="B935" i="21" s="1"/>
  <c r="B936" i="21" s="1"/>
  <c r="B937" i="21" s="1"/>
  <c r="B938" i="21" s="1"/>
  <c r="B939" i="21" s="1"/>
  <c r="B940" i="21" s="1"/>
  <c r="B941" i="21" s="1"/>
  <c r="B942" i="21" s="1"/>
  <c r="B943" i="21" s="1"/>
  <c r="B944" i="21" s="1"/>
  <c r="B945" i="21" s="1"/>
  <c r="B946" i="21" s="1"/>
  <c r="B947" i="21" s="1"/>
  <c r="B948" i="21" s="1"/>
  <c r="B949" i="21" s="1"/>
  <c r="B950" i="21" s="1"/>
  <c r="B951" i="21" s="1"/>
  <c r="B952" i="21" s="1"/>
  <c r="B953" i="21" s="1"/>
  <c r="B954" i="21" s="1"/>
  <c r="B955" i="21" s="1"/>
  <c r="B956" i="21" s="1"/>
  <c r="B957" i="21" s="1"/>
  <c r="B958" i="21" s="1"/>
  <c r="B959" i="21" s="1"/>
  <c r="B960" i="21" s="1"/>
  <c r="B961" i="21" s="1"/>
  <c r="B962" i="21" s="1"/>
  <c r="B963" i="21" s="1"/>
  <c r="B964" i="21" s="1"/>
  <c r="B965" i="21" s="1"/>
  <c r="B966" i="21" s="1"/>
  <c r="B967" i="21" s="1"/>
  <c r="B968" i="21" s="1"/>
  <c r="B969" i="21" s="1"/>
  <c r="B970" i="21" s="1"/>
  <c r="B971" i="21" s="1"/>
  <c r="B972" i="21" s="1"/>
  <c r="B973" i="21" s="1"/>
  <c r="B974" i="21" s="1"/>
  <c r="B975" i="21" s="1"/>
  <c r="B976" i="21" s="1"/>
  <c r="B977" i="21" s="1"/>
  <c r="B978" i="21" s="1"/>
  <c r="B979" i="21" s="1"/>
  <c r="B980" i="21" s="1"/>
  <c r="B981" i="21" s="1"/>
  <c r="B982" i="21" s="1"/>
  <c r="B983" i="21" s="1"/>
  <c r="B984" i="21" s="1"/>
  <c r="B985" i="21" s="1"/>
  <c r="B986" i="21" s="1"/>
  <c r="B987" i="21" s="1"/>
  <c r="B988" i="21" s="1"/>
  <c r="B989" i="21" s="1"/>
  <c r="B990" i="21" s="1"/>
  <c r="B991" i="21" s="1"/>
  <c r="B992" i="21" s="1"/>
  <c r="B993" i="21" s="1"/>
  <c r="B994" i="21" s="1"/>
  <c r="B995" i="21" s="1"/>
  <c r="B996" i="21" s="1"/>
  <c r="B997" i="21" s="1"/>
  <c r="B998" i="21" s="1"/>
  <c r="B999" i="21" s="1"/>
  <c r="B1000" i="21" s="1"/>
  <c r="B1001" i="21" s="1"/>
  <c r="B1002" i="21" s="1"/>
  <c r="B1003" i="21" s="1"/>
  <c r="B1004" i="21" s="1"/>
  <c r="B1005" i="21" s="1"/>
  <c r="B1006" i="21" s="1"/>
  <c r="B1007" i="21" s="1"/>
  <c r="B1008" i="21" s="1"/>
  <c r="B1009" i="21" s="1"/>
  <c r="B1010" i="21" s="1"/>
  <c r="B1011" i="21" s="1"/>
  <c r="B1012" i="21" s="1"/>
  <c r="B1013" i="21" s="1"/>
  <c r="B1014" i="21" s="1"/>
  <c r="B1015" i="21" s="1"/>
  <c r="B1016" i="21" s="1"/>
  <c r="B1017" i="21" s="1"/>
  <c r="B1018" i="21" s="1"/>
  <c r="B1019" i="21" s="1"/>
  <c r="B1020" i="21" s="1"/>
  <c r="B1021" i="21" s="1"/>
  <c r="B1022" i="21" s="1"/>
  <c r="B1023" i="21" s="1"/>
  <c r="B1024" i="21" s="1"/>
  <c r="B1025" i="21" s="1"/>
  <c r="B1026" i="21" s="1"/>
  <c r="B1027" i="21" s="1"/>
  <c r="B1028" i="21" s="1"/>
  <c r="B1029" i="21" s="1"/>
  <c r="B1030" i="21" s="1"/>
  <c r="B1031" i="21" s="1"/>
  <c r="B1032" i="21" s="1"/>
  <c r="B1033" i="21" s="1"/>
  <c r="B1034" i="21" s="1"/>
  <c r="B1035" i="21" s="1"/>
  <c r="B1036" i="21" s="1"/>
  <c r="B1037" i="21" s="1"/>
  <c r="B1038" i="21" s="1"/>
  <c r="B1039" i="21" s="1"/>
  <c r="B1040" i="21" s="1"/>
  <c r="B1041" i="21" s="1"/>
  <c r="B1042" i="21" s="1"/>
  <c r="B1043" i="21" s="1"/>
  <c r="B1044" i="21" s="1"/>
  <c r="B1045" i="21" s="1"/>
  <c r="B1046" i="21" s="1"/>
  <c r="B1047" i="21" s="1"/>
  <c r="B1048" i="21" s="1"/>
  <c r="B1049" i="21" s="1"/>
  <c r="B1050" i="21" s="1"/>
  <c r="B1051" i="21" s="1"/>
  <c r="B1052" i="21" s="1"/>
  <c r="B1053" i="21" s="1"/>
  <c r="B1054" i="21" s="1"/>
  <c r="B1055" i="21" s="1"/>
  <c r="B1056" i="21" s="1"/>
  <c r="B1057" i="21" s="1"/>
  <c r="B1058" i="21" s="1"/>
  <c r="B1059" i="21" s="1"/>
  <c r="B1060" i="21" s="1"/>
  <c r="B1061" i="21" s="1"/>
  <c r="B1062" i="21" s="1"/>
  <c r="B1063" i="21" s="1"/>
  <c r="B1064" i="21" s="1"/>
  <c r="B1065" i="21" s="1"/>
  <c r="B1066" i="21" s="1"/>
  <c r="B1067" i="21" s="1"/>
  <c r="B1068" i="21" s="1"/>
  <c r="B1069" i="21" s="1"/>
  <c r="B1070" i="21" s="1"/>
  <c r="B1071" i="21" s="1"/>
  <c r="B1072" i="21" s="1"/>
  <c r="B1073" i="21" s="1"/>
  <c r="B1074" i="21" s="1"/>
  <c r="B1075" i="21" s="1"/>
  <c r="B1076" i="21" s="1"/>
  <c r="B1077" i="21" s="1"/>
  <c r="B1078" i="21" s="1"/>
  <c r="B1079" i="21" s="1"/>
  <c r="B1080" i="21" s="1"/>
  <c r="B1081" i="21" s="1"/>
  <c r="B1082" i="21" s="1"/>
  <c r="B1083" i="21" s="1"/>
  <c r="B1084" i="21" s="1"/>
  <c r="B1085" i="21" s="1"/>
  <c r="B1086" i="21" s="1"/>
  <c r="B1087" i="21" s="1"/>
  <c r="B1088" i="21" s="1"/>
  <c r="B1089" i="21" s="1"/>
  <c r="B1090" i="21" s="1"/>
  <c r="B1091" i="21" s="1"/>
  <c r="B1092" i="21" s="1"/>
  <c r="B1093" i="21" s="1"/>
  <c r="B1094" i="21" s="1"/>
  <c r="B1095" i="21" s="1"/>
  <c r="B1096" i="21" s="1"/>
  <c r="B1097" i="21" s="1"/>
  <c r="B1098" i="21" s="1"/>
  <c r="B1099" i="21" s="1"/>
  <c r="B1100" i="21" s="1"/>
  <c r="B1101" i="21" s="1"/>
  <c r="B1102" i="21" s="1"/>
  <c r="B1103" i="21" s="1"/>
  <c r="B1104" i="21" s="1"/>
  <c r="B1105" i="21" s="1"/>
  <c r="B1106" i="21" s="1"/>
  <c r="B1107" i="21" s="1"/>
  <c r="B1108" i="21" s="1"/>
  <c r="B1109" i="21" s="1"/>
  <c r="B1110" i="21" s="1"/>
  <c r="B1111" i="21" s="1"/>
  <c r="B1112" i="21" s="1"/>
  <c r="B1113" i="21" s="1"/>
  <c r="B1114" i="21" s="1"/>
  <c r="B1115" i="21" s="1"/>
  <c r="B1116" i="21" s="1"/>
  <c r="B1117" i="21" s="1"/>
  <c r="B1118" i="21" s="1"/>
  <c r="B1119" i="21" s="1"/>
  <c r="B1120" i="21" s="1"/>
  <c r="B1121" i="21" s="1"/>
  <c r="B1122" i="21" s="1"/>
  <c r="B1123" i="21" s="1"/>
  <c r="B1124" i="21" s="1"/>
  <c r="B1125" i="21" s="1"/>
  <c r="B1126" i="21" s="1"/>
  <c r="B1127" i="21" s="1"/>
  <c r="B1128" i="21" s="1"/>
  <c r="B1129" i="21" s="1"/>
  <c r="B1130" i="21" s="1"/>
  <c r="B1131" i="21" s="1"/>
  <c r="B1132" i="21" s="1"/>
  <c r="B1133" i="21" s="1"/>
  <c r="B1134" i="21" s="1"/>
  <c r="B1135" i="21" s="1"/>
  <c r="B1136" i="21" s="1"/>
  <c r="B1137" i="21" s="1"/>
  <c r="B1138" i="21" s="1"/>
  <c r="B1139" i="21" s="1"/>
  <c r="B1140" i="21" s="1"/>
  <c r="B1141" i="21" s="1"/>
  <c r="B1142" i="21" s="1"/>
  <c r="B1143" i="21" s="1"/>
  <c r="B1144" i="21" s="1"/>
  <c r="B1145" i="21" s="1"/>
  <c r="B1146" i="21" s="1"/>
  <c r="B1147" i="21" s="1"/>
  <c r="B1148" i="21" s="1"/>
  <c r="B1149" i="21" s="1"/>
  <c r="B1150" i="21" s="1"/>
  <c r="B1151" i="21" s="1"/>
  <c r="B1152" i="21" s="1"/>
  <c r="B1153" i="21" s="1"/>
  <c r="B1154" i="21" s="1"/>
  <c r="B1155" i="21" s="1"/>
  <c r="B1156" i="21" s="1"/>
  <c r="B1157" i="21" s="1"/>
  <c r="B1158" i="21" s="1"/>
  <c r="B1159" i="21" s="1"/>
  <c r="B1160" i="21" s="1"/>
  <c r="B1161" i="21" s="1"/>
  <c r="B1162" i="21" s="1"/>
  <c r="B1163" i="21" s="1"/>
  <c r="B1164" i="21" s="1"/>
  <c r="B1165" i="21" s="1"/>
  <c r="B1166" i="21" s="1"/>
  <c r="B1167" i="21" s="1"/>
  <c r="B1168" i="21" s="1"/>
  <c r="B1169" i="21" s="1"/>
  <c r="B1170" i="21" s="1"/>
  <c r="B1171" i="21" s="1"/>
  <c r="B1172" i="21" s="1"/>
  <c r="B1173" i="21" s="1"/>
  <c r="B1174" i="21" s="1"/>
  <c r="B1175" i="21" s="1"/>
  <c r="B1176" i="21" s="1"/>
  <c r="B1177" i="21" s="1"/>
  <c r="B1178" i="21" s="1"/>
  <c r="B1179" i="21" s="1"/>
  <c r="B1180" i="21" s="1"/>
  <c r="B1181" i="21" s="1"/>
  <c r="B1182" i="21" s="1"/>
  <c r="B1183" i="21" s="1"/>
  <c r="B1184" i="21" s="1"/>
  <c r="B1185" i="21" s="1"/>
  <c r="B1186" i="21" s="1"/>
  <c r="B1187" i="21" s="1"/>
  <c r="B1188" i="21" s="1"/>
  <c r="B1189" i="21" s="1"/>
  <c r="B1190" i="21" s="1"/>
  <c r="B1191" i="21" s="1"/>
  <c r="B1192" i="21" s="1"/>
  <c r="B1193" i="21" s="1"/>
  <c r="B1194" i="21" s="1"/>
  <c r="B1195" i="21" s="1"/>
  <c r="B1196" i="21" s="1"/>
  <c r="B1197" i="21" s="1"/>
  <c r="B1198" i="21" s="1"/>
  <c r="B1199" i="21" s="1"/>
  <c r="B1200" i="21" s="1"/>
  <c r="B1201" i="21" s="1"/>
  <c r="B1202" i="21" s="1"/>
  <c r="B1203" i="21" s="1"/>
  <c r="B1204" i="21" s="1"/>
  <c r="B1205" i="21" s="1"/>
  <c r="B1206" i="21" s="1"/>
  <c r="B1207" i="21" s="1"/>
  <c r="B1208" i="21" s="1"/>
  <c r="B1209" i="21" s="1"/>
  <c r="B1210" i="21" s="1"/>
  <c r="B1211" i="21" s="1"/>
  <c r="B1212" i="21" s="1"/>
  <c r="B1213" i="21" s="1"/>
  <c r="B1214" i="21" s="1"/>
  <c r="B1215" i="21" s="1"/>
  <c r="B1216" i="21" s="1"/>
  <c r="B1217" i="21" s="1"/>
  <c r="B1218" i="21" s="1"/>
  <c r="B1219" i="21" s="1"/>
  <c r="B1220" i="21" s="1"/>
  <c r="B1221" i="21" s="1"/>
  <c r="B1222" i="21" s="1"/>
  <c r="B1223" i="21" s="1"/>
  <c r="B1224" i="21" s="1"/>
  <c r="B1225" i="21" s="1"/>
  <c r="B1226" i="21" s="1"/>
  <c r="B1227" i="21" s="1"/>
  <c r="B1228" i="21" s="1"/>
  <c r="B1229" i="21" s="1"/>
  <c r="B1230" i="21" s="1"/>
  <c r="B1231" i="21" s="1"/>
  <c r="B1232" i="21" s="1"/>
  <c r="B1233" i="21" s="1"/>
  <c r="B1234" i="21" s="1"/>
  <c r="B1235" i="21" s="1"/>
  <c r="B1236" i="21" s="1"/>
  <c r="B1237" i="21" s="1"/>
  <c r="B1238" i="21" s="1"/>
  <c r="B1239" i="21" s="1"/>
  <c r="B1240" i="21" s="1"/>
  <c r="B1241" i="21" s="1"/>
  <c r="B1242" i="21" s="1"/>
  <c r="B1243" i="21" s="1"/>
  <c r="B1244" i="21" s="1"/>
  <c r="B1245" i="21" s="1"/>
  <c r="B1246" i="21" s="1"/>
  <c r="B1247" i="21" s="1"/>
  <c r="B1248" i="21" s="1"/>
  <c r="B1249" i="21" s="1"/>
  <c r="B1250" i="21" s="1"/>
  <c r="B1251" i="21" s="1"/>
  <c r="B1252" i="21" s="1"/>
  <c r="B1253" i="21" s="1"/>
  <c r="B1254" i="21" s="1"/>
  <c r="B1255" i="21" s="1"/>
  <c r="B1256" i="21" s="1"/>
  <c r="B1257" i="21" s="1"/>
  <c r="B1258" i="21" s="1"/>
  <c r="B1259" i="21" s="1"/>
  <c r="B1260" i="21" s="1"/>
  <c r="B1261" i="21" s="1"/>
  <c r="B1262" i="21" s="1"/>
  <c r="B1263" i="21" s="1"/>
  <c r="B1264" i="21" s="1"/>
  <c r="B1265" i="21" s="1"/>
  <c r="B1266" i="21" s="1"/>
  <c r="B1267" i="21" s="1"/>
  <c r="B1268" i="21" s="1"/>
  <c r="B1269" i="21" s="1"/>
  <c r="B1270" i="21" s="1"/>
  <c r="B1271" i="21" s="1"/>
  <c r="B1272" i="21" s="1"/>
  <c r="B1273" i="21" s="1"/>
  <c r="B1274" i="21" s="1"/>
  <c r="B1275" i="21" s="1"/>
  <c r="B1276" i="21" s="1"/>
  <c r="B1277" i="21" s="1"/>
  <c r="B1278" i="21" s="1"/>
  <c r="B1279" i="21" s="1"/>
  <c r="B1280" i="21" s="1"/>
  <c r="B1281" i="21" s="1"/>
  <c r="B1282" i="21" s="1"/>
  <c r="B1283" i="21" s="1"/>
  <c r="B1284" i="21" s="1"/>
  <c r="B1285" i="21" s="1"/>
  <c r="B1286" i="21" s="1"/>
  <c r="B1287" i="21" s="1"/>
  <c r="B1288" i="21" s="1"/>
  <c r="B1289" i="21" s="1"/>
  <c r="B1290" i="21" s="1"/>
  <c r="B1291" i="21" s="1"/>
  <c r="B1292" i="21" s="1"/>
  <c r="B1293" i="21" s="1"/>
  <c r="B1294" i="21" s="1"/>
  <c r="B1295" i="21" s="1"/>
  <c r="B1296" i="21" s="1"/>
  <c r="B1297" i="21" s="1"/>
  <c r="B1298" i="21" s="1"/>
  <c r="B1299" i="21" s="1"/>
  <c r="B1300" i="21" s="1"/>
  <c r="B1301" i="21" s="1"/>
  <c r="B1302" i="21" s="1"/>
  <c r="B1303" i="21" s="1"/>
  <c r="B1304" i="21" s="1"/>
  <c r="B1305" i="21" s="1"/>
  <c r="B1306" i="21" s="1"/>
  <c r="B1307" i="21" s="1"/>
  <c r="B1308" i="21" s="1"/>
  <c r="B1309" i="21" s="1"/>
  <c r="B1310" i="21" s="1"/>
  <c r="B1311" i="21" s="1"/>
  <c r="B1312" i="21" s="1"/>
  <c r="B1313" i="21" s="1"/>
  <c r="B1314" i="21" s="1"/>
  <c r="B1315" i="21" s="1"/>
  <c r="B1316" i="21" s="1"/>
  <c r="B1317" i="21" s="1"/>
  <c r="B1318" i="21" s="1"/>
  <c r="B1319" i="21" s="1"/>
  <c r="B1320" i="21" s="1"/>
  <c r="B1321" i="21" s="1"/>
  <c r="B1322" i="21" s="1"/>
  <c r="B1323" i="21" s="1"/>
  <c r="B1324" i="21" s="1"/>
  <c r="B1325" i="21" s="1"/>
  <c r="B1326" i="21" s="1"/>
  <c r="B1327" i="21" s="1"/>
  <c r="B1328" i="21" s="1"/>
  <c r="B1329" i="21" s="1"/>
  <c r="B1330" i="21" s="1"/>
  <c r="B1331" i="21" s="1"/>
  <c r="B1332" i="21" s="1"/>
  <c r="B1333" i="21" s="1"/>
  <c r="B1334" i="21" s="1"/>
  <c r="B1335" i="21" s="1"/>
  <c r="B1336" i="21" s="1"/>
  <c r="B1337" i="21" s="1"/>
  <c r="B1338" i="21" s="1"/>
  <c r="B1339" i="21" s="1"/>
  <c r="B1340" i="21" s="1"/>
  <c r="B1341" i="21" s="1"/>
  <c r="B1342" i="21" s="1"/>
  <c r="B1343" i="21" s="1"/>
  <c r="B1344" i="21" s="1"/>
  <c r="B1345" i="21" s="1"/>
  <c r="B1346" i="21" s="1"/>
  <c r="B1347" i="21" s="1"/>
  <c r="B1348" i="21" s="1"/>
  <c r="B1349" i="21" s="1"/>
  <c r="B1350" i="21" s="1"/>
  <c r="B1351" i="21" s="1"/>
  <c r="B1352" i="21" s="1"/>
  <c r="B1353" i="21" s="1"/>
  <c r="B1354" i="21" s="1"/>
  <c r="B1355" i="21" s="1"/>
  <c r="B1356" i="21" s="1"/>
  <c r="B1357" i="21" s="1"/>
  <c r="B1358" i="21" s="1"/>
  <c r="B1359" i="21" s="1"/>
  <c r="B1360" i="21" s="1"/>
  <c r="B1361" i="21" s="1"/>
  <c r="B1362" i="21" s="1"/>
  <c r="B1363" i="21" s="1"/>
  <c r="B1364" i="21" s="1"/>
  <c r="B1365" i="21" s="1"/>
  <c r="B1366" i="21" s="1"/>
  <c r="B1367" i="21" s="1"/>
  <c r="B1368" i="21" s="1"/>
  <c r="B1369" i="21" s="1"/>
  <c r="B1370" i="21" s="1"/>
  <c r="B1371" i="21" s="1"/>
  <c r="B1372" i="21" s="1"/>
  <c r="B1373" i="21" s="1"/>
  <c r="B1374" i="21" s="1"/>
  <c r="B1375" i="21" s="1"/>
  <c r="B1376" i="21" s="1"/>
  <c r="B1377" i="21" s="1"/>
  <c r="B1378" i="21" s="1"/>
  <c r="B1379" i="21" s="1"/>
  <c r="B1380" i="21" s="1"/>
  <c r="B1381" i="21" s="1"/>
  <c r="B1382" i="21" s="1"/>
  <c r="B1383" i="21" s="1"/>
  <c r="B1384" i="21" s="1"/>
  <c r="B1385" i="21" s="1"/>
  <c r="B1386" i="21" s="1"/>
  <c r="B1387" i="21" s="1"/>
  <c r="B1388" i="21" s="1"/>
  <c r="B1389" i="21" s="1"/>
  <c r="B1390" i="21" s="1"/>
  <c r="B1391" i="21" s="1"/>
  <c r="B1392" i="21" s="1"/>
  <c r="B1393" i="21" s="1"/>
  <c r="B1394" i="21" s="1"/>
  <c r="B1395" i="21" s="1"/>
  <c r="B1396" i="21" s="1"/>
  <c r="B1397" i="21" s="1"/>
  <c r="B1398" i="21" s="1"/>
  <c r="B1399" i="21" s="1"/>
  <c r="B1400" i="21" s="1"/>
  <c r="B1401" i="21" s="1"/>
  <c r="B1402" i="21" s="1"/>
  <c r="B1403" i="21" s="1"/>
  <c r="B1404" i="21" s="1"/>
  <c r="B1405" i="21" s="1"/>
  <c r="B1406" i="21" s="1"/>
  <c r="B1407" i="21" s="1"/>
  <c r="B1408" i="21" s="1"/>
  <c r="B1409" i="21" s="1"/>
  <c r="B1410" i="21" s="1"/>
  <c r="B1411" i="21" s="1"/>
  <c r="B1412" i="21" s="1"/>
  <c r="B1413" i="21" s="1"/>
  <c r="B1414" i="21" s="1"/>
  <c r="B1415" i="21" s="1"/>
  <c r="B1416" i="21" s="1"/>
  <c r="B1417" i="21" s="1"/>
  <c r="B1418" i="21" s="1"/>
  <c r="B1419" i="21" s="1"/>
  <c r="B1420" i="21" s="1"/>
  <c r="B1421" i="21" s="1"/>
  <c r="B1422" i="21" s="1"/>
  <c r="B1423" i="21" s="1"/>
  <c r="B1424" i="21" s="1"/>
  <c r="B1425" i="21" s="1"/>
  <c r="B1426" i="21" s="1"/>
  <c r="B1427" i="21" s="1"/>
  <c r="B1428" i="21" s="1"/>
  <c r="B1429" i="21" s="1"/>
  <c r="B1430" i="21" s="1"/>
  <c r="B1431" i="21" s="1"/>
  <c r="B1432" i="21" s="1"/>
  <c r="B1433" i="21" s="1"/>
  <c r="B1434" i="21" s="1"/>
  <c r="B1435" i="21" s="1"/>
  <c r="B1436" i="21" s="1"/>
  <c r="B1437" i="21" s="1"/>
  <c r="B1438" i="21" s="1"/>
  <c r="B1439" i="21" s="1"/>
  <c r="B1440" i="21" s="1"/>
  <c r="B1441" i="21" s="1"/>
  <c r="B1442" i="21" s="1"/>
  <c r="B1443" i="21" s="1"/>
  <c r="B1444" i="21" s="1"/>
  <c r="B1445" i="21" s="1"/>
  <c r="B1446" i="21" s="1"/>
  <c r="B1447" i="21" s="1"/>
  <c r="B1448" i="21" s="1"/>
  <c r="B1449" i="21" s="1"/>
  <c r="B1450" i="21" s="1"/>
  <c r="B1451" i="21" s="1"/>
  <c r="B1452" i="21" s="1"/>
  <c r="B1453" i="21" s="1"/>
  <c r="B1454" i="21" s="1"/>
  <c r="B1455" i="21" s="1"/>
  <c r="B1456" i="21" s="1"/>
  <c r="B1457" i="21" s="1"/>
  <c r="B1458" i="21" s="1"/>
  <c r="B1459" i="21" s="1"/>
  <c r="B1460" i="21" s="1"/>
  <c r="B1461" i="21" s="1"/>
  <c r="B1462" i="21" s="1"/>
  <c r="B1463" i="21" s="1"/>
  <c r="B1464" i="21" s="1"/>
  <c r="B1465" i="21" s="1"/>
  <c r="B1466" i="21" s="1"/>
  <c r="B1467" i="21" s="1"/>
  <c r="B1468" i="21" s="1"/>
  <c r="B1469" i="21" s="1"/>
  <c r="B1470" i="21" s="1"/>
  <c r="B1471" i="21" s="1"/>
  <c r="B1472" i="21" s="1"/>
  <c r="B1473" i="21" s="1"/>
  <c r="B1474" i="21" s="1"/>
  <c r="B1475" i="21" s="1"/>
  <c r="B1476" i="21" s="1"/>
  <c r="B1477" i="21" s="1"/>
  <c r="B1478" i="21" s="1"/>
  <c r="B1479" i="21" s="1"/>
  <c r="B1480" i="21" s="1"/>
  <c r="B1481" i="21" s="1"/>
  <c r="B1482" i="21" s="1"/>
  <c r="B1483" i="21" s="1"/>
  <c r="B1484" i="21" s="1"/>
  <c r="B1485" i="21" s="1"/>
  <c r="B1486" i="21" s="1"/>
  <c r="B1487" i="21" s="1"/>
  <c r="B1488" i="21" s="1"/>
  <c r="B1489" i="21" s="1"/>
  <c r="B1490" i="21" s="1"/>
  <c r="B1491" i="21" s="1"/>
  <c r="B1492" i="21" s="1"/>
  <c r="B1493" i="21" s="1"/>
  <c r="B1494" i="21" s="1"/>
  <c r="B1495" i="21" s="1"/>
  <c r="B1496" i="21" s="1"/>
  <c r="B1497" i="21" s="1"/>
  <c r="B1498" i="21" s="1"/>
  <c r="B1499" i="21" s="1"/>
  <c r="B1500" i="21" s="1"/>
  <c r="B1501" i="21" s="1"/>
  <c r="B1502" i="21" s="1"/>
  <c r="B1503" i="21" s="1"/>
  <c r="B1504" i="21" s="1"/>
  <c r="B1505" i="21" s="1"/>
  <c r="B1506" i="21" s="1"/>
  <c r="B1507" i="21" s="1"/>
  <c r="B1508" i="21" s="1"/>
  <c r="B1509" i="21" s="1"/>
  <c r="B1510" i="21" s="1"/>
  <c r="B1511" i="21" s="1"/>
  <c r="B1512" i="21" s="1"/>
  <c r="B1513" i="21" s="1"/>
  <c r="B1514" i="21" s="1"/>
  <c r="B1515" i="21" s="1"/>
  <c r="B1516" i="21" s="1"/>
  <c r="B1517" i="21" s="1"/>
  <c r="B1518" i="21" s="1"/>
  <c r="B1519" i="21" s="1"/>
  <c r="B1520" i="21" s="1"/>
  <c r="B1521" i="21" s="1"/>
  <c r="B1522" i="21" s="1"/>
  <c r="B1523" i="21" s="1"/>
  <c r="B1524" i="21" s="1"/>
  <c r="B1525" i="21" s="1"/>
  <c r="B1526" i="21" s="1"/>
  <c r="B1527" i="21" s="1"/>
  <c r="B1528" i="21" s="1"/>
  <c r="B1529" i="21" s="1"/>
  <c r="B1530" i="21" s="1"/>
  <c r="B1531" i="21" s="1"/>
  <c r="B1532" i="21" s="1"/>
  <c r="B1533" i="21" s="1"/>
  <c r="B1534" i="21" s="1"/>
  <c r="B1535" i="21" s="1"/>
  <c r="B1536" i="21" s="1"/>
  <c r="B1537" i="21" s="1"/>
  <c r="B1538" i="21" s="1"/>
  <c r="B1539" i="21" s="1"/>
  <c r="B1540" i="21" s="1"/>
  <c r="B1541" i="21" s="1"/>
  <c r="B1542" i="21" s="1"/>
  <c r="B1543" i="21" s="1"/>
  <c r="B1544" i="21" s="1"/>
  <c r="B1545" i="21" s="1"/>
  <c r="B1546" i="21" s="1"/>
  <c r="B1547" i="21" s="1"/>
  <c r="B1548" i="21" s="1"/>
  <c r="B1549" i="21" s="1"/>
  <c r="B1550" i="21" s="1"/>
  <c r="B1551" i="21" s="1"/>
  <c r="B1552" i="21" s="1"/>
  <c r="B1553" i="21" s="1"/>
  <c r="B1554" i="21" s="1"/>
  <c r="B1555" i="21" s="1"/>
  <c r="B1556" i="21" s="1"/>
  <c r="B1557" i="21" s="1"/>
  <c r="B1558" i="21" s="1"/>
  <c r="B1559" i="21" s="1"/>
  <c r="B1560" i="21" s="1"/>
  <c r="B1561" i="21" s="1"/>
  <c r="B1562" i="21" s="1"/>
  <c r="B1563" i="21" s="1"/>
  <c r="B1564" i="21" s="1"/>
  <c r="B1565" i="21" s="1"/>
  <c r="B1566" i="21" s="1"/>
  <c r="B1567" i="21" s="1"/>
  <c r="B1568" i="21" s="1"/>
  <c r="B1569" i="21" s="1"/>
  <c r="B1570" i="21" s="1"/>
  <c r="B1571" i="21" s="1"/>
  <c r="B1572" i="21" s="1"/>
  <c r="B1573" i="21" s="1"/>
  <c r="B1574" i="21" s="1"/>
  <c r="B1575" i="21" s="1"/>
  <c r="B1576" i="21" s="1"/>
  <c r="B1577" i="21" s="1"/>
  <c r="B1578" i="21" s="1"/>
  <c r="B1579" i="21" s="1"/>
  <c r="B1580" i="21" s="1"/>
  <c r="B1581" i="21" s="1"/>
  <c r="B1582" i="21" s="1"/>
  <c r="B1583" i="21" s="1"/>
  <c r="B1584" i="21" s="1"/>
  <c r="B1585" i="21" s="1"/>
  <c r="B1586" i="21" s="1"/>
  <c r="B1587" i="21" s="1"/>
  <c r="B1588" i="21" s="1"/>
  <c r="B1589" i="21" s="1"/>
  <c r="B1590" i="21" s="1"/>
  <c r="B1591" i="21" s="1"/>
  <c r="B1592" i="21" s="1"/>
  <c r="B1593" i="21" s="1"/>
  <c r="B1594" i="21" s="1"/>
  <c r="B1595" i="21" s="1"/>
  <c r="B1596" i="21" s="1"/>
  <c r="B1597" i="21" s="1"/>
  <c r="B1598" i="21" s="1"/>
  <c r="B1599" i="21" s="1"/>
  <c r="B1600" i="21" s="1"/>
  <c r="B1601" i="21" s="1"/>
  <c r="B1602" i="21" s="1"/>
  <c r="B1603" i="21" s="1"/>
  <c r="B1604" i="21" s="1"/>
  <c r="B1605" i="21" s="1"/>
  <c r="B1606" i="21" s="1"/>
  <c r="B1607" i="21" s="1"/>
  <c r="B1608" i="21" s="1"/>
  <c r="B1609" i="21" s="1"/>
  <c r="B1610" i="21" s="1"/>
  <c r="B1611" i="21" s="1"/>
  <c r="B1612" i="21" s="1"/>
  <c r="B1613" i="21" s="1"/>
  <c r="B1614" i="21" s="1"/>
  <c r="B1615" i="21" s="1"/>
  <c r="B1616" i="21" s="1"/>
  <c r="B1617" i="21" s="1"/>
  <c r="B1618" i="21" s="1"/>
  <c r="B1619" i="21" s="1"/>
  <c r="B1620" i="21" s="1"/>
  <c r="B1621" i="21" s="1"/>
  <c r="B1622" i="21" s="1"/>
  <c r="B1623" i="21" s="1"/>
  <c r="B1624" i="21" s="1"/>
  <c r="B1625" i="21" s="1"/>
  <c r="B1626" i="21" s="1"/>
  <c r="B1627" i="21" s="1"/>
  <c r="B1628" i="21" s="1"/>
  <c r="B1629" i="21" s="1"/>
  <c r="B1630" i="21" s="1"/>
  <c r="B1631" i="21" s="1"/>
  <c r="B1632" i="21" s="1"/>
  <c r="B1633" i="21" s="1"/>
  <c r="B1634" i="21" s="1"/>
  <c r="B1635" i="21" s="1"/>
  <c r="B1636" i="21" s="1"/>
  <c r="B1637" i="21" s="1"/>
  <c r="B1638" i="21" s="1"/>
  <c r="B1639" i="21" s="1"/>
  <c r="B1640" i="21" s="1"/>
  <c r="B1641" i="21" s="1"/>
  <c r="B1642" i="21" s="1"/>
  <c r="B1643" i="21" s="1"/>
  <c r="B1644" i="21" s="1"/>
  <c r="B1645" i="21" s="1"/>
  <c r="B1646" i="21" s="1"/>
  <c r="B1647" i="21" s="1"/>
  <c r="B1648" i="21" s="1"/>
  <c r="B1649" i="21" s="1"/>
  <c r="B1650" i="21" s="1"/>
  <c r="B1651" i="21" s="1"/>
  <c r="B1652" i="21" s="1"/>
  <c r="B1653" i="21" s="1"/>
  <c r="B1654" i="21" s="1"/>
  <c r="B1655" i="21" s="1"/>
  <c r="B1656" i="21" s="1"/>
  <c r="B1657" i="21" s="1"/>
  <c r="B1658" i="21" s="1"/>
  <c r="B1659" i="21" s="1"/>
  <c r="B1660" i="21" s="1"/>
  <c r="B1661" i="21" s="1"/>
  <c r="B1662" i="21" s="1"/>
  <c r="B1663" i="21" s="1"/>
  <c r="B1664" i="21" s="1"/>
  <c r="B1665" i="21" s="1"/>
  <c r="B1666" i="21" s="1"/>
  <c r="B1667" i="21" s="1"/>
  <c r="B1668" i="21" s="1"/>
  <c r="B1669" i="21" s="1"/>
  <c r="B1670" i="21" s="1"/>
  <c r="B1671" i="21" s="1"/>
  <c r="B1672" i="21" s="1"/>
  <c r="B1673" i="21" s="1"/>
  <c r="B1674" i="21" s="1"/>
  <c r="B1675" i="21" s="1"/>
  <c r="B1676" i="21" s="1"/>
  <c r="B1677" i="21" s="1"/>
  <c r="B1678" i="21" s="1"/>
  <c r="B1679" i="21" s="1"/>
  <c r="B1680" i="21" s="1"/>
  <c r="B1681" i="21" s="1"/>
  <c r="B1682" i="21" s="1"/>
  <c r="B1683" i="21" s="1"/>
  <c r="B1684" i="21" s="1"/>
  <c r="B1685" i="21" s="1"/>
  <c r="B1686" i="21" s="1"/>
  <c r="B1687" i="21" s="1"/>
  <c r="B1688" i="21" s="1"/>
  <c r="B1689" i="21" s="1"/>
  <c r="B1690" i="21" s="1"/>
  <c r="B1691" i="21" s="1"/>
  <c r="B1692" i="21" s="1"/>
  <c r="B1693" i="21" s="1"/>
  <c r="B1694" i="21" s="1"/>
  <c r="B1695" i="21" s="1"/>
  <c r="B1696" i="21" s="1"/>
  <c r="B1697" i="21" s="1"/>
  <c r="B1698" i="21" s="1"/>
  <c r="B1699" i="21" s="1"/>
  <c r="B1700" i="21" s="1"/>
  <c r="B1701" i="21" s="1"/>
  <c r="B1702" i="21" s="1"/>
  <c r="B1703" i="21" s="1"/>
  <c r="B1704" i="21" s="1"/>
  <c r="B1705" i="21" s="1"/>
  <c r="B1706" i="21" s="1"/>
  <c r="B1707" i="21" s="1"/>
  <c r="B1708" i="21" s="1"/>
  <c r="B1709" i="21" s="1"/>
  <c r="B1710" i="21" s="1"/>
  <c r="B1711" i="21" s="1"/>
  <c r="B1712" i="21" s="1"/>
  <c r="B1713" i="21" s="1"/>
  <c r="B1714" i="21" s="1"/>
  <c r="B1715" i="21" s="1"/>
  <c r="B1716" i="21" s="1"/>
  <c r="B1717" i="21" s="1"/>
  <c r="B1718" i="21" s="1"/>
  <c r="B1719" i="21" s="1"/>
  <c r="B1720" i="21" s="1"/>
  <c r="B1721" i="21" s="1"/>
  <c r="B1722" i="21" s="1"/>
  <c r="B1723" i="21" s="1"/>
  <c r="B1724" i="21" s="1"/>
  <c r="B1725" i="21" s="1"/>
  <c r="B1726" i="21" s="1"/>
  <c r="B1727" i="21" s="1"/>
  <c r="B1728" i="21" s="1"/>
  <c r="B1729" i="21" s="1"/>
  <c r="B1730" i="21" s="1"/>
  <c r="B1731" i="21" s="1"/>
  <c r="B1732" i="21" s="1"/>
  <c r="B1733" i="21" s="1"/>
  <c r="B1734" i="21" s="1"/>
  <c r="B1735" i="21" s="1"/>
  <c r="B1736" i="21" s="1"/>
  <c r="B1737" i="21" s="1"/>
  <c r="B1738" i="21" s="1"/>
  <c r="B1739" i="21" s="1"/>
  <c r="B1740" i="21" s="1"/>
  <c r="B1741" i="21" s="1"/>
  <c r="B1742" i="21" s="1"/>
  <c r="B1743" i="21" s="1"/>
  <c r="B1744" i="21" s="1"/>
  <c r="B1745" i="21" s="1"/>
  <c r="B1746" i="21" s="1"/>
  <c r="B1747" i="21" s="1"/>
  <c r="B1748" i="21" s="1"/>
  <c r="B1749" i="21" s="1"/>
  <c r="B1750" i="21" s="1"/>
  <c r="B1751" i="21" s="1"/>
  <c r="B1752" i="21" s="1"/>
  <c r="B1753" i="21" s="1"/>
  <c r="B1754" i="21" s="1"/>
  <c r="B1755" i="21" s="1"/>
  <c r="B1756" i="21" s="1"/>
  <c r="B1757" i="21" s="1"/>
  <c r="B1758" i="21" s="1"/>
  <c r="B1759" i="21" s="1"/>
  <c r="B1760" i="21" s="1"/>
  <c r="B1761" i="21" s="1"/>
  <c r="B1762" i="21" s="1"/>
  <c r="B1763" i="21" s="1"/>
  <c r="B1764" i="21" s="1"/>
  <c r="B1765" i="21" s="1"/>
  <c r="B1766" i="21" s="1"/>
  <c r="B1767" i="21" s="1"/>
  <c r="B1768" i="21" s="1"/>
  <c r="B1769" i="21" s="1"/>
  <c r="B1770" i="21" s="1"/>
  <c r="B1771" i="21" s="1"/>
  <c r="B1772" i="21" s="1"/>
  <c r="B1773" i="21" s="1"/>
  <c r="B1774" i="21" s="1"/>
  <c r="B1775" i="21" s="1"/>
  <c r="B1776" i="21" s="1"/>
  <c r="B1777" i="21" s="1"/>
  <c r="B1778" i="21" s="1"/>
  <c r="B1779" i="21" s="1"/>
  <c r="B1780" i="21" s="1"/>
  <c r="B1781" i="21" s="1"/>
  <c r="B1782" i="21" s="1"/>
  <c r="B1783" i="21" s="1"/>
  <c r="B1784" i="21" s="1"/>
  <c r="B1785" i="21" s="1"/>
  <c r="B1786" i="21" s="1"/>
  <c r="B1787" i="21" s="1"/>
  <c r="B1788" i="21" s="1"/>
  <c r="B1789" i="21" s="1"/>
  <c r="B1790" i="21" s="1"/>
  <c r="B1791" i="21" s="1"/>
  <c r="B1792" i="21" s="1"/>
  <c r="B1793" i="21" s="1"/>
  <c r="B1794" i="21" s="1"/>
  <c r="B1795" i="21" s="1"/>
  <c r="B1796" i="21" s="1"/>
  <c r="B1797" i="21" s="1"/>
  <c r="B1798" i="21" s="1"/>
  <c r="B1799" i="21" s="1"/>
  <c r="B1800" i="21" s="1"/>
  <c r="B1801" i="21" s="1"/>
  <c r="B1802" i="21" s="1"/>
  <c r="B1803" i="21" s="1"/>
  <c r="B1804" i="21" s="1"/>
  <c r="B1805" i="21" s="1"/>
  <c r="B1806" i="21" s="1"/>
  <c r="B1807" i="21" s="1"/>
  <c r="B1808" i="21" s="1"/>
  <c r="B1809" i="21" s="1"/>
  <c r="B1810" i="21" s="1"/>
  <c r="B1811" i="21" s="1"/>
  <c r="B1812" i="21" s="1"/>
  <c r="B1813" i="21" s="1"/>
  <c r="B1814" i="21" s="1"/>
  <c r="B1815" i="21" s="1"/>
  <c r="B1816" i="21" s="1"/>
  <c r="B1817" i="21" s="1"/>
  <c r="B1818" i="21" s="1"/>
  <c r="B1819" i="21" s="1"/>
  <c r="B1820" i="21" s="1"/>
  <c r="B1821" i="21" s="1"/>
  <c r="B1822" i="21" s="1"/>
  <c r="B1823" i="21" s="1"/>
  <c r="B1824" i="21" s="1"/>
  <c r="B1825" i="21" s="1"/>
  <c r="B1826" i="21" s="1"/>
  <c r="B1827" i="21" s="1"/>
  <c r="B1828" i="21" s="1"/>
  <c r="B1829" i="21" s="1"/>
  <c r="B1830" i="21" s="1"/>
  <c r="B1831" i="21" s="1"/>
  <c r="B1832" i="21" s="1"/>
  <c r="B1833" i="21" s="1"/>
  <c r="B1834" i="21" s="1"/>
  <c r="B1835" i="21" s="1"/>
  <c r="B1836" i="21" s="1"/>
  <c r="B1837" i="21" s="1"/>
  <c r="B1838" i="21" s="1"/>
  <c r="B1839" i="21" s="1"/>
  <c r="B1840" i="21" s="1"/>
  <c r="B1841" i="21" s="1"/>
  <c r="B1842" i="21" s="1"/>
  <c r="B1843" i="21" s="1"/>
  <c r="B1844" i="21" s="1"/>
  <c r="B1845" i="21" s="1"/>
  <c r="B1846" i="21" s="1"/>
  <c r="B1847" i="21" s="1"/>
  <c r="B1848" i="21" s="1"/>
  <c r="B1849" i="21" s="1"/>
  <c r="B1850" i="21" s="1"/>
  <c r="B1851" i="21" s="1"/>
  <c r="B1852" i="21" s="1"/>
  <c r="B1853" i="21" s="1"/>
  <c r="B1854" i="21" s="1"/>
  <c r="B1855" i="21" s="1"/>
  <c r="B1856" i="21" s="1"/>
  <c r="B1857" i="21" s="1"/>
  <c r="B1858" i="21" s="1"/>
  <c r="B1859" i="21" s="1"/>
  <c r="B1860" i="21" s="1"/>
  <c r="B1861" i="21" s="1"/>
  <c r="B1862" i="21" s="1"/>
  <c r="B1863" i="21" s="1"/>
  <c r="B1864" i="21" s="1"/>
  <c r="B1865" i="21" s="1"/>
  <c r="B1866" i="21" s="1"/>
  <c r="B1867" i="21" s="1"/>
  <c r="B1868" i="21" s="1"/>
  <c r="B1869" i="21" s="1"/>
  <c r="B1870" i="21" s="1"/>
  <c r="B1871" i="21" s="1"/>
  <c r="B1872" i="21" s="1"/>
  <c r="B1873" i="21" s="1"/>
  <c r="B1874" i="21" s="1"/>
  <c r="B1875" i="21" s="1"/>
  <c r="B1876" i="21" s="1"/>
  <c r="B1877" i="21" s="1"/>
  <c r="B1878" i="21" s="1"/>
  <c r="B1879" i="21" s="1"/>
  <c r="B1880" i="21" s="1"/>
  <c r="B1881" i="21" s="1"/>
  <c r="B1882" i="21" s="1"/>
  <c r="B1883" i="21" s="1"/>
  <c r="B1884" i="21" s="1"/>
  <c r="B1885" i="21" s="1"/>
  <c r="B1886" i="21" s="1"/>
  <c r="B1887" i="21" s="1"/>
  <c r="B1888" i="21" s="1"/>
  <c r="B1889" i="21" s="1"/>
  <c r="B1890" i="21" s="1"/>
  <c r="B1891" i="21" s="1"/>
  <c r="B1892" i="21" s="1"/>
  <c r="B1893" i="21" s="1"/>
  <c r="B1894" i="21" s="1"/>
  <c r="B1895" i="21" s="1"/>
  <c r="B1896" i="21" s="1"/>
  <c r="B1897" i="21" s="1"/>
  <c r="B1898" i="21" s="1"/>
  <c r="B1899" i="21" s="1"/>
  <c r="B1900" i="21" s="1"/>
  <c r="B1901" i="21" s="1"/>
  <c r="B1902" i="21" s="1"/>
  <c r="B1903" i="21" s="1"/>
  <c r="B1904" i="21" s="1"/>
  <c r="B1905" i="21" s="1"/>
  <c r="B1906" i="21" s="1"/>
  <c r="B1907" i="21" s="1"/>
  <c r="B1908" i="21" s="1"/>
  <c r="B1909" i="21" s="1"/>
  <c r="B1910" i="21" s="1"/>
  <c r="B1911" i="21" s="1"/>
  <c r="B1912" i="21" s="1"/>
  <c r="B1913" i="21" s="1"/>
  <c r="B1914" i="21" s="1"/>
  <c r="B1915" i="21" s="1"/>
  <c r="B1916" i="21" s="1"/>
  <c r="B1917" i="21" s="1"/>
  <c r="B1918" i="21" s="1"/>
  <c r="B1919" i="21" s="1"/>
  <c r="B1920" i="21" s="1"/>
  <c r="B1921" i="21" s="1"/>
  <c r="B1922" i="21" s="1"/>
  <c r="B1923" i="21" s="1"/>
  <c r="B1924" i="21" s="1"/>
  <c r="B1925" i="21" s="1"/>
  <c r="B1926" i="21" s="1"/>
  <c r="B1927" i="21" s="1"/>
  <c r="B1928" i="21" s="1"/>
  <c r="B1929" i="21" s="1"/>
  <c r="B1930" i="21" s="1"/>
  <c r="B1931" i="21" s="1"/>
  <c r="B1932" i="21" s="1"/>
  <c r="B1933" i="21" s="1"/>
  <c r="B1934" i="21" s="1"/>
  <c r="B1935" i="21" s="1"/>
  <c r="B1936" i="21" s="1"/>
  <c r="B1937" i="21" s="1"/>
  <c r="B1938" i="21" s="1"/>
  <c r="B1939" i="21" s="1"/>
  <c r="B1940" i="21" s="1"/>
  <c r="B1941" i="21" s="1"/>
  <c r="B1942" i="21" s="1"/>
  <c r="B1943" i="21" s="1"/>
  <c r="B1944" i="21" s="1"/>
  <c r="B1945" i="21" s="1"/>
  <c r="B1946" i="21" s="1"/>
  <c r="B1947" i="21" s="1"/>
  <c r="B1948" i="21" s="1"/>
  <c r="B1949" i="21" s="1"/>
  <c r="B1950" i="21" s="1"/>
  <c r="B1951" i="21" s="1"/>
  <c r="B1952" i="21" s="1"/>
  <c r="B1953" i="21" s="1"/>
  <c r="B1954" i="21" s="1"/>
  <c r="B1955" i="21" s="1"/>
  <c r="B1956" i="21" s="1"/>
  <c r="B1957" i="21" s="1"/>
  <c r="B1958" i="21" s="1"/>
  <c r="B1959" i="21" s="1"/>
  <c r="B1960" i="21" s="1"/>
  <c r="B1961" i="21" s="1"/>
  <c r="B1962" i="21" s="1"/>
  <c r="B1963" i="21" s="1"/>
  <c r="B1964" i="21" s="1"/>
  <c r="B1965" i="21" s="1"/>
  <c r="B1966" i="21" s="1"/>
  <c r="B1967" i="21" s="1"/>
  <c r="B1968" i="21" s="1"/>
  <c r="B1969" i="21" s="1"/>
  <c r="B1970" i="21" s="1"/>
  <c r="B1971" i="21" s="1"/>
  <c r="B1972" i="21" s="1"/>
  <c r="B1973" i="21" s="1"/>
  <c r="B1974" i="21" s="1"/>
  <c r="B1975" i="21" s="1"/>
  <c r="B1976" i="21" s="1"/>
  <c r="B1977" i="21" s="1"/>
  <c r="B1978" i="21" s="1"/>
  <c r="B1979" i="21" s="1"/>
  <c r="B1980" i="21" s="1"/>
  <c r="B1981" i="21" s="1"/>
  <c r="B1982" i="21" s="1"/>
  <c r="B1983" i="21" s="1"/>
  <c r="B1984" i="21" s="1"/>
  <c r="B1985" i="21" s="1"/>
  <c r="B1986" i="21" s="1"/>
  <c r="B1987" i="21" s="1"/>
  <c r="B1988" i="21" s="1"/>
  <c r="B1989" i="21" s="1"/>
  <c r="B1990" i="21" s="1"/>
  <c r="B1991" i="21" s="1"/>
  <c r="B1992" i="21" s="1"/>
  <c r="B1993" i="21" s="1"/>
  <c r="B1994" i="21" s="1"/>
  <c r="B1995" i="21" s="1"/>
  <c r="B1996" i="21" s="1"/>
  <c r="B1997" i="21" s="1"/>
  <c r="B1998" i="21" s="1"/>
  <c r="B1999" i="21" s="1"/>
  <c r="B2000" i="21" s="1"/>
  <c r="B2001" i="21" s="1"/>
  <c r="B2002" i="21" s="1"/>
  <c r="B2003" i="21" s="1"/>
  <c r="B2004" i="21" s="1"/>
  <c r="B2005" i="21" s="1"/>
  <c r="B2006" i="21" s="1"/>
  <c r="B2007" i="21" s="1"/>
  <c r="B2008" i="21" s="1"/>
  <c r="B2009" i="21" s="1"/>
  <c r="B2010" i="21" s="1"/>
  <c r="B2011" i="21" s="1"/>
  <c r="B2012" i="21" s="1"/>
  <c r="B2013" i="21" s="1"/>
  <c r="B2014" i="21" s="1"/>
  <c r="B2015" i="21" s="1"/>
  <c r="B2016" i="21" s="1"/>
  <c r="B2017" i="21" s="1"/>
  <c r="B2018" i="21" s="1"/>
  <c r="B2019" i="21" s="1"/>
  <c r="B2020" i="21" s="1"/>
  <c r="B2021" i="21" s="1"/>
  <c r="B2022" i="21" s="1"/>
  <c r="B2023" i="21" s="1"/>
  <c r="B2024" i="21" s="1"/>
  <c r="B2025" i="21" s="1"/>
  <c r="B2026" i="21" s="1"/>
  <c r="B2027" i="21" s="1"/>
  <c r="B2028" i="21" s="1"/>
  <c r="B2029" i="21" s="1"/>
  <c r="B2030" i="21" s="1"/>
  <c r="B2031" i="21" s="1"/>
  <c r="B2032" i="21" s="1"/>
  <c r="B2033" i="21" s="1"/>
  <c r="B2034" i="21" s="1"/>
  <c r="B2035" i="21" s="1"/>
  <c r="B2036" i="21" s="1"/>
  <c r="B2037" i="21" s="1"/>
  <c r="B2038" i="21" s="1"/>
  <c r="B2039" i="21" s="1"/>
  <c r="B2040" i="21" s="1"/>
  <c r="B2041" i="21" s="1"/>
  <c r="B2042" i="21" s="1"/>
  <c r="B2043" i="21" s="1"/>
  <c r="B2044" i="21" s="1"/>
  <c r="B2045" i="21" s="1"/>
  <c r="B2046" i="21" s="1"/>
  <c r="B2047" i="21" s="1"/>
  <c r="B2048" i="21" s="1"/>
  <c r="B2049" i="21" s="1"/>
  <c r="B2050" i="21" s="1"/>
  <c r="B2051" i="21" s="1"/>
  <c r="B2052" i="21" s="1"/>
  <c r="B2053" i="21" s="1"/>
  <c r="B2054" i="21" s="1"/>
  <c r="B2055" i="21" s="1"/>
  <c r="B2056" i="21" s="1"/>
  <c r="B2057" i="21" s="1"/>
  <c r="B2058" i="21" s="1"/>
  <c r="B2059" i="21" s="1"/>
  <c r="B2060" i="21" s="1"/>
  <c r="B2061" i="21" s="1"/>
  <c r="B2062" i="21" s="1"/>
  <c r="B2063" i="21" s="1"/>
  <c r="B2064" i="21" s="1"/>
  <c r="B2065" i="21" s="1"/>
  <c r="B2066" i="21" s="1"/>
  <c r="B2067" i="21" s="1"/>
  <c r="B2068" i="21" s="1"/>
  <c r="B2069" i="21" s="1"/>
  <c r="B2070" i="21" s="1"/>
  <c r="B2071" i="21" s="1"/>
  <c r="B2072" i="21" s="1"/>
  <c r="B2073" i="21" s="1"/>
  <c r="B2074" i="21" s="1"/>
  <c r="B2075" i="21" s="1"/>
  <c r="B2076" i="21" s="1"/>
  <c r="B2077" i="21" s="1"/>
  <c r="B2078" i="21" s="1"/>
  <c r="B2079" i="21" s="1"/>
  <c r="B2080" i="21" s="1"/>
  <c r="B2081" i="21" s="1"/>
  <c r="B2082" i="21" s="1"/>
  <c r="B2083" i="21" s="1"/>
  <c r="B2084" i="21" s="1"/>
  <c r="B2085" i="21" s="1"/>
  <c r="B2086" i="21" s="1"/>
  <c r="B2087" i="21" s="1"/>
  <c r="B2088" i="21" s="1"/>
  <c r="B2089" i="21" s="1"/>
  <c r="B2090" i="21" s="1"/>
  <c r="B2091" i="21" s="1"/>
  <c r="B2092" i="21" s="1"/>
  <c r="B2093" i="21" s="1"/>
  <c r="B2094" i="21" s="1"/>
  <c r="B2095" i="21" s="1"/>
  <c r="B2096" i="21" s="1"/>
  <c r="B2097" i="21" s="1"/>
  <c r="B2098" i="21" s="1"/>
  <c r="B2099" i="21" s="1"/>
  <c r="B2100" i="21" s="1"/>
  <c r="B2101" i="21" s="1"/>
  <c r="B2102" i="21" s="1"/>
  <c r="B2103" i="21" s="1"/>
  <c r="B2104" i="21" s="1"/>
  <c r="B2105" i="21" s="1"/>
  <c r="B2106" i="21" s="1"/>
  <c r="B2107" i="21" s="1"/>
  <c r="B2108" i="21" s="1"/>
  <c r="B2109" i="21" s="1"/>
  <c r="B2110" i="21" s="1"/>
  <c r="B2111" i="21" s="1"/>
  <c r="B2112" i="21" s="1"/>
  <c r="B2113" i="21" s="1"/>
  <c r="B2114" i="21" s="1"/>
  <c r="B2115" i="21" s="1"/>
  <c r="B2116" i="21" s="1"/>
  <c r="B2117" i="21" s="1"/>
  <c r="B2118" i="21" s="1"/>
  <c r="B2119" i="21" s="1"/>
  <c r="B2120" i="21" s="1"/>
  <c r="B2121" i="21" s="1"/>
  <c r="B2122" i="21" s="1"/>
  <c r="B2123" i="21" s="1"/>
  <c r="B2124" i="21" s="1"/>
  <c r="B2125" i="21" s="1"/>
  <c r="B2126" i="21" s="1"/>
  <c r="B2127" i="21" s="1"/>
  <c r="B2128" i="21" s="1"/>
  <c r="B2129" i="21" s="1"/>
  <c r="B2130" i="21" s="1"/>
  <c r="B2131" i="21" s="1"/>
  <c r="B2132" i="21" s="1"/>
  <c r="B2133" i="21" s="1"/>
  <c r="B2134" i="21" s="1"/>
  <c r="B2135" i="21" s="1"/>
  <c r="B2136" i="21" s="1"/>
  <c r="B2137" i="21" s="1"/>
  <c r="B2138" i="21" s="1"/>
  <c r="B2139" i="21" s="1"/>
  <c r="B2140" i="21" s="1"/>
  <c r="B2141" i="21" s="1"/>
  <c r="B2142" i="21" s="1"/>
  <c r="B2143" i="21" s="1"/>
  <c r="B2144" i="21" s="1"/>
  <c r="B2145" i="21" s="1"/>
  <c r="B2146" i="21" s="1"/>
  <c r="B2147" i="21" s="1"/>
  <c r="B2148" i="21" s="1"/>
  <c r="B2149" i="21" s="1"/>
  <c r="B2150" i="21" s="1"/>
  <c r="B2151" i="21" s="1"/>
  <c r="B2152" i="21" s="1"/>
  <c r="B2153" i="21" s="1"/>
  <c r="B2154" i="21" s="1"/>
  <c r="B2155" i="21" s="1"/>
  <c r="B2156" i="21" s="1"/>
  <c r="B2157" i="21" s="1"/>
  <c r="B2158" i="21" s="1"/>
  <c r="B2159" i="21" s="1"/>
  <c r="B2160" i="21" s="1"/>
  <c r="B2161" i="21" s="1"/>
  <c r="B2162" i="21" s="1"/>
  <c r="B2163" i="21" s="1"/>
  <c r="B2164" i="21" s="1"/>
  <c r="B2165" i="21" s="1"/>
  <c r="B2166" i="21" s="1"/>
  <c r="B2167" i="21" s="1"/>
  <c r="B2168" i="21" s="1"/>
  <c r="B2169" i="21" s="1"/>
  <c r="B2170" i="21" s="1"/>
  <c r="B2171" i="21" s="1"/>
  <c r="B2172" i="21" s="1"/>
  <c r="B2173" i="21" s="1"/>
  <c r="B2174" i="21" s="1"/>
  <c r="B2175" i="21" s="1"/>
  <c r="B2176" i="21" s="1"/>
  <c r="B2177" i="21" s="1"/>
  <c r="B2178" i="21" s="1"/>
  <c r="B2179" i="21" s="1"/>
  <c r="B2180" i="21" s="1"/>
  <c r="B2181" i="21" s="1"/>
  <c r="B2182" i="21" s="1"/>
  <c r="B2183" i="21" s="1"/>
  <c r="B2184" i="21" s="1"/>
  <c r="B2185" i="21" s="1"/>
  <c r="B2186" i="21" s="1"/>
  <c r="B2187" i="21" s="1"/>
  <c r="B2188" i="21" s="1"/>
  <c r="B2189" i="21" s="1"/>
  <c r="B2190" i="21" s="1"/>
  <c r="B2191" i="21" s="1"/>
  <c r="B2192" i="21" s="1"/>
  <c r="B2193" i="21" s="1"/>
  <c r="B2194" i="21" s="1"/>
  <c r="B2195" i="21" s="1"/>
  <c r="B2196" i="21" s="1"/>
  <c r="B2197" i="21" s="1"/>
  <c r="B2198" i="21" s="1"/>
  <c r="B2199" i="21" s="1"/>
  <c r="B2200" i="21" s="1"/>
  <c r="B2201" i="21" s="1"/>
  <c r="B2202" i="21" s="1"/>
  <c r="B2203" i="21" s="1"/>
  <c r="B2204" i="21" s="1"/>
  <c r="B2205" i="21" s="1"/>
  <c r="B2206" i="21" s="1"/>
  <c r="B2207" i="21" s="1"/>
  <c r="B2208" i="21" s="1"/>
  <c r="B2209" i="21" s="1"/>
  <c r="B2210" i="21" s="1"/>
  <c r="B2211" i="21" s="1"/>
  <c r="B2212" i="21" s="1"/>
  <c r="B2213" i="21" s="1"/>
  <c r="B2214" i="21" s="1"/>
  <c r="B2215" i="21" s="1"/>
  <c r="B2216" i="21" s="1"/>
  <c r="B2217" i="21" s="1"/>
  <c r="B2218" i="21" s="1"/>
  <c r="B2219" i="21" s="1"/>
  <c r="B2220" i="21" s="1"/>
  <c r="B2221" i="21" s="1"/>
  <c r="B2222" i="21" s="1"/>
  <c r="B2223" i="21" s="1"/>
  <c r="B2224" i="21" s="1"/>
  <c r="B2225" i="21" s="1"/>
  <c r="B2226" i="21" s="1"/>
  <c r="B2227" i="21" s="1"/>
  <c r="B2228" i="21" s="1"/>
  <c r="B2229" i="21" s="1"/>
  <c r="B2230" i="21" s="1"/>
  <c r="B2231" i="21" s="1"/>
  <c r="B2232" i="21" s="1"/>
  <c r="B2233" i="21" s="1"/>
  <c r="B2234" i="21" s="1"/>
  <c r="B2235" i="21" s="1"/>
  <c r="B2236" i="21" s="1"/>
  <c r="B2237" i="21" s="1"/>
  <c r="B2238" i="21" s="1"/>
  <c r="B2239" i="21" s="1"/>
  <c r="B2240" i="21" s="1"/>
  <c r="B2241" i="21" s="1"/>
  <c r="B2242" i="21" s="1"/>
  <c r="B2243" i="21" s="1"/>
  <c r="B2244" i="21" s="1"/>
  <c r="B2245" i="21" s="1"/>
  <c r="B2246" i="21" s="1"/>
  <c r="B2247" i="21" s="1"/>
  <c r="B2248" i="21" s="1"/>
  <c r="B2249" i="21" s="1"/>
  <c r="B2250" i="21" s="1"/>
  <c r="B2251" i="21" s="1"/>
  <c r="B2252" i="21" s="1"/>
  <c r="B2253" i="21" s="1"/>
  <c r="B2254" i="21" s="1"/>
  <c r="B2255" i="21" s="1"/>
  <c r="B2256" i="21" s="1"/>
  <c r="B2257" i="21" s="1"/>
  <c r="B2258" i="21" s="1"/>
  <c r="B2259" i="21" s="1"/>
  <c r="B2260" i="21" s="1"/>
  <c r="B2261" i="21" s="1"/>
  <c r="B2262" i="21" s="1"/>
  <c r="B2263" i="21" s="1"/>
  <c r="B2264" i="21" s="1"/>
  <c r="B2265" i="21" s="1"/>
  <c r="B2266" i="21" s="1"/>
  <c r="B2267" i="21" s="1"/>
  <c r="B2268" i="21" s="1"/>
  <c r="B2269" i="21" s="1"/>
  <c r="B2270" i="21" s="1"/>
  <c r="B2271" i="21" s="1"/>
  <c r="B2272" i="21" s="1"/>
  <c r="B2273" i="21" s="1"/>
  <c r="B2274" i="21" s="1"/>
  <c r="B2275" i="21" s="1"/>
  <c r="B2276" i="21" s="1"/>
  <c r="B2277" i="21" s="1"/>
  <c r="B2278" i="21" s="1"/>
  <c r="B2279" i="21" s="1"/>
  <c r="B2280" i="21" s="1"/>
  <c r="B2281" i="21" s="1"/>
  <c r="B2282" i="21" s="1"/>
  <c r="B2283" i="21" s="1"/>
  <c r="B2284" i="21" s="1"/>
  <c r="B2285" i="21" s="1"/>
  <c r="B2286" i="21" s="1"/>
  <c r="B2287" i="21" s="1"/>
  <c r="B2288" i="21" s="1"/>
  <c r="B2289" i="21" s="1"/>
  <c r="B2290" i="21" s="1"/>
  <c r="B2291" i="21" s="1"/>
  <c r="B2292" i="21" s="1"/>
  <c r="B2293" i="21" s="1"/>
  <c r="B2294" i="21" s="1"/>
  <c r="B2295" i="21" s="1"/>
  <c r="B2296" i="21" s="1"/>
  <c r="B2297" i="21" s="1"/>
  <c r="B2298" i="21" s="1"/>
  <c r="B2299" i="21" s="1"/>
  <c r="B2300" i="21" s="1"/>
  <c r="B2301" i="21" s="1"/>
  <c r="B2302" i="21" s="1"/>
  <c r="B2303" i="21" s="1"/>
  <c r="B2304" i="21" s="1"/>
  <c r="B2305" i="21" s="1"/>
  <c r="B2306" i="21" s="1"/>
  <c r="B2307" i="21" s="1"/>
  <c r="B2308" i="21" s="1"/>
  <c r="B2309" i="21" s="1"/>
  <c r="B2310" i="21" s="1"/>
  <c r="B2311" i="21" s="1"/>
  <c r="B2312" i="21" s="1"/>
  <c r="B2313" i="21" s="1"/>
  <c r="B2314" i="21" s="1"/>
  <c r="B2315" i="21" s="1"/>
  <c r="B2316" i="21" s="1"/>
  <c r="B2317" i="21" s="1"/>
  <c r="B2318" i="21" s="1"/>
  <c r="B2319" i="21" s="1"/>
  <c r="B2320" i="21" s="1"/>
  <c r="B2321" i="21" s="1"/>
  <c r="B2322" i="21" s="1"/>
  <c r="B2323" i="21" s="1"/>
  <c r="B2324" i="21" s="1"/>
  <c r="B2325" i="21" s="1"/>
  <c r="B2326" i="21" s="1"/>
  <c r="B2327" i="21" s="1"/>
  <c r="B2328" i="21" s="1"/>
  <c r="B2329" i="21" s="1"/>
  <c r="B2330" i="21" s="1"/>
  <c r="B2331" i="21" s="1"/>
  <c r="B2332" i="21" s="1"/>
  <c r="B2333" i="21" s="1"/>
  <c r="B2334" i="21" s="1"/>
  <c r="B2335" i="21" s="1"/>
  <c r="B2336" i="21" s="1"/>
  <c r="B2337" i="21" s="1"/>
  <c r="B2338" i="21" s="1"/>
  <c r="B2339" i="21" s="1"/>
  <c r="B2340" i="21" s="1"/>
  <c r="B2341" i="21" s="1"/>
  <c r="B2342" i="21" s="1"/>
  <c r="B2343" i="21" s="1"/>
  <c r="B2344" i="21" s="1"/>
  <c r="B2345" i="21" s="1"/>
  <c r="B2346" i="21" s="1"/>
  <c r="B2347" i="21" s="1"/>
  <c r="B2348" i="21" s="1"/>
  <c r="B2349" i="21" s="1"/>
  <c r="B2350" i="21" s="1"/>
  <c r="B2351" i="21" s="1"/>
  <c r="B2352" i="21" s="1"/>
  <c r="B2353" i="21" s="1"/>
  <c r="B2354" i="21" s="1"/>
  <c r="B2355" i="21" s="1"/>
  <c r="B2356" i="21" s="1"/>
  <c r="B2357" i="21" s="1"/>
  <c r="B2358" i="21" s="1"/>
  <c r="B2359" i="21" s="1"/>
  <c r="B2360" i="21" s="1"/>
  <c r="B2361" i="21" s="1"/>
  <c r="B2362" i="21" s="1"/>
  <c r="B2363" i="21" s="1"/>
  <c r="B2364" i="21" s="1"/>
  <c r="B2365" i="21" s="1"/>
  <c r="B2366" i="21" s="1"/>
  <c r="B2367" i="21" s="1"/>
  <c r="B2368" i="21" s="1"/>
  <c r="B2369" i="21" s="1"/>
  <c r="B2370" i="21" s="1"/>
  <c r="B2371" i="21" s="1"/>
  <c r="B2372" i="21" s="1"/>
  <c r="B2373" i="21" s="1"/>
  <c r="B2374" i="21" s="1"/>
  <c r="B2375" i="21" s="1"/>
  <c r="B2376" i="21" s="1"/>
  <c r="B2377" i="21" s="1"/>
  <c r="B2378" i="21" s="1"/>
  <c r="B2379" i="21" s="1"/>
  <c r="B2380" i="21" s="1"/>
  <c r="B2381" i="21" s="1"/>
  <c r="B2382" i="21" s="1"/>
  <c r="B2383" i="21" s="1"/>
  <c r="B2384" i="21" s="1"/>
  <c r="B2385" i="21" s="1"/>
  <c r="B2386" i="21" s="1"/>
  <c r="B2387" i="21" s="1"/>
  <c r="B2388" i="21" s="1"/>
  <c r="B2389" i="21" s="1"/>
  <c r="B2390" i="21" s="1"/>
  <c r="B2391" i="21" s="1"/>
  <c r="B2392" i="21" s="1"/>
  <c r="B2393" i="21" s="1"/>
  <c r="B2394" i="21" s="1"/>
  <c r="B2395" i="21" s="1"/>
  <c r="B2396" i="21" s="1"/>
  <c r="B2397" i="21" s="1"/>
  <c r="B2398" i="21" s="1"/>
  <c r="B2399" i="21" s="1"/>
  <c r="B2400" i="21" s="1"/>
  <c r="B2401" i="21" s="1"/>
  <c r="B2402" i="21" s="1"/>
  <c r="B2403" i="21" s="1"/>
  <c r="B2404" i="21" s="1"/>
  <c r="B2405" i="21" s="1"/>
  <c r="B2406" i="21" s="1"/>
  <c r="B2407" i="21" s="1"/>
  <c r="B2408" i="21" s="1"/>
  <c r="B2409" i="21" s="1"/>
  <c r="B2410" i="21" s="1"/>
  <c r="B2411" i="21" s="1"/>
  <c r="B2412" i="21" s="1"/>
  <c r="B2413" i="21" s="1"/>
  <c r="B2414" i="21" s="1"/>
  <c r="B2415" i="21" s="1"/>
  <c r="B2416" i="21" s="1"/>
  <c r="B2417" i="21" s="1"/>
  <c r="B2418" i="21" s="1"/>
  <c r="B2419" i="21" s="1"/>
  <c r="B2420" i="21" s="1"/>
  <c r="B2421" i="21" s="1"/>
  <c r="B2422" i="21" s="1"/>
  <c r="B2423" i="21" s="1"/>
  <c r="B2424" i="21" s="1"/>
  <c r="B2425" i="21" s="1"/>
  <c r="B2426" i="21" s="1"/>
  <c r="B2427" i="21" s="1"/>
  <c r="B2428" i="21" s="1"/>
  <c r="B2429" i="21" s="1"/>
  <c r="B2430" i="21" s="1"/>
  <c r="B2431" i="21" s="1"/>
  <c r="B2432" i="21" s="1"/>
  <c r="B2433" i="21" s="1"/>
  <c r="B2434" i="21" s="1"/>
  <c r="B2435" i="21" s="1"/>
  <c r="B2436" i="21" s="1"/>
  <c r="B2437" i="21" s="1"/>
  <c r="B2438" i="21" s="1"/>
  <c r="B2439" i="21" s="1"/>
  <c r="B2440" i="21" s="1"/>
  <c r="B2441" i="21" s="1"/>
  <c r="B2442" i="21" s="1"/>
  <c r="B2443" i="21" s="1"/>
  <c r="B2444" i="21" s="1"/>
  <c r="B2445" i="21" s="1"/>
  <c r="B2446" i="21" s="1"/>
  <c r="B2447" i="21" s="1"/>
  <c r="B2448" i="21" s="1"/>
  <c r="B2449" i="21" s="1"/>
  <c r="B2450" i="21" s="1"/>
  <c r="B2451" i="21" s="1"/>
  <c r="B2452" i="21" s="1"/>
  <c r="B2453" i="21" s="1"/>
  <c r="B2454" i="21" s="1"/>
  <c r="B2455" i="21" s="1"/>
  <c r="B2456" i="21" s="1"/>
  <c r="B2457" i="21" s="1"/>
  <c r="B2458" i="21" s="1"/>
  <c r="B2459" i="21" s="1"/>
  <c r="B2460" i="21" s="1"/>
  <c r="B2461" i="21" s="1"/>
  <c r="B2462" i="21" s="1"/>
  <c r="B2463" i="21" s="1"/>
  <c r="B2464" i="21" s="1"/>
  <c r="B2465" i="21" s="1"/>
  <c r="B2466" i="21" s="1"/>
  <c r="B2467" i="21" s="1"/>
  <c r="B2468" i="21" s="1"/>
  <c r="B2469" i="21" s="1"/>
  <c r="B2470" i="21" s="1"/>
  <c r="B2471" i="21" s="1"/>
  <c r="B2472" i="21" s="1"/>
  <c r="B2473" i="21" s="1"/>
  <c r="B2474" i="21" s="1"/>
  <c r="B2475" i="21" s="1"/>
  <c r="B2476" i="21" s="1"/>
  <c r="B2477" i="21" s="1"/>
  <c r="B2478" i="21" s="1"/>
  <c r="B2479" i="21" s="1"/>
  <c r="B2480" i="21" s="1"/>
  <c r="B2481" i="21" s="1"/>
  <c r="B2482" i="21" s="1"/>
  <c r="B2483" i="21" s="1"/>
  <c r="B2484" i="21" s="1"/>
  <c r="B2485" i="21" s="1"/>
  <c r="B2486" i="21" s="1"/>
  <c r="B2487" i="21" s="1"/>
  <c r="B2488" i="21" s="1"/>
  <c r="B2489" i="21" s="1"/>
  <c r="B2490" i="21" s="1"/>
  <c r="B2491" i="21" s="1"/>
  <c r="B2492" i="21" s="1"/>
  <c r="B2493" i="21" s="1"/>
  <c r="B2494" i="21" s="1"/>
  <c r="B2495" i="21" s="1"/>
  <c r="B2496" i="21" s="1"/>
  <c r="B2497" i="21" s="1"/>
  <c r="B2498" i="21" s="1"/>
  <c r="B2499" i="21" s="1"/>
  <c r="B2500" i="21" s="1"/>
  <c r="B2501" i="21" s="1"/>
  <c r="B2502" i="21" s="1"/>
  <c r="B2503" i="21" s="1"/>
  <c r="B2504" i="21" s="1"/>
  <c r="B2505" i="21" s="1"/>
  <c r="B2506" i="21" s="1"/>
  <c r="B2507" i="21" s="1"/>
  <c r="B2508" i="21" s="1"/>
  <c r="B2509" i="21" s="1"/>
  <c r="B2510" i="21" s="1"/>
  <c r="B2511" i="21" s="1"/>
  <c r="B2512" i="21" s="1"/>
  <c r="B2513" i="21" s="1"/>
  <c r="B2514" i="21" s="1"/>
  <c r="B2515" i="21" s="1"/>
  <c r="B2516" i="21" s="1"/>
  <c r="B2517" i="21" s="1"/>
  <c r="B2518" i="21" s="1"/>
  <c r="B2519" i="21" s="1"/>
  <c r="B2520" i="21" s="1"/>
  <c r="B2521" i="21" s="1"/>
  <c r="B2522" i="21" s="1"/>
  <c r="B2523" i="21" s="1"/>
  <c r="B2524" i="21" s="1"/>
  <c r="B2525" i="21" s="1"/>
  <c r="B2526" i="21" s="1"/>
  <c r="B2527" i="21" s="1"/>
  <c r="B2528" i="21" s="1"/>
  <c r="B2529" i="21" s="1"/>
  <c r="B2530" i="21" s="1"/>
  <c r="B2531" i="21" s="1"/>
  <c r="B2532" i="21" s="1"/>
  <c r="B2533" i="21" s="1"/>
  <c r="B2534" i="21" s="1"/>
  <c r="B2535" i="21" s="1"/>
  <c r="B2536" i="21" s="1"/>
  <c r="B2537" i="21" s="1"/>
  <c r="B2538" i="21" s="1"/>
  <c r="B2539" i="21" s="1"/>
  <c r="B2540" i="21" s="1"/>
  <c r="B2541" i="21" s="1"/>
  <c r="B2542" i="21" s="1"/>
  <c r="B2543" i="21" s="1"/>
  <c r="B2544" i="21" s="1"/>
  <c r="B2545" i="21" s="1"/>
  <c r="B2546" i="21" s="1"/>
  <c r="B2547" i="21" s="1"/>
  <c r="B2548" i="21" s="1"/>
  <c r="B2549" i="21" s="1"/>
  <c r="B2550" i="21" s="1"/>
  <c r="B2551" i="21" s="1"/>
  <c r="B2552" i="21" s="1"/>
  <c r="B2553" i="21" s="1"/>
  <c r="B2554" i="21" s="1"/>
  <c r="B2555" i="21" s="1"/>
  <c r="B2556" i="21" s="1"/>
  <c r="B2557" i="21" s="1"/>
  <c r="B2558" i="21" s="1"/>
  <c r="B2559" i="21" s="1"/>
  <c r="B2560" i="21" s="1"/>
  <c r="B2561" i="21" s="1"/>
  <c r="B2562" i="21" s="1"/>
  <c r="B2563" i="21" s="1"/>
  <c r="B2564" i="21" s="1"/>
  <c r="B2565" i="21" s="1"/>
  <c r="B2566" i="21" s="1"/>
  <c r="B2567" i="21" s="1"/>
  <c r="B2568" i="21" s="1"/>
  <c r="B2569" i="21" s="1"/>
  <c r="B2570" i="21" s="1"/>
  <c r="B2571" i="21" s="1"/>
  <c r="B2572" i="21" s="1"/>
  <c r="B2573" i="21" s="1"/>
  <c r="B2574" i="21" s="1"/>
  <c r="B2575" i="21" s="1"/>
  <c r="B2576" i="21" s="1"/>
  <c r="B2577" i="21" s="1"/>
  <c r="B2578" i="21" s="1"/>
  <c r="B2579" i="21" s="1"/>
  <c r="B2580" i="21" s="1"/>
  <c r="B2581" i="21" s="1"/>
  <c r="B2582" i="21" s="1"/>
  <c r="B2583" i="21" s="1"/>
  <c r="B2584" i="21" s="1"/>
  <c r="B2585" i="21" s="1"/>
  <c r="B2586" i="21" s="1"/>
  <c r="B2587" i="21" s="1"/>
  <c r="B2588" i="21" s="1"/>
  <c r="B2589" i="21" s="1"/>
  <c r="B2590" i="21" s="1"/>
  <c r="B2591" i="21" s="1"/>
  <c r="B2592" i="21" s="1"/>
  <c r="B2593" i="21" s="1"/>
  <c r="B2594" i="21" s="1"/>
  <c r="B2595" i="21" s="1"/>
  <c r="B2596" i="21" s="1"/>
  <c r="B2597" i="21" s="1"/>
  <c r="B2598" i="21" s="1"/>
  <c r="B2599" i="21" s="1"/>
  <c r="B2600" i="21" s="1"/>
  <c r="B2601" i="21" s="1"/>
  <c r="B2602" i="21" s="1"/>
  <c r="B2603" i="21" s="1"/>
  <c r="B2604" i="21" s="1"/>
  <c r="B2605" i="21" s="1"/>
  <c r="B2606" i="21" s="1"/>
  <c r="B2607" i="21" s="1"/>
  <c r="B2608" i="21" s="1"/>
  <c r="B2609" i="21" s="1"/>
  <c r="B2610" i="21" s="1"/>
  <c r="B2611" i="21" s="1"/>
  <c r="B2612" i="21" s="1"/>
  <c r="B2613" i="21" s="1"/>
  <c r="B2614" i="21" s="1"/>
  <c r="B2615" i="21" s="1"/>
  <c r="B2616" i="21" s="1"/>
  <c r="B2617" i="21" s="1"/>
  <c r="B2618" i="21" s="1"/>
  <c r="B2619" i="21" s="1"/>
  <c r="B2620" i="21" s="1"/>
  <c r="B2621" i="21" s="1"/>
  <c r="B2622" i="21" s="1"/>
  <c r="B2623" i="21" s="1"/>
  <c r="B2624" i="21" s="1"/>
  <c r="B2625" i="21" s="1"/>
  <c r="B2626" i="21" s="1"/>
  <c r="B2627" i="21" s="1"/>
  <c r="B2628" i="21" s="1"/>
  <c r="B2629" i="21" s="1"/>
  <c r="B2630" i="21" s="1"/>
  <c r="B2631" i="21" s="1"/>
  <c r="B2632" i="21" s="1"/>
  <c r="B2633" i="21" s="1"/>
  <c r="B2634" i="21" s="1"/>
  <c r="B2635" i="21" s="1"/>
  <c r="B2636" i="21" s="1"/>
  <c r="B2637" i="21" s="1"/>
  <c r="B2638" i="21" s="1"/>
  <c r="B2639" i="21" s="1"/>
  <c r="B2640" i="21" s="1"/>
  <c r="B2641" i="21" s="1"/>
  <c r="B2642" i="21" s="1"/>
  <c r="B2643" i="21" s="1"/>
  <c r="B2644" i="21" s="1"/>
  <c r="B2645" i="21" s="1"/>
  <c r="B2646" i="21" s="1"/>
  <c r="B2647" i="21" s="1"/>
  <c r="B2648" i="21" s="1"/>
  <c r="B2649" i="21" s="1"/>
  <c r="B2650" i="21" s="1"/>
  <c r="B2651" i="21" s="1"/>
  <c r="B2652" i="21" s="1"/>
  <c r="B2653" i="21" s="1"/>
  <c r="B2654" i="21" s="1"/>
  <c r="B2655" i="21" s="1"/>
  <c r="B2656" i="21" s="1"/>
  <c r="B2657" i="21" s="1"/>
  <c r="B2658" i="21" s="1"/>
  <c r="B2659" i="21" s="1"/>
  <c r="B2660" i="21" s="1"/>
  <c r="B2661" i="21" s="1"/>
  <c r="B2662" i="21" s="1"/>
  <c r="B2663" i="21" s="1"/>
  <c r="B2664" i="21" s="1"/>
  <c r="B2665" i="21" s="1"/>
  <c r="B2666" i="21" s="1"/>
  <c r="B2667" i="21" s="1"/>
  <c r="B2668" i="21" s="1"/>
  <c r="B2669" i="21" s="1"/>
  <c r="B2670" i="21" s="1"/>
  <c r="B2671" i="21" s="1"/>
  <c r="B2672" i="21" s="1"/>
  <c r="B2673" i="21" s="1"/>
  <c r="B2674" i="21" s="1"/>
  <c r="B2675" i="21" s="1"/>
  <c r="B2676" i="21" s="1"/>
  <c r="B2677" i="21" s="1"/>
  <c r="B2678" i="21" s="1"/>
  <c r="B2679" i="21" s="1"/>
  <c r="B2680" i="21" s="1"/>
  <c r="B2681" i="21" s="1"/>
  <c r="B2682" i="21" s="1"/>
  <c r="B2683" i="21" s="1"/>
  <c r="B2684" i="21" s="1"/>
  <c r="B2685" i="21" s="1"/>
  <c r="B2686" i="21" s="1"/>
  <c r="B2687" i="21" s="1"/>
  <c r="B2688" i="21" s="1"/>
  <c r="B2689" i="21" s="1"/>
  <c r="B2690" i="21" s="1"/>
  <c r="B2691" i="21" s="1"/>
  <c r="B2692" i="21" s="1"/>
  <c r="B2693" i="21" s="1"/>
  <c r="B2694" i="21" s="1"/>
  <c r="B2695" i="21" s="1"/>
  <c r="B2696" i="21" s="1"/>
  <c r="B2697" i="21" s="1"/>
  <c r="B2698" i="21" s="1"/>
  <c r="B2699" i="21" s="1"/>
  <c r="B2700" i="21" s="1"/>
  <c r="B2701" i="21" s="1"/>
  <c r="B2702" i="21" s="1"/>
  <c r="B2703" i="21" s="1"/>
  <c r="B2704" i="21" s="1"/>
  <c r="B2705" i="21" s="1"/>
  <c r="B2706" i="21" s="1"/>
  <c r="B2707" i="21" s="1"/>
  <c r="B2708" i="21" s="1"/>
  <c r="B2709" i="21" s="1"/>
  <c r="B2710" i="21" s="1"/>
  <c r="B2711" i="21" s="1"/>
  <c r="B2712" i="21" s="1"/>
  <c r="B2713" i="21" s="1"/>
  <c r="B2714" i="21" s="1"/>
  <c r="B2715" i="21" s="1"/>
  <c r="B2716" i="21" s="1"/>
  <c r="B2717" i="21" s="1"/>
  <c r="B2718" i="21" s="1"/>
  <c r="B2719" i="21" s="1"/>
  <c r="B2720" i="21" s="1"/>
  <c r="B2721" i="21" s="1"/>
  <c r="B2722" i="21" s="1"/>
  <c r="B2723" i="21" s="1"/>
  <c r="B2724" i="21" s="1"/>
  <c r="B2725" i="21" s="1"/>
  <c r="B2726" i="21" s="1"/>
  <c r="B2727" i="21" s="1"/>
  <c r="B2728" i="21" s="1"/>
  <c r="B2729" i="21" s="1"/>
  <c r="B2730" i="21" s="1"/>
  <c r="B2731" i="21" s="1"/>
  <c r="B2732" i="21" s="1"/>
  <c r="B2733" i="21" s="1"/>
  <c r="B2734" i="21" s="1"/>
  <c r="B2735" i="21" s="1"/>
  <c r="B2736" i="21" s="1"/>
  <c r="B2737" i="21" s="1"/>
  <c r="B2738" i="21" s="1"/>
  <c r="B2739" i="21" s="1"/>
  <c r="B2740" i="21" s="1"/>
  <c r="B2741" i="21" s="1"/>
  <c r="B2742" i="21" s="1"/>
  <c r="B2743" i="21" s="1"/>
  <c r="B2744" i="21" s="1"/>
  <c r="B2745" i="21" s="1"/>
  <c r="B2746" i="21" s="1"/>
  <c r="B2747" i="21" s="1"/>
  <c r="B2748" i="21" s="1"/>
  <c r="B2749" i="21" s="1"/>
  <c r="B2750" i="21" s="1"/>
  <c r="B2751" i="21" s="1"/>
  <c r="B2752" i="21" s="1"/>
  <c r="B2753" i="21" s="1"/>
  <c r="B2754" i="21" s="1"/>
  <c r="B2755" i="21" s="1"/>
  <c r="B2756" i="21" s="1"/>
  <c r="B2757" i="21" s="1"/>
  <c r="B2758" i="21" s="1"/>
  <c r="B2759" i="21" s="1"/>
  <c r="B2760" i="21" s="1"/>
  <c r="B2761" i="21" s="1"/>
  <c r="B2762" i="21" s="1"/>
  <c r="B2763" i="21" s="1"/>
  <c r="B2764" i="21" s="1"/>
  <c r="B2765" i="21" s="1"/>
  <c r="B2766" i="21" s="1"/>
  <c r="B2767" i="21" s="1"/>
  <c r="B2768" i="21" s="1"/>
  <c r="B2769" i="21" s="1"/>
  <c r="B2770" i="21" s="1"/>
  <c r="B2771" i="21" s="1"/>
  <c r="B2772" i="21" s="1"/>
  <c r="B2773" i="21" s="1"/>
  <c r="B2774" i="21" s="1"/>
  <c r="B2775" i="21" s="1"/>
  <c r="B2776" i="21" s="1"/>
  <c r="B2777" i="21" s="1"/>
  <c r="B2778" i="21" s="1"/>
  <c r="B2779" i="21" s="1"/>
  <c r="B2780" i="21" s="1"/>
  <c r="B2781" i="21" s="1"/>
  <c r="B2782" i="21" s="1"/>
  <c r="B2783" i="21" s="1"/>
  <c r="B2784" i="21" s="1"/>
  <c r="B2785" i="21" s="1"/>
  <c r="B2786" i="21" s="1"/>
  <c r="B2787" i="21" s="1"/>
  <c r="B2788" i="21" s="1"/>
  <c r="B2789" i="21" s="1"/>
  <c r="B2790" i="21" s="1"/>
  <c r="B2791" i="21" s="1"/>
  <c r="B2792" i="21" s="1"/>
  <c r="B2793" i="21" s="1"/>
  <c r="B2794" i="21" s="1"/>
  <c r="B2795" i="21" s="1"/>
  <c r="B2796" i="21" s="1"/>
  <c r="B2797" i="21" s="1"/>
  <c r="B2798" i="21" s="1"/>
  <c r="B2799" i="21" s="1"/>
  <c r="B2800" i="21" s="1"/>
  <c r="B2801" i="21" s="1"/>
  <c r="B2802" i="21" s="1"/>
  <c r="B2803" i="21" s="1"/>
  <c r="B2804" i="21" s="1"/>
  <c r="B2805" i="21" s="1"/>
  <c r="B2806" i="21" s="1"/>
  <c r="B2807" i="21" s="1"/>
  <c r="B2808" i="21" s="1"/>
  <c r="B2809" i="21" s="1"/>
  <c r="B2810" i="21" s="1"/>
  <c r="B2811" i="21" s="1"/>
  <c r="B2812" i="21" s="1"/>
  <c r="B2813" i="21" s="1"/>
  <c r="B2814" i="21" s="1"/>
  <c r="B2815" i="21" s="1"/>
  <c r="B2816" i="21" s="1"/>
  <c r="B2817" i="21" s="1"/>
  <c r="B2818" i="21" s="1"/>
  <c r="B2819" i="21" s="1"/>
  <c r="B2820" i="21" s="1"/>
  <c r="B2821" i="21" s="1"/>
  <c r="B2822" i="21" s="1"/>
  <c r="B2823" i="21" s="1"/>
  <c r="B2824" i="21" s="1"/>
  <c r="B2825" i="21" s="1"/>
  <c r="B2826" i="21" s="1"/>
  <c r="B2827" i="21" s="1"/>
  <c r="B2828" i="21" s="1"/>
  <c r="B2829" i="21" s="1"/>
  <c r="B2830" i="21" s="1"/>
  <c r="B2831" i="21" s="1"/>
  <c r="B2832" i="21" s="1"/>
  <c r="B2833" i="21" s="1"/>
  <c r="B2834" i="21" s="1"/>
  <c r="B2835" i="21" s="1"/>
  <c r="B2836" i="21" s="1"/>
  <c r="B2837" i="21" s="1"/>
  <c r="B2838" i="21" s="1"/>
  <c r="B2839" i="21" s="1"/>
  <c r="B2840" i="21" s="1"/>
  <c r="B2841" i="21" s="1"/>
  <c r="B2842" i="21" s="1"/>
  <c r="B2843" i="21" s="1"/>
  <c r="B2844" i="21" s="1"/>
  <c r="B2845" i="21" s="1"/>
  <c r="B2846" i="21" s="1"/>
  <c r="B2847" i="21" s="1"/>
  <c r="B2848" i="21" s="1"/>
  <c r="B2849" i="21" s="1"/>
  <c r="B2850" i="21" s="1"/>
  <c r="B2851" i="21" s="1"/>
  <c r="B2852" i="21" s="1"/>
  <c r="B2853" i="21" s="1"/>
  <c r="B2854" i="21" s="1"/>
  <c r="B2855" i="21" s="1"/>
  <c r="B2856" i="21" s="1"/>
  <c r="B2857" i="21" s="1"/>
  <c r="B2858" i="21" s="1"/>
  <c r="B2859" i="21" s="1"/>
  <c r="B2860" i="21" s="1"/>
  <c r="B2861" i="21" s="1"/>
  <c r="B2862" i="21" s="1"/>
  <c r="B2863" i="21" s="1"/>
  <c r="B2864" i="21" s="1"/>
  <c r="B2865" i="21" s="1"/>
  <c r="B2866" i="21" s="1"/>
  <c r="B2867" i="21" s="1"/>
  <c r="B2868" i="21" s="1"/>
  <c r="B2869" i="21" s="1"/>
  <c r="B2870" i="21" s="1"/>
  <c r="B2871" i="21" s="1"/>
  <c r="B2872" i="21" s="1"/>
  <c r="B2873" i="21" s="1"/>
  <c r="B2874" i="21" s="1"/>
  <c r="B2875" i="21" s="1"/>
  <c r="B2876" i="21" s="1"/>
  <c r="B2877" i="21" s="1"/>
  <c r="B2878" i="21" s="1"/>
  <c r="B2879" i="21" s="1"/>
  <c r="B2880" i="21" s="1"/>
  <c r="B2881" i="21" s="1"/>
  <c r="B2882" i="21" s="1"/>
  <c r="B2883" i="21" s="1"/>
  <c r="B2884" i="21" s="1"/>
  <c r="B2885" i="21" s="1"/>
  <c r="B2886" i="21" s="1"/>
  <c r="B2887" i="21" s="1"/>
  <c r="B2888" i="21" s="1"/>
  <c r="B2889" i="21" s="1"/>
  <c r="B2890" i="21" s="1"/>
  <c r="B2891" i="21" s="1"/>
  <c r="B2892" i="21" s="1"/>
  <c r="B2893" i="21" s="1"/>
  <c r="B2894" i="21" s="1"/>
  <c r="B2895" i="21" s="1"/>
  <c r="B2896" i="21" s="1"/>
  <c r="B2897" i="21" s="1"/>
  <c r="B2898" i="21" s="1"/>
  <c r="B2899" i="21" s="1"/>
  <c r="B2900" i="21" s="1"/>
  <c r="B2901" i="21" s="1"/>
  <c r="B2902" i="21" s="1"/>
  <c r="B2903" i="21" s="1"/>
  <c r="B2904" i="21" s="1"/>
  <c r="B2905" i="21" s="1"/>
  <c r="B2906" i="21" s="1"/>
  <c r="B2907" i="21" s="1"/>
  <c r="B2908" i="21" s="1"/>
  <c r="B2909" i="21" s="1"/>
  <c r="B2910" i="21" s="1"/>
  <c r="B2911" i="21" s="1"/>
  <c r="B2912" i="21" s="1"/>
  <c r="B2913" i="21" s="1"/>
  <c r="B2914" i="21" s="1"/>
  <c r="B2915" i="21" s="1"/>
  <c r="B2916" i="21" s="1"/>
  <c r="B2917" i="21" s="1"/>
  <c r="B2918" i="21" s="1"/>
  <c r="B2919" i="21" s="1"/>
  <c r="B2920" i="21" s="1"/>
  <c r="B2921" i="21" s="1"/>
  <c r="B2922" i="21" s="1"/>
  <c r="B2923" i="21" s="1"/>
  <c r="B2924" i="21" s="1"/>
  <c r="B2925" i="21" s="1"/>
  <c r="B2926" i="21" s="1"/>
  <c r="B2927" i="21" s="1"/>
  <c r="B2928" i="21" s="1"/>
  <c r="B2929" i="21" s="1"/>
  <c r="B2930" i="21" s="1"/>
  <c r="B2931" i="21" s="1"/>
  <c r="B2932" i="21" s="1"/>
  <c r="B2933" i="21" s="1"/>
  <c r="B2934" i="21" s="1"/>
  <c r="B2935" i="21" s="1"/>
  <c r="B2936" i="21" s="1"/>
  <c r="B2937" i="21" s="1"/>
  <c r="B2938" i="21" s="1"/>
  <c r="B2939" i="21" s="1"/>
  <c r="B2940" i="21" s="1"/>
  <c r="B2941" i="21" s="1"/>
  <c r="B2942" i="21" s="1"/>
  <c r="B2943" i="21" s="1"/>
  <c r="B2944" i="21" s="1"/>
  <c r="B2945" i="21" s="1"/>
  <c r="B2946" i="21" s="1"/>
  <c r="B2947" i="21" s="1"/>
  <c r="B2948" i="21" s="1"/>
  <c r="B2949" i="21" s="1"/>
  <c r="B2950" i="21" s="1"/>
  <c r="B2951" i="21" s="1"/>
  <c r="B2952" i="21" s="1"/>
  <c r="B2953" i="21" s="1"/>
  <c r="B2954" i="21" s="1"/>
  <c r="B2955" i="21" s="1"/>
  <c r="B2956" i="21" s="1"/>
  <c r="B2957" i="21" s="1"/>
  <c r="B2958" i="21" s="1"/>
  <c r="B2959" i="21" s="1"/>
  <c r="B2960" i="21" s="1"/>
  <c r="B2961" i="21" s="1"/>
  <c r="B2962" i="21" s="1"/>
  <c r="B2963" i="21" s="1"/>
  <c r="B2964" i="21" s="1"/>
  <c r="B2965" i="21" s="1"/>
  <c r="B2966" i="21" s="1"/>
  <c r="B2967" i="21" s="1"/>
  <c r="B2968" i="21" s="1"/>
  <c r="B2969" i="21" s="1"/>
  <c r="B2970" i="21" s="1"/>
  <c r="B2971" i="21" s="1"/>
  <c r="B2972" i="21" s="1"/>
  <c r="B2973" i="21" s="1"/>
  <c r="B2974" i="21" s="1"/>
  <c r="B2975" i="21" s="1"/>
  <c r="B2976" i="21" s="1"/>
  <c r="B2977" i="21" s="1"/>
  <c r="B2978" i="21" s="1"/>
  <c r="B2979" i="21" s="1"/>
  <c r="B2980" i="21" s="1"/>
  <c r="B2981" i="21" s="1"/>
  <c r="B2982" i="21" s="1"/>
  <c r="B2983" i="21" s="1"/>
  <c r="B2984" i="21" s="1"/>
  <c r="B2985" i="21" s="1"/>
  <c r="B2986" i="21" s="1"/>
  <c r="B2987" i="21" s="1"/>
  <c r="B2988" i="21" s="1"/>
  <c r="B2989" i="21" s="1"/>
  <c r="B2990" i="21" s="1"/>
  <c r="B2991" i="21" s="1"/>
  <c r="B2992" i="21" s="1"/>
  <c r="B2993" i="21" s="1"/>
  <c r="B2994" i="21" s="1"/>
  <c r="B2995" i="21" s="1"/>
  <c r="B2996" i="21" s="1"/>
  <c r="B2997" i="21" s="1"/>
  <c r="B2998" i="21" s="1"/>
  <c r="B2999" i="21" s="1"/>
  <c r="B3000" i="21" s="1"/>
  <c r="B3001" i="21" s="1"/>
  <c r="B3002" i="21" s="1"/>
  <c r="B3003" i="21" s="1"/>
  <c r="B3004" i="21" s="1"/>
  <c r="B3005" i="21" s="1"/>
  <c r="B3006" i="21" s="1"/>
  <c r="B3007" i="21" s="1"/>
  <c r="B3008" i="21" s="1"/>
  <c r="B3009" i="21" s="1"/>
  <c r="B3010" i="21" s="1"/>
  <c r="B3011" i="21" s="1"/>
  <c r="B3012" i="21" s="1"/>
  <c r="B3013" i="21" s="1"/>
  <c r="B3014" i="21" s="1"/>
  <c r="B3015" i="21" s="1"/>
  <c r="B3016" i="21" s="1"/>
  <c r="B3017" i="21" s="1"/>
  <c r="B3018" i="21" s="1"/>
  <c r="B3019" i="21" s="1"/>
  <c r="B3020" i="21" s="1"/>
  <c r="B3021" i="21" s="1"/>
  <c r="B3022" i="21" s="1"/>
  <c r="B3023" i="21" s="1"/>
  <c r="B3024" i="21" s="1"/>
  <c r="B3025" i="21" s="1"/>
  <c r="B3026" i="21" s="1"/>
  <c r="B3027" i="21" s="1"/>
  <c r="B3028" i="21" s="1"/>
  <c r="B3029" i="21" s="1"/>
  <c r="B3030" i="21" s="1"/>
  <c r="B3031" i="21" s="1"/>
  <c r="B3032" i="21" s="1"/>
  <c r="B3033" i="21" s="1"/>
  <c r="B3034" i="21" s="1"/>
  <c r="B3035" i="21" s="1"/>
  <c r="B3036" i="21" s="1"/>
  <c r="B3037" i="21" s="1"/>
  <c r="B3038" i="21" s="1"/>
  <c r="B3039" i="21" s="1"/>
  <c r="B3040" i="21" s="1"/>
  <c r="B3041" i="21" s="1"/>
  <c r="B3042" i="21" s="1"/>
  <c r="B3043" i="21" s="1"/>
  <c r="B3044" i="21" s="1"/>
  <c r="B3045" i="21" s="1"/>
  <c r="B3046" i="21" s="1"/>
  <c r="B3047" i="21" s="1"/>
  <c r="B3048" i="21" s="1"/>
  <c r="B3049" i="21" s="1"/>
  <c r="B3050" i="21" s="1"/>
  <c r="B3051" i="21" s="1"/>
  <c r="B3052" i="21" s="1"/>
  <c r="B3053" i="21" s="1"/>
  <c r="B3054" i="21" s="1"/>
  <c r="B3055" i="21" s="1"/>
  <c r="B3056" i="21" s="1"/>
  <c r="B3057" i="21" s="1"/>
  <c r="B3058" i="21" s="1"/>
  <c r="B3059" i="21" s="1"/>
  <c r="B3060" i="21" s="1"/>
  <c r="B3061" i="21" s="1"/>
  <c r="B3062" i="21" s="1"/>
  <c r="B3063" i="21" s="1"/>
  <c r="B3064" i="21" s="1"/>
  <c r="B3065" i="21" s="1"/>
  <c r="B3066" i="21" s="1"/>
  <c r="B3067" i="21" s="1"/>
  <c r="B3068" i="21" s="1"/>
  <c r="B3069" i="21" s="1"/>
  <c r="B3070" i="21" s="1"/>
  <c r="B3071" i="21" s="1"/>
  <c r="B3072" i="21" s="1"/>
  <c r="B3073" i="21" s="1"/>
  <c r="B3074" i="21" s="1"/>
  <c r="B3075" i="21" s="1"/>
  <c r="B3076" i="21" s="1"/>
  <c r="B3077" i="21" s="1"/>
  <c r="B3078" i="21" s="1"/>
  <c r="B3079" i="21" s="1"/>
  <c r="B3080" i="21" s="1"/>
  <c r="B3081" i="21" s="1"/>
  <c r="B3082" i="21" s="1"/>
  <c r="B3083" i="21" s="1"/>
  <c r="B3084" i="21" s="1"/>
  <c r="B3085" i="21" s="1"/>
  <c r="B3086" i="21" s="1"/>
  <c r="B3087" i="21" s="1"/>
  <c r="B3088" i="21" s="1"/>
  <c r="B3089" i="21" s="1"/>
  <c r="B3090" i="21" s="1"/>
  <c r="B3091" i="21" s="1"/>
  <c r="B3092" i="21" s="1"/>
  <c r="B3093" i="21" s="1"/>
  <c r="B3094" i="21" s="1"/>
  <c r="B3095" i="21" s="1"/>
  <c r="B3096" i="21" s="1"/>
  <c r="B3097" i="21" s="1"/>
  <c r="B3098" i="21" s="1"/>
  <c r="B3099" i="21" s="1"/>
  <c r="B3100" i="21" s="1"/>
  <c r="B3101" i="21" s="1"/>
  <c r="B3102" i="21" s="1"/>
  <c r="B3103" i="21" s="1"/>
  <c r="B3104" i="21" s="1"/>
  <c r="B3105" i="21" s="1"/>
  <c r="B3106" i="21" s="1"/>
  <c r="B3107" i="21" s="1"/>
  <c r="B3108" i="21" s="1"/>
  <c r="B3109" i="21" s="1"/>
  <c r="B3110" i="21" s="1"/>
  <c r="B3111" i="21" s="1"/>
  <c r="B3112" i="21" s="1"/>
  <c r="B3113" i="21" s="1"/>
  <c r="B3114" i="21" s="1"/>
  <c r="B3115" i="21" s="1"/>
  <c r="B3116" i="21" s="1"/>
  <c r="B3117" i="21" s="1"/>
  <c r="B3118" i="21" s="1"/>
  <c r="B3119" i="21" s="1"/>
  <c r="B3120" i="21" s="1"/>
  <c r="B3121" i="21" s="1"/>
  <c r="B3122" i="21" s="1"/>
  <c r="B3123" i="21" s="1"/>
  <c r="B3124" i="21" s="1"/>
  <c r="B3125" i="21" s="1"/>
  <c r="B3126" i="21" s="1"/>
  <c r="B3127" i="21" s="1"/>
  <c r="B3128" i="21" s="1"/>
  <c r="B3129" i="21" s="1"/>
  <c r="B3130" i="21" s="1"/>
  <c r="B3131" i="21" s="1"/>
  <c r="B3132" i="21" s="1"/>
  <c r="B3133" i="21" s="1"/>
  <c r="B3134" i="21" s="1"/>
  <c r="B3135" i="21" s="1"/>
  <c r="B3136" i="21" s="1"/>
  <c r="B3137" i="21" s="1"/>
  <c r="B3138" i="21" s="1"/>
  <c r="B3139" i="21" s="1"/>
  <c r="B3140" i="21" s="1"/>
  <c r="B3141" i="21" s="1"/>
  <c r="B3142" i="21" s="1"/>
  <c r="B3143" i="21" s="1"/>
  <c r="B3144" i="21" s="1"/>
  <c r="B3145" i="21" s="1"/>
  <c r="B3146" i="21" s="1"/>
  <c r="B3147" i="21" s="1"/>
  <c r="B3148" i="21" s="1"/>
  <c r="B3149" i="21" s="1"/>
  <c r="B3150" i="21" s="1"/>
  <c r="B3151" i="21" s="1"/>
  <c r="B3152" i="21" s="1"/>
  <c r="B3153" i="21" s="1"/>
  <c r="B3154" i="21" s="1"/>
  <c r="B3155" i="21" s="1"/>
  <c r="B3156" i="21" s="1"/>
  <c r="B3157" i="21" s="1"/>
  <c r="B3158" i="21" s="1"/>
  <c r="B3159" i="21" s="1"/>
  <c r="B3160" i="21" s="1"/>
  <c r="B3161" i="21" s="1"/>
  <c r="B3162" i="21" s="1"/>
  <c r="B3163" i="21" s="1"/>
  <c r="B3164" i="21" s="1"/>
  <c r="B3165" i="21" s="1"/>
  <c r="B3166" i="21" s="1"/>
  <c r="B3167" i="21" s="1"/>
  <c r="B3168" i="21" s="1"/>
  <c r="B3169" i="21" s="1"/>
  <c r="B3170" i="21" s="1"/>
  <c r="B3171" i="21" s="1"/>
  <c r="B3172" i="21" s="1"/>
  <c r="B3173" i="21" s="1"/>
  <c r="B3174" i="21" s="1"/>
  <c r="B3175" i="21" s="1"/>
  <c r="B3176" i="21" s="1"/>
  <c r="B3177" i="21" s="1"/>
  <c r="B3178" i="21" s="1"/>
  <c r="B3179" i="21" s="1"/>
  <c r="B3180" i="21" s="1"/>
  <c r="B3181" i="21" s="1"/>
  <c r="B3182" i="21" s="1"/>
  <c r="B3183" i="21" s="1"/>
  <c r="B3184" i="21" s="1"/>
  <c r="B3185" i="21" s="1"/>
  <c r="B3186" i="21" s="1"/>
  <c r="B3187" i="21" s="1"/>
  <c r="B3188" i="21" s="1"/>
  <c r="B3189" i="21" s="1"/>
  <c r="B3190" i="21" s="1"/>
  <c r="B3191" i="21" s="1"/>
  <c r="B3192" i="21" s="1"/>
  <c r="B3193" i="21" s="1"/>
  <c r="B3194" i="21" s="1"/>
  <c r="B3195" i="21" s="1"/>
  <c r="B3196" i="21" s="1"/>
  <c r="B3197" i="21" s="1"/>
  <c r="B3198" i="21" s="1"/>
  <c r="B3199" i="21" s="1"/>
  <c r="B3200" i="21" s="1"/>
  <c r="B3201" i="21" s="1"/>
  <c r="B3202" i="21" s="1"/>
  <c r="B3203" i="21" s="1"/>
  <c r="B3204" i="21" s="1"/>
  <c r="B3205" i="21" s="1"/>
  <c r="B3206" i="21" s="1"/>
  <c r="B3207" i="21" s="1"/>
  <c r="B3208" i="21" s="1"/>
  <c r="B3209" i="21" s="1"/>
  <c r="B3210" i="21" s="1"/>
  <c r="B3211" i="21" s="1"/>
  <c r="B3212" i="21" s="1"/>
  <c r="B3213" i="21" s="1"/>
  <c r="B3214" i="21" s="1"/>
  <c r="B3215" i="21" s="1"/>
  <c r="B3216" i="21" s="1"/>
  <c r="B3217" i="21" s="1"/>
  <c r="B3218" i="21" s="1"/>
  <c r="B3219" i="21" s="1"/>
  <c r="B3220" i="21" s="1"/>
  <c r="B3221" i="21" s="1"/>
  <c r="B3222" i="21" s="1"/>
  <c r="B3223" i="21" s="1"/>
  <c r="B3224" i="21" s="1"/>
  <c r="B3225" i="21" s="1"/>
  <c r="B3226" i="21" s="1"/>
  <c r="B3227" i="21" s="1"/>
  <c r="B3228" i="21" s="1"/>
  <c r="B3229" i="21" s="1"/>
  <c r="B3230" i="21" s="1"/>
  <c r="B3231" i="21" s="1"/>
  <c r="B3232" i="21" s="1"/>
  <c r="B3233" i="21" s="1"/>
  <c r="B3234" i="21" s="1"/>
  <c r="B3235" i="21" s="1"/>
  <c r="B3236" i="21" s="1"/>
  <c r="B3237" i="21" s="1"/>
  <c r="B3238" i="21" s="1"/>
  <c r="B3239" i="21" s="1"/>
  <c r="B3240" i="21" s="1"/>
  <c r="B3241" i="21" s="1"/>
  <c r="B3242" i="21" s="1"/>
  <c r="B3243" i="21" s="1"/>
  <c r="B3244" i="21" s="1"/>
  <c r="B3245" i="21" s="1"/>
  <c r="B3246" i="21" s="1"/>
  <c r="B3247" i="21" s="1"/>
  <c r="B3248" i="21" s="1"/>
  <c r="B3249" i="21" s="1"/>
  <c r="B3250" i="21" s="1"/>
  <c r="B3251" i="21" s="1"/>
  <c r="B3252" i="21" s="1"/>
  <c r="B3253" i="21" s="1"/>
  <c r="B3254" i="21" s="1"/>
  <c r="B3255" i="21" s="1"/>
  <c r="B3256" i="21" s="1"/>
  <c r="B3257" i="21" s="1"/>
  <c r="B3258" i="21" s="1"/>
  <c r="B3259" i="21" s="1"/>
  <c r="B3260" i="21" s="1"/>
  <c r="B3261" i="21" s="1"/>
  <c r="B3262" i="21" s="1"/>
  <c r="B3263" i="21" s="1"/>
  <c r="B3264" i="21" s="1"/>
  <c r="B3265" i="21" s="1"/>
  <c r="B3266" i="21" s="1"/>
  <c r="B3267" i="21" s="1"/>
  <c r="B3268" i="21" s="1"/>
  <c r="B3269" i="21" s="1"/>
  <c r="B3270" i="21" s="1"/>
  <c r="B3271" i="21" s="1"/>
  <c r="B3272" i="21" s="1"/>
  <c r="B3273" i="21" s="1"/>
  <c r="B3274" i="21" s="1"/>
  <c r="B3275" i="21" s="1"/>
  <c r="B3276" i="21" s="1"/>
  <c r="B3277" i="21" s="1"/>
  <c r="B3278" i="21" s="1"/>
  <c r="B3279" i="21" s="1"/>
  <c r="B3280" i="21" s="1"/>
  <c r="B3281" i="21" s="1"/>
  <c r="B3282" i="21" s="1"/>
  <c r="B3283" i="21" s="1"/>
  <c r="B3284" i="21" s="1"/>
  <c r="B3285" i="21" s="1"/>
  <c r="B3286" i="21" s="1"/>
  <c r="B3287" i="21" s="1"/>
  <c r="B3288" i="21" s="1"/>
  <c r="B3289" i="21" s="1"/>
  <c r="B3290" i="21" s="1"/>
  <c r="B3291" i="21" s="1"/>
  <c r="B3292" i="21" s="1"/>
  <c r="B3293" i="21" s="1"/>
  <c r="B3294" i="21" s="1"/>
  <c r="B3295" i="21" s="1"/>
  <c r="B3296" i="21" s="1"/>
  <c r="B3297" i="21" s="1"/>
  <c r="B3298" i="21" s="1"/>
  <c r="B3299" i="21" s="1"/>
  <c r="B3300" i="21" s="1"/>
  <c r="B3301" i="21" s="1"/>
  <c r="B3302" i="21" s="1"/>
  <c r="B3303" i="21" s="1"/>
  <c r="B3304" i="21" s="1"/>
  <c r="B3305" i="21" s="1"/>
  <c r="B3306" i="21" s="1"/>
  <c r="B3307" i="21" s="1"/>
  <c r="B3308" i="21" s="1"/>
  <c r="B3309" i="21" s="1"/>
  <c r="B3310" i="21" s="1"/>
  <c r="B3311" i="21" s="1"/>
  <c r="B3312" i="21" s="1"/>
  <c r="B3313" i="21" s="1"/>
  <c r="B3314" i="21" s="1"/>
  <c r="B3315" i="21" s="1"/>
  <c r="B3316" i="21" s="1"/>
  <c r="B3317" i="21" s="1"/>
  <c r="B3318" i="21" s="1"/>
  <c r="B3319" i="21" s="1"/>
  <c r="B3320" i="21" s="1"/>
  <c r="B3321" i="21" s="1"/>
  <c r="B3322" i="21" s="1"/>
  <c r="B3323" i="21" s="1"/>
  <c r="B3324" i="21" s="1"/>
  <c r="B3325" i="21" s="1"/>
  <c r="B3326" i="21" s="1"/>
  <c r="B3327" i="21" s="1"/>
  <c r="B3328" i="21" s="1"/>
  <c r="B3329" i="21" s="1"/>
  <c r="B3330" i="21" s="1"/>
  <c r="B3331" i="21" s="1"/>
  <c r="B3332" i="21" s="1"/>
  <c r="B3333" i="21" s="1"/>
  <c r="B3334" i="21" s="1"/>
  <c r="B3335" i="21" s="1"/>
  <c r="B3336" i="21" s="1"/>
  <c r="B3337" i="21" s="1"/>
  <c r="B3338" i="21" s="1"/>
  <c r="B3339" i="21" s="1"/>
  <c r="B3340" i="21" s="1"/>
  <c r="B3341" i="21" s="1"/>
  <c r="B3342" i="21" s="1"/>
  <c r="B3343" i="21" s="1"/>
  <c r="B3344" i="21" s="1"/>
  <c r="B3345" i="21" s="1"/>
  <c r="B3346" i="21" s="1"/>
  <c r="B3347" i="21" s="1"/>
  <c r="B3348" i="21" s="1"/>
  <c r="B3349" i="21" s="1"/>
  <c r="B3350" i="21" s="1"/>
  <c r="B3351" i="21" s="1"/>
  <c r="B3352" i="21" s="1"/>
  <c r="B3353" i="21" s="1"/>
  <c r="B3354" i="21" s="1"/>
  <c r="B3355" i="21" s="1"/>
  <c r="B3356" i="21" s="1"/>
  <c r="B3357" i="21" s="1"/>
  <c r="B3358" i="21" s="1"/>
  <c r="B3359" i="21" s="1"/>
  <c r="B3360" i="21" s="1"/>
  <c r="B3361" i="21" s="1"/>
  <c r="B3362" i="21" s="1"/>
  <c r="B3363" i="21" s="1"/>
  <c r="B3364" i="21" s="1"/>
  <c r="B3365" i="21" s="1"/>
  <c r="B3366" i="21" s="1"/>
  <c r="B3367" i="21" s="1"/>
  <c r="B3368" i="21" s="1"/>
  <c r="B3369" i="21" s="1"/>
  <c r="B3370" i="21" s="1"/>
  <c r="B3371" i="21" s="1"/>
  <c r="B3372" i="21" s="1"/>
  <c r="B3373" i="21" s="1"/>
  <c r="B3374" i="21" s="1"/>
  <c r="B3375" i="21" s="1"/>
  <c r="B3376" i="21" s="1"/>
  <c r="B3377" i="21" s="1"/>
  <c r="B3378" i="21" s="1"/>
  <c r="B3379" i="21" s="1"/>
  <c r="B3380" i="21" s="1"/>
  <c r="B3381" i="21" s="1"/>
  <c r="B3382" i="21" s="1"/>
  <c r="B3383" i="21" s="1"/>
  <c r="B3384" i="21" s="1"/>
  <c r="B3385" i="21" s="1"/>
  <c r="B3386" i="21" s="1"/>
  <c r="B3387" i="21" s="1"/>
  <c r="B3388" i="21" s="1"/>
  <c r="B3389" i="21" s="1"/>
  <c r="B3390" i="21" s="1"/>
  <c r="B3391" i="21" s="1"/>
  <c r="B3392" i="21" s="1"/>
  <c r="B3393" i="21" s="1"/>
  <c r="B3394" i="21" s="1"/>
  <c r="B3395" i="21" s="1"/>
  <c r="B3396" i="21" s="1"/>
  <c r="B3397" i="21" s="1"/>
  <c r="B3398" i="21" s="1"/>
  <c r="B3399" i="21" s="1"/>
  <c r="B3400" i="21" s="1"/>
  <c r="B3401" i="21" s="1"/>
  <c r="B3402" i="21" s="1"/>
  <c r="B3403" i="21" s="1"/>
  <c r="B3404" i="21" s="1"/>
  <c r="B3405" i="21" s="1"/>
  <c r="B3406" i="21" s="1"/>
  <c r="B3407" i="21" s="1"/>
  <c r="B3408" i="21" s="1"/>
  <c r="B3409" i="21" s="1"/>
  <c r="B3410" i="21" s="1"/>
  <c r="B3411" i="21" s="1"/>
  <c r="B3412" i="21" s="1"/>
  <c r="B3413" i="21" s="1"/>
  <c r="B3414" i="21" s="1"/>
  <c r="B3415" i="21" s="1"/>
  <c r="B3416" i="21" s="1"/>
  <c r="B3417" i="21" s="1"/>
  <c r="B3418" i="21" s="1"/>
  <c r="B3419" i="21" s="1"/>
  <c r="B3420" i="21" s="1"/>
  <c r="B3421" i="21" s="1"/>
  <c r="B3422" i="21" s="1"/>
  <c r="B3423" i="21" s="1"/>
  <c r="B3424" i="21" s="1"/>
  <c r="B3425" i="21" s="1"/>
  <c r="B3426" i="21" s="1"/>
  <c r="B3427" i="21" s="1"/>
  <c r="B3428" i="21" s="1"/>
  <c r="B3429" i="21" s="1"/>
  <c r="B3430" i="21" s="1"/>
  <c r="B3431" i="21" s="1"/>
  <c r="B3432" i="21" s="1"/>
  <c r="B3433" i="21" s="1"/>
  <c r="B3434" i="21" s="1"/>
  <c r="B3435" i="21" s="1"/>
  <c r="B3436" i="21" s="1"/>
  <c r="B3437" i="21" s="1"/>
  <c r="B3438" i="21" s="1"/>
  <c r="B3439" i="21" s="1"/>
  <c r="B3440" i="21" s="1"/>
  <c r="B3441" i="21" s="1"/>
  <c r="B3442" i="21" s="1"/>
  <c r="B3443" i="21" s="1"/>
  <c r="B3444" i="21" s="1"/>
  <c r="B3445" i="21" s="1"/>
  <c r="B3446" i="21" s="1"/>
  <c r="B3447" i="21" s="1"/>
  <c r="B3448" i="21" s="1"/>
  <c r="B3449" i="21" s="1"/>
  <c r="B3450" i="21" s="1"/>
  <c r="B3451" i="21" s="1"/>
  <c r="B3452" i="21" s="1"/>
  <c r="B3453" i="21" s="1"/>
  <c r="B3454" i="21" s="1"/>
  <c r="B3455" i="21" s="1"/>
  <c r="B3456" i="21" s="1"/>
  <c r="B3457" i="21" s="1"/>
  <c r="B3458" i="21" s="1"/>
  <c r="B3459" i="21" s="1"/>
  <c r="B3460" i="21" s="1"/>
  <c r="B3461" i="21" s="1"/>
  <c r="B3462" i="21" s="1"/>
  <c r="B3463" i="21" s="1"/>
  <c r="B3464" i="21" s="1"/>
  <c r="B3465" i="21" s="1"/>
  <c r="B3466" i="21" s="1"/>
  <c r="B3467" i="21" s="1"/>
  <c r="B3468" i="21" s="1"/>
  <c r="B3469" i="21" s="1"/>
  <c r="B3470" i="21" s="1"/>
  <c r="B3471" i="21" s="1"/>
  <c r="B3472" i="21" s="1"/>
  <c r="B3473" i="21" s="1"/>
  <c r="B3474" i="21" s="1"/>
  <c r="B3475" i="21" s="1"/>
  <c r="B3476" i="21" s="1"/>
  <c r="B3477" i="21" s="1"/>
  <c r="B3478" i="21" s="1"/>
  <c r="B3479" i="21" s="1"/>
  <c r="B3480" i="21" s="1"/>
  <c r="B3481" i="21" s="1"/>
  <c r="B3482" i="21" s="1"/>
  <c r="B3483" i="21" s="1"/>
  <c r="B3484" i="21" s="1"/>
  <c r="B3485" i="21" s="1"/>
  <c r="B3486" i="21" s="1"/>
  <c r="B3487" i="21" s="1"/>
  <c r="B3488" i="21" s="1"/>
  <c r="B3489" i="21" s="1"/>
  <c r="B3490" i="21" s="1"/>
  <c r="B3491" i="21" s="1"/>
  <c r="B3492" i="21" s="1"/>
  <c r="B3493" i="21" s="1"/>
  <c r="B3494" i="21" s="1"/>
  <c r="B3495" i="21" s="1"/>
  <c r="B3496" i="21" s="1"/>
  <c r="B3497" i="21" s="1"/>
  <c r="B3498" i="21" s="1"/>
  <c r="B3499" i="21" s="1"/>
  <c r="B3500" i="21" s="1"/>
  <c r="B3501" i="21" s="1"/>
  <c r="B3502" i="21" s="1"/>
  <c r="B3503" i="21" s="1"/>
  <c r="B3504" i="21" s="1"/>
  <c r="B3505" i="21" s="1"/>
  <c r="B3506" i="21" s="1"/>
  <c r="B3507" i="21" s="1"/>
  <c r="B3508" i="21" s="1"/>
  <c r="B3509" i="21" s="1"/>
  <c r="B3510" i="21" s="1"/>
  <c r="B3511" i="21" s="1"/>
  <c r="B3512" i="21" s="1"/>
  <c r="B3513" i="21" s="1"/>
  <c r="B3514" i="21" s="1"/>
  <c r="B3515" i="21" s="1"/>
  <c r="B3516" i="21" s="1"/>
  <c r="B3517" i="21" s="1"/>
  <c r="B3518" i="21" s="1"/>
  <c r="B3519" i="21" s="1"/>
  <c r="B3520" i="21" s="1"/>
  <c r="B3521" i="21" s="1"/>
  <c r="B3522" i="21" s="1"/>
  <c r="B3523" i="21" s="1"/>
  <c r="B3524" i="21" s="1"/>
  <c r="B3525" i="21" s="1"/>
  <c r="B3526" i="21" s="1"/>
  <c r="B3527" i="21" s="1"/>
  <c r="B3528" i="21" s="1"/>
  <c r="B3529" i="21" s="1"/>
  <c r="B3530" i="21" s="1"/>
  <c r="B3531" i="21" s="1"/>
  <c r="B3532" i="21" s="1"/>
  <c r="B3533" i="21" s="1"/>
  <c r="B3534" i="21" s="1"/>
  <c r="B3535" i="21" s="1"/>
  <c r="B3536" i="21" s="1"/>
  <c r="B3537" i="21" s="1"/>
  <c r="B3538" i="21" s="1"/>
  <c r="B3539" i="21" s="1"/>
  <c r="B3540" i="21" s="1"/>
  <c r="B3541" i="21" s="1"/>
  <c r="B3542" i="21" s="1"/>
  <c r="B3543" i="21" s="1"/>
  <c r="B3544" i="21" s="1"/>
  <c r="B3545" i="21" s="1"/>
  <c r="B3546" i="21" s="1"/>
  <c r="B3547" i="21" s="1"/>
  <c r="B3548" i="21" s="1"/>
  <c r="B3549" i="21" s="1"/>
  <c r="B3550" i="21" s="1"/>
  <c r="B3551" i="21" s="1"/>
  <c r="B3552" i="21" s="1"/>
  <c r="B3553" i="21" s="1"/>
  <c r="B3554" i="21" s="1"/>
  <c r="B3555" i="21" s="1"/>
  <c r="B3556" i="21" s="1"/>
  <c r="B3557" i="21" s="1"/>
  <c r="B3558" i="21" s="1"/>
  <c r="B3559" i="21" s="1"/>
  <c r="B3560" i="21" s="1"/>
  <c r="B3561" i="21" s="1"/>
  <c r="B3562" i="21" s="1"/>
  <c r="B3563" i="21" s="1"/>
  <c r="B3564" i="21" s="1"/>
  <c r="B3565" i="21" s="1"/>
  <c r="B3566" i="21" s="1"/>
  <c r="B3567" i="21" s="1"/>
  <c r="B3568" i="21" s="1"/>
  <c r="B3569" i="21" s="1"/>
  <c r="B3570" i="21" s="1"/>
  <c r="B3571" i="21" s="1"/>
  <c r="B3572" i="21" s="1"/>
  <c r="B3573" i="21" s="1"/>
  <c r="B3574" i="21" s="1"/>
  <c r="B3575" i="21" s="1"/>
  <c r="B3576" i="21" s="1"/>
  <c r="B3577" i="21" s="1"/>
  <c r="B3578" i="21" s="1"/>
  <c r="B3579" i="21" s="1"/>
  <c r="B3580" i="21" s="1"/>
  <c r="B3581" i="21" s="1"/>
  <c r="B3582" i="21" s="1"/>
  <c r="B3583" i="21" s="1"/>
  <c r="B3584" i="21" s="1"/>
  <c r="B3585" i="21" s="1"/>
  <c r="B3586" i="21" s="1"/>
  <c r="B3587" i="21" s="1"/>
  <c r="B3588" i="21" s="1"/>
  <c r="B3589" i="21" s="1"/>
  <c r="B3590" i="21" s="1"/>
  <c r="B3591" i="21" s="1"/>
  <c r="B3592" i="21" s="1"/>
  <c r="B3593" i="21" s="1"/>
  <c r="B3594" i="21" s="1"/>
  <c r="B3595" i="21" s="1"/>
  <c r="B3596" i="21" s="1"/>
  <c r="B3597" i="21" s="1"/>
  <c r="B3598" i="21" s="1"/>
  <c r="B3599" i="21" s="1"/>
  <c r="B3600" i="21" s="1"/>
  <c r="B3601" i="21" s="1"/>
  <c r="B3602" i="21" s="1"/>
  <c r="B3603" i="21" s="1"/>
  <c r="B3604" i="21" s="1"/>
  <c r="B3605" i="21" s="1"/>
  <c r="B3606" i="21" s="1"/>
  <c r="B3607" i="21" s="1"/>
  <c r="B3608" i="21" s="1"/>
  <c r="B3609" i="21" s="1"/>
  <c r="B3610" i="21" s="1"/>
  <c r="B3611" i="21" s="1"/>
  <c r="B3612" i="21" s="1"/>
  <c r="B3613" i="21" s="1"/>
  <c r="B3614" i="21" s="1"/>
  <c r="B3615" i="21" s="1"/>
  <c r="B3616" i="21" s="1"/>
  <c r="B3617" i="21" s="1"/>
  <c r="B3618" i="21" s="1"/>
  <c r="B3619" i="21" s="1"/>
  <c r="B3620" i="21" s="1"/>
  <c r="B3621" i="21" s="1"/>
  <c r="B3622" i="21" s="1"/>
  <c r="B3623" i="21" s="1"/>
  <c r="B3624" i="21" s="1"/>
  <c r="B3625" i="21" s="1"/>
  <c r="B3626" i="21" s="1"/>
  <c r="B3627" i="21" s="1"/>
  <c r="B3628" i="21" s="1"/>
  <c r="B3629" i="21" s="1"/>
  <c r="B3630" i="21" s="1"/>
  <c r="B3631" i="21" s="1"/>
  <c r="B3632" i="21" s="1"/>
  <c r="B3633" i="21" s="1"/>
  <c r="B3634" i="21" s="1"/>
  <c r="B3635" i="21" s="1"/>
  <c r="B3636" i="21" s="1"/>
  <c r="B3637" i="21" s="1"/>
  <c r="B3638" i="21" s="1"/>
  <c r="B3639" i="21" s="1"/>
  <c r="B3640" i="21" s="1"/>
  <c r="B3641" i="21" s="1"/>
  <c r="B3642" i="21" s="1"/>
  <c r="B3643" i="21" s="1"/>
  <c r="B3644" i="21" s="1"/>
  <c r="B3645" i="21" s="1"/>
  <c r="B3646" i="21" s="1"/>
  <c r="B3647" i="21" s="1"/>
  <c r="B3648" i="21" s="1"/>
  <c r="B3649" i="21" s="1"/>
  <c r="B3650" i="21" s="1"/>
  <c r="B3651" i="21" s="1"/>
  <c r="B3652" i="21" s="1"/>
  <c r="B3653" i="21" s="1"/>
  <c r="B3654" i="21" s="1"/>
  <c r="B3655" i="21" s="1"/>
  <c r="B3656" i="21" s="1"/>
  <c r="B3657" i="21" s="1"/>
  <c r="B3658" i="21" s="1"/>
  <c r="B3659" i="21" s="1"/>
  <c r="B3660" i="21" s="1"/>
  <c r="B3661" i="21" s="1"/>
  <c r="B3662" i="21" s="1"/>
  <c r="B3663" i="21" s="1"/>
  <c r="B3664" i="21" s="1"/>
  <c r="B3665" i="21" s="1"/>
  <c r="B3666" i="21" s="1"/>
  <c r="B3667" i="21" s="1"/>
  <c r="B3668" i="21" s="1"/>
  <c r="B3669" i="21" s="1"/>
  <c r="B3670" i="21" s="1"/>
  <c r="B3671" i="21" s="1"/>
  <c r="B3672" i="21" s="1"/>
  <c r="B3673" i="21" s="1"/>
  <c r="B3674" i="21" s="1"/>
  <c r="B3675" i="21" s="1"/>
  <c r="B3676" i="21" s="1"/>
  <c r="B3677" i="21" s="1"/>
  <c r="B3678" i="21" s="1"/>
  <c r="B3679" i="21" s="1"/>
  <c r="B3680" i="21" s="1"/>
  <c r="B3681" i="21" s="1"/>
  <c r="B3682" i="21" s="1"/>
  <c r="B3683" i="21" s="1"/>
  <c r="B3684" i="21" s="1"/>
  <c r="B3685" i="21" s="1"/>
  <c r="B3686" i="21" s="1"/>
  <c r="B3687" i="21" s="1"/>
  <c r="B3688" i="21" s="1"/>
  <c r="B3689" i="21" s="1"/>
  <c r="B3690" i="21" s="1"/>
  <c r="B3691" i="21" s="1"/>
  <c r="B3692" i="21" s="1"/>
  <c r="B3693" i="21" s="1"/>
  <c r="B3694" i="21" s="1"/>
  <c r="B3695" i="21" s="1"/>
  <c r="B3696" i="21" s="1"/>
  <c r="B3697" i="21" s="1"/>
  <c r="B3698" i="21" s="1"/>
  <c r="B3699" i="21" s="1"/>
  <c r="B3700" i="21" s="1"/>
  <c r="B3701" i="21" s="1"/>
  <c r="B3702" i="21" s="1"/>
  <c r="B3703" i="21" s="1"/>
  <c r="B3704" i="21" s="1"/>
  <c r="B3705" i="21" s="1"/>
  <c r="B3706" i="21" s="1"/>
  <c r="B3707" i="21" s="1"/>
  <c r="B3708" i="21" s="1"/>
  <c r="B3709" i="21" s="1"/>
  <c r="B3710" i="21" s="1"/>
  <c r="B3711" i="21" s="1"/>
  <c r="B3712" i="21" s="1"/>
  <c r="B3713" i="21" s="1"/>
  <c r="B3714" i="21" s="1"/>
  <c r="B3715" i="21" s="1"/>
  <c r="B3716" i="21" s="1"/>
  <c r="B3717" i="21" s="1"/>
  <c r="B3718" i="21" s="1"/>
  <c r="B3719" i="21" s="1"/>
  <c r="B3720" i="21" s="1"/>
  <c r="B3721" i="21" s="1"/>
  <c r="B3722" i="21" s="1"/>
  <c r="B3723" i="21" s="1"/>
  <c r="B3724" i="21" s="1"/>
  <c r="B3725" i="21" s="1"/>
  <c r="B3726" i="21" s="1"/>
  <c r="B3727" i="21" s="1"/>
  <c r="B3728" i="21" s="1"/>
  <c r="B3729" i="21" s="1"/>
  <c r="B3730" i="21" s="1"/>
  <c r="B3731" i="21" s="1"/>
  <c r="B3732" i="21" s="1"/>
  <c r="B3733" i="21" s="1"/>
  <c r="B3734" i="21" s="1"/>
  <c r="B3735" i="21" s="1"/>
  <c r="B3736" i="21" s="1"/>
  <c r="B3737" i="21" s="1"/>
  <c r="B3738" i="21" s="1"/>
  <c r="B3739" i="21" s="1"/>
  <c r="B3740" i="21" s="1"/>
  <c r="B3741" i="21" s="1"/>
  <c r="B3742" i="21" s="1"/>
  <c r="B3743" i="21" s="1"/>
  <c r="B3744" i="21" s="1"/>
  <c r="B3745" i="21" s="1"/>
  <c r="B3746" i="21" s="1"/>
  <c r="B3747" i="21" s="1"/>
  <c r="B3748" i="21" s="1"/>
  <c r="B3749" i="21" s="1"/>
  <c r="B3750" i="21" s="1"/>
  <c r="B3751" i="21" s="1"/>
  <c r="B3752" i="21" s="1"/>
  <c r="B3753" i="21" s="1"/>
  <c r="B3754" i="21" s="1"/>
  <c r="B3755" i="21" s="1"/>
  <c r="B3756" i="21" s="1"/>
  <c r="B3757" i="21" s="1"/>
  <c r="B3758" i="21" s="1"/>
  <c r="B3759" i="21" s="1"/>
  <c r="B3760" i="21" s="1"/>
  <c r="B3761" i="21" s="1"/>
  <c r="B3762" i="21" s="1"/>
  <c r="B3763" i="21" s="1"/>
  <c r="B3764" i="21" s="1"/>
  <c r="B3765" i="21" s="1"/>
  <c r="B3766" i="21" s="1"/>
  <c r="B3767" i="21" s="1"/>
  <c r="B3768" i="21" s="1"/>
  <c r="B3769" i="21" s="1"/>
  <c r="B3770" i="21" s="1"/>
  <c r="B3771" i="21" s="1"/>
  <c r="B3772" i="21" s="1"/>
  <c r="B3773" i="21" s="1"/>
  <c r="B3774" i="21" s="1"/>
  <c r="B3775" i="21" s="1"/>
  <c r="B3776" i="21" s="1"/>
  <c r="B3777" i="21" s="1"/>
  <c r="B3778" i="21" s="1"/>
  <c r="B3779" i="21" s="1"/>
  <c r="B3780" i="21" s="1"/>
  <c r="B3781" i="21" s="1"/>
  <c r="B3782" i="21" s="1"/>
  <c r="B3783" i="21" s="1"/>
  <c r="B3784" i="21" s="1"/>
  <c r="B3785" i="21" s="1"/>
  <c r="B3786" i="21" s="1"/>
  <c r="B3787" i="21" s="1"/>
  <c r="B3788" i="21" s="1"/>
  <c r="B3789" i="21" s="1"/>
  <c r="B3790" i="21" s="1"/>
  <c r="B3791" i="21" s="1"/>
  <c r="B3792" i="21" s="1"/>
  <c r="B3793" i="21" s="1"/>
  <c r="B3794" i="21" s="1"/>
  <c r="B3795" i="21" s="1"/>
  <c r="B3796" i="21" s="1"/>
  <c r="B3797" i="21" s="1"/>
  <c r="B3798" i="21" s="1"/>
  <c r="B3799" i="21" s="1"/>
  <c r="B3800" i="21" s="1"/>
  <c r="B3801" i="21" s="1"/>
  <c r="B3802" i="21" s="1"/>
  <c r="B3803" i="21" s="1"/>
  <c r="B3804" i="21" s="1"/>
  <c r="B3805" i="21" s="1"/>
  <c r="B3806" i="21" s="1"/>
  <c r="B3807" i="21" s="1"/>
  <c r="B3808" i="21" s="1"/>
  <c r="B3809" i="21" s="1"/>
  <c r="B3810" i="21" s="1"/>
  <c r="B3811" i="21" s="1"/>
  <c r="B3812" i="21" s="1"/>
  <c r="B3813" i="21" s="1"/>
  <c r="B3814" i="21" s="1"/>
  <c r="B3815" i="21" s="1"/>
  <c r="B3816" i="21" s="1"/>
  <c r="B3817" i="21" s="1"/>
  <c r="B3818" i="21" s="1"/>
  <c r="B3819" i="21" s="1"/>
  <c r="B3820" i="21" s="1"/>
  <c r="B3821" i="21" s="1"/>
  <c r="B3822" i="21" s="1"/>
  <c r="B3823" i="21" s="1"/>
  <c r="B3824" i="21" s="1"/>
  <c r="B3825" i="21" s="1"/>
  <c r="B3826" i="21" s="1"/>
  <c r="B3827" i="21" s="1"/>
  <c r="B3828" i="21" s="1"/>
  <c r="B3829" i="21" s="1"/>
  <c r="B3830" i="21" s="1"/>
  <c r="B3831" i="21" s="1"/>
  <c r="B3832" i="21" s="1"/>
  <c r="B3833" i="21" s="1"/>
  <c r="B3834" i="21" s="1"/>
  <c r="B3835" i="21" s="1"/>
  <c r="B3836" i="21" s="1"/>
  <c r="B3837" i="21" s="1"/>
  <c r="B3838" i="21" s="1"/>
  <c r="B3839" i="21" s="1"/>
  <c r="B3840" i="21" s="1"/>
  <c r="B3841" i="21" s="1"/>
  <c r="B3842" i="21" s="1"/>
  <c r="B3843" i="21" s="1"/>
  <c r="B3844" i="21" s="1"/>
  <c r="B3845" i="21" s="1"/>
  <c r="B3846" i="21" s="1"/>
  <c r="B3847" i="21" s="1"/>
  <c r="B3848" i="21" s="1"/>
  <c r="B3849" i="21" s="1"/>
  <c r="B3850" i="21" s="1"/>
  <c r="B3851" i="21" s="1"/>
  <c r="B3852" i="21" s="1"/>
  <c r="B3853" i="21" s="1"/>
  <c r="B3854" i="21" s="1"/>
  <c r="B3855" i="21" s="1"/>
  <c r="B3856" i="21" s="1"/>
  <c r="B3857" i="21" s="1"/>
  <c r="B3858" i="21" s="1"/>
  <c r="B3859" i="21" s="1"/>
  <c r="B3860" i="21" s="1"/>
  <c r="B3861" i="21" s="1"/>
  <c r="B3862" i="21" s="1"/>
  <c r="B3863" i="21" s="1"/>
  <c r="B3864" i="21" s="1"/>
  <c r="B3865" i="21" s="1"/>
  <c r="B3866" i="21" s="1"/>
  <c r="B3867" i="21" s="1"/>
  <c r="B3868" i="21" s="1"/>
  <c r="B3869" i="21" s="1"/>
  <c r="B3870" i="21" s="1"/>
  <c r="B3871" i="21" s="1"/>
  <c r="B3872" i="21" s="1"/>
  <c r="B3873" i="21" s="1"/>
  <c r="B3874" i="21" s="1"/>
  <c r="B3875" i="21" s="1"/>
  <c r="B3876" i="21" s="1"/>
  <c r="B3877" i="21" s="1"/>
  <c r="B3878" i="21" s="1"/>
  <c r="B3879" i="21" s="1"/>
  <c r="B3880" i="21" s="1"/>
  <c r="B3881" i="21" s="1"/>
  <c r="B3882" i="21" s="1"/>
  <c r="B3883" i="21" s="1"/>
  <c r="B3884" i="21" s="1"/>
  <c r="B3885" i="21" s="1"/>
  <c r="B3886" i="21" s="1"/>
  <c r="B3887" i="21" s="1"/>
  <c r="B3888" i="21" s="1"/>
  <c r="B3889" i="21" s="1"/>
  <c r="B3890" i="21" s="1"/>
  <c r="B3891" i="21" s="1"/>
  <c r="B3892" i="21" s="1"/>
  <c r="B3893" i="21" s="1"/>
  <c r="B3894" i="21" s="1"/>
  <c r="B3895" i="21" s="1"/>
  <c r="B3896" i="21" s="1"/>
  <c r="B3897" i="21" s="1"/>
  <c r="B3898" i="21" s="1"/>
  <c r="B3899" i="21" s="1"/>
  <c r="B3900" i="21" s="1"/>
  <c r="B3901" i="21" s="1"/>
  <c r="B3902" i="21" s="1"/>
  <c r="B3903" i="21" s="1"/>
  <c r="B3904" i="21" s="1"/>
  <c r="B3905" i="21" s="1"/>
  <c r="B3906" i="21" s="1"/>
  <c r="B3907" i="21" s="1"/>
  <c r="B3908" i="21" s="1"/>
  <c r="B3909" i="21" s="1"/>
  <c r="B3910" i="21" s="1"/>
  <c r="B3911" i="21" s="1"/>
  <c r="B3912" i="21" s="1"/>
  <c r="B3913" i="21" s="1"/>
  <c r="B3914" i="21" s="1"/>
  <c r="B3915" i="21" s="1"/>
  <c r="B3916" i="21" s="1"/>
  <c r="B3917" i="21" s="1"/>
  <c r="B3918" i="21" s="1"/>
  <c r="B3919" i="21" s="1"/>
  <c r="B3920" i="21" s="1"/>
  <c r="B3921" i="21" s="1"/>
  <c r="B3922" i="21" s="1"/>
  <c r="B3923" i="21" s="1"/>
  <c r="B3924" i="21" s="1"/>
  <c r="B3925" i="21" s="1"/>
  <c r="B3926" i="21" s="1"/>
  <c r="B3927" i="21" s="1"/>
  <c r="B3928" i="21" s="1"/>
  <c r="B3929" i="21" s="1"/>
  <c r="B3930" i="21" s="1"/>
  <c r="B3931" i="21" s="1"/>
  <c r="B3932" i="21" s="1"/>
  <c r="B3933" i="21" s="1"/>
  <c r="B3934" i="21" s="1"/>
  <c r="B3935" i="21" s="1"/>
  <c r="B3936" i="21" s="1"/>
  <c r="B3937" i="21" s="1"/>
  <c r="B3938" i="21" s="1"/>
  <c r="B3939" i="21" s="1"/>
  <c r="B3940" i="21" s="1"/>
  <c r="B3941" i="21" s="1"/>
  <c r="B3942" i="21" s="1"/>
  <c r="B3943" i="21" s="1"/>
  <c r="B3944" i="21" s="1"/>
  <c r="B3945" i="21" s="1"/>
  <c r="B3946" i="21" s="1"/>
  <c r="B3947" i="21" s="1"/>
  <c r="B3948" i="21" s="1"/>
  <c r="B3949" i="21" s="1"/>
  <c r="B3950" i="21" s="1"/>
  <c r="B3951" i="21" s="1"/>
  <c r="B3952" i="21" s="1"/>
  <c r="B3953" i="21" s="1"/>
  <c r="B3954" i="21" s="1"/>
  <c r="B3955" i="21" s="1"/>
  <c r="B3956" i="21" s="1"/>
  <c r="B3957" i="21" s="1"/>
  <c r="B3958" i="21" s="1"/>
  <c r="B3959" i="21" s="1"/>
  <c r="B3960" i="21" s="1"/>
  <c r="B3961" i="21" s="1"/>
  <c r="B3962" i="21" s="1"/>
  <c r="B3963" i="21" s="1"/>
  <c r="B3964" i="21" s="1"/>
  <c r="B3965" i="21" s="1"/>
  <c r="B3966" i="21" s="1"/>
  <c r="B3967" i="21" s="1"/>
  <c r="B3968" i="21" s="1"/>
  <c r="B3969" i="21" s="1"/>
  <c r="B3970" i="21" s="1"/>
  <c r="B3971" i="21" s="1"/>
  <c r="B3972" i="21" s="1"/>
  <c r="B3973" i="21" s="1"/>
  <c r="B3974" i="21" s="1"/>
  <c r="B3975" i="21" s="1"/>
  <c r="B3976" i="21" s="1"/>
  <c r="B3977" i="21" s="1"/>
  <c r="B3978" i="21" s="1"/>
  <c r="B3979" i="21" s="1"/>
  <c r="B3980" i="21" s="1"/>
  <c r="B3981" i="21" s="1"/>
  <c r="B3982" i="21" s="1"/>
  <c r="B3983" i="21" s="1"/>
  <c r="B3984" i="21" s="1"/>
  <c r="B3985" i="21" s="1"/>
  <c r="B3986" i="21" s="1"/>
  <c r="B3987" i="21" s="1"/>
  <c r="B3988" i="21" s="1"/>
  <c r="B3989" i="21" s="1"/>
  <c r="B3990" i="21" s="1"/>
  <c r="B3991" i="21" s="1"/>
  <c r="B3992" i="21" s="1"/>
  <c r="B3993" i="21" s="1"/>
  <c r="B3994" i="21" s="1"/>
  <c r="B3995" i="21" s="1"/>
  <c r="B3996" i="21" s="1"/>
  <c r="B3997" i="21" s="1"/>
  <c r="B3998" i="21" s="1"/>
  <c r="B3999" i="21" s="1"/>
  <c r="B4000" i="21" s="1"/>
  <c r="B4001" i="21" s="1"/>
  <c r="B4002" i="21" s="1"/>
  <c r="B4003" i="21" s="1"/>
  <c r="B4004" i="21" s="1"/>
  <c r="B4005" i="21" s="1"/>
  <c r="B4006" i="21" s="1"/>
  <c r="B4007" i="21" s="1"/>
  <c r="B4008" i="21" s="1"/>
  <c r="B4009" i="21" s="1"/>
  <c r="B4010" i="21" s="1"/>
  <c r="B4011" i="21" s="1"/>
  <c r="B4012" i="21" s="1"/>
  <c r="B4013" i="21" s="1"/>
  <c r="B4014" i="21" s="1"/>
  <c r="B4015" i="21" s="1"/>
  <c r="B4016" i="21" s="1"/>
  <c r="B4017" i="21" s="1"/>
  <c r="B4018" i="21" s="1"/>
  <c r="B4019" i="21" s="1"/>
  <c r="B4020" i="21" s="1"/>
  <c r="B4021" i="21" s="1"/>
  <c r="B4022" i="21" s="1"/>
  <c r="B4023" i="21" s="1"/>
  <c r="B4024" i="21" s="1"/>
  <c r="B4025" i="21" s="1"/>
  <c r="B4026" i="21" s="1"/>
  <c r="B4027" i="21" s="1"/>
  <c r="B4028" i="21" s="1"/>
  <c r="B4029" i="21" s="1"/>
  <c r="B4030" i="21" s="1"/>
  <c r="B4031" i="21" s="1"/>
  <c r="B4032" i="21" s="1"/>
  <c r="B4033" i="21" s="1"/>
  <c r="B4034" i="21" s="1"/>
  <c r="B4035" i="21" s="1"/>
  <c r="B4036" i="21" s="1"/>
  <c r="B4037" i="21" s="1"/>
  <c r="B4038" i="21" s="1"/>
  <c r="B4039" i="21" s="1"/>
  <c r="B4040" i="21" s="1"/>
  <c r="B4041" i="21" s="1"/>
  <c r="B4042" i="21" s="1"/>
  <c r="B4043" i="21" s="1"/>
  <c r="B4044" i="21" s="1"/>
  <c r="B4045" i="21" s="1"/>
  <c r="B4046" i="21" s="1"/>
  <c r="B4047" i="21" s="1"/>
  <c r="B4048" i="21" s="1"/>
  <c r="B4049" i="21" s="1"/>
  <c r="B4050" i="21" s="1"/>
  <c r="B4051" i="21" s="1"/>
  <c r="B4052" i="21" s="1"/>
  <c r="B4053" i="21" s="1"/>
  <c r="B4054" i="21" s="1"/>
  <c r="B4055" i="21" s="1"/>
  <c r="B4056" i="21" s="1"/>
  <c r="B4057" i="21" s="1"/>
  <c r="B4058" i="21" s="1"/>
  <c r="B4059" i="21" s="1"/>
  <c r="B4060" i="21" s="1"/>
  <c r="B4061" i="21" s="1"/>
  <c r="B4062" i="21" s="1"/>
  <c r="B4063" i="21" s="1"/>
  <c r="B4064" i="21" s="1"/>
  <c r="B4065" i="21" s="1"/>
  <c r="B4066" i="21" s="1"/>
  <c r="B4067" i="21" s="1"/>
  <c r="B4068" i="21" s="1"/>
  <c r="B4069" i="21" s="1"/>
  <c r="B4070" i="21" s="1"/>
  <c r="B4071" i="21" s="1"/>
  <c r="B4072" i="21" s="1"/>
  <c r="B4073" i="21" s="1"/>
  <c r="B4074" i="21" s="1"/>
  <c r="B4075" i="21" s="1"/>
  <c r="B4076" i="21" s="1"/>
  <c r="B4077" i="21" s="1"/>
  <c r="B4078" i="21" s="1"/>
  <c r="B4079" i="21" s="1"/>
  <c r="B4080" i="21" s="1"/>
  <c r="B4081" i="21" s="1"/>
  <c r="B4082" i="21" s="1"/>
  <c r="B4083" i="21" s="1"/>
  <c r="B4084" i="21" s="1"/>
  <c r="B4085" i="21" s="1"/>
  <c r="B4086" i="21" s="1"/>
  <c r="B4087" i="21" s="1"/>
  <c r="B4088" i="21" s="1"/>
  <c r="B4089" i="21" s="1"/>
  <c r="B4090" i="21" s="1"/>
  <c r="B4091" i="21" s="1"/>
  <c r="B4092" i="21" s="1"/>
  <c r="B4093" i="21" s="1"/>
  <c r="B4094" i="21" s="1"/>
  <c r="B4095" i="21" s="1"/>
  <c r="B4096" i="21" s="1"/>
  <c r="B4097" i="21" s="1"/>
  <c r="B4098" i="21" s="1"/>
  <c r="B4099" i="21" s="1"/>
  <c r="B4100" i="21" s="1"/>
  <c r="B4101" i="21" s="1"/>
  <c r="B4102" i="21" s="1"/>
  <c r="B4103" i="21" s="1"/>
  <c r="B4104" i="21" s="1"/>
  <c r="B4105" i="21" s="1"/>
  <c r="B4106" i="21" s="1"/>
  <c r="B4107" i="21" s="1"/>
  <c r="B4108" i="21" s="1"/>
  <c r="B4109" i="21" s="1"/>
  <c r="B4110" i="21" s="1"/>
  <c r="B4111" i="21" s="1"/>
  <c r="B4112" i="21" s="1"/>
  <c r="B4113" i="21" s="1"/>
  <c r="B4114" i="21" s="1"/>
  <c r="B4115" i="21" s="1"/>
  <c r="B4116" i="21" s="1"/>
  <c r="B4117" i="21" s="1"/>
  <c r="B4118" i="21" s="1"/>
  <c r="B4119" i="21" s="1"/>
  <c r="B4120" i="21" s="1"/>
  <c r="B4121" i="21" s="1"/>
  <c r="B4122" i="21" s="1"/>
  <c r="B4123" i="21" s="1"/>
  <c r="B4124" i="21" s="1"/>
  <c r="B4125" i="21" s="1"/>
  <c r="B4126" i="21" s="1"/>
  <c r="B4127" i="21" s="1"/>
  <c r="B4128" i="21" s="1"/>
  <c r="B4129" i="21" s="1"/>
  <c r="B4130" i="21" s="1"/>
  <c r="B4131" i="21" s="1"/>
  <c r="B4132" i="21" s="1"/>
  <c r="B4133" i="21" s="1"/>
  <c r="B4134" i="21" s="1"/>
  <c r="B4135" i="21" s="1"/>
  <c r="B4136" i="21" s="1"/>
  <c r="B4137" i="21" s="1"/>
  <c r="B4138" i="21" s="1"/>
  <c r="B4139" i="21" s="1"/>
  <c r="B4140" i="21" s="1"/>
  <c r="B4141" i="21" s="1"/>
  <c r="B4142" i="21" s="1"/>
  <c r="B4143" i="21" s="1"/>
  <c r="B4144" i="21" s="1"/>
  <c r="B4145" i="21" s="1"/>
  <c r="B4146" i="21" s="1"/>
  <c r="B4147" i="21" s="1"/>
  <c r="B4148" i="21" s="1"/>
  <c r="B4149" i="21" s="1"/>
  <c r="B4150" i="21" s="1"/>
  <c r="B4151" i="21" s="1"/>
  <c r="B4152" i="21" s="1"/>
  <c r="B4153" i="21" s="1"/>
  <c r="B4154" i="21" s="1"/>
  <c r="B4155" i="21" s="1"/>
  <c r="B4156" i="21" s="1"/>
  <c r="B4157" i="21" s="1"/>
  <c r="B4158" i="21" s="1"/>
  <c r="B4159" i="21" s="1"/>
  <c r="B4160" i="21" s="1"/>
  <c r="B4161" i="21" s="1"/>
  <c r="B4162" i="21" s="1"/>
  <c r="B4163" i="21" s="1"/>
  <c r="B4164" i="21" s="1"/>
  <c r="B4165" i="21" s="1"/>
  <c r="B4166" i="21" s="1"/>
  <c r="B4167" i="21" s="1"/>
  <c r="B4168" i="21" s="1"/>
  <c r="B4169" i="21" s="1"/>
  <c r="B4170" i="21" s="1"/>
  <c r="B4171" i="21" s="1"/>
  <c r="B4172" i="21" s="1"/>
  <c r="B4173" i="21" s="1"/>
  <c r="B4174" i="21" s="1"/>
  <c r="B4175" i="21" s="1"/>
  <c r="B4176" i="21" s="1"/>
  <c r="B4177" i="21" s="1"/>
  <c r="B4178" i="21" s="1"/>
  <c r="B4179" i="21" s="1"/>
  <c r="B4180" i="21" s="1"/>
  <c r="B4181" i="21" s="1"/>
  <c r="B4182" i="21" s="1"/>
  <c r="B4183" i="21" s="1"/>
  <c r="B4184" i="21" s="1"/>
  <c r="B4185" i="21" s="1"/>
  <c r="B4186" i="21" s="1"/>
  <c r="B4187" i="21" s="1"/>
  <c r="B4188" i="21" s="1"/>
  <c r="B4189" i="21" s="1"/>
  <c r="B4190" i="21" s="1"/>
  <c r="B4191" i="21" s="1"/>
  <c r="B4192" i="21" s="1"/>
  <c r="B4193" i="21" s="1"/>
  <c r="B4194" i="21" s="1"/>
  <c r="B4195" i="21" s="1"/>
  <c r="B4196" i="21" s="1"/>
  <c r="B4197" i="21" s="1"/>
  <c r="B4198" i="21" s="1"/>
  <c r="B4199" i="21" s="1"/>
  <c r="B4200" i="21" s="1"/>
  <c r="B4201" i="21" s="1"/>
  <c r="B4202" i="21" s="1"/>
  <c r="B4203" i="21" s="1"/>
  <c r="B4204" i="21" s="1"/>
  <c r="B4205" i="21" s="1"/>
  <c r="B4206" i="21" s="1"/>
  <c r="B4207" i="21" s="1"/>
  <c r="B4208" i="21" s="1"/>
  <c r="B4209" i="21" s="1"/>
  <c r="B4210" i="21" s="1"/>
  <c r="B4211" i="21" s="1"/>
  <c r="B4212" i="21" s="1"/>
  <c r="B4213" i="21" s="1"/>
  <c r="B4214" i="21" s="1"/>
  <c r="B4215" i="21" s="1"/>
  <c r="B4216" i="21" s="1"/>
  <c r="B4217" i="21" s="1"/>
  <c r="B4218" i="21" s="1"/>
  <c r="B4219" i="21" s="1"/>
  <c r="B4220" i="21" s="1"/>
  <c r="B4221" i="21" s="1"/>
  <c r="B4222" i="21" s="1"/>
  <c r="B4223" i="21" s="1"/>
  <c r="B4224" i="21" s="1"/>
  <c r="B4225" i="21" s="1"/>
  <c r="B4226" i="21" s="1"/>
  <c r="B4227" i="21" s="1"/>
  <c r="B4228" i="21" s="1"/>
  <c r="B4229" i="21" s="1"/>
  <c r="B4230" i="21" s="1"/>
  <c r="B4231" i="21" s="1"/>
  <c r="B4232" i="21" s="1"/>
  <c r="B4233" i="21" s="1"/>
  <c r="B4234" i="21" s="1"/>
  <c r="B4235" i="21" s="1"/>
  <c r="B4236" i="21" s="1"/>
  <c r="B4237" i="21" s="1"/>
  <c r="B4238" i="21" s="1"/>
  <c r="B4239" i="21" s="1"/>
  <c r="B4240" i="21" s="1"/>
  <c r="B4241" i="21" s="1"/>
  <c r="B4242" i="21" s="1"/>
  <c r="B4243" i="21" s="1"/>
  <c r="B4244" i="21" s="1"/>
  <c r="B4245" i="21" s="1"/>
  <c r="B4246" i="21" s="1"/>
  <c r="B4247" i="21" s="1"/>
  <c r="B4248" i="21" s="1"/>
  <c r="B4249" i="21" s="1"/>
  <c r="B4250" i="21" s="1"/>
  <c r="B4251" i="21" s="1"/>
  <c r="B4252" i="21" s="1"/>
  <c r="B4253" i="21" s="1"/>
  <c r="B4254" i="21" s="1"/>
  <c r="B4255" i="21" s="1"/>
  <c r="B4256" i="21" s="1"/>
  <c r="B4257" i="21" s="1"/>
  <c r="B4258" i="21" s="1"/>
  <c r="B4259" i="21" s="1"/>
  <c r="B4260" i="21" s="1"/>
  <c r="B4261" i="21" s="1"/>
  <c r="B4262" i="21" s="1"/>
  <c r="B4263" i="21" s="1"/>
  <c r="B4264" i="21" s="1"/>
  <c r="B4265" i="21" s="1"/>
  <c r="B4266" i="21" s="1"/>
  <c r="B4267" i="21" s="1"/>
  <c r="B4268" i="21" s="1"/>
  <c r="B4269" i="21" s="1"/>
  <c r="B4270" i="21" s="1"/>
  <c r="B4271" i="21" s="1"/>
  <c r="B4272" i="21" s="1"/>
  <c r="B4273" i="21" s="1"/>
  <c r="B4274" i="21" s="1"/>
  <c r="B4275" i="21" s="1"/>
  <c r="B4276" i="21" s="1"/>
  <c r="B4277" i="21" s="1"/>
  <c r="B4278" i="21" s="1"/>
  <c r="B4279" i="21" s="1"/>
  <c r="B4280" i="21" s="1"/>
  <c r="B4281" i="21" s="1"/>
  <c r="B4282" i="21" s="1"/>
  <c r="B4283" i="21" s="1"/>
  <c r="B4284" i="21" s="1"/>
  <c r="B4285" i="21" s="1"/>
  <c r="B4286" i="21" s="1"/>
  <c r="B4287" i="21" s="1"/>
  <c r="B4288" i="21" s="1"/>
  <c r="B4289" i="21" s="1"/>
  <c r="B4290" i="21" s="1"/>
  <c r="B4291" i="21" s="1"/>
  <c r="B4292" i="21" s="1"/>
  <c r="B4293" i="21" s="1"/>
  <c r="B4294" i="21" s="1"/>
  <c r="B4295" i="21" s="1"/>
  <c r="B4296" i="21" s="1"/>
  <c r="B4297" i="21" s="1"/>
  <c r="B4298" i="21" s="1"/>
  <c r="B4299" i="21" s="1"/>
  <c r="B4300" i="21" s="1"/>
  <c r="B4301" i="21" s="1"/>
  <c r="B4302" i="21" s="1"/>
  <c r="B4303" i="21" s="1"/>
  <c r="B4304" i="21" s="1"/>
  <c r="B4305" i="21" s="1"/>
  <c r="B4306" i="21" s="1"/>
  <c r="B4307" i="21" s="1"/>
  <c r="B4308" i="21" s="1"/>
  <c r="B4309" i="21" s="1"/>
  <c r="B4310" i="21" s="1"/>
  <c r="B4311" i="21" s="1"/>
  <c r="B4312" i="21" s="1"/>
  <c r="B4313" i="21" s="1"/>
  <c r="B4314" i="21" s="1"/>
  <c r="B4315" i="21" s="1"/>
  <c r="B4316" i="21" s="1"/>
  <c r="B4317" i="21" s="1"/>
  <c r="B4318" i="21" s="1"/>
  <c r="B4319" i="21" s="1"/>
  <c r="B4320" i="21" s="1"/>
  <c r="B4321" i="21" s="1"/>
  <c r="B4322" i="21" s="1"/>
  <c r="B4323" i="21" s="1"/>
  <c r="B4324" i="21" s="1"/>
  <c r="B4325" i="21" s="1"/>
  <c r="B4326" i="21" s="1"/>
  <c r="B4327" i="21" s="1"/>
  <c r="B4328" i="21" s="1"/>
  <c r="B4329" i="21" s="1"/>
  <c r="B4330" i="21" s="1"/>
  <c r="B4331" i="21" s="1"/>
  <c r="B4332" i="21" s="1"/>
  <c r="B4333" i="21" s="1"/>
  <c r="B4334" i="21" s="1"/>
  <c r="B4335" i="21" s="1"/>
  <c r="B4336" i="21" s="1"/>
  <c r="B4337" i="21" s="1"/>
  <c r="B4338" i="21" s="1"/>
  <c r="B4339" i="21" s="1"/>
  <c r="B4340" i="21" s="1"/>
  <c r="B4341" i="21" s="1"/>
  <c r="B4342" i="21" s="1"/>
  <c r="B4343" i="21" s="1"/>
  <c r="B4344" i="21" s="1"/>
  <c r="B4345" i="21" s="1"/>
  <c r="B4346" i="21" s="1"/>
  <c r="B4347" i="21" s="1"/>
  <c r="B4348" i="21" s="1"/>
  <c r="B4349" i="21" s="1"/>
  <c r="B4350" i="21" s="1"/>
  <c r="B4351" i="21" s="1"/>
  <c r="B4352" i="21" s="1"/>
  <c r="B4353" i="21" s="1"/>
  <c r="B4354" i="21" s="1"/>
  <c r="B4355" i="21" s="1"/>
  <c r="B4356" i="21" s="1"/>
  <c r="B4357" i="21" s="1"/>
  <c r="B4358" i="21" s="1"/>
  <c r="B4359" i="21" s="1"/>
  <c r="B4360" i="21" s="1"/>
  <c r="B4361" i="21" s="1"/>
  <c r="B4362" i="21" s="1"/>
  <c r="B4363" i="21" s="1"/>
  <c r="B4364" i="21" s="1"/>
  <c r="B4365" i="21" s="1"/>
  <c r="B4366" i="21" s="1"/>
  <c r="B4367" i="21" s="1"/>
  <c r="B4368" i="21" s="1"/>
  <c r="B4369" i="21" s="1"/>
  <c r="B4370" i="21" s="1"/>
  <c r="B4371" i="21" s="1"/>
  <c r="B4372" i="21" s="1"/>
  <c r="B4373" i="21" s="1"/>
  <c r="B4374" i="21" s="1"/>
  <c r="B4375" i="21" s="1"/>
  <c r="B4376" i="21" s="1"/>
  <c r="B4377" i="21" s="1"/>
  <c r="B4378" i="21" s="1"/>
  <c r="B4379" i="21" s="1"/>
  <c r="B4380" i="21" s="1"/>
  <c r="B4381" i="21" s="1"/>
  <c r="B4382" i="21" s="1"/>
  <c r="B4383" i="21" s="1"/>
  <c r="B4384" i="21" s="1"/>
  <c r="B4385" i="21" s="1"/>
  <c r="B4386" i="21" s="1"/>
  <c r="B4387" i="21" s="1"/>
  <c r="B4388" i="21" s="1"/>
  <c r="B4389" i="21" s="1"/>
  <c r="B4390" i="21" s="1"/>
  <c r="B4391" i="21" s="1"/>
  <c r="B4392" i="21" s="1"/>
  <c r="B4393" i="21" s="1"/>
  <c r="B4394" i="21" s="1"/>
  <c r="B4395" i="21" s="1"/>
  <c r="B4396" i="21" s="1"/>
  <c r="B4397" i="21" s="1"/>
  <c r="B4398" i="21" s="1"/>
  <c r="B4399" i="21" s="1"/>
  <c r="B4400" i="21" s="1"/>
  <c r="B4401" i="21" s="1"/>
  <c r="B4402" i="21" s="1"/>
  <c r="B4403" i="21" s="1"/>
  <c r="B4404" i="21" s="1"/>
  <c r="B4405" i="21" s="1"/>
  <c r="B4406" i="21" s="1"/>
  <c r="B4407" i="21" s="1"/>
  <c r="B4408" i="21" s="1"/>
  <c r="B4409" i="21" s="1"/>
  <c r="B4410" i="21" s="1"/>
  <c r="B4411" i="21" s="1"/>
  <c r="B4412" i="21" s="1"/>
  <c r="B4413" i="21" s="1"/>
  <c r="B4414" i="21" s="1"/>
  <c r="B4415" i="21" s="1"/>
  <c r="B4416" i="21" s="1"/>
  <c r="B4417" i="21" s="1"/>
  <c r="B4418" i="21" s="1"/>
  <c r="B4419" i="21" s="1"/>
  <c r="B4420" i="21" s="1"/>
  <c r="B4421" i="21" s="1"/>
  <c r="B4422" i="21" s="1"/>
  <c r="B4423" i="21" s="1"/>
  <c r="B4424" i="21" s="1"/>
  <c r="B4425" i="21" s="1"/>
  <c r="B4426" i="21" s="1"/>
  <c r="B4427" i="21" s="1"/>
  <c r="B4428" i="21" s="1"/>
  <c r="B4429" i="21" s="1"/>
  <c r="B4430" i="21" s="1"/>
  <c r="B4431" i="21" s="1"/>
  <c r="B4432" i="21" s="1"/>
  <c r="B4433" i="21" s="1"/>
  <c r="B4434" i="21" s="1"/>
  <c r="B4435" i="21" s="1"/>
  <c r="B4436" i="21" s="1"/>
  <c r="B4437" i="21" s="1"/>
  <c r="B4438" i="21" s="1"/>
  <c r="B4439" i="21" s="1"/>
  <c r="B4440" i="21" s="1"/>
  <c r="B4441" i="21" s="1"/>
  <c r="B4442" i="21" s="1"/>
  <c r="B4443" i="21" s="1"/>
  <c r="B4444" i="21" s="1"/>
  <c r="B4445" i="21" s="1"/>
  <c r="B4446" i="21" s="1"/>
  <c r="B4447" i="21" s="1"/>
  <c r="B4448" i="21" s="1"/>
  <c r="B4449" i="21" s="1"/>
  <c r="B4450" i="21" s="1"/>
  <c r="B4451" i="21" s="1"/>
  <c r="B4452" i="21" s="1"/>
  <c r="B4453" i="21" s="1"/>
  <c r="B4454" i="21" s="1"/>
  <c r="B4455" i="21" s="1"/>
  <c r="B4456" i="21" s="1"/>
  <c r="B4457" i="21" s="1"/>
  <c r="B4458" i="21" s="1"/>
  <c r="B4459" i="21" s="1"/>
  <c r="B4460" i="21" s="1"/>
  <c r="B4461" i="21" s="1"/>
  <c r="B4462" i="21" s="1"/>
  <c r="B4463" i="21" s="1"/>
  <c r="B4464" i="21" s="1"/>
  <c r="B4465" i="21" s="1"/>
  <c r="B4466" i="21" s="1"/>
  <c r="B4467" i="21" s="1"/>
  <c r="B4468" i="21" s="1"/>
  <c r="B4469" i="21" s="1"/>
  <c r="B4470" i="21" s="1"/>
  <c r="B4471" i="21" s="1"/>
  <c r="B4472" i="21" s="1"/>
  <c r="B4473" i="21" s="1"/>
  <c r="B4474" i="21" s="1"/>
  <c r="B4475" i="21" s="1"/>
  <c r="B4476" i="21" s="1"/>
  <c r="B4477" i="21" s="1"/>
  <c r="B4478" i="21" s="1"/>
  <c r="B4479" i="21" s="1"/>
  <c r="B4480" i="21" s="1"/>
  <c r="B4481" i="21" s="1"/>
  <c r="B4482" i="21" s="1"/>
  <c r="B4483" i="21" s="1"/>
  <c r="B4484" i="21" s="1"/>
  <c r="B4485" i="21" s="1"/>
  <c r="B4486" i="21" s="1"/>
  <c r="B4487" i="21" s="1"/>
  <c r="B4488" i="21" s="1"/>
  <c r="B4489" i="21" s="1"/>
  <c r="B4490" i="21" s="1"/>
  <c r="B4491" i="21" s="1"/>
  <c r="B4492" i="21" s="1"/>
  <c r="B4493" i="21" s="1"/>
  <c r="B4494" i="21" s="1"/>
  <c r="B4495" i="21" s="1"/>
  <c r="B4496" i="21" s="1"/>
  <c r="B4497" i="21" s="1"/>
  <c r="B4498" i="21" s="1"/>
  <c r="B4499" i="21" s="1"/>
  <c r="B4500" i="21" s="1"/>
  <c r="B4501" i="21" s="1"/>
  <c r="B4502" i="21" s="1"/>
  <c r="B4503" i="21" s="1"/>
  <c r="B4504" i="21" s="1"/>
  <c r="B4505" i="21" s="1"/>
  <c r="B4506" i="21" s="1"/>
  <c r="B4507" i="21" s="1"/>
  <c r="B4508" i="21" s="1"/>
  <c r="B4509" i="21" s="1"/>
  <c r="B4510" i="21" s="1"/>
  <c r="B4511" i="21" s="1"/>
  <c r="B4512" i="21" s="1"/>
  <c r="B4513" i="21" s="1"/>
  <c r="B4514" i="21" s="1"/>
  <c r="B4515" i="21" s="1"/>
  <c r="B4516" i="21" s="1"/>
  <c r="B4517" i="21" s="1"/>
  <c r="B4518" i="21" s="1"/>
  <c r="B4519" i="21" s="1"/>
  <c r="B4520" i="21" s="1"/>
  <c r="B4521" i="21" s="1"/>
  <c r="B4522" i="21" s="1"/>
  <c r="B4523" i="21" s="1"/>
  <c r="B4524" i="21" s="1"/>
  <c r="B4525" i="21" s="1"/>
  <c r="B4526" i="21" s="1"/>
  <c r="B4527" i="21" s="1"/>
  <c r="B4528" i="21" s="1"/>
  <c r="B4529" i="21" s="1"/>
  <c r="B4530" i="21" s="1"/>
  <c r="B4531" i="21" s="1"/>
  <c r="B4532" i="21" s="1"/>
  <c r="B4533" i="21" s="1"/>
  <c r="B4534" i="21" s="1"/>
  <c r="B4535" i="21" s="1"/>
  <c r="B4536" i="21" s="1"/>
  <c r="B4537" i="21" s="1"/>
  <c r="B4538" i="21" s="1"/>
  <c r="B4539" i="21" s="1"/>
  <c r="B4540" i="21" s="1"/>
  <c r="B4541" i="21" s="1"/>
  <c r="B4542" i="21" s="1"/>
  <c r="B4543" i="21" s="1"/>
  <c r="B4544" i="21" s="1"/>
  <c r="B4545" i="21" s="1"/>
  <c r="B4546" i="21" s="1"/>
  <c r="B4547" i="21" s="1"/>
  <c r="B4548" i="21" s="1"/>
  <c r="B4549" i="21" s="1"/>
  <c r="B4550" i="21" s="1"/>
  <c r="B4551" i="21" s="1"/>
  <c r="B4552" i="21" s="1"/>
  <c r="B4553" i="21" s="1"/>
  <c r="B4554" i="21" s="1"/>
  <c r="B4555" i="21" s="1"/>
  <c r="B4556" i="21" s="1"/>
  <c r="B4557" i="21" s="1"/>
  <c r="B4558" i="21" s="1"/>
  <c r="B4559" i="21" s="1"/>
  <c r="B4560" i="21" s="1"/>
  <c r="B4561" i="21" s="1"/>
  <c r="B4562" i="21" s="1"/>
  <c r="B4563" i="21" s="1"/>
  <c r="B4564" i="21" s="1"/>
  <c r="B4565" i="21" s="1"/>
  <c r="B4566" i="21" s="1"/>
  <c r="B4567" i="21" s="1"/>
  <c r="B4568" i="21" s="1"/>
  <c r="B4569" i="21" s="1"/>
  <c r="B4570" i="21" s="1"/>
  <c r="B4571" i="21" s="1"/>
  <c r="B4572" i="21" s="1"/>
  <c r="B4573" i="21" s="1"/>
  <c r="B4574" i="21" s="1"/>
  <c r="B4575" i="21" s="1"/>
  <c r="B4576" i="21" s="1"/>
  <c r="B4577" i="21" s="1"/>
  <c r="B4578" i="21" s="1"/>
  <c r="B4579" i="21" s="1"/>
  <c r="B4580" i="21" s="1"/>
  <c r="B4581" i="21" s="1"/>
  <c r="B4582" i="21" s="1"/>
  <c r="B4583" i="21" s="1"/>
  <c r="B4584" i="21" s="1"/>
  <c r="B4585" i="21" s="1"/>
  <c r="B4586" i="21" s="1"/>
  <c r="B4587" i="21" s="1"/>
  <c r="B4588" i="21" s="1"/>
  <c r="B4589" i="21" s="1"/>
  <c r="B4590" i="21" s="1"/>
  <c r="B4591" i="21" s="1"/>
  <c r="B4592" i="21" s="1"/>
  <c r="B4593" i="21" s="1"/>
  <c r="B4594" i="21" s="1"/>
  <c r="B4595" i="21" s="1"/>
  <c r="B4596" i="21" s="1"/>
  <c r="B4597" i="21" s="1"/>
  <c r="B4598" i="21" s="1"/>
  <c r="B4599" i="21" s="1"/>
  <c r="B4600" i="21" s="1"/>
  <c r="B4601" i="21" s="1"/>
  <c r="B4602" i="21" s="1"/>
  <c r="B4603" i="21" s="1"/>
  <c r="B4604" i="21" s="1"/>
  <c r="B4605" i="21" s="1"/>
  <c r="B4606" i="21" s="1"/>
  <c r="B4607" i="21" s="1"/>
  <c r="B4608" i="21" s="1"/>
  <c r="B4609" i="21" s="1"/>
  <c r="B4610" i="21" s="1"/>
  <c r="B4611" i="21" s="1"/>
  <c r="B4612" i="21" s="1"/>
  <c r="B4613" i="21" s="1"/>
  <c r="B4614" i="21" s="1"/>
  <c r="B4615" i="21" s="1"/>
  <c r="B4616" i="21" s="1"/>
  <c r="B4617" i="21" s="1"/>
  <c r="B4618" i="21" s="1"/>
  <c r="B4619" i="21" s="1"/>
  <c r="B4620" i="21" s="1"/>
  <c r="B4621" i="21" s="1"/>
  <c r="B4622" i="21" s="1"/>
  <c r="B4623" i="21" s="1"/>
  <c r="B4624" i="21" s="1"/>
  <c r="B4625" i="21" s="1"/>
  <c r="B4626" i="21" s="1"/>
  <c r="B4627" i="21" s="1"/>
  <c r="B4628" i="21" s="1"/>
  <c r="B4629" i="21" s="1"/>
  <c r="B4630" i="21" s="1"/>
  <c r="B4631" i="21" s="1"/>
  <c r="B4632" i="21" s="1"/>
  <c r="B4633" i="21" s="1"/>
  <c r="B4634" i="21" s="1"/>
  <c r="B4635" i="21" s="1"/>
  <c r="B4636" i="21" s="1"/>
  <c r="B4637" i="21" s="1"/>
  <c r="B4638" i="21" s="1"/>
  <c r="B4639" i="21" s="1"/>
  <c r="B4640" i="21" s="1"/>
  <c r="B4641" i="21" s="1"/>
  <c r="B4642" i="21" s="1"/>
  <c r="B4643" i="21" s="1"/>
  <c r="B4644" i="21" s="1"/>
  <c r="B4645" i="21" s="1"/>
  <c r="B4646" i="21" s="1"/>
  <c r="B4647" i="21" s="1"/>
  <c r="B4648" i="21" s="1"/>
  <c r="B4649" i="21" s="1"/>
  <c r="B4650" i="21" s="1"/>
  <c r="B4651" i="21" s="1"/>
  <c r="B4652" i="21" s="1"/>
  <c r="B4653" i="21" s="1"/>
  <c r="B4654" i="21" s="1"/>
  <c r="B4655" i="21" s="1"/>
  <c r="B4656" i="21" s="1"/>
  <c r="B4657" i="21" s="1"/>
  <c r="B4658" i="21" s="1"/>
  <c r="B4659" i="21" s="1"/>
  <c r="B4660" i="21" s="1"/>
  <c r="B4661" i="21" s="1"/>
  <c r="B4662" i="21" s="1"/>
  <c r="B4663" i="21" s="1"/>
  <c r="B4664" i="21" s="1"/>
  <c r="B4665" i="21" s="1"/>
  <c r="B4666" i="21" s="1"/>
  <c r="B4667" i="21" s="1"/>
  <c r="B4668" i="21" s="1"/>
  <c r="B4669" i="21" s="1"/>
  <c r="B4670" i="21" s="1"/>
  <c r="B4671" i="21" s="1"/>
  <c r="B4672" i="21" s="1"/>
  <c r="B4673" i="21" s="1"/>
  <c r="B4674" i="21" s="1"/>
  <c r="B4675" i="21" s="1"/>
  <c r="B4676" i="21" s="1"/>
  <c r="B4677" i="21" s="1"/>
  <c r="B4678" i="21" s="1"/>
  <c r="B4679" i="21" s="1"/>
  <c r="B4680" i="21" s="1"/>
  <c r="B4681" i="21" s="1"/>
  <c r="B4682" i="21" s="1"/>
  <c r="B4683" i="21" s="1"/>
  <c r="B4684" i="21" s="1"/>
  <c r="B4685" i="21" s="1"/>
  <c r="B4686" i="21" s="1"/>
  <c r="B4687" i="21" s="1"/>
  <c r="B4688" i="21" s="1"/>
  <c r="B4689" i="21" s="1"/>
  <c r="B4690" i="21" s="1"/>
  <c r="B4691" i="21" s="1"/>
  <c r="B4692" i="21" s="1"/>
  <c r="B4693" i="21" s="1"/>
  <c r="B4694" i="21" s="1"/>
  <c r="B4695" i="21" s="1"/>
  <c r="B4696" i="21" s="1"/>
  <c r="B4697" i="21" s="1"/>
  <c r="B4698" i="21" s="1"/>
  <c r="B4699" i="21" s="1"/>
  <c r="B4700" i="21" s="1"/>
  <c r="B4701" i="21" s="1"/>
  <c r="B4702" i="21" s="1"/>
  <c r="B4703" i="21" s="1"/>
  <c r="B4704" i="21" s="1"/>
  <c r="B4705" i="21" s="1"/>
  <c r="B4706" i="21" s="1"/>
  <c r="B4707" i="21" s="1"/>
  <c r="B4708" i="21" s="1"/>
  <c r="B4709" i="21" s="1"/>
  <c r="B4710" i="21" s="1"/>
  <c r="B4711" i="21" s="1"/>
  <c r="B4712" i="21" s="1"/>
  <c r="B4713" i="21" s="1"/>
  <c r="B4714" i="21" s="1"/>
  <c r="B4715" i="21" s="1"/>
  <c r="B4716" i="21" s="1"/>
  <c r="B4717" i="21" s="1"/>
  <c r="B4718" i="21" s="1"/>
  <c r="B4719" i="21" s="1"/>
  <c r="B4720" i="21" s="1"/>
  <c r="B4721" i="21" s="1"/>
  <c r="B4722" i="21" s="1"/>
  <c r="B4723" i="21" s="1"/>
  <c r="B4724" i="21" s="1"/>
  <c r="B4725" i="21" s="1"/>
  <c r="B4726" i="21" s="1"/>
  <c r="B4727" i="21" s="1"/>
  <c r="B4728" i="21" s="1"/>
  <c r="B4729" i="21" s="1"/>
  <c r="B4730" i="21" s="1"/>
  <c r="B4731" i="21" s="1"/>
  <c r="B4732" i="21" s="1"/>
  <c r="B4733" i="21" s="1"/>
  <c r="B4734" i="21" s="1"/>
  <c r="B4735" i="21" s="1"/>
  <c r="B4736" i="21" s="1"/>
  <c r="B4737" i="21" s="1"/>
  <c r="B4738" i="21" s="1"/>
  <c r="B4739" i="21" s="1"/>
  <c r="B4740" i="21" s="1"/>
  <c r="B4741" i="21" s="1"/>
  <c r="B4742" i="21" s="1"/>
  <c r="B4743" i="21" s="1"/>
  <c r="B4744" i="21" s="1"/>
  <c r="B4745" i="21" s="1"/>
  <c r="B4746" i="21" s="1"/>
  <c r="B4747" i="21" s="1"/>
  <c r="B4748" i="21" s="1"/>
  <c r="B4749" i="21" s="1"/>
  <c r="B4750" i="21" s="1"/>
  <c r="B4751" i="21" s="1"/>
  <c r="B4752" i="21" s="1"/>
  <c r="B4753" i="21" s="1"/>
  <c r="B4754" i="21" s="1"/>
  <c r="B4755" i="21" s="1"/>
  <c r="B4756" i="21" s="1"/>
  <c r="B4757" i="21" s="1"/>
  <c r="B4758" i="21" s="1"/>
  <c r="B4759" i="21" s="1"/>
  <c r="B4760" i="21" s="1"/>
  <c r="B4761" i="21" s="1"/>
  <c r="B4762" i="21" s="1"/>
  <c r="B4763" i="21" s="1"/>
  <c r="B4764" i="21" s="1"/>
  <c r="B4765" i="21" s="1"/>
  <c r="B4766" i="21" s="1"/>
  <c r="B4767" i="21" s="1"/>
  <c r="B4768" i="21" s="1"/>
  <c r="B4769" i="21" s="1"/>
  <c r="B4770" i="21" s="1"/>
  <c r="B4771" i="21" s="1"/>
  <c r="B4772" i="21" s="1"/>
  <c r="B4773" i="21" s="1"/>
  <c r="B4774" i="21" s="1"/>
  <c r="B4775" i="21" s="1"/>
  <c r="B4776" i="21" s="1"/>
  <c r="B4777" i="21" s="1"/>
  <c r="B4778" i="21" s="1"/>
  <c r="B4779" i="21" s="1"/>
  <c r="B4780" i="21" s="1"/>
  <c r="B4781" i="21" s="1"/>
  <c r="B4782" i="21" s="1"/>
  <c r="B4783" i="21" s="1"/>
  <c r="B4784" i="21" s="1"/>
  <c r="B4785" i="21" s="1"/>
  <c r="B4786" i="21" s="1"/>
  <c r="B4787" i="21" s="1"/>
  <c r="B4788" i="21" s="1"/>
  <c r="B4789" i="21" s="1"/>
  <c r="B4790" i="21" s="1"/>
  <c r="B4791" i="21" s="1"/>
  <c r="B4792" i="21" s="1"/>
  <c r="B4793" i="21" s="1"/>
  <c r="B4794" i="21" s="1"/>
  <c r="B4795" i="21" s="1"/>
  <c r="B4796" i="21" s="1"/>
  <c r="B4797" i="21" s="1"/>
  <c r="B4798" i="21" s="1"/>
  <c r="B4799" i="21" s="1"/>
  <c r="B4800" i="21" s="1"/>
  <c r="B4801" i="21" s="1"/>
  <c r="B4802" i="21" s="1"/>
  <c r="B4803" i="21" s="1"/>
  <c r="B4804" i="21" s="1"/>
  <c r="B4805" i="21" s="1"/>
  <c r="B4806" i="21" s="1"/>
  <c r="B4807" i="21" s="1"/>
  <c r="B4808" i="21" s="1"/>
  <c r="B4809" i="21" s="1"/>
  <c r="B4810" i="21" s="1"/>
  <c r="B4811" i="21" s="1"/>
  <c r="B4812" i="21" s="1"/>
  <c r="B4813" i="21" s="1"/>
  <c r="B4814" i="21" s="1"/>
  <c r="B4815" i="21" s="1"/>
  <c r="B4816" i="21" s="1"/>
  <c r="B4817" i="21" s="1"/>
  <c r="B4818" i="21" s="1"/>
  <c r="B4819" i="21" s="1"/>
  <c r="B4820" i="21" s="1"/>
  <c r="B4821" i="21" s="1"/>
  <c r="B4822" i="21" s="1"/>
  <c r="B4823" i="21" s="1"/>
  <c r="B4824" i="21" s="1"/>
  <c r="B4825" i="21" s="1"/>
  <c r="B4826" i="21" s="1"/>
  <c r="B4827" i="21" s="1"/>
  <c r="B4828" i="21" s="1"/>
  <c r="B4829" i="21" s="1"/>
  <c r="B4830" i="21" s="1"/>
  <c r="B4831" i="21" s="1"/>
  <c r="B4832" i="21" s="1"/>
  <c r="B4833" i="21" s="1"/>
  <c r="B4834" i="21" s="1"/>
  <c r="B4835" i="21" s="1"/>
  <c r="B4836" i="21" s="1"/>
  <c r="B4837" i="21" s="1"/>
  <c r="B4838" i="21" s="1"/>
  <c r="B4839" i="21" s="1"/>
  <c r="B4840" i="21" s="1"/>
  <c r="B4841" i="21" s="1"/>
  <c r="B4842" i="21" s="1"/>
  <c r="B4843" i="21" s="1"/>
  <c r="B4844" i="21" s="1"/>
  <c r="B4845" i="21" s="1"/>
  <c r="B4846" i="21" s="1"/>
  <c r="B4847" i="21" s="1"/>
  <c r="B4848" i="21" s="1"/>
  <c r="B4849" i="21" s="1"/>
  <c r="B4850" i="21" s="1"/>
  <c r="B4851" i="21" s="1"/>
  <c r="B4852" i="21" s="1"/>
  <c r="B4853" i="21" s="1"/>
  <c r="B4854" i="21" s="1"/>
  <c r="B4855" i="21" s="1"/>
  <c r="B4856" i="21" s="1"/>
  <c r="B4857" i="21" s="1"/>
  <c r="B4858" i="21" s="1"/>
  <c r="B4859" i="21" s="1"/>
  <c r="B4860" i="21" s="1"/>
  <c r="B4861" i="21" s="1"/>
  <c r="B4862" i="21" s="1"/>
  <c r="B4863" i="21" s="1"/>
  <c r="B4864" i="21" s="1"/>
  <c r="B4865" i="21" s="1"/>
  <c r="B4866" i="21" s="1"/>
  <c r="B4867" i="21" s="1"/>
  <c r="B4868" i="21" s="1"/>
  <c r="B4869" i="21" s="1"/>
  <c r="B4870" i="21" s="1"/>
  <c r="B4871" i="21" s="1"/>
  <c r="B4872" i="21" s="1"/>
  <c r="B4873" i="21" s="1"/>
  <c r="B4874" i="21" s="1"/>
  <c r="B4875" i="21" s="1"/>
  <c r="B4876" i="21" s="1"/>
  <c r="B4877" i="21" s="1"/>
  <c r="B4878" i="21" s="1"/>
  <c r="B4879" i="21" s="1"/>
  <c r="B4880" i="21" s="1"/>
  <c r="B4881" i="21" s="1"/>
  <c r="B4882" i="21" s="1"/>
  <c r="B4883" i="21" s="1"/>
  <c r="B4884" i="21" s="1"/>
  <c r="B4885" i="21" s="1"/>
  <c r="B4886" i="21" s="1"/>
  <c r="B4887" i="21" s="1"/>
  <c r="B4888" i="21" s="1"/>
  <c r="B4889" i="21" s="1"/>
  <c r="B4890" i="21" s="1"/>
  <c r="B4891" i="21" s="1"/>
  <c r="B4892" i="21" s="1"/>
  <c r="B4893" i="21" s="1"/>
  <c r="B4894" i="21" s="1"/>
  <c r="B4895" i="21" s="1"/>
  <c r="B4896" i="21" s="1"/>
  <c r="B4897" i="21" s="1"/>
  <c r="B4898" i="21" s="1"/>
  <c r="B4899" i="21" s="1"/>
  <c r="B4900" i="21" s="1"/>
  <c r="B4901" i="21" s="1"/>
  <c r="B4902" i="21" s="1"/>
  <c r="B4903" i="21" s="1"/>
  <c r="B4904" i="21" s="1"/>
  <c r="B4905" i="21" s="1"/>
  <c r="B4906" i="21" s="1"/>
  <c r="B4907" i="21" s="1"/>
  <c r="B4908" i="21" s="1"/>
  <c r="B4909" i="21" s="1"/>
  <c r="B4910" i="21" s="1"/>
  <c r="B4911" i="21" s="1"/>
  <c r="B4912" i="21" s="1"/>
  <c r="B4913" i="21" s="1"/>
  <c r="B4914" i="21" s="1"/>
  <c r="B4915" i="21" s="1"/>
  <c r="B4916" i="21" s="1"/>
  <c r="B4917" i="21" s="1"/>
  <c r="B4918" i="21" s="1"/>
  <c r="B4919" i="21" s="1"/>
  <c r="B4920" i="21" s="1"/>
  <c r="B4921" i="21" s="1"/>
  <c r="B4922" i="21" s="1"/>
  <c r="B4923" i="21" s="1"/>
  <c r="B4924" i="21" s="1"/>
  <c r="B4925" i="21" s="1"/>
  <c r="B4926" i="21" s="1"/>
  <c r="B4927" i="21" s="1"/>
  <c r="B4928" i="21" s="1"/>
  <c r="B4929" i="21" s="1"/>
  <c r="B4930" i="21" s="1"/>
  <c r="B4931" i="21" s="1"/>
  <c r="B4932" i="21" s="1"/>
  <c r="B4933" i="21" s="1"/>
  <c r="B4934" i="21" s="1"/>
  <c r="B4935" i="21" s="1"/>
  <c r="B4936" i="21" s="1"/>
  <c r="B4937" i="21" s="1"/>
  <c r="B4938" i="21" s="1"/>
  <c r="B4939" i="21" s="1"/>
  <c r="B4940" i="21" s="1"/>
  <c r="B4941" i="21" s="1"/>
  <c r="B4942" i="21" s="1"/>
  <c r="B4943" i="21" s="1"/>
  <c r="B4944" i="21" s="1"/>
  <c r="B4945" i="21" s="1"/>
  <c r="B4946" i="21" s="1"/>
  <c r="B4947" i="21" s="1"/>
  <c r="B4948" i="21" s="1"/>
  <c r="B4949" i="21" s="1"/>
  <c r="B4950" i="21" s="1"/>
  <c r="B4951" i="21" s="1"/>
  <c r="B4952" i="21" s="1"/>
  <c r="B4953" i="21" s="1"/>
  <c r="B4954" i="21" s="1"/>
  <c r="B4955" i="21" s="1"/>
  <c r="B4956" i="21" s="1"/>
  <c r="B4957" i="21" s="1"/>
  <c r="B4958" i="21" s="1"/>
  <c r="B4959" i="21" s="1"/>
  <c r="B4960" i="21" s="1"/>
  <c r="B4961" i="21" s="1"/>
  <c r="B4962" i="21" s="1"/>
  <c r="B4963" i="21" s="1"/>
  <c r="B4964" i="21" s="1"/>
  <c r="B4965" i="21" s="1"/>
  <c r="B4966" i="21" s="1"/>
  <c r="B4967" i="21" s="1"/>
  <c r="B4968" i="21" s="1"/>
  <c r="B4969" i="21" s="1"/>
  <c r="B4970" i="21" s="1"/>
  <c r="B4971" i="21" s="1"/>
  <c r="B4972" i="21" s="1"/>
  <c r="B4973" i="21" s="1"/>
  <c r="B4974" i="21" s="1"/>
  <c r="B4975" i="21" s="1"/>
  <c r="B4976" i="21" s="1"/>
  <c r="B4977" i="21" s="1"/>
  <c r="B4978" i="21" s="1"/>
  <c r="B4979" i="21" s="1"/>
  <c r="B4980" i="21" s="1"/>
  <c r="B4981" i="21" s="1"/>
  <c r="B4982" i="21" s="1"/>
  <c r="B4983" i="21" s="1"/>
  <c r="B4984" i="21" s="1"/>
  <c r="B4985" i="21" s="1"/>
  <c r="B4986" i="21" s="1"/>
  <c r="B4987" i="21" s="1"/>
  <c r="B4988" i="21" s="1"/>
  <c r="B4989" i="21" s="1"/>
  <c r="B4990" i="21" s="1"/>
  <c r="B4991" i="21" s="1"/>
  <c r="B4992" i="21" s="1"/>
  <c r="B4993" i="21" s="1"/>
  <c r="B4994" i="21" s="1"/>
  <c r="B4995" i="21" s="1"/>
  <c r="B4996" i="21" s="1"/>
  <c r="B4997" i="21" s="1"/>
  <c r="B4998" i="21" s="1"/>
  <c r="B4999" i="21" s="1"/>
  <c r="B5000" i="21" s="1"/>
  <c r="B5001" i="21" s="1"/>
  <c r="B5002" i="21" s="1"/>
  <c r="B5003" i="21" s="1"/>
  <c r="B5004" i="21" s="1"/>
  <c r="B5005" i="21" s="1"/>
  <c r="B5006" i="21" s="1"/>
  <c r="B5007" i="21" s="1"/>
  <c r="B5008" i="21" s="1"/>
  <c r="B5009" i="21" s="1"/>
  <c r="B5010" i="21" s="1"/>
  <c r="B5011" i="21" s="1"/>
  <c r="B5012" i="21" s="1"/>
  <c r="B5013" i="21" s="1"/>
  <c r="B5014" i="21" s="1"/>
  <c r="B5015" i="21" s="1"/>
  <c r="B5016" i="21" s="1"/>
  <c r="B5017" i="21" s="1"/>
  <c r="B5018" i="21" s="1"/>
  <c r="B5019" i="21" s="1"/>
  <c r="B5020" i="21" s="1"/>
  <c r="B5021" i="21" s="1"/>
  <c r="B5022" i="21" s="1"/>
  <c r="B5023" i="21" s="1"/>
  <c r="B5024" i="21" s="1"/>
  <c r="B5025" i="21" s="1"/>
  <c r="B5026" i="21" s="1"/>
  <c r="B5027" i="21" s="1"/>
  <c r="B5028" i="21" s="1"/>
  <c r="B5029" i="21" s="1"/>
  <c r="B5030" i="21" s="1"/>
  <c r="B5031" i="21" s="1"/>
  <c r="B5032" i="21" s="1"/>
  <c r="B5033" i="21" s="1"/>
  <c r="B5034" i="21" s="1"/>
  <c r="B5035" i="21" s="1"/>
  <c r="B5036" i="21" s="1"/>
  <c r="B5037" i="21" s="1"/>
  <c r="B5038" i="21" s="1"/>
  <c r="B5039" i="21" s="1"/>
  <c r="B5040" i="21" s="1"/>
  <c r="B5041" i="21" s="1"/>
  <c r="B5042" i="21" s="1"/>
  <c r="B5043" i="21" s="1"/>
  <c r="B5044" i="21" s="1"/>
  <c r="B5045" i="21" s="1"/>
  <c r="B5046" i="21" s="1"/>
  <c r="B5047" i="21" s="1"/>
  <c r="B5048" i="21" s="1"/>
  <c r="B5049" i="21" s="1"/>
  <c r="B5050" i="21" s="1"/>
  <c r="B5051" i="21" s="1"/>
  <c r="B5052" i="21" s="1"/>
  <c r="B5053" i="21" s="1"/>
  <c r="B5054" i="21" s="1"/>
  <c r="B5055" i="21" s="1"/>
  <c r="B5056" i="21" s="1"/>
  <c r="B5057" i="21" s="1"/>
  <c r="B5058" i="21" s="1"/>
  <c r="B5059" i="21" s="1"/>
  <c r="B5060" i="21" s="1"/>
  <c r="B5061" i="21" s="1"/>
  <c r="B5062" i="21" s="1"/>
  <c r="B5063" i="21" s="1"/>
  <c r="B5064" i="21" s="1"/>
  <c r="B5065" i="21" s="1"/>
  <c r="B5066" i="21" s="1"/>
  <c r="B5067" i="21" s="1"/>
  <c r="B5068" i="21" s="1"/>
  <c r="B5069" i="21" s="1"/>
  <c r="B5070" i="21" s="1"/>
  <c r="B5071" i="21" s="1"/>
  <c r="B5072" i="21" s="1"/>
  <c r="B5073" i="21" s="1"/>
  <c r="B5074" i="21" s="1"/>
  <c r="B5075" i="21" s="1"/>
  <c r="B5076" i="21" s="1"/>
  <c r="B5077" i="21" s="1"/>
  <c r="B5078" i="21" s="1"/>
  <c r="B5079" i="21" s="1"/>
  <c r="B5080" i="21" s="1"/>
  <c r="B5081" i="21" s="1"/>
  <c r="B5082" i="21" s="1"/>
  <c r="B5083" i="21" s="1"/>
  <c r="B5084" i="21" s="1"/>
  <c r="B5085" i="21" s="1"/>
  <c r="B5086" i="21" s="1"/>
  <c r="B5087" i="21" s="1"/>
  <c r="B5088" i="21" s="1"/>
  <c r="B5089" i="21" s="1"/>
  <c r="B5090" i="21" s="1"/>
  <c r="B5091" i="21" s="1"/>
  <c r="B5092" i="21" s="1"/>
  <c r="B5093" i="21" s="1"/>
  <c r="B5094" i="21" s="1"/>
  <c r="B5095" i="21" s="1"/>
  <c r="B5096" i="21" s="1"/>
  <c r="B5097" i="21" s="1"/>
  <c r="B5098" i="21" s="1"/>
  <c r="B5099" i="21" s="1"/>
  <c r="B5100" i="21" s="1"/>
  <c r="B5101" i="21" s="1"/>
  <c r="B5102" i="21" s="1"/>
  <c r="B5103" i="21" s="1"/>
  <c r="B5104" i="21" s="1"/>
  <c r="B5105" i="21" s="1"/>
  <c r="B5106" i="21" s="1"/>
  <c r="B5107" i="21" s="1"/>
  <c r="B5108" i="21" s="1"/>
  <c r="B5109" i="21" s="1"/>
  <c r="B5110" i="21" s="1"/>
  <c r="B5111" i="21" s="1"/>
  <c r="B5112" i="21" s="1"/>
  <c r="B5113" i="21" s="1"/>
  <c r="B5114" i="21" s="1"/>
  <c r="B5115" i="21" s="1"/>
  <c r="B5116" i="21" s="1"/>
  <c r="B5117" i="21" s="1"/>
  <c r="B5118" i="21" s="1"/>
  <c r="B5119" i="21" s="1"/>
  <c r="B5120" i="21" s="1"/>
  <c r="B5121" i="21" s="1"/>
  <c r="B5122" i="21" s="1"/>
  <c r="B5123" i="21" s="1"/>
  <c r="B5124" i="21" s="1"/>
  <c r="B5125" i="21" s="1"/>
  <c r="B5126" i="21" s="1"/>
  <c r="B5127" i="21" s="1"/>
  <c r="B5128" i="21" s="1"/>
  <c r="B5129" i="21" s="1"/>
  <c r="B5130" i="21" s="1"/>
  <c r="B5131" i="21" s="1"/>
  <c r="B5132" i="21" s="1"/>
  <c r="B5133" i="21" s="1"/>
  <c r="B5134" i="21" s="1"/>
  <c r="B5135" i="21" s="1"/>
  <c r="B5136" i="21" s="1"/>
  <c r="B5137" i="21" s="1"/>
  <c r="B5138" i="21" s="1"/>
  <c r="B5139" i="21" s="1"/>
  <c r="B5140" i="21" s="1"/>
  <c r="B5141" i="21" s="1"/>
  <c r="B5142" i="21" s="1"/>
  <c r="B5143" i="21" s="1"/>
  <c r="B5144" i="21" s="1"/>
  <c r="J4954" i="14"/>
  <c r="J4953" i="14"/>
  <c r="J4952" i="14"/>
  <c r="J4951" i="14"/>
  <c r="J4950" i="14"/>
  <c r="J4949" i="14"/>
  <c r="J4948" i="14"/>
  <c r="J4947" i="14"/>
  <c r="J4946" i="14"/>
  <c r="J4945" i="14"/>
  <c r="J4944" i="14"/>
  <c r="J4943" i="14"/>
  <c r="J4942" i="14"/>
  <c r="J4941" i="14"/>
  <c r="J4940" i="14"/>
  <c r="J4939" i="14"/>
  <c r="J4938" i="14"/>
  <c r="J4937" i="14"/>
  <c r="J4936" i="14"/>
  <c r="J4935" i="14"/>
  <c r="J4934" i="14"/>
  <c r="J4933" i="14"/>
  <c r="J4932" i="14"/>
  <c r="J4931" i="14"/>
  <c r="J4930" i="14"/>
  <c r="J4929" i="14"/>
  <c r="J4928" i="14"/>
  <c r="J4927" i="14"/>
  <c r="J4926" i="14"/>
  <c r="J4925" i="14"/>
  <c r="J4924" i="14"/>
  <c r="J4923" i="14"/>
  <c r="J4922" i="14"/>
  <c r="J4921" i="14"/>
  <c r="J4920" i="14"/>
  <c r="J4919" i="14"/>
  <c r="J4918" i="14"/>
  <c r="J4917" i="14"/>
  <c r="J4916" i="14"/>
  <c r="J4915" i="14"/>
  <c r="J4914" i="14"/>
  <c r="J4913" i="14"/>
  <c r="J4912" i="14"/>
  <c r="J4911" i="14"/>
  <c r="J4910" i="14"/>
  <c r="J4909" i="14"/>
  <c r="J4908" i="14"/>
  <c r="J4907" i="14"/>
  <c r="J4906" i="14"/>
  <c r="J4905" i="14"/>
  <c r="J4904" i="14"/>
  <c r="J4903" i="14"/>
  <c r="J4902" i="14"/>
  <c r="J4901" i="14"/>
  <c r="J4900" i="14"/>
  <c r="J4899" i="14"/>
  <c r="J4898" i="14"/>
  <c r="J4897" i="14"/>
  <c r="J4896" i="14"/>
  <c r="J4895" i="14"/>
  <c r="J4894" i="14"/>
  <c r="J4893" i="14"/>
  <c r="J4892" i="14"/>
  <c r="J4891" i="14"/>
  <c r="J4890" i="14"/>
  <c r="J4889" i="14"/>
  <c r="J4888" i="14"/>
  <c r="J4887" i="14"/>
  <c r="J4886" i="14"/>
  <c r="J4885" i="14"/>
  <c r="J4884" i="14"/>
  <c r="J4883" i="14"/>
  <c r="J4882" i="14"/>
  <c r="J4881" i="14"/>
  <c r="J4880" i="14"/>
  <c r="J4879" i="14"/>
  <c r="J4878" i="14"/>
  <c r="J4877" i="14"/>
  <c r="J4876" i="14"/>
  <c r="J4874" i="14"/>
  <c r="J4873" i="14"/>
  <c r="J4872" i="14"/>
  <c r="J4871" i="14"/>
  <c r="J4870" i="14"/>
  <c r="J4869" i="14"/>
  <c r="J4868" i="14"/>
  <c r="J4867" i="14"/>
  <c r="J4866" i="14"/>
  <c r="J4865" i="14"/>
  <c r="J4864" i="14"/>
  <c r="J4863" i="14"/>
  <c r="J4862" i="14"/>
  <c r="J4861" i="14"/>
  <c r="J4860" i="14"/>
  <c r="J4859" i="14"/>
  <c r="J4858" i="14"/>
  <c r="J4857" i="14"/>
  <c r="J4856" i="14"/>
  <c r="J4855" i="14"/>
  <c r="J4854" i="14"/>
  <c r="J4853" i="14"/>
  <c r="J4852" i="14"/>
  <c r="J4851" i="14"/>
  <c r="J4850" i="14"/>
  <c r="J4849" i="14"/>
  <c r="J4848" i="14"/>
  <c r="J4847" i="14"/>
  <c r="J4846" i="14"/>
  <c r="J4844" i="14"/>
  <c r="J4843" i="14"/>
  <c r="J4842" i="14"/>
  <c r="J4841" i="14"/>
  <c r="J4840" i="14"/>
  <c r="J4839" i="14"/>
  <c r="J4837" i="14"/>
  <c r="J4836" i="14"/>
  <c r="J4835" i="14"/>
  <c r="J4834" i="14"/>
  <c r="J4833" i="14"/>
  <c r="J4832" i="14"/>
  <c r="J4831" i="14"/>
  <c r="J4830" i="14"/>
  <c r="J4829" i="14"/>
  <c r="J4828" i="14"/>
  <c r="J4827" i="14"/>
  <c r="J4826" i="14"/>
  <c r="J4825" i="14"/>
  <c r="J4824" i="14"/>
  <c r="J4823" i="14"/>
  <c r="J4822" i="14"/>
  <c r="J4821" i="14"/>
  <c r="J4820" i="14"/>
  <c r="J4819" i="14"/>
  <c r="J4818" i="14"/>
  <c r="J4817" i="14"/>
  <c r="J4816" i="14"/>
  <c r="J4815" i="14"/>
  <c r="J4814" i="14"/>
  <c r="J4813" i="14"/>
  <c r="J4812" i="14"/>
  <c r="J4811" i="14"/>
  <c r="J4810" i="14"/>
  <c r="J4809" i="14"/>
  <c r="J4808" i="14"/>
  <c r="J4807" i="14"/>
  <c r="J4806" i="14"/>
  <c r="J4805" i="14"/>
  <c r="J4804" i="14"/>
  <c r="J4803" i="14"/>
  <c r="J4802" i="14"/>
  <c r="J4801" i="14"/>
  <c r="J4800" i="14"/>
  <c r="J4799" i="14"/>
  <c r="J4798" i="14"/>
  <c r="J4797" i="14"/>
  <c r="J4796" i="14"/>
  <c r="J4795" i="14"/>
  <c r="J4794" i="14"/>
  <c r="J4793" i="14"/>
  <c r="J4792" i="14"/>
  <c r="J4791" i="14"/>
  <c r="J4790" i="14"/>
  <c r="J4789" i="14"/>
  <c r="J4788" i="14"/>
  <c r="J4787" i="14"/>
  <c r="J4786" i="14"/>
  <c r="J4785" i="14"/>
  <c r="J4784" i="14"/>
  <c r="J4783" i="14"/>
  <c r="J4782" i="14"/>
  <c r="J4781" i="14"/>
  <c r="J4780" i="14"/>
  <c r="J4779" i="14"/>
  <c r="J4778" i="14"/>
  <c r="J4777" i="14"/>
  <c r="J4776" i="14"/>
  <c r="J4775" i="14"/>
  <c r="J4774" i="14"/>
  <c r="J4773" i="14"/>
  <c r="J4772" i="14"/>
  <c r="J4771" i="14"/>
  <c r="J4770" i="14"/>
  <c r="J4769" i="14"/>
  <c r="J4768" i="14"/>
  <c r="J4767" i="14"/>
  <c r="J4766" i="14"/>
  <c r="J4765" i="14"/>
  <c r="J4764" i="14"/>
  <c r="J4763" i="14"/>
  <c r="J4762" i="14"/>
  <c r="J4761" i="14"/>
  <c r="J4760" i="14"/>
  <c r="J4759" i="14"/>
  <c r="J4758" i="14"/>
  <c r="J4757" i="14"/>
  <c r="J4756" i="14"/>
  <c r="J4754" i="14"/>
  <c r="J4753" i="14"/>
  <c r="J4752" i="14"/>
  <c r="J4751" i="14"/>
  <c r="J4750" i="14"/>
  <c r="J4749" i="14"/>
  <c r="J4747" i="14"/>
  <c r="J4746" i="14"/>
  <c r="J4745" i="14"/>
  <c r="J4744" i="14"/>
  <c r="J4741" i="14"/>
  <c r="J4740" i="14"/>
  <c r="J4739" i="14"/>
  <c r="J4738" i="14"/>
  <c r="J4737" i="14"/>
  <c r="J4736" i="14"/>
  <c r="J4734" i="14"/>
  <c r="J4733" i="14"/>
  <c r="J4732" i="14"/>
  <c r="J4731" i="14"/>
  <c r="J4730" i="14"/>
  <c r="J4729" i="14"/>
  <c r="J4728" i="14"/>
  <c r="J4727" i="14"/>
  <c r="J4726" i="14"/>
  <c r="J4725" i="14"/>
  <c r="J4724" i="14"/>
  <c r="J4723" i="14"/>
  <c r="J4722" i="14"/>
  <c r="J4721" i="14"/>
  <c r="J4720" i="14"/>
  <c r="J4719" i="14"/>
  <c r="J4718" i="14"/>
  <c r="J4717" i="14"/>
  <c r="J4716" i="14"/>
  <c r="J4714" i="14"/>
  <c r="J4713" i="14"/>
  <c r="J4711" i="14"/>
  <c r="J4710" i="14"/>
  <c r="J4709" i="14"/>
  <c r="J4708" i="14"/>
  <c r="J4707" i="14"/>
  <c r="J4706" i="14"/>
  <c r="J4704" i="14"/>
  <c r="J4702" i="14"/>
  <c r="J4701" i="14"/>
  <c r="J4698" i="14"/>
  <c r="J4697" i="14"/>
  <c r="J4696" i="14"/>
  <c r="J4695" i="14"/>
  <c r="J4694" i="14"/>
  <c r="J4693" i="14"/>
  <c r="J4692" i="14"/>
  <c r="J4691" i="14"/>
  <c r="J4690" i="14"/>
  <c r="J4689" i="14"/>
  <c r="J4688" i="14"/>
  <c r="J4687" i="14"/>
  <c r="J4686" i="14"/>
  <c r="J4685" i="14"/>
  <c r="J4684" i="14"/>
  <c r="J4683" i="14"/>
  <c r="J4682" i="14"/>
  <c r="J4681" i="14"/>
  <c r="J4680" i="14"/>
  <c r="J4679" i="14"/>
  <c r="J4678" i="14"/>
  <c r="J4677" i="14"/>
  <c r="J4676" i="14"/>
  <c r="J4675" i="14"/>
  <c r="J4674" i="14"/>
  <c r="J4673" i="14"/>
  <c r="J4672" i="14"/>
  <c r="J4671" i="14"/>
  <c r="J4670" i="14"/>
  <c r="J4669" i="14"/>
  <c r="J4668" i="14"/>
  <c r="J4667" i="14"/>
  <c r="J4666" i="14"/>
  <c r="J4665" i="14"/>
  <c r="J4664" i="14"/>
  <c r="J4663" i="14"/>
  <c r="J4662" i="14"/>
  <c r="J4661" i="14"/>
  <c r="J4660" i="14"/>
  <c r="J4659" i="14"/>
  <c r="J4658" i="14"/>
  <c r="J4657" i="14"/>
  <c r="J4656" i="14"/>
  <c r="J4655" i="14"/>
  <c r="J4654" i="14"/>
  <c r="J4653" i="14"/>
  <c r="J4652" i="14"/>
  <c r="J4651" i="14"/>
  <c r="J4650" i="14"/>
  <c r="J4649" i="14"/>
  <c r="J4648" i="14"/>
  <c r="J4647" i="14"/>
  <c r="J4646" i="14"/>
  <c r="J4645" i="14"/>
  <c r="J4644" i="14"/>
  <c r="J4643" i="14"/>
  <c r="J4642" i="14"/>
  <c r="J4641" i="14"/>
  <c r="J4640" i="14"/>
  <c r="J4639" i="14"/>
  <c r="J4638" i="14"/>
  <c r="J4637" i="14"/>
  <c r="J4636" i="14"/>
  <c r="J4635" i="14"/>
  <c r="J4634" i="14"/>
  <c r="J4633" i="14"/>
  <c r="J4632" i="14"/>
  <c r="J4631" i="14"/>
  <c r="J4630" i="14"/>
  <c r="J4629" i="14"/>
  <c r="J4627" i="14"/>
  <c r="J4626" i="14"/>
  <c r="J4625" i="14"/>
  <c r="J4624" i="14"/>
  <c r="J4622" i="14"/>
  <c r="J4621" i="14"/>
  <c r="J4620" i="14"/>
  <c r="J4619" i="14"/>
  <c r="J4618" i="14"/>
  <c r="J4617" i="14"/>
  <c r="J4616" i="14"/>
  <c r="J4615" i="14"/>
  <c r="J4614" i="14"/>
  <c r="J4613" i="14"/>
  <c r="J4612" i="14"/>
  <c r="J4611" i="14"/>
  <c r="J4610" i="14"/>
  <c r="J4609" i="14"/>
  <c r="J4608" i="14"/>
  <c r="J4607" i="14"/>
  <c r="J4606" i="14"/>
  <c r="J4605" i="14"/>
  <c r="J4604" i="14"/>
  <c r="J4603" i="14"/>
  <c r="J4602" i="14"/>
  <c r="J4601" i="14"/>
  <c r="J4600" i="14"/>
  <c r="J4599" i="14"/>
  <c r="J4598" i="14"/>
  <c r="J4596" i="14"/>
  <c r="J4595" i="14"/>
  <c r="J4594" i="14"/>
  <c r="J4593" i="14"/>
  <c r="J4592" i="14"/>
  <c r="J4591" i="14"/>
  <c r="J4590" i="14"/>
  <c r="J4589" i="14"/>
  <c r="J4588" i="14"/>
  <c r="J4587" i="14"/>
  <c r="J4586" i="14"/>
  <c r="J4585" i="14"/>
  <c r="J4584" i="14"/>
  <c r="J4583" i="14"/>
  <c r="J4582" i="14"/>
  <c r="J4581" i="14"/>
  <c r="J4579" i="14"/>
  <c r="J4578" i="14"/>
  <c r="J4577" i="14"/>
  <c r="J4576" i="14"/>
  <c r="J4575" i="14"/>
  <c r="J4573" i="14"/>
  <c r="J4572" i="14"/>
  <c r="J4570" i="14"/>
  <c r="J4569" i="14"/>
  <c r="J4568" i="14"/>
  <c r="J4567" i="14"/>
  <c r="J4566" i="14"/>
  <c r="J4565" i="14"/>
  <c r="J4564" i="14"/>
  <c r="J4563" i="14"/>
  <c r="J4562" i="14"/>
  <c r="J4561" i="14"/>
  <c r="J4560" i="14"/>
  <c r="J4559" i="14"/>
  <c r="J4558" i="14"/>
  <c r="J4557" i="14"/>
  <c r="J4556" i="14"/>
  <c r="J4555" i="14"/>
  <c r="J4554" i="14"/>
  <c r="J4552" i="14"/>
  <c r="J4551" i="14"/>
  <c r="J4550" i="14"/>
  <c r="J4549" i="14"/>
  <c r="J4548" i="14"/>
  <c r="J4547" i="14"/>
  <c r="J4546" i="14"/>
  <c r="J4545" i="14"/>
  <c r="J4544" i="14"/>
  <c r="J4543" i="14"/>
  <c r="J4541" i="14"/>
  <c r="J4540" i="14"/>
  <c r="J4539" i="14"/>
  <c r="J4538" i="14"/>
  <c r="J4537" i="14"/>
  <c r="J4536" i="14"/>
  <c r="J4535" i="14"/>
  <c r="J4534" i="14"/>
  <c r="J4533" i="14"/>
  <c r="J4532" i="14"/>
  <c r="J4530" i="14"/>
  <c r="J4529" i="14"/>
  <c r="J4528" i="14"/>
  <c r="J4527" i="14"/>
  <c r="J4526" i="14"/>
  <c r="J4525" i="14"/>
  <c r="J4524" i="14"/>
  <c r="J4523" i="14"/>
  <c r="J4522" i="14"/>
  <c r="J4520" i="14"/>
  <c r="J4519" i="14"/>
  <c r="J4518" i="14"/>
  <c r="J4517" i="14"/>
  <c r="J4516" i="14"/>
  <c r="J4515" i="14"/>
  <c r="J4514" i="14"/>
  <c r="J4513" i="14"/>
  <c r="J4512" i="14"/>
  <c r="J4511" i="14"/>
  <c r="J4510" i="14"/>
  <c r="J4509" i="14"/>
  <c r="J4508" i="14"/>
  <c r="J4507" i="14"/>
  <c r="J4506" i="14"/>
  <c r="J4505" i="14"/>
  <c r="J4504" i="14"/>
  <c r="J4503" i="14"/>
  <c r="J4502" i="14"/>
  <c r="J4501" i="14"/>
  <c r="J4500" i="14"/>
  <c r="J4499" i="14"/>
  <c r="J4498" i="14"/>
  <c r="J4497" i="14"/>
  <c r="J4496" i="14"/>
  <c r="J4495" i="14"/>
  <c r="J4494" i="14"/>
  <c r="J4493" i="14"/>
  <c r="J4492" i="14"/>
  <c r="J4491" i="14"/>
  <c r="J4490" i="14"/>
  <c r="J4489" i="14"/>
  <c r="J4488" i="14"/>
  <c r="J4487" i="14"/>
  <c r="J4486" i="14"/>
  <c r="J4485" i="14"/>
  <c r="J4484" i="14"/>
  <c r="J4483" i="14"/>
  <c r="J4482" i="14"/>
  <c r="J4481" i="14"/>
  <c r="J4480" i="14"/>
  <c r="J4479" i="14"/>
  <c r="J4478" i="14"/>
  <c r="J4477" i="14"/>
  <c r="J4476" i="14"/>
  <c r="J4475" i="14"/>
  <c r="J4474" i="14"/>
  <c r="J4473" i="14"/>
  <c r="J4472" i="14"/>
  <c r="J4471" i="14"/>
  <c r="J4470" i="14"/>
  <c r="J4469" i="14"/>
  <c r="J4468" i="14"/>
  <c r="J4467" i="14"/>
  <c r="J4466" i="14"/>
  <c r="J4465" i="14"/>
  <c r="J4464" i="14"/>
  <c r="J4463" i="14"/>
  <c r="J4462" i="14"/>
  <c r="J4461" i="14"/>
  <c r="J4460" i="14"/>
  <c r="J4459" i="14"/>
  <c r="J4458" i="14"/>
  <c r="J4457" i="14"/>
  <c r="J4456" i="14"/>
  <c r="J4455" i="14"/>
  <c r="J4454" i="14"/>
  <c r="J4453" i="14"/>
  <c r="J4452" i="14"/>
  <c r="J4451" i="14"/>
  <c r="J4450" i="14"/>
  <c r="J4449" i="14"/>
  <c r="J4448" i="14"/>
  <c r="J4447" i="14"/>
  <c r="J4446" i="14"/>
  <c r="J4445" i="14"/>
  <c r="J4444" i="14"/>
  <c r="J4443" i="14"/>
  <c r="J4442" i="14"/>
  <c r="J4441" i="14"/>
  <c r="J4440" i="14"/>
  <c r="J4439" i="14"/>
  <c r="J4438" i="14"/>
  <c r="J4437" i="14"/>
  <c r="J4436" i="14"/>
  <c r="J4435" i="14"/>
  <c r="J4434" i="14"/>
  <c r="J4433" i="14"/>
  <c r="J4432" i="14"/>
  <c r="J4431" i="14"/>
  <c r="J4430" i="14"/>
  <c r="J4428" i="14"/>
  <c r="J4426" i="14"/>
  <c r="J4425" i="14"/>
  <c r="J4424" i="14"/>
  <c r="J4423" i="14"/>
  <c r="J4422" i="14"/>
  <c r="J4421" i="14"/>
  <c r="J4420" i="14"/>
  <c r="J4419" i="14"/>
  <c r="J4418" i="14"/>
  <c r="J4417" i="14"/>
  <c r="J4416" i="14"/>
  <c r="J4415" i="14"/>
  <c r="J4414" i="14"/>
  <c r="J4413" i="14"/>
  <c r="J4412" i="14"/>
  <c r="J4411" i="14"/>
  <c r="J4410" i="14"/>
  <c r="J4409" i="14"/>
  <c r="J4407" i="14"/>
  <c r="J4406" i="14"/>
  <c r="J4405" i="14"/>
  <c r="J4404" i="14"/>
  <c r="J4403" i="14"/>
  <c r="J4402" i="14"/>
  <c r="J4401" i="14"/>
  <c r="J4400" i="14"/>
  <c r="J4399" i="14"/>
  <c r="J4398" i="14"/>
  <c r="J4397" i="14"/>
  <c r="J4396" i="14"/>
  <c r="J4395" i="14"/>
  <c r="J4394" i="14"/>
  <c r="J4393" i="14"/>
  <c r="J4392" i="14"/>
  <c r="J4391" i="14"/>
  <c r="J4390" i="14"/>
  <c r="J4389" i="14"/>
  <c r="J4388" i="14"/>
  <c r="J4387" i="14"/>
  <c r="J4386" i="14"/>
  <c r="J4385" i="14"/>
  <c r="J4384" i="14"/>
  <c r="J4383" i="14"/>
  <c r="J4382" i="14"/>
  <c r="J4381" i="14"/>
  <c r="J4380" i="14"/>
  <c r="J4379" i="14"/>
  <c r="J4378" i="14"/>
  <c r="J4377" i="14"/>
  <c r="J4376" i="14"/>
  <c r="J4375" i="14"/>
  <c r="J4374" i="14"/>
  <c r="J4373" i="14"/>
  <c r="J4372" i="14"/>
  <c r="J4371" i="14"/>
  <c r="J4370" i="14"/>
  <c r="J4369" i="14"/>
  <c r="J4368" i="14"/>
  <c r="J4367" i="14"/>
  <c r="J4366" i="14"/>
  <c r="J4365" i="14"/>
  <c r="J4364" i="14"/>
  <c r="J4363" i="14"/>
  <c r="J4362" i="14"/>
  <c r="J4361" i="14"/>
  <c r="J4360" i="14"/>
  <c r="J4359" i="14"/>
  <c r="J4358" i="14"/>
  <c r="J4357" i="14"/>
  <c r="J4356" i="14"/>
  <c r="J4355" i="14"/>
  <c r="J4354" i="14"/>
  <c r="J4353" i="14"/>
  <c r="J4352" i="14"/>
  <c r="J4351" i="14"/>
  <c r="J4350" i="14"/>
  <c r="J4349" i="14"/>
  <c r="J4348" i="14"/>
  <c r="J4346" i="14"/>
  <c r="J4345" i="14"/>
  <c r="J4344" i="14"/>
  <c r="J4343" i="14"/>
  <c r="J4342" i="14"/>
  <c r="J4341" i="14"/>
  <c r="J4340" i="14"/>
  <c r="J4339" i="14"/>
  <c r="J4338" i="14"/>
  <c r="J4337" i="14"/>
  <c r="J4336" i="14"/>
  <c r="J4335" i="14"/>
  <c r="J4334" i="14"/>
  <c r="J4333" i="14"/>
  <c r="J4332" i="14"/>
  <c r="J4331" i="14"/>
  <c r="J4330" i="14"/>
  <c r="J4329" i="14"/>
  <c r="J4328" i="14"/>
  <c r="J4327" i="14"/>
  <c r="J4326" i="14"/>
  <c r="J4325" i="14"/>
  <c r="J4324" i="14"/>
  <c r="J4323" i="14"/>
  <c r="J4322" i="14"/>
  <c r="J4321" i="14"/>
  <c r="J4320" i="14"/>
  <c r="J4319" i="14"/>
  <c r="J4318" i="14"/>
  <c r="J4317" i="14"/>
  <c r="J4316" i="14"/>
  <c r="J4315" i="14"/>
  <c r="J4314" i="14"/>
  <c r="J4313" i="14"/>
  <c r="J4312" i="14"/>
  <c r="J4311" i="14"/>
  <c r="J4310" i="14"/>
  <c r="J4309" i="14"/>
  <c r="J4308" i="14"/>
  <c r="J4307" i="14"/>
  <c r="J4306" i="14"/>
  <c r="J4305" i="14"/>
  <c r="J4304" i="14"/>
  <c r="J4303" i="14"/>
  <c r="J4302" i="14"/>
  <c r="J4301" i="14"/>
  <c r="J4300" i="14"/>
  <c r="J4299" i="14"/>
  <c r="J4298" i="14"/>
  <c r="J4297" i="14"/>
  <c r="J4296" i="14"/>
  <c r="J4295" i="14"/>
  <c r="J4294" i="14"/>
  <c r="J4293" i="14"/>
  <c r="J4292" i="14"/>
  <c r="J4291" i="14"/>
  <c r="J4290" i="14"/>
  <c r="J4289" i="14"/>
  <c r="J4288" i="14"/>
  <c r="J4287" i="14"/>
  <c r="J4286" i="14"/>
  <c r="J4285" i="14"/>
  <c r="J4284" i="14"/>
  <c r="J4283" i="14"/>
  <c r="J4282" i="14"/>
  <c r="J4281" i="14"/>
  <c r="J4280" i="14"/>
  <c r="J4279" i="14"/>
  <c r="J4278" i="14"/>
  <c r="J4277" i="14"/>
  <c r="J4276" i="14"/>
  <c r="J4275" i="14"/>
  <c r="J4274" i="14"/>
  <c r="J4273" i="14"/>
  <c r="J4272" i="14"/>
  <c r="J4271" i="14"/>
  <c r="J4270" i="14"/>
  <c r="J4269" i="14"/>
  <c r="J4268" i="14"/>
  <c r="J4267" i="14"/>
  <c r="J4266" i="14"/>
  <c r="J4265" i="14"/>
  <c r="J4264" i="14"/>
  <c r="J4263" i="14"/>
  <c r="J4262" i="14"/>
  <c r="J4261" i="14"/>
  <c r="J4260" i="14"/>
  <c r="J4259" i="14"/>
  <c r="J4258" i="14"/>
  <c r="J4257" i="14"/>
  <c r="J4256" i="14"/>
  <c r="J4255" i="14"/>
  <c r="J4254" i="14"/>
  <c r="J4253" i="14"/>
  <c r="J4252" i="14"/>
  <c r="J4251" i="14"/>
  <c r="J4250" i="14"/>
  <c r="J4249" i="14"/>
  <c r="J4248" i="14"/>
  <c r="J4247" i="14"/>
  <c r="J4246" i="14"/>
  <c r="J4245" i="14"/>
  <c r="J4244" i="14"/>
  <c r="J4243" i="14"/>
  <c r="J4242" i="14"/>
  <c r="J4241" i="14"/>
  <c r="J4240" i="14"/>
  <c r="J4239" i="14"/>
  <c r="J4238" i="14"/>
  <c r="J4237" i="14"/>
  <c r="J4236" i="14"/>
  <c r="J4235" i="14"/>
  <c r="J4234" i="14"/>
  <c r="J4233" i="14"/>
  <c r="J4232" i="14"/>
  <c r="J4231" i="14"/>
  <c r="J4230" i="14"/>
  <c r="J4229" i="14"/>
  <c r="J4228" i="14"/>
  <c r="J4227" i="14"/>
  <c r="J4226" i="14"/>
  <c r="J4225" i="14"/>
  <c r="J4224" i="14"/>
  <c r="J4223" i="14"/>
  <c r="J4222" i="14"/>
  <c r="J4221" i="14"/>
  <c r="J4220" i="14"/>
  <c r="J4219" i="14"/>
  <c r="J4218" i="14"/>
  <c r="J4216" i="14"/>
  <c r="J4215" i="14"/>
  <c r="J4214" i="14"/>
  <c r="J4213" i="14"/>
  <c r="J4212" i="14"/>
  <c r="J4211" i="14"/>
  <c r="J4210" i="14"/>
  <c r="J4209" i="14"/>
  <c r="J4208" i="14"/>
  <c r="J4207" i="14"/>
  <c r="J4206" i="14"/>
  <c r="J4205" i="14"/>
  <c r="J4204" i="14"/>
  <c r="J4203" i="14"/>
  <c r="J4202" i="14"/>
  <c r="J4201" i="14"/>
  <c r="J4200" i="14"/>
  <c r="J4199" i="14"/>
  <c r="J4198" i="14"/>
  <c r="J4197" i="14"/>
  <c r="J4196" i="14"/>
  <c r="J4195" i="14"/>
  <c r="J4194" i="14"/>
  <c r="J4193" i="14"/>
  <c r="J4192" i="14"/>
  <c r="J4191" i="14"/>
  <c r="J4190" i="14"/>
  <c r="J4189" i="14"/>
  <c r="J4188" i="14"/>
  <c r="J4187" i="14"/>
  <c r="J4186" i="14"/>
  <c r="J4185" i="14"/>
  <c r="J4184" i="14"/>
  <c r="J4183" i="14"/>
  <c r="J4182" i="14"/>
  <c r="J4181" i="14"/>
  <c r="J4180" i="14"/>
  <c r="J4179" i="14"/>
  <c r="J4178" i="14"/>
  <c r="J4177" i="14"/>
  <c r="J4176" i="14"/>
  <c r="J4175" i="14"/>
  <c r="J4174" i="14"/>
  <c r="J4173" i="14"/>
  <c r="J4172" i="14"/>
  <c r="J4171" i="14"/>
  <c r="J4170" i="14"/>
  <c r="J4169" i="14"/>
  <c r="J4168" i="14"/>
  <c r="J4167" i="14"/>
  <c r="J4166" i="14"/>
  <c r="J4165" i="14"/>
  <c r="J4164" i="14"/>
  <c r="J4163" i="14"/>
  <c r="J4162" i="14"/>
  <c r="J4161" i="14"/>
  <c r="J4160" i="14"/>
  <c r="J4159" i="14"/>
  <c r="J4158" i="14"/>
  <c r="J4157" i="14"/>
  <c r="J4156" i="14"/>
  <c r="J4155" i="14"/>
  <c r="J4154" i="14"/>
  <c r="J4153" i="14"/>
  <c r="J4152" i="14"/>
  <c r="J4151" i="14"/>
  <c r="J4150" i="14"/>
  <c r="J4149" i="14"/>
  <c r="J4148" i="14"/>
  <c r="J4147" i="14"/>
  <c r="J4146" i="14"/>
  <c r="J4145" i="14"/>
  <c r="J4144" i="14"/>
  <c r="J4143" i="14"/>
  <c r="J4142" i="14"/>
  <c r="J4141" i="14"/>
  <c r="J4140" i="14"/>
  <c r="J4139" i="14"/>
  <c r="J4138" i="14"/>
  <c r="J4137" i="14"/>
  <c r="J4136" i="14"/>
  <c r="J4135" i="14"/>
  <c r="J4134" i="14"/>
  <c r="J4133" i="14"/>
  <c r="J4132" i="14"/>
  <c r="J4131" i="14"/>
  <c r="J4130" i="14"/>
  <c r="J4129" i="14"/>
  <c r="J4128" i="14"/>
  <c r="J4127" i="14"/>
  <c r="J4126" i="14"/>
  <c r="J4125" i="14"/>
  <c r="J4124" i="14"/>
  <c r="J4123" i="14"/>
  <c r="J4122" i="14"/>
  <c r="J4121" i="14"/>
  <c r="J4120" i="14"/>
  <c r="J4119" i="14"/>
  <c r="J4118" i="14"/>
  <c r="J4117" i="14"/>
  <c r="J4116" i="14"/>
  <c r="J4115" i="14"/>
  <c r="J4114" i="14"/>
  <c r="J4113" i="14"/>
  <c r="J4112" i="14"/>
  <c r="J4111" i="14"/>
  <c r="J4110" i="14"/>
  <c r="J4109" i="14"/>
  <c r="J4108" i="14"/>
  <c r="J4107" i="14"/>
  <c r="J4106" i="14"/>
  <c r="J4105" i="14"/>
  <c r="J4104" i="14"/>
  <c r="J4103" i="14"/>
  <c r="J4102" i="14"/>
  <c r="J4101" i="14"/>
  <c r="J4100" i="14"/>
  <c r="J4099" i="14"/>
  <c r="J4098" i="14"/>
  <c r="J4097" i="14"/>
  <c r="J4096" i="14"/>
  <c r="J4095" i="14"/>
  <c r="J4094" i="14"/>
  <c r="J4093" i="14"/>
  <c r="J4092" i="14"/>
  <c r="J4091" i="14"/>
  <c r="J4090" i="14"/>
  <c r="J4089" i="14"/>
  <c r="J4087" i="14"/>
  <c r="J4086" i="14"/>
  <c r="J4085" i="14"/>
  <c r="J4084" i="14"/>
  <c r="J4083" i="14"/>
  <c r="J4082" i="14"/>
  <c r="J4081" i="14"/>
  <c r="J4080" i="14"/>
  <c r="J4079" i="14"/>
  <c r="J4078" i="14"/>
  <c r="J4077" i="14"/>
  <c r="J4076" i="14"/>
  <c r="J4075" i="14"/>
  <c r="J4074" i="14"/>
  <c r="J4073" i="14"/>
  <c r="J4072" i="14"/>
  <c r="J4071" i="14"/>
  <c r="J4070" i="14"/>
  <c r="J4069" i="14"/>
  <c r="J4068" i="14"/>
  <c r="J4067" i="14"/>
  <c r="J4066" i="14"/>
  <c r="J4065" i="14"/>
  <c r="J4064" i="14"/>
  <c r="J4063" i="14"/>
  <c r="J4062" i="14"/>
  <c r="J4061" i="14"/>
  <c r="J4059" i="14"/>
  <c r="J4058" i="14"/>
  <c r="J4057" i="14"/>
  <c r="J4056" i="14"/>
  <c r="J4055" i="14"/>
  <c r="J4054" i="14"/>
  <c r="J4053" i="14"/>
  <c r="J4052" i="14"/>
  <c r="J4051" i="14"/>
  <c r="J4050" i="14"/>
  <c r="J4049" i="14"/>
  <c r="J4048" i="14"/>
  <c r="J4047" i="14"/>
  <c r="J4046" i="14"/>
  <c r="J4045" i="14"/>
  <c r="J4044" i="14"/>
  <c r="J4043" i="14"/>
  <c r="J4042" i="14"/>
  <c r="J4041" i="14"/>
  <c r="J4039" i="14"/>
  <c r="J4038" i="14"/>
  <c r="J4037" i="14"/>
  <c r="J4036" i="14"/>
  <c r="J4035" i="14"/>
  <c r="J4034" i="14"/>
  <c r="J4033" i="14"/>
  <c r="J4032" i="14"/>
  <c r="J4031" i="14"/>
  <c r="J4030" i="14"/>
  <c r="J4029" i="14"/>
  <c r="J4028" i="14"/>
  <c r="J4027" i="14"/>
  <c r="J4026" i="14"/>
  <c r="J4025" i="14"/>
  <c r="J4024" i="14"/>
  <c r="J4023" i="14"/>
  <c r="J4022" i="14"/>
  <c r="J4020" i="14"/>
  <c r="J4019" i="14"/>
  <c r="J4018" i="14"/>
  <c r="J4017" i="14"/>
  <c r="J4016" i="14"/>
  <c r="J4015" i="14"/>
  <c r="J4014" i="14"/>
  <c r="J4013" i="14"/>
  <c r="J4012" i="14"/>
  <c r="J4011" i="14"/>
  <c r="J4010" i="14"/>
  <c r="J4009" i="14"/>
  <c r="J4008" i="14"/>
  <c r="J4007" i="14"/>
  <c r="J4006" i="14"/>
  <c r="J4005" i="14"/>
  <c r="J4004" i="14"/>
  <c r="J4003" i="14"/>
  <c r="J4002" i="14"/>
  <c r="J4001" i="14"/>
  <c r="J4000" i="14"/>
  <c r="J3999" i="14"/>
  <c r="J3998" i="14"/>
  <c r="J3997" i="14"/>
  <c r="J3996" i="14"/>
  <c r="J3995" i="14"/>
  <c r="J3994" i="14"/>
  <c r="J3993" i="14"/>
  <c r="J3992" i="14"/>
  <c r="J3991" i="14"/>
  <c r="J3990" i="14"/>
  <c r="J3989" i="14"/>
  <c r="J3988" i="14"/>
  <c r="J3987" i="14"/>
  <c r="J3986" i="14"/>
  <c r="J3985" i="14"/>
  <c r="J3984" i="14"/>
  <c r="J3983" i="14"/>
  <c r="J3982" i="14"/>
  <c r="J3981" i="14"/>
  <c r="J3980" i="14"/>
  <c r="J3979" i="14"/>
  <c r="J3978" i="14"/>
  <c r="J3977" i="14"/>
  <c r="J3976" i="14"/>
  <c r="J3974" i="14"/>
  <c r="J3973" i="14"/>
  <c r="J3972" i="14"/>
  <c r="J3971" i="14"/>
  <c r="J3970" i="14"/>
  <c r="J3969" i="14"/>
  <c r="J3968" i="14"/>
  <c r="J3967" i="14"/>
  <c r="J3966" i="14"/>
  <c r="J3965" i="14"/>
  <c r="J3964" i="14"/>
  <c r="J3963" i="14"/>
  <c r="J3962" i="14"/>
  <c r="J3961" i="14"/>
  <c r="J3960" i="14"/>
  <c r="J3959" i="14"/>
  <c r="J3958" i="14"/>
  <c r="J3957" i="14"/>
  <c r="J3956" i="14"/>
  <c r="J3955" i="14"/>
  <c r="J3954" i="14"/>
  <c r="J3953" i="14"/>
  <c r="J3952" i="14"/>
  <c r="J3951" i="14"/>
  <c r="J3950" i="14"/>
  <c r="J3949" i="14"/>
  <c r="J3948" i="14"/>
  <c r="J3947" i="14"/>
  <c r="J3946" i="14"/>
  <c r="J3945" i="14"/>
  <c r="J3944" i="14"/>
  <c r="J3943" i="14"/>
  <c r="J3942" i="14"/>
  <c r="J3941" i="14"/>
  <c r="J3940" i="14"/>
  <c r="J3939" i="14"/>
  <c r="J3938" i="14"/>
  <c r="J3937" i="14"/>
  <c r="J3936" i="14"/>
  <c r="J3935" i="14"/>
  <c r="J3934" i="14"/>
  <c r="J3933" i="14"/>
  <c r="J3932" i="14"/>
  <c r="J3931" i="14"/>
  <c r="J3930" i="14"/>
  <c r="J3929" i="14"/>
  <c r="J3928" i="14"/>
  <c r="J3927" i="14"/>
  <c r="J3926" i="14"/>
  <c r="J3925" i="14"/>
  <c r="J3924" i="14"/>
  <c r="J3923" i="14"/>
  <c r="J3922" i="14"/>
  <c r="J3921" i="14"/>
  <c r="J3920" i="14"/>
  <c r="J3919" i="14"/>
  <c r="J3918" i="14"/>
  <c r="J3917" i="14"/>
  <c r="J3916" i="14"/>
  <c r="J3915" i="14"/>
  <c r="J3914" i="14"/>
  <c r="J3913" i="14"/>
  <c r="J3911" i="14"/>
  <c r="J3910" i="14"/>
  <c r="J3909" i="14"/>
  <c r="J3908" i="14"/>
  <c r="J3907" i="14"/>
  <c r="J3906" i="14"/>
  <c r="J3905" i="14"/>
  <c r="J3904" i="14"/>
  <c r="J3903" i="14"/>
  <c r="J3902" i="14"/>
  <c r="J3901" i="14"/>
  <c r="J3900" i="14"/>
  <c r="J3899" i="14"/>
  <c r="J3898" i="14"/>
  <c r="J3897" i="14"/>
  <c r="J3896" i="14"/>
  <c r="J3895" i="14"/>
  <c r="J3894" i="14"/>
  <c r="J3893" i="14"/>
  <c r="J3892" i="14"/>
  <c r="J3891" i="14"/>
  <c r="J3890" i="14"/>
  <c r="J3889" i="14"/>
  <c r="J3888" i="14"/>
  <c r="J3887" i="14"/>
  <c r="J3886" i="14"/>
  <c r="J3885" i="14"/>
  <c r="J3884" i="14"/>
  <c r="J3883" i="14"/>
  <c r="J3882" i="14"/>
  <c r="J3881" i="14"/>
  <c r="J3880" i="14"/>
  <c r="J3879" i="14"/>
  <c r="J3878" i="14"/>
  <c r="J3877" i="14"/>
  <c r="J3876" i="14"/>
  <c r="J3875" i="14"/>
  <c r="J3874" i="14"/>
  <c r="J3873" i="14"/>
  <c r="J3872" i="14"/>
  <c r="J3871" i="14"/>
  <c r="J3870" i="14"/>
  <c r="J3869" i="14"/>
  <c r="J3868" i="14"/>
  <c r="J3867" i="14"/>
  <c r="J3866" i="14"/>
  <c r="J3865" i="14"/>
  <c r="J3864" i="14"/>
  <c r="J3863" i="14"/>
  <c r="J3862" i="14"/>
  <c r="J3861" i="14"/>
  <c r="J3860" i="14"/>
  <c r="J3859" i="14"/>
  <c r="J3858" i="14"/>
  <c r="J3857" i="14"/>
  <c r="J3856" i="14"/>
  <c r="J3855" i="14"/>
  <c r="J3854" i="14"/>
  <c r="J3853" i="14"/>
  <c r="J3852" i="14"/>
  <c r="J3851" i="14"/>
  <c r="J3850" i="14"/>
  <c r="J3849" i="14"/>
  <c r="J3848" i="14"/>
  <c r="J3847" i="14"/>
  <c r="J3846" i="14"/>
  <c r="J3845" i="14"/>
  <c r="J3844" i="14"/>
  <c r="J3843" i="14"/>
  <c r="J3842" i="14"/>
  <c r="J3841" i="14"/>
  <c r="J3840" i="14"/>
  <c r="J3839" i="14"/>
  <c r="J3837" i="14"/>
  <c r="J3836" i="14"/>
  <c r="J3835" i="14"/>
  <c r="J3833" i="14"/>
  <c r="J3832" i="14"/>
  <c r="J3831" i="14"/>
  <c r="J3830" i="14"/>
  <c r="J3829" i="14"/>
  <c r="J3828" i="14"/>
  <c r="J3827" i="14"/>
  <c r="J3826" i="14"/>
  <c r="J3825" i="14"/>
  <c r="J3824" i="14"/>
  <c r="J3823" i="14"/>
  <c r="J3822" i="14"/>
  <c r="J3821" i="14"/>
  <c r="J3820" i="14"/>
  <c r="J3819" i="14"/>
  <c r="J3818" i="14"/>
  <c r="J3817" i="14"/>
  <c r="J3816" i="14"/>
  <c r="J3815" i="14"/>
  <c r="J3814" i="14"/>
  <c r="J3813" i="14"/>
  <c r="J3812" i="14"/>
  <c r="J3811" i="14"/>
  <c r="J3810" i="14"/>
  <c r="J3809" i="14"/>
  <c r="J3808" i="14"/>
  <c r="J3807" i="14"/>
  <c r="J3806" i="14"/>
  <c r="J3805" i="14"/>
  <c r="J3804" i="14"/>
  <c r="J3803" i="14"/>
  <c r="J3802" i="14"/>
  <c r="J3801" i="14"/>
  <c r="J3800" i="14"/>
  <c r="J3799" i="14"/>
  <c r="J3798" i="14"/>
  <c r="J3797" i="14"/>
  <c r="J3796" i="14"/>
  <c r="J3795" i="14"/>
  <c r="J3794" i="14"/>
  <c r="J3793" i="14"/>
  <c r="J3792" i="14"/>
  <c r="J3791" i="14"/>
  <c r="J3790" i="14"/>
  <c r="J3789" i="14"/>
  <c r="J3788" i="14"/>
  <c r="J3787" i="14"/>
  <c r="J3786" i="14"/>
  <c r="J3785" i="14"/>
  <c r="J3784" i="14"/>
  <c r="J3783" i="14"/>
  <c r="J3782" i="14"/>
  <c r="J3781" i="14"/>
  <c r="J3780" i="14"/>
  <c r="J3779" i="14"/>
  <c r="J3778" i="14"/>
  <c r="J3777" i="14"/>
  <c r="J3776" i="14"/>
  <c r="J3775" i="14"/>
  <c r="J3774" i="14"/>
  <c r="J3773" i="14"/>
  <c r="J3772" i="14"/>
  <c r="J3771" i="14"/>
  <c r="J3770" i="14"/>
  <c r="J3769" i="14"/>
  <c r="J3768" i="14"/>
  <c r="J3767" i="14"/>
  <c r="J3766" i="14"/>
  <c r="J3765" i="14"/>
  <c r="J3764" i="14"/>
  <c r="J3763" i="14"/>
  <c r="J3762" i="14"/>
  <c r="J3761" i="14"/>
  <c r="J3760" i="14"/>
  <c r="J3759" i="14"/>
  <c r="J3758" i="14"/>
  <c r="J3757" i="14"/>
  <c r="J3756" i="14"/>
  <c r="J3755" i="14"/>
  <c r="J3754" i="14"/>
  <c r="J3753" i="14"/>
  <c r="J3752" i="14"/>
  <c r="J3751" i="14"/>
  <c r="J3750" i="14"/>
  <c r="J3749" i="14"/>
  <c r="J3748" i="14"/>
  <c r="J3747" i="14"/>
  <c r="J3746" i="14"/>
  <c r="J3745" i="14"/>
  <c r="J3744" i="14"/>
  <c r="J3743" i="14"/>
  <c r="J3742" i="14"/>
  <c r="J3741" i="14"/>
  <c r="J3740" i="14"/>
  <c r="J3739" i="14"/>
  <c r="J3738" i="14"/>
  <c r="J3737" i="14"/>
  <c r="J3736" i="14"/>
  <c r="J3735" i="14"/>
  <c r="J3734" i="14"/>
  <c r="J3733" i="14"/>
  <c r="J3732" i="14"/>
  <c r="J3731" i="14"/>
  <c r="J3730" i="14"/>
  <c r="J3729" i="14"/>
  <c r="J3728" i="14"/>
  <c r="J3727" i="14"/>
  <c r="J3726" i="14"/>
  <c r="J3724" i="14"/>
  <c r="J3723" i="14"/>
  <c r="J3722" i="14"/>
  <c r="J3721" i="14"/>
  <c r="J3720" i="14"/>
  <c r="J3719" i="14"/>
  <c r="J3717" i="14"/>
  <c r="J3716" i="14"/>
  <c r="J3715" i="14"/>
  <c r="J3714" i="14"/>
  <c r="J3713" i="14"/>
  <c r="J3712" i="14"/>
  <c r="J3711" i="14"/>
  <c r="J3710" i="14"/>
  <c r="J3709" i="14"/>
  <c r="J3708" i="14"/>
  <c r="J3707" i="14"/>
  <c r="J3706" i="14"/>
  <c r="J3705" i="14"/>
  <c r="J3704" i="14"/>
  <c r="J3703" i="14"/>
  <c r="J3702" i="14"/>
  <c r="J3700" i="14"/>
  <c r="J3699" i="14"/>
  <c r="J3698" i="14"/>
  <c r="J3697" i="14"/>
  <c r="J3696" i="14"/>
  <c r="J3695" i="14"/>
  <c r="J3694" i="14"/>
  <c r="J3693" i="14"/>
  <c r="J3692" i="14"/>
  <c r="J3691" i="14"/>
  <c r="J3690" i="14"/>
  <c r="J3688" i="14"/>
  <c r="J3687" i="14"/>
  <c r="J3686" i="14"/>
  <c r="J3685" i="14"/>
  <c r="J3684" i="14"/>
  <c r="J3683" i="14"/>
  <c r="J3682" i="14"/>
  <c r="J3681" i="14"/>
  <c r="J3680" i="14"/>
  <c r="J3679" i="14"/>
  <c r="J3678" i="14"/>
  <c r="J3677" i="14"/>
  <c r="J3676" i="14"/>
  <c r="J3674" i="14"/>
  <c r="J3673" i="14"/>
  <c r="J3672" i="14"/>
  <c r="J3671" i="14"/>
  <c r="J3670" i="14"/>
  <c r="J3669" i="14"/>
  <c r="J3668" i="14"/>
  <c r="J3667" i="14"/>
  <c r="J3666" i="14"/>
  <c r="J3665" i="14"/>
  <c r="J3664" i="14"/>
  <c r="J3663" i="14"/>
  <c r="J3662" i="14"/>
  <c r="J3661" i="14"/>
  <c r="J3660" i="14"/>
  <c r="J3659" i="14"/>
  <c r="J3658" i="14"/>
  <c r="J3656" i="14"/>
  <c r="J3655" i="14"/>
  <c r="J3654" i="14"/>
  <c r="J3653" i="14"/>
  <c r="J3652" i="14"/>
  <c r="J3651" i="14"/>
  <c r="J3650" i="14"/>
  <c r="J3649" i="14"/>
  <c r="J3647" i="14"/>
  <c r="J3646" i="14"/>
  <c r="J3645" i="14"/>
  <c r="J3644" i="14"/>
  <c r="J3643" i="14"/>
  <c r="J3642" i="14"/>
  <c r="J3641" i="14"/>
  <c r="J3640" i="14"/>
  <c r="J3639" i="14"/>
  <c r="J3638" i="14"/>
  <c r="J3636" i="14"/>
  <c r="J3635" i="14"/>
  <c r="J3634" i="14"/>
  <c r="J3633" i="14"/>
  <c r="J3632" i="14"/>
  <c r="J3630" i="14"/>
  <c r="J3629" i="14"/>
  <c r="J3628" i="14"/>
  <c r="J3627" i="14"/>
  <c r="J3626" i="14"/>
  <c r="J3625" i="14"/>
  <c r="J3624" i="14"/>
  <c r="J3623" i="14"/>
  <c r="J3622" i="14"/>
  <c r="J3621" i="14"/>
  <c r="J3620" i="14"/>
  <c r="J3619" i="14"/>
  <c r="J3618" i="14"/>
  <c r="J3617" i="14"/>
  <c r="J3616" i="14"/>
  <c r="J3615" i="14"/>
  <c r="J3614" i="14"/>
  <c r="J3613" i="14"/>
  <c r="J3612" i="14"/>
  <c r="J3611" i="14"/>
  <c r="J3610" i="14"/>
  <c r="J3609" i="14"/>
  <c r="J3608" i="14"/>
  <c r="J3607" i="14"/>
  <c r="J3606" i="14"/>
  <c r="J3605" i="14"/>
  <c r="J3604" i="14"/>
  <c r="J3603" i="14"/>
  <c r="J3602" i="14"/>
  <c r="J3600" i="14"/>
  <c r="J3599" i="14"/>
  <c r="J3597" i="14"/>
  <c r="J3596" i="14"/>
  <c r="J3595" i="14"/>
  <c r="J3594" i="14"/>
  <c r="J3593" i="14"/>
  <c r="J3592" i="14"/>
  <c r="J3591" i="14"/>
  <c r="J3590" i="14"/>
  <c r="J3589" i="14"/>
  <c r="J3588" i="14"/>
  <c r="J3587" i="14"/>
  <c r="J3586" i="14"/>
  <c r="J3585" i="14"/>
  <c r="J3584" i="14"/>
  <c r="J3583" i="14"/>
  <c r="J3582" i="14"/>
  <c r="J3581" i="14"/>
  <c r="J3580" i="14"/>
  <c r="J3579" i="14"/>
  <c r="J3578" i="14"/>
  <c r="J3577" i="14"/>
  <c r="J3576" i="14"/>
  <c r="J3575" i="14"/>
  <c r="J3574" i="14"/>
  <c r="J3573" i="14"/>
  <c r="J3572" i="14"/>
  <c r="J3571" i="14"/>
  <c r="J3570" i="14"/>
  <c r="J3569" i="14"/>
  <c r="J3568" i="14"/>
  <c r="J3567" i="14"/>
  <c r="J3566" i="14"/>
  <c r="J3564" i="14"/>
  <c r="J3562" i="14"/>
  <c r="J3561" i="14"/>
  <c r="J3560" i="14"/>
  <c r="J3559" i="14"/>
  <c r="J3558" i="14"/>
  <c r="J3557" i="14"/>
  <c r="J3556" i="14"/>
  <c r="J3555" i="14"/>
  <c r="J3554" i="14"/>
  <c r="J3553" i="14"/>
  <c r="J3552" i="14"/>
  <c r="J3551" i="14"/>
  <c r="J3550" i="14"/>
  <c r="J3549" i="14"/>
  <c r="J3548" i="14"/>
  <c r="J3547" i="14"/>
  <c r="J3546" i="14"/>
  <c r="J3545" i="14"/>
  <c r="J3544" i="14"/>
  <c r="J3543" i="14"/>
  <c r="J3542" i="14"/>
  <c r="J3541" i="14"/>
  <c r="J3539" i="14"/>
  <c r="J3538" i="14"/>
  <c r="J3537" i="14"/>
  <c r="J3536" i="14"/>
  <c r="J3535" i="14"/>
  <c r="J3534" i="14"/>
  <c r="J3533" i="14"/>
  <c r="J3532" i="14"/>
  <c r="J3531" i="14"/>
  <c r="J3530" i="14"/>
  <c r="J3529" i="14"/>
  <c r="J3528" i="14"/>
  <c r="J3527" i="14"/>
  <c r="J3526" i="14"/>
  <c r="J3525" i="14"/>
  <c r="J3524" i="14"/>
  <c r="J3523" i="14"/>
  <c r="J3521" i="14"/>
  <c r="J3520" i="14"/>
  <c r="J3519" i="14"/>
  <c r="J3518" i="14"/>
  <c r="J3517" i="14"/>
  <c r="J3516" i="14"/>
  <c r="J3515" i="14"/>
  <c r="J3514" i="14"/>
  <c r="J3513" i="14"/>
  <c r="J3512" i="14"/>
  <c r="J3511" i="14"/>
  <c r="J3510" i="14"/>
  <c r="J3509" i="14"/>
  <c r="J3508" i="14"/>
  <c r="J3507" i="14"/>
  <c r="J3506" i="14"/>
  <c r="J3504" i="14"/>
  <c r="J3503" i="14"/>
  <c r="J3502" i="14"/>
  <c r="J3501" i="14"/>
  <c r="J3500" i="14"/>
  <c r="J3499" i="14"/>
  <c r="J3498" i="14"/>
  <c r="J3497" i="14"/>
  <c r="J3496" i="14"/>
  <c r="J3495" i="14"/>
  <c r="J3494" i="14"/>
  <c r="J3493" i="14"/>
  <c r="J3492" i="14"/>
  <c r="J3491" i="14"/>
  <c r="J3489" i="14"/>
  <c r="J3488" i="14"/>
  <c r="J3487" i="14"/>
  <c r="J3486" i="14"/>
  <c r="J3485" i="14"/>
  <c r="J3484" i="14"/>
  <c r="J3483" i="14"/>
  <c r="J3482" i="14"/>
  <c r="J3481" i="14"/>
  <c r="J3479" i="14"/>
  <c r="J3478" i="14"/>
  <c r="J3477" i="14"/>
  <c r="J3476" i="14"/>
  <c r="J3475" i="14"/>
  <c r="J3474" i="14"/>
  <c r="J3473" i="14"/>
  <c r="J3472" i="14"/>
  <c r="J3471" i="14"/>
  <c r="J3470" i="14"/>
  <c r="J3469" i="14"/>
  <c r="J3468" i="14"/>
  <c r="J3467" i="14"/>
  <c r="J3466" i="14"/>
  <c r="J3465" i="14"/>
  <c r="J3464" i="14"/>
  <c r="J3462" i="14"/>
  <c r="J3461" i="14"/>
  <c r="J3460" i="14"/>
  <c r="J3459" i="14"/>
  <c r="J3458" i="14"/>
  <c r="J3457" i="14"/>
  <c r="J3456" i="14"/>
  <c r="J3455" i="14"/>
  <c r="J3454" i="14"/>
  <c r="J3453" i="14"/>
  <c r="J3452" i="14"/>
  <c r="J3451" i="14"/>
  <c r="J3450" i="14"/>
  <c r="J3449" i="14"/>
  <c r="J3448" i="14"/>
  <c r="J3447" i="14"/>
  <c r="J3446" i="14"/>
  <c r="J3445" i="14"/>
  <c r="J3444" i="14"/>
  <c r="J3443" i="14"/>
  <c r="J3442" i="14"/>
  <c r="J3441" i="14"/>
  <c r="J3440" i="14"/>
  <c r="J3439" i="14"/>
  <c r="J3437" i="14"/>
  <c r="J3436" i="14"/>
  <c r="J3435" i="14"/>
  <c r="J3433" i="14"/>
  <c r="J3432" i="14"/>
  <c r="J3431" i="14"/>
  <c r="J3430" i="14"/>
  <c r="J3429" i="14"/>
  <c r="J3428" i="14"/>
  <c r="J3427" i="14"/>
  <c r="J3426" i="14"/>
  <c r="J3425" i="14"/>
  <c r="J3424" i="14"/>
  <c r="J3423" i="14"/>
  <c r="J3422" i="14"/>
  <c r="J3420" i="14"/>
  <c r="J3419" i="14"/>
  <c r="J3418" i="14"/>
  <c r="J3417" i="14"/>
  <c r="J3416" i="14"/>
  <c r="J3415" i="14"/>
  <c r="J3413" i="14"/>
  <c r="J3410" i="14"/>
  <c r="J3409" i="14"/>
  <c r="J3408" i="14"/>
  <c r="J3407" i="14"/>
  <c r="J3406" i="14"/>
  <c r="J3405" i="14"/>
  <c r="J3404" i="14"/>
  <c r="J3403" i="14"/>
  <c r="J3401" i="14"/>
  <c r="J3400" i="14"/>
  <c r="J3399" i="14"/>
  <c r="J3398" i="14"/>
  <c r="J3397" i="14"/>
  <c r="J3396" i="14"/>
  <c r="J3395" i="14"/>
  <c r="J3394" i="14"/>
  <c r="J3393" i="14"/>
  <c r="J3392" i="14"/>
  <c r="J3391" i="14"/>
  <c r="J3390" i="14"/>
  <c r="J3389" i="14"/>
  <c r="J3388" i="14"/>
  <c r="J3387" i="14"/>
  <c r="J3386" i="14"/>
  <c r="J3385" i="14"/>
  <c r="J3384" i="14"/>
  <c r="J3383" i="14"/>
  <c r="J3381" i="14"/>
  <c r="J3380" i="14"/>
  <c r="J3379" i="14"/>
  <c r="J3378" i="14"/>
  <c r="J3377" i="14"/>
  <c r="J3376" i="14"/>
  <c r="J3375" i="14"/>
  <c r="J3374" i="14"/>
  <c r="J3373" i="14"/>
  <c r="J3372" i="14"/>
  <c r="J3371" i="14"/>
  <c r="J3370" i="14"/>
  <c r="J3369" i="14"/>
  <c r="J3368" i="14"/>
  <c r="J3367" i="14"/>
  <c r="J3366" i="14"/>
  <c r="J3365" i="14"/>
  <c r="J3364" i="14"/>
  <c r="J3363" i="14"/>
  <c r="J3362" i="14"/>
  <c r="J3361" i="14"/>
  <c r="J3360" i="14"/>
  <c r="J3359" i="14"/>
  <c r="J3358" i="14"/>
  <c r="J3357" i="14"/>
  <c r="J3356" i="14"/>
  <c r="J3355" i="14"/>
  <c r="J3354" i="14"/>
  <c r="J3353" i="14"/>
  <c r="J3352" i="14"/>
  <c r="J3351" i="14"/>
  <c r="J3350" i="14"/>
  <c r="J3349" i="14"/>
  <c r="J3348" i="14"/>
  <c r="J3347" i="14"/>
  <c r="J3346" i="14"/>
  <c r="J3345" i="14"/>
  <c r="J3344" i="14"/>
  <c r="J3343" i="14"/>
  <c r="J3342" i="14"/>
  <c r="J3341" i="14"/>
  <c r="J3340" i="14"/>
  <c r="J3339" i="14"/>
  <c r="J3338" i="14"/>
  <c r="J3337" i="14"/>
  <c r="J3336" i="14"/>
  <c r="J3335" i="14"/>
  <c r="J3334" i="14"/>
  <c r="J3333" i="14"/>
  <c r="J3332" i="14"/>
  <c r="J3331" i="14"/>
  <c r="J3330" i="14"/>
  <c r="J3329" i="14"/>
  <c r="J3328" i="14"/>
  <c r="J3327" i="14"/>
  <c r="J3326" i="14"/>
  <c r="J3325" i="14"/>
  <c r="J3324" i="14"/>
  <c r="J3323" i="14"/>
  <c r="J3322" i="14"/>
  <c r="J3321" i="14"/>
  <c r="J3320" i="14"/>
  <c r="J3319" i="14"/>
  <c r="J3318" i="14"/>
  <c r="J3317" i="14"/>
  <c r="J3316" i="14"/>
  <c r="J3315" i="14"/>
  <c r="J3314" i="14"/>
  <c r="J3313" i="14"/>
  <c r="J3312" i="14"/>
  <c r="J3311" i="14"/>
  <c r="J3310" i="14"/>
  <c r="J3309" i="14"/>
  <c r="J3308" i="14"/>
  <c r="J3307" i="14"/>
  <c r="J3306" i="14"/>
  <c r="J3305" i="14"/>
  <c r="J3304" i="14"/>
  <c r="J3303" i="14"/>
  <c r="J3302" i="14"/>
  <c r="J3301" i="14"/>
  <c r="J3300" i="14"/>
  <c r="J3299" i="14"/>
  <c r="J3298" i="14"/>
  <c r="J3297" i="14"/>
  <c r="J3295" i="14"/>
  <c r="J3294" i="14"/>
  <c r="J3293" i="14"/>
  <c r="J3292" i="14"/>
  <c r="J3291" i="14"/>
  <c r="J3290" i="14"/>
  <c r="J3289" i="14"/>
  <c r="J3288" i="14"/>
  <c r="J3287" i="14"/>
  <c r="J3286" i="14"/>
  <c r="J3285" i="14"/>
  <c r="J3284" i="14"/>
  <c r="J3283" i="14"/>
  <c r="J3282" i="14"/>
  <c r="J3281" i="14"/>
  <c r="J3279" i="14"/>
  <c r="J3278" i="14"/>
  <c r="J3277" i="14"/>
  <c r="J3276" i="14"/>
  <c r="J3275" i="14"/>
  <c r="J3274" i="14"/>
  <c r="J3272" i="14"/>
  <c r="J3271" i="14"/>
  <c r="J3270" i="14"/>
  <c r="J3269" i="14"/>
  <c r="J3266" i="14"/>
  <c r="J3265" i="14"/>
  <c r="J3264" i="14"/>
  <c r="J3263" i="14"/>
  <c r="J3262" i="14"/>
  <c r="J3261" i="14"/>
  <c r="J3260" i="14"/>
  <c r="J3259" i="14"/>
  <c r="J3258" i="14"/>
  <c r="J3257" i="14"/>
  <c r="J3256" i="14"/>
  <c r="J3255" i="14"/>
  <c r="J3249" i="14"/>
  <c r="J3248" i="14"/>
  <c r="J3247" i="14"/>
  <c r="J3246" i="14"/>
  <c r="J3245" i="14"/>
  <c r="J3244" i="14"/>
  <c r="J3243" i="14"/>
  <c r="J3242" i="14"/>
  <c r="J3241" i="14"/>
  <c r="J3240" i="14"/>
  <c r="J3238" i="14"/>
  <c r="J3237" i="14"/>
  <c r="J3236" i="14"/>
  <c r="J3235" i="14"/>
  <c r="J3233" i="14"/>
  <c r="J3232" i="14"/>
  <c r="J3231" i="14"/>
  <c r="J3230" i="14"/>
  <c r="J3229" i="14"/>
  <c r="J3228" i="14"/>
  <c r="J3227" i="14"/>
  <c r="J3226" i="14"/>
  <c r="J3225" i="14"/>
  <c r="J3224" i="14"/>
  <c r="J3223" i="14"/>
  <c r="J3222" i="14"/>
  <c r="J3221" i="14"/>
  <c r="J3220" i="14"/>
  <c r="J3219" i="14"/>
  <c r="J3217" i="14"/>
  <c r="J3216" i="14"/>
  <c r="J3215" i="14"/>
  <c r="J3214" i="14"/>
  <c r="J3213" i="14"/>
  <c r="J3212" i="14"/>
  <c r="J3211" i="14"/>
  <c r="J3210" i="14"/>
  <c r="J3209" i="14"/>
  <c r="J3208" i="14"/>
  <c r="J3207" i="14"/>
  <c r="J3206" i="14"/>
  <c r="J3205" i="14"/>
  <c r="J3204" i="14"/>
  <c r="J3203" i="14"/>
  <c r="J3202" i="14"/>
  <c r="J3201" i="14"/>
  <c r="J3200" i="14"/>
  <c r="J3199" i="14"/>
  <c r="J3198" i="14"/>
  <c r="J3197" i="14"/>
  <c r="J3196" i="14"/>
  <c r="J3195" i="14"/>
  <c r="J3194" i="14"/>
  <c r="J3193" i="14"/>
  <c r="J3192" i="14"/>
  <c r="J3191" i="14"/>
  <c r="J3190" i="14"/>
  <c r="J3189" i="14"/>
  <c r="J3188" i="14"/>
  <c r="J3187" i="14"/>
  <c r="J3186" i="14"/>
  <c r="J3185" i="14"/>
  <c r="J3184" i="14"/>
  <c r="J3180" i="14"/>
  <c r="J3179" i="14"/>
  <c r="J3178" i="14"/>
  <c r="J3177" i="14"/>
  <c r="J3176" i="14"/>
  <c r="J3175" i="14"/>
  <c r="J3174" i="14"/>
  <c r="J3173" i="14"/>
  <c r="J3172" i="14"/>
  <c r="J3170" i="14"/>
  <c r="J3169" i="14"/>
  <c r="J3168" i="14"/>
  <c r="J3167" i="14"/>
  <c r="J3166" i="14"/>
  <c r="J3165" i="14"/>
  <c r="J3164" i="14"/>
  <c r="J3163" i="14"/>
  <c r="J3162" i="14"/>
  <c r="J3161" i="14"/>
  <c r="J3160" i="14"/>
  <c r="J3159" i="14"/>
  <c r="J3158" i="14"/>
  <c r="J3157" i="14"/>
  <c r="J3156" i="14"/>
  <c r="J3154" i="14"/>
  <c r="J3153" i="14"/>
  <c r="J3152" i="14"/>
  <c r="J3151" i="14"/>
  <c r="J3150" i="14"/>
  <c r="J3149" i="14"/>
  <c r="J3148" i="14"/>
  <c r="J3146" i="14"/>
  <c r="J3145" i="14"/>
  <c r="J3144" i="14"/>
  <c r="J3143" i="14"/>
  <c r="J3142" i="14"/>
  <c r="J3141" i="14"/>
  <c r="J3140" i="14"/>
  <c r="J3139" i="14"/>
  <c r="J3138" i="14"/>
  <c r="J3137" i="14"/>
  <c r="J3136" i="14"/>
  <c r="J3135" i="14"/>
  <c r="J3134" i="14"/>
  <c r="J3133" i="14"/>
  <c r="J3132" i="14"/>
  <c r="J3131" i="14"/>
  <c r="J3130" i="14"/>
  <c r="J3129" i="14"/>
  <c r="J3128" i="14"/>
  <c r="J3127" i="14"/>
  <c r="J3126" i="14"/>
  <c r="J3125" i="14"/>
  <c r="J3124" i="14"/>
  <c r="J3123" i="14"/>
  <c r="J3122" i="14"/>
  <c r="J3118" i="14"/>
  <c r="J3117" i="14"/>
  <c r="J3116" i="14"/>
  <c r="J3114" i="14"/>
  <c r="J3113" i="14"/>
  <c r="J3112" i="14"/>
  <c r="J3111" i="14"/>
  <c r="J3110" i="14"/>
  <c r="J3109" i="14"/>
  <c r="J3108" i="14"/>
  <c r="J3107" i="14"/>
  <c r="J3105" i="14"/>
  <c r="J3104" i="14"/>
  <c r="J3103" i="14"/>
  <c r="J3102" i="14"/>
  <c r="J3101" i="14"/>
  <c r="J3100" i="14"/>
  <c r="J3099" i="14"/>
  <c r="J3098" i="14"/>
  <c r="J3097" i="14"/>
  <c r="J3096" i="14"/>
  <c r="J3095" i="14"/>
  <c r="J3094" i="14"/>
  <c r="J3093" i="14"/>
  <c r="J3092" i="14"/>
  <c r="J3091" i="14"/>
  <c r="J3090" i="14"/>
  <c r="J3089" i="14"/>
  <c r="J3088" i="14"/>
  <c r="J3087" i="14"/>
  <c r="J3086" i="14"/>
  <c r="J3085" i="14"/>
  <c r="J3084" i="14"/>
  <c r="J3083" i="14"/>
  <c r="J3082" i="14"/>
  <c r="J3081" i="14"/>
  <c r="J3080" i="14"/>
  <c r="J3079" i="14"/>
  <c r="J3078" i="14"/>
  <c r="J3077" i="14"/>
  <c r="J3076" i="14"/>
  <c r="J3075" i="14"/>
  <c r="J3074" i="14"/>
  <c r="J3073" i="14"/>
  <c r="J3072" i="14"/>
  <c r="J3071" i="14"/>
  <c r="J3070" i="14"/>
  <c r="J3069" i="14"/>
  <c r="J3068" i="14"/>
  <c r="J3067" i="14"/>
  <c r="J3066" i="14"/>
  <c r="J3064" i="14"/>
  <c r="J3063" i="14"/>
  <c r="J3062" i="14"/>
  <c r="J3061" i="14"/>
  <c r="J3060" i="14"/>
  <c r="J3059" i="14"/>
  <c r="J3057" i="14"/>
  <c r="J3056" i="14"/>
  <c r="J3055" i="14"/>
  <c r="J3054" i="14"/>
  <c r="J3053" i="14"/>
  <c r="J3052" i="14"/>
  <c r="J3050" i="14"/>
  <c r="J3049" i="14"/>
  <c r="J3046" i="14"/>
  <c r="J3045" i="14"/>
  <c r="J3044" i="14"/>
  <c r="J3043" i="14"/>
  <c r="J3042" i="14"/>
  <c r="J3041" i="14"/>
  <c r="J3040" i="14"/>
  <c r="J3039" i="14"/>
  <c r="J3038" i="14"/>
  <c r="J3037" i="14"/>
  <c r="J3036" i="14"/>
  <c r="J3035" i="14"/>
  <c r="J3033" i="14"/>
  <c r="J3032" i="14"/>
  <c r="J3030" i="14"/>
  <c r="J3029" i="14"/>
  <c r="J3028" i="14"/>
  <c r="J3027" i="14"/>
  <c r="J3026" i="14"/>
  <c r="J3024" i="14"/>
  <c r="J3023" i="14"/>
  <c r="J3022" i="14"/>
  <c r="J3021" i="14"/>
  <c r="J3020" i="14"/>
  <c r="J3019" i="14"/>
  <c r="J3018" i="14"/>
  <c r="J3017" i="14"/>
  <c r="J3016" i="14"/>
  <c r="J3015" i="14"/>
  <c r="J3014" i="14"/>
  <c r="J3012" i="14"/>
  <c r="J3011" i="14"/>
  <c r="J3010" i="14"/>
  <c r="J3009" i="14"/>
  <c r="J3008" i="14"/>
  <c r="J3007" i="14"/>
  <c r="J3005" i="14"/>
  <c r="J3004" i="14"/>
  <c r="J3003" i="14"/>
  <c r="J3002" i="14"/>
  <c r="J3001" i="14"/>
  <c r="J2994" i="14"/>
  <c r="J2993" i="14"/>
  <c r="J2992" i="14"/>
  <c r="J2991" i="14"/>
  <c r="J2990" i="14"/>
  <c r="J2989" i="14"/>
  <c r="J2988" i="14"/>
  <c r="J2987" i="14"/>
  <c r="J2986" i="14"/>
  <c r="J2985" i="14"/>
  <c r="J2984" i="14"/>
  <c r="J2983" i="14"/>
  <c r="J2982" i="14"/>
  <c r="J2981" i="14"/>
  <c r="J2980" i="14"/>
  <c r="J2979" i="14"/>
  <c r="J2978" i="14"/>
  <c r="J2977" i="14"/>
  <c r="J2976" i="14"/>
  <c r="J2975" i="14"/>
  <c r="J2974" i="14"/>
  <c r="J2973" i="14"/>
  <c r="J2972" i="14"/>
  <c r="J2971" i="14"/>
  <c r="J2970" i="14"/>
  <c r="J2969" i="14"/>
  <c r="J2968" i="14"/>
  <c r="J2966" i="14"/>
  <c r="J2965" i="14"/>
  <c r="J2964" i="14"/>
  <c r="J2963" i="14"/>
  <c r="J2962" i="14"/>
  <c r="J2961" i="14"/>
  <c r="J2960" i="14"/>
  <c r="J2959" i="14"/>
  <c r="J2958" i="14"/>
  <c r="J2957" i="14"/>
  <c r="J2956" i="14"/>
  <c r="J2955" i="14"/>
  <c r="J2954" i="14"/>
  <c r="J2953" i="14"/>
  <c r="J2952" i="14"/>
  <c r="J2951" i="14"/>
  <c r="J2950" i="14"/>
  <c r="J2949" i="14"/>
  <c r="J2948" i="14"/>
  <c r="J2947" i="14"/>
  <c r="J2945" i="14"/>
  <c r="J2944" i="14"/>
  <c r="J2943" i="14"/>
  <c r="J2942" i="14"/>
  <c r="J2941" i="14"/>
  <c r="J2940" i="14"/>
  <c r="J2939" i="14"/>
  <c r="J2938" i="14"/>
  <c r="J2937" i="14"/>
  <c r="J2935" i="14"/>
  <c r="J2934" i="14"/>
  <c r="J2933" i="14"/>
  <c r="J2932" i="14"/>
  <c r="J2931" i="14"/>
  <c r="J2930" i="14"/>
  <c r="J2929" i="14"/>
  <c r="J2927" i="14"/>
  <c r="J2926" i="14"/>
  <c r="J2925" i="14"/>
  <c r="J2924" i="14"/>
  <c r="J2923" i="14"/>
  <c r="J2922" i="14"/>
  <c r="J2921" i="14"/>
  <c r="J2920" i="14"/>
  <c r="J2918" i="14"/>
  <c r="J2917" i="14"/>
  <c r="J2916" i="14"/>
  <c r="J2915" i="14"/>
  <c r="J2914" i="14"/>
  <c r="J2913" i="14"/>
  <c r="J2912" i="14"/>
  <c r="J2911" i="14"/>
  <c r="J2910" i="14"/>
  <c r="J2909" i="14"/>
  <c r="J2908" i="14"/>
  <c r="J2903" i="14"/>
  <c r="J2902" i="14"/>
  <c r="J2901" i="14"/>
  <c r="J2900" i="14"/>
  <c r="J2899" i="14"/>
  <c r="J2898" i="14"/>
  <c r="J2897" i="14"/>
  <c r="J2895" i="14"/>
  <c r="J2893" i="14"/>
  <c r="J2892" i="14"/>
  <c r="J2891" i="14"/>
  <c r="J2890" i="14"/>
  <c r="J2889" i="14"/>
  <c r="J2888" i="14"/>
  <c r="J2887" i="14"/>
  <c r="J2886" i="14"/>
  <c r="J2885" i="14"/>
  <c r="J2884" i="14"/>
  <c r="J2883" i="14"/>
  <c r="J2882" i="14"/>
  <c r="J2881" i="14"/>
  <c r="J2880" i="14"/>
  <c r="J2879" i="14"/>
  <c r="J2878" i="14"/>
  <c r="J2877" i="14"/>
  <c r="J2876" i="14"/>
  <c r="J2875" i="14"/>
  <c r="J2874" i="14"/>
  <c r="J2873" i="14"/>
  <c r="J2872" i="14"/>
  <c r="J2870" i="14"/>
  <c r="J2869" i="14"/>
  <c r="J2868" i="14"/>
  <c r="J2867" i="14"/>
  <c r="J2866" i="14"/>
  <c r="J2865" i="14"/>
  <c r="J2864" i="14"/>
  <c r="J2863" i="14"/>
  <c r="J2862" i="14"/>
  <c r="J2860" i="14"/>
  <c r="J2859" i="14"/>
  <c r="J2858" i="14"/>
  <c r="J2857" i="14"/>
  <c r="J2856" i="14"/>
  <c r="J2855" i="14"/>
  <c r="J2854" i="14"/>
  <c r="J2850" i="14"/>
  <c r="J2849" i="14"/>
  <c r="J2848" i="14"/>
  <c r="J2847" i="14"/>
  <c r="J2845" i="14"/>
  <c r="J2844" i="14"/>
  <c r="J2843" i="14"/>
  <c r="J2842" i="14"/>
  <c r="J2840" i="14"/>
  <c r="J2839" i="14"/>
  <c r="J2838" i="14"/>
  <c r="J2837" i="14"/>
  <c r="J2836" i="14"/>
  <c r="J2835" i="14"/>
  <c r="J2834" i="14"/>
  <c r="J2833" i="14"/>
  <c r="J2832" i="14"/>
  <c r="J2831" i="14"/>
  <c r="J2830" i="14"/>
  <c r="J2829" i="14"/>
  <c r="J2828" i="14"/>
  <c r="J2827" i="14"/>
  <c r="J2826" i="14"/>
  <c r="J2825" i="14"/>
  <c r="J2824" i="14"/>
  <c r="J2823" i="14"/>
  <c r="J2822" i="14"/>
  <c r="J2821" i="14"/>
  <c r="J2820" i="14"/>
  <c r="J2819" i="14"/>
  <c r="J2818" i="14"/>
  <c r="J2817" i="14"/>
  <c r="J2816" i="14"/>
  <c r="J2815" i="14"/>
  <c r="J2814" i="14"/>
  <c r="J2813" i="14"/>
  <c r="J2811" i="14"/>
  <c r="J2810" i="14"/>
  <c r="J2809" i="14"/>
  <c r="J2808" i="14"/>
  <c r="J2807" i="14"/>
  <c r="J2789" i="14"/>
  <c r="J2788" i="14"/>
  <c r="J2786" i="14"/>
  <c r="J2785" i="14"/>
  <c r="J2784" i="14"/>
  <c r="J2782" i="14"/>
  <c r="J2781" i="14"/>
  <c r="J2780" i="14"/>
  <c r="J2779" i="14"/>
  <c r="J2778" i="14"/>
  <c r="J2777" i="14"/>
  <c r="J2776" i="14"/>
  <c r="J2775" i="14"/>
  <c r="J2774" i="14"/>
  <c r="J2773" i="14"/>
  <c r="J2772" i="14"/>
  <c r="J2771" i="14"/>
  <c r="J2770" i="14"/>
  <c r="J2769" i="14"/>
  <c r="J2766" i="14"/>
  <c r="J2765" i="14"/>
  <c r="J2764" i="14"/>
  <c r="J2763" i="14"/>
  <c r="J2762" i="14"/>
  <c r="J2761" i="14"/>
  <c r="J2760" i="14"/>
  <c r="J2759" i="14"/>
  <c r="J2758" i="14"/>
  <c r="J2757" i="14"/>
  <c r="J2756" i="14"/>
  <c r="J2755" i="14"/>
  <c r="J2754" i="14"/>
  <c r="J2752" i="14"/>
  <c r="J2751" i="14"/>
  <c r="J2750" i="14"/>
  <c r="J2749" i="14"/>
  <c r="J2748" i="14"/>
  <c r="J2747" i="14"/>
  <c r="J2746" i="14"/>
  <c r="J2745" i="14"/>
  <c r="J2744" i="14"/>
  <c r="J2743" i="14"/>
  <c r="J2742" i="14"/>
  <c r="J2741" i="14"/>
  <c r="J2740" i="14"/>
  <c r="J2739" i="14"/>
  <c r="J2738" i="14"/>
  <c r="J2737" i="14"/>
  <c r="J2736" i="14"/>
  <c r="J2735" i="14"/>
  <c r="J2734" i="14"/>
  <c r="J2733" i="14"/>
  <c r="J2732" i="14"/>
  <c r="J2730" i="14"/>
  <c r="J2729" i="14"/>
  <c r="J2727" i="14"/>
  <c r="J2726" i="14"/>
  <c r="J2725" i="14"/>
  <c r="J2724" i="14"/>
  <c r="J2723" i="14"/>
  <c r="J2722" i="14"/>
  <c r="J2721" i="14"/>
  <c r="J2720" i="14"/>
  <c r="J2719" i="14"/>
  <c r="J2718" i="14"/>
  <c r="J2717" i="14"/>
  <c r="J2716" i="14"/>
  <c r="J2715" i="14"/>
  <c r="J2714" i="14"/>
  <c r="J2713" i="14"/>
  <c r="J2712" i="14"/>
  <c r="J2711" i="14"/>
  <c r="J2710" i="14"/>
  <c r="J2709" i="14"/>
  <c r="J2708" i="14"/>
  <c r="J2707" i="14"/>
  <c r="J2706" i="14"/>
  <c r="J2705" i="14"/>
  <c r="J2704" i="14"/>
  <c r="J2703" i="14"/>
  <c r="J2702" i="14"/>
  <c r="J2701" i="14"/>
  <c r="J2700" i="14"/>
  <c r="J2699" i="14"/>
  <c r="J2698" i="14"/>
  <c r="J2697" i="14"/>
  <c r="J2695" i="14"/>
  <c r="J2694" i="14"/>
  <c r="J2693" i="14"/>
  <c r="J2692" i="14"/>
  <c r="J2691" i="14"/>
  <c r="J2690" i="14"/>
  <c r="J2688" i="14"/>
  <c r="J2687" i="14"/>
  <c r="J2685" i="14"/>
  <c r="J2684" i="14"/>
  <c r="J2683" i="14"/>
  <c r="J2682" i="14"/>
  <c r="J2681" i="14"/>
  <c r="J2680" i="14"/>
  <c r="J2679" i="14"/>
  <c r="J2678" i="14"/>
  <c r="J2677" i="14"/>
  <c r="J2676" i="14"/>
  <c r="J2675" i="14"/>
  <c r="J2674" i="14"/>
  <c r="J2673" i="14"/>
  <c r="J2672" i="14"/>
  <c r="J2671" i="14"/>
  <c r="J2670" i="14"/>
  <c r="J2669" i="14"/>
  <c r="J2668" i="14"/>
  <c r="J2667" i="14"/>
  <c r="J2666" i="14"/>
  <c r="J2665" i="14"/>
  <c r="J2664" i="14"/>
  <c r="J2663" i="14"/>
  <c r="J2662" i="14"/>
  <c r="J2661" i="14"/>
  <c r="J2660" i="14"/>
  <c r="J2658" i="14"/>
  <c r="J2657" i="14"/>
  <c r="J2656" i="14"/>
  <c r="J2655" i="14"/>
  <c r="J2654" i="14"/>
  <c r="J2653" i="14"/>
  <c r="J2652" i="14"/>
  <c r="J2651" i="14"/>
  <c r="J2650" i="14"/>
  <c r="J2649" i="14"/>
  <c r="J2648" i="14"/>
  <c r="J2647" i="14"/>
  <c r="J2646" i="14"/>
  <c r="J2645" i="14"/>
  <c r="J2643" i="14"/>
  <c r="J2642" i="14"/>
  <c r="J2640" i="14"/>
  <c r="J2639" i="14"/>
  <c r="J2638" i="14"/>
  <c r="J2637" i="14"/>
  <c r="J2636" i="14"/>
  <c r="J2635" i="14"/>
  <c r="J2634" i="14"/>
  <c r="J2633" i="14"/>
  <c r="J2632" i="14"/>
  <c r="J2631" i="14"/>
  <c r="J2630" i="14"/>
  <c r="J2629" i="14"/>
  <c r="J2628" i="14"/>
  <c r="J2627" i="14"/>
  <c r="J2626" i="14"/>
  <c r="J2625" i="14"/>
  <c r="J2624" i="14"/>
  <c r="J2623" i="14"/>
  <c r="J2622" i="14"/>
  <c r="J2621" i="14"/>
  <c r="J2620" i="14"/>
  <c r="J2618" i="14"/>
  <c r="J2617" i="14"/>
  <c r="J2616" i="14"/>
  <c r="J2614" i="14"/>
  <c r="J2613" i="14"/>
  <c r="J2612" i="14"/>
  <c r="J2611" i="14"/>
  <c r="J2610" i="14"/>
  <c r="J2609" i="14"/>
  <c r="J2608" i="14"/>
  <c r="J2607" i="14"/>
  <c r="J2606" i="14"/>
  <c r="J2605" i="14"/>
  <c r="J2604" i="14"/>
  <c r="J2603" i="14"/>
  <c r="J2602" i="14"/>
  <c r="J2601" i="14"/>
  <c r="J2600" i="14"/>
  <c r="J2599" i="14"/>
  <c r="J2598" i="14"/>
  <c r="J2597" i="14"/>
  <c r="J2596" i="14"/>
  <c r="J2595" i="14"/>
  <c r="J2594" i="14"/>
  <c r="J2593" i="14"/>
  <c r="J2592" i="14"/>
  <c r="J2591" i="14"/>
  <c r="J2590" i="14"/>
  <c r="J2589" i="14"/>
  <c r="J2588" i="14"/>
  <c r="J2587" i="14"/>
  <c r="J2586" i="14"/>
  <c r="J2585" i="14"/>
  <c r="J2584" i="14"/>
  <c r="J2583" i="14"/>
  <c r="J2582" i="14"/>
  <c r="J2581" i="14"/>
  <c r="J2580" i="14"/>
  <c r="J2579" i="14"/>
  <c r="J2578" i="14"/>
  <c r="J2576" i="14"/>
  <c r="J2575" i="14"/>
  <c r="J2574" i="14"/>
  <c r="J2573" i="14"/>
  <c r="J2572" i="14"/>
  <c r="J2571" i="14"/>
  <c r="J2570" i="14"/>
  <c r="J2569" i="14"/>
  <c r="J2568" i="14"/>
  <c r="J2567" i="14"/>
  <c r="J2566" i="14"/>
  <c r="J2565" i="14"/>
  <c r="J2564" i="14"/>
  <c r="J2562" i="14"/>
  <c r="J2561" i="14"/>
  <c r="J2560" i="14"/>
  <c r="J2558" i="14"/>
  <c r="J2557" i="14"/>
  <c r="J2556" i="14"/>
  <c r="J2555" i="14"/>
  <c r="J2554" i="14"/>
  <c r="J2553" i="14"/>
  <c r="J2552" i="14"/>
  <c r="J2551" i="14"/>
  <c r="J2550" i="14"/>
  <c r="J2549" i="14"/>
  <c r="J2548" i="14"/>
  <c r="J2547" i="14"/>
  <c r="J2546" i="14"/>
  <c r="J2545" i="14"/>
  <c r="J2544" i="14"/>
  <c r="J2543" i="14"/>
  <c r="J2542" i="14"/>
  <c r="J2541" i="14"/>
  <c r="J2540" i="14"/>
  <c r="J2539" i="14"/>
  <c r="J2538" i="14"/>
  <c r="J2536" i="14"/>
  <c r="J2535" i="14"/>
  <c r="J2534" i="14"/>
  <c r="J2533" i="14"/>
  <c r="J2532" i="14"/>
  <c r="J2531" i="14"/>
  <c r="J2530" i="14"/>
  <c r="J2529" i="14"/>
  <c r="J2528" i="14"/>
  <c r="J2527" i="14"/>
  <c r="J2526" i="14"/>
  <c r="J2525" i="14"/>
  <c r="J2524" i="14"/>
  <c r="J2523" i="14"/>
  <c r="J2522" i="14"/>
  <c r="J2521" i="14"/>
  <c r="J2520" i="14"/>
  <c r="J2519" i="14"/>
  <c r="J2518" i="14"/>
  <c r="J2517" i="14"/>
  <c r="J2516" i="14"/>
  <c r="J2515" i="14"/>
  <c r="J2514" i="14"/>
  <c r="J2513" i="14"/>
  <c r="J2512" i="14"/>
  <c r="J2511" i="14"/>
  <c r="J2510" i="14"/>
  <c r="J2509" i="14"/>
  <c r="J2508" i="14"/>
  <c r="J2507" i="14"/>
  <c r="J2506" i="14"/>
  <c r="J2505" i="14"/>
  <c r="J2504" i="14"/>
  <c r="J2503" i="14"/>
  <c r="J2502" i="14"/>
  <c r="J2500" i="14"/>
  <c r="J2499" i="14"/>
  <c r="J2498" i="14"/>
  <c r="J2497" i="14"/>
  <c r="J2495" i="14"/>
  <c r="J2493" i="14"/>
  <c r="J2492" i="14"/>
  <c r="J2491" i="14"/>
  <c r="J2490" i="14"/>
  <c r="J2489" i="14"/>
  <c r="J2488" i="14"/>
  <c r="J2487" i="14"/>
  <c r="J2486" i="14"/>
  <c r="J2485" i="14"/>
  <c r="J2484" i="14"/>
  <c r="J2483" i="14"/>
  <c r="J2482" i="14"/>
  <c r="J2481" i="14"/>
  <c r="J2480" i="14"/>
  <c r="J2479" i="14"/>
  <c r="J2478" i="14"/>
  <c r="J2477" i="14"/>
  <c r="J2475" i="14"/>
  <c r="J2474" i="14"/>
  <c r="J2473" i="14"/>
  <c r="J2472" i="14"/>
  <c r="J2471" i="14"/>
  <c r="J2470" i="14"/>
  <c r="J2469" i="14"/>
  <c r="J2468" i="14"/>
  <c r="J2467" i="14"/>
  <c r="J2466" i="14"/>
  <c r="J2465" i="14"/>
  <c r="J2464" i="14"/>
  <c r="J2463" i="14"/>
  <c r="J2462" i="14"/>
  <c r="J2461" i="14"/>
  <c r="J2460" i="14"/>
  <c r="J2459" i="14"/>
  <c r="J2458" i="14"/>
  <c r="J2457" i="14"/>
  <c r="J2456" i="14"/>
  <c r="J2455" i="14"/>
  <c r="J2454" i="14"/>
  <c r="J2453" i="14"/>
  <c r="J2452" i="14"/>
  <c r="J2451" i="14"/>
  <c r="J2450" i="14"/>
  <c r="J2449" i="14"/>
  <c r="J2448" i="14"/>
  <c r="J2447" i="14"/>
  <c r="J2446" i="14"/>
  <c r="J2445" i="14"/>
  <c r="J2444" i="14"/>
  <c r="J2443" i="14"/>
  <c r="J2442" i="14"/>
  <c r="J2441" i="14"/>
  <c r="J2440" i="14"/>
  <c r="J2439" i="14"/>
  <c r="J2438" i="14"/>
  <c r="J2437" i="14"/>
  <c r="J2436" i="14"/>
  <c r="J2435" i="14"/>
  <c r="J2434" i="14"/>
  <c r="J2433" i="14"/>
  <c r="J2432" i="14"/>
  <c r="J2431" i="14"/>
  <c r="J2430" i="14"/>
  <c r="J2429" i="14"/>
  <c r="J2428" i="14"/>
  <c r="J2427" i="14"/>
  <c r="J2426" i="14"/>
  <c r="J2425" i="14"/>
  <c r="J2424" i="14"/>
  <c r="J2423" i="14"/>
  <c r="J2422" i="14"/>
  <c r="J2421" i="14"/>
  <c r="J2420" i="14"/>
  <c r="J2418" i="14"/>
  <c r="J2417" i="14"/>
  <c r="J2416" i="14"/>
  <c r="J2415" i="14"/>
  <c r="J2414" i="14"/>
  <c r="J2412" i="14"/>
  <c r="J2411" i="14"/>
  <c r="J2410" i="14"/>
  <c r="J2409" i="14"/>
  <c r="J2408" i="14"/>
  <c r="J2407" i="14"/>
  <c r="J2406" i="14"/>
  <c r="J2405" i="14"/>
  <c r="J2404" i="14"/>
  <c r="J2403" i="14"/>
  <c r="J2402" i="14"/>
  <c r="J2401" i="14"/>
  <c r="J2400" i="14"/>
  <c r="J2399" i="14"/>
  <c r="J2398" i="14"/>
  <c r="J2397" i="14"/>
  <c r="J2396" i="14"/>
  <c r="J2395" i="14"/>
  <c r="J2394" i="14"/>
  <c r="J2386" i="14"/>
  <c r="J2385" i="14"/>
  <c r="J2384" i="14"/>
  <c r="J2383" i="14"/>
  <c r="J2382" i="14"/>
  <c r="J2381" i="14"/>
  <c r="J2380" i="14"/>
  <c r="J2379" i="14"/>
  <c r="J2378" i="14"/>
  <c r="J2377" i="14"/>
  <c r="J2376" i="14"/>
  <c r="J2375" i="14"/>
  <c r="J2374" i="14"/>
  <c r="J2373" i="14"/>
  <c r="J2372" i="14"/>
  <c r="J2371" i="14"/>
  <c r="J2370" i="14"/>
  <c r="J2369" i="14"/>
  <c r="J2368" i="14"/>
  <c r="J2367" i="14"/>
  <c r="J2366" i="14"/>
  <c r="J2365" i="14"/>
  <c r="J2364" i="14"/>
  <c r="J2363" i="14"/>
  <c r="J2362" i="14"/>
  <c r="J2361" i="14"/>
  <c r="J2360" i="14"/>
  <c r="J2359" i="14"/>
  <c r="J2358" i="14"/>
  <c r="J2357" i="14"/>
  <c r="J2356" i="14"/>
  <c r="J2355" i="14"/>
  <c r="J2354" i="14"/>
  <c r="J2353" i="14"/>
  <c r="J2352" i="14"/>
  <c r="J2351" i="14"/>
  <c r="J2350" i="14"/>
  <c r="J2349" i="14"/>
  <c r="J2348" i="14"/>
  <c r="J2347" i="14"/>
  <c r="J2346" i="14"/>
  <c r="J2345" i="14"/>
  <c r="J2344" i="14"/>
  <c r="J2343" i="14"/>
  <c r="J2342" i="14"/>
  <c r="J2341" i="14"/>
  <c r="J2340" i="14"/>
  <c r="J2339" i="14"/>
  <c r="J2338" i="14"/>
  <c r="J2337" i="14"/>
  <c r="J2336" i="14"/>
  <c r="J2335" i="14"/>
  <c r="J2334" i="14"/>
  <c r="J2333" i="14"/>
  <c r="J2332" i="14"/>
  <c r="J2331" i="14"/>
  <c r="J2330" i="14"/>
  <c r="J2329" i="14"/>
  <c r="J2328" i="14"/>
  <c r="J2327" i="14"/>
  <c r="J2326" i="14"/>
  <c r="J2325" i="14"/>
  <c r="J2324" i="14"/>
  <c r="J2323" i="14"/>
  <c r="J2321" i="14"/>
  <c r="J2320" i="14"/>
  <c r="J2319" i="14"/>
  <c r="J2318" i="14"/>
  <c r="J2317" i="14"/>
  <c r="J2315" i="14"/>
  <c r="J2314" i="14"/>
  <c r="J2313" i="14"/>
  <c r="J2312" i="14"/>
  <c r="J2311" i="14"/>
  <c r="J2310" i="14"/>
  <c r="J2309" i="14"/>
  <c r="J2308" i="14"/>
  <c r="J2307" i="14"/>
  <c r="J2306" i="14"/>
  <c r="J2305" i="14"/>
  <c r="J2304" i="14"/>
  <c r="J2303" i="14"/>
  <c r="J2302" i="14"/>
  <c r="J2301" i="14"/>
  <c r="J2300" i="14"/>
  <c r="J2299" i="14"/>
  <c r="J2297" i="14"/>
  <c r="J2296" i="14"/>
  <c r="J2295" i="14"/>
  <c r="J2293" i="14"/>
  <c r="J2292" i="14"/>
  <c r="J2291" i="14"/>
  <c r="J2290" i="14"/>
  <c r="J2289" i="14"/>
  <c r="J2288" i="14"/>
  <c r="J2287" i="14"/>
  <c r="J2286" i="14"/>
  <c r="J2285" i="14"/>
  <c r="J2284" i="14"/>
  <c r="J2283" i="14"/>
  <c r="J2282" i="14"/>
  <c r="J2281" i="14"/>
  <c r="J2280" i="14"/>
  <c r="J2279" i="14"/>
  <c r="J2278" i="14"/>
  <c r="J2277" i="14"/>
  <c r="J2276" i="14"/>
  <c r="J2274" i="14"/>
  <c r="J2273" i="14"/>
  <c r="J2272" i="14"/>
  <c r="J2271" i="14"/>
  <c r="J2270" i="14"/>
  <c r="J2269" i="14"/>
  <c r="J2266" i="14"/>
  <c r="J2265" i="14"/>
  <c r="J2264" i="14"/>
  <c r="J2263" i="14"/>
  <c r="J2262" i="14"/>
  <c r="J2261" i="14"/>
  <c r="J2259" i="14"/>
  <c r="J2258" i="14"/>
  <c r="J2257" i="14"/>
  <c r="J2256" i="14"/>
  <c r="J2255" i="14"/>
  <c r="J2254" i="14"/>
  <c r="J2252" i="14"/>
  <c r="J2251" i="14"/>
  <c r="J2250" i="14"/>
  <c r="J2249" i="14"/>
  <c r="J2248" i="14"/>
  <c r="J2247" i="14"/>
  <c r="J2246" i="14"/>
  <c r="J2245" i="14"/>
  <c r="J2242" i="14"/>
  <c r="J2241" i="14"/>
  <c r="J2240" i="14"/>
  <c r="J2239" i="14"/>
  <c r="J2238" i="14"/>
  <c r="J2237" i="14"/>
  <c r="J2236" i="14"/>
  <c r="J2235" i="14"/>
  <c r="J2234" i="14"/>
  <c r="J2233" i="14"/>
  <c r="J2232" i="14"/>
  <c r="J2230" i="14"/>
  <c r="J2228" i="14"/>
  <c r="J2227" i="14"/>
  <c r="J2225" i="14"/>
  <c r="J2224" i="14"/>
  <c r="J2223" i="14"/>
  <c r="J2222" i="14"/>
  <c r="J2221" i="14"/>
  <c r="J2220" i="14"/>
  <c r="J2219" i="14"/>
  <c r="J2217" i="14"/>
  <c r="J2216" i="14"/>
  <c r="J2215" i="14"/>
  <c r="J2214" i="14"/>
  <c r="J2213" i="14"/>
  <c r="J2212" i="14"/>
  <c r="J2211" i="14"/>
  <c r="J2210" i="14"/>
  <c r="J2208" i="14"/>
  <c r="J2207" i="14"/>
  <c r="J2200" i="14"/>
  <c r="J2195" i="14"/>
  <c r="J2194" i="14"/>
  <c r="J2192" i="14"/>
  <c r="J2188" i="14"/>
  <c r="J2187" i="14"/>
  <c r="J2184" i="14"/>
  <c r="J2183" i="14"/>
  <c r="J2182" i="14"/>
  <c r="J2181" i="14"/>
  <c r="J2180" i="14"/>
  <c r="J2179" i="14"/>
  <c r="J2178" i="14"/>
  <c r="J2177" i="14"/>
  <c r="J2176" i="14"/>
  <c r="J2175" i="14"/>
  <c r="J2174" i="14"/>
  <c r="J2173" i="14"/>
  <c r="J2172" i="14"/>
  <c r="J2171" i="14"/>
  <c r="J2170" i="14"/>
  <c r="J2169" i="14"/>
  <c r="J2168" i="14"/>
  <c r="J2167" i="14"/>
  <c r="J2165" i="14"/>
  <c r="J2162" i="14"/>
  <c r="J2161" i="14"/>
  <c r="J2160" i="14"/>
  <c r="J2159" i="14"/>
  <c r="J2158" i="14"/>
  <c r="J2157" i="14"/>
  <c r="J2156" i="14"/>
  <c r="J2155" i="14"/>
  <c r="J2154" i="14"/>
  <c r="J2153" i="14"/>
  <c r="J2152" i="14"/>
  <c r="J2151" i="14"/>
  <c r="J2150" i="14"/>
  <c r="J2149" i="14"/>
  <c r="J2148" i="14"/>
  <c r="J2147" i="14"/>
  <c r="J2146" i="14"/>
  <c r="J2145" i="14"/>
  <c r="J2144" i="14"/>
  <c r="J2143" i="14"/>
  <c r="J2142" i="14"/>
  <c r="J2141" i="14"/>
  <c r="J2140" i="14"/>
  <c r="J2139" i="14"/>
  <c r="J2138" i="14"/>
  <c r="J2137" i="14"/>
  <c r="J2136" i="14"/>
  <c r="J2135" i="14"/>
  <c r="J2134" i="14"/>
  <c r="J2133" i="14"/>
  <c r="J2132" i="14"/>
  <c r="J2131" i="14"/>
  <c r="J2130" i="14"/>
  <c r="J2129" i="14"/>
  <c r="J2128" i="14"/>
  <c r="J2127" i="14"/>
  <c r="J2126" i="14"/>
  <c r="J2123" i="14"/>
  <c r="J2121" i="14"/>
  <c r="J2118" i="14"/>
  <c r="J2117" i="14"/>
  <c r="J2115" i="14"/>
  <c r="J2114" i="14"/>
  <c r="J2112" i="14"/>
  <c r="J2111" i="14"/>
  <c r="J2110" i="14"/>
  <c r="J2109" i="14"/>
  <c r="J2108" i="14"/>
  <c r="J2107" i="14"/>
  <c r="J2106" i="14"/>
  <c r="J2105" i="14"/>
  <c r="J2104" i="14"/>
  <c r="J2103" i="14"/>
  <c r="J2102" i="14"/>
  <c r="J2101" i="14"/>
  <c r="J2100" i="14"/>
  <c r="J2099" i="14"/>
  <c r="J2098" i="14"/>
  <c r="J2097" i="14"/>
  <c r="J2096" i="14"/>
  <c r="J2095" i="14"/>
  <c r="J2094" i="14"/>
  <c r="J2093" i="14"/>
  <c r="J2091" i="14"/>
  <c r="J2084" i="14"/>
  <c r="J2083" i="14"/>
  <c r="J2082" i="14"/>
  <c r="J2081" i="14"/>
  <c r="J2080" i="14"/>
  <c r="J2079" i="14"/>
  <c r="J2077" i="14"/>
  <c r="J2074" i="14"/>
  <c r="J2072" i="14"/>
  <c r="J2071" i="14"/>
  <c r="J2070" i="14"/>
  <c r="J2069" i="14"/>
  <c r="J2068" i="14"/>
  <c r="J2067" i="14"/>
  <c r="J2066" i="14"/>
  <c r="J2065" i="14"/>
  <c r="J2064" i="14"/>
  <c r="J2063" i="14"/>
  <c r="J2062" i="14"/>
  <c r="J2061" i="14"/>
  <c r="J2059" i="14"/>
  <c r="J2058" i="14"/>
  <c r="J2057" i="14"/>
  <c r="J2056" i="14"/>
  <c r="J2055" i="14"/>
  <c r="J2054" i="14"/>
  <c r="J2053" i="14"/>
  <c r="J2052" i="14"/>
  <c r="J2051" i="14"/>
  <c r="J2050" i="14"/>
  <c r="J2049" i="14"/>
  <c r="J2048" i="14"/>
  <c r="J2047" i="14"/>
  <c r="J2046" i="14"/>
  <c r="J2044" i="14"/>
  <c r="J2043" i="14"/>
  <c r="J2042" i="14"/>
  <c r="J2041" i="14"/>
  <c r="J2040" i="14"/>
  <c r="J2039" i="14"/>
  <c r="J2038" i="14"/>
  <c r="J2037" i="14"/>
  <c r="J2036" i="14"/>
  <c r="J2035" i="14"/>
  <c r="J2034" i="14"/>
  <c r="J2033" i="14"/>
  <c r="J2032" i="14"/>
  <c r="J2031" i="14"/>
  <c r="J2030" i="14"/>
  <c r="J2029" i="14"/>
  <c r="J2028" i="14"/>
  <c r="J2027" i="14"/>
  <c r="J2026" i="14"/>
  <c r="J2025" i="14"/>
  <c r="J2024" i="14"/>
  <c r="J2023" i="14"/>
  <c r="J2022" i="14"/>
  <c r="J2021" i="14"/>
  <c r="J2020" i="14"/>
  <c r="J2019" i="14"/>
  <c r="J2018" i="14"/>
  <c r="J2017" i="14"/>
  <c r="J2015" i="14"/>
  <c r="J2014" i="14"/>
  <c r="J2013" i="14"/>
  <c r="J2012" i="14"/>
  <c r="J2011" i="14"/>
  <c r="J2010" i="14"/>
  <c r="J2009" i="14"/>
  <c r="J2007" i="14"/>
  <c r="J2006" i="14"/>
  <c r="J2005" i="14"/>
  <c r="J2004" i="14"/>
  <c r="J2003" i="14"/>
  <c r="J2002" i="14"/>
  <c r="J2001" i="14"/>
  <c r="J2000" i="14"/>
  <c r="J1999" i="14"/>
  <c r="J1998" i="14"/>
  <c r="J1997" i="14"/>
  <c r="J1996" i="14"/>
  <c r="J1995" i="14"/>
  <c r="J1994" i="14"/>
  <c r="J1993" i="14"/>
  <c r="J1992" i="14"/>
  <c r="J1991" i="14"/>
  <c r="J1990" i="14"/>
  <c r="J1989" i="14"/>
  <c r="J1988" i="14"/>
  <c r="J1987" i="14"/>
  <c r="J1986" i="14"/>
  <c r="J1984" i="14"/>
  <c r="J1983" i="14"/>
  <c r="J1982" i="14"/>
  <c r="J1981" i="14"/>
  <c r="J1980" i="14"/>
  <c r="J1979" i="14"/>
  <c r="J1978" i="14"/>
  <c r="J1977" i="14"/>
  <c r="J1976" i="14"/>
  <c r="J1974" i="14"/>
  <c r="J1973" i="14"/>
  <c r="J1972" i="14"/>
  <c r="J1971" i="14"/>
  <c r="J1970" i="14"/>
  <c r="J1969" i="14"/>
  <c r="J1968" i="14"/>
  <c r="J1967" i="14"/>
  <c r="J1966" i="14"/>
  <c r="J1964" i="14"/>
  <c r="J1963" i="14"/>
  <c r="J1962" i="14"/>
  <c r="J1961" i="14"/>
  <c r="J1960" i="14"/>
  <c r="J1959" i="14"/>
  <c r="J1958" i="14"/>
  <c r="J1957" i="14"/>
  <c r="J1955" i="14"/>
  <c r="J1954" i="14"/>
  <c r="J1953" i="14"/>
  <c r="J1952" i="14"/>
  <c r="J1951" i="14"/>
  <c r="J1949" i="14"/>
  <c r="J1948" i="14"/>
  <c r="J1947" i="14"/>
  <c r="J1946" i="14"/>
  <c r="J1945" i="14"/>
  <c r="J1943" i="14"/>
  <c r="J1941" i="14"/>
  <c r="J1940" i="14"/>
  <c r="J1939" i="14"/>
  <c r="J1938" i="14"/>
  <c r="J1937" i="14"/>
  <c r="J1936" i="14"/>
  <c r="J1935" i="14"/>
  <c r="J1934" i="14"/>
  <c r="J1931" i="14"/>
  <c r="J1930" i="14"/>
  <c r="J1925" i="14"/>
  <c r="J1924" i="14"/>
  <c r="J1923" i="14"/>
  <c r="J1920" i="14"/>
  <c r="J1919" i="14"/>
  <c r="J1918" i="14"/>
  <c r="J1917" i="14"/>
  <c r="J1916" i="14"/>
  <c r="J1914" i="14"/>
  <c r="J1913" i="14"/>
  <c r="J1912" i="14"/>
  <c r="J1911" i="14"/>
  <c r="J1910" i="14"/>
  <c r="J1909" i="14"/>
  <c r="J1908" i="14"/>
  <c r="J1907" i="14"/>
  <c r="J1906" i="14"/>
  <c r="J1905" i="14"/>
  <c r="J1904" i="14"/>
  <c r="J1903" i="14"/>
  <c r="J1902" i="14"/>
  <c r="J1900" i="14"/>
  <c r="J1899" i="14"/>
  <c r="J1898" i="14"/>
  <c r="J1897" i="14"/>
  <c r="J1896" i="14"/>
  <c r="J1895" i="14"/>
  <c r="J1894" i="14"/>
  <c r="J1893" i="14"/>
  <c r="J1892" i="14"/>
  <c r="J1891" i="14"/>
  <c r="J1890" i="14"/>
  <c r="J1889" i="14"/>
  <c r="J1887" i="14"/>
  <c r="J1883" i="14"/>
  <c r="J1882" i="14"/>
  <c r="J1881" i="14"/>
  <c r="J1880" i="14"/>
  <c r="J1879" i="14"/>
  <c r="J1878" i="14"/>
  <c r="J1877" i="14"/>
  <c r="J1876" i="14"/>
  <c r="J1875" i="14"/>
  <c r="J1874" i="14"/>
  <c r="J1873" i="14"/>
  <c r="J1872" i="14"/>
  <c r="J1871" i="14"/>
  <c r="J1870" i="14"/>
  <c r="J1869" i="14"/>
  <c r="J1868" i="14"/>
  <c r="J1867" i="14"/>
  <c r="J1866" i="14"/>
  <c r="J1865" i="14"/>
  <c r="J1864" i="14"/>
  <c r="J1863" i="14"/>
  <c r="J1862" i="14"/>
  <c r="J1861" i="14"/>
  <c r="J1860" i="14"/>
  <c r="J1859" i="14"/>
  <c r="J1858" i="14"/>
  <c r="J1857" i="14"/>
  <c r="J1856" i="14"/>
  <c r="J1855" i="14"/>
  <c r="J1854" i="14"/>
  <c r="J1853" i="14"/>
  <c r="J1852" i="14"/>
  <c r="J1851" i="14"/>
  <c r="J1850" i="14"/>
  <c r="J1849" i="14"/>
  <c r="J1848" i="14"/>
  <c r="J1847" i="14"/>
  <c r="J1846" i="14"/>
  <c r="J1845" i="14"/>
  <c r="J1844" i="14"/>
  <c r="J1843" i="14"/>
  <c r="J1842" i="14"/>
  <c r="J1841" i="14"/>
  <c r="J1840" i="14"/>
  <c r="J1839" i="14"/>
  <c r="J1838" i="14"/>
  <c r="J1837" i="14"/>
  <c r="J1836" i="14"/>
  <c r="J1835" i="14"/>
  <c r="J1834" i="14"/>
  <c r="J1833" i="14"/>
  <c r="J1832" i="14"/>
  <c r="J1831" i="14"/>
  <c r="J1830" i="14"/>
  <c r="J1829" i="14"/>
  <c r="J1828" i="14"/>
  <c r="J1827" i="14"/>
  <c r="J1826" i="14"/>
  <c r="J1825" i="14"/>
  <c r="J1824" i="14"/>
  <c r="J1823" i="14"/>
  <c r="J1821" i="14"/>
  <c r="J1820" i="14"/>
  <c r="J1819" i="14"/>
  <c r="J1818" i="14"/>
  <c r="J1817" i="14"/>
  <c r="J1816" i="14"/>
  <c r="J1815" i="14"/>
  <c r="J1814" i="14"/>
  <c r="J1813" i="14"/>
  <c r="J1812" i="14"/>
  <c r="J1811" i="14"/>
  <c r="J1810" i="14"/>
  <c r="J1809" i="14"/>
  <c r="J1808" i="14"/>
  <c r="J1806" i="14"/>
  <c r="J1804" i="14"/>
  <c r="J1803" i="14"/>
  <c r="J1802" i="14"/>
  <c r="J1801" i="14"/>
  <c r="J1800" i="14"/>
  <c r="J1799" i="14"/>
  <c r="J1798" i="14"/>
  <c r="J1797" i="14"/>
  <c r="J1796" i="14"/>
  <c r="J1795" i="14"/>
  <c r="J1794" i="14"/>
  <c r="J1793" i="14"/>
  <c r="J1791" i="14"/>
  <c r="J1790" i="14"/>
  <c r="J1789" i="14"/>
  <c r="J1788" i="14"/>
  <c r="J1787" i="14"/>
  <c r="J1786" i="14"/>
  <c r="J1785" i="14"/>
  <c r="J1784" i="14"/>
  <c r="J1783" i="14"/>
  <c r="J1782" i="14"/>
  <c r="J1781" i="14"/>
  <c r="J1780" i="14"/>
  <c r="J1779" i="14"/>
  <c r="J1778" i="14"/>
  <c r="J1777" i="14"/>
  <c r="J1774" i="14"/>
  <c r="J1773" i="14"/>
  <c r="J1772" i="14"/>
  <c r="J1771" i="14"/>
  <c r="J1770" i="14"/>
  <c r="J1769" i="14"/>
  <c r="J1768" i="14"/>
  <c r="J1767" i="14"/>
  <c r="J1766" i="14"/>
  <c r="J1765" i="14"/>
  <c r="J1764" i="14"/>
  <c r="J1763" i="14"/>
  <c r="J1762" i="14"/>
  <c r="J1761" i="14"/>
  <c r="J1760" i="14"/>
  <c r="J1759" i="14"/>
  <c r="J1758" i="14"/>
  <c r="J1757" i="14"/>
  <c r="J1756" i="14"/>
  <c r="J1755" i="14"/>
  <c r="J1754" i="14"/>
  <c r="J1753" i="14"/>
  <c r="J1752" i="14"/>
  <c r="J1751" i="14"/>
  <c r="J1749" i="14"/>
  <c r="J1748" i="14"/>
  <c r="J1747" i="14"/>
  <c r="J1746" i="14"/>
  <c r="J1745" i="14"/>
  <c r="J1744" i="14"/>
  <c r="J1743" i="14"/>
  <c r="J1741" i="14"/>
  <c r="J1740" i="14"/>
  <c r="J1739" i="14"/>
  <c r="J1738" i="14"/>
  <c r="J1737" i="14"/>
  <c r="J1736" i="14"/>
  <c r="J1735" i="14"/>
  <c r="J1734" i="14"/>
  <c r="J1733" i="14"/>
  <c r="J1732" i="14"/>
  <c r="J1731" i="14"/>
  <c r="J1730" i="14"/>
  <c r="J1729" i="14"/>
  <c r="J1728" i="14"/>
  <c r="J1727" i="14"/>
  <c r="J1726" i="14"/>
  <c r="J1725" i="14"/>
  <c r="J1724" i="14"/>
  <c r="J1723" i="14"/>
  <c r="J1722" i="14"/>
  <c r="J1721" i="14"/>
  <c r="J1720" i="14"/>
  <c r="J1719" i="14"/>
  <c r="J1718" i="14"/>
  <c r="J1717" i="14"/>
  <c r="J1716" i="14"/>
  <c r="J1715" i="14"/>
  <c r="J1714" i="14"/>
  <c r="J1713" i="14"/>
  <c r="J1712" i="14"/>
  <c r="J1711" i="14"/>
  <c r="J1710" i="14"/>
  <c r="J1709" i="14"/>
  <c r="J1708" i="14"/>
  <c r="J1707" i="14"/>
  <c r="J1706" i="14"/>
  <c r="J1705" i="14"/>
  <c r="J1704" i="14"/>
  <c r="J1703" i="14"/>
  <c r="J1702" i="14"/>
  <c r="J1701" i="14"/>
  <c r="J1700" i="14"/>
  <c r="J1699" i="14"/>
  <c r="J1698" i="14"/>
  <c r="J1697" i="14"/>
  <c r="J1696" i="14"/>
  <c r="J1695" i="14"/>
  <c r="J1694" i="14"/>
  <c r="J1693" i="14"/>
  <c r="J1692" i="14"/>
  <c r="J1691" i="14"/>
  <c r="J1690" i="14"/>
  <c r="J1689" i="14"/>
  <c r="J1688" i="14"/>
  <c r="J1687" i="14"/>
  <c r="J1686" i="14"/>
  <c r="J1685" i="14"/>
  <c r="J1681" i="14"/>
  <c r="J1680" i="14"/>
  <c r="J1679" i="14"/>
  <c r="J1676" i="14"/>
  <c r="J1675" i="14"/>
  <c r="J1655" i="14"/>
  <c r="J1654" i="14"/>
  <c r="J1653" i="14"/>
  <c r="J1652" i="14"/>
  <c r="J1651" i="14"/>
  <c r="J1650" i="14"/>
  <c r="J1649" i="14"/>
  <c r="J1648" i="14"/>
  <c r="J1647" i="14"/>
  <c r="J1646" i="14"/>
  <c r="J1645" i="14"/>
  <c r="J1644" i="14"/>
  <c r="J1643" i="14"/>
  <c r="J1642" i="14"/>
  <c r="J1641" i="14"/>
  <c r="J1640" i="14"/>
  <c r="J1638" i="14"/>
  <c r="J1637" i="14"/>
  <c r="J1635" i="14"/>
  <c r="J1634" i="14"/>
  <c r="J1631" i="14"/>
  <c r="J1630" i="14"/>
  <c r="J1629" i="14"/>
  <c r="J1628" i="14"/>
  <c r="J1627" i="14"/>
  <c r="J1626" i="14"/>
  <c r="J1625" i="14"/>
  <c r="J1624" i="14"/>
  <c r="J1623" i="14"/>
  <c r="J1622" i="14"/>
  <c r="J1621" i="14"/>
  <c r="J1620" i="14"/>
  <c r="J1619" i="14"/>
  <c r="J1618" i="14"/>
  <c r="J1617" i="14"/>
  <c r="J1616" i="14"/>
  <c r="J1615" i="14"/>
  <c r="J1614" i="14"/>
  <c r="J1613" i="14"/>
  <c r="J1612" i="14"/>
  <c r="J1611" i="14"/>
  <c r="J1610" i="14"/>
  <c r="J1609" i="14"/>
  <c r="J1607" i="14"/>
  <c r="J1606" i="14"/>
  <c r="J1605" i="14"/>
  <c r="J1604" i="14"/>
  <c r="J1603" i="14"/>
  <c r="J1602" i="14"/>
  <c r="J1601" i="14"/>
  <c r="J1600" i="14"/>
  <c r="J1598" i="14"/>
  <c r="J1597" i="14"/>
  <c r="J1596" i="14"/>
  <c r="J1594" i="14"/>
  <c r="J1592" i="14"/>
  <c r="J1591" i="14"/>
  <c r="J1590" i="14"/>
  <c r="J1589" i="14"/>
  <c r="J1588" i="14"/>
  <c r="J1587" i="14"/>
  <c r="J1585" i="14"/>
  <c r="J1584" i="14"/>
  <c r="J1583" i="14"/>
  <c r="J1582" i="14"/>
  <c r="J1581" i="14"/>
  <c r="J1580" i="14"/>
  <c r="J1579" i="14"/>
  <c r="J1578" i="14"/>
  <c r="J1577" i="14"/>
  <c r="J1576" i="14"/>
  <c r="J1574" i="14"/>
  <c r="J1573" i="14"/>
  <c r="J1570" i="14"/>
  <c r="J1569" i="14"/>
  <c r="J1568" i="14"/>
  <c r="J1567" i="14"/>
  <c r="J1566" i="14"/>
  <c r="J1565" i="14"/>
  <c r="J1564" i="14"/>
  <c r="J1563" i="14"/>
  <c r="J1562" i="14"/>
  <c r="J1559" i="14"/>
  <c r="J1558" i="14"/>
  <c r="J1557" i="14"/>
  <c r="J1556" i="14"/>
  <c r="J1555" i="14"/>
  <c r="J1554" i="14"/>
  <c r="J1551" i="14"/>
  <c r="J1550" i="14"/>
  <c r="J1546" i="14"/>
  <c r="J1545" i="14"/>
  <c r="J1544" i="14"/>
  <c r="J1543" i="14"/>
  <c r="J1542" i="14"/>
  <c r="J1541" i="14"/>
  <c r="J1540" i="14"/>
  <c r="J1539" i="14"/>
  <c r="J1538" i="14"/>
  <c r="J1537" i="14"/>
  <c r="J1536" i="14"/>
  <c r="J1535" i="14"/>
  <c r="J1534" i="14"/>
  <c r="J1533" i="14"/>
  <c r="J1531" i="14"/>
  <c r="J1530" i="14"/>
  <c r="J1529" i="14"/>
  <c r="J1528" i="14"/>
  <c r="J1527" i="14"/>
  <c r="J1526" i="14"/>
  <c r="J1523" i="14"/>
  <c r="J1522" i="14"/>
  <c r="J1521" i="14"/>
  <c r="J1520" i="14"/>
  <c r="J1519" i="14"/>
  <c r="J1518" i="14"/>
  <c r="J1517" i="14"/>
  <c r="J1516" i="14"/>
  <c r="J1515" i="14"/>
  <c r="J1514" i="14"/>
  <c r="J1513" i="14"/>
  <c r="J1512" i="14"/>
  <c r="J1511" i="14"/>
  <c r="J1510" i="14"/>
  <c r="J1509" i="14"/>
  <c r="J1508" i="14"/>
  <c r="J1507" i="14"/>
  <c r="J1506" i="14"/>
  <c r="J1505" i="14"/>
  <c r="J1503" i="14"/>
  <c r="J1502" i="14"/>
  <c r="J1500" i="14"/>
  <c r="J1499" i="14"/>
  <c r="J1498" i="14"/>
  <c r="J1497" i="14"/>
  <c r="J1496" i="14"/>
  <c r="J1495" i="14"/>
  <c r="J1494" i="14"/>
  <c r="J1493" i="14"/>
  <c r="J1492" i="14"/>
  <c r="J1491" i="14"/>
  <c r="J1490" i="14"/>
  <c r="J1489" i="14"/>
  <c r="J1488" i="14"/>
  <c r="J1487" i="14"/>
  <c r="J1486" i="14"/>
  <c r="J1485" i="14"/>
  <c r="J1484" i="14"/>
  <c r="J1483" i="14"/>
  <c r="J1482" i="14"/>
  <c r="J1481" i="14"/>
  <c r="J1480" i="14"/>
  <c r="J1479" i="14"/>
  <c r="J1478" i="14"/>
  <c r="J1477" i="14"/>
  <c r="J1476" i="14"/>
  <c r="J1475" i="14"/>
  <c r="J1474" i="14"/>
  <c r="J1470" i="14"/>
  <c r="J1469" i="14"/>
  <c r="J1468" i="14"/>
  <c r="J1467" i="14"/>
  <c r="J1466" i="14"/>
  <c r="J1465" i="14"/>
  <c r="J1464" i="14"/>
  <c r="J1463" i="14"/>
  <c r="J1462" i="14"/>
  <c r="J1460" i="14"/>
  <c r="J1459" i="14"/>
  <c r="J1458" i="14"/>
  <c r="J1457" i="14"/>
  <c r="J1456" i="14"/>
  <c r="J1455" i="14"/>
  <c r="J1454" i="14"/>
  <c r="J1453" i="14"/>
  <c r="J1452" i="14"/>
  <c r="J1451" i="14"/>
  <c r="J1449" i="14"/>
  <c r="J1448" i="14"/>
  <c r="J1447" i="14"/>
  <c r="J1446" i="14"/>
  <c r="J1443" i="14"/>
  <c r="J1442" i="14"/>
  <c r="J1441" i="14"/>
  <c r="J1440" i="14"/>
  <c r="J1439" i="14"/>
  <c r="J1437" i="14"/>
  <c r="J1436" i="14"/>
  <c r="J1435" i="14"/>
  <c r="J1434" i="14"/>
  <c r="J1433" i="14"/>
  <c r="J1432" i="14"/>
  <c r="J1430" i="14"/>
  <c r="J1429" i="14"/>
  <c r="J1428" i="14"/>
  <c r="J1427" i="14"/>
  <c r="J1426" i="14"/>
  <c r="J1425" i="14"/>
  <c r="J1424" i="14"/>
  <c r="J1423" i="14"/>
  <c r="J1422" i="14"/>
  <c r="J1421" i="14"/>
  <c r="J1420" i="14"/>
  <c r="J1419" i="14"/>
  <c r="J1417" i="14"/>
  <c r="J1416" i="14"/>
  <c r="J1414" i="14"/>
  <c r="J1413" i="14"/>
  <c r="J1412" i="14"/>
  <c r="J1411" i="14"/>
  <c r="J1410" i="14"/>
  <c r="J1409" i="14"/>
  <c r="J1408" i="14"/>
  <c r="J1407" i="14"/>
  <c r="J1406" i="14"/>
  <c r="J1405" i="14"/>
  <c r="J1404" i="14"/>
  <c r="J1403" i="14"/>
  <c r="J1402" i="14"/>
  <c r="J1401" i="14"/>
  <c r="J1400" i="14"/>
  <c r="J1398" i="14"/>
  <c r="J1397" i="14"/>
  <c r="J1396" i="14"/>
  <c r="J1395" i="14"/>
  <c r="J1394" i="14"/>
  <c r="J1393" i="14"/>
  <c r="J1391" i="14"/>
  <c r="J1390" i="14"/>
  <c r="J1389" i="14"/>
  <c r="J1388" i="14"/>
  <c r="J1387" i="14"/>
  <c r="J1386" i="14"/>
  <c r="J1385" i="14"/>
  <c r="J1384" i="14"/>
  <c r="J1383" i="14"/>
  <c r="J1382" i="14"/>
  <c r="J1381" i="14"/>
  <c r="J1380" i="14"/>
  <c r="J1379" i="14"/>
  <c r="J1378" i="14"/>
  <c r="J1377" i="14"/>
  <c r="J1376" i="14"/>
  <c r="J1370" i="14"/>
  <c r="J1369" i="14"/>
  <c r="J1368" i="14"/>
  <c r="J1367" i="14"/>
  <c r="J1366" i="14"/>
  <c r="J1365" i="14"/>
  <c r="J1364" i="14"/>
  <c r="J1363" i="14"/>
  <c r="J1362" i="14"/>
  <c r="J1361" i="14"/>
  <c r="J1360" i="14"/>
  <c r="J1359" i="14"/>
  <c r="J1358" i="14"/>
  <c r="J1357" i="14"/>
  <c r="J1356" i="14"/>
  <c r="J1355" i="14"/>
  <c r="J1354" i="14"/>
  <c r="J1353" i="14"/>
  <c r="J1352" i="14"/>
  <c r="J1351" i="14"/>
  <c r="J1350" i="14"/>
  <c r="J1349" i="14"/>
  <c r="J1348" i="14"/>
  <c r="J1347" i="14"/>
  <c r="J1346" i="14"/>
  <c r="J1344" i="14"/>
  <c r="J1343" i="14"/>
  <c r="J1342" i="14"/>
  <c r="J1341" i="14"/>
  <c r="J1340" i="14"/>
  <c r="J1339" i="14"/>
  <c r="J1338" i="14"/>
  <c r="J1337" i="14"/>
  <c r="J1336" i="14"/>
  <c r="J1334" i="14"/>
  <c r="J1333" i="14"/>
  <c r="J1332" i="14"/>
  <c r="J1331" i="14"/>
  <c r="J1330" i="14"/>
  <c r="J1329" i="14"/>
  <c r="J1328" i="14"/>
  <c r="J1327" i="14"/>
  <c r="J1326" i="14"/>
  <c r="J1325" i="14"/>
  <c r="J1322" i="14"/>
  <c r="J1321" i="14"/>
  <c r="J1320" i="14"/>
  <c r="J1319" i="14"/>
  <c r="J1318" i="14"/>
  <c r="J1317" i="14"/>
  <c r="J1316" i="14"/>
  <c r="J1315" i="14"/>
  <c r="J1314" i="14"/>
  <c r="J1313" i="14"/>
  <c r="J1312" i="14"/>
  <c r="J1311" i="14"/>
  <c r="J1310" i="14"/>
  <c r="J1309" i="14"/>
  <c r="J1308" i="14"/>
  <c r="J1307" i="14"/>
  <c r="J1306" i="14"/>
  <c r="J1304" i="14"/>
  <c r="J1303" i="14"/>
  <c r="J1302" i="14"/>
  <c r="J1301" i="14"/>
  <c r="J1300" i="14"/>
  <c r="J1299" i="14"/>
  <c r="J1298" i="14"/>
  <c r="J1296" i="14"/>
  <c r="J1295" i="14"/>
  <c r="J1294" i="14"/>
  <c r="J1293" i="14"/>
  <c r="J1292" i="14"/>
  <c r="J1291" i="14"/>
  <c r="J1290" i="14"/>
  <c r="J1289" i="14"/>
  <c r="J1288" i="14"/>
  <c r="J1287" i="14"/>
  <c r="J1286" i="14"/>
  <c r="J1285" i="14"/>
  <c r="J1284" i="14"/>
  <c r="J1283" i="14"/>
  <c r="J1282" i="14"/>
  <c r="J1281" i="14"/>
  <c r="J1280" i="14"/>
  <c r="J1279" i="14"/>
  <c r="J1278" i="14"/>
  <c r="J1277" i="14"/>
  <c r="J1276" i="14"/>
  <c r="J1275" i="14"/>
  <c r="J1274" i="14"/>
  <c r="J1273" i="14"/>
  <c r="J1272" i="14"/>
  <c r="J1271" i="14"/>
  <c r="J1270" i="14"/>
  <c r="J1269" i="14"/>
  <c r="J1268" i="14"/>
  <c r="J1267" i="14"/>
  <c r="J1266" i="14"/>
  <c r="J1265" i="14"/>
  <c r="J1264" i="14"/>
  <c r="J1263" i="14"/>
  <c r="J1262" i="14"/>
  <c r="J1261" i="14"/>
  <c r="J1260" i="14"/>
  <c r="J1259" i="14"/>
  <c r="J1258" i="14"/>
  <c r="J1257" i="14"/>
  <c r="J1256" i="14"/>
  <c r="J1255" i="14"/>
  <c r="J1254" i="14"/>
  <c r="J1253" i="14"/>
  <c r="J1252" i="14"/>
  <c r="J1251" i="14"/>
  <c r="J1249" i="14"/>
  <c r="J1248" i="14"/>
  <c r="J1247" i="14"/>
  <c r="J1246" i="14"/>
  <c r="J1245" i="14"/>
  <c r="J1244" i="14"/>
  <c r="J1243" i="14"/>
  <c r="J1242" i="14"/>
  <c r="J1241" i="14"/>
  <c r="J1240" i="14"/>
  <c r="J1239" i="14"/>
  <c r="J1238" i="14"/>
  <c r="J1237" i="14"/>
  <c r="J1235" i="14"/>
  <c r="J1234" i="14"/>
  <c r="J1233" i="14"/>
  <c r="J1231" i="14"/>
  <c r="J1230" i="14"/>
  <c r="J1229" i="14"/>
  <c r="J1228" i="14"/>
  <c r="J1227" i="14"/>
  <c r="J1226" i="14"/>
  <c r="J1225" i="14"/>
  <c r="J1224" i="14"/>
  <c r="J1223" i="14"/>
  <c r="J1222" i="14"/>
  <c r="J1221" i="14"/>
  <c r="J1220" i="14"/>
  <c r="J1216" i="14"/>
  <c r="J1206" i="14"/>
  <c r="J1205" i="14"/>
  <c r="J1204" i="14"/>
  <c r="J1203" i="14"/>
  <c r="J1202" i="14"/>
  <c r="J1200" i="14"/>
  <c r="J1199" i="14"/>
  <c r="J1198" i="14"/>
  <c r="J1197" i="14"/>
  <c r="J1196" i="14"/>
  <c r="J1195" i="14"/>
  <c r="J1194" i="14"/>
  <c r="J1192" i="14"/>
  <c r="J1189" i="14"/>
  <c r="J1188" i="14"/>
  <c r="J1187" i="14"/>
  <c r="J1186" i="14"/>
  <c r="J1185" i="14"/>
  <c r="J1183" i="14"/>
  <c r="J1182" i="14"/>
  <c r="J1180" i="14"/>
  <c r="J1179" i="14"/>
  <c r="J1176" i="14"/>
  <c r="J1173" i="14"/>
  <c r="J1166" i="14"/>
  <c r="J1165" i="14"/>
  <c r="J1164" i="14"/>
  <c r="J1161" i="14"/>
  <c r="J1160" i="14"/>
  <c r="J1159" i="14"/>
  <c r="J1156" i="14"/>
  <c r="J1154" i="14"/>
  <c r="J1152" i="14"/>
  <c r="J1146" i="14"/>
  <c r="J1145" i="14"/>
  <c r="J1144" i="14"/>
  <c r="J1143" i="14"/>
  <c r="J1142" i="14"/>
  <c r="J1136" i="14"/>
  <c r="J1135" i="14"/>
  <c r="J1134" i="14"/>
  <c r="J1133" i="14"/>
  <c r="J1132" i="14"/>
  <c r="J1131" i="14"/>
  <c r="J1130" i="14"/>
  <c r="J1129" i="14"/>
  <c r="J1128" i="14"/>
  <c r="J1127" i="14"/>
  <c r="J1126" i="14"/>
  <c r="J1125" i="14"/>
  <c r="J1124" i="14"/>
  <c r="J1123" i="14"/>
  <c r="J1121" i="14"/>
  <c r="J1120" i="14"/>
  <c r="J1118" i="14"/>
  <c r="J1117" i="14"/>
  <c r="J1116" i="14"/>
  <c r="J1115" i="14"/>
  <c r="J1114" i="14"/>
  <c r="J1113" i="14"/>
  <c r="J1112" i="14"/>
  <c r="J1111" i="14"/>
  <c r="J1109" i="14"/>
  <c r="J1108" i="14"/>
  <c r="J1107" i="14"/>
  <c r="J1106" i="14"/>
  <c r="J1104" i="14"/>
  <c r="J1103" i="14"/>
  <c r="J1102" i="14"/>
  <c r="J1101" i="14"/>
  <c r="J1100" i="14"/>
  <c r="J1099" i="14"/>
  <c r="J1098" i="14"/>
  <c r="J1096" i="14"/>
  <c r="J1095" i="14"/>
  <c r="J1094" i="14"/>
  <c r="J1093" i="14"/>
  <c r="J1092" i="14"/>
  <c r="J1091" i="14"/>
  <c r="J1090" i="14"/>
  <c r="J1089" i="14"/>
  <c r="J1088" i="14"/>
  <c r="J1087" i="14"/>
  <c r="J1086" i="14"/>
  <c r="J1085" i="14"/>
  <c r="J1084" i="14"/>
  <c r="J1083" i="14"/>
  <c r="J1082" i="14"/>
  <c r="J1081" i="14"/>
  <c r="J1080" i="14"/>
  <c r="J1079" i="14"/>
  <c r="J1078" i="14"/>
  <c r="J1077" i="14"/>
  <c r="J1076" i="14"/>
  <c r="J1075" i="14"/>
  <c r="J1074" i="14"/>
  <c r="J1073" i="14"/>
  <c r="J1072" i="14"/>
  <c r="J1070" i="14"/>
  <c r="J1069" i="14"/>
  <c r="J1068" i="14"/>
  <c r="J1066" i="14"/>
  <c r="J1063" i="14"/>
  <c r="J1062" i="14"/>
  <c r="J1061" i="14"/>
  <c r="J1060" i="14"/>
  <c r="J1057" i="14"/>
  <c r="J1056" i="14"/>
  <c r="J1055" i="14"/>
  <c r="J1053" i="14"/>
  <c r="J1052" i="14"/>
  <c r="J1051" i="14"/>
  <c r="J1049" i="14"/>
  <c r="J1048" i="14"/>
  <c r="J1047" i="14"/>
  <c r="J1046" i="14"/>
  <c r="J1045" i="14"/>
  <c r="J1044" i="14"/>
  <c r="J1043" i="14"/>
  <c r="J1042" i="14"/>
  <c r="J1041" i="14"/>
  <c r="J1040" i="14"/>
  <c r="J1039" i="14"/>
  <c r="J1037" i="14"/>
  <c r="J1036" i="14"/>
  <c r="J1035" i="14"/>
  <c r="J1034" i="14"/>
  <c r="J1033" i="14"/>
  <c r="J1032" i="14"/>
  <c r="J1030" i="14"/>
  <c r="J1028" i="14"/>
  <c r="J1027" i="14"/>
  <c r="J1025" i="14"/>
  <c r="J1024" i="14"/>
  <c r="J1023" i="14"/>
  <c r="J1022" i="14"/>
  <c r="J1021" i="14"/>
  <c r="J1019" i="14"/>
  <c r="J1018" i="14"/>
  <c r="J1015" i="14"/>
  <c r="J1014" i="14"/>
  <c r="J1013" i="14"/>
  <c r="J1012" i="14"/>
  <c r="J1011" i="14"/>
  <c r="J1010" i="14"/>
  <c r="J1009" i="14"/>
  <c r="J1008" i="14"/>
  <c r="J1007" i="14"/>
  <c r="J1006" i="14"/>
  <c r="J1004" i="14"/>
  <c r="J1003" i="14"/>
  <c r="J1002" i="14"/>
  <c r="J1001" i="14"/>
  <c r="J1000" i="14"/>
  <c r="J999" i="14"/>
  <c r="J998" i="14"/>
  <c r="J997" i="14"/>
  <c r="J994" i="14"/>
  <c r="J993" i="14"/>
  <c r="J992" i="14"/>
  <c r="J991" i="14"/>
  <c r="J990" i="14"/>
  <c r="J989" i="14"/>
  <c r="J988" i="14"/>
  <c r="J987" i="14"/>
  <c r="J986" i="14"/>
  <c r="J985" i="14"/>
  <c r="J984" i="14"/>
  <c r="J983" i="14"/>
  <c r="J982" i="14"/>
  <c r="J981" i="14"/>
  <c r="J980" i="14"/>
  <c r="J978" i="14"/>
  <c r="J977" i="14"/>
  <c r="J976" i="14"/>
  <c r="J975" i="14"/>
  <c r="J974" i="14"/>
  <c r="J973" i="14"/>
  <c r="J972" i="14"/>
  <c r="J971" i="14"/>
  <c r="J970" i="14"/>
  <c r="J969" i="14"/>
  <c r="J968" i="14"/>
  <c r="J967" i="14"/>
  <c r="J965" i="14"/>
  <c r="J963" i="14"/>
  <c r="J962" i="14"/>
  <c r="J961" i="14"/>
  <c r="J960" i="14"/>
  <c r="J959" i="14"/>
  <c r="J958" i="14"/>
  <c r="J957" i="14"/>
  <c r="J956" i="14"/>
  <c r="J955" i="14"/>
  <c r="J954" i="14"/>
  <c r="J953" i="14"/>
  <c r="J952" i="14"/>
  <c r="J951" i="14"/>
  <c r="J950" i="14"/>
  <c r="J949" i="14"/>
  <c r="J948" i="14"/>
  <c r="J947" i="14"/>
  <c r="J946" i="14"/>
  <c r="J945" i="14"/>
  <c r="J944" i="14"/>
  <c r="J943" i="14"/>
  <c r="J942" i="14"/>
  <c r="J941" i="14"/>
  <c r="J940" i="14"/>
  <c r="J939" i="14"/>
  <c r="J938" i="14"/>
  <c r="J937" i="14"/>
  <c r="J936" i="14"/>
  <c r="J935" i="14"/>
  <c r="J934" i="14"/>
  <c r="J933" i="14"/>
  <c r="J932" i="14"/>
  <c r="J931" i="14"/>
  <c r="J930" i="14"/>
  <c r="J929" i="14"/>
  <c r="J928" i="14"/>
  <c r="J927" i="14"/>
  <c r="J926" i="14"/>
  <c r="J925" i="14"/>
  <c r="J924" i="14"/>
  <c r="J923" i="14"/>
  <c r="J922" i="14"/>
  <c r="J920" i="14"/>
  <c r="J918" i="14"/>
  <c r="J917" i="14"/>
  <c r="J916" i="14"/>
  <c r="J915" i="14"/>
  <c r="J914" i="14"/>
  <c r="J912" i="14"/>
  <c r="J911" i="14"/>
  <c r="J910" i="14"/>
  <c r="J909" i="14"/>
  <c r="J908" i="14"/>
  <c r="J907" i="14"/>
  <c r="J904" i="14"/>
  <c r="J902" i="14"/>
  <c r="J901" i="14"/>
  <c r="J900" i="14"/>
  <c r="J898" i="14"/>
  <c r="J896" i="14"/>
  <c r="J891" i="14"/>
  <c r="J890" i="14"/>
  <c r="J889" i="14"/>
  <c r="J888" i="14"/>
  <c r="J887" i="14"/>
  <c r="J886" i="14"/>
  <c r="J885" i="14"/>
  <c r="J884" i="14"/>
  <c r="J883" i="14"/>
  <c r="J880" i="14"/>
  <c r="J876" i="14"/>
  <c r="J875" i="14"/>
  <c r="J874" i="14"/>
  <c r="J873" i="14"/>
  <c r="J872" i="14"/>
  <c r="J871" i="14"/>
  <c r="J869" i="14"/>
  <c r="J868" i="14"/>
  <c r="J865" i="14"/>
  <c r="J864" i="14"/>
  <c r="J863" i="14"/>
  <c r="J862" i="14"/>
  <c r="J861" i="14"/>
  <c r="J859" i="14"/>
  <c r="J856" i="14"/>
  <c r="J854" i="14"/>
  <c r="J853" i="14"/>
  <c r="J851" i="14"/>
  <c r="J850" i="14"/>
  <c r="J847" i="14"/>
  <c r="J846" i="14"/>
  <c r="J827" i="14"/>
  <c r="J826" i="14"/>
  <c r="J825" i="14"/>
  <c r="J824" i="14"/>
  <c r="J823" i="14"/>
  <c r="J822" i="14"/>
  <c r="J821" i="14"/>
  <c r="J820" i="14"/>
  <c r="J819" i="14"/>
  <c r="J816" i="14"/>
  <c r="J812" i="14"/>
  <c r="J810" i="14"/>
  <c r="J809" i="14"/>
  <c r="J799" i="14"/>
  <c r="J797" i="14"/>
  <c r="J796" i="14"/>
  <c r="J795" i="14"/>
  <c r="J794" i="14"/>
  <c r="J793" i="14"/>
  <c r="J792" i="14"/>
  <c r="J791" i="14"/>
  <c r="J790" i="14"/>
  <c r="J789" i="14"/>
  <c r="J788" i="14"/>
  <c r="J787" i="14"/>
  <c r="J786" i="14"/>
  <c r="J785" i="14"/>
  <c r="J784" i="14"/>
  <c r="J783" i="14"/>
  <c r="J782" i="14"/>
  <c r="J781" i="14"/>
  <c r="J780" i="14"/>
  <c r="J779" i="14"/>
  <c r="J778" i="14"/>
  <c r="J777" i="14"/>
  <c r="J776" i="14"/>
  <c r="J775" i="14"/>
  <c r="J774" i="14"/>
  <c r="J773" i="14"/>
  <c r="J772" i="14"/>
  <c r="J771" i="14"/>
  <c r="J770" i="14"/>
  <c r="J769" i="14"/>
  <c r="J768" i="14"/>
  <c r="J767" i="14"/>
  <c r="J766" i="14"/>
  <c r="J765" i="14"/>
  <c r="J764" i="14"/>
  <c r="J763" i="14"/>
  <c r="J762" i="14"/>
  <c r="J761" i="14"/>
  <c r="J760" i="14"/>
  <c r="J759" i="14"/>
  <c r="J758" i="14"/>
  <c r="J757" i="14"/>
  <c r="J756" i="14"/>
  <c r="J755" i="14"/>
  <c r="J754" i="14"/>
  <c r="J753" i="14"/>
  <c r="J752" i="14"/>
  <c r="J751" i="14"/>
  <c r="J750" i="14"/>
  <c r="J748" i="14"/>
  <c r="J747" i="14"/>
  <c r="J746" i="14"/>
  <c r="J745" i="14"/>
  <c r="J744" i="14"/>
  <c r="J743" i="14"/>
  <c r="J742" i="14"/>
  <c r="J741" i="14"/>
  <c r="J740" i="14"/>
  <c r="J739" i="14"/>
  <c r="J738" i="14"/>
  <c r="J737" i="14"/>
  <c r="J736" i="14"/>
  <c r="J735" i="14"/>
  <c r="J734" i="14"/>
  <c r="J733" i="14"/>
  <c r="J732" i="14"/>
  <c r="J731" i="14"/>
  <c r="J730" i="14"/>
  <c r="J729" i="14"/>
  <c r="J728" i="14"/>
  <c r="J726" i="14"/>
  <c r="J725" i="14"/>
  <c r="J724" i="14"/>
  <c r="J723" i="14"/>
  <c r="J722" i="14"/>
  <c r="J721" i="14"/>
  <c r="J720" i="14"/>
  <c r="J719" i="14"/>
  <c r="J718" i="14"/>
  <c r="J717" i="14"/>
  <c r="J716" i="14"/>
  <c r="J715" i="14"/>
  <c r="J714" i="14"/>
  <c r="J713" i="14"/>
  <c r="J712" i="14"/>
  <c r="J711" i="14"/>
  <c r="J710" i="14"/>
  <c r="J709" i="14"/>
  <c r="J708" i="14"/>
  <c r="J707" i="14"/>
  <c r="J706" i="14"/>
  <c r="J705" i="14"/>
  <c r="J704" i="14"/>
  <c r="J703" i="14"/>
  <c r="J702" i="14"/>
  <c r="J701" i="14"/>
  <c r="J700" i="14"/>
  <c r="J699" i="14"/>
  <c r="J698" i="14"/>
  <c r="J696" i="14"/>
  <c r="J695" i="14"/>
  <c r="J694" i="14"/>
  <c r="J693" i="14"/>
  <c r="J692" i="14"/>
  <c r="J691" i="14"/>
  <c r="J690" i="14"/>
  <c r="J689" i="14"/>
  <c r="J688" i="14"/>
  <c r="J687" i="14"/>
  <c r="J686" i="14"/>
  <c r="J685" i="14"/>
  <c r="J684" i="14"/>
  <c r="J683" i="14"/>
  <c r="J681" i="14"/>
  <c r="J679" i="14"/>
  <c r="J678" i="14"/>
  <c r="J677" i="14"/>
  <c r="J676" i="14"/>
  <c r="J675" i="14"/>
  <c r="J674" i="14"/>
  <c r="J673" i="14"/>
  <c r="J672" i="14"/>
  <c r="J671" i="14"/>
  <c r="J669" i="14"/>
  <c r="J668" i="14"/>
  <c r="J667" i="14"/>
  <c r="J666" i="14"/>
  <c r="J665" i="14"/>
  <c r="J664" i="14"/>
  <c r="J663" i="14"/>
  <c r="J662" i="14"/>
  <c r="J661" i="14"/>
  <c r="J660" i="14"/>
  <c r="J659" i="14"/>
  <c r="J657" i="14"/>
  <c r="J656" i="14"/>
  <c r="J655" i="14"/>
  <c r="J654" i="14"/>
  <c r="J653" i="14"/>
  <c r="J652" i="14"/>
  <c r="J651" i="14"/>
  <c r="J649" i="14"/>
  <c r="J648" i="14"/>
  <c r="J647" i="14"/>
  <c r="J646" i="14"/>
  <c r="J645" i="14"/>
  <c r="J644" i="14"/>
  <c r="J642" i="14"/>
  <c r="J641" i="14"/>
  <c r="J640" i="14"/>
  <c r="J639" i="14"/>
  <c r="J638" i="14"/>
  <c r="J637" i="14"/>
  <c r="J636" i="14"/>
  <c r="J635" i="14"/>
  <c r="J634" i="14"/>
  <c r="J633" i="14"/>
  <c r="J632" i="14"/>
  <c r="J631" i="14"/>
  <c r="J630" i="14"/>
  <c r="J627" i="14"/>
  <c r="J626" i="14"/>
  <c r="J625" i="14"/>
  <c r="J624" i="14"/>
  <c r="J623" i="14"/>
  <c r="J622" i="14"/>
  <c r="J621" i="14"/>
  <c r="J620" i="14"/>
  <c r="J619" i="14"/>
  <c r="J617" i="14"/>
  <c r="J615" i="14"/>
  <c r="J614" i="14"/>
  <c r="J613" i="14"/>
  <c r="J611" i="14"/>
  <c r="J610" i="14"/>
  <c r="J609" i="14"/>
  <c r="J608" i="14"/>
  <c r="J607" i="14"/>
  <c r="J606" i="14"/>
  <c r="J605" i="14"/>
  <c r="J604" i="14"/>
  <c r="J603" i="14"/>
  <c r="J602" i="14"/>
  <c r="J601" i="14"/>
  <c r="J600" i="14"/>
  <c r="J599" i="14"/>
  <c r="J598" i="14"/>
  <c r="J597" i="14"/>
  <c r="J596" i="14"/>
  <c r="J595" i="14"/>
  <c r="J594" i="14"/>
  <c r="J593" i="14"/>
  <c r="J592" i="14"/>
  <c r="J591" i="14"/>
  <c r="J589" i="14"/>
  <c r="J588" i="14"/>
  <c r="J587" i="14"/>
  <c r="J586" i="14"/>
  <c r="J585" i="14"/>
  <c r="J583" i="14"/>
  <c r="J581" i="14"/>
  <c r="J580" i="14"/>
  <c r="J579" i="14"/>
  <c r="J578" i="14"/>
  <c r="J577" i="14"/>
  <c r="J576" i="14"/>
  <c r="J575" i="14"/>
  <c r="J574" i="14"/>
  <c r="J573" i="14"/>
  <c r="J571" i="14"/>
  <c r="J569" i="14"/>
  <c r="J568" i="14"/>
  <c r="J567" i="14"/>
  <c r="J566" i="14"/>
  <c r="J565" i="14"/>
  <c r="J564" i="14"/>
  <c r="J563" i="14"/>
  <c r="J562" i="14"/>
  <c r="J561" i="14"/>
  <c r="J560" i="14"/>
  <c r="J559" i="14"/>
  <c r="J558" i="14"/>
  <c r="J557" i="14"/>
  <c r="J556" i="14"/>
  <c r="J555" i="14"/>
  <c r="J554" i="14"/>
  <c r="J553" i="14"/>
  <c r="J552" i="14"/>
  <c r="J551" i="14"/>
  <c r="J550" i="14"/>
  <c r="J549" i="14"/>
  <c r="J548" i="14"/>
  <c r="J547" i="14"/>
  <c r="J546" i="14"/>
  <c r="J545" i="14"/>
  <c r="J544" i="14"/>
  <c r="J543" i="14"/>
  <c r="J542" i="14"/>
  <c r="J541" i="14"/>
  <c r="J540" i="14"/>
  <c r="J537" i="14"/>
  <c r="J536" i="14"/>
  <c r="J535" i="14"/>
  <c r="J534" i="14"/>
  <c r="J533" i="14"/>
  <c r="J532" i="14"/>
  <c r="J531" i="14"/>
  <c r="J530" i="14"/>
  <c r="J529" i="14"/>
  <c r="J528" i="14"/>
  <c r="J527" i="14"/>
  <c r="J526" i="14"/>
  <c r="J525" i="14"/>
  <c r="J524" i="14"/>
  <c r="J523" i="14"/>
  <c r="J522" i="14"/>
  <c r="J521" i="14"/>
  <c r="J520" i="14"/>
  <c r="J519" i="14"/>
  <c r="J518" i="14"/>
  <c r="J517" i="14"/>
  <c r="J516" i="14"/>
  <c r="J515" i="14"/>
  <c r="J514" i="14"/>
  <c r="J513" i="14"/>
  <c r="J512" i="14"/>
  <c r="J511" i="14"/>
  <c r="J510" i="14"/>
  <c r="J509" i="14"/>
  <c r="J508" i="14"/>
  <c r="J507" i="14"/>
  <c r="J506" i="14"/>
  <c r="J505" i="14"/>
  <c r="J504" i="14"/>
  <c r="J503" i="14"/>
  <c r="J502" i="14"/>
  <c r="J501" i="14"/>
  <c r="J500" i="14"/>
  <c r="J499" i="14"/>
  <c r="J498" i="14"/>
  <c r="J497" i="14"/>
  <c r="J496" i="14"/>
  <c r="J495" i="14"/>
  <c r="J494" i="14"/>
  <c r="J493" i="14"/>
  <c r="J492" i="14"/>
  <c r="J491" i="14"/>
  <c r="J490" i="14"/>
  <c r="J489" i="14"/>
  <c r="J488" i="14"/>
  <c r="J487" i="14"/>
  <c r="J486" i="14"/>
  <c r="J485" i="14"/>
  <c r="J484" i="14"/>
  <c r="J483" i="14"/>
  <c r="J482" i="14"/>
  <c r="J481" i="14"/>
  <c r="J480" i="14"/>
  <c r="J479" i="14"/>
  <c r="J478" i="14"/>
  <c r="J477" i="14"/>
  <c r="J476" i="14"/>
  <c r="J475" i="14"/>
  <c r="J474" i="14"/>
  <c r="J473" i="14"/>
  <c r="J472" i="14"/>
  <c r="J471" i="14"/>
  <c r="J467" i="14"/>
  <c r="J466" i="14"/>
  <c r="J465" i="14"/>
  <c r="J464" i="14"/>
  <c r="J463" i="14"/>
  <c r="J462" i="14"/>
  <c r="J461" i="14"/>
  <c r="J460" i="14"/>
  <c r="J459" i="14"/>
  <c r="J458" i="14"/>
  <c r="J457" i="14"/>
  <c r="J456" i="14"/>
  <c r="J455" i="14"/>
  <c r="J454" i="14"/>
  <c r="J453" i="14"/>
  <c r="J452" i="14"/>
  <c r="J451" i="14"/>
  <c r="J449" i="14"/>
  <c r="J448" i="14"/>
  <c r="J447" i="14"/>
  <c r="J446" i="14"/>
  <c r="J445" i="14"/>
  <c r="J444" i="14"/>
  <c r="J443" i="14"/>
  <c r="J442" i="14"/>
  <c r="J441" i="14"/>
  <c r="J440" i="14"/>
  <c r="J439" i="14"/>
  <c r="J438" i="14"/>
  <c r="J437" i="14"/>
  <c r="J436" i="14"/>
  <c r="J435" i="14"/>
  <c r="J434" i="14"/>
  <c r="J433" i="14"/>
  <c r="J432" i="14"/>
  <c r="J431" i="14"/>
  <c r="J430" i="14"/>
  <c r="J429" i="14"/>
  <c r="J428" i="14"/>
  <c r="J427" i="14"/>
  <c r="J426" i="14"/>
  <c r="J425" i="14"/>
  <c r="J424" i="14"/>
  <c r="J423" i="14"/>
  <c r="J422" i="14"/>
  <c r="J421" i="14"/>
  <c r="J420" i="14"/>
  <c r="J418" i="14"/>
  <c r="J417" i="14"/>
  <c r="J416" i="14"/>
  <c r="J415" i="14"/>
  <c r="J414" i="14"/>
  <c r="J413" i="14"/>
  <c r="J412" i="14"/>
  <c r="J411" i="14"/>
  <c r="J410" i="14"/>
  <c r="J408" i="14"/>
  <c r="J407" i="14"/>
  <c r="J406" i="14"/>
  <c r="J405" i="14"/>
  <c r="J404" i="14"/>
  <c r="J403" i="14"/>
  <c r="J402" i="14"/>
  <c r="J400" i="14"/>
  <c r="J399" i="14"/>
  <c r="J398" i="14"/>
  <c r="J397" i="14"/>
  <c r="J396" i="14"/>
  <c r="J395" i="14"/>
  <c r="J394" i="14"/>
  <c r="J393" i="14"/>
  <c r="J392" i="14"/>
  <c r="J391" i="14"/>
  <c r="J390" i="14"/>
  <c r="J389" i="14"/>
  <c r="J388" i="14"/>
  <c r="J387" i="14"/>
  <c r="J386" i="14"/>
  <c r="J385" i="14"/>
  <c r="J384" i="14"/>
  <c r="J383" i="14"/>
  <c r="J382" i="14"/>
  <c r="J381" i="14"/>
  <c r="J380" i="14"/>
  <c r="J378" i="14"/>
  <c r="J376" i="14"/>
  <c r="J375" i="14"/>
  <c r="J374" i="14"/>
  <c r="J373" i="14"/>
  <c r="J372" i="14"/>
  <c r="J371" i="14"/>
  <c r="J370" i="14"/>
  <c r="J369" i="14"/>
  <c r="J368" i="14"/>
  <c r="J367" i="14"/>
  <c r="J365" i="14"/>
  <c r="J364" i="14"/>
  <c r="J363" i="14"/>
  <c r="J362" i="14"/>
  <c r="J360" i="14"/>
  <c r="J359" i="14"/>
  <c r="J358" i="14"/>
  <c r="J357" i="14"/>
  <c r="J356" i="14"/>
  <c r="J355" i="14"/>
  <c r="J353" i="14"/>
  <c r="J352" i="14"/>
  <c r="J351" i="14"/>
  <c r="J350" i="14"/>
  <c r="J349" i="14"/>
  <c r="J348" i="14"/>
  <c r="J347" i="14"/>
  <c r="J346" i="14"/>
  <c r="J345" i="14"/>
  <c r="J344" i="14"/>
  <c r="J343" i="14"/>
  <c r="J341" i="14"/>
  <c r="J340" i="14"/>
  <c r="J339" i="14"/>
  <c r="J338" i="14"/>
  <c r="J337" i="14"/>
  <c r="J336" i="14"/>
  <c r="J335" i="14"/>
  <c r="J334" i="14"/>
  <c r="J333" i="14"/>
  <c r="J332" i="14"/>
  <c r="J331" i="14"/>
  <c r="J329" i="14"/>
  <c r="J328" i="14"/>
  <c r="J327" i="14"/>
  <c r="J325" i="14"/>
  <c r="J324" i="14"/>
  <c r="J323" i="14"/>
  <c r="J322" i="14"/>
  <c r="J321" i="14"/>
  <c r="J319" i="14"/>
  <c r="J318" i="14"/>
  <c r="J317" i="14"/>
  <c r="J315" i="14"/>
  <c r="J314" i="14"/>
  <c r="J313" i="14"/>
  <c r="J312" i="14"/>
  <c r="J311" i="14"/>
  <c r="J310" i="14"/>
  <c r="J309" i="14"/>
  <c r="J308" i="14"/>
  <c r="J307" i="14"/>
  <c r="J305" i="14"/>
  <c r="J304" i="14"/>
  <c r="J303" i="14"/>
  <c r="J302" i="14"/>
  <c r="J300" i="14"/>
  <c r="J299" i="14"/>
  <c r="J298" i="14"/>
  <c r="J297" i="14"/>
  <c r="J296" i="14"/>
  <c r="J295" i="14"/>
  <c r="J294" i="14"/>
  <c r="J293" i="14"/>
  <c r="J291" i="14"/>
  <c r="J290" i="14"/>
  <c r="J289" i="14"/>
  <c r="J288" i="14"/>
  <c r="J287" i="14"/>
  <c r="J286" i="14"/>
  <c r="J285" i="14"/>
  <c r="J284" i="14"/>
  <c r="J283" i="14"/>
  <c r="J282" i="14"/>
  <c r="J281" i="14"/>
  <c r="J280" i="14"/>
  <c r="J279" i="14"/>
  <c r="J278" i="14"/>
  <c r="J277" i="14"/>
  <c r="J275" i="14"/>
  <c r="J274" i="14"/>
  <c r="J273" i="14"/>
  <c r="J272" i="14"/>
  <c r="J271" i="14"/>
  <c r="J270" i="14"/>
  <c r="J269" i="14"/>
  <c r="J268" i="14"/>
  <c r="J267" i="14"/>
  <c r="J266" i="14"/>
  <c r="J265" i="14"/>
  <c r="J264" i="14"/>
  <c r="J263" i="14"/>
  <c r="J262" i="14"/>
  <c r="J260" i="14"/>
  <c r="J259" i="14"/>
  <c r="J258" i="14"/>
  <c r="J257" i="14"/>
  <c r="J256" i="14"/>
  <c r="J255" i="14"/>
  <c r="J254" i="14"/>
  <c r="J253" i="14"/>
  <c r="J252" i="14"/>
  <c r="J251" i="14"/>
  <c r="J250" i="14"/>
  <c r="J249" i="14"/>
  <c r="J248" i="14"/>
  <c r="J247" i="14"/>
  <c r="J246" i="14"/>
  <c r="J245" i="14"/>
  <c r="J244" i="14"/>
  <c r="J243" i="14"/>
  <c r="J242" i="14"/>
  <c r="J241" i="14"/>
  <c r="J240" i="14"/>
  <c r="J239" i="14"/>
  <c r="J238" i="14"/>
  <c r="J237" i="14"/>
  <c r="J236" i="14"/>
  <c r="J234" i="14"/>
  <c r="J233" i="14"/>
  <c r="J232" i="14"/>
  <c r="J230" i="14"/>
  <c r="J228" i="14"/>
  <c r="J227" i="14"/>
  <c r="J226" i="14"/>
  <c r="J224" i="14"/>
  <c r="J223" i="14"/>
  <c r="J222" i="14"/>
  <c r="J221" i="14"/>
  <c r="J220" i="14"/>
  <c r="J218" i="14"/>
  <c r="J217" i="14"/>
  <c r="J216" i="14"/>
  <c r="J215" i="14"/>
  <c r="J214" i="14"/>
  <c r="J212" i="14"/>
  <c r="J211" i="14"/>
  <c r="J210" i="14"/>
  <c r="J209" i="14"/>
  <c r="J208" i="14"/>
  <c r="J207" i="14"/>
  <c r="J206" i="14"/>
  <c r="J205" i="14"/>
  <c r="J204" i="14"/>
  <c r="J203" i="14"/>
  <c r="J202" i="14"/>
  <c r="J201" i="14"/>
  <c r="J200" i="14"/>
  <c r="J199" i="14"/>
  <c r="J198" i="14"/>
  <c r="J197" i="14"/>
  <c r="J196" i="14"/>
  <c r="J195" i="14"/>
  <c r="J194" i="14"/>
  <c r="J193" i="14"/>
  <c r="J192" i="14"/>
  <c r="J191" i="14"/>
  <c r="J189" i="14"/>
  <c r="J188" i="14"/>
  <c r="J187" i="14"/>
  <c r="J186" i="14"/>
  <c r="J185" i="14"/>
  <c r="J184" i="14"/>
  <c r="J181" i="14"/>
  <c r="J180" i="14"/>
  <c r="J179" i="14"/>
  <c r="J174" i="14"/>
  <c r="J170" i="14"/>
  <c r="J169" i="14"/>
  <c r="J168" i="14"/>
  <c r="J167" i="14"/>
  <c r="J166" i="14"/>
  <c r="J165" i="14"/>
  <c r="J163" i="14"/>
  <c r="J162" i="14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J121" i="14"/>
  <c r="J120" i="14"/>
  <c r="J119" i="14"/>
  <c r="J118" i="14"/>
  <c r="J117" i="14"/>
  <c r="J116" i="14"/>
  <c r="J115" i="14"/>
  <c r="J114" i="14"/>
  <c r="J113" i="14"/>
  <c r="J112" i="14"/>
  <c r="J111" i="14"/>
  <c r="J110" i="14"/>
  <c r="J109" i="14"/>
  <c r="J108" i="14"/>
  <c r="J107" i="14"/>
  <c r="J106" i="14"/>
  <c r="J105" i="14"/>
  <c r="J104" i="14"/>
  <c r="J103" i="14"/>
  <c r="J102" i="14"/>
  <c r="J101" i="14"/>
  <c r="J100" i="14"/>
  <c r="J99" i="14"/>
  <c r="J98" i="14"/>
  <c r="J97" i="14"/>
  <c r="J96" i="14"/>
  <c r="J95" i="14"/>
  <c r="J94" i="14"/>
  <c r="J93" i="14"/>
  <c r="J92" i="14"/>
  <c r="J91" i="14"/>
  <c r="J90" i="14"/>
  <c r="J89" i="14"/>
  <c r="J88" i="14"/>
  <c r="J87" i="14"/>
  <c r="J86" i="14"/>
  <c r="J85" i="14"/>
  <c r="J84" i="14"/>
  <c r="J83" i="14"/>
  <c r="J82" i="14"/>
  <c r="J81" i="14"/>
  <c r="J80" i="14"/>
  <c r="J79" i="14"/>
  <c r="J78" i="14"/>
  <c r="J77" i="14"/>
  <c r="J76" i="14"/>
  <c r="J75" i="14"/>
  <c r="J74" i="14"/>
  <c r="J72" i="14"/>
  <c r="J71" i="14"/>
  <c r="J69" i="14"/>
  <c r="J68" i="14"/>
  <c r="J67" i="14"/>
  <c r="J66" i="14"/>
  <c r="J65" i="14"/>
  <c r="J64" i="14"/>
  <c r="J63" i="14"/>
  <c r="J62" i="14"/>
  <c r="J60" i="14"/>
  <c r="J59" i="14"/>
  <c r="J58" i="14"/>
  <c r="J57" i="14"/>
  <c r="J56" i="14"/>
  <c r="J55" i="14"/>
  <c r="J53" i="14"/>
  <c r="J52" i="14"/>
  <c r="J51" i="14"/>
  <c r="J50" i="14"/>
  <c r="J49" i="14"/>
  <c r="J48" i="14"/>
  <c r="J47" i="14"/>
  <c r="J46" i="14"/>
  <c r="J45" i="14"/>
  <c r="J44" i="14"/>
  <c r="J43" i="14"/>
  <c r="J42" i="14"/>
  <c r="J41" i="14"/>
  <c r="J40" i="14"/>
  <c r="J39" i="14"/>
  <c r="J38" i="14"/>
  <c r="J37" i="14"/>
  <c r="J36" i="14"/>
  <c r="J35" i="14"/>
  <c r="J34" i="14"/>
  <c r="J33" i="14"/>
  <c r="J32" i="14"/>
  <c r="J31" i="14"/>
  <c r="J30" i="14"/>
  <c r="J29" i="14"/>
  <c r="J28" i="14"/>
  <c r="J27" i="14"/>
  <c r="J26" i="14"/>
  <c r="J25" i="14"/>
  <c r="J24" i="14"/>
  <c r="J23" i="14"/>
  <c r="J22" i="14"/>
  <c r="J21" i="14"/>
  <c r="J20" i="14"/>
  <c r="J19" i="14"/>
  <c r="J18" i="14"/>
  <c r="J17" i="14"/>
  <c r="J16" i="14"/>
  <c r="J15" i="14"/>
  <c r="J14" i="14"/>
  <c r="J13" i="14"/>
  <c r="J12" i="14"/>
  <c r="J11" i="14"/>
  <c r="J10" i="14"/>
  <c r="J9" i="14"/>
  <c r="J7" i="14"/>
  <c r="J6" i="14"/>
  <c r="J5" i="14"/>
  <c r="F8" i="21" l="1"/>
  <c r="D9" i="21"/>
  <c r="C1" i="20"/>
  <c r="B2" i="20"/>
  <c r="B3" i="20" s="1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A2" i="20"/>
  <c r="A3" i="20" s="1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1" i="18"/>
  <c r="F62" i="18"/>
  <c r="C1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D35" i="18"/>
  <c r="D34" i="18"/>
  <c r="D33" i="18"/>
  <c r="D32" i="18"/>
  <c r="D31" i="18"/>
  <c r="D30" i="18"/>
  <c r="D29" i="18"/>
  <c r="D28" i="18"/>
  <c r="D27" i="18"/>
  <c r="D26" i="18"/>
  <c r="D25" i="18"/>
  <c r="D24" i="18"/>
  <c r="D23" i="18"/>
  <c r="D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D6" i="18"/>
  <c r="D5" i="18"/>
  <c r="D4" i="18"/>
  <c r="B2" i="18"/>
  <c r="B3" i="18" s="1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A2" i="18"/>
  <c r="C2" i="18" s="1"/>
  <c r="M496" i="14"/>
  <c r="L496" i="14"/>
  <c r="K496" i="14"/>
  <c r="D10" i="21" l="1"/>
  <c r="F9" i="21"/>
  <c r="A3" i="18"/>
  <c r="A4" i="18" s="1"/>
  <c r="C4" i="18" s="1"/>
  <c r="C3" i="20"/>
  <c r="A4" i="20"/>
  <c r="C2" i="20"/>
  <c r="C3" i="18"/>
  <c r="K26" i="14"/>
  <c r="A5" i="18" l="1"/>
  <c r="F10" i="21"/>
  <c r="D11" i="21"/>
  <c r="A6" i="18"/>
  <c r="C5" i="18"/>
  <c r="A5" i="20"/>
  <c r="C4" i="20"/>
  <c r="S2" i="17"/>
  <c r="S1" i="17"/>
  <c r="E3" i="17"/>
  <c r="B2" i="17"/>
  <c r="B3" i="17" s="1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1206" i="17" s="1"/>
  <c r="B1207" i="17" s="1"/>
  <c r="B1208" i="17" s="1"/>
  <c r="B1209" i="17" s="1"/>
  <c r="B1210" i="17" s="1"/>
  <c r="B1211" i="17" s="1"/>
  <c r="B1212" i="17" s="1"/>
  <c r="B1213" i="17" s="1"/>
  <c r="B1214" i="17" s="1"/>
  <c r="B1215" i="17" s="1"/>
  <c r="B1216" i="17" s="1"/>
  <c r="B1217" i="17" s="1"/>
  <c r="B1218" i="17" s="1"/>
  <c r="B1219" i="17" s="1"/>
  <c r="B1220" i="17" s="1"/>
  <c r="B1221" i="17" s="1"/>
  <c r="B1222" i="17" s="1"/>
  <c r="B1223" i="17" s="1"/>
  <c r="B1224" i="17" s="1"/>
  <c r="B1225" i="17" s="1"/>
  <c r="B1226" i="17" s="1"/>
  <c r="B1227" i="17" s="1"/>
  <c r="B1228" i="17" s="1"/>
  <c r="B1229" i="17" s="1"/>
  <c r="B1230" i="17" s="1"/>
  <c r="B1231" i="17" s="1"/>
  <c r="B1232" i="17" s="1"/>
  <c r="B1233" i="17" s="1"/>
  <c r="B1234" i="17" s="1"/>
  <c r="B1235" i="17" s="1"/>
  <c r="B1236" i="17" s="1"/>
  <c r="B1237" i="17" s="1"/>
  <c r="B1238" i="17" s="1"/>
  <c r="B1239" i="17" s="1"/>
  <c r="B1240" i="17" s="1"/>
  <c r="B1241" i="17" s="1"/>
  <c r="B1242" i="17" s="1"/>
  <c r="B1243" i="17" s="1"/>
  <c r="B1244" i="17" s="1"/>
  <c r="B1245" i="17" s="1"/>
  <c r="B1246" i="17" s="1"/>
  <c r="B1247" i="17" s="1"/>
  <c r="B1248" i="17" s="1"/>
  <c r="B1249" i="17" s="1"/>
  <c r="B1250" i="17" s="1"/>
  <c r="B1251" i="17" s="1"/>
  <c r="B1252" i="17" s="1"/>
  <c r="B1253" i="17" s="1"/>
  <c r="B1254" i="17" s="1"/>
  <c r="B1255" i="17" s="1"/>
  <c r="B1256" i="17" s="1"/>
  <c r="B1257" i="17" s="1"/>
  <c r="B1258" i="17" s="1"/>
  <c r="B1259" i="17" s="1"/>
  <c r="B1260" i="17" s="1"/>
  <c r="B1261" i="17" s="1"/>
  <c r="B1262" i="17" s="1"/>
  <c r="B1263" i="17" s="1"/>
  <c r="B1264" i="17" s="1"/>
  <c r="B1265" i="17" s="1"/>
  <c r="B1266" i="17" s="1"/>
  <c r="B1267" i="17" s="1"/>
  <c r="B1268" i="17" s="1"/>
  <c r="B1269" i="17" s="1"/>
  <c r="B1270" i="17" s="1"/>
  <c r="B1271" i="17" s="1"/>
  <c r="B1272" i="17" s="1"/>
  <c r="B1273" i="17" s="1"/>
  <c r="B1274" i="17" s="1"/>
  <c r="B1275" i="17" s="1"/>
  <c r="B1276" i="17" s="1"/>
  <c r="B1277" i="17" s="1"/>
  <c r="B1278" i="17" s="1"/>
  <c r="B1279" i="17" s="1"/>
  <c r="B1280" i="17" s="1"/>
  <c r="B1281" i="17" s="1"/>
  <c r="B1282" i="17" s="1"/>
  <c r="B1283" i="17" s="1"/>
  <c r="B1284" i="17" s="1"/>
  <c r="B1285" i="17" s="1"/>
  <c r="B1286" i="17" s="1"/>
  <c r="B1287" i="17" s="1"/>
  <c r="B1288" i="17" s="1"/>
  <c r="B1289" i="17" s="1"/>
  <c r="B1290" i="17" s="1"/>
  <c r="B1291" i="17" s="1"/>
  <c r="B1292" i="17" s="1"/>
  <c r="B1293" i="17" s="1"/>
  <c r="B1294" i="17" s="1"/>
  <c r="B1295" i="17" s="1"/>
  <c r="B1296" i="17" s="1"/>
  <c r="B1297" i="17" s="1"/>
  <c r="B1298" i="17" s="1"/>
  <c r="B1299" i="17" s="1"/>
  <c r="B1300" i="17" s="1"/>
  <c r="B1301" i="17" s="1"/>
  <c r="B1302" i="17" s="1"/>
  <c r="B1303" i="17" s="1"/>
  <c r="B1304" i="17" s="1"/>
  <c r="B1305" i="17" s="1"/>
  <c r="B1306" i="17" s="1"/>
  <c r="B1307" i="17" s="1"/>
  <c r="B1308" i="17" s="1"/>
  <c r="B1309" i="17" s="1"/>
  <c r="B1310" i="17" s="1"/>
  <c r="B1311" i="17" s="1"/>
  <c r="B1312" i="17" s="1"/>
  <c r="B1313" i="17" s="1"/>
  <c r="B1314" i="17" s="1"/>
  <c r="B1315" i="17" s="1"/>
  <c r="B1316" i="17" s="1"/>
  <c r="B1317" i="17" s="1"/>
  <c r="B1318" i="17" s="1"/>
  <c r="B1319" i="17" s="1"/>
  <c r="B1320" i="17" s="1"/>
  <c r="B1321" i="17" s="1"/>
  <c r="B1322" i="17" s="1"/>
  <c r="B1323" i="17" s="1"/>
  <c r="B1324" i="17" s="1"/>
  <c r="B1325" i="17" s="1"/>
  <c r="B1326" i="17" s="1"/>
  <c r="B1327" i="17" s="1"/>
  <c r="B1328" i="17" s="1"/>
  <c r="B1329" i="17" s="1"/>
  <c r="B1330" i="17" s="1"/>
  <c r="B1331" i="17" s="1"/>
  <c r="B1332" i="17" s="1"/>
  <c r="B1333" i="17" s="1"/>
  <c r="B1334" i="17" s="1"/>
  <c r="B1335" i="17" s="1"/>
  <c r="B1336" i="17" s="1"/>
  <c r="B1337" i="17" s="1"/>
  <c r="B1338" i="17" s="1"/>
  <c r="B1339" i="17" s="1"/>
  <c r="B1340" i="17" s="1"/>
  <c r="B1341" i="17" s="1"/>
  <c r="B1342" i="17" s="1"/>
  <c r="B1343" i="17" s="1"/>
  <c r="B1344" i="17" s="1"/>
  <c r="B1345" i="17" s="1"/>
  <c r="B1346" i="17" s="1"/>
  <c r="B1347" i="17" s="1"/>
  <c r="B1348" i="17" s="1"/>
  <c r="B1349" i="17" s="1"/>
  <c r="B1350" i="17" s="1"/>
  <c r="B1351" i="17" s="1"/>
  <c r="B1352" i="17" s="1"/>
  <c r="B1353" i="17" s="1"/>
  <c r="B1354" i="17" s="1"/>
  <c r="B1355" i="17" s="1"/>
  <c r="B1356" i="17" s="1"/>
  <c r="B1357" i="17" s="1"/>
  <c r="B1358" i="17" s="1"/>
  <c r="B1359" i="17" s="1"/>
  <c r="B1360" i="17" s="1"/>
  <c r="B1361" i="17" s="1"/>
  <c r="B1362" i="17" s="1"/>
  <c r="B1363" i="17" s="1"/>
  <c r="B1364" i="17" s="1"/>
  <c r="B1365" i="17" s="1"/>
  <c r="B1366" i="17" s="1"/>
  <c r="B1367" i="17" s="1"/>
  <c r="B1368" i="17" s="1"/>
  <c r="B1369" i="17" s="1"/>
  <c r="B1370" i="17" s="1"/>
  <c r="B1371" i="17" s="1"/>
  <c r="B1372" i="17" s="1"/>
  <c r="B1373" i="17" s="1"/>
  <c r="B1374" i="17" s="1"/>
  <c r="B1375" i="17" s="1"/>
  <c r="B1376" i="17" s="1"/>
  <c r="B1377" i="17" s="1"/>
  <c r="B1378" i="17" s="1"/>
  <c r="B1379" i="17" s="1"/>
  <c r="B1380" i="17" s="1"/>
  <c r="B1381" i="17" s="1"/>
  <c r="B1382" i="17" s="1"/>
  <c r="B1383" i="17" s="1"/>
  <c r="B1384" i="17" s="1"/>
  <c r="B1385" i="17" s="1"/>
  <c r="B1386" i="17" s="1"/>
  <c r="B1387" i="17" s="1"/>
  <c r="B1388" i="17" s="1"/>
  <c r="B1389" i="17" s="1"/>
  <c r="B1390" i="17" s="1"/>
  <c r="B1391" i="17" s="1"/>
  <c r="B1392" i="17" s="1"/>
  <c r="B1393" i="17" s="1"/>
  <c r="B1394" i="17" s="1"/>
  <c r="B1395" i="17" s="1"/>
  <c r="B1396" i="17" s="1"/>
  <c r="B1397" i="17" s="1"/>
  <c r="B1398" i="17" s="1"/>
  <c r="B1399" i="17" s="1"/>
  <c r="B1400" i="17" s="1"/>
  <c r="B1401" i="17" s="1"/>
  <c r="B1402" i="17" s="1"/>
  <c r="B1403" i="17" s="1"/>
  <c r="B1404" i="17" s="1"/>
  <c r="B1405" i="17" s="1"/>
  <c r="B1406" i="17" s="1"/>
  <c r="B1407" i="17" s="1"/>
  <c r="B1408" i="17" s="1"/>
  <c r="B1409" i="17" s="1"/>
  <c r="B1410" i="17" s="1"/>
  <c r="B1411" i="17" s="1"/>
  <c r="B1412" i="17" s="1"/>
  <c r="B1413" i="17" s="1"/>
  <c r="B1414" i="17" s="1"/>
  <c r="B1415" i="17" s="1"/>
  <c r="B1416" i="17" s="1"/>
  <c r="B1417" i="17" s="1"/>
  <c r="B1418" i="17" s="1"/>
  <c r="B1419" i="17" s="1"/>
  <c r="B1420" i="17" s="1"/>
  <c r="B1421" i="17" s="1"/>
  <c r="B1422" i="17" s="1"/>
  <c r="B1423" i="17" s="1"/>
  <c r="B1424" i="17" s="1"/>
  <c r="B1425" i="17" s="1"/>
  <c r="B1426" i="17" s="1"/>
  <c r="B1427" i="17" s="1"/>
  <c r="B1428" i="17" s="1"/>
  <c r="B1429" i="17" s="1"/>
  <c r="B1430" i="17" s="1"/>
  <c r="B1431" i="17" s="1"/>
  <c r="B1432" i="17" s="1"/>
  <c r="B1433" i="17" s="1"/>
  <c r="B1434" i="17" s="1"/>
  <c r="B1435" i="17" s="1"/>
  <c r="B1436" i="17" s="1"/>
  <c r="B1437" i="17" s="1"/>
  <c r="B1438" i="17" s="1"/>
  <c r="B1439" i="17" s="1"/>
  <c r="B1440" i="17" s="1"/>
  <c r="B1441" i="17" s="1"/>
  <c r="B1442" i="17" s="1"/>
  <c r="B1443" i="17" s="1"/>
  <c r="B1444" i="17" s="1"/>
  <c r="B1445" i="17" s="1"/>
  <c r="B1446" i="17" s="1"/>
  <c r="B1447" i="17" s="1"/>
  <c r="B1448" i="17" s="1"/>
  <c r="B1449" i="17" s="1"/>
  <c r="B1450" i="17" s="1"/>
  <c r="B1451" i="17" s="1"/>
  <c r="B1452" i="17" s="1"/>
  <c r="B1453" i="17" s="1"/>
  <c r="B1454" i="17" s="1"/>
  <c r="B1455" i="17" s="1"/>
  <c r="B1456" i="17" s="1"/>
  <c r="B1457" i="17" s="1"/>
  <c r="B1458" i="17" s="1"/>
  <c r="B1459" i="17" s="1"/>
  <c r="B1460" i="17" s="1"/>
  <c r="B1461" i="17" s="1"/>
  <c r="B1462" i="17" s="1"/>
  <c r="B1463" i="17" s="1"/>
  <c r="B1464" i="17" s="1"/>
  <c r="B1465" i="17" s="1"/>
  <c r="B1466" i="17" s="1"/>
  <c r="B1467" i="17" s="1"/>
  <c r="B1468" i="17" s="1"/>
  <c r="B1469" i="17" s="1"/>
  <c r="B1470" i="17" s="1"/>
  <c r="B1471" i="17" s="1"/>
  <c r="B1472" i="17" s="1"/>
  <c r="B1473" i="17" s="1"/>
  <c r="B1474" i="17" s="1"/>
  <c r="B1475" i="17" s="1"/>
  <c r="B1476" i="17" s="1"/>
  <c r="B1477" i="17" s="1"/>
  <c r="B1478" i="17" s="1"/>
  <c r="B1479" i="17" s="1"/>
  <c r="B1480" i="17" s="1"/>
  <c r="B1481" i="17" s="1"/>
  <c r="B1482" i="17" s="1"/>
  <c r="B1483" i="17" s="1"/>
  <c r="B1484" i="17" s="1"/>
  <c r="B1485" i="17" s="1"/>
  <c r="B1486" i="17" s="1"/>
  <c r="B1487" i="17" s="1"/>
  <c r="B1488" i="17" s="1"/>
  <c r="B1489" i="17" s="1"/>
  <c r="B1490" i="17" s="1"/>
  <c r="B1491" i="17" s="1"/>
  <c r="B1492" i="17" s="1"/>
  <c r="B1493" i="17" s="1"/>
  <c r="B1494" i="17" s="1"/>
  <c r="B1495" i="17" s="1"/>
  <c r="B1496" i="17" s="1"/>
  <c r="B1497" i="17" s="1"/>
  <c r="B1498" i="17" s="1"/>
  <c r="B1499" i="17" s="1"/>
  <c r="B1500" i="17" s="1"/>
  <c r="B1501" i="17" s="1"/>
  <c r="B1502" i="17" s="1"/>
  <c r="B1503" i="17" s="1"/>
  <c r="B1504" i="17" s="1"/>
  <c r="B1505" i="17" s="1"/>
  <c r="B1506" i="17" s="1"/>
  <c r="B1507" i="17" s="1"/>
  <c r="B1508" i="17" s="1"/>
  <c r="B1509" i="17" s="1"/>
  <c r="B1510" i="17" s="1"/>
  <c r="B1511" i="17" s="1"/>
  <c r="B1512" i="17" s="1"/>
  <c r="B1513" i="17" s="1"/>
  <c r="B1514" i="17" s="1"/>
  <c r="B1515" i="17" s="1"/>
  <c r="B1516" i="17" s="1"/>
  <c r="B1517" i="17" s="1"/>
  <c r="B1518" i="17" s="1"/>
  <c r="B1519" i="17" s="1"/>
  <c r="B1520" i="17" s="1"/>
  <c r="B1521" i="17" s="1"/>
  <c r="B1522" i="17" s="1"/>
  <c r="B1523" i="17" s="1"/>
  <c r="B1524" i="17" s="1"/>
  <c r="B1525" i="17" s="1"/>
  <c r="B1526" i="17" s="1"/>
  <c r="B1527" i="17" s="1"/>
  <c r="B1528" i="17" s="1"/>
  <c r="B1529" i="17" s="1"/>
  <c r="B1530" i="17" s="1"/>
  <c r="B1531" i="17" s="1"/>
  <c r="B1532" i="17" s="1"/>
  <c r="B1533" i="17" s="1"/>
  <c r="B1534" i="17" s="1"/>
  <c r="B1535" i="17" s="1"/>
  <c r="B1536" i="17" s="1"/>
  <c r="B1537" i="17" s="1"/>
  <c r="B1538" i="17" s="1"/>
  <c r="B1539" i="17" s="1"/>
  <c r="B1540" i="17" s="1"/>
  <c r="B1541" i="17" s="1"/>
  <c r="B1542" i="17" s="1"/>
  <c r="B1543" i="17" s="1"/>
  <c r="B1544" i="17" s="1"/>
  <c r="B1545" i="17" s="1"/>
  <c r="B1546" i="17" s="1"/>
  <c r="B1547" i="17" s="1"/>
  <c r="B1548" i="17" s="1"/>
  <c r="B1549" i="17" s="1"/>
  <c r="B1550" i="17" s="1"/>
  <c r="B1551" i="17" s="1"/>
  <c r="B1552" i="17" s="1"/>
  <c r="B1553" i="17" s="1"/>
  <c r="B1554" i="17" s="1"/>
  <c r="B1555" i="17" s="1"/>
  <c r="B1556" i="17" s="1"/>
  <c r="B1557" i="17" s="1"/>
  <c r="B1558" i="17" s="1"/>
  <c r="B1559" i="17" s="1"/>
  <c r="B1560" i="17" s="1"/>
  <c r="B1561" i="17" s="1"/>
  <c r="B1562" i="17" s="1"/>
  <c r="B1563" i="17" s="1"/>
  <c r="B1564" i="17" s="1"/>
  <c r="B1565" i="17" s="1"/>
  <c r="B1566" i="17" s="1"/>
  <c r="B1567" i="17" s="1"/>
  <c r="B1568" i="17" s="1"/>
  <c r="B1569" i="17" s="1"/>
  <c r="B1570" i="17" s="1"/>
  <c r="B1571" i="17" s="1"/>
  <c r="B1572" i="17" s="1"/>
  <c r="B1573" i="17" s="1"/>
  <c r="B1574" i="17" s="1"/>
  <c r="B1575" i="17" s="1"/>
  <c r="B1576" i="17" s="1"/>
  <c r="B1577" i="17" s="1"/>
  <c r="B1578" i="17" s="1"/>
  <c r="B1579" i="17" s="1"/>
  <c r="B1580" i="17" s="1"/>
  <c r="B1581" i="17" s="1"/>
  <c r="B1582" i="17" s="1"/>
  <c r="B1583" i="17" s="1"/>
  <c r="B1584" i="17" s="1"/>
  <c r="B1585" i="17" s="1"/>
  <c r="B1586" i="17" s="1"/>
  <c r="B1587" i="17" s="1"/>
  <c r="B1588" i="17" s="1"/>
  <c r="B1589" i="17" s="1"/>
  <c r="B1590" i="17" s="1"/>
  <c r="B1591" i="17" s="1"/>
  <c r="B1592" i="17" s="1"/>
  <c r="B1593" i="17" s="1"/>
  <c r="B1594" i="17" s="1"/>
  <c r="B1595" i="17" s="1"/>
  <c r="B1596" i="17" s="1"/>
  <c r="B1597" i="17" s="1"/>
  <c r="B1598" i="17" s="1"/>
  <c r="B1599" i="17" s="1"/>
  <c r="B1600" i="17" s="1"/>
  <c r="B1601" i="17" s="1"/>
  <c r="B1602" i="17" s="1"/>
  <c r="B1603" i="17" s="1"/>
  <c r="B1604" i="17" s="1"/>
  <c r="B1605" i="17" s="1"/>
  <c r="B1606" i="17" s="1"/>
  <c r="B1607" i="17" s="1"/>
  <c r="B1608" i="17" s="1"/>
  <c r="B1609" i="17" s="1"/>
  <c r="B1610" i="17" s="1"/>
  <c r="B1611" i="17" s="1"/>
  <c r="B1612" i="17" s="1"/>
  <c r="B1613" i="17" s="1"/>
  <c r="B1614" i="17" s="1"/>
  <c r="B1615" i="17" s="1"/>
  <c r="B1616" i="17" s="1"/>
  <c r="B1617" i="17" s="1"/>
  <c r="B1618" i="17" s="1"/>
  <c r="B1619" i="17" s="1"/>
  <c r="B1620" i="17" s="1"/>
  <c r="B1621" i="17" s="1"/>
  <c r="B1622" i="17" s="1"/>
  <c r="B1623" i="17" s="1"/>
  <c r="B1624" i="17" s="1"/>
  <c r="B1625" i="17" s="1"/>
  <c r="B1626" i="17" s="1"/>
  <c r="B1627" i="17" s="1"/>
  <c r="B1628" i="17" s="1"/>
  <c r="B1629" i="17" s="1"/>
  <c r="B1630" i="17" s="1"/>
  <c r="B1631" i="17" s="1"/>
  <c r="B1632" i="17" s="1"/>
  <c r="B1633" i="17" s="1"/>
  <c r="B1634" i="17" s="1"/>
  <c r="B1635" i="17" s="1"/>
  <c r="B1636" i="17" s="1"/>
  <c r="B1637" i="17" s="1"/>
  <c r="B1638" i="17" s="1"/>
  <c r="B1639" i="17" s="1"/>
  <c r="B1640" i="17" s="1"/>
  <c r="B1641" i="17" s="1"/>
  <c r="B1642" i="17" s="1"/>
  <c r="B1643" i="17" s="1"/>
  <c r="B1644" i="17" s="1"/>
  <c r="B1645" i="17" s="1"/>
  <c r="B1646" i="17" s="1"/>
  <c r="B1647" i="17" s="1"/>
  <c r="B1648" i="17" s="1"/>
  <c r="B1649" i="17" s="1"/>
  <c r="B1650" i="17" s="1"/>
  <c r="B1651" i="17" s="1"/>
  <c r="B1652" i="17" s="1"/>
  <c r="B1653" i="17" s="1"/>
  <c r="B1654" i="17" s="1"/>
  <c r="B1655" i="17" s="1"/>
  <c r="B1656" i="17" s="1"/>
  <c r="B1657" i="17" s="1"/>
  <c r="B1658" i="17" s="1"/>
  <c r="B1659" i="17" s="1"/>
  <c r="B1660" i="17" s="1"/>
  <c r="B1661" i="17" s="1"/>
  <c r="B1662" i="17" s="1"/>
  <c r="B1663" i="17" s="1"/>
  <c r="B1664" i="17" s="1"/>
  <c r="B1665" i="17" s="1"/>
  <c r="B1666" i="17" s="1"/>
  <c r="B1667" i="17" s="1"/>
  <c r="B1668" i="17" s="1"/>
  <c r="B1669" i="17" s="1"/>
  <c r="B1670" i="17" s="1"/>
  <c r="B1671" i="17" s="1"/>
  <c r="B1672" i="17" s="1"/>
  <c r="B1673" i="17" s="1"/>
  <c r="B1674" i="17" s="1"/>
  <c r="B1675" i="17" s="1"/>
  <c r="B1676" i="17" s="1"/>
  <c r="B1677" i="17" s="1"/>
  <c r="B1678" i="17" s="1"/>
  <c r="B1679" i="17" s="1"/>
  <c r="B1680" i="17" s="1"/>
  <c r="B1681" i="17" s="1"/>
  <c r="B1682" i="17" s="1"/>
  <c r="B1683" i="17" s="1"/>
  <c r="B1684" i="17" s="1"/>
  <c r="B1685" i="17" s="1"/>
  <c r="B1686" i="17" s="1"/>
  <c r="B1687" i="17" s="1"/>
  <c r="B1688" i="17" s="1"/>
  <c r="B1689" i="17" s="1"/>
  <c r="B1690" i="17" s="1"/>
  <c r="B1691" i="17" s="1"/>
  <c r="B1692" i="17" s="1"/>
  <c r="B1693" i="17" s="1"/>
  <c r="B1694" i="17" s="1"/>
  <c r="B1695" i="17" s="1"/>
  <c r="B1696" i="17" s="1"/>
  <c r="B1697" i="17" s="1"/>
  <c r="B1698" i="17" s="1"/>
  <c r="B1699" i="17" s="1"/>
  <c r="B1700" i="17" s="1"/>
  <c r="B1701" i="17" s="1"/>
  <c r="B1702" i="17" s="1"/>
  <c r="B1703" i="17" s="1"/>
  <c r="B1704" i="17" s="1"/>
  <c r="B1705" i="17" s="1"/>
  <c r="B1706" i="17" s="1"/>
  <c r="B1707" i="17" s="1"/>
  <c r="B1708" i="17" s="1"/>
  <c r="B1709" i="17" s="1"/>
  <c r="B1710" i="17" s="1"/>
  <c r="B1711" i="17" s="1"/>
  <c r="B1712" i="17" s="1"/>
  <c r="B1713" i="17" s="1"/>
  <c r="B1714" i="17" s="1"/>
  <c r="B1715" i="17" s="1"/>
  <c r="B1716" i="17" s="1"/>
  <c r="B1717" i="17" s="1"/>
  <c r="B1718" i="17" s="1"/>
  <c r="B1719" i="17" s="1"/>
  <c r="B1720" i="17" s="1"/>
  <c r="B1721" i="17" s="1"/>
  <c r="B1722" i="17" s="1"/>
  <c r="B1723" i="17" s="1"/>
  <c r="B1724" i="17" s="1"/>
  <c r="B1725" i="17" s="1"/>
  <c r="B1726" i="17" s="1"/>
  <c r="B1727" i="17" s="1"/>
  <c r="B1728" i="17" s="1"/>
  <c r="B1729" i="17" s="1"/>
  <c r="B1730" i="17" s="1"/>
  <c r="B1731" i="17" s="1"/>
  <c r="B1732" i="17" s="1"/>
  <c r="B1733" i="17" s="1"/>
  <c r="B1734" i="17" s="1"/>
  <c r="B1735" i="17" s="1"/>
  <c r="B1736" i="17" s="1"/>
  <c r="B1737" i="17" s="1"/>
  <c r="B1738" i="17" s="1"/>
  <c r="B1739" i="17" s="1"/>
  <c r="B1740" i="17" s="1"/>
  <c r="B1741" i="17" s="1"/>
  <c r="B1742" i="17" s="1"/>
  <c r="B1743" i="17" s="1"/>
  <c r="B1744" i="17" s="1"/>
  <c r="B1745" i="17" s="1"/>
  <c r="B1746" i="17" s="1"/>
  <c r="B1747" i="17" s="1"/>
  <c r="B1748" i="17" s="1"/>
  <c r="B1749" i="17" s="1"/>
  <c r="B1750" i="17" s="1"/>
  <c r="B1751" i="17" s="1"/>
  <c r="B1752" i="17" s="1"/>
  <c r="B1753" i="17" s="1"/>
  <c r="B1754" i="17" s="1"/>
  <c r="B1755" i="17" s="1"/>
  <c r="B1756" i="17" s="1"/>
  <c r="B1757" i="17" s="1"/>
  <c r="B1758" i="17" s="1"/>
  <c r="B1759" i="17" s="1"/>
  <c r="B1760" i="17" s="1"/>
  <c r="B1761" i="17" s="1"/>
  <c r="B1762" i="17" s="1"/>
  <c r="B1763" i="17" s="1"/>
  <c r="B1764" i="17" s="1"/>
  <c r="B1765" i="17" s="1"/>
  <c r="B1766" i="17" s="1"/>
  <c r="B1767" i="17" s="1"/>
  <c r="B1768" i="17" s="1"/>
  <c r="B1769" i="17" s="1"/>
  <c r="B1770" i="17" s="1"/>
  <c r="B1771" i="17" s="1"/>
  <c r="B1772" i="17" s="1"/>
  <c r="B1773" i="17" s="1"/>
  <c r="B1774" i="17" s="1"/>
  <c r="B1775" i="17" s="1"/>
  <c r="B1776" i="17" s="1"/>
  <c r="B1777" i="17" s="1"/>
  <c r="B1778" i="17" s="1"/>
  <c r="B1779" i="17" s="1"/>
  <c r="B1780" i="17" s="1"/>
  <c r="B1781" i="17" s="1"/>
  <c r="B1782" i="17" s="1"/>
  <c r="B1783" i="17" s="1"/>
  <c r="B1784" i="17" s="1"/>
  <c r="B1785" i="17" s="1"/>
  <c r="B1786" i="17" s="1"/>
  <c r="B1787" i="17" s="1"/>
  <c r="B1788" i="17" s="1"/>
  <c r="B1789" i="17" s="1"/>
  <c r="B1790" i="17" s="1"/>
  <c r="B1791" i="17" s="1"/>
  <c r="B1792" i="17" s="1"/>
  <c r="B1793" i="17" s="1"/>
  <c r="B1794" i="17" s="1"/>
  <c r="B1795" i="17" s="1"/>
  <c r="B1796" i="17" s="1"/>
  <c r="B1797" i="17" s="1"/>
  <c r="B1798" i="17" s="1"/>
  <c r="B1799" i="17" s="1"/>
  <c r="B1800" i="17" s="1"/>
  <c r="B1801" i="17" s="1"/>
  <c r="B1802" i="17" s="1"/>
  <c r="B1803" i="17" s="1"/>
  <c r="B1804" i="17" s="1"/>
  <c r="B1805" i="17" s="1"/>
  <c r="B1806" i="17" s="1"/>
  <c r="B1807" i="17" s="1"/>
  <c r="B1808" i="17" s="1"/>
  <c r="B1809" i="17" s="1"/>
  <c r="B1810" i="17" s="1"/>
  <c r="B1811" i="17" s="1"/>
  <c r="B1812" i="17" s="1"/>
  <c r="B1813" i="17" s="1"/>
  <c r="B1814" i="17" s="1"/>
  <c r="B1815" i="17" s="1"/>
  <c r="B1816" i="17" s="1"/>
  <c r="B1817" i="17" s="1"/>
  <c r="B1818" i="17" s="1"/>
  <c r="B1819" i="17" s="1"/>
  <c r="B1820" i="17" s="1"/>
  <c r="B1821" i="17" s="1"/>
  <c r="B1822" i="17" s="1"/>
  <c r="B1823" i="17" s="1"/>
  <c r="B1824" i="17" s="1"/>
  <c r="B1825" i="17" s="1"/>
  <c r="B1826" i="17" s="1"/>
  <c r="B1827" i="17" s="1"/>
  <c r="B1828" i="17" s="1"/>
  <c r="B1829" i="17" s="1"/>
  <c r="B1830" i="17" s="1"/>
  <c r="B1831" i="17" s="1"/>
  <c r="B1832" i="17" s="1"/>
  <c r="B1833" i="17" s="1"/>
  <c r="B1834" i="17" s="1"/>
  <c r="B1835" i="17" s="1"/>
  <c r="B1836" i="17" s="1"/>
  <c r="B1837" i="17" s="1"/>
  <c r="B1838" i="17" s="1"/>
  <c r="B1839" i="17" s="1"/>
  <c r="B1840" i="17" s="1"/>
  <c r="B1841" i="17" s="1"/>
  <c r="B1842" i="17" s="1"/>
  <c r="B1843" i="17" s="1"/>
  <c r="B1844" i="17" s="1"/>
  <c r="B1845" i="17" s="1"/>
  <c r="B1846" i="17" s="1"/>
  <c r="B1847" i="17" s="1"/>
  <c r="B1848" i="17" s="1"/>
  <c r="B1849" i="17" s="1"/>
  <c r="B1850" i="17" s="1"/>
  <c r="B1851" i="17" s="1"/>
  <c r="B1852" i="17" s="1"/>
  <c r="B1853" i="17" s="1"/>
  <c r="B1854" i="17" s="1"/>
  <c r="B1855" i="17" s="1"/>
  <c r="B1856" i="17" s="1"/>
  <c r="B1857" i="17" s="1"/>
  <c r="B1858" i="17" s="1"/>
  <c r="B1859" i="17" s="1"/>
  <c r="B1860" i="17" s="1"/>
  <c r="B1861" i="17" s="1"/>
  <c r="B1862" i="17" s="1"/>
  <c r="B1863" i="17" s="1"/>
  <c r="B1864" i="17" s="1"/>
  <c r="B1865" i="17" s="1"/>
  <c r="B1866" i="17" s="1"/>
  <c r="B1867" i="17" s="1"/>
  <c r="B1868" i="17" s="1"/>
  <c r="B1869" i="17" s="1"/>
  <c r="B1870" i="17" s="1"/>
  <c r="B1871" i="17" s="1"/>
  <c r="B1872" i="17" s="1"/>
  <c r="B1873" i="17" s="1"/>
  <c r="B1874" i="17" s="1"/>
  <c r="B1875" i="17" s="1"/>
  <c r="B1876" i="17" s="1"/>
  <c r="B1877" i="17" s="1"/>
  <c r="B1878" i="17" s="1"/>
  <c r="B1879" i="17" s="1"/>
  <c r="B1880" i="17" s="1"/>
  <c r="B1881" i="17" s="1"/>
  <c r="B1882" i="17" s="1"/>
  <c r="B1883" i="17" s="1"/>
  <c r="B1884" i="17" s="1"/>
  <c r="B1885" i="17" s="1"/>
  <c r="B1886" i="17" s="1"/>
  <c r="B1887" i="17" s="1"/>
  <c r="B1888" i="17" s="1"/>
  <c r="B1889" i="17" s="1"/>
  <c r="B1890" i="17" s="1"/>
  <c r="B1891" i="17" s="1"/>
  <c r="B1892" i="17" s="1"/>
  <c r="B1893" i="17" s="1"/>
  <c r="B1894" i="17" s="1"/>
  <c r="B1895" i="17" s="1"/>
  <c r="B1896" i="17" s="1"/>
  <c r="B1897" i="17" s="1"/>
  <c r="B1898" i="17" s="1"/>
  <c r="B1899" i="17" s="1"/>
  <c r="B1900" i="17" s="1"/>
  <c r="B1901" i="17" s="1"/>
  <c r="B1902" i="17" s="1"/>
  <c r="B1903" i="17" s="1"/>
  <c r="B1904" i="17" s="1"/>
  <c r="B1905" i="17" s="1"/>
  <c r="B1906" i="17" s="1"/>
  <c r="B1907" i="17" s="1"/>
  <c r="B1908" i="17" s="1"/>
  <c r="B1909" i="17" s="1"/>
  <c r="B1910" i="17" s="1"/>
  <c r="B1911" i="17" s="1"/>
  <c r="B1912" i="17" s="1"/>
  <c r="B1913" i="17" s="1"/>
  <c r="B1914" i="17" s="1"/>
  <c r="B1915" i="17" s="1"/>
  <c r="B1916" i="17" s="1"/>
  <c r="B1917" i="17" s="1"/>
  <c r="B1918" i="17" s="1"/>
  <c r="B1919" i="17" s="1"/>
  <c r="B1920" i="17" s="1"/>
  <c r="B1921" i="17" s="1"/>
  <c r="B1922" i="17" s="1"/>
  <c r="B1923" i="17" s="1"/>
  <c r="B1924" i="17" s="1"/>
  <c r="B1925" i="17" s="1"/>
  <c r="B1926" i="17" s="1"/>
  <c r="B1927" i="17" s="1"/>
  <c r="B1928" i="17" s="1"/>
  <c r="B1929" i="17" s="1"/>
  <c r="B1930" i="17" s="1"/>
  <c r="B1931" i="17" s="1"/>
  <c r="B1932" i="17" s="1"/>
  <c r="B1933" i="17" s="1"/>
  <c r="B1934" i="17" s="1"/>
  <c r="B1935" i="17" s="1"/>
  <c r="B1936" i="17" s="1"/>
  <c r="B1937" i="17" s="1"/>
  <c r="B1938" i="17" s="1"/>
  <c r="B1939" i="17" s="1"/>
  <c r="B1940" i="17" s="1"/>
  <c r="B1941" i="17" s="1"/>
  <c r="B1942" i="17" s="1"/>
  <c r="B1943" i="17" s="1"/>
  <c r="B1944" i="17" s="1"/>
  <c r="B1945" i="17" s="1"/>
  <c r="B1946" i="17" s="1"/>
  <c r="B1947" i="17" s="1"/>
  <c r="B1948" i="17" s="1"/>
  <c r="B1949" i="17" s="1"/>
  <c r="B1950" i="17" s="1"/>
  <c r="B1951" i="17" s="1"/>
  <c r="B1952" i="17" s="1"/>
  <c r="B1953" i="17" s="1"/>
  <c r="B1954" i="17" s="1"/>
  <c r="B1955" i="17" s="1"/>
  <c r="B1956" i="17" s="1"/>
  <c r="B1957" i="17" s="1"/>
  <c r="B1958" i="17" s="1"/>
  <c r="B1959" i="17" s="1"/>
  <c r="B1960" i="17" s="1"/>
  <c r="B1961" i="17" s="1"/>
  <c r="B1962" i="17" s="1"/>
  <c r="B1963" i="17" s="1"/>
  <c r="B1964" i="17" s="1"/>
  <c r="B1965" i="17" s="1"/>
  <c r="B1966" i="17" s="1"/>
  <c r="B1967" i="17" s="1"/>
  <c r="B1968" i="17" s="1"/>
  <c r="B1969" i="17" s="1"/>
  <c r="B1970" i="17" s="1"/>
  <c r="B1971" i="17" s="1"/>
  <c r="B1972" i="17" s="1"/>
  <c r="B1973" i="17" s="1"/>
  <c r="B1974" i="17" s="1"/>
  <c r="B1975" i="17" s="1"/>
  <c r="B1976" i="17" s="1"/>
  <c r="B1977" i="17" s="1"/>
  <c r="B1978" i="17" s="1"/>
  <c r="B1979" i="17" s="1"/>
  <c r="B1980" i="17" s="1"/>
  <c r="B1981" i="17" s="1"/>
  <c r="B1982" i="17" s="1"/>
  <c r="B1983" i="17" s="1"/>
  <c r="B1984" i="17" s="1"/>
  <c r="B1985" i="17" s="1"/>
  <c r="B1986" i="17" s="1"/>
  <c r="B1987" i="17" s="1"/>
  <c r="B1988" i="17" s="1"/>
  <c r="B1989" i="17" s="1"/>
  <c r="B1990" i="17" s="1"/>
  <c r="B1991" i="17" s="1"/>
  <c r="B1992" i="17" s="1"/>
  <c r="B1993" i="17" s="1"/>
  <c r="B1994" i="17" s="1"/>
  <c r="B1995" i="17" s="1"/>
  <c r="B1996" i="17" s="1"/>
  <c r="B1997" i="17" s="1"/>
  <c r="B1998" i="17" s="1"/>
  <c r="B1999" i="17" s="1"/>
  <c r="B2000" i="17" s="1"/>
  <c r="B2001" i="17" s="1"/>
  <c r="B2002" i="17" s="1"/>
  <c r="B2003" i="17" s="1"/>
  <c r="B2004" i="17" s="1"/>
  <c r="B2005" i="17" s="1"/>
  <c r="B2006" i="17" s="1"/>
  <c r="B2007" i="17" s="1"/>
  <c r="B2008" i="17" s="1"/>
  <c r="B2009" i="17" s="1"/>
  <c r="B2010" i="17" s="1"/>
  <c r="B2011" i="17" s="1"/>
  <c r="B2012" i="17" s="1"/>
  <c r="B2013" i="17" s="1"/>
  <c r="B2014" i="17" s="1"/>
  <c r="B2015" i="17" s="1"/>
  <c r="B2016" i="17" s="1"/>
  <c r="B2017" i="17" s="1"/>
  <c r="B2018" i="17" s="1"/>
  <c r="B2019" i="17" s="1"/>
  <c r="B2020" i="17" s="1"/>
  <c r="B2021" i="17" s="1"/>
  <c r="B2022" i="17" s="1"/>
  <c r="B2023" i="17" s="1"/>
  <c r="B2024" i="17" s="1"/>
  <c r="B2025" i="17" s="1"/>
  <c r="B2026" i="17" s="1"/>
  <c r="B2027" i="17" s="1"/>
  <c r="B2028" i="17" s="1"/>
  <c r="B2029" i="17" s="1"/>
  <c r="B2030" i="17" s="1"/>
  <c r="B2031" i="17" s="1"/>
  <c r="B2032" i="17" s="1"/>
  <c r="B2033" i="17" s="1"/>
  <c r="B2034" i="17" s="1"/>
  <c r="B2035" i="17" s="1"/>
  <c r="B2036" i="17" s="1"/>
  <c r="B2037" i="17" s="1"/>
  <c r="B2038" i="17" s="1"/>
  <c r="B2039" i="17" s="1"/>
  <c r="B2040" i="17" s="1"/>
  <c r="B2041" i="17" s="1"/>
  <c r="B2042" i="17" s="1"/>
  <c r="B2043" i="17" s="1"/>
  <c r="B2044" i="17" s="1"/>
  <c r="B2045" i="17" s="1"/>
  <c r="B2046" i="17" s="1"/>
  <c r="B2047" i="17" s="1"/>
  <c r="B2048" i="17" s="1"/>
  <c r="B2049" i="17" s="1"/>
  <c r="B2050" i="17" s="1"/>
  <c r="B2051" i="17" s="1"/>
  <c r="B2052" i="17" s="1"/>
  <c r="B2053" i="17" s="1"/>
  <c r="B2054" i="17" s="1"/>
  <c r="B2055" i="17" s="1"/>
  <c r="B2056" i="17" s="1"/>
  <c r="B2057" i="17" s="1"/>
  <c r="B2058" i="17" s="1"/>
  <c r="B2059" i="17" s="1"/>
  <c r="B2060" i="17" s="1"/>
  <c r="B2061" i="17" s="1"/>
  <c r="B2062" i="17" s="1"/>
  <c r="B2063" i="17" s="1"/>
  <c r="B2064" i="17" s="1"/>
  <c r="B2065" i="17" s="1"/>
  <c r="B2066" i="17" s="1"/>
  <c r="B2067" i="17" s="1"/>
  <c r="B2068" i="17" s="1"/>
  <c r="B2069" i="17" s="1"/>
  <c r="B2070" i="17" s="1"/>
  <c r="B2071" i="17" s="1"/>
  <c r="B2072" i="17" s="1"/>
  <c r="B2073" i="17" s="1"/>
  <c r="B2074" i="17" s="1"/>
  <c r="B2075" i="17" s="1"/>
  <c r="B2076" i="17" s="1"/>
  <c r="B2077" i="17" s="1"/>
  <c r="B2078" i="17" s="1"/>
  <c r="B2079" i="17" s="1"/>
  <c r="B2080" i="17" s="1"/>
  <c r="B2081" i="17" s="1"/>
  <c r="B2082" i="17" s="1"/>
  <c r="B2083" i="17" s="1"/>
  <c r="B2084" i="17" s="1"/>
  <c r="B2085" i="17" s="1"/>
  <c r="B2086" i="17" s="1"/>
  <c r="B2087" i="17" s="1"/>
  <c r="B2088" i="17" s="1"/>
  <c r="B2089" i="17" s="1"/>
  <c r="B2090" i="17" s="1"/>
  <c r="B2091" i="17" s="1"/>
  <c r="B2092" i="17" s="1"/>
  <c r="B2093" i="17" s="1"/>
  <c r="B2094" i="17" s="1"/>
  <c r="B2095" i="17" s="1"/>
  <c r="B2096" i="17" s="1"/>
  <c r="B2097" i="17" s="1"/>
  <c r="B2098" i="17" s="1"/>
  <c r="B2099" i="17" s="1"/>
  <c r="B2100" i="17" s="1"/>
  <c r="B2101" i="17" s="1"/>
  <c r="B2102" i="17" s="1"/>
  <c r="B2103" i="17" s="1"/>
  <c r="B2104" i="17" s="1"/>
  <c r="B2105" i="17" s="1"/>
  <c r="B2106" i="17" s="1"/>
  <c r="B2107" i="17" s="1"/>
  <c r="B2108" i="17" s="1"/>
  <c r="B2109" i="17" s="1"/>
  <c r="B2110" i="17" s="1"/>
  <c r="B2111" i="17" s="1"/>
  <c r="B2112" i="17" s="1"/>
  <c r="B2113" i="17" s="1"/>
  <c r="B2114" i="17" s="1"/>
  <c r="B2115" i="17" s="1"/>
  <c r="B2116" i="17" s="1"/>
  <c r="B2117" i="17" s="1"/>
  <c r="B2118" i="17" s="1"/>
  <c r="B2119" i="17" s="1"/>
  <c r="B2120" i="17" s="1"/>
  <c r="B2121" i="17" s="1"/>
  <c r="B2122" i="17" s="1"/>
  <c r="B2123" i="17" s="1"/>
  <c r="B2124" i="17" s="1"/>
  <c r="B2125" i="17" s="1"/>
  <c r="B2126" i="17" s="1"/>
  <c r="B2127" i="17" s="1"/>
  <c r="B2128" i="17" s="1"/>
  <c r="B2129" i="17" s="1"/>
  <c r="B2130" i="17" s="1"/>
  <c r="B2131" i="17" s="1"/>
  <c r="B2132" i="17" s="1"/>
  <c r="B2133" i="17" s="1"/>
  <c r="B2134" i="17" s="1"/>
  <c r="B2135" i="17" s="1"/>
  <c r="B2136" i="17" s="1"/>
  <c r="B2137" i="17" s="1"/>
  <c r="B2138" i="17" s="1"/>
  <c r="B2139" i="17" s="1"/>
  <c r="B2140" i="17" s="1"/>
  <c r="B2141" i="17" s="1"/>
  <c r="B2142" i="17" s="1"/>
  <c r="B2143" i="17" s="1"/>
  <c r="B2144" i="17" s="1"/>
  <c r="B2145" i="17" s="1"/>
  <c r="B2146" i="17" s="1"/>
  <c r="B2147" i="17" s="1"/>
  <c r="B2148" i="17" s="1"/>
  <c r="B2149" i="17" s="1"/>
  <c r="B2150" i="17" s="1"/>
  <c r="B2151" i="17" s="1"/>
  <c r="B2152" i="17" s="1"/>
  <c r="B2153" i="17" s="1"/>
  <c r="B2154" i="17" s="1"/>
  <c r="B2155" i="17" s="1"/>
  <c r="B2156" i="17" s="1"/>
  <c r="B2157" i="17" s="1"/>
  <c r="B2158" i="17" s="1"/>
  <c r="B2159" i="17" s="1"/>
  <c r="B2160" i="17" s="1"/>
  <c r="B2161" i="17" s="1"/>
  <c r="B2162" i="17" s="1"/>
  <c r="B2163" i="17" s="1"/>
  <c r="B2164" i="17" s="1"/>
  <c r="B2165" i="17" s="1"/>
  <c r="B2166" i="17" s="1"/>
  <c r="B2167" i="17" s="1"/>
  <c r="B2168" i="17" s="1"/>
  <c r="B2169" i="17" s="1"/>
  <c r="B2170" i="17" s="1"/>
  <c r="B2171" i="17" s="1"/>
  <c r="B2172" i="17" s="1"/>
  <c r="B2173" i="17" s="1"/>
  <c r="B2174" i="17" s="1"/>
  <c r="B2175" i="17" s="1"/>
  <c r="B2176" i="17" s="1"/>
  <c r="B2177" i="17" s="1"/>
  <c r="B2178" i="17" s="1"/>
  <c r="B2179" i="17" s="1"/>
  <c r="B2180" i="17" s="1"/>
  <c r="B2181" i="17" s="1"/>
  <c r="B2182" i="17" s="1"/>
  <c r="B2183" i="17" s="1"/>
  <c r="B2184" i="17" s="1"/>
  <c r="B2185" i="17" s="1"/>
  <c r="B2186" i="17" s="1"/>
  <c r="B2187" i="17" s="1"/>
  <c r="B2188" i="17" s="1"/>
  <c r="B2189" i="17" s="1"/>
  <c r="B2190" i="17" s="1"/>
  <c r="B2191" i="17" s="1"/>
  <c r="B2192" i="17" s="1"/>
  <c r="B2193" i="17" s="1"/>
  <c r="B2194" i="17" s="1"/>
  <c r="B2195" i="17" s="1"/>
  <c r="B2196" i="17" s="1"/>
  <c r="B2197" i="17" s="1"/>
  <c r="B2198" i="17" s="1"/>
  <c r="B2199" i="17" s="1"/>
  <c r="B2200" i="17" s="1"/>
  <c r="B2201" i="17" s="1"/>
  <c r="B2202" i="17" s="1"/>
  <c r="B2203" i="17" s="1"/>
  <c r="B2204" i="17" s="1"/>
  <c r="B2205" i="17" s="1"/>
  <c r="B2206" i="17" s="1"/>
  <c r="B2207" i="17" s="1"/>
  <c r="B2208" i="17" s="1"/>
  <c r="B2209" i="17" s="1"/>
  <c r="B2210" i="17" s="1"/>
  <c r="B2211" i="17" s="1"/>
  <c r="B2212" i="17" s="1"/>
  <c r="B2213" i="17" s="1"/>
  <c r="B2214" i="17" s="1"/>
  <c r="B2215" i="17" s="1"/>
  <c r="B2216" i="17" s="1"/>
  <c r="B2217" i="17" s="1"/>
  <c r="B2218" i="17" s="1"/>
  <c r="B2219" i="17" s="1"/>
  <c r="B2220" i="17" s="1"/>
  <c r="B2221" i="17" s="1"/>
  <c r="B2222" i="17" s="1"/>
  <c r="B2223" i="17" s="1"/>
  <c r="B2224" i="17" s="1"/>
  <c r="B2225" i="17" s="1"/>
  <c r="B2226" i="17" s="1"/>
  <c r="B2227" i="17" s="1"/>
  <c r="B2228" i="17" s="1"/>
  <c r="B2229" i="17" s="1"/>
  <c r="B2230" i="17" s="1"/>
  <c r="B2231" i="17" s="1"/>
  <c r="B2232" i="17" s="1"/>
  <c r="B2233" i="17" s="1"/>
  <c r="B2234" i="17" s="1"/>
  <c r="B2235" i="17" s="1"/>
  <c r="B2236" i="17" s="1"/>
  <c r="B2237" i="17" s="1"/>
  <c r="B2238" i="17" s="1"/>
  <c r="B2239" i="17" s="1"/>
  <c r="B2240" i="17" s="1"/>
  <c r="B2241" i="17" s="1"/>
  <c r="B2242" i="17" s="1"/>
  <c r="B2243" i="17" s="1"/>
  <c r="B2244" i="17" s="1"/>
  <c r="B2245" i="17" s="1"/>
  <c r="B2246" i="17" s="1"/>
  <c r="B2247" i="17" s="1"/>
  <c r="B2248" i="17" s="1"/>
  <c r="B2249" i="17" s="1"/>
  <c r="B2250" i="17" s="1"/>
  <c r="B2251" i="17" s="1"/>
  <c r="B2252" i="17" s="1"/>
  <c r="B2253" i="17" s="1"/>
  <c r="B2254" i="17" s="1"/>
  <c r="B2255" i="17" s="1"/>
  <c r="B2256" i="17" s="1"/>
  <c r="B2257" i="17" s="1"/>
  <c r="B2258" i="17" s="1"/>
  <c r="B2259" i="17" s="1"/>
  <c r="B2260" i="17" s="1"/>
  <c r="B2261" i="17" s="1"/>
  <c r="B2262" i="17" s="1"/>
  <c r="B2263" i="17" s="1"/>
  <c r="B2264" i="17" s="1"/>
  <c r="B2265" i="17" s="1"/>
  <c r="B2266" i="17" s="1"/>
  <c r="B2267" i="17" s="1"/>
  <c r="B2268" i="17" s="1"/>
  <c r="B2269" i="17" s="1"/>
  <c r="B2270" i="17" s="1"/>
  <c r="B2271" i="17" s="1"/>
  <c r="B2272" i="17" s="1"/>
  <c r="B2273" i="17" s="1"/>
  <c r="B2274" i="17" s="1"/>
  <c r="B2275" i="17" s="1"/>
  <c r="B2276" i="17" s="1"/>
  <c r="B2277" i="17" s="1"/>
  <c r="B2278" i="17" s="1"/>
  <c r="B2279" i="17" s="1"/>
  <c r="B2280" i="17" s="1"/>
  <c r="B2281" i="17" s="1"/>
  <c r="B2282" i="17" s="1"/>
  <c r="B2283" i="17" s="1"/>
  <c r="B2284" i="17" s="1"/>
  <c r="B2285" i="17" s="1"/>
  <c r="B2286" i="17" s="1"/>
  <c r="B2287" i="17" s="1"/>
  <c r="B2288" i="17" s="1"/>
  <c r="B2289" i="17" s="1"/>
  <c r="B2290" i="17" s="1"/>
  <c r="B2291" i="17" s="1"/>
  <c r="B2292" i="17" s="1"/>
  <c r="B2293" i="17" s="1"/>
  <c r="B2294" i="17" s="1"/>
  <c r="B2295" i="17" s="1"/>
  <c r="B2296" i="17" s="1"/>
  <c r="B2297" i="17" s="1"/>
  <c r="B2298" i="17" s="1"/>
  <c r="B2299" i="17" s="1"/>
  <c r="B2300" i="17" s="1"/>
  <c r="B2301" i="17" s="1"/>
  <c r="B2302" i="17" s="1"/>
  <c r="B2303" i="17" s="1"/>
  <c r="B2304" i="17" s="1"/>
  <c r="B2305" i="17" s="1"/>
  <c r="B2306" i="17" s="1"/>
  <c r="B2307" i="17" s="1"/>
  <c r="B2308" i="17" s="1"/>
  <c r="B2309" i="17" s="1"/>
  <c r="B2310" i="17" s="1"/>
  <c r="B2311" i="17" s="1"/>
  <c r="B2312" i="17" s="1"/>
  <c r="B2313" i="17" s="1"/>
  <c r="B2314" i="17" s="1"/>
  <c r="B2315" i="17" s="1"/>
  <c r="B2316" i="17" s="1"/>
  <c r="B2317" i="17" s="1"/>
  <c r="B2318" i="17" s="1"/>
  <c r="B2319" i="17" s="1"/>
  <c r="B2320" i="17" s="1"/>
  <c r="B2321" i="17" s="1"/>
  <c r="B2322" i="17" s="1"/>
  <c r="B2323" i="17" s="1"/>
  <c r="B2324" i="17" s="1"/>
  <c r="B2325" i="17" s="1"/>
  <c r="B2326" i="17" s="1"/>
  <c r="B2327" i="17" s="1"/>
  <c r="B2328" i="17" s="1"/>
  <c r="B2329" i="17" s="1"/>
  <c r="B2330" i="17" s="1"/>
  <c r="B2331" i="17" s="1"/>
  <c r="B2332" i="17" s="1"/>
  <c r="B2333" i="17" s="1"/>
  <c r="B2334" i="17" s="1"/>
  <c r="B2335" i="17" s="1"/>
  <c r="B2336" i="17" s="1"/>
  <c r="B2337" i="17" s="1"/>
  <c r="B2338" i="17" s="1"/>
  <c r="B2339" i="17" s="1"/>
  <c r="B2340" i="17" s="1"/>
  <c r="B2341" i="17" s="1"/>
  <c r="B2342" i="17" s="1"/>
  <c r="B2343" i="17" s="1"/>
  <c r="B2344" i="17" s="1"/>
  <c r="B2345" i="17" s="1"/>
  <c r="B2346" i="17" s="1"/>
  <c r="B2347" i="17" s="1"/>
  <c r="B2348" i="17" s="1"/>
  <c r="B2349" i="17" s="1"/>
  <c r="B2350" i="17" s="1"/>
  <c r="B2351" i="17" s="1"/>
  <c r="B2352" i="17" s="1"/>
  <c r="B2353" i="17" s="1"/>
  <c r="B2354" i="17" s="1"/>
  <c r="B2355" i="17" s="1"/>
  <c r="B2356" i="17" s="1"/>
  <c r="B2357" i="17" s="1"/>
  <c r="B2358" i="17" s="1"/>
  <c r="B2359" i="17" s="1"/>
  <c r="B2360" i="17" s="1"/>
  <c r="B2361" i="17" s="1"/>
  <c r="B2362" i="17" s="1"/>
  <c r="B2363" i="17" s="1"/>
  <c r="B2364" i="17" s="1"/>
  <c r="B2365" i="17" s="1"/>
  <c r="B2366" i="17" s="1"/>
  <c r="B2367" i="17" s="1"/>
  <c r="B2368" i="17" s="1"/>
  <c r="B2369" i="17" s="1"/>
  <c r="B2370" i="17" s="1"/>
  <c r="B2371" i="17" s="1"/>
  <c r="B2372" i="17" s="1"/>
  <c r="B2373" i="17" s="1"/>
  <c r="B2374" i="17" s="1"/>
  <c r="B2375" i="17" s="1"/>
  <c r="B2376" i="17" s="1"/>
  <c r="B2377" i="17" s="1"/>
  <c r="B2378" i="17" s="1"/>
  <c r="B2379" i="17" s="1"/>
  <c r="B2380" i="17" s="1"/>
  <c r="B2381" i="17" s="1"/>
  <c r="B2382" i="17" s="1"/>
  <c r="B2383" i="17" s="1"/>
  <c r="B2384" i="17" s="1"/>
  <c r="B2385" i="17" s="1"/>
  <c r="B2386" i="17" s="1"/>
  <c r="B2387" i="17" s="1"/>
  <c r="B2388" i="17" s="1"/>
  <c r="B2389" i="17" s="1"/>
  <c r="B2390" i="17" s="1"/>
  <c r="B2391" i="17" s="1"/>
  <c r="B2392" i="17" s="1"/>
  <c r="B2393" i="17" s="1"/>
  <c r="B2394" i="17" s="1"/>
  <c r="B2395" i="17" s="1"/>
  <c r="B2396" i="17" s="1"/>
  <c r="B2397" i="17" s="1"/>
  <c r="B2398" i="17" s="1"/>
  <c r="B2399" i="17" s="1"/>
  <c r="B2400" i="17" s="1"/>
  <c r="B2401" i="17" s="1"/>
  <c r="B2402" i="17" s="1"/>
  <c r="B2403" i="17" s="1"/>
  <c r="B2404" i="17" s="1"/>
  <c r="B2405" i="17" s="1"/>
  <c r="B2406" i="17" s="1"/>
  <c r="B2407" i="17" s="1"/>
  <c r="B2408" i="17" s="1"/>
  <c r="B2409" i="17" s="1"/>
  <c r="B2410" i="17" s="1"/>
  <c r="B2411" i="17" s="1"/>
  <c r="B2412" i="17" s="1"/>
  <c r="B2413" i="17" s="1"/>
  <c r="B2414" i="17" s="1"/>
  <c r="B2415" i="17" s="1"/>
  <c r="B2416" i="17" s="1"/>
  <c r="B2417" i="17" s="1"/>
  <c r="B2418" i="17" s="1"/>
  <c r="B2419" i="17" s="1"/>
  <c r="B2420" i="17" s="1"/>
  <c r="B2421" i="17" s="1"/>
  <c r="B2422" i="17" s="1"/>
  <c r="B2423" i="17" s="1"/>
  <c r="B2424" i="17" s="1"/>
  <c r="B2425" i="17" s="1"/>
  <c r="B2426" i="17" s="1"/>
  <c r="B2427" i="17" s="1"/>
  <c r="B2428" i="17" s="1"/>
  <c r="B2429" i="17" s="1"/>
  <c r="B2430" i="17" s="1"/>
  <c r="B2431" i="17" s="1"/>
  <c r="B2432" i="17" s="1"/>
  <c r="B2433" i="17" s="1"/>
  <c r="B2434" i="17" s="1"/>
  <c r="B2435" i="17" s="1"/>
  <c r="B2436" i="17" s="1"/>
  <c r="B2437" i="17" s="1"/>
  <c r="B2438" i="17" s="1"/>
  <c r="B2439" i="17" s="1"/>
  <c r="B2440" i="17" s="1"/>
  <c r="B2441" i="17" s="1"/>
  <c r="B2442" i="17" s="1"/>
  <c r="B2443" i="17" s="1"/>
  <c r="B2444" i="17" s="1"/>
  <c r="B2445" i="17" s="1"/>
  <c r="B2446" i="17" s="1"/>
  <c r="B2447" i="17" s="1"/>
  <c r="B2448" i="17" s="1"/>
  <c r="B2449" i="17" s="1"/>
  <c r="B2450" i="17" s="1"/>
  <c r="B2451" i="17" s="1"/>
  <c r="B2452" i="17" s="1"/>
  <c r="B2453" i="17" s="1"/>
  <c r="B2454" i="17" s="1"/>
  <c r="B2455" i="17" s="1"/>
  <c r="B2456" i="17" s="1"/>
  <c r="B2457" i="17" s="1"/>
  <c r="B2458" i="17" s="1"/>
  <c r="B2459" i="17" s="1"/>
  <c r="B2460" i="17" s="1"/>
  <c r="B2461" i="17" s="1"/>
  <c r="B2462" i="17" s="1"/>
  <c r="B2463" i="17" s="1"/>
  <c r="B2464" i="17" s="1"/>
  <c r="B2465" i="17" s="1"/>
  <c r="B2466" i="17" s="1"/>
  <c r="B2467" i="17" s="1"/>
  <c r="B2468" i="17" s="1"/>
  <c r="B2469" i="17" s="1"/>
  <c r="B2470" i="17" s="1"/>
  <c r="B2471" i="17" s="1"/>
  <c r="B2472" i="17" s="1"/>
  <c r="B2473" i="17" s="1"/>
  <c r="B2474" i="17" s="1"/>
  <c r="B2475" i="17" s="1"/>
  <c r="B2476" i="17" s="1"/>
  <c r="B2477" i="17" s="1"/>
  <c r="B2478" i="17" s="1"/>
  <c r="B2479" i="17" s="1"/>
  <c r="B2480" i="17" s="1"/>
  <c r="B2481" i="17" s="1"/>
  <c r="B2482" i="17" s="1"/>
  <c r="B2483" i="17" s="1"/>
  <c r="B2484" i="17" s="1"/>
  <c r="B2485" i="17" s="1"/>
  <c r="B2486" i="17" s="1"/>
  <c r="B2487" i="17" s="1"/>
  <c r="B2488" i="17" s="1"/>
  <c r="B2489" i="17" s="1"/>
  <c r="B2490" i="17" s="1"/>
  <c r="B2491" i="17" s="1"/>
  <c r="B2492" i="17" s="1"/>
  <c r="B2493" i="17" s="1"/>
  <c r="B2494" i="17" s="1"/>
  <c r="B2495" i="17" s="1"/>
  <c r="B2496" i="17" s="1"/>
  <c r="B2497" i="17" s="1"/>
  <c r="B2498" i="17" s="1"/>
  <c r="B2499" i="17" s="1"/>
  <c r="B2500" i="17" s="1"/>
  <c r="B2501" i="17" s="1"/>
  <c r="B2502" i="17" s="1"/>
  <c r="B2503" i="17" s="1"/>
  <c r="B2504" i="17" s="1"/>
  <c r="B2505" i="17" s="1"/>
  <c r="B2506" i="17" s="1"/>
  <c r="B2507" i="17" s="1"/>
  <c r="B2508" i="17" s="1"/>
  <c r="B2509" i="17" s="1"/>
  <c r="B2510" i="17" s="1"/>
  <c r="B2511" i="17" s="1"/>
  <c r="B2512" i="17" s="1"/>
  <c r="B2513" i="17" s="1"/>
  <c r="B2514" i="17" s="1"/>
  <c r="B2515" i="17" s="1"/>
  <c r="B2516" i="17" s="1"/>
  <c r="B2517" i="17" s="1"/>
  <c r="B2518" i="17" s="1"/>
  <c r="B2519" i="17" s="1"/>
  <c r="B2520" i="17" s="1"/>
  <c r="B2521" i="17" s="1"/>
  <c r="B2522" i="17" s="1"/>
  <c r="B2523" i="17" s="1"/>
  <c r="B2524" i="17" s="1"/>
  <c r="B2525" i="17" s="1"/>
  <c r="B2526" i="17" s="1"/>
  <c r="B2527" i="17" s="1"/>
  <c r="B2528" i="17" s="1"/>
  <c r="B2529" i="17" s="1"/>
  <c r="B2530" i="17" s="1"/>
  <c r="B2531" i="17" s="1"/>
  <c r="B2532" i="17" s="1"/>
  <c r="B2533" i="17" s="1"/>
  <c r="B2534" i="17" s="1"/>
  <c r="B2535" i="17" s="1"/>
  <c r="B2536" i="17" s="1"/>
  <c r="B2537" i="17" s="1"/>
  <c r="B2538" i="17" s="1"/>
  <c r="B2539" i="17" s="1"/>
  <c r="B2540" i="17" s="1"/>
  <c r="B2541" i="17" s="1"/>
  <c r="B2542" i="17" s="1"/>
  <c r="B2543" i="17" s="1"/>
  <c r="B2544" i="17" s="1"/>
  <c r="B2545" i="17" s="1"/>
  <c r="B2546" i="17" s="1"/>
  <c r="B2547" i="17" s="1"/>
  <c r="B2548" i="17" s="1"/>
  <c r="B2549" i="17" s="1"/>
  <c r="B2550" i="17" s="1"/>
  <c r="B2551" i="17" s="1"/>
  <c r="B2552" i="17" s="1"/>
  <c r="B2553" i="17" s="1"/>
  <c r="B2554" i="17" s="1"/>
  <c r="B2555" i="17" s="1"/>
  <c r="B2556" i="17" s="1"/>
  <c r="B2557" i="17" s="1"/>
  <c r="B2558" i="17" s="1"/>
  <c r="B2559" i="17" s="1"/>
  <c r="B2560" i="17" s="1"/>
  <c r="B2561" i="17" s="1"/>
  <c r="B2562" i="17" s="1"/>
  <c r="B2563" i="17" s="1"/>
  <c r="B2564" i="17" s="1"/>
  <c r="B2565" i="17" s="1"/>
  <c r="B2566" i="17" s="1"/>
  <c r="B2567" i="17" s="1"/>
  <c r="B2568" i="17" s="1"/>
  <c r="B2569" i="17" s="1"/>
  <c r="B2570" i="17" s="1"/>
  <c r="B2571" i="17" s="1"/>
  <c r="B2572" i="17" s="1"/>
  <c r="B2573" i="17" s="1"/>
  <c r="B2574" i="17" s="1"/>
  <c r="B2575" i="17" s="1"/>
  <c r="B2576" i="17" s="1"/>
  <c r="B2577" i="17" s="1"/>
  <c r="B2578" i="17" s="1"/>
  <c r="B2579" i="17" s="1"/>
  <c r="B2580" i="17" s="1"/>
  <c r="B2581" i="17" s="1"/>
  <c r="B2582" i="17" s="1"/>
  <c r="B2583" i="17" s="1"/>
  <c r="B2584" i="17" s="1"/>
  <c r="B2585" i="17" s="1"/>
  <c r="B2586" i="17" s="1"/>
  <c r="B2587" i="17" s="1"/>
  <c r="B2588" i="17" s="1"/>
  <c r="B2589" i="17" s="1"/>
  <c r="B2590" i="17" s="1"/>
  <c r="B2591" i="17" s="1"/>
  <c r="B2592" i="17" s="1"/>
  <c r="B2593" i="17" s="1"/>
  <c r="B2594" i="17" s="1"/>
  <c r="B2595" i="17" s="1"/>
  <c r="B2596" i="17" s="1"/>
  <c r="B2597" i="17" s="1"/>
  <c r="B2598" i="17" s="1"/>
  <c r="B2599" i="17" s="1"/>
  <c r="B2600" i="17" s="1"/>
  <c r="B2601" i="17" s="1"/>
  <c r="B2602" i="17" s="1"/>
  <c r="B2603" i="17" s="1"/>
  <c r="B2604" i="17" s="1"/>
  <c r="B2605" i="17" s="1"/>
  <c r="B2606" i="17" s="1"/>
  <c r="B2607" i="17" s="1"/>
  <c r="B2608" i="17" s="1"/>
  <c r="B2609" i="17" s="1"/>
  <c r="B2610" i="17" s="1"/>
  <c r="B2611" i="17" s="1"/>
  <c r="B2612" i="17" s="1"/>
  <c r="B2613" i="17" s="1"/>
  <c r="B2614" i="17" s="1"/>
  <c r="B2615" i="17" s="1"/>
  <c r="B2616" i="17" s="1"/>
  <c r="B2617" i="17" s="1"/>
  <c r="B2618" i="17" s="1"/>
  <c r="B2619" i="17" s="1"/>
  <c r="B2620" i="17" s="1"/>
  <c r="B2621" i="17" s="1"/>
  <c r="B2622" i="17" s="1"/>
  <c r="B2623" i="17" s="1"/>
  <c r="B2624" i="17" s="1"/>
  <c r="B2625" i="17" s="1"/>
  <c r="B2626" i="17" s="1"/>
  <c r="B2627" i="17" s="1"/>
  <c r="B2628" i="17" s="1"/>
  <c r="B2629" i="17" s="1"/>
  <c r="B2630" i="17" s="1"/>
  <c r="B2631" i="17" s="1"/>
  <c r="B2632" i="17" s="1"/>
  <c r="B2633" i="17" s="1"/>
  <c r="B2634" i="17" s="1"/>
  <c r="B2635" i="17" s="1"/>
  <c r="B2636" i="17" s="1"/>
  <c r="B2637" i="17" s="1"/>
  <c r="B2638" i="17" s="1"/>
  <c r="B2639" i="17" s="1"/>
  <c r="B2640" i="17" s="1"/>
  <c r="B2641" i="17" s="1"/>
  <c r="B2642" i="17" s="1"/>
  <c r="B2643" i="17" s="1"/>
  <c r="B2644" i="17" s="1"/>
  <c r="B2645" i="17" s="1"/>
  <c r="B2646" i="17" s="1"/>
  <c r="B2647" i="17" s="1"/>
  <c r="B2648" i="17" s="1"/>
  <c r="B2649" i="17" s="1"/>
  <c r="B2650" i="17" s="1"/>
  <c r="B2651" i="17" s="1"/>
  <c r="B2652" i="17" s="1"/>
  <c r="B2653" i="17" s="1"/>
  <c r="B2654" i="17" s="1"/>
  <c r="B2655" i="17" s="1"/>
  <c r="B2656" i="17" s="1"/>
  <c r="B2657" i="17" s="1"/>
  <c r="B2658" i="17" s="1"/>
  <c r="B2659" i="17" s="1"/>
  <c r="B2660" i="17" s="1"/>
  <c r="B2661" i="17" s="1"/>
  <c r="B2662" i="17" s="1"/>
  <c r="B2663" i="17" s="1"/>
  <c r="B2664" i="17" s="1"/>
  <c r="B2665" i="17" s="1"/>
  <c r="B2666" i="17" s="1"/>
  <c r="B2667" i="17" s="1"/>
  <c r="B2668" i="17" s="1"/>
  <c r="B2669" i="17" s="1"/>
  <c r="B2670" i="17" s="1"/>
  <c r="B2671" i="17" s="1"/>
  <c r="B2672" i="17" s="1"/>
  <c r="B2673" i="17" s="1"/>
  <c r="B2674" i="17" s="1"/>
  <c r="B2675" i="17" s="1"/>
  <c r="B2676" i="17" s="1"/>
  <c r="B2677" i="17" s="1"/>
  <c r="B2678" i="17" s="1"/>
  <c r="B2679" i="17" s="1"/>
  <c r="B2680" i="17" s="1"/>
  <c r="B2681" i="17" s="1"/>
  <c r="B2682" i="17" s="1"/>
  <c r="B2683" i="17" s="1"/>
  <c r="B2684" i="17" s="1"/>
  <c r="B2685" i="17" s="1"/>
  <c r="B2686" i="17" s="1"/>
  <c r="B2687" i="17" s="1"/>
  <c r="B2688" i="17" s="1"/>
  <c r="B2689" i="17" s="1"/>
  <c r="B2690" i="17" s="1"/>
  <c r="B2691" i="17" s="1"/>
  <c r="B2692" i="17" s="1"/>
  <c r="B2693" i="17" s="1"/>
  <c r="B2694" i="17" s="1"/>
  <c r="B2695" i="17" s="1"/>
  <c r="B2696" i="17" s="1"/>
  <c r="B2697" i="17" s="1"/>
  <c r="B2698" i="17" s="1"/>
  <c r="B2699" i="17" s="1"/>
  <c r="B2700" i="17" s="1"/>
  <c r="B2701" i="17" s="1"/>
  <c r="B2702" i="17" s="1"/>
  <c r="B2703" i="17" s="1"/>
  <c r="B2704" i="17" s="1"/>
  <c r="B2705" i="17" s="1"/>
  <c r="B2706" i="17" s="1"/>
  <c r="B2707" i="17" s="1"/>
  <c r="B2708" i="17" s="1"/>
  <c r="B2709" i="17" s="1"/>
  <c r="B2710" i="17" s="1"/>
  <c r="B2711" i="17" s="1"/>
  <c r="B2712" i="17" s="1"/>
  <c r="B2713" i="17" s="1"/>
  <c r="B2714" i="17" s="1"/>
  <c r="B2715" i="17" s="1"/>
  <c r="B2716" i="17" s="1"/>
  <c r="B2717" i="17" s="1"/>
  <c r="B2718" i="17" s="1"/>
  <c r="B2719" i="17" s="1"/>
  <c r="B2720" i="17" s="1"/>
  <c r="B2721" i="17" s="1"/>
  <c r="B2722" i="17" s="1"/>
  <c r="B2723" i="17" s="1"/>
  <c r="B2724" i="17" s="1"/>
  <c r="B2725" i="17" s="1"/>
  <c r="B2726" i="17" s="1"/>
  <c r="B2727" i="17" s="1"/>
  <c r="B2728" i="17" s="1"/>
  <c r="B2729" i="17" s="1"/>
  <c r="B2730" i="17" s="1"/>
  <c r="B2731" i="17" s="1"/>
  <c r="B2732" i="17" s="1"/>
  <c r="B2733" i="17" s="1"/>
  <c r="B2734" i="17" s="1"/>
  <c r="B2735" i="17" s="1"/>
  <c r="B2736" i="17" s="1"/>
  <c r="B2737" i="17" s="1"/>
  <c r="B2738" i="17" s="1"/>
  <c r="B2739" i="17" s="1"/>
  <c r="B2740" i="17" s="1"/>
  <c r="B2741" i="17" s="1"/>
  <c r="B2742" i="17" s="1"/>
  <c r="B2743" i="17" s="1"/>
  <c r="B2744" i="17" s="1"/>
  <c r="B2745" i="17" s="1"/>
  <c r="B2746" i="17" s="1"/>
  <c r="B2747" i="17" s="1"/>
  <c r="B2748" i="17" s="1"/>
  <c r="B2749" i="17" s="1"/>
  <c r="B2750" i="17" s="1"/>
  <c r="B2751" i="17" s="1"/>
  <c r="B2752" i="17" s="1"/>
  <c r="B2753" i="17" s="1"/>
  <c r="B2754" i="17" s="1"/>
  <c r="B2755" i="17" s="1"/>
  <c r="B2756" i="17" s="1"/>
  <c r="B2757" i="17" s="1"/>
  <c r="B2758" i="17" s="1"/>
  <c r="B2759" i="17" s="1"/>
  <c r="B2760" i="17" s="1"/>
  <c r="B2761" i="17" s="1"/>
  <c r="B2762" i="17" s="1"/>
  <c r="B2763" i="17" s="1"/>
  <c r="B2764" i="17" s="1"/>
  <c r="B2765" i="17" s="1"/>
  <c r="B2766" i="17" s="1"/>
  <c r="B2767" i="17" s="1"/>
  <c r="B2768" i="17" s="1"/>
  <c r="B2769" i="17" s="1"/>
  <c r="B2770" i="17" s="1"/>
  <c r="B2771" i="17" s="1"/>
  <c r="B2772" i="17" s="1"/>
  <c r="B2773" i="17" s="1"/>
  <c r="B2774" i="17" s="1"/>
  <c r="B2775" i="17" s="1"/>
  <c r="B2776" i="17" s="1"/>
  <c r="B2777" i="17" s="1"/>
  <c r="B2778" i="17" s="1"/>
  <c r="B2779" i="17" s="1"/>
  <c r="B2780" i="17" s="1"/>
  <c r="B2781" i="17" s="1"/>
  <c r="B2782" i="17" s="1"/>
  <c r="B2783" i="17" s="1"/>
  <c r="B2784" i="17" s="1"/>
  <c r="B2785" i="17" s="1"/>
  <c r="B2786" i="17" s="1"/>
  <c r="B2787" i="17" s="1"/>
  <c r="B2788" i="17" s="1"/>
  <c r="B2789" i="17" s="1"/>
  <c r="B2790" i="17" s="1"/>
  <c r="B2791" i="17" s="1"/>
  <c r="B2792" i="17" s="1"/>
  <c r="B2793" i="17" s="1"/>
  <c r="B2794" i="17" s="1"/>
  <c r="B2795" i="17" s="1"/>
  <c r="B2796" i="17" s="1"/>
  <c r="B2797" i="17" s="1"/>
  <c r="B2798" i="17" s="1"/>
  <c r="B2799" i="17" s="1"/>
  <c r="B2800" i="17" s="1"/>
  <c r="B2801" i="17" s="1"/>
  <c r="B2802" i="17" s="1"/>
  <c r="B2803" i="17" s="1"/>
  <c r="B2804" i="17" s="1"/>
  <c r="B2805" i="17" s="1"/>
  <c r="B2806" i="17" s="1"/>
  <c r="B2807" i="17" s="1"/>
  <c r="B2808" i="17" s="1"/>
  <c r="B2809" i="17" s="1"/>
  <c r="B2810" i="17" s="1"/>
  <c r="B2811" i="17" s="1"/>
  <c r="B2812" i="17" s="1"/>
  <c r="B2813" i="17" s="1"/>
  <c r="B2814" i="17" s="1"/>
  <c r="B2815" i="17" s="1"/>
  <c r="B2816" i="17" s="1"/>
  <c r="B2817" i="17" s="1"/>
  <c r="B2818" i="17" s="1"/>
  <c r="B2819" i="17" s="1"/>
  <c r="B2820" i="17" s="1"/>
  <c r="B2821" i="17" s="1"/>
  <c r="B2822" i="17" s="1"/>
  <c r="B2823" i="17" s="1"/>
  <c r="B2824" i="17" s="1"/>
  <c r="B2825" i="17" s="1"/>
  <c r="B2826" i="17" s="1"/>
  <c r="B2827" i="17" s="1"/>
  <c r="B2828" i="17" s="1"/>
  <c r="B2829" i="17" s="1"/>
  <c r="B2830" i="17" s="1"/>
  <c r="B2831" i="17" s="1"/>
  <c r="B2832" i="17" s="1"/>
  <c r="B2833" i="17" s="1"/>
  <c r="B2834" i="17" s="1"/>
  <c r="B2835" i="17" s="1"/>
  <c r="B2836" i="17" s="1"/>
  <c r="B2837" i="17" s="1"/>
  <c r="B2838" i="17" s="1"/>
  <c r="B2839" i="17" s="1"/>
  <c r="B2840" i="17" s="1"/>
  <c r="B2841" i="17" s="1"/>
  <c r="B2842" i="17" s="1"/>
  <c r="B2843" i="17" s="1"/>
  <c r="B2844" i="17" s="1"/>
  <c r="B2845" i="17" s="1"/>
  <c r="B2846" i="17" s="1"/>
  <c r="B2847" i="17" s="1"/>
  <c r="B2848" i="17" s="1"/>
  <c r="B2849" i="17" s="1"/>
  <c r="B2850" i="17" s="1"/>
  <c r="B2851" i="17" s="1"/>
  <c r="B2852" i="17" s="1"/>
  <c r="B2853" i="17" s="1"/>
  <c r="B2854" i="17" s="1"/>
  <c r="B2855" i="17" s="1"/>
  <c r="B2856" i="17" s="1"/>
  <c r="B2857" i="17" s="1"/>
  <c r="B2858" i="17" s="1"/>
  <c r="B2859" i="17" s="1"/>
  <c r="B2860" i="17" s="1"/>
  <c r="B2861" i="17" s="1"/>
  <c r="B2862" i="17" s="1"/>
  <c r="B2863" i="17" s="1"/>
  <c r="B2864" i="17" s="1"/>
  <c r="B2865" i="17" s="1"/>
  <c r="B2866" i="17" s="1"/>
  <c r="B2867" i="17" s="1"/>
  <c r="B2868" i="17" s="1"/>
  <c r="B2869" i="17" s="1"/>
  <c r="B2870" i="17" s="1"/>
  <c r="B2871" i="17" s="1"/>
  <c r="B2872" i="17" s="1"/>
  <c r="B2873" i="17" s="1"/>
  <c r="B2874" i="17" s="1"/>
  <c r="B2875" i="17" s="1"/>
  <c r="B2876" i="17" s="1"/>
  <c r="B2877" i="17" s="1"/>
  <c r="B2878" i="17" s="1"/>
  <c r="B2879" i="17" s="1"/>
  <c r="B2880" i="17" s="1"/>
  <c r="B2881" i="17" s="1"/>
  <c r="B2882" i="17" s="1"/>
  <c r="B2883" i="17" s="1"/>
  <c r="B2884" i="17" s="1"/>
  <c r="B2885" i="17" s="1"/>
  <c r="B2886" i="17" s="1"/>
  <c r="B2887" i="17" s="1"/>
  <c r="B2888" i="17" s="1"/>
  <c r="B2889" i="17" s="1"/>
  <c r="B2890" i="17" s="1"/>
  <c r="B2891" i="17" s="1"/>
  <c r="B2892" i="17" s="1"/>
  <c r="B2893" i="17" s="1"/>
  <c r="B2894" i="17" s="1"/>
  <c r="B2895" i="17" s="1"/>
  <c r="B2896" i="17" s="1"/>
  <c r="B2897" i="17" s="1"/>
  <c r="B2898" i="17" s="1"/>
  <c r="B2899" i="17" s="1"/>
  <c r="B2900" i="17" s="1"/>
  <c r="B2901" i="17" s="1"/>
  <c r="B2902" i="17" s="1"/>
  <c r="B2903" i="17" s="1"/>
  <c r="B2904" i="17" s="1"/>
  <c r="B2905" i="17" s="1"/>
  <c r="B2906" i="17" s="1"/>
  <c r="B2907" i="17" s="1"/>
  <c r="B2908" i="17" s="1"/>
  <c r="B2909" i="17" s="1"/>
  <c r="B2910" i="17" s="1"/>
  <c r="B2911" i="17" s="1"/>
  <c r="B2912" i="17" s="1"/>
  <c r="B2913" i="17" s="1"/>
  <c r="B2914" i="17" s="1"/>
  <c r="B2915" i="17" s="1"/>
  <c r="B2916" i="17" s="1"/>
  <c r="B2917" i="17" s="1"/>
  <c r="B2918" i="17" s="1"/>
  <c r="B2919" i="17" s="1"/>
  <c r="B2920" i="17" s="1"/>
  <c r="B2921" i="17" s="1"/>
  <c r="B2922" i="17" s="1"/>
  <c r="B2923" i="17" s="1"/>
  <c r="B2924" i="17" s="1"/>
  <c r="B2925" i="17" s="1"/>
  <c r="B2926" i="17" s="1"/>
  <c r="B2927" i="17" s="1"/>
  <c r="B2928" i="17" s="1"/>
  <c r="B2929" i="17" s="1"/>
  <c r="B2930" i="17" s="1"/>
  <c r="B2931" i="17" s="1"/>
  <c r="B2932" i="17" s="1"/>
  <c r="B2933" i="17" s="1"/>
  <c r="B2934" i="17" s="1"/>
  <c r="B2935" i="17" s="1"/>
  <c r="B2936" i="17" s="1"/>
  <c r="B2937" i="17" s="1"/>
  <c r="B2938" i="17" s="1"/>
  <c r="B2939" i="17" s="1"/>
  <c r="B2940" i="17" s="1"/>
  <c r="B2941" i="17" s="1"/>
  <c r="B2942" i="17" s="1"/>
  <c r="B2943" i="17" s="1"/>
  <c r="B2944" i="17" s="1"/>
  <c r="B2945" i="17" s="1"/>
  <c r="B2946" i="17" s="1"/>
  <c r="B2947" i="17" s="1"/>
  <c r="B2948" i="17" s="1"/>
  <c r="B2949" i="17" s="1"/>
  <c r="B2950" i="17" s="1"/>
  <c r="B2951" i="17" s="1"/>
  <c r="B2952" i="17" s="1"/>
  <c r="B2953" i="17" s="1"/>
  <c r="B2954" i="17" s="1"/>
  <c r="B2955" i="17" s="1"/>
  <c r="B2956" i="17" s="1"/>
  <c r="B2957" i="17" s="1"/>
  <c r="B2958" i="17" s="1"/>
  <c r="B2959" i="17" s="1"/>
  <c r="B2960" i="17" s="1"/>
  <c r="B2961" i="17" s="1"/>
  <c r="B2962" i="17" s="1"/>
  <c r="B2963" i="17" s="1"/>
  <c r="B2964" i="17" s="1"/>
  <c r="B2965" i="17" s="1"/>
  <c r="B2966" i="17" s="1"/>
  <c r="B2967" i="17" s="1"/>
  <c r="B2968" i="17" s="1"/>
  <c r="B2969" i="17" s="1"/>
  <c r="B2970" i="17" s="1"/>
  <c r="B2971" i="17" s="1"/>
  <c r="B2972" i="17" s="1"/>
  <c r="B2973" i="17" s="1"/>
  <c r="B2974" i="17" s="1"/>
  <c r="B2975" i="17" s="1"/>
  <c r="B2976" i="17" s="1"/>
  <c r="B2977" i="17" s="1"/>
  <c r="B2978" i="17" s="1"/>
  <c r="B2979" i="17" s="1"/>
  <c r="B2980" i="17" s="1"/>
  <c r="B2981" i="17" s="1"/>
  <c r="B2982" i="17" s="1"/>
  <c r="B2983" i="17" s="1"/>
  <c r="B2984" i="17" s="1"/>
  <c r="B2985" i="17" s="1"/>
  <c r="B2986" i="17" s="1"/>
  <c r="B2987" i="17" s="1"/>
  <c r="B2988" i="17" s="1"/>
  <c r="B2989" i="17" s="1"/>
  <c r="B2990" i="17" s="1"/>
  <c r="B2991" i="17" s="1"/>
  <c r="B2992" i="17" s="1"/>
  <c r="B2993" i="17" s="1"/>
  <c r="B2994" i="17" s="1"/>
  <c r="B2995" i="17" s="1"/>
  <c r="B2996" i="17" s="1"/>
  <c r="B2997" i="17" s="1"/>
  <c r="B2998" i="17" s="1"/>
  <c r="B2999" i="17" s="1"/>
  <c r="B3000" i="17" s="1"/>
  <c r="B3001" i="17" s="1"/>
  <c r="B3002" i="17" s="1"/>
  <c r="B3003" i="17" s="1"/>
  <c r="B3004" i="17" s="1"/>
  <c r="B3005" i="17" s="1"/>
  <c r="B3006" i="17" s="1"/>
  <c r="B3007" i="17" s="1"/>
  <c r="B3008" i="17" s="1"/>
  <c r="B3009" i="17" s="1"/>
  <c r="B3010" i="17" s="1"/>
  <c r="B3011" i="17" s="1"/>
  <c r="B3012" i="17" s="1"/>
  <c r="B3013" i="17" s="1"/>
  <c r="B3014" i="17" s="1"/>
  <c r="B3015" i="17" s="1"/>
  <c r="B3016" i="17" s="1"/>
  <c r="B3017" i="17" s="1"/>
  <c r="B3018" i="17" s="1"/>
  <c r="B3019" i="17" s="1"/>
  <c r="B3020" i="17" s="1"/>
  <c r="B3021" i="17" s="1"/>
  <c r="B3022" i="17" s="1"/>
  <c r="B3023" i="17" s="1"/>
  <c r="B3024" i="17" s="1"/>
  <c r="B3025" i="17" s="1"/>
  <c r="B3026" i="17" s="1"/>
  <c r="B3027" i="17" s="1"/>
  <c r="B3028" i="17" s="1"/>
  <c r="B3029" i="17" s="1"/>
  <c r="B3030" i="17" s="1"/>
  <c r="B3031" i="17" s="1"/>
  <c r="B3032" i="17" s="1"/>
  <c r="B3033" i="17" s="1"/>
  <c r="B3034" i="17" s="1"/>
  <c r="B3035" i="17" s="1"/>
  <c r="B3036" i="17" s="1"/>
  <c r="B3037" i="17" s="1"/>
  <c r="B3038" i="17" s="1"/>
  <c r="B3039" i="17" s="1"/>
  <c r="B3040" i="17" s="1"/>
  <c r="B3041" i="17" s="1"/>
  <c r="B3042" i="17" s="1"/>
  <c r="B3043" i="17" s="1"/>
  <c r="B3044" i="17" s="1"/>
  <c r="B3045" i="17" s="1"/>
  <c r="B3046" i="17" s="1"/>
  <c r="B3047" i="17" s="1"/>
  <c r="B3048" i="17" s="1"/>
  <c r="B3049" i="17" s="1"/>
  <c r="B3050" i="17" s="1"/>
  <c r="B3051" i="17" s="1"/>
  <c r="B3052" i="17" s="1"/>
  <c r="B3053" i="17" s="1"/>
  <c r="B3054" i="17" s="1"/>
  <c r="B3055" i="17" s="1"/>
  <c r="B3056" i="17" s="1"/>
  <c r="B3057" i="17" s="1"/>
  <c r="B3058" i="17" s="1"/>
  <c r="B3059" i="17" s="1"/>
  <c r="B3060" i="17" s="1"/>
  <c r="B3061" i="17" s="1"/>
  <c r="B3062" i="17" s="1"/>
  <c r="B3063" i="17" s="1"/>
  <c r="B3064" i="17" s="1"/>
  <c r="B3065" i="17" s="1"/>
  <c r="B3066" i="17" s="1"/>
  <c r="B3067" i="17" s="1"/>
  <c r="B3068" i="17" s="1"/>
  <c r="B3069" i="17" s="1"/>
  <c r="B3070" i="17" s="1"/>
  <c r="B3071" i="17" s="1"/>
  <c r="B3072" i="17" s="1"/>
  <c r="B3073" i="17" s="1"/>
  <c r="B3074" i="17" s="1"/>
  <c r="B3075" i="17" s="1"/>
  <c r="B3076" i="17" s="1"/>
  <c r="B3077" i="17" s="1"/>
  <c r="B3078" i="17" s="1"/>
  <c r="B3079" i="17" s="1"/>
  <c r="B3080" i="17" s="1"/>
  <c r="B3081" i="17" s="1"/>
  <c r="B3082" i="17" s="1"/>
  <c r="B3083" i="17" s="1"/>
  <c r="B3084" i="17" s="1"/>
  <c r="B3085" i="17" s="1"/>
  <c r="B3086" i="17" s="1"/>
  <c r="B3087" i="17" s="1"/>
  <c r="B3088" i="17" s="1"/>
  <c r="B3089" i="17" s="1"/>
  <c r="B3090" i="17" s="1"/>
  <c r="B3091" i="17" s="1"/>
  <c r="B3092" i="17" s="1"/>
  <c r="B3093" i="17" s="1"/>
  <c r="B3094" i="17" s="1"/>
  <c r="B3095" i="17" s="1"/>
  <c r="B3096" i="17" s="1"/>
  <c r="B3097" i="17" s="1"/>
  <c r="B3098" i="17" s="1"/>
  <c r="B3099" i="17" s="1"/>
  <c r="B3100" i="17" s="1"/>
  <c r="B3101" i="17" s="1"/>
  <c r="B3102" i="17" s="1"/>
  <c r="B3103" i="17" s="1"/>
  <c r="B3104" i="17" s="1"/>
  <c r="B3105" i="17" s="1"/>
  <c r="B3106" i="17" s="1"/>
  <c r="B3107" i="17" s="1"/>
  <c r="B3108" i="17" s="1"/>
  <c r="B3109" i="17" s="1"/>
  <c r="B3110" i="17" s="1"/>
  <c r="B3111" i="17" s="1"/>
  <c r="B3112" i="17" s="1"/>
  <c r="B3113" i="17" s="1"/>
  <c r="B3114" i="17" s="1"/>
  <c r="B3115" i="17" s="1"/>
  <c r="B3116" i="17" s="1"/>
  <c r="B3117" i="17" s="1"/>
  <c r="B3118" i="17" s="1"/>
  <c r="B3119" i="17" s="1"/>
  <c r="B3120" i="17" s="1"/>
  <c r="B3121" i="17" s="1"/>
  <c r="B3122" i="17" s="1"/>
  <c r="B3123" i="17" s="1"/>
  <c r="B3124" i="17" s="1"/>
  <c r="B3125" i="17" s="1"/>
  <c r="B3126" i="17" s="1"/>
  <c r="B3127" i="17" s="1"/>
  <c r="B3128" i="17" s="1"/>
  <c r="B3129" i="17" s="1"/>
  <c r="B3130" i="17" s="1"/>
  <c r="B3131" i="17" s="1"/>
  <c r="B3132" i="17" s="1"/>
  <c r="B3133" i="17" s="1"/>
  <c r="B3134" i="17" s="1"/>
  <c r="B3135" i="17" s="1"/>
  <c r="B3136" i="17" s="1"/>
  <c r="B3137" i="17" s="1"/>
  <c r="B3138" i="17" s="1"/>
  <c r="B3139" i="17" s="1"/>
  <c r="B3140" i="17" s="1"/>
  <c r="B3141" i="17" s="1"/>
  <c r="B3142" i="17" s="1"/>
  <c r="B3143" i="17" s="1"/>
  <c r="B3144" i="17" s="1"/>
  <c r="B3145" i="17" s="1"/>
  <c r="B3146" i="17" s="1"/>
  <c r="B3147" i="17" s="1"/>
  <c r="B3148" i="17" s="1"/>
  <c r="B3149" i="17" s="1"/>
  <c r="B3150" i="17" s="1"/>
  <c r="B3151" i="17" s="1"/>
  <c r="B3152" i="17" s="1"/>
  <c r="B3153" i="17" s="1"/>
  <c r="B3154" i="17" s="1"/>
  <c r="B3155" i="17" s="1"/>
  <c r="B3156" i="17" s="1"/>
  <c r="B3157" i="17" s="1"/>
  <c r="B3158" i="17" s="1"/>
  <c r="B3159" i="17" s="1"/>
  <c r="B3160" i="17" s="1"/>
  <c r="B3161" i="17" s="1"/>
  <c r="B3162" i="17" s="1"/>
  <c r="B3163" i="17" s="1"/>
  <c r="B3164" i="17" s="1"/>
  <c r="B3165" i="17" s="1"/>
  <c r="B3166" i="17" s="1"/>
  <c r="B3167" i="17" s="1"/>
  <c r="B3168" i="17" s="1"/>
  <c r="B3169" i="17" s="1"/>
  <c r="B3170" i="17" s="1"/>
  <c r="B3171" i="17" s="1"/>
  <c r="B3172" i="17" s="1"/>
  <c r="B3173" i="17" s="1"/>
  <c r="B3174" i="17" s="1"/>
  <c r="B3175" i="17" s="1"/>
  <c r="B3176" i="17" s="1"/>
  <c r="B3177" i="17" s="1"/>
  <c r="B3178" i="17" s="1"/>
  <c r="B3179" i="17" s="1"/>
  <c r="B3180" i="17" s="1"/>
  <c r="B3181" i="17" s="1"/>
  <c r="B3182" i="17" s="1"/>
  <c r="B3183" i="17" s="1"/>
  <c r="B3184" i="17" s="1"/>
  <c r="B3185" i="17" s="1"/>
  <c r="B3186" i="17" s="1"/>
  <c r="B3187" i="17" s="1"/>
  <c r="B3188" i="17" s="1"/>
  <c r="B3189" i="17" s="1"/>
  <c r="B3190" i="17" s="1"/>
  <c r="B3191" i="17" s="1"/>
  <c r="B3192" i="17" s="1"/>
  <c r="B3193" i="17" s="1"/>
  <c r="B3194" i="17" s="1"/>
  <c r="B3195" i="17" s="1"/>
  <c r="B3196" i="17" s="1"/>
  <c r="B3197" i="17" s="1"/>
  <c r="B3198" i="17" s="1"/>
  <c r="B3199" i="17" s="1"/>
  <c r="B3200" i="17" s="1"/>
  <c r="B3201" i="17" s="1"/>
  <c r="B3202" i="17" s="1"/>
  <c r="B3203" i="17" s="1"/>
  <c r="B3204" i="17" s="1"/>
  <c r="B3205" i="17" s="1"/>
  <c r="B3206" i="17" s="1"/>
  <c r="B3207" i="17" s="1"/>
  <c r="B3208" i="17" s="1"/>
  <c r="B3209" i="17" s="1"/>
  <c r="B3210" i="17" s="1"/>
  <c r="B3211" i="17" s="1"/>
  <c r="B3212" i="17" s="1"/>
  <c r="B3213" i="17" s="1"/>
  <c r="B3214" i="17" s="1"/>
  <c r="B3215" i="17" s="1"/>
  <c r="B3216" i="17" s="1"/>
  <c r="B3217" i="17" s="1"/>
  <c r="B3218" i="17" s="1"/>
  <c r="B3219" i="17" s="1"/>
  <c r="B3220" i="17" s="1"/>
  <c r="B3221" i="17" s="1"/>
  <c r="B3222" i="17" s="1"/>
  <c r="B3223" i="17" s="1"/>
  <c r="B3224" i="17" s="1"/>
  <c r="B3225" i="17" s="1"/>
  <c r="B3226" i="17" s="1"/>
  <c r="B3227" i="17" s="1"/>
  <c r="B3228" i="17" s="1"/>
  <c r="B3229" i="17" s="1"/>
  <c r="B3230" i="17" s="1"/>
  <c r="B3231" i="17" s="1"/>
  <c r="B3232" i="17" s="1"/>
  <c r="B3233" i="17" s="1"/>
  <c r="B3234" i="17" s="1"/>
  <c r="B3235" i="17" s="1"/>
  <c r="B3236" i="17" s="1"/>
  <c r="B3237" i="17" s="1"/>
  <c r="B3238" i="17" s="1"/>
  <c r="B3239" i="17" s="1"/>
  <c r="B3240" i="17" s="1"/>
  <c r="B3241" i="17" s="1"/>
  <c r="B3242" i="17" s="1"/>
  <c r="B3243" i="17" s="1"/>
  <c r="B3244" i="17" s="1"/>
  <c r="B3245" i="17" s="1"/>
  <c r="B3246" i="17" s="1"/>
  <c r="B3247" i="17" s="1"/>
  <c r="B3248" i="17" s="1"/>
  <c r="B3249" i="17" s="1"/>
  <c r="B3250" i="17" s="1"/>
  <c r="B3251" i="17" s="1"/>
  <c r="B3252" i="17" s="1"/>
  <c r="B3253" i="17" s="1"/>
  <c r="B3254" i="17" s="1"/>
  <c r="B3255" i="17" s="1"/>
  <c r="B3256" i="17" s="1"/>
  <c r="B3257" i="17" s="1"/>
  <c r="B3258" i="17" s="1"/>
  <c r="B3259" i="17" s="1"/>
  <c r="B3260" i="17" s="1"/>
  <c r="B3261" i="17" s="1"/>
  <c r="B3262" i="17" s="1"/>
  <c r="B3263" i="17" s="1"/>
  <c r="B3264" i="17" s="1"/>
  <c r="B3265" i="17" s="1"/>
  <c r="B3266" i="17" s="1"/>
  <c r="B3267" i="17" s="1"/>
  <c r="B3268" i="17" s="1"/>
  <c r="B3269" i="17" s="1"/>
  <c r="B3270" i="17" s="1"/>
  <c r="B3271" i="17" s="1"/>
  <c r="B3272" i="17" s="1"/>
  <c r="B3273" i="17" s="1"/>
  <c r="B3274" i="17" s="1"/>
  <c r="B3275" i="17" s="1"/>
  <c r="B3276" i="17" s="1"/>
  <c r="B3277" i="17" s="1"/>
  <c r="B3278" i="17" s="1"/>
  <c r="B3279" i="17" s="1"/>
  <c r="B3280" i="17" s="1"/>
  <c r="B3281" i="17" s="1"/>
  <c r="B3282" i="17" s="1"/>
  <c r="B3283" i="17" s="1"/>
  <c r="B3284" i="17" s="1"/>
  <c r="B3285" i="17" s="1"/>
  <c r="B3286" i="17" s="1"/>
  <c r="B3287" i="17" s="1"/>
  <c r="B3288" i="17" s="1"/>
  <c r="B3289" i="17" s="1"/>
  <c r="B3290" i="17" s="1"/>
  <c r="B3291" i="17" s="1"/>
  <c r="B3292" i="17" s="1"/>
  <c r="B3293" i="17" s="1"/>
  <c r="B3294" i="17" s="1"/>
  <c r="B3295" i="17" s="1"/>
  <c r="B3296" i="17" s="1"/>
  <c r="B3297" i="17" s="1"/>
  <c r="B3298" i="17" s="1"/>
  <c r="B3299" i="17" s="1"/>
  <c r="B3300" i="17" s="1"/>
  <c r="B3301" i="17" s="1"/>
  <c r="B3302" i="17" s="1"/>
  <c r="B3303" i="17" s="1"/>
  <c r="B3304" i="17" s="1"/>
  <c r="B3305" i="17" s="1"/>
  <c r="B3306" i="17" s="1"/>
  <c r="B3307" i="17" s="1"/>
  <c r="B3308" i="17" s="1"/>
  <c r="B3309" i="17" s="1"/>
  <c r="B3310" i="17" s="1"/>
  <c r="B3311" i="17" s="1"/>
  <c r="B3312" i="17" s="1"/>
  <c r="B3313" i="17" s="1"/>
  <c r="B3314" i="17" s="1"/>
  <c r="B3315" i="17" s="1"/>
  <c r="B3316" i="17" s="1"/>
  <c r="B3317" i="17" s="1"/>
  <c r="B3318" i="17" s="1"/>
  <c r="B3319" i="17" s="1"/>
  <c r="B3320" i="17" s="1"/>
  <c r="B3321" i="17" s="1"/>
  <c r="B3322" i="17" s="1"/>
  <c r="B3323" i="17" s="1"/>
  <c r="B3324" i="17" s="1"/>
  <c r="B3325" i="17" s="1"/>
  <c r="B3326" i="17" s="1"/>
  <c r="B3327" i="17" s="1"/>
  <c r="B3328" i="17" s="1"/>
  <c r="B3329" i="17" s="1"/>
  <c r="B3330" i="17" s="1"/>
  <c r="B3331" i="17" s="1"/>
  <c r="B3332" i="17" s="1"/>
  <c r="B3333" i="17" s="1"/>
  <c r="B3334" i="17" s="1"/>
  <c r="B3335" i="17" s="1"/>
  <c r="B3336" i="17" s="1"/>
  <c r="B3337" i="17" s="1"/>
  <c r="B3338" i="17" s="1"/>
  <c r="B3339" i="17" s="1"/>
  <c r="B3340" i="17" s="1"/>
  <c r="B3341" i="17" s="1"/>
  <c r="B3342" i="17" s="1"/>
  <c r="B3343" i="17" s="1"/>
  <c r="B3344" i="17" s="1"/>
  <c r="B3345" i="17" s="1"/>
  <c r="B3346" i="17" s="1"/>
  <c r="B3347" i="17" s="1"/>
  <c r="B3348" i="17" s="1"/>
  <c r="B3349" i="17" s="1"/>
  <c r="B3350" i="17" s="1"/>
  <c r="B3351" i="17" s="1"/>
  <c r="B3352" i="17" s="1"/>
  <c r="B3353" i="17" s="1"/>
  <c r="B3354" i="17" s="1"/>
  <c r="B3355" i="17" s="1"/>
  <c r="B3356" i="17" s="1"/>
  <c r="B3357" i="17" s="1"/>
  <c r="B3358" i="17" s="1"/>
  <c r="B3359" i="17" s="1"/>
  <c r="B3360" i="17" s="1"/>
  <c r="B3361" i="17" s="1"/>
  <c r="B3362" i="17" s="1"/>
  <c r="B3363" i="17" s="1"/>
  <c r="B3364" i="17" s="1"/>
  <c r="B3365" i="17" s="1"/>
  <c r="B3366" i="17" s="1"/>
  <c r="B3367" i="17" s="1"/>
  <c r="B3368" i="17" s="1"/>
  <c r="B3369" i="17" s="1"/>
  <c r="B3370" i="17" s="1"/>
  <c r="B3371" i="17" s="1"/>
  <c r="B3372" i="17" s="1"/>
  <c r="B3373" i="17" s="1"/>
  <c r="B3374" i="17" s="1"/>
  <c r="B3375" i="17" s="1"/>
  <c r="B3376" i="17" s="1"/>
  <c r="B3377" i="17" s="1"/>
  <c r="B3378" i="17" s="1"/>
  <c r="B3379" i="17" s="1"/>
  <c r="B3380" i="17" s="1"/>
  <c r="B3381" i="17" s="1"/>
  <c r="B3382" i="17" s="1"/>
  <c r="B3383" i="17" s="1"/>
  <c r="B3384" i="17" s="1"/>
  <c r="B3385" i="17" s="1"/>
  <c r="B3386" i="17" s="1"/>
  <c r="B3387" i="17" s="1"/>
  <c r="B3388" i="17" s="1"/>
  <c r="B3389" i="17" s="1"/>
  <c r="B3390" i="17" s="1"/>
  <c r="B3391" i="17" s="1"/>
  <c r="B3392" i="17" s="1"/>
  <c r="B3393" i="17" s="1"/>
  <c r="B3394" i="17" s="1"/>
  <c r="B3395" i="17" s="1"/>
  <c r="B3396" i="17" s="1"/>
  <c r="B3397" i="17" s="1"/>
  <c r="B3398" i="17" s="1"/>
  <c r="B3399" i="17" s="1"/>
  <c r="B3400" i="17" s="1"/>
  <c r="B3401" i="17" s="1"/>
  <c r="B3402" i="17" s="1"/>
  <c r="B3403" i="17" s="1"/>
  <c r="B3404" i="17" s="1"/>
  <c r="B3405" i="17" s="1"/>
  <c r="B3406" i="17" s="1"/>
  <c r="B3407" i="17" s="1"/>
  <c r="B3408" i="17" s="1"/>
  <c r="B3409" i="17" s="1"/>
  <c r="B3410" i="17" s="1"/>
  <c r="B3411" i="17" s="1"/>
  <c r="B3412" i="17" s="1"/>
  <c r="B3413" i="17" s="1"/>
  <c r="B3414" i="17" s="1"/>
  <c r="B3415" i="17" s="1"/>
  <c r="B3416" i="17" s="1"/>
  <c r="B3417" i="17" s="1"/>
  <c r="B3418" i="17" s="1"/>
  <c r="B3419" i="17" s="1"/>
  <c r="B3420" i="17" s="1"/>
  <c r="B3421" i="17" s="1"/>
  <c r="B3422" i="17" s="1"/>
  <c r="B3423" i="17" s="1"/>
  <c r="B3424" i="17" s="1"/>
  <c r="B3425" i="17" s="1"/>
  <c r="B3426" i="17" s="1"/>
  <c r="B3427" i="17" s="1"/>
  <c r="B3428" i="17" s="1"/>
  <c r="B3429" i="17" s="1"/>
  <c r="B3430" i="17" s="1"/>
  <c r="B3431" i="17" s="1"/>
  <c r="B3432" i="17" s="1"/>
  <c r="B3433" i="17" s="1"/>
  <c r="B3434" i="17" s="1"/>
  <c r="B3435" i="17" s="1"/>
  <c r="B3436" i="17" s="1"/>
  <c r="B3437" i="17" s="1"/>
  <c r="B3438" i="17" s="1"/>
  <c r="B3439" i="17" s="1"/>
  <c r="B3440" i="17" s="1"/>
  <c r="B3441" i="17" s="1"/>
  <c r="B3442" i="17" s="1"/>
  <c r="B3443" i="17" s="1"/>
  <c r="B3444" i="17" s="1"/>
  <c r="B3445" i="17" s="1"/>
  <c r="B3446" i="17" s="1"/>
  <c r="B3447" i="17" s="1"/>
  <c r="B3448" i="17" s="1"/>
  <c r="B3449" i="17" s="1"/>
  <c r="B3450" i="17" s="1"/>
  <c r="B3451" i="17" s="1"/>
  <c r="B3452" i="17" s="1"/>
  <c r="B3453" i="17" s="1"/>
  <c r="B3454" i="17" s="1"/>
  <c r="B3455" i="17" s="1"/>
  <c r="B3456" i="17" s="1"/>
  <c r="B3457" i="17" s="1"/>
  <c r="B3458" i="17" s="1"/>
  <c r="B3459" i="17" s="1"/>
  <c r="B3460" i="17" s="1"/>
  <c r="B3461" i="17" s="1"/>
  <c r="B3462" i="17" s="1"/>
  <c r="B3463" i="17" s="1"/>
  <c r="B3464" i="17" s="1"/>
  <c r="B3465" i="17" s="1"/>
  <c r="B3466" i="17" s="1"/>
  <c r="B3467" i="17" s="1"/>
  <c r="B3468" i="17" s="1"/>
  <c r="B3469" i="17" s="1"/>
  <c r="B3470" i="17" s="1"/>
  <c r="B3471" i="17" s="1"/>
  <c r="B3472" i="17" s="1"/>
  <c r="B3473" i="17" s="1"/>
  <c r="B3474" i="17" s="1"/>
  <c r="B3475" i="17" s="1"/>
  <c r="B3476" i="17" s="1"/>
  <c r="B3477" i="17" s="1"/>
  <c r="B3478" i="17" s="1"/>
  <c r="B3479" i="17" s="1"/>
  <c r="B3480" i="17" s="1"/>
  <c r="B3481" i="17" s="1"/>
  <c r="B3482" i="17" s="1"/>
  <c r="B3483" i="17" s="1"/>
  <c r="B3484" i="17" s="1"/>
  <c r="B3485" i="17" s="1"/>
  <c r="B3486" i="17" s="1"/>
  <c r="B3487" i="17" s="1"/>
  <c r="B3488" i="17" s="1"/>
  <c r="B3489" i="17" s="1"/>
  <c r="B3490" i="17" s="1"/>
  <c r="B3491" i="17" s="1"/>
  <c r="B3492" i="17" s="1"/>
  <c r="B3493" i="17" s="1"/>
  <c r="B3494" i="17" s="1"/>
  <c r="B3495" i="17" s="1"/>
  <c r="B3496" i="17" s="1"/>
  <c r="B3497" i="17" s="1"/>
  <c r="B3498" i="17" s="1"/>
  <c r="B3499" i="17" s="1"/>
  <c r="B3500" i="17" s="1"/>
  <c r="B3501" i="17" s="1"/>
  <c r="B3502" i="17" s="1"/>
  <c r="B3503" i="17" s="1"/>
  <c r="B3504" i="17" s="1"/>
  <c r="B3505" i="17" s="1"/>
  <c r="B3506" i="17" s="1"/>
  <c r="B3507" i="17" s="1"/>
  <c r="B3508" i="17" s="1"/>
  <c r="B3509" i="17" s="1"/>
  <c r="B3510" i="17" s="1"/>
  <c r="B3511" i="17" s="1"/>
  <c r="B3512" i="17" s="1"/>
  <c r="B3513" i="17" s="1"/>
  <c r="B3514" i="17" s="1"/>
  <c r="B3515" i="17" s="1"/>
  <c r="B3516" i="17" s="1"/>
  <c r="B3517" i="17" s="1"/>
  <c r="B3518" i="17" s="1"/>
  <c r="B3519" i="17" s="1"/>
  <c r="B3520" i="17" s="1"/>
  <c r="B3521" i="17" s="1"/>
  <c r="B3522" i="17" s="1"/>
  <c r="B3523" i="17" s="1"/>
  <c r="B3524" i="17" s="1"/>
  <c r="B3525" i="17" s="1"/>
  <c r="B3526" i="17" s="1"/>
  <c r="B3527" i="17" s="1"/>
  <c r="B3528" i="17" s="1"/>
  <c r="B3529" i="17" s="1"/>
  <c r="B3530" i="17" s="1"/>
  <c r="B3531" i="17" s="1"/>
  <c r="B3532" i="17" s="1"/>
  <c r="B3533" i="17" s="1"/>
  <c r="B3534" i="17" s="1"/>
  <c r="B3535" i="17" s="1"/>
  <c r="B3536" i="17" s="1"/>
  <c r="B3537" i="17" s="1"/>
  <c r="B3538" i="17" s="1"/>
  <c r="B3539" i="17" s="1"/>
  <c r="B3540" i="17" s="1"/>
  <c r="B3541" i="17" s="1"/>
  <c r="B3542" i="17" s="1"/>
  <c r="B3543" i="17" s="1"/>
  <c r="B3544" i="17" s="1"/>
  <c r="B3545" i="17" s="1"/>
  <c r="B3546" i="17" s="1"/>
  <c r="B3547" i="17" s="1"/>
  <c r="B3548" i="17" s="1"/>
  <c r="B3549" i="17" s="1"/>
  <c r="B3550" i="17" s="1"/>
  <c r="B3551" i="17" s="1"/>
  <c r="B3552" i="17" s="1"/>
  <c r="B3553" i="17" s="1"/>
  <c r="B3554" i="17" s="1"/>
  <c r="B3555" i="17" s="1"/>
  <c r="B3556" i="17" s="1"/>
  <c r="B3557" i="17" s="1"/>
  <c r="B3558" i="17" s="1"/>
  <c r="B3559" i="17" s="1"/>
  <c r="B3560" i="17" s="1"/>
  <c r="B3561" i="17" s="1"/>
  <c r="B3562" i="17" s="1"/>
  <c r="B3563" i="17" s="1"/>
  <c r="B3564" i="17" s="1"/>
  <c r="B3565" i="17" s="1"/>
  <c r="B3566" i="17" s="1"/>
  <c r="B3567" i="17" s="1"/>
  <c r="B3568" i="17" s="1"/>
  <c r="B3569" i="17" s="1"/>
  <c r="B3570" i="17" s="1"/>
  <c r="B3571" i="17" s="1"/>
  <c r="B3572" i="17" s="1"/>
  <c r="B3573" i="17" s="1"/>
  <c r="B3574" i="17" s="1"/>
  <c r="B3575" i="17" s="1"/>
  <c r="B3576" i="17" s="1"/>
  <c r="B3577" i="17" s="1"/>
  <c r="B3578" i="17" s="1"/>
  <c r="B3579" i="17" s="1"/>
  <c r="B3580" i="17" s="1"/>
  <c r="B3581" i="17" s="1"/>
  <c r="B3582" i="17" s="1"/>
  <c r="B3583" i="17" s="1"/>
  <c r="B3584" i="17" s="1"/>
  <c r="B3585" i="17" s="1"/>
  <c r="B3586" i="17" s="1"/>
  <c r="B3587" i="17" s="1"/>
  <c r="B3588" i="17" s="1"/>
  <c r="B3589" i="17" s="1"/>
  <c r="B3590" i="17" s="1"/>
  <c r="B3591" i="17" s="1"/>
  <c r="B3592" i="17" s="1"/>
  <c r="B3593" i="17" s="1"/>
  <c r="B3594" i="17" s="1"/>
  <c r="B3595" i="17" s="1"/>
  <c r="B3596" i="17" s="1"/>
  <c r="B3597" i="17" s="1"/>
  <c r="B3598" i="17" s="1"/>
  <c r="B3599" i="17" s="1"/>
  <c r="B3600" i="17" s="1"/>
  <c r="B3601" i="17" s="1"/>
  <c r="B3602" i="17" s="1"/>
  <c r="B3603" i="17" s="1"/>
  <c r="B3604" i="17" s="1"/>
  <c r="B3605" i="17" s="1"/>
  <c r="B3606" i="17" s="1"/>
  <c r="B3607" i="17" s="1"/>
  <c r="B3608" i="17" s="1"/>
  <c r="B3609" i="17" s="1"/>
  <c r="B3610" i="17" s="1"/>
  <c r="B3611" i="17" s="1"/>
  <c r="B3612" i="17" s="1"/>
  <c r="B3613" i="17" s="1"/>
  <c r="B3614" i="17" s="1"/>
  <c r="B3615" i="17" s="1"/>
  <c r="B3616" i="17" s="1"/>
  <c r="B3617" i="17" s="1"/>
  <c r="B3618" i="17" s="1"/>
  <c r="B3619" i="17" s="1"/>
  <c r="B3620" i="17" s="1"/>
  <c r="B3621" i="17" s="1"/>
  <c r="B3622" i="17" s="1"/>
  <c r="B3623" i="17" s="1"/>
  <c r="B3624" i="17" s="1"/>
  <c r="B3625" i="17" s="1"/>
  <c r="B3626" i="17" s="1"/>
  <c r="B3627" i="17" s="1"/>
  <c r="B3628" i="17" s="1"/>
  <c r="B3629" i="17" s="1"/>
  <c r="B3630" i="17" s="1"/>
  <c r="B3631" i="17" s="1"/>
  <c r="B3632" i="17" s="1"/>
  <c r="B3633" i="17" s="1"/>
  <c r="B3634" i="17" s="1"/>
  <c r="B3635" i="17" s="1"/>
  <c r="B3636" i="17" s="1"/>
  <c r="B3637" i="17" s="1"/>
  <c r="B3638" i="17" s="1"/>
  <c r="B3639" i="17" s="1"/>
  <c r="B3640" i="17" s="1"/>
  <c r="B3641" i="17" s="1"/>
  <c r="B3642" i="17" s="1"/>
  <c r="B3643" i="17" s="1"/>
  <c r="B3644" i="17" s="1"/>
  <c r="B3645" i="17" s="1"/>
  <c r="B3646" i="17" s="1"/>
  <c r="B3647" i="17" s="1"/>
  <c r="B3648" i="17" s="1"/>
  <c r="B3649" i="17" s="1"/>
  <c r="B3650" i="17" s="1"/>
  <c r="B3651" i="17" s="1"/>
  <c r="B3652" i="17" s="1"/>
  <c r="B3653" i="17" s="1"/>
  <c r="B3654" i="17" s="1"/>
  <c r="B3655" i="17" s="1"/>
  <c r="B3656" i="17" s="1"/>
  <c r="B3657" i="17" s="1"/>
  <c r="B3658" i="17" s="1"/>
  <c r="B3659" i="17" s="1"/>
  <c r="B3660" i="17" s="1"/>
  <c r="B3661" i="17" s="1"/>
  <c r="B3662" i="17" s="1"/>
  <c r="B3663" i="17" s="1"/>
  <c r="B3664" i="17" s="1"/>
  <c r="B3665" i="17" s="1"/>
  <c r="B3666" i="17" s="1"/>
  <c r="B3667" i="17" s="1"/>
  <c r="B3668" i="17" s="1"/>
  <c r="B3669" i="17" s="1"/>
  <c r="B3670" i="17" s="1"/>
  <c r="B3671" i="17" s="1"/>
  <c r="B3672" i="17" s="1"/>
  <c r="B3673" i="17" s="1"/>
  <c r="B3674" i="17" s="1"/>
  <c r="B3675" i="17" s="1"/>
  <c r="B3676" i="17" s="1"/>
  <c r="B3677" i="17" s="1"/>
  <c r="B3678" i="17" s="1"/>
  <c r="B3679" i="17" s="1"/>
  <c r="B3680" i="17" s="1"/>
  <c r="B3681" i="17" s="1"/>
  <c r="B3682" i="17" s="1"/>
  <c r="B3683" i="17" s="1"/>
  <c r="B3684" i="17" s="1"/>
  <c r="B3685" i="17" s="1"/>
  <c r="B3686" i="17" s="1"/>
  <c r="B3687" i="17" s="1"/>
  <c r="B3688" i="17" s="1"/>
  <c r="B3689" i="17" s="1"/>
  <c r="B3690" i="17" s="1"/>
  <c r="B3691" i="17" s="1"/>
  <c r="B3692" i="17" s="1"/>
  <c r="B3693" i="17" s="1"/>
  <c r="B3694" i="17" s="1"/>
  <c r="B3695" i="17" s="1"/>
  <c r="B3696" i="17" s="1"/>
  <c r="B3697" i="17" s="1"/>
  <c r="B3698" i="17" s="1"/>
  <c r="B3699" i="17" s="1"/>
  <c r="B3700" i="17" s="1"/>
  <c r="B3701" i="17" s="1"/>
  <c r="B3702" i="17" s="1"/>
  <c r="B3703" i="17" s="1"/>
  <c r="B3704" i="17" s="1"/>
  <c r="B3705" i="17" s="1"/>
  <c r="B3706" i="17" s="1"/>
  <c r="B3707" i="17" s="1"/>
  <c r="B3708" i="17" s="1"/>
  <c r="B3709" i="17" s="1"/>
  <c r="B3710" i="17" s="1"/>
  <c r="B3711" i="17" s="1"/>
  <c r="B3712" i="17" s="1"/>
  <c r="B3713" i="17" s="1"/>
  <c r="B3714" i="17" s="1"/>
  <c r="B3715" i="17" s="1"/>
  <c r="B3716" i="17" s="1"/>
  <c r="B3717" i="17" s="1"/>
  <c r="B3718" i="17" s="1"/>
  <c r="B3719" i="17" s="1"/>
  <c r="B3720" i="17" s="1"/>
  <c r="B3721" i="17" s="1"/>
  <c r="B3722" i="17" s="1"/>
  <c r="B3723" i="17" s="1"/>
  <c r="B3724" i="17" s="1"/>
  <c r="B3725" i="17" s="1"/>
  <c r="B3726" i="17" s="1"/>
  <c r="B3727" i="17" s="1"/>
  <c r="B3728" i="17" s="1"/>
  <c r="B3729" i="17" s="1"/>
  <c r="B3730" i="17" s="1"/>
  <c r="B3731" i="17" s="1"/>
  <c r="B3732" i="17" s="1"/>
  <c r="B3733" i="17" s="1"/>
  <c r="B3734" i="17" s="1"/>
  <c r="B3735" i="17" s="1"/>
  <c r="B3736" i="17" s="1"/>
  <c r="B3737" i="17" s="1"/>
  <c r="B3738" i="17" s="1"/>
  <c r="B3739" i="17" s="1"/>
  <c r="B3740" i="17" s="1"/>
  <c r="B3741" i="17" s="1"/>
  <c r="B3742" i="17" s="1"/>
  <c r="B3743" i="17" s="1"/>
  <c r="B3744" i="17" s="1"/>
  <c r="B3745" i="17" s="1"/>
  <c r="B3746" i="17" s="1"/>
  <c r="B3747" i="17" s="1"/>
  <c r="B3748" i="17" s="1"/>
  <c r="B3749" i="17" s="1"/>
  <c r="B3750" i="17" s="1"/>
  <c r="B3751" i="17" s="1"/>
  <c r="B3752" i="17" s="1"/>
  <c r="B3753" i="17" s="1"/>
  <c r="B3754" i="17" s="1"/>
  <c r="B3755" i="17" s="1"/>
  <c r="B3756" i="17" s="1"/>
  <c r="B3757" i="17" s="1"/>
  <c r="B3758" i="17" s="1"/>
  <c r="B3759" i="17" s="1"/>
  <c r="B3760" i="17" s="1"/>
  <c r="B3761" i="17" s="1"/>
  <c r="B3762" i="17" s="1"/>
  <c r="B3763" i="17" s="1"/>
  <c r="B3764" i="17" s="1"/>
  <c r="B3765" i="17" s="1"/>
  <c r="B3766" i="17" s="1"/>
  <c r="B3767" i="17" s="1"/>
  <c r="B3768" i="17" s="1"/>
  <c r="B3769" i="17" s="1"/>
  <c r="B3770" i="17" s="1"/>
  <c r="B3771" i="17" s="1"/>
  <c r="B3772" i="17" s="1"/>
  <c r="B3773" i="17" s="1"/>
  <c r="B3774" i="17" s="1"/>
  <c r="B3775" i="17" s="1"/>
  <c r="B3776" i="17" s="1"/>
  <c r="B3777" i="17" s="1"/>
  <c r="B3778" i="17" s="1"/>
  <c r="B3779" i="17" s="1"/>
  <c r="B3780" i="17" s="1"/>
  <c r="B3781" i="17" s="1"/>
  <c r="B3782" i="17" s="1"/>
  <c r="B3783" i="17" s="1"/>
  <c r="B3784" i="17" s="1"/>
  <c r="B3785" i="17" s="1"/>
  <c r="B3786" i="17" s="1"/>
  <c r="B3787" i="17" s="1"/>
  <c r="B3788" i="17" s="1"/>
  <c r="B3789" i="17" s="1"/>
  <c r="B3790" i="17" s="1"/>
  <c r="B3791" i="17" s="1"/>
  <c r="B3792" i="17" s="1"/>
  <c r="B3793" i="17" s="1"/>
  <c r="B3794" i="17" s="1"/>
  <c r="B3795" i="17" s="1"/>
  <c r="B3796" i="17" s="1"/>
  <c r="B3797" i="17" s="1"/>
  <c r="B3798" i="17" s="1"/>
  <c r="B3799" i="17" s="1"/>
  <c r="B3800" i="17" s="1"/>
  <c r="B3801" i="17" s="1"/>
  <c r="B3802" i="17" s="1"/>
  <c r="B3803" i="17" s="1"/>
  <c r="B3804" i="17" s="1"/>
  <c r="B3805" i="17" s="1"/>
  <c r="B3806" i="17" s="1"/>
  <c r="B3807" i="17" s="1"/>
  <c r="B3808" i="17" s="1"/>
  <c r="B3809" i="17" s="1"/>
  <c r="B3810" i="17" s="1"/>
  <c r="B3811" i="17" s="1"/>
  <c r="B3812" i="17" s="1"/>
  <c r="B3813" i="17" s="1"/>
  <c r="B3814" i="17" s="1"/>
  <c r="B3815" i="17" s="1"/>
  <c r="B3816" i="17" s="1"/>
  <c r="B3817" i="17" s="1"/>
  <c r="B3818" i="17" s="1"/>
  <c r="B3819" i="17" s="1"/>
  <c r="B3820" i="17" s="1"/>
  <c r="B3821" i="17" s="1"/>
  <c r="B3822" i="17" s="1"/>
  <c r="B3823" i="17" s="1"/>
  <c r="B3824" i="17" s="1"/>
  <c r="B3825" i="17" s="1"/>
  <c r="B3826" i="17" s="1"/>
  <c r="B3827" i="17" s="1"/>
  <c r="B3828" i="17" s="1"/>
  <c r="B3829" i="17" s="1"/>
  <c r="B3830" i="17" s="1"/>
  <c r="B3831" i="17" s="1"/>
  <c r="B3832" i="17" s="1"/>
  <c r="B3833" i="17" s="1"/>
  <c r="B3834" i="17" s="1"/>
  <c r="B3835" i="17" s="1"/>
  <c r="B3836" i="17" s="1"/>
  <c r="B3837" i="17" s="1"/>
  <c r="B3838" i="17" s="1"/>
  <c r="B3839" i="17" s="1"/>
  <c r="B3840" i="17" s="1"/>
  <c r="B3841" i="17" s="1"/>
  <c r="B3842" i="17" s="1"/>
  <c r="B3843" i="17" s="1"/>
  <c r="B3844" i="17" s="1"/>
  <c r="B3845" i="17" s="1"/>
  <c r="B3846" i="17" s="1"/>
  <c r="B3847" i="17" s="1"/>
  <c r="B3848" i="17" s="1"/>
  <c r="B3849" i="17" s="1"/>
  <c r="B3850" i="17" s="1"/>
  <c r="B3851" i="17" s="1"/>
  <c r="B3852" i="17" s="1"/>
  <c r="B3853" i="17" s="1"/>
  <c r="B3854" i="17" s="1"/>
  <c r="B3855" i="17" s="1"/>
  <c r="B3856" i="17" s="1"/>
  <c r="B3857" i="17" s="1"/>
  <c r="B3858" i="17" s="1"/>
  <c r="B3859" i="17" s="1"/>
  <c r="B3860" i="17" s="1"/>
  <c r="B3861" i="17" s="1"/>
  <c r="B3862" i="17" s="1"/>
  <c r="B3863" i="17" s="1"/>
  <c r="B3864" i="17" s="1"/>
  <c r="B3865" i="17" s="1"/>
  <c r="B3866" i="17" s="1"/>
  <c r="B3867" i="17" s="1"/>
  <c r="B3868" i="17" s="1"/>
  <c r="B3869" i="17" s="1"/>
  <c r="B3870" i="17" s="1"/>
  <c r="B3871" i="17" s="1"/>
  <c r="B3872" i="17" s="1"/>
  <c r="B3873" i="17" s="1"/>
  <c r="B3874" i="17" s="1"/>
  <c r="B3875" i="17" s="1"/>
  <c r="B3876" i="17" s="1"/>
  <c r="B3877" i="17" s="1"/>
  <c r="B3878" i="17" s="1"/>
  <c r="B3879" i="17" s="1"/>
  <c r="B3880" i="17" s="1"/>
  <c r="B3881" i="17" s="1"/>
  <c r="B3882" i="17" s="1"/>
  <c r="B3883" i="17" s="1"/>
  <c r="B3884" i="17" s="1"/>
  <c r="B3885" i="17" s="1"/>
  <c r="B3886" i="17" s="1"/>
  <c r="B3887" i="17" s="1"/>
  <c r="B3888" i="17" s="1"/>
  <c r="B3889" i="17" s="1"/>
  <c r="B3890" i="17" s="1"/>
  <c r="B3891" i="17" s="1"/>
  <c r="B3892" i="17" s="1"/>
  <c r="B3893" i="17" s="1"/>
  <c r="B3894" i="17" s="1"/>
  <c r="B3895" i="17" s="1"/>
  <c r="B3896" i="17" s="1"/>
  <c r="B3897" i="17" s="1"/>
  <c r="B3898" i="17" s="1"/>
  <c r="B3899" i="17" s="1"/>
  <c r="B3900" i="17" s="1"/>
  <c r="B3901" i="17" s="1"/>
  <c r="B3902" i="17" s="1"/>
  <c r="B3903" i="17" s="1"/>
  <c r="B3904" i="17" s="1"/>
  <c r="B3905" i="17" s="1"/>
  <c r="B3906" i="17" s="1"/>
  <c r="B3907" i="17" s="1"/>
  <c r="B3908" i="17" s="1"/>
  <c r="B3909" i="17" s="1"/>
  <c r="B3910" i="17" s="1"/>
  <c r="B3911" i="17" s="1"/>
  <c r="B3912" i="17" s="1"/>
  <c r="B3913" i="17" s="1"/>
  <c r="B3914" i="17" s="1"/>
  <c r="B3915" i="17" s="1"/>
  <c r="B3916" i="17" s="1"/>
  <c r="B3917" i="17" s="1"/>
  <c r="B3918" i="17" s="1"/>
  <c r="B3919" i="17" s="1"/>
  <c r="B3920" i="17" s="1"/>
  <c r="B3921" i="17" s="1"/>
  <c r="B3922" i="17" s="1"/>
  <c r="B3923" i="17" s="1"/>
  <c r="B3924" i="17" s="1"/>
  <c r="B3925" i="17" s="1"/>
  <c r="B3926" i="17" s="1"/>
  <c r="B3927" i="17" s="1"/>
  <c r="B3928" i="17" s="1"/>
  <c r="B3929" i="17" s="1"/>
  <c r="B3930" i="17" s="1"/>
  <c r="B3931" i="17" s="1"/>
  <c r="B3932" i="17" s="1"/>
  <c r="B3933" i="17" s="1"/>
  <c r="B3934" i="17" s="1"/>
  <c r="B3935" i="17" s="1"/>
  <c r="B3936" i="17" s="1"/>
  <c r="B3937" i="17" s="1"/>
  <c r="B3938" i="17" s="1"/>
  <c r="B3939" i="17" s="1"/>
  <c r="B3940" i="17" s="1"/>
  <c r="B3941" i="17" s="1"/>
  <c r="B3942" i="17" s="1"/>
  <c r="B3943" i="17" s="1"/>
  <c r="B3944" i="17" s="1"/>
  <c r="B3945" i="17" s="1"/>
  <c r="B3946" i="17" s="1"/>
  <c r="B3947" i="17" s="1"/>
  <c r="B3948" i="17" s="1"/>
  <c r="B3949" i="17" s="1"/>
  <c r="B3950" i="17" s="1"/>
  <c r="B3951" i="17" s="1"/>
  <c r="B3952" i="17" s="1"/>
  <c r="B3953" i="17" s="1"/>
  <c r="B3954" i="17" s="1"/>
  <c r="B3955" i="17" s="1"/>
  <c r="B3956" i="17" s="1"/>
  <c r="B3957" i="17" s="1"/>
  <c r="B3958" i="17" s="1"/>
  <c r="B3959" i="17" s="1"/>
  <c r="B3960" i="17" s="1"/>
  <c r="B3961" i="17" s="1"/>
  <c r="B3962" i="17" s="1"/>
  <c r="B3963" i="17" s="1"/>
  <c r="B3964" i="17" s="1"/>
  <c r="B3965" i="17" s="1"/>
  <c r="B3966" i="17" s="1"/>
  <c r="B3967" i="17" s="1"/>
  <c r="B3968" i="17" s="1"/>
  <c r="B3969" i="17" s="1"/>
  <c r="B3970" i="17" s="1"/>
  <c r="B3971" i="17" s="1"/>
  <c r="B3972" i="17" s="1"/>
  <c r="B3973" i="17" s="1"/>
  <c r="B3974" i="17" s="1"/>
  <c r="B3975" i="17" s="1"/>
  <c r="B3976" i="17" s="1"/>
  <c r="B3977" i="17" s="1"/>
  <c r="B3978" i="17" s="1"/>
  <c r="B3979" i="17" s="1"/>
  <c r="B3980" i="17" s="1"/>
  <c r="B3981" i="17" s="1"/>
  <c r="B3982" i="17" s="1"/>
  <c r="B3983" i="17" s="1"/>
  <c r="B3984" i="17" s="1"/>
  <c r="B3985" i="17" s="1"/>
  <c r="B3986" i="17" s="1"/>
  <c r="B3987" i="17" s="1"/>
  <c r="B3988" i="17" s="1"/>
  <c r="B3989" i="17" s="1"/>
  <c r="B3990" i="17" s="1"/>
  <c r="B3991" i="17" s="1"/>
  <c r="B3992" i="17" s="1"/>
  <c r="B3993" i="17" s="1"/>
  <c r="B3994" i="17" s="1"/>
  <c r="B3995" i="17" s="1"/>
  <c r="B3996" i="17" s="1"/>
  <c r="B3997" i="17" s="1"/>
  <c r="B3998" i="17" s="1"/>
  <c r="B3999" i="17" s="1"/>
  <c r="B4000" i="17" s="1"/>
  <c r="B4001" i="17" s="1"/>
  <c r="B4002" i="17" s="1"/>
  <c r="B4003" i="17" s="1"/>
  <c r="B4004" i="17" s="1"/>
  <c r="B4005" i="17" s="1"/>
  <c r="B4006" i="17" s="1"/>
  <c r="B4007" i="17" s="1"/>
  <c r="B4008" i="17" s="1"/>
  <c r="B4009" i="17" s="1"/>
  <c r="B4010" i="17" s="1"/>
  <c r="B4011" i="17" s="1"/>
  <c r="B4012" i="17" s="1"/>
  <c r="B4013" i="17" s="1"/>
  <c r="B4014" i="17" s="1"/>
  <c r="B4015" i="17" s="1"/>
  <c r="B4016" i="17" s="1"/>
  <c r="B4017" i="17" s="1"/>
  <c r="B4018" i="17" s="1"/>
  <c r="B4019" i="17" s="1"/>
  <c r="B4020" i="17" s="1"/>
  <c r="B4021" i="17" s="1"/>
  <c r="B4022" i="17" s="1"/>
  <c r="B4023" i="17" s="1"/>
  <c r="B4024" i="17" s="1"/>
  <c r="B4025" i="17" s="1"/>
  <c r="B4026" i="17" s="1"/>
  <c r="B4027" i="17" s="1"/>
  <c r="B4028" i="17" s="1"/>
  <c r="B4029" i="17" s="1"/>
  <c r="B4030" i="17" s="1"/>
  <c r="B4031" i="17" s="1"/>
  <c r="B4032" i="17" s="1"/>
  <c r="B4033" i="17" s="1"/>
  <c r="B4034" i="17" s="1"/>
  <c r="B4035" i="17" s="1"/>
  <c r="B4036" i="17" s="1"/>
  <c r="B4037" i="17" s="1"/>
  <c r="B4038" i="17" s="1"/>
  <c r="B4039" i="17" s="1"/>
  <c r="B4040" i="17" s="1"/>
  <c r="B4041" i="17" s="1"/>
  <c r="B4042" i="17" s="1"/>
  <c r="B4043" i="17" s="1"/>
  <c r="B4044" i="17" s="1"/>
  <c r="B4045" i="17" s="1"/>
  <c r="B4046" i="17" s="1"/>
  <c r="B4047" i="17" s="1"/>
  <c r="B4048" i="17" s="1"/>
  <c r="B4049" i="17" s="1"/>
  <c r="B4050" i="17" s="1"/>
  <c r="B4051" i="17" s="1"/>
  <c r="B4052" i="17" s="1"/>
  <c r="B4053" i="17" s="1"/>
  <c r="B4054" i="17" s="1"/>
  <c r="B4055" i="17" s="1"/>
  <c r="B4056" i="17" s="1"/>
  <c r="B4057" i="17" s="1"/>
  <c r="B4058" i="17" s="1"/>
  <c r="B4059" i="17" s="1"/>
  <c r="B4060" i="17" s="1"/>
  <c r="B4061" i="17" s="1"/>
  <c r="B4062" i="17" s="1"/>
  <c r="B4063" i="17" s="1"/>
  <c r="B4064" i="17" s="1"/>
  <c r="B4065" i="17" s="1"/>
  <c r="B4066" i="17" s="1"/>
  <c r="B4067" i="17" s="1"/>
  <c r="B4068" i="17" s="1"/>
  <c r="B4069" i="17" s="1"/>
  <c r="B4070" i="17" s="1"/>
  <c r="B4071" i="17" s="1"/>
  <c r="B4072" i="17" s="1"/>
  <c r="B4073" i="17" s="1"/>
  <c r="B4074" i="17" s="1"/>
  <c r="B4075" i="17" s="1"/>
  <c r="B4076" i="17" s="1"/>
  <c r="B4077" i="17" s="1"/>
  <c r="B4078" i="17" s="1"/>
  <c r="B4079" i="17" s="1"/>
  <c r="B4080" i="17" s="1"/>
  <c r="B4081" i="17" s="1"/>
  <c r="B4082" i="17" s="1"/>
  <c r="B4083" i="17" s="1"/>
  <c r="B4084" i="17" s="1"/>
  <c r="B4085" i="17" s="1"/>
  <c r="B4086" i="17" s="1"/>
  <c r="B4087" i="17" s="1"/>
  <c r="B4088" i="17" s="1"/>
  <c r="B4089" i="17" s="1"/>
  <c r="B4090" i="17" s="1"/>
  <c r="B4091" i="17" s="1"/>
  <c r="B4092" i="17" s="1"/>
  <c r="B4093" i="17" s="1"/>
  <c r="B4094" i="17" s="1"/>
  <c r="B4095" i="17" s="1"/>
  <c r="B4096" i="17" s="1"/>
  <c r="B4097" i="17" s="1"/>
  <c r="B4098" i="17" s="1"/>
  <c r="B4099" i="17" s="1"/>
  <c r="B4100" i="17" s="1"/>
  <c r="B4101" i="17" s="1"/>
  <c r="B4102" i="17" s="1"/>
  <c r="B4103" i="17" s="1"/>
  <c r="B4104" i="17" s="1"/>
  <c r="B4105" i="17" s="1"/>
  <c r="B4106" i="17" s="1"/>
  <c r="B4107" i="17" s="1"/>
  <c r="B4108" i="17" s="1"/>
  <c r="B4109" i="17" s="1"/>
  <c r="B4110" i="17" s="1"/>
  <c r="B4111" i="17" s="1"/>
  <c r="B4112" i="17" s="1"/>
  <c r="B4113" i="17" s="1"/>
  <c r="B4114" i="17" s="1"/>
  <c r="B4115" i="17" s="1"/>
  <c r="B4116" i="17" s="1"/>
  <c r="B4117" i="17" s="1"/>
  <c r="B4118" i="17" s="1"/>
  <c r="B4119" i="17" s="1"/>
  <c r="B4120" i="17" s="1"/>
  <c r="B4121" i="17" s="1"/>
  <c r="B4122" i="17" s="1"/>
  <c r="B4123" i="17" s="1"/>
  <c r="B4124" i="17" s="1"/>
  <c r="B4125" i="17" s="1"/>
  <c r="B4126" i="17" s="1"/>
  <c r="B4127" i="17" s="1"/>
  <c r="B4128" i="17" s="1"/>
  <c r="B4129" i="17" s="1"/>
  <c r="B4130" i="17" s="1"/>
  <c r="B4131" i="17" s="1"/>
  <c r="B4132" i="17" s="1"/>
  <c r="B4133" i="17" s="1"/>
  <c r="B4134" i="17" s="1"/>
  <c r="B4135" i="17" s="1"/>
  <c r="B4136" i="17" s="1"/>
  <c r="B4137" i="17" s="1"/>
  <c r="B4138" i="17" s="1"/>
  <c r="B4139" i="17" s="1"/>
  <c r="B4140" i="17" s="1"/>
  <c r="B4141" i="17" s="1"/>
  <c r="B4142" i="17" s="1"/>
  <c r="B4143" i="17" s="1"/>
  <c r="B4144" i="17" s="1"/>
  <c r="B4145" i="17" s="1"/>
  <c r="B4146" i="17" s="1"/>
  <c r="B4147" i="17" s="1"/>
  <c r="B4148" i="17" s="1"/>
  <c r="B4149" i="17" s="1"/>
  <c r="B4150" i="17" s="1"/>
  <c r="B4151" i="17" s="1"/>
  <c r="B4152" i="17" s="1"/>
  <c r="B4153" i="17" s="1"/>
  <c r="B4154" i="17" s="1"/>
  <c r="B4155" i="17" s="1"/>
  <c r="B4156" i="17" s="1"/>
  <c r="B4157" i="17" s="1"/>
  <c r="B4158" i="17" s="1"/>
  <c r="B4159" i="17" s="1"/>
  <c r="B4160" i="17" s="1"/>
  <c r="B4161" i="17" s="1"/>
  <c r="B4162" i="17" s="1"/>
  <c r="B4163" i="17" s="1"/>
  <c r="B4164" i="17" s="1"/>
  <c r="B4165" i="17" s="1"/>
  <c r="B4166" i="17" s="1"/>
  <c r="B4167" i="17" s="1"/>
  <c r="B4168" i="17" s="1"/>
  <c r="B4169" i="17" s="1"/>
  <c r="B4170" i="17" s="1"/>
  <c r="B4171" i="17" s="1"/>
  <c r="B4172" i="17" s="1"/>
  <c r="B4173" i="17" s="1"/>
  <c r="B4174" i="17" s="1"/>
  <c r="B4175" i="17" s="1"/>
  <c r="B4176" i="17" s="1"/>
  <c r="B4177" i="17" s="1"/>
  <c r="B4178" i="17" s="1"/>
  <c r="B4179" i="17" s="1"/>
  <c r="B4180" i="17" s="1"/>
  <c r="B4181" i="17" s="1"/>
  <c r="B4182" i="17" s="1"/>
  <c r="B4183" i="17" s="1"/>
  <c r="B4184" i="17" s="1"/>
  <c r="B4185" i="17" s="1"/>
  <c r="B4186" i="17" s="1"/>
  <c r="B4187" i="17" s="1"/>
  <c r="B4188" i="17" s="1"/>
  <c r="B4189" i="17" s="1"/>
  <c r="B4190" i="17" s="1"/>
  <c r="B4191" i="17" s="1"/>
  <c r="B4192" i="17" s="1"/>
  <c r="B4193" i="17" s="1"/>
  <c r="B4194" i="17" s="1"/>
  <c r="B4195" i="17" s="1"/>
  <c r="B4196" i="17" s="1"/>
  <c r="B4197" i="17" s="1"/>
  <c r="B4198" i="17" s="1"/>
  <c r="B4199" i="17" s="1"/>
  <c r="B4200" i="17" s="1"/>
  <c r="B4201" i="17" s="1"/>
  <c r="B4202" i="17" s="1"/>
  <c r="B4203" i="17" s="1"/>
  <c r="B4204" i="17" s="1"/>
  <c r="B4205" i="17" s="1"/>
  <c r="B4206" i="17" s="1"/>
  <c r="B4207" i="17" s="1"/>
  <c r="B4208" i="17" s="1"/>
  <c r="B4209" i="17" s="1"/>
  <c r="B4210" i="17" s="1"/>
  <c r="B4211" i="17" s="1"/>
  <c r="B4212" i="17" s="1"/>
  <c r="B4213" i="17" s="1"/>
  <c r="B4214" i="17" s="1"/>
  <c r="B4215" i="17" s="1"/>
  <c r="B4216" i="17" s="1"/>
  <c r="B4217" i="17" s="1"/>
  <c r="B4218" i="17" s="1"/>
  <c r="B4219" i="17" s="1"/>
  <c r="B4220" i="17" s="1"/>
  <c r="B4221" i="17" s="1"/>
  <c r="B4222" i="17" s="1"/>
  <c r="B4223" i="17" s="1"/>
  <c r="B4224" i="17" s="1"/>
  <c r="B4225" i="17" s="1"/>
  <c r="B4226" i="17" s="1"/>
  <c r="B4227" i="17" s="1"/>
  <c r="B4228" i="17" s="1"/>
  <c r="B4229" i="17" s="1"/>
  <c r="B4230" i="17" s="1"/>
  <c r="B4231" i="17" s="1"/>
  <c r="B4232" i="17" s="1"/>
  <c r="B4233" i="17" s="1"/>
  <c r="B4234" i="17" s="1"/>
  <c r="B4235" i="17" s="1"/>
  <c r="B4236" i="17" s="1"/>
  <c r="B4237" i="17" s="1"/>
  <c r="B4238" i="17" s="1"/>
  <c r="B4239" i="17" s="1"/>
  <c r="B4240" i="17" s="1"/>
  <c r="B4241" i="17" s="1"/>
  <c r="B4242" i="17" s="1"/>
  <c r="B4243" i="17" s="1"/>
  <c r="B4244" i="17" s="1"/>
  <c r="B4245" i="17" s="1"/>
  <c r="B4246" i="17" s="1"/>
  <c r="B4247" i="17" s="1"/>
  <c r="B4248" i="17" s="1"/>
  <c r="B4249" i="17" s="1"/>
  <c r="B4250" i="17" s="1"/>
  <c r="B4251" i="17" s="1"/>
  <c r="B4252" i="17" s="1"/>
  <c r="B4253" i="17" s="1"/>
  <c r="B4254" i="17" s="1"/>
  <c r="B4255" i="17" s="1"/>
  <c r="B4256" i="17" s="1"/>
  <c r="B4257" i="17" s="1"/>
  <c r="B4258" i="17" s="1"/>
  <c r="B4259" i="17" s="1"/>
  <c r="B4260" i="17" s="1"/>
  <c r="B4261" i="17" s="1"/>
  <c r="B4262" i="17" s="1"/>
  <c r="B4263" i="17" s="1"/>
  <c r="B4264" i="17" s="1"/>
  <c r="B4265" i="17" s="1"/>
  <c r="B4266" i="17" s="1"/>
  <c r="B4267" i="17" s="1"/>
  <c r="B4268" i="17" s="1"/>
  <c r="B4269" i="17" s="1"/>
  <c r="B4270" i="17" s="1"/>
  <c r="B4271" i="17" s="1"/>
  <c r="B4272" i="17" s="1"/>
  <c r="B4273" i="17" s="1"/>
  <c r="B4274" i="17" s="1"/>
  <c r="B4275" i="17" s="1"/>
  <c r="B4276" i="17" s="1"/>
  <c r="B4277" i="17" s="1"/>
  <c r="B4278" i="17" s="1"/>
  <c r="B4279" i="17" s="1"/>
  <c r="B4280" i="17" s="1"/>
  <c r="B4281" i="17" s="1"/>
  <c r="B4282" i="17" s="1"/>
  <c r="B4283" i="17" s="1"/>
  <c r="B4284" i="17" s="1"/>
  <c r="B4285" i="17" s="1"/>
  <c r="B4286" i="17" s="1"/>
  <c r="B4287" i="17" s="1"/>
  <c r="B4288" i="17" s="1"/>
  <c r="B4289" i="17" s="1"/>
  <c r="B4290" i="17" s="1"/>
  <c r="B4291" i="17" s="1"/>
  <c r="B4292" i="17" s="1"/>
  <c r="B4293" i="17" s="1"/>
  <c r="B4294" i="17" s="1"/>
  <c r="B4295" i="17" s="1"/>
  <c r="B4296" i="17" s="1"/>
  <c r="B4297" i="17" s="1"/>
  <c r="B4298" i="17" s="1"/>
  <c r="B4299" i="17" s="1"/>
  <c r="B4300" i="17" s="1"/>
  <c r="B4301" i="17" s="1"/>
  <c r="B4302" i="17" s="1"/>
  <c r="B4303" i="17" s="1"/>
  <c r="B4304" i="17" s="1"/>
  <c r="B4305" i="17" s="1"/>
  <c r="B4306" i="17" s="1"/>
  <c r="B4307" i="17" s="1"/>
  <c r="B4308" i="17" s="1"/>
  <c r="B4309" i="17" s="1"/>
  <c r="B4310" i="17" s="1"/>
  <c r="B4311" i="17" s="1"/>
  <c r="B4312" i="17" s="1"/>
  <c r="B4313" i="17" s="1"/>
  <c r="B4314" i="17" s="1"/>
  <c r="B4315" i="17" s="1"/>
  <c r="B4316" i="17" s="1"/>
  <c r="B4317" i="17" s="1"/>
  <c r="B4318" i="17" s="1"/>
  <c r="B4319" i="17" s="1"/>
  <c r="B4320" i="17" s="1"/>
  <c r="B4321" i="17" s="1"/>
  <c r="B4322" i="17" s="1"/>
  <c r="B4323" i="17" s="1"/>
  <c r="B4324" i="17" s="1"/>
  <c r="B4325" i="17" s="1"/>
  <c r="B4326" i="17" s="1"/>
  <c r="B4327" i="17" s="1"/>
  <c r="B4328" i="17" s="1"/>
  <c r="B4329" i="17" s="1"/>
  <c r="B4330" i="17" s="1"/>
  <c r="B4331" i="17" s="1"/>
  <c r="B4332" i="17" s="1"/>
  <c r="B4333" i="17" s="1"/>
  <c r="B4334" i="17" s="1"/>
  <c r="B4335" i="17" s="1"/>
  <c r="B4336" i="17" s="1"/>
  <c r="B4337" i="17" s="1"/>
  <c r="B4338" i="17" s="1"/>
  <c r="B4339" i="17" s="1"/>
  <c r="B4340" i="17" s="1"/>
  <c r="B4341" i="17" s="1"/>
  <c r="B4342" i="17" s="1"/>
  <c r="B4343" i="17" s="1"/>
  <c r="B4344" i="17" s="1"/>
  <c r="B4345" i="17" s="1"/>
  <c r="B4346" i="17" s="1"/>
  <c r="B4347" i="17" s="1"/>
  <c r="B4348" i="17" s="1"/>
  <c r="B4349" i="17" s="1"/>
  <c r="B4350" i="17" s="1"/>
  <c r="B4351" i="17" s="1"/>
  <c r="B4352" i="17" s="1"/>
  <c r="B4353" i="17" s="1"/>
  <c r="B4354" i="17" s="1"/>
  <c r="B4355" i="17" s="1"/>
  <c r="B4356" i="17" s="1"/>
  <c r="B4357" i="17" s="1"/>
  <c r="B4358" i="17" s="1"/>
  <c r="B4359" i="17" s="1"/>
  <c r="B4360" i="17" s="1"/>
  <c r="B4361" i="17" s="1"/>
  <c r="B4362" i="17" s="1"/>
  <c r="B4363" i="17" s="1"/>
  <c r="B4364" i="17" s="1"/>
  <c r="B4365" i="17" s="1"/>
  <c r="B4366" i="17" s="1"/>
  <c r="B4367" i="17" s="1"/>
  <c r="B4368" i="17" s="1"/>
  <c r="B4369" i="17" s="1"/>
  <c r="B4370" i="17" s="1"/>
  <c r="B4371" i="17" s="1"/>
  <c r="B4372" i="17" s="1"/>
  <c r="B4373" i="17" s="1"/>
  <c r="B4374" i="17" s="1"/>
  <c r="B4375" i="17" s="1"/>
  <c r="B4376" i="17" s="1"/>
  <c r="B4377" i="17" s="1"/>
  <c r="B4378" i="17" s="1"/>
  <c r="B4379" i="17" s="1"/>
  <c r="B4380" i="17" s="1"/>
  <c r="B4381" i="17" s="1"/>
  <c r="B4382" i="17" s="1"/>
  <c r="B4383" i="17" s="1"/>
  <c r="B4384" i="17" s="1"/>
  <c r="B4385" i="17" s="1"/>
  <c r="B4386" i="17" s="1"/>
  <c r="B4387" i="17" s="1"/>
  <c r="B4388" i="17" s="1"/>
  <c r="B4389" i="17" s="1"/>
  <c r="B4390" i="17" s="1"/>
  <c r="B4391" i="17" s="1"/>
  <c r="B4392" i="17" s="1"/>
  <c r="B4393" i="17" s="1"/>
  <c r="B4394" i="17" s="1"/>
  <c r="B4395" i="17" s="1"/>
  <c r="B4396" i="17" s="1"/>
  <c r="B4397" i="17" s="1"/>
  <c r="B4398" i="17" s="1"/>
  <c r="B4399" i="17" s="1"/>
  <c r="B4400" i="17" s="1"/>
  <c r="B4401" i="17" s="1"/>
  <c r="B4402" i="17" s="1"/>
  <c r="B4403" i="17" s="1"/>
  <c r="B4404" i="17" s="1"/>
  <c r="B4405" i="17" s="1"/>
  <c r="B4406" i="17" s="1"/>
  <c r="B4407" i="17" s="1"/>
  <c r="B4408" i="17" s="1"/>
  <c r="B4409" i="17" s="1"/>
  <c r="B4410" i="17" s="1"/>
  <c r="B4411" i="17" s="1"/>
  <c r="B4412" i="17" s="1"/>
  <c r="B4413" i="17" s="1"/>
  <c r="B4414" i="17" s="1"/>
  <c r="B4415" i="17" s="1"/>
  <c r="B4416" i="17" s="1"/>
  <c r="B4417" i="17" s="1"/>
  <c r="B4418" i="17" s="1"/>
  <c r="B4419" i="17" s="1"/>
  <c r="B4420" i="17" s="1"/>
  <c r="B4421" i="17" s="1"/>
  <c r="B4422" i="17" s="1"/>
  <c r="B4423" i="17" s="1"/>
  <c r="B4424" i="17" s="1"/>
  <c r="B4425" i="17" s="1"/>
  <c r="B4426" i="17" s="1"/>
  <c r="B4427" i="17" s="1"/>
  <c r="B4428" i="17" s="1"/>
  <c r="B4429" i="17" s="1"/>
  <c r="B4430" i="17" s="1"/>
  <c r="B4431" i="17" s="1"/>
  <c r="B4432" i="17" s="1"/>
  <c r="B4433" i="17" s="1"/>
  <c r="B4434" i="17" s="1"/>
  <c r="B4435" i="17" s="1"/>
  <c r="B4436" i="17" s="1"/>
  <c r="B4437" i="17" s="1"/>
  <c r="B4438" i="17" s="1"/>
  <c r="B4439" i="17" s="1"/>
  <c r="B4440" i="17" s="1"/>
  <c r="B4441" i="17" s="1"/>
  <c r="B4442" i="17" s="1"/>
  <c r="B4443" i="17" s="1"/>
  <c r="B4444" i="17" s="1"/>
  <c r="B4445" i="17" s="1"/>
  <c r="B4446" i="17" s="1"/>
  <c r="B4447" i="17" s="1"/>
  <c r="B4448" i="17" s="1"/>
  <c r="B4449" i="17" s="1"/>
  <c r="B4450" i="17" s="1"/>
  <c r="B4451" i="17" s="1"/>
  <c r="B4452" i="17" s="1"/>
  <c r="B4453" i="17" s="1"/>
  <c r="B4454" i="17" s="1"/>
  <c r="B4455" i="17" s="1"/>
  <c r="B4456" i="17" s="1"/>
  <c r="B4457" i="17" s="1"/>
  <c r="B4458" i="17" s="1"/>
  <c r="B4459" i="17" s="1"/>
  <c r="B4460" i="17" s="1"/>
  <c r="B4461" i="17" s="1"/>
  <c r="B4462" i="17" s="1"/>
  <c r="B4463" i="17" s="1"/>
  <c r="B4464" i="17" s="1"/>
  <c r="B4465" i="17" s="1"/>
  <c r="B4466" i="17" s="1"/>
  <c r="B4467" i="17" s="1"/>
  <c r="B4468" i="17" s="1"/>
  <c r="B4469" i="17" s="1"/>
  <c r="B4470" i="17" s="1"/>
  <c r="B4471" i="17" s="1"/>
  <c r="B4472" i="17" s="1"/>
  <c r="B4473" i="17" s="1"/>
  <c r="B4474" i="17" s="1"/>
  <c r="B4475" i="17" s="1"/>
  <c r="B4476" i="17" s="1"/>
  <c r="B4477" i="17" s="1"/>
  <c r="B4478" i="17" s="1"/>
  <c r="B4479" i="17" s="1"/>
  <c r="B4480" i="17" s="1"/>
  <c r="B4481" i="17" s="1"/>
  <c r="B4482" i="17" s="1"/>
  <c r="B4483" i="17" s="1"/>
  <c r="B4484" i="17" s="1"/>
  <c r="B4485" i="17" s="1"/>
  <c r="B4486" i="17" s="1"/>
  <c r="B4487" i="17" s="1"/>
  <c r="B4488" i="17" s="1"/>
  <c r="B4489" i="17" s="1"/>
  <c r="B4490" i="17" s="1"/>
  <c r="B4491" i="17" s="1"/>
  <c r="B4492" i="17" s="1"/>
  <c r="B4493" i="17" s="1"/>
  <c r="B4494" i="17" s="1"/>
  <c r="B4495" i="17" s="1"/>
  <c r="B4496" i="17" s="1"/>
  <c r="B4497" i="17" s="1"/>
  <c r="B4498" i="17" s="1"/>
  <c r="B4499" i="17" s="1"/>
  <c r="B4500" i="17" s="1"/>
  <c r="B4501" i="17" s="1"/>
  <c r="B4502" i="17" s="1"/>
  <c r="B4503" i="17" s="1"/>
  <c r="B4504" i="17" s="1"/>
  <c r="B4505" i="17" s="1"/>
  <c r="B4506" i="17" s="1"/>
  <c r="B4507" i="17" s="1"/>
  <c r="B4508" i="17" s="1"/>
  <c r="B4509" i="17" s="1"/>
  <c r="B4510" i="17" s="1"/>
  <c r="B4511" i="17" s="1"/>
  <c r="B4512" i="17" s="1"/>
  <c r="B4513" i="17" s="1"/>
  <c r="B4514" i="17" s="1"/>
  <c r="B4515" i="17" s="1"/>
  <c r="B4516" i="17" s="1"/>
  <c r="B4517" i="17" s="1"/>
  <c r="B4518" i="17" s="1"/>
  <c r="B4519" i="17" s="1"/>
  <c r="B4520" i="17" s="1"/>
  <c r="B4521" i="17" s="1"/>
  <c r="B4522" i="17" s="1"/>
  <c r="B4523" i="17" s="1"/>
  <c r="B4524" i="17" s="1"/>
  <c r="B4525" i="17" s="1"/>
  <c r="B4526" i="17" s="1"/>
  <c r="B4527" i="17" s="1"/>
  <c r="B4528" i="17" s="1"/>
  <c r="B4529" i="17" s="1"/>
  <c r="B4530" i="17" s="1"/>
  <c r="B4531" i="17" s="1"/>
  <c r="B4532" i="17" s="1"/>
  <c r="B4533" i="17" s="1"/>
  <c r="B4534" i="17" s="1"/>
  <c r="B4535" i="17" s="1"/>
  <c r="B4536" i="17" s="1"/>
  <c r="B4537" i="17" s="1"/>
  <c r="B4538" i="17" s="1"/>
  <c r="B4539" i="17" s="1"/>
  <c r="B4540" i="17" s="1"/>
  <c r="B4541" i="17" s="1"/>
  <c r="B4542" i="17" s="1"/>
  <c r="B4543" i="17" s="1"/>
  <c r="B4544" i="17" s="1"/>
  <c r="B4545" i="17" s="1"/>
  <c r="B4546" i="17" s="1"/>
  <c r="B4547" i="17" s="1"/>
  <c r="B4548" i="17" s="1"/>
  <c r="B4549" i="17" s="1"/>
  <c r="B4550" i="17" s="1"/>
  <c r="B4551" i="17" s="1"/>
  <c r="B4552" i="17" s="1"/>
  <c r="B4553" i="17" s="1"/>
  <c r="B4554" i="17" s="1"/>
  <c r="B4555" i="17" s="1"/>
  <c r="B4556" i="17" s="1"/>
  <c r="B4557" i="17" s="1"/>
  <c r="B4558" i="17" s="1"/>
  <c r="B4559" i="17" s="1"/>
  <c r="B4560" i="17" s="1"/>
  <c r="B4561" i="17" s="1"/>
  <c r="B4562" i="17" s="1"/>
  <c r="B4563" i="17" s="1"/>
  <c r="B4564" i="17" s="1"/>
  <c r="B4565" i="17" s="1"/>
  <c r="B4566" i="17" s="1"/>
  <c r="B4567" i="17" s="1"/>
  <c r="B4568" i="17" s="1"/>
  <c r="B4569" i="17" s="1"/>
  <c r="B4570" i="17" s="1"/>
  <c r="B4571" i="17" s="1"/>
  <c r="B4572" i="17" s="1"/>
  <c r="B4573" i="17" s="1"/>
  <c r="B4574" i="17" s="1"/>
  <c r="B4575" i="17" s="1"/>
  <c r="B4576" i="17" s="1"/>
  <c r="B4577" i="17" s="1"/>
  <c r="B4578" i="17" s="1"/>
  <c r="B4579" i="17" s="1"/>
  <c r="B4580" i="17" s="1"/>
  <c r="B4581" i="17" s="1"/>
  <c r="B4582" i="17" s="1"/>
  <c r="B4583" i="17" s="1"/>
  <c r="B4584" i="17" s="1"/>
  <c r="B4585" i="17" s="1"/>
  <c r="B4586" i="17" s="1"/>
  <c r="B4587" i="17" s="1"/>
  <c r="B4588" i="17" s="1"/>
  <c r="B4589" i="17" s="1"/>
  <c r="B4590" i="17" s="1"/>
  <c r="B4591" i="17" s="1"/>
  <c r="B4592" i="17" s="1"/>
  <c r="B4593" i="17" s="1"/>
  <c r="B4594" i="17" s="1"/>
  <c r="B4595" i="17" s="1"/>
  <c r="B4596" i="17" s="1"/>
  <c r="B4597" i="17" s="1"/>
  <c r="B4598" i="17" s="1"/>
  <c r="B4599" i="17" s="1"/>
  <c r="B4600" i="17" s="1"/>
  <c r="B4601" i="17" s="1"/>
  <c r="B4602" i="17" s="1"/>
  <c r="B4603" i="17" s="1"/>
  <c r="B4604" i="17" s="1"/>
  <c r="B4605" i="17" s="1"/>
  <c r="B4606" i="17" s="1"/>
  <c r="B4607" i="17" s="1"/>
  <c r="B4608" i="17" s="1"/>
  <c r="B4609" i="17" s="1"/>
  <c r="B4610" i="17" s="1"/>
  <c r="B4611" i="17" s="1"/>
  <c r="B4612" i="17" s="1"/>
  <c r="B4613" i="17" s="1"/>
  <c r="B4614" i="17" s="1"/>
  <c r="B4615" i="17" s="1"/>
  <c r="B4616" i="17" s="1"/>
  <c r="B4617" i="17" s="1"/>
  <c r="B4618" i="17" s="1"/>
  <c r="B4619" i="17" s="1"/>
  <c r="B4620" i="17" s="1"/>
  <c r="B4621" i="17" s="1"/>
  <c r="B4622" i="17" s="1"/>
  <c r="B4623" i="17" s="1"/>
  <c r="B4624" i="17" s="1"/>
  <c r="B4625" i="17" s="1"/>
  <c r="B4626" i="17" s="1"/>
  <c r="B4627" i="17" s="1"/>
  <c r="B4628" i="17" s="1"/>
  <c r="B4629" i="17" s="1"/>
  <c r="B4630" i="17" s="1"/>
  <c r="B4631" i="17" s="1"/>
  <c r="B4632" i="17" s="1"/>
  <c r="B4633" i="17" s="1"/>
  <c r="B4634" i="17" s="1"/>
  <c r="B4635" i="17" s="1"/>
  <c r="B4636" i="17" s="1"/>
  <c r="B4637" i="17" s="1"/>
  <c r="B4638" i="17" s="1"/>
  <c r="B4639" i="17" s="1"/>
  <c r="B4640" i="17" s="1"/>
  <c r="B4641" i="17" s="1"/>
  <c r="B4642" i="17" s="1"/>
  <c r="B4643" i="17" s="1"/>
  <c r="B4644" i="17" s="1"/>
  <c r="B4645" i="17" s="1"/>
  <c r="B4646" i="17" s="1"/>
  <c r="B4647" i="17" s="1"/>
  <c r="B4648" i="17" s="1"/>
  <c r="B4649" i="17" s="1"/>
  <c r="B4650" i="17" s="1"/>
  <c r="B4651" i="17" s="1"/>
  <c r="B4652" i="17" s="1"/>
  <c r="B4653" i="17" s="1"/>
  <c r="B4654" i="17" s="1"/>
  <c r="B4655" i="17" s="1"/>
  <c r="B4656" i="17" s="1"/>
  <c r="B4657" i="17" s="1"/>
  <c r="B4658" i="17" s="1"/>
  <c r="B4659" i="17" s="1"/>
  <c r="B4660" i="17" s="1"/>
  <c r="B4661" i="17" s="1"/>
  <c r="B4662" i="17" s="1"/>
  <c r="B4663" i="17" s="1"/>
  <c r="B4664" i="17" s="1"/>
  <c r="B4665" i="17" s="1"/>
  <c r="B4666" i="17" s="1"/>
  <c r="B4667" i="17" s="1"/>
  <c r="B4668" i="17" s="1"/>
  <c r="B4669" i="17" s="1"/>
  <c r="B4670" i="17" s="1"/>
  <c r="B4671" i="17" s="1"/>
  <c r="B4672" i="17" s="1"/>
  <c r="B4673" i="17" s="1"/>
  <c r="B4674" i="17" s="1"/>
  <c r="B4675" i="17" s="1"/>
  <c r="B4676" i="17" s="1"/>
  <c r="B4677" i="17" s="1"/>
  <c r="B4678" i="17" s="1"/>
  <c r="B4679" i="17" s="1"/>
  <c r="B4680" i="17" s="1"/>
  <c r="B4681" i="17" s="1"/>
  <c r="B4682" i="17" s="1"/>
  <c r="B4683" i="17" s="1"/>
  <c r="B4684" i="17" s="1"/>
  <c r="B4685" i="17" s="1"/>
  <c r="B4686" i="17" s="1"/>
  <c r="B4687" i="17" s="1"/>
  <c r="B4688" i="17" s="1"/>
  <c r="B4689" i="17" s="1"/>
  <c r="B4690" i="17" s="1"/>
  <c r="B4691" i="17" s="1"/>
  <c r="B4692" i="17" s="1"/>
  <c r="B4693" i="17" s="1"/>
  <c r="B4694" i="17" s="1"/>
  <c r="B4695" i="17" s="1"/>
  <c r="B4696" i="17" s="1"/>
  <c r="B4697" i="17" s="1"/>
  <c r="B4698" i="17" s="1"/>
  <c r="B4699" i="17" s="1"/>
  <c r="B4700" i="17" s="1"/>
  <c r="B4701" i="17" s="1"/>
  <c r="B4702" i="17" s="1"/>
  <c r="B4703" i="17" s="1"/>
  <c r="B4704" i="17" s="1"/>
  <c r="B4705" i="17" s="1"/>
  <c r="B4706" i="17" s="1"/>
  <c r="B4707" i="17" s="1"/>
  <c r="B4708" i="17" s="1"/>
  <c r="B4709" i="17" s="1"/>
  <c r="B4710" i="17" s="1"/>
  <c r="B4711" i="17" s="1"/>
  <c r="B4712" i="17" s="1"/>
  <c r="B4713" i="17" s="1"/>
  <c r="B4714" i="17" s="1"/>
  <c r="B4715" i="17" s="1"/>
  <c r="B4716" i="17" s="1"/>
  <c r="B4717" i="17" s="1"/>
  <c r="B4718" i="17" s="1"/>
  <c r="B4719" i="17" s="1"/>
  <c r="B4720" i="17" s="1"/>
  <c r="B4721" i="17" s="1"/>
  <c r="B4722" i="17" s="1"/>
  <c r="B4723" i="17" s="1"/>
  <c r="B4724" i="17" s="1"/>
  <c r="B4725" i="17" s="1"/>
  <c r="B4726" i="17" s="1"/>
  <c r="B4727" i="17" s="1"/>
  <c r="B4728" i="17" s="1"/>
  <c r="B4729" i="17" s="1"/>
  <c r="B4730" i="17" s="1"/>
  <c r="B4731" i="17" s="1"/>
  <c r="B4732" i="17" s="1"/>
  <c r="B4733" i="17" s="1"/>
  <c r="B4734" i="17" s="1"/>
  <c r="B4735" i="17" s="1"/>
  <c r="B4736" i="17" s="1"/>
  <c r="B4737" i="17" s="1"/>
  <c r="B4738" i="17" s="1"/>
  <c r="B4739" i="17" s="1"/>
  <c r="B4740" i="17" s="1"/>
  <c r="B4741" i="17" s="1"/>
  <c r="B4742" i="17" s="1"/>
  <c r="B4743" i="17" s="1"/>
  <c r="B4744" i="17" s="1"/>
  <c r="B4745" i="17" s="1"/>
  <c r="B4746" i="17" s="1"/>
  <c r="B4747" i="17" s="1"/>
  <c r="B4748" i="17" s="1"/>
  <c r="B4749" i="17" s="1"/>
  <c r="B4750" i="17" s="1"/>
  <c r="B4751" i="17" s="1"/>
  <c r="B4752" i="17" s="1"/>
  <c r="B4753" i="17" s="1"/>
  <c r="B4754" i="17" s="1"/>
  <c r="B4755" i="17" s="1"/>
  <c r="B4756" i="17" s="1"/>
  <c r="B4757" i="17" s="1"/>
  <c r="B4758" i="17" s="1"/>
  <c r="B4759" i="17" s="1"/>
  <c r="B4760" i="17" s="1"/>
  <c r="B4761" i="17" s="1"/>
  <c r="B4762" i="17" s="1"/>
  <c r="B4763" i="17" s="1"/>
  <c r="B4764" i="17" s="1"/>
  <c r="B4765" i="17" s="1"/>
  <c r="B4766" i="17" s="1"/>
  <c r="B4767" i="17" s="1"/>
  <c r="B4768" i="17" s="1"/>
  <c r="B4769" i="17" s="1"/>
  <c r="B4770" i="17" s="1"/>
  <c r="B4771" i="17" s="1"/>
  <c r="B4772" i="17" s="1"/>
  <c r="B4773" i="17" s="1"/>
  <c r="B4774" i="17" s="1"/>
  <c r="B4775" i="17" s="1"/>
  <c r="B4776" i="17" s="1"/>
  <c r="B4777" i="17" s="1"/>
  <c r="B4778" i="17" s="1"/>
  <c r="B4779" i="17" s="1"/>
  <c r="B4780" i="17" s="1"/>
  <c r="B4781" i="17" s="1"/>
  <c r="B4782" i="17" s="1"/>
  <c r="B4783" i="17" s="1"/>
  <c r="B4784" i="17" s="1"/>
  <c r="B4785" i="17" s="1"/>
  <c r="B4786" i="17" s="1"/>
  <c r="B4787" i="17" s="1"/>
  <c r="B4788" i="17" s="1"/>
  <c r="B4789" i="17" s="1"/>
  <c r="B4790" i="17" s="1"/>
  <c r="B4791" i="17" s="1"/>
  <c r="B4792" i="17" s="1"/>
  <c r="B4793" i="17" s="1"/>
  <c r="B4794" i="17" s="1"/>
  <c r="B4795" i="17" s="1"/>
  <c r="B4796" i="17" s="1"/>
  <c r="B4797" i="17" s="1"/>
  <c r="B4798" i="17" s="1"/>
  <c r="B4799" i="17" s="1"/>
  <c r="B4800" i="17" s="1"/>
  <c r="B4801" i="17" s="1"/>
  <c r="B4802" i="17" s="1"/>
  <c r="B4803" i="17" s="1"/>
  <c r="B4804" i="17" s="1"/>
  <c r="B4805" i="17" s="1"/>
  <c r="B4806" i="17" s="1"/>
  <c r="B4807" i="17" s="1"/>
  <c r="B4808" i="17" s="1"/>
  <c r="B4809" i="17" s="1"/>
  <c r="B4810" i="17" s="1"/>
  <c r="B4811" i="17" s="1"/>
  <c r="B4812" i="17" s="1"/>
  <c r="B4813" i="17" s="1"/>
  <c r="B4814" i="17" s="1"/>
  <c r="B4815" i="17" s="1"/>
  <c r="B4816" i="17" s="1"/>
  <c r="B4817" i="17" s="1"/>
  <c r="B4818" i="17" s="1"/>
  <c r="B4819" i="17" s="1"/>
  <c r="B4820" i="17" s="1"/>
  <c r="B4821" i="17" s="1"/>
  <c r="B4822" i="17" s="1"/>
  <c r="B4823" i="17" s="1"/>
  <c r="B4824" i="17" s="1"/>
  <c r="B4825" i="17" s="1"/>
  <c r="B4826" i="17" s="1"/>
  <c r="B4827" i="17" s="1"/>
  <c r="B4828" i="17" s="1"/>
  <c r="B4829" i="17" s="1"/>
  <c r="B4830" i="17" s="1"/>
  <c r="B4831" i="17" s="1"/>
  <c r="B4832" i="17" s="1"/>
  <c r="B4833" i="17" s="1"/>
  <c r="B4834" i="17" s="1"/>
  <c r="B4835" i="17" s="1"/>
  <c r="B4836" i="17" s="1"/>
  <c r="B4837" i="17" s="1"/>
  <c r="B4838" i="17" s="1"/>
  <c r="B4839" i="17" s="1"/>
  <c r="B4840" i="17" s="1"/>
  <c r="B4841" i="17" s="1"/>
  <c r="B4842" i="17" s="1"/>
  <c r="B4843" i="17" s="1"/>
  <c r="B4844" i="17" s="1"/>
  <c r="B4845" i="17" s="1"/>
  <c r="B4846" i="17" s="1"/>
  <c r="B4847" i="17" s="1"/>
  <c r="B4848" i="17" s="1"/>
  <c r="B4849" i="17" s="1"/>
  <c r="B4850" i="17" s="1"/>
  <c r="B4851" i="17" s="1"/>
  <c r="B4852" i="17" s="1"/>
  <c r="B4853" i="17" s="1"/>
  <c r="B4854" i="17" s="1"/>
  <c r="B4855" i="17" s="1"/>
  <c r="B4856" i="17" s="1"/>
  <c r="B4857" i="17" s="1"/>
  <c r="B4858" i="17" s="1"/>
  <c r="B4859" i="17" s="1"/>
  <c r="B4860" i="17" s="1"/>
  <c r="B4861" i="17" s="1"/>
  <c r="B4862" i="17" s="1"/>
  <c r="B4863" i="17" s="1"/>
  <c r="B4864" i="17" s="1"/>
  <c r="B4865" i="17" s="1"/>
  <c r="B4866" i="17" s="1"/>
  <c r="B4867" i="17" s="1"/>
  <c r="B4868" i="17" s="1"/>
  <c r="B4869" i="17" s="1"/>
  <c r="B4870" i="17" s="1"/>
  <c r="B4871" i="17" s="1"/>
  <c r="B4872" i="17" s="1"/>
  <c r="B4873" i="17" s="1"/>
  <c r="B4874" i="17" s="1"/>
  <c r="B4875" i="17" s="1"/>
  <c r="B4876" i="17" s="1"/>
  <c r="B4877" i="17" s="1"/>
  <c r="B4878" i="17" s="1"/>
  <c r="B4879" i="17" s="1"/>
  <c r="B4880" i="17" s="1"/>
  <c r="B4881" i="17" s="1"/>
  <c r="B4882" i="17" s="1"/>
  <c r="B4883" i="17" s="1"/>
  <c r="B4884" i="17" s="1"/>
  <c r="B4885" i="17" s="1"/>
  <c r="B4886" i="17" s="1"/>
  <c r="B4887" i="17" s="1"/>
  <c r="B4888" i="17" s="1"/>
  <c r="B4889" i="17" s="1"/>
  <c r="B4890" i="17" s="1"/>
  <c r="B4891" i="17" s="1"/>
  <c r="B4892" i="17" s="1"/>
  <c r="B4893" i="17" s="1"/>
  <c r="B4894" i="17" s="1"/>
  <c r="B4895" i="17" s="1"/>
  <c r="B4896" i="17" s="1"/>
  <c r="B4897" i="17" s="1"/>
  <c r="B4898" i="17" s="1"/>
  <c r="B4899" i="17" s="1"/>
  <c r="B4900" i="17" s="1"/>
  <c r="B4901" i="17" s="1"/>
  <c r="B4902" i="17" s="1"/>
  <c r="B4903" i="17" s="1"/>
  <c r="B4904" i="17" s="1"/>
  <c r="B4905" i="17" s="1"/>
  <c r="B4906" i="17" s="1"/>
  <c r="B4907" i="17" s="1"/>
  <c r="B4908" i="17" s="1"/>
  <c r="B4909" i="17" s="1"/>
  <c r="B4910" i="17" s="1"/>
  <c r="B4911" i="17" s="1"/>
  <c r="B4912" i="17" s="1"/>
  <c r="B4913" i="17" s="1"/>
  <c r="B4914" i="17" s="1"/>
  <c r="B4915" i="17" s="1"/>
  <c r="B4916" i="17" s="1"/>
  <c r="B4917" i="17" s="1"/>
  <c r="B4918" i="17" s="1"/>
  <c r="B4919" i="17" s="1"/>
  <c r="B4920" i="17" s="1"/>
  <c r="B4921" i="17" s="1"/>
  <c r="B4922" i="17" s="1"/>
  <c r="B4923" i="17" s="1"/>
  <c r="B4924" i="17" s="1"/>
  <c r="B4925" i="17" s="1"/>
  <c r="B4926" i="17" s="1"/>
  <c r="B4927" i="17" s="1"/>
  <c r="B4928" i="17" s="1"/>
  <c r="B4929" i="17" s="1"/>
  <c r="B4930" i="17" s="1"/>
  <c r="B4931" i="17" s="1"/>
  <c r="B4932" i="17" s="1"/>
  <c r="B4933" i="17" s="1"/>
  <c r="B4934" i="17" s="1"/>
  <c r="B4935" i="17" s="1"/>
  <c r="B4936" i="17" s="1"/>
  <c r="B4937" i="17" s="1"/>
  <c r="B4938" i="17" s="1"/>
  <c r="B4939" i="17" s="1"/>
  <c r="B4940" i="17" s="1"/>
  <c r="B4941" i="17" s="1"/>
  <c r="B4942" i="17" s="1"/>
  <c r="B4943" i="17" s="1"/>
  <c r="B4944" i="17" s="1"/>
  <c r="B4945" i="17" s="1"/>
  <c r="B4946" i="17" s="1"/>
  <c r="B4947" i="17" s="1"/>
  <c r="B4948" i="17" s="1"/>
  <c r="B4949" i="17" s="1"/>
  <c r="B4950" i="17" s="1"/>
  <c r="B4951" i="17" s="1"/>
  <c r="B4952" i="17" s="1"/>
  <c r="B4953" i="17" s="1"/>
  <c r="B4954" i="17" s="1"/>
  <c r="B4955" i="17" s="1"/>
  <c r="B4956" i="17" s="1"/>
  <c r="B4957" i="17" s="1"/>
  <c r="B4958" i="17" s="1"/>
  <c r="B4959" i="17" s="1"/>
  <c r="B4960" i="17" s="1"/>
  <c r="B4961" i="17" s="1"/>
  <c r="B4962" i="17" s="1"/>
  <c r="B4963" i="17" s="1"/>
  <c r="B4964" i="17" s="1"/>
  <c r="B4965" i="17" s="1"/>
  <c r="B4966" i="17" s="1"/>
  <c r="B4967" i="17" s="1"/>
  <c r="B4968" i="17" s="1"/>
  <c r="B4969" i="17" s="1"/>
  <c r="B4970" i="17" s="1"/>
  <c r="B4971" i="17" s="1"/>
  <c r="B4972" i="17" s="1"/>
  <c r="B4973" i="17" s="1"/>
  <c r="B4974" i="17" s="1"/>
  <c r="B4975" i="17" s="1"/>
  <c r="B4976" i="17" s="1"/>
  <c r="B4977" i="17" s="1"/>
  <c r="B4978" i="17" s="1"/>
  <c r="B4979" i="17" s="1"/>
  <c r="B4980" i="17" s="1"/>
  <c r="B4981" i="17" s="1"/>
  <c r="B4982" i="17" s="1"/>
  <c r="B4983" i="17" s="1"/>
  <c r="B4984" i="17" s="1"/>
  <c r="B4985" i="17" s="1"/>
  <c r="B4986" i="17" s="1"/>
  <c r="B4987" i="17" s="1"/>
  <c r="B4988" i="17" s="1"/>
  <c r="B4989" i="17" s="1"/>
  <c r="B4990" i="17" s="1"/>
  <c r="B4991" i="17" s="1"/>
  <c r="B4992" i="17" s="1"/>
  <c r="B4993" i="17" s="1"/>
  <c r="B4994" i="17" s="1"/>
  <c r="B4995" i="17" s="1"/>
  <c r="B4996" i="17" s="1"/>
  <c r="B4997" i="17" s="1"/>
  <c r="L4954" i="14"/>
  <c r="K4954" i="14"/>
  <c r="L4953" i="14"/>
  <c r="K4952" i="14"/>
  <c r="L4951" i="14"/>
  <c r="K4951" i="14"/>
  <c r="L4950" i="14"/>
  <c r="K4950" i="14"/>
  <c r="L4949" i="14"/>
  <c r="K4949" i="14"/>
  <c r="L4948" i="14"/>
  <c r="K4948" i="14"/>
  <c r="L4947" i="14"/>
  <c r="K4947" i="14"/>
  <c r="L4946" i="14"/>
  <c r="L4945" i="14"/>
  <c r="K4945" i="14"/>
  <c r="L4944" i="14"/>
  <c r="K4944" i="14"/>
  <c r="L4943" i="14"/>
  <c r="K4943" i="14"/>
  <c r="L4942" i="14"/>
  <c r="L4941" i="14"/>
  <c r="K4941" i="14"/>
  <c r="L4940" i="14"/>
  <c r="K4940" i="14"/>
  <c r="L4939" i="14"/>
  <c r="K4939" i="14"/>
  <c r="L4938" i="14"/>
  <c r="K4938" i="14"/>
  <c r="L4937" i="14"/>
  <c r="K4937" i="14"/>
  <c r="L4936" i="14"/>
  <c r="K4936" i="14"/>
  <c r="L4935" i="14"/>
  <c r="K4935" i="14"/>
  <c r="L4934" i="14"/>
  <c r="K4934" i="14"/>
  <c r="L4933" i="14"/>
  <c r="K4933" i="14"/>
  <c r="L4932" i="14"/>
  <c r="K4932" i="14"/>
  <c r="L4931" i="14"/>
  <c r="K4931" i="14"/>
  <c r="L4930" i="14"/>
  <c r="K4930" i="14"/>
  <c r="L4929" i="14"/>
  <c r="K4929" i="14"/>
  <c r="L4928" i="14"/>
  <c r="K4928" i="14"/>
  <c r="L4927" i="14"/>
  <c r="K4927" i="14"/>
  <c r="L4926" i="14"/>
  <c r="K4926" i="14"/>
  <c r="L4925" i="14"/>
  <c r="K4925" i="14"/>
  <c r="L4924" i="14"/>
  <c r="K4924" i="14"/>
  <c r="L4923" i="14"/>
  <c r="K4923" i="14"/>
  <c r="L4922" i="14"/>
  <c r="K4922" i="14"/>
  <c r="L4921" i="14"/>
  <c r="K4921" i="14"/>
  <c r="L4920" i="14"/>
  <c r="K4920" i="14"/>
  <c r="L4919" i="14"/>
  <c r="K4919" i="14"/>
  <c r="L4918" i="14"/>
  <c r="L4917" i="14"/>
  <c r="K4917" i="14"/>
  <c r="L4916" i="14"/>
  <c r="K4916" i="14"/>
  <c r="L4915" i="14"/>
  <c r="K4915" i="14"/>
  <c r="L4914" i="14"/>
  <c r="K4914" i="14"/>
  <c r="L4913" i="14"/>
  <c r="K4913" i="14"/>
  <c r="L4912" i="14"/>
  <c r="K4912" i="14"/>
  <c r="L4910" i="14"/>
  <c r="K4910" i="14"/>
  <c r="L4909" i="14"/>
  <c r="K4909" i="14"/>
  <c r="L4908" i="14"/>
  <c r="K4908" i="14"/>
  <c r="L4907" i="14"/>
  <c r="K4907" i="14"/>
  <c r="L4906" i="14"/>
  <c r="K4906" i="14"/>
  <c r="L4905" i="14"/>
  <c r="K4905" i="14"/>
  <c r="L4904" i="14"/>
  <c r="K4904" i="14"/>
  <c r="L4903" i="14"/>
  <c r="K4903" i="14"/>
  <c r="L4902" i="14"/>
  <c r="K4902" i="14"/>
  <c r="L4901" i="14"/>
  <c r="K4901" i="14"/>
  <c r="L4900" i="14"/>
  <c r="K4900" i="14"/>
  <c r="L4899" i="14"/>
  <c r="K4899" i="14"/>
  <c r="L4898" i="14"/>
  <c r="K4898" i="14"/>
  <c r="L4897" i="14"/>
  <c r="K4897" i="14"/>
  <c r="L4896" i="14"/>
  <c r="K4896" i="14"/>
  <c r="L4895" i="14"/>
  <c r="K4895" i="14"/>
  <c r="L4894" i="14"/>
  <c r="L4892" i="14"/>
  <c r="K4892" i="14"/>
  <c r="L4891" i="14"/>
  <c r="K4891" i="14"/>
  <c r="L4890" i="14"/>
  <c r="K4890" i="14"/>
  <c r="L4889" i="14"/>
  <c r="K4889" i="14"/>
  <c r="L4888" i="14"/>
  <c r="K4888" i="14"/>
  <c r="L4887" i="14"/>
  <c r="K4887" i="14"/>
  <c r="L4886" i="14"/>
  <c r="L4885" i="14"/>
  <c r="K4885" i="14"/>
  <c r="L4884" i="14"/>
  <c r="K4884" i="14"/>
  <c r="L4883" i="14"/>
  <c r="K4883" i="14"/>
  <c r="L4882" i="14"/>
  <c r="K4882" i="14"/>
  <c r="L4881" i="14"/>
  <c r="K4881" i="14"/>
  <c r="L4880" i="14"/>
  <c r="K4880" i="14"/>
  <c r="L4879" i="14"/>
  <c r="L4878" i="14"/>
  <c r="K4878" i="14"/>
  <c r="L4877" i="14"/>
  <c r="L4876" i="14"/>
  <c r="K4876" i="14"/>
  <c r="L4874" i="14"/>
  <c r="K4874" i="14"/>
  <c r="L4873" i="14"/>
  <c r="K4873" i="14"/>
  <c r="L4872" i="14"/>
  <c r="K4872" i="14"/>
  <c r="L4871" i="14"/>
  <c r="K4871" i="14"/>
  <c r="L4870" i="14"/>
  <c r="K4870" i="14"/>
  <c r="L4869" i="14"/>
  <c r="K4869" i="14"/>
  <c r="L4868" i="14"/>
  <c r="K4868" i="14"/>
  <c r="L4867" i="14"/>
  <c r="K4867" i="14"/>
  <c r="L4866" i="14"/>
  <c r="K4866" i="14"/>
  <c r="L4865" i="14"/>
  <c r="K4865" i="14"/>
  <c r="L4864" i="14"/>
  <c r="K4864" i="14"/>
  <c r="L4863" i="14"/>
  <c r="K4863" i="14"/>
  <c r="L4862" i="14"/>
  <c r="K4862" i="14"/>
  <c r="L4861" i="14"/>
  <c r="K4861" i="14"/>
  <c r="L4860" i="14"/>
  <c r="K4860" i="14"/>
  <c r="L4859" i="14"/>
  <c r="K4859" i="14"/>
  <c r="L4858" i="14"/>
  <c r="K4858" i="14"/>
  <c r="L4857" i="14"/>
  <c r="K4857" i="14"/>
  <c r="L4856" i="14"/>
  <c r="K4856" i="14"/>
  <c r="L4855" i="14"/>
  <c r="K4855" i="14"/>
  <c r="L4854" i="14"/>
  <c r="K4854" i="14"/>
  <c r="L4853" i="14"/>
  <c r="K4853" i="14"/>
  <c r="L4852" i="14"/>
  <c r="K4852" i="14"/>
  <c r="L4851" i="14"/>
  <c r="K4851" i="14"/>
  <c r="L4850" i="14"/>
  <c r="K4850" i="14"/>
  <c r="L4849" i="14"/>
  <c r="K4849" i="14"/>
  <c r="L4848" i="14"/>
  <c r="K4848" i="14"/>
  <c r="L4847" i="14"/>
  <c r="K4847" i="14"/>
  <c r="L4846" i="14"/>
  <c r="K4846" i="14"/>
  <c r="L4844" i="14"/>
  <c r="K4844" i="14"/>
  <c r="L4843" i="14"/>
  <c r="K4843" i="14"/>
  <c r="L4842" i="14"/>
  <c r="K4842" i="14"/>
  <c r="L4841" i="14"/>
  <c r="K4841" i="14"/>
  <c r="L4840" i="14"/>
  <c r="K4840" i="14"/>
  <c r="L4839" i="14"/>
  <c r="L4837" i="14"/>
  <c r="K4837" i="14"/>
  <c r="L4836" i="14"/>
  <c r="K4836" i="14"/>
  <c r="L4835" i="14"/>
  <c r="L4834" i="14"/>
  <c r="K4834" i="14"/>
  <c r="L4833" i="14"/>
  <c r="K4833" i="14"/>
  <c r="L4832" i="14"/>
  <c r="K4832" i="14"/>
  <c r="L4831" i="14"/>
  <c r="K4831" i="14"/>
  <c r="L4830" i="14"/>
  <c r="K4830" i="14"/>
  <c r="L4829" i="14"/>
  <c r="K4829" i="14"/>
  <c r="L4828" i="14"/>
  <c r="K4828" i="14"/>
  <c r="L4827" i="14"/>
  <c r="K4827" i="14"/>
  <c r="L4826" i="14"/>
  <c r="K4826" i="14"/>
  <c r="L4825" i="14"/>
  <c r="K4825" i="14"/>
  <c r="L4824" i="14"/>
  <c r="K4824" i="14"/>
  <c r="L4823" i="14"/>
  <c r="K4823" i="14"/>
  <c r="L4822" i="14"/>
  <c r="K4822" i="14"/>
  <c r="L4821" i="14"/>
  <c r="K4821" i="14"/>
  <c r="L4820" i="14"/>
  <c r="K4820" i="14"/>
  <c r="L4819" i="14"/>
  <c r="K4819" i="14"/>
  <c r="L4818" i="14"/>
  <c r="K4818" i="14"/>
  <c r="L4817" i="14"/>
  <c r="K4817" i="14"/>
  <c r="L4816" i="14"/>
  <c r="K4816" i="14"/>
  <c r="L4815" i="14"/>
  <c r="L4814" i="14"/>
  <c r="K4814" i="14"/>
  <c r="L4813" i="14"/>
  <c r="K4813" i="14"/>
  <c r="L4812" i="14"/>
  <c r="K4812" i="14"/>
  <c r="L4811" i="14"/>
  <c r="K4811" i="14"/>
  <c r="L4810" i="14"/>
  <c r="K4810" i="14"/>
  <c r="L4809" i="14"/>
  <c r="K4809" i="14"/>
  <c r="L4808" i="14"/>
  <c r="K4808" i="14"/>
  <c r="L4807" i="14"/>
  <c r="K4807" i="14"/>
  <c r="L4805" i="14"/>
  <c r="K4805" i="14"/>
  <c r="L4804" i="14"/>
  <c r="K4804" i="14"/>
  <c r="L4803" i="14"/>
  <c r="K4803" i="14"/>
  <c r="L4802" i="14"/>
  <c r="K4802" i="14"/>
  <c r="K4801" i="14"/>
  <c r="L4800" i="14"/>
  <c r="K4800" i="14"/>
  <c r="L4799" i="14"/>
  <c r="K4799" i="14"/>
  <c r="L4798" i="14"/>
  <c r="K4798" i="14"/>
  <c r="L4797" i="14"/>
  <c r="K4797" i="14"/>
  <c r="L4796" i="14"/>
  <c r="K4796" i="14"/>
  <c r="L4795" i="14"/>
  <c r="K4795" i="14"/>
  <c r="L4794" i="14"/>
  <c r="K4794" i="14"/>
  <c r="L4793" i="14"/>
  <c r="K4793" i="14"/>
  <c r="L4792" i="14"/>
  <c r="K4792" i="14"/>
  <c r="L4791" i="14"/>
  <c r="K4791" i="14"/>
  <c r="L4790" i="14"/>
  <c r="K4790" i="14"/>
  <c r="L4789" i="14"/>
  <c r="K4789" i="14"/>
  <c r="L4788" i="14"/>
  <c r="K4788" i="14"/>
  <c r="L4787" i="14"/>
  <c r="K4787" i="14"/>
  <c r="L4786" i="14"/>
  <c r="K4786" i="14"/>
  <c r="L4785" i="14"/>
  <c r="K4785" i="14"/>
  <c r="L4784" i="14"/>
  <c r="K4784" i="14"/>
  <c r="L4783" i="14"/>
  <c r="K4783" i="14"/>
  <c r="L4780" i="14"/>
  <c r="K4780" i="14"/>
  <c r="L4779" i="14"/>
  <c r="K4779" i="14"/>
  <c r="L4778" i="14"/>
  <c r="K4778" i="14"/>
  <c r="L4777" i="14"/>
  <c r="K4777" i="14"/>
  <c r="L4776" i="14"/>
  <c r="K4776" i="14"/>
  <c r="L4775" i="14"/>
  <c r="K4775" i="14"/>
  <c r="L4774" i="14"/>
  <c r="K4774" i="14"/>
  <c r="L4773" i="14"/>
  <c r="K4773" i="14"/>
  <c r="L4772" i="14"/>
  <c r="K4772" i="14"/>
  <c r="L4771" i="14"/>
  <c r="K4771" i="14"/>
  <c r="L4770" i="14"/>
  <c r="K4770" i="14"/>
  <c r="L4769" i="14"/>
  <c r="K4769" i="14"/>
  <c r="L4768" i="14"/>
  <c r="K4768" i="14"/>
  <c r="L4767" i="14"/>
  <c r="K4767" i="14"/>
  <c r="L4766" i="14"/>
  <c r="K4766" i="14"/>
  <c r="L4765" i="14"/>
  <c r="K4765" i="14"/>
  <c r="L4764" i="14"/>
  <c r="K4764" i="14"/>
  <c r="L4763" i="14"/>
  <c r="L4762" i="14"/>
  <c r="K4762" i="14"/>
  <c r="L4761" i="14"/>
  <c r="K4761" i="14"/>
  <c r="L4760" i="14"/>
  <c r="K4760" i="14"/>
  <c r="L4759" i="14"/>
  <c r="K4759" i="14"/>
  <c r="L4758" i="14"/>
  <c r="K4758" i="14"/>
  <c r="L4757" i="14"/>
  <c r="K4757" i="14"/>
  <c r="L4756" i="14"/>
  <c r="K4756" i="14"/>
  <c r="L4754" i="14"/>
  <c r="K4754" i="14"/>
  <c r="L4753" i="14"/>
  <c r="K4753" i="14"/>
  <c r="L4752" i="14"/>
  <c r="K4752" i="14"/>
  <c r="L4751" i="14"/>
  <c r="K4751" i="14"/>
  <c r="L4750" i="14"/>
  <c r="K4750" i="14"/>
  <c r="L4749" i="14"/>
  <c r="K4749" i="14"/>
  <c r="L4746" i="14"/>
  <c r="K4746" i="14"/>
  <c r="L4744" i="14"/>
  <c r="L4741" i="14"/>
  <c r="K4741" i="14"/>
  <c r="L4740" i="14"/>
  <c r="L4739" i="14"/>
  <c r="K4739" i="14"/>
  <c r="L4738" i="14"/>
  <c r="K4738" i="14"/>
  <c r="L4737" i="14"/>
  <c r="K4737" i="14"/>
  <c r="L4736" i="14"/>
  <c r="L4733" i="14"/>
  <c r="K4733" i="14"/>
  <c r="L4732" i="14"/>
  <c r="K4732" i="14"/>
  <c r="L4731" i="14"/>
  <c r="K4731" i="14"/>
  <c r="L4730" i="14"/>
  <c r="K4730" i="14"/>
  <c r="L4729" i="14"/>
  <c r="K4729" i="14"/>
  <c r="L4728" i="14"/>
  <c r="K4728" i="14"/>
  <c r="L4727" i="14"/>
  <c r="K4727" i="14"/>
  <c r="L4726" i="14"/>
  <c r="K4726" i="14"/>
  <c r="L4725" i="14"/>
  <c r="K4725" i="14"/>
  <c r="L4724" i="14"/>
  <c r="L4722" i="14"/>
  <c r="K4722" i="14"/>
  <c r="L4721" i="14"/>
  <c r="K4721" i="14"/>
  <c r="L4720" i="14"/>
  <c r="K4720" i="14"/>
  <c r="L4719" i="14"/>
  <c r="K4719" i="14"/>
  <c r="L4718" i="14"/>
  <c r="K4718" i="14"/>
  <c r="L4717" i="14"/>
  <c r="K4717" i="14"/>
  <c r="L4716" i="14"/>
  <c r="K4714" i="14"/>
  <c r="L4713" i="14"/>
  <c r="K4713" i="14"/>
  <c r="K4711" i="14"/>
  <c r="L4710" i="14"/>
  <c r="K4710" i="14"/>
  <c r="L4709" i="14"/>
  <c r="K4709" i="14"/>
  <c r="L4708" i="14"/>
  <c r="K4708" i="14"/>
  <c r="L4707" i="14"/>
  <c r="L4706" i="14"/>
  <c r="K4706" i="14"/>
  <c r="L4704" i="14"/>
  <c r="L4702" i="14"/>
  <c r="L4701" i="14"/>
  <c r="K4701" i="14"/>
  <c r="L4697" i="14"/>
  <c r="K4697" i="14"/>
  <c r="L4696" i="14"/>
  <c r="L4695" i="14"/>
  <c r="K4695" i="14"/>
  <c r="L4694" i="14"/>
  <c r="K4694" i="14"/>
  <c r="L4693" i="14"/>
  <c r="K4693" i="14"/>
  <c r="L4692" i="14"/>
  <c r="K4692" i="14"/>
  <c r="L4691" i="14"/>
  <c r="K4691" i="14"/>
  <c r="L4690" i="14"/>
  <c r="K4690" i="14"/>
  <c r="L4689" i="14"/>
  <c r="K4689" i="14"/>
  <c r="L4688" i="14"/>
  <c r="K4688" i="14"/>
  <c r="L4687" i="14"/>
  <c r="K4687" i="14"/>
  <c r="L4686" i="14"/>
  <c r="K4686" i="14"/>
  <c r="L4685" i="14"/>
  <c r="K4685" i="14"/>
  <c r="L4684" i="14"/>
  <c r="K4684" i="14"/>
  <c r="L4683" i="14"/>
  <c r="K4683" i="14"/>
  <c r="L4682" i="14"/>
  <c r="K4682" i="14"/>
  <c r="L4681" i="14"/>
  <c r="K4681" i="14"/>
  <c r="L4680" i="14"/>
  <c r="K4680" i="14"/>
  <c r="L4679" i="14"/>
  <c r="K4679" i="14"/>
  <c r="L4678" i="14"/>
  <c r="K4678" i="14"/>
  <c r="L4677" i="14"/>
  <c r="K4677" i="14"/>
  <c r="L4676" i="14"/>
  <c r="K4676" i="14"/>
  <c r="L4675" i="14"/>
  <c r="L4674" i="14"/>
  <c r="K4674" i="14"/>
  <c r="L4673" i="14"/>
  <c r="K4673" i="14"/>
  <c r="L4672" i="14"/>
  <c r="K4672" i="14"/>
  <c r="L4671" i="14"/>
  <c r="K4671" i="14"/>
  <c r="L4670" i="14"/>
  <c r="K4670" i="14"/>
  <c r="L4669" i="14"/>
  <c r="K4669" i="14"/>
  <c r="L4668" i="14"/>
  <c r="K4668" i="14"/>
  <c r="L4667" i="14"/>
  <c r="K4667" i="14"/>
  <c r="L4666" i="14"/>
  <c r="K4666" i="14"/>
  <c r="L4665" i="14"/>
  <c r="K4665" i="14"/>
  <c r="L4664" i="14"/>
  <c r="K4664" i="14"/>
  <c r="L4663" i="14"/>
  <c r="K4663" i="14"/>
  <c r="L4662" i="14"/>
  <c r="K4662" i="14"/>
  <c r="L4661" i="14"/>
  <c r="K4661" i="14"/>
  <c r="L4660" i="14"/>
  <c r="K4660" i="14"/>
  <c r="L4659" i="14"/>
  <c r="K4659" i="14"/>
  <c r="L4658" i="14"/>
  <c r="K4658" i="14"/>
  <c r="L4657" i="14"/>
  <c r="K4657" i="14"/>
  <c r="L4656" i="14"/>
  <c r="K4656" i="14"/>
  <c r="L4655" i="14"/>
  <c r="K4655" i="14"/>
  <c r="L4654" i="14"/>
  <c r="K4654" i="14"/>
  <c r="L4653" i="14"/>
  <c r="K4653" i="14"/>
  <c r="L4652" i="14"/>
  <c r="K4652" i="14"/>
  <c r="L4651" i="14"/>
  <c r="K4651" i="14"/>
  <c r="L4650" i="14"/>
  <c r="K4650" i="14"/>
  <c r="L4649" i="14"/>
  <c r="K4649" i="14"/>
  <c r="L4648" i="14"/>
  <c r="K4648" i="14"/>
  <c r="L4647" i="14"/>
  <c r="K4647" i="14"/>
  <c r="L4646" i="14"/>
  <c r="K4646" i="14"/>
  <c r="L4645" i="14"/>
  <c r="K4645" i="14"/>
  <c r="L4644" i="14"/>
  <c r="K4644" i="14"/>
  <c r="L4643" i="14"/>
  <c r="K4643" i="14"/>
  <c r="L4642" i="14"/>
  <c r="K4642" i="14"/>
  <c r="L4641" i="14"/>
  <c r="K4641" i="14"/>
  <c r="L4640" i="14"/>
  <c r="K4640" i="14"/>
  <c r="K4639" i="14"/>
  <c r="L4638" i="14"/>
  <c r="K4638" i="14"/>
  <c r="L4637" i="14"/>
  <c r="K4637" i="14"/>
  <c r="L4636" i="14"/>
  <c r="K4636" i="14"/>
  <c r="L4635" i="14"/>
  <c r="K4635" i="14"/>
  <c r="L4634" i="14"/>
  <c r="K4634" i="14"/>
  <c r="L4633" i="14"/>
  <c r="K4633" i="14"/>
  <c r="L4632" i="14"/>
  <c r="K4632" i="14"/>
  <c r="L4631" i="14"/>
  <c r="K4631" i="14"/>
  <c r="L4630" i="14"/>
  <c r="K4630" i="14"/>
  <c r="L4629" i="14"/>
  <c r="K4629" i="14"/>
  <c r="L4627" i="14"/>
  <c r="K4627" i="14"/>
  <c r="L4626" i="14"/>
  <c r="K4626" i="14"/>
  <c r="L4625" i="14"/>
  <c r="K4625" i="14"/>
  <c r="L4624" i="14"/>
  <c r="K4624" i="14"/>
  <c r="L4622" i="14"/>
  <c r="K4622" i="14"/>
  <c r="L4621" i="14"/>
  <c r="K4621" i="14"/>
  <c r="L4619" i="14"/>
  <c r="K4619" i="14"/>
  <c r="L4618" i="14"/>
  <c r="K4618" i="14"/>
  <c r="L4617" i="14"/>
  <c r="K4617" i="14"/>
  <c r="L4616" i="14"/>
  <c r="K4616" i="14"/>
  <c r="L4615" i="14"/>
  <c r="K4615" i="14"/>
  <c r="L4614" i="14"/>
  <c r="K4614" i="14"/>
  <c r="L4613" i="14"/>
  <c r="K4613" i="14"/>
  <c r="L4612" i="14"/>
  <c r="K4612" i="14"/>
  <c r="L4611" i="14"/>
  <c r="K4611" i="14"/>
  <c r="L4610" i="14"/>
  <c r="K4610" i="14"/>
  <c r="L4609" i="14"/>
  <c r="K4609" i="14"/>
  <c r="L4608" i="14"/>
  <c r="K4608" i="14"/>
  <c r="L4607" i="14"/>
  <c r="K4607" i="14"/>
  <c r="L4606" i="14"/>
  <c r="K4606" i="14"/>
  <c r="L4605" i="14"/>
  <c r="K4605" i="14"/>
  <c r="L4604" i="14"/>
  <c r="K4604" i="14"/>
  <c r="L4603" i="14"/>
  <c r="K4603" i="14"/>
  <c r="L4602" i="14"/>
  <c r="K4602" i="14"/>
  <c r="L4601" i="14"/>
  <c r="K4601" i="14"/>
  <c r="L4600" i="14"/>
  <c r="K4600" i="14"/>
  <c r="L4599" i="14"/>
  <c r="K4599" i="14"/>
  <c r="L4598" i="14"/>
  <c r="K4598" i="14"/>
  <c r="L4596" i="14"/>
  <c r="K4596" i="14"/>
  <c r="L4595" i="14"/>
  <c r="K4595" i="14"/>
  <c r="L4594" i="14"/>
  <c r="K4594" i="14"/>
  <c r="L4593" i="14"/>
  <c r="K4593" i="14"/>
  <c r="L4592" i="14"/>
  <c r="K4592" i="14"/>
  <c r="L4591" i="14"/>
  <c r="K4591" i="14"/>
  <c r="L4590" i="14"/>
  <c r="K4590" i="14"/>
  <c r="L4589" i="14"/>
  <c r="K4589" i="14"/>
  <c r="L4588" i="14"/>
  <c r="K4588" i="14"/>
  <c r="L4587" i="14"/>
  <c r="K4587" i="14"/>
  <c r="L4586" i="14"/>
  <c r="K4586" i="14"/>
  <c r="L4585" i="14"/>
  <c r="K4585" i="14"/>
  <c r="L4584" i="14"/>
  <c r="K4584" i="14"/>
  <c r="L4583" i="14"/>
  <c r="K4583" i="14"/>
  <c r="L4582" i="14"/>
  <c r="K4582" i="14"/>
  <c r="L4581" i="14"/>
  <c r="K4581" i="14"/>
  <c r="L4579" i="14"/>
  <c r="K4579" i="14"/>
  <c r="L4578" i="14"/>
  <c r="K4578" i="14"/>
  <c r="L4577" i="14"/>
  <c r="L4576" i="14"/>
  <c r="K4576" i="14"/>
  <c r="L4575" i="14"/>
  <c r="K4575" i="14"/>
  <c r="L4573" i="14"/>
  <c r="K4573" i="14"/>
  <c r="L4572" i="14"/>
  <c r="K4572" i="14"/>
  <c r="L4570" i="14"/>
  <c r="K4570" i="14"/>
  <c r="L4569" i="14"/>
  <c r="K4569" i="14"/>
  <c r="L4568" i="14"/>
  <c r="K4568" i="14"/>
  <c r="L4567" i="14"/>
  <c r="K4567" i="14"/>
  <c r="L4566" i="14"/>
  <c r="K4566" i="14"/>
  <c r="L4565" i="14"/>
  <c r="K4565" i="14"/>
  <c r="L4564" i="14"/>
  <c r="K4564" i="14"/>
  <c r="L4563" i="14"/>
  <c r="K4563" i="14"/>
  <c r="K4562" i="14"/>
  <c r="L4561" i="14"/>
  <c r="K4561" i="14"/>
  <c r="L4560" i="14"/>
  <c r="K4560" i="14"/>
  <c r="L4559" i="14"/>
  <c r="K4559" i="14"/>
  <c r="L4558" i="14"/>
  <c r="K4558" i="14"/>
  <c r="L4557" i="14"/>
  <c r="K4557" i="14"/>
  <c r="L4556" i="14"/>
  <c r="K4556" i="14"/>
  <c r="L4555" i="14"/>
  <c r="K4555" i="14"/>
  <c r="L4554" i="14"/>
  <c r="K4554" i="14"/>
  <c r="K4552" i="14"/>
  <c r="L4551" i="14"/>
  <c r="K4551" i="14"/>
  <c r="L4550" i="14"/>
  <c r="K4550" i="14"/>
  <c r="L4549" i="14"/>
  <c r="K4549" i="14"/>
  <c r="L4548" i="14"/>
  <c r="K4548" i="14"/>
  <c r="L4547" i="14"/>
  <c r="K4547" i="14"/>
  <c r="L4546" i="14"/>
  <c r="K4546" i="14"/>
  <c r="L4545" i="14"/>
  <c r="K4545" i="14"/>
  <c r="L4544" i="14"/>
  <c r="K4544" i="14"/>
  <c r="K4543" i="14"/>
  <c r="L4541" i="14"/>
  <c r="K4540" i="14"/>
  <c r="L4539" i="14"/>
  <c r="K4539" i="14"/>
  <c r="L4538" i="14"/>
  <c r="K4538" i="14"/>
  <c r="L4537" i="14"/>
  <c r="K4537" i="14"/>
  <c r="L4536" i="14"/>
  <c r="K4536" i="14"/>
  <c r="L4535" i="14"/>
  <c r="K4535" i="14"/>
  <c r="L4534" i="14"/>
  <c r="K4534" i="14"/>
  <c r="L4533" i="14"/>
  <c r="K4533" i="14"/>
  <c r="L4532" i="14"/>
  <c r="K4532" i="14"/>
  <c r="L4530" i="14"/>
  <c r="K4530" i="14"/>
  <c r="L4529" i="14"/>
  <c r="K4529" i="14"/>
  <c r="L4528" i="14"/>
  <c r="K4528" i="14"/>
  <c r="L4527" i="14"/>
  <c r="K4527" i="14"/>
  <c r="L4526" i="14"/>
  <c r="K4526" i="14"/>
  <c r="L4525" i="14"/>
  <c r="K4525" i="14"/>
  <c r="L4524" i="14"/>
  <c r="K4524" i="14"/>
  <c r="L4523" i="14"/>
  <c r="K4523" i="14"/>
  <c r="L4522" i="14"/>
  <c r="K4522" i="14"/>
  <c r="L4520" i="14"/>
  <c r="K4520" i="14"/>
  <c r="L4519" i="14"/>
  <c r="L4517" i="14"/>
  <c r="K4517" i="14"/>
  <c r="L4516" i="14"/>
  <c r="K4516" i="14"/>
  <c r="L4515" i="14"/>
  <c r="K4515" i="14"/>
  <c r="L4514" i="14"/>
  <c r="K4514" i="14"/>
  <c r="L4513" i="14"/>
  <c r="K4513" i="14"/>
  <c r="K4512" i="14"/>
  <c r="L4511" i="14"/>
  <c r="K4511" i="14"/>
  <c r="L4510" i="14"/>
  <c r="K4510" i="14"/>
  <c r="L4509" i="14"/>
  <c r="K4509" i="14"/>
  <c r="L4508" i="14"/>
  <c r="K4508" i="14"/>
  <c r="L4507" i="14"/>
  <c r="K4507" i="14"/>
  <c r="L4506" i="14"/>
  <c r="K4506" i="14"/>
  <c r="L4505" i="14"/>
  <c r="K4505" i="14"/>
  <c r="L4504" i="14"/>
  <c r="K4504" i="14"/>
  <c r="L4503" i="14"/>
  <c r="K4503" i="14"/>
  <c r="L4502" i="14"/>
  <c r="K4502" i="14"/>
  <c r="L4501" i="14"/>
  <c r="K4501" i="14"/>
  <c r="L4500" i="14"/>
  <c r="K4500" i="14"/>
  <c r="L4499" i="14"/>
  <c r="K4499" i="14"/>
  <c r="L4498" i="14"/>
  <c r="K4498" i="14"/>
  <c r="L4497" i="14"/>
  <c r="K4497" i="14"/>
  <c r="L4496" i="14"/>
  <c r="K4496" i="14"/>
  <c r="L4495" i="14"/>
  <c r="L4494" i="14"/>
  <c r="K4494" i="14"/>
  <c r="L4493" i="14"/>
  <c r="K4493" i="14"/>
  <c r="L4492" i="14"/>
  <c r="K4492" i="14"/>
  <c r="L4491" i="14"/>
  <c r="K4491" i="14"/>
  <c r="L4490" i="14"/>
  <c r="K4490" i="14"/>
  <c r="L4489" i="14"/>
  <c r="K4489" i="14"/>
  <c r="L4488" i="14"/>
  <c r="K4488" i="14"/>
  <c r="L4487" i="14"/>
  <c r="K4487" i="14"/>
  <c r="L4486" i="14"/>
  <c r="K4486" i="14"/>
  <c r="L4485" i="14"/>
  <c r="K4485" i="14"/>
  <c r="L4484" i="14"/>
  <c r="K4484" i="14"/>
  <c r="L4483" i="14"/>
  <c r="K4483" i="14"/>
  <c r="L4482" i="14"/>
  <c r="K4482" i="14"/>
  <c r="L4481" i="14"/>
  <c r="K4481" i="14"/>
  <c r="L4480" i="14"/>
  <c r="L4479" i="14"/>
  <c r="K4479" i="14"/>
  <c r="L4478" i="14"/>
  <c r="L4477" i="14"/>
  <c r="K4477" i="14"/>
  <c r="L4476" i="14"/>
  <c r="K4476" i="14"/>
  <c r="L4475" i="14"/>
  <c r="K4475" i="14"/>
  <c r="L4474" i="14"/>
  <c r="K4474" i="14"/>
  <c r="L4473" i="14"/>
  <c r="L4472" i="14"/>
  <c r="K4472" i="14"/>
  <c r="L4471" i="14"/>
  <c r="K4471" i="14"/>
  <c r="L4470" i="14"/>
  <c r="K4470" i="14"/>
  <c r="L4469" i="14"/>
  <c r="K4469" i="14"/>
  <c r="L4468" i="14"/>
  <c r="L4467" i="14"/>
  <c r="L4466" i="14"/>
  <c r="K4466" i="14"/>
  <c r="L4465" i="14"/>
  <c r="K4465" i="14"/>
  <c r="L4464" i="14"/>
  <c r="K4464" i="14"/>
  <c r="L4463" i="14"/>
  <c r="K4463" i="14"/>
  <c r="L4462" i="14"/>
  <c r="K4462" i="14"/>
  <c r="L4461" i="14"/>
  <c r="K4461" i="14"/>
  <c r="L4460" i="14"/>
  <c r="L4459" i="14"/>
  <c r="K4459" i="14"/>
  <c r="L4458" i="14"/>
  <c r="K4458" i="14"/>
  <c r="L4457" i="14"/>
  <c r="K4457" i="14"/>
  <c r="L4456" i="14"/>
  <c r="L4454" i="14"/>
  <c r="K4454" i="14"/>
  <c r="L4453" i="14"/>
  <c r="L4452" i="14"/>
  <c r="K4452" i="14"/>
  <c r="L4451" i="14"/>
  <c r="L4450" i="14"/>
  <c r="K4450" i="14"/>
  <c r="L4449" i="14"/>
  <c r="L4448" i="14"/>
  <c r="K4448" i="14"/>
  <c r="L4447" i="14"/>
  <c r="K4447" i="14"/>
  <c r="L4446" i="14"/>
  <c r="K4446" i="14"/>
  <c r="L4445" i="14"/>
  <c r="L4444" i="14"/>
  <c r="L4443" i="14"/>
  <c r="K4443" i="14"/>
  <c r="L4442" i="14"/>
  <c r="K4442" i="14"/>
  <c r="L4441" i="14"/>
  <c r="K4441" i="14"/>
  <c r="L4440" i="14"/>
  <c r="K4440" i="14"/>
  <c r="L4439" i="14"/>
  <c r="L4438" i="14"/>
  <c r="K4438" i="14"/>
  <c r="L4437" i="14"/>
  <c r="K4437" i="14"/>
  <c r="L4436" i="14"/>
  <c r="L4435" i="14"/>
  <c r="K4435" i="14"/>
  <c r="L4434" i="14"/>
  <c r="K4434" i="14"/>
  <c r="L4433" i="14"/>
  <c r="K4433" i="14"/>
  <c r="L4432" i="14"/>
  <c r="K4432" i="14"/>
  <c r="L4431" i="14"/>
  <c r="K4431" i="14"/>
  <c r="L4430" i="14"/>
  <c r="L4426" i="14"/>
  <c r="K4426" i="14"/>
  <c r="L4425" i="14"/>
  <c r="K4425" i="14"/>
  <c r="L4424" i="14"/>
  <c r="K4424" i="14"/>
  <c r="L4423" i="14"/>
  <c r="K4423" i="14"/>
  <c r="L4422" i="14"/>
  <c r="K4422" i="14"/>
  <c r="L4421" i="14"/>
  <c r="K4421" i="14"/>
  <c r="L4420" i="14"/>
  <c r="L4419" i="14"/>
  <c r="K4419" i="14"/>
  <c r="L4418" i="14"/>
  <c r="K4418" i="14"/>
  <c r="L4417" i="14"/>
  <c r="K4417" i="14"/>
  <c r="L4416" i="14"/>
  <c r="L4415" i="14"/>
  <c r="K4415" i="14"/>
  <c r="L4414" i="14"/>
  <c r="L4413" i="14"/>
  <c r="K4413" i="14"/>
  <c r="L4412" i="14"/>
  <c r="L4411" i="14"/>
  <c r="K4411" i="14"/>
  <c r="L4410" i="14"/>
  <c r="L4409" i="14"/>
  <c r="K4409" i="14"/>
  <c r="L4407" i="14"/>
  <c r="K4407" i="14"/>
  <c r="L4406" i="14"/>
  <c r="L4405" i="14"/>
  <c r="K4405" i="14"/>
  <c r="L4404" i="14"/>
  <c r="K4404" i="14"/>
  <c r="L4403" i="14"/>
  <c r="K4403" i="14"/>
  <c r="L4402" i="14"/>
  <c r="K4402" i="14"/>
  <c r="L4401" i="14"/>
  <c r="K4401" i="14"/>
  <c r="L4400" i="14"/>
  <c r="L4399" i="14"/>
  <c r="K4399" i="14"/>
  <c r="L4398" i="14"/>
  <c r="K4398" i="14"/>
  <c r="L4397" i="14"/>
  <c r="K4397" i="14"/>
  <c r="L4396" i="14"/>
  <c r="K4396" i="14"/>
  <c r="L4395" i="14"/>
  <c r="K4395" i="14"/>
  <c r="L4394" i="14"/>
  <c r="K4394" i="14"/>
  <c r="L4393" i="14"/>
  <c r="K4393" i="14"/>
  <c r="L4392" i="14"/>
  <c r="K4392" i="14"/>
  <c r="L4391" i="14"/>
  <c r="K4391" i="14"/>
  <c r="L4390" i="14"/>
  <c r="K4390" i="14"/>
  <c r="L4389" i="14"/>
  <c r="K4389" i="14"/>
  <c r="L4388" i="14"/>
  <c r="L4387" i="14"/>
  <c r="L4386" i="14"/>
  <c r="K4386" i="14"/>
  <c r="L4385" i="14"/>
  <c r="K4385" i="14"/>
  <c r="L4384" i="14"/>
  <c r="K4384" i="14"/>
  <c r="L4383" i="14"/>
  <c r="K4383" i="14"/>
  <c r="L4382" i="14"/>
  <c r="K4382" i="14"/>
  <c r="L4381" i="14"/>
  <c r="K4381" i="14"/>
  <c r="L4380" i="14"/>
  <c r="K4380" i="14"/>
  <c r="L4379" i="14"/>
  <c r="K4379" i="14"/>
  <c r="L4378" i="14"/>
  <c r="K4378" i="14"/>
  <c r="L4377" i="14"/>
  <c r="K4377" i="14"/>
  <c r="L4376" i="14"/>
  <c r="L4375" i="14"/>
  <c r="L4374" i="14"/>
  <c r="K4374" i="14"/>
  <c r="L4373" i="14"/>
  <c r="K4373" i="14"/>
  <c r="L4372" i="14"/>
  <c r="K4372" i="14"/>
  <c r="L4371" i="14"/>
  <c r="K4371" i="14"/>
  <c r="L4370" i="14"/>
  <c r="K4370" i="14"/>
  <c r="L4369" i="14"/>
  <c r="K4369" i="14"/>
  <c r="L4368" i="14"/>
  <c r="K4368" i="14"/>
  <c r="L4367" i="14"/>
  <c r="K4367" i="14"/>
  <c r="L4366" i="14"/>
  <c r="K4366" i="14"/>
  <c r="L4365" i="14"/>
  <c r="L4364" i="14"/>
  <c r="K4364" i="14"/>
  <c r="L4363" i="14"/>
  <c r="K4363" i="14"/>
  <c r="L4362" i="14"/>
  <c r="K4362" i="14"/>
  <c r="L4361" i="14"/>
  <c r="K4361" i="14"/>
  <c r="L4360" i="14"/>
  <c r="K4360" i="14"/>
  <c r="L4359" i="14"/>
  <c r="K4359" i="14"/>
  <c r="L4358" i="14"/>
  <c r="K4358" i="14"/>
  <c r="L4357" i="14"/>
  <c r="L4356" i="14"/>
  <c r="L4355" i="14"/>
  <c r="K4355" i="14"/>
  <c r="L4354" i="14"/>
  <c r="K4354" i="14"/>
  <c r="L4353" i="14"/>
  <c r="K4353" i="14"/>
  <c r="L4352" i="14"/>
  <c r="K4352" i="14"/>
  <c r="L4351" i="14"/>
  <c r="K4351" i="14"/>
  <c r="L4350" i="14"/>
  <c r="K4350" i="14"/>
  <c r="L4349" i="14"/>
  <c r="L4348" i="14"/>
  <c r="K4348" i="14"/>
  <c r="L4346" i="14"/>
  <c r="L4345" i="14"/>
  <c r="L4344" i="14"/>
  <c r="K4344" i="14"/>
  <c r="L4343" i="14"/>
  <c r="K4343" i="14"/>
  <c r="L4342" i="14"/>
  <c r="K4342" i="14"/>
  <c r="L4341" i="14"/>
  <c r="K4341" i="14"/>
  <c r="L4340" i="14"/>
  <c r="L4339" i="14"/>
  <c r="K4339" i="14"/>
  <c r="L4338" i="14"/>
  <c r="L4337" i="14"/>
  <c r="K4337" i="14"/>
  <c r="L4336" i="14"/>
  <c r="K4336" i="14"/>
  <c r="L4335" i="14"/>
  <c r="K4335" i="14"/>
  <c r="L4334" i="14"/>
  <c r="K4334" i="14"/>
  <c r="L4333" i="14"/>
  <c r="K4333" i="14"/>
  <c r="L4332" i="14"/>
  <c r="K4332" i="14"/>
  <c r="L4331" i="14"/>
  <c r="K4331" i="14"/>
  <c r="L4330" i="14"/>
  <c r="L4329" i="14"/>
  <c r="K4329" i="14"/>
  <c r="L4328" i="14"/>
  <c r="K4328" i="14"/>
  <c r="L4327" i="14"/>
  <c r="K4327" i="14"/>
  <c r="L4326" i="14"/>
  <c r="K4326" i="14"/>
  <c r="L4325" i="14"/>
  <c r="K4325" i="14"/>
  <c r="L4324" i="14"/>
  <c r="K4324" i="14"/>
  <c r="L4323" i="14"/>
  <c r="K4323" i="14"/>
  <c r="L4322" i="14"/>
  <c r="L4321" i="14"/>
  <c r="K4321" i="14"/>
  <c r="L4320" i="14"/>
  <c r="K4320" i="14"/>
  <c r="L4319" i="14"/>
  <c r="L4318" i="14"/>
  <c r="K4318" i="14"/>
  <c r="L4317" i="14"/>
  <c r="K4317" i="14"/>
  <c r="L4316" i="14"/>
  <c r="L4315" i="14"/>
  <c r="K4315" i="14"/>
  <c r="L4314" i="14"/>
  <c r="L4313" i="14"/>
  <c r="K4313" i="14"/>
  <c r="L4312" i="14"/>
  <c r="K4312" i="14"/>
  <c r="L4311" i="14"/>
  <c r="K4311" i="14"/>
  <c r="L4310" i="14"/>
  <c r="K4310" i="14"/>
  <c r="L4309" i="14"/>
  <c r="K4309" i="14"/>
  <c r="L4308" i="14"/>
  <c r="K4308" i="14"/>
  <c r="L4307" i="14"/>
  <c r="K4307" i="14"/>
  <c r="L4306" i="14"/>
  <c r="K4306" i="14"/>
  <c r="L4305" i="14"/>
  <c r="K4305" i="14"/>
  <c r="L4304" i="14"/>
  <c r="K4304" i="14"/>
  <c r="L4303" i="14"/>
  <c r="K4303" i="14"/>
  <c r="L4302" i="14"/>
  <c r="K4302" i="14"/>
  <c r="L4301" i="14"/>
  <c r="K4301" i="14"/>
  <c r="L4300" i="14"/>
  <c r="K4300" i="14"/>
  <c r="L4299" i="14"/>
  <c r="K4299" i="14"/>
  <c r="L4298" i="14"/>
  <c r="L4297" i="14"/>
  <c r="K4297" i="14"/>
  <c r="L4296" i="14"/>
  <c r="K4296" i="14"/>
  <c r="L4295" i="14"/>
  <c r="K4295" i="14"/>
  <c r="L4294" i="14"/>
  <c r="L4293" i="14"/>
  <c r="K4293" i="14"/>
  <c r="L4292" i="14"/>
  <c r="L4291" i="14"/>
  <c r="L4290" i="14"/>
  <c r="K4290" i="14"/>
  <c r="L4289" i="14"/>
  <c r="L4288" i="14"/>
  <c r="K4288" i="14"/>
  <c r="L4287" i="14"/>
  <c r="K4287" i="14"/>
  <c r="L4286" i="14"/>
  <c r="K4286" i="14"/>
  <c r="L4285" i="14"/>
  <c r="L4284" i="14"/>
  <c r="K4284" i="14"/>
  <c r="L4283" i="14"/>
  <c r="K4283" i="14"/>
  <c r="L4282" i="14"/>
  <c r="K4282" i="14"/>
  <c r="L4281" i="14"/>
  <c r="K4281" i="14"/>
  <c r="L4280" i="14"/>
  <c r="K4280" i="14"/>
  <c r="L4279" i="14"/>
  <c r="K4279" i="14"/>
  <c r="L4278" i="14"/>
  <c r="K4278" i="14"/>
  <c r="L4277" i="14"/>
  <c r="L4276" i="14"/>
  <c r="K4276" i="14"/>
  <c r="L4275" i="14"/>
  <c r="K4275" i="14"/>
  <c r="L4274" i="14"/>
  <c r="K4274" i="14"/>
  <c r="L4273" i="14"/>
  <c r="K4273" i="14"/>
  <c r="L4272" i="14"/>
  <c r="L4271" i="14"/>
  <c r="L4270" i="14"/>
  <c r="K4270" i="14"/>
  <c r="L4269" i="14"/>
  <c r="K4269" i="14"/>
  <c r="L4268" i="14"/>
  <c r="K4268" i="14"/>
  <c r="L4267" i="14"/>
  <c r="K4267" i="14"/>
  <c r="L4266" i="14"/>
  <c r="K4266" i="14"/>
  <c r="L4265" i="14"/>
  <c r="L4264" i="14"/>
  <c r="L4263" i="14"/>
  <c r="K4263" i="14"/>
  <c r="L4262" i="14"/>
  <c r="K4262" i="14"/>
  <c r="L4261" i="14"/>
  <c r="K4261" i="14"/>
  <c r="L4260" i="14"/>
  <c r="L4259" i="14"/>
  <c r="K4259" i="14"/>
  <c r="L4258" i="14"/>
  <c r="K4258" i="14"/>
  <c r="L4257" i="14"/>
  <c r="K4257" i="14"/>
  <c r="L4256" i="14"/>
  <c r="K4256" i="14"/>
  <c r="L4255" i="14"/>
  <c r="K4255" i="14"/>
  <c r="L4254" i="14"/>
  <c r="L4253" i="14"/>
  <c r="K4253" i="14"/>
  <c r="L4252" i="14"/>
  <c r="K4252" i="14"/>
  <c r="L4251" i="14"/>
  <c r="K4251" i="14"/>
  <c r="L4250" i="14"/>
  <c r="K4250" i="14"/>
  <c r="L4249" i="14"/>
  <c r="K4249" i="14"/>
  <c r="L4248" i="14"/>
  <c r="K4248" i="14"/>
  <c r="L4247" i="14"/>
  <c r="K4247" i="14"/>
  <c r="L4246" i="14"/>
  <c r="K4246" i="14"/>
  <c r="L4245" i="14"/>
  <c r="L4244" i="14"/>
  <c r="K4244" i="14"/>
  <c r="L4243" i="14"/>
  <c r="L4242" i="14"/>
  <c r="K4242" i="14"/>
  <c r="L4241" i="14"/>
  <c r="K4241" i="14"/>
  <c r="L4240" i="14"/>
  <c r="K4240" i="14"/>
  <c r="L4239" i="14"/>
  <c r="K4239" i="14"/>
  <c r="L4238" i="14"/>
  <c r="L4237" i="14"/>
  <c r="K4237" i="14"/>
  <c r="L4236" i="14"/>
  <c r="K4236" i="14"/>
  <c r="L4235" i="14"/>
  <c r="L4234" i="14"/>
  <c r="K4234" i="14"/>
  <c r="L4233" i="14"/>
  <c r="L4232" i="14"/>
  <c r="K4232" i="14"/>
  <c r="L4231" i="14"/>
  <c r="L4230" i="14"/>
  <c r="K4230" i="14"/>
  <c r="L4229" i="14"/>
  <c r="K4229" i="14"/>
  <c r="L4228" i="14"/>
  <c r="L4227" i="14"/>
  <c r="L4226" i="14"/>
  <c r="K4226" i="14"/>
  <c r="L4225" i="14"/>
  <c r="K4225" i="14"/>
  <c r="L4224" i="14"/>
  <c r="L4222" i="14"/>
  <c r="K4222" i="14"/>
  <c r="L4221" i="14"/>
  <c r="L4220" i="14"/>
  <c r="K4220" i="14"/>
  <c r="L4219" i="14"/>
  <c r="K4219" i="14"/>
  <c r="L4218" i="14"/>
  <c r="K4218" i="14"/>
  <c r="L4216" i="14"/>
  <c r="K4216" i="14"/>
  <c r="L4215" i="14"/>
  <c r="K4215" i="14"/>
  <c r="L4214" i="14"/>
  <c r="K4214" i="14"/>
  <c r="L4213" i="14"/>
  <c r="K4213" i="14"/>
  <c r="L4212" i="14"/>
  <c r="K4212" i="14"/>
  <c r="L4211" i="14"/>
  <c r="K4211" i="14"/>
  <c r="L4210" i="14"/>
  <c r="K4210" i="14"/>
  <c r="L4209" i="14"/>
  <c r="L4208" i="14"/>
  <c r="L4207" i="14"/>
  <c r="K4207" i="14"/>
  <c r="L4206" i="14"/>
  <c r="K4206" i="14"/>
  <c r="L4205" i="14"/>
  <c r="K4205" i="14"/>
  <c r="L4204" i="14"/>
  <c r="K4204" i="14"/>
  <c r="L4203" i="14"/>
  <c r="K4203" i="14"/>
  <c r="L4202" i="14"/>
  <c r="L4201" i="14"/>
  <c r="L4200" i="14"/>
  <c r="K4200" i="14"/>
  <c r="L4199" i="14"/>
  <c r="K4199" i="14"/>
  <c r="L4198" i="14"/>
  <c r="K4198" i="14"/>
  <c r="L4197" i="14"/>
  <c r="K4197" i="14"/>
  <c r="L4196" i="14"/>
  <c r="K4196" i="14"/>
  <c r="L4195" i="14"/>
  <c r="K4195" i="14"/>
  <c r="L4194" i="14"/>
  <c r="K4194" i="14"/>
  <c r="L4193" i="14"/>
  <c r="K4193" i="14"/>
  <c r="L4192" i="14"/>
  <c r="K4192" i="14"/>
  <c r="L4191" i="14"/>
  <c r="K4191" i="14"/>
  <c r="L4190" i="14"/>
  <c r="K4190" i="14"/>
  <c r="L4189" i="14"/>
  <c r="K4189" i="14"/>
  <c r="L4188" i="14"/>
  <c r="K4188" i="14"/>
  <c r="L4187" i="14"/>
  <c r="L4186" i="14"/>
  <c r="K4186" i="14"/>
  <c r="L4185" i="14"/>
  <c r="K4185" i="14"/>
  <c r="L4184" i="14"/>
  <c r="K4184" i="14"/>
  <c r="L4183" i="14"/>
  <c r="K4183" i="14"/>
  <c r="L4182" i="14"/>
  <c r="K4182" i="14"/>
  <c r="L4181" i="14"/>
  <c r="K4181" i="14"/>
  <c r="L4180" i="14"/>
  <c r="K4180" i="14"/>
  <c r="L4179" i="14"/>
  <c r="K4179" i="14"/>
  <c r="L4178" i="14"/>
  <c r="L4177" i="14"/>
  <c r="L4176" i="14"/>
  <c r="K4176" i="14"/>
  <c r="L4175" i="14"/>
  <c r="K4175" i="14"/>
  <c r="L4174" i="14"/>
  <c r="L4173" i="14"/>
  <c r="K4173" i="14"/>
  <c r="L4172" i="14"/>
  <c r="K4172" i="14"/>
  <c r="L4171" i="14"/>
  <c r="K4171" i="14"/>
  <c r="L4170" i="14"/>
  <c r="L4169" i="14"/>
  <c r="K4169" i="14"/>
  <c r="L4168" i="14"/>
  <c r="K4168" i="14"/>
  <c r="L4167" i="14"/>
  <c r="K4167" i="14"/>
  <c r="L4166" i="14"/>
  <c r="L4165" i="14"/>
  <c r="K4165" i="14"/>
  <c r="L4164" i="14"/>
  <c r="K4164" i="14"/>
  <c r="L4163" i="14"/>
  <c r="L4162" i="14"/>
  <c r="K4162" i="14"/>
  <c r="L4161" i="14"/>
  <c r="K4161" i="14"/>
  <c r="L4160" i="14"/>
  <c r="K4160" i="14"/>
  <c r="L4159" i="14"/>
  <c r="K4159" i="14"/>
  <c r="L4158" i="14"/>
  <c r="K4158" i="14"/>
  <c r="L4157" i="14"/>
  <c r="L4156" i="14"/>
  <c r="K4156" i="14"/>
  <c r="L4155" i="14"/>
  <c r="K4155" i="14"/>
  <c r="L4154" i="14"/>
  <c r="K4154" i="14"/>
  <c r="L4153" i="14"/>
  <c r="K4153" i="14"/>
  <c r="L4152" i="14"/>
  <c r="K4152" i="14"/>
  <c r="L4151" i="14"/>
  <c r="K4151" i="14"/>
  <c r="L4150" i="14"/>
  <c r="K4150" i="14"/>
  <c r="L4149" i="14"/>
  <c r="K4149" i="14"/>
  <c r="L4148" i="14"/>
  <c r="K4148" i="14"/>
  <c r="L4147" i="14"/>
  <c r="K4147" i="14"/>
  <c r="L4146" i="14"/>
  <c r="K4146" i="14"/>
  <c r="L4145" i="14"/>
  <c r="L4144" i="14"/>
  <c r="K4144" i="14"/>
  <c r="L4143" i="14"/>
  <c r="K4143" i="14"/>
  <c r="L4142" i="14"/>
  <c r="L4141" i="14"/>
  <c r="K4141" i="14"/>
  <c r="L4140" i="14"/>
  <c r="K4140" i="14"/>
  <c r="L4139" i="14"/>
  <c r="K4139" i="14"/>
  <c r="L4138" i="14"/>
  <c r="K4138" i="14"/>
  <c r="L4137" i="14"/>
  <c r="L4136" i="14"/>
  <c r="K4136" i="14"/>
  <c r="L4135" i="14"/>
  <c r="K4135" i="14"/>
  <c r="L4134" i="14"/>
  <c r="K4134" i="14"/>
  <c r="L4133" i="14"/>
  <c r="L4132" i="14"/>
  <c r="L4131" i="14"/>
  <c r="K4131" i="14"/>
  <c r="L4130" i="14"/>
  <c r="K4130" i="14"/>
  <c r="L4129" i="14"/>
  <c r="L4128" i="14"/>
  <c r="K4128" i="14"/>
  <c r="L4127" i="14"/>
  <c r="L4126" i="14"/>
  <c r="K4126" i="14"/>
  <c r="L4124" i="14"/>
  <c r="K4124" i="14"/>
  <c r="L4123" i="14"/>
  <c r="K4123" i="14"/>
  <c r="L4122" i="14"/>
  <c r="K4122" i="14"/>
  <c r="L4121" i="14"/>
  <c r="K4121" i="14"/>
  <c r="L4120" i="14"/>
  <c r="K4120" i="14"/>
  <c r="L4119" i="14"/>
  <c r="K4119" i="14"/>
  <c r="L4118" i="14"/>
  <c r="L4117" i="14"/>
  <c r="K4117" i="14"/>
  <c r="L4116" i="14"/>
  <c r="K4116" i="14"/>
  <c r="L4115" i="14"/>
  <c r="L4114" i="14"/>
  <c r="K4114" i="14"/>
  <c r="L4113" i="14"/>
  <c r="L4112" i="14"/>
  <c r="K4112" i="14"/>
  <c r="L4111" i="14"/>
  <c r="L4110" i="14"/>
  <c r="L4109" i="14"/>
  <c r="K4109" i="14"/>
  <c r="L4108" i="14"/>
  <c r="K4108" i="14"/>
  <c r="L4107" i="14"/>
  <c r="L4106" i="14"/>
  <c r="K4106" i="14"/>
  <c r="L4105" i="14"/>
  <c r="K4105" i="14"/>
  <c r="L4104" i="14"/>
  <c r="K4104" i="14"/>
  <c r="L4103" i="14"/>
  <c r="K4103" i="14"/>
  <c r="L4102" i="14"/>
  <c r="L4101" i="14"/>
  <c r="K4101" i="14"/>
  <c r="L4100" i="14"/>
  <c r="K4100" i="14"/>
  <c r="L4099" i="14"/>
  <c r="L4098" i="14"/>
  <c r="K4098" i="14"/>
  <c r="L4097" i="14"/>
  <c r="K4097" i="14"/>
  <c r="L4096" i="14"/>
  <c r="K4096" i="14"/>
  <c r="L4095" i="14"/>
  <c r="K4095" i="14"/>
  <c r="L4094" i="14"/>
  <c r="K4094" i="14"/>
  <c r="L4093" i="14"/>
  <c r="K4093" i="14"/>
  <c r="L4092" i="14"/>
  <c r="K4092" i="14"/>
  <c r="L4091" i="14"/>
  <c r="K4091" i="14"/>
  <c r="L4090" i="14"/>
  <c r="K4090" i="14"/>
  <c r="L4089" i="14"/>
  <c r="K4089" i="14"/>
  <c r="L4087" i="14"/>
  <c r="K4087" i="14"/>
  <c r="L4086" i="14"/>
  <c r="K4086" i="14"/>
  <c r="L4085" i="14"/>
  <c r="L4084" i="14"/>
  <c r="L4083" i="14"/>
  <c r="K4083" i="14"/>
  <c r="L4082" i="14"/>
  <c r="K4082" i="14"/>
  <c r="L4081" i="14"/>
  <c r="L4080" i="14"/>
  <c r="L4079" i="14"/>
  <c r="L4078" i="14"/>
  <c r="K4078" i="14"/>
  <c r="L4077" i="14"/>
  <c r="L4076" i="14"/>
  <c r="K4076" i="14"/>
  <c r="L4075" i="14"/>
  <c r="K4075" i="14"/>
  <c r="L4074" i="14"/>
  <c r="L4073" i="14"/>
  <c r="K4073" i="14"/>
  <c r="L4072" i="14"/>
  <c r="K4072" i="14"/>
  <c r="L4071" i="14"/>
  <c r="K4071" i="14"/>
  <c r="L4070" i="14"/>
  <c r="K4070" i="14"/>
  <c r="L4069" i="14"/>
  <c r="K4069" i="14"/>
  <c r="L4068" i="14"/>
  <c r="L4067" i="14"/>
  <c r="K4067" i="14"/>
  <c r="L4066" i="14"/>
  <c r="K4066" i="14"/>
  <c r="L4065" i="14"/>
  <c r="L4064" i="14"/>
  <c r="K4064" i="14"/>
  <c r="L4063" i="14"/>
  <c r="K4063" i="14"/>
  <c r="L4062" i="14"/>
  <c r="K4062" i="14"/>
  <c r="L4061" i="14"/>
  <c r="K4061" i="14"/>
  <c r="L4059" i="14"/>
  <c r="K4059" i="14"/>
  <c r="L4058" i="14"/>
  <c r="K4058" i="14"/>
  <c r="L4057" i="14"/>
  <c r="L4056" i="14"/>
  <c r="K4056" i="14"/>
  <c r="L4055" i="14"/>
  <c r="K4055" i="14"/>
  <c r="L4054" i="14"/>
  <c r="K4054" i="14"/>
  <c r="L4053" i="14"/>
  <c r="K4053" i="14"/>
  <c r="L4052" i="14"/>
  <c r="K4052" i="14"/>
  <c r="L4051" i="14"/>
  <c r="K4051" i="14"/>
  <c r="L4050" i="14"/>
  <c r="L4049" i="14"/>
  <c r="K4049" i="14"/>
  <c r="L4048" i="14"/>
  <c r="K4048" i="14"/>
  <c r="L4047" i="14"/>
  <c r="K4047" i="14"/>
  <c r="L4046" i="14"/>
  <c r="K4046" i="14"/>
  <c r="L4045" i="14"/>
  <c r="L4044" i="14"/>
  <c r="K4044" i="14"/>
  <c r="L4042" i="14"/>
  <c r="K4042" i="14"/>
  <c r="L4041" i="14"/>
  <c r="K4041" i="14"/>
  <c r="L4039" i="14"/>
  <c r="K4039" i="14"/>
  <c r="L4038" i="14"/>
  <c r="K4038" i="14"/>
  <c r="L4037" i="14"/>
  <c r="K4037" i="14"/>
  <c r="L4036" i="14"/>
  <c r="K4036" i="14"/>
  <c r="L4035" i="14"/>
  <c r="K4035" i="14"/>
  <c r="L4034" i="14"/>
  <c r="K4034" i="14"/>
  <c r="L4033" i="14"/>
  <c r="K4033" i="14"/>
  <c r="L4032" i="14"/>
  <c r="K4032" i="14"/>
  <c r="L4031" i="14"/>
  <c r="L4030" i="14"/>
  <c r="K4030" i="14"/>
  <c r="L4029" i="14"/>
  <c r="K4029" i="14"/>
  <c r="L4028" i="14"/>
  <c r="K4028" i="14"/>
  <c r="L4027" i="14"/>
  <c r="K4027" i="14"/>
  <c r="L4026" i="14"/>
  <c r="L4025" i="14"/>
  <c r="K4025" i="14"/>
  <c r="L4024" i="14"/>
  <c r="K4024" i="14"/>
  <c r="L4023" i="14"/>
  <c r="K4023" i="14"/>
  <c r="L4020" i="14"/>
  <c r="K4020" i="14"/>
  <c r="L4019" i="14"/>
  <c r="K4019" i="14"/>
  <c r="L4018" i="14"/>
  <c r="K4018" i="14"/>
  <c r="L4017" i="14"/>
  <c r="K4017" i="14"/>
  <c r="L4016" i="14"/>
  <c r="K4016" i="14"/>
  <c r="L4015" i="14"/>
  <c r="K4015" i="14"/>
  <c r="L4014" i="14"/>
  <c r="L4013" i="14"/>
  <c r="K4013" i="14"/>
  <c r="L4012" i="14"/>
  <c r="L4011" i="14"/>
  <c r="K4011" i="14"/>
  <c r="L4010" i="14"/>
  <c r="K4010" i="14"/>
  <c r="L4009" i="14"/>
  <c r="K4009" i="14"/>
  <c r="L4008" i="14"/>
  <c r="K4008" i="14"/>
  <c r="L4007" i="14"/>
  <c r="K4007" i="14"/>
  <c r="L4006" i="14"/>
  <c r="K4006" i="14"/>
  <c r="L4005" i="14"/>
  <c r="K4005" i="14"/>
  <c r="L4004" i="14"/>
  <c r="K4004" i="14"/>
  <c r="L4003" i="14"/>
  <c r="L4002" i="14"/>
  <c r="L4001" i="14"/>
  <c r="L4000" i="14"/>
  <c r="L3999" i="14"/>
  <c r="K3999" i="14"/>
  <c r="L3998" i="14"/>
  <c r="L3997" i="14"/>
  <c r="K3997" i="14"/>
  <c r="L3996" i="14"/>
  <c r="K3996" i="14"/>
  <c r="L3995" i="14"/>
  <c r="L3994" i="14"/>
  <c r="L3993" i="14"/>
  <c r="K3993" i="14"/>
  <c r="L3992" i="14"/>
  <c r="L3991" i="14"/>
  <c r="L3990" i="14"/>
  <c r="L3989" i="14"/>
  <c r="K3989" i="14"/>
  <c r="L3988" i="14"/>
  <c r="K3988" i="14"/>
  <c r="L3987" i="14"/>
  <c r="K3987" i="14"/>
  <c r="L3986" i="14"/>
  <c r="K3986" i="14"/>
  <c r="L3985" i="14"/>
  <c r="L3984" i="14"/>
  <c r="K3984" i="14"/>
  <c r="L3983" i="14"/>
  <c r="K3983" i="14"/>
  <c r="L3982" i="14"/>
  <c r="L3981" i="14"/>
  <c r="K3981" i="14"/>
  <c r="L3980" i="14"/>
  <c r="K3980" i="14"/>
  <c r="L3979" i="14"/>
  <c r="K3979" i="14"/>
  <c r="L3978" i="14"/>
  <c r="L3977" i="14"/>
  <c r="K3977" i="14"/>
  <c r="L3976" i="14"/>
  <c r="K3976" i="14"/>
  <c r="L3974" i="14"/>
  <c r="L3973" i="14"/>
  <c r="K3973" i="14"/>
  <c r="L3972" i="14"/>
  <c r="L3971" i="14"/>
  <c r="K3971" i="14"/>
  <c r="L3970" i="14"/>
  <c r="L3969" i="14"/>
  <c r="K3969" i="14"/>
  <c r="L3968" i="14"/>
  <c r="K3968" i="14"/>
  <c r="L3967" i="14"/>
  <c r="K3967" i="14"/>
  <c r="L3966" i="14"/>
  <c r="K3966" i="14"/>
  <c r="L3965" i="14"/>
  <c r="L3964" i="14"/>
  <c r="K3964" i="14"/>
  <c r="L3963" i="14"/>
  <c r="K3963" i="14"/>
  <c r="L3962" i="14"/>
  <c r="K3962" i="14"/>
  <c r="L3961" i="14"/>
  <c r="L3960" i="14"/>
  <c r="K3960" i="14"/>
  <c r="L3959" i="14"/>
  <c r="K3959" i="14"/>
  <c r="L3958" i="14"/>
  <c r="K3958" i="14"/>
  <c r="L3957" i="14"/>
  <c r="K3957" i="14"/>
  <c r="L3956" i="14"/>
  <c r="K3956" i="14"/>
  <c r="L3955" i="14"/>
  <c r="L3954" i="14"/>
  <c r="K3954" i="14"/>
  <c r="L3953" i="14"/>
  <c r="K3953" i="14"/>
  <c r="L3952" i="14"/>
  <c r="K3952" i="14"/>
  <c r="L3951" i="14"/>
  <c r="K3951" i="14"/>
  <c r="L3950" i="14"/>
  <c r="L3949" i="14"/>
  <c r="K3949" i="14"/>
  <c r="L3948" i="14"/>
  <c r="L3947" i="14"/>
  <c r="L3945" i="14"/>
  <c r="K3945" i="14"/>
  <c r="L3944" i="14"/>
  <c r="K3944" i="14"/>
  <c r="L3943" i="14"/>
  <c r="K3943" i="14"/>
  <c r="L3942" i="14"/>
  <c r="K3942" i="14"/>
  <c r="L3941" i="14"/>
  <c r="K3941" i="14"/>
  <c r="L3940" i="14"/>
  <c r="K3940" i="14"/>
  <c r="L3938" i="14"/>
  <c r="K3938" i="14"/>
  <c r="L3937" i="14"/>
  <c r="K3937" i="14"/>
  <c r="L3936" i="14"/>
  <c r="L3935" i="14"/>
  <c r="K3935" i="14"/>
  <c r="L3934" i="14"/>
  <c r="L3933" i="14"/>
  <c r="L3932" i="14"/>
  <c r="L3931" i="14"/>
  <c r="L3930" i="14"/>
  <c r="L3929" i="14"/>
  <c r="K3929" i="14"/>
  <c r="L3928" i="14"/>
  <c r="K3928" i="14"/>
  <c r="L3927" i="14"/>
  <c r="K3927" i="14"/>
  <c r="L3926" i="14"/>
  <c r="K3926" i="14"/>
  <c r="L3925" i="14"/>
  <c r="K3925" i="14"/>
  <c r="L3924" i="14"/>
  <c r="K3924" i="14"/>
  <c r="L3923" i="14"/>
  <c r="L3922" i="14"/>
  <c r="L3921" i="14"/>
  <c r="K3921" i="14"/>
  <c r="L3920" i="14"/>
  <c r="K3920" i="14"/>
  <c r="L3919" i="14"/>
  <c r="L3918" i="14"/>
  <c r="K3918" i="14"/>
  <c r="L3917" i="14"/>
  <c r="K3917" i="14"/>
  <c r="L3916" i="14"/>
  <c r="K3916" i="14"/>
  <c r="L3915" i="14"/>
  <c r="K3915" i="14"/>
  <c r="L3914" i="14"/>
  <c r="K3914" i="14"/>
  <c r="L3913" i="14"/>
  <c r="L3911" i="14"/>
  <c r="K3911" i="14"/>
  <c r="L3910" i="14"/>
  <c r="K3910" i="14"/>
  <c r="L3909" i="14"/>
  <c r="L3908" i="14"/>
  <c r="L3907" i="14"/>
  <c r="L3906" i="14"/>
  <c r="L3905" i="14"/>
  <c r="K3905" i="14"/>
  <c r="L3904" i="14"/>
  <c r="K3904" i="14"/>
  <c r="L3903" i="14"/>
  <c r="K3903" i="14"/>
  <c r="L3902" i="14"/>
  <c r="L3901" i="14"/>
  <c r="L3900" i="14"/>
  <c r="K3900" i="14"/>
  <c r="L3899" i="14"/>
  <c r="K3899" i="14"/>
  <c r="L3898" i="14"/>
  <c r="K3898" i="14"/>
  <c r="L3897" i="14"/>
  <c r="K3897" i="14"/>
  <c r="L3896" i="14"/>
  <c r="K3896" i="14"/>
  <c r="L3895" i="14"/>
  <c r="L3894" i="14"/>
  <c r="K3894" i="14"/>
  <c r="L3893" i="14"/>
  <c r="L3892" i="14"/>
  <c r="K3892" i="14"/>
  <c r="L3891" i="14"/>
  <c r="K3891" i="14"/>
  <c r="L3890" i="14"/>
  <c r="K3890" i="14"/>
  <c r="L3889" i="14"/>
  <c r="K3889" i="14"/>
  <c r="L3888" i="14"/>
  <c r="K3888" i="14"/>
  <c r="L3887" i="14"/>
  <c r="K3887" i="14"/>
  <c r="L3886" i="14"/>
  <c r="K3886" i="14"/>
  <c r="L3885" i="14"/>
  <c r="K3885" i="14"/>
  <c r="L3884" i="14"/>
  <c r="L3883" i="14"/>
  <c r="K3883" i="14"/>
  <c r="L3882" i="14"/>
  <c r="K3882" i="14"/>
  <c r="L3881" i="14"/>
  <c r="L3880" i="14"/>
  <c r="L3879" i="14"/>
  <c r="L3878" i="14"/>
  <c r="K3878" i="14"/>
  <c r="L3877" i="14"/>
  <c r="K3877" i="14"/>
  <c r="L3876" i="14"/>
  <c r="K3876" i="14"/>
  <c r="L3875" i="14"/>
  <c r="K3875" i="14"/>
  <c r="L3874" i="14"/>
  <c r="K3874" i="14"/>
  <c r="L3873" i="14"/>
  <c r="K3873" i="14"/>
  <c r="L3872" i="14"/>
  <c r="L3871" i="14"/>
  <c r="L3870" i="14"/>
  <c r="L3869" i="14"/>
  <c r="K3869" i="14"/>
  <c r="L3868" i="14"/>
  <c r="L3867" i="14"/>
  <c r="K3867" i="14"/>
  <c r="L3866" i="14"/>
  <c r="K3866" i="14"/>
  <c r="L3865" i="14"/>
  <c r="L3864" i="14"/>
  <c r="K3864" i="14"/>
  <c r="L3863" i="14"/>
  <c r="K3863" i="14"/>
  <c r="L3862" i="14"/>
  <c r="K3862" i="14"/>
  <c r="L3861" i="14"/>
  <c r="K3861" i="14"/>
  <c r="L3860" i="14"/>
  <c r="L3859" i="14"/>
  <c r="L3858" i="14"/>
  <c r="K3858" i="14"/>
  <c r="L3857" i="14"/>
  <c r="K3857" i="14"/>
  <c r="L3856" i="14"/>
  <c r="K3856" i="14"/>
  <c r="L3855" i="14"/>
  <c r="K3855" i="14"/>
  <c r="L3854" i="14"/>
  <c r="L3853" i="14"/>
  <c r="L3852" i="14"/>
  <c r="K3852" i="14"/>
  <c r="L3851" i="14"/>
  <c r="K3851" i="14"/>
  <c r="L3850" i="14"/>
  <c r="K3850" i="14"/>
  <c r="L3849" i="14"/>
  <c r="K3849" i="14"/>
  <c r="L3848" i="14"/>
  <c r="L3847" i="14"/>
  <c r="K3847" i="14"/>
  <c r="L3846" i="14"/>
  <c r="K3846" i="14"/>
  <c r="L3845" i="14"/>
  <c r="L3844" i="14"/>
  <c r="K3844" i="14"/>
  <c r="L3843" i="14"/>
  <c r="K3843" i="14"/>
  <c r="L3842" i="14"/>
  <c r="K3842" i="14"/>
  <c r="L3841" i="14"/>
  <c r="K3841" i="14"/>
  <c r="L3840" i="14"/>
  <c r="K3840" i="14"/>
  <c r="L3839" i="14"/>
  <c r="K3839" i="14"/>
  <c r="L3837" i="14"/>
  <c r="L3836" i="14"/>
  <c r="K3836" i="14"/>
  <c r="L3835" i="14"/>
  <c r="K3835" i="14"/>
  <c r="L3833" i="14"/>
  <c r="K3833" i="14"/>
  <c r="L3832" i="14"/>
  <c r="K3832" i="14"/>
  <c r="L3831" i="14"/>
  <c r="K3831" i="14"/>
  <c r="L3830" i="14"/>
  <c r="K3830" i="14"/>
  <c r="L3829" i="14"/>
  <c r="K3829" i="14"/>
  <c r="L3828" i="14"/>
  <c r="K3828" i="14"/>
  <c r="L3827" i="14"/>
  <c r="K3827" i="14"/>
  <c r="L3826" i="14"/>
  <c r="K3826" i="14"/>
  <c r="L3825" i="14"/>
  <c r="K3825" i="14"/>
  <c r="L3824" i="14"/>
  <c r="K3824" i="14"/>
  <c r="L3823" i="14"/>
  <c r="K3823" i="14"/>
  <c r="L3822" i="14"/>
  <c r="K3822" i="14"/>
  <c r="L3821" i="14"/>
  <c r="L3820" i="14"/>
  <c r="K3820" i="14"/>
  <c r="L3819" i="14"/>
  <c r="L3818" i="14"/>
  <c r="K3818" i="14"/>
  <c r="L3817" i="14"/>
  <c r="K3817" i="14"/>
  <c r="L3816" i="14"/>
  <c r="K3816" i="14"/>
  <c r="L3815" i="14"/>
  <c r="K3815" i="14"/>
  <c r="L3814" i="14"/>
  <c r="K3814" i="14"/>
  <c r="L3813" i="14"/>
  <c r="K3813" i="14"/>
  <c r="L3812" i="14"/>
  <c r="L3811" i="14"/>
  <c r="K3811" i="14"/>
  <c r="L3810" i="14"/>
  <c r="K3810" i="14"/>
  <c r="L3809" i="14"/>
  <c r="K3809" i="14"/>
  <c r="L3808" i="14"/>
  <c r="L3807" i="14"/>
  <c r="L3806" i="14"/>
  <c r="K3806" i="14"/>
  <c r="L3805" i="14"/>
  <c r="K3805" i="14"/>
  <c r="L3804" i="14"/>
  <c r="K3804" i="14"/>
  <c r="L3803" i="14"/>
  <c r="K3803" i="14"/>
  <c r="L3802" i="14"/>
  <c r="K3802" i="14"/>
  <c r="L3801" i="14"/>
  <c r="K3801" i="14"/>
  <c r="L3800" i="14"/>
  <c r="L3799" i="14"/>
  <c r="K3799" i="14"/>
  <c r="L3798" i="14"/>
  <c r="K3798" i="14"/>
  <c r="L3797" i="14"/>
  <c r="K3797" i="14"/>
  <c r="L3796" i="14"/>
  <c r="L3795" i="14"/>
  <c r="K3795" i="14"/>
  <c r="L3794" i="14"/>
  <c r="K3794" i="14"/>
  <c r="L3793" i="14"/>
  <c r="K3793" i="14"/>
  <c r="L3792" i="14"/>
  <c r="K3792" i="14"/>
  <c r="L3791" i="14"/>
  <c r="K3791" i="14"/>
  <c r="L3790" i="14"/>
  <c r="K3790" i="14"/>
  <c r="L3789" i="14"/>
  <c r="K3789" i="14"/>
  <c r="L3788" i="14"/>
  <c r="L3787" i="14"/>
  <c r="K3787" i="14"/>
  <c r="L3786" i="14"/>
  <c r="K3786" i="14"/>
  <c r="L3785" i="14"/>
  <c r="K3785" i="14"/>
  <c r="L3784" i="14"/>
  <c r="K3784" i="14"/>
  <c r="L3783" i="14"/>
  <c r="L3782" i="14"/>
  <c r="K3782" i="14"/>
  <c r="L3781" i="14"/>
  <c r="K3781" i="14"/>
  <c r="L3780" i="14"/>
  <c r="K3780" i="14"/>
  <c r="L3779" i="14"/>
  <c r="L3778" i="14"/>
  <c r="K3778" i="14"/>
  <c r="L3777" i="14"/>
  <c r="K3777" i="14"/>
  <c r="L3776" i="14"/>
  <c r="K3776" i="14"/>
  <c r="L3775" i="14"/>
  <c r="K3775" i="14"/>
  <c r="L3774" i="14"/>
  <c r="L3773" i="14"/>
  <c r="K3773" i="14"/>
  <c r="L3772" i="14"/>
  <c r="L3771" i="14"/>
  <c r="K3771" i="14"/>
  <c r="L3770" i="14"/>
  <c r="L3769" i="14"/>
  <c r="L3768" i="14"/>
  <c r="K3768" i="14"/>
  <c r="L3767" i="14"/>
  <c r="L3766" i="14"/>
  <c r="K3766" i="14"/>
  <c r="L3765" i="14"/>
  <c r="L3764" i="14"/>
  <c r="K3764" i="14"/>
  <c r="L3763" i="14"/>
  <c r="L3762" i="14"/>
  <c r="K3762" i="14"/>
  <c r="L3761" i="14"/>
  <c r="K3761" i="14"/>
  <c r="L3760" i="14"/>
  <c r="L3759" i="14"/>
  <c r="L3758" i="14"/>
  <c r="L3757" i="14"/>
  <c r="L3756" i="14"/>
  <c r="L3755" i="14"/>
  <c r="K3755" i="14"/>
  <c r="L3754" i="14"/>
  <c r="K3754" i="14"/>
  <c r="L3753" i="14"/>
  <c r="K3753" i="14"/>
  <c r="L3752" i="14"/>
  <c r="L3750" i="14"/>
  <c r="L3749" i="14"/>
  <c r="K3749" i="14"/>
  <c r="L3748" i="14"/>
  <c r="L3747" i="14"/>
  <c r="L3746" i="14"/>
  <c r="K3746" i="14"/>
  <c r="L3745" i="14"/>
  <c r="L3744" i="14"/>
  <c r="K3744" i="14"/>
  <c r="L3743" i="14"/>
  <c r="K3743" i="14"/>
  <c r="L3742" i="14"/>
  <c r="K3742" i="14"/>
  <c r="L3741" i="14"/>
  <c r="L3740" i="14"/>
  <c r="L3739" i="14"/>
  <c r="L3738" i="14"/>
  <c r="K3738" i="14"/>
  <c r="L3737" i="14"/>
  <c r="K3737" i="14"/>
  <c r="L3736" i="14"/>
  <c r="K3736" i="14"/>
  <c r="L3735" i="14"/>
  <c r="L3734" i="14"/>
  <c r="K3734" i="14"/>
  <c r="L3733" i="14"/>
  <c r="K3733" i="14"/>
  <c r="L3732" i="14"/>
  <c r="K3732" i="14"/>
  <c r="L3731" i="14"/>
  <c r="K3731" i="14"/>
  <c r="L3730" i="14"/>
  <c r="L3729" i="14"/>
  <c r="K3729" i="14"/>
  <c r="L3728" i="14"/>
  <c r="K3728" i="14"/>
  <c r="L3727" i="14"/>
  <c r="K3727" i="14"/>
  <c r="L3726" i="14"/>
  <c r="K3726" i="14"/>
  <c r="L3724" i="14"/>
  <c r="L3723" i="14"/>
  <c r="K3723" i="14"/>
  <c r="L3722" i="14"/>
  <c r="L3721" i="14"/>
  <c r="K3721" i="14"/>
  <c r="L3720" i="14"/>
  <c r="K3720" i="14"/>
  <c r="L3719" i="14"/>
  <c r="L3716" i="14"/>
  <c r="K3716" i="14"/>
  <c r="L3715" i="14"/>
  <c r="K3715" i="14"/>
  <c r="L3714" i="14"/>
  <c r="K3714" i="14"/>
  <c r="L3713" i="14"/>
  <c r="K3713" i="14"/>
  <c r="L3712" i="14"/>
  <c r="K3712" i="14"/>
  <c r="L3711" i="14"/>
  <c r="L3710" i="14"/>
  <c r="K3710" i="14"/>
  <c r="L3709" i="14"/>
  <c r="K3709" i="14"/>
  <c r="L3708" i="14"/>
  <c r="L3707" i="14"/>
  <c r="L3706" i="14"/>
  <c r="L3705" i="14"/>
  <c r="L3704" i="14"/>
  <c r="K3704" i="14"/>
  <c r="L3703" i="14"/>
  <c r="K3703" i="14"/>
  <c r="L3702" i="14"/>
  <c r="K3702" i="14"/>
  <c r="L3700" i="14"/>
  <c r="L3699" i="14"/>
  <c r="K3699" i="14"/>
  <c r="L3698" i="14"/>
  <c r="K3698" i="14"/>
  <c r="L3697" i="14"/>
  <c r="L3696" i="14"/>
  <c r="K3696" i="14"/>
  <c r="L3695" i="14"/>
  <c r="L3694" i="14"/>
  <c r="K3694" i="14"/>
  <c r="L3693" i="14"/>
  <c r="K3693" i="14"/>
  <c r="L3692" i="14"/>
  <c r="K3692" i="14"/>
  <c r="L3690" i="14"/>
  <c r="L3688" i="14"/>
  <c r="L3687" i="14"/>
  <c r="K3687" i="14"/>
  <c r="L3686" i="14"/>
  <c r="L3685" i="14"/>
  <c r="K3685" i="14"/>
  <c r="L3684" i="14"/>
  <c r="K3684" i="14"/>
  <c r="L3683" i="14"/>
  <c r="K3683" i="14"/>
  <c r="L3682" i="14"/>
  <c r="K3682" i="14"/>
  <c r="L3681" i="14"/>
  <c r="K3681" i="14"/>
  <c r="L3680" i="14"/>
  <c r="K3680" i="14"/>
  <c r="L3679" i="14"/>
  <c r="K3679" i="14"/>
  <c r="L3678" i="14"/>
  <c r="K3678" i="14"/>
  <c r="L3677" i="14"/>
  <c r="K3677" i="14"/>
  <c r="L3676" i="14"/>
  <c r="L3674" i="14"/>
  <c r="L3673" i="14"/>
  <c r="L3672" i="14"/>
  <c r="L3671" i="14"/>
  <c r="L3670" i="14"/>
  <c r="L3669" i="14"/>
  <c r="K3669" i="14"/>
  <c r="L3668" i="14"/>
  <c r="K3668" i="14"/>
  <c r="L3666" i="14"/>
  <c r="K3666" i="14"/>
  <c r="L3665" i="14"/>
  <c r="L3664" i="14"/>
  <c r="K3664" i="14"/>
  <c r="L3663" i="14"/>
  <c r="K3663" i="14"/>
  <c r="L3662" i="14"/>
  <c r="L3661" i="14"/>
  <c r="L3660" i="14"/>
  <c r="K3660" i="14"/>
  <c r="L3659" i="14"/>
  <c r="L3658" i="14"/>
  <c r="K3658" i="14"/>
  <c r="L3656" i="14"/>
  <c r="L3655" i="14"/>
  <c r="K3655" i="14"/>
  <c r="L3654" i="14"/>
  <c r="K3654" i="14"/>
  <c r="L3653" i="14"/>
  <c r="K3653" i="14"/>
  <c r="L3652" i="14"/>
  <c r="K3652" i="14"/>
  <c r="L3651" i="14"/>
  <c r="K3651" i="14"/>
  <c r="L3650" i="14"/>
  <c r="L3649" i="14"/>
  <c r="L3647" i="14"/>
  <c r="L3646" i="14"/>
  <c r="L3645" i="14"/>
  <c r="K3645" i="14"/>
  <c r="L3644" i="14"/>
  <c r="L3643" i="14"/>
  <c r="L3642" i="14"/>
  <c r="L3641" i="14"/>
  <c r="L3640" i="14"/>
  <c r="K3640" i="14"/>
  <c r="L3639" i="14"/>
  <c r="K3639" i="14"/>
  <c r="L3638" i="14"/>
  <c r="K3638" i="14"/>
  <c r="L3636" i="14"/>
  <c r="L3635" i="14"/>
  <c r="K3635" i="14"/>
  <c r="L3634" i="14"/>
  <c r="L3633" i="14"/>
  <c r="K3633" i="14"/>
  <c r="L3632" i="14"/>
  <c r="K3632" i="14"/>
  <c r="L3630" i="14"/>
  <c r="K3630" i="14"/>
  <c r="L3629" i="14"/>
  <c r="L3628" i="14"/>
  <c r="K3628" i="14"/>
  <c r="L3627" i="14"/>
  <c r="K3627" i="14"/>
  <c r="L3626" i="14"/>
  <c r="K3626" i="14"/>
  <c r="L3625" i="14"/>
  <c r="L3624" i="14"/>
  <c r="L3623" i="14"/>
  <c r="L3622" i="14"/>
  <c r="K3622" i="14"/>
  <c r="L3621" i="14"/>
  <c r="L3620" i="14"/>
  <c r="K3620" i="14"/>
  <c r="L3619" i="14"/>
  <c r="L3618" i="14"/>
  <c r="K3618" i="14"/>
  <c r="L3617" i="14"/>
  <c r="L3616" i="14"/>
  <c r="K3616" i="14"/>
  <c r="L3615" i="14"/>
  <c r="L3614" i="14"/>
  <c r="K3614" i="14"/>
  <c r="L3613" i="14"/>
  <c r="K3613" i="14"/>
  <c r="L3612" i="14"/>
  <c r="L3611" i="14"/>
  <c r="L3610" i="14"/>
  <c r="L3609" i="14"/>
  <c r="L3608" i="14"/>
  <c r="K3608" i="14"/>
  <c r="L3607" i="14"/>
  <c r="L3606" i="14"/>
  <c r="L3605" i="14"/>
  <c r="L3604" i="14"/>
  <c r="L3603" i="14"/>
  <c r="L3602" i="14"/>
  <c r="L3600" i="14"/>
  <c r="L3599" i="14"/>
  <c r="L3597" i="14"/>
  <c r="L3596" i="14"/>
  <c r="K3596" i="14"/>
  <c r="L3595" i="14"/>
  <c r="L3594" i="14"/>
  <c r="L3593" i="14"/>
  <c r="K3593" i="14"/>
  <c r="L3592" i="14"/>
  <c r="K3592" i="14"/>
  <c r="L3591" i="14"/>
  <c r="K3591" i="14"/>
  <c r="L3590" i="14"/>
  <c r="L3589" i="14"/>
  <c r="L3588" i="14"/>
  <c r="L3587" i="14"/>
  <c r="K3587" i="14"/>
  <c r="L3586" i="14"/>
  <c r="L3585" i="14"/>
  <c r="L3584" i="14"/>
  <c r="L3583" i="14"/>
  <c r="K3583" i="14"/>
  <c r="L3582" i="14"/>
  <c r="K3582" i="14"/>
  <c r="L3581" i="14"/>
  <c r="K3581" i="14"/>
  <c r="L3580" i="14"/>
  <c r="L3579" i="14"/>
  <c r="L3578" i="14"/>
  <c r="L3577" i="14"/>
  <c r="L3576" i="14"/>
  <c r="L3575" i="14"/>
  <c r="L3574" i="14"/>
  <c r="K3574" i="14"/>
  <c r="L3573" i="14"/>
  <c r="K3573" i="14"/>
  <c r="L3572" i="14"/>
  <c r="K3572" i="14"/>
  <c r="L3571" i="14"/>
  <c r="L3570" i="14"/>
  <c r="L3569" i="14"/>
  <c r="K3569" i="14"/>
  <c r="L3564" i="14"/>
  <c r="L3562" i="14"/>
  <c r="K3562" i="14"/>
  <c r="L3561" i="14"/>
  <c r="L3560" i="14"/>
  <c r="K3560" i="14"/>
  <c r="L3559" i="14"/>
  <c r="L3558" i="14"/>
  <c r="K3558" i="14"/>
  <c r="L3557" i="14"/>
  <c r="L3556" i="14"/>
  <c r="K3556" i="14"/>
  <c r="L3555" i="14"/>
  <c r="L3554" i="14"/>
  <c r="K3554" i="14"/>
  <c r="L3553" i="14"/>
  <c r="L3552" i="14"/>
  <c r="K3552" i="14"/>
  <c r="L3551" i="14"/>
  <c r="K3551" i="14"/>
  <c r="L3550" i="14"/>
  <c r="K3550" i="14"/>
  <c r="L3549" i="14"/>
  <c r="L3548" i="14"/>
  <c r="K3548" i="14"/>
  <c r="L3547" i="14"/>
  <c r="L3546" i="14"/>
  <c r="K3546" i="14"/>
  <c r="L3545" i="14"/>
  <c r="K3545" i="14"/>
  <c r="L3544" i="14"/>
  <c r="K3544" i="14"/>
  <c r="L3543" i="14"/>
  <c r="L3542" i="14"/>
  <c r="K3542" i="14"/>
  <c r="L3541" i="14"/>
  <c r="K3541" i="14"/>
  <c r="L3539" i="14"/>
  <c r="L3538" i="14"/>
  <c r="K3538" i="14"/>
  <c r="L3537" i="14"/>
  <c r="K3537" i="14"/>
  <c r="L3536" i="14"/>
  <c r="L3535" i="14"/>
  <c r="K3535" i="14"/>
  <c r="L3534" i="14"/>
  <c r="K3534" i="14"/>
  <c r="L3533" i="14"/>
  <c r="L3532" i="14"/>
  <c r="K3532" i="14"/>
  <c r="L3531" i="14"/>
  <c r="L3530" i="14"/>
  <c r="K3530" i="14"/>
  <c r="L3529" i="14"/>
  <c r="K3529" i="14"/>
  <c r="L3528" i="14"/>
  <c r="L3527" i="14"/>
  <c r="K3527" i="14"/>
  <c r="L3526" i="14"/>
  <c r="L3525" i="14"/>
  <c r="L3524" i="14"/>
  <c r="K3524" i="14"/>
  <c r="L3523" i="14"/>
  <c r="K3523" i="14"/>
  <c r="L3521" i="14"/>
  <c r="K3521" i="14"/>
  <c r="L3520" i="14"/>
  <c r="K3520" i="14"/>
  <c r="L3519" i="14"/>
  <c r="K3519" i="14"/>
  <c r="L3518" i="14"/>
  <c r="K3518" i="14"/>
  <c r="L3517" i="14"/>
  <c r="L3516" i="14"/>
  <c r="L3515" i="14"/>
  <c r="L3514" i="14"/>
  <c r="K3514" i="14"/>
  <c r="L3513" i="14"/>
  <c r="L3512" i="14"/>
  <c r="L3511" i="14"/>
  <c r="L3510" i="14"/>
  <c r="K3510" i="14"/>
  <c r="L3509" i="14"/>
  <c r="K3509" i="14"/>
  <c r="L3508" i="14"/>
  <c r="K3508" i="14"/>
  <c r="L3507" i="14"/>
  <c r="K3507" i="14"/>
  <c r="L3506" i="14"/>
  <c r="L3504" i="14"/>
  <c r="L3503" i="14"/>
  <c r="K3503" i="14"/>
  <c r="L3502" i="14"/>
  <c r="K3502" i="14"/>
  <c r="L3501" i="14"/>
  <c r="K3501" i="14"/>
  <c r="L3500" i="14"/>
  <c r="L3499" i="14"/>
  <c r="L3498" i="14"/>
  <c r="K3498" i="14"/>
  <c r="L3497" i="14"/>
  <c r="L3496" i="14"/>
  <c r="K3496" i="14"/>
  <c r="L3495" i="14"/>
  <c r="L3494" i="14"/>
  <c r="L3493" i="14"/>
  <c r="K3493" i="14"/>
  <c r="L3492" i="14"/>
  <c r="K3492" i="14"/>
  <c r="L3491" i="14"/>
  <c r="L3489" i="14"/>
  <c r="K3489" i="14"/>
  <c r="L3488" i="14"/>
  <c r="K3488" i="14"/>
  <c r="L3487" i="14"/>
  <c r="K3487" i="14"/>
  <c r="L3486" i="14"/>
  <c r="K3486" i="14"/>
  <c r="L3485" i="14"/>
  <c r="L3484" i="14"/>
  <c r="L3483" i="14"/>
  <c r="K3483" i="14"/>
  <c r="L3482" i="14"/>
  <c r="K3482" i="14"/>
  <c r="L3481" i="14"/>
  <c r="K3481" i="14"/>
  <c r="L3479" i="14"/>
  <c r="K3479" i="14"/>
  <c r="L3478" i="14"/>
  <c r="L3477" i="14"/>
  <c r="L3476" i="14"/>
  <c r="L3475" i="14"/>
  <c r="K3475" i="14"/>
  <c r="L3474" i="14"/>
  <c r="K3474" i="14"/>
  <c r="L3473" i="14"/>
  <c r="K3473" i="14"/>
  <c r="L3472" i="14"/>
  <c r="K3472" i="14"/>
  <c r="L3471" i="14"/>
  <c r="K3471" i="14"/>
  <c r="L3470" i="14"/>
  <c r="K3470" i="14"/>
  <c r="L3469" i="14"/>
  <c r="K3469" i="14"/>
  <c r="L3468" i="14"/>
  <c r="K3468" i="14"/>
  <c r="L3467" i="14"/>
  <c r="L3466" i="14"/>
  <c r="K3466" i="14"/>
  <c r="L3465" i="14"/>
  <c r="L3464" i="14"/>
  <c r="K3464" i="14"/>
  <c r="L3462" i="14"/>
  <c r="K3462" i="14"/>
  <c r="L3461" i="14"/>
  <c r="L3460" i="14"/>
  <c r="K3460" i="14"/>
  <c r="L3459" i="14"/>
  <c r="K3459" i="14"/>
  <c r="L3458" i="14"/>
  <c r="K3458" i="14"/>
  <c r="L3457" i="14"/>
  <c r="K3457" i="14"/>
  <c r="L3456" i="14"/>
  <c r="L3455" i="14"/>
  <c r="L3454" i="14"/>
  <c r="L3453" i="14"/>
  <c r="L3452" i="14"/>
  <c r="K3452" i="14"/>
  <c r="L3451" i="14"/>
  <c r="K3451" i="14"/>
  <c r="L3450" i="14"/>
  <c r="K3450" i="14"/>
  <c r="L3449" i="14"/>
  <c r="K3449" i="14"/>
  <c r="L3448" i="14"/>
  <c r="L3447" i="14"/>
  <c r="K3447" i="14"/>
  <c r="L3446" i="14"/>
  <c r="K3446" i="14"/>
  <c r="L3445" i="14"/>
  <c r="K3445" i="14"/>
  <c r="L3444" i="14"/>
  <c r="K3444" i="14"/>
  <c r="L3443" i="14"/>
  <c r="L3442" i="14"/>
  <c r="K3442" i="14"/>
  <c r="L3441" i="14"/>
  <c r="L3440" i="14"/>
  <c r="K3440" i="14"/>
  <c r="L3439" i="14"/>
  <c r="K3439" i="14"/>
  <c r="L3437" i="14"/>
  <c r="K3437" i="14"/>
  <c r="L3436" i="14"/>
  <c r="K3436" i="14"/>
  <c r="L3435" i="14"/>
  <c r="K3435" i="14"/>
  <c r="L3433" i="14"/>
  <c r="K3433" i="14"/>
  <c r="L3432" i="14"/>
  <c r="K3432" i="14"/>
  <c r="L3431" i="14"/>
  <c r="K3431" i="14"/>
  <c r="L3430" i="14"/>
  <c r="K3430" i="14"/>
  <c r="L3429" i="14"/>
  <c r="L3428" i="14"/>
  <c r="K3428" i="14"/>
  <c r="L3427" i="14"/>
  <c r="K3427" i="14"/>
  <c r="L3426" i="14"/>
  <c r="L3425" i="14"/>
  <c r="K3425" i="14"/>
  <c r="L3424" i="14"/>
  <c r="K3424" i="14"/>
  <c r="L3423" i="14"/>
  <c r="L3422" i="14"/>
  <c r="L3420" i="14"/>
  <c r="L3419" i="14"/>
  <c r="K3419" i="14"/>
  <c r="L3418" i="14"/>
  <c r="K3418" i="14"/>
  <c r="L3417" i="14"/>
  <c r="K3417" i="14"/>
  <c r="L3416" i="14"/>
  <c r="L3415" i="14"/>
  <c r="K3415" i="14"/>
  <c r="L3413" i="14"/>
  <c r="K3413" i="14"/>
  <c r="L3410" i="14"/>
  <c r="K3410" i="14"/>
  <c r="L3409" i="14"/>
  <c r="L3408" i="14"/>
  <c r="K3408" i="14"/>
  <c r="L3407" i="14"/>
  <c r="K3407" i="14"/>
  <c r="L3406" i="14"/>
  <c r="K3406" i="14"/>
  <c r="L3405" i="14"/>
  <c r="K3405" i="14"/>
  <c r="L3404" i="14"/>
  <c r="K3404" i="14"/>
  <c r="L3403" i="14"/>
  <c r="K3403" i="14"/>
  <c r="L3401" i="14"/>
  <c r="L3400" i="14"/>
  <c r="K3400" i="14"/>
  <c r="L3399" i="14"/>
  <c r="K3399" i="14"/>
  <c r="L3398" i="14"/>
  <c r="K3398" i="14"/>
  <c r="L3397" i="14"/>
  <c r="K3397" i="14"/>
  <c r="L3396" i="14"/>
  <c r="L3395" i="14"/>
  <c r="K3395" i="14"/>
  <c r="L3394" i="14"/>
  <c r="L3393" i="14"/>
  <c r="K3393" i="14"/>
  <c r="L3392" i="14"/>
  <c r="K3392" i="14"/>
  <c r="L3391" i="14"/>
  <c r="L3390" i="14"/>
  <c r="K3390" i="14"/>
  <c r="L3389" i="14"/>
  <c r="L3388" i="14"/>
  <c r="L3387" i="14"/>
  <c r="K3387" i="14"/>
  <c r="L3386" i="14"/>
  <c r="L3385" i="14"/>
  <c r="K3385" i="14"/>
  <c r="L3384" i="14"/>
  <c r="L3383" i="14"/>
  <c r="K3383" i="14"/>
  <c r="L3381" i="14"/>
  <c r="K3381" i="14"/>
  <c r="L3380" i="14"/>
  <c r="L3379" i="14"/>
  <c r="L3378" i="14"/>
  <c r="K3378" i="14"/>
  <c r="L3377" i="14"/>
  <c r="K3377" i="14"/>
  <c r="L3376" i="14"/>
  <c r="K3376" i="14"/>
  <c r="L3375" i="14"/>
  <c r="K3375" i="14"/>
  <c r="L3374" i="14"/>
  <c r="K3374" i="14"/>
  <c r="L3373" i="14"/>
  <c r="K3373" i="14"/>
  <c r="L3372" i="14"/>
  <c r="L3371" i="14"/>
  <c r="L3370" i="14"/>
  <c r="K3370" i="14"/>
  <c r="L3369" i="14"/>
  <c r="K3369" i="14"/>
  <c r="L3368" i="14"/>
  <c r="L3367" i="14"/>
  <c r="K3367" i="14"/>
  <c r="L3366" i="14"/>
  <c r="K3366" i="14"/>
  <c r="L3365" i="14"/>
  <c r="K3365" i="14"/>
  <c r="L3364" i="14"/>
  <c r="L3363" i="14"/>
  <c r="K3363" i="14"/>
  <c r="L3362" i="14"/>
  <c r="L3361" i="14"/>
  <c r="K3361" i="14"/>
  <c r="L3360" i="14"/>
  <c r="L3359" i="14"/>
  <c r="K3359" i="14"/>
  <c r="L3358" i="14"/>
  <c r="L3357" i="14"/>
  <c r="L3356" i="14"/>
  <c r="L3355" i="14"/>
  <c r="K3355" i="14"/>
  <c r="L3354" i="14"/>
  <c r="K3354" i="14"/>
  <c r="L3353" i="14"/>
  <c r="K3353" i="14"/>
  <c r="L3352" i="14"/>
  <c r="L3351" i="14"/>
  <c r="K3351" i="14"/>
  <c r="L3350" i="14"/>
  <c r="K3350" i="14"/>
  <c r="L3349" i="14"/>
  <c r="K3349" i="14"/>
  <c r="L3348" i="14"/>
  <c r="L3347" i="14"/>
  <c r="L3346" i="14"/>
  <c r="K3346" i="14"/>
  <c r="L3345" i="14"/>
  <c r="L3344" i="14"/>
  <c r="L3343" i="14"/>
  <c r="L3342" i="14"/>
  <c r="L3341" i="14"/>
  <c r="K3341" i="14"/>
  <c r="L3340" i="14"/>
  <c r="K3340" i="14"/>
  <c r="L3339" i="14"/>
  <c r="L3338" i="14"/>
  <c r="L3337" i="14"/>
  <c r="L3336" i="14"/>
  <c r="L3335" i="14"/>
  <c r="K3335" i="14"/>
  <c r="L3334" i="14"/>
  <c r="K3334" i="14"/>
  <c r="L3333" i="14"/>
  <c r="L3332" i="14"/>
  <c r="K3332" i="14"/>
  <c r="L3331" i="14"/>
  <c r="K3331" i="14"/>
  <c r="L3330" i="14"/>
  <c r="K3330" i="14"/>
  <c r="L3329" i="14"/>
  <c r="K3329" i="14"/>
  <c r="L3328" i="14"/>
  <c r="K3328" i="14"/>
  <c r="L3327" i="14"/>
  <c r="K3327" i="14"/>
  <c r="L3326" i="14"/>
  <c r="K3326" i="14"/>
  <c r="L3325" i="14"/>
  <c r="L3324" i="14"/>
  <c r="L3323" i="14"/>
  <c r="K3323" i="14"/>
  <c r="L3322" i="14"/>
  <c r="L3321" i="14"/>
  <c r="L3320" i="14"/>
  <c r="L3319" i="14"/>
  <c r="K3319" i="14"/>
  <c r="L3318" i="14"/>
  <c r="K3318" i="14"/>
  <c r="L3317" i="14"/>
  <c r="L3316" i="14"/>
  <c r="K3316" i="14"/>
  <c r="L3315" i="14"/>
  <c r="K3315" i="14"/>
  <c r="L3314" i="14"/>
  <c r="L3313" i="14"/>
  <c r="K3313" i="14"/>
  <c r="L3312" i="14"/>
  <c r="L3311" i="14"/>
  <c r="K3311" i="14"/>
  <c r="L3310" i="14"/>
  <c r="K3310" i="14"/>
  <c r="L3309" i="14"/>
  <c r="L3308" i="14"/>
  <c r="L3307" i="14"/>
  <c r="L3306" i="14"/>
  <c r="K3306" i="14"/>
  <c r="L3305" i="14"/>
  <c r="K3305" i="14"/>
  <c r="L3304" i="14"/>
  <c r="K3304" i="14"/>
  <c r="L3303" i="14"/>
  <c r="L3302" i="14"/>
  <c r="K3302" i="14"/>
  <c r="L3301" i="14"/>
  <c r="L3300" i="14"/>
  <c r="L3299" i="14"/>
  <c r="L3298" i="14"/>
  <c r="K3298" i="14"/>
  <c r="L3297" i="14"/>
  <c r="K3297" i="14"/>
  <c r="L3295" i="14"/>
  <c r="L3294" i="14"/>
  <c r="L3293" i="14"/>
  <c r="K3293" i="14"/>
  <c r="L3292" i="14"/>
  <c r="K3292" i="14"/>
  <c r="L3291" i="14"/>
  <c r="L3290" i="14"/>
  <c r="K3290" i="14"/>
  <c r="L3289" i="14"/>
  <c r="L3288" i="14"/>
  <c r="K3288" i="14"/>
  <c r="L3287" i="14"/>
  <c r="K3287" i="14"/>
  <c r="L3286" i="14"/>
  <c r="L3285" i="14"/>
  <c r="L3284" i="14"/>
  <c r="L3283" i="14"/>
  <c r="K3283" i="14"/>
  <c r="L3282" i="14"/>
  <c r="L3281" i="14"/>
  <c r="K3281" i="14"/>
  <c r="L3279" i="14"/>
  <c r="K3279" i="14"/>
  <c r="L3278" i="14"/>
  <c r="K3278" i="14"/>
  <c r="L3277" i="14"/>
  <c r="K3277" i="14"/>
  <c r="L3276" i="14"/>
  <c r="K3276" i="14"/>
  <c r="L3275" i="14"/>
  <c r="K3275" i="14"/>
  <c r="L3274" i="14"/>
  <c r="L3272" i="14"/>
  <c r="K3272" i="14"/>
  <c r="L3271" i="14"/>
  <c r="K3271" i="14"/>
  <c r="L3270" i="14"/>
  <c r="K3270" i="14"/>
  <c r="L3269" i="14"/>
  <c r="L3266" i="14"/>
  <c r="K3266" i="14"/>
  <c r="L3265" i="14"/>
  <c r="K3265" i="14"/>
  <c r="L3264" i="14"/>
  <c r="K3264" i="14"/>
  <c r="L3263" i="14"/>
  <c r="K3263" i="14"/>
  <c r="L3262" i="14"/>
  <c r="K3262" i="14"/>
  <c r="L3261" i="14"/>
  <c r="K3261" i="14"/>
  <c r="L3260" i="14"/>
  <c r="L3259" i="14"/>
  <c r="K3259" i="14"/>
  <c r="L3258" i="14"/>
  <c r="K3258" i="14"/>
  <c r="L3257" i="14"/>
  <c r="K3257" i="14"/>
  <c r="L3256" i="14"/>
  <c r="K3256" i="14"/>
  <c r="L3255" i="14"/>
  <c r="L3249" i="14"/>
  <c r="K3249" i="14"/>
  <c r="L3248" i="14"/>
  <c r="K3248" i="14"/>
  <c r="L3247" i="14"/>
  <c r="K3247" i="14"/>
  <c r="L3246" i="14"/>
  <c r="L3245" i="14"/>
  <c r="K3245" i="14"/>
  <c r="L3244" i="14"/>
  <c r="K3244" i="14"/>
  <c r="L3243" i="14"/>
  <c r="K3243" i="14"/>
  <c r="L3242" i="14"/>
  <c r="K3242" i="14"/>
  <c r="L3241" i="14"/>
  <c r="K3241" i="14"/>
  <c r="L3240" i="14"/>
  <c r="K3240" i="14"/>
  <c r="L3238" i="14"/>
  <c r="K3238" i="14"/>
  <c r="L3237" i="14"/>
  <c r="K3237" i="14"/>
  <c r="L3236" i="14"/>
  <c r="K3236" i="14"/>
  <c r="L3235" i="14"/>
  <c r="K3235" i="14"/>
  <c r="L3233" i="14"/>
  <c r="K3233" i="14"/>
  <c r="L3232" i="14"/>
  <c r="K3232" i="14"/>
  <c r="L3231" i="14"/>
  <c r="K3231" i="14"/>
  <c r="L3230" i="14"/>
  <c r="K3230" i="14"/>
  <c r="L3229" i="14"/>
  <c r="K3229" i="14"/>
  <c r="L3228" i="14"/>
  <c r="K3228" i="14"/>
  <c r="L3227" i="14"/>
  <c r="K3227" i="14"/>
  <c r="L3226" i="14"/>
  <c r="K3226" i="14"/>
  <c r="L3225" i="14"/>
  <c r="K3225" i="14"/>
  <c r="L3224" i="14"/>
  <c r="K3224" i="14"/>
  <c r="L3223" i="14"/>
  <c r="K3223" i="14"/>
  <c r="L3222" i="14"/>
  <c r="K3222" i="14"/>
  <c r="L3221" i="14"/>
  <c r="K3221" i="14"/>
  <c r="L3220" i="14"/>
  <c r="L3219" i="14"/>
  <c r="K3219" i="14"/>
  <c r="L3217" i="14"/>
  <c r="K3217" i="14"/>
  <c r="L3216" i="14"/>
  <c r="K3216" i="14"/>
  <c r="L3215" i="14"/>
  <c r="K3215" i="14"/>
  <c r="L3214" i="14"/>
  <c r="K3214" i="14"/>
  <c r="L3213" i="14"/>
  <c r="L3212" i="14"/>
  <c r="K3212" i="14"/>
  <c r="L3211" i="14"/>
  <c r="L3210" i="14"/>
  <c r="K3210" i="14"/>
  <c r="L3209" i="14"/>
  <c r="K3209" i="14"/>
  <c r="L3208" i="14"/>
  <c r="K3208" i="14"/>
  <c r="L3207" i="14"/>
  <c r="L3206" i="14"/>
  <c r="L3205" i="14"/>
  <c r="K3205" i="14"/>
  <c r="L3204" i="14"/>
  <c r="K3204" i="14"/>
  <c r="L3203" i="14"/>
  <c r="K3203" i="14"/>
  <c r="L3202" i="14"/>
  <c r="K3202" i="14"/>
  <c r="L3201" i="14"/>
  <c r="K3201" i="14"/>
  <c r="L3200" i="14"/>
  <c r="K3200" i="14"/>
  <c r="L3199" i="14"/>
  <c r="K3199" i="14"/>
  <c r="L3198" i="14"/>
  <c r="K3198" i="14"/>
  <c r="L3197" i="14"/>
  <c r="L3196" i="14"/>
  <c r="K3196" i="14"/>
  <c r="L3195" i="14"/>
  <c r="L3194" i="14"/>
  <c r="K3194" i="14"/>
  <c r="L3193" i="14"/>
  <c r="K3193" i="14"/>
  <c r="L3192" i="14"/>
  <c r="K3192" i="14"/>
  <c r="L3191" i="14"/>
  <c r="K3191" i="14"/>
  <c r="L3190" i="14"/>
  <c r="K3190" i="14"/>
  <c r="L3189" i="14"/>
  <c r="K3189" i="14"/>
  <c r="L3188" i="14"/>
  <c r="K3188" i="14"/>
  <c r="L3187" i="14"/>
  <c r="K3187" i="14"/>
  <c r="L3185" i="14"/>
  <c r="L3184" i="14"/>
  <c r="K3184" i="14"/>
  <c r="L3180" i="14"/>
  <c r="L3179" i="14"/>
  <c r="K3179" i="14"/>
  <c r="L3178" i="14"/>
  <c r="K3178" i="14"/>
  <c r="L3177" i="14"/>
  <c r="K3177" i="14"/>
  <c r="L3176" i="14"/>
  <c r="K3176" i="14"/>
  <c r="L3175" i="14"/>
  <c r="K3175" i="14"/>
  <c r="L3174" i="14"/>
  <c r="K3174" i="14"/>
  <c r="L3173" i="14"/>
  <c r="K3173" i="14"/>
  <c r="L3172" i="14"/>
  <c r="L3170" i="14"/>
  <c r="K3170" i="14"/>
  <c r="L3169" i="14"/>
  <c r="K3169" i="14"/>
  <c r="L3168" i="14"/>
  <c r="K3168" i="14"/>
  <c r="L3167" i="14"/>
  <c r="K3167" i="14"/>
  <c r="L3166" i="14"/>
  <c r="K3166" i="14"/>
  <c r="L3165" i="14"/>
  <c r="K3165" i="14"/>
  <c r="L3164" i="14"/>
  <c r="K3164" i="14"/>
  <c r="L3163" i="14"/>
  <c r="K3163" i="14"/>
  <c r="L3162" i="14"/>
  <c r="K3162" i="14"/>
  <c r="L3161" i="14"/>
  <c r="K3161" i="14"/>
  <c r="L3160" i="14"/>
  <c r="L3159" i="14"/>
  <c r="K3159" i="14"/>
  <c r="L3158" i="14"/>
  <c r="K3158" i="14"/>
  <c r="L3157" i="14"/>
  <c r="K3157" i="14"/>
  <c r="L3156" i="14"/>
  <c r="K3156" i="14"/>
  <c r="L3154" i="14"/>
  <c r="K3154" i="14"/>
  <c r="L3153" i="14"/>
  <c r="K3153" i="14"/>
  <c r="L3152" i="14"/>
  <c r="K3152" i="14"/>
  <c r="L3151" i="14"/>
  <c r="K3151" i="14"/>
  <c r="L3150" i="14"/>
  <c r="L3149" i="14"/>
  <c r="K3149" i="14"/>
  <c r="L3148" i="14"/>
  <c r="L3146" i="14"/>
  <c r="K3146" i="14"/>
  <c r="L3145" i="14"/>
  <c r="K3145" i="14"/>
  <c r="L3144" i="14"/>
  <c r="K3144" i="14"/>
  <c r="L3143" i="14"/>
  <c r="K3143" i="14"/>
  <c r="L3142" i="14"/>
  <c r="K3142" i="14"/>
  <c r="L3141" i="14"/>
  <c r="K3141" i="14"/>
  <c r="L3140" i="14"/>
  <c r="L3139" i="14"/>
  <c r="K3139" i="14"/>
  <c r="L3138" i="14"/>
  <c r="K3138" i="14"/>
  <c r="L3137" i="14"/>
  <c r="K3137" i="14"/>
  <c r="L3136" i="14"/>
  <c r="K3136" i="14"/>
  <c r="L3135" i="14"/>
  <c r="L3134" i="14"/>
  <c r="K3134" i="14"/>
  <c r="L3133" i="14"/>
  <c r="K3133" i="14"/>
  <c r="L3132" i="14"/>
  <c r="L3131" i="14"/>
  <c r="K3131" i="14"/>
  <c r="L3130" i="14"/>
  <c r="K3130" i="14"/>
  <c r="L3129" i="14"/>
  <c r="K3129" i="14"/>
  <c r="L3128" i="14"/>
  <c r="K3128" i="14"/>
  <c r="L3127" i="14"/>
  <c r="K3127" i="14"/>
  <c r="L3126" i="14"/>
  <c r="K3126" i="14"/>
  <c r="L3125" i="14"/>
  <c r="K3125" i="14"/>
  <c r="L3124" i="14"/>
  <c r="K3124" i="14"/>
  <c r="L3123" i="14"/>
  <c r="K3123" i="14"/>
  <c r="L3122" i="14"/>
  <c r="K3122" i="14"/>
  <c r="L3118" i="14"/>
  <c r="K3118" i="14"/>
  <c r="L3117" i="14"/>
  <c r="K3117" i="14"/>
  <c r="L3116" i="14"/>
  <c r="L3114" i="14"/>
  <c r="K3114" i="14"/>
  <c r="L3113" i="14"/>
  <c r="K3113" i="14"/>
  <c r="L3112" i="14"/>
  <c r="L3111" i="14"/>
  <c r="K3111" i="14"/>
  <c r="L3110" i="14"/>
  <c r="K3110" i="14"/>
  <c r="L3109" i="14"/>
  <c r="K3109" i="14"/>
  <c r="L3108" i="14"/>
  <c r="L3107" i="14"/>
  <c r="K3107" i="14"/>
  <c r="L3105" i="14"/>
  <c r="K3105" i="14"/>
  <c r="L3104" i="14"/>
  <c r="K3104" i="14"/>
  <c r="L3103" i="14"/>
  <c r="K3103" i="14"/>
  <c r="L3102" i="14"/>
  <c r="K3102" i="14"/>
  <c r="L3101" i="14"/>
  <c r="K3101" i="14"/>
  <c r="L3100" i="14"/>
  <c r="K3100" i="14"/>
  <c r="L3099" i="14"/>
  <c r="K3099" i="14"/>
  <c r="L3098" i="14"/>
  <c r="K3098" i="14"/>
  <c r="L3097" i="14"/>
  <c r="K3097" i="14"/>
  <c r="L3096" i="14"/>
  <c r="K3096" i="14"/>
  <c r="L3095" i="14"/>
  <c r="L3094" i="14"/>
  <c r="K3094" i="14"/>
  <c r="L3093" i="14"/>
  <c r="K3093" i="14"/>
  <c r="L3092" i="14"/>
  <c r="K3092" i="14"/>
  <c r="L3091" i="14"/>
  <c r="K3091" i="14"/>
  <c r="L3090" i="14"/>
  <c r="K3090" i="14"/>
  <c r="L3089" i="14"/>
  <c r="L3088" i="14"/>
  <c r="L3087" i="14"/>
  <c r="K3087" i="14"/>
  <c r="L3086" i="14"/>
  <c r="L3085" i="14"/>
  <c r="K3085" i="14"/>
  <c r="L3084" i="14"/>
  <c r="L3083" i="14"/>
  <c r="K3083" i="14"/>
  <c r="L3082" i="14"/>
  <c r="K3082" i="14"/>
  <c r="L3081" i="14"/>
  <c r="L3080" i="14"/>
  <c r="K3080" i="14"/>
  <c r="L3079" i="14"/>
  <c r="K3079" i="14"/>
  <c r="L3078" i="14"/>
  <c r="K3078" i="14"/>
  <c r="L3077" i="14"/>
  <c r="K3077" i="14"/>
  <c r="L3076" i="14"/>
  <c r="K3076" i="14"/>
  <c r="L3075" i="14"/>
  <c r="K3075" i="14"/>
  <c r="L3074" i="14"/>
  <c r="L3073" i="14"/>
  <c r="L3072" i="14"/>
  <c r="K3072" i="14"/>
  <c r="L3071" i="14"/>
  <c r="K3071" i="14"/>
  <c r="L3070" i="14"/>
  <c r="K3070" i="14"/>
  <c r="L3069" i="14"/>
  <c r="K3069" i="14"/>
  <c r="L3068" i="14"/>
  <c r="K3068" i="14"/>
  <c r="L3067" i="14"/>
  <c r="K3067" i="14"/>
  <c r="L3066" i="14"/>
  <c r="K3066" i="14"/>
  <c r="L3064" i="14"/>
  <c r="L3063" i="14"/>
  <c r="K3063" i="14"/>
  <c r="L3062" i="14"/>
  <c r="K3062" i="14"/>
  <c r="L3061" i="14"/>
  <c r="K3061" i="14"/>
  <c r="L3060" i="14"/>
  <c r="K3060" i="14"/>
  <c r="L3059" i="14"/>
  <c r="K3059" i="14"/>
  <c r="L3057" i="14"/>
  <c r="K3057" i="14"/>
  <c r="L3056" i="14"/>
  <c r="K3056" i="14"/>
  <c r="L3055" i="14"/>
  <c r="L3054" i="14"/>
  <c r="K3054" i="14"/>
  <c r="L3053" i="14"/>
  <c r="K3053" i="14"/>
  <c r="L3052" i="14"/>
  <c r="K3052" i="14"/>
  <c r="L3050" i="14"/>
  <c r="K3050" i="14"/>
  <c r="L3049" i="14"/>
  <c r="K3049" i="14"/>
  <c r="L3046" i="14"/>
  <c r="K3046" i="14"/>
  <c r="L3045" i="14"/>
  <c r="K3045" i="14"/>
  <c r="L3044" i="14"/>
  <c r="K3044" i="14"/>
  <c r="L3043" i="14"/>
  <c r="L3042" i="14"/>
  <c r="K3042" i="14"/>
  <c r="L3041" i="14"/>
  <c r="L3040" i="14"/>
  <c r="K3040" i="14"/>
  <c r="L3039" i="14"/>
  <c r="K3039" i="14"/>
  <c r="L3038" i="14"/>
  <c r="K3038" i="14"/>
  <c r="L3037" i="14"/>
  <c r="L3036" i="14"/>
  <c r="K3036" i="14"/>
  <c r="L3035" i="14"/>
  <c r="L3033" i="14"/>
  <c r="K3033" i="14"/>
  <c r="L3032" i="14"/>
  <c r="K3032" i="14"/>
  <c r="L3030" i="14"/>
  <c r="L3029" i="14"/>
  <c r="L3028" i="14"/>
  <c r="L3027" i="14"/>
  <c r="L3026" i="14"/>
  <c r="L3024" i="14"/>
  <c r="K3024" i="14"/>
  <c r="L3023" i="14"/>
  <c r="L3022" i="14"/>
  <c r="L3021" i="14"/>
  <c r="K3021" i="14"/>
  <c r="L3019" i="14"/>
  <c r="L3018" i="14"/>
  <c r="K3018" i="14"/>
  <c r="L3017" i="14"/>
  <c r="K3017" i="14"/>
  <c r="L3016" i="14"/>
  <c r="K3016" i="14"/>
  <c r="L3015" i="14"/>
  <c r="K3015" i="14"/>
  <c r="L3014" i="14"/>
  <c r="L3012" i="14"/>
  <c r="K3012" i="14"/>
  <c r="L3011" i="14"/>
  <c r="K3011" i="14"/>
  <c r="L3010" i="14"/>
  <c r="K3010" i="14"/>
  <c r="L3009" i="14"/>
  <c r="L3008" i="14"/>
  <c r="K3008" i="14"/>
  <c r="L3007" i="14"/>
  <c r="K3007" i="14"/>
  <c r="L3005" i="14"/>
  <c r="K3005" i="14"/>
  <c r="L3004" i="14"/>
  <c r="L3003" i="14"/>
  <c r="K3003" i="14"/>
  <c r="L3002" i="14"/>
  <c r="L3001" i="14"/>
  <c r="K3001" i="14"/>
  <c r="L2994" i="14"/>
  <c r="L2993" i="14"/>
  <c r="K2993" i="14"/>
  <c r="L2992" i="14"/>
  <c r="K2992" i="14"/>
  <c r="L2991" i="14"/>
  <c r="K2991" i="14"/>
  <c r="L2990" i="14"/>
  <c r="K2990" i="14"/>
  <c r="L2989" i="14"/>
  <c r="K2989" i="14"/>
  <c r="L2988" i="14"/>
  <c r="K2988" i="14"/>
  <c r="L2987" i="14"/>
  <c r="K2987" i="14"/>
  <c r="L2986" i="14"/>
  <c r="K2986" i="14"/>
  <c r="L2985" i="14"/>
  <c r="L2984" i="14"/>
  <c r="K2984" i="14"/>
  <c r="L2983" i="14"/>
  <c r="K2983" i="14"/>
  <c r="L2982" i="14"/>
  <c r="K2982" i="14"/>
  <c r="L2981" i="14"/>
  <c r="K2981" i="14"/>
  <c r="L2980" i="14"/>
  <c r="K2980" i="14"/>
  <c r="L2979" i="14"/>
  <c r="K2979" i="14"/>
  <c r="L2978" i="14"/>
  <c r="K2978" i="14"/>
  <c r="L2977" i="14"/>
  <c r="K2977" i="14"/>
  <c r="L2976" i="14"/>
  <c r="L2975" i="14"/>
  <c r="K2975" i="14"/>
  <c r="L2974" i="14"/>
  <c r="L2973" i="14"/>
  <c r="K2973" i="14"/>
  <c r="L2972" i="14"/>
  <c r="K2972" i="14"/>
  <c r="L2971" i="14"/>
  <c r="L2970" i="14"/>
  <c r="K2970" i="14"/>
  <c r="L2969" i="14"/>
  <c r="K2969" i="14"/>
  <c r="L2968" i="14"/>
  <c r="L2966" i="14"/>
  <c r="L2965" i="14"/>
  <c r="L2964" i="14"/>
  <c r="L2963" i="14"/>
  <c r="K2963" i="14"/>
  <c r="L2962" i="14"/>
  <c r="K2962" i="14"/>
  <c r="L2961" i="14"/>
  <c r="K2961" i="14"/>
  <c r="L2960" i="14"/>
  <c r="K2960" i="14"/>
  <c r="L2959" i="14"/>
  <c r="K2959" i="14"/>
  <c r="L2958" i="14"/>
  <c r="K2958" i="14"/>
  <c r="L2957" i="14"/>
  <c r="K2957" i="14"/>
  <c r="L2956" i="14"/>
  <c r="K2956" i="14"/>
  <c r="L2955" i="14"/>
  <c r="K2955" i="14"/>
  <c r="L2954" i="14"/>
  <c r="K2954" i="14"/>
  <c r="L2953" i="14"/>
  <c r="K2953" i="14"/>
  <c r="L2952" i="14"/>
  <c r="K2952" i="14"/>
  <c r="L2951" i="14"/>
  <c r="K2951" i="14"/>
  <c r="L2950" i="14"/>
  <c r="K2950" i="14"/>
  <c r="L2949" i="14"/>
  <c r="K2949" i="14"/>
  <c r="L2948" i="14"/>
  <c r="K2948" i="14"/>
  <c r="L2947" i="14"/>
  <c r="K2947" i="14"/>
  <c r="L2945" i="14"/>
  <c r="K2945" i="14"/>
  <c r="L2944" i="14"/>
  <c r="K2944" i="14"/>
  <c r="L2943" i="14"/>
  <c r="K2943" i="14"/>
  <c r="L2942" i="14"/>
  <c r="K2942" i="14"/>
  <c r="L2941" i="14"/>
  <c r="K2941" i="14"/>
  <c r="L2940" i="14"/>
  <c r="L2939" i="14"/>
  <c r="K2939" i="14"/>
  <c r="L2938" i="14"/>
  <c r="K2938" i="14"/>
  <c r="L2937" i="14"/>
  <c r="L2935" i="14"/>
  <c r="L2934" i="14"/>
  <c r="L2933" i="14"/>
  <c r="K2933" i="14"/>
  <c r="L2932" i="14"/>
  <c r="K2932" i="14"/>
  <c r="L2931" i="14"/>
  <c r="K2931" i="14"/>
  <c r="L2930" i="14"/>
  <c r="K2930" i="14"/>
  <c r="L2929" i="14"/>
  <c r="K2929" i="14"/>
  <c r="L2927" i="14"/>
  <c r="K2927" i="14"/>
  <c r="L2926" i="14"/>
  <c r="K2926" i="14"/>
  <c r="L2925" i="14"/>
  <c r="K2925" i="14"/>
  <c r="L2924" i="14"/>
  <c r="K2924" i="14"/>
  <c r="L2923" i="14"/>
  <c r="K2923" i="14"/>
  <c r="L2922" i="14"/>
  <c r="K2922" i="14"/>
  <c r="L2921" i="14"/>
  <c r="K2921" i="14"/>
  <c r="L2920" i="14"/>
  <c r="K2920" i="14"/>
  <c r="L2918" i="14"/>
  <c r="K2918" i="14"/>
  <c r="L2917" i="14"/>
  <c r="L2916" i="14"/>
  <c r="K2916" i="14"/>
  <c r="L2915" i="14"/>
  <c r="L2914" i="14"/>
  <c r="L2913" i="14"/>
  <c r="K2913" i="14"/>
  <c r="L2912" i="14"/>
  <c r="K2912" i="14"/>
  <c r="L2911" i="14"/>
  <c r="K2911" i="14"/>
  <c r="L2910" i="14"/>
  <c r="L2909" i="14"/>
  <c r="K2909" i="14"/>
  <c r="L2903" i="14"/>
  <c r="K2903" i="14"/>
  <c r="L2902" i="14"/>
  <c r="K2902" i="14"/>
  <c r="L2901" i="14"/>
  <c r="K2901" i="14"/>
  <c r="L2900" i="14"/>
  <c r="K2900" i="14"/>
  <c r="L2899" i="14"/>
  <c r="L2898" i="14"/>
  <c r="K2898" i="14"/>
  <c r="L2897" i="14"/>
  <c r="K2897" i="14"/>
  <c r="L2895" i="14"/>
  <c r="L2893" i="14"/>
  <c r="K2893" i="14"/>
  <c r="L2892" i="14"/>
  <c r="K2892" i="14"/>
  <c r="L2891" i="14"/>
  <c r="K2891" i="14"/>
  <c r="L2890" i="14"/>
  <c r="L2889" i="14"/>
  <c r="L2888" i="14"/>
  <c r="K2888" i="14"/>
  <c r="L2887" i="14"/>
  <c r="K2887" i="14"/>
  <c r="L2886" i="14"/>
  <c r="K2886" i="14"/>
  <c r="L2885" i="14"/>
  <c r="K2885" i="14"/>
  <c r="L2884" i="14"/>
  <c r="K2884" i="14"/>
  <c r="L2883" i="14"/>
  <c r="K2883" i="14"/>
  <c r="L2882" i="14"/>
  <c r="K2882" i="14"/>
  <c r="L2881" i="14"/>
  <c r="K2881" i="14"/>
  <c r="L2880" i="14"/>
  <c r="L2879" i="14"/>
  <c r="K2879" i="14"/>
  <c r="L2878" i="14"/>
  <c r="K2878" i="14"/>
  <c r="L2877" i="14"/>
  <c r="K2877" i="14"/>
  <c r="L2876" i="14"/>
  <c r="K2876" i="14"/>
  <c r="L2875" i="14"/>
  <c r="K2875" i="14"/>
  <c r="L2874" i="14"/>
  <c r="K2874" i="14"/>
  <c r="L2873" i="14"/>
  <c r="K2873" i="14"/>
  <c r="L2872" i="14"/>
  <c r="K2872" i="14"/>
  <c r="L2870" i="14"/>
  <c r="K2870" i="14"/>
  <c r="L2869" i="14"/>
  <c r="K2869" i="14"/>
  <c r="L2868" i="14"/>
  <c r="K2868" i="14"/>
  <c r="L2867" i="14"/>
  <c r="L2866" i="14"/>
  <c r="L2864" i="14"/>
  <c r="K2864" i="14"/>
  <c r="L2863" i="14"/>
  <c r="K2863" i="14"/>
  <c r="L2860" i="14"/>
  <c r="K2860" i="14"/>
  <c r="L2859" i="14"/>
  <c r="L2858" i="14"/>
  <c r="K2858" i="14"/>
  <c r="L2857" i="14"/>
  <c r="K2857" i="14"/>
  <c r="L2856" i="14"/>
  <c r="K2856" i="14"/>
  <c r="L2855" i="14"/>
  <c r="K2855" i="14"/>
  <c r="L2854" i="14"/>
  <c r="L2850" i="14"/>
  <c r="K2850" i="14"/>
  <c r="L2849" i="14"/>
  <c r="L2848" i="14"/>
  <c r="K2848" i="14"/>
  <c r="L2847" i="14"/>
  <c r="K2847" i="14"/>
  <c r="L2845" i="14"/>
  <c r="K2845" i="14"/>
  <c r="L2844" i="14"/>
  <c r="K2844" i="14"/>
  <c r="L2843" i="14"/>
  <c r="L2842" i="14"/>
  <c r="K2842" i="14"/>
  <c r="L2840" i="14"/>
  <c r="K2840" i="14"/>
  <c r="L2839" i="14"/>
  <c r="L2838" i="14"/>
  <c r="L2837" i="14"/>
  <c r="K2837" i="14"/>
  <c r="L2835" i="14"/>
  <c r="K2835" i="14"/>
  <c r="L2834" i="14"/>
  <c r="L2833" i="14"/>
  <c r="K2833" i="14"/>
  <c r="L2832" i="14"/>
  <c r="L2831" i="14"/>
  <c r="L2830" i="14"/>
  <c r="K2830" i="14"/>
  <c r="L2829" i="14"/>
  <c r="K2829" i="14"/>
  <c r="L2828" i="14"/>
  <c r="K2828" i="14"/>
  <c r="L2827" i="14"/>
  <c r="K2827" i="14"/>
  <c r="L2826" i="14"/>
  <c r="K2826" i="14"/>
  <c r="L2825" i="14"/>
  <c r="K2825" i="14"/>
  <c r="L2824" i="14"/>
  <c r="L2823" i="14"/>
  <c r="K2823" i="14"/>
  <c r="L2822" i="14"/>
  <c r="K2822" i="14"/>
  <c r="L2821" i="14"/>
  <c r="K2821" i="14"/>
  <c r="L2820" i="14"/>
  <c r="K2820" i="14"/>
  <c r="L2819" i="14"/>
  <c r="K2819" i="14"/>
  <c r="L2818" i="14"/>
  <c r="K2818" i="14"/>
  <c r="L2817" i="14"/>
  <c r="K2817" i="14"/>
  <c r="L2816" i="14"/>
  <c r="K2816" i="14"/>
  <c r="L2815" i="14"/>
  <c r="K2815" i="14"/>
  <c r="L2814" i="14"/>
  <c r="K2814" i="14"/>
  <c r="L2813" i="14"/>
  <c r="K2813" i="14"/>
  <c r="L2811" i="14"/>
  <c r="K2811" i="14"/>
  <c r="L2810" i="14"/>
  <c r="K2810" i="14"/>
  <c r="L2809" i="14"/>
  <c r="K2809" i="14"/>
  <c r="L2808" i="14"/>
  <c r="K2808" i="14"/>
  <c r="L2807" i="14"/>
  <c r="K2807" i="14"/>
  <c r="L2789" i="14"/>
  <c r="K2789" i="14"/>
  <c r="L2788" i="14"/>
  <c r="K2788" i="14"/>
  <c r="L2786" i="14"/>
  <c r="K2786" i="14"/>
  <c r="L2785" i="14"/>
  <c r="K2785" i="14"/>
  <c r="L2784" i="14"/>
  <c r="K2784" i="14"/>
  <c r="L2782" i="14"/>
  <c r="K2782" i="14"/>
  <c r="L2781" i="14"/>
  <c r="K2781" i="14"/>
  <c r="L2780" i="14"/>
  <c r="K2780" i="14"/>
  <c r="L2779" i="14"/>
  <c r="K2779" i="14"/>
  <c r="L2778" i="14"/>
  <c r="K2778" i="14"/>
  <c r="L2777" i="14"/>
  <c r="K2777" i="14"/>
  <c r="L2776" i="14"/>
  <c r="K2776" i="14"/>
  <c r="L2775" i="14"/>
  <c r="L2774" i="14"/>
  <c r="K2774" i="14"/>
  <c r="L2773" i="14"/>
  <c r="K2773" i="14"/>
  <c r="L2772" i="14"/>
  <c r="K2772" i="14"/>
  <c r="L2771" i="14"/>
  <c r="K2771" i="14"/>
  <c r="L2770" i="14"/>
  <c r="K2770" i="14"/>
  <c r="L2769" i="14"/>
  <c r="K2769" i="14"/>
  <c r="L2766" i="14"/>
  <c r="K2766" i="14"/>
  <c r="L2765" i="14"/>
  <c r="K2765" i="14"/>
  <c r="L2764" i="14"/>
  <c r="K2764" i="14"/>
  <c r="L2763" i="14"/>
  <c r="L2762" i="14"/>
  <c r="K2762" i="14"/>
  <c r="L2761" i="14"/>
  <c r="K2761" i="14"/>
  <c r="L2760" i="14"/>
  <c r="K2760" i="14"/>
  <c r="L2759" i="14"/>
  <c r="K2759" i="14"/>
  <c r="L2758" i="14"/>
  <c r="K2758" i="14"/>
  <c r="L2757" i="14"/>
  <c r="K2757" i="14"/>
  <c r="L2756" i="14"/>
  <c r="K2756" i="14"/>
  <c r="L2755" i="14"/>
  <c r="K2755" i="14"/>
  <c r="L2754" i="14"/>
  <c r="K2754" i="14"/>
  <c r="L2752" i="14"/>
  <c r="K2752" i="14"/>
  <c r="L2751" i="14"/>
  <c r="K2751" i="14"/>
  <c r="L2749" i="14"/>
  <c r="K2749" i="14"/>
  <c r="L2748" i="14"/>
  <c r="K2748" i="14"/>
  <c r="L2747" i="14"/>
  <c r="K2747" i="14"/>
  <c r="L2745" i="14"/>
  <c r="K2745" i="14"/>
  <c r="L2744" i="14"/>
  <c r="K2744" i="14"/>
  <c r="L2743" i="14"/>
  <c r="K2743" i="14"/>
  <c r="L2742" i="14"/>
  <c r="K2742" i="14"/>
  <c r="L2741" i="14"/>
  <c r="K2741" i="14"/>
  <c r="L2740" i="14"/>
  <c r="K2740" i="14"/>
  <c r="L2739" i="14"/>
  <c r="K2739" i="14"/>
  <c r="L2738" i="14"/>
  <c r="K2738" i="14"/>
  <c r="L2737" i="14"/>
  <c r="K2737" i="14"/>
  <c r="L2736" i="14"/>
  <c r="K2736" i="14"/>
  <c r="L2735" i="14"/>
  <c r="K2735" i="14"/>
  <c r="L2734" i="14"/>
  <c r="K2734" i="14"/>
  <c r="L2733" i="14"/>
  <c r="K2733" i="14"/>
  <c r="L2732" i="14"/>
  <c r="K2732" i="14"/>
  <c r="L2730" i="14"/>
  <c r="K2730" i="14"/>
  <c r="L2729" i="14"/>
  <c r="K2729" i="14"/>
  <c r="L2727" i="14"/>
  <c r="K2727" i="14"/>
  <c r="L2726" i="14"/>
  <c r="K2726" i="14"/>
  <c r="L2725" i="14"/>
  <c r="K2725" i="14"/>
  <c r="L2724" i="14"/>
  <c r="K2724" i="14"/>
  <c r="L2723" i="14"/>
  <c r="K2723" i="14"/>
  <c r="L2722" i="14"/>
  <c r="K2722" i="14"/>
  <c r="L2721" i="14"/>
  <c r="K2721" i="14"/>
  <c r="L2720" i="14"/>
  <c r="L2719" i="14"/>
  <c r="K2719" i="14"/>
  <c r="L2718" i="14"/>
  <c r="K2718" i="14"/>
  <c r="L2717" i="14"/>
  <c r="K2717" i="14"/>
  <c r="L2716" i="14"/>
  <c r="K2716" i="14"/>
  <c r="L2715" i="14"/>
  <c r="K2715" i="14"/>
  <c r="L2714" i="14"/>
  <c r="K2714" i="14"/>
  <c r="L2713" i="14"/>
  <c r="K2713" i="14"/>
  <c r="L2712" i="14"/>
  <c r="K2712" i="14"/>
  <c r="L2711" i="14"/>
  <c r="K2711" i="14"/>
  <c r="L2710" i="14"/>
  <c r="K2710" i="14"/>
  <c r="L2709" i="14"/>
  <c r="L2708" i="14"/>
  <c r="L2707" i="14"/>
  <c r="K2707" i="14"/>
  <c r="L2706" i="14"/>
  <c r="K2706" i="14"/>
  <c r="L2705" i="14"/>
  <c r="K2705" i="14"/>
  <c r="L2704" i="14"/>
  <c r="K2704" i="14"/>
  <c r="L2703" i="14"/>
  <c r="K2703" i="14"/>
  <c r="L2702" i="14"/>
  <c r="K2702" i="14"/>
  <c r="L2701" i="14"/>
  <c r="L2700" i="14"/>
  <c r="K2700" i="14"/>
  <c r="L2699" i="14"/>
  <c r="K2699" i="14"/>
  <c r="L2698" i="14"/>
  <c r="K2698" i="14"/>
  <c r="L2697" i="14"/>
  <c r="K2697" i="14"/>
  <c r="L2695" i="14"/>
  <c r="K2695" i="14"/>
  <c r="L2694" i="14"/>
  <c r="K2694" i="14"/>
  <c r="L2693" i="14"/>
  <c r="K2693" i="14"/>
  <c r="L2692" i="14"/>
  <c r="K2692" i="14"/>
  <c r="L2691" i="14"/>
  <c r="K2691" i="14"/>
  <c r="L2690" i="14"/>
  <c r="L2688" i="14"/>
  <c r="K2688" i="14"/>
  <c r="L2687" i="14"/>
  <c r="L2685" i="14"/>
  <c r="K2685" i="14"/>
  <c r="L2684" i="14"/>
  <c r="K2684" i="14"/>
  <c r="L2683" i="14"/>
  <c r="K2683" i="14"/>
  <c r="L2682" i="14"/>
  <c r="K2682" i="14"/>
  <c r="L2681" i="14"/>
  <c r="K2681" i="14"/>
  <c r="L2680" i="14"/>
  <c r="K2680" i="14"/>
  <c r="L2679" i="14"/>
  <c r="K2679" i="14"/>
  <c r="L2678" i="14"/>
  <c r="K2678" i="14"/>
  <c r="L2677" i="14"/>
  <c r="K2677" i="14"/>
  <c r="L2676" i="14"/>
  <c r="K2676" i="14"/>
  <c r="L2675" i="14"/>
  <c r="K2675" i="14"/>
  <c r="L2674" i="14"/>
  <c r="K2674" i="14"/>
  <c r="L2673" i="14"/>
  <c r="K2673" i="14"/>
  <c r="L2672" i="14"/>
  <c r="K2672" i="14"/>
  <c r="L2671" i="14"/>
  <c r="K2671" i="14"/>
  <c r="L2670" i="14"/>
  <c r="L2669" i="14"/>
  <c r="K2669" i="14"/>
  <c r="L2668" i="14"/>
  <c r="K2668" i="14"/>
  <c r="L2667" i="14"/>
  <c r="K2667" i="14"/>
  <c r="L2666" i="14"/>
  <c r="K2666" i="14"/>
  <c r="L2665" i="14"/>
  <c r="K2665" i="14"/>
  <c r="L2664" i="14"/>
  <c r="K2664" i="14"/>
  <c r="L2663" i="14"/>
  <c r="K2663" i="14"/>
  <c r="L2662" i="14"/>
  <c r="K2662" i="14"/>
  <c r="L2661" i="14"/>
  <c r="L2660" i="14"/>
  <c r="K2660" i="14"/>
  <c r="L2658" i="14"/>
  <c r="K2658" i="14"/>
  <c r="L2657" i="14"/>
  <c r="K2657" i="14"/>
  <c r="L2656" i="14"/>
  <c r="K2656" i="14"/>
  <c r="L2655" i="14"/>
  <c r="K2655" i="14"/>
  <c r="L2654" i="14"/>
  <c r="K2654" i="14"/>
  <c r="L2653" i="14"/>
  <c r="K2653" i="14"/>
  <c r="L2652" i="14"/>
  <c r="K2652" i="14"/>
  <c r="L2651" i="14"/>
  <c r="K2651" i="14"/>
  <c r="L2650" i="14"/>
  <c r="K2650" i="14"/>
  <c r="L2649" i="14"/>
  <c r="K2649" i="14"/>
  <c r="L2648" i="14"/>
  <c r="K2648" i="14"/>
  <c r="L2647" i="14"/>
  <c r="K2647" i="14"/>
  <c r="L2646" i="14"/>
  <c r="K2646" i="14"/>
  <c r="L2645" i="14"/>
  <c r="L2643" i="14"/>
  <c r="K2643" i="14"/>
  <c r="L2642" i="14"/>
  <c r="L2640" i="14"/>
  <c r="K2640" i="14"/>
  <c r="L2639" i="14"/>
  <c r="L2638" i="14"/>
  <c r="K2638" i="14"/>
  <c r="L2637" i="14"/>
  <c r="L2636" i="14"/>
  <c r="K2636" i="14"/>
  <c r="L2635" i="14"/>
  <c r="K2635" i="14"/>
  <c r="L2634" i="14"/>
  <c r="K2634" i="14"/>
  <c r="L2633" i="14"/>
  <c r="K2633" i="14"/>
  <c r="L2632" i="14"/>
  <c r="K2632" i="14"/>
  <c r="L2631" i="14"/>
  <c r="L2630" i="14"/>
  <c r="L2629" i="14"/>
  <c r="K2629" i="14"/>
  <c r="L2628" i="14"/>
  <c r="K2628" i="14"/>
  <c r="L2626" i="14"/>
  <c r="K2626" i="14"/>
  <c r="L2625" i="14"/>
  <c r="L2624" i="14"/>
  <c r="L2623" i="14"/>
  <c r="K2623" i="14"/>
  <c r="L2622" i="14"/>
  <c r="K2622" i="14"/>
  <c r="L2621" i="14"/>
  <c r="K2621" i="14"/>
  <c r="L2620" i="14"/>
  <c r="K2620" i="14"/>
  <c r="L2618" i="14"/>
  <c r="K2618" i="14"/>
  <c r="L2617" i="14"/>
  <c r="K2617" i="14"/>
  <c r="L2616" i="14"/>
  <c r="K2616" i="14"/>
  <c r="L2614" i="14"/>
  <c r="K2614" i="14"/>
  <c r="L2613" i="14"/>
  <c r="K2613" i="14"/>
  <c r="L2611" i="14"/>
  <c r="K2611" i="14"/>
  <c r="L2610" i="14"/>
  <c r="K2610" i="14"/>
  <c r="L2609" i="14"/>
  <c r="K2609" i="14"/>
  <c r="L2608" i="14"/>
  <c r="K2608" i="14"/>
  <c r="L2607" i="14"/>
  <c r="K2607" i="14"/>
  <c r="L2606" i="14"/>
  <c r="K2606" i="14"/>
  <c r="L2605" i="14"/>
  <c r="K2605" i="14"/>
  <c r="L2604" i="14"/>
  <c r="K2604" i="14"/>
  <c r="L2603" i="14"/>
  <c r="K2603" i="14"/>
  <c r="L2602" i="14"/>
  <c r="L2601" i="14"/>
  <c r="K2601" i="14"/>
  <c r="L2600" i="14"/>
  <c r="K2600" i="14"/>
  <c r="L2599" i="14"/>
  <c r="K2599" i="14"/>
  <c r="L2598" i="14"/>
  <c r="K2598" i="14"/>
  <c r="L2597" i="14"/>
  <c r="K2597" i="14"/>
  <c r="L2596" i="14"/>
  <c r="K2596" i="14"/>
  <c r="L2595" i="14"/>
  <c r="K2595" i="14"/>
  <c r="L2594" i="14"/>
  <c r="K2594" i="14"/>
  <c r="L2593" i="14"/>
  <c r="K2593" i="14"/>
  <c r="L2592" i="14"/>
  <c r="K2592" i="14"/>
  <c r="L2591" i="14"/>
  <c r="L2590" i="14"/>
  <c r="K2590" i="14"/>
  <c r="L2589" i="14"/>
  <c r="K2589" i="14"/>
  <c r="L2588" i="14"/>
  <c r="K2588" i="14"/>
  <c r="L2587" i="14"/>
  <c r="K2587" i="14"/>
  <c r="L2586" i="14"/>
  <c r="K2586" i="14"/>
  <c r="L2585" i="14"/>
  <c r="K2585" i="14"/>
  <c r="L2584" i="14"/>
  <c r="L2583" i="14"/>
  <c r="K2583" i="14"/>
  <c r="L2582" i="14"/>
  <c r="K2582" i="14"/>
  <c r="L2581" i="14"/>
  <c r="K2581" i="14"/>
  <c r="L2580" i="14"/>
  <c r="K2580" i="14"/>
  <c r="L2579" i="14"/>
  <c r="K2579" i="14"/>
  <c r="L2578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6" i="14"/>
  <c r="L2565" i="14"/>
  <c r="K2565" i="14"/>
  <c r="L2564" i="14"/>
  <c r="K2564" i="14"/>
  <c r="L2562" i="14"/>
  <c r="L2561" i="14"/>
  <c r="K2561" i="14"/>
  <c r="L2560" i="14"/>
  <c r="K2560" i="14"/>
  <c r="L2558" i="14"/>
  <c r="K2558" i="14"/>
  <c r="L2557" i="14"/>
  <c r="K2557" i="14"/>
  <c r="L2556" i="14"/>
  <c r="K2556" i="14"/>
  <c r="L2555" i="14"/>
  <c r="L2554" i="14"/>
  <c r="K2554" i="14"/>
  <c r="L2553" i="14"/>
  <c r="K2553" i="14"/>
  <c r="L2552" i="14"/>
  <c r="K2552" i="14"/>
  <c r="L2551" i="14"/>
  <c r="K2551" i="14"/>
  <c r="L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2" i="14"/>
  <c r="K2542" i="14"/>
  <c r="L2541" i="14"/>
  <c r="K2541" i="14"/>
  <c r="L2540" i="14"/>
  <c r="K2540" i="14"/>
  <c r="L2539" i="14"/>
  <c r="K2539" i="14"/>
  <c r="L2538" i="14"/>
  <c r="K2538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L2530" i="14"/>
  <c r="K2530" i="14"/>
  <c r="L2529" i="14"/>
  <c r="K2529" i="14"/>
  <c r="L2528" i="14"/>
  <c r="L2527" i="14"/>
  <c r="K2527" i="14"/>
  <c r="L2526" i="14"/>
  <c r="K2526" i="14"/>
  <c r="L2525" i="14"/>
  <c r="K2525" i="14"/>
  <c r="L2524" i="14"/>
  <c r="K2524" i="14"/>
  <c r="L2523" i="14"/>
  <c r="L2522" i="14"/>
  <c r="K2522" i="14"/>
  <c r="L2521" i="14"/>
  <c r="K2521" i="14"/>
  <c r="L2520" i="14"/>
  <c r="K2520" i="14"/>
  <c r="L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L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L2502" i="14"/>
  <c r="K2502" i="14"/>
  <c r="L2500" i="14"/>
  <c r="L2499" i="14"/>
  <c r="K2499" i="14"/>
  <c r="L2498" i="14"/>
  <c r="K2498" i="14"/>
  <c r="L2497" i="14"/>
  <c r="K2497" i="14"/>
  <c r="L2495" i="14"/>
  <c r="K2495" i="14"/>
  <c r="L2493" i="14"/>
  <c r="L2491" i="14"/>
  <c r="L2490" i="14"/>
  <c r="K2490" i="14"/>
  <c r="L2489" i="14"/>
  <c r="K2489" i="14"/>
  <c r="L2488" i="14"/>
  <c r="K2488" i="14"/>
  <c r="L2487" i="14"/>
  <c r="L2486" i="14"/>
  <c r="K2486" i="14"/>
  <c r="L2485" i="14"/>
  <c r="K2485" i="14"/>
  <c r="L2484" i="14"/>
  <c r="L2483" i="14"/>
  <c r="K2483" i="14"/>
  <c r="L2482" i="14"/>
  <c r="K2482" i="14"/>
  <c r="L2481" i="14"/>
  <c r="K2481" i="14"/>
  <c r="L2480" i="14"/>
  <c r="K2480" i="14"/>
  <c r="L2479" i="14"/>
  <c r="L2478" i="14"/>
  <c r="K2478" i="14"/>
  <c r="L2477" i="14"/>
  <c r="K2477" i="14"/>
  <c r="L2475" i="14"/>
  <c r="L2474" i="14"/>
  <c r="K2474" i="14"/>
  <c r="L2473" i="14"/>
  <c r="K2473" i="14"/>
  <c r="L2472" i="14"/>
  <c r="K2472" i="14"/>
  <c r="L2471" i="14"/>
  <c r="K2471" i="14"/>
  <c r="L2470" i="14"/>
  <c r="K2470" i="14"/>
  <c r="L2469" i="14"/>
  <c r="K2469" i="14"/>
  <c r="L2468" i="14"/>
  <c r="K2468" i="14"/>
  <c r="L2467" i="14"/>
  <c r="K2467" i="14"/>
  <c r="L2466" i="14"/>
  <c r="K2466" i="14"/>
  <c r="L2465" i="14"/>
  <c r="K2465" i="14"/>
  <c r="L2464" i="14"/>
  <c r="K2464" i="14"/>
  <c r="L2463" i="14"/>
  <c r="K2463" i="14"/>
  <c r="L2462" i="14"/>
  <c r="K2462" i="14"/>
  <c r="L2461" i="14"/>
  <c r="L2460" i="14"/>
  <c r="K2460" i="14"/>
  <c r="L2459" i="14"/>
  <c r="K2459" i="14"/>
  <c r="L2458" i="14"/>
  <c r="K2458" i="14"/>
  <c r="L2457" i="14"/>
  <c r="K2457" i="14"/>
  <c r="L2456" i="14"/>
  <c r="L2455" i="14"/>
  <c r="K2455" i="14"/>
  <c r="L2454" i="14"/>
  <c r="K2454" i="14"/>
  <c r="L2453" i="14"/>
  <c r="K2453" i="14"/>
  <c r="L2452" i="14"/>
  <c r="K2452" i="14"/>
  <c r="L2451" i="14"/>
  <c r="K2451" i="14"/>
  <c r="L2450" i="14"/>
  <c r="K2450" i="14"/>
  <c r="L2449" i="14"/>
  <c r="L2448" i="14"/>
  <c r="L2447" i="14"/>
  <c r="L2446" i="14"/>
  <c r="K2446" i="14"/>
  <c r="L2445" i="14"/>
  <c r="K2445" i="14"/>
  <c r="L2444" i="14"/>
  <c r="K2444" i="14"/>
  <c r="L2443" i="14"/>
  <c r="L2442" i="14"/>
  <c r="K2442" i="14"/>
  <c r="L2441" i="14"/>
  <c r="K2441" i="14"/>
  <c r="L2440" i="14"/>
  <c r="K2440" i="14"/>
  <c r="L2439" i="14"/>
  <c r="K2439" i="14"/>
  <c r="L2438" i="14"/>
  <c r="K2438" i="14"/>
  <c r="L2437" i="14"/>
  <c r="L2436" i="14"/>
  <c r="K2436" i="14"/>
  <c r="L2435" i="14"/>
  <c r="K2435" i="14"/>
  <c r="L2434" i="14"/>
  <c r="K2434" i="14"/>
  <c r="L2433" i="14"/>
  <c r="K2433" i="14"/>
  <c r="L2432" i="14"/>
  <c r="L2431" i="14"/>
  <c r="K2431" i="14"/>
  <c r="L2430" i="14"/>
  <c r="K2430" i="14"/>
  <c r="L2429" i="14"/>
  <c r="K2429" i="14"/>
  <c r="L2428" i="14"/>
  <c r="K2428" i="14"/>
  <c r="L2427" i="14"/>
  <c r="K2427" i="14"/>
  <c r="L2426" i="14"/>
  <c r="K2426" i="14"/>
  <c r="L2425" i="14"/>
  <c r="K2425" i="14"/>
  <c r="L2424" i="14"/>
  <c r="K2424" i="14"/>
  <c r="L2423" i="14"/>
  <c r="K2423" i="14"/>
  <c r="L2422" i="14"/>
  <c r="L2421" i="14"/>
  <c r="L2420" i="14"/>
  <c r="K2420" i="14"/>
  <c r="L2418" i="14"/>
  <c r="K2418" i="14"/>
  <c r="L2417" i="14"/>
  <c r="K2417" i="14"/>
  <c r="L2416" i="14"/>
  <c r="K2416" i="14"/>
  <c r="L2415" i="14"/>
  <c r="K2415" i="14"/>
  <c r="L2414" i="14"/>
  <c r="K2414" i="14"/>
  <c r="L2412" i="14"/>
  <c r="L2411" i="14"/>
  <c r="K2411" i="14"/>
  <c r="L2410" i="14"/>
  <c r="K2410" i="14"/>
  <c r="L2409" i="14"/>
  <c r="K2409" i="14"/>
  <c r="L2408" i="14"/>
  <c r="K2408" i="14"/>
  <c r="L2407" i="14"/>
  <c r="K2407" i="14"/>
  <c r="L2406" i="14"/>
  <c r="K2406" i="14"/>
  <c r="L2405" i="14"/>
  <c r="K2405" i="14"/>
  <c r="L2404" i="14"/>
  <c r="L2403" i="14"/>
  <c r="K2403" i="14"/>
  <c r="L2402" i="14"/>
  <c r="K2402" i="14"/>
  <c r="L2401" i="14"/>
  <c r="K2401" i="14"/>
  <c r="L2400" i="14"/>
  <c r="K2400" i="14"/>
  <c r="L2399" i="14"/>
  <c r="K2399" i="14"/>
  <c r="L2398" i="14"/>
  <c r="K2398" i="14"/>
  <c r="L2397" i="14"/>
  <c r="K2397" i="14"/>
  <c r="L2396" i="14"/>
  <c r="K2396" i="14"/>
  <c r="L2395" i="14"/>
  <c r="K2395" i="14"/>
  <c r="L2394" i="14"/>
  <c r="K2394" i="14"/>
  <c r="L2386" i="14"/>
  <c r="K2386" i="14"/>
  <c r="L2385" i="14"/>
  <c r="K2385" i="14"/>
  <c r="L2384" i="14"/>
  <c r="L2383" i="14"/>
  <c r="K2383" i="14"/>
  <c r="L2382" i="14"/>
  <c r="L2381" i="14"/>
  <c r="K2381" i="14"/>
  <c r="L2380" i="14"/>
  <c r="K2380" i="14"/>
  <c r="L2379" i="14"/>
  <c r="K2379" i="14"/>
  <c r="L2378" i="14"/>
  <c r="K2378" i="14"/>
  <c r="L2377" i="14"/>
  <c r="K2377" i="14"/>
  <c r="L2376" i="14"/>
  <c r="K2376" i="14"/>
  <c r="L2374" i="14"/>
  <c r="K2374" i="14"/>
  <c r="L2373" i="14"/>
  <c r="K2373" i="14"/>
  <c r="L2372" i="14"/>
  <c r="K2372" i="14"/>
  <c r="L2371" i="14"/>
  <c r="K2371" i="14"/>
  <c r="L2370" i="14"/>
  <c r="K2370" i="14"/>
  <c r="L2369" i="14"/>
  <c r="K2369" i="14"/>
  <c r="L2368" i="14"/>
  <c r="K2368" i="14"/>
  <c r="L2367" i="14"/>
  <c r="K2367" i="14"/>
  <c r="L2366" i="14"/>
  <c r="K2366" i="14"/>
  <c r="L2365" i="14"/>
  <c r="K2365" i="14"/>
  <c r="L2364" i="14"/>
  <c r="L2363" i="14"/>
  <c r="K2363" i="14"/>
  <c r="L2362" i="14"/>
  <c r="K2362" i="14"/>
  <c r="L2361" i="14"/>
  <c r="K2361" i="14"/>
  <c r="L2360" i="14"/>
  <c r="K2360" i="14"/>
  <c r="L2359" i="14"/>
  <c r="K2359" i="14"/>
  <c r="L2358" i="14"/>
  <c r="K2358" i="14"/>
  <c r="L2357" i="14"/>
  <c r="K2357" i="14"/>
  <c r="L2356" i="14"/>
  <c r="K2356" i="14"/>
  <c r="L2355" i="14"/>
  <c r="K2355" i="14"/>
  <c r="L2354" i="14"/>
  <c r="K2354" i="14"/>
  <c r="L2353" i="14"/>
  <c r="K2353" i="14"/>
  <c r="L2352" i="14"/>
  <c r="K2352" i="14"/>
  <c r="L2351" i="14"/>
  <c r="K2351" i="14"/>
  <c r="L2350" i="14"/>
  <c r="K2350" i="14"/>
  <c r="L2349" i="14"/>
  <c r="K2349" i="14"/>
  <c r="L2348" i="14"/>
  <c r="K2348" i="14"/>
  <c r="L2347" i="14"/>
  <c r="K2347" i="14"/>
  <c r="L2346" i="14"/>
  <c r="K2346" i="14"/>
  <c r="L2345" i="14"/>
  <c r="K2345" i="14"/>
  <c r="L2344" i="14"/>
  <c r="K2344" i="14"/>
  <c r="L2343" i="14"/>
  <c r="L2342" i="14"/>
  <c r="K2342" i="14"/>
  <c r="L2341" i="14"/>
  <c r="K2341" i="14"/>
  <c r="L2340" i="14"/>
  <c r="K2340" i="14"/>
  <c r="L2339" i="14"/>
  <c r="K2339" i="14"/>
  <c r="L2338" i="14"/>
  <c r="K2338" i="14"/>
  <c r="L2337" i="14"/>
  <c r="L2336" i="14"/>
  <c r="K2336" i="14"/>
  <c r="L2335" i="14"/>
  <c r="K2335" i="14"/>
  <c r="L2334" i="14"/>
  <c r="K2334" i="14"/>
  <c r="L2333" i="14"/>
  <c r="L2332" i="14"/>
  <c r="K2332" i="14"/>
  <c r="L2331" i="14"/>
  <c r="K2331" i="14"/>
  <c r="L2329" i="14"/>
  <c r="L2328" i="14"/>
  <c r="K2328" i="14"/>
  <c r="L2327" i="14"/>
  <c r="K2327" i="14"/>
  <c r="L2325" i="14"/>
  <c r="K2325" i="14"/>
  <c r="L2324" i="14"/>
  <c r="K2324" i="14"/>
  <c r="L2323" i="14"/>
  <c r="K2323" i="14"/>
  <c r="L2321" i="14"/>
  <c r="K2321" i="14"/>
  <c r="L2320" i="14"/>
  <c r="K2320" i="14"/>
  <c r="L2319" i="14"/>
  <c r="K2319" i="14"/>
  <c r="L2318" i="14"/>
  <c r="K2318" i="14"/>
  <c r="L2317" i="14"/>
  <c r="K2317" i="14"/>
  <c r="L2315" i="14"/>
  <c r="K2315" i="14"/>
  <c r="L2314" i="14"/>
  <c r="K2314" i="14"/>
  <c r="L2313" i="14"/>
  <c r="K2313" i="14"/>
  <c r="L2312" i="14"/>
  <c r="K2312" i="14"/>
  <c r="L2311" i="14"/>
  <c r="K2311" i="14"/>
  <c r="L2310" i="14"/>
  <c r="L2309" i="14"/>
  <c r="K2309" i="14"/>
  <c r="L2308" i="14"/>
  <c r="K2308" i="14"/>
  <c r="L2307" i="14"/>
  <c r="K2307" i="14"/>
  <c r="L2306" i="14"/>
  <c r="K2306" i="14"/>
  <c r="L2305" i="14"/>
  <c r="K2305" i="14"/>
  <c r="L2304" i="14"/>
  <c r="K2304" i="14"/>
  <c r="L2303" i="14"/>
  <c r="K2303" i="14"/>
  <c r="L2302" i="14"/>
  <c r="K2302" i="14"/>
  <c r="L2301" i="14"/>
  <c r="K2301" i="14"/>
  <c r="L2300" i="14"/>
  <c r="K2300" i="14"/>
  <c r="L2299" i="14"/>
  <c r="K2299" i="14"/>
  <c r="L2297" i="14"/>
  <c r="L2296" i="14"/>
  <c r="K2296" i="14"/>
  <c r="L2295" i="14"/>
  <c r="K2295" i="14"/>
  <c r="L2293" i="14"/>
  <c r="L2292" i="14"/>
  <c r="K2292" i="14"/>
  <c r="L2291" i="14"/>
  <c r="K2291" i="14"/>
  <c r="L2290" i="14"/>
  <c r="L2289" i="14"/>
  <c r="L2288" i="14"/>
  <c r="K2288" i="14"/>
  <c r="L2287" i="14"/>
  <c r="L2286" i="14"/>
  <c r="K2286" i="14"/>
  <c r="L2285" i="14"/>
  <c r="K2285" i="14"/>
  <c r="L2284" i="14"/>
  <c r="K2284" i="14"/>
  <c r="L2283" i="14"/>
  <c r="L2282" i="14"/>
  <c r="L2281" i="14"/>
  <c r="K2281" i="14"/>
  <c r="L2280" i="14"/>
  <c r="K2280" i="14"/>
  <c r="L2279" i="14"/>
  <c r="L2278" i="14"/>
  <c r="K2278" i="14"/>
  <c r="L2277" i="14"/>
  <c r="K2277" i="14"/>
  <c r="L2276" i="14"/>
  <c r="L2274" i="14"/>
  <c r="K2274" i="14"/>
  <c r="L2273" i="14"/>
  <c r="L2272" i="14"/>
  <c r="K2272" i="14"/>
  <c r="L2271" i="14"/>
  <c r="K2271" i="14"/>
  <c r="L2270" i="14"/>
  <c r="K2270" i="14"/>
  <c r="L2269" i="14"/>
  <c r="K2269" i="14"/>
  <c r="L2266" i="14"/>
  <c r="K2266" i="14"/>
  <c r="L2265" i="14"/>
  <c r="K2265" i="14"/>
  <c r="L2264" i="14"/>
  <c r="L2263" i="14"/>
  <c r="L2262" i="14"/>
  <c r="L2261" i="14"/>
  <c r="K2261" i="14"/>
  <c r="L2259" i="14"/>
  <c r="K2259" i="14"/>
  <c r="L2258" i="14"/>
  <c r="L2257" i="14"/>
  <c r="L2256" i="14"/>
  <c r="K2256" i="14"/>
  <c r="L2255" i="14"/>
  <c r="K2255" i="14"/>
  <c r="L2254" i="14"/>
  <c r="L2252" i="14"/>
  <c r="K2252" i="14"/>
  <c r="L2251" i="14"/>
  <c r="L2250" i="14"/>
  <c r="K2250" i="14"/>
  <c r="L2249" i="14"/>
  <c r="K2249" i="14"/>
  <c r="L2248" i="14"/>
  <c r="L2247" i="14"/>
  <c r="K2247" i="14"/>
  <c r="L2245" i="14"/>
  <c r="L2242" i="14"/>
  <c r="K2242" i="14"/>
  <c r="L2241" i="14"/>
  <c r="K2241" i="14"/>
  <c r="L2240" i="14"/>
  <c r="K2240" i="14"/>
  <c r="L2239" i="14"/>
  <c r="K2239" i="14"/>
  <c r="L2238" i="14"/>
  <c r="L2237" i="14"/>
  <c r="K2237" i="14"/>
  <c r="L2236" i="14"/>
  <c r="L2235" i="14"/>
  <c r="K2235" i="14"/>
  <c r="L2234" i="14"/>
  <c r="K2234" i="14"/>
  <c r="L2232" i="14"/>
  <c r="K2232" i="14"/>
  <c r="L2230" i="14"/>
  <c r="K2230" i="14"/>
  <c r="L2228" i="14"/>
  <c r="K2228" i="14"/>
  <c r="L2227" i="14"/>
  <c r="K2227" i="14"/>
  <c r="L2225" i="14"/>
  <c r="K2225" i="14"/>
  <c r="L2224" i="14"/>
  <c r="K2224" i="14"/>
  <c r="L2223" i="14"/>
  <c r="K2223" i="14"/>
  <c r="L2222" i="14"/>
  <c r="L2221" i="14"/>
  <c r="L2220" i="14"/>
  <c r="K2220" i="14"/>
  <c r="L2219" i="14"/>
  <c r="K2219" i="14"/>
  <c r="L2217" i="14"/>
  <c r="L2216" i="14"/>
  <c r="L2215" i="14"/>
  <c r="K2215" i="14"/>
  <c r="L2214" i="14"/>
  <c r="L2213" i="14"/>
  <c r="L2212" i="14"/>
  <c r="K2212" i="14"/>
  <c r="L2211" i="14"/>
  <c r="L2210" i="14"/>
  <c r="K2210" i="14"/>
  <c r="L2208" i="14"/>
  <c r="L2207" i="14"/>
  <c r="K2207" i="14"/>
  <c r="L2200" i="14"/>
  <c r="K2200" i="14"/>
  <c r="L2195" i="14"/>
  <c r="L2194" i="14"/>
  <c r="K2194" i="14"/>
  <c r="L2192" i="14"/>
  <c r="L2188" i="14"/>
  <c r="K2188" i="14"/>
  <c r="L2187" i="14"/>
  <c r="K2187" i="14"/>
  <c r="L2184" i="14"/>
  <c r="K2184" i="14"/>
  <c r="L2183" i="14"/>
  <c r="L2182" i="14"/>
  <c r="L2181" i="14"/>
  <c r="K2181" i="14"/>
  <c r="L2180" i="14"/>
  <c r="L2179" i="14"/>
  <c r="K2179" i="14"/>
  <c r="L2178" i="14"/>
  <c r="K2178" i="14"/>
  <c r="L2177" i="14"/>
  <c r="K2177" i="14"/>
  <c r="L2176" i="14"/>
  <c r="K2176" i="14"/>
  <c r="L2175" i="14"/>
  <c r="K2175" i="14"/>
  <c r="L2174" i="14"/>
  <c r="K2174" i="14"/>
  <c r="L2173" i="14"/>
  <c r="L2172" i="14"/>
  <c r="K2172" i="14"/>
  <c r="L2171" i="14"/>
  <c r="K2171" i="14"/>
  <c r="L2170" i="14"/>
  <c r="L2169" i="14"/>
  <c r="L2168" i="14"/>
  <c r="K2168" i="14"/>
  <c r="L2167" i="14"/>
  <c r="K2167" i="14"/>
  <c r="L2165" i="14"/>
  <c r="L2162" i="14"/>
  <c r="K2162" i="14"/>
  <c r="L2161" i="14"/>
  <c r="K2161" i="14"/>
  <c r="L2159" i="14"/>
  <c r="K2159" i="14"/>
  <c r="L2158" i="14"/>
  <c r="L2157" i="14"/>
  <c r="K2157" i="14"/>
  <c r="L2156" i="14"/>
  <c r="K2156" i="14"/>
  <c r="L2155" i="14"/>
  <c r="K2155" i="14"/>
  <c r="L2154" i="14"/>
  <c r="L2153" i="14"/>
  <c r="L2152" i="14"/>
  <c r="K2152" i="14"/>
  <c r="L2151" i="14"/>
  <c r="K2151" i="14"/>
  <c r="L2150" i="14"/>
  <c r="K2150" i="14"/>
  <c r="L2149" i="14"/>
  <c r="K2149" i="14"/>
  <c r="L2148" i="14"/>
  <c r="K2148" i="14"/>
  <c r="L2147" i="14"/>
  <c r="K2147" i="14"/>
  <c r="L2146" i="14"/>
  <c r="K2146" i="14"/>
  <c r="L2145" i="14"/>
  <c r="K2145" i="14"/>
  <c r="L2144" i="14"/>
  <c r="K2144" i="14"/>
  <c r="L2143" i="14"/>
  <c r="K2143" i="14"/>
  <c r="L2142" i="14"/>
  <c r="K2142" i="14"/>
  <c r="L2141" i="14"/>
  <c r="K2141" i="14"/>
  <c r="L2140" i="14"/>
  <c r="K2140" i="14"/>
  <c r="L2139" i="14"/>
  <c r="K2139" i="14"/>
  <c r="L2138" i="14"/>
  <c r="K2138" i="14"/>
  <c r="L2137" i="14"/>
  <c r="K2137" i="14"/>
  <c r="L2136" i="14"/>
  <c r="K2136" i="14"/>
  <c r="L2135" i="14"/>
  <c r="K2135" i="14"/>
  <c r="L2134" i="14"/>
  <c r="K2134" i="14"/>
  <c r="L2133" i="14"/>
  <c r="K2133" i="14"/>
  <c r="L2132" i="14"/>
  <c r="K2132" i="14"/>
  <c r="L2131" i="14"/>
  <c r="K2131" i="14"/>
  <c r="L2130" i="14"/>
  <c r="K2130" i="14"/>
  <c r="L2129" i="14"/>
  <c r="K2129" i="14"/>
  <c r="L2128" i="14"/>
  <c r="K2128" i="14"/>
  <c r="L2127" i="14"/>
  <c r="K2127" i="14"/>
  <c r="L2126" i="14"/>
  <c r="L2123" i="14"/>
  <c r="K2123" i="14"/>
  <c r="L2121" i="14"/>
  <c r="L2118" i="14"/>
  <c r="K2118" i="14"/>
  <c r="L2117" i="14"/>
  <c r="L2115" i="14"/>
  <c r="L2114" i="14"/>
  <c r="K2114" i="14"/>
  <c r="L2112" i="14"/>
  <c r="K2112" i="14"/>
  <c r="L2111" i="14"/>
  <c r="K2111" i="14"/>
  <c r="L2110" i="14"/>
  <c r="K2110" i="14"/>
  <c r="L2109" i="14"/>
  <c r="K2109" i="14"/>
  <c r="L2108" i="14"/>
  <c r="K2108" i="14"/>
  <c r="L2107" i="14"/>
  <c r="L2106" i="14"/>
  <c r="K2106" i="14"/>
  <c r="L2105" i="14"/>
  <c r="K2105" i="14"/>
  <c r="L2104" i="14"/>
  <c r="K2104" i="14"/>
  <c r="L2103" i="14"/>
  <c r="K2103" i="14"/>
  <c r="L2102" i="14"/>
  <c r="K2102" i="14"/>
  <c r="L2101" i="14"/>
  <c r="K2101" i="14"/>
  <c r="L2100" i="14"/>
  <c r="K2100" i="14"/>
  <c r="L2099" i="14"/>
  <c r="K2099" i="14"/>
  <c r="L2098" i="14"/>
  <c r="K2098" i="14"/>
  <c r="L2097" i="14"/>
  <c r="K2097" i="14"/>
  <c r="L2096" i="14"/>
  <c r="K2096" i="14"/>
  <c r="L2095" i="14"/>
  <c r="K2095" i="14"/>
  <c r="L2094" i="14"/>
  <c r="L2084" i="14"/>
  <c r="L2083" i="14"/>
  <c r="K2083" i="14"/>
  <c r="L2082" i="14"/>
  <c r="L2081" i="14"/>
  <c r="L2080" i="14"/>
  <c r="L2079" i="14"/>
  <c r="K2079" i="14"/>
  <c r="L2077" i="14"/>
  <c r="K2077" i="14"/>
  <c r="L2074" i="14"/>
  <c r="K2074" i="14"/>
  <c r="L2072" i="14"/>
  <c r="K2072" i="14"/>
  <c r="L2071" i="14"/>
  <c r="K2071" i="14"/>
  <c r="L2070" i="14"/>
  <c r="L2069" i="14"/>
  <c r="K2069" i="14"/>
  <c r="L2068" i="14"/>
  <c r="K2068" i="14"/>
  <c r="L2067" i="14"/>
  <c r="K2067" i="14"/>
  <c r="L2066" i="14"/>
  <c r="K2066" i="14"/>
  <c r="L2064" i="14"/>
  <c r="L2063" i="14"/>
  <c r="K2063" i="14"/>
  <c r="L2062" i="14"/>
  <c r="K2062" i="14"/>
  <c r="L2061" i="14"/>
  <c r="K2061" i="14"/>
  <c r="L2059" i="14"/>
  <c r="K2059" i="14"/>
  <c r="L2058" i="14"/>
  <c r="K2058" i="14"/>
  <c r="L2057" i="14"/>
  <c r="K2057" i="14"/>
  <c r="L2056" i="14"/>
  <c r="K2056" i="14"/>
  <c r="L2055" i="14"/>
  <c r="K2055" i="14"/>
  <c r="L2054" i="14"/>
  <c r="K2054" i="14"/>
  <c r="L2053" i="14"/>
  <c r="L2052" i="14"/>
  <c r="K2052" i="14"/>
  <c r="L2051" i="14"/>
  <c r="K2051" i="14"/>
  <c r="L2050" i="14"/>
  <c r="K2050" i="14"/>
  <c r="L2049" i="14"/>
  <c r="K2049" i="14"/>
  <c r="L2048" i="14"/>
  <c r="K2048" i="14"/>
  <c r="L2047" i="14"/>
  <c r="K2047" i="14"/>
  <c r="L2046" i="14"/>
  <c r="K2046" i="14"/>
  <c r="L2044" i="14"/>
  <c r="K2044" i="14"/>
  <c r="L2043" i="14"/>
  <c r="K2043" i="14"/>
  <c r="L2042" i="14"/>
  <c r="K2042" i="14"/>
  <c r="L2041" i="14"/>
  <c r="K2041" i="14"/>
  <c r="L2040" i="14"/>
  <c r="K2040" i="14"/>
  <c r="L2039" i="14"/>
  <c r="K2039" i="14"/>
  <c r="L2038" i="14"/>
  <c r="K2038" i="14"/>
  <c r="L2037" i="14"/>
  <c r="K2037" i="14"/>
  <c r="L2036" i="14"/>
  <c r="K2036" i="14"/>
  <c r="L2035" i="14"/>
  <c r="K2035" i="14"/>
  <c r="L2034" i="14"/>
  <c r="K2034" i="14"/>
  <c r="L2033" i="14"/>
  <c r="K2033" i="14"/>
  <c r="L2032" i="14"/>
  <c r="K2032" i="14"/>
  <c r="L2031" i="14"/>
  <c r="K2031" i="14"/>
  <c r="L2030" i="14"/>
  <c r="K2030" i="14"/>
  <c r="L2029" i="14"/>
  <c r="K2029" i="14"/>
  <c r="L2028" i="14"/>
  <c r="L2027" i="14"/>
  <c r="K2027" i="14"/>
  <c r="L2026" i="14"/>
  <c r="K2026" i="14"/>
  <c r="L2025" i="14"/>
  <c r="L2023" i="14"/>
  <c r="K2023" i="14"/>
  <c r="L2022" i="14"/>
  <c r="K2022" i="14"/>
  <c r="L2021" i="14"/>
  <c r="K2021" i="14"/>
  <c r="L2020" i="14"/>
  <c r="K2020" i="14"/>
  <c r="L2019" i="14"/>
  <c r="L2018" i="14"/>
  <c r="L2017" i="14"/>
  <c r="K2017" i="14"/>
  <c r="L2015" i="14"/>
  <c r="K2015" i="14"/>
  <c r="L2014" i="14"/>
  <c r="L2013" i="14"/>
  <c r="K2013" i="14"/>
  <c r="L2012" i="14"/>
  <c r="K2012" i="14"/>
  <c r="L2011" i="14"/>
  <c r="K2011" i="14"/>
  <c r="L2010" i="14"/>
  <c r="K2010" i="14"/>
  <c r="L2009" i="14"/>
  <c r="K2009" i="14"/>
  <c r="L2007" i="14"/>
  <c r="K2007" i="14"/>
  <c r="L2006" i="14"/>
  <c r="L2005" i="14"/>
  <c r="K2005" i="14"/>
  <c r="L2004" i="14"/>
  <c r="L2003" i="14"/>
  <c r="K2003" i="14"/>
  <c r="L2002" i="14"/>
  <c r="L2001" i="14"/>
  <c r="K2001" i="14"/>
  <c r="L2000" i="14"/>
  <c r="K2000" i="14"/>
  <c r="L1999" i="14"/>
  <c r="K1999" i="14"/>
  <c r="L1998" i="14"/>
  <c r="L1997" i="14"/>
  <c r="L1996" i="14"/>
  <c r="L1995" i="14"/>
  <c r="K1995" i="14"/>
  <c r="L1994" i="14"/>
  <c r="L1993" i="14"/>
  <c r="K1993" i="14"/>
  <c r="L1992" i="14"/>
  <c r="L1991" i="14"/>
  <c r="K1991" i="14"/>
  <c r="L1990" i="14"/>
  <c r="K1990" i="14"/>
  <c r="L1989" i="14"/>
  <c r="L1988" i="14"/>
  <c r="K1988" i="14"/>
  <c r="L1987" i="14"/>
  <c r="K1987" i="14"/>
  <c r="L1986" i="14"/>
  <c r="L1984" i="14"/>
  <c r="K1984" i="14"/>
  <c r="L1983" i="14"/>
  <c r="K1983" i="14"/>
  <c r="L1981" i="14"/>
  <c r="K1981" i="14"/>
  <c r="L1980" i="14"/>
  <c r="K1980" i="14"/>
  <c r="L1979" i="14"/>
  <c r="K1979" i="14"/>
  <c r="L1978" i="14"/>
  <c r="K1978" i="14"/>
  <c r="L1977" i="14"/>
  <c r="K1977" i="14"/>
  <c r="L1976" i="14"/>
  <c r="L1974" i="14"/>
  <c r="K1974" i="14"/>
  <c r="L1973" i="14"/>
  <c r="K1973" i="14"/>
  <c r="L1972" i="14"/>
  <c r="K1972" i="14"/>
  <c r="L1971" i="14"/>
  <c r="K1971" i="14"/>
  <c r="L1970" i="14"/>
  <c r="K1970" i="14"/>
  <c r="L1969" i="14"/>
  <c r="K1969" i="14"/>
  <c r="L1968" i="14"/>
  <c r="K1968" i="14"/>
  <c r="L1967" i="14"/>
  <c r="K1967" i="14"/>
  <c r="L1966" i="14"/>
  <c r="K1966" i="14"/>
  <c r="L1964" i="14"/>
  <c r="K1964" i="14"/>
  <c r="L1963" i="14"/>
  <c r="K1963" i="14"/>
  <c r="L1961" i="14"/>
  <c r="K1961" i="14"/>
  <c r="L1960" i="14"/>
  <c r="K1960" i="14"/>
  <c r="L1959" i="14"/>
  <c r="K1959" i="14"/>
  <c r="L1958" i="14"/>
  <c r="K1958" i="14"/>
  <c r="L1957" i="14"/>
  <c r="L1955" i="14"/>
  <c r="K1955" i="14"/>
  <c r="L1954" i="14"/>
  <c r="K1954" i="14"/>
  <c r="L1953" i="14"/>
  <c r="L1952" i="14"/>
  <c r="K1952" i="14"/>
  <c r="L1951" i="14"/>
  <c r="K1951" i="14"/>
  <c r="L1949" i="14"/>
  <c r="K1949" i="14"/>
  <c r="L1948" i="14"/>
  <c r="K1948" i="14"/>
  <c r="L1947" i="14"/>
  <c r="K1947" i="14"/>
  <c r="L1946" i="14"/>
  <c r="K1946" i="14"/>
  <c r="L1945" i="14"/>
  <c r="K1945" i="14"/>
  <c r="L1943" i="14"/>
  <c r="K1943" i="14"/>
  <c r="L1941" i="14"/>
  <c r="K1941" i="14"/>
  <c r="L1940" i="14"/>
  <c r="K1940" i="14"/>
  <c r="L1939" i="14"/>
  <c r="K1939" i="14"/>
  <c r="L1938" i="14"/>
  <c r="K1938" i="14"/>
  <c r="L1937" i="14"/>
  <c r="L1936" i="14"/>
  <c r="L1935" i="14"/>
  <c r="K1935" i="14"/>
  <c r="L1934" i="14"/>
  <c r="K1934" i="14"/>
  <c r="L1931" i="14"/>
  <c r="K1931" i="14"/>
  <c r="L1930" i="14"/>
  <c r="K1930" i="14"/>
  <c r="L1925" i="14"/>
  <c r="K1925" i="14"/>
  <c r="L1924" i="14"/>
  <c r="K1924" i="14"/>
  <c r="L1923" i="14"/>
  <c r="L1920" i="14"/>
  <c r="K1920" i="14"/>
  <c r="L1919" i="14"/>
  <c r="K1919" i="14"/>
  <c r="L1918" i="14"/>
  <c r="K1918" i="14"/>
  <c r="L1917" i="14"/>
  <c r="K1917" i="14"/>
  <c r="L1916" i="14"/>
  <c r="K1916" i="14"/>
  <c r="L1913" i="14"/>
  <c r="L1912" i="14"/>
  <c r="K1912" i="14"/>
  <c r="L1911" i="14"/>
  <c r="K1911" i="14"/>
  <c r="L1910" i="14"/>
  <c r="K1910" i="14"/>
  <c r="L1909" i="14"/>
  <c r="K1909" i="14"/>
  <c r="L1908" i="14"/>
  <c r="K1908" i="14"/>
  <c r="L1907" i="14"/>
  <c r="L1906" i="14"/>
  <c r="L1905" i="14"/>
  <c r="K1905" i="14"/>
  <c r="L1904" i="14"/>
  <c r="K1904" i="14"/>
  <c r="L1903" i="14"/>
  <c r="K1903" i="14"/>
  <c r="L1902" i="14"/>
  <c r="L1900" i="14"/>
  <c r="K1900" i="14"/>
  <c r="L1899" i="14"/>
  <c r="K1899" i="14"/>
  <c r="L1898" i="14"/>
  <c r="K1898" i="14"/>
  <c r="L1897" i="14"/>
  <c r="K1897" i="14"/>
  <c r="L1896" i="14"/>
  <c r="K1896" i="14"/>
  <c r="L1895" i="14"/>
  <c r="K1895" i="14"/>
  <c r="L1894" i="14"/>
  <c r="K1894" i="14"/>
  <c r="L1893" i="14"/>
  <c r="K1893" i="14"/>
  <c r="L1892" i="14"/>
  <c r="K1892" i="14"/>
  <c r="L1890" i="14"/>
  <c r="K1890" i="14"/>
  <c r="L1889" i="14"/>
  <c r="L1887" i="14"/>
  <c r="K1887" i="14"/>
  <c r="L1883" i="14"/>
  <c r="K1883" i="14"/>
  <c r="L1882" i="14"/>
  <c r="K1882" i="14"/>
  <c r="L1881" i="14"/>
  <c r="K1881" i="14"/>
  <c r="L1880" i="14"/>
  <c r="K1880" i="14"/>
  <c r="L1879" i="14"/>
  <c r="K1879" i="14"/>
  <c r="L1878" i="14"/>
  <c r="K1878" i="14"/>
  <c r="L1877" i="14"/>
  <c r="K1877" i="14"/>
  <c r="L1876" i="14"/>
  <c r="K1876" i="14"/>
  <c r="L1875" i="14"/>
  <c r="K1875" i="14"/>
  <c r="L1874" i="14"/>
  <c r="K1874" i="14"/>
  <c r="L1873" i="14"/>
  <c r="K1873" i="14"/>
  <c r="L1872" i="14"/>
  <c r="K1872" i="14"/>
  <c r="L1870" i="14"/>
  <c r="K1870" i="14"/>
  <c r="L1868" i="14"/>
  <c r="K1868" i="14"/>
  <c r="L1867" i="14"/>
  <c r="K1867" i="14"/>
  <c r="L1866" i="14"/>
  <c r="K1866" i="14"/>
  <c r="L1865" i="14"/>
  <c r="K1865" i="14"/>
  <c r="L1864" i="14"/>
  <c r="K1864" i="14"/>
  <c r="L1863" i="14"/>
  <c r="K1863" i="14"/>
  <c r="L1862" i="14"/>
  <c r="K1862" i="14"/>
  <c r="L1861" i="14"/>
  <c r="K1861" i="14"/>
  <c r="L1860" i="14"/>
  <c r="K1860" i="14"/>
  <c r="L1859" i="14"/>
  <c r="K1859" i="14"/>
  <c r="L1858" i="14"/>
  <c r="K1858" i="14"/>
  <c r="L1857" i="14"/>
  <c r="K1857" i="14"/>
  <c r="L1856" i="14"/>
  <c r="K1856" i="14"/>
  <c r="L1855" i="14"/>
  <c r="K1855" i="14"/>
  <c r="L1854" i="14"/>
  <c r="K1854" i="14"/>
  <c r="L1853" i="14"/>
  <c r="K1853" i="14"/>
  <c r="L1852" i="14"/>
  <c r="K1852" i="14"/>
  <c r="L1851" i="14"/>
  <c r="K1851" i="14"/>
  <c r="L1850" i="14"/>
  <c r="K1850" i="14"/>
  <c r="L1849" i="14"/>
  <c r="K1849" i="14"/>
  <c r="L1848" i="14"/>
  <c r="K1848" i="14"/>
  <c r="L1847" i="14"/>
  <c r="K1847" i="14"/>
  <c r="L1846" i="14"/>
  <c r="K1846" i="14"/>
  <c r="L1845" i="14"/>
  <c r="K1845" i="14"/>
  <c r="L1844" i="14"/>
  <c r="K1844" i="14"/>
  <c r="L1843" i="14"/>
  <c r="K1843" i="14"/>
  <c r="L1842" i="14"/>
  <c r="K1842" i="14"/>
  <c r="L1841" i="14"/>
  <c r="K1841" i="14"/>
  <c r="L1840" i="14"/>
  <c r="K1840" i="14"/>
  <c r="L1839" i="14"/>
  <c r="K1839" i="14"/>
  <c r="L1838" i="14"/>
  <c r="K1838" i="14"/>
  <c r="L1837" i="14"/>
  <c r="K1837" i="14"/>
  <c r="L1836" i="14"/>
  <c r="K1836" i="14"/>
  <c r="L1835" i="14"/>
  <c r="K1835" i="14"/>
  <c r="L1834" i="14"/>
  <c r="K1834" i="14"/>
  <c r="L1833" i="14"/>
  <c r="K1833" i="14"/>
  <c r="L1832" i="14"/>
  <c r="K1832" i="14"/>
  <c r="L1831" i="14"/>
  <c r="K1831" i="14"/>
  <c r="L1830" i="14"/>
  <c r="K1830" i="14"/>
  <c r="L1829" i="14"/>
  <c r="K1829" i="14"/>
  <c r="L1828" i="14"/>
  <c r="K1828" i="14"/>
  <c r="L1827" i="14"/>
  <c r="K1827" i="14"/>
  <c r="L1826" i="14"/>
  <c r="K1826" i="14"/>
  <c r="L1825" i="14"/>
  <c r="K1825" i="14"/>
  <c r="L1824" i="14"/>
  <c r="K1824" i="14"/>
  <c r="L1823" i="14"/>
  <c r="K1823" i="14"/>
  <c r="L1821" i="14"/>
  <c r="K1821" i="14"/>
  <c r="L1820" i="14"/>
  <c r="K1820" i="14"/>
  <c r="L1819" i="14"/>
  <c r="K1819" i="14"/>
  <c r="L1818" i="14"/>
  <c r="L1817" i="14"/>
  <c r="K1817" i="14"/>
  <c r="L1816" i="14"/>
  <c r="K1816" i="14"/>
  <c r="L1815" i="14"/>
  <c r="K1815" i="14"/>
  <c r="L1814" i="14"/>
  <c r="K1814" i="14"/>
  <c r="L1813" i="14"/>
  <c r="K1813" i="14"/>
  <c r="L1812" i="14"/>
  <c r="K1812" i="14"/>
  <c r="L1811" i="14"/>
  <c r="K1811" i="14"/>
  <c r="L1810" i="14"/>
  <c r="K1810" i="14"/>
  <c r="L1809" i="14"/>
  <c r="K1809" i="14"/>
  <c r="L1808" i="14"/>
  <c r="K1808" i="14"/>
  <c r="L1806" i="14"/>
  <c r="K1806" i="14"/>
  <c r="L1804" i="14"/>
  <c r="K1804" i="14"/>
  <c r="L1803" i="14"/>
  <c r="K1803" i="14"/>
  <c r="L1802" i="14"/>
  <c r="K1802" i="14"/>
  <c r="L1801" i="14"/>
  <c r="K1801" i="14"/>
  <c r="L1800" i="14"/>
  <c r="K1800" i="14"/>
  <c r="L1799" i="14"/>
  <c r="K1799" i="14"/>
  <c r="L1798" i="14"/>
  <c r="K1798" i="14"/>
  <c r="L1797" i="14"/>
  <c r="K1797" i="14"/>
  <c r="L1796" i="14"/>
  <c r="K1796" i="14"/>
  <c r="L1795" i="14"/>
  <c r="K1795" i="14"/>
  <c r="L1794" i="14"/>
  <c r="K1794" i="14"/>
  <c r="L1793" i="14"/>
  <c r="K1793" i="14"/>
  <c r="L1791" i="14"/>
  <c r="K1791" i="14"/>
  <c r="L1790" i="14"/>
  <c r="K1790" i="14"/>
  <c r="L1789" i="14"/>
  <c r="K1789" i="14"/>
  <c r="L1788" i="14"/>
  <c r="K1788" i="14"/>
  <c r="L1787" i="14"/>
  <c r="K1787" i="14"/>
  <c r="L1786" i="14"/>
  <c r="K1786" i="14"/>
  <c r="L1785" i="14"/>
  <c r="K1785" i="14"/>
  <c r="L1784" i="14"/>
  <c r="K1784" i="14"/>
  <c r="L1783" i="14"/>
  <c r="K1783" i="14"/>
  <c r="L1782" i="14"/>
  <c r="K1782" i="14"/>
  <c r="L1781" i="14"/>
  <c r="K1781" i="14"/>
  <c r="L1780" i="14"/>
  <c r="K1780" i="14"/>
  <c r="L1779" i="14"/>
  <c r="K1779" i="14"/>
  <c r="L1778" i="14"/>
  <c r="K1778" i="14"/>
  <c r="L1777" i="14"/>
  <c r="K1777" i="14"/>
  <c r="L1774" i="14"/>
  <c r="K1774" i="14"/>
  <c r="L1773" i="14"/>
  <c r="L1772" i="14"/>
  <c r="L1771" i="14"/>
  <c r="K1771" i="14"/>
  <c r="L1770" i="14"/>
  <c r="K1770" i="14"/>
  <c r="L1769" i="14"/>
  <c r="L1768" i="14"/>
  <c r="K1768" i="14"/>
  <c r="L1767" i="14"/>
  <c r="K1767" i="14"/>
  <c r="L1766" i="14"/>
  <c r="K1766" i="14"/>
  <c r="L1765" i="14"/>
  <c r="K1765" i="14"/>
  <c r="L1764" i="14"/>
  <c r="K1764" i="14"/>
  <c r="L1763" i="14"/>
  <c r="K1763" i="14"/>
  <c r="L1762" i="14"/>
  <c r="K1762" i="14"/>
  <c r="L1761" i="14"/>
  <c r="K1761" i="14"/>
  <c r="L1760" i="14"/>
  <c r="K1760" i="14"/>
  <c r="L1759" i="14"/>
  <c r="K1759" i="14"/>
  <c r="L1758" i="14"/>
  <c r="L1757" i="14"/>
  <c r="K1757" i="14"/>
  <c r="L1756" i="14"/>
  <c r="K1756" i="14"/>
  <c r="L1755" i="14"/>
  <c r="K1755" i="14"/>
  <c r="L1754" i="14"/>
  <c r="K1754" i="14"/>
  <c r="L1753" i="14"/>
  <c r="K1753" i="14"/>
  <c r="L1752" i="14"/>
  <c r="K1752" i="14"/>
  <c r="L1751" i="14"/>
  <c r="K1751" i="14"/>
  <c r="L1749" i="14"/>
  <c r="K1749" i="14"/>
  <c r="L1748" i="14"/>
  <c r="K1748" i="14"/>
  <c r="L1747" i="14"/>
  <c r="K1747" i="14"/>
  <c r="L1746" i="14"/>
  <c r="L1745" i="14"/>
  <c r="K1745" i="14"/>
  <c r="L1744" i="14"/>
  <c r="K1744" i="14"/>
  <c r="L1743" i="14"/>
  <c r="K1743" i="14"/>
  <c r="L1741" i="14"/>
  <c r="K1741" i="14"/>
  <c r="L1740" i="14"/>
  <c r="K1740" i="14"/>
  <c r="L1739" i="14"/>
  <c r="K1739" i="14"/>
  <c r="L1738" i="14"/>
  <c r="K1738" i="14"/>
  <c r="L1737" i="14"/>
  <c r="K1737" i="14"/>
  <c r="L1736" i="14"/>
  <c r="K1736" i="14"/>
  <c r="L1735" i="14"/>
  <c r="K1735" i="14"/>
  <c r="L1734" i="14"/>
  <c r="K1734" i="14"/>
  <c r="L1733" i="14"/>
  <c r="K1733" i="14"/>
  <c r="L1732" i="14"/>
  <c r="K1732" i="14"/>
  <c r="L1731" i="14"/>
  <c r="K1731" i="14"/>
  <c r="L1730" i="14"/>
  <c r="K1730" i="14"/>
  <c r="L1729" i="14"/>
  <c r="K1729" i="14"/>
  <c r="L1728" i="14"/>
  <c r="K1728" i="14"/>
  <c r="L1727" i="14"/>
  <c r="K1727" i="14"/>
  <c r="L1726" i="14"/>
  <c r="K1726" i="14"/>
  <c r="L1725" i="14"/>
  <c r="K1725" i="14"/>
  <c r="L1724" i="14"/>
  <c r="K1724" i="14"/>
  <c r="L1723" i="14"/>
  <c r="K1723" i="14"/>
  <c r="L1722" i="14"/>
  <c r="K1722" i="14"/>
  <c r="L1721" i="14"/>
  <c r="K1721" i="14"/>
  <c r="L1720" i="14"/>
  <c r="K1720" i="14"/>
  <c r="L1719" i="14"/>
  <c r="K1719" i="14"/>
  <c r="L1718" i="14"/>
  <c r="K1718" i="14"/>
  <c r="L1717" i="14"/>
  <c r="K1717" i="14"/>
  <c r="L1716" i="14"/>
  <c r="K1716" i="14"/>
  <c r="L1715" i="14"/>
  <c r="K1715" i="14"/>
  <c r="L1714" i="14"/>
  <c r="K1714" i="14"/>
  <c r="L1713" i="14"/>
  <c r="K1713" i="14"/>
  <c r="L1712" i="14"/>
  <c r="K1712" i="14"/>
  <c r="L1711" i="14"/>
  <c r="K1711" i="14"/>
  <c r="L1710" i="14"/>
  <c r="K1710" i="14"/>
  <c r="L1709" i="14"/>
  <c r="K1709" i="14"/>
  <c r="L1708" i="14"/>
  <c r="K1708" i="14"/>
  <c r="L1707" i="14"/>
  <c r="K1707" i="14"/>
  <c r="L1706" i="14"/>
  <c r="K1706" i="14"/>
  <c r="L1705" i="14"/>
  <c r="K1705" i="14"/>
  <c r="L1704" i="14"/>
  <c r="K1704" i="14"/>
  <c r="L1703" i="14"/>
  <c r="K1703" i="14"/>
  <c r="L1702" i="14"/>
  <c r="K1702" i="14"/>
  <c r="L1701" i="14"/>
  <c r="K1701" i="14"/>
  <c r="L1700" i="14"/>
  <c r="K1700" i="14"/>
  <c r="L1699" i="14"/>
  <c r="K1699" i="14"/>
  <c r="L1698" i="14"/>
  <c r="K1698" i="14"/>
  <c r="L1697" i="14"/>
  <c r="K1697" i="14"/>
  <c r="L1696" i="14"/>
  <c r="K1696" i="14"/>
  <c r="L1695" i="14"/>
  <c r="K1695" i="14"/>
  <c r="L1694" i="14"/>
  <c r="K1694" i="14"/>
  <c r="L1693" i="14"/>
  <c r="K1693" i="14"/>
  <c r="L1692" i="14"/>
  <c r="K1692" i="14"/>
  <c r="L1691" i="14"/>
  <c r="K1691" i="14"/>
  <c r="L1690" i="14"/>
  <c r="K1690" i="14"/>
  <c r="L1689" i="14"/>
  <c r="K1689" i="14"/>
  <c r="L1688" i="14"/>
  <c r="K1688" i="14"/>
  <c r="L1687" i="14"/>
  <c r="L1686" i="14"/>
  <c r="K1686" i="14"/>
  <c r="L1685" i="14"/>
  <c r="K1685" i="14"/>
  <c r="L1681" i="14"/>
  <c r="K1681" i="14"/>
  <c r="L1680" i="14"/>
  <c r="K1680" i="14"/>
  <c r="L1679" i="14"/>
  <c r="K1679" i="14"/>
  <c r="L1676" i="14"/>
  <c r="L1675" i="14"/>
  <c r="L1655" i="14"/>
  <c r="K1655" i="14"/>
  <c r="L1654" i="14"/>
  <c r="K1654" i="14"/>
  <c r="L1653" i="14"/>
  <c r="K1653" i="14"/>
  <c r="L1652" i="14"/>
  <c r="K1652" i="14"/>
  <c r="L1651" i="14"/>
  <c r="K1651" i="14"/>
  <c r="L1650" i="14"/>
  <c r="K1650" i="14"/>
  <c r="L1649" i="14"/>
  <c r="K1649" i="14"/>
  <c r="L1648" i="14"/>
  <c r="K1648" i="14"/>
  <c r="L1647" i="14"/>
  <c r="K1647" i="14"/>
  <c r="L1646" i="14"/>
  <c r="K1646" i="14"/>
  <c r="L1645" i="14"/>
  <c r="L1644" i="14"/>
  <c r="K1644" i="14"/>
  <c r="L1643" i="14"/>
  <c r="K1643" i="14"/>
  <c r="L1642" i="14"/>
  <c r="K1642" i="14"/>
  <c r="L1641" i="14"/>
  <c r="L1640" i="14"/>
  <c r="K1640" i="14"/>
  <c r="L1638" i="14"/>
  <c r="K1638" i="14"/>
  <c r="L1637" i="14"/>
  <c r="K1637" i="14"/>
  <c r="L1635" i="14"/>
  <c r="K1635" i="14"/>
  <c r="L1634" i="14"/>
  <c r="L1631" i="14"/>
  <c r="K1631" i="14"/>
  <c r="L1630" i="14"/>
  <c r="K1630" i="14"/>
  <c r="L1629" i="14"/>
  <c r="K1629" i="14"/>
  <c r="L1628" i="14"/>
  <c r="K1628" i="14"/>
  <c r="L1627" i="14"/>
  <c r="K1627" i="14"/>
  <c r="L1626" i="14"/>
  <c r="K1626" i="14"/>
  <c r="L1625" i="14"/>
  <c r="K1625" i="14"/>
  <c r="L1624" i="14"/>
  <c r="K1624" i="14"/>
  <c r="L1623" i="14"/>
  <c r="K1623" i="14"/>
  <c r="L1622" i="14"/>
  <c r="K1622" i="14"/>
  <c r="L1621" i="14"/>
  <c r="K1621" i="14"/>
  <c r="L1620" i="14"/>
  <c r="K1620" i="14"/>
  <c r="L1619" i="14"/>
  <c r="K1619" i="14"/>
  <c r="L1618" i="14"/>
  <c r="K1618" i="14"/>
  <c r="L1617" i="14"/>
  <c r="K1617" i="14"/>
  <c r="L1616" i="14"/>
  <c r="K1616" i="14"/>
  <c r="L1615" i="14"/>
  <c r="K1615" i="14"/>
  <c r="L1614" i="14"/>
  <c r="K1614" i="14"/>
  <c r="L1613" i="14"/>
  <c r="K1613" i="14"/>
  <c r="L1612" i="14"/>
  <c r="K1612" i="14"/>
  <c r="L1611" i="14"/>
  <c r="K1611" i="14"/>
  <c r="L1610" i="14"/>
  <c r="K1610" i="14"/>
  <c r="L1609" i="14"/>
  <c r="K1609" i="14"/>
  <c r="L1607" i="14"/>
  <c r="K1607" i="14"/>
  <c r="L1606" i="14"/>
  <c r="K1606" i="14"/>
  <c r="L1605" i="14"/>
  <c r="K1605" i="14"/>
  <c r="L1604" i="14"/>
  <c r="K1604" i="14"/>
  <c r="L1603" i="14"/>
  <c r="K1603" i="14"/>
  <c r="L1602" i="14"/>
  <c r="K1602" i="14"/>
  <c r="L1601" i="14"/>
  <c r="L1600" i="14"/>
  <c r="K1600" i="14"/>
  <c r="L1598" i="14"/>
  <c r="K1598" i="14"/>
  <c r="L1597" i="14"/>
  <c r="K1597" i="14"/>
  <c r="L1596" i="14"/>
  <c r="K1596" i="14"/>
  <c r="L1594" i="14"/>
  <c r="K1594" i="14"/>
  <c r="L1591" i="14"/>
  <c r="K1591" i="14"/>
  <c r="L1590" i="14"/>
  <c r="K1590" i="14"/>
  <c r="L1589" i="14"/>
  <c r="K1589" i="14"/>
  <c r="L1588" i="14"/>
  <c r="K1588" i="14"/>
  <c r="L1587" i="14"/>
  <c r="L1585" i="14"/>
  <c r="K1585" i="14"/>
  <c r="L1584" i="14"/>
  <c r="L1583" i="14"/>
  <c r="L1582" i="14"/>
  <c r="K1582" i="14"/>
  <c r="L1581" i="14"/>
  <c r="K1581" i="14"/>
  <c r="L1580" i="14"/>
  <c r="K1580" i="14"/>
  <c r="L1579" i="14"/>
  <c r="K1579" i="14"/>
  <c r="L1578" i="14"/>
  <c r="L1576" i="14"/>
  <c r="K1576" i="14"/>
  <c r="L1574" i="14"/>
  <c r="K1574" i="14"/>
  <c r="L1573" i="14"/>
  <c r="L1570" i="14"/>
  <c r="K1570" i="14"/>
  <c r="L1569" i="14"/>
  <c r="K1569" i="14"/>
  <c r="L1568" i="14"/>
  <c r="K1568" i="14"/>
  <c r="L1567" i="14"/>
  <c r="L1566" i="14"/>
  <c r="K1566" i="14"/>
  <c r="L1565" i="14"/>
  <c r="K1565" i="14"/>
  <c r="L1564" i="14"/>
  <c r="K1564" i="14"/>
  <c r="L1563" i="14"/>
  <c r="L1562" i="14"/>
  <c r="K1562" i="14"/>
  <c r="L1559" i="14"/>
  <c r="K1559" i="14"/>
  <c r="L1558" i="14"/>
  <c r="K1558" i="14"/>
  <c r="L1557" i="14"/>
  <c r="L1556" i="14"/>
  <c r="K1556" i="14"/>
  <c r="L1555" i="14"/>
  <c r="K1555" i="14"/>
  <c r="L1554" i="14"/>
  <c r="K1554" i="14"/>
  <c r="L1550" i="14"/>
  <c r="K1550" i="14"/>
  <c r="L1546" i="14"/>
  <c r="K1546" i="14"/>
  <c r="L1545" i="14"/>
  <c r="K1545" i="14"/>
  <c r="L1543" i="14"/>
  <c r="L1542" i="14"/>
  <c r="K1542" i="14"/>
  <c r="L1541" i="14"/>
  <c r="K1541" i="14"/>
  <c r="L1540" i="14"/>
  <c r="K1540" i="14"/>
  <c r="L1539" i="14"/>
  <c r="K1539" i="14"/>
  <c r="L1538" i="14"/>
  <c r="K1538" i="14"/>
  <c r="L1537" i="14"/>
  <c r="L1536" i="14"/>
  <c r="K1536" i="14"/>
  <c r="L1535" i="14"/>
  <c r="L1534" i="14"/>
  <c r="K1534" i="14"/>
  <c r="L1533" i="14"/>
  <c r="L1531" i="14"/>
  <c r="K1531" i="14"/>
  <c r="L1529" i="14"/>
  <c r="L1528" i="14"/>
  <c r="L1527" i="14"/>
  <c r="K1527" i="14"/>
  <c r="L1523" i="14"/>
  <c r="K1523" i="14"/>
  <c r="L1521" i="14"/>
  <c r="L1520" i="14"/>
  <c r="L1519" i="14"/>
  <c r="K1519" i="14"/>
  <c r="L1517" i="14"/>
  <c r="K1517" i="14"/>
  <c r="L1516" i="14"/>
  <c r="K1516" i="14"/>
  <c r="L1515" i="14"/>
  <c r="K1515" i="14"/>
  <c r="L1514" i="14"/>
  <c r="K1514" i="14"/>
  <c r="L1513" i="14"/>
  <c r="K1513" i="14"/>
  <c r="L1512" i="14"/>
  <c r="K1512" i="14"/>
  <c r="L1511" i="14"/>
  <c r="K1511" i="14"/>
  <c r="L1510" i="14"/>
  <c r="K1510" i="14"/>
  <c r="L1509" i="14"/>
  <c r="K1509" i="14"/>
  <c r="L1508" i="14"/>
  <c r="K1508" i="14"/>
  <c r="L1507" i="14"/>
  <c r="K1507" i="14"/>
  <c r="L1506" i="14"/>
  <c r="K1506" i="14"/>
  <c r="L1505" i="14"/>
  <c r="K1505" i="14"/>
  <c r="L1503" i="14"/>
  <c r="K1503" i="14"/>
  <c r="L1502" i="14"/>
  <c r="K1502" i="14"/>
  <c r="L1500" i="14"/>
  <c r="K1500" i="14"/>
  <c r="L1499" i="14"/>
  <c r="K1499" i="14"/>
  <c r="L1498" i="14"/>
  <c r="K1498" i="14"/>
  <c r="L1497" i="14"/>
  <c r="K1497" i="14"/>
  <c r="L1496" i="14"/>
  <c r="K1496" i="14"/>
  <c r="L1495" i="14"/>
  <c r="K1495" i="14"/>
  <c r="L1494" i="14"/>
  <c r="K1494" i="14"/>
  <c r="L1493" i="14"/>
  <c r="K1493" i="14"/>
  <c r="L1492" i="14"/>
  <c r="K1492" i="14"/>
  <c r="L1491" i="14"/>
  <c r="K1491" i="14"/>
  <c r="L1490" i="14"/>
  <c r="K1490" i="14"/>
  <c r="L1489" i="14"/>
  <c r="K1489" i="14"/>
  <c r="L1488" i="14"/>
  <c r="K1488" i="14"/>
  <c r="L1487" i="14"/>
  <c r="K1487" i="14"/>
  <c r="L1486" i="14"/>
  <c r="K1486" i="14"/>
  <c r="L1485" i="14"/>
  <c r="K1485" i="14"/>
  <c r="L1484" i="14"/>
  <c r="L1483" i="14"/>
  <c r="K1483" i="14"/>
  <c r="L1482" i="14"/>
  <c r="K1482" i="14"/>
  <c r="L1481" i="14"/>
  <c r="K1481" i="14"/>
  <c r="L1480" i="14"/>
  <c r="K1480" i="14"/>
  <c r="L1479" i="14"/>
  <c r="L1478" i="14"/>
  <c r="K1478" i="14"/>
  <c r="L1477" i="14"/>
  <c r="K1477" i="14"/>
  <c r="L1476" i="14"/>
  <c r="K1476" i="14"/>
  <c r="L1475" i="14"/>
  <c r="K1475" i="14"/>
  <c r="L1474" i="14"/>
  <c r="K1474" i="14"/>
  <c r="L1470" i="14"/>
  <c r="L1469" i="14"/>
  <c r="K1469" i="14"/>
  <c r="L1468" i="14"/>
  <c r="L1467" i="14"/>
  <c r="K1467" i="14"/>
  <c r="L1466" i="14"/>
  <c r="K1466" i="14"/>
  <c r="L1465" i="14"/>
  <c r="K1465" i="14"/>
  <c r="L1464" i="14"/>
  <c r="K1464" i="14"/>
  <c r="L1463" i="14"/>
  <c r="K1463" i="14"/>
  <c r="L1462" i="14"/>
  <c r="K1462" i="14"/>
  <c r="L1460" i="14"/>
  <c r="K1460" i="14"/>
  <c r="L1459" i="14"/>
  <c r="K1459" i="14"/>
  <c r="L1458" i="14"/>
  <c r="K1458" i="14"/>
  <c r="L1457" i="14"/>
  <c r="K1457" i="14"/>
  <c r="L1456" i="14"/>
  <c r="K1456" i="14"/>
  <c r="L1455" i="14"/>
  <c r="K1455" i="14"/>
  <c r="L1454" i="14"/>
  <c r="K1454" i="14"/>
  <c r="L1453" i="14"/>
  <c r="K1453" i="14"/>
  <c r="L1452" i="14"/>
  <c r="K1452" i="14"/>
  <c r="L1451" i="14"/>
  <c r="K1451" i="14"/>
  <c r="L1449" i="14"/>
  <c r="K1449" i="14"/>
  <c r="L1448" i="14"/>
  <c r="K1448" i="14"/>
  <c r="L1447" i="14"/>
  <c r="K1447" i="14"/>
  <c r="L1446" i="14"/>
  <c r="K1446" i="14"/>
  <c r="L1443" i="14"/>
  <c r="K1443" i="14"/>
  <c r="L1442" i="14"/>
  <c r="K1442" i="14"/>
  <c r="L1441" i="14"/>
  <c r="L1440" i="14"/>
  <c r="K1440" i="14"/>
  <c r="L1439" i="14"/>
  <c r="K1439" i="14"/>
  <c r="L1437" i="14"/>
  <c r="K1437" i="14"/>
  <c r="L1436" i="14"/>
  <c r="L1435" i="14"/>
  <c r="K1435" i="14"/>
  <c r="L1434" i="14"/>
  <c r="K1434" i="14"/>
  <c r="L1433" i="14"/>
  <c r="K1433" i="14"/>
  <c r="L1432" i="14"/>
  <c r="K1432" i="14"/>
  <c r="L1430" i="14"/>
  <c r="L1429" i="14"/>
  <c r="K1429" i="14"/>
  <c r="L1428" i="14"/>
  <c r="K1428" i="14"/>
  <c r="L1427" i="14"/>
  <c r="K1427" i="14"/>
  <c r="L1426" i="14"/>
  <c r="K1426" i="14"/>
  <c r="L1425" i="14"/>
  <c r="K1425" i="14"/>
  <c r="L1424" i="14"/>
  <c r="K1424" i="14"/>
  <c r="L1423" i="14"/>
  <c r="K1423" i="14"/>
  <c r="L1422" i="14"/>
  <c r="K1422" i="14"/>
  <c r="L1421" i="14"/>
  <c r="K1421" i="14"/>
  <c r="L1420" i="14"/>
  <c r="K1420" i="14"/>
  <c r="L1419" i="14"/>
  <c r="K1419" i="14"/>
  <c r="L1417" i="14"/>
  <c r="K1417" i="14"/>
  <c r="L1416" i="14"/>
  <c r="K1416" i="14"/>
  <c r="L1414" i="14"/>
  <c r="K1414" i="14"/>
  <c r="L1413" i="14"/>
  <c r="K1413" i="14"/>
  <c r="L1412" i="14"/>
  <c r="K1412" i="14"/>
  <c r="L1411" i="14"/>
  <c r="K1411" i="14"/>
  <c r="L1410" i="14"/>
  <c r="K1410" i="14"/>
  <c r="L1409" i="14"/>
  <c r="K1409" i="14"/>
  <c r="L1408" i="14"/>
  <c r="K1408" i="14"/>
  <c r="L1407" i="14"/>
  <c r="K1407" i="14"/>
  <c r="L1406" i="14"/>
  <c r="K1406" i="14"/>
  <c r="L1405" i="14"/>
  <c r="K1405" i="14"/>
  <c r="L1404" i="14"/>
  <c r="K1404" i="14"/>
  <c r="L1403" i="14"/>
  <c r="K1403" i="14"/>
  <c r="L1402" i="14"/>
  <c r="K1402" i="14"/>
  <c r="L1401" i="14"/>
  <c r="K1401" i="14"/>
  <c r="L1400" i="14"/>
  <c r="K1400" i="14"/>
  <c r="L1398" i="14"/>
  <c r="K1398" i="14"/>
  <c r="L1397" i="14"/>
  <c r="K1397" i="14"/>
  <c r="L1396" i="14"/>
  <c r="K1396" i="14"/>
  <c r="L1395" i="14"/>
  <c r="K1395" i="14"/>
  <c r="L1394" i="14"/>
  <c r="K1394" i="14"/>
  <c r="L1393" i="14"/>
  <c r="K1393" i="14"/>
  <c r="L1391" i="14"/>
  <c r="L1390" i="14"/>
  <c r="K1390" i="14"/>
  <c r="L1389" i="14"/>
  <c r="K1389" i="14"/>
  <c r="L1388" i="14"/>
  <c r="K1388" i="14"/>
  <c r="L1387" i="14"/>
  <c r="K1387" i="14"/>
  <c r="L1386" i="14"/>
  <c r="K1386" i="14"/>
  <c r="L1385" i="14"/>
  <c r="K1385" i="14"/>
  <c r="L1384" i="14"/>
  <c r="K1384" i="14"/>
  <c r="L1383" i="14"/>
  <c r="K1383" i="14"/>
  <c r="L1382" i="14"/>
  <c r="K1382" i="14"/>
  <c r="L1381" i="14"/>
  <c r="K1381" i="14"/>
  <c r="L1380" i="14"/>
  <c r="K1380" i="14"/>
  <c r="L1379" i="14"/>
  <c r="K1379" i="14"/>
  <c r="L1378" i="14"/>
  <c r="K1378" i="14"/>
  <c r="K1377" i="14"/>
  <c r="K1376" i="14"/>
  <c r="K1370" i="14"/>
  <c r="K1367" i="14"/>
  <c r="L1366" i="14"/>
  <c r="K1366" i="14"/>
  <c r="L1365" i="14"/>
  <c r="K1365" i="14"/>
  <c r="K1364" i="14"/>
  <c r="K1363" i="14"/>
  <c r="K1362" i="14"/>
  <c r="L1361" i="14"/>
  <c r="K1361" i="14"/>
  <c r="L1360" i="14"/>
  <c r="K1360" i="14"/>
  <c r="L1359" i="14"/>
  <c r="K1359" i="14"/>
  <c r="L1357" i="14"/>
  <c r="K1357" i="14"/>
  <c r="L1356" i="14"/>
  <c r="K1356" i="14"/>
  <c r="L1355" i="14"/>
  <c r="K1355" i="14"/>
  <c r="L1354" i="14"/>
  <c r="K1354" i="14"/>
  <c r="L1353" i="14"/>
  <c r="K1353" i="14"/>
  <c r="L1352" i="14"/>
  <c r="K1352" i="14"/>
  <c r="L1351" i="14"/>
  <c r="K1351" i="14"/>
  <c r="L1350" i="14"/>
  <c r="K1350" i="14"/>
  <c r="L1349" i="14"/>
  <c r="L1348" i="14"/>
  <c r="K1348" i="14"/>
  <c r="L1347" i="14"/>
  <c r="K1347" i="14"/>
  <c r="L1346" i="14"/>
  <c r="K1346" i="14"/>
  <c r="L1344" i="14"/>
  <c r="K1344" i="14"/>
  <c r="L1343" i="14"/>
  <c r="K1343" i="14"/>
  <c r="L1342" i="14"/>
  <c r="K1342" i="14"/>
  <c r="L1341" i="14"/>
  <c r="K1341" i="14"/>
  <c r="L1340" i="14"/>
  <c r="K1340" i="14"/>
  <c r="L1339" i="14"/>
  <c r="K1339" i="14"/>
  <c r="L1338" i="14"/>
  <c r="K1338" i="14"/>
  <c r="L1337" i="14"/>
  <c r="K1337" i="14"/>
  <c r="L1336" i="14"/>
  <c r="K1336" i="14"/>
  <c r="L1334" i="14"/>
  <c r="L1333" i="14"/>
  <c r="K1333" i="14"/>
  <c r="L1332" i="14"/>
  <c r="K1332" i="14"/>
  <c r="L1331" i="14"/>
  <c r="K1331" i="14"/>
  <c r="L1330" i="14"/>
  <c r="K1330" i="14"/>
  <c r="L1329" i="14"/>
  <c r="K1329" i="14"/>
  <c r="L1328" i="14"/>
  <c r="K1328" i="14"/>
  <c r="L1327" i="14"/>
  <c r="K1327" i="14"/>
  <c r="L1326" i="14"/>
  <c r="K1326" i="14"/>
  <c r="L1325" i="14"/>
  <c r="K1325" i="14"/>
  <c r="L1322" i="14"/>
  <c r="K1322" i="14"/>
  <c r="L1321" i="14"/>
  <c r="K1321" i="14"/>
  <c r="L1320" i="14"/>
  <c r="K1320" i="14"/>
  <c r="L1319" i="14"/>
  <c r="K1319" i="14"/>
  <c r="L1318" i="14"/>
  <c r="K1318" i="14"/>
  <c r="L1317" i="14"/>
  <c r="K1317" i="14"/>
  <c r="L1316" i="14"/>
  <c r="K1316" i="14"/>
  <c r="L1315" i="14"/>
  <c r="K1315" i="14"/>
  <c r="L1314" i="14"/>
  <c r="K1314" i="14"/>
  <c r="L1313" i="14"/>
  <c r="K1313" i="14"/>
  <c r="L1312" i="14"/>
  <c r="K1312" i="14"/>
  <c r="L1311" i="14"/>
  <c r="K1311" i="14"/>
  <c r="L1310" i="14"/>
  <c r="K1310" i="14"/>
  <c r="L1309" i="14"/>
  <c r="K1309" i="14"/>
  <c r="L1308" i="14"/>
  <c r="K1308" i="14"/>
  <c r="L1307" i="14"/>
  <c r="K1307" i="14"/>
  <c r="L1306" i="14"/>
  <c r="K1306" i="14"/>
  <c r="L1304" i="14"/>
  <c r="K1304" i="14"/>
  <c r="L1303" i="14"/>
  <c r="K1303" i="14"/>
  <c r="L1302" i="14"/>
  <c r="K1302" i="14"/>
  <c r="L1301" i="14"/>
  <c r="K1301" i="14"/>
  <c r="L1300" i="14"/>
  <c r="K1300" i="14"/>
  <c r="L1299" i="14"/>
  <c r="K1299" i="14"/>
  <c r="L1298" i="14"/>
  <c r="K1298" i="14"/>
  <c r="L1296" i="14"/>
  <c r="K1296" i="14"/>
  <c r="L1295" i="14"/>
  <c r="K1295" i="14"/>
  <c r="L1294" i="14"/>
  <c r="K1294" i="14"/>
  <c r="L1293" i="14"/>
  <c r="K1293" i="14"/>
  <c r="L1292" i="14"/>
  <c r="K1292" i="14"/>
  <c r="L1291" i="14"/>
  <c r="K1291" i="14"/>
  <c r="L1290" i="14"/>
  <c r="K1290" i="14"/>
  <c r="L1289" i="14"/>
  <c r="K1289" i="14"/>
  <c r="L1288" i="14"/>
  <c r="K1288" i="14"/>
  <c r="L1287" i="14"/>
  <c r="K1287" i="14"/>
  <c r="L1286" i="14"/>
  <c r="K1286" i="14"/>
  <c r="L1285" i="14"/>
  <c r="K1285" i="14"/>
  <c r="L1284" i="14"/>
  <c r="K1284" i="14"/>
  <c r="L1283" i="14"/>
  <c r="K1283" i="14"/>
  <c r="L1282" i="14"/>
  <c r="K1282" i="14"/>
  <c r="L1281" i="14"/>
  <c r="K1281" i="14"/>
  <c r="L1280" i="14"/>
  <c r="K1280" i="14"/>
  <c r="L1279" i="14"/>
  <c r="K1279" i="14"/>
  <c r="L1278" i="14"/>
  <c r="K1278" i="14"/>
  <c r="L1277" i="14"/>
  <c r="K1277" i="14"/>
  <c r="L1276" i="14"/>
  <c r="K1276" i="14"/>
  <c r="L1275" i="14"/>
  <c r="K1275" i="14"/>
  <c r="L1274" i="14"/>
  <c r="K1274" i="14"/>
  <c r="L1273" i="14"/>
  <c r="K1273" i="14"/>
  <c r="L1272" i="14"/>
  <c r="K1272" i="14"/>
  <c r="L1271" i="14"/>
  <c r="K1271" i="14"/>
  <c r="L1270" i="14"/>
  <c r="K1270" i="14"/>
  <c r="L1269" i="14"/>
  <c r="K1269" i="14"/>
  <c r="L1268" i="14"/>
  <c r="K1268" i="14"/>
  <c r="L1267" i="14"/>
  <c r="K1267" i="14"/>
  <c r="L1266" i="14"/>
  <c r="K1266" i="14"/>
  <c r="L1265" i="14"/>
  <c r="K1265" i="14"/>
  <c r="L1264" i="14"/>
  <c r="K1264" i="14"/>
  <c r="L1263" i="14"/>
  <c r="K1263" i="14"/>
  <c r="L1262" i="14"/>
  <c r="K1262" i="14"/>
  <c r="L1261" i="14"/>
  <c r="K1261" i="14"/>
  <c r="L1260" i="14"/>
  <c r="K1260" i="14"/>
  <c r="L1259" i="14"/>
  <c r="K1259" i="14"/>
  <c r="L1258" i="14"/>
  <c r="K1258" i="14"/>
  <c r="L1257" i="14"/>
  <c r="K1257" i="14"/>
  <c r="L1256" i="14"/>
  <c r="K1256" i="14"/>
  <c r="L1255" i="14"/>
  <c r="K1255" i="14"/>
  <c r="L1254" i="14"/>
  <c r="K1254" i="14"/>
  <c r="L1253" i="14"/>
  <c r="K1253" i="14"/>
  <c r="L1252" i="14"/>
  <c r="K1252" i="14"/>
  <c r="L1251" i="14"/>
  <c r="K1251" i="14"/>
  <c r="L1249" i="14"/>
  <c r="K1249" i="14"/>
  <c r="L1248" i="14"/>
  <c r="K1248" i="14"/>
  <c r="L1247" i="14"/>
  <c r="L1246" i="14"/>
  <c r="K1246" i="14"/>
  <c r="L1245" i="14"/>
  <c r="K1245" i="14"/>
  <c r="L1244" i="14"/>
  <c r="L1243" i="14"/>
  <c r="K1243" i="14"/>
  <c r="L1242" i="14"/>
  <c r="K1242" i="14"/>
  <c r="L1241" i="14"/>
  <c r="L1240" i="14"/>
  <c r="K1240" i="14"/>
  <c r="L1239" i="14"/>
  <c r="K1239" i="14"/>
  <c r="L1238" i="14"/>
  <c r="K1238" i="14"/>
  <c r="L1237" i="14"/>
  <c r="K1237" i="14"/>
  <c r="L1235" i="14"/>
  <c r="K1235" i="14"/>
  <c r="L1234" i="14"/>
  <c r="K1234" i="14"/>
  <c r="L1233" i="14"/>
  <c r="K1233" i="14"/>
  <c r="L1231" i="14"/>
  <c r="K1231" i="14"/>
  <c r="L1230" i="14"/>
  <c r="K1230" i="14"/>
  <c r="L1229" i="14"/>
  <c r="K1229" i="14"/>
  <c r="L1228" i="14"/>
  <c r="K1228" i="14"/>
  <c r="L1227" i="14"/>
  <c r="K1227" i="14"/>
  <c r="L1226" i="14"/>
  <c r="K1226" i="14"/>
  <c r="L1225" i="14"/>
  <c r="L1224" i="14"/>
  <c r="K1224" i="14"/>
  <c r="L1223" i="14"/>
  <c r="K1223" i="14"/>
  <c r="L1222" i="14"/>
  <c r="K1222" i="14"/>
  <c r="L1221" i="14"/>
  <c r="L1220" i="14"/>
  <c r="K1220" i="14"/>
  <c r="L1216" i="14"/>
  <c r="K1216" i="14"/>
  <c r="L1206" i="14"/>
  <c r="K1206" i="14"/>
  <c r="L1205" i="14"/>
  <c r="K1205" i="14"/>
  <c r="L1204" i="14"/>
  <c r="K1204" i="14"/>
  <c r="L1202" i="14"/>
  <c r="K1202" i="14"/>
  <c r="L1200" i="14"/>
  <c r="L1199" i="14"/>
  <c r="K1199" i="14"/>
  <c r="L1198" i="14"/>
  <c r="K1198" i="14"/>
  <c r="L1197" i="14"/>
  <c r="K1197" i="14"/>
  <c r="L1196" i="14"/>
  <c r="K1196" i="14"/>
  <c r="L1195" i="14"/>
  <c r="K1195" i="14"/>
  <c r="L1194" i="14"/>
  <c r="K1194" i="14"/>
  <c r="L1189" i="14"/>
  <c r="K1189" i="14"/>
  <c r="L1188" i="14"/>
  <c r="K1188" i="14"/>
  <c r="L1187" i="14"/>
  <c r="K1187" i="14"/>
  <c r="L1186" i="14"/>
  <c r="K1186" i="14"/>
  <c r="L1185" i="14"/>
  <c r="L1183" i="14"/>
  <c r="K1183" i="14"/>
  <c r="L1182" i="14"/>
  <c r="L1180" i="14"/>
  <c r="L1179" i="14"/>
  <c r="L1176" i="14"/>
  <c r="K1176" i="14"/>
  <c r="L1173" i="14"/>
  <c r="L1166" i="14"/>
  <c r="L1165" i="14"/>
  <c r="L1164" i="14"/>
  <c r="L1161" i="14"/>
  <c r="L1160" i="14"/>
  <c r="L1159" i="14"/>
  <c r="L1156" i="14"/>
  <c r="L1154" i="14"/>
  <c r="L1152" i="14"/>
  <c r="L1146" i="14"/>
  <c r="L1145" i="14"/>
  <c r="L1144" i="14"/>
  <c r="K1144" i="14"/>
  <c r="L1143" i="14"/>
  <c r="L1142" i="14"/>
  <c r="L1136" i="14"/>
  <c r="K1136" i="14"/>
  <c r="L1135" i="14"/>
  <c r="K1135" i="14"/>
  <c r="L1134" i="14"/>
  <c r="K1134" i="14"/>
  <c r="L1133" i="14"/>
  <c r="K1133" i="14"/>
  <c r="L1132" i="14"/>
  <c r="K1132" i="14"/>
  <c r="L1131" i="14"/>
  <c r="K1131" i="14"/>
  <c r="L1130" i="14"/>
  <c r="K1130" i="14"/>
  <c r="L1129" i="14"/>
  <c r="K1129" i="14"/>
  <c r="L1128" i="14"/>
  <c r="K1128" i="14"/>
  <c r="L1127" i="14"/>
  <c r="K1127" i="14"/>
  <c r="L1126" i="14"/>
  <c r="K1126" i="14"/>
  <c r="L1125" i="14"/>
  <c r="K1125" i="14"/>
  <c r="L1124" i="14"/>
  <c r="K1124" i="14"/>
  <c r="L1123" i="14"/>
  <c r="K1123" i="14"/>
  <c r="L1121" i="14"/>
  <c r="K1121" i="14"/>
  <c r="L1120" i="14"/>
  <c r="K1120" i="14"/>
  <c r="L1118" i="14"/>
  <c r="K1118" i="14"/>
  <c r="L1117" i="14"/>
  <c r="K1117" i="14"/>
  <c r="L1116" i="14"/>
  <c r="K1116" i="14"/>
  <c r="L1115" i="14"/>
  <c r="K1115" i="14"/>
  <c r="L1114" i="14"/>
  <c r="K1114" i="14"/>
  <c r="L1113" i="14"/>
  <c r="K1113" i="14"/>
  <c r="L1112" i="14"/>
  <c r="K1112" i="14"/>
  <c r="L1111" i="14"/>
  <c r="K1111" i="14"/>
  <c r="L1109" i="14"/>
  <c r="K1109" i="14"/>
  <c r="L1108" i="14"/>
  <c r="K1108" i="14"/>
  <c r="L1107" i="14"/>
  <c r="K1107" i="14"/>
  <c r="L1106" i="14"/>
  <c r="K1106" i="14"/>
  <c r="L1104" i="14"/>
  <c r="K1104" i="14"/>
  <c r="L1103" i="14"/>
  <c r="K1103" i="14"/>
  <c r="L1102" i="14"/>
  <c r="K1102" i="14"/>
  <c r="L1101" i="14"/>
  <c r="K1101" i="14"/>
  <c r="L1100" i="14"/>
  <c r="K1100" i="14"/>
  <c r="L1099" i="14"/>
  <c r="K1099" i="14"/>
  <c r="L1098" i="14"/>
  <c r="K1098" i="14"/>
  <c r="L1096" i="14"/>
  <c r="K1096" i="14"/>
  <c r="L1095" i="14"/>
  <c r="K1095" i="14"/>
  <c r="L1094" i="14"/>
  <c r="K1094" i="14"/>
  <c r="L1093" i="14"/>
  <c r="K1093" i="14"/>
  <c r="L1092" i="14"/>
  <c r="K1092" i="14"/>
  <c r="L1091" i="14"/>
  <c r="K1091" i="14"/>
  <c r="L1090" i="14"/>
  <c r="K1090" i="14"/>
  <c r="L1089" i="14"/>
  <c r="K1089" i="14"/>
  <c r="L1088" i="14"/>
  <c r="K1088" i="14"/>
  <c r="L1087" i="14"/>
  <c r="K1087" i="14"/>
  <c r="L1086" i="14"/>
  <c r="K1086" i="14"/>
  <c r="L1085" i="14"/>
  <c r="K1085" i="14"/>
  <c r="L1084" i="14"/>
  <c r="L1083" i="14"/>
  <c r="K1083" i="14"/>
  <c r="L1082" i="14"/>
  <c r="K1082" i="14"/>
  <c r="L1081" i="14"/>
  <c r="K1081" i="14"/>
  <c r="L1080" i="14"/>
  <c r="K1080" i="14"/>
  <c r="L1079" i="14"/>
  <c r="K1079" i="14"/>
  <c r="L1078" i="14"/>
  <c r="K1078" i="14"/>
  <c r="L1077" i="14"/>
  <c r="K1077" i="14"/>
  <c r="L1076" i="14"/>
  <c r="L1075" i="14"/>
  <c r="K1075" i="14"/>
  <c r="L1074" i="14"/>
  <c r="K1074" i="14"/>
  <c r="L1073" i="14"/>
  <c r="K1073" i="14"/>
  <c r="L1072" i="14"/>
  <c r="K1072" i="14"/>
  <c r="L1070" i="14"/>
  <c r="K1070" i="14"/>
  <c r="L1069" i="14"/>
  <c r="K1069" i="14"/>
  <c r="L1068" i="14"/>
  <c r="L1066" i="14"/>
  <c r="K1066" i="14"/>
  <c r="L1063" i="14"/>
  <c r="K1063" i="14"/>
  <c r="L1062" i="14"/>
  <c r="K1062" i="14"/>
  <c r="L1061" i="14"/>
  <c r="K1061" i="14"/>
  <c r="L1060" i="14"/>
  <c r="K1060" i="14"/>
  <c r="L1057" i="14"/>
  <c r="K1057" i="14"/>
  <c r="L1056" i="14"/>
  <c r="K1056" i="14"/>
  <c r="L1055" i="14"/>
  <c r="K1055" i="14"/>
  <c r="L1053" i="14"/>
  <c r="K1053" i="14"/>
  <c r="L1052" i="14"/>
  <c r="K1052" i="14"/>
  <c r="L1051" i="14"/>
  <c r="K1051" i="14"/>
  <c r="L1049" i="14"/>
  <c r="K1049" i="14"/>
  <c r="L1048" i="14"/>
  <c r="K1048" i="14"/>
  <c r="L1047" i="14"/>
  <c r="K1047" i="14"/>
  <c r="L1046" i="14"/>
  <c r="K1046" i="14"/>
  <c r="L1045" i="14"/>
  <c r="K1045" i="14"/>
  <c r="L1044" i="14"/>
  <c r="K1044" i="14"/>
  <c r="K1043" i="14"/>
  <c r="L1042" i="14"/>
  <c r="K1042" i="14"/>
  <c r="L1041" i="14"/>
  <c r="K1041" i="14"/>
  <c r="L1040" i="14"/>
  <c r="K1040" i="14"/>
  <c r="L1039" i="14"/>
  <c r="K1039" i="14"/>
  <c r="L1037" i="14"/>
  <c r="K1037" i="14"/>
  <c r="L1036" i="14"/>
  <c r="K1036" i="14"/>
  <c r="L1035" i="14"/>
  <c r="L1034" i="14"/>
  <c r="K1034" i="14"/>
  <c r="L1033" i="14"/>
  <c r="K1033" i="14"/>
  <c r="L1032" i="14"/>
  <c r="K1032" i="14"/>
  <c r="L1030" i="14"/>
  <c r="K1030" i="14"/>
  <c r="L1028" i="14"/>
  <c r="K1028" i="14"/>
  <c r="L1027" i="14"/>
  <c r="K1027" i="14"/>
  <c r="L1025" i="14"/>
  <c r="K1025" i="14"/>
  <c r="L1024" i="14"/>
  <c r="K1024" i="14"/>
  <c r="L1023" i="14"/>
  <c r="K1023" i="14"/>
  <c r="L1022" i="14"/>
  <c r="K1022" i="14"/>
  <c r="L1021" i="14"/>
  <c r="K1021" i="14"/>
  <c r="L1019" i="14"/>
  <c r="K1019" i="14"/>
  <c r="L1018" i="14"/>
  <c r="K1018" i="14"/>
  <c r="L1015" i="14"/>
  <c r="K1015" i="14"/>
  <c r="L1014" i="14"/>
  <c r="K1014" i="14"/>
  <c r="L1013" i="14"/>
  <c r="K1013" i="14"/>
  <c r="L1012" i="14"/>
  <c r="L1011" i="14"/>
  <c r="L1010" i="14"/>
  <c r="K1010" i="14"/>
  <c r="L1009" i="14"/>
  <c r="L1008" i="14"/>
  <c r="L1007" i="14"/>
  <c r="K1007" i="14"/>
  <c r="L1006" i="14"/>
  <c r="K1006" i="14"/>
  <c r="L1004" i="14"/>
  <c r="K1004" i="14"/>
  <c r="L1003" i="14"/>
  <c r="K1003" i="14"/>
  <c r="L1002" i="14"/>
  <c r="K1002" i="14"/>
  <c r="L1001" i="14"/>
  <c r="K1001" i="14"/>
  <c r="L1000" i="14"/>
  <c r="K1000" i="14"/>
  <c r="L999" i="14"/>
  <c r="K999" i="14"/>
  <c r="L998" i="14"/>
  <c r="K998" i="14"/>
  <c r="L997" i="14"/>
  <c r="K997" i="14"/>
  <c r="L994" i="14"/>
  <c r="K994" i="14"/>
  <c r="L993" i="14"/>
  <c r="K993" i="14"/>
  <c r="L992" i="14"/>
  <c r="K992" i="14"/>
  <c r="L991" i="14"/>
  <c r="K991" i="14"/>
  <c r="L990" i="14"/>
  <c r="K990" i="14"/>
  <c r="L989" i="14"/>
  <c r="K989" i="14"/>
  <c r="L988" i="14"/>
  <c r="L987" i="14"/>
  <c r="K987" i="14"/>
  <c r="L986" i="14"/>
  <c r="K986" i="14"/>
  <c r="L985" i="14"/>
  <c r="K985" i="14"/>
  <c r="L984" i="14"/>
  <c r="K984" i="14"/>
  <c r="L983" i="14"/>
  <c r="K983" i="14"/>
  <c r="L982" i="14"/>
  <c r="K982" i="14"/>
  <c r="L981" i="14"/>
  <c r="K981" i="14"/>
  <c r="L980" i="14"/>
  <c r="K980" i="14"/>
  <c r="L978" i="14"/>
  <c r="K978" i="14"/>
  <c r="L977" i="14"/>
  <c r="K977" i="14"/>
  <c r="L976" i="14"/>
  <c r="K976" i="14"/>
  <c r="L975" i="14"/>
  <c r="K975" i="14"/>
  <c r="L974" i="14"/>
  <c r="K974" i="14"/>
  <c r="L973" i="14"/>
  <c r="L972" i="14"/>
  <c r="K972" i="14"/>
  <c r="L971" i="14"/>
  <c r="K971" i="14"/>
  <c r="L970" i="14"/>
  <c r="K970" i="14"/>
  <c r="L969" i="14"/>
  <c r="K969" i="14"/>
  <c r="L968" i="14"/>
  <c r="K968" i="14"/>
  <c r="L967" i="14"/>
  <c r="K967" i="14"/>
  <c r="L965" i="14"/>
  <c r="K965" i="14"/>
  <c r="L963" i="14"/>
  <c r="K963" i="14"/>
  <c r="L962" i="14"/>
  <c r="K962" i="14"/>
  <c r="L961" i="14"/>
  <c r="K961" i="14"/>
  <c r="L960" i="14"/>
  <c r="K960" i="14"/>
  <c r="L959" i="14"/>
  <c r="K959" i="14"/>
  <c r="L958" i="14"/>
  <c r="K958" i="14"/>
  <c r="L957" i="14"/>
  <c r="K957" i="14"/>
  <c r="L956" i="14"/>
  <c r="K956" i="14"/>
  <c r="L955" i="14"/>
  <c r="L954" i="14"/>
  <c r="K954" i="14"/>
  <c r="L953" i="14"/>
  <c r="K953" i="14"/>
  <c r="L952" i="14"/>
  <c r="K952" i="14"/>
  <c r="L951" i="14"/>
  <c r="K951" i="14"/>
  <c r="L950" i="14"/>
  <c r="K950" i="14"/>
  <c r="L949" i="14"/>
  <c r="K949" i="14"/>
  <c r="L948" i="14"/>
  <c r="K948" i="14"/>
  <c r="L947" i="14"/>
  <c r="K947" i="14"/>
  <c r="L946" i="14"/>
  <c r="K946" i="14"/>
  <c r="L945" i="14"/>
  <c r="K945" i="14"/>
  <c r="L944" i="14"/>
  <c r="K944" i="14"/>
  <c r="L943" i="14"/>
  <c r="K943" i="14"/>
  <c r="L942" i="14"/>
  <c r="K942" i="14"/>
  <c r="L941" i="14"/>
  <c r="K941" i="14"/>
  <c r="L940" i="14"/>
  <c r="K940" i="14"/>
  <c r="L939" i="14"/>
  <c r="K939" i="14"/>
  <c r="L938" i="14"/>
  <c r="K938" i="14"/>
  <c r="L937" i="14"/>
  <c r="K937" i="14"/>
  <c r="L936" i="14"/>
  <c r="K936" i="14"/>
  <c r="L935" i="14"/>
  <c r="K935" i="14"/>
  <c r="L934" i="14"/>
  <c r="K934" i="14"/>
  <c r="L933" i="14"/>
  <c r="K933" i="14"/>
  <c r="L932" i="14"/>
  <c r="L931" i="14"/>
  <c r="L930" i="14"/>
  <c r="K930" i="14"/>
  <c r="L929" i="14"/>
  <c r="K929" i="14"/>
  <c r="L928" i="14"/>
  <c r="K928" i="14"/>
  <c r="L927" i="14"/>
  <c r="K927" i="14"/>
  <c r="L926" i="14"/>
  <c r="K926" i="14"/>
  <c r="L925" i="14"/>
  <c r="K925" i="14"/>
  <c r="L924" i="14"/>
  <c r="K924" i="14"/>
  <c r="L923" i="14"/>
  <c r="K923" i="14"/>
  <c r="L922" i="14"/>
  <c r="K922" i="14"/>
  <c r="L920" i="14"/>
  <c r="K920" i="14"/>
  <c r="L918" i="14"/>
  <c r="L917" i="14"/>
  <c r="K917" i="14"/>
  <c r="L916" i="14"/>
  <c r="K916" i="14"/>
  <c r="L915" i="14"/>
  <c r="K915" i="14"/>
  <c r="L914" i="14"/>
  <c r="K914" i="14"/>
  <c r="L912" i="14"/>
  <c r="K912" i="14"/>
  <c r="L911" i="14"/>
  <c r="K911" i="14"/>
  <c r="L910" i="14"/>
  <c r="K910" i="14"/>
  <c r="L909" i="14"/>
  <c r="K909" i="14"/>
  <c r="L908" i="14"/>
  <c r="K908" i="14"/>
  <c r="L907" i="14"/>
  <c r="K907" i="14"/>
  <c r="L904" i="14"/>
  <c r="K904" i="14"/>
  <c r="L902" i="14"/>
  <c r="K902" i="14"/>
  <c r="L901" i="14"/>
  <c r="K901" i="14"/>
  <c r="L900" i="14"/>
  <c r="K900" i="14"/>
  <c r="L898" i="14"/>
  <c r="K898" i="14"/>
  <c r="L896" i="14"/>
  <c r="K896" i="14"/>
  <c r="L891" i="14"/>
  <c r="K891" i="14"/>
  <c r="L890" i="14"/>
  <c r="K890" i="14"/>
  <c r="L889" i="14"/>
  <c r="K889" i="14"/>
  <c r="L888" i="14"/>
  <c r="K888" i="14"/>
  <c r="L887" i="14"/>
  <c r="K887" i="14"/>
  <c r="L886" i="14"/>
  <c r="K886" i="14"/>
  <c r="L885" i="14"/>
  <c r="K885" i="14"/>
  <c r="L884" i="14"/>
  <c r="L883" i="14"/>
  <c r="K883" i="14"/>
  <c r="L880" i="14"/>
  <c r="K880" i="14"/>
  <c r="L876" i="14"/>
  <c r="K876" i="14"/>
  <c r="L875" i="14"/>
  <c r="K875" i="14"/>
  <c r="L874" i="14"/>
  <c r="K874" i="14"/>
  <c r="L873" i="14"/>
  <c r="K873" i="14"/>
  <c r="L872" i="14"/>
  <c r="K872" i="14"/>
  <c r="L871" i="14"/>
  <c r="K871" i="14"/>
  <c r="L869" i="14"/>
  <c r="K869" i="14"/>
  <c r="L868" i="14"/>
  <c r="K868" i="14"/>
  <c r="L865" i="14"/>
  <c r="K865" i="14"/>
  <c r="L864" i="14"/>
  <c r="K864" i="14"/>
  <c r="L863" i="14"/>
  <c r="K863" i="14"/>
  <c r="L862" i="14"/>
  <c r="K862" i="14"/>
  <c r="L861" i="14"/>
  <c r="K861" i="14"/>
  <c r="L859" i="14"/>
  <c r="K859" i="14"/>
  <c r="L856" i="14"/>
  <c r="K856" i="14"/>
  <c r="L854" i="14"/>
  <c r="K854" i="14"/>
  <c r="L853" i="14"/>
  <c r="K853" i="14"/>
  <c r="L851" i="14"/>
  <c r="K851" i="14"/>
  <c r="L850" i="14"/>
  <c r="K850" i="14"/>
  <c r="L847" i="14"/>
  <c r="K847" i="14"/>
  <c r="L846" i="14"/>
  <c r="K846" i="14"/>
  <c r="L827" i="14"/>
  <c r="K827" i="14"/>
  <c r="L826" i="14"/>
  <c r="K826" i="14"/>
  <c r="L825" i="14"/>
  <c r="K825" i="14"/>
  <c r="L824" i="14"/>
  <c r="K824" i="14"/>
  <c r="L823" i="14"/>
  <c r="K823" i="14"/>
  <c r="L822" i="14"/>
  <c r="K822" i="14"/>
  <c r="L821" i="14"/>
  <c r="K821" i="14"/>
  <c r="L820" i="14"/>
  <c r="K820" i="14"/>
  <c r="L819" i="14"/>
  <c r="K819" i="14"/>
  <c r="L816" i="14"/>
  <c r="K816" i="14"/>
  <c r="L812" i="14"/>
  <c r="K812" i="14"/>
  <c r="L810" i="14"/>
  <c r="K810" i="14"/>
  <c r="L809" i="14"/>
  <c r="K809" i="14"/>
  <c r="L799" i="14"/>
  <c r="K799" i="14"/>
  <c r="L797" i="14"/>
  <c r="K797" i="14"/>
  <c r="L796" i="14"/>
  <c r="K796" i="14"/>
  <c r="L795" i="14"/>
  <c r="K795" i="14"/>
  <c r="L794" i="14"/>
  <c r="K794" i="14"/>
  <c r="L793" i="14"/>
  <c r="K793" i="14"/>
  <c r="L792" i="14"/>
  <c r="K792" i="14"/>
  <c r="L791" i="14"/>
  <c r="K791" i="14"/>
  <c r="L790" i="14"/>
  <c r="K790" i="14"/>
  <c r="L789" i="14"/>
  <c r="K789" i="14"/>
  <c r="L788" i="14"/>
  <c r="K788" i="14"/>
  <c r="L787" i="14"/>
  <c r="K787" i="14"/>
  <c r="L786" i="14"/>
  <c r="K786" i="14"/>
  <c r="L785" i="14"/>
  <c r="K785" i="14"/>
  <c r="L784" i="14"/>
  <c r="K784" i="14"/>
  <c r="L783" i="14"/>
  <c r="K783" i="14"/>
  <c r="L782" i="14"/>
  <c r="K782" i="14"/>
  <c r="L781" i="14"/>
  <c r="K781" i="14"/>
  <c r="L780" i="14"/>
  <c r="K780" i="14"/>
  <c r="L779" i="14"/>
  <c r="K779" i="14"/>
  <c r="L778" i="14"/>
  <c r="K778" i="14"/>
  <c r="L777" i="14"/>
  <c r="K777" i="14"/>
  <c r="L776" i="14"/>
  <c r="K776" i="14"/>
  <c r="L775" i="14"/>
  <c r="K775" i="14"/>
  <c r="L774" i="14"/>
  <c r="K774" i="14"/>
  <c r="L773" i="14"/>
  <c r="K773" i="14"/>
  <c r="L772" i="14"/>
  <c r="K772" i="14"/>
  <c r="L771" i="14"/>
  <c r="K771" i="14"/>
  <c r="L770" i="14"/>
  <c r="K770" i="14"/>
  <c r="L769" i="14"/>
  <c r="K769" i="14"/>
  <c r="L768" i="14"/>
  <c r="K768" i="14"/>
  <c r="L767" i="14"/>
  <c r="K767" i="14"/>
  <c r="L766" i="14"/>
  <c r="K766" i="14"/>
  <c r="L765" i="14"/>
  <c r="K765" i="14"/>
  <c r="L764" i="14"/>
  <c r="K764" i="14"/>
  <c r="L763" i="14"/>
  <c r="K763" i="14"/>
  <c r="L762" i="14"/>
  <c r="K762" i="14"/>
  <c r="L761" i="14"/>
  <c r="K761" i="14"/>
  <c r="L760" i="14"/>
  <c r="K760" i="14"/>
  <c r="L759" i="14"/>
  <c r="K759" i="14"/>
  <c r="L758" i="14"/>
  <c r="K758" i="14"/>
  <c r="L757" i="14"/>
  <c r="K757" i="14"/>
  <c r="L756" i="14"/>
  <c r="K756" i="14"/>
  <c r="L755" i="14"/>
  <c r="K755" i="14"/>
  <c r="L754" i="14"/>
  <c r="K754" i="14"/>
  <c r="L753" i="14"/>
  <c r="K753" i="14"/>
  <c r="L752" i="14"/>
  <c r="K752" i="14"/>
  <c r="L751" i="14"/>
  <c r="K751" i="14"/>
  <c r="L750" i="14"/>
  <c r="K750" i="14"/>
  <c r="L748" i="14"/>
  <c r="K748" i="14"/>
  <c r="L747" i="14"/>
  <c r="K747" i="14"/>
  <c r="L746" i="14"/>
  <c r="K746" i="14"/>
  <c r="L745" i="14"/>
  <c r="K745" i="14"/>
  <c r="L744" i="14"/>
  <c r="K744" i="14"/>
  <c r="L743" i="14"/>
  <c r="K743" i="14"/>
  <c r="L742" i="14"/>
  <c r="K742" i="14"/>
  <c r="L741" i="14"/>
  <c r="K741" i="14"/>
  <c r="L740" i="14"/>
  <c r="K740" i="14"/>
  <c r="L739" i="14"/>
  <c r="K739" i="14"/>
  <c r="L738" i="14"/>
  <c r="K738" i="14"/>
  <c r="L737" i="14"/>
  <c r="K737" i="14"/>
  <c r="L736" i="14"/>
  <c r="K736" i="14"/>
  <c r="L734" i="14"/>
  <c r="K734" i="14"/>
  <c r="L733" i="14"/>
  <c r="K733" i="14"/>
  <c r="L732" i="14"/>
  <c r="K732" i="14"/>
  <c r="L731" i="14"/>
  <c r="K731" i="14"/>
  <c r="L730" i="14"/>
  <c r="K730" i="14"/>
  <c r="L729" i="14"/>
  <c r="K729" i="14"/>
  <c r="L728" i="14"/>
  <c r="K728" i="14"/>
  <c r="L726" i="14"/>
  <c r="K726" i="14"/>
  <c r="L725" i="14"/>
  <c r="K725" i="14"/>
  <c r="L724" i="14"/>
  <c r="K724" i="14"/>
  <c r="L723" i="14"/>
  <c r="L722" i="14"/>
  <c r="K722" i="14"/>
  <c r="L721" i="14"/>
  <c r="K721" i="14"/>
  <c r="L720" i="14"/>
  <c r="K720" i="14"/>
  <c r="L719" i="14"/>
  <c r="K719" i="14"/>
  <c r="L718" i="14"/>
  <c r="K718" i="14"/>
  <c r="L717" i="14"/>
  <c r="K717" i="14"/>
  <c r="L716" i="14"/>
  <c r="K716" i="14"/>
  <c r="L715" i="14"/>
  <c r="K715" i="14"/>
  <c r="L714" i="14"/>
  <c r="K714" i="14"/>
  <c r="L713" i="14"/>
  <c r="K713" i="14"/>
  <c r="L712" i="14"/>
  <c r="K712" i="14"/>
  <c r="L711" i="14"/>
  <c r="K711" i="14"/>
  <c r="L710" i="14"/>
  <c r="K710" i="14"/>
  <c r="L709" i="14"/>
  <c r="K709" i="14"/>
  <c r="L708" i="14"/>
  <c r="K708" i="14"/>
  <c r="L707" i="14"/>
  <c r="K707" i="14"/>
  <c r="L706" i="14"/>
  <c r="K706" i="14"/>
  <c r="L705" i="14"/>
  <c r="K705" i="14"/>
  <c r="L704" i="14"/>
  <c r="K704" i="14"/>
  <c r="L703" i="14"/>
  <c r="K703" i="14"/>
  <c r="L702" i="14"/>
  <c r="K702" i="14"/>
  <c r="L701" i="14"/>
  <c r="K701" i="14"/>
  <c r="L700" i="14"/>
  <c r="K700" i="14"/>
  <c r="L699" i="14"/>
  <c r="K699" i="14"/>
  <c r="L698" i="14"/>
  <c r="K698" i="14"/>
  <c r="L696" i="14"/>
  <c r="K696" i="14"/>
  <c r="L695" i="14"/>
  <c r="K695" i="14"/>
  <c r="L694" i="14"/>
  <c r="K694" i="14"/>
  <c r="L693" i="14"/>
  <c r="K693" i="14"/>
  <c r="L692" i="14"/>
  <c r="K692" i="14"/>
  <c r="L691" i="14"/>
  <c r="L690" i="14"/>
  <c r="K690" i="14"/>
  <c r="L689" i="14"/>
  <c r="K689" i="14"/>
  <c r="L688" i="14"/>
  <c r="K688" i="14"/>
  <c r="L687" i="14"/>
  <c r="K687" i="14"/>
  <c r="L686" i="14"/>
  <c r="K686" i="14"/>
  <c r="L685" i="14"/>
  <c r="K685" i="14"/>
  <c r="L684" i="14"/>
  <c r="K684" i="14"/>
  <c r="L681" i="14"/>
  <c r="K681" i="14"/>
  <c r="L679" i="14"/>
  <c r="K679" i="14"/>
  <c r="L678" i="14"/>
  <c r="K678" i="14"/>
  <c r="L677" i="14"/>
  <c r="K677" i="14"/>
  <c r="L676" i="14"/>
  <c r="K676" i="14"/>
  <c r="L675" i="14"/>
  <c r="K675" i="14"/>
  <c r="L674" i="14"/>
  <c r="K674" i="14"/>
  <c r="L673" i="14"/>
  <c r="K673" i="14"/>
  <c r="L672" i="14"/>
  <c r="K672" i="14"/>
  <c r="L671" i="14"/>
  <c r="K671" i="14"/>
  <c r="L669" i="14"/>
  <c r="K669" i="14"/>
  <c r="L668" i="14"/>
  <c r="K668" i="14"/>
  <c r="L667" i="14"/>
  <c r="K667" i="14"/>
  <c r="L666" i="14"/>
  <c r="K666" i="14"/>
  <c r="L665" i="14"/>
  <c r="K665" i="14"/>
  <c r="L664" i="14"/>
  <c r="K664" i="14"/>
  <c r="L663" i="14"/>
  <c r="K663" i="14"/>
  <c r="L662" i="14"/>
  <c r="K662" i="14"/>
  <c r="L661" i="14"/>
  <c r="K661" i="14"/>
  <c r="L660" i="14"/>
  <c r="K660" i="14"/>
  <c r="L659" i="14"/>
  <c r="K659" i="14"/>
  <c r="L657" i="14"/>
  <c r="K657" i="14"/>
  <c r="L656" i="14"/>
  <c r="K656" i="14"/>
  <c r="L655" i="14"/>
  <c r="K655" i="14"/>
  <c r="L654" i="14"/>
  <c r="K654" i="14"/>
  <c r="L653" i="14"/>
  <c r="K653" i="14"/>
  <c r="L652" i="14"/>
  <c r="K652" i="14"/>
  <c r="L651" i="14"/>
  <c r="K651" i="14"/>
  <c r="L649" i="14"/>
  <c r="K649" i="14"/>
  <c r="L648" i="14"/>
  <c r="K648" i="14"/>
  <c r="L647" i="14"/>
  <c r="K647" i="14"/>
  <c r="L646" i="14"/>
  <c r="K646" i="14"/>
  <c r="L645" i="14"/>
  <c r="K645" i="14"/>
  <c r="L644" i="14"/>
  <c r="K644" i="14"/>
  <c r="L642" i="14"/>
  <c r="K642" i="14"/>
  <c r="L641" i="14"/>
  <c r="K641" i="14"/>
  <c r="L640" i="14"/>
  <c r="K640" i="14"/>
  <c r="L639" i="14"/>
  <c r="K639" i="14"/>
  <c r="L638" i="14"/>
  <c r="L637" i="14"/>
  <c r="K637" i="14"/>
  <c r="L636" i="14"/>
  <c r="K636" i="14"/>
  <c r="L635" i="14"/>
  <c r="K635" i="14"/>
  <c r="L634" i="14"/>
  <c r="K634" i="14"/>
  <c r="L633" i="14"/>
  <c r="K633" i="14"/>
  <c r="L632" i="14"/>
  <c r="K632" i="14"/>
  <c r="L631" i="14"/>
  <c r="K631" i="14"/>
  <c r="L630" i="14"/>
  <c r="K630" i="14"/>
  <c r="L627" i="14"/>
  <c r="K627" i="14"/>
  <c r="L626" i="14"/>
  <c r="K626" i="14"/>
  <c r="L625" i="14"/>
  <c r="K625" i="14"/>
  <c r="L624" i="14"/>
  <c r="K624" i="14"/>
  <c r="L623" i="14"/>
  <c r="L622" i="14"/>
  <c r="K622" i="14"/>
  <c r="L621" i="14"/>
  <c r="K621" i="14"/>
  <c r="L620" i="14"/>
  <c r="K620" i="14"/>
  <c r="L619" i="14"/>
  <c r="K619" i="14"/>
  <c r="L617" i="14"/>
  <c r="K617" i="14"/>
  <c r="L615" i="14"/>
  <c r="K615" i="14"/>
  <c r="L614" i="14"/>
  <c r="K614" i="14"/>
  <c r="L613" i="14"/>
  <c r="K613" i="14"/>
  <c r="L611" i="14"/>
  <c r="K611" i="14"/>
  <c r="L610" i="14"/>
  <c r="K610" i="14"/>
  <c r="L609" i="14"/>
  <c r="K609" i="14"/>
  <c r="L608" i="14"/>
  <c r="K608" i="14"/>
  <c r="L607" i="14"/>
  <c r="K607" i="14"/>
  <c r="K606" i="14"/>
  <c r="L604" i="14"/>
  <c r="K604" i="14"/>
  <c r="L603" i="14"/>
  <c r="K603" i="14"/>
  <c r="L602" i="14"/>
  <c r="K602" i="14"/>
  <c r="L601" i="14"/>
  <c r="K601" i="14"/>
  <c r="L600" i="14"/>
  <c r="K600" i="14"/>
  <c r="L599" i="14"/>
  <c r="K599" i="14"/>
  <c r="L598" i="14"/>
  <c r="K598" i="14"/>
  <c r="L597" i="14"/>
  <c r="K597" i="14"/>
  <c r="L596" i="14"/>
  <c r="K596" i="14"/>
  <c r="L595" i="14"/>
  <c r="K595" i="14"/>
  <c r="L594" i="14"/>
  <c r="K594" i="14"/>
  <c r="L593" i="14"/>
  <c r="K593" i="14"/>
  <c r="L592" i="14"/>
  <c r="K592" i="14"/>
  <c r="L591" i="14"/>
  <c r="K591" i="14"/>
  <c r="L589" i="14"/>
  <c r="K589" i="14"/>
  <c r="L588" i="14"/>
  <c r="K588" i="14"/>
  <c r="L587" i="14"/>
  <c r="K587" i="14"/>
  <c r="L586" i="14"/>
  <c r="K586" i="14"/>
  <c r="L585" i="14"/>
  <c r="K585" i="14"/>
  <c r="L583" i="14"/>
  <c r="K583" i="14"/>
  <c r="L581" i="14"/>
  <c r="K581" i="14"/>
  <c r="L580" i="14"/>
  <c r="K580" i="14"/>
  <c r="L579" i="14"/>
  <c r="K579" i="14"/>
  <c r="L578" i="14"/>
  <c r="K578" i="14"/>
  <c r="L577" i="14"/>
  <c r="K577" i="14"/>
  <c r="L576" i="14"/>
  <c r="K576" i="14"/>
  <c r="L575" i="14"/>
  <c r="K575" i="14"/>
  <c r="L574" i="14"/>
  <c r="K574" i="14"/>
  <c r="L573" i="14"/>
  <c r="K573" i="14"/>
  <c r="L571" i="14"/>
  <c r="K571" i="14"/>
  <c r="L569" i="14"/>
  <c r="K569" i="14"/>
  <c r="L567" i="14"/>
  <c r="K567" i="14"/>
  <c r="L566" i="14"/>
  <c r="K566" i="14"/>
  <c r="L564" i="14"/>
  <c r="K564" i="14"/>
  <c r="L563" i="14"/>
  <c r="K563" i="14"/>
  <c r="L562" i="14"/>
  <c r="K562" i="14"/>
  <c r="L561" i="14"/>
  <c r="K561" i="14"/>
  <c r="L560" i="14"/>
  <c r="K560" i="14"/>
  <c r="L559" i="14"/>
  <c r="K559" i="14"/>
  <c r="L558" i="14"/>
  <c r="K558" i="14"/>
  <c r="L557" i="14"/>
  <c r="K557" i="14"/>
  <c r="L556" i="14"/>
  <c r="K556" i="14"/>
  <c r="L555" i="14"/>
  <c r="K555" i="14"/>
  <c r="L554" i="14"/>
  <c r="K554" i="14"/>
  <c r="L553" i="14"/>
  <c r="K553" i="14"/>
  <c r="L552" i="14"/>
  <c r="K552" i="14"/>
  <c r="L551" i="14"/>
  <c r="K551" i="14"/>
  <c r="L550" i="14"/>
  <c r="K550" i="14"/>
  <c r="L549" i="14"/>
  <c r="K549" i="14"/>
  <c r="L548" i="14"/>
  <c r="K548" i="14"/>
  <c r="L547" i="14"/>
  <c r="K547" i="14"/>
  <c r="L546" i="14"/>
  <c r="K546" i="14"/>
  <c r="L545" i="14"/>
  <c r="K545" i="14"/>
  <c r="L544" i="14"/>
  <c r="K544" i="14"/>
  <c r="L543" i="14"/>
  <c r="K543" i="14"/>
  <c r="L542" i="14"/>
  <c r="K542" i="14"/>
  <c r="L541" i="14"/>
  <c r="K541" i="14"/>
  <c r="L540" i="14"/>
  <c r="K540" i="14"/>
  <c r="L537" i="14"/>
  <c r="K537" i="14"/>
  <c r="L536" i="14"/>
  <c r="K536" i="14"/>
  <c r="L535" i="14"/>
  <c r="K535" i="14"/>
  <c r="L534" i="14"/>
  <c r="K534" i="14"/>
  <c r="L533" i="14"/>
  <c r="K533" i="14"/>
  <c r="L531" i="14"/>
  <c r="K531" i="14"/>
  <c r="L530" i="14"/>
  <c r="K530" i="14"/>
  <c r="L529" i="14"/>
  <c r="K529" i="14"/>
  <c r="L528" i="14"/>
  <c r="K528" i="14"/>
  <c r="L527" i="14"/>
  <c r="K527" i="14"/>
  <c r="L526" i="14"/>
  <c r="K526" i="14"/>
  <c r="L525" i="14"/>
  <c r="K525" i="14"/>
  <c r="L524" i="14"/>
  <c r="K524" i="14"/>
  <c r="L523" i="14"/>
  <c r="K523" i="14"/>
  <c r="L522" i="14"/>
  <c r="K522" i="14"/>
  <c r="L521" i="14"/>
  <c r="K521" i="14"/>
  <c r="L520" i="14"/>
  <c r="K520" i="14"/>
  <c r="L519" i="14"/>
  <c r="K519" i="14"/>
  <c r="L518" i="14"/>
  <c r="K518" i="14"/>
  <c r="L517" i="14"/>
  <c r="K517" i="14"/>
  <c r="L516" i="14"/>
  <c r="K516" i="14"/>
  <c r="L515" i="14"/>
  <c r="K515" i="14"/>
  <c r="L514" i="14"/>
  <c r="K514" i="14"/>
  <c r="L513" i="14"/>
  <c r="K513" i="14"/>
  <c r="L512" i="14"/>
  <c r="K512" i="14"/>
  <c r="L511" i="14"/>
  <c r="K511" i="14"/>
  <c r="L510" i="14"/>
  <c r="K510" i="14"/>
  <c r="L509" i="14"/>
  <c r="K509" i="14"/>
  <c r="L508" i="14"/>
  <c r="K508" i="14"/>
  <c r="L507" i="14"/>
  <c r="K507" i="14"/>
  <c r="L506" i="14"/>
  <c r="K506" i="14"/>
  <c r="L505" i="14"/>
  <c r="K505" i="14"/>
  <c r="L504" i="14"/>
  <c r="K504" i="14"/>
  <c r="L503" i="14"/>
  <c r="K503" i="14"/>
  <c r="L502" i="14"/>
  <c r="K502" i="14"/>
  <c r="L501" i="14"/>
  <c r="K501" i="14"/>
  <c r="L500" i="14"/>
  <c r="K500" i="14"/>
  <c r="L499" i="14"/>
  <c r="K499" i="14"/>
  <c r="L498" i="14"/>
  <c r="L497" i="14"/>
  <c r="K497" i="14"/>
  <c r="L495" i="14"/>
  <c r="K495" i="14"/>
  <c r="L494" i="14"/>
  <c r="K494" i="14"/>
  <c r="L493" i="14"/>
  <c r="K493" i="14"/>
  <c r="L492" i="14"/>
  <c r="K492" i="14"/>
  <c r="L491" i="14"/>
  <c r="K491" i="14"/>
  <c r="L490" i="14"/>
  <c r="K490" i="14"/>
  <c r="L489" i="14"/>
  <c r="K489" i="14"/>
  <c r="L488" i="14"/>
  <c r="K488" i="14"/>
  <c r="L487" i="14"/>
  <c r="K487" i="14"/>
  <c r="L486" i="14"/>
  <c r="K486" i="14"/>
  <c r="L485" i="14"/>
  <c r="K485" i="14"/>
  <c r="L484" i="14"/>
  <c r="K484" i="14"/>
  <c r="L483" i="14"/>
  <c r="L482" i="14"/>
  <c r="K482" i="14"/>
  <c r="L481" i="14"/>
  <c r="K481" i="14"/>
  <c r="L480" i="14"/>
  <c r="K480" i="14"/>
  <c r="L479" i="14"/>
  <c r="K479" i="14"/>
  <c r="L478" i="14"/>
  <c r="K478" i="14"/>
  <c r="L477" i="14"/>
  <c r="L476" i="14"/>
  <c r="K476" i="14"/>
  <c r="L475" i="14"/>
  <c r="K475" i="14"/>
  <c r="L474" i="14"/>
  <c r="K474" i="14"/>
  <c r="L473" i="14"/>
  <c r="K473" i="14"/>
  <c r="L472" i="14"/>
  <c r="K472" i="14"/>
  <c r="L471" i="14"/>
  <c r="K471" i="14"/>
  <c r="L467" i="14"/>
  <c r="K467" i="14"/>
  <c r="L466" i="14"/>
  <c r="K466" i="14"/>
  <c r="L465" i="14"/>
  <c r="K465" i="14"/>
  <c r="L464" i="14"/>
  <c r="K464" i="14"/>
  <c r="L463" i="14"/>
  <c r="K463" i="14"/>
  <c r="L462" i="14"/>
  <c r="K462" i="14"/>
  <c r="L461" i="14"/>
  <c r="K461" i="14"/>
  <c r="L460" i="14"/>
  <c r="K460" i="14"/>
  <c r="L459" i="14"/>
  <c r="K459" i="14"/>
  <c r="L458" i="14"/>
  <c r="K458" i="14"/>
  <c r="L457" i="14"/>
  <c r="K457" i="14"/>
  <c r="L456" i="14"/>
  <c r="K456" i="14"/>
  <c r="L455" i="14"/>
  <c r="K455" i="14"/>
  <c r="L454" i="14"/>
  <c r="K454" i="14"/>
  <c r="L453" i="14"/>
  <c r="L452" i="14"/>
  <c r="K452" i="14"/>
  <c r="L449" i="14"/>
  <c r="K449" i="14"/>
  <c r="L448" i="14"/>
  <c r="K448" i="14"/>
  <c r="L447" i="14"/>
  <c r="K447" i="14"/>
  <c r="L446" i="14"/>
  <c r="K446" i="14"/>
  <c r="L445" i="14"/>
  <c r="K445" i="14"/>
  <c r="L444" i="14"/>
  <c r="K444" i="14"/>
  <c r="L443" i="14"/>
  <c r="K443" i="14"/>
  <c r="L442" i="14"/>
  <c r="K442" i="14"/>
  <c r="L441" i="14"/>
  <c r="K441" i="14"/>
  <c r="L440" i="14"/>
  <c r="K440" i="14"/>
  <c r="L439" i="14"/>
  <c r="K439" i="14"/>
  <c r="L438" i="14"/>
  <c r="K438" i="14"/>
  <c r="L437" i="14"/>
  <c r="K437" i="14"/>
  <c r="L436" i="14"/>
  <c r="K436" i="14"/>
  <c r="L435" i="14"/>
  <c r="K435" i="14"/>
  <c r="L434" i="14"/>
  <c r="K434" i="14"/>
  <c r="L433" i="14"/>
  <c r="K433" i="14"/>
  <c r="L432" i="14"/>
  <c r="K432" i="14"/>
  <c r="L431" i="14"/>
  <c r="K431" i="14"/>
  <c r="L430" i="14"/>
  <c r="K430" i="14"/>
  <c r="L429" i="14"/>
  <c r="K429" i="14"/>
  <c r="L428" i="14"/>
  <c r="K428" i="14"/>
  <c r="L427" i="14"/>
  <c r="K427" i="14"/>
  <c r="L426" i="14"/>
  <c r="K426" i="14"/>
  <c r="L425" i="14"/>
  <c r="K425" i="14"/>
  <c r="L424" i="14"/>
  <c r="K424" i="14"/>
  <c r="L423" i="14"/>
  <c r="K423" i="14"/>
  <c r="L422" i="14"/>
  <c r="K422" i="14"/>
  <c r="L421" i="14"/>
  <c r="K421" i="14"/>
  <c r="L420" i="14"/>
  <c r="K420" i="14"/>
  <c r="L418" i="14"/>
  <c r="K418" i="14"/>
  <c r="L416" i="14"/>
  <c r="K416" i="14"/>
  <c r="L415" i="14"/>
  <c r="K415" i="14"/>
  <c r="L414" i="14"/>
  <c r="K414" i="14"/>
  <c r="L413" i="14"/>
  <c r="K413" i="14"/>
  <c r="L412" i="14"/>
  <c r="K412" i="14"/>
  <c r="L411" i="14"/>
  <c r="K411" i="14"/>
  <c r="L410" i="14"/>
  <c r="K410" i="14"/>
  <c r="L408" i="14"/>
  <c r="K408" i="14"/>
  <c r="L407" i="14"/>
  <c r="K407" i="14"/>
  <c r="L406" i="14"/>
  <c r="K406" i="14"/>
  <c r="L405" i="14"/>
  <c r="K405" i="14"/>
  <c r="L404" i="14"/>
  <c r="K404" i="14"/>
  <c r="L403" i="14"/>
  <c r="K403" i="14"/>
  <c r="L402" i="14"/>
  <c r="K402" i="14"/>
  <c r="L400" i="14"/>
  <c r="K400" i="14"/>
  <c r="L399" i="14"/>
  <c r="K399" i="14"/>
  <c r="L398" i="14"/>
  <c r="K398" i="14"/>
  <c r="L397" i="14"/>
  <c r="K397" i="14"/>
  <c r="L396" i="14"/>
  <c r="K396" i="14"/>
  <c r="L395" i="14"/>
  <c r="K395" i="14"/>
  <c r="L394" i="14"/>
  <c r="K394" i="14"/>
  <c r="L393" i="14"/>
  <c r="K393" i="14"/>
  <c r="L392" i="14"/>
  <c r="K392" i="14"/>
  <c r="L391" i="14"/>
  <c r="K391" i="14"/>
  <c r="L390" i="14"/>
  <c r="K390" i="14"/>
  <c r="L389" i="14"/>
  <c r="K389" i="14"/>
  <c r="L388" i="14"/>
  <c r="K388" i="14"/>
  <c r="L387" i="14"/>
  <c r="K387" i="14"/>
  <c r="L386" i="14"/>
  <c r="K386" i="14"/>
  <c r="L385" i="14"/>
  <c r="K385" i="14"/>
  <c r="L384" i="14"/>
  <c r="K384" i="14"/>
  <c r="L383" i="14"/>
  <c r="K383" i="14"/>
  <c r="L382" i="14"/>
  <c r="K382" i="14"/>
  <c r="L381" i="14"/>
  <c r="K381" i="14"/>
  <c r="L380" i="14"/>
  <c r="K380" i="14"/>
  <c r="L378" i="14"/>
  <c r="K378" i="14"/>
  <c r="L376" i="14"/>
  <c r="K376" i="14"/>
  <c r="L375" i="14"/>
  <c r="K375" i="14"/>
  <c r="L374" i="14"/>
  <c r="K374" i="14"/>
  <c r="L373" i="14"/>
  <c r="K373" i="14"/>
  <c r="L372" i="14"/>
  <c r="K372" i="14"/>
  <c r="L371" i="14"/>
  <c r="K371" i="14"/>
  <c r="L370" i="14"/>
  <c r="K370" i="14"/>
  <c r="L369" i="14"/>
  <c r="K369" i="14"/>
  <c r="L368" i="14"/>
  <c r="K368" i="14"/>
  <c r="L367" i="14"/>
  <c r="K367" i="14"/>
  <c r="L365" i="14"/>
  <c r="K365" i="14"/>
  <c r="L364" i="14"/>
  <c r="K364" i="14"/>
  <c r="L363" i="14"/>
  <c r="K363" i="14"/>
  <c r="L362" i="14"/>
  <c r="K362" i="14"/>
  <c r="L360" i="14"/>
  <c r="K360" i="14"/>
  <c r="L359" i="14"/>
  <c r="K359" i="14"/>
  <c r="L358" i="14"/>
  <c r="K358" i="14"/>
  <c r="L357" i="14"/>
  <c r="K357" i="14"/>
  <c r="L356" i="14"/>
  <c r="K356" i="14"/>
  <c r="L355" i="14"/>
  <c r="K355" i="14"/>
  <c r="L353" i="14"/>
  <c r="K353" i="14"/>
  <c r="L352" i="14"/>
  <c r="K352" i="14"/>
  <c r="L351" i="14"/>
  <c r="K351" i="14"/>
  <c r="L350" i="14"/>
  <c r="K350" i="14"/>
  <c r="L349" i="14"/>
  <c r="K349" i="14"/>
  <c r="L348" i="14"/>
  <c r="K348" i="14"/>
  <c r="L347" i="14"/>
  <c r="K347" i="14"/>
  <c r="L346" i="14"/>
  <c r="K346" i="14"/>
  <c r="L345" i="14"/>
  <c r="K345" i="14"/>
  <c r="L344" i="14"/>
  <c r="K344" i="14"/>
  <c r="L343" i="14"/>
  <c r="K343" i="14"/>
  <c r="L341" i="14"/>
  <c r="K341" i="14"/>
  <c r="L340" i="14"/>
  <c r="K340" i="14"/>
  <c r="L339" i="14"/>
  <c r="K339" i="14"/>
  <c r="L338" i="14"/>
  <c r="K338" i="14"/>
  <c r="L337" i="14"/>
  <c r="K337" i="14"/>
  <c r="L336" i="14"/>
  <c r="K336" i="14"/>
  <c r="L335" i="14"/>
  <c r="K335" i="14"/>
  <c r="L334" i="14"/>
  <c r="K334" i="14"/>
  <c r="L333" i="14"/>
  <c r="K333" i="14"/>
  <c r="L332" i="14"/>
  <c r="K332" i="14"/>
  <c r="L331" i="14"/>
  <c r="K331" i="14"/>
  <c r="L329" i="14"/>
  <c r="K329" i="14"/>
  <c r="L328" i="14"/>
  <c r="K328" i="14"/>
  <c r="L327" i="14"/>
  <c r="K327" i="14"/>
  <c r="L325" i="14"/>
  <c r="K325" i="14"/>
  <c r="L324" i="14"/>
  <c r="K324" i="14"/>
  <c r="L323" i="14"/>
  <c r="K323" i="14"/>
  <c r="L322" i="14"/>
  <c r="K322" i="14"/>
  <c r="L321" i="14"/>
  <c r="K321" i="14"/>
  <c r="L319" i="14"/>
  <c r="K319" i="14"/>
  <c r="L318" i="14"/>
  <c r="K318" i="14"/>
  <c r="L317" i="14"/>
  <c r="K317" i="14"/>
  <c r="L315" i="14"/>
  <c r="L314" i="14"/>
  <c r="L313" i="14"/>
  <c r="L312" i="14"/>
  <c r="K312" i="14"/>
  <c r="L311" i="14"/>
  <c r="K311" i="14"/>
  <c r="L310" i="14"/>
  <c r="K310" i="14"/>
  <c r="L309" i="14"/>
  <c r="K309" i="14"/>
  <c r="L308" i="14"/>
  <c r="K308" i="14"/>
  <c r="L307" i="14"/>
  <c r="K307" i="14"/>
  <c r="L305" i="14"/>
  <c r="K305" i="14"/>
  <c r="L303" i="14"/>
  <c r="L302" i="14"/>
  <c r="K302" i="14"/>
  <c r="L300" i="14"/>
  <c r="K300" i="14"/>
  <c r="L299" i="14"/>
  <c r="K299" i="14"/>
  <c r="L298" i="14"/>
  <c r="K298" i="14"/>
  <c r="L296" i="14"/>
  <c r="K296" i="14"/>
  <c r="L295" i="14"/>
  <c r="K295" i="14"/>
  <c r="L294" i="14"/>
  <c r="K294" i="14"/>
  <c r="L293" i="14"/>
  <c r="K293" i="14"/>
  <c r="L291" i="14"/>
  <c r="K291" i="14"/>
  <c r="L290" i="14"/>
  <c r="K290" i="14"/>
  <c r="L289" i="14"/>
  <c r="K289" i="14"/>
  <c r="L288" i="14"/>
  <c r="L287" i="14"/>
  <c r="K287" i="14"/>
  <c r="L286" i="14"/>
  <c r="K286" i="14"/>
  <c r="L285" i="14"/>
  <c r="K285" i="14"/>
  <c r="L284" i="14"/>
  <c r="K284" i="14"/>
  <c r="L283" i="14"/>
  <c r="L281" i="14"/>
  <c r="K281" i="14"/>
  <c r="L280" i="14"/>
  <c r="L279" i="14"/>
  <c r="K279" i="14"/>
  <c r="L278" i="14"/>
  <c r="K278" i="14"/>
  <c r="L277" i="14"/>
  <c r="L275" i="14"/>
  <c r="K275" i="14"/>
  <c r="L274" i="14"/>
  <c r="K274" i="14"/>
  <c r="L273" i="14"/>
  <c r="K273" i="14"/>
  <c r="L272" i="14"/>
  <c r="K272" i="14"/>
  <c r="L271" i="14"/>
  <c r="K271" i="14"/>
  <c r="L270" i="14"/>
  <c r="L269" i="14"/>
  <c r="K269" i="14"/>
  <c r="L268" i="14"/>
  <c r="K268" i="14"/>
  <c r="L267" i="14"/>
  <c r="K267" i="14"/>
  <c r="L266" i="14"/>
  <c r="K266" i="14"/>
  <c r="L265" i="14"/>
  <c r="K265" i="14"/>
  <c r="L264" i="14"/>
  <c r="K264" i="14"/>
  <c r="L263" i="14"/>
  <c r="K263" i="14"/>
  <c r="L262" i="14"/>
  <c r="K262" i="14"/>
  <c r="L260" i="14"/>
  <c r="L259" i="14"/>
  <c r="K259" i="14"/>
  <c r="L258" i="14"/>
  <c r="K258" i="14"/>
  <c r="L257" i="14"/>
  <c r="K257" i="14"/>
  <c r="L256" i="14"/>
  <c r="K256" i="14"/>
  <c r="L255" i="14"/>
  <c r="K255" i="14"/>
  <c r="L254" i="14"/>
  <c r="K254" i="14"/>
  <c r="L253" i="14"/>
  <c r="K253" i="14"/>
  <c r="L252" i="14"/>
  <c r="K252" i="14"/>
  <c r="L251" i="14"/>
  <c r="K251" i="14"/>
  <c r="L250" i="14"/>
  <c r="K250" i="14"/>
  <c r="L249" i="14"/>
  <c r="K249" i="14"/>
  <c r="L247" i="14"/>
  <c r="K247" i="14"/>
  <c r="L246" i="14"/>
  <c r="K246" i="14"/>
  <c r="L245" i="14"/>
  <c r="K245" i="14"/>
  <c r="L244" i="14"/>
  <c r="K244" i="14"/>
  <c r="L243" i="14"/>
  <c r="K243" i="14"/>
  <c r="L242" i="14"/>
  <c r="K242" i="14"/>
  <c r="L241" i="14"/>
  <c r="K241" i="14"/>
  <c r="L240" i="14"/>
  <c r="K240" i="14"/>
  <c r="L239" i="14"/>
  <c r="K239" i="14"/>
  <c r="L238" i="14"/>
  <c r="K238" i="14"/>
  <c r="L237" i="14"/>
  <c r="K237" i="14"/>
  <c r="L236" i="14"/>
  <c r="K236" i="14"/>
  <c r="L234" i="14"/>
  <c r="K234" i="14"/>
  <c r="L233" i="14"/>
  <c r="K233" i="14"/>
  <c r="L232" i="14"/>
  <c r="K232" i="14"/>
  <c r="L230" i="14"/>
  <c r="K230" i="14"/>
  <c r="L228" i="14"/>
  <c r="K228" i="14"/>
  <c r="L226" i="14"/>
  <c r="L224" i="14"/>
  <c r="L223" i="14"/>
  <c r="K223" i="14"/>
  <c r="L222" i="14"/>
  <c r="K222" i="14"/>
  <c r="L221" i="14"/>
  <c r="K221" i="14"/>
  <c r="L220" i="14"/>
  <c r="K220" i="14"/>
  <c r="L218" i="14"/>
  <c r="K218" i="14"/>
  <c r="L217" i="14"/>
  <c r="K217" i="14"/>
  <c r="L216" i="14"/>
  <c r="K216" i="14"/>
  <c r="L215" i="14"/>
  <c r="K215" i="14"/>
  <c r="L214" i="14"/>
  <c r="K214" i="14"/>
  <c r="L212" i="14"/>
  <c r="K212" i="14"/>
  <c r="L211" i="14"/>
  <c r="K211" i="14"/>
  <c r="L210" i="14"/>
  <c r="K210" i="14"/>
  <c r="L209" i="14"/>
  <c r="K209" i="14"/>
  <c r="L208" i="14"/>
  <c r="K208" i="14"/>
  <c r="L207" i="14"/>
  <c r="K207" i="14"/>
  <c r="L206" i="14"/>
  <c r="K206" i="14"/>
  <c r="L205" i="14"/>
  <c r="K205" i="14"/>
  <c r="L204" i="14"/>
  <c r="K204" i="14"/>
  <c r="L203" i="14"/>
  <c r="K203" i="14"/>
  <c r="L202" i="14"/>
  <c r="K202" i="14"/>
  <c r="L201" i="14"/>
  <c r="K201" i="14"/>
  <c r="L200" i="14"/>
  <c r="K200" i="14"/>
  <c r="L199" i="14"/>
  <c r="K199" i="14"/>
  <c r="K198" i="14"/>
  <c r="L197" i="14"/>
  <c r="K197" i="14"/>
  <c r="L196" i="14"/>
  <c r="K196" i="14"/>
  <c r="L195" i="14"/>
  <c r="K195" i="14"/>
  <c r="K194" i="14"/>
  <c r="K193" i="14"/>
  <c r="L189" i="14"/>
  <c r="K189" i="14"/>
  <c r="L188" i="14"/>
  <c r="K188" i="14"/>
  <c r="L187" i="14"/>
  <c r="K187" i="14"/>
  <c r="L186" i="14"/>
  <c r="K186" i="14"/>
  <c r="L185" i="14"/>
  <c r="K185" i="14"/>
  <c r="L184" i="14"/>
  <c r="K184" i="14"/>
  <c r="L174" i="14"/>
  <c r="L170" i="14"/>
  <c r="K170" i="14"/>
  <c r="L169" i="14"/>
  <c r="K169" i="14"/>
  <c r="L168" i="14"/>
  <c r="K168" i="14"/>
  <c r="L167" i="14"/>
  <c r="K167" i="14"/>
  <c r="L166" i="14"/>
  <c r="K166" i="14"/>
  <c r="L165" i="14"/>
  <c r="K165" i="14"/>
  <c r="L163" i="14"/>
  <c r="K163" i="14"/>
  <c r="L162" i="14"/>
  <c r="K162" i="14"/>
  <c r="L161" i="14"/>
  <c r="K161" i="14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53" i="14"/>
  <c r="K153" i="14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45" i="14"/>
  <c r="K145" i="14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7" i="14"/>
  <c r="K137" i="14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9" i="14"/>
  <c r="K129" i="14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13" i="14"/>
  <c r="K113" i="14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105" i="14"/>
  <c r="K105" i="14"/>
  <c r="L104" i="14"/>
  <c r="K104" i="14"/>
  <c r="L103" i="14"/>
  <c r="K103" i="14"/>
  <c r="L102" i="14"/>
  <c r="K102" i="14"/>
  <c r="L101" i="14"/>
  <c r="K101" i="14"/>
  <c r="L100" i="14"/>
  <c r="L99" i="14"/>
  <c r="K99" i="14"/>
  <c r="L98" i="14"/>
  <c r="K98" i="14"/>
  <c r="L97" i="14"/>
  <c r="K97" i="14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9" i="14"/>
  <c r="K89" i="14"/>
  <c r="L88" i="14"/>
  <c r="K88" i="14"/>
  <c r="L87" i="14"/>
  <c r="K87" i="14"/>
  <c r="L86" i="14"/>
  <c r="L85" i="14"/>
  <c r="L84" i="14"/>
  <c r="K84" i="14"/>
  <c r="L83" i="14"/>
  <c r="K83" i="14"/>
  <c r="L82" i="14"/>
  <c r="K82" i="14"/>
  <c r="L81" i="14"/>
  <c r="L80" i="14"/>
  <c r="K80" i="14"/>
  <c r="L79" i="14"/>
  <c r="L78" i="14"/>
  <c r="K78" i="14"/>
  <c r="L77" i="14"/>
  <c r="K77" i="14"/>
  <c r="L76" i="14"/>
  <c r="K76" i="14"/>
  <c r="L75" i="14"/>
  <c r="K75" i="14"/>
  <c r="L74" i="14"/>
  <c r="K74" i="14"/>
  <c r="L72" i="14"/>
  <c r="K72" i="14"/>
  <c r="L71" i="14"/>
  <c r="K71" i="14"/>
  <c r="L69" i="14"/>
  <c r="L68" i="14"/>
  <c r="K68" i="14"/>
  <c r="L67" i="14"/>
  <c r="K67" i="14"/>
  <c r="L66" i="14"/>
  <c r="K66" i="14"/>
  <c r="L65" i="14"/>
  <c r="K65" i="14"/>
  <c r="L64" i="14"/>
  <c r="K64" i="14"/>
  <c r="L63" i="14"/>
  <c r="L62" i="14"/>
  <c r="K62" i="14"/>
  <c r="L60" i="14"/>
  <c r="L59" i="14"/>
  <c r="K59" i="14"/>
  <c r="L58" i="14"/>
  <c r="K58" i="14"/>
  <c r="L57" i="14"/>
  <c r="K57" i="14"/>
  <c r="L56" i="14"/>
  <c r="K56" i="14"/>
  <c r="L55" i="14"/>
  <c r="K55" i="14"/>
  <c r="L53" i="14"/>
  <c r="K53" i="14"/>
  <c r="L52" i="14"/>
  <c r="K52" i="14"/>
  <c r="L51" i="14"/>
  <c r="K51" i="14"/>
  <c r="L50" i="14"/>
  <c r="K50" i="14"/>
  <c r="L49" i="14"/>
  <c r="K49" i="14"/>
  <c r="L48" i="14"/>
  <c r="K48" i="14"/>
  <c r="L47" i="14"/>
  <c r="K47" i="14"/>
  <c r="L46" i="14"/>
  <c r="K46" i="14"/>
  <c r="L45" i="14"/>
  <c r="L44" i="14"/>
  <c r="K44" i="14"/>
  <c r="L43" i="14"/>
  <c r="K43" i="14"/>
  <c r="L42" i="14"/>
  <c r="K42" i="14"/>
  <c r="L41" i="14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33" i="14"/>
  <c r="K33" i="14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L25" i="14"/>
  <c r="K25" i="14"/>
  <c r="L24" i="14"/>
  <c r="K24" i="14"/>
  <c r="L23" i="14"/>
  <c r="L22" i="14"/>
  <c r="K22" i="14"/>
  <c r="L21" i="14"/>
  <c r="L20" i="14"/>
  <c r="K20" i="14"/>
  <c r="L19" i="14"/>
  <c r="K19" i="14"/>
  <c r="L18" i="14"/>
  <c r="K18" i="14"/>
  <c r="L17" i="14"/>
  <c r="L16" i="14"/>
  <c r="K16" i="14"/>
  <c r="L15" i="14"/>
  <c r="K15" i="14"/>
  <c r="L14" i="14"/>
  <c r="K14" i="14"/>
  <c r="L13" i="14"/>
  <c r="K13" i="14"/>
  <c r="L12" i="14"/>
  <c r="L11" i="14"/>
  <c r="K11" i="14"/>
  <c r="L10" i="14"/>
  <c r="L9" i="14"/>
  <c r="K9" i="14"/>
  <c r="L7" i="14"/>
  <c r="K7" i="14"/>
  <c r="L6" i="14"/>
  <c r="K6" i="14"/>
  <c r="L5" i="14"/>
  <c r="K5" i="14"/>
  <c r="D12" i="21" l="1"/>
  <c r="F11" i="21"/>
  <c r="F3" i="17"/>
  <c r="E4" i="17" s="1"/>
  <c r="A6" i="20"/>
  <c r="C5" i="20"/>
  <c r="A7" i="18"/>
  <c r="C6" i="18"/>
  <c r="F12" i="21" l="1"/>
  <c r="D13" i="21"/>
  <c r="G3" i="17"/>
  <c r="F4" i="17"/>
  <c r="E5" i="17" s="1"/>
  <c r="A7" i="20"/>
  <c r="C6" i="20"/>
  <c r="A8" i="18"/>
  <c r="C7" i="18"/>
  <c r="C2" i="15"/>
  <c r="B3" i="15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A3" i="15"/>
  <c r="M4954" i="14"/>
  <c r="M4953" i="14"/>
  <c r="M4952" i="14"/>
  <c r="M4951" i="14"/>
  <c r="M4950" i="14"/>
  <c r="M4949" i="14"/>
  <c r="M4948" i="14"/>
  <c r="M4947" i="14"/>
  <c r="M4946" i="14"/>
  <c r="M4945" i="14"/>
  <c r="M4944" i="14"/>
  <c r="M4943" i="14"/>
  <c r="M4942" i="14"/>
  <c r="M4941" i="14"/>
  <c r="M4940" i="14"/>
  <c r="M4939" i="14"/>
  <c r="M4938" i="14"/>
  <c r="M4937" i="14"/>
  <c r="M4936" i="14"/>
  <c r="M4935" i="14"/>
  <c r="M4934" i="14"/>
  <c r="M4933" i="14"/>
  <c r="M4932" i="14"/>
  <c r="M4931" i="14"/>
  <c r="M4930" i="14"/>
  <c r="M4929" i="14"/>
  <c r="M4928" i="14"/>
  <c r="M4927" i="14"/>
  <c r="M4926" i="14"/>
  <c r="M4925" i="14"/>
  <c r="M4924" i="14"/>
  <c r="M4923" i="14"/>
  <c r="M4922" i="14"/>
  <c r="M4921" i="14"/>
  <c r="M4920" i="14"/>
  <c r="M4919" i="14"/>
  <c r="M4918" i="14"/>
  <c r="M4917" i="14"/>
  <c r="M4916" i="14"/>
  <c r="M4915" i="14"/>
  <c r="M4914" i="14"/>
  <c r="M4913" i="14"/>
  <c r="M4912" i="14"/>
  <c r="M4910" i="14"/>
  <c r="M4909" i="14"/>
  <c r="M4908" i="14"/>
  <c r="M4907" i="14"/>
  <c r="M4906" i="14"/>
  <c r="M4905" i="14"/>
  <c r="M4904" i="14"/>
  <c r="M4903" i="14"/>
  <c r="M4902" i="14"/>
  <c r="M4901" i="14"/>
  <c r="M4900" i="14"/>
  <c r="M4899" i="14"/>
  <c r="M4898" i="14"/>
  <c r="M4897" i="14"/>
  <c r="M4896" i="14"/>
  <c r="M4895" i="14"/>
  <c r="M4894" i="14"/>
  <c r="M4893" i="14"/>
  <c r="M4892" i="14"/>
  <c r="M4891" i="14"/>
  <c r="M4890" i="14"/>
  <c r="M4889" i="14"/>
  <c r="M4888" i="14"/>
  <c r="M4887" i="14"/>
  <c r="M4886" i="14"/>
  <c r="M4885" i="14"/>
  <c r="M4884" i="14"/>
  <c r="M4883" i="14"/>
  <c r="M4882" i="14"/>
  <c r="M4881" i="14"/>
  <c r="M4880" i="14"/>
  <c r="M4879" i="14"/>
  <c r="M4878" i="14"/>
  <c r="M4877" i="14"/>
  <c r="M4876" i="14"/>
  <c r="M4874" i="14"/>
  <c r="M4873" i="14"/>
  <c r="M4872" i="14"/>
  <c r="M4871" i="14"/>
  <c r="M4870" i="14"/>
  <c r="M4869" i="14"/>
  <c r="M4868" i="14"/>
  <c r="M4867" i="14"/>
  <c r="M4866" i="14"/>
  <c r="M4865" i="14"/>
  <c r="M4864" i="14"/>
  <c r="M4863" i="14"/>
  <c r="M4862" i="14"/>
  <c r="M4861" i="14"/>
  <c r="M4860" i="14"/>
  <c r="M4859" i="14"/>
  <c r="M4858" i="14"/>
  <c r="M4857" i="14"/>
  <c r="M4856" i="14"/>
  <c r="M4855" i="14"/>
  <c r="M4854" i="14"/>
  <c r="M4853" i="14"/>
  <c r="M4852" i="14"/>
  <c r="M4851" i="14"/>
  <c r="M4850" i="14"/>
  <c r="M4849" i="14"/>
  <c r="M4848" i="14"/>
  <c r="M4847" i="14"/>
  <c r="M4846" i="14"/>
  <c r="M4844" i="14"/>
  <c r="M4843" i="14"/>
  <c r="M4842" i="14"/>
  <c r="M4841" i="14"/>
  <c r="M4840" i="14"/>
  <c r="M4839" i="14"/>
  <c r="M4837" i="14"/>
  <c r="M4836" i="14"/>
  <c r="M4835" i="14"/>
  <c r="M4834" i="14"/>
  <c r="M4833" i="14"/>
  <c r="M4832" i="14"/>
  <c r="M4831" i="14"/>
  <c r="M4830" i="14"/>
  <c r="M4829" i="14"/>
  <c r="M4828" i="14"/>
  <c r="M4827" i="14"/>
  <c r="M4826" i="14"/>
  <c r="M4825" i="14"/>
  <c r="M4824" i="14"/>
  <c r="M4823" i="14"/>
  <c r="M4822" i="14"/>
  <c r="M4821" i="14"/>
  <c r="M4820" i="14"/>
  <c r="M4819" i="14"/>
  <c r="M4818" i="14"/>
  <c r="M4817" i="14"/>
  <c r="M4816" i="14"/>
  <c r="M4815" i="14"/>
  <c r="M4814" i="14"/>
  <c r="M4813" i="14"/>
  <c r="M4812" i="14"/>
  <c r="M4811" i="14"/>
  <c r="M4810" i="14"/>
  <c r="M4809" i="14"/>
  <c r="M4808" i="14"/>
  <c r="M4807" i="14"/>
  <c r="M4806" i="14"/>
  <c r="M4805" i="14"/>
  <c r="M4804" i="14"/>
  <c r="M4803" i="14"/>
  <c r="M4802" i="14"/>
  <c r="M4801" i="14"/>
  <c r="M4800" i="14"/>
  <c r="M4799" i="14"/>
  <c r="M4798" i="14"/>
  <c r="M4797" i="14"/>
  <c r="M4796" i="14"/>
  <c r="M4795" i="14"/>
  <c r="M4794" i="14"/>
  <c r="M4793" i="14"/>
  <c r="M4792" i="14"/>
  <c r="M4791" i="14"/>
  <c r="M4790" i="14"/>
  <c r="M4789" i="14"/>
  <c r="M4788" i="14"/>
  <c r="M4787" i="14"/>
  <c r="M4786" i="14"/>
  <c r="M4785" i="14"/>
  <c r="M4784" i="14"/>
  <c r="M4783" i="14"/>
  <c r="M4782" i="14"/>
  <c r="M4781" i="14"/>
  <c r="M4780" i="14"/>
  <c r="M4779" i="14"/>
  <c r="M4778" i="14"/>
  <c r="M4777" i="14"/>
  <c r="M4776" i="14"/>
  <c r="M4775" i="14"/>
  <c r="M4774" i="14"/>
  <c r="M4773" i="14"/>
  <c r="M4772" i="14"/>
  <c r="M4771" i="14"/>
  <c r="M4770" i="14"/>
  <c r="M4769" i="14"/>
  <c r="M4768" i="14"/>
  <c r="M4767" i="14"/>
  <c r="M4766" i="14"/>
  <c r="M4765" i="14"/>
  <c r="M4764" i="14"/>
  <c r="M4763" i="14"/>
  <c r="M4762" i="14"/>
  <c r="M4761" i="14"/>
  <c r="M4760" i="14"/>
  <c r="M4759" i="14"/>
  <c r="M4758" i="14"/>
  <c r="M4757" i="14"/>
  <c r="M4756" i="14"/>
  <c r="M4754" i="14"/>
  <c r="M4753" i="14"/>
  <c r="M4752" i="14"/>
  <c r="M4751" i="14"/>
  <c r="M4750" i="14"/>
  <c r="M4749" i="14"/>
  <c r="M4747" i="14"/>
  <c r="M4746" i="14"/>
  <c r="M4744" i="14"/>
  <c r="M4741" i="14"/>
  <c r="M4740" i="14"/>
  <c r="M4739" i="14"/>
  <c r="M4738" i="14"/>
  <c r="M4737" i="14"/>
  <c r="M4736" i="14"/>
  <c r="M4734" i="14"/>
  <c r="M4733" i="14"/>
  <c r="M4732" i="14"/>
  <c r="M4731" i="14"/>
  <c r="M4730" i="14"/>
  <c r="M4729" i="14"/>
  <c r="M4728" i="14"/>
  <c r="M4727" i="14"/>
  <c r="M4726" i="14"/>
  <c r="M4725" i="14"/>
  <c r="M4724" i="14"/>
  <c r="M4723" i="14"/>
  <c r="M4722" i="14"/>
  <c r="M4721" i="14"/>
  <c r="M4720" i="14"/>
  <c r="M4719" i="14"/>
  <c r="M4718" i="14"/>
  <c r="M4717" i="14"/>
  <c r="M4716" i="14"/>
  <c r="M4713" i="14"/>
  <c r="M4711" i="14"/>
  <c r="M4710" i="14"/>
  <c r="M4709" i="14"/>
  <c r="M4708" i="14"/>
  <c r="M4707" i="14"/>
  <c r="M4706" i="14"/>
  <c r="M4704" i="14"/>
  <c r="M4702" i="14"/>
  <c r="M4701" i="14"/>
  <c r="M4697" i="14"/>
  <c r="M4696" i="14"/>
  <c r="M4695" i="14"/>
  <c r="M4694" i="14"/>
  <c r="M4693" i="14"/>
  <c r="M4692" i="14"/>
  <c r="M4691" i="14"/>
  <c r="M4690" i="14"/>
  <c r="M4689" i="14"/>
  <c r="M4688" i="14"/>
  <c r="M4687" i="14"/>
  <c r="M4686" i="14"/>
  <c r="M4685" i="14"/>
  <c r="M4684" i="14"/>
  <c r="M4683" i="14"/>
  <c r="M4682" i="14"/>
  <c r="M4681" i="14"/>
  <c r="M4680" i="14"/>
  <c r="M4679" i="14"/>
  <c r="M4678" i="14"/>
  <c r="M4677" i="14"/>
  <c r="M4676" i="14"/>
  <c r="M4675" i="14"/>
  <c r="M4674" i="14"/>
  <c r="M4673" i="14"/>
  <c r="M4672" i="14"/>
  <c r="M4671" i="14"/>
  <c r="M4670" i="14"/>
  <c r="M4669" i="14"/>
  <c r="M4668" i="14"/>
  <c r="M4667" i="14"/>
  <c r="M4666" i="14"/>
  <c r="M4665" i="14"/>
  <c r="M4664" i="14"/>
  <c r="M4663" i="14"/>
  <c r="M4662" i="14"/>
  <c r="M4661" i="14"/>
  <c r="M4660" i="14"/>
  <c r="M4659" i="14"/>
  <c r="M4658" i="14"/>
  <c r="M4657" i="14"/>
  <c r="M4656" i="14"/>
  <c r="M4655" i="14"/>
  <c r="M4654" i="14"/>
  <c r="M4653" i="14"/>
  <c r="M4652" i="14"/>
  <c r="M4651" i="14"/>
  <c r="M4650" i="14"/>
  <c r="M4649" i="14"/>
  <c r="M4648" i="14"/>
  <c r="M4647" i="14"/>
  <c r="M4646" i="14"/>
  <c r="M4645" i="14"/>
  <c r="M4644" i="14"/>
  <c r="M4643" i="14"/>
  <c r="M4642" i="14"/>
  <c r="M4641" i="14"/>
  <c r="M4640" i="14"/>
  <c r="M4639" i="14"/>
  <c r="M4638" i="14"/>
  <c r="M4637" i="14"/>
  <c r="M4636" i="14"/>
  <c r="M4635" i="14"/>
  <c r="M4634" i="14"/>
  <c r="M4633" i="14"/>
  <c r="M4632" i="14"/>
  <c r="M4631" i="14"/>
  <c r="M4630" i="14"/>
  <c r="M4629" i="14"/>
  <c r="M4627" i="14"/>
  <c r="M4626" i="14"/>
  <c r="M4625" i="14"/>
  <c r="M4624" i="14"/>
  <c r="M4622" i="14"/>
  <c r="M4621" i="14"/>
  <c r="M4619" i="14"/>
  <c r="M4618" i="14"/>
  <c r="M4617" i="14"/>
  <c r="M4616" i="14"/>
  <c r="M4615" i="14"/>
  <c r="M4614" i="14"/>
  <c r="M4613" i="14"/>
  <c r="M4612" i="14"/>
  <c r="M4611" i="14"/>
  <c r="M4610" i="14"/>
  <c r="M4609" i="14"/>
  <c r="M4608" i="14"/>
  <c r="M4607" i="14"/>
  <c r="M4606" i="14"/>
  <c r="M4605" i="14"/>
  <c r="M4604" i="14"/>
  <c r="M4603" i="14"/>
  <c r="M4602" i="14"/>
  <c r="M4601" i="14"/>
  <c r="M4600" i="14"/>
  <c r="M4599" i="14"/>
  <c r="M4598" i="14"/>
  <c r="M4596" i="14"/>
  <c r="M4595" i="14"/>
  <c r="M4594" i="14"/>
  <c r="M4593" i="14"/>
  <c r="M4592" i="14"/>
  <c r="M4591" i="14"/>
  <c r="M4590" i="14"/>
  <c r="M4589" i="14"/>
  <c r="M4588" i="14"/>
  <c r="M4587" i="14"/>
  <c r="M4586" i="14"/>
  <c r="M4585" i="14"/>
  <c r="M4584" i="14"/>
  <c r="M4583" i="14"/>
  <c r="M4582" i="14"/>
  <c r="M4581" i="14"/>
  <c r="M4579" i="14"/>
  <c r="M4578" i="14"/>
  <c r="M4577" i="14"/>
  <c r="M4576" i="14"/>
  <c r="M4575" i="14"/>
  <c r="M4573" i="14"/>
  <c r="M4572" i="14"/>
  <c r="M4570" i="14"/>
  <c r="M4569" i="14"/>
  <c r="M4568" i="14"/>
  <c r="M4567" i="14"/>
  <c r="M4566" i="14"/>
  <c r="M4565" i="14"/>
  <c r="M4564" i="14"/>
  <c r="M4563" i="14"/>
  <c r="M4562" i="14"/>
  <c r="M4561" i="14"/>
  <c r="M4560" i="14"/>
  <c r="M4559" i="14"/>
  <c r="M4558" i="14"/>
  <c r="M4557" i="14"/>
  <c r="M4556" i="14"/>
  <c r="M4555" i="14"/>
  <c r="M4554" i="14"/>
  <c r="M4552" i="14"/>
  <c r="M4551" i="14"/>
  <c r="M4550" i="14"/>
  <c r="M4549" i="14"/>
  <c r="M4548" i="14"/>
  <c r="M4547" i="14"/>
  <c r="M4546" i="14"/>
  <c r="M4545" i="14"/>
  <c r="M4544" i="14"/>
  <c r="M4543" i="14"/>
  <c r="M4541" i="14"/>
  <c r="M4540" i="14"/>
  <c r="M4539" i="14"/>
  <c r="M4538" i="14"/>
  <c r="M4537" i="14"/>
  <c r="M4536" i="14"/>
  <c r="M4535" i="14"/>
  <c r="M4534" i="14"/>
  <c r="M4533" i="14"/>
  <c r="M4532" i="14"/>
  <c r="M4530" i="14"/>
  <c r="M4529" i="14"/>
  <c r="M4528" i="14"/>
  <c r="M4527" i="14"/>
  <c r="M4526" i="14"/>
  <c r="M4525" i="14"/>
  <c r="M4524" i="14"/>
  <c r="M4523" i="14"/>
  <c r="M4522" i="14"/>
  <c r="M4520" i="14"/>
  <c r="M4519" i="14"/>
  <c r="M4518" i="14"/>
  <c r="M4517" i="14"/>
  <c r="M4516" i="14"/>
  <c r="M4515" i="14"/>
  <c r="M4514" i="14"/>
  <c r="M4513" i="14"/>
  <c r="M4512" i="14"/>
  <c r="M4511" i="14"/>
  <c r="M4510" i="14"/>
  <c r="M4509" i="14"/>
  <c r="M4508" i="14"/>
  <c r="M4507" i="14"/>
  <c r="M4506" i="14"/>
  <c r="M4505" i="14"/>
  <c r="M4504" i="14"/>
  <c r="M4503" i="14"/>
  <c r="M4502" i="14"/>
  <c r="M4501" i="14"/>
  <c r="M4500" i="14"/>
  <c r="M4499" i="14"/>
  <c r="M4498" i="14"/>
  <c r="M4497" i="14"/>
  <c r="M4496" i="14"/>
  <c r="M4495" i="14"/>
  <c r="M4494" i="14"/>
  <c r="M4493" i="14"/>
  <c r="M4492" i="14"/>
  <c r="M4491" i="14"/>
  <c r="M4490" i="14"/>
  <c r="M4489" i="14"/>
  <c r="M4488" i="14"/>
  <c r="M4487" i="14"/>
  <c r="M4486" i="14"/>
  <c r="M4485" i="14"/>
  <c r="M4484" i="14"/>
  <c r="M4483" i="14"/>
  <c r="M4482" i="14"/>
  <c r="M4481" i="14"/>
  <c r="M4480" i="14"/>
  <c r="M4479" i="14"/>
  <c r="M4478" i="14"/>
  <c r="M4477" i="14"/>
  <c r="M4476" i="14"/>
  <c r="M4475" i="14"/>
  <c r="M4474" i="14"/>
  <c r="M4473" i="14"/>
  <c r="M4472" i="14"/>
  <c r="M4471" i="14"/>
  <c r="M4470" i="14"/>
  <c r="M4469" i="14"/>
  <c r="M4468" i="14"/>
  <c r="M4467" i="14"/>
  <c r="M4466" i="14"/>
  <c r="M4465" i="14"/>
  <c r="M4464" i="14"/>
  <c r="M4463" i="14"/>
  <c r="M4462" i="14"/>
  <c r="M4461" i="14"/>
  <c r="M4460" i="14"/>
  <c r="M4459" i="14"/>
  <c r="M4458" i="14"/>
  <c r="M4457" i="14"/>
  <c r="M4456" i="14"/>
  <c r="M4454" i="14"/>
  <c r="M4453" i="14"/>
  <c r="M4452" i="14"/>
  <c r="M4451" i="14"/>
  <c r="M4450" i="14"/>
  <c r="M4449" i="14"/>
  <c r="M4448" i="14"/>
  <c r="M4447" i="14"/>
  <c r="M4446" i="14"/>
  <c r="M4445" i="14"/>
  <c r="M4444" i="14"/>
  <c r="M4443" i="14"/>
  <c r="M4442" i="14"/>
  <c r="M4441" i="14"/>
  <c r="M4440" i="14"/>
  <c r="M4439" i="14"/>
  <c r="M4438" i="14"/>
  <c r="M4437" i="14"/>
  <c r="M4436" i="14"/>
  <c r="M4435" i="14"/>
  <c r="M4434" i="14"/>
  <c r="M4433" i="14"/>
  <c r="M4432" i="14"/>
  <c r="M4431" i="14"/>
  <c r="M4430" i="14"/>
  <c r="M4426" i="14"/>
  <c r="M4425" i="14"/>
  <c r="M4424" i="14"/>
  <c r="M4423" i="14"/>
  <c r="M4422" i="14"/>
  <c r="M4421" i="14"/>
  <c r="M4420" i="14"/>
  <c r="M4419" i="14"/>
  <c r="M4418" i="14"/>
  <c r="M4417" i="14"/>
  <c r="M4416" i="14"/>
  <c r="M4415" i="14"/>
  <c r="M4414" i="14"/>
  <c r="M4413" i="14"/>
  <c r="M4412" i="14"/>
  <c r="M4411" i="14"/>
  <c r="M4410" i="14"/>
  <c r="M4409" i="14"/>
  <c r="M4407" i="14"/>
  <c r="M4406" i="14"/>
  <c r="M4405" i="14"/>
  <c r="M4404" i="14"/>
  <c r="M4403" i="14"/>
  <c r="M4402" i="14"/>
  <c r="M4401" i="14"/>
  <c r="M4400" i="14"/>
  <c r="M4399" i="14"/>
  <c r="M4398" i="14"/>
  <c r="M4397" i="14"/>
  <c r="M4396" i="14"/>
  <c r="M4395" i="14"/>
  <c r="M4394" i="14"/>
  <c r="M4393" i="14"/>
  <c r="M4392" i="14"/>
  <c r="M4391" i="14"/>
  <c r="M4390" i="14"/>
  <c r="M4389" i="14"/>
  <c r="M4388" i="14"/>
  <c r="M4387" i="14"/>
  <c r="M4386" i="14"/>
  <c r="M4385" i="14"/>
  <c r="M4384" i="14"/>
  <c r="M4383" i="14"/>
  <c r="M4382" i="14"/>
  <c r="M4381" i="14"/>
  <c r="M4380" i="14"/>
  <c r="M4379" i="14"/>
  <c r="M4378" i="14"/>
  <c r="M4377" i="14"/>
  <c r="M4376" i="14"/>
  <c r="M4375" i="14"/>
  <c r="M4374" i="14"/>
  <c r="M4373" i="14"/>
  <c r="M4372" i="14"/>
  <c r="M4371" i="14"/>
  <c r="M4370" i="14"/>
  <c r="M4369" i="14"/>
  <c r="M4368" i="14"/>
  <c r="M4367" i="14"/>
  <c r="M4366" i="14"/>
  <c r="M4365" i="14"/>
  <c r="M4364" i="14"/>
  <c r="M4363" i="14"/>
  <c r="M4362" i="14"/>
  <c r="M4361" i="14"/>
  <c r="M4360" i="14"/>
  <c r="M4359" i="14"/>
  <c r="M4358" i="14"/>
  <c r="M4357" i="14"/>
  <c r="M4356" i="14"/>
  <c r="M4355" i="14"/>
  <c r="M4354" i="14"/>
  <c r="M4353" i="14"/>
  <c r="M4352" i="14"/>
  <c r="M4351" i="14"/>
  <c r="M4350" i="14"/>
  <c r="M4349" i="14"/>
  <c r="M4348" i="14"/>
  <c r="M4346" i="14"/>
  <c r="M4345" i="14"/>
  <c r="M4344" i="14"/>
  <c r="M4343" i="14"/>
  <c r="M4342" i="14"/>
  <c r="M4341" i="14"/>
  <c r="M4340" i="14"/>
  <c r="M4339" i="14"/>
  <c r="M4338" i="14"/>
  <c r="M4337" i="14"/>
  <c r="M4336" i="14"/>
  <c r="M4335" i="14"/>
  <c r="M4334" i="14"/>
  <c r="M4333" i="14"/>
  <c r="M4332" i="14"/>
  <c r="M4331" i="14"/>
  <c r="M4330" i="14"/>
  <c r="M4329" i="14"/>
  <c r="M4328" i="14"/>
  <c r="M4327" i="14"/>
  <c r="M4326" i="14"/>
  <c r="M4325" i="14"/>
  <c r="M4324" i="14"/>
  <c r="M4323" i="14"/>
  <c r="M4322" i="14"/>
  <c r="M4321" i="14"/>
  <c r="M4320" i="14"/>
  <c r="M4319" i="14"/>
  <c r="M4318" i="14"/>
  <c r="M4317" i="14"/>
  <c r="M4316" i="14"/>
  <c r="M4315" i="14"/>
  <c r="M4314" i="14"/>
  <c r="M4313" i="14"/>
  <c r="M4312" i="14"/>
  <c r="M4311" i="14"/>
  <c r="M4310" i="14"/>
  <c r="M4309" i="14"/>
  <c r="M4308" i="14"/>
  <c r="M4307" i="14"/>
  <c r="M4306" i="14"/>
  <c r="M4305" i="14"/>
  <c r="M4304" i="14"/>
  <c r="M4303" i="14"/>
  <c r="M4302" i="14"/>
  <c r="M4301" i="14"/>
  <c r="M4300" i="14"/>
  <c r="M4299" i="14"/>
  <c r="M4298" i="14"/>
  <c r="M4297" i="14"/>
  <c r="M4296" i="14"/>
  <c r="M4295" i="14"/>
  <c r="M4294" i="14"/>
  <c r="M4293" i="14"/>
  <c r="M4292" i="14"/>
  <c r="M4291" i="14"/>
  <c r="M4290" i="14"/>
  <c r="M4289" i="14"/>
  <c r="M4288" i="14"/>
  <c r="M4287" i="14"/>
  <c r="M4286" i="14"/>
  <c r="M4285" i="14"/>
  <c r="M4284" i="14"/>
  <c r="M4283" i="14"/>
  <c r="M4282" i="14"/>
  <c r="M4281" i="14"/>
  <c r="M4280" i="14"/>
  <c r="M4279" i="14"/>
  <c r="M4278" i="14"/>
  <c r="M4277" i="14"/>
  <c r="M4276" i="14"/>
  <c r="M4275" i="14"/>
  <c r="M4274" i="14"/>
  <c r="M4273" i="14"/>
  <c r="M4272" i="14"/>
  <c r="M4271" i="14"/>
  <c r="M4270" i="14"/>
  <c r="M4269" i="14"/>
  <c r="M4268" i="14"/>
  <c r="M4267" i="14"/>
  <c r="M4266" i="14"/>
  <c r="M4265" i="14"/>
  <c r="M4264" i="14"/>
  <c r="M4263" i="14"/>
  <c r="M4262" i="14"/>
  <c r="M4261" i="14"/>
  <c r="M4260" i="14"/>
  <c r="M4259" i="14"/>
  <c r="M4258" i="14"/>
  <c r="M4257" i="14"/>
  <c r="M4256" i="14"/>
  <c r="M4255" i="14"/>
  <c r="M4254" i="14"/>
  <c r="M4253" i="14"/>
  <c r="M4252" i="14"/>
  <c r="M4251" i="14"/>
  <c r="M4250" i="14"/>
  <c r="M4249" i="14"/>
  <c r="M4248" i="14"/>
  <c r="M4247" i="14"/>
  <c r="M4246" i="14"/>
  <c r="M4245" i="14"/>
  <c r="M4244" i="14"/>
  <c r="M4243" i="14"/>
  <c r="M4242" i="14"/>
  <c r="M4241" i="14"/>
  <c r="M4240" i="14"/>
  <c r="M4239" i="14"/>
  <c r="M4238" i="14"/>
  <c r="M4237" i="14"/>
  <c r="M4236" i="14"/>
  <c r="M4235" i="14"/>
  <c r="M4234" i="14"/>
  <c r="M4233" i="14"/>
  <c r="M4232" i="14"/>
  <c r="M4231" i="14"/>
  <c r="M4230" i="14"/>
  <c r="M4229" i="14"/>
  <c r="M4228" i="14"/>
  <c r="M4227" i="14"/>
  <c r="M4226" i="14"/>
  <c r="M4225" i="14"/>
  <c r="M4224" i="14"/>
  <c r="M4222" i="14"/>
  <c r="M4221" i="14"/>
  <c r="M4220" i="14"/>
  <c r="M4219" i="14"/>
  <c r="M4218" i="14"/>
  <c r="M4216" i="14"/>
  <c r="M4215" i="14"/>
  <c r="M4214" i="14"/>
  <c r="M4213" i="14"/>
  <c r="M4212" i="14"/>
  <c r="M4211" i="14"/>
  <c r="M4210" i="14"/>
  <c r="M4209" i="14"/>
  <c r="M4208" i="14"/>
  <c r="M4207" i="14"/>
  <c r="M4206" i="14"/>
  <c r="M4205" i="14"/>
  <c r="M4204" i="14"/>
  <c r="M4203" i="14"/>
  <c r="M4202" i="14"/>
  <c r="M4201" i="14"/>
  <c r="M4200" i="14"/>
  <c r="M4199" i="14"/>
  <c r="M4198" i="14"/>
  <c r="M4197" i="14"/>
  <c r="M4196" i="14"/>
  <c r="M4195" i="14"/>
  <c r="M4194" i="14"/>
  <c r="M4193" i="14"/>
  <c r="M4192" i="14"/>
  <c r="M4191" i="14"/>
  <c r="M4190" i="14"/>
  <c r="M4189" i="14"/>
  <c r="M4188" i="14"/>
  <c r="M4187" i="14"/>
  <c r="M4186" i="14"/>
  <c r="M4185" i="14"/>
  <c r="M4184" i="14"/>
  <c r="M4183" i="14"/>
  <c r="M4182" i="14"/>
  <c r="M4181" i="14"/>
  <c r="M4180" i="14"/>
  <c r="M4179" i="14"/>
  <c r="M4178" i="14"/>
  <c r="M4177" i="14"/>
  <c r="M4176" i="14"/>
  <c r="M4175" i="14"/>
  <c r="M4174" i="14"/>
  <c r="M4173" i="14"/>
  <c r="M4172" i="14"/>
  <c r="M4171" i="14"/>
  <c r="M4170" i="14"/>
  <c r="M4169" i="14"/>
  <c r="M4168" i="14"/>
  <c r="M4167" i="14"/>
  <c r="M4166" i="14"/>
  <c r="M4165" i="14"/>
  <c r="M4164" i="14"/>
  <c r="M4163" i="14"/>
  <c r="M4162" i="14"/>
  <c r="M4161" i="14"/>
  <c r="M4160" i="14"/>
  <c r="M4159" i="14"/>
  <c r="M4158" i="14"/>
  <c r="M4157" i="14"/>
  <c r="M4156" i="14"/>
  <c r="M4155" i="14"/>
  <c r="M4154" i="14"/>
  <c r="M4153" i="14"/>
  <c r="M4152" i="14"/>
  <c r="M4151" i="14"/>
  <c r="M4150" i="14"/>
  <c r="M4149" i="14"/>
  <c r="M4148" i="14"/>
  <c r="M4147" i="14"/>
  <c r="M4146" i="14"/>
  <c r="M4145" i="14"/>
  <c r="M4144" i="14"/>
  <c r="M4143" i="14"/>
  <c r="M4142" i="14"/>
  <c r="M4141" i="14"/>
  <c r="M4140" i="14"/>
  <c r="M4139" i="14"/>
  <c r="M4138" i="14"/>
  <c r="M4137" i="14"/>
  <c r="M4136" i="14"/>
  <c r="M4135" i="14"/>
  <c r="M4134" i="14"/>
  <c r="M4133" i="14"/>
  <c r="M4132" i="14"/>
  <c r="M4131" i="14"/>
  <c r="M4130" i="14"/>
  <c r="M4129" i="14"/>
  <c r="M4128" i="14"/>
  <c r="M4127" i="14"/>
  <c r="M4126" i="14"/>
  <c r="M4124" i="14"/>
  <c r="M4123" i="14"/>
  <c r="M4122" i="14"/>
  <c r="M4121" i="14"/>
  <c r="M4120" i="14"/>
  <c r="M4119" i="14"/>
  <c r="M4118" i="14"/>
  <c r="M4117" i="14"/>
  <c r="M4116" i="14"/>
  <c r="M4115" i="14"/>
  <c r="M4114" i="14"/>
  <c r="M4113" i="14"/>
  <c r="M4112" i="14"/>
  <c r="M4111" i="14"/>
  <c r="M4110" i="14"/>
  <c r="M4109" i="14"/>
  <c r="M4108" i="14"/>
  <c r="M4107" i="14"/>
  <c r="M4106" i="14"/>
  <c r="M4105" i="14"/>
  <c r="M4104" i="14"/>
  <c r="M4103" i="14"/>
  <c r="M4102" i="14"/>
  <c r="M4101" i="14"/>
  <c r="M4100" i="14"/>
  <c r="M4099" i="14"/>
  <c r="M4098" i="14"/>
  <c r="M4097" i="14"/>
  <c r="M4096" i="14"/>
  <c r="M4095" i="14"/>
  <c r="M4094" i="14"/>
  <c r="M4093" i="14"/>
  <c r="M4092" i="14"/>
  <c r="M4091" i="14"/>
  <c r="M4090" i="14"/>
  <c r="M4089" i="14"/>
  <c r="M4087" i="14"/>
  <c r="M4086" i="14"/>
  <c r="M4085" i="14"/>
  <c r="M4084" i="14"/>
  <c r="M4083" i="14"/>
  <c r="M4082" i="14"/>
  <c r="M4081" i="14"/>
  <c r="M4080" i="14"/>
  <c r="M4079" i="14"/>
  <c r="M4078" i="14"/>
  <c r="M4077" i="14"/>
  <c r="M4076" i="14"/>
  <c r="M4075" i="14"/>
  <c r="M4074" i="14"/>
  <c r="M4073" i="14"/>
  <c r="M4072" i="14"/>
  <c r="M4071" i="14"/>
  <c r="M4070" i="14"/>
  <c r="M4069" i="14"/>
  <c r="M4068" i="14"/>
  <c r="M4067" i="14"/>
  <c r="M4066" i="14"/>
  <c r="M4065" i="14"/>
  <c r="M4064" i="14"/>
  <c r="M4063" i="14"/>
  <c r="M4062" i="14"/>
  <c r="M4061" i="14"/>
  <c r="M4059" i="14"/>
  <c r="M4058" i="14"/>
  <c r="M4057" i="14"/>
  <c r="M4056" i="14"/>
  <c r="M4055" i="14"/>
  <c r="M4054" i="14"/>
  <c r="M4053" i="14"/>
  <c r="M4052" i="14"/>
  <c r="M4051" i="14"/>
  <c r="M4050" i="14"/>
  <c r="M4049" i="14"/>
  <c r="M4048" i="14"/>
  <c r="M4047" i="14"/>
  <c r="M4046" i="14"/>
  <c r="M4045" i="14"/>
  <c r="M4044" i="14"/>
  <c r="M4042" i="14"/>
  <c r="M4041" i="14"/>
  <c r="M4039" i="14"/>
  <c r="M4038" i="14"/>
  <c r="M4037" i="14"/>
  <c r="M4036" i="14"/>
  <c r="M4035" i="14"/>
  <c r="M4034" i="14"/>
  <c r="M4033" i="14"/>
  <c r="M4032" i="14"/>
  <c r="M4031" i="14"/>
  <c r="M4030" i="14"/>
  <c r="M4029" i="14"/>
  <c r="M4028" i="14"/>
  <c r="M4027" i="14"/>
  <c r="M4026" i="14"/>
  <c r="M4025" i="14"/>
  <c r="M4024" i="14"/>
  <c r="M4023" i="14"/>
  <c r="M4020" i="14"/>
  <c r="M4019" i="14"/>
  <c r="M4018" i="14"/>
  <c r="M4017" i="14"/>
  <c r="M4016" i="14"/>
  <c r="M4015" i="14"/>
  <c r="M4014" i="14"/>
  <c r="M4013" i="14"/>
  <c r="M4012" i="14"/>
  <c r="M4011" i="14"/>
  <c r="M4010" i="14"/>
  <c r="M4009" i="14"/>
  <c r="M4008" i="14"/>
  <c r="M4007" i="14"/>
  <c r="M4006" i="14"/>
  <c r="M4005" i="14"/>
  <c r="M4004" i="14"/>
  <c r="M4003" i="14"/>
  <c r="M4002" i="14"/>
  <c r="M4001" i="14"/>
  <c r="M4000" i="14"/>
  <c r="M3999" i="14"/>
  <c r="M3998" i="14"/>
  <c r="M3997" i="14"/>
  <c r="M3996" i="14"/>
  <c r="M3995" i="14"/>
  <c r="M3994" i="14"/>
  <c r="M3993" i="14"/>
  <c r="M3992" i="14"/>
  <c r="M3991" i="14"/>
  <c r="M3990" i="14"/>
  <c r="M3989" i="14"/>
  <c r="M3988" i="14"/>
  <c r="M3987" i="14"/>
  <c r="M3986" i="14"/>
  <c r="M3985" i="14"/>
  <c r="M3984" i="14"/>
  <c r="M3983" i="14"/>
  <c r="M3982" i="14"/>
  <c r="M3981" i="14"/>
  <c r="M3980" i="14"/>
  <c r="M3979" i="14"/>
  <c r="M3978" i="14"/>
  <c r="M3977" i="14"/>
  <c r="M3976" i="14"/>
  <c r="M3974" i="14"/>
  <c r="M3973" i="14"/>
  <c r="M3972" i="14"/>
  <c r="M3971" i="14"/>
  <c r="M3970" i="14"/>
  <c r="M3969" i="14"/>
  <c r="M3968" i="14"/>
  <c r="M3967" i="14"/>
  <c r="M3966" i="14"/>
  <c r="M3965" i="14"/>
  <c r="M3964" i="14"/>
  <c r="M3963" i="14"/>
  <c r="M3962" i="14"/>
  <c r="M3961" i="14"/>
  <c r="M3960" i="14"/>
  <c r="M3959" i="14"/>
  <c r="M3958" i="14"/>
  <c r="M3957" i="14"/>
  <c r="M3956" i="14"/>
  <c r="M3955" i="14"/>
  <c r="M3954" i="14"/>
  <c r="M3953" i="14"/>
  <c r="M3952" i="14"/>
  <c r="M3951" i="14"/>
  <c r="M3950" i="14"/>
  <c r="M3949" i="14"/>
  <c r="M3948" i="14"/>
  <c r="M3947" i="14"/>
  <c r="M3945" i="14"/>
  <c r="M3944" i="14"/>
  <c r="M3943" i="14"/>
  <c r="M3942" i="14"/>
  <c r="M3941" i="14"/>
  <c r="M3940" i="14"/>
  <c r="M3938" i="14"/>
  <c r="M3937" i="14"/>
  <c r="M3936" i="14"/>
  <c r="M3935" i="14"/>
  <c r="M3934" i="14"/>
  <c r="M3933" i="14"/>
  <c r="M3932" i="14"/>
  <c r="M3931" i="14"/>
  <c r="M3930" i="14"/>
  <c r="M3929" i="14"/>
  <c r="M3928" i="14"/>
  <c r="M3927" i="14"/>
  <c r="M3926" i="14"/>
  <c r="M3925" i="14"/>
  <c r="M3924" i="14"/>
  <c r="M3923" i="14"/>
  <c r="M3922" i="14"/>
  <c r="M3921" i="14"/>
  <c r="M3920" i="14"/>
  <c r="M3919" i="14"/>
  <c r="M3918" i="14"/>
  <c r="M3917" i="14"/>
  <c r="M3916" i="14"/>
  <c r="M3915" i="14"/>
  <c r="M3914" i="14"/>
  <c r="M3913" i="14"/>
  <c r="M3911" i="14"/>
  <c r="M3910" i="14"/>
  <c r="M3909" i="14"/>
  <c r="M3908" i="14"/>
  <c r="M3907" i="14"/>
  <c r="M3906" i="14"/>
  <c r="M3905" i="14"/>
  <c r="M3904" i="14"/>
  <c r="M3903" i="14"/>
  <c r="M3902" i="14"/>
  <c r="M3901" i="14"/>
  <c r="M3900" i="14"/>
  <c r="M3899" i="14"/>
  <c r="M3898" i="14"/>
  <c r="M3897" i="14"/>
  <c r="M3896" i="14"/>
  <c r="M3895" i="14"/>
  <c r="M3894" i="14"/>
  <c r="M3893" i="14"/>
  <c r="M3892" i="14"/>
  <c r="M3891" i="14"/>
  <c r="M3890" i="14"/>
  <c r="M3889" i="14"/>
  <c r="M3888" i="14"/>
  <c r="M3887" i="14"/>
  <c r="M3886" i="14"/>
  <c r="M3885" i="14"/>
  <c r="M3884" i="14"/>
  <c r="M3883" i="14"/>
  <c r="M3882" i="14"/>
  <c r="M3881" i="14"/>
  <c r="M3880" i="14"/>
  <c r="M3879" i="14"/>
  <c r="M3878" i="14"/>
  <c r="M3877" i="14"/>
  <c r="M3876" i="14"/>
  <c r="M3875" i="14"/>
  <c r="M3874" i="14"/>
  <c r="M3873" i="14"/>
  <c r="M3872" i="14"/>
  <c r="M3871" i="14"/>
  <c r="M3870" i="14"/>
  <c r="M3869" i="14"/>
  <c r="M3868" i="14"/>
  <c r="M3867" i="14"/>
  <c r="M3866" i="14"/>
  <c r="M3865" i="14"/>
  <c r="M3864" i="14"/>
  <c r="M3863" i="14"/>
  <c r="M3862" i="14"/>
  <c r="M3861" i="14"/>
  <c r="M3860" i="14"/>
  <c r="M3859" i="14"/>
  <c r="M3858" i="14"/>
  <c r="M3857" i="14"/>
  <c r="M3856" i="14"/>
  <c r="M3855" i="14"/>
  <c r="M3854" i="14"/>
  <c r="M3853" i="14"/>
  <c r="M3852" i="14"/>
  <c r="M3851" i="14"/>
  <c r="M3850" i="14"/>
  <c r="M3849" i="14"/>
  <c r="M3848" i="14"/>
  <c r="M3847" i="14"/>
  <c r="M3846" i="14"/>
  <c r="M3845" i="14"/>
  <c r="M3844" i="14"/>
  <c r="M3843" i="14"/>
  <c r="M3842" i="14"/>
  <c r="M3841" i="14"/>
  <c r="M3840" i="14"/>
  <c r="M3839" i="14"/>
  <c r="M3837" i="14"/>
  <c r="M3836" i="14"/>
  <c r="M3835" i="14"/>
  <c r="M3833" i="14"/>
  <c r="M3832" i="14"/>
  <c r="M3831" i="14"/>
  <c r="M3830" i="14"/>
  <c r="M3829" i="14"/>
  <c r="M3828" i="14"/>
  <c r="M3827" i="14"/>
  <c r="M3826" i="14"/>
  <c r="M3825" i="14"/>
  <c r="M3824" i="14"/>
  <c r="M3823" i="14"/>
  <c r="M3822" i="14"/>
  <c r="M3821" i="14"/>
  <c r="M3820" i="14"/>
  <c r="M3819" i="14"/>
  <c r="M3818" i="14"/>
  <c r="M3817" i="14"/>
  <c r="M3816" i="14"/>
  <c r="M3815" i="14"/>
  <c r="M3814" i="14"/>
  <c r="M3813" i="14"/>
  <c r="M3812" i="14"/>
  <c r="M3811" i="14"/>
  <c r="M3810" i="14"/>
  <c r="M3809" i="14"/>
  <c r="M3808" i="14"/>
  <c r="M3807" i="14"/>
  <c r="M3806" i="14"/>
  <c r="M3805" i="14"/>
  <c r="M3804" i="14"/>
  <c r="M3803" i="14"/>
  <c r="M3802" i="14"/>
  <c r="M3801" i="14"/>
  <c r="M3800" i="14"/>
  <c r="M3799" i="14"/>
  <c r="M3798" i="14"/>
  <c r="M3797" i="14"/>
  <c r="M3796" i="14"/>
  <c r="M3795" i="14"/>
  <c r="M3794" i="14"/>
  <c r="M3793" i="14"/>
  <c r="M3792" i="14"/>
  <c r="M3791" i="14"/>
  <c r="M3790" i="14"/>
  <c r="M3789" i="14"/>
  <c r="M3788" i="14"/>
  <c r="M3787" i="14"/>
  <c r="M3786" i="14"/>
  <c r="M3785" i="14"/>
  <c r="M3784" i="14"/>
  <c r="M3783" i="14"/>
  <c r="M3782" i="14"/>
  <c r="M3781" i="14"/>
  <c r="M3780" i="14"/>
  <c r="M3779" i="14"/>
  <c r="M3778" i="14"/>
  <c r="M3777" i="14"/>
  <c r="M3776" i="14"/>
  <c r="M3775" i="14"/>
  <c r="M3774" i="14"/>
  <c r="M3773" i="14"/>
  <c r="M3772" i="14"/>
  <c r="M3771" i="14"/>
  <c r="M3770" i="14"/>
  <c r="M3769" i="14"/>
  <c r="M3768" i="14"/>
  <c r="M3767" i="14"/>
  <c r="M3766" i="14"/>
  <c r="M3765" i="14"/>
  <c r="M3764" i="14"/>
  <c r="M3763" i="14"/>
  <c r="M3762" i="14"/>
  <c r="M3761" i="14"/>
  <c r="M3760" i="14"/>
  <c r="M3759" i="14"/>
  <c r="M3758" i="14"/>
  <c r="M3757" i="14"/>
  <c r="M3756" i="14"/>
  <c r="M3755" i="14"/>
  <c r="M3754" i="14"/>
  <c r="M3753" i="14"/>
  <c r="M3752" i="14"/>
  <c r="M3750" i="14"/>
  <c r="M3749" i="14"/>
  <c r="M3748" i="14"/>
  <c r="M3747" i="14"/>
  <c r="M3746" i="14"/>
  <c r="M3745" i="14"/>
  <c r="M3744" i="14"/>
  <c r="M3743" i="14"/>
  <c r="M3742" i="14"/>
  <c r="M3741" i="14"/>
  <c r="M3740" i="14"/>
  <c r="M3739" i="14"/>
  <c r="M3738" i="14"/>
  <c r="M3737" i="14"/>
  <c r="M3736" i="14"/>
  <c r="M3735" i="14"/>
  <c r="M3734" i="14"/>
  <c r="M3733" i="14"/>
  <c r="M3732" i="14"/>
  <c r="M3731" i="14"/>
  <c r="M3730" i="14"/>
  <c r="M3729" i="14"/>
  <c r="M3728" i="14"/>
  <c r="M3727" i="14"/>
  <c r="M3726" i="14"/>
  <c r="M3724" i="14"/>
  <c r="M3723" i="14"/>
  <c r="M3722" i="14"/>
  <c r="M3721" i="14"/>
  <c r="M3720" i="14"/>
  <c r="M3719" i="14"/>
  <c r="M3716" i="14"/>
  <c r="M3715" i="14"/>
  <c r="M3714" i="14"/>
  <c r="M3713" i="14"/>
  <c r="M3712" i="14"/>
  <c r="M3711" i="14"/>
  <c r="M3710" i="14"/>
  <c r="M3709" i="14"/>
  <c r="M3708" i="14"/>
  <c r="M3707" i="14"/>
  <c r="M3706" i="14"/>
  <c r="M3705" i="14"/>
  <c r="M3704" i="14"/>
  <c r="M3703" i="14"/>
  <c r="M3702" i="14"/>
  <c r="M3700" i="14"/>
  <c r="M3699" i="14"/>
  <c r="M3698" i="14"/>
  <c r="M3697" i="14"/>
  <c r="M3696" i="14"/>
  <c r="M3695" i="14"/>
  <c r="M3694" i="14"/>
  <c r="M3693" i="14"/>
  <c r="M3692" i="14"/>
  <c r="M3690" i="14"/>
  <c r="M3688" i="14"/>
  <c r="M3687" i="14"/>
  <c r="M3686" i="14"/>
  <c r="M3685" i="14"/>
  <c r="M3684" i="14"/>
  <c r="M3683" i="14"/>
  <c r="M3682" i="14"/>
  <c r="M3681" i="14"/>
  <c r="M3680" i="14"/>
  <c r="M3679" i="14"/>
  <c r="M3678" i="14"/>
  <c r="M3677" i="14"/>
  <c r="M3676" i="14"/>
  <c r="M3674" i="14"/>
  <c r="M3673" i="14"/>
  <c r="M3672" i="14"/>
  <c r="M3671" i="14"/>
  <c r="M3670" i="14"/>
  <c r="M3669" i="14"/>
  <c r="M3668" i="14"/>
  <c r="M3666" i="14"/>
  <c r="M3665" i="14"/>
  <c r="M3664" i="14"/>
  <c r="M3663" i="14"/>
  <c r="M3662" i="14"/>
  <c r="M3661" i="14"/>
  <c r="M3660" i="14"/>
  <c r="M3659" i="14"/>
  <c r="M3658" i="14"/>
  <c r="M3656" i="14"/>
  <c r="M3655" i="14"/>
  <c r="M3654" i="14"/>
  <c r="M3653" i="14"/>
  <c r="M3652" i="14"/>
  <c r="M3651" i="14"/>
  <c r="M3650" i="14"/>
  <c r="M3649" i="14"/>
  <c r="M3647" i="14"/>
  <c r="M3646" i="14"/>
  <c r="M3645" i="14"/>
  <c r="M3644" i="14"/>
  <c r="M3643" i="14"/>
  <c r="M3642" i="14"/>
  <c r="M3641" i="14"/>
  <c r="M3640" i="14"/>
  <c r="M3639" i="14"/>
  <c r="M3638" i="14"/>
  <c r="M3636" i="14"/>
  <c r="M3635" i="14"/>
  <c r="M3634" i="14"/>
  <c r="M3633" i="14"/>
  <c r="M3632" i="14"/>
  <c r="M3630" i="14"/>
  <c r="M3629" i="14"/>
  <c r="M3628" i="14"/>
  <c r="M3627" i="14"/>
  <c r="M3626" i="14"/>
  <c r="M3625" i="14"/>
  <c r="M3624" i="14"/>
  <c r="M3623" i="14"/>
  <c r="M3622" i="14"/>
  <c r="M3621" i="14"/>
  <c r="M3620" i="14"/>
  <c r="M3619" i="14"/>
  <c r="M3618" i="14"/>
  <c r="M3617" i="14"/>
  <c r="M3616" i="14"/>
  <c r="M3615" i="14"/>
  <c r="M3614" i="14"/>
  <c r="M3613" i="14"/>
  <c r="M3612" i="14"/>
  <c r="M3611" i="14"/>
  <c r="M3610" i="14"/>
  <c r="M3609" i="14"/>
  <c r="M3608" i="14"/>
  <c r="M3607" i="14"/>
  <c r="M3606" i="14"/>
  <c r="M3605" i="14"/>
  <c r="M3604" i="14"/>
  <c r="M3603" i="14"/>
  <c r="M3602" i="14"/>
  <c r="M3600" i="14"/>
  <c r="M3599" i="14"/>
  <c r="M3597" i="14"/>
  <c r="M3596" i="14"/>
  <c r="M3595" i="14"/>
  <c r="M3594" i="14"/>
  <c r="M3593" i="14"/>
  <c r="M3592" i="14"/>
  <c r="M3591" i="14"/>
  <c r="M3590" i="14"/>
  <c r="M3589" i="14"/>
  <c r="M3588" i="14"/>
  <c r="M3587" i="14"/>
  <c r="M3586" i="14"/>
  <c r="M3585" i="14"/>
  <c r="M3584" i="14"/>
  <c r="M3583" i="14"/>
  <c r="M3582" i="14"/>
  <c r="M3581" i="14"/>
  <c r="M3580" i="14"/>
  <c r="M3579" i="14"/>
  <c r="M3578" i="14"/>
  <c r="M3577" i="14"/>
  <c r="M3576" i="14"/>
  <c r="M3575" i="14"/>
  <c r="M3574" i="14"/>
  <c r="M3573" i="14"/>
  <c r="M3572" i="14"/>
  <c r="M3571" i="14"/>
  <c r="M3570" i="14"/>
  <c r="M3569" i="14"/>
  <c r="M3564" i="14"/>
  <c r="M3562" i="14"/>
  <c r="M3561" i="14"/>
  <c r="M3560" i="14"/>
  <c r="M3559" i="14"/>
  <c r="M3558" i="14"/>
  <c r="M3557" i="14"/>
  <c r="M3556" i="14"/>
  <c r="M3555" i="14"/>
  <c r="M3554" i="14"/>
  <c r="M3553" i="14"/>
  <c r="M3552" i="14"/>
  <c r="M3551" i="14"/>
  <c r="M3550" i="14"/>
  <c r="M3549" i="14"/>
  <c r="M3548" i="14"/>
  <c r="M3547" i="14"/>
  <c r="M3546" i="14"/>
  <c r="M3545" i="14"/>
  <c r="M3544" i="14"/>
  <c r="M3543" i="14"/>
  <c r="M3542" i="14"/>
  <c r="M3541" i="14"/>
  <c r="M3539" i="14"/>
  <c r="M3538" i="14"/>
  <c r="M3537" i="14"/>
  <c r="M3536" i="14"/>
  <c r="M3535" i="14"/>
  <c r="M3534" i="14"/>
  <c r="M3533" i="14"/>
  <c r="M3532" i="14"/>
  <c r="M3531" i="14"/>
  <c r="M3530" i="14"/>
  <c r="M3529" i="14"/>
  <c r="M3528" i="14"/>
  <c r="M3527" i="14"/>
  <c r="M3526" i="14"/>
  <c r="M3525" i="14"/>
  <c r="M3524" i="14"/>
  <c r="M3523" i="14"/>
  <c r="M3521" i="14"/>
  <c r="M3520" i="14"/>
  <c r="M3519" i="14"/>
  <c r="M3518" i="14"/>
  <c r="M3517" i="14"/>
  <c r="M3516" i="14"/>
  <c r="M3515" i="14"/>
  <c r="M3514" i="14"/>
  <c r="M3513" i="14"/>
  <c r="M3512" i="14"/>
  <c r="M3511" i="14"/>
  <c r="M3510" i="14"/>
  <c r="M3509" i="14"/>
  <c r="M3508" i="14"/>
  <c r="M3507" i="14"/>
  <c r="M3506" i="14"/>
  <c r="M3504" i="14"/>
  <c r="M3503" i="14"/>
  <c r="M3502" i="14"/>
  <c r="M3501" i="14"/>
  <c r="M3500" i="14"/>
  <c r="M3499" i="14"/>
  <c r="M3498" i="14"/>
  <c r="M3497" i="14"/>
  <c r="M3496" i="14"/>
  <c r="M3495" i="14"/>
  <c r="M3494" i="14"/>
  <c r="M3493" i="14"/>
  <c r="M3492" i="14"/>
  <c r="M3491" i="14"/>
  <c r="M3489" i="14"/>
  <c r="M3488" i="14"/>
  <c r="M3487" i="14"/>
  <c r="M3486" i="14"/>
  <c r="M3485" i="14"/>
  <c r="M3484" i="14"/>
  <c r="M3483" i="14"/>
  <c r="M3482" i="14"/>
  <c r="M3481" i="14"/>
  <c r="M3479" i="14"/>
  <c r="M3478" i="14"/>
  <c r="M3477" i="14"/>
  <c r="M3476" i="14"/>
  <c r="M3475" i="14"/>
  <c r="M3474" i="14"/>
  <c r="M3473" i="14"/>
  <c r="M3472" i="14"/>
  <c r="M3471" i="14"/>
  <c r="M3470" i="14"/>
  <c r="M3469" i="14"/>
  <c r="M3468" i="14"/>
  <c r="M3467" i="14"/>
  <c r="M3466" i="14"/>
  <c r="M3465" i="14"/>
  <c r="M3464" i="14"/>
  <c r="M3462" i="14"/>
  <c r="M3461" i="14"/>
  <c r="M3460" i="14"/>
  <c r="M3459" i="14"/>
  <c r="M3458" i="14"/>
  <c r="M3457" i="14"/>
  <c r="M3456" i="14"/>
  <c r="M3455" i="14"/>
  <c r="M3454" i="14"/>
  <c r="M3453" i="14"/>
  <c r="M3452" i="14"/>
  <c r="M3451" i="14"/>
  <c r="M3450" i="14"/>
  <c r="M3449" i="14"/>
  <c r="M3448" i="14"/>
  <c r="M3447" i="14"/>
  <c r="M3446" i="14"/>
  <c r="M3445" i="14"/>
  <c r="M3444" i="14"/>
  <c r="M3443" i="14"/>
  <c r="M3442" i="14"/>
  <c r="M3441" i="14"/>
  <c r="M3440" i="14"/>
  <c r="M3439" i="14"/>
  <c r="M3437" i="14"/>
  <c r="M3436" i="14"/>
  <c r="M3435" i="14"/>
  <c r="M3433" i="14"/>
  <c r="M3432" i="14"/>
  <c r="M3431" i="14"/>
  <c r="M3430" i="14"/>
  <c r="M3429" i="14"/>
  <c r="M3428" i="14"/>
  <c r="M3427" i="14"/>
  <c r="M3426" i="14"/>
  <c r="M3425" i="14"/>
  <c r="M3424" i="14"/>
  <c r="M3423" i="14"/>
  <c r="M3422" i="14"/>
  <c r="M3420" i="14"/>
  <c r="M3419" i="14"/>
  <c r="M3418" i="14"/>
  <c r="M3417" i="14"/>
  <c r="M3416" i="14"/>
  <c r="M3415" i="14"/>
  <c r="M3413" i="14"/>
  <c r="M3410" i="14"/>
  <c r="M3409" i="14"/>
  <c r="M3408" i="14"/>
  <c r="M3407" i="14"/>
  <c r="M3406" i="14"/>
  <c r="M3405" i="14"/>
  <c r="M3404" i="14"/>
  <c r="M3403" i="14"/>
  <c r="M3401" i="14"/>
  <c r="M3400" i="14"/>
  <c r="M3399" i="14"/>
  <c r="M3398" i="14"/>
  <c r="M3397" i="14"/>
  <c r="M3396" i="14"/>
  <c r="M3395" i="14"/>
  <c r="M3394" i="14"/>
  <c r="M3393" i="14"/>
  <c r="M3392" i="14"/>
  <c r="M3391" i="14"/>
  <c r="M3390" i="14"/>
  <c r="M3389" i="14"/>
  <c r="M3388" i="14"/>
  <c r="M3387" i="14"/>
  <c r="M3386" i="14"/>
  <c r="M3385" i="14"/>
  <c r="M3384" i="14"/>
  <c r="M3383" i="14"/>
  <c r="M3381" i="14"/>
  <c r="M3380" i="14"/>
  <c r="M3379" i="14"/>
  <c r="M3378" i="14"/>
  <c r="M3377" i="14"/>
  <c r="M3376" i="14"/>
  <c r="M3375" i="14"/>
  <c r="M3374" i="14"/>
  <c r="M3373" i="14"/>
  <c r="M3372" i="14"/>
  <c r="M3371" i="14"/>
  <c r="M3370" i="14"/>
  <c r="M3369" i="14"/>
  <c r="M3368" i="14"/>
  <c r="M3367" i="14"/>
  <c r="M3366" i="14"/>
  <c r="M3365" i="14"/>
  <c r="M3364" i="14"/>
  <c r="M3363" i="14"/>
  <c r="M3362" i="14"/>
  <c r="M3361" i="14"/>
  <c r="M3360" i="14"/>
  <c r="M3359" i="14"/>
  <c r="M3358" i="14"/>
  <c r="M3357" i="14"/>
  <c r="M3356" i="14"/>
  <c r="M3355" i="14"/>
  <c r="M3354" i="14"/>
  <c r="M3353" i="14"/>
  <c r="M3352" i="14"/>
  <c r="M3351" i="14"/>
  <c r="M3350" i="14"/>
  <c r="M3349" i="14"/>
  <c r="M3348" i="14"/>
  <c r="M3347" i="14"/>
  <c r="M3346" i="14"/>
  <c r="M3345" i="14"/>
  <c r="M3344" i="14"/>
  <c r="M3343" i="14"/>
  <c r="M3342" i="14"/>
  <c r="M3341" i="14"/>
  <c r="M3340" i="14"/>
  <c r="M3339" i="14"/>
  <c r="M3338" i="14"/>
  <c r="M3337" i="14"/>
  <c r="M3336" i="14"/>
  <c r="M3335" i="14"/>
  <c r="M3334" i="14"/>
  <c r="M3333" i="14"/>
  <c r="M3332" i="14"/>
  <c r="M3331" i="14"/>
  <c r="M3330" i="14"/>
  <c r="M3329" i="14"/>
  <c r="M3328" i="14"/>
  <c r="M3327" i="14"/>
  <c r="M3326" i="14"/>
  <c r="M3325" i="14"/>
  <c r="M3324" i="14"/>
  <c r="M3323" i="14"/>
  <c r="M3322" i="14"/>
  <c r="M3321" i="14"/>
  <c r="M3320" i="14"/>
  <c r="M3319" i="14"/>
  <c r="M3318" i="14"/>
  <c r="M3317" i="14"/>
  <c r="M3316" i="14"/>
  <c r="M3315" i="14"/>
  <c r="M3314" i="14"/>
  <c r="M3313" i="14"/>
  <c r="M3312" i="14"/>
  <c r="M3311" i="14"/>
  <c r="M3310" i="14"/>
  <c r="M3309" i="14"/>
  <c r="M3308" i="14"/>
  <c r="M3307" i="14"/>
  <c r="M3306" i="14"/>
  <c r="M3305" i="14"/>
  <c r="M3304" i="14"/>
  <c r="M3303" i="14"/>
  <c r="M3302" i="14"/>
  <c r="M3301" i="14"/>
  <c r="M3300" i="14"/>
  <c r="M3299" i="14"/>
  <c r="M3298" i="14"/>
  <c r="M3297" i="14"/>
  <c r="M3295" i="14"/>
  <c r="M3294" i="14"/>
  <c r="M3293" i="14"/>
  <c r="M3292" i="14"/>
  <c r="M3291" i="14"/>
  <c r="M3290" i="14"/>
  <c r="M3289" i="14"/>
  <c r="M3288" i="14"/>
  <c r="M3287" i="14"/>
  <c r="M3286" i="14"/>
  <c r="M3285" i="14"/>
  <c r="M3284" i="14"/>
  <c r="M3283" i="14"/>
  <c r="M3282" i="14"/>
  <c r="M3281" i="14"/>
  <c r="M3279" i="14"/>
  <c r="M3278" i="14"/>
  <c r="M3277" i="14"/>
  <c r="M3276" i="14"/>
  <c r="M3275" i="14"/>
  <c r="M3274" i="14"/>
  <c r="M3272" i="14"/>
  <c r="M3271" i="14"/>
  <c r="M3270" i="14"/>
  <c r="M3269" i="14"/>
  <c r="M3266" i="14"/>
  <c r="M3265" i="14"/>
  <c r="M3264" i="14"/>
  <c r="M3263" i="14"/>
  <c r="M3262" i="14"/>
  <c r="M3261" i="14"/>
  <c r="M3260" i="14"/>
  <c r="M3259" i="14"/>
  <c r="M3258" i="14"/>
  <c r="M3257" i="14"/>
  <c r="M3256" i="14"/>
  <c r="M3255" i="14"/>
  <c r="M3249" i="14"/>
  <c r="M3248" i="14"/>
  <c r="M3247" i="14"/>
  <c r="M3246" i="14"/>
  <c r="M3245" i="14"/>
  <c r="M3244" i="14"/>
  <c r="M3243" i="14"/>
  <c r="M3242" i="14"/>
  <c r="M3241" i="14"/>
  <c r="M3240" i="14"/>
  <c r="M3238" i="14"/>
  <c r="M3237" i="14"/>
  <c r="M3236" i="14"/>
  <c r="M3235" i="14"/>
  <c r="M3233" i="14"/>
  <c r="M3232" i="14"/>
  <c r="M3231" i="14"/>
  <c r="M3230" i="14"/>
  <c r="M3229" i="14"/>
  <c r="M3228" i="14"/>
  <c r="M3227" i="14"/>
  <c r="M3226" i="14"/>
  <c r="M3225" i="14"/>
  <c r="M3224" i="14"/>
  <c r="M3223" i="14"/>
  <c r="M3222" i="14"/>
  <c r="M3221" i="14"/>
  <c r="M3220" i="14"/>
  <c r="M3219" i="14"/>
  <c r="M3217" i="14"/>
  <c r="M3216" i="14"/>
  <c r="M3215" i="14"/>
  <c r="M3214" i="14"/>
  <c r="M3213" i="14"/>
  <c r="M3212" i="14"/>
  <c r="M3211" i="14"/>
  <c r="M3210" i="14"/>
  <c r="M3209" i="14"/>
  <c r="M3208" i="14"/>
  <c r="M3207" i="14"/>
  <c r="M3206" i="14"/>
  <c r="M3205" i="14"/>
  <c r="M3204" i="14"/>
  <c r="M3203" i="14"/>
  <c r="M3202" i="14"/>
  <c r="M3201" i="14"/>
  <c r="M3200" i="14"/>
  <c r="M3199" i="14"/>
  <c r="M3198" i="14"/>
  <c r="M3197" i="14"/>
  <c r="M3196" i="14"/>
  <c r="M3195" i="14"/>
  <c r="M3194" i="14"/>
  <c r="M3193" i="14"/>
  <c r="M3192" i="14"/>
  <c r="M3191" i="14"/>
  <c r="M3190" i="14"/>
  <c r="M3189" i="14"/>
  <c r="M3188" i="14"/>
  <c r="M3187" i="14"/>
  <c r="M3185" i="14"/>
  <c r="M3184" i="14"/>
  <c r="M3180" i="14"/>
  <c r="M3179" i="14"/>
  <c r="M3178" i="14"/>
  <c r="M3177" i="14"/>
  <c r="M3176" i="14"/>
  <c r="M3175" i="14"/>
  <c r="M3174" i="14"/>
  <c r="M3173" i="14"/>
  <c r="M3172" i="14"/>
  <c r="M3170" i="14"/>
  <c r="M3169" i="14"/>
  <c r="M3168" i="14"/>
  <c r="M3167" i="14"/>
  <c r="M3166" i="14"/>
  <c r="M3165" i="14"/>
  <c r="M3164" i="14"/>
  <c r="M3163" i="14"/>
  <c r="M3162" i="14"/>
  <c r="M3161" i="14"/>
  <c r="M3160" i="14"/>
  <c r="M3159" i="14"/>
  <c r="M3158" i="14"/>
  <c r="M3157" i="14"/>
  <c r="M3156" i="14"/>
  <c r="M3154" i="14"/>
  <c r="M3153" i="14"/>
  <c r="M3152" i="14"/>
  <c r="M3151" i="14"/>
  <c r="M3150" i="14"/>
  <c r="M3149" i="14"/>
  <c r="M3148" i="14"/>
  <c r="M3146" i="14"/>
  <c r="M3145" i="14"/>
  <c r="M3144" i="14"/>
  <c r="M3143" i="14"/>
  <c r="M3142" i="14"/>
  <c r="M3141" i="14"/>
  <c r="M3140" i="14"/>
  <c r="M3139" i="14"/>
  <c r="M3138" i="14"/>
  <c r="M3137" i="14"/>
  <c r="M3136" i="14"/>
  <c r="M3135" i="14"/>
  <c r="M3134" i="14"/>
  <c r="M3133" i="14"/>
  <c r="M3132" i="14"/>
  <c r="M3131" i="14"/>
  <c r="M3130" i="14"/>
  <c r="M3129" i="14"/>
  <c r="M3128" i="14"/>
  <c r="M3127" i="14"/>
  <c r="M3126" i="14"/>
  <c r="M3125" i="14"/>
  <c r="M3124" i="14"/>
  <c r="M3123" i="14"/>
  <c r="M3122" i="14"/>
  <c r="M3118" i="14"/>
  <c r="M3117" i="14"/>
  <c r="M3116" i="14"/>
  <c r="M3114" i="14"/>
  <c r="M3113" i="14"/>
  <c r="M3112" i="14"/>
  <c r="M3111" i="14"/>
  <c r="M3110" i="14"/>
  <c r="M3109" i="14"/>
  <c r="M3108" i="14"/>
  <c r="M3107" i="14"/>
  <c r="M3105" i="14"/>
  <c r="M3104" i="14"/>
  <c r="M3103" i="14"/>
  <c r="M3102" i="14"/>
  <c r="M3101" i="14"/>
  <c r="M3100" i="14"/>
  <c r="M3099" i="14"/>
  <c r="M3098" i="14"/>
  <c r="M3097" i="14"/>
  <c r="M3096" i="14"/>
  <c r="M3095" i="14"/>
  <c r="M3094" i="14"/>
  <c r="M3093" i="14"/>
  <c r="M3092" i="14"/>
  <c r="M3091" i="14"/>
  <c r="M3090" i="14"/>
  <c r="M3089" i="14"/>
  <c r="M3088" i="14"/>
  <c r="M3087" i="14"/>
  <c r="M3086" i="14"/>
  <c r="M3085" i="14"/>
  <c r="M3084" i="14"/>
  <c r="M3083" i="14"/>
  <c r="M3082" i="14"/>
  <c r="M3081" i="14"/>
  <c r="M3080" i="14"/>
  <c r="M3079" i="14"/>
  <c r="M3078" i="14"/>
  <c r="M3077" i="14"/>
  <c r="M3076" i="14"/>
  <c r="M3075" i="14"/>
  <c r="M3074" i="14"/>
  <c r="M3073" i="14"/>
  <c r="M3072" i="14"/>
  <c r="M3071" i="14"/>
  <c r="M3070" i="14"/>
  <c r="M3069" i="14"/>
  <c r="M3068" i="14"/>
  <c r="M3067" i="14"/>
  <c r="M3066" i="14"/>
  <c r="M3064" i="14"/>
  <c r="M3063" i="14"/>
  <c r="M3062" i="14"/>
  <c r="M3061" i="14"/>
  <c r="M3060" i="14"/>
  <c r="M3059" i="14"/>
  <c r="M3057" i="14"/>
  <c r="M3056" i="14"/>
  <c r="M3055" i="14"/>
  <c r="M3054" i="14"/>
  <c r="M3053" i="14"/>
  <c r="M3052" i="14"/>
  <c r="M3050" i="14"/>
  <c r="M3049" i="14"/>
  <c r="M3046" i="14"/>
  <c r="M3045" i="14"/>
  <c r="M3044" i="14"/>
  <c r="M3043" i="14"/>
  <c r="M3042" i="14"/>
  <c r="M3041" i="14"/>
  <c r="M3040" i="14"/>
  <c r="M3039" i="14"/>
  <c r="M3038" i="14"/>
  <c r="M3037" i="14"/>
  <c r="M3036" i="14"/>
  <c r="M3035" i="14"/>
  <c r="M3033" i="14"/>
  <c r="M3032" i="14"/>
  <c r="M3030" i="14"/>
  <c r="M3029" i="14"/>
  <c r="M3028" i="14"/>
  <c r="M3027" i="14"/>
  <c r="M3026" i="14"/>
  <c r="M3024" i="14"/>
  <c r="M3023" i="14"/>
  <c r="M3022" i="14"/>
  <c r="M3021" i="14"/>
  <c r="M3019" i="14"/>
  <c r="M3018" i="14"/>
  <c r="M3017" i="14"/>
  <c r="M3016" i="14"/>
  <c r="M3015" i="14"/>
  <c r="M3014" i="14"/>
  <c r="M3012" i="14"/>
  <c r="M3011" i="14"/>
  <c r="M3010" i="14"/>
  <c r="M3009" i="14"/>
  <c r="M3008" i="14"/>
  <c r="M3007" i="14"/>
  <c r="M3005" i="14"/>
  <c r="M3004" i="14"/>
  <c r="M3003" i="14"/>
  <c r="M3002" i="14"/>
  <c r="M3001" i="14"/>
  <c r="M2994" i="14"/>
  <c r="M2993" i="14"/>
  <c r="M2992" i="14"/>
  <c r="M2991" i="14"/>
  <c r="M2990" i="14"/>
  <c r="M2989" i="14"/>
  <c r="M2988" i="14"/>
  <c r="M2987" i="14"/>
  <c r="M2986" i="14"/>
  <c r="M2985" i="14"/>
  <c r="M2984" i="14"/>
  <c r="M2983" i="14"/>
  <c r="M2982" i="14"/>
  <c r="M2981" i="14"/>
  <c r="M2980" i="14"/>
  <c r="M2979" i="14"/>
  <c r="M2978" i="14"/>
  <c r="M2977" i="14"/>
  <c r="M2976" i="14"/>
  <c r="M2975" i="14"/>
  <c r="M2974" i="14"/>
  <c r="M2973" i="14"/>
  <c r="M2972" i="14"/>
  <c r="M2971" i="14"/>
  <c r="M2970" i="14"/>
  <c r="M2969" i="14"/>
  <c r="M2968" i="14"/>
  <c r="M2966" i="14"/>
  <c r="M2965" i="14"/>
  <c r="M2964" i="14"/>
  <c r="M2963" i="14"/>
  <c r="M2962" i="14"/>
  <c r="M2961" i="14"/>
  <c r="M2960" i="14"/>
  <c r="M2959" i="14"/>
  <c r="M2958" i="14"/>
  <c r="M2957" i="14"/>
  <c r="M2956" i="14"/>
  <c r="M2955" i="14"/>
  <c r="M2954" i="14"/>
  <c r="M2953" i="14"/>
  <c r="M2952" i="14"/>
  <c r="M2951" i="14"/>
  <c r="M2950" i="14"/>
  <c r="M2949" i="14"/>
  <c r="M2948" i="14"/>
  <c r="M2947" i="14"/>
  <c r="M2945" i="14"/>
  <c r="M2944" i="14"/>
  <c r="M2943" i="14"/>
  <c r="M2942" i="14"/>
  <c r="M2941" i="14"/>
  <c r="M2940" i="14"/>
  <c r="M2939" i="14"/>
  <c r="M2938" i="14"/>
  <c r="M2937" i="14"/>
  <c r="M2935" i="14"/>
  <c r="M2934" i="14"/>
  <c r="M2933" i="14"/>
  <c r="M2932" i="14"/>
  <c r="M2931" i="14"/>
  <c r="M2930" i="14"/>
  <c r="M2929" i="14"/>
  <c r="M2927" i="14"/>
  <c r="M2926" i="14"/>
  <c r="M2925" i="14"/>
  <c r="M2924" i="14"/>
  <c r="M2923" i="14"/>
  <c r="M2922" i="14"/>
  <c r="M2921" i="14"/>
  <c r="M2920" i="14"/>
  <c r="M2918" i="14"/>
  <c r="M2917" i="14"/>
  <c r="M2916" i="14"/>
  <c r="M2915" i="14"/>
  <c r="M2914" i="14"/>
  <c r="M2913" i="14"/>
  <c r="M2912" i="14"/>
  <c r="M2911" i="14"/>
  <c r="M2910" i="14"/>
  <c r="M2909" i="14"/>
  <c r="M2903" i="14"/>
  <c r="M2902" i="14"/>
  <c r="M2901" i="14"/>
  <c r="M2900" i="14"/>
  <c r="M2899" i="14"/>
  <c r="M2898" i="14"/>
  <c r="M2897" i="14"/>
  <c r="M2895" i="14"/>
  <c r="M2893" i="14"/>
  <c r="M2892" i="14"/>
  <c r="M2891" i="14"/>
  <c r="M2890" i="14"/>
  <c r="M2889" i="14"/>
  <c r="M2888" i="14"/>
  <c r="M2887" i="14"/>
  <c r="M2886" i="14"/>
  <c r="M2885" i="14"/>
  <c r="M2884" i="14"/>
  <c r="M2883" i="14"/>
  <c r="M2882" i="14"/>
  <c r="M2881" i="14"/>
  <c r="M2880" i="14"/>
  <c r="M2879" i="14"/>
  <c r="M2878" i="14"/>
  <c r="M2877" i="14"/>
  <c r="M2876" i="14"/>
  <c r="M2875" i="14"/>
  <c r="M2874" i="14"/>
  <c r="M2873" i="14"/>
  <c r="M2872" i="14"/>
  <c r="M2870" i="14"/>
  <c r="M2869" i="14"/>
  <c r="M2868" i="14"/>
  <c r="M2867" i="14"/>
  <c r="M2866" i="14"/>
  <c r="M2864" i="14"/>
  <c r="M2863" i="14"/>
  <c r="M2860" i="14"/>
  <c r="M2859" i="14"/>
  <c r="M2858" i="14"/>
  <c r="M2857" i="14"/>
  <c r="M2856" i="14"/>
  <c r="M2855" i="14"/>
  <c r="M2854" i="14"/>
  <c r="M2850" i="14"/>
  <c r="M2849" i="14"/>
  <c r="M2848" i="14"/>
  <c r="M2847" i="14"/>
  <c r="M2845" i="14"/>
  <c r="M2844" i="14"/>
  <c r="M2843" i="14"/>
  <c r="M2842" i="14"/>
  <c r="M2840" i="14"/>
  <c r="M2839" i="14"/>
  <c r="M2838" i="14"/>
  <c r="M2837" i="14"/>
  <c r="M2835" i="14"/>
  <c r="M2834" i="14"/>
  <c r="M2833" i="14"/>
  <c r="M2832" i="14"/>
  <c r="M2831" i="14"/>
  <c r="M2830" i="14"/>
  <c r="M2829" i="14"/>
  <c r="M2828" i="14"/>
  <c r="M2827" i="14"/>
  <c r="M2826" i="14"/>
  <c r="M2825" i="14"/>
  <c r="M2824" i="14"/>
  <c r="M2823" i="14"/>
  <c r="M2822" i="14"/>
  <c r="M2821" i="14"/>
  <c r="M2820" i="14"/>
  <c r="M2819" i="14"/>
  <c r="M2818" i="14"/>
  <c r="M2817" i="14"/>
  <c r="M2816" i="14"/>
  <c r="M2815" i="14"/>
  <c r="M2814" i="14"/>
  <c r="M2813" i="14"/>
  <c r="M2811" i="14"/>
  <c r="M2810" i="14"/>
  <c r="M2809" i="14"/>
  <c r="M2808" i="14"/>
  <c r="M2807" i="14"/>
  <c r="M2789" i="14"/>
  <c r="M2788" i="14"/>
  <c r="M2786" i="14"/>
  <c r="M2785" i="14"/>
  <c r="M2784" i="14"/>
  <c r="M2782" i="14"/>
  <c r="M2781" i="14"/>
  <c r="M2780" i="14"/>
  <c r="M2779" i="14"/>
  <c r="M2778" i="14"/>
  <c r="M2777" i="14"/>
  <c r="M2776" i="14"/>
  <c r="M2775" i="14"/>
  <c r="M2774" i="14"/>
  <c r="M2773" i="14"/>
  <c r="M2772" i="14"/>
  <c r="M2771" i="14"/>
  <c r="M2770" i="14"/>
  <c r="M2769" i="14"/>
  <c r="M2766" i="14"/>
  <c r="M2765" i="14"/>
  <c r="M2764" i="14"/>
  <c r="M2763" i="14"/>
  <c r="M2762" i="14"/>
  <c r="M2761" i="14"/>
  <c r="M2760" i="14"/>
  <c r="M2759" i="14"/>
  <c r="M2758" i="14"/>
  <c r="M2757" i="14"/>
  <c r="M2756" i="14"/>
  <c r="M2755" i="14"/>
  <c r="M2754" i="14"/>
  <c r="M2752" i="14"/>
  <c r="M2751" i="14"/>
  <c r="M2749" i="14"/>
  <c r="M2748" i="14"/>
  <c r="M2747" i="14"/>
  <c r="M2745" i="14"/>
  <c r="M2744" i="14"/>
  <c r="M2743" i="14"/>
  <c r="M2742" i="14"/>
  <c r="M2741" i="14"/>
  <c r="M2740" i="14"/>
  <c r="M2739" i="14"/>
  <c r="M2738" i="14"/>
  <c r="M2737" i="14"/>
  <c r="M2736" i="14"/>
  <c r="M2735" i="14"/>
  <c r="M2734" i="14"/>
  <c r="M2733" i="14"/>
  <c r="M2732" i="14"/>
  <c r="M2730" i="14"/>
  <c r="M2729" i="14"/>
  <c r="M2727" i="14"/>
  <c r="M2726" i="14"/>
  <c r="M2725" i="14"/>
  <c r="M2724" i="14"/>
  <c r="M2723" i="14"/>
  <c r="M2722" i="14"/>
  <c r="M2721" i="14"/>
  <c r="M2720" i="14"/>
  <c r="M2719" i="14"/>
  <c r="M2718" i="14"/>
  <c r="M2717" i="14"/>
  <c r="M2716" i="14"/>
  <c r="M2715" i="14"/>
  <c r="M2714" i="14"/>
  <c r="M2713" i="14"/>
  <c r="M2712" i="14"/>
  <c r="M2711" i="14"/>
  <c r="M2710" i="14"/>
  <c r="M2709" i="14"/>
  <c r="M2708" i="14"/>
  <c r="M2707" i="14"/>
  <c r="M2706" i="14"/>
  <c r="M2705" i="14"/>
  <c r="M2704" i="14"/>
  <c r="M2703" i="14"/>
  <c r="M2702" i="14"/>
  <c r="M2701" i="14"/>
  <c r="M2700" i="14"/>
  <c r="M2699" i="14"/>
  <c r="M2698" i="14"/>
  <c r="M2697" i="14"/>
  <c r="M2695" i="14"/>
  <c r="M2694" i="14"/>
  <c r="M2693" i="14"/>
  <c r="M2692" i="14"/>
  <c r="M2691" i="14"/>
  <c r="M2690" i="14"/>
  <c r="M2688" i="14"/>
  <c r="M2687" i="14"/>
  <c r="M2685" i="14"/>
  <c r="M2684" i="14"/>
  <c r="M2683" i="14"/>
  <c r="M2682" i="14"/>
  <c r="M2681" i="14"/>
  <c r="M2680" i="14"/>
  <c r="M2679" i="14"/>
  <c r="M2678" i="14"/>
  <c r="M2677" i="14"/>
  <c r="M2676" i="14"/>
  <c r="M2675" i="14"/>
  <c r="M2674" i="14"/>
  <c r="M2673" i="14"/>
  <c r="M2672" i="14"/>
  <c r="M2671" i="14"/>
  <c r="M2670" i="14"/>
  <c r="M2669" i="14"/>
  <c r="M2668" i="14"/>
  <c r="M2667" i="14"/>
  <c r="M2666" i="14"/>
  <c r="M2665" i="14"/>
  <c r="M2664" i="14"/>
  <c r="M2663" i="14"/>
  <c r="M2662" i="14"/>
  <c r="M2661" i="14"/>
  <c r="M2660" i="14"/>
  <c r="M2658" i="14"/>
  <c r="M2657" i="14"/>
  <c r="M2656" i="14"/>
  <c r="M2655" i="14"/>
  <c r="M2654" i="14"/>
  <c r="M2653" i="14"/>
  <c r="M2652" i="14"/>
  <c r="M2651" i="14"/>
  <c r="M2650" i="14"/>
  <c r="M2649" i="14"/>
  <c r="M2648" i="14"/>
  <c r="M2647" i="14"/>
  <c r="M2646" i="14"/>
  <c r="M2645" i="14"/>
  <c r="M2643" i="14"/>
  <c r="M2642" i="14"/>
  <c r="M2640" i="14"/>
  <c r="M2639" i="14"/>
  <c r="M2638" i="14"/>
  <c r="M2637" i="14"/>
  <c r="M2636" i="14"/>
  <c r="M2635" i="14"/>
  <c r="M2634" i="14"/>
  <c r="M2633" i="14"/>
  <c r="M2632" i="14"/>
  <c r="M2631" i="14"/>
  <c r="M2630" i="14"/>
  <c r="M2629" i="14"/>
  <c r="M2628" i="14"/>
  <c r="M2626" i="14"/>
  <c r="M2625" i="14"/>
  <c r="M2624" i="14"/>
  <c r="M2623" i="14"/>
  <c r="M2622" i="14"/>
  <c r="M2621" i="14"/>
  <c r="M2620" i="14"/>
  <c r="M2618" i="14"/>
  <c r="M2617" i="14"/>
  <c r="M2616" i="14"/>
  <c r="M2614" i="14"/>
  <c r="M2613" i="14"/>
  <c r="M2611" i="14"/>
  <c r="M2610" i="14"/>
  <c r="M2609" i="14"/>
  <c r="M2608" i="14"/>
  <c r="M2607" i="14"/>
  <c r="M2606" i="14"/>
  <c r="M2605" i="14"/>
  <c r="M2604" i="14"/>
  <c r="M2603" i="14"/>
  <c r="M2602" i="14"/>
  <c r="M2601" i="14"/>
  <c r="M2600" i="14"/>
  <c r="M2599" i="14"/>
  <c r="M2598" i="14"/>
  <c r="M2597" i="14"/>
  <c r="M2596" i="14"/>
  <c r="M2595" i="14"/>
  <c r="M2594" i="14"/>
  <c r="M2593" i="14"/>
  <c r="M2592" i="14"/>
  <c r="M2591" i="14"/>
  <c r="M2590" i="14"/>
  <c r="M2589" i="14"/>
  <c r="M2588" i="14"/>
  <c r="M2587" i="14"/>
  <c r="M2586" i="14"/>
  <c r="M2585" i="14"/>
  <c r="M2584" i="14"/>
  <c r="M2583" i="14"/>
  <c r="M2582" i="14"/>
  <c r="M2581" i="14"/>
  <c r="M2580" i="14"/>
  <c r="M2579" i="14"/>
  <c r="M2578" i="14"/>
  <c r="M2575" i="14"/>
  <c r="M2574" i="14"/>
  <c r="M2573" i="14"/>
  <c r="M2572" i="14"/>
  <c r="M2571" i="14"/>
  <c r="M2570" i="14"/>
  <c r="M2569" i="14"/>
  <c r="M2568" i="14"/>
  <c r="M2566" i="14"/>
  <c r="M2565" i="14"/>
  <c r="M2564" i="14"/>
  <c r="M2562" i="14"/>
  <c r="M2561" i="14"/>
  <c r="M2560" i="14"/>
  <c r="M2558" i="14"/>
  <c r="M2557" i="14"/>
  <c r="M2556" i="14"/>
  <c r="M2555" i="14"/>
  <c r="M2554" i="14"/>
  <c r="M2553" i="14"/>
  <c r="M2552" i="14"/>
  <c r="M2551" i="14"/>
  <c r="M2550" i="14"/>
  <c r="M2549" i="14"/>
  <c r="M2548" i="14"/>
  <c r="M2547" i="14"/>
  <c r="M2546" i="14"/>
  <c r="M2545" i="14"/>
  <c r="M2544" i="14"/>
  <c r="M2542" i="14"/>
  <c r="M2541" i="14"/>
  <c r="M2540" i="14"/>
  <c r="M2539" i="14"/>
  <c r="M2538" i="14"/>
  <c r="M2536" i="14"/>
  <c r="M2535" i="14"/>
  <c r="M2534" i="14"/>
  <c r="M2533" i="14"/>
  <c r="M2532" i="14"/>
  <c r="M2531" i="14"/>
  <c r="M2530" i="14"/>
  <c r="M2529" i="14"/>
  <c r="M2528" i="14"/>
  <c r="M2527" i="14"/>
  <c r="M2526" i="14"/>
  <c r="M2525" i="14"/>
  <c r="M2524" i="14"/>
  <c r="M2523" i="14"/>
  <c r="M2522" i="14"/>
  <c r="M2521" i="14"/>
  <c r="M2520" i="14"/>
  <c r="M2519" i="14"/>
  <c r="M2518" i="14"/>
  <c r="M2517" i="14"/>
  <c r="M2516" i="14"/>
  <c r="M2515" i="14"/>
  <c r="M2514" i="14"/>
  <c r="M2513" i="14"/>
  <c r="M2512" i="14"/>
  <c r="M2511" i="14"/>
  <c r="M2510" i="14"/>
  <c r="M2509" i="14"/>
  <c r="M2508" i="14"/>
  <c r="M2507" i="14"/>
  <c r="M2506" i="14"/>
  <c r="M2505" i="14"/>
  <c r="M2504" i="14"/>
  <c r="M2503" i="14"/>
  <c r="M2502" i="14"/>
  <c r="M2500" i="14"/>
  <c r="M2499" i="14"/>
  <c r="M2498" i="14"/>
  <c r="M2497" i="14"/>
  <c r="M2495" i="14"/>
  <c r="M2493" i="14"/>
  <c r="M2491" i="14"/>
  <c r="M2490" i="14"/>
  <c r="M2489" i="14"/>
  <c r="M2488" i="14"/>
  <c r="M2487" i="14"/>
  <c r="M2486" i="14"/>
  <c r="M2485" i="14"/>
  <c r="M2484" i="14"/>
  <c r="M2483" i="14"/>
  <c r="M2482" i="14"/>
  <c r="M2481" i="14"/>
  <c r="M2480" i="14"/>
  <c r="M2479" i="14"/>
  <c r="M2478" i="14"/>
  <c r="M2477" i="14"/>
  <c r="M2475" i="14"/>
  <c r="M2474" i="14"/>
  <c r="M2473" i="14"/>
  <c r="M2472" i="14"/>
  <c r="M2471" i="14"/>
  <c r="M2470" i="14"/>
  <c r="M2469" i="14"/>
  <c r="M2468" i="14"/>
  <c r="M2467" i="14"/>
  <c r="M2466" i="14"/>
  <c r="M2465" i="14"/>
  <c r="M2464" i="14"/>
  <c r="M2463" i="14"/>
  <c r="M2462" i="14"/>
  <c r="M2461" i="14"/>
  <c r="M2460" i="14"/>
  <c r="M2459" i="14"/>
  <c r="M2458" i="14"/>
  <c r="M2457" i="14"/>
  <c r="M2456" i="14"/>
  <c r="M2455" i="14"/>
  <c r="M2454" i="14"/>
  <c r="M2453" i="14"/>
  <c r="M2452" i="14"/>
  <c r="M2451" i="14"/>
  <c r="M2450" i="14"/>
  <c r="M2449" i="14"/>
  <c r="M2448" i="14"/>
  <c r="M2447" i="14"/>
  <c r="M2446" i="14"/>
  <c r="M2445" i="14"/>
  <c r="M2444" i="14"/>
  <c r="M2443" i="14"/>
  <c r="M2442" i="14"/>
  <c r="M2441" i="14"/>
  <c r="M2440" i="14"/>
  <c r="M2439" i="14"/>
  <c r="M2438" i="14"/>
  <c r="M2437" i="14"/>
  <c r="M2436" i="14"/>
  <c r="M2435" i="14"/>
  <c r="M2434" i="14"/>
  <c r="M2433" i="14"/>
  <c r="M2432" i="14"/>
  <c r="M2431" i="14"/>
  <c r="M2430" i="14"/>
  <c r="M2429" i="14"/>
  <c r="M2428" i="14"/>
  <c r="M2427" i="14"/>
  <c r="M2426" i="14"/>
  <c r="M2425" i="14"/>
  <c r="M2424" i="14"/>
  <c r="M2423" i="14"/>
  <c r="M2422" i="14"/>
  <c r="M2421" i="14"/>
  <c r="M2420" i="14"/>
  <c r="M2418" i="14"/>
  <c r="M2417" i="14"/>
  <c r="M2416" i="14"/>
  <c r="M2415" i="14"/>
  <c r="M2414" i="14"/>
  <c r="M2412" i="14"/>
  <c r="M2411" i="14"/>
  <c r="M2410" i="14"/>
  <c r="M2409" i="14"/>
  <c r="M2408" i="14"/>
  <c r="M2407" i="14"/>
  <c r="M2406" i="14"/>
  <c r="M2405" i="14"/>
  <c r="M2404" i="14"/>
  <c r="M2403" i="14"/>
  <c r="M2402" i="14"/>
  <c r="M2401" i="14"/>
  <c r="M2400" i="14"/>
  <c r="M2399" i="14"/>
  <c r="M2398" i="14"/>
  <c r="M2397" i="14"/>
  <c r="M2396" i="14"/>
  <c r="M2395" i="14"/>
  <c r="M2394" i="14"/>
  <c r="M2386" i="14"/>
  <c r="M2385" i="14"/>
  <c r="M2384" i="14"/>
  <c r="M2383" i="14"/>
  <c r="M2382" i="14"/>
  <c r="M2381" i="14"/>
  <c r="M2380" i="14"/>
  <c r="M2379" i="14"/>
  <c r="M2378" i="14"/>
  <c r="M2377" i="14"/>
  <c r="M2376" i="14"/>
  <c r="M2374" i="14"/>
  <c r="M2373" i="14"/>
  <c r="M2372" i="14"/>
  <c r="M2371" i="14"/>
  <c r="M2370" i="14"/>
  <c r="M2369" i="14"/>
  <c r="M2368" i="14"/>
  <c r="M2367" i="14"/>
  <c r="M2366" i="14"/>
  <c r="M2365" i="14"/>
  <c r="M2364" i="14"/>
  <c r="M2363" i="14"/>
  <c r="M2362" i="14"/>
  <c r="M2361" i="14"/>
  <c r="M2360" i="14"/>
  <c r="M2359" i="14"/>
  <c r="M2358" i="14"/>
  <c r="M2357" i="14"/>
  <c r="M2356" i="14"/>
  <c r="M2355" i="14"/>
  <c r="M2354" i="14"/>
  <c r="M2353" i="14"/>
  <c r="M2352" i="14"/>
  <c r="M2351" i="14"/>
  <c r="M2350" i="14"/>
  <c r="M2349" i="14"/>
  <c r="M2348" i="14"/>
  <c r="M2347" i="14"/>
  <c r="M2346" i="14"/>
  <c r="M2345" i="14"/>
  <c r="M2344" i="14"/>
  <c r="M2343" i="14"/>
  <c r="M2342" i="14"/>
  <c r="M2341" i="14"/>
  <c r="M2340" i="14"/>
  <c r="M2339" i="14"/>
  <c r="M2338" i="14"/>
  <c r="M2337" i="14"/>
  <c r="M2336" i="14"/>
  <c r="M2335" i="14"/>
  <c r="M2334" i="14"/>
  <c r="M2333" i="14"/>
  <c r="M2332" i="14"/>
  <c r="M2331" i="14"/>
  <c r="M2329" i="14"/>
  <c r="M2328" i="14"/>
  <c r="M2327" i="14"/>
  <c r="M2325" i="14"/>
  <c r="M2324" i="14"/>
  <c r="M2323" i="14"/>
  <c r="M2321" i="14"/>
  <c r="M2320" i="14"/>
  <c r="M2319" i="14"/>
  <c r="M2318" i="14"/>
  <c r="M2317" i="14"/>
  <c r="M2315" i="14"/>
  <c r="M2314" i="14"/>
  <c r="M2313" i="14"/>
  <c r="M2312" i="14"/>
  <c r="M2311" i="14"/>
  <c r="M2310" i="14"/>
  <c r="M2309" i="14"/>
  <c r="M2308" i="14"/>
  <c r="M2307" i="14"/>
  <c r="M2306" i="14"/>
  <c r="M2305" i="14"/>
  <c r="M2304" i="14"/>
  <c r="M2303" i="14"/>
  <c r="M2302" i="14"/>
  <c r="M2301" i="14"/>
  <c r="M2300" i="14"/>
  <c r="M2299" i="14"/>
  <c r="M2297" i="14"/>
  <c r="M2296" i="14"/>
  <c r="M2295" i="14"/>
  <c r="M2293" i="14"/>
  <c r="M2292" i="14"/>
  <c r="M2291" i="14"/>
  <c r="M2290" i="14"/>
  <c r="M2289" i="14"/>
  <c r="M2288" i="14"/>
  <c r="M2287" i="14"/>
  <c r="M2286" i="14"/>
  <c r="M2285" i="14"/>
  <c r="M2284" i="14"/>
  <c r="M2283" i="14"/>
  <c r="M2282" i="14"/>
  <c r="M2281" i="14"/>
  <c r="M2280" i="14"/>
  <c r="M2279" i="14"/>
  <c r="M2278" i="14"/>
  <c r="M2277" i="14"/>
  <c r="M2276" i="14"/>
  <c r="M2274" i="14"/>
  <c r="M2273" i="14"/>
  <c r="M2272" i="14"/>
  <c r="M2271" i="14"/>
  <c r="M2270" i="14"/>
  <c r="M2269" i="14"/>
  <c r="M2266" i="14"/>
  <c r="M2265" i="14"/>
  <c r="M2264" i="14"/>
  <c r="M2263" i="14"/>
  <c r="M2262" i="14"/>
  <c r="M2261" i="14"/>
  <c r="M2259" i="14"/>
  <c r="M2258" i="14"/>
  <c r="M2257" i="14"/>
  <c r="M2256" i="14"/>
  <c r="M2255" i="14"/>
  <c r="M2254" i="14"/>
  <c r="M2252" i="14"/>
  <c r="M2251" i="14"/>
  <c r="M2250" i="14"/>
  <c r="M2249" i="14"/>
  <c r="M2248" i="14"/>
  <c r="M2247" i="14"/>
  <c r="M2245" i="14"/>
  <c r="M2242" i="14"/>
  <c r="M2241" i="14"/>
  <c r="M2240" i="14"/>
  <c r="M2239" i="14"/>
  <c r="M2238" i="14"/>
  <c r="M2237" i="14"/>
  <c r="M2236" i="14"/>
  <c r="M2235" i="14"/>
  <c r="M2234" i="14"/>
  <c r="M2232" i="14"/>
  <c r="M2230" i="14"/>
  <c r="M2228" i="14"/>
  <c r="M2227" i="14"/>
  <c r="M2225" i="14"/>
  <c r="M2224" i="14"/>
  <c r="M2223" i="14"/>
  <c r="M2222" i="14"/>
  <c r="M2221" i="14"/>
  <c r="M2220" i="14"/>
  <c r="M2219" i="14"/>
  <c r="M2217" i="14"/>
  <c r="M2216" i="14"/>
  <c r="M2215" i="14"/>
  <c r="M2214" i="14"/>
  <c r="M2213" i="14"/>
  <c r="M2212" i="14"/>
  <c r="M2211" i="14"/>
  <c r="M2210" i="14"/>
  <c r="M2208" i="14"/>
  <c r="M2207" i="14"/>
  <c r="M2200" i="14"/>
  <c r="M2195" i="14"/>
  <c r="M2194" i="14"/>
  <c r="M2192" i="14"/>
  <c r="M2188" i="14"/>
  <c r="M2187" i="14"/>
  <c r="M2184" i="14"/>
  <c r="M2183" i="14"/>
  <c r="M2182" i="14"/>
  <c r="M2181" i="14"/>
  <c r="M2180" i="14"/>
  <c r="M2179" i="14"/>
  <c r="M2178" i="14"/>
  <c r="M2177" i="14"/>
  <c r="M2176" i="14"/>
  <c r="M2175" i="14"/>
  <c r="M2174" i="14"/>
  <c r="M2173" i="14"/>
  <c r="M2172" i="14"/>
  <c r="M2171" i="14"/>
  <c r="M2170" i="14"/>
  <c r="M2169" i="14"/>
  <c r="M2168" i="14"/>
  <c r="M2167" i="14"/>
  <c r="M2165" i="14"/>
  <c r="M2162" i="14"/>
  <c r="M2161" i="14"/>
  <c r="M2159" i="14"/>
  <c r="M2158" i="14"/>
  <c r="M2157" i="14"/>
  <c r="M2156" i="14"/>
  <c r="M2155" i="14"/>
  <c r="M2154" i="14"/>
  <c r="M2153" i="14"/>
  <c r="M2152" i="14"/>
  <c r="M2151" i="14"/>
  <c r="M2150" i="14"/>
  <c r="M2149" i="14"/>
  <c r="M2148" i="14"/>
  <c r="M2147" i="14"/>
  <c r="M2146" i="14"/>
  <c r="M2145" i="14"/>
  <c r="M2144" i="14"/>
  <c r="M2143" i="14"/>
  <c r="M2142" i="14"/>
  <c r="M2141" i="14"/>
  <c r="M2140" i="14"/>
  <c r="M2139" i="14"/>
  <c r="M2138" i="14"/>
  <c r="M2137" i="14"/>
  <c r="M2136" i="14"/>
  <c r="M2135" i="14"/>
  <c r="M2134" i="14"/>
  <c r="M2133" i="14"/>
  <c r="M2132" i="14"/>
  <c r="M2131" i="14"/>
  <c r="M2130" i="14"/>
  <c r="M2129" i="14"/>
  <c r="M2128" i="14"/>
  <c r="M2127" i="14"/>
  <c r="M2126" i="14"/>
  <c r="M2123" i="14"/>
  <c r="M2121" i="14"/>
  <c r="M2118" i="14"/>
  <c r="M2117" i="14"/>
  <c r="M2115" i="14"/>
  <c r="M2114" i="14"/>
  <c r="M2112" i="14"/>
  <c r="M2111" i="14"/>
  <c r="M2110" i="14"/>
  <c r="M2109" i="14"/>
  <c r="M2108" i="14"/>
  <c r="M2107" i="14"/>
  <c r="M2106" i="14"/>
  <c r="M2105" i="14"/>
  <c r="M2104" i="14"/>
  <c r="M2103" i="14"/>
  <c r="M2102" i="14"/>
  <c r="M2101" i="14"/>
  <c r="M2100" i="14"/>
  <c r="M2099" i="14"/>
  <c r="M2098" i="14"/>
  <c r="M2097" i="14"/>
  <c r="M2096" i="14"/>
  <c r="M2095" i="14"/>
  <c r="M2094" i="14"/>
  <c r="M2084" i="14"/>
  <c r="M2083" i="14"/>
  <c r="M2082" i="14"/>
  <c r="M2081" i="14"/>
  <c r="M2080" i="14"/>
  <c r="M2079" i="14"/>
  <c r="M2077" i="14"/>
  <c r="M2074" i="14"/>
  <c r="M2072" i="14"/>
  <c r="M2071" i="14"/>
  <c r="M2070" i="14"/>
  <c r="M2069" i="14"/>
  <c r="M2068" i="14"/>
  <c r="M2067" i="14"/>
  <c r="M2066" i="14"/>
  <c r="M2064" i="14"/>
  <c r="M2063" i="14"/>
  <c r="M2062" i="14"/>
  <c r="M2061" i="14"/>
  <c r="M2059" i="14"/>
  <c r="M2058" i="14"/>
  <c r="M2057" i="14"/>
  <c r="M2056" i="14"/>
  <c r="M2055" i="14"/>
  <c r="M2054" i="14"/>
  <c r="M2053" i="14"/>
  <c r="M2052" i="14"/>
  <c r="M2051" i="14"/>
  <c r="M2050" i="14"/>
  <c r="M2049" i="14"/>
  <c r="M2048" i="14"/>
  <c r="M2047" i="14"/>
  <c r="M2046" i="14"/>
  <c r="M2044" i="14"/>
  <c r="M2043" i="14"/>
  <c r="M2042" i="14"/>
  <c r="M2041" i="14"/>
  <c r="M2040" i="14"/>
  <c r="M2039" i="14"/>
  <c r="M2038" i="14"/>
  <c r="M2037" i="14"/>
  <c r="M2036" i="14"/>
  <c r="M2035" i="14"/>
  <c r="M2034" i="14"/>
  <c r="M2033" i="14"/>
  <c r="M2032" i="14"/>
  <c r="M2031" i="14"/>
  <c r="M2030" i="14"/>
  <c r="M2029" i="14"/>
  <c r="M2028" i="14"/>
  <c r="M2027" i="14"/>
  <c r="M2026" i="14"/>
  <c r="M2025" i="14"/>
  <c r="M2023" i="14"/>
  <c r="M2022" i="14"/>
  <c r="M2021" i="14"/>
  <c r="M2020" i="14"/>
  <c r="M2019" i="14"/>
  <c r="M2018" i="14"/>
  <c r="M2017" i="14"/>
  <c r="M2015" i="14"/>
  <c r="M2014" i="14"/>
  <c r="M2013" i="14"/>
  <c r="M2012" i="14"/>
  <c r="M2011" i="14"/>
  <c r="M2010" i="14"/>
  <c r="M2009" i="14"/>
  <c r="M2007" i="14"/>
  <c r="M2006" i="14"/>
  <c r="M2005" i="14"/>
  <c r="M2004" i="14"/>
  <c r="M2003" i="14"/>
  <c r="M2002" i="14"/>
  <c r="M2001" i="14"/>
  <c r="M2000" i="14"/>
  <c r="M1999" i="14"/>
  <c r="M1998" i="14"/>
  <c r="M1997" i="14"/>
  <c r="M1996" i="14"/>
  <c r="M1995" i="14"/>
  <c r="M1994" i="14"/>
  <c r="M1993" i="14"/>
  <c r="M1992" i="14"/>
  <c r="M1991" i="14"/>
  <c r="M1990" i="14"/>
  <c r="M1989" i="14"/>
  <c r="M1988" i="14"/>
  <c r="M1987" i="14"/>
  <c r="M1986" i="14"/>
  <c r="M1984" i="14"/>
  <c r="M1983" i="14"/>
  <c r="M1981" i="14"/>
  <c r="M1980" i="14"/>
  <c r="M1979" i="14"/>
  <c r="M1978" i="14"/>
  <c r="M1977" i="14"/>
  <c r="M1976" i="14"/>
  <c r="M1974" i="14"/>
  <c r="M1973" i="14"/>
  <c r="M1972" i="14"/>
  <c r="M1971" i="14"/>
  <c r="M1970" i="14"/>
  <c r="M1969" i="14"/>
  <c r="M1968" i="14"/>
  <c r="M1967" i="14"/>
  <c r="M1966" i="14"/>
  <c r="M1964" i="14"/>
  <c r="M1963" i="14"/>
  <c r="M1961" i="14"/>
  <c r="M1960" i="14"/>
  <c r="M1959" i="14"/>
  <c r="M1958" i="14"/>
  <c r="M1957" i="14"/>
  <c r="M1955" i="14"/>
  <c r="M1954" i="14"/>
  <c r="M1953" i="14"/>
  <c r="M1952" i="14"/>
  <c r="M1951" i="14"/>
  <c r="M1949" i="14"/>
  <c r="M1948" i="14"/>
  <c r="M1947" i="14"/>
  <c r="M1946" i="14"/>
  <c r="M1945" i="14"/>
  <c r="M1943" i="14"/>
  <c r="M1941" i="14"/>
  <c r="M1940" i="14"/>
  <c r="M1939" i="14"/>
  <c r="M1938" i="14"/>
  <c r="M1937" i="14"/>
  <c r="M1936" i="14"/>
  <c r="M1935" i="14"/>
  <c r="M1934" i="14"/>
  <c r="M1931" i="14"/>
  <c r="M1930" i="14"/>
  <c r="M1925" i="14"/>
  <c r="M1924" i="14"/>
  <c r="M1923" i="14"/>
  <c r="M1920" i="14"/>
  <c r="M1919" i="14"/>
  <c r="M1918" i="14"/>
  <c r="M1917" i="14"/>
  <c r="M1916" i="14"/>
  <c r="M1913" i="14"/>
  <c r="M1912" i="14"/>
  <c r="M1911" i="14"/>
  <c r="M1910" i="14"/>
  <c r="M1909" i="14"/>
  <c r="M1908" i="14"/>
  <c r="M1907" i="14"/>
  <c r="M1906" i="14"/>
  <c r="M1905" i="14"/>
  <c r="M1904" i="14"/>
  <c r="M1903" i="14"/>
  <c r="M1902" i="14"/>
  <c r="M1900" i="14"/>
  <c r="M1899" i="14"/>
  <c r="M1898" i="14"/>
  <c r="M1897" i="14"/>
  <c r="M1896" i="14"/>
  <c r="M1895" i="14"/>
  <c r="M1894" i="14"/>
  <c r="M1893" i="14"/>
  <c r="M1892" i="14"/>
  <c r="M1890" i="14"/>
  <c r="M1889" i="14"/>
  <c r="M1887" i="14"/>
  <c r="M1883" i="14"/>
  <c r="M1882" i="14"/>
  <c r="M1881" i="14"/>
  <c r="M1880" i="14"/>
  <c r="M1879" i="14"/>
  <c r="M1878" i="14"/>
  <c r="M1877" i="14"/>
  <c r="M1876" i="14"/>
  <c r="M1875" i="14"/>
  <c r="M1874" i="14"/>
  <c r="M1873" i="14"/>
  <c r="M1872" i="14"/>
  <c r="M1870" i="14"/>
  <c r="M1868" i="14"/>
  <c r="M1867" i="14"/>
  <c r="M1866" i="14"/>
  <c r="M1865" i="14"/>
  <c r="M1864" i="14"/>
  <c r="M1863" i="14"/>
  <c r="M1862" i="14"/>
  <c r="M1861" i="14"/>
  <c r="M1860" i="14"/>
  <c r="M1859" i="14"/>
  <c r="M1858" i="14"/>
  <c r="M1857" i="14"/>
  <c r="M1856" i="14"/>
  <c r="M1855" i="14"/>
  <c r="M1854" i="14"/>
  <c r="M1853" i="14"/>
  <c r="M1852" i="14"/>
  <c r="M1851" i="14"/>
  <c r="M1850" i="14"/>
  <c r="M1849" i="14"/>
  <c r="M1848" i="14"/>
  <c r="M1847" i="14"/>
  <c r="M1846" i="14"/>
  <c r="M1845" i="14"/>
  <c r="M1844" i="14"/>
  <c r="M1843" i="14"/>
  <c r="M1842" i="14"/>
  <c r="M1841" i="14"/>
  <c r="M1840" i="14"/>
  <c r="M1839" i="14"/>
  <c r="M1838" i="14"/>
  <c r="M1837" i="14"/>
  <c r="M1836" i="14"/>
  <c r="M1835" i="14"/>
  <c r="M1834" i="14"/>
  <c r="M1833" i="14"/>
  <c r="M1832" i="14"/>
  <c r="M1831" i="14"/>
  <c r="M1830" i="14"/>
  <c r="M1829" i="14"/>
  <c r="M1828" i="14"/>
  <c r="M1827" i="14"/>
  <c r="M1826" i="14"/>
  <c r="M1825" i="14"/>
  <c r="M1824" i="14"/>
  <c r="M1823" i="14"/>
  <c r="M1821" i="14"/>
  <c r="M1820" i="14"/>
  <c r="M1819" i="14"/>
  <c r="M1818" i="14"/>
  <c r="M1817" i="14"/>
  <c r="M1816" i="14"/>
  <c r="M1815" i="14"/>
  <c r="M1814" i="14"/>
  <c r="M1813" i="14"/>
  <c r="M1812" i="14"/>
  <c r="M1811" i="14"/>
  <c r="M1810" i="14"/>
  <c r="M1809" i="14"/>
  <c r="M1808" i="14"/>
  <c r="M1806" i="14"/>
  <c r="M1804" i="14"/>
  <c r="M1803" i="14"/>
  <c r="M1802" i="14"/>
  <c r="M1801" i="14"/>
  <c r="M1800" i="14"/>
  <c r="M1799" i="14"/>
  <c r="M1798" i="14"/>
  <c r="M1797" i="14"/>
  <c r="M1796" i="14"/>
  <c r="M1795" i="14"/>
  <c r="M1794" i="14"/>
  <c r="M1793" i="14"/>
  <c r="M1791" i="14"/>
  <c r="M1790" i="14"/>
  <c r="M1789" i="14"/>
  <c r="M1788" i="14"/>
  <c r="M1787" i="14"/>
  <c r="M1786" i="14"/>
  <c r="M1785" i="14"/>
  <c r="M1784" i="14"/>
  <c r="M1783" i="14"/>
  <c r="M1782" i="14"/>
  <c r="M1781" i="14"/>
  <c r="M1780" i="14"/>
  <c r="M1779" i="14"/>
  <c r="M1778" i="14"/>
  <c r="M1777" i="14"/>
  <c r="M1774" i="14"/>
  <c r="M1773" i="14"/>
  <c r="M1772" i="14"/>
  <c r="M1771" i="14"/>
  <c r="M1770" i="14"/>
  <c r="M1769" i="14"/>
  <c r="M1768" i="14"/>
  <c r="M1767" i="14"/>
  <c r="M1766" i="14"/>
  <c r="M1765" i="14"/>
  <c r="M1764" i="14"/>
  <c r="M1763" i="14"/>
  <c r="M1762" i="14"/>
  <c r="M1761" i="14"/>
  <c r="M1760" i="14"/>
  <c r="M1759" i="14"/>
  <c r="M1758" i="14"/>
  <c r="M1757" i="14"/>
  <c r="M1756" i="14"/>
  <c r="M1755" i="14"/>
  <c r="M1754" i="14"/>
  <c r="M1753" i="14"/>
  <c r="M1752" i="14"/>
  <c r="M1751" i="14"/>
  <c r="M1749" i="14"/>
  <c r="M1748" i="14"/>
  <c r="M1747" i="14"/>
  <c r="M1746" i="14"/>
  <c r="M1745" i="14"/>
  <c r="M1744" i="14"/>
  <c r="M1743" i="14"/>
  <c r="M1741" i="14"/>
  <c r="M1740" i="14"/>
  <c r="M1739" i="14"/>
  <c r="M1738" i="14"/>
  <c r="M1737" i="14"/>
  <c r="M1736" i="14"/>
  <c r="M1735" i="14"/>
  <c r="M1734" i="14"/>
  <c r="M1733" i="14"/>
  <c r="M1732" i="14"/>
  <c r="M1731" i="14"/>
  <c r="M1730" i="14"/>
  <c r="M1729" i="14"/>
  <c r="M1728" i="14"/>
  <c r="M1727" i="14"/>
  <c r="M1726" i="14"/>
  <c r="M1725" i="14"/>
  <c r="M1724" i="14"/>
  <c r="M1723" i="14"/>
  <c r="M1722" i="14"/>
  <c r="M1721" i="14"/>
  <c r="M1720" i="14"/>
  <c r="M1719" i="14"/>
  <c r="M1718" i="14"/>
  <c r="M1717" i="14"/>
  <c r="M1716" i="14"/>
  <c r="M1715" i="14"/>
  <c r="M1714" i="14"/>
  <c r="M1713" i="14"/>
  <c r="M1712" i="14"/>
  <c r="M1711" i="14"/>
  <c r="M1710" i="14"/>
  <c r="M1709" i="14"/>
  <c r="M1708" i="14"/>
  <c r="M1707" i="14"/>
  <c r="M1706" i="14"/>
  <c r="M1705" i="14"/>
  <c r="M1704" i="14"/>
  <c r="M1703" i="14"/>
  <c r="M1702" i="14"/>
  <c r="M1701" i="14"/>
  <c r="M1700" i="14"/>
  <c r="M1699" i="14"/>
  <c r="M1698" i="14"/>
  <c r="M1697" i="14"/>
  <c r="M1696" i="14"/>
  <c r="M1695" i="14"/>
  <c r="M1694" i="14"/>
  <c r="M1693" i="14"/>
  <c r="M1692" i="14"/>
  <c r="M1691" i="14"/>
  <c r="M1690" i="14"/>
  <c r="M1689" i="14"/>
  <c r="M1688" i="14"/>
  <c r="M1687" i="14"/>
  <c r="M1686" i="14"/>
  <c r="M1685" i="14"/>
  <c r="M1681" i="14"/>
  <c r="M1680" i="14"/>
  <c r="M1679" i="14"/>
  <c r="M1676" i="14"/>
  <c r="M1675" i="14"/>
  <c r="M1655" i="14"/>
  <c r="M1654" i="14"/>
  <c r="M1653" i="14"/>
  <c r="M1652" i="14"/>
  <c r="M1651" i="14"/>
  <c r="M1650" i="14"/>
  <c r="M1649" i="14"/>
  <c r="M1648" i="14"/>
  <c r="M1647" i="14"/>
  <c r="M1646" i="14"/>
  <c r="M1645" i="14"/>
  <c r="M1644" i="14"/>
  <c r="M1643" i="14"/>
  <c r="M1642" i="14"/>
  <c r="M1641" i="14"/>
  <c r="M1640" i="14"/>
  <c r="M1638" i="14"/>
  <c r="M1637" i="14"/>
  <c r="M1635" i="14"/>
  <c r="M1634" i="14"/>
  <c r="M1631" i="14"/>
  <c r="M1630" i="14"/>
  <c r="M1629" i="14"/>
  <c r="M1628" i="14"/>
  <c r="M1627" i="14"/>
  <c r="M1626" i="14"/>
  <c r="M1625" i="14"/>
  <c r="M1624" i="14"/>
  <c r="M1623" i="14"/>
  <c r="M1622" i="14"/>
  <c r="M1621" i="14"/>
  <c r="M1620" i="14"/>
  <c r="M1619" i="14"/>
  <c r="M1618" i="14"/>
  <c r="M1617" i="14"/>
  <c r="M1616" i="14"/>
  <c r="M1615" i="14"/>
  <c r="M1614" i="14"/>
  <c r="M1613" i="14"/>
  <c r="M1612" i="14"/>
  <c r="M1611" i="14"/>
  <c r="M1610" i="14"/>
  <c r="M1609" i="14"/>
  <c r="M1607" i="14"/>
  <c r="M1606" i="14"/>
  <c r="M1605" i="14"/>
  <c r="M1604" i="14"/>
  <c r="M1603" i="14"/>
  <c r="M1602" i="14"/>
  <c r="M1601" i="14"/>
  <c r="M1600" i="14"/>
  <c r="M1598" i="14"/>
  <c r="M1597" i="14"/>
  <c r="M1596" i="14"/>
  <c r="M1594" i="14"/>
  <c r="M1591" i="14"/>
  <c r="M1590" i="14"/>
  <c r="M1589" i="14"/>
  <c r="M1588" i="14"/>
  <c r="M1587" i="14"/>
  <c r="M1585" i="14"/>
  <c r="M1584" i="14"/>
  <c r="M1583" i="14"/>
  <c r="M1582" i="14"/>
  <c r="M1581" i="14"/>
  <c r="M1580" i="14"/>
  <c r="M1579" i="14"/>
  <c r="M1578" i="14"/>
  <c r="M1576" i="14"/>
  <c r="M1574" i="14"/>
  <c r="M1573" i="14"/>
  <c r="M1570" i="14"/>
  <c r="M1569" i="14"/>
  <c r="M1568" i="14"/>
  <c r="M1567" i="14"/>
  <c r="M1566" i="14"/>
  <c r="M1565" i="14"/>
  <c r="M1564" i="14"/>
  <c r="M1563" i="14"/>
  <c r="M1562" i="14"/>
  <c r="M1559" i="14"/>
  <c r="M1558" i="14"/>
  <c r="M1557" i="14"/>
  <c r="M1556" i="14"/>
  <c r="M1555" i="14"/>
  <c r="M1554" i="14"/>
  <c r="M1550" i="14"/>
  <c r="M1546" i="14"/>
  <c r="M1545" i="14"/>
  <c r="M1543" i="14"/>
  <c r="M1542" i="14"/>
  <c r="M1541" i="14"/>
  <c r="M1540" i="14"/>
  <c r="M1539" i="14"/>
  <c r="M1538" i="14"/>
  <c r="M1537" i="14"/>
  <c r="M1536" i="14"/>
  <c r="M1535" i="14"/>
  <c r="M1534" i="14"/>
  <c r="M1533" i="14"/>
  <c r="M1531" i="14"/>
  <c r="M1529" i="14"/>
  <c r="M1528" i="14"/>
  <c r="M1527" i="14"/>
  <c r="M1523" i="14"/>
  <c r="M1521" i="14"/>
  <c r="M1520" i="14"/>
  <c r="M1519" i="14"/>
  <c r="M1517" i="14"/>
  <c r="M1516" i="14"/>
  <c r="M1515" i="14"/>
  <c r="M1514" i="14"/>
  <c r="M1513" i="14"/>
  <c r="M1512" i="14"/>
  <c r="M1511" i="14"/>
  <c r="M1510" i="14"/>
  <c r="M1509" i="14"/>
  <c r="M1508" i="14"/>
  <c r="M1507" i="14"/>
  <c r="M1506" i="14"/>
  <c r="M1505" i="14"/>
  <c r="M1503" i="14"/>
  <c r="M1502" i="14"/>
  <c r="M1500" i="14"/>
  <c r="M1499" i="14"/>
  <c r="M1498" i="14"/>
  <c r="M1497" i="14"/>
  <c r="M1496" i="14"/>
  <c r="M1495" i="14"/>
  <c r="M1494" i="14"/>
  <c r="M1493" i="14"/>
  <c r="M1492" i="14"/>
  <c r="M1491" i="14"/>
  <c r="M1490" i="14"/>
  <c r="M1489" i="14"/>
  <c r="M1488" i="14"/>
  <c r="M1487" i="14"/>
  <c r="M1486" i="14"/>
  <c r="M1485" i="14"/>
  <c r="M1484" i="14"/>
  <c r="M1483" i="14"/>
  <c r="M1482" i="14"/>
  <c r="M1481" i="14"/>
  <c r="M1480" i="14"/>
  <c r="M1479" i="14"/>
  <c r="M1478" i="14"/>
  <c r="M1477" i="14"/>
  <c r="M1476" i="14"/>
  <c r="M1475" i="14"/>
  <c r="M1474" i="14"/>
  <c r="M1470" i="14"/>
  <c r="M1469" i="14"/>
  <c r="M1468" i="14"/>
  <c r="M1467" i="14"/>
  <c r="M1466" i="14"/>
  <c r="M1465" i="14"/>
  <c r="M1464" i="14"/>
  <c r="M1463" i="14"/>
  <c r="M1462" i="14"/>
  <c r="M1460" i="14"/>
  <c r="M1459" i="14"/>
  <c r="M1458" i="14"/>
  <c r="M1457" i="14"/>
  <c r="M1456" i="14"/>
  <c r="M1455" i="14"/>
  <c r="M1454" i="14"/>
  <c r="M1453" i="14"/>
  <c r="M1452" i="14"/>
  <c r="M1451" i="14"/>
  <c r="M1449" i="14"/>
  <c r="M1448" i="14"/>
  <c r="M1447" i="14"/>
  <c r="M1446" i="14"/>
  <c r="M1443" i="14"/>
  <c r="M1442" i="14"/>
  <c r="M1441" i="14"/>
  <c r="M1440" i="14"/>
  <c r="M1439" i="14"/>
  <c r="M1437" i="14"/>
  <c r="M1436" i="14"/>
  <c r="M1435" i="14"/>
  <c r="M1434" i="14"/>
  <c r="M1433" i="14"/>
  <c r="M1432" i="14"/>
  <c r="M1430" i="14"/>
  <c r="M1429" i="14"/>
  <c r="M1428" i="14"/>
  <c r="M1427" i="14"/>
  <c r="M1426" i="14"/>
  <c r="M1425" i="14"/>
  <c r="M1424" i="14"/>
  <c r="M1423" i="14"/>
  <c r="M1422" i="14"/>
  <c r="M1421" i="14"/>
  <c r="M1420" i="14"/>
  <c r="M1419" i="14"/>
  <c r="M1417" i="14"/>
  <c r="M1416" i="14"/>
  <c r="M1414" i="14"/>
  <c r="M1413" i="14"/>
  <c r="M1412" i="14"/>
  <c r="M1411" i="14"/>
  <c r="M1410" i="14"/>
  <c r="M1409" i="14"/>
  <c r="M1408" i="14"/>
  <c r="M1407" i="14"/>
  <c r="M1406" i="14"/>
  <c r="M1405" i="14"/>
  <c r="M1404" i="14"/>
  <c r="M1403" i="14"/>
  <c r="M1402" i="14"/>
  <c r="M1401" i="14"/>
  <c r="M1400" i="14"/>
  <c r="M1398" i="14"/>
  <c r="M1397" i="14"/>
  <c r="M1396" i="14"/>
  <c r="M1395" i="14"/>
  <c r="M1394" i="14"/>
  <c r="M1393" i="14"/>
  <c r="M1391" i="14"/>
  <c r="M1390" i="14"/>
  <c r="M1389" i="14"/>
  <c r="M1388" i="14"/>
  <c r="M1387" i="14"/>
  <c r="M1386" i="14"/>
  <c r="M1385" i="14"/>
  <c r="M1384" i="14"/>
  <c r="M1383" i="14"/>
  <c r="M1382" i="14"/>
  <c r="M1381" i="14"/>
  <c r="M1380" i="14"/>
  <c r="M1379" i="14"/>
  <c r="M1378" i="14"/>
  <c r="M1366" i="14"/>
  <c r="M1365" i="14"/>
  <c r="M1361" i="14"/>
  <c r="M1360" i="14"/>
  <c r="M1359" i="14"/>
  <c r="M1357" i="14"/>
  <c r="M1356" i="14"/>
  <c r="M1355" i="14"/>
  <c r="M1354" i="14"/>
  <c r="M1353" i="14"/>
  <c r="M1352" i="14"/>
  <c r="M1351" i="14"/>
  <c r="M1350" i="14"/>
  <c r="M1349" i="14"/>
  <c r="M1348" i="14"/>
  <c r="M1347" i="14"/>
  <c r="M1346" i="14"/>
  <c r="M1344" i="14"/>
  <c r="M1343" i="14"/>
  <c r="M1342" i="14"/>
  <c r="M1341" i="14"/>
  <c r="M1340" i="14"/>
  <c r="M1339" i="14"/>
  <c r="M1338" i="14"/>
  <c r="M1337" i="14"/>
  <c r="M1336" i="14"/>
  <c r="M1334" i="14"/>
  <c r="M1333" i="14"/>
  <c r="M1332" i="14"/>
  <c r="M1331" i="14"/>
  <c r="M1330" i="14"/>
  <c r="M1329" i="14"/>
  <c r="M1328" i="14"/>
  <c r="M1327" i="14"/>
  <c r="M1326" i="14"/>
  <c r="M1325" i="14"/>
  <c r="M1322" i="14"/>
  <c r="M1321" i="14"/>
  <c r="M1320" i="14"/>
  <c r="M1319" i="14"/>
  <c r="M1318" i="14"/>
  <c r="M1317" i="14"/>
  <c r="M1316" i="14"/>
  <c r="M1315" i="14"/>
  <c r="M1314" i="14"/>
  <c r="M1313" i="14"/>
  <c r="M1312" i="14"/>
  <c r="M1311" i="14"/>
  <c r="M1310" i="14"/>
  <c r="M1309" i="14"/>
  <c r="M1308" i="14"/>
  <c r="M1307" i="14"/>
  <c r="M1306" i="14"/>
  <c r="M1304" i="14"/>
  <c r="M1303" i="14"/>
  <c r="M1302" i="14"/>
  <c r="M1301" i="14"/>
  <c r="M1300" i="14"/>
  <c r="M1299" i="14"/>
  <c r="M1298" i="14"/>
  <c r="M1296" i="14"/>
  <c r="M1295" i="14"/>
  <c r="M1294" i="14"/>
  <c r="M1293" i="14"/>
  <c r="M1292" i="14"/>
  <c r="M1291" i="14"/>
  <c r="M1290" i="14"/>
  <c r="M1289" i="14"/>
  <c r="M1288" i="14"/>
  <c r="M1287" i="14"/>
  <c r="M1286" i="14"/>
  <c r="M1285" i="14"/>
  <c r="M1284" i="14"/>
  <c r="M1283" i="14"/>
  <c r="M1282" i="14"/>
  <c r="M1281" i="14"/>
  <c r="M1280" i="14"/>
  <c r="M1279" i="14"/>
  <c r="M1278" i="14"/>
  <c r="M1277" i="14"/>
  <c r="M1276" i="14"/>
  <c r="M1275" i="14"/>
  <c r="M1274" i="14"/>
  <c r="M1273" i="14"/>
  <c r="M1272" i="14"/>
  <c r="M1271" i="14"/>
  <c r="M1270" i="14"/>
  <c r="M1269" i="14"/>
  <c r="M1268" i="14"/>
  <c r="M1267" i="14"/>
  <c r="M1266" i="14"/>
  <c r="M1265" i="14"/>
  <c r="M1264" i="14"/>
  <c r="M1263" i="14"/>
  <c r="M1262" i="14"/>
  <c r="M1261" i="14"/>
  <c r="M1260" i="14"/>
  <c r="M1259" i="14"/>
  <c r="M1258" i="14"/>
  <c r="M1257" i="14"/>
  <c r="M1256" i="14"/>
  <c r="M1255" i="14"/>
  <c r="M1254" i="14"/>
  <c r="M1253" i="14"/>
  <c r="M1252" i="14"/>
  <c r="M1251" i="14"/>
  <c r="M1249" i="14"/>
  <c r="M1248" i="14"/>
  <c r="M1247" i="14"/>
  <c r="M1246" i="14"/>
  <c r="M1245" i="14"/>
  <c r="M1244" i="14"/>
  <c r="M1243" i="14"/>
  <c r="M1242" i="14"/>
  <c r="M1241" i="14"/>
  <c r="M1240" i="14"/>
  <c r="M1239" i="14"/>
  <c r="M1238" i="14"/>
  <c r="M1237" i="14"/>
  <c r="M1235" i="14"/>
  <c r="M1234" i="14"/>
  <c r="M1233" i="14"/>
  <c r="M1231" i="14"/>
  <c r="M1230" i="14"/>
  <c r="M1229" i="14"/>
  <c r="M1228" i="14"/>
  <c r="M1227" i="14"/>
  <c r="M1226" i="14"/>
  <c r="M1225" i="14"/>
  <c r="M1224" i="14"/>
  <c r="M1223" i="14"/>
  <c r="M1222" i="14"/>
  <c r="M1221" i="14"/>
  <c r="M1220" i="14"/>
  <c r="M1216" i="14"/>
  <c r="M1206" i="14"/>
  <c r="M1205" i="14"/>
  <c r="M1204" i="14"/>
  <c r="M1202" i="14"/>
  <c r="M1200" i="14"/>
  <c r="M1199" i="14"/>
  <c r="M1198" i="14"/>
  <c r="M1197" i="14"/>
  <c r="M1196" i="14"/>
  <c r="M1195" i="14"/>
  <c r="M1194" i="14"/>
  <c r="M1189" i="14"/>
  <c r="M1188" i="14"/>
  <c r="M1187" i="14"/>
  <c r="M1186" i="14"/>
  <c r="M1185" i="14"/>
  <c r="M1183" i="14"/>
  <c r="M1182" i="14"/>
  <c r="M1180" i="14"/>
  <c r="M1179" i="14"/>
  <c r="M1176" i="14"/>
  <c r="M1173" i="14"/>
  <c r="M1166" i="14"/>
  <c r="M1165" i="14"/>
  <c r="M1164" i="14"/>
  <c r="M1161" i="14"/>
  <c r="M1160" i="14"/>
  <c r="M1159" i="14"/>
  <c r="M1156" i="14"/>
  <c r="M1154" i="14"/>
  <c r="M1152" i="14"/>
  <c r="M1146" i="14"/>
  <c r="M1145" i="14"/>
  <c r="M1144" i="14"/>
  <c r="M1143" i="14"/>
  <c r="M1142" i="14"/>
  <c r="M1136" i="14"/>
  <c r="M1135" i="14"/>
  <c r="M1134" i="14"/>
  <c r="M1133" i="14"/>
  <c r="M1132" i="14"/>
  <c r="M1131" i="14"/>
  <c r="M1130" i="14"/>
  <c r="M1129" i="14"/>
  <c r="M1128" i="14"/>
  <c r="M1127" i="14"/>
  <c r="M1126" i="14"/>
  <c r="M1125" i="14"/>
  <c r="M1124" i="14"/>
  <c r="M1123" i="14"/>
  <c r="M1121" i="14"/>
  <c r="M1120" i="14"/>
  <c r="M1118" i="14"/>
  <c r="M1117" i="14"/>
  <c r="M1116" i="14"/>
  <c r="M1115" i="14"/>
  <c r="M1114" i="14"/>
  <c r="M1113" i="14"/>
  <c r="M1112" i="14"/>
  <c r="M1111" i="14"/>
  <c r="M1109" i="14"/>
  <c r="M1108" i="14"/>
  <c r="M1107" i="14"/>
  <c r="M1106" i="14"/>
  <c r="M1104" i="14"/>
  <c r="M1103" i="14"/>
  <c r="M1102" i="14"/>
  <c r="M1101" i="14"/>
  <c r="M1100" i="14"/>
  <c r="M1099" i="14"/>
  <c r="M1098" i="14"/>
  <c r="M1096" i="14"/>
  <c r="M1095" i="14"/>
  <c r="M1094" i="14"/>
  <c r="M1093" i="14"/>
  <c r="M1092" i="14"/>
  <c r="M1091" i="14"/>
  <c r="M1090" i="14"/>
  <c r="M1089" i="14"/>
  <c r="M1088" i="14"/>
  <c r="M1087" i="14"/>
  <c r="M1086" i="14"/>
  <c r="M1085" i="14"/>
  <c r="M1084" i="14"/>
  <c r="M1083" i="14"/>
  <c r="M1082" i="14"/>
  <c r="M1081" i="14"/>
  <c r="M1080" i="14"/>
  <c r="M1079" i="14"/>
  <c r="M1078" i="14"/>
  <c r="M1077" i="14"/>
  <c r="M1076" i="14"/>
  <c r="M1075" i="14"/>
  <c r="M1074" i="14"/>
  <c r="M1073" i="14"/>
  <c r="M1072" i="14"/>
  <c r="M1070" i="14"/>
  <c r="M1069" i="14"/>
  <c r="M1068" i="14"/>
  <c r="M1066" i="14"/>
  <c r="M1063" i="14"/>
  <c r="M1062" i="14"/>
  <c r="M1061" i="14"/>
  <c r="M1060" i="14"/>
  <c r="M1057" i="14"/>
  <c r="M1056" i="14"/>
  <c r="M1055" i="14"/>
  <c r="M1053" i="14"/>
  <c r="M1052" i="14"/>
  <c r="M1051" i="14"/>
  <c r="M1049" i="14"/>
  <c r="M1048" i="14"/>
  <c r="M1047" i="14"/>
  <c r="M1046" i="14"/>
  <c r="M1045" i="14"/>
  <c r="M1044" i="14"/>
  <c r="M1043" i="14"/>
  <c r="M1042" i="14"/>
  <c r="M1041" i="14"/>
  <c r="M1040" i="14"/>
  <c r="M1039" i="14"/>
  <c r="M1037" i="14"/>
  <c r="M1036" i="14"/>
  <c r="M1035" i="14"/>
  <c r="M1034" i="14"/>
  <c r="M1033" i="14"/>
  <c r="M1032" i="14"/>
  <c r="M1030" i="14"/>
  <c r="M1028" i="14"/>
  <c r="M1027" i="14"/>
  <c r="M1025" i="14"/>
  <c r="M1024" i="14"/>
  <c r="M1023" i="14"/>
  <c r="M1022" i="14"/>
  <c r="M1021" i="14"/>
  <c r="M1019" i="14"/>
  <c r="M1018" i="14"/>
  <c r="M1015" i="14"/>
  <c r="M1014" i="14"/>
  <c r="M1013" i="14"/>
  <c r="M1012" i="14"/>
  <c r="M1011" i="14"/>
  <c r="M1010" i="14"/>
  <c r="M1009" i="14"/>
  <c r="M1008" i="14"/>
  <c r="M1007" i="14"/>
  <c r="M1006" i="14"/>
  <c r="M1004" i="14"/>
  <c r="M1003" i="14"/>
  <c r="M1002" i="14"/>
  <c r="M1001" i="14"/>
  <c r="M1000" i="14"/>
  <c r="M999" i="14"/>
  <c r="M998" i="14"/>
  <c r="M997" i="14"/>
  <c r="M994" i="14"/>
  <c r="M993" i="14"/>
  <c r="M992" i="14"/>
  <c r="M991" i="14"/>
  <c r="M990" i="14"/>
  <c r="M989" i="14"/>
  <c r="M988" i="14"/>
  <c r="M987" i="14"/>
  <c r="M986" i="14"/>
  <c r="M985" i="14"/>
  <c r="M984" i="14"/>
  <c r="M983" i="14"/>
  <c r="M982" i="14"/>
  <c r="M981" i="14"/>
  <c r="M980" i="14"/>
  <c r="M978" i="14"/>
  <c r="M977" i="14"/>
  <c r="M976" i="14"/>
  <c r="M975" i="14"/>
  <c r="M974" i="14"/>
  <c r="M973" i="14"/>
  <c r="M972" i="14"/>
  <c r="M971" i="14"/>
  <c r="M970" i="14"/>
  <c r="M969" i="14"/>
  <c r="M968" i="14"/>
  <c r="M967" i="14"/>
  <c r="M965" i="14"/>
  <c r="M963" i="14"/>
  <c r="M962" i="14"/>
  <c r="M961" i="14"/>
  <c r="M960" i="14"/>
  <c r="M959" i="14"/>
  <c r="M958" i="14"/>
  <c r="M957" i="14"/>
  <c r="M956" i="14"/>
  <c r="M955" i="14"/>
  <c r="M954" i="14"/>
  <c r="M953" i="14"/>
  <c r="M952" i="14"/>
  <c r="M951" i="14"/>
  <c r="M950" i="14"/>
  <c r="M949" i="14"/>
  <c r="M948" i="14"/>
  <c r="M947" i="14"/>
  <c r="M946" i="14"/>
  <c r="M945" i="14"/>
  <c r="M944" i="14"/>
  <c r="M943" i="14"/>
  <c r="M942" i="14"/>
  <c r="M941" i="14"/>
  <c r="M940" i="14"/>
  <c r="M939" i="14"/>
  <c r="M938" i="14"/>
  <c r="M937" i="14"/>
  <c r="M936" i="14"/>
  <c r="M935" i="14"/>
  <c r="M934" i="14"/>
  <c r="M933" i="14"/>
  <c r="M932" i="14"/>
  <c r="M931" i="14"/>
  <c r="M930" i="14"/>
  <c r="M929" i="14"/>
  <c r="M928" i="14"/>
  <c r="M927" i="14"/>
  <c r="M926" i="14"/>
  <c r="M925" i="14"/>
  <c r="M924" i="14"/>
  <c r="M923" i="14"/>
  <c r="M922" i="14"/>
  <c r="M920" i="14"/>
  <c r="M918" i="14"/>
  <c r="M917" i="14"/>
  <c r="M916" i="14"/>
  <c r="M915" i="14"/>
  <c r="M914" i="14"/>
  <c r="M912" i="14"/>
  <c r="M911" i="14"/>
  <c r="M910" i="14"/>
  <c r="M909" i="14"/>
  <c r="M908" i="14"/>
  <c r="M907" i="14"/>
  <c r="M904" i="14"/>
  <c r="M902" i="14"/>
  <c r="M901" i="14"/>
  <c r="M900" i="14"/>
  <c r="M898" i="14"/>
  <c r="M896" i="14"/>
  <c r="M891" i="14"/>
  <c r="M890" i="14"/>
  <c r="M889" i="14"/>
  <c r="M888" i="14"/>
  <c r="M887" i="14"/>
  <c r="M886" i="14"/>
  <c r="M885" i="14"/>
  <c r="M884" i="14"/>
  <c r="M883" i="14"/>
  <c r="M880" i="14"/>
  <c r="M876" i="14"/>
  <c r="M875" i="14"/>
  <c r="M874" i="14"/>
  <c r="M873" i="14"/>
  <c r="M872" i="14"/>
  <c r="M871" i="14"/>
  <c r="M869" i="14"/>
  <c r="M868" i="14"/>
  <c r="M865" i="14"/>
  <c r="M864" i="14"/>
  <c r="M863" i="14"/>
  <c r="M862" i="14"/>
  <c r="M861" i="14"/>
  <c r="M859" i="14"/>
  <c r="M856" i="14"/>
  <c r="M854" i="14"/>
  <c r="M853" i="14"/>
  <c r="M851" i="14"/>
  <c r="M850" i="14"/>
  <c r="M847" i="14"/>
  <c r="M846" i="14"/>
  <c r="M827" i="14"/>
  <c r="M826" i="14"/>
  <c r="M825" i="14"/>
  <c r="M824" i="14"/>
  <c r="M823" i="14"/>
  <c r="M822" i="14"/>
  <c r="M821" i="14"/>
  <c r="M820" i="14"/>
  <c r="M819" i="14"/>
  <c r="M816" i="14"/>
  <c r="M812" i="14"/>
  <c r="M810" i="14"/>
  <c r="M809" i="14"/>
  <c r="M799" i="14"/>
  <c r="M797" i="14"/>
  <c r="M796" i="14"/>
  <c r="M795" i="14"/>
  <c r="M794" i="14"/>
  <c r="M793" i="14"/>
  <c r="M792" i="14"/>
  <c r="M791" i="14"/>
  <c r="M790" i="14"/>
  <c r="M789" i="14"/>
  <c r="M788" i="14"/>
  <c r="M787" i="14"/>
  <c r="M786" i="14"/>
  <c r="M785" i="14"/>
  <c r="M784" i="14"/>
  <c r="M783" i="14"/>
  <c r="M782" i="14"/>
  <c r="M781" i="14"/>
  <c r="M780" i="14"/>
  <c r="M779" i="14"/>
  <c r="M778" i="14"/>
  <c r="M777" i="14"/>
  <c r="M776" i="14"/>
  <c r="M775" i="14"/>
  <c r="M774" i="14"/>
  <c r="M773" i="14"/>
  <c r="M772" i="14"/>
  <c r="M771" i="14"/>
  <c r="M770" i="14"/>
  <c r="M769" i="14"/>
  <c r="M768" i="14"/>
  <c r="M767" i="14"/>
  <c r="M766" i="14"/>
  <c r="M765" i="14"/>
  <c r="M764" i="14"/>
  <c r="M763" i="14"/>
  <c r="M762" i="14"/>
  <c r="M761" i="14"/>
  <c r="M760" i="14"/>
  <c r="M759" i="14"/>
  <c r="M758" i="14"/>
  <c r="M757" i="14"/>
  <c r="M756" i="14"/>
  <c r="M755" i="14"/>
  <c r="M754" i="14"/>
  <c r="M753" i="14"/>
  <c r="M752" i="14"/>
  <c r="M751" i="14"/>
  <c r="M750" i="14"/>
  <c r="M748" i="14"/>
  <c r="M747" i="14"/>
  <c r="M746" i="14"/>
  <c r="M745" i="14"/>
  <c r="M744" i="14"/>
  <c r="M743" i="14"/>
  <c r="M742" i="14"/>
  <c r="M741" i="14"/>
  <c r="M740" i="14"/>
  <c r="M739" i="14"/>
  <c r="M738" i="14"/>
  <c r="M737" i="14"/>
  <c r="M736" i="14"/>
  <c r="M734" i="14"/>
  <c r="M733" i="14"/>
  <c r="M732" i="14"/>
  <c r="M731" i="14"/>
  <c r="M730" i="14"/>
  <c r="M729" i="14"/>
  <c r="M728" i="14"/>
  <c r="M726" i="14"/>
  <c r="M725" i="14"/>
  <c r="M724" i="14"/>
  <c r="M723" i="14"/>
  <c r="M722" i="14"/>
  <c r="M721" i="14"/>
  <c r="M720" i="14"/>
  <c r="M719" i="14"/>
  <c r="M718" i="14"/>
  <c r="M717" i="14"/>
  <c r="M716" i="14"/>
  <c r="M715" i="14"/>
  <c r="M714" i="14"/>
  <c r="M713" i="14"/>
  <c r="M712" i="14"/>
  <c r="M711" i="14"/>
  <c r="M710" i="14"/>
  <c r="M709" i="14"/>
  <c r="M708" i="14"/>
  <c r="M707" i="14"/>
  <c r="M706" i="14"/>
  <c r="M705" i="14"/>
  <c r="M704" i="14"/>
  <c r="M703" i="14"/>
  <c r="M702" i="14"/>
  <c r="M701" i="14"/>
  <c r="M700" i="14"/>
  <c r="M699" i="14"/>
  <c r="M698" i="14"/>
  <c r="M696" i="14"/>
  <c r="M695" i="14"/>
  <c r="M694" i="14"/>
  <c r="M693" i="14"/>
  <c r="M692" i="14"/>
  <c r="M691" i="14"/>
  <c r="M690" i="14"/>
  <c r="M689" i="14"/>
  <c r="M688" i="14"/>
  <c r="M687" i="14"/>
  <c r="M686" i="14"/>
  <c r="M685" i="14"/>
  <c r="M684" i="14"/>
  <c r="M681" i="14"/>
  <c r="M679" i="14"/>
  <c r="M678" i="14"/>
  <c r="M677" i="14"/>
  <c r="M676" i="14"/>
  <c r="M675" i="14"/>
  <c r="M674" i="14"/>
  <c r="M673" i="14"/>
  <c r="M672" i="14"/>
  <c r="M671" i="14"/>
  <c r="M669" i="14"/>
  <c r="M668" i="14"/>
  <c r="M667" i="14"/>
  <c r="M666" i="14"/>
  <c r="M665" i="14"/>
  <c r="M664" i="14"/>
  <c r="M663" i="14"/>
  <c r="M662" i="14"/>
  <c r="M661" i="14"/>
  <c r="M660" i="14"/>
  <c r="M659" i="14"/>
  <c r="M657" i="14"/>
  <c r="M656" i="14"/>
  <c r="M655" i="14"/>
  <c r="M654" i="14"/>
  <c r="M653" i="14"/>
  <c r="M652" i="14"/>
  <c r="M651" i="14"/>
  <c r="M649" i="14"/>
  <c r="M648" i="14"/>
  <c r="M647" i="14"/>
  <c r="M646" i="14"/>
  <c r="M645" i="14"/>
  <c r="M644" i="14"/>
  <c r="M642" i="14"/>
  <c r="M641" i="14"/>
  <c r="M640" i="14"/>
  <c r="M639" i="14"/>
  <c r="M638" i="14"/>
  <c r="M637" i="14"/>
  <c r="M636" i="14"/>
  <c r="M635" i="14"/>
  <c r="M634" i="14"/>
  <c r="M633" i="14"/>
  <c r="M632" i="14"/>
  <c r="M631" i="14"/>
  <c r="M630" i="14"/>
  <c r="M627" i="14"/>
  <c r="M626" i="14"/>
  <c r="M625" i="14"/>
  <c r="M624" i="14"/>
  <c r="M623" i="14"/>
  <c r="M622" i="14"/>
  <c r="M621" i="14"/>
  <c r="M620" i="14"/>
  <c r="M619" i="14"/>
  <c r="M617" i="14"/>
  <c r="M615" i="14"/>
  <c r="M614" i="14"/>
  <c r="M613" i="14"/>
  <c r="M611" i="14"/>
  <c r="M610" i="14"/>
  <c r="M609" i="14"/>
  <c r="M608" i="14"/>
  <c r="M607" i="14"/>
  <c r="M606" i="14"/>
  <c r="M604" i="14"/>
  <c r="M603" i="14"/>
  <c r="M602" i="14"/>
  <c r="M601" i="14"/>
  <c r="M600" i="14"/>
  <c r="M599" i="14"/>
  <c r="M598" i="14"/>
  <c r="M597" i="14"/>
  <c r="M596" i="14"/>
  <c r="M595" i="14"/>
  <c r="M594" i="14"/>
  <c r="M593" i="14"/>
  <c r="M592" i="14"/>
  <c r="M591" i="14"/>
  <c r="M589" i="14"/>
  <c r="M588" i="14"/>
  <c r="M587" i="14"/>
  <c r="M586" i="14"/>
  <c r="M585" i="14"/>
  <c r="M583" i="14"/>
  <c r="M581" i="14"/>
  <c r="M580" i="14"/>
  <c r="M579" i="14"/>
  <c r="M578" i="14"/>
  <c r="M577" i="14"/>
  <c r="M576" i="14"/>
  <c r="M575" i="14"/>
  <c r="M574" i="14"/>
  <c r="M573" i="14"/>
  <c r="M571" i="14"/>
  <c r="M569" i="14"/>
  <c r="M568" i="14"/>
  <c r="M567" i="14"/>
  <c r="M566" i="14"/>
  <c r="M564" i="14"/>
  <c r="M563" i="14"/>
  <c r="M562" i="14"/>
  <c r="M561" i="14"/>
  <c r="M560" i="14"/>
  <c r="M559" i="14"/>
  <c r="M558" i="14"/>
  <c r="M557" i="14"/>
  <c r="M556" i="14"/>
  <c r="M55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7" i="14"/>
  <c r="M536" i="14"/>
  <c r="M535" i="14"/>
  <c r="M534" i="14"/>
  <c r="M533" i="14"/>
  <c r="M531" i="14"/>
  <c r="M530" i="14"/>
  <c r="M529" i="14"/>
  <c r="M528" i="14"/>
  <c r="M527" i="14"/>
  <c r="M526" i="14"/>
  <c r="M525" i="14"/>
  <c r="M524" i="14"/>
  <c r="M523" i="14"/>
  <c r="M522" i="14"/>
  <c r="M521" i="14"/>
  <c r="M520" i="14"/>
  <c r="M519" i="14"/>
  <c r="M518" i="14"/>
  <c r="M517" i="14"/>
  <c r="M516" i="14"/>
  <c r="M515" i="14"/>
  <c r="M514" i="14"/>
  <c r="M513" i="14"/>
  <c r="M512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67" i="14"/>
  <c r="M466" i="14"/>
  <c r="M465" i="14"/>
  <c r="M464" i="14"/>
  <c r="M463" i="14"/>
  <c r="M462" i="14"/>
  <c r="M461" i="14"/>
  <c r="M460" i="14"/>
  <c r="M459" i="14"/>
  <c r="M458" i="14"/>
  <c r="M457" i="14"/>
  <c r="M456" i="14"/>
  <c r="M455" i="14"/>
  <c r="M454" i="14"/>
  <c r="M453" i="14"/>
  <c r="M452" i="14"/>
  <c r="M449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8" i="14"/>
  <c r="M416" i="14"/>
  <c r="M415" i="14"/>
  <c r="M414" i="14"/>
  <c r="M413" i="14"/>
  <c r="M412" i="14"/>
  <c r="M411" i="14"/>
  <c r="M410" i="14"/>
  <c r="M408" i="14"/>
  <c r="M407" i="14"/>
  <c r="M406" i="14"/>
  <c r="M405" i="14"/>
  <c r="M404" i="14"/>
  <c r="M403" i="14"/>
  <c r="M402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8" i="14"/>
  <c r="M376" i="14"/>
  <c r="M375" i="14"/>
  <c r="M374" i="14"/>
  <c r="M373" i="14"/>
  <c r="M372" i="14"/>
  <c r="M371" i="14"/>
  <c r="M370" i="14"/>
  <c r="M369" i="14"/>
  <c r="M368" i="14"/>
  <c r="M367" i="14"/>
  <c r="M365" i="14"/>
  <c r="M364" i="14"/>
  <c r="M363" i="14"/>
  <c r="M362" i="14"/>
  <c r="M360" i="14"/>
  <c r="M359" i="14"/>
  <c r="M358" i="14"/>
  <c r="M357" i="14"/>
  <c r="M356" i="14"/>
  <c r="M355" i="14"/>
  <c r="M353" i="14"/>
  <c r="M352" i="14"/>
  <c r="M351" i="14"/>
  <c r="M350" i="14"/>
  <c r="M349" i="14"/>
  <c r="M348" i="14"/>
  <c r="M347" i="14"/>
  <c r="M346" i="14"/>
  <c r="M345" i="14"/>
  <c r="M344" i="14"/>
  <c r="M343" i="14"/>
  <c r="M341" i="14"/>
  <c r="M340" i="14"/>
  <c r="M339" i="14"/>
  <c r="M338" i="14"/>
  <c r="M337" i="14"/>
  <c r="M336" i="14"/>
  <c r="M335" i="14"/>
  <c r="M334" i="14"/>
  <c r="M333" i="14"/>
  <c r="M332" i="14"/>
  <c r="M331" i="14"/>
  <c r="M329" i="14"/>
  <c r="M328" i="14"/>
  <c r="M327" i="14"/>
  <c r="M325" i="14"/>
  <c r="M324" i="14"/>
  <c r="M323" i="14"/>
  <c r="M322" i="14"/>
  <c r="M321" i="14"/>
  <c r="M319" i="14"/>
  <c r="M318" i="14"/>
  <c r="M317" i="14"/>
  <c r="M315" i="14"/>
  <c r="M314" i="14"/>
  <c r="M313" i="14"/>
  <c r="M312" i="14"/>
  <c r="M311" i="14"/>
  <c r="M310" i="14"/>
  <c r="M309" i="14"/>
  <c r="M308" i="14"/>
  <c r="M307" i="14"/>
  <c r="M305" i="14"/>
  <c r="M303" i="14"/>
  <c r="M302" i="14"/>
  <c r="M300" i="14"/>
  <c r="M299" i="14"/>
  <c r="M298" i="14"/>
  <c r="M296" i="14"/>
  <c r="M295" i="14"/>
  <c r="M294" i="14"/>
  <c r="M293" i="14"/>
  <c r="M291" i="14"/>
  <c r="M290" i="14"/>
  <c r="M289" i="14"/>
  <c r="M288" i="14"/>
  <c r="M287" i="14"/>
  <c r="M286" i="14"/>
  <c r="M285" i="14"/>
  <c r="M284" i="14"/>
  <c r="M283" i="14"/>
  <c r="M281" i="14"/>
  <c r="M280" i="14"/>
  <c r="M279" i="14"/>
  <c r="M278" i="14"/>
  <c r="M277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4" i="14"/>
  <c r="M233" i="14"/>
  <c r="M232" i="14"/>
  <c r="M230" i="14"/>
  <c r="M228" i="14"/>
  <c r="M226" i="14"/>
  <c r="M224" i="14"/>
  <c r="M223" i="14"/>
  <c r="M222" i="14"/>
  <c r="M221" i="14"/>
  <c r="M220" i="14"/>
  <c r="M218" i="14"/>
  <c r="M217" i="14"/>
  <c r="M216" i="14"/>
  <c r="M215" i="14"/>
  <c r="M214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7" i="14"/>
  <c r="M196" i="14"/>
  <c r="M195" i="14"/>
  <c r="M189" i="14"/>
  <c r="M188" i="14"/>
  <c r="M187" i="14"/>
  <c r="M186" i="14"/>
  <c r="M185" i="14"/>
  <c r="M184" i="14"/>
  <c r="M174" i="14"/>
  <c r="M170" i="14"/>
  <c r="M169" i="14"/>
  <c r="M168" i="14"/>
  <c r="M167" i="14"/>
  <c r="M166" i="14"/>
  <c r="M165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2" i="14"/>
  <c r="M71" i="14"/>
  <c r="M69" i="14"/>
  <c r="M68" i="14"/>
  <c r="M67" i="14"/>
  <c r="M66" i="14"/>
  <c r="M65" i="14"/>
  <c r="M64" i="14"/>
  <c r="M63" i="14"/>
  <c r="M62" i="14"/>
  <c r="M60" i="14"/>
  <c r="M59" i="14"/>
  <c r="M58" i="14"/>
  <c r="M57" i="14"/>
  <c r="M56" i="14"/>
  <c r="M55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7" i="14"/>
  <c r="M6" i="14"/>
  <c r="M5" i="14"/>
  <c r="M2" i="14"/>
  <c r="P3" i="14" l="1"/>
  <c r="D14" i="21"/>
  <c r="F13" i="21"/>
  <c r="G4" i="17"/>
  <c r="P2" i="14"/>
  <c r="Q2" i="14" s="1"/>
  <c r="F5" i="17"/>
  <c r="E6" i="17" s="1"/>
  <c r="C3" i="15"/>
  <c r="A4" i="15"/>
  <c r="A9" i="18"/>
  <c r="C8" i="18"/>
  <c r="A8" i="20"/>
  <c r="C7" i="20"/>
  <c r="F14" i="21" l="1"/>
  <c r="D15" i="21"/>
  <c r="F6" i="17"/>
  <c r="E7" i="17" s="1"/>
  <c r="G5" i="17"/>
  <c r="A10" i="18"/>
  <c r="C9" i="18"/>
  <c r="A5" i="15"/>
  <c r="C4" i="15"/>
  <c r="A9" i="20"/>
  <c r="C8" i="20"/>
  <c r="D16" i="21" l="1"/>
  <c r="F15" i="21"/>
  <c r="G6" i="17"/>
  <c r="F7" i="17"/>
  <c r="E8" i="17" s="1"/>
  <c r="A10" i="20"/>
  <c r="C9" i="20"/>
  <c r="A6" i="15"/>
  <c r="C5" i="15"/>
  <c r="A11" i="18"/>
  <c r="C10" i="18"/>
  <c r="F16" i="21" l="1"/>
  <c r="D17" i="21"/>
  <c r="G7" i="17"/>
  <c r="F8" i="17"/>
  <c r="E9" i="17" s="1"/>
  <c r="A12" i="18"/>
  <c r="C11" i="18"/>
  <c r="A7" i="15"/>
  <c r="C6" i="15"/>
  <c r="A11" i="20"/>
  <c r="C10" i="20"/>
  <c r="D18" i="21" l="1"/>
  <c r="F17" i="21"/>
  <c r="G8" i="17"/>
  <c r="F9" i="17"/>
  <c r="E10" i="17" s="1"/>
  <c r="A12" i="20"/>
  <c r="C11" i="20"/>
  <c r="A8" i="15"/>
  <c r="C7" i="15"/>
  <c r="A13" i="18"/>
  <c r="C12" i="18"/>
  <c r="F18" i="21" l="1"/>
  <c r="D19" i="21"/>
  <c r="G9" i="17"/>
  <c r="F10" i="17"/>
  <c r="E11" i="17" s="1"/>
  <c r="A14" i="18"/>
  <c r="C13" i="18"/>
  <c r="A9" i="15"/>
  <c r="C8" i="15"/>
  <c r="A13" i="20"/>
  <c r="C12" i="20"/>
  <c r="D20" i="21" l="1"/>
  <c r="F19" i="21"/>
  <c r="G10" i="17"/>
  <c r="F11" i="17"/>
  <c r="E12" i="17" s="1"/>
  <c r="A14" i="20"/>
  <c r="C13" i="20"/>
  <c r="A10" i="15"/>
  <c r="C9" i="15"/>
  <c r="A15" i="18"/>
  <c r="C14" i="18"/>
  <c r="F20" i="21" l="1"/>
  <c r="D21" i="21"/>
  <c r="G11" i="17"/>
  <c r="F12" i="17"/>
  <c r="E13" i="17" s="1"/>
  <c r="A16" i="18"/>
  <c r="C15" i="18"/>
  <c r="A11" i="15"/>
  <c r="C10" i="15"/>
  <c r="A15" i="20"/>
  <c r="C14" i="20"/>
  <c r="D22" i="21" l="1"/>
  <c r="F21" i="21"/>
  <c r="G12" i="17"/>
  <c r="F13" i="17"/>
  <c r="E14" i="17" s="1"/>
  <c r="A16" i="20"/>
  <c r="C15" i="20"/>
  <c r="A12" i="15"/>
  <c r="C11" i="15"/>
  <c r="A17" i="18"/>
  <c r="C16" i="18"/>
  <c r="F22" i="21" l="1"/>
  <c r="D23" i="21"/>
  <c r="G13" i="17"/>
  <c r="F14" i="17"/>
  <c r="E15" i="17" s="1"/>
  <c r="A18" i="18"/>
  <c r="C17" i="18"/>
  <c r="A13" i="15"/>
  <c r="C12" i="15"/>
  <c r="A17" i="20"/>
  <c r="C16" i="20"/>
  <c r="D24" i="21" l="1"/>
  <c r="F23" i="21"/>
  <c r="G14" i="17"/>
  <c r="F15" i="17"/>
  <c r="E16" i="17" s="1"/>
  <c r="A18" i="20"/>
  <c r="C17" i="20"/>
  <c r="A14" i="15"/>
  <c r="C13" i="15"/>
  <c r="A19" i="18"/>
  <c r="C18" i="18"/>
  <c r="F24" i="21" l="1"/>
  <c r="D25" i="21"/>
  <c r="G15" i="17"/>
  <c r="F16" i="17"/>
  <c r="E17" i="17" s="1"/>
  <c r="A20" i="18"/>
  <c r="C19" i="18"/>
  <c r="A15" i="15"/>
  <c r="C14" i="15"/>
  <c r="A19" i="20"/>
  <c r="C18" i="20"/>
  <c r="D26" i="21" l="1"/>
  <c r="F25" i="21"/>
  <c r="G16" i="17"/>
  <c r="F17" i="17"/>
  <c r="E18" i="17" s="1"/>
  <c r="A20" i="20"/>
  <c r="C20" i="20" s="1"/>
  <c r="C19" i="20"/>
  <c r="A16" i="15"/>
  <c r="C15" i="15"/>
  <c r="A21" i="18"/>
  <c r="C20" i="18"/>
  <c r="F26" i="21" l="1"/>
  <c r="D27" i="21"/>
  <c r="G17" i="17"/>
  <c r="F18" i="17"/>
  <c r="E19" i="17" s="1"/>
  <c r="A22" i="18"/>
  <c r="C21" i="18"/>
  <c r="A17" i="15"/>
  <c r="C16" i="15"/>
  <c r="D28" i="21" l="1"/>
  <c r="F27" i="21"/>
  <c r="G18" i="17"/>
  <c r="F19" i="17"/>
  <c r="E20" i="17" s="1"/>
  <c r="A18" i="15"/>
  <c r="C17" i="15"/>
  <c r="A23" i="18"/>
  <c r="C22" i="18"/>
  <c r="F28" i="21" l="1"/>
  <c r="D29" i="21"/>
  <c r="G19" i="17"/>
  <c r="F20" i="17"/>
  <c r="E21" i="17" s="1"/>
  <c r="A24" i="18"/>
  <c r="C23" i="18"/>
  <c r="A19" i="15"/>
  <c r="C19" i="15" s="1"/>
  <c r="C18" i="15"/>
  <c r="D30" i="21" l="1"/>
  <c r="F29" i="21"/>
  <c r="G20" i="17"/>
  <c r="F21" i="17"/>
  <c r="E22" i="17" s="1"/>
  <c r="A25" i="18"/>
  <c r="C24" i="18"/>
  <c r="F30" i="21" l="1"/>
  <c r="D31" i="21"/>
  <c r="G21" i="17"/>
  <c r="E23" i="17"/>
  <c r="G22" i="17"/>
  <c r="A26" i="18"/>
  <c r="C25" i="18"/>
  <c r="D32" i="21" l="1"/>
  <c r="F31" i="21"/>
  <c r="F23" i="17"/>
  <c r="E24" i="17" s="1"/>
  <c r="A27" i="18"/>
  <c r="C26" i="18"/>
  <c r="F32" i="21" l="1"/>
  <c r="D33" i="21"/>
  <c r="F24" i="17"/>
  <c r="E25" i="17" s="1"/>
  <c r="G23" i="17"/>
  <c r="A28" i="18"/>
  <c r="C27" i="18"/>
  <c r="D34" i="21" l="1"/>
  <c r="F33" i="21"/>
  <c r="G24" i="17"/>
  <c r="F25" i="17"/>
  <c r="E26" i="17" s="1"/>
  <c r="A29" i="18"/>
  <c r="C28" i="18"/>
  <c r="D35" i="21" l="1"/>
  <c r="F34" i="21"/>
  <c r="F26" i="17"/>
  <c r="E27" i="17" s="1"/>
  <c r="G25" i="17"/>
  <c r="A30" i="18"/>
  <c r="C29" i="18"/>
  <c r="D36" i="21" l="1"/>
  <c r="F35" i="21"/>
  <c r="G26" i="17"/>
  <c r="F27" i="17"/>
  <c r="E28" i="17" s="1"/>
  <c r="A31" i="18"/>
  <c r="C30" i="18"/>
  <c r="F36" i="21" l="1"/>
  <c r="D37" i="21"/>
  <c r="F28" i="17"/>
  <c r="E29" i="17" s="1"/>
  <c r="G27" i="17"/>
  <c r="A32" i="18"/>
  <c r="C31" i="18"/>
  <c r="D38" i="21" l="1"/>
  <c r="F37" i="21"/>
  <c r="G28" i="17"/>
  <c r="F29" i="17"/>
  <c r="E30" i="17" s="1"/>
  <c r="A33" i="18"/>
  <c r="C32" i="18"/>
  <c r="F38" i="21" l="1"/>
  <c r="D39" i="21"/>
  <c r="F30" i="17"/>
  <c r="E31" i="17" s="1"/>
  <c r="G29" i="17"/>
  <c r="A34" i="18"/>
  <c r="C33" i="18"/>
  <c r="D40" i="21" l="1"/>
  <c r="F39" i="21"/>
  <c r="G30" i="17"/>
  <c r="F31" i="17"/>
  <c r="E32" i="17" s="1"/>
  <c r="A35" i="18"/>
  <c r="C34" i="18"/>
  <c r="F40" i="21" l="1"/>
  <c r="D41" i="21"/>
  <c r="F32" i="17"/>
  <c r="E33" i="17" s="1"/>
  <c r="G31" i="17"/>
  <c r="A36" i="18"/>
  <c r="C35" i="18"/>
  <c r="D42" i="21" l="1"/>
  <c r="F41" i="21"/>
  <c r="G32" i="17"/>
  <c r="F33" i="17"/>
  <c r="E34" i="17" s="1"/>
  <c r="A37" i="18"/>
  <c r="C36" i="18"/>
  <c r="F42" i="21" l="1"/>
  <c r="D43" i="21"/>
  <c r="F34" i="17"/>
  <c r="E35" i="17" s="1"/>
  <c r="G33" i="17"/>
  <c r="A38" i="18"/>
  <c r="C37" i="18"/>
  <c r="D44" i="21" l="1"/>
  <c r="F43" i="21"/>
  <c r="G34" i="17"/>
  <c r="F35" i="17"/>
  <c r="E36" i="17" s="1"/>
  <c r="C38" i="18"/>
  <c r="A39" i="18"/>
  <c r="F44" i="21" l="1"/>
  <c r="D45" i="21"/>
  <c r="G35" i="17"/>
  <c r="F36" i="17"/>
  <c r="E37" i="17" s="1"/>
  <c r="A40" i="18"/>
  <c r="C39" i="18"/>
  <c r="D46" i="21" l="1"/>
  <c r="F46" i="21" s="1"/>
  <c r="F45" i="21"/>
  <c r="F37" i="17"/>
  <c r="E38" i="17" s="1"/>
  <c r="G36" i="17"/>
  <c r="A41" i="18"/>
  <c r="C40" i="18"/>
  <c r="G37" i="17" l="1"/>
  <c r="F38" i="17"/>
  <c r="E39" i="17" s="1"/>
  <c r="A42" i="18"/>
  <c r="C41" i="18"/>
  <c r="F39" i="17" l="1"/>
  <c r="E40" i="17" s="1"/>
  <c r="G38" i="17"/>
  <c r="A43" i="18"/>
  <c r="C42" i="18"/>
  <c r="G39" i="17" l="1"/>
  <c r="F40" i="17"/>
  <c r="E41" i="17" s="1"/>
  <c r="A44" i="18"/>
  <c r="C43" i="18"/>
  <c r="F41" i="17" l="1"/>
  <c r="E42" i="17" s="1"/>
  <c r="G40" i="17"/>
  <c r="A45" i="18"/>
  <c r="C44" i="18"/>
  <c r="G41" i="17" l="1"/>
  <c r="F42" i="17"/>
  <c r="E43" i="17" s="1"/>
  <c r="A46" i="18"/>
  <c r="C45" i="18"/>
  <c r="G42" i="17" l="1"/>
  <c r="A47" i="18"/>
  <c r="C46" i="18"/>
  <c r="A48" i="18" l="1"/>
  <c r="C47" i="18"/>
  <c r="A49" i="18" l="1"/>
  <c r="C48" i="18"/>
  <c r="A50" i="18" l="1"/>
  <c r="C49" i="18"/>
  <c r="A51" i="18" l="1"/>
  <c r="C50" i="18"/>
  <c r="A52" i="18" l="1"/>
  <c r="C51" i="18"/>
  <c r="A53" i="18" l="1"/>
  <c r="C52" i="18"/>
  <c r="A54" i="18" l="1"/>
  <c r="C53" i="18"/>
  <c r="A55" i="18" l="1"/>
  <c r="C54" i="18"/>
  <c r="A56" i="18" l="1"/>
  <c r="C55" i="18"/>
  <c r="A57" i="18" l="1"/>
  <c r="C56" i="18"/>
  <c r="A58" i="18" l="1"/>
  <c r="C57" i="18"/>
  <c r="A59" i="18" l="1"/>
  <c r="C58" i="18"/>
  <c r="A60" i="18" l="1"/>
  <c r="C59" i="18"/>
  <c r="A61" i="18" l="1"/>
  <c r="C60" i="18"/>
  <c r="A62" i="18" l="1"/>
  <c r="C61" i="18"/>
  <c r="A63" i="18" l="1"/>
  <c r="C62" i="18"/>
  <c r="A64" i="18" l="1"/>
  <c r="C63" i="18"/>
  <c r="A65" i="18" l="1"/>
  <c r="C64" i="18"/>
  <c r="A66" i="18" l="1"/>
  <c r="C65" i="18"/>
  <c r="A67" i="18" l="1"/>
  <c r="C66" i="18"/>
  <c r="A68" i="18" l="1"/>
  <c r="C67" i="18"/>
  <c r="A69" i="18" l="1"/>
  <c r="C68" i="18"/>
  <c r="A70" i="18" l="1"/>
  <c r="C69" i="18"/>
  <c r="A71" i="18" l="1"/>
  <c r="C70" i="18"/>
  <c r="A72" i="18" l="1"/>
  <c r="C71" i="18"/>
  <c r="A73" i="18" l="1"/>
  <c r="C72" i="18"/>
  <c r="A74" i="18" l="1"/>
  <c r="C73" i="18"/>
  <c r="A75" i="18" l="1"/>
  <c r="C74" i="18"/>
  <c r="A76" i="18" l="1"/>
  <c r="C75" i="18"/>
  <c r="A77" i="18" l="1"/>
  <c r="C76" i="18"/>
  <c r="A78" i="18" l="1"/>
  <c r="C77" i="18"/>
  <c r="A79" i="18" l="1"/>
  <c r="C78" i="18"/>
  <c r="C79" i="18" l="1"/>
  <c r="A80" i="18"/>
  <c r="C80" i="18" s="1"/>
  <c r="F80" i="18"/>
  <c r="D80" i="18"/>
  <c r="F79" i="18"/>
  <c r="D79" i="18"/>
  <c r="F70" i="18"/>
  <c r="D70" i="18"/>
  <c r="D76" i="18"/>
  <c r="F76" i="18"/>
  <c r="D67" i="18"/>
  <c r="F67" i="18"/>
  <c r="D73" i="18"/>
  <c r="F73" i="18"/>
  <c r="D71" i="18"/>
  <c r="F71" i="18"/>
  <c r="D65" i="18"/>
  <c r="F65" i="18"/>
  <c r="F63" i="18"/>
  <c r="D64" i="18"/>
  <c r="F64" i="18"/>
  <c r="D72" i="18"/>
  <c r="F72" i="18"/>
  <c r="D74" i="18"/>
  <c r="F74" i="18"/>
  <c r="F69" i="18"/>
  <c r="D69" i="18"/>
  <c r="D77" i="18"/>
  <c r="F77" i="18"/>
  <c r="D68" i="18"/>
  <c r="F68" i="18"/>
  <c r="D66" i="18"/>
  <c r="F66" i="18"/>
  <c r="D78" i="18"/>
  <c r="F78" i="18"/>
  <c r="D75" i="18"/>
  <c r="D63" i="18"/>
  <c r="F75" i="18"/>
  <c r="E17" i="20"/>
  <c r="E18" i="20"/>
  <c r="E19" i="20"/>
  <c r="E20" i="20"/>
</calcChain>
</file>

<file path=xl/sharedStrings.xml><?xml version="1.0" encoding="utf-8"?>
<sst xmlns="http://schemas.openxmlformats.org/spreadsheetml/2006/main" count="56" uniqueCount="26">
  <si>
    <t>Start of explosion</t>
    <phoneticPr fontId="18"/>
  </si>
  <si>
    <t>Inflation (min)</t>
    <phoneticPr fontId="18"/>
  </si>
  <si>
    <t>deflation (min)</t>
    <phoneticPr fontId="18"/>
  </si>
  <si>
    <t>EX1</t>
    <phoneticPr fontId="18"/>
  </si>
  <si>
    <t>EX2</t>
    <phoneticPr fontId="18"/>
  </si>
  <si>
    <t>EX3</t>
    <phoneticPr fontId="18"/>
  </si>
  <si>
    <t>Average</t>
    <phoneticPr fontId="18"/>
  </si>
  <si>
    <t>Median</t>
    <phoneticPr fontId="18"/>
  </si>
  <si>
    <t>median</t>
    <phoneticPr fontId="18"/>
  </si>
  <si>
    <t>average</t>
    <phoneticPr fontId="18"/>
  </si>
  <si>
    <t>%</t>
    <phoneticPr fontId="18"/>
  </si>
  <si>
    <t>Count</t>
    <phoneticPr fontId="18"/>
  </si>
  <si>
    <t>EX2 ratio</t>
    <phoneticPr fontId="18"/>
  </si>
  <si>
    <t>EX1 ratio</t>
    <phoneticPr fontId="18"/>
  </si>
  <si>
    <t>Inflation Rate</t>
    <phoneticPr fontId="18"/>
  </si>
  <si>
    <t>Median</t>
    <phoneticPr fontId="18"/>
  </si>
  <si>
    <t>Average</t>
    <phoneticPr fontId="18"/>
  </si>
  <si>
    <t>y0</t>
    <phoneticPr fontId="18"/>
  </si>
  <si>
    <t>A</t>
    <phoneticPr fontId="18"/>
  </si>
  <si>
    <t>PI</t>
    <phoneticPr fontId="18"/>
  </si>
  <si>
    <t>w</t>
    <phoneticPr fontId="18"/>
  </si>
  <si>
    <t>xc</t>
    <phoneticPr fontId="18"/>
  </si>
  <si>
    <t>-0.3 0.3</t>
    <phoneticPr fontId="18"/>
  </si>
  <si>
    <t>%</t>
    <phoneticPr fontId="18"/>
  </si>
  <si>
    <t>Inflation 5nano以上</t>
    <rPh sb="15" eb="17">
      <t>イジョウ</t>
    </rPh>
    <phoneticPr fontId="18"/>
  </si>
  <si>
    <t>Inflation &amp; deflation 5nano以上</t>
    <rPh sb="27" eb="29">
      <t>イジョウ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</si>
</sst>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_ "/>
    <numFmt numFmtId="177" formatCode="0.000_ "/>
    <numFmt numFmtId="178" formatCode="0_ "/>
    <numFmt numFmtId="179" formatCode="0.000_);[Red]\(0.000\)"/>
    <numFmt numFmtId="180" formatCode="0.0_);[Red]\(0.0\)"/>
    <numFmt numFmtId="181" formatCode="yyyy/m/d\ h:mm;@"/>
    <numFmt numFmtId="183" formatCode="0_);[Red]\(0\)"/>
  </numFmts>
  <fonts count="20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Arial Unicode MS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33" borderId="0" xfId="0" applyNumberFormat="1" applyFill="1">
      <alignment vertical="center"/>
    </xf>
    <xf numFmtId="0" fontId="0" fillId="0" borderId="0" xfId="0" applyAlignment="1">
      <alignment vertical="center" wrapText="1"/>
    </xf>
    <xf numFmtId="177" fontId="0" fillId="0" borderId="0" xfId="0" applyNumberFormat="1">
      <alignment vertical="center"/>
    </xf>
    <xf numFmtId="0" fontId="0" fillId="0" borderId="10" xfId="0" applyBorder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0" fillId="33" borderId="0" xfId="0" applyFill="1">
      <alignment vertical="center"/>
    </xf>
    <xf numFmtId="22" fontId="19" fillId="0" borderId="0" xfId="0" applyNumberFormat="1" applyFont="1">
      <alignment vertical="center"/>
    </xf>
    <xf numFmtId="0" fontId="19" fillId="0" borderId="0" xfId="0" applyFont="1">
      <alignment vertical="center"/>
    </xf>
    <xf numFmtId="176" fontId="19" fillId="0" borderId="0" xfId="0" applyNumberFormat="1" applyFont="1">
      <alignment vertical="center"/>
    </xf>
    <xf numFmtId="180" fontId="19" fillId="0" borderId="0" xfId="0" applyNumberFormat="1" applyFont="1">
      <alignment vertical="center"/>
    </xf>
    <xf numFmtId="176" fontId="0" fillId="0" borderId="0" xfId="0" applyNumberFormat="1" applyAlignment="1">
      <alignment vertical="center" wrapText="1"/>
    </xf>
    <xf numFmtId="181" fontId="0" fillId="0" borderId="0" xfId="0" applyNumberFormat="1">
      <alignment vertical="center"/>
    </xf>
    <xf numFmtId="181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81" fontId="0" fillId="33" borderId="0" xfId="0" applyNumberFormat="1" applyFill="1">
      <alignment vertical="center"/>
    </xf>
    <xf numFmtId="179" fontId="0" fillId="33" borderId="0" xfId="0" applyNumberFormat="1" applyFill="1">
      <alignment vertical="center"/>
    </xf>
    <xf numFmtId="177" fontId="0" fillId="33" borderId="0" xfId="0" applyNumberFormat="1" applyFill="1">
      <alignment vertical="center"/>
    </xf>
    <xf numFmtId="0" fontId="0" fillId="0" borderId="0" xfId="0" quotePrefix="1">
      <alignment vertical="center"/>
    </xf>
    <xf numFmtId="183" fontId="0" fillId="0" borderId="0" xfId="0" applyNumberFormat="1">
      <alignment vertical="center"/>
    </xf>
    <xf numFmtId="183" fontId="0" fillId="0" borderId="0" xfId="0" applyNumberFormat="1" applyAlignment="1">
      <alignment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膨張速度!$E$1</c:f>
              <c:strCache>
                <c:ptCount val="1"/>
                <c:pt idx="0">
                  <c:v>EX2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膨張速度!$B$2:$B$5742</c:f>
              <c:numCache>
                <c:formatCode>General</c:formatCode>
                <c:ptCount val="453"/>
                <c:pt idx="0">
                  <c:v>16</c:v>
                </c:pt>
                <c:pt idx="1">
                  <c:v>36</c:v>
                </c:pt>
                <c:pt idx="2">
                  <c:v>69</c:v>
                </c:pt>
                <c:pt idx="3">
                  <c:v>19</c:v>
                </c:pt>
                <c:pt idx="4">
                  <c:v>34</c:v>
                </c:pt>
                <c:pt idx="5">
                  <c:v>74</c:v>
                </c:pt>
                <c:pt idx="6">
                  <c:v>78</c:v>
                </c:pt>
                <c:pt idx="7">
                  <c:v>113</c:v>
                </c:pt>
                <c:pt idx="8">
                  <c:v>32</c:v>
                </c:pt>
                <c:pt idx="9">
                  <c:v>166</c:v>
                </c:pt>
                <c:pt idx="10">
                  <c:v>48</c:v>
                </c:pt>
                <c:pt idx="11">
                  <c:v>38</c:v>
                </c:pt>
                <c:pt idx="12">
                  <c:v>27</c:v>
                </c:pt>
                <c:pt idx="13">
                  <c:v>14</c:v>
                </c:pt>
                <c:pt idx="14">
                  <c:v>20</c:v>
                </c:pt>
                <c:pt idx="15">
                  <c:v>31</c:v>
                </c:pt>
                <c:pt idx="16">
                  <c:v>38</c:v>
                </c:pt>
                <c:pt idx="17">
                  <c:v>14</c:v>
                </c:pt>
                <c:pt idx="18">
                  <c:v>42</c:v>
                </c:pt>
                <c:pt idx="19">
                  <c:v>35</c:v>
                </c:pt>
                <c:pt idx="20">
                  <c:v>60</c:v>
                </c:pt>
                <c:pt idx="21">
                  <c:v>10</c:v>
                </c:pt>
                <c:pt idx="22">
                  <c:v>24</c:v>
                </c:pt>
                <c:pt idx="23">
                  <c:v>31</c:v>
                </c:pt>
                <c:pt idx="24">
                  <c:v>21</c:v>
                </c:pt>
                <c:pt idx="25">
                  <c:v>31</c:v>
                </c:pt>
                <c:pt idx="26">
                  <c:v>21</c:v>
                </c:pt>
                <c:pt idx="27">
                  <c:v>20</c:v>
                </c:pt>
                <c:pt idx="28">
                  <c:v>16</c:v>
                </c:pt>
                <c:pt idx="29">
                  <c:v>38</c:v>
                </c:pt>
                <c:pt idx="30">
                  <c:v>30</c:v>
                </c:pt>
                <c:pt idx="31">
                  <c:v>22</c:v>
                </c:pt>
                <c:pt idx="32">
                  <c:v>7</c:v>
                </c:pt>
                <c:pt idx="33">
                  <c:v>39</c:v>
                </c:pt>
                <c:pt idx="34">
                  <c:v>34</c:v>
                </c:pt>
                <c:pt idx="35">
                  <c:v>32</c:v>
                </c:pt>
                <c:pt idx="36">
                  <c:v>26</c:v>
                </c:pt>
                <c:pt idx="37">
                  <c:v>35</c:v>
                </c:pt>
                <c:pt idx="38">
                  <c:v>68</c:v>
                </c:pt>
                <c:pt idx="39">
                  <c:v>31</c:v>
                </c:pt>
                <c:pt idx="40">
                  <c:v>19</c:v>
                </c:pt>
                <c:pt idx="41">
                  <c:v>48</c:v>
                </c:pt>
                <c:pt idx="42">
                  <c:v>47</c:v>
                </c:pt>
                <c:pt idx="43">
                  <c:v>21</c:v>
                </c:pt>
                <c:pt idx="44">
                  <c:v>68</c:v>
                </c:pt>
                <c:pt idx="45">
                  <c:v>22</c:v>
                </c:pt>
                <c:pt idx="46">
                  <c:v>103</c:v>
                </c:pt>
                <c:pt idx="47">
                  <c:v>70</c:v>
                </c:pt>
                <c:pt idx="48">
                  <c:v>35</c:v>
                </c:pt>
                <c:pt idx="49">
                  <c:v>10</c:v>
                </c:pt>
                <c:pt idx="50">
                  <c:v>40</c:v>
                </c:pt>
                <c:pt idx="51">
                  <c:v>28</c:v>
                </c:pt>
                <c:pt idx="52">
                  <c:v>106</c:v>
                </c:pt>
                <c:pt idx="53">
                  <c:v>27</c:v>
                </c:pt>
                <c:pt idx="54">
                  <c:v>133</c:v>
                </c:pt>
                <c:pt idx="55">
                  <c:v>70</c:v>
                </c:pt>
                <c:pt idx="56">
                  <c:v>61</c:v>
                </c:pt>
                <c:pt idx="57">
                  <c:v>10</c:v>
                </c:pt>
                <c:pt idx="58">
                  <c:v>41</c:v>
                </c:pt>
                <c:pt idx="59">
                  <c:v>52</c:v>
                </c:pt>
                <c:pt idx="60">
                  <c:v>48</c:v>
                </c:pt>
                <c:pt idx="61">
                  <c:v>24</c:v>
                </c:pt>
                <c:pt idx="62">
                  <c:v>38</c:v>
                </c:pt>
                <c:pt idx="63">
                  <c:v>31</c:v>
                </c:pt>
                <c:pt idx="64">
                  <c:v>63</c:v>
                </c:pt>
                <c:pt idx="65">
                  <c:v>33</c:v>
                </c:pt>
                <c:pt idx="66">
                  <c:v>43</c:v>
                </c:pt>
                <c:pt idx="67">
                  <c:v>16</c:v>
                </c:pt>
                <c:pt idx="68">
                  <c:v>28</c:v>
                </c:pt>
                <c:pt idx="69">
                  <c:v>62</c:v>
                </c:pt>
                <c:pt idx="70">
                  <c:v>20</c:v>
                </c:pt>
                <c:pt idx="71">
                  <c:v>27</c:v>
                </c:pt>
                <c:pt idx="72">
                  <c:v>34</c:v>
                </c:pt>
                <c:pt idx="73">
                  <c:v>22</c:v>
                </c:pt>
                <c:pt idx="74">
                  <c:v>13</c:v>
                </c:pt>
                <c:pt idx="75">
                  <c:v>87</c:v>
                </c:pt>
                <c:pt idx="76">
                  <c:v>31</c:v>
                </c:pt>
                <c:pt idx="77">
                  <c:v>33</c:v>
                </c:pt>
                <c:pt idx="78">
                  <c:v>21</c:v>
                </c:pt>
                <c:pt idx="79">
                  <c:v>7</c:v>
                </c:pt>
                <c:pt idx="80">
                  <c:v>30</c:v>
                </c:pt>
                <c:pt idx="81">
                  <c:v>70</c:v>
                </c:pt>
                <c:pt idx="82">
                  <c:v>70</c:v>
                </c:pt>
                <c:pt idx="83">
                  <c:v>105</c:v>
                </c:pt>
                <c:pt idx="84">
                  <c:v>193</c:v>
                </c:pt>
                <c:pt idx="85">
                  <c:v>29</c:v>
                </c:pt>
                <c:pt idx="86">
                  <c:v>46</c:v>
                </c:pt>
                <c:pt idx="87">
                  <c:v>42</c:v>
                </c:pt>
                <c:pt idx="88">
                  <c:v>32</c:v>
                </c:pt>
                <c:pt idx="89">
                  <c:v>49</c:v>
                </c:pt>
                <c:pt idx="90">
                  <c:v>9</c:v>
                </c:pt>
                <c:pt idx="91">
                  <c:v>56</c:v>
                </c:pt>
                <c:pt idx="92">
                  <c:v>66</c:v>
                </c:pt>
                <c:pt idx="93">
                  <c:v>18</c:v>
                </c:pt>
                <c:pt idx="94">
                  <c:v>28</c:v>
                </c:pt>
                <c:pt idx="95">
                  <c:v>43</c:v>
                </c:pt>
                <c:pt idx="96">
                  <c:v>15</c:v>
                </c:pt>
                <c:pt idx="97">
                  <c:v>79</c:v>
                </c:pt>
                <c:pt idx="98">
                  <c:v>46</c:v>
                </c:pt>
                <c:pt idx="99">
                  <c:v>34</c:v>
                </c:pt>
                <c:pt idx="100">
                  <c:v>53</c:v>
                </c:pt>
                <c:pt idx="101">
                  <c:v>25</c:v>
                </c:pt>
                <c:pt idx="102">
                  <c:v>67</c:v>
                </c:pt>
                <c:pt idx="103">
                  <c:v>29</c:v>
                </c:pt>
                <c:pt idx="104">
                  <c:v>38</c:v>
                </c:pt>
                <c:pt idx="105">
                  <c:v>58</c:v>
                </c:pt>
                <c:pt idx="106">
                  <c:v>26</c:v>
                </c:pt>
                <c:pt idx="107">
                  <c:v>31</c:v>
                </c:pt>
                <c:pt idx="108">
                  <c:v>198</c:v>
                </c:pt>
                <c:pt idx="109">
                  <c:v>64</c:v>
                </c:pt>
                <c:pt idx="110">
                  <c:v>39</c:v>
                </c:pt>
                <c:pt idx="111">
                  <c:v>46</c:v>
                </c:pt>
                <c:pt idx="112">
                  <c:v>26</c:v>
                </c:pt>
                <c:pt idx="113">
                  <c:v>30</c:v>
                </c:pt>
                <c:pt idx="114">
                  <c:v>49</c:v>
                </c:pt>
                <c:pt idx="115">
                  <c:v>38</c:v>
                </c:pt>
                <c:pt idx="116">
                  <c:v>59</c:v>
                </c:pt>
                <c:pt idx="117">
                  <c:v>30</c:v>
                </c:pt>
                <c:pt idx="118">
                  <c:v>67</c:v>
                </c:pt>
                <c:pt idx="119">
                  <c:v>38</c:v>
                </c:pt>
                <c:pt idx="120">
                  <c:v>24</c:v>
                </c:pt>
                <c:pt idx="121">
                  <c:v>59</c:v>
                </c:pt>
                <c:pt idx="122">
                  <c:v>86</c:v>
                </c:pt>
                <c:pt idx="123">
                  <c:v>24</c:v>
                </c:pt>
                <c:pt idx="124">
                  <c:v>42</c:v>
                </c:pt>
                <c:pt idx="125">
                  <c:v>32</c:v>
                </c:pt>
                <c:pt idx="126">
                  <c:v>21</c:v>
                </c:pt>
                <c:pt idx="127">
                  <c:v>44</c:v>
                </c:pt>
                <c:pt idx="128">
                  <c:v>65</c:v>
                </c:pt>
                <c:pt idx="129">
                  <c:v>75</c:v>
                </c:pt>
                <c:pt idx="130">
                  <c:v>71</c:v>
                </c:pt>
                <c:pt idx="131">
                  <c:v>34</c:v>
                </c:pt>
                <c:pt idx="132">
                  <c:v>48</c:v>
                </c:pt>
                <c:pt idx="133">
                  <c:v>28</c:v>
                </c:pt>
                <c:pt idx="134">
                  <c:v>65</c:v>
                </c:pt>
                <c:pt idx="135">
                  <c:v>49</c:v>
                </c:pt>
                <c:pt idx="136">
                  <c:v>87</c:v>
                </c:pt>
                <c:pt idx="137">
                  <c:v>105</c:v>
                </c:pt>
                <c:pt idx="138">
                  <c:v>55</c:v>
                </c:pt>
                <c:pt idx="139">
                  <c:v>79</c:v>
                </c:pt>
                <c:pt idx="140">
                  <c:v>10</c:v>
                </c:pt>
                <c:pt idx="141">
                  <c:v>46</c:v>
                </c:pt>
                <c:pt idx="142">
                  <c:v>36</c:v>
                </c:pt>
                <c:pt idx="143">
                  <c:v>43</c:v>
                </c:pt>
                <c:pt idx="144">
                  <c:v>299</c:v>
                </c:pt>
                <c:pt idx="145">
                  <c:v>82</c:v>
                </c:pt>
                <c:pt idx="146">
                  <c:v>176</c:v>
                </c:pt>
                <c:pt idx="147">
                  <c:v>29</c:v>
                </c:pt>
                <c:pt idx="148">
                  <c:v>28</c:v>
                </c:pt>
                <c:pt idx="149">
                  <c:v>101</c:v>
                </c:pt>
                <c:pt idx="150">
                  <c:v>38</c:v>
                </c:pt>
                <c:pt idx="151">
                  <c:v>16</c:v>
                </c:pt>
                <c:pt idx="152">
                  <c:v>120</c:v>
                </c:pt>
                <c:pt idx="153">
                  <c:v>33</c:v>
                </c:pt>
                <c:pt idx="154">
                  <c:v>30</c:v>
                </c:pt>
                <c:pt idx="155">
                  <c:v>36</c:v>
                </c:pt>
                <c:pt idx="156">
                  <c:v>35</c:v>
                </c:pt>
                <c:pt idx="157">
                  <c:v>16</c:v>
                </c:pt>
                <c:pt idx="158">
                  <c:v>14</c:v>
                </c:pt>
                <c:pt idx="159">
                  <c:v>40</c:v>
                </c:pt>
                <c:pt idx="160">
                  <c:v>28</c:v>
                </c:pt>
                <c:pt idx="161">
                  <c:v>22</c:v>
                </c:pt>
                <c:pt idx="162">
                  <c:v>29</c:v>
                </c:pt>
                <c:pt idx="163">
                  <c:v>28</c:v>
                </c:pt>
                <c:pt idx="164">
                  <c:v>48</c:v>
                </c:pt>
                <c:pt idx="165">
                  <c:v>43</c:v>
                </c:pt>
                <c:pt idx="166">
                  <c:v>114</c:v>
                </c:pt>
                <c:pt idx="167">
                  <c:v>38</c:v>
                </c:pt>
                <c:pt idx="168">
                  <c:v>21</c:v>
                </c:pt>
                <c:pt idx="169">
                  <c:v>51</c:v>
                </c:pt>
                <c:pt idx="170">
                  <c:v>55</c:v>
                </c:pt>
                <c:pt idx="171">
                  <c:v>26</c:v>
                </c:pt>
                <c:pt idx="172">
                  <c:v>28</c:v>
                </c:pt>
                <c:pt idx="173">
                  <c:v>27</c:v>
                </c:pt>
                <c:pt idx="174">
                  <c:v>36</c:v>
                </c:pt>
                <c:pt idx="175">
                  <c:v>25</c:v>
                </c:pt>
                <c:pt idx="176">
                  <c:v>84</c:v>
                </c:pt>
                <c:pt idx="177">
                  <c:v>52</c:v>
                </c:pt>
                <c:pt idx="178">
                  <c:v>23</c:v>
                </c:pt>
                <c:pt idx="179">
                  <c:v>27</c:v>
                </c:pt>
                <c:pt idx="180">
                  <c:v>32</c:v>
                </c:pt>
                <c:pt idx="181">
                  <c:v>28</c:v>
                </c:pt>
                <c:pt idx="182">
                  <c:v>59</c:v>
                </c:pt>
                <c:pt idx="183">
                  <c:v>26</c:v>
                </c:pt>
                <c:pt idx="184">
                  <c:v>33</c:v>
                </c:pt>
                <c:pt idx="185">
                  <c:v>48</c:v>
                </c:pt>
                <c:pt idx="186">
                  <c:v>405</c:v>
                </c:pt>
                <c:pt idx="187">
                  <c:v>58</c:v>
                </c:pt>
                <c:pt idx="188">
                  <c:v>17</c:v>
                </c:pt>
                <c:pt idx="189">
                  <c:v>336</c:v>
                </c:pt>
                <c:pt idx="190">
                  <c:v>44</c:v>
                </c:pt>
                <c:pt idx="191">
                  <c:v>27</c:v>
                </c:pt>
                <c:pt idx="192">
                  <c:v>22</c:v>
                </c:pt>
                <c:pt idx="193">
                  <c:v>16</c:v>
                </c:pt>
                <c:pt idx="194">
                  <c:v>43</c:v>
                </c:pt>
                <c:pt idx="195">
                  <c:v>35</c:v>
                </c:pt>
                <c:pt idx="196">
                  <c:v>11</c:v>
                </c:pt>
                <c:pt idx="197">
                  <c:v>63</c:v>
                </c:pt>
                <c:pt idx="198">
                  <c:v>24</c:v>
                </c:pt>
                <c:pt idx="199">
                  <c:v>16</c:v>
                </c:pt>
                <c:pt idx="200">
                  <c:v>19</c:v>
                </c:pt>
                <c:pt idx="201">
                  <c:v>112</c:v>
                </c:pt>
                <c:pt idx="202">
                  <c:v>56</c:v>
                </c:pt>
                <c:pt idx="203">
                  <c:v>35</c:v>
                </c:pt>
                <c:pt idx="204">
                  <c:v>42</c:v>
                </c:pt>
                <c:pt idx="205">
                  <c:v>15</c:v>
                </c:pt>
                <c:pt idx="206">
                  <c:v>35</c:v>
                </c:pt>
                <c:pt idx="207">
                  <c:v>32</c:v>
                </c:pt>
                <c:pt idx="208">
                  <c:v>9</c:v>
                </c:pt>
                <c:pt idx="209">
                  <c:v>26</c:v>
                </c:pt>
                <c:pt idx="210">
                  <c:v>20</c:v>
                </c:pt>
                <c:pt idx="211">
                  <c:v>24</c:v>
                </c:pt>
                <c:pt idx="212">
                  <c:v>31</c:v>
                </c:pt>
                <c:pt idx="213">
                  <c:v>27</c:v>
                </c:pt>
                <c:pt idx="214">
                  <c:v>18</c:v>
                </c:pt>
                <c:pt idx="215">
                  <c:v>29</c:v>
                </c:pt>
                <c:pt idx="216">
                  <c:v>14</c:v>
                </c:pt>
                <c:pt idx="217">
                  <c:v>37</c:v>
                </c:pt>
                <c:pt idx="218">
                  <c:v>24</c:v>
                </c:pt>
                <c:pt idx="219">
                  <c:v>18</c:v>
                </c:pt>
                <c:pt idx="220">
                  <c:v>16</c:v>
                </c:pt>
                <c:pt idx="221">
                  <c:v>29</c:v>
                </c:pt>
                <c:pt idx="222">
                  <c:v>22</c:v>
                </c:pt>
                <c:pt idx="223">
                  <c:v>12</c:v>
                </c:pt>
                <c:pt idx="224">
                  <c:v>21</c:v>
                </c:pt>
                <c:pt idx="225">
                  <c:v>16</c:v>
                </c:pt>
                <c:pt idx="226">
                  <c:v>19</c:v>
                </c:pt>
                <c:pt idx="227">
                  <c:v>21</c:v>
                </c:pt>
                <c:pt idx="228">
                  <c:v>43</c:v>
                </c:pt>
                <c:pt idx="229">
                  <c:v>31</c:v>
                </c:pt>
                <c:pt idx="230">
                  <c:v>33</c:v>
                </c:pt>
                <c:pt idx="231">
                  <c:v>20</c:v>
                </c:pt>
                <c:pt idx="232">
                  <c:v>14</c:v>
                </c:pt>
                <c:pt idx="233">
                  <c:v>16</c:v>
                </c:pt>
                <c:pt idx="234">
                  <c:v>44</c:v>
                </c:pt>
                <c:pt idx="235">
                  <c:v>12</c:v>
                </c:pt>
                <c:pt idx="236">
                  <c:v>13</c:v>
                </c:pt>
                <c:pt idx="237">
                  <c:v>38</c:v>
                </c:pt>
                <c:pt idx="238">
                  <c:v>32</c:v>
                </c:pt>
                <c:pt idx="239">
                  <c:v>20</c:v>
                </c:pt>
                <c:pt idx="240">
                  <c:v>41</c:v>
                </c:pt>
                <c:pt idx="241">
                  <c:v>43</c:v>
                </c:pt>
                <c:pt idx="242">
                  <c:v>37</c:v>
                </c:pt>
                <c:pt idx="243">
                  <c:v>42</c:v>
                </c:pt>
                <c:pt idx="244">
                  <c:v>32</c:v>
                </c:pt>
                <c:pt idx="245">
                  <c:v>27</c:v>
                </c:pt>
                <c:pt idx="246">
                  <c:v>38</c:v>
                </c:pt>
                <c:pt idx="247">
                  <c:v>19</c:v>
                </c:pt>
                <c:pt idx="248">
                  <c:v>57</c:v>
                </c:pt>
                <c:pt idx="249">
                  <c:v>58</c:v>
                </c:pt>
                <c:pt idx="250">
                  <c:v>36</c:v>
                </c:pt>
                <c:pt idx="251">
                  <c:v>57</c:v>
                </c:pt>
                <c:pt idx="252">
                  <c:v>55</c:v>
                </c:pt>
                <c:pt idx="253">
                  <c:v>188</c:v>
                </c:pt>
                <c:pt idx="254">
                  <c:v>12</c:v>
                </c:pt>
                <c:pt idx="255">
                  <c:v>35</c:v>
                </c:pt>
                <c:pt idx="256">
                  <c:v>31</c:v>
                </c:pt>
                <c:pt idx="257">
                  <c:v>44</c:v>
                </c:pt>
                <c:pt idx="258">
                  <c:v>73</c:v>
                </c:pt>
                <c:pt idx="259">
                  <c:v>62</c:v>
                </c:pt>
                <c:pt idx="260">
                  <c:v>38</c:v>
                </c:pt>
                <c:pt idx="261">
                  <c:v>38</c:v>
                </c:pt>
                <c:pt idx="262">
                  <c:v>42</c:v>
                </c:pt>
                <c:pt idx="263">
                  <c:v>38</c:v>
                </c:pt>
                <c:pt idx="264">
                  <c:v>33</c:v>
                </c:pt>
                <c:pt idx="265">
                  <c:v>52</c:v>
                </c:pt>
                <c:pt idx="266">
                  <c:v>42</c:v>
                </c:pt>
                <c:pt idx="267">
                  <c:v>19</c:v>
                </c:pt>
                <c:pt idx="268">
                  <c:v>38</c:v>
                </c:pt>
                <c:pt idx="269">
                  <c:v>65</c:v>
                </c:pt>
                <c:pt idx="270">
                  <c:v>200</c:v>
                </c:pt>
                <c:pt idx="271">
                  <c:v>46</c:v>
                </c:pt>
                <c:pt idx="272">
                  <c:v>104</c:v>
                </c:pt>
                <c:pt idx="273">
                  <c:v>97</c:v>
                </c:pt>
                <c:pt idx="274">
                  <c:v>130</c:v>
                </c:pt>
                <c:pt idx="275">
                  <c:v>84</c:v>
                </c:pt>
                <c:pt idx="276">
                  <c:v>67</c:v>
                </c:pt>
                <c:pt idx="277">
                  <c:v>66</c:v>
                </c:pt>
                <c:pt idx="278">
                  <c:v>129</c:v>
                </c:pt>
                <c:pt idx="279">
                  <c:v>72</c:v>
                </c:pt>
                <c:pt idx="280">
                  <c:v>78</c:v>
                </c:pt>
                <c:pt idx="281">
                  <c:v>48</c:v>
                </c:pt>
                <c:pt idx="282">
                  <c:v>53</c:v>
                </c:pt>
                <c:pt idx="283">
                  <c:v>77</c:v>
                </c:pt>
                <c:pt idx="284">
                  <c:v>22</c:v>
                </c:pt>
                <c:pt idx="285">
                  <c:v>39</c:v>
                </c:pt>
                <c:pt idx="286">
                  <c:v>68</c:v>
                </c:pt>
                <c:pt idx="287">
                  <c:v>30</c:v>
                </c:pt>
                <c:pt idx="288">
                  <c:v>149</c:v>
                </c:pt>
                <c:pt idx="289">
                  <c:v>80</c:v>
                </c:pt>
                <c:pt idx="290">
                  <c:v>106</c:v>
                </c:pt>
                <c:pt idx="291">
                  <c:v>24</c:v>
                </c:pt>
                <c:pt idx="292">
                  <c:v>95</c:v>
                </c:pt>
                <c:pt idx="293">
                  <c:v>89</c:v>
                </c:pt>
                <c:pt idx="294">
                  <c:v>189</c:v>
                </c:pt>
                <c:pt idx="295">
                  <c:v>88</c:v>
                </c:pt>
                <c:pt idx="296">
                  <c:v>101</c:v>
                </c:pt>
                <c:pt idx="297">
                  <c:v>28</c:v>
                </c:pt>
                <c:pt idx="298">
                  <c:v>160</c:v>
                </c:pt>
                <c:pt idx="299">
                  <c:v>263</c:v>
                </c:pt>
                <c:pt idx="300">
                  <c:v>63</c:v>
                </c:pt>
                <c:pt idx="301">
                  <c:v>178</c:v>
                </c:pt>
                <c:pt idx="302">
                  <c:v>26</c:v>
                </c:pt>
                <c:pt idx="303">
                  <c:v>9</c:v>
                </c:pt>
                <c:pt idx="304">
                  <c:v>30</c:v>
                </c:pt>
                <c:pt idx="305">
                  <c:v>47</c:v>
                </c:pt>
                <c:pt idx="306">
                  <c:v>27</c:v>
                </c:pt>
                <c:pt idx="307">
                  <c:v>21</c:v>
                </c:pt>
                <c:pt idx="308">
                  <c:v>34</c:v>
                </c:pt>
                <c:pt idx="309">
                  <c:v>17</c:v>
                </c:pt>
                <c:pt idx="310">
                  <c:v>55</c:v>
                </c:pt>
                <c:pt idx="311">
                  <c:v>52</c:v>
                </c:pt>
                <c:pt idx="312">
                  <c:v>24</c:v>
                </c:pt>
                <c:pt idx="313">
                  <c:v>20</c:v>
                </c:pt>
                <c:pt idx="314">
                  <c:v>24</c:v>
                </c:pt>
                <c:pt idx="315">
                  <c:v>11</c:v>
                </c:pt>
                <c:pt idx="316">
                  <c:v>82</c:v>
                </c:pt>
                <c:pt idx="317">
                  <c:v>40</c:v>
                </c:pt>
                <c:pt idx="318">
                  <c:v>48</c:v>
                </c:pt>
                <c:pt idx="319">
                  <c:v>50</c:v>
                </c:pt>
                <c:pt idx="320">
                  <c:v>107</c:v>
                </c:pt>
                <c:pt idx="321">
                  <c:v>73</c:v>
                </c:pt>
                <c:pt idx="322">
                  <c:v>95</c:v>
                </c:pt>
                <c:pt idx="323">
                  <c:v>48</c:v>
                </c:pt>
                <c:pt idx="324">
                  <c:v>67</c:v>
                </c:pt>
                <c:pt idx="325">
                  <c:v>32</c:v>
                </c:pt>
                <c:pt idx="326">
                  <c:v>108</c:v>
                </c:pt>
                <c:pt idx="327">
                  <c:v>149</c:v>
                </c:pt>
                <c:pt idx="328">
                  <c:v>35</c:v>
                </c:pt>
                <c:pt idx="329">
                  <c:v>95</c:v>
                </c:pt>
                <c:pt idx="330">
                  <c:v>32</c:v>
                </c:pt>
                <c:pt idx="331">
                  <c:v>34</c:v>
                </c:pt>
                <c:pt idx="332">
                  <c:v>23</c:v>
                </c:pt>
                <c:pt idx="333">
                  <c:v>45</c:v>
                </c:pt>
                <c:pt idx="334">
                  <c:v>96</c:v>
                </c:pt>
                <c:pt idx="335">
                  <c:v>55</c:v>
                </c:pt>
                <c:pt idx="336">
                  <c:v>40</c:v>
                </c:pt>
                <c:pt idx="337">
                  <c:v>45</c:v>
                </c:pt>
                <c:pt idx="338">
                  <c:v>66</c:v>
                </c:pt>
                <c:pt idx="339">
                  <c:v>108</c:v>
                </c:pt>
                <c:pt idx="340">
                  <c:v>47</c:v>
                </c:pt>
                <c:pt idx="341">
                  <c:v>41</c:v>
                </c:pt>
                <c:pt idx="342">
                  <c:v>38</c:v>
                </c:pt>
                <c:pt idx="343">
                  <c:v>87</c:v>
                </c:pt>
                <c:pt idx="344">
                  <c:v>35</c:v>
                </c:pt>
                <c:pt idx="345">
                  <c:v>41</c:v>
                </c:pt>
                <c:pt idx="346">
                  <c:v>159</c:v>
                </c:pt>
                <c:pt idx="347">
                  <c:v>44</c:v>
                </c:pt>
                <c:pt idx="348">
                  <c:v>24</c:v>
                </c:pt>
                <c:pt idx="349">
                  <c:v>89</c:v>
                </c:pt>
                <c:pt idx="350">
                  <c:v>79</c:v>
                </c:pt>
                <c:pt idx="351">
                  <c:v>85</c:v>
                </c:pt>
                <c:pt idx="352">
                  <c:v>45</c:v>
                </c:pt>
                <c:pt idx="353">
                  <c:v>110</c:v>
                </c:pt>
                <c:pt idx="354">
                  <c:v>50</c:v>
                </c:pt>
                <c:pt idx="355">
                  <c:v>56</c:v>
                </c:pt>
                <c:pt idx="356">
                  <c:v>77</c:v>
                </c:pt>
                <c:pt idx="357">
                  <c:v>89</c:v>
                </c:pt>
                <c:pt idx="358">
                  <c:v>52</c:v>
                </c:pt>
                <c:pt idx="359">
                  <c:v>47</c:v>
                </c:pt>
                <c:pt idx="360">
                  <c:v>131</c:v>
                </c:pt>
                <c:pt idx="361">
                  <c:v>68</c:v>
                </c:pt>
                <c:pt idx="362">
                  <c:v>92</c:v>
                </c:pt>
                <c:pt idx="363">
                  <c:v>21</c:v>
                </c:pt>
                <c:pt idx="364">
                  <c:v>15</c:v>
                </c:pt>
                <c:pt idx="365">
                  <c:v>32</c:v>
                </c:pt>
                <c:pt idx="366">
                  <c:v>36</c:v>
                </c:pt>
                <c:pt idx="367">
                  <c:v>67</c:v>
                </c:pt>
                <c:pt idx="368">
                  <c:v>260</c:v>
                </c:pt>
                <c:pt idx="369">
                  <c:v>260</c:v>
                </c:pt>
                <c:pt idx="370">
                  <c:v>14</c:v>
                </c:pt>
                <c:pt idx="371">
                  <c:v>12</c:v>
                </c:pt>
                <c:pt idx="372">
                  <c:v>13</c:v>
                </c:pt>
                <c:pt idx="373">
                  <c:v>21</c:v>
                </c:pt>
                <c:pt idx="374">
                  <c:v>18</c:v>
                </c:pt>
                <c:pt idx="375">
                  <c:v>26</c:v>
                </c:pt>
                <c:pt idx="376">
                  <c:v>50</c:v>
                </c:pt>
                <c:pt idx="377">
                  <c:v>10</c:v>
                </c:pt>
                <c:pt idx="378">
                  <c:v>12</c:v>
                </c:pt>
                <c:pt idx="379">
                  <c:v>25</c:v>
                </c:pt>
                <c:pt idx="380">
                  <c:v>178</c:v>
                </c:pt>
                <c:pt idx="381">
                  <c:v>325</c:v>
                </c:pt>
                <c:pt idx="382">
                  <c:v>18</c:v>
                </c:pt>
                <c:pt idx="383">
                  <c:v>60</c:v>
                </c:pt>
                <c:pt idx="384">
                  <c:v>25</c:v>
                </c:pt>
                <c:pt idx="385">
                  <c:v>17</c:v>
                </c:pt>
                <c:pt idx="386">
                  <c:v>39</c:v>
                </c:pt>
                <c:pt idx="387">
                  <c:v>49</c:v>
                </c:pt>
                <c:pt idx="388">
                  <c:v>69</c:v>
                </c:pt>
                <c:pt idx="389">
                  <c:v>12</c:v>
                </c:pt>
                <c:pt idx="390">
                  <c:v>44</c:v>
                </c:pt>
                <c:pt idx="391">
                  <c:v>22</c:v>
                </c:pt>
                <c:pt idx="392">
                  <c:v>28</c:v>
                </c:pt>
                <c:pt idx="393">
                  <c:v>54</c:v>
                </c:pt>
                <c:pt idx="394">
                  <c:v>30</c:v>
                </c:pt>
                <c:pt idx="395">
                  <c:v>37</c:v>
                </c:pt>
                <c:pt idx="396">
                  <c:v>46</c:v>
                </c:pt>
                <c:pt idx="397">
                  <c:v>55</c:v>
                </c:pt>
                <c:pt idx="398">
                  <c:v>20</c:v>
                </c:pt>
                <c:pt idx="399">
                  <c:v>28</c:v>
                </c:pt>
                <c:pt idx="400">
                  <c:v>48</c:v>
                </c:pt>
                <c:pt idx="401">
                  <c:v>40</c:v>
                </c:pt>
                <c:pt idx="402">
                  <c:v>17</c:v>
                </c:pt>
                <c:pt idx="403">
                  <c:v>13</c:v>
                </c:pt>
                <c:pt idx="404">
                  <c:v>16</c:v>
                </c:pt>
                <c:pt idx="405">
                  <c:v>32</c:v>
                </c:pt>
                <c:pt idx="406">
                  <c:v>42</c:v>
                </c:pt>
                <c:pt idx="407">
                  <c:v>24</c:v>
                </c:pt>
                <c:pt idx="408">
                  <c:v>17</c:v>
                </c:pt>
                <c:pt idx="409">
                  <c:v>12</c:v>
                </c:pt>
                <c:pt idx="410">
                  <c:v>17</c:v>
                </c:pt>
                <c:pt idx="411">
                  <c:v>6</c:v>
                </c:pt>
                <c:pt idx="412">
                  <c:v>10</c:v>
                </c:pt>
                <c:pt idx="413">
                  <c:v>66</c:v>
                </c:pt>
                <c:pt idx="414">
                  <c:v>12</c:v>
                </c:pt>
                <c:pt idx="415">
                  <c:v>11</c:v>
                </c:pt>
                <c:pt idx="416">
                  <c:v>42</c:v>
                </c:pt>
                <c:pt idx="417">
                  <c:v>80</c:v>
                </c:pt>
                <c:pt idx="418">
                  <c:v>27</c:v>
                </c:pt>
                <c:pt idx="419">
                  <c:v>26</c:v>
                </c:pt>
                <c:pt idx="420">
                  <c:v>89</c:v>
                </c:pt>
                <c:pt idx="421">
                  <c:v>20</c:v>
                </c:pt>
                <c:pt idx="422">
                  <c:v>15</c:v>
                </c:pt>
                <c:pt idx="423">
                  <c:v>13</c:v>
                </c:pt>
                <c:pt idx="424">
                  <c:v>16</c:v>
                </c:pt>
                <c:pt idx="425">
                  <c:v>16</c:v>
                </c:pt>
                <c:pt idx="426">
                  <c:v>39</c:v>
                </c:pt>
                <c:pt idx="427">
                  <c:v>11</c:v>
                </c:pt>
                <c:pt idx="428">
                  <c:v>56</c:v>
                </c:pt>
                <c:pt idx="429">
                  <c:v>121</c:v>
                </c:pt>
                <c:pt idx="430">
                  <c:v>28</c:v>
                </c:pt>
                <c:pt idx="431">
                  <c:v>37</c:v>
                </c:pt>
                <c:pt idx="432">
                  <c:v>33</c:v>
                </c:pt>
                <c:pt idx="433">
                  <c:v>13</c:v>
                </c:pt>
                <c:pt idx="434">
                  <c:v>13</c:v>
                </c:pt>
                <c:pt idx="435">
                  <c:v>15</c:v>
                </c:pt>
                <c:pt idx="436">
                  <c:v>79</c:v>
                </c:pt>
                <c:pt idx="437">
                  <c:v>39</c:v>
                </c:pt>
                <c:pt idx="438">
                  <c:v>123</c:v>
                </c:pt>
                <c:pt idx="439">
                  <c:v>33</c:v>
                </c:pt>
                <c:pt idx="440">
                  <c:v>25</c:v>
                </c:pt>
                <c:pt idx="441">
                  <c:v>14</c:v>
                </c:pt>
                <c:pt idx="442">
                  <c:v>9</c:v>
                </c:pt>
                <c:pt idx="443">
                  <c:v>8</c:v>
                </c:pt>
                <c:pt idx="444">
                  <c:v>21</c:v>
                </c:pt>
                <c:pt idx="445">
                  <c:v>13</c:v>
                </c:pt>
                <c:pt idx="446">
                  <c:v>29</c:v>
                </c:pt>
                <c:pt idx="447">
                  <c:v>44</c:v>
                </c:pt>
                <c:pt idx="448">
                  <c:v>39</c:v>
                </c:pt>
                <c:pt idx="449">
                  <c:v>20</c:v>
                </c:pt>
                <c:pt idx="450">
                  <c:v>17</c:v>
                </c:pt>
                <c:pt idx="451">
                  <c:v>34</c:v>
                </c:pt>
                <c:pt idx="452">
                  <c:v>28</c:v>
                </c:pt>
              </c:numCache>
            </c:numRef>
          </c:xVal>
          <c:yVal>
            <c:numRef>
              <c:f>膨張速度!$E$2:$E$5742</c:f>
              <c:numCache>
                <c:formatCode>0.0_ </c:formatCode>
                <c:ptCount val="453"/>
                <c:pt idx="0">
                  <c:v>6.4</c:v>
                </c:pt>
                <c:pt idx="1">
                  <c:v>7.4114250000000004</c:v>
                </c:pt>
                <c:pt idx="2">
                  <c:v>14.3</c:v>
                </c:pt>
                <c:pt idx="3">
                  <c:v>8.6999999999999993</c:v>
                </c:pt>
                <c:pt idx="4">
                  <c:v>5.6</c:v>
                </c:pt>
                <c:pt idx="5">
                  <c:v>8.5</c:v>
                </c:pt>
                <c:pt idx="6">
                  <c:v>14.1</c:v>
                </c:pt>
                <c:pt idx="7">
                  <c:v>10.0294171597222</c:v>
                </c:pt>
                <c:pt idx="8">
                  <c:v>8.7695428888888802</c:v>
                </c:pt>
                <c:pt idx="9">
                  <c:v>15</c:v>
                </c:pt>
                <c:pt idx="10">
                  <c:v>7.3</c:v>
                </c:pt>
                <c:pt idx="11">
                  <c:v>8.2231290000000001</c:v>
                </c:pt>
                <c:pt idx="12">
                  <c:v>8.1999999999999993</c:v>
                </c:pt>
                <c:pt idx="13">
                  <c:v>6.2</c:v>
                </c:pt>
                <c:pt idx="14">
                  <c:v>7.5</c:v>
                </c:pt>
                <c:pt idx="15">
                  <c:v>5.7</c:v>
                </c:pt>
                <c:pt idx="16">
                  <c:v>10.199999999999999</c:v>
                </c:pt>
                <c:pt idx="17">
                  <c:v>5.4</c:v>
                </c:pt>
                <c:pt idx="18">
                  <c:v>6.7</c:v>
                </c:pt>
                <c:pt idx="19">
                  <c:v>8.8000000000000007</c:v>
                </c:pt>
                <c:pt idx="20">
                  <c:v>8.6999999999999993</c:v>
                </c:pt>
                <c:pt idx="21">
                  <c:v>7</c:v>
                </c:pt>
                <c:pt idx="22">
                  <c:v>5.4</c:v>
                </c:pt>
                <c:pt idx="23">
                  <c:v>7</c:v>
                </c:pt>
                <c:pt idx="24">
                  <c:v>6.6</c:v>
                </c:pt>
                <c:pt idx="25">
                  <c:v>9.3000000000000007</c:v>
                </c:pt>
                <c:pt idx="26">
                  <c:v>8.9</c:v>
                </c:pt>
                <c:pt idx="27">
                  <c:v>14.4</c:v>
                </c:pt>
                <c:pt idx="28">
                  <c:v>12.2</c:v>
                </c:pt>
                <c:pt idx="29">
                  <c:v>17.2</c:v>
                </c:pt>
                <c:pt idx="30">
                  <c:v>5</c:v>
                </c:pt>
                <c:pt idx="31">
                  <c:v>6.7</c:v>
                </c:pt>
                <c:pt idx="32">
                  <c:v>5.4</c:v>
                </c:pt>
                <c:pt idx="33">
                  <c:v>6.2</c:v>
                </c:pt>
                <c:pt idx="34">
                  <c:v>11.9</c:v>
                </c:pt>
                <c:pt idx="35">
                  <c:v>9</c:v>
                </c:pt>
                <c:pt idx="36">
                  <c:v>7.7</c:v>
                </c:pt>
                <c:pt idx="37">
                  <c:v>7.2</c:v>
                </c:pt>
                <c:pt idx="38">
                  <c:v>7.8</c:v>
                </c:pt>
                <c:pt idx="39">
                  <c:v>7.7</c:v>
                </c:pt>
                <c:pt idx="40">
                  <c:v>10.4</c:v>
                </c:pt>
                <c:pt idx="41">
                  <c:v>14.2</c:v>
                </c:pt>
                <c:pt idx="42">
                  <c:v>13.2</c:v>
                </c:pt>
                <c:pt idx="43">
                  <c:v>7.3</c:v>
                </c:pt>
                <c:pt idx="44">
                  <c:v>15.286232999999999</c:v>
                </c:pt>
                <c:pt idx="45">
                  <c:v>14</c:v>
                </c:pt>
                <c:pt idx="46">
                  <c:v>22</c:v>
                </c:pt>
                <c:pt idx="47">
                  <c:v>11</c:v>
                </c:pt>
                <c:pt idx="48">
                  <c:v>14.4</c:v>
                </c:pt>
                <c:pt idx="49">
                  <c:v>14.6</c:v>
                </c:pt>
                <c:pt idx="50">
                  <c:v>8.4</c:v>
                </c:pt>
                <c:pt idx="51">
                  <c:v>10.5</c:v>
                </c:pt>
                <c:pt idx="52">
                  <c:v>20.399999999999999</c:v>
                </c:pt>
                <c:pt idx="53">
                  <c:v>6</c:v>
                </c:pt>
                <c:pt idx="54">
                  <c:v>13.8</c:v>
                </c:pt>
                <c:pt idx="55">
                  <c:v>21.8</c:v>
                </c:pt>
                <c:pt idx="56">
                  <c:v>18</c:v>
                </c:pt>
                <c:pt idx="57">
                  <c:v>6.6</c:v>
                </c:pt>
                <c:pt idx="58">
                  <c:v>10.4</c:v>
                </c:pt>
                <c:pt idx="59">
                  <c:v>8.6</c:v>
                </c:pt>
                <c:pt idx="60">
                  <c:v>8</c:v>
                </c:pt>
                <c:pt idx="61">
                  <c:v>8.1</c:v>
                </c:pt>
                <c:pt idx="62">
                  <c:v>10.6</c:v>
                </c:pt>
                <c:pt idx="63">
                  <c:v>12.8</c:v>
                </c:pt>
                <c:pt idx="64">
                  <c:v>9.9</c:v>
                </c:pt>
                <c:pt idx="65">
                  <c:v>7.8</c:v>
                </c:pt>
                <c:pt idx="66">
                  <c:v>15.7</c:v>
                </c:pt>
                <c:pt idx="67">
                  <c:v>6.6</c:v>
                </c:pt>
                <c:pt idx="68">
                  <c:v>8.1999999999999993</c:v>
                </c:pt>
                <c:pt idx="69">
                  <c:v>10.4</c:v>
                </c:pt>
                <c:pt idx="70">
                  <c:v>6.6</c:v>
                </c:pt>
                <c:pt idx="71">
                  <c:v>7.6</c:v>
                </c:pt>
                <c:pt idx="72">
                  <c:v>5.2</c:v>
                </c:pt>
                <c:pt idx="73">
                  <c:v>15.3</c:v>
                </c:pt>
                <c:pt idx="74">
                  <c:v>6.9</c:v>
                </c:pt>
                <c:pt idx="75">
                  <c:v>17.899999999999999</c:v>
                </c:pt>
                <c:pt idx="76">
                  <c:v>12.5</c:v>
                </c:pt>
                <c:pt idx="77">
                  <c:v>6.8</c:v>
                </c:pt>
                <c:pt idx="78">
                  <c:v>7.3</c:v>
                </c:pt>
                <c:pt idx="79">
                  <c:v>5.6</c:v>
                </c:pt>
                <c:pt idx="80">
                  <c:v>9.9049560000000003</c:v>
                </c:pt>
                <c:pt idx="81">
                  <c:v>11.1</c:v>
                </c:pt>
                <c:pt idx="82">
                  <c:v>17.2</c:v>
                </c:pt>
                <c:pt idx="83">
                  <c:v>21.353193000000001</c:v>
                </c:pt>
                <c:pt idx="84">
                  <c:v>20.399999999999999</c:v>
                </c:pt>
                <c:pt idx="85">
                  <c:v>18.8</c:v>
                </c:pt>
                <c:pt idx="86">
                  <c:v>5.5</c:v>
                </c:pt>
                <c:pt idx="87">
                  <c:v>6.8</c:v>
                </c:pt>
                <c:pt idx="88">
                  <c:v>6.4</c:v>
                </c:pt>
                <c:pt idx="89">
                  <c:v>9</c:v>
                </c:pt>
                <c:pt idx="90">
                  <c:v>5.4</c:v>
                </c:pt>
                <c:pt idx="91">
                  <c:v>10.1</c:v>
                </c:pt>
                <c:pt idx="92">
                  <c:v>11.2</c:v>
                </c:pt>
                <c:pt idx="93">
                  <c:v>10.1</c:v>
                </c:pt>
                <c:pt idx="94">
                  <c:v>6.2</c:v>
                </c:pt>
                <c:pt idx="95">
                  <c:v>6</c:v>
                </c:pt>
                <c:pt idx="96">
                  <c:v>5.4</c:v>
                </c:pt>
                <c:pt idx="97">
                  <c:v>12.496776000000001</c:v>
                </c:pt>
                <c:pt idx="98">
                  <c:v>6.2</c:v>
                </c:pt>
                <c:pt idx="99">
                  <c:v>9.5</c:v>
                </c:pt>
                <c:pt idx="100">
                  <c:v>5.5</c:v>
                </c:pt>
                <c:pt idx="101">
                  <c:v>7.8</c:v>
                </c:pt>
                <c:pt idx="102">
                  <c:v>6.1</c:v>
                </c:pt>
                <c:pt idx="103">
                  <c:v>5.3</c:v>
                </c:pt>
                <c:pt idx="104">
                  <c:v>8.4</c:v>
                </c:pt>
                <c:pt idx="105">
                  <c:v>7.9</c:v>
                </c:pt>
                <c:pt idx="106">
                  <c:v>12.3</c:v>
                </c:pt>
                <c:pt idx="107">
                  <c:v>5.2</c:v>
                </c:pt>
                <c:pt idx="108">
                  <c:v>7</c:v>
                </c:pt>
                <c:pt idx="109">
                  <c:v>13.1</c:v>
                </c:pt>
                <c:pt idx="110">
                  <c:v>5.5</c:v>
                </c:pt>
                <c:pt idx="111">
                  <c:v>5.3</c:v>
                </c:pt>
                <c:pt idx="112">
                  <c:v>9.6</c:v>
                </c:pt>
                <c:pt idx="113">
                  <c:v>8.5</c:v>
                </c:pt>
                <c:pt idx="114">
                  <c:v>5.2</c:v>
                </c:pt>
                <c:pt idx="115">
                  <c:v>6.4</c:v>
                </c:pt>
                <c:pt idx="116">
                  <c:v>5.8</c:v>
                </c:pt>
                <c:pt idx="117">
                  <c:v>6.8303240000000001</c:v>
                </c:pt>
                <c:pt idx="118">
                  <c:v>8.1</c:v>
                </c:pt>
                <c:pt idx="119">
                  <c:v>19.3</c:v>
                </c:pt>
                <c:pt idx="120">
                  <c:v>7.9</c:v>
                </c:pt>
                <c:pt idx="121">
                  <c:v>6.2</c:v>
                </c:pt>
                <c:pt idx="122">
                  <c:v>12.254916</c:v>
                </c:pt>
                <c:pt idx="123">
                  <c:v>6.4</c:v>
                </c:pt>
                <c:pt idx="124">
                  <c:v>8.5</c:v>
                </c:pt>
                <c:pt idx="125">
                  <c:v>7.5</c:v>
                </c:pt>
                <c:pt idx="126">
                  <c:v>6.6</c:v>
                </c:pt>
                <c:pt idx="127">
                  <c:v>6.3627710000000004</c:v>
                </c:pt>
                <c:pt idx="128">
                  <c:v>8.6999999999999993</c:v>
                </c:pt>
                <c:pt idx="129">
                  <c:v>9.8221980000000002</c:v>
                </c:pt>
                <c:pt idx="130">
                  <c:v>5.2490649999999999</c:v>
                </c:pt>
                <c:pt idx="131">
                  <c:v>7.4713719999999997</c:v>
                </c:pt>
                <c:pt idx="132">
                  <c:v>9.6</c:v>
                </c:pt>
                <c:pt idx="133">
                  <c:v>7.7</c:v>
                </c:pt>
                <c:pt idx="134">
                  <c:v>15.3</c:v>
                </c:pt>
                <c:pt idx="135">
                  <c:v>16.399999999999999</c:v>
                </c:pt>
                <c:pt idx="136">
                  <c:v>17.5</c:v>
                </c:pt>
                <c:pt idx="137">
                  <c:v>13.9</c:v>
                </c:pt>
                <c:pt idx="138">
                  <c:v>9.8000000000000007</c:v>
                </c:pt>
                <c:pt idx="139">
                  <c:v>7.5860580000000004</c:v>
                </c:pt>
                <c:pt idx="140">
                  <c:v>5</c:v>
                </c:pt>
                <c:pt idx="141">
                  <c:v>6.8</c:v>
                </c:pt>
                <c:pt idx="142">
                  <c:v>9.6</c:v>
                </c:pt>
                <c:pt idx="143">
                  <c:v>10.9</c:v>
                </c:pt>
                <c:pt idx="144">
                  <c:v>7.8</c:v>
                </c:pt>
                <c:pt idx="145">
                  <c:v>10.029624999999999</c:v>
                </c:pt>
                <c:pt idx="146">
                  <c:v>21.3</c:v>
                </c:pt>
                <c:pt idx="147">
                  <c:v>5.3</c:v>
                </c:pt>
                <c:pt idx="148">
                  <c:v>6.8</c:v>
                </c:pt>
                <c:pt idx="149">
                  <c:v>8.4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6.7</c:v>
                </c:pt>
                <c:pt idx="154">
                  <c:v>6</c:v>
                </c:pt>
                <c:pt idx="155">
                  <c:v>8.9</c:v>
                </c:pt>
                <c:pt idx="156">
                  <c:v>6.1</c:v>
                </c:pt>
                <c:pt idx="157">
                  <c:v>7.8</c:v>
                </c:pt>
                <c:pt idx="158">
                  <c:v>12.3</c:v>
                </c:pt>
                <c:pt idx="159">
                  <c:v>6.4</c:v>
                </c:pt>
                <c:pt idx="160">
                  <c:v>6.1</c:v>
                </c:pt>
                <c:pt idx="161">
                  <c:v>7.1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13.9</c:v>
                </c:pt>
                <c:pt idx="165">
                  <c:v>8.4</c:v>
                </c:pt>
                <c:pt idx="166">
                  <c:v>8.9</c:v>
                </c:pt>
                <c:pt idx="167">
                  <c:v>7</c:v>
                </c:pt>
                <c:pt idx="168">
                  <c:v>7.5</c:v>
                </c:pt>
                <c:pt idx="169">
                  <c:v>9.5</c:v>
                </c:pt>
                <c:pt idx="170">
                  <c:v>6.3</c:v>
                </c:pt>
                <c:pt idx="171">
                  <c:v>9.1</c:v>
                </c:pt>
                <c:pt idx="172">
                  <c:v>5</c:v>
                </c:pt>
                <c:pt idx="173">
                  <c:v>7</c:v>
                </c:pt>
                <c:pt idx="174">
                  <c:v>10.7</c:v>
                </c:pt>
                <c:pt idx="175">
                  <c:v>8.3000000000000007</c:v>
                </c:pt>
                <c:pt idx="176">
                  <c:v>8.9</c:v>
                </c:pt>
                <c:pt idx="177">
                  <c:v>11.7</c:v>
                </c:pt>
                <c:pt idx="178">
                  <c:v>11.6</c:v>
                </c:pt>
                <c:pt idx="179">
                  <c:v>7.9</c:v>
                </c:pt>
                <c:pt idx="180">
                  <c:v>6.6</c:v>
                </c:pt>
                <c:pt idx="181">
                  <c:v>7.6</c:v>
                </c:pt>
                <c:pt idx="182">
                  <c:v>7.4</c:v>
                </c:pt>
                <c:pt idx="183">
                  <c:v>7.6</c:v>
                </c:pt>
                <c:pt idx="184">
                  <c:v>8.3000000000000007</c:v>
                </c:pt>
                <c:pt idx="185">
                  <c:v>9.6</c:v>
                </c:pt>
                <c:pt idx="186">
                  <c:v>6.2</c:v>
                </c:pt>
                <c:pt idx="187">
                  <c:v>6.9</c:v>
                </c:pt>
                <c:pt idx="188">
                  <c:v>7.3</c:v>
                </c:pt>
                <c:pt idx="189">
                  <c:v>7.2</c:v>
                </c:pt>
                <c:pt idx="190">
                  <c:v>10.8</c:v>
                </c:pt>
                <c:pt idx="191">
                  <c:v>10.8</c:v>
                </c:pt>
                <c:pt idx="192">
                  <c:v>8</c:v>
                </c:pt>
                <c:pt idx="193">
                  <c:v>6.1</c:v>
                </c:pt>
                <c:pt idx="194">
                  <c:v>10.8</c:v>
                </c:pt>
                <c:pt idx="195">
                  <c:v>7</c:v>
                </c:pt>
                <c:pt idx="196">
                  <c:v>5.6</c:v>
                </c:pt>
                <c:pt idx="197">
                  <c:v>10.6</c:v>
                </c:pt>
                <c:pt idx="198">
                  <c:v>6.9</c:v>
                </c:pt>
                <c:pt idx="199">
                  <c:v>7.9</c:v>
                </c:pt>
                <c:pt idx="200">
                  <c:v>8.6</c:v>
                </c:pt>
                <c:pt idx="201">
                  <c:v>7.4</c:v>
                </c:pt>
                <c:pt idx="202">
                  <c:v>17.600000000000001</c:v>
                </c:pt>
                <c:pt idx="203">
                  <c:v>8</c:v>
                </c:pt>
                <c:pt idx="204">
                  <c:v>8.5</c:v>
                </c:pt>
                <c:pt idx="205">
                  <c:v>5.0999999999999996</c:v>
                </c:pt>
                <c:pt idx="206">
                  <c:v>5.8</c:v>
                </c:pt>
                <c:pt idx="207">
                  <c:v>10.3</c:v>
                </c:pt>
                <c:pt idx="208">
                  <c:v>5.3</c:v>
                </c:pt>
                <c:pt idx="209">
                  <c:v>6.7</c:v>
                </c:pt>
                <c:pt idx="210">
                  <c:v>6.7</c:v>
                </c:pt>
                <c:pt idx="211">
                  <c:v>8.1</c:v>
                </c:pt>
                <c:pt idx="212">
                  <c:v>7.4</c:v>
                </c:pt>
                <c:pt idx="213">
                  <c:v>7.8</c:v>
                </c:pt>
                <c:pt idx="214">
                  <c:v>5.2</c:v>
                </c:pt>
                <c:pt idx="215">
                  <c:v>6.9</c:v>
                </c:pt>
                <c:pt idx="216">
                  <c:v>5.2</c:v>
                </c:pt>
                <c:pt idx="217">
                  <c:v>5</c:v>
                </c:pt>
                <c:pt idx="218">
                  <c:v>12.98</c:v>
                </c:pt>
                <c:pt idx="219">
                  <c:v>5.8</c:v>
                </c:pt>
                <c:pt idx="220">
                  <c:v>6.8</c:v>
                </c:pt>
                <c:pt idx="221">
                  <c:v>8.6</c:v>
                </c:pt>
                <c:pt idx="222">
                  <c:v>9.3000000000000007</c:v>
                </c:pt>
                <c:pt idx="223">
                  <c:v>11.6</c:v>
                </c:pt>
                <c:pt idx="224">
                  <c:v>6.1</c:v>
                </c:pt>
                <c:pt idx="225">
                  <c:v>6.4</c:v>
                </c:pt>
                <c:pt idx="226">
                  <c:v>8.1999999999999993</c:v>
                </c:pt>
                <c:pt idx="227">
                  <c:v>10.6</c:v>
                </c:pt>
                <c:pt idx="228">
                  <c:v>14.6</c:v>
                </c:pt>
                <c:pt idx="229">
                  <c:v>12.2</c:v>
                </c:pt>
                <c:pt idx="230">
                  <c:v>9.4</c:v>
                </c:pt>
                <c:pt idx="231">
                  <c:v>7.7</c:v>
                </c:pt>
                <c:pt idx="232">
                  <c:v>11.9</c:v>
                </c:pt>
                <c:pt idx="233">
                  <c:v>5.8</c:v>
                </c:pt>
                <c:pt idx="234">
                  <c:v>11.5</c:v>
                </c:pt>
                <c:pt idx="235">
                  <c:v>7.1</c:v>
                </c:pt>
                <c:pt idx="236">
                  <c:v>9.6999999999999993</c:v>
                </c:pt>
                <c:pt idx="237">
                  <c:v>11.8</c:v>
                </c:pt>
                <c:pt idx="238">
                  <c:v>11</c:v>
                </c:pt>
                <c:pt idx="239">
                  <c:v>9.6</c:v>
                </c:pt>
                <c:pt idx="240">
                  <c:v>11.6</c:v>
                </c:pt>
                <c:pt idx="241">
                  <c:v>9</c:v>
                </c:pt>
                <c:pt idx="242">
                  <c:v>18.3</c:v>
                </c:pt>
                <c:pt idx="243">
                  <c:v>7.3874620000000002</c:v>
                </c:pt>
                <c:pt idx="244">
                  <c:v>7.9</c:v>
                </c:pt>
                <c:pt idx="245">
                  <c:v>5.5938689999999998</c:v>
                </c:pt>
                <c:pt idx="246">
                  <c:v>7.5</c:v>
                </c:pt>
                <c:pt idx="247">
                  <c:v>7.3</c:v>
                </c:pt>
                <c:pt idx="248">
                  <c:v>6.5</c:v>
                </c:pt>
                <c:pt idx="249">
                  <c:v>11.8</c:v>
                </c:pt>
                <c:pt idx="250">
                  <c:v>8.9</c:v>
                </c:pt>
                <c:pt idx="251">
                  <c:v>6.1</c:v>
                </c:pt>
                <c:pt idx="252">
                  <c:v>5.2</c:v>
                </c:pt>
                <c:pt idx="253">
                  <c:v>6.8</c:v>
                </c:pt>
                <c:pt idx="254">
                  <c:v>10.199999999999999</c:v>
                </c:pt>
                <c:pt idx="255">
                  <c:v>12.2</c:v>
                </c:pt>
                <c:pt idx="256">
                  <c:v>6.9</c:v>
                </c:pt>
                <c:pt idx="257">
                  <c:v>18.100000000000001</c:v>
                </c:pt>
                <c:pt idx="258">
                  <c:v>22.3</c:v>
                </c:pt>
                <c:pt idx="259">
                  <c:v>12.9</c:v>
                </c:pt>
                <c:pt idx="260">
                  <c:v>5.8</c:v>
                </c:pt>
                <c:pt idx="261">
                  <c:v>13.1</c:v>
                </c:pt>
                <c:pt idx="262">
                  <c:v>6</c:v>
                </c:pt>
                <c:pt idx="263">
                  <c:v>7.5</c:v>
                </c:pt>
                <c:pt idx="264">
                  <c:v>5.8</c:v>
                </c:pt>
                <c:pt idx="265">
                  <c:v>11.6</c:v>
                </c:pt>
                <c:pt idx="266">
                  <c:v>9.4</c:v>
                </c:pt>
                <c:pt idx="267">
                  <c:v>5.6</c:v>
                </c:pt>
                <c:pt idx="268">
                  <c:v>9.9</c:v>
                </c:pt>
                <c:pt idx="269">
                  <c:v>17</c:v>
                </c:pt>
                <c:pt idx="270">
                  <c:v>23.4</c:v>
                </c:pt>
                <c:pt idx="271">
                  <c:v>13.5</c:v>
                </c:pt>
                <c:pt idx="272">
                  <c:v>9.7320670000000007</c:v>
                </c:pt>
                <c:pt idx="273">
                  <c:v>10.4</c:v>
                </c:pt>
                <c:pt idx="274">
                  <c:v>19.8</c:v>
                </c:pt>
                <c:pt idx="275">
                  <c:v>19.399999999999999</c:v>
                </c:pt>
                <c:pt idx="276">
                  <c:v>11.5</c:v>
                </c:pt>
                <c:pt idx="277">
                  <c:v>6.4</c:v>
                </c:pt>
                <c:pt idx="278">
                  <c:v>8.1</c:v>
                </c:pt>
                <c:pt idx="279">
                  <c:v>7.8</c:v>
                </c:pt>
                <c:pt idx="280">
                  <c:v>7.1</c:v>
                </c:pt>
                <c:pt idx="281">
                  <c:v>5.4</c:v>
                </c:pt>
                <c:pt idx="282">
                  <c:v>7.8</c:v>
                </c:pt>
                <c:pt idx="283">
                  <c:v>5.4</c:v>
                </c:pt>
                <c:pt idx="284">
                  <c:v>8.8000000000000007</c:v>
                </c:pt>
                <c:pt idx="285">
                  <c:v>5.5</c:v>
                </c:pt>
                <c:pt idx="286">
                  <c:v>9.6999999999999993</c:v>
                </c:pt>
                <c:pt idx="287">
                  <c:v>5.8</c:v>
                </c:pt>
                <c:pt idx="288">
                  <c:v>16.7</c:v>
                </c:pt>
                <c:pt idx="289">
                  <c:v>7.6</c:v>
                </c:pt>
                <c:pt idx="290">
                  <c:v>11</c:v>
                </c:pt>
                <c:pt idx="291">
                  <c:v>5.5</c:v>
                </c:pt>
                <c:pt idx="292">
                  <c:v>9.1999999999999993</c:v>
                </c:pt>
                <c:pt idx="293">
                  <c:v>11</c:v>
                </c:pt>
                <c:pt idx="294">
                  <c:v>12.1</c:v>
                </c:pt>
                <c:pt idx="295">
                  <c:v>17.448339000000001</c:v>
                </c:pt>
                <c:pt idx="296">
                  <c:v>16.707732</c:v>
                </c:pt>
                <c:pt idx="297">
                  <c:v>8.7272289999999995</c:v>
                </c:pt>
                <c:pt idx="298">
                  <c:v>9.9625140000000005</c:v>
                </c:pt>
                <c:pt idx="299">
                  <c:v>10</c:v>
                </c:pt>
                <c:pt idx="300">
                  <c:v>11.895887999999999</c:v>
                </c:pt>
                <c:pt idx="301">
                  <c:v>11.444042</c:v>
                </c:pt>
                <c:pt idx="302">
                  <c:v>9.6999999999999993</c:v>
                </c:pt>
                <c:pt idx="303">
                  <c:v>5.0574399999999997</c:v>
                </c:pt>
                <c:pt idx="304">
                  <c:v>9.3000000000000007</c:v>
                </c:pt>
                <c:pt idx="305">
                  <c:v>8.1999999999999993</c:v>
                </c:pt>
                <c:pt idx="306">
                  <c:v>5.6556280000000001</c:v>
                </c:pt>
                <c:pt idx="307">
                  <c:v>6.5</c:v>
                </c:pt>
                <c:pt idx="308">
                  <c:v>12.4</c:v>
                </c:pt>
                <c:pt idx="309">
                  <c:v>7.9</c:v>
                </c:pt>
                <c:pt idx="310">
                  <c:v>15.385609000000001</c:v>
                </c:pt>
                <c:pt idx="311">
                  <c:v>19.100000000000001</c:v>
                </c:pt>
                <c:pt idx="312">
                  <c:v>7.5529380000000002</c:v>
                </c:pt>
                <c:pt idx="313">
                  <c:v>14.4</c:v>
                </c:pt>
                <c:pt idx="314">
                  <c:v>18.899999999999999</c:v>
                </c:pt>
                <c:pt idx="315">
                  <c:v>6</c:v>
                </c:pt>
                <c:pt idx="316">
                  <c:v>21.028929999999999</c:v>
                </c:pt>
                <c:pt idx="317">
                  <c:v>8.4</c:v>
                </c:pt>
                <c:pt idx="318">
                  <c:v>6.0064209999999996</c:v>
                </c:pt>
                <c:pt idx="319">
                  <c:v>14.1</c:v>
                </c:pt>
                <c:pt idx="320">
                  <c:v>24.616461000000001</c:v>
                </c:pt>
                <c:pt idx="321">
                  <c:v>11.491676999999999</c:v>
                </c:pt>
                <c:pt idx="322">
                  <c:v>11.478584</c:v>
                </c:pt>
                <c:pt idx="323">
                  <c:v>5.7</c:v>
                </c:pt>
                <c:pt idx="324">
                  <c:v>12.755435</c:v>
                </c:pt>
                <c:pt idx="325">
                  <c:v>6.1280169999999998</c:v>
                </c:pt>
                <c:pt idx="326">
                  <c:v>11.853217000000001</c:v>
                </c:pt>
                <c:pt idx="327">
                  <c:v>17.7</c:v>
                </c:pt>
                <c:pt idx="328">
                  <c:v>7.9</c:v>
                </c:pt>
                <c:pt idx="329">
                  <c:v>11.2</c:v>
                </c:pt>
                <c:pt idx="330">
                  <c:v>14.7</c:v>
                </c:pt>
                <c:pt idx="331">
                  <c:v>16.2</c:v>
                </c:pt>
                <c:pt idx="332">
                  <c:v>10.3</c:v>
                </c:pt>
                <c:pt idx="333">
                  <c:v>7.1</c:v>
                </c:pt>
                <c:pt idx="334">
                  <c:v>5.2</c:v>
                </c:pt>
                <c:pt idx="335">
                  <c:v>10.199999999999999</c:v>
                </c:pt>
                <c:pt idx="336">
                  <c:v>8.6999999999999993</c:v>
                </c:pt>
                <c:pt idx="337">
                  <c:v>7.1</c:v>
                </c:pt>
                <c:pt idx="338">
                  <c:v>17</c:v>
                </c:pt>
                <c:pt idx="339">
                  <c:v>26.5</c:v>
                </c:pt>
                <c:pt idx="340">
                  <c:v>13.5</c:v>
                </c:pt>
                <c:pt idx="341">
                  <c:v>14.2</c:v>
                </c:pt>
                <c:pt idx="342">
                  <c:v>12.1</c:v>
                </c:pt>
                <c:pt idx="343">
                  <c:v>8.1173500000000001</c:v>
                </c:pt>
                <c:pt idx="344">
                  <c:v>9.6</c:v>
                </c:pt>
                <c:pt idx="345">
                  <c:v>10.378634999999999</c:v>
                </c:pt>
                <c:pt idx="346">
                  <c:v>9.3000000000000007</c:v>
                </c:pt>
                <c:pt idx="347">
                  <c:v>12.8</c:v>
                </c:pt>
                <c:pt idx="348">
                  <c:v>11.7</c:v>
                </c:pt>
                <c:pt idx="349">
                  <c:v>9.5808239999999998</c:v>
                </c:pt>
                <c:pt idx="350">
                  <c:v>8.9652150000000006</c:v>
                </c:pt>
                <c:pt idx="351">
                  <c:v>21.9</c:v>
                </c:pt>
                <c:pt idx="352">
                  <c:v>15.8</c:v>
                </c:pt>
                <c:pt idx="353">
                  <c:v>24.9</c:v>
                </c:pt>
                <c:pt idx="354">
                  <c:v>14.2</c:v>
                </c:pt>
                <c:pt idx="355">
                  <c:v>12.995663</c:v>
                </c:pt>
                <c:pt idx="356">
                  <c:v>13.499041</c:v>
                </c:pt>
                <c:pt idx="357">
                  <c:v>17.399999999999999</c:v>
                </c:pt>
                <c:pt idx="358">
                  <c:v>11.3</c:v>
                </c:pt>
                <c:pt idx="359">
                  <c:v>6.1035700000000004</c:v>
                </c:pt>
                <c:pt idx="360">
                  <c:v>10.5</c:v>
                </c:pt>
                <c:pt idx="361">
                  <c:v>7.8</c:v>
                </c:pt>
                <c:pt idx="362">
                  <c:v>11.08399</c:v>
                </c:pt>
                <c:pt idx="363">
                  <c:v>5.0005269999999999</c:v>
                </c:pt>
                <c:pt idx="364">
                  <c:v>9.1</c:v>
                </c:pt>
                <c:pt idx="365">
                  <c:v>13.1</c:v>
                </c:pt>
                <c:pt idx="366">
                  <c:v>10.827745999999999</c:v>
                </c:pt>
                <c:pt idx="367">
                  <c:v>22.319281</c:v>
                </c:pt>
                <c:pt idx="368">
                  <c:v>40.501499000000003</c:v>
                </c:pt>
                <c:pt idx="369">
                  <c:v>40.501499000000003</c:v>
                </c:pt>
                <c:pt idx="370">
                  <c:v>5.6845600000000003</c:v>
                </c:pt>
                <c:pt idx="371">
                  <c:v>6.6520770000000002</c:v>
                </c:pt>
                <c:pt idx="372">
                  <c:v>7.7</c:v>
                </c:pt>
                <c:pt idx="373">
                  <c:v>8.5</c:v>
                </c:pt>
                <c:pt idx="374">
                  <c:v>5.7</c:v>
                </c:pt>
                <c:pt idx="375">
                  <c:v>10.1</c:v>
                </c:pt>
                <c:pt idx="376">
                  <c:v>7.9</c:v>
                </c:pt>
                <c:pt idx="377">
                  <c:v>9.7960600000000007</c:v>
                </c:pt>
                <c:pt idx="378">
                  <c:v>5</c:v>
                </c:pt>
                <c:pt idx="379">
                  <c:v>6.1</c:v>
                </c:pt>
                <c:pt idx="380">
                  <c:v>14.106153000000001</c:v>
                </c:pt>
                <c:pt idx="381">
                  <c:v>35.044308999999998</c:v>
                </c:pt>
                <c:pt idx="382">
                  <c:v>6.2</c:v>
                </c:pt>
                <c:pt idx="383">
                  <c:v>16.7</c:v>
                </c:pt>
                <c:pt idx="384">
                  <c:v>11.2</c:v>
                </c:pt>
                <c:pt idx="385">
                  <c:v>5.7</c:v>
                </c:pt>
                <c:pt idx="386">
                  <c:v>12.3</c:v>
                </c:pt>
                <c:pt idx="387">
                  <c:v>17.899999999999999</c:v>
                </c:pt>
                <c:pt idx="388">
                  <c:v>17.7</c:v>
                </c:pt>
                <c:pt idx="389">
                  <c:v>9</c:v>
                </c:pt>
                <c:pt idx="390">
                  <c:v>8.5</c:v>
                </c:pt>
                <c:pt idx="391">
                  <c:v>6.3</c:v>
                </c:pt>
                <c:pt idx="392">
                  <c:v>6.2</c:v>
                </c:pt>
                <c:pt idx="393">
                  <c:v>14.8</c:v>
                </c:pt>
                <c:pt idx="394">
                  <c:v>9.1999999999999993</c:v>
                </c:pt>
                <c:pt idx="395">
                  <c:v>6.4</c:v>
                </c:pt>
                <c:pt idx="396">
                  <c:v>25.6</c:v>
                </c:pt>
                <c:pt idx="397">
                  <c:v>13</c:v>
                </c:pt>
                <c:pt idx="398">
                  <c:v>11.4</c:v>
                </c:pt>
                <c:pt idx="399">
                  <c:v>7.4</c:v>
                </c:pt>
                <c:pt idx="400">
                  <c:v>16.899999999999999</c:v>
                </c:pt>
                <c:pt idx="401">
                  <c:v>20.3</c:v>
                </c:pt>
                <c:pt idx="402">
                  <c:v>12</c:v>
                </c:pt>
                <c:pt idx="403">
                  <c:v>10.6</c:v>
                </c:pt>
                <c:pt idx="404">
                  <c:v>9.1</c:v>
                </c:pt>
                <c:pt idx="405">
                  <c:v>8.6999999999999993</c:v>
                </c:pt>
                <c:pt idx="406">
                  <c:v>11.3</c:v>
                </c:pt>
                <c:pt idx="407">
                  <c:v>15.5</c:v>
                </c:pt>
                <c:pt idx="408">
                  <c:v>17.600000000000001</c:v>
                </c:pt>
                <c:pt idx="409">
                  <c:v>12.9</c:v>
                </c:pt>
                <c:pt idx="410">
                  <c:v>17.600000000000001</c:v>
                </c:pt>
                <c:pt idx="411">
                  <c:v>6.6</c:v>
                </c:pt>
                <c:pt idx="412">
                  <c:v>8.5</c:v>
                </c:pt>
                <c:pt idx="413">
                  <c:v>13.1</c:v>
                </c:pt>
                <c:pt idx="414">
                  <c:v>8.1</c:v>
                </c:pt>
                <c:pt idx="415">
                  <c:v>5</c:v>
                </c:pt>
                <c:pt idx="416">
                  <c:v>10.5</c:v>
                </c:pt>
                <c:pt idx="417">
                  <c:v>12.47</c:v>
                </c:pt>
                <c:pt idx="418">
                  <c:v>8.1999999999999993</c:v>
                </c:pt>
                <c:pt idx="419">
                  <c:v>7.8</c:v>
                </c:pt>
                <c:pt idx="420">
                  <c:v>18.8</c:v>
                </c:pt>
                <c:pt idx="421">
                  <c:v>25.5</c:v>
                </c:pt>
                <c:pt idx="422">
                  <c:v>6.2</c:v>
                </c:pt>
                <c:pt idx="423">
                  <c:v>7.3</c:v>
                </c:pt>
                <c:pt idx="424">
                  <c:v>14.7</c:v>
                </c:pt>
                <c:pt idx="425">
                  <c:v>8</c:v>
                </c:pt>
                <c:pt idx="426">
                  <c:v>5.6</c:v>
                </c:pt>
                <c:pt idx="427">
                  <c:v>6.5</c:v>
                </c:pt>
                <c:pt idx="428">
                  <c:v>7.6</c:v>
                </c:pt>
                <c:pt idx="429">
                  <c:v>7.2</c:v>
                </c:pt>
                <c:pt idx="430">
                  <c:v>5.5</c:v>
                </c:pt>
                <c:pt idx="431">
                  <c:v>13.5</c:v>
                </c:pt>
                <c:pt idx="432">
                  <c:v>23.2</c:v>
                </c:pt>
                <c:pt idx="433">
                  <c:v>12.6</c:v>
                </c:pt>
                <c:pt idx="434">
                  <c:v>14</c:v>
                </c:pt>
                <c:pt idx="435">
                  <c:v>17.7</c:v>
                </c:pt>
                <c:pt idx="436">
                  <c:v>12.8</c:v>
                </c:pt>
                <c:pt idx="437">
                  <c:v>10.5</c:v>
                </c:pt>
                <c:pt idx="438">
                  <c:v>24</c:v>
                </c:pt>
                <c:pt idx="439">
                  <c:v>15.1</c:v>
                </c:pt>
                <c:pt idx="440">
                  <c:v>9.4</c:v>
                </c:pt>
                <c:pt idx="441">
                  <c:v>5.4</c:v>
                </c:pt>
                <c:pt idx="442">
                  <c:v>5.4</c:v>
                </c:pt>
                <c:pt idx="443">
                  <c:v>6.3</c:v>
                </c:pt>
                <c:pt idx="444">
                  <c:v>6.2</c:v>
                </c:pt>
                <c:pt idx="445">
                  <c:v>5.9</c:v>
                </c:pt>
                <c:pt idx="446">
                  <c:v>27.2</c:v>
                </c:pt>
                <c:pt idx="447">
                  <c:v>12</c:v>
                </c:pt>
                <c:pt idx="448">
                  <c:v>18.100000000000001</c:v>
                </c:pt>
                <c:pt idx="449">
                  <c:v>15.3</c:v>
                </c:pt>
                <c:pt idx="450">
                  <c:v>9.1</c:v>
                </c:pt>
                <c:pt idx="451">
                  <c:v>5.5</c:v>
                </c:pt>
                <c:pt idx="452">
                  <c:v>14.3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66-4728-B55E-3776A416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92192"/>
        <c:axId val="281790624"/>
      </c:scatterChart>
      <c:valAx>
        <c:axId val="281792192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281790624"/>
        <c:crosses val="autoZero"/>
        <c:crossBetween val="midCat"/>
      </c:valAx>
      <c:valAx>
        <c:axId val="281790624"/>
        <c:scaling>
          <c:orientation val="minMax"/>
        </c:scaling>
        <c:delete val="0"/>
        <c:axPos val="l"/>
        <c:majorGridlines/>
        <c:numFmt formatCode="0.0_ " sourceLinked="1"/>
        <c:majorTickMark val="out"/>
        <c:minorTickMark val="none"/>
        <c:tickLblPos val="nextTo"/>
        <c:crossAx val="2817921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膨張速度!$E$1</c:f>
              <c:strCache>
                <c:ptCount val="1"/>
                <c:pt idx="0">
                  <c:v>EX2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3"/>
          </c:marker>
          <c:xVal>
            <c:numRef>
              <c:f>膨張速度!$E$2:$E$5742</c:f>
              <c:numCache>
                <c:formatCode>0.0_ </c:formatCode>
                <c:ptCount val="453"/>
                <c:pt idx="0">
                  <c:v>6.4</c:v>
                </c:pt>
                <c:pt idx="1">
                  <c:v>7.4114250000000004</c:v>
                </c:pt>
                <c:pt idx="2">
                  <c:v>14.3</c:v>
                </c:pt>
                <c:pt idx="3">
                  <c:v>8.6999999999999993</c:v>
                </c:pt>
                <c:pt idx="4">
                  <c:v>5.6</c:v>
                </c:pt>
                <c:pt idx="5">
                  <c:v>8.5</c:v>
                </c:pt>
                <c:pt idx="6">
                  <c:v>14.1</c:v>
                </c:pt>
                <c:pt idx="7">
                  <c:v>10.0294171597222</c:v>
                </c:pt>
                <c:pt idx="8">
                  <c:v>8.7695428888888802</c:v>
                </c:pt>
                <c:pt idx="9">
                  <c:v>15</c:v>
                </c:pt>
                <c:pt idx="10">
                  <c:v>7.3</c:v>
                </c:pt>
                <c:pt idx="11">
                  <c:v>8.2231290000000001</c:v>
                </c:pt>
                <c:pt idx="12">
                  <c:v>8.1999999999999993</c:v>
                </c:pt>
                <c:pt idx="13">
                  <c:v>6.2</c:v>
                </c:pt>
                <c:pt idx="14">
                  <c:v>7.5</c:v>
                </c:pt>
                <c:pt idx="15">
                  <c:v>5.7</c:v>
                </c:pt>
                <c:pt idx="16">
                  <c:v>10.199999999999999</c:v>
                </c:pt>
                <c:pt idx="17">
                  <c:v>5.4</c:v>
                </c:pt>
                <c:pt idx="18">
                  <c:v>6.7</c:v>
                </c:pt>
                <c:pt idx="19">
                  <c:v>8.8000000000000007</c:v>
                </c:pt>
                <c:pt idx="20">
                  <c:v>8.6999999999999993</c:v>
                </c:pt>
                <c:pt idx="21">
                  <c:v>7</c:v>
                </c:pt>
                <c:pt idx="22">
                  <c:v>5.4</c:v>
                </c:pt>
                <c:pt idx="23">
                  <c:v>7</c:v>
                </c:pt>
                <c:pt idx="24">
                  <c:v>6.6</c:v>
                </c:pt>
                <c:pt idx="25">
                  <c:v>9.3000000000000007</c:v>
                </c:pt>
                <c:pt idx="26">
                  <c:v>8.9</c:v>
                </c:pt>
                <c:pt idx="27">
                  <c:v>14.4</c:v>
                </c:pt>
                <c:pt idx="28">
                  <c:v>12.2</c:v>
                </c:pt>
                <c:pt idx="29">
                  <c:v>17.2</c:v>
                </c:pt>
                <c:pt idx="30">
                  <c:v>5</c:v>
                </c:pt>
                <c:pt idx="31">
                  <c:v>6.7</c:v>
                </c:pt>
                <c:pt idx="32">
                  <c:v>5.4</c:v>
                </c:pt>
                <c:pt idx="33">
                  <c:v>6.2</c:v>
                </c:pt>
                <c:pt idx="34">
                  <c:v>11.9</c:v>
                </c:pt>
                <c:pt idx="35">
                  <c:v>9</c:v>
                </c:pt>
                <c:pt idx="36">
                  <c:v>7.7</c:v>
                </c:pt>
                <c:pt idx="37">
                  <c:v>7.2</c:v>
                </c:pt>
                <c:pt idx="38">
                  <c:v>7.8</c:v>
                </c:pt>
                <c:pt idx="39">
                  <c:v>7.7</c:v>
                </c:pt>
                <c:pt idx="40">
                  <c:v>10.4</c:v>
                </c:pt>
                <c:pt idx="41">
                  <c:v>14.2</c:v>
                </c:pt>
                <c:pt idx="42">
                  <c:v>13.2</c:v>
                </c:pt>
                <c:pt idx="43">
                  <c:v>7.3</c:v>
                </c:pt>
                <c:pt idx="44">
                  <c:v>15.286232999999999</c:v>
                </c:pt>
                <c:pt idx="45">
                  <c:v>14</c:v>
                </c:pt>
                <c:pt idx="46">
                  <c:v>22</c:v>
                </c:pt>
                <c:pt idx="47">
                  <c:v>11</c:v>
                </c:pt>
                <c:pt idx="48">
                  <c:v>14.4</c:v>
                </c:pt>
                <c:pt idx="49">
                  <c:v>14.6</c:v>
                </c:pt>
                <c:pt idx="50">
                  <c:v>8.4</c:v>
                </c:pt>
                <c:pt idx="51">
                  <c:v>10.5</c:v>
                </c:pt>
                <c:pt idx="52">
                  <c:v>20.399999999999999</c:v>
                </c:pt>
                <c:pt idx="53">
                  <c:v>6</c:v>
                </c:pt>
                <c:pt idx="54">
                  <c:v>13.8</c:v>
                </c:pt>
                <c:pt idx="55">
                  <c:v>21.8</c:v>
                </c:pt>
                <c:pt idx="56">
                  <c:v>18</c:v>
                </c:pt>
                <c:pt idx="57">
                  <c:v>6.6</c:v>
                </c:pt>
                <c:pt idx="58">
                  <c:v>10.4</c:v>
                </c:pt>
                <c:pt idx="59">
                  <c:v>8.6</c:v>
                </c:pt>
                <c:pt idx="60">
                  <c:v>8</c:v>
                </c:pt>
                <c:pt idx="61">
                  <c:v>8.1</c:v>
                </c:pt>
                <c:pt idx="62">
                  <c:v>10.6</c:v>
                </c:pt>
                <c:pt idx="63">
                  <c:v>12.8</c:v>
                </c:pt>
                <c:pt idx="64">
                  <c:v>9.9</c:v>
                </c:pt>
                <c:pt idx="65">
                  <c:v>7.8</c:v>
                </c:pt>
                <c:pt idx="66">
                  <c:v>15.7</c:v>
                </c:pt>
                <c:pt idx="67">
                  <c:v>6.6</c:v>
                </c:pt>
                <c:pt idx="68">
                  <c:v>8.1999999999999993</c:v>
                </c:pt>
                <c:pt idx="69">
                  <c:v>10.4</c:v>
                </c:pt>
                <c:pt idx="70">
                  <c:v>6.6</c:v>
                </c:pt>
                <c:pt idx="71">
                  <c:v>7.6</c:v>
                </c:pt>
                <c:pt idx="72">
                  <c:v>5.2</c:v>
                </c:pt>
                <c:pt idx="73">
                  <c:v>15.3</c:v>
                </c:pt>
                <c:pt idx="74">
                  <c:v>6.9</c:v>
                </c:pt>
                <c:pt idx="75">
                  <c:v>17.899999999999999</c:v>
                </c:pt>
                <c:pt idx="76">
                  <c:v>12.5</c:v>
                </c:pt>
                <c:pt idx="77">
                  <c:v>6.8</c:v>
                </c:pt>
                <c:pt idx="78">
                  <c:v>7.3</c:v>
                </c:pt>
                <c:pt idx="79">
                  <c:v>5.6</c:v>
                </c:pt>
                <c:pt idx="80">
                  <c:v>9.9049560000000003</c:v>
                </c:pt>
                <c:pt idx="81">
                  <c:v>11.1</c:v>
                </c:pt>
                <c:pt idx="82">
                  <c:v>17.2</c:v>
                </c:pt>
                <c:pt idx="83">
                  <c:v>21.353193000000001</c:v>
                </c:pt>
                <c:pt idx="84">
                  <c:v>20.399999999999999</c:v>
                </c:pt>
                <c:pt idx="85">
                  <c:v>18.8</c:v>
                </c:pt>
                <c:pt idx="86">
                  <c:v>5.5</c:v>
                </c:pt>
                <c:pt idx="87">
                  <c:v>6.8</c:v>
                </c:pt>
                <c:pt idx="88">
                  <c:v>6.4</c:v>
                </c:pt>
                <c:pt idx="89">
                  <c:v>9</c:v>
                </c:pt>
                <c:pt idx="90">
                  <c:v>5.4</c:v>
                </c:pt>
                <c:pt idx="91">
                  <c:v>10.1</c:v>
                </c:pt>
                <c:pt idx="92">
                  <c:v>11.2</c:v>
                </c:pt>
                <c:pt idx="93">
                  <c:v>10.1</c:v>
                </c:pt>
                <c:pt idx="94">
                  <c:v>6.2</c:v>
                </c:pt>
                <c:pt idx="95">
                  <c:v>6</c:v>
                </c:pt>
                <c:pt idx="96">
                  <c:v>5.4</c:v>
                </c:pt>
                <c:pt idx="97">
                  <c:v>12.496776000000001</c:v>
                </c:pt>
                <c:pt idx="98">
                  <c:v>6.2</c:v>
                </c:pt>
                <c:pt idx="99">
                  <c:v>9.5</c:v>
                </c:pt>
                <c:pt idx="100">
                  <c:v>5.5</c:v>
                </c:pt>
                <c:pt idx="101">
                  <c:v>7.8</c:v>
                </c:pt>
                <c:pt idx="102">
                  <c:v>6.1</c:v>
                </c:pt>
                <c:pt idx="103">
                  <c:v>5.3</c:v>
                </c:pt>
                <c:pt idx="104">
                  <c:v>8.4</c:v>
                </c:pt>
                <c:pt idx="105">
                  <c:v>7.9</c:v>
                </c:pt>
                <c:pt idx="106">
                  <c:v>12.3</c:v>
                </c:pt>
                <c:pt idx="107">
                  <c:v>5.2</c:v>
                </c:pt>
                <c:pt idx="108">
                  <c:v>7</c:v>
                </c:pt>
                <c:pt idx="109">
                  <c:v>13.1</c:v>
                </c:pt>
                <c:pt idx="110">
                  <c:v>5.5</c:v>
                </c:pt>
                <c:pt idx="111">
                  <c:v>5.3</c:v>
                </c:pt>
                <c:pt idx="112">
                  <c:v>9.6</c:v>
                </c:pt>
                <c:pt idx="113">
                  <c:v>8.5</c:v>
                </c:pt>
                <c:pt idx="114">
                  <c:v>5.2</c:v>
                </c:pt>
                <c:pt idx="115">
                  <c:v>6.4</c:v>
                </c:pt>
                <c:pt idx="116">
                  <c:v>5.8</c:v>
                </c:pt>
                <c:pt idx="117">
                  <c:v>6.8303240000000001</c:v>
                </c:pt>
                <c:pt idx="118">
                  <c:v>8.1</c:v>
                </c:pt>
                <c:pt idx="119">
                  <c:v>19.3</c:v>
                </c:pt>
                <c:pt idx="120">
                  <c:v>7.9</c:v>
                </c:pt>
                <c:pt idx="121">
                  <c:v>6.2</c:v>
                </c:pt>
                <c:pt idx="122">
                  <c:v>12.254916</c:v>
                </c:pt>
                <c:pt idx="123">
                  <c:v>6.4</c:v>
                </c:pt>
                <c:pt idx="124">
                  <c:v>8.5</c:v>
                </c:pt>
                <c:pt idx="125">
                  <c:v>7.5</c:v>
                </c:pt>
                <c:pt idx="126">
                  <c:v>6.6</c:v>
                </c:pt>
                <c:pt idx="127">
                  <c:v>6.3627710000000004</c:v>
                </c:pt>
                <c:pt idx="128">
                  <c:v>8.6999999999999993</c:v>
                </c:pt>
                <c:pt idx="129">
                  <c:v>9.8221980000000002</c:v>
                </c:pt>
                <c:pt idx="130">
                  <c:v>5.2490649999999999</c:v>
                </c:pt>
                <c:pt idx="131">
                  <c:v>7.4713719999999997</c:v>
                </c:pt>
                <c:pt idx="132">
                  <c:v>9.6</c:v>
                </c:pt>
                <c:pt idx="133">
                  <c:v>7.7</c:v>
                </c:pt>
                <c:pt idx="134">
                  <c:v>15.3</c:v>
                </c:pt>
                <c:pt idx="135">
                  <c:v>16.399999999999999</c:v>
                </c:pt>
                <c:pt idx="136">
                  <c:v>17.5</c:v>
                </c:pt>
                <c:pt idx="137">
                  <c:v>13.9</c:v>
                </c:pt>
                <c:pt idx="138">
                  <c:v>9.8000000000000007</c:v>
                </c:pt>
                <c:pt idx="139">
                  <c:v>7.5860580000000004</c:v>
                </c:pt>
                <c:pt idx="140">
                  <c:v>5</c:v>
                </c:pt>
                <c:pt idx="141">
                  <c:v>6.8</c:v>
                </c:pt>
                <c:pt idx="142">
                  <c:v>9.6</c:v>
                </c:pt>
                <c:pt idx="143">
                  <c:v>10.9</c:v>
                </c:pt>
                <c:pt idx="144">
                  <c:v>7.8</c:v>
                </c:pt>
                <c:pt idx="145">
                  <c:v>10.029624999999999</c:v>
                </c:pt>
                <c:pt idx="146">
                  <c:v>21.3</c:v>
                </c:pt>
                <c:pt idx="147">
                  <c:v>5.3</c:v>
                </c:pt>
                <c:pt idx="148">
                  <c:v>6.8</c:v>
                </c:pt>
                <c:pt idx="149">
                  <c:v>8.4</c:v>
                </c:pt>
                <c:pt idx="150">
                  <c:v>5</c:v>
                </c:pt>
                <c:pt idx="151">
                  <c:v>5</c:v>
                </c:pt>
                <c:pt idx="152">
                  <c:v>6</c:v>
                </c:pt>
                <c:pt idx="153">
                  <c:v>6.7</c:v>
                </c:pt>
                <c:pt idx="154">
                  <c:v>6</c:v>
                </c:pt>
                <c:pt idx="155">
                  <c:v>8.9</c:v>
                </c:pt>
                <c:pt idx="156">
                  <c:v>6.1</c:v>
                </c:pt>
                <c:pt idx="157">
                  <c:v>7.8</c:v>
                </c:pt>
                <c:pt idx="158">
                  <c:v>12.3</c:v>
                </c:pt>
                <c:pt idx="159">
                  <c:v>6.4</c:v>
                </c:pt>
                <c:pt idx="160">
                  <c:v>6.1</c:v>
                </c:pt>
                <c:pt idx="161">
                  <c:v>7.1</c:v>
                </c:pt>
                <c:pt idx="162">
                  <c:v>10.3</c:v>
                </c:pt>
                <c:pt idx="163">
                  <c:v>10.199999999999999</c:v>
                </c:pt>
                <c:pt idx="164">
                  <c:v>13.9</c:v>
                </c:pt>
                <c:pt idx="165">
                  <c:v>8.4</c:v>
                </c:pt>
                <c:pt idx="166">
                  <c:v>8.9</c:v>
                </c:pt>
                <c:pt idx="167">
                  <c:v>7</c:v>
                </c:pt>
                <c:pt idx="168">
                  <c:v>7.5</c:v>
                </c:pt>
                <c:pt idx="169">
                  <c:v>9.5</c:v>
                </c:pt>
                <c:pt idx="170">
                  <c:v>6.3</c:v>
                </c:pt>
                <c:pt idx="171">
                  <c:v>9.1</c:v>
                </c:pt>
                <c:pt idx="172">
                  <c:v>5</c:v>
                </c:pt>
                <c:pt idx="173">
                  <c:v>7</c:v>
                </c:pt>
                <c:pt idx="174">
                  <c:v>10.7</c:v>
                </c:pt>
                <c:pt idx="175">
                  <c:v>8.3000000000000007</c:v>
                </c:pt>
                <c:pt idx="176">
                  <c:v>8.9</c:v>
                </c:pt>
                <c:pt idx="177">
                  <c:v>11.7</c:v>
                </c:pt>
                <c:pt idx="178">
                  <c:v>11.6</c:v>
                </c:pt>
                <c:pt idx="179">
                  <c:v>7.9</c:v>
                </c:pt>
                <c:pt idx="180">
                  <c:v>6.6</c:v>
                </c:pt>
                <c:pt idx="181">
                  <c:v>7.6</c:v>
                </c:pt>
                <c:pt idx="182">
                  <c:v>7.4</c:v>
                </c:pt>
                <c:pt idx="183">
                  <c:v>7.6</c:v>
                </c:pt>
                <c:pt idx="184">
                  <c:v>8.3000000000000007</c:v>
                </c:pt>
                <c:pt idx="185">
                  <c:v>9.6</c:v>
                </c:pt>
                <c:pt idx="186">
                  <c:v>6.2</c:v>
                </c:pt>
                <c:pt idx="187">
                  <c:v>6.9</c:v>
                </c:pt>
                <c:pt idx="188">
                  <c:v>7.3</c:v>
                </c:pt>
                <c:pt idx="189">
                  <c:v>7.2</c:v>
                </c:pt>
                <c:pt idx="190">
                  <c:v>10.8</c:v>
                </c:pt>
                <c:pt idx="191">
                  <c:v>10.8</c:v>
                </c:pt>
                <c:pt idx="192">
                  <c:v>8</c:v>
                </c:pt>
                <c:pt idx="193">
                  <c:v>6.1</c:v>
                </c:pt>
                <c:pt idx="194">
                  <c:v>10.8</c:v>
                </c:pt>
                <c:pt idx="195">
                  <c:v>7</c:v>
                </c:pt>
                <c:pt idx="196">
                  <c:v>5.6</c:v>
                </c:pt>
                <c:pt idx="197">
                  <c:v>10.6</c:v>
                </c:pt>
                <c:pt idx="198">
                  <c:v>6.9</c:v>
                </c:pt>
                <c:pt idx="199">
                  <c:v>7.9</c:v>
                </c:pt>
                <c:pt idx="200">
                  <c:v>8.6</c:v>
                </c:pt>
                <c:pt idx="201">
                  <c:v>7.4</c:v>
                </c:pt>
                <c:pt idx="202">
                  <c:v>17.600000000000001</c:v>
                </c:pt>
                <c:pt idx="203">
                  <c:v>8</c:v>
                </c:pt>
                <c:pt idx="204">
                  <c:v>8.5</c:v>
                </c:pt>
                <c:pt idx="205">
                  <c:v>5.0999999999999996</c:v>
                </c:pt>
                <c:pt idx="206">
                  <c:v>5.8</c:v>
                </c:pt>
                <c:pt idx="207">
                  <c:v>10.3</c:v>
                </c:pt>
                <c:pt idx="208">
                  <c:v>5.3</c:v>
                </c:pt>
                <c:pt idx="209">
                  <c:v>6.7</c:v>
                </c:pt>
                <c:pt idx="210">
                  <c:v>6.7</c:v>
                </c:pt>
                <c:pt idx="211">
                  <c:v>8.1</c:v>
                </c:pt>
                <c:pt idx="212">
                  <c:v>7.4</c:v>
                </c:pt>
                <c:pt idx="213">
                  <c:v>7.8</c:v>
                </c:pt>
                <c:pt idx="214">
                  <c:v>5.2</c:v>
                </c:pt>
                <c:pt idx="215">
                  <c:v>6.9</c:v>
                </c:pt>
                <c:pt idx="216">
                  <c:v>5.2</c:v>
                </c:pt>
                <c:pt idx="217">
                  <c:v>5</c:v>
                </c:pt>
                <c:pt idx="218">
                  <c:v>12.98</c:v>
                </c:pt>
                <c:pt idx="219">
                  <c:v>5.8</c:v>
                </c:pt>
                <c:pt idx="220">
                  <c:v>6.8</c:v>
                </c:pt>
                <c:pt idx="221">
                  <c:v>8.6</c:v>
                </c:pt>
                <c:pt idx="222">
                  <c:v>9.3000000000000007</c:v>
                </c:pt>
                <c:pt idx="223">
                  <c:v>11.6</c:v>
                </c:pt>
                <c:pt idx="224">
                  <c:v>6.1</c:v>
                </c:pt>
                <c:pt idx="225">
                  <c:v>6.4</c:v>
                </c:pt>
                <c:pt idx="226">
                  <c:v>8.1999999999999993</c:v>
                </c:pt>
                <c:pt idx="227">
                  <c:v>10.6</c:v>
                </c:pt>
                <c:pt idx="228">
                  <c:v>14.6</c:v>
                </c:pt>
                <c:pt idx="229">
                  <c:v>12.2</c:v>
                </c:pt>
                <c:pt idx="230">
                  <c:v>9.4</c:v>
                </c:pt>
                <c:pt idx="231">
                  <c:v>7.7</c:v>
                </c:pt>
                <c:pt idx="232">
                  <c:v>11.9</c:v>
                </c:pt>
                <c:pt idx="233">
                  <c:v>5.8</c:v>
                </c:pt>
                <c:pt idx="234">
                  <c:v>11.5</c:v>
                </c:pt>
                <c:pt idx="235">
                  <c:v>7.1</c:v>
                </c:pt>
                <c:pt idx="236">
                  <c:v>9.6999999999999993</c:v>
                </c:pt>
                <c:pt idx="237">
                  <c:v>11.8</c:v>
                </c:pt>
                <c:pt idx="238">
                  <c:v>11</c:v>
                </c:pt>
                <c:pt idx="239">
                  <c:v>9.6</c:v>
                </c:pt>
                <c:pt idx="240">
                  <c:v>11.6</c:v>
                </c:pt>
                <c:pt idx="241">
                  <c:v>9</c:v>
                </c:pt>
                <c:pt idx="242">
                  <c:v>18.3</c:v>
                </c:pt>
                <c:pt idx="243">
                  <c:v>7.3874620000000002</c:v>
                </c:pt>
                <c:pt idx="244">
                  <c:v>7.9</c:v>
                </c:pt>
                <c:pt idx="245">
                  <c:v>5.5938689999999998</c:v>
                </c:pt>
                <c:pt idx="246">
                  <c:v>7.5</c:v>
                </c:pt>
                <c:pt idx="247">
                  <c:v>7.3</c:v>
                </c:pt>
                <c:pt idx="248">
                  <c:v>6.5</c:v>
                </c:pt>
                <c:pt idx="249">
                  <c:v>11.8</c:v>
                </c:pt>
                <c:pt idx="250">
                  <c:v>8.9</c:v>
                </c:pt>
                <c:pt idx="251">
                  <c:v>6.1</c:v>
                </c:pt>
                <c:pt idx="252">
                  <c:v>5.2</c:v>
                </c:pt>
                <c:pt idx="253">
                  <c:v>6.8</c:v>
                </c:pt>
                <c:pt idx="254">
                  <c:v>10.199999999999999</c:v>
                </c:pt>
                <c:pt idx="255">
                  <c:v>12.2</c:v>
                </c:pt>
                <c:pt idx="256">
                  <c:v>6.9</c:v>
                </c:pt>
                <c:pt idx="257">
                  <c:v>18.100000000000001</c:v>
                </c:pt>
                <c:pt idx="258">
                  <c:v>22.3</c:v>
                </c:pt>
                <c:pt idx="259">
                  <c:v>12.9</c:v>
                </c:pt>
                <c:pt idx="260">
                  <c:v>5.8</c:v>
                </c:pt>
                <c:pt idx="261">
                  <c:v>13.1</c:v>
                </c:pt>
                <c:pt idx="262">
                  <c:v>6</c:v>
                </c:pt>
                <c:pt idx="263">
                  <c:v>7.5</c:v>
                </c:pt>
                <c:pt idx="264">
                  <c:v>5.8</c:v>
                </c:pt>
                <c:pt idx="265">
                  <c:v>11.6</c:v>
                </c:pt>
                <c:pt idx="266">
                  <c:v>9.4</c:v>
                </c:pt>
                <c:pt idx="267">
                  <c:v>5.6</c:v>
                </c:pt>
                <c:pt idx="268">
                  <c:v>9.9</c:v>
                </c:pt>
                <c:pt idx="269">
                  <c:v>17</c:v>
                </c:pt>
                <c:pt idx="270">
                  <c:v>23.4</c:v>
                </c:pt>
                <c:pt idx="271">
                  <c:v>13.5</c:v>
                </c:pt>
                <c:pt idx="272">
                  <c:v>9.7320670000000007</c:v>
                </c:pt>
                <c:pt idx="273">
                  <c:v>10.4</c:v>
                </c:pt>
                <c:pt idx="274">
                  <c:v>19.8</c:v>
                </c:pt>
                <c:pt idx="275">
                  <c:v>19.399999999999999</c:v>
                </c:pt>
                <c:pt idx="276">
                  <c:v>11.5</c:v>
                </c:pt>
                <c:pt idx="277">
                  <c:v>6.4</c:v>
                </c:pt>
                <c:pt idx="278">
                  <c:v>8.1</c:v>
                </c:pt>
                <c:pt idx="279">
                  <c:v>7.8</c:v>
                </c:pt>
                <c:pt idx="280">
                  <c:v>7.1</c:v>
                </c:pt>
                <c:pt idx="281">
                  <c:v>5.4</c:v>
                </c:pt>
                <c:pt idx="282">
                  <c:v>7.8</c:v>
                </c:pt>
                <c:pt idx="283">
                  <c:v>5.4</c:v>
                </c:pt>
                <c:pt idx="284">
                  <c:v>8.8000000000000007</c:v>
                </c:pt>
                <c:pt idx="285">
                  <c:v>5.5</c:v>
                </c:pt>
                <c:pt idx="286">
                  <c:v>9.6999999999999993</c:v>
                </c:pt>
                <c:pt idx="287">
                  <c:v>5.8</c:v>
                </c:pt>
                <c:pt idx="288">
                  <c:v>16.7</c:v>
                </c:pt>
                <c:pt idx="289">
                  <c:v>7.6</c:v>
                </c:pt>
                <c:pt idx="290">
                  <c:v>11</c:v>
                </c:pt>
                <c:pt idx="291">
                  <c:v>5.5</c:v>
                </c:pt>
                <c:pt idx="292">
                  <c:v>9.1999999999999993</c:v>
                </c:pt>
                <c:pt idx="293">
                  <c:v>11</c:v>
                </c:pt>
                <c:pt idx="294">
                  <c:v>12.1</c:v>
                </c:pt>
                <c:pt idx="295">
                  <c:v>17.448339000000001</c:v>
                </c:pt>
                <c:pt idx="296">
                  <c:v>16.707732</c:v>
                </c:pt>
                <c:pt idx="297">
                  <c:v>8.7272289999999995</c:v>
                </c:pt>
                <c:pt idx="298">
                  <c:v>9.9625140000000005</c:v>
                </c:pt>
                <c:pt idx="299">
                  <c:v>10</c:v>
                </c:pt>
                <c:pt idx="300">
                  <c:v>11.895887999999999</c:v>
                </c:pt>
                <c:pt idx="301">
                  <c:v>11.444042</c:v>
                </c:pt>
                <c:pt idx="302">
                  <c:v>9.6999999999999993</c:v>
                </c:pt>
                <c:pt idx="303">
                  <c:v>5.0574399999999997</c:v>
                </c:pt>
                <c:pt idx="304">
                  <c:v>9.3000000000000007</c:v>
                </c:pt>
                <c:pt idx="305">
                  <c:v>8.1999999999999993</c:v>
                </c:pt>
                <c:pt idx="306">
                  <c:v>5.6556280000000001</c:v>
                </c:pt>
                <c:pt idx="307">
                  <c:v>6.5</c:v>
                </c:pt>
                <c:pt idx="308">
                  <c:v>12.4</c:v>
                </c:pt>
                <c:pt idx="309">
                  <c:v>7.9</c:v>
                </c:pt>
                <c:pt idx="310">
                  <c:v>15.385609000000001</c:v>
                </c:pt>
                <c:pt idx="311">
                  <c:v>19.100000000000001</c:v>
                </c:pt>
                <c:pt idx="312">
                  <c:v>7.5529380000000002</c:v>
                </c:pt>
                <c:pt idx="313">
                  <c:v>14.4</c:v>
                </c:pt>
                <c:pt idx="314">
                  <c:v>18.899999999999999</c:v>
                </c:pt>
                <c:pt idx="315">
                  <c:v>6</c:v>
                </c:pt>
                <c:pt idx="316">
                  <c:v>21.028929999999999</c:v>
                </c:pt>
                <c:pt idx="317">
                  <c:v>8.4</c:v>
                </c:pt>
                <c:pt idx="318">
                  <c:v>6.0064209999999996</c:v>
                </c:pt>
                <c:pt idx="319">
                  <c:v>14.1</c:v>
                </c:pt>
                <c:pt idx="320">
                  <c:v>24.616461000000001</c:v>
                </c:pt>
                <c:pt idx="321">
                  <c:v>11.491676999999999</c:v>
                </c:pt>
                <c:pt idx="322">
                  <c:v>11.478584</c:v>
                </c:pt>
                <c:pt idx="323">
                  <c:v>5.7</c:v>
                </c:pt>
                <c:pt idx="324">
                  <c:v>12.755435</c:v>
                </c:pt>
                <c:pt idx="325">
                  <c:v>6.1280169999999998</c:v>
                </c:pt>
                <c:pt idx="326">
                  <c:v>11.853217000000001</c:v>
                </c:pt>
                <c:pt idx="327">
                  <c:v>17.7</c:v>
                </c:pt>
                <c:pt idx="328">
                  <c:v>7.9</c:v>
                </c:pt>
                <c:pt idx="329">
                  <c:v>11.2</c:v>
                </c:pt>
                <c:pt idx="330">
                  <c:v>14.7</c:v>
                </c:pt>
                <c:pt idx="331">
                  <c:v>16.2</c:v>
                </c:pt>
                <c:pt idx="332">
                  <c:v>10.3</c:v>
                </c:pt>
                <c:pt idx="333">
                  <c:v>7.1</c:v>
                </c:pt>
                <c:pt idx="334">
                  <c:v>5.2</c:v>
                </c:pt>
                <c:pt idx="335">
                  <c:v>10.199999999999999</c:v>
                </c:pt>
                <c:pt idx="336">
                  <c:v>8.6999999999999993</c:v>
                </c:pt>
                <c:pt idx="337">
                  <c:v>7.1</c:v>
                </c:pt>
                <c:pt idx="338">
                  <c:v>17</c:v>
                </c:pt>
                <c:pt idx="339">
                  <c:v>26.5</c:v>
                </c:pt>
                <c:pt idx="340">
                  <c:v>13.5</c:v>
                </c:pt>
                <c:pt idx="341">
                  <c:v>14.2</c:v>
                </c:pt>
                <c:pt idx="342">
                  <c:v>12.1</c:v>
                </c:pt>
                <c:pt idx="343">
                  <c:v>8.1173500000000001</c:v>
                </c:pt>
                <c:pt idx="344">
                  <c:v>9.6</c:v>
                </c:pt>
                <c:pt idx="345">
                  <c:v>10.378634999999999</c:v>
                </c:pt>
                <c:pt idx="346">
                  <c:v>9.3000000000000007</c:v>
                </c:pt>
                <c:pt idx="347">
                  <c:v>12.8</c:v>
                </c:pt>
                <c:pt idx="348">
                  <c:v>11.7</c:v>
                </c:pt>
                <c:pt idx="349">
                  <c:v>9.5808239999999998</c:v>
                </c:pt>
                <c:pt idx="350">
                  <c:v>8.9652150000000006</c:v>
                </c:pt>
                <c:pt idx="351">
                  <c:v>21.9</c:v>
                </c:pt>
                <c:pt idx="352">
                  <c:v>15.8</c:v>
                </c:pt>
                <c:pt idx="353">
                  <c:v>24.9</c:v>
                </c:pt>
                <c:pt idx="354">
                  <c:v>14.2</c:v>
                </c:pt>
                <c:pt idx="355">
                  <c:v>12.995663</c:v>
                </c:pt>
                <c:pt idx="356">
                  <c:v>13.499041</c:v>
                </c:pt>
                <c:pt idx="357">
                  <c:v>17.399999999999999</c:v>
                </c:pt>
                <c:pt idx="358">
                  <c:v>11.3</c:v>
                </c:pt>
                <c:pt idx="359">
                  <c:v>6.1035700000000004</c:v>
                </c:pt>
                <c:pt idx="360">
                  <c:v>10.5</c:v>
                </c:pt>
                <c:pt idx="361">
                  <c:v>7.8</c:v>
                </c:pt>
                <c:pt idx="362">
                  <c:v>11.08399</c:v>
                </c:pt>
                <c:pt idx="363">
                  <c:v>5.0005269999999999</c:v>
                </c:pt>
                <c:pt idx="364">
                  <c:v>9.1</c:v>
                </c:pt>
                <c:pt idx="365">
                  <c:v>13.1</c:v>
                </c:pt>
                <c:pt idx="366">
                  <c:v>10.827745999999999</c:v>
                </c:pt>
                <c:pt idx="367">
                  <c:v>22.319281</c:v>
                </c:pt>
                <c:pt idx="368">
                  <c:v>40.501499000000003</c:v>
                </c:pt>
                <c:pt idx="369">
                  <c:v>40.501499000000003</c:v>
                </c:pt>
                <c:pt idx="370">
                  <c:v>5.6845600000000003</c:v>
                </c:pt>
                <c:pt idx="371">
                  <c:v>6.6520770000000002</c:v>
                </c:pt>
                <c:pt idx="372">
                  <c:v>7.7</c:v>
                </c:pt>
                <c:pt idx="373">
                  <c:v>8.5</c:v>
                </c:pt>
                <c:pt idx="374">
                  <c:v>5.7</c:v>
                </c:pt>
                <c:pt idx="375">
                  <c:v>10.1</c:v>
                </c:pt>
                <c:pt idx="376">
                  <c:v>7.9</c:v>
                </c:pt>
                <c:pt idx="377">
                  <c:v>9.7960600000000007</c:v>
                </c:pt>
                <c:pt idx="378">
                  <c:v>5</c:v>
                </c:pt>
                <c:pt idx="379">
                  <c:v>6.1</c:v>
                </c:pt>
                <c:pt idx="380">
                  <c:v>14.106153000000001</c:v>
                </c:pt>
                <c:pt idx="381">
                  <c:v>35.044308999999998</c:v>
                </c:pt>
                <c:pt idx="382">
                  <c:v>6.2</c:v>
                </c:pt>
                <c:pt idx="383">
                  <c:v>16.7</c:v>
                </c:pt>
                <c:pt idx="384">
                  <c:v>11.2</c:v>
                </c:pt>
                <c:pt idx="385">
                  <c:v>5.7</c:v>
                </c:pt>
                <c:pt idx="386">
                  <c:v>12.3</c:v>
                </c:pt>
                <c:pt idx="387">
                  <c:v>17.899999999999999</c:v>
                </c:pt>
                <c:pt idx="388">
                  <c:v>17.7</c:v>
                </c:pt>
                <c:pt idx="389">
                  <c:v>9</c:v>
                </c:pt>
                <c:pt idx="390">
                  <c:v>8.5</c:v>
                </c:pt>
                <c:pt idx="391">
                  <c:v>6.3</c:v>
                </c:pt>
                <c:pt idx="392">
                  <c:v>6.2</c:v>
                </c:pt>
                <c:pt idx="393">
                  <c:v>14.8</c:v>
                </c:pt>
                <c:pt idx="394">
                  <c:v>9.1999999999999993</c:v>
                </c:pt>
                <c:pt idx="395">
                  <c:v>6.4</c:v>
                </c:pt>
                <c:pt idx="396">
                  <c:v>25.6</c:v>
                </c:pt>
                <c:pt idx="397">
                  <c:v>13</c:v>
                </c:pt>
                <c:pt idx="398">
                  <c:v>11.4</c:v>
                </c:pt>
                <c:pt idx="399">
                  <c:v>7.4</c:v>
                </c:pt>
                <c:pt idx="400">
                  <c:v>16.899999999999999</c:v>
                </c:pt>
                <c:pt idx="401">
                  <c:v>20.3</c:v>
                </c:pt>
                <c:pt idx="402">
                  <c:v>12</c:v>
                </c:pt>
                <c:pt idx="403">
                  <c:v>10.6</c:v>
                </c:pt>
                <c:pt idx="404">
                  <c:v>9.1</c:v>
                </c:pt>
                <c:pt idx="405">
                  <c:v>8.6999999999999993</c:v>
                </c:pt>
                <c:pt idx="406">
                  <c:v>11.3</c:v>
                </c:pt>
                <c:pt idx="407">
                  <c:v>15.5</c:v>
                </c:pt>
                <c:pt idx="408">
                  <c:v>17.600000000000001</c:v>
                </c:pt>
                <c:pt idx="409">
                  <c:v>12.9</c:v>
                </c:pt>
                <c:pt idx="410">
                  <c:v>17.600000000000001</c:v>
                </c:pt>
                <c:pt idx="411">
                  <c:v>6.6</c:v>
                </c:pt>
                <c:pt idx="412">
                  <c:v>8.5</c:v>
                </c:pt>
                <c:pt idx="413">
                  <c:v>13.1</c:v>
                </c:pt>
                <c:pt idx="414">
                  <c:v>8.1</c:v>
                </c:pt>
                <c:pt idx="415">
                  <c:v>5</c:v>
                </c:pt>
                <c:pt idx="416">
                  <c:v>10.5</c:v>
                </c:pt>
                <c:pt idx="417">
                  <c:v>12.47</c:v>
                </c:pt>
                <c:pt idx="418">
                  <c:v>8.1999999999999993</c:v>
                </c:pt>
                <c:pt idx="419">
                  <c:v>7.8</c:v>
                </c:pt>
                <c:pt idx="420">
                  <c:v>18.8</c:v>
                </c:pt>
                <c:pt idx="421">
                  <c:v>25.5</c:v>
                </c:pt>
                <c:pt idx="422">
                  <c:v>6.2</c:v>
                </c:pt>
                <c:pt idx="423">
                  <c:v>7.3</c:v>
                </c:pt>
                <c:pt idx="424">
                  <c:v>14.7</c:v>
                </c:pt>
                <c:pt idx="425">
                  <c:v>8</c:v>
                </c:pt>
                <c:pt idx="426">
                  <c:v>5.6</c:v>
                </c:pt>
                <c:pt idx="427">
                  <c:v>6.5</c:v>
                </c:pt>
                <c:pt idx="428">
                  <c:v>7.6</c:v>
                </c:pt>
                <c:pt idx="429">
                  <c:v>7.2</c:v>
                </c:pt>
                <c:pt idx="430">
                  <c:v>5.5</c:v>
                </c:pt>
                <c:pt idx="431">
                  <c:v>13.5</c:v>
                </c:pt>
                <c:pt idx="432">
                  <c:v>23.2</c:v>
                </c:pt>
                <c:pt idx="433">
                  <c:v>12.6</c:v>
                </c:pt>
                <c:pt idx="434">
                  <c:v>14</c:v>
                </c:pt>
                <c:pt idx="435">
                  <c:v>17.7</c:v>
                </c:pt>
                <c:pt idx="436">
                  <c:v>12.8</c:v>
                </c:pt>
                <c:pt idx="437">
                  <c:v>10.5</c:v>
                </c:pt>
                <c:pt idx="438">
                  <c:v>24</c:v>
                </c:pt>
                <c:pt idx="439">
                  <c:v>15.1</c:v>
                </c:pt>
                <c:pt idx="440">
                  <c:v>9.4</c:v>
                </c:pt>
                <c:pt idx="441">
                  <c:v>5.4</c:v>
                </c:pt>
                <c:pt idx="442">
                  <c:v>5.4</c:v>
                </c:pt>
                <c:pt idx="443">
                  <c:v>6.3</c:v>
                </c:pt>
                <c:pt idx="444">
                  <c:v>6.2</c:v>
                </c:pt>
                <c:pt idx="445">
                  <c:v>5.9</c:v>
                </c:pt>
                <c:pt idx="446">
                  <c:v>27.2</c:v>
                </c:pt>
                <c:pt idx="447">
                  <c:v>12</c:v>
                </c:pt>
                <c:pt idx="448">
                  <c:v>18.100000000000001</c:v>
                </c:pt>
                <c:pt idx="449">
                  <c:v>15.3</c:v>
                </c:pt>
                <c:pt idx="450">
                  <c:v>9.1</c:v>
                </c:pt>
                <c:pt idx="451">
                  <c:v>5.5</c:v>
                </c:pt>
                <c:pt idx="452">
                  <c:v>14.3</c:v>
                </c:pt>
              </c:numCache>
            </c:numRef>
          </c:xVal>
          <c:yVal>
            <c:numRef>
              <c:f>膨張速度!$H$2:$H$5742</c:f>
              <c:numCache>
                <c:formatCode>0.0_ </c:formatCode>
                <c:ptCount val="453"/>
                <c:pt idx="0">
                  <c:v>-11.1</c:v>
                </c:pt>
                <c:pt idx="1">
                  <c:v>-12.5</c:v>
                </c:pt>
                <c:pt idx="2">
                  <c:v>-23</c:v>
                </c:pt>
                <c:pt idx="3">
                  <c:v>-14</c:v>
                </c:pt>
                <c:pt idx="4">
                  <c:v>-10.7</c:v>
                </c:pt>
                <c:pt idx="5">
                  <c:v>-14.3</c:v>
                </c:pt>
                <c:pt idx="6">
                  <c:v>-25.1</c:v>
                </c:pt>
                <c:pt idx="7">
                  <c:v>-17.899999999999999</c:v>
                </c:pt>
                <c:pt idx="8">
                  <c:v>-17.100000000000001</c:v>
                </c:pt>
                <c:pt idx="9">
                  <c:v>-28.9</c:v>
                </c:pt>
                <c:pt idx="10">
                  <c:v>-12.9</c:v>
                </c:pt>
                <c:pt idx="11">
                  <c:v>-13.9</c:v>
                </c:pt>
                <c:pt idx="12">
                  <c:v>-14.9</c:v>
                </c:pt>
                <c:pt idx="13">
                  <c:v>-12</c:v>
                </c:pt>
                <c:pt idx="14">
                  <c:v>-14.2</c:v>
                </c:pt>
                <c:pt idx="15">
                  <c:v>-9.9</c:v>
                </c:pt>
                <c:pt idx="16">
                  <c:v>-17.8</c:v>
                </c:pt>
                <c:pt idx="17">
                  <c:v>-9.8000000000000007</c:v>
                </c:pt>
                <c:pt idx="18">
                  <c:v>-12.5</c:v>
                </c:pt>
                <c:pt idx="19">
                  <c:v>-17.5</c:v>
                </c:pt>
                <c:pt idx="20">
                  <c:v>-14.2</c:v>
                </c:pt>
                <c:pt idx="21">
                  <c:v>-11.5</c:v>
                </c:pt>
                <c:pt idx="22">
                  <c:v>-9.1999999999999993</c:v>
                </c:pt>
                <c:pt idx="23">
                  <c:v>-12.8</c:v>
                </c:pt>
                <c:pt idx="24">
                  <c:v>-11.1</c:v>
                </c:pt>
                <c:pt idx="25">
                  <c:v>-16.7</c:v>
                </c:pt>
                <c:pt idx="26">
                  <c:v>-14.4</c:v>
                </c:pt>
                <c:pt idx="27">
                  <c:v>-24.7</c:v>
                </c:pt>
                <c:pt idx="28">
                  <c:v>-20.8</c:v>
                </c:pt>
                <c:pt idx="29">
                  <c:v>-31.4</c:v>
                </c:pt>
                <c:pt idx="30">
                  <c:v>-8.5</c:v>
                </c:pt>
                <c:pt idx="31">
                  <c:v>-12.9</c:v>
                </c:pt>
                <c:pt idx="32">
                  <c:v>-9.5</c:v>
                </c:pt>
                <c:pt idx="33">
                  <c:v>-10.1</c:v>
                </c:pt>
                <c:pt idx="34">
                  <c:v>-20.2</c:v>
                </c:pt>
                <c:pt idx="35">
                  <c:v>-14.7</c:v>
                </c:pt>
                <c:pt idx="36">
                  <c:v>-14</c:v>
                </c:pt>
                <c:pt idx="37">
                  <c:v>-13.4</c:v>
                </c:pt>
                <c:pt idx="38">
                  <c:v>-14</c:v>
                </c:pt>
                <c:pt idx="39">
                  <c:v>-14.6</c:v>
                </c:pt>
                <c:pt idx="40">
                  <c:v>-16.7</c:v>
                </c:pt>
                <c:pt idx="41">
                  <c:v>-24.6</c:v>
                </c:pt>
                <c:pt idx="42">
                  <c:v>-23.7</c:v>
                </c:pt>
                <c:pt idx="43">
                  <c:v>-13.2</c:v>
                </c:pt>
                <c:pt idx="44">
                  <c:v>-27.8</c:v>
                </c:pt>
                <c:pt idx="45">
                  <c:v>-27.9</c:v>
                </c:pt>
                <c:pt idx="46">
                  <c:v>-37.4</c:v>
                </c:pt>
                <c:pt idx="47">
                  <c:v>-17.899999999999999</c:v>
                </c:pt>
                <c:pt idx="48">
                  <c:v>-22.9</c:v>
                </c:pt>
                <c:pt idx="49">
                  <c:v>-25.1</c:v>
                </c:pt>
                <c:pt idx="50">
                  <c:v>-14.6</c:v>
                </c:pt>
                <c:pt idx="51">
                  <c:v>-18.3</c:v>
                </c:pt>
                <c:pt idx="52">
                  <c:v>-35.200000000000003</c:v>
                </c:pt>
                <c:pt idx="53">
                  <c:v>-11.9</c:v>
                </c:pt>
                <c:pt idx="54">
                  <c:v>-26</c:v>
                </c:pt>
                <c:pt idx="55">
                  <c:v>-35.6</c:v>
                </c:pt>
                <c:pt idx="56">
                  <c:v>-29.8</c:v>
                </c:pt>
                <c:pt idx="57">
                  <c:v>-12.1</c:v>
                </c:pt>
                <c:pt idx="58">
                  <c:v>-16.899999999999999</c:v>
                </c:pt>
                <c:pt idx="59">
                  <c:v>-14.1</c:v>
                </c:pt>
                <c:pt idx="60">
                  <c:v>-13.2</c:v>
                </c:pt>
                <c:pt idx="61">
                  <c:v>-12.9</c:v>
                </c:pt>
                <c:pt idx="62">
                  <c:v>-17.100000000000001</c:v>
                </c:pt>
                <c:pt idx="63">
                  <c:v>-20.399999999999999</c:v>
                </c:pt>
                <c:pt idx="64">
                  <c:v>-18</c:v>
                </c:pt>
                <c:pt idx="65">
                  <c:v>-12.5</c:v>
                </c:pt>
                <c:pt idx="66">
                  <c:v>-26</c:v>
                </c:pt>
                <c:pt idx="67">
                  <c:v>-11.6</c:v>
                </c:pt>
                <c:pt idx="68">
                  <c:v>-14.9</c:v>
                </c:pt>
                <c:pt idx="69">
                  <c:v>-17.3</c:v>
                </c:pt>
                <c:pt idx="70">
                  <c:v>-11.4</c:v>
                </c:pt>
                <c:pt idx="71">
                  <c:v>-15</c:v>
                </c:pt>
                <c:pt idx="72">
                  <c:v>-9.9</c:v>
                </c:pt>
                <c:pt idx="73">
                  <c:v>-27.4</c:v>
                </c:pt>
                <c:pt idx="74">
                  <c:v>-12.3</c:v>
                </c:pt>
                <c:pt idx="75">
                  <c:v>-32.4</c:v>
                </c:pt>
                <c:pt idx="76">
                  <c:v>-24.4</c:v>
                </c:pt>
                <c:pt idx="77">
                  <c:v>-11.7</c:v>
                </c:pt>
                <c:pt idx="78">
                  <c:v>-13.6</c:v>
                </c:pt>
                <c:pt idx="79">
                  <c:v>-9.4</c:v>
                </c:pt>
                <c:pt idx="80">
                  <c:v>-15.8</c:v>
                </c:pt>
                <c:pt idx="81">
                  <c:v>-21.7</c:v>
                </c:pt>
                <c:pt idx="82">
                  <c:v>-31.1</c:v>
                </c:pt>
                <c:pt idx="83">
                  <c:v>-34.9</c:v>
                </c:pt>
                <c:pt idx="84">
                  <c:v>-39.4</c:v>
                </c:pt>
                <c:pt idx="85">
                  <c:v>-37</c:v>
                </c:pt>
                <c:pt idx="86">
                  <c:v>-9</c:v>
                </c:pt>
                <c:pt idx="87">
                  <c:v>-11.6</c:v>
                </c:pt>
                <c:pt idx="88">
                  <c:v>-12.2</c:v>
                </c:pt>
                <c:pt idx="89">
                  <c:v>-15.8</c:v>
                </c:pt>
                <c:pt idx="90">
                  <c:v>-10.7</c:v>
                </c:pt>
                <c:pt idx="91">
                  <c:v>-16.600000000000001</c:v>
                </c:pt>
                <c:pt idx="92">
                  <c:v>-18.5</c:v>
                </c:pt>
                <c:pt idx="93">
                  <c:v>-18.5</c:v>
                </c:pt>
                <c:pt idx="94">
                  <c:v>-11</c:v>
                </c:pt>
                <c:pt idx="95">
                  <c:v>-11.2</c:v>
                </c:pt>
                <c:pt idx="96">
                  <c:v>-9.5</c:v>
                </c:pt>
                <c:pt idx="97">
                  <c:v>-21.6</c:v>
                </c:pt>
                <c:pt idx="98">
                  <c:v>-10.199999999999999</c:v>
                </c:pt>
                <c:pt idx="99">
                  <c:v>-15.4</c:v>
                </c:pt>
                <c:pt idx="100">
                  <c:v>-9.3000000000000007</c:v>
                </c:pt>
                <c:pt idx="101">
                  <c:v>-13.3</c:v>
                </c:pt>
                <c:pt idx="102">
                  <c:v>-10.6</c:v>
                </c:pt>
                <c:pt idx="103">
                  <c:v>-9.5</c:v>
                </c:pt>
                <c:pt idx="104">
                  <c:v>-14.4</c:v>
                </c:pt>
                <c:pt idx="105">
                  <c:v>-12.7</c:v>
                </c:pt>
                <c:pt idx="106">
                  <c:v>-22.7</c:v>
                </c:pt>
                <c:pt idx="107">
                  <c:v>-10.1</c:v>
                </c:pt>
                <c:pt idx="108">
                  <c:v>-12.5</c:v>
                </c:pt>
                <c:pt idx="109">
                  <c:v>-21.7</c:v>
                </c:pt>
                <c:pt idx="110">
                  <c:v>-9.1999999999999993</c:v>
                </c:pt>
                <c:pt idx="111">
                  <c:v>-10.4</c:v>
                </c:pt>
                <c:pt idx="112">
                  <c:v>-15.7</c:v>
                </c:pt>
                <c:pt idx="113">
                  <c:v>-13.5</c:v>
                </c:pt>
                <c:pt idx="114">
                  <c:v>-9.5</c:v>
                </c:pt>
                <c:pt idx="115">
                  <c:v>-10.199999999999999</c:v>
                </c:pt>
                <c:pt idx="116">
                  <c:v>-10.4</c:v>
                </c:pt>
                <c:pt idx="117">
                  <c:v>-12.5</c:v>
                </c:pt>
                <c:pt idx="118">
                  <c:v>-15.9</c:v>
                </c:pt>
                <c:pt idx="119">
                  <c:v>-30.6</c:v>
                </c:pt>
                <c:pt idx="120">
                  <c:v>-15.7</c:v>
                </c:pt>
                <c:pt idx="121">
                  <c:v>-10.4</c:v>
                </c:pt>
                <c:pt idx="122">
                  <c:v>-19.7</c:v>
                </c:pt>
                <c:pt idx="123">
                  <c:v>-10.6</c:v>
                </c:pt>
                <c:pt idx="124">
                  <c:v>-15.3</c:v>
                </c:pt>
                <c:pt idx="125">
                  <c:v>-12.5</c:v>
                </c:pt>
                <c:pt idx="126">
                  <c:v>-11.9</c:v>
                </c:pt>
                <c:pt idx="127">
                  <c:v>-10.7</c:v>
                </c:pt>
                <c:pt idx="128">
                  <c:v>-16.100000000000001</c:v>
                </c:pt>
                <c:pt idx="129">
                  <c:v>-18.100000000000001</c:v>
                </c:pt>
                <c:pt idx="130">
                  <c:v>-9.9</c:v>
                </c:pt>
                <c:pt idx="131">
                  <c:v>-14.6</c:v>
                </c:pt>
                <c:pt idx="132">
                  <c:v>-19</c:v>
                </c:pt>
                <c:pt idx="133">
                  <c:v>-12.8</c:v>
                </c:pt>
                <c:pt idx="134">
                  <c:v>-27.3</c:v>
                </c:pt>
                <c:pt idx="135">
                  <c:v>-29.9</c:v>
                </c:pt>
                <c:pt idx="136">
                  <c:v>-29.3</c:v>
                </c:pt>
                <c:pt idx="137">
                  <c:v>-25.7</c:v>
                </c:pt>
                <c:pt idx="138">
                  <c:v>-18.899999999999999</c:v>
                </c:pt>
                <c:pt idx="139">
                  <c:v>-14.1</c:v>
                </c:pt>
                <c:pt idx="140">
                  <c:v>-9.1</c:v>
                </c:pt>
                <c:pt idx="141">
                  <c:v>-11.5</c:v>
                </c:pt>
                <c:pt idx="142">
                  <c:v>-15.7</c:v>
                </c:pt>
                <c:pt idx="143">
                  <c:v>-21.1</c:v>
                </c:pt>
                <c:pt idx="144">
                  <c:v>-12.7</c:v>
                </c:pt>
                <c:pt idx="145">
                  <c:v>-16.7</c:v>
                </c:pt>
                <c:pt idx="146">
                  <c:v>-38.6</c:v>
                </c:pt>
                <c:pt idx="147">
                  <c:v>-9.5</c:v>
                </c:pt>
                <c:pt idx="148">
                  <c:v>-11.9</c:v>
                </c:pt>
                <c:pt idx="149">
                  <c:v>-14</c:v>
                </c:pt>
                <c:pt idx="150">
                  <c:v>-9.1999999999999993</c:v>
                </c:pt>
                <c:pt idx="151">
                  <c:v>-8.5</c:v>
                </c:pt>
                <c:pt idx="152">
                  <c:v>-9.9</c:v>
                </c:pt>
                <c:pt idx="153">
                  <c:v>-11.4</c:v>
                </c:pt>
                <c:pt idx="154">
                  <c:v>-11.3</c:v>
                </c:pt>
                <c:pt idx="155">
                  <c:v>-16.100000000000001</c:v>
                </c:pt>
                <c:pt idx="156">
                  <c:v>-10.199999999999999</c:v>
                </c:pt>
                <c:pt idx="157">
                  <c:v>-14.5</c:v>
                </c:pt>
                <c:pt idx="158">
                  <c:v>-19.899999999999999</c:v>
                </c:pt>
                <c:pt idx="159">
                  <c:v>-11.2</c:v>
                </c:pt>
                <c:pt idx="160">
                  <c:v>-10</c:v>
                </c:pt>
                <c:pt idx="161">
                  <c:v>-14.1</c:v>
                </c:pt>
                <c:pt idx="162">
                  <c:v>-20</c:v>
                </c:pt>
                <c:pt idx="163">
                  <c:v>-16.3</c:v>
                </c:pt>
                <c:pt idx="164">
                  <c:v>-23.4</c:v>
                </c:pt>
                <c:pt idx="165">
                  <c:v>-14.6</c:v>
                </c:pt>
                <c:pt idx="166">
                  <c:v>-14.4</c:v>
                </c:pt>
                <c:pt idx="167">
                  <c:v>-11.6</c:v>
                </c:pt>
                <c:pt idx="168">
                  <c:v>-13.4</c:v>
                </c:pt>
                <c:pt idx="169">
                  <c:v>-15.1</c:v>
                </c:pt>
                <c:pt idx="170">
                  <c:v>-11.8</c:v>
                </c:pt>
                <c:pt idx="171">
                  <c:v>-17.100000000000001</c:v>
                </c:pt>
                <c:pt idx="172">
                  <c:v>-9</c:v>
                </c:pt>
                <c:pt idx="173">
                  <c:v>-13.1</c:v>
                </c:pt>
                <c:pt idx="174">
                  <c:v>-20</c:v>
                </c:pt>
                <c:pt idx="175">
                  <c:v>-13.3</c:v>
                </c:pt>
                <c:pt idx="176">
                  <c:v>-16.399999999999999</c:v>
                </c:pt>
                <c:pt idx="177">
                  <c:v>-21.4</c:v>
                </c:pt>
                <c:pt idx="178">
                  <c:v>-19.600000000000001</c:v>
                </c:pt>
                <c:pt idx="179">
                  <c:v>-13.4</c:v>
                </c:pt>
                <c:pt idx="180">
                  <c:v>-12.2</c:v>
                </c:pt>
                <c:pt idx="181">
                  <c:v>-12.7</c:v>
                </c:pt>
                <c:pt idx="182">
                  <c:v>-13</c:v>
                </c:pt>
                <c:pt idx="183">
                  <c:v>-12.6</c:v>
                </c:pt>
                <c:pt idx="184">
                  <c:v>-15</c:v>
                </c:pt>
                <c:pt idx="185">
                  <c:v>-15.3</c:v>
                </c:pt>
                <c:pt idx="186">
                  <c:v>-10.5</c:v>
                </c:pt>
                <c:pt idx="187">
                  <c:v>-11.4</c:v>
                </c:pt>
                <c:pt idx="188">
                  <c:v>-12.6</c:v>
                </c:pt>
                <c:pt idx="189">
                  <c:v>-13.4</c:v>
                </c:pt>
                <c:pt idx="190">
                  <c:v>-17.600000000000001</c:v>
                </c:pt>
                <c:pt idx="191">
                  <c:v>-18.3</c:v>
                </c:pt>
                <c:pt idx="192">
                  <c:v>-13.3</c:v>
                </c:pt>
                <c:pt idx="193">
                  <c:v>-10</c:v>
                </c:pt>
                <c:pt idx="194">
                  <c:v>-18.8</c:v>
                </c:pt>
                <c:pt idx="195">
                  <c:v>-11.4</c:v>
                </c:pt>
                <c:pt idx="196">
                  <c:v>-9.9</c:v>
                </c:pt>
                <c:pt idx="197">
                  <c:v>-17.7</c:v>
                </c:pt>
                <c:pt idx="198">
                  <c:v>-11.5</c:v>
                </c:pt>
                <c:pt idx="199">
                  <c:v>-14.9</c:v>
                </c:pt>
                <c:pt idx="200">
                  <c:v>-16.8</c:v>
                </c:pt>
                <c:pt idx="201">
                  <c:v>-14.7</c:v>
                </c:pt>
                <c:pt idx="202">
                  <c:v>-31.1</c:v>
                </c:pt>
                <c:pt idx="203">
                  <c:v>-14.4</c:v>
                </c:pt>
                <c:pt idx="204">
                  <c:v>-14</c:v>
                </c:pt>
                <c:pt idx="205">
                  <c:v>-9.1</c:v>
                </c:pt>
                <c:pt idx="206">
                  <c:v>-10.7</c:v>
                </c:pt>
                <c:pt idx="207">
                  <c:v>-17.3</c:v>
                </c:pt>
                <c:pt idx="208">
                  <c:v>-9.4</c:v>
                </c:pt>
                <c:pt idx="209">
                  <c:v>-10.9</c:v>
                </c:pt>
                <c:pt idx="210">
                  <c:v>-11.6</c:v>
                </c:pt>
                <c:pt idx="211">
                  <c:v>-15.2</c:v>
                </c:pt>
                <c:pt idx="212">
                  <c:v>-13.3</c:v>
                </c:pt>
                <c:pt idx="213">
                  <c:v>-13.1</c:v>
                </c:pt>
                <c:pt idx="214">
                  <c:v>-8.6</c:v>
                </c:pt>
                <c:pt idx="215">
                  <c:v>-13.3</c:v>
                </c:pt>
                <c:pt idx="216">
                  <c:v>-9.3000000000000007</c:v>
                </c:pt>
                <c:pt idx="217">
                  <c:v>-9.6999999999999993</c:v>
                </c:pt>
                <c:pt idx="218">
                  <c:v>-23.8</c:v>
                </c:pt>
                <c:pt idx="219">
                  <c:v>-9.3000000000000007</c:v>
                </c:pt>
                <c:pt idx="220">
                  <c:v>-13.2</c:v>
                </c:pt>
                <c:pt idx="221">
                  <c:v>-14</c:v>
                </c:pt>
                <c:pt idx="222">
                  <c:v>-14.8</c:v>
                </c:pt>
                <c:pt idx="223">
                  <c:v>-20.2</c:v>
                </c:pt>
                <c:pt idx="224">
                  <c:v>-10</c:v>
                </c:pt>
                <c:pt idx="225">
                  <c:v>-10.5</c:v>
                </c:pt>
                <c:pt idx="226">
                  <c:v>-14.2</c:v>
                </c:pt>
                <c:pt idx="227">
                  <c:v>-20.5</c:v>
                </c:pt>
                <c:pt idx="228">
                  <c:v>-26</c:v>
                </c:pt>
                <c:pt idx="229">
                  <c:v>-22.1</c:v>
                </c:pt>
                <c:pt idx="230">
                  <c:v>-15.2</c:v>
                </c:pt>
                <c:pt idx="231">
                  <c:v>-12.5</c:v>
                </c:pt>
                <c:pt idx="232">
                  <c:v>-20.6</c:v>
                </c:pt>
                <c:pt idx="233">
                  <c:v>-11.1</c:v>
                </c:pt>
                <c:pt idx="234">
                  <c:v>-21.6</c:v>
                </c:pt>
                <c:pt idx="235">
                  <c:v>-12.7</c:v>
                </c:pt>
                <c:pt idx="236">
                  <c:v>-18.5</c:v>
                </c:pt>
                <c:pt idx="237">
                  <c:v>-21.3</c:v>
                </c:pt>
                <c:pt idx="238">
                  <c:v>-19.2</c:v>
                </c:pt>
                <c:pt idx="239">
                  <c:v>-18.7</c:v>
                </c:pt>
                <c:pt idx="240">
                  <c:v>-20.2</c:v>
                </c:pt>
                <c:pt idx="241">
                  <c:v>-14.6</c:v>
                </c:pt>
                <c:pt idx="242">
                  <c:v>-31.5</c:v>
                </c:pt>
                <c:pt idx="243">
                  <c:v>-14.4</c:v>
                </c:pt>
                <c:pt idx="244">
                  <c:v>-13.4</c:v>
                </c:pt>
                <c:pt idx="245">
                  <c:v>-10.4</c:v>
                </c:pt>
                <c:pt idx="246">
                  <c:v>-12.6</c:v>
                </c:pt>
                <c:pt idx="247">
                  <c:v>-13.8</c:v>
                </c:pt>
                <c:pt idx="248">
                  <c:v>-10.6</c:v>
                </c:pt>
                <c:pt idx="249">
                  <c:v>-22.4</c:v>
                </c:pt>
                <c:pt idx="250">
                  <c:v>-17.7</c:v>
                </c:pt>
                <c:pt idx="251">
                  <c:v>-11.7</c:v>
                </c:pt>
                <c:pt idx="252">
                  <c:v>-9</c:v>
                </c:pt>
                <c:pt idx="253">
                  <c:v>-11.5</c:v>
                </c:pt>
                <c:pt idx="254">
                  <c:v>-17.5</c:v>
                </c:pt>
                <c:pt idx="255">
                  <c:v>-21.9</c:v>
                </c:pt>
                <c:pt idx="256">
                  <c:v>-12.6</c:v>
                </c:pt>
                <c:pt idx="257">
                  <c:v>-31.4</c:v>
                </c:pt>
                <c:pt idx="258">
                  <c:v>-38.700000000000003</c:v>
                </c:pt>
                <c:pt idx="259">
                  <c:v>-22.1</c:v>
                </c:pt>
                <c:pt idx="260">
                  <c:v>-10.3</c:v>
                </c:pt>
                <c:pt idx="261">
                  <c:v>-25.1</c:v>
                </c:pt>
                <c:pt idx="262">
                  <c:v>-11.2</c:v>
                </c:pt>
                <c:pt idx="263">
                  <c:v>-14.4</c:v>
                </c:pt>
                <c:pt idx="264">
                  <c:v>-11</c:v>
                </c:pt>
                <c:pt idx="265">
                  <c:v>-20.7</c:v>
                </c:pt>
                <c:pt idx="266">
                  <c:v>-15</c:v>
                </c:pt>
                <c:pt idx="267">
                  <c:v>-9.4</c:v>
                </c:pt>
                <c:pt idx="268">
                  <c:v>-15.8</c:v>
                </c:pt>
                <c:pt idx="269">
                  <c:v>-30.2</c:v>
                </c:pt>
                <c:pt idx="270">
                  <c:v>-45.5</c:v>
                </c:pt>
                <c:pt idx="271">
                  <c:v>-22.8</c:v>
                </c:pt>
                <c:pt idx="272">
                  <c:v>-17.600000000000001</c:v>
                </c:pt>
                <c:pt idx="273">
                  <c:v>-20</c:v>
                </c:pt>
                <c:pt idx="274">
                  <c:v>-31.6</c:v>
                </c:pt>
                <c:pt idx="275">
                  <c:v>-34.799999999999997</c:v>
                </c:pt>
                <c:pt idx="276">
                  <c:v>-19.5</c:v>
                </c:pt>
                <c:pt idx="277">
                  <c:v>-10.4</c:v>
                </c:pt>
                <c:pt idx="278">
                  <c:v>-13.5</c:v>
                </c:pt>
                <c:pt idx="279">
                  <c:v>-12.4</c:v>
                </c:pt>
                <c:pt idx="280">
                  <c:v>-13</c:v>
                </c:pt>
                <c:pt idx="281">
                  <c:v>-9.5</c:v>
                </c:pt>
                <c:pt idx="282">
                  <c:v>-13.8</c:v>
                </c:pt>
                <c:pt idx="283">
                  <c:v>-9.1</c:v>
                </c:pt>
                <c:pt idx="284">
                  <c:v>-15.4</c:v>
                </c:pt>
                <c:pt idx="285">
                  <c:v>-10.9</c:v>
                </c:pt>
                <c:pt idx="286">
                  <c:v>-16.899999999999999</c:v>
                </c:pt>
                <c:pt idx="287">
                  <c:v>-9.5</c:v>
                </c:pt>
                <c:pt idx="288">
                  <c:v>-26.8</c:v>
                </c:pt>
                <c:pt idx="289">
                  <c:v>-14.4</c:v>
                </c:pt>
                <c:pt idx="290">
                  <c:v>-18.2</c:v>
                </c:pt>
                <c:pt idx="291">
                  <c:v>-10.4</c:v>
                </c:pt>
                <c:pt idx="292">
                  <c:v>-18.2</c:v>
                </c:pt>
                <c:pt idx="293">
                  <c:v>-17.899999999999999</c:v>
                </c:pt>
                <c:pt idx="294">
                  <c:v>-20.399999999999999</c:v>
                </c:pt>
                <c:pt idx="295">
                  <c:v>-30.6</c:v>
                </c:pt>
                <c:pt idx="296">
                  <c:v>-27.8</c:v>
                </c:pt>
                <c:pt idx="297">
                  <c:v>-15.9</c:v>
                </c:pt>
                <c:pt idx="298">
                  <c:v>-16.8</c:v>
                </c:pt>
                <c:pt idx="299">
                  <c:v>-15.9</c:v>
                </c:pt>
                <c:pt idx="300">
                  <c:v>-19.5</c:v>
                </c:pt>
                <c:pt idx="301">
                  <c:v>-19.2</c:v>
                </c:pt>
                <c:pt idx="302">
                  <c:v>-19.2</c:v>
                </c:pt>
                <c:pt idx="303">
                  <c:v>-8.6</c:v>
                </c:pt>
                <c:pt idx="304">
                  <c:v>-16.3</c:v>
                </c:pt>
                <c:pt idx="305">
                  <c:v>-14.5</c:v>
                </c:pt>
                <c:pt idx="306">
                  <c:v>-11.2</c:v>
                </c:pt>
                <c:pt idx="307">
                  <c:v>-11.2</c:v>
                </c:pt>
                <c:pt idx="308">
                  <c:v>-21.5</c:v>
                </c:pt>
                <c:pt idx="309">
                  <c:v>-15.2</c:v>
                </c:pt>
                <c:pt idx="310">
                  <c:v>-29.8</c:v>
                </c:pt>
                <c:pt idx="311">
                  <c:v>-32.6</c:v>
                </c:pt>
                <c:pt idx="312">
                  <c:v>-12.5</c:v>
                </c:pt>
                <c:pt idx="313">
                  <c:v>-25.4</c:v>
                </c:pt>
                <c:pt idx="314">
                  <c:v>-34.700000000000003</c:v>
                </c:pt>
                <c:pt idx="315">
                  <c:v>-10.199999999999999</c:v>
                </c:pt>
                <c:pt idx="316">
                  <c:v>-34.5</c:v>
                </c:pt>
                <c:pt idx="317">
                  <c:v>-13.5</c:v>
                </c:pt>
                <c:pt idx="318">
                  <c:v>-11.3</c:v>
                </c:pt>
                <c:pt idx="319">
                  <c:v>-23.7</c:v>
                </c:pt>
                <c:pt idx="320">
                  <c:v>-39.299999999999997</c:v>
                </c:pt>
                <c:pt idx="321">
                  <c:v>-19.600000000000001</c:v>
                </c:pt>
                <c:pt idx="322">
                  <c:v>-19.7</c:v>
                </c:pt>
                <c:pt idx="323">
                  <c:v>-10.1</c:v>
                </c:pt>
                <c:pt idx="324">
                  <c:v>-25</c:v>
                </c:pt>
                <c:pt idx="325">
                  <c:v>-10</c:v>
                </c:pt>
                <c:pt idx="326">
                  <c:v>-19</c:v>
                </c:pt>
                <c:pt idx="327">
                  <c:v>-31.4</c:v>
                </c:pt>
                <c:pt idx="328">
                  <c:v>-14.8</c:v>
                </c:pt>
                <c:pt idx="329">
                  <c:v>-20.6</c:v>
                </c:pt>
                <c:pt idx="330">
                  <c:v>-28.2</c:v>
                </c:pt>
                <c:pt idx="331">
                  <c:v>-27.8</c:v>
                </c:pt>
                <c:pt idx="332">
                  <c:v>-16.399999999999999</c:v>
                </c:pt>
                <c:pt idx="333">
                  <c:v>-13</c:v>
                </c:pt>
                <c:pt idx="334">
                  <c:v>-8.4</c:v>
                </c:pt>
                <c:pt idx="335">
                  <c:v>-18</c:v>
                </c:pt>
                <c:pt idx="336">
                  <c:v>-15.4</c:v>
                </c:pt>
                <c:pt idx="337">
                  <c:v>-12.6</c:v>
                </c:pt>
                <c:pt idx="338">
                  <c:v>-28.7</c:v>
                </c:pt>
                <c:pt idx="339">
                  <c:v>-46.5</c:v>
                </c:pt>
                <c:pt idx="340">
                  <c:v>-24.5</c:v>
                </c:pt>
                <c:pt idx="341">
                  <c:v>-25.1</c:v>
                </c:pt>
                <c:pt idx="342">
                  <c:v>-23</c:v>
                </c:pt>
                <c:pt idx="343">
                  <c:v>-13.2</c:v>
                </c:pt>
                <c:pt idx="344">
                  <c:v>-17.3</c:v>
                </c:pt>
                <c:pt idx="345">
                  <c:v>-17.8</c:v>
                </c:pt>
                <c:pt idx="346">
                  <c:v>-14.8</c:v>
                </c:pt>
                <c:pt idx="347">
                  <c:v>-20.5</c:v>
                </c:pt>
                <c:pt idx="348">
                  <c:v>-20.7</c:v>
                </c:pt>
                <c:pt idx="349">
                  <c:v>-15.8</c:v>
                </c:pt>
                <c:pt idx="350">
                  <c:v>-15</c:v>
                </c:pt>
                <c:pt idx="351">
                  <c:v>-40.799999999999997</c:v>
                </c:pt>
                <c:pt idx="352">
                  <c:v>-31.5</c:v>
                </c:pt>
                <c:pt idx="353">
                  <c:v>-41.6</c:v>
                </c:pt>
                <c:pt idx="354">
                  <c:v>-27.5</c:v>
                </c:pt>
                <c:pt idx="355">
                  <c:v>-21.7</c:v>
                </c:pt>
                <c:pt idx="356">
                  <c:v>-25.2</c:v>
                </c:pt>
                <c:pt idx="357">
                  <c:v>-29.7</c:v>
                </c:pt>
                <c:pt idx="358">
                  <c:v>-22.5</c:v>
                </c:pt>
                <c:pt idx="359">
                  <c:v>-10.5</c:v>
                </c:pt>
                <c:pt idx="360">
                  <c:v>-19.2</c:v>
                </c:pt>
                <c:pt idx="361">
                  <c:v>-12.9</c:v>
                </c:pt>
                <c:pt idx="362">
                  <c:v>-17.7</c:v>
                </c:pt>
                <c:pt idx="363">
                  <c:v>-9.6</c:v>
                </c:pt>
                <c:pt idx="364">
                  <c:v>-17.2</c:v>
                </c:pt>
                <c:pt idx="365">
                  <c:v>-23.8</c:v>
                </c:pt>
                <c:pt idx="366">
                  <c:v>-19.8</c:v>
                </c:pt>
                <c:pt idx="367">
                  <c:v>-37.9</c:v>
                </c:pt>
                <c:pt idx="368">
                  <c:v>-66.8</c:v>
                </c:pt>
                <c:pt idx="369">
                  <c:v>-66.8</c:v>
                </c:pt>
                <c:pt idx="370">
                  <c:v>-9.3000000000000007</c:v>
                </c:pt>
                <c:pt idx="371">
                  <c:v>-12.4</c:v>
                </c:pt>
                <c:pt idx="372">
                  <c:v>-12.7</c:v>
                </c:pt>
                <c:pt idx="373">
                  <c:v>-13.9</c:v>
                </c:pt>
                <c:pt idx="374">
                  <c:v>-9.9</c:v>
                </c:pt>
                <c:pt idx="375">
                  <c:v>-16.3</c:v>
                </c:pt>
                <c:pt idx="376">
                  <c:v>-15.6</c:v>
                </c:pt>
                <c:pt idx="377">
                  <c:v>-17.371653999999999</c:v>
                </c:pt>
                <c:pt idx="378">
                  <c:v>-9.3000000000000007</c:v>
                </c:pt>
                <c:pt idx="379">
                  <c:v>-11.7</c:v>
                </c:pt>
                <c:pt idx="380">
                  <c:v>-23.4</c:v>
                </c:pt>
                <c:pt idx="381">
                  <c:v>-59.2</c:v>
                </c:pt>
                <c:pt idx="382">
                  <c:v>-11.246444</c:v>
                </c:pt>
                <c:pt idx="383">
                  <c:v>-28.091925</c:v>
                </c:pt>
                <c:pt idx="384">
                  <c:v>-18.387824999999999</c:v>
                </c:pt>
                <c:pt idx="385">
                  <c:v>-9.1851990000000008</c:v>
                </c:pt>
                <c:pt idx="386">
                  <c:v>-22.541702000000001</c:v>
                </c:pt>
                <c:pt idx="387">
                  <c:v>-30.815574999999999</c:v>
                </c:pt>
                <c:pt idx="388">
                  <c:v>-28.805761</c:v>
                </c:pt>
                <c:pt idx="389">
                  <c:v>-15.898372999999999</c:v>
                </c:pt>
                <c:pt idx="390">
                  <c:v>-15.657956</c:v>
                </c:pt>
                <c:pt idx="391">
                  <c:v>-10.570126</c:v>
                </c:pt>
                <c:pt idx="392">
                  <c:v>-10.097206</c:v>
                </c:pt>
                <c:pt idx="393">
                  <c:v>-28.265764999999998</c:v>
                </c:pt>
                <c:pt idx="394">
                  <c:v>-15.448715</c:v>
                </c:pt>
                <c:pt idx="395">
                  <c:v>-11.684595</c:v>
                </c:pt>
                <c:pt idx="396">
                  <c:v>-42.973123000000001</c:v>
                </c:pt>
                <c:pt idx="397">
                  <c:v>-24.457650000000001</c:v>
                </c:pt>
                <c:pt idx="398">
                  <c:v>-18.598400000000002</c:v>
                </c:pt>
                <c:pt idx="399">
                  <c:v>-14.32333</c:v>
                </c:pt>
                <c:pt idx="400">
                  <c:v>-32.907609999999998</c:v>
                </c:pt>
                <c:pt idx="401">
                  <c:v>-37.190420000000003</c:v>
                </c:pt>
                <c:pt idx="402">
                  <c:v>-19.077670000000001</c:v>
                </c:pt>
                <c:pt idx="403">
                  <c:v>-18.884979999999999</c:v>
                </c:pt>
                <c:pt idx="404">
                  <c:v>-14.647449999999999</c:v>
                </c:pt>
                <c:pt idx="405">
                  <c:v>-15.3567</c:v>
                </c:pt>
                <c:pt idx="406">
                  <c:v>-18.338259999999998</c:v>
                </c:pt>
                <c:pt idx="407">
                  <c:v>-25.98461</c:v>
                </c:pt>
                <c:pt idx="408">
                  <c:v>-27.932289999999998</c:v>
                </c:pt>
                <c:pt idx="409">
                  <c:v>-20.95712</c:v>
                </c:pt>
                <c:pt idx="410">
                  <c:v>-34.129150000000003</c:v>
                </c:pt>
                <c:pt idx="411">
                  <c:v>-11.15836</c:v>
                </c:pt>
                <c:pt idx="412">
                  <c:v>-15.61849</c:v>
                </c:pt>
                <c:pt idx="413">
                  <c:v>-21.59834</c:v>
                </c:pt>
                <c:pt idx="414">
                  <c:v>-13.379440000000001</c:v>
                </c:pt>
                <c:pt idx="415">
                  <c:v>-8.1570800000000006</c:v>
                </c:pt>
                <c:pt idx="416">
                  <c:v>-16.753360000000001</c:v>
                </c:pt>
                <c:pt idx="417">
                  <c:v>-21.91037</c:v>
                </c:pt>
                <c:pt idx="418">
                  <c:v>-15.909840000000001</c:v>
                </c:pt>
                <c:pt idx="419">
                  <c:v>-14.95734</c:v>
                </c:pt>
                <c:pt idx="420">
                  <c:v>-30.893229999999999</c:v>
                </c:pt>
                <c:pt idx="421">
                  <c:v>-45.048470000000002</c:v>
                </c:pt>
                <c:pt idx="422">
                  <c:v>-10.11558</c:v>
                </c:pt>
                <c:pt idx="423">
                  <c:v>-12.00385</c:v>
                </c:pt>
                <c:pt idx="424">
                  <c:v>-29.288810000000002</c:v>
                </c:pt>
                <c:pt idx="425">
                  <c:v>-15.4533</c:v>
                </c:pt>
                <c:pt idx="426">
                  <c:v>-10.69692</c:v>
                </c:pt>
                <c:pt idx="427">
                  <c:v>-11.918749999999999</c:v>
                </c:pt>
                <c:pt idx="428">
                  <c:v>-13.835699999999999</c:v>
                </c:pt>
                <c:pt idx="429">
                  <c:v>-13.828150000000001</c:v>
                </c:pt>
                <c:pt idx="430">
                  <c:v>-9.1267800000000001</c:v>
                </c:pt>
                <c:pt idx="431">
                  <c:v>-21.787569999999999</c:v>
                </c:pt>
                <c:pt idx="432">
                  <c:v>-42.175800000000002</c:v>
                </c:pt>
                <c:pt idx="433">
                  <c:v>-20.918900000000001</c:v>
                </c:pt>
                <c:pt idx="434">
                  <c:v>-25.711110000000001</c:v>
                </c:pt>
                <c:pt idx="435">
                  <c:v>-30.499389999999998</c:v>
                </c:pt>
                <c:pt idx="436">
                  <c:v>-22.058050000000001</c:v>
                </c:pt>
                <c:pt idx="437">
                  <c:v>-20.837260000000001</c:v>
                </c:pt>
                <c:pt idx="438">
                  <c:v>-46.399270000000001</c:v>
                </c:pt>
                <c:pt idx="439">
                  <c:v>-23.994820000000001</c:v>
                </c:pt>
                <c:pt idx="440">
                  <c:v>-15.350720000000001</c:v>
                </c:pt>
                <c:pt idx="441">
                  <c:v>-9.3578399999999995</c:v>
                </c:pt>
                <c:pt idx="442">
                  <c:v>-9.8626299999999993</c:v>
                </c:pt>
                <c:pt idx="443">
                  <c:v>-10.19688</c:v>
                </c:pt>
                <c:pt idx="444">
                  <c:v>-11.444839999999999</c:v>
                </c:pt>
                <c:pt idx="445">
                  <c:v>-11.660159999999999</c:v>
                </c:pt>
                <c:pt idx="446">
                  <c:v>-45.164870000000001</c:v>
                </c:pt>
                <c:pt idx="447">
                  <c:v>-19.395199999999999</c:v>
                </c:pt>
                <c:pt idx="448">
                  <c:v>-32.021180000000001</c:v>
                </c:pt>
                <c:pt idx="449">
                  <c:v>-25.413239999999998</c:v>
                </c:pt>
                <c:pt idx="450">
                  <c:v>-15.94171</c:v>
                </c:pt>
                <c:pt idx="451">
                  <c:v>-8.7196099999999994</c:v>
                </c:pt>
                <c:pt idx="452">
                  <c:v>-23.76362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4F-4CF6-B8FB-E4DE7D4B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91016"/>
        <c:axId val="281794152"/>
      </c:scatterChart>
      <c:valAx>
        <c:axId val="281791016"/>
        <c:scaling>
          <c:orientation val="minMax"/>
          <c:max val="100"/>
        </c:scaling>
        <c:delete val="0"/>
        <c:axPos val="b"/>
        <c:numFmt formatCode="0.0_ " sourceLinked="1"/>
        <c:majorTickMark val="out"/>
        <c:minorTickMark val="none"/>
        <c:tickLblPos val="nextTo"/>
        <c:crossAx val="281794152"/>
        <c:crosses val="autoZero"/>
        <c:crossBetween val="midCat"/>
      </c:valAx>
      <c:valAx>
        <c:axId val="281794152"/>
        <c:scaling>
          <c:orientation val="minMax"/>
          <c:max val="0"/>
          <c:min val="-100"/>
        </c:scaling>
        <c:delete val="0"/>
        <c:axPos val="l"/>
        <c:majorGridlines/>
        <c:numFmt formatCode="0.0_ " sourceLinked="1"/>
        <c:majorTickMark val="out"/>
        <c:minorTickMark val="none"/>
        <c:tickLblPos val="nextTo"/>
        <c:crossAx val="2817910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統計量!$C$2:$C$19</c:f>
              <c:numCache>
                <c:formatCode>General</c:formatCode>
                <c:ptCount val="18"/>
                <c:pt idx="0">
                  <c:v>2.5</c:v>
                </c:pt>
                <c:pt idx="1">
                  <c:v>7.5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  <c:pt idx="5">
                  <c:v>27.5</c:v>
                </c:pt>
                <c:pt idx="6">
                  <c:v>32.5</c:v>
                </c:pt>
                <c:pt idx="7">
                  <c:v>37.5</c:v>
                </c:pt>
                <c:pt idx="8">
                  <c:v>42.5</c:v>
                </c:pt>
                <c:pt idx="9">
                  <c:v>47.5</c:v>
                </c:pt>
                <c:pt idx="10">
                  <c:v>52.5</c:v>
                </c:pt>
                <c:pt idx="11">
                  <c:v>57.5</c:v>
                </c:pt>
                <c:pt idx="12">
                  <c:v>62.5</c:v>
                </c:pt>
                <c:pt idx="13">
                  <c:v>67.5</c:v>
                </c:pt>
                <c:pt idx="14">
                  <c:v>72.5</c:v>
                </c:pt>
                <c:pt idx="15">
                  <c:v>77.5</c:v>
                </c:pt>
                <c:pt idx="16">
                  <c:v>82.5</c:v>
                </c:pt>
                <c:pt idx="17">
                  <c:v>87.5</c:v>
                </c:pt>
              </c:numCache>
            </c:numRef>
          </c:cat>
          <c:val>
            <c:numRef>
              <c:f>統計量!$D$2:$D$19</c:f>
              <c:numCache>
                <c:formatCode>General</c:formatCode>
                <c:ptCount val="18"/>
                <c:pt idx="0">
                  <c:v>45</c:v>
                </c:pt>
                <c:pt idx="1">
                  <c:v>104</c:v>
                </c:pt>
                <c:pt idx="2">
                  <c:v>167</c:v>
                </c:pt>
                <c:pt idx="3">
                  <c:v>231</c:v>
                </c:pt>
                <c:pt idx="4">
                  <c:v>354</c:v>
                </c:pt>
                <c:pt idx="5">
                  <c:v>377</c:v>
                </c:pt>
                <c:pt idx="6">
                  <c:v>488</c:v>
                </c:pt>
                <c:pt idx="7">
                  <c:v>563</c:v>
                </c:pt>
                <c:pt idx="8">
                  <c:v>555</c:v>
                </c:pt>
                <c:pt idx="9">
                  <c:v>493</c:v>
                </c:pt>
                <c:pt idx="10">
                  <c:v>318</c:v>
                </c:pt>
                <c:pt idx="11">
                  <c:v>207</c:v>
                </c:pt>
                <c:pt idx="12">
                  <c:v>140</c:v>
                </c:pt>
                <c:pt idx="13">
                  <c:v>109</c:v>
                </c:pt>
                <c:pt idx="14">
                  <c:v>92</c:v>
                </c:pt>
                <c:pt idx="15">
                  <c:v>41</c:v>
                </c:pt>
                <c:pt idx="16">
                  <c:v>21</c:v>
                </c:pt>
                <c:pt idx="17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490-4B48-9AA8-3207A7054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1789448"/>
        <c:axId val="281793368"/>
      </c:barChart>
      <c:catAx>
        <c:axId val="28178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793368"/>
        <c:crosses val="autoZero"/>
        <c:auto val="1"/>
        <c:lblAlgn val="ctr"/>
        <c:lblOffset val="100"/>
        <c:noMultiLvlLbl val="0"/>
      </c:catAx>
      <c:valAx>
        <c:axId val="281793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1789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膨張収縮比!$A$1:$A$4310</c:f>
              <c:numCache>
                <c:formatCode>General</c:formatCode>
                <c:ptCount val="4310"/>
                <c:pt idx="0">
                  <c:v>-2.1461280356782382</c:v>
                </c:pt>
                <c:pt idx="1">
                  <c:v>-1.9585638832219674</c:v>
                </c:pt>
                <c:pt idx="2">
                  <c:v>-1.8779469516291882</c:v>
                </c:pt>
                <c:pt idx="3">
                  <c:v>-1.6976651626476746</c:v>
                </c:pt>
                <c:pt idx="4">
                  <c:v>-1.6946051989335686</c:v>
                </c:pt>
                <c:pt idx="5">
                  <c:v>-1.5797835966168101</c:v>
                </c:pt>
                <c:pt idx="6">
                  <c:v>-1.5568708969634191</c:v>
                </c:pt>
                <c:pt idx="7">
                  <c:v>-1.5153072491214428</c:v>
                </c:pt>
                <c:pt idx="8">
                  <c:v>-1.481920137601431</c:v>
                </c:pt>
                <c:pt idx="9">
                  <c:v>-1.4744332421589976</c:v>
                </c:pt>
                <c:pt idx="10">
                  <c:v>-1.4623979978989561</c:v>
                </c:pt>
                <c:pt idx="11">
                  <c:v>-1.3979400086720375</c:v>
                </c:pt>
                <c:pt idx="12">
                  <c:v>-1.3725244130453149</c:v>
                </c:pt>
                <c:pt idx="13">
                  <c:v>-1.3679767852945943</c:v>
                </c:pt>
                <c:pt idx="14">
                  <c:v>-1.3553876579865738</c:v>
                </c:pt>
                <c:pt idx="15">
                  <c:v>-1.3222192947339193</c:v>
                </c:pt>
                <c:pt idx="16">
                  <c:v>-1.2962579643135363</c:v>
                </c:pt>
                <c:pt idx="17">
                  <c:v>-1.2900346113625181</c:v>
                </c:pt>
                <c:pt idx="18">
                  <c:v>-1.2825465899699682</c:v>
                </c:pt>
                <c:pt idx="19">
                  <c:v>-1.2540239068010166</c:v>
                </c:pt>
                <c:pt idx="20">
                  <c:v>-1.2304425346477552</c:v>
                </c:pt>
                <c:pt idx="21">
                  <c:v>-1.2228694186687636</c:v>
                </c:pt>
                <c:pt idx="22">
                  <c:v>-1.2148438480476977</c:v>
                </c:pt>
                <c:pt idx="23">
                  <c:v>-1.1955811672290717</c:v>
                </c:pt>
                <c:pt idx="24">
                  <c:v>-1.1903316981702914</c:v>
                </c:pt>
                <c:pt idx="25">
                  <c:v>-1.1869625004006243</c:v>
                </c:pt>
                <c:pt idx="26">
                  <c:v>-1.1818435879447726</c:v>
                </c:pt>
                <c:pt idx="27">
                  <c:v>-1.1621969003668149</c:v>
                </c:pt>
                <c:pt idx="28">
                  <c:v>-1.1514438239771132</c:v>
                </c:pt>
                <c:pt idx="29">
                  <c:v>-1.1367205671564067</c:v>
                </c:pt>
                <c:pt idx="30">
                  <c:v>-1.1363241321841935</c:v>
                </c:pt>
                <c:pt idx="31">
                  <c:v>-1.1356626020000731</c:v>
                </c:pt>
                <c:pt idx="32">
                  <c:v>-1.135201812055622</c:v>
                </c:pt>
                <c:pt idx="33">
                  <c:v>-1.1317935832540489</c:v>
                </c:pt>
                <c:pt idx="34">
                  <c:v>-1.1257135708582611</c:v>
                </c:pt>
                <c:pt idx="35">
                  <c:v>-1.1139433523068367</c:v>
                </c:pt>
                <c:pt idx="36">
                  <c:v>-1.1060108124702557</c:v>
                </c:pt>
                <c:pt idx="37">
                  <c:v>-1.0984864012430113</c:v>
                </c:pt>
                <c:pt idx="38">
                  <c:v>-1.0979306820604637</c:v>
                </c:pt>
                <c:pt idx="39">
                  <c:v>-1.0925452076056064</c:v>
                </c:pt>
                <c:pt idx="40">
                  <c:v>-1.088941083336781</c:v>
                </c:pt>
                <c:pt idx="41">
                  <c:v>-1.0763231297897016</c:v>
                </c:pt>
                <c:pt idx="42">
                  <c:v>-1.073980052361817</c:v>
                </c:pt>
                <c:pt idx="43">
                  <c:v>-1.0695512620953318</c:v>
                </c:pt>
                <c:pt idx="44">
                  <c:v>-1.0669467896306133</c:v>
                </c:pt>
                <c:pt idx="45">
                  <c:v>-1.0502025849284216</c:v>
                </c:pt>
                <c:pt idx="46">
                  <c:v>-1.0492180226701815</c:v>
                </c:pt>
                <c:pt idx="47">
                  <c:v>-1.0413926851582249</c:v>
                </c:pt>
                <c:pt idx="48">
                  <c:v>-1.0387525889920166</c:v>
                </c:pt>
                <c:pt idx="49">
                  <c:v>-1.0385633951393609</c:v>
                </c:pt>
                <c:pt idx="50">
                  <c:v>-1.0287424369603839</c:v>
                </c:pt>
                <c:pt idx="51">
                  <c:v>-1.0225658278987415</c:v>
                </c:pt>
                <c:pt idx="52">
                  <c:v>-1.0224041096016192</c:v>
                </c:pt>
                <c:pt idx="53">
                  <c:v>-1.0122344564170116</c:v>
                </c:pt>
                <c:pt idx="54">
                  <c:v>-1.0086001717619175</c:v>
                </c:pt>
                <c:pt idx="55">
                  <c:v>-1.0086001717619175</c:v>
                </c:pt>
                <c:pt idx="56">
                  <c:v>-1.0080249895224267</c:v>
                </c:pt>
                <c:pt idx="57">
                  <c:v>-1.0078253375119566</c:v>
                </c:pt>
                <c:pt idx="58">
                  <c:v>-1.0043213737826426</c:v>
                </c:pt>
                <c:pt idx="59">
                  <c:v>-1.0019695928629044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-0.99379008700827942</c:v>
                </c:pt>
                <c:pt idx="64">
                  <c:v>-0.99024016271084381</c:v>
                </c:pt>
                <c:pt idx="65">
                  <c:v>-0.98986036864912008</c:v>
                </c:pt>
                <c:pt idx="66">
                  <c:v>-0.98900461569853682</c:v>
                </c:pt>
                <c:pt idx="67">
                  <c:v>-0.98900461569853682</c:v>
                </c:pt>
                <c:pt idx="68">
                  <c:v>-0.98677173426624487</c:v>
                </c:pt>
                <c:pt idx="69">
                  <c:v>-0.9852767431792937</c:v>
                </c:pt>
                <c:pt idx="70">
                  <c:v>-0.98097676268656964</c:v>
                </c:pt>
                <c:pt idx="71">
                  <c:v>-0.98069484480461333</c:v>
                </c:pt>
                <c:pt idx="72">
                  <c:v>-0.96739184113597365</c:v>
                </c:pt>
                <c:pt idx="73">
                  <c:v>-0.96378782734555524</c:v>
                </c:pt>
                <c:pt idx="74">
                  <c:v>-0.96160360908569398</c:v>
                </c:pt>
                <c:pt idx="75">
                  <c:v>-0.96160360908569398</c:v>
                </c:pt>
                <c:pt idx="76">
                  <c:v>-0.95424250943932487</c:v>
                </c:pt>
                <c:pt idx="77">
                  <c:v>-0.95051463692008165</c:v>
                </c:pt>
                <c:pt idx="78">
                  <c:v>-0.95002602503816147</c:v>
                </c:pt>
                <c:pt idx="79">
                  <c:v>-0.93785209325115559</c:v>
                </c:pt>
                <c:pt idx="80">
                  <c:v>-0.93575910374531168</c:v>
                </c:pt>
                <c:pt idx="81">
                  <c:v>-0.93575910374531168</c:v>
                </c:pt>
                <c:pt idx="82">
                  <c:v>-0.93390393440616315</c:v>
                </c:pt>
                <c:pt idx="83">
                  <c:v>-0.93268185978506524</c:v>
                </c:pt>
                <c:pt idx="84">
                  <c:v>-0.92941892571429274</c:v>
                </c:pt>
                <c:pt idx="85">
                  <c:v>-0.9270902633957101</c:v>
                </c:pt>
                <c:pt idx="86">
                  <c:v>-0.92348314563378686</c:v>
                </c:pt>
                <c:pt idx="87">
                  <c:v>-0.91645394854992512</c:v>
                </c:pt>
                <c:pt idx="88">
                  <c:v>-0.91075107342327655</c:v>
                </c:pt>
                <c:pt idx="89">
                  <c:v>-0.90563868814733584</c:v>
                </c:pt>
                <c:pt idx="90">
                  <c:v>-0.90308998699194354</c:v>
                </c:pt>
                <c:pt idx="91">
                  <c:v>-0.90308998699194354</c:v>
                </c:pt>
                <c:pt idx="92">
                  <c:v>-0.89840648414725577</c:v>
                </c:pt>
                <c:pt idx="93">
                  <c:v>-0.8880262405560676</c:v>
                </c:pt>
                <c:pt idx="94">
                  <c:v>-0.88154141782415874</c:v>
                </c:pt>
                <c:pt idx="95">
                  <c:v>-0.87917782958653223</c:v>
                </c:pt>
                <c:pt idx="96">
                  <c:v>-0.87794695162918823</c:v>
                </c:pt>
                <c:pt idx="97">
                  <c:v>-0.87765117198470233</c:v>
                </c:pt>
                <c:pt idx="98">
                  <c:v>-0.87079393178202891</c:v>
                </c:pt>
                <c:pt idx="99">
                  <c:v>-0.86005371592273239</c:v>
                </c:pt>
                <c:pt idx="100">
                  <c:v>-0.85387196432176204</c:v>
                </c:pt>
                <c:pt idx="101">
                  <c:v>-0.85193746454456232</c:v>
                </c:pt>
                <c:pt idx="102">
                  <c:v>-0.85193746454456232</c:v>
                </c:pt>
                <c:pt idx="103">
                  <c:v>-0.85125834871907524</c:v>
                </c:pt>
                <c:pt idx="104">
                  <c:v>-0.85049547917033108</c:v>
                </c:pt>
                <c:pt idx="105">
                  <c:v>-0.84723216952694269</c:v>
                </c:pt>
                <c:pt idx="106">
                  <c:v>-0.84509804001425681</c:v>
                </c:pt>
                <c:pt idx="107">
                  <c:v>-0.84509804001425681</c:v>
                </c:pt>
                <c:pt idx="108">
                  <c:v>-0.84120299613073268</c:v>
                </c:pt>
                <c:pt idx="109">
                  <c:v>-0.84094208024309913</c:v>
                </c:pt>
                <c:pt idx="110">
                  <c:v>-0.8363696280873969</c:v>
                </c:pt>
                <c:pt idx="111">
                  <c:v>-0.83525525086124353</c:v>
                </c:pt>
                <c:pt idx="112">
                  <c:v>-0.83400906784864459</c:v>
                </c:pt>
                <c:pt idx="113">
                  <c:v>-0.83037478319355051</c:v>
                </c:pt>
                <c:pt idx="114">
                  <c:v>-0.83006904964913719</c:v>
                </c:pt>
                <c:pt idx="115">
                  <c:v>-0.82930377283102497</c:v>
                </c:pt>
                <c:pt idx="116">
                  <c:v>-0.82645592995819872</c:v>
                </c:pt>
                <c:pt idx="117">
                  <c:v>-0.82491120638854654</c:v>
                </c:pt>
                <c:pt idx="118">
                  <c:v>-0.82390874094431876</c:v>
                </c:pt>
                <c:pt idx="119">
                  <c:v>-0.82213577166736929</c:v>
                </c:pt>
                <c:pt idx="120">
                  <c:v>-0.81291335664285558</c:v>
                </c:pt>
                <c:pt idx="121">
                  <c:v>-0.81291335664285558</c:v>
                </c:pt>
                <c:pt idx="122">
                  <c:v>-0.81291335664285558</c:v>
                </c:pt>
                <c:pt idx="123">
                  <c:v>-0.81094376377995114</c:v>
                </c:pt>
                <c:pt idx="124">
                  <c:v>-0.8081144737610868</c:v>
                </c:pt>
                <c:pt idx="125">
                  <c:v>-0.8071149463189603</c:v>
                </c:pt>
                <c:pt idx="126">
                  <c:v>-0.8052536434188925</c:v>
                </c:pt>
                <c:pt idx="127">
                  <c:v>-0.80345711564841393</c:v>
                </c:pt>
                <c:pt idx="128">
                  <c:v>-0.79946987120211621</c:v>
                </c:pt>
                <c:pt idx="129">
                  <c:v>-0.79721425643313981</c:v>
                </c:pt>
                <c:pt idx="130">
                  <c:v>-0.79239168949825389</c:v>
                </c:pt>
                <c:pt idx="131">
                  <c:v>-0.7907138407310994</c:v>
                </c:pt>
                <c:pt idx="132">
                  <c:v>-0.78791108767279983</c:v>
                </c:pt>
                <c:pt idx="133">
                  <c:v>-0.787696568289874</c:v>
                </c:pt>
                <c:pt idx="134">
                  <c:v>-0.78683742956873626</c:v>
                </c:pt>
                <c:pt idx="135">
                  <c:v>-0.78453266918845088</c:v>
                </c:pt>
                <c:pt idx="136">
                  <c:v>-0.78329089003605468</c:v>
                </c:pt>
                <c:pt idx="137">
                  <c:v>-0.77791381825892258</c:v>
                </c:pt>
                <c:pt idx="138">
                  <c:v>-0.77512479575345583</c:v>
                </c:pt>
                <c:pt idx="139">
                  <c:v>-0.77469071827413716</c:v>
                </c:pt>
                <c:pt idx="140">
                  <c:v>-0.77392244889114503</c:v>
                </c:pt>
                <c:pt idx="141">
                  <c:v>-0.7729500566978359</c:v>
                </c:pt>
                <c:pt idx="142">
                  <c:v>-0.77254737286564512</c:v>
                </c:pt>
                <c:pt idx="143">
                  <c:v>-0.77136260769233966</c:v>
                </c:pt>
                <c:pt idx="144">
                  <c:v>-0.7688112241295002</c:v>
                </c:pt>
                <c:pt idx="145">
                  <c:v>-0.76872147861194129</c:v>
                </c:pt>
                <c:pt idx="146">
                  <c:v>-0.76648044684510708</c:v>
                </c:pt>
                <c:pt idx="147">
                  <c:v>-0.76518627321927601</c:v>
                </c:pt>
                <c:pt idx="148">
                  <c:v>-0.76496125016662353</c:v>
                </c:pt>
                <c:pt idx="149">
                  <c:v>-0.76111791108486326</c:v>
                </c:pt>
                <c:pt idx="150">
                  <c:v>-0.75840719218788644</c:v>
                </c:pt>
                <c:pt idx="151">
                  <c:v>-0.75615695667747584</c:v>
                </c:pt>
                <c:pt idx="152">
                  <c:v>-0.75587485567249146</c:v>
                </c:pt>
                <c:pt idx="153">
                  <c:v>-0.75528836742413941</c:v>
                </c:pt>
                <c:pt idx="154">
                  <c:v>-0.75448733218585018</c:v>
                </c:pt>
                <c:pt idx="155">
                  <c:v>-0.75256440726724583</c:v>
                </c:pt>
                <c:pt idx="156">
                  <c:v>-0.75234398677735814</c:v>
                </c:pt>
                <c:pt idx="157">
                  <c:v>-0.75149905561220343</c:v>
                </c:pt>
                <c:pt idx="158">
                  <c:v>-0.7512791039833423</c:v>
                </c:pt>
                <c:pt idx="159">
                  <c:v>-0.74818802700620035</c:v>
                </c:pt>
                <c:pt idx="160">
                  <c:v>-0.7475544827918742</c:v>
                </c:pt>
                <c:pt idx="161">
                  <c:v>-0.74416675307327618</c:v>
                </c:pt>
                <c:pt idx="162">
                  <c:v>-0.74393714985254189</c:v>
                </c:pt>
                <c:pt idx="163">
                  <c:v>-0.74255057564241933</c:v>
                </c:pt>
                <c:pt idx="164">
                  <c:v>-0.74215526868534509</c:v>
                </c:pt>
                <c:pt idx="165">
                  <c:v>-0.73979011923081694</c:v>
                </c:pt>
                <c:pt idx="166">
                  <c:v>-0.73788807036638848</c:v>
                </c:pt>
                <c:pt idx="167">
                  <c:v>-0.73623045582770585</c:v>
                </c:pt>
                <c:pt idx="168">
                  <c:v>-0.73115468770742009</c:v>
                </c:pt>
                <c:pt idx="169">
                  <c:v>-0.72945932648391909</c:v>
                </c:pt>
                <c:pt idx="170">
                  <c:v>-0.7269987279362623</c:v>
                </c:pt>
                <c:pt idx="171">
                  <c:v>-0.72667927629853912</c:v>
                </c:pt>
                <c:pt idx="172">
                  <c:v>-0.72310368405273817</c:v>
                </c:pt>
                <c:pt idx="173">
                  <c:v>-0.72310368405273817</c:v>
                </c:pt>
                <c:pt idx="174">
                  <c:v>-0.72201819562309189</c:v>
                </c:pt>
                <c:pt idx="175">
                  <c:v>-0.72092458022406913</c:v>
                </c:pt>
                <c:pt idx="176">
                  <c:v>-0.72049616199381361</c:v>
                </c:pt>
                <c:pt idx="177">
                  <c:v>-0.72015930340595691</c:v>
                </c:pt>
                <c:pt idx="178">
                  <c:v>-0.71669877129645043</c:v>
                </c:pt>
                <c:pt idx="179">
                  <c:v>-0.71546418219757713</c:v>
                </c:pt>
                <c:pt idx="180">
                  <c:v>-0.71416893971676942</c:v>
                </c:pt>
                <c:pt idx="181">
                  <c:v>-0.71321044345062901</c:v>
                </c:pt>
                <c:pt idx="182">
                  <c:v>-0.71275828882165204</c:v>
                </c:pt>
                <c:pt idx="183">
                  <c:v>-0.7096938697277918</c:v>
                </c:pt>
                <c:pt idx="184">
                  <c:v>-0.70851532224224922</c:v>
                </c:pt>
                <c:pt idx="185">
                  <c:v>-0.70535680299741943</c:v>
                </c:pt>
                <c:pt idx="186">
                  <c:v>-0.7021450169189869</c:v>
                </c:pt>
                <c:pt idx="187">
                  <c:v>-0.70176290452018886</c:v>
                </c:pt>
                <c:pt idx="188">
                  <c:v>-0.69654295668756283</c:v>
                </c:pt>
                <c:pt idx="189">
                  <c:v>-0.69481404456486107</c:v>
                </c:pt>
                <c:pt idx="190">
                  <c:v>-0.69424936566343443</c:v>
                </c:pt>
                <c:pt idx="191">
                  <c:v>-0.69372370997978416</c:v>
                </c:pt>
                <c:pt idx="192">
                  <c:v>-0.68947685080218946</c:v>
                </c:pt>
                <c:pt idx="193">
                  <c:v>-0.68723160106477466</c:v>
                </c:pt>
                <c:pt idx="194">
                  <c:v>-0.68638087702799833</c:v>
                </c:pt>
                <c:pt idx="195">
                  <c:v>-0.68484536164441245</c:v>
                </c:pt>
                <c:pt idx="196">
                  <c:v>-0.68424674751531245</c:v>
                </c:pt>
                <c:pt idx="197">
                  <c:v>-0.68336493100544271</c:v>
                </c:pt>
                <c:pt idx="198">
                  <c:v>-0.68290552328373544</c:v>
                </c:pt>
                <c:pt idx="199">
                  <c:v>-0.68203021241589445</c:v>
                </c:pt>
                <c:pt idx="200">
                  <c:v>-0.68050844354078688</c:v>
                </c:pt>
                <c:pt idx="201">
                  <c:v>-0.68048659864200567</c:v>
                </c:pt>
                <c:pt idx="202">
                  <c:v>-0.67994676702258838</c:v>
                </c:pt>
                <c:pt idx="203">
                  <c:v>-0.67922594614026166</c:v>
                </c:pt>
                <c:pt idx="204">
                  <c:v>-0.67922594614026166</c:v>
                </c:pt>
                <c:pt idx="205">
                  <c:v>-0.67793860182550159</c:v>
                </c:pt>
                <c:pt idx="206">
                  <c:v>-0.67569866192303074</c:v>
                </c:pt>
                <c:pt idx="207">
                  <c:v>-0.675167089663394</c:v>
                </c:pt>
                <c:pt idx="208">
                  <c:v>-0.67382696897326344</c:v>
                </c:pt>
                <c:pt idx="209">
                  <c:v>-0.67373191751609396</c:v>
                </c:pt>
                <c:pt idx="210">
                  <c:v>-0.6734158998636306</c:v>
                </c:pt>
                <c:pt idx="211">
                  <c:v>-0.6733943660032955</c:v>
                </c:pt>
                <c:pt idx="212">
                  <c:v>-0.67286720177181381</c:v>
                </c:pt>
                <c:pt idx="213">
                  <c:v>-0.67209785793571741</c:v>
                </c:pt>
                <c:pt idx="214">
                  <c:v>-0.67209785793571741</c:v>
                </c:pt>
                <c:pt idx="215">
                  <c:v>-0.67114091047126145</c:v>
                </c:pt>
                <c:pt idx="216">
                  <c:v>-0.67077580369742218</c:v>
                </c:pt>
                <c:pt idx="217">
                  <c:v>-0.67004164954812639</c:v>
                </c:pt>
                <c:pt idx="218">
                  <c:v>-0.66900678095857558</c:v>
                </c:pt>
                <c:pt idx="219">
                  <c:v>-0.66900678095857558</c:v>
                </c:pt>
                <c:pt idx="220">
                  <c:v>-0.66830118456956678</c:v>
                </c:pt>
                <c:pt idx="221">
                  <c:v>-0.66617749093971124</c:v>
                </c:pt>
                <c:pt idx="222">
                  <c:v>-0.66604230199483661</c:v>
                </c:pt>
                <c:pt idx="223">
                  <c:v>-0.66572907119733971</c:v>
                </c:pt>
                <c:pt idx="224">
                  <c:v>-0.66511173707505133</c:v>
                </c:pt>
                <c:pt idx="225">
                  <c:v>-0.66511173707505133</c:v>
                </c:pt>
                <c:pt idx="226">
                  <c:v>-0.66488276126336154</c:v>
                </c:pt>
                <c:pt idx="227">
                  <c:v>-0.6642078980768068</c:v>
                </c:pt>
                <c:pt idx="228">
                  <c:v>-0.66275783168157398</c:v>
                </c:pt>
                <c:pt idx="229">
                  <c:v>-0.66245317051025632</c:v>
                </c:pt>
                <c:pt idx="230">
                  <c:v>-0.66005193830564923</c:v>
                </c:pt>
                <c:pt idx="231">
                  <c:v>-0.65817593330689383</c:v>
                </c:pt>
                <c:pt idx="232">
                  <c:v>-0.65732907997017587</c:v>
                </c:pt>
                <c:pt idx="233">
                  <c:v>-0.65604180379420796</c:v>
                </c:pt>
                <c:pt idx="234">
                  <c:v>-0.65569314243501475</c:v>
                </c:pt>
                <c:pt idx="235">
                  <c:v>-0.65550431055492842</c:v>
                </c:pt>
                <c:pt idx="236">
                  <c:v>-0.65499606651576092</c:v>
                </c:pt>
                <c:pt idx="237">
                  <c:v>-0.65321251377534373</c:v>
                </c:pt>
                <c:pt idx="238">
                  <c:v>-0.65321251377534362</c:v>
                </c:pt>
                <c:pt idx="239">
                  <c:v>-0.65226530624195167</c:v>
                </c:pt>
                <c:pt idx="240">
                  <c:v>-0.6521845973619752</c:v>
                </c:pt>
                <c:pt idx="241">
                  <c:v>-0.651278013998144</c:v>
                </c:pt>
                <c:pt idx="242">
                  <c:v>-0.65036467090251737</c:v>
                </c:pt>
                <c:pt idx="243">
                  <c:v>-0.64983277312396304</c:v>
                </c:pt>
                <c:pt idx="244">
                  <c:v>-0.64626365382001583</c:v>
                </c:pt>
                <c:pt idx="245">
                  <c:v>-0.64509462355316416</c:v>
                </c:pt>
                <c:pt idx="246">
                  <c:v>-0.64475215394912988</c:v>
                </c:pt>
                <c:pt idx="247">
                  <c:v>-0.64345267648618742</c:v>
                </c:pt>
                <c:pt idx="248">
                  <c:v>-0.64248864838357067</c:v>
                </c:pt>
                <c:pt idx="249">
                  <c:v>-0.64244775243910757</c:v>
                </c:pt>
                <c:pt idx="250">
                  <c:v>-0.64240323300677771</c:v>
                </c:pt>
                <c:pt idx="251">
                  <c:v>-0.641481822412729</c:v>
                </c:pt>
                <c:pt idx="252">
                  <c:v>-0.64045943064475996</c:v>
                </c:pt>
                <c:pt idx="253">
                  <c:v>-0.640247536610976</c:v>
                </c:pt>
                <c:pt idx="254">
                  <c:v>-0.63920179933252896</c:v>
                </c:pt>
                <c:pt idx="255">
                  <c:v>-0.63920179933252896</c:v>
                </c:pt>
                <c:pt idx="256">
                  <c:v>-0.63857682515372494</c:v>
                </c:pt>
                <c:pt idx="257">
                  <c:v>-0.63682209758717434</c:v>
                </c:pt>
                <c:pt idx="258">
                  <c:v>-0.63682209758717434</c:v>
                </c:pt>
                <c:pt idx="259">
                  <c:v>-0.63562733897423085</c:v>
                </c:pt>
                <c:pt idx="260">
                  <c:v>-0.63472910808133054</c:v>
                </c:pt>
                <c:pt idx="261">
                  <c:v>-0.63309422506793112</c:v>
                </c:pt>
                <c:pt idx="262">
                  <c:v>-0.63309422506793112</c:v>
                </c:pt>
                <c:pt idx="263">
                  <c:v>-0.63287393874218201</c:v>
                </c:pt>
                <c:pt idx="264">
                  <c:v>-0.63282140364889472</c:v>
                </c:pt>
                <c:pt idx="265">
                  <c:v>-0.63202321470540568</c:v>
                </c:pt>
                <c:pt idx="266">
                  <c:v>-0.63157058883650075</c:v>
                </c:pt>
                <c:pt idx="267">
                  <c:v>-0.63008871492820595</c:v>
                </c:pt>
                <c:pt idx="268">
                  <c:v>-0.62823441996370599</c:v>
                </c:pt>
                <c:pt idx="269">
                  <c:v>-0.62679379549588388</c:v>
                </c:pt>
                <c:pt idx="270">
                  <c:v>-0.62582671328571116</c:v>
                </c:pt>
                <c:pt idx="271">
                  <c:v>-0.62496007242249474</c:v>
                </c:pt>
                <c:pt idx="272">
                  <c:v>-0.62488480689340398</c:v>
                </c:pt>
                <c:pt idx="273">
                  <c:v>-0.62258165847256408</c:v>
                </c:pt>
                <c:pt idx="274">
                  <c:v>-0.62195482004490166</c:v>
                </c:pt>
                <c:pt idx="275">
                  <c:v>-0.6212103454231882</c:v>
                </c:pt>
                <c:pt idx="276">
                  <c:v>-0.62038737241749398</c:v>
                </c:pt>
                <c:pt idx="277">
                  <c:v>-0.61896074186616368</c:v>
                </c:pt>
                <c:pt idx="278">
                  <c:v>-0.61870166264717985</c:v>
                </c:pt>
                <c:pt idx="279">
                  <c:v>-0.61858904901193112</c:v>
                </c:pt>
                <c:pt idx="280">
                  <c:v>-0.61845040751613178</c:v>
                </c:pt>
                <c:pt idx="281">
                  <c:v>-0.61777261653672633</c:v>
                </c:pt>
                <c:pt idx="282">
                  <c:v>-0.61729995788469916</c:v>
                </c:pt>
                <c:pt idx="283">
                  <c:v>-0.61678324814866869</c:v>
                </c:pt>
                <c:pt idx="284">
                  <c:v>-0.61599576927125488</c:v>
                </c:pt>
                <c:pt idx="285">
                  <c:v>-0.61538279938121565</c:v>
                </c:pt>
                <c:pt idx="286">
                  <c:v>-0.61334100173765149</c:v>
                </c:pt>
                <c:pt idx="287">
                  <c:v>-0.61334100173765149</c:v>
                </c:pt>
                <c:pt idx="288">
                  <c:v>-0.61334100173765149</c:v>
                </c:pt>
                <c:pt idx="289">
                  <c:v>-0.60852584256093034</c:v>
                </c:pt>
                <c:pt idx="290">
                  <c:v>-0.60805035501714977</c:v>
                </c:pt>
                <c:pt idx="291">
                  <c:v>-0.60805035501714977</c:v>
                </c:pt>
                <c:pt idx="292">
                  <c:v>-0.60773712421965298</c:v>
                </c:pt>
                <c:pt idx="293">
                  <c:v>-0.60745502321466849</c:v>
                </c:pt>
                <c:pt idx="294">
                  <c:v>-0.6072820319827843</c:v>
                </c:pt>
                <c:pt idx="295">
                  <c:v>-0.60656049255463884</c:v>
                </c:pt>
                <c:pt idx="296">
                  <c:v>-0.60638136511060492</c:v>
                </c:pt>
                <c:pt idx="297">
                  <c:v>-0.60533770108919838</c:v>
                </c:pt>
                <c:pt idx="298">
                  <c:v>-0.60498454434527904</c:v>
                </c:pt>
                <c:pt idx="299">
                  <c:v>-0.60483504538273458</c:v>
                </c:pt>
                <c:pt idx="300">
                  <c:v>-0.60414294247625477</c:v>
                </c:pt>
                <c:pt idx="301">
                  <c:v>-0.60266275961612292</c:v>
                </c:pt>
                <c:pt idx="302">
                  <c:v>-0.6020599913279624</c:v>
                </c:pt>
                <c:pt idx="303">
                  <c:v>-0.6020599913279624</c:v>
                </c:pt>
                <c:pt idx="304">
                  <c:v>-0.6020599913279624</c:v>
                </c:pt>
                <c:pt idx="305">
                  <c:v>-0.6020599913279624</c:v>
                </c:pt>
                <c:pt idx="306">
                  <c:v>-0.6020599913279624</c:v>
                </c:pt>
                <c:pt idx="307">
                  <c:v>-0.6020599913279624</c:v>
                </c:pt>
                <c:pt idx="308">
                  <c:v>-0.60054940030272386</c:v>
                </c:pt>
                <c:pt idx="309">
                  <c:v>-0.59953050342358205</c:v>
                </c:pt>
                <c:pt idx="310">
                  <c:v>-0.59731560295272446</c:v>
                </c:pt>
                <c:pt idx="311">
                  <c:v>-0.59729403971585793</c:v>
                </c:pt>
                <c:pt idx="312">
                  <c:v>-0.59659709562646035</c:v>
                </c:pt>
                <c:pt idx="313">
                  <c:v>-0.59630766243887112</c:v>
                </c:pt>
                <c:pt idx="314">
                  <c:v>-0.59450685343751652</c:v>
                </c:pt>
                <c:pt idx="315">
                  <c:v>-0.59362682379109954</c:v>
                </c:pt>
                <c:pt idx="316">
                  <c:v>-0.59291661188809264</c:v>
                </c:pt>
                <c:pt idx="317">
                  <c:v>-0.59265252280613112</c:v>
                </c:pt>
                <c:pt idx="318">
                  <c:v>-0.59251467342173203</c:v>
                </c:pt>
                <c:pt idx="319">
                  <c:v>-0.58982553491095069</c:v>
                </c:pt>
                <c:pt idx="320">
                  <c:v>-0.5882717068423291</c:v>
                </c:pt>
                <c:pt idx="321">
                  <c:v>-0.5882717068423291</c:v>
                </c:pt>
                <c:pt idx="322">
                  <c:v>-0.58626572414473055</c:v>
                </c:pt>
                <c:pt idx="323">
                  <c:v>-0.58589120085859292</c:v>
                </c:pt>
                <c:pt idx="324">
                  <c:v>-0.58426336055273487</c:v>
                </c:pt>
                <c:pt idx="325">
                  <c:v>-0.58391976580344884</c:v>
                </c:pt>
                <c:pt idx="326">
                  <c:v>-0.58357658563394921</c:v>
                </c:pt>
                <c:pt idx="327">
                  <c:v>-0.58357658563394921</c:v>
                </c:pt>
                <c:pt idx="328">
                  <c:v>-0.58357658563394921</c:v>
                </c:pt>
                <c:pt idx="329">
                  <c:v>-0.58185660523967542</c:v>
                </c:pt>
                <c:pt idx="330">
                  <c:v>-0.57978359661681023</c:v>
                </c:pt>
                <c:pt idx="331">
                  <c:v>-0.57754784145055604</c:v>
                </c:pt>
                <c:pt idx="332">
                  <c:v>-0.57665541155386768</c:v>
                </c:pt>
                <c:pt idx="333">
                  <c:v>-0.57650588685557425</c:v>
                </c:pt>
                <c:pt idx="334">
                  <c:v>-0.57650360880404672</c:v>
                </c:pt>
                <c:pt idx="335">
                  <c:v>-0.57650360880404672</c:v>
                </c:pt>
                <c:pt idx="336">
                  <c:v>-0.57625272772167691</c:v>
                </c:pt>
                <c:pt idx="337">
                  <c:v>-0.57540779655652219</c:v>
                </c:pt>
                <c:pt idx="338">
                  <c:v>-0.57476255128170928</c:v>
                </c:pt>
                <c:pt idx="339">
                  <c:v>-0.57403126772771884</c:v>
                </c:pt>
                <c:pt idx="340">
                  <c:v>-0.57274888312503203</c:v>
                </c:pt>
                <c:pt idx="341">
                  <c:v>-0.57139117156151031</c:v>
                </c:pt>
                <c:pt idx="342">
                  <c:v>-0.5711834248548926</c:v>
                </c:pt>
                <c:pt idx="343">
                  <c:v>-0.57080229759752033</c:v>
                </c:pt>
                <c:pt idx="344">
                  <c:v>-0.57065152707633826</c:v>
                </c:pt>
                <c:pt idx="345">
                  <c:v>-0.57003439628767416</c:v>
                </c:pt>
                <c:pt idx="346">
                  <c:v>-0.56943551603856979</c:v>
                </c:pt>
                <c:pt idx="347">
                  <c:v>-0.56776677712838386</c:v>
                </c:pt>
                <c:pt idx="348">
                  <c:v>-0.56543109596580121</c:v>
                </c:pt>
                <c:pt idx="349">
                  <c:v>-0.56427143043856265</c:v>
                </c:pt>
                <c:pt idx="350">
                  <c:v>-0.56369043438950006</c:v>
                </c:pt>
                <c:pt idx="351">
                  <c:v>-0.56369043438950006</c:v>
                </c:pt>
                <c:pt idx="352">
                  <c:v>-0.56348108539441066</c:v>
                </c:pt>
                <c:pt idx="353">
                  <c:v>-0.56290786736581411</c:v>
                </c:pt>
                <c:pt idx="354">
                  <c:v>-0.56290786736581411</c:v>
                </c:pt>
                <c:pt idx="355">
                  <c:v>-0.56180865912729183</c:v>
                </c:pt>
                <c:pt idx="356">
                  <c:v>-0.56066730616973737</c:v>
                </c:pt>
                <c:pt idx="357">
                  <c:v>-0.56066730616973737</c:v>
                </c:pt>
                <c:pt idx="358">
                  <c:v>-0.55930801090701254</c:v>
                </c:pt>
                <c:pt idx="359">
                  <c:v>-0.5587085705331658</c:v>
                </c:pt>
                <c:pt idx="360">
                  <c:v>-0.55836285778108241</c:v>
                </c:pt>
                <c:pt idx="361">
                  <c:v>-0.55769340912727194</c:v>
                </c:pt>
                <c:pt idx="362">
                  <c:v>-0.55764085153954945</c:v>
                </c:pt>
                <c:pt idx="363">
                  <c:v>-0.55630250076728727</c:v>
                </c:pt>
                <c:pt idx="364">
                  <c:v>-0.55554786203370565</c:v>
                </c:pt>
                <c:pt idx="365">
                  <c:v>-0.5541762077468454</c:v>
                </c:pt>
                <c:pt idx="366">
                  <c:v>-0.55396128495238472</c:v>
                </c:pt>
                <c:pt idx="367">
                  <c:v>-0.55396128495238472</c:v>
                </c:pt>
                <c:pt idx="368">
                  <c:v>-0.55375531175340731</c:v>
                </c:pt>
                <c:pt idx="369">
                  <c:v>-0.55262201702891967</c:v>
                </c:pt>
                <c:pt idx="370">
                  <c:v>-0.55226252296554712</c:v>
                </c:pt>
                <c:pt idx="371">
                  <c:v>-0.55226252296554712</c:v>
                </c:pt>
                <c:pt idx="372">
                  <c:v>-0.55218593457245513</c:v>
                </c:pt>
                <c:pt idx="373">
                  <c:v>-0.55175487301656667</c:v>
                </c:pt>
                <c:pt idx="374">
                  <c:v>-0.55090746888058106</c:v>
                </c:pt>
                <c:pt idx="375">
                  <c:v>-0.55043922680621615</c:v>
                </c:pt>
                <c:pt idx="376">
                  <c:v>-0.54932605873413232</c:v>
                </c:pt>
                <c:pt idx="377">
                  <c:v>-0.54881447937473726</c:v>
                </c:pt>
                <c:pt idx="378">
                  <c:v>-0.54865640068624855</c:v>
                </c:pt>
                <c:pt idx="379">
                  <c:v>-0.54818461054510781</c:v>
                </c:pt>
                <c:pt idx="380">
                  <c:v>-0.54801023010433769</c:v>
                </c:pt>
                <c:pt idx="381">
                  <c:v>-0.54732120174799748</c:v>
                </c:pt>
                <c:pt idx="382">
                  <c:v>-0.5467571828610569</c:v>
                </c:pt>
                <c:pt idx="383">
                  <c:v>-0.54655150943773623</c:v>
                </c:pt>
                <c:pt idx="384">
                  <c:v>-0.54536940624918617</c:v>
                </c:pt>
                <c:pt idx="385">
                  <c:v>-0.54508107237264869</c:v>
                </c:pt>
                <c:pt idx="386">
                  <c:v>-0.54406804435027567</c:v>
                </c:pt>
                <c:pt idx="387">
                  <c:v>-0.54406804435027567</c:v>
                </c:pt>
                <c:pt idx="388">
                  <c:v>-0.54406804435027567</c:v>
                </c:pt>
                <c:pt idx="389">
                  <c:v>-0.54406804435027567</c:v>
                </c:pt>
                <c:pt idx="390">
                  <c:v>-0.54297822073721524</c:v>
                </c:pt>
                <c:pt idx="391">
                  <c:v>-0.54284982621095768</c:v>
                </c:pt>
                <c:pt idx="392">
                  <c:v>-0.54192337588368655</c:v>
                </c:pt>
                <c:pt idx="393">
                  <c:v>-0.54060751224076908</c:v>
                </c:pt>
                <c:pt idx="394">
                  <c:v>-0.53991208457911788</c:v>
                </c:pt>
                <c:pt idx="395">
                  <c:v>-0.5392691614685069</c:v>
                </c:pt>
                <c:pt idx="396">
                  <c:v>-0.53736928200157341</c:v>
                </c:pt>
                <c:pt idx="397">
                  <c:v>-0.53719713082166176</c:v>
                </c:pt>
                <c:pt idx="398">
                  <c:v>-0.53670694470390645</c:v>
                </c:pt>
                <c:pt idx="399">
                  <c:v>-0.53613147761965418</c:v>
                </c:pt>
                <c:pt idx="400">
                  <c:v>-0.53571596998550974</c:v>
                </c:pt>
                <c:pt idx="401">
                  <c:v>-0.53461714855158171</c:v>
                </c:pt>
                <c:pt idx="402">
                  <c:v>-0.53415975569002672</c:v>
                </c:pt>
                <c:pt idx="403">
                  <c:v>-0.53360261067211057</c:v>
                </c:pt>
                <c:pt idx="404">
                  <c:v>-0.5335946518736765</c:v>
                </c:pt>
                <c:pt idx="405">
                  <c:v>-0.53316468133995099</c:v>
                </c:pt>
                <c:pt idx="406">
                  <c:v>-0.53280060043933786</c:v>
                </c:pt>
                <c:pt idx="407">
                  <c:v>-0.53147891704225514</c:v>
                </c:pt>
                <c:pt idx="408">
                  <c:v>-0.5304094284424048</c:v>
                </c:pt>
                <c:pt idx="409">
                  <c:v>-0.5295093241793507</c:v>
                </c:pt>
                <c:pt idx="410">
                  <c:v>-0.5295093241793507</c:v>
                </c:pt>
                <c:pt idx="411">
                  <c:v>-0.5295093241793507</c:v>
                </c:pt>
                <c:pt idx="412">
                  <c:v>-0.52863107416942878</c:v>
                </c:pt>
                <c:pt idx="413">
                  <c:v>-0.52827377716704371</c:v>
                </c:pt>
                <c:pt idx="414">
                  <c:v>-0.52720011906298014</c:v>
                </c:pt>
                <c:pt idx="415">
                  <c:v>-0.5270347050514953</c:v>
                </c:pt>
                <c:pt idx="416">
                  <c:v>-0.5263392773898441</c:v>
                </c:pt>
                <c:pt idx="417">
                  <c:v>-0.52596982225747935</c:v>
                </c:pt>
                <c:pt idx="418">
                  <c:v>-0.52528481504621594</c:v>
                </c:pt>
                <c:pt idx="419">
                  <c:v>-0.52504480703684531</c:v>
                </c:pt>
                <c:pt idx="420">
                  <c:v>-0.52445513351529249</c:v>
                </c:pt>
                <c:pt idx="421">
                  <c:v>-0.52287874528033762</c:v>
                </c:pt>
                <c:pt idx="422">
                  <c:v>-0.52287874528033762</c:v>
                </c:pt>
                <c:pt idx="423">
                  <c:v>-0.52238494820394077</c:v>
                </c:pt>
                <c:pt idx="424">
                  <c:v>-0.52212931544483654</c:v>
                </c:pt>
                <c:pt idx="425">
                  <c:v>-0.5215995264411647</c:v>
                </c:pt>
                <c:pt idx="426">
                  <c:v>-0.52145174757887236</c:v>
                </c:pt>
                <c:pt idx="427">
                  <c:v>-0.5195251032727497</c:v>
                </c:pt>
                <c:pt idx="428">
                  <c:v>-0.51756151316723342</c:v>
                </c:pt>
                <c:pt idx="429">
                  <c:v>-0.51662979600333603</c:v>
                </c:pt>
                <c:pt idx="430">
                  <c:v>-0.51662979600333603</c:v>
                </c:pt>
                <c:pt idx="431">
                  <c:v>-0.51603599371918729</c:v>
                </c:pt>
                <c:pt idx="432">
                  <c:v>-0.515370129816065</c:v>
                </c:pt>
                <c:pt idx="433">
                  <c:v>-0.51490981560906224</c:v>
                </c:pt>
                <c:pt idx="434">
                  <c:v>-0.51490981560906224</c:v>
                </c:pt>
                <c:pt idx="435">
                  <c:v>-0.51458364624945507</c:v>
                </c:pt>
                <c:pt idx="436">
                  <c:v>-0.5141048209728325</c:v>
                </c:pt>
                <c:pt idx="437">
                  <c:v>-0.5141048209728325</c:v>
                </c:pt>
                <c:pt idx="438">
                  <c:v>-0.51295967994836988</c:v>
                </c:pt>
                <c:pt idx="439">
                  <c:v>-0.51291324967806429</c:v>
                </c:pt>
                <c:pt idx="440">
                  <c:v>-0.51229705284453375</c:v>
                </c:pt>
                <c:pt idx="441">
                  <c:v>-0.51188336097887432</c:v>
                </c:pt>
                <c:pt idx="442">
                  <c:v>-0.51050069670400722</c:v>
                </c:pt>
                <c:pt idx="443">
                  <c:v>-0.51042843673070004</c:v>
                </c:pt>
                <c:pt idx="444">
                  <c:v>-0.50991376811596989</c:v>
                </c:pt>
                <c:pt idx="445">
                  <c:v>-0.50954634467450866</c:v>
                </c:pt>
                <c:pt idx="446">
                  <c:v>-0.5087202407913648</c:v>
                </c:pt>
                <c:pt idx="447">
                  <c:v>-0.50815548845963121</c:v>
                </c:pt>
                <c:pt idx="448">
                  <c:v>-0.50740423126389456</c:v>
                </c:pt>
                <c:pt idx="449">
                  <c:v>-0.50667649828137851</c:v>
                </c:pt>
                <c:pt idx="450">
                  <c:v>-0.50657623405793806</c:v>
                </c:pt>
                <c:pt idx="451">
                  <c:v>-0.50627948346087581</c:v>
                </c:pt>
                <c:pt idx="452">
                  <c:v>-0.50487143511711152</c:v>
                </c:pt>
                <c:pt idx="453">
                  <c:v>-0.50481474520260206</c:v>
                </c:pt>
                <c:pt idx="454">
                  <c:v>-0.50448743893602876</c:v>
                </c:pt>
                <c:pt idx="455">
                  <c:v>-0.50395082114229317</c:v>
                </c:pt>
                <c:pt idx="456">
                  <c:v>-0.50223197530269359</c:v>
                </c:pt>
                <c:pt idx="457">
                  <c:v>-0.50223197530269359</c:v>
                </c:pt>
                <c:pt idx="458">
                  <c:v>-0.50212352368971813</c:v>
                </c:pt>
                <c:pt idx="459">
                  <c:v>-0.50194483844469462</c:v>
                </c:pt>
                <c:pt idx="460">
                  <c:v>-0.50108841047655661</c:v>
                </c:pt>
                <c:pt idx="461">
                  <c:v>-0.50022747399700673</c:v>
                </c:pt>
                <c:pt idx="462">
                  <c:v>-0.49998413767916661</c:v>
                </c:pt>
                <c:pt idx="463">
                  <c:v>-0.49897745571329655</c:v>
                </c:pt>
                <c:pt idx="464">
                  <c:v>-0.49884050441289862</c:v>
                </c:pt>
                <c:pt idx="465">
                  <c:v>-0.49857225580529485</c:v>
                </c:pt>
                <c:pt idx="466">
                  <c:v>-0.49831055378960054</c:v>
                </c:pt>
                <c:pt idx="467">
                  <c:v>-0.49831055378960054</c:v>
                </c:pt>
                <c:pt idx="468">
                  <c:v>-0.49816385745923997</c:v>
                </c:pt>
                <c:pt idx="469">
                  <c:v>-0.49680815851857418</c:v>
                </c:pt>
                <c:pt idx="470">
                  <c:v>-0.49677594271613246</c:v>
                </c:pt>
                <c:pt idx="471">
                  <c:v>-0.49642640991504905</c:v>
                </c:pt>
                <c:pt idx="472">
                  <c:v>-0.49618426076915867</c:v>
                </c:pt>
                <c:pt idx="473">
                  <c:v>-0.49576336477572064</c:v>
                </c:pt>
                <c:pt idx="474">
                  <c:v>-0.49575465763960347</c:v>
                </c:pt>
                <c:pt idx="475">
                  <c:v>-0.49534607482586146</c:v>
                </c:pt>
                <c:pt idx="476">
                  <c:v>-0.49516575741330504</c:v>
                </c:pt>
                <c:pt idx="477">
                  <c:v>-0.49402200525786377</c:v>
                </c:pt>
                <c:pt idx="478">
                  <c:v>-0.49150533593439977</c:v>
                </c:pt>
                <c:pt idx="479">
                  <c:v>-0.49136169383427269</c:v>
                </c:pt>
                <c:pt idx="480">
                  <c:v>-0.49136169383427269</c:v>
                </c:pt>
                <c:pt idx="481">
                  <c:v>-0.49116433210313099</c:v>
                </c:pt>
                <c:pt idx="482">
                  <c:v>-0.49105703266295503</c:v>
                </c:pt>
                <c:pt idx="483">
                  <c:v>-0.49008623188403005</c:v>
                </c:pt>
                <c:pt idx="484">
                  <c:v>-0.4895305127014824</c:v>
                </c:pt>
                <c:pt idx="485">
                  <c:v>-0.48935571113667409</c:v>
                </c:pt>
                <c:pt idx="486">
                  <c:v>-0.48882801425291283</c:v>
                </c:pt>
                <c:pt idx="487">
                  <c:v>-0.48871166704045982</c:v>
                </c:pt>
                <c:pt idx="488">
                  <c:v>-0.48811663902112562</c:v>
                </c:pt>
                <c:pt idx="489">
                  <c:v>-0.48746208805788127</c:v>
                </c:pt>
                <c:pt idx="490">
                  <c:v>-0.48734041990134847</c:v>
                </c:pt>
                <c:pt idx="491">
                  <c:v>-0.48731564084263063</c:v>
                </c:pt>
                <c:pt idx="492">
                  <c:v>-0.48607609737258889</c:v>
                </c:pt>
                <c:pt idx="493">
                  <c:v>-0.48580743390475506</c:v>
                </c:pt>
                <c:pt idx="494">
                  <c:v>-0.48547332908442831</c:v>
                </c:pt>
                <c:pt idx="495">
                  <c:v>-0.48467439261010825</c:v>
                </c:pt>
                <c:pt idx="496">
                  <c:v>-0.48443586100532948</c:v>
                </c:pt>
                <c:pt idx="497">
                  <c:v>-0.48407011467499023</c:v>
                </c:pt>
                <c:pt idx="498">
                  <c:v>-0.48396067924996788</c:v>
                </c:pt>
                <c:pt idx="499">
                  <c:v>-0.4834439389123103</c:v>
                </c:pt>
                <c:pt idx="500">
                  <c:v>-0.48316160914063494</c:v>
                </c:pt>
                <c:pt idx="501">
                  <c:v>-0.48276152207235518</c:v>
                </c:pt>
                <c:pt idx="502">
                  <c:v>-0.48265374331962352</c:v>
                </c:pt>
                <c:pt idx="503">
                  <c:v>-0.48265374331962352</c:v>
                </c:pt>
                <c:pt idx="504">
                  <c:v>-0.48192013760143115</c:v>
                </c:pt>
                <c:pt idx="505">
                  <c:v>-0.48072537898848766</c:v>
                </c:pt>
                <c:pt idx="506">
                  <c:v>-0.47926027052466114</c:v>
                </c:pt>
                <c:pt idx="507">
                  <c:v>-0.47925136811509395</c:v>
                </c:pt>
                <c:pt idx="508">
                  <c:v>-0.47907314331718448</c:v>
                </c:pt>
                <c:pt idx="509">
                  <c:v>-0.47869194171889329</c:v>
                </c:pt>
                <c:pt idx="510">
                  <c:v>-0.47795812789447922</c:v>
                </c:pt>
                <c:pt idx="511">
                  <c:v>-0.47712125471966244</c:v>
                </c:pt>
                <c:pt idx="512">
                  <c:v>-0.47712125471966244</c:v>
                </c:pt>
                <c:pt idx="513">
                  <c:v>-0.47712125471966244</c:v>
                </c:pt>
                <c:pt idx="514">
                  <c:v>-0.47712125471966244</c:v>
                </c:pt>
                <c:pt idx="515">
                  <c:v>-0.47712125471966238</c:v>
                </c:pt>
                <c:pt idx="516">
                  <c:v>-0.47712125471966238</c:v>
                </c:pt>
                <c:pt idx="517">
                  <c:v>-0.47712125471966238</c:v>
                </c:pt>
                <c:pt idx="518">
                  <c:v>-0.47712125471966238</c:v>
                </c:pt>
                <c:pt idx="519">
                  <c:v>-0.47712125471966238</c:v>
                </c:pt>
                <c:pt idx="520">
                  <c:v>-0.47644636778872906</c:v>
                </c:pt>
                <c:pt idx="521">
                  <c:v>-0.4759132025306943</c:v>
                </c:pt>
                <c:pt idx="522">
                  <c:v>-0.47427341184683619</c:v>
                </c:pt>
                <c:pt idx="523">
                  <c:v>-0.47374151406828191</c:v>
                </c:pt>
                <c:pt idx="524">
                  <c:v>-0.47332436950249335</c:v>
                </c:pt>
                <c:pt idx="525">
                  <c:v>-0.47300429234285624</c:v>
                </c:pt>
                <c:pt idx="526">
                  <c:v>-0.47284245674038744</c:v>
                </c:pt>
                <c:pt idx="527">
                  <c:v>-0.47271213581460747</c:v>
                </c:pt>
                <c:pt idx="528">
                  <c:v>-0.47221392022491826</c:v>
                </c:pt>
                <c:pt idx="529">
                  <c:v>-0.47162378280844469</c:v>
                </c:pt>
                <c:pt idx="530">
                  <c:v>-0.47111906367765344</c:v>
                </c:pt>
                <c:pt idx="531">
                  <c:v>-0.47104710700746927</c:v>
                </c:pt>
                <c:pt idx="532">
                  <c:v>-0.4707810766886435</c:v>
                </c:pt>
                <c:pt idx="533">
                  <c:v>-0.47038787206069399</c:v>
                </c:pt>
                <c:pt idx="534">
                  <c:v>-0.4700015135967146</c:v>
                </c:pt>
                <c:pt idx="535">
                  <c:v>-0.46994267009253909</c:v>
                </c:pt>
                <c:pt idx="536">
                  <c:v>-0.46953249624788984</c:v>
                </c:pt>
                <c:pt idx="537">
                  <c:v>-0.46900336449748292</c:v>
                </c:pt>
                <c:pt idx="538">
                  <c:v>-0.46816641206673598</c:v>
                </c:pt>
                <c:pt idx="539">
                  <c:v>-0.46778122846551901</c:v>
                </c:pt>
                <c:pt idx="540">
                  <c:v>-0.46634416370347026</c:v>
                </c:pt>
                <c:pt idx="541">
                  <c:v>-0.46612587041819925</c:v>
                </c:pt>
                <c:pt idx="542">
                  <c:v>-0.46598488860170284</c:v>
                </c:pt>
                <c:pt idx="543">
                  <c:v>-0.46395980866169156</c:v>
                </c:pt>
                <c:pt idx="544">
                  <c:v>-0.4632067401846291</c:v>
                </c:pt>
                <c:pt idx="545">
                  <c:v>-0.46311054027684773</c:v>
                </c:pt>
                <c:pt idx="546">
                  <c:v>-0.46188128816292556</c:v>
                </c:pt>
                <c:pt idx="547">
                  <c:v>-0.46180115087223578</c:v>
                </c:pt>
                <c:pt idx="548">
                  <c:v>-0.46144105043450001</c:v>
                </c:pt>
                <c:pt idx="549">
                  <c:v>-0.46118205361821457</c:v>
                </c:pt>
                <c:pt idx="550">
                  <c:v>-0.4597471586502398</c:v>
                </c:pt>
                <c:pt idx="551">
                  <c:v>-0.45809239217965175</c:v>
                </c:pt>
                <c:pt idx="552">
                  <c:v>-0.45781609952427582</c:v>
                </c:pt>
                <c:pt idx="553">
                  <c:v>-0.45764290132381352</c:v>
                </c:pt>
                <c:pt idx="554">
                  <c:v>-0.45742462700318642</c:v>
                </c:pt>
                <c:pt idx="555">
                  <c:v>-0.4569178686313754</c:v>
                </c:pt>
                <c:pt idx="556">
                  <c:v>-0.45682342599059811</c:v>
                </c:pt>
                <c:pt idx="557">
                  <c:v>-0.45674549534794434</c:v>
                </c:pt>
                <c:pt idx="558">
                  <c:v>-0.45607202805277808</c:v>
                </c:pt>
                <c:pt idx="559">
                  <c:v>-0.45593195564972433</c:v>
                </c:pt>
                <c:pt idx="560">
                  <c:v>-0.45572711834274632</c:v>
                </c:pt>
                <c:pt idx="561">
                  <c:v>-0.45521941327183268</c:v>
                </c:pt>
                <c:pt idx="562">
                  <c:v>-0.45425837176015821</c:v>
                </c:pt>
                <c:pt idx="563">
                  <c:v>-0.454143385319493</c:v>
                </c:pt>
                <c:pt idx="564">
                  <c:v>-0.45383391059403266</c:v>
                </c:pt>
                <c:pt idx="565">
                  <c:v>-0.45229767099463025</c:v>
                </c:pt>
                <c:pt idx="566">
                  <c:v>-0.45181538945489219</c:v>
                </c:pt>
                <c:pt idx="567">
                  <c:v>-0.45167413250718302</c:v>
                </c:pt>
                <c:pt idx="568">
                  <c:v>-0.45156715024727428</c:v>
                </c:pt>
                <c:pt idx="569">
                  <c:v>-0.45156715024727428</c:v>
                </c:pt>
                <c:pt idx="570">
                  <c:v>-0.45135046346123825</c:v>
                </c:pt>
                <c:pt idx="571">
                  <c:v>-0.45110519258007836</c:v>
                </c:pt>
                <c:pt idx="572">
                  <c:v>-0.44996900867604761</c:v>
                </c:pt>
                <c:pt idx="573">
                  <c:v>-0.44944982812180401</c:v>
                </c:pt>
                <c:pt idx="574">
                  <c:v>-0.44847607327013239</c:v>
                </c:pt>
                <c:pt idx="575">
                  <c:v>-0.44715803134221921</c:v>
                </c:pt>
                <c:pt idx="576">
                  <c:v>-0.44715803134221921</c:v>
                </c:pt>
                <c:pt idx="577">
                  <c:v>-0.44715803134221921</c:v>
                </c:pt>
                <c:pt idx="578">
                  <c:v>-0.44636189091412448</c:v>
                </c:pt>
                <c:pt idx="579">
                  <c:v>-0.44586356098922042</c:v>
                </c:pt>
                <c:pt idx="580">
                  <c:v>-0.44524786789478832</c:v>
                </c:pt>
                <c:pt idx="581">
                  <c:v>-0.4451003015978548</c:v>
                </c:pt>
                <c:pt idx="582">
                  <c:v>-0.44471816828512017</c:v>
                </c:pt>
                <c:pt idx="583">
                  <c:v>-0.44463550063817719</c:v>
                </c:pt>
                <c:pt idx="584">
                  <c:v>-0.44442553120483747</c:v>
                </c:pt>
                <c:pt idx="585">
                  <c:v>-0.44376678972799455</c:v>
                </c:pt>
                <c:pt idx="586">
                  <c:v>-0.44326298745869502</c:v>
                </c:pt>
                <c:pt idx="587">
                  <c:v>-0.44310822576116188</c:v>
                </c:pt>
                <c:pt idx="588">
                  <c:v>-0.44290715418856069</c:v>
                </c:pt>
                <c:pt idx="589">
                  <c:v>-0.44235914846045049</c:v>
                </c:pt>
                <c:pt idx="590">
                  <c:v>-0.44213613563620674</c:v>
                </c:pt>
                <c:pt idx="591">
                  <c:v>-0.44202850932616788</c:v>
                </c:pt>
                <c:pt idx="592">
                  <c:v>-0.44195683765641153</c:v>
                </c:pt>
                <c:pt idx="593">
                  <c:v>-0.44140570245312793</c:v>
                </c:pt>
                <c:pt idx="594">
                  <c:v>-0.44120869882901803</c:v>
                </c:pt>
                <c:pt idx="595">
                  <c:v>-0.44069198909298751</c:v>
                </c:pt>
                <c:pt idx="596">
                  <c:v>-0.44045926899351689</c:v>
                </c:pt>
                <c:pt idx="597">
                  <c:v>-0.43855785958030169</c:v>
                </c:pt>
                <c:pt idx="598">
                  <c:v>-0.43805723188001999</c:v>
                </c:pt>
                <c:pt idx="599">
                  <c:v>-0.4377293041087969</c:v>
                </c:pt>
                <c:pt idx="600">
                  <c:v>-0.43761271343598884</c:v>
                </c:pt>
                <c:pt idx="601">
                  <c:v>-0.43756928181618132</c:v>
                </c:pt>
                <c:pt idx="602">
                  <c:v>-0.43722142150649701</c:v>
                </c:pt>
                <c:pt idx="603">
                  <c:v>-0.43689603099628616</c:v>
                </c:pt>
                <c:pt idx="604">
                  <c:v>-0.43628500074825732</c:v>
                </c:pt>
                <c:pt idx="605">
                  <c:v>-0.43544462415615881</c:v>
                </c:pt>
                <c:pt idx="606">
                  <c:v>-0.43424125823827098</c:v>
                </c:pt>
                <c:pt idx="607">
                  <c:v>-0.43408662249446067</c:v>
                </c:pt>
                <c:pt idx="608">
                  <c:v>-0.43392116687731386</c:v>
                </c:pt>
                <c:pt idx="609">
                  <c:v>-0.43291759222760895</c:v>
                </c:pt>
                <c:pt idx="610">
                  <c:v>-0.4325993111712943</c:v>
                </c:pt>
                <c:pt idx="611">
                  <c:v>-0.43215410920313924</c:v>
                </c:pt>
                <c:pt idx="612">
                  <c:v>-0.43186612914490824</c:v>
                </c:pt>
                <c:pt idx="613">
                  <c:v>-0.43136376415898736</c:v>
                </c:pt>
                <c:pt idx="614">
                  <c:v>-0.43120273827521549</c:v>
                </c:pt>
                <c:pt idx="615">
                  <c:v>-0.42982915308551928</c:v>
                </c:pt>
                <c:pt idx="616">
                  <c:v>-0.42964254435927635</c:v>
                </c:pt>
                <c:pt idx="617">
                  <c:v>-0.42900789430322489</c:v>
                </c:pt>
                <c:pt idx="618">
                  <c:v>-0.42895065803654092</c:v>
                </c:pt>
                <c:pt idx="619">
                  <c:v>-0.42790323204948089</c:v>
                </c:pt>
                <c:pt idx="620">
                  <c:v>-0.42763952039774483</c:v>
                </c:pt>
                <c:pt idx="621">
                  <c:v>-0.42629720305332092</c:v>
                </c:pt>
                <c:pt idx="622">
                  <c:v>-0.42596873227228116</c:v>
                </c:pt>
                <c:pt idx="623">
                  <c:v>-0.4259687322722811</c:v>
                </c:pt>
                <c:pt idx="624">
                  <c:v>-0.42528961644679414</c:v>
                </c:pt>
                <c:pt idx="625">
                  <c:v>-0.42488163663106704</c:v>
                </c:pt>
                <c:pt idx="626">
                  <c:v>-0.42453777716583241</c:v>
                </c:pt>
                <c:pt idx="627">
                  <c:v>-0.42409272727352582</c:v>
                </c:pt>
                <c:pt idx="628">
                  <c:v>-0.4238776154164059</c:v>
                </c:pt>
                <c:pt idx="629">
                  <c:v>-0.42387574276643736</c:v>
                </c:pt>
                <c:pt idx="630">
                  <c:v>-0.42324587393680779</c:v>
                </c:pt>
                <c:pt idx="631">
                  <c:v>-0.42276359239706979</c:v>
                </c:pt>
                <c:pt idx="632">
                  <c:v>-0.42276359239706979</c:v>
                </c:pt>
                <c:pt idx="633">
                  <c:v>-0.42207368838875697</c:v>
                </c:pt>
                <c:pt idx="634">
                  <c:v>-0.42185216607744902</c:v>
                </c:pt>
                <c:pt idx="635">
                  <c:v>-0.42115210824049043</c:v>
                </c:pt>
                <c:pt idx="636">
                  <c:v>-0.4206831358105973</c:v>
                </c:pt>
                <c:pt idx="637">
                  <c:v>-0.42060569449584034</c:v>
                </c:pt>
                <c:pt idx="638">
                  <c:v>-0.42021640338318983</c:v>
                </c:pt>
                <c:pt idx="639">
                  <c:v>-0.41912930774197571</c:v>
                </c:pt>
                <c:pt idx="640">
                  <c:v>-0.41890687778479424</c:v>
                </c:pt>
                <c:pt idx="641">
                  <c:v>-0.41841559438183523</c:v>
                </c:pt>
                <c:pt idx="642">
                  <c:v>-0.41830129131974542</c:v>
                </c:pt>
                <c:pt idx="643">
                  <c:v>-0.41799980260100583</c:v>
                </c:pt>
                <c:pt idx="644">
                  <c:v>-0.4173343627480795</c:v>
                </c:pt>
                <c:pt idx="645">
                  <c:v>-0.41728255308718848</c:v>
                </c:pt>
                <c:pt idx="646">
                  <c:v>-0.41724516386742422</c:v>
                </c:pt>
                <c:pt idx="647">
                  <c:v>-0.41712332504437705</c:v>
                </c:pt>
                <c:pt idx="648">
                  <c:v>-0.41686309049947834</c:v>
                </c:pt>
                <c:pt idx="649">
                  <c:v>-0.41686309049947834</c:v>
                </c:pt>
                <c:pt idx="650">
                  <c:v>-0.41626599299442729</c:v>
                </c:pt>
                <c:pt idx="651">
                  <c:v>-0.41616482877823668</c:v>
                </c:pt>
                <c:pt idx="652">
                  <c:v>-0.41527641335827109</c:v>
                </c:pt>
                <c:pt idx="653">
                  <c:v>-0.41526849615108125</c:v>
                </c:pt>
                <c:pt idx="654">
                  <c:v>-0.41300375510791354</c:v>
                </c:pt>
                <c:pt idx="655">
                  <c:v>-0.41271894070362758</c:v>
                </c:pt>
                <c:pt idx="656">
                  <c:v>-0.41218044778664786</c:v>
                </c:pt>
                <c:pt idx="657">
                  <c:v>-0.41161970596323022</c:v>
                </c:pt>
                <c:pt idx="658">
                  <c:v>-0.41144247907568476</c:v>
                </c:pt>
                <c:pt idx="659">
                  <c:v>-0.41144247907568476</c:v>
                </c:pt>
                <c:pt idx="660">
                  <c:v>-0.41090498583640533</c:v>
                </c:pt>
                <c:pt idx="661">
                  <c:v>-0.41090498583640533</c:v>
                </c:pt>
                <c:pt idx="662">
                  <c:v>-0.41056981739846676</c:v>
                </c:pt>
                <c:pt idx="663">
                  <c:v>-0.41049604561607372</c:v>
                </c:pt>
                <c:pt idx="664">
                  <c:v>-0.41009239211353499</c:v>
                </c:pt>
                <c:pt idx="665">
                  <c:v>-0.40866387406381066</c:v>
                </c:pt>
                <c:pt idx="666">
                  <c:v>-0.40866387406381066</c:v>
                </c:pt>
                <c:pt idx="667">
                  <c:v>-0.40847800011194568</c:v>
                </c:pt>
                <c:pt idx="668">
                  <c:v>-0.40840544235020265</c:v>
                </c:pt>
                <c:pt idx="669">
                  <c:v>-0.40834276907180489</c:v>
                </c:pt>
                <c:pt idx="670">
                  <c:v>-0.40804033557636338</c:v>
                </c:pt>
                <c:pt idx="671">
                  <c:v>-0.40792422957863855</c:v>
                </c:pt>
                <c:pt idx="672">
                  <c:v>-0.40748532657826797</c:v>
                </c:pt>
                <c:pt idx="673">
                  <c:v>-0.40748532657826797</c:v>
                </c:pt>
                <c:pt idx="674">
                  <c:v>-0.40744893791878151</c:v>
                </c:pt>
                <c:pt idx="675">
                  <c:v>-0.40689485132496406</c:v>
                </c:pt>
                <c:pt idx="676">
                  <c:v>-0.40675002721989445</c:v>
                </c:pt>
                <c:pt idx="677">
                  <c:v>-0.40654018043395512</c:v>
                </c:pt>
                <c:pt idx="678">
                  <c:v>-0.40609176069158348</c:v>
                </c:pt>
                <c:pt idx="679">
                  <c:v>-0.40576534618399412</c:v>
                </c:pt>
                <c:pt idx="680">
                  <c:v>-0.40523924741353701</c:v>
                </c:pt>
                <c:pt idx="681">
                  <c:v>-0.405118593299161</c:v>
                </c:pt>
                <c:pt idx="682">
                  <c:v>-0.40483371661993806</c:v>
                </c:pt>
                <c:pt idx="683">
                  <c:v>-0.40464557608139123</c:v>
                </c:pt>
                <c:pt idx="684">
                  <c:v>-0.40442905441617144</c:v>
                </c:pt>
                <c:pt idx="685">
                  <c:v>-0.40440605092126936</c:v>
                </c:pt>
                <c:pt idx="686">
                  <c:v>-0.40432680733343818</c:v>
                </c:pt>
                <c:pt idx="687">
                  <c:v>-0.40419010735847771</c:v>
                </c:pt>
                <c:pt idx="688">
                  <c:v>-0.40317126924141133</c:v>
                </c:pt>
                <c:pt idx="689">
                  <c:v>-0.4028289287640186</c:v>
                </c:pt>
                <c:pt idx="690">
                  <c:v>-0.40273889155380627</c:v>
                </c:pt>
                <c:pt idx="691">
                  <c:v>-0.40273889155380627</c:v>
                </c:pt>
                <c:pt idx="692">
                  <c:v>-0.40248763642275825</c:v>
                </c:pt>
                <c:pt idx="693">
                  <c:v>-0.40211308315943578</c:v>
                </c:pt>
                <c:pt idx="694">
                  <c:v>-0.40205657486686974</c:v>
                </c:pt>
                <c:pt idx="695">
                  <c:v>-0.40170015754534444</c:v>
                </c:pt>
                <c:pt idx="696">
                  <c:v>-0.40140054078154408</c:v>
                </c:pt>
                <c:pt idx="697">
                  <c:v>-0.40126795202096505</c:v>
                </c:pt>
                <c:pt idx="698">
                  <c:v>-0.40114514854724898</c:v>
                </c:pt>
                <c:pt idx="699">
                  <c:v>-0.40113734886386593</c:v>
                </c:pt>
                <c:pt idx="700">
                  <c:v>-0.40092486222149981</c:v>
                </c:pt>
                <c:pt idx="701">
                  <c:v>-0.40073290885620771</c:v>
                </c:pt>
                <c:pt idx="702">
                  <c:v>-0.40064590204796258</c:v>
                </c:pt>
                <c:pt idx="703">
                  <c:v>-0.4005641524981865</c:v>
                </c:pt>
                <c:pt idx="704">
                  <c:v>-0.40021945801384307</c:v>
                </c:pt>
                <c:pt idx="705">
                  <c:v>-0.39995529990736323</c:v>
                </c:pt>
                <c:pt idx="706">
                  <c:v>-0.39988489206033984</c:v>
                </c:pt>
                <c:pt idx="707">
                  <c:v>-0.39912822960997357</c:v>
                </c:pt>
                <c:pt idx="708">
                  <c:v>-0.39896067772444499</c:v>
                </c:pt>
                <c:pt idx="709">
                  <c:v>-0.3979400086720376</c:v>
                </c:pt>
                <c:pt idx="710">
                  <c:v>-0.3979400086720376</c:v>
                </c:pt>
                <c:pt idx="711">
                  <c:v>-0.3979400086720376</c:v>
                </c:pt>
                <c:pt idx="712">
                  <c:v>-0.3979400086720376</c:v>
                </c:pt>
                <c:pt idx="713">
                  <c:v>-0.39792795044608392</c:v>
                </c:pt>
                <c:pt idx="714">
                  <c:v>-0.3966416684467568</c:v>
                </c:pt>
                <c:pt idx="715">
                  <c:v>-0.39623354485802048</c:v>
                </c:pt>
                <c:pt idx="716">
                  <c:v>-0.39591532210562314</c:v>
                </c:pt>
                <c:pt idx="717">
                  <c:v>-0.39445168082621629</c:v>
                </c:pt>
                <c:pt idx="718">
                  <c:v>-0.39444357407155023</c:v>
                </c:pt>
                <c:pt idx="719">
                  <c:v>-0.39435571474872866</c:v>
                </c:pt>
                <c:pt idx="720">
                  <c:v>-0.39397382145443616</c:v>
                </c:pt>
                <c:pt idx="721">
                  <c:v>-0.39397382145443616</c:v>
                </c:pt>
                <c:pt idx="722">
                  <c:v>-0.39378404890087987</c:v>
                </c:pt>
                <c:pt idx="723">
                  <c:v>-0.39354942177219288</c:v>
                </c:pt>
                <c:pt idx="724">
                  <c:v>-0.39324488746365771</c:v>
                </c:pt>
                <c:pt idx="725">
                  <c:v>-0.39321936999945328</c:v>
                </c:pt>
                <c:pt idx="726">
                  <c:v>-0.39321653294476339</c:v>
                </c:pt>
                <c:pt idx="727">
                  <c:v>-0.39317621887597365</c:v>
                </c:pt>
                <c:pt idx="728">
                  <c:v>-0.39258929028793638</c:v>
                </c:pt>
                <c:pt idx="729">
                  <c:v>-0.39159983064101861</c:v>
                </c:pt>
                <c:pt idx="730">
                  <c:v>-0.39153751706290713</c:v>
                </c:pt>
                <c:pt idx="731">
                  <c:v>-0.39153751706290707</c:v>
                </c:pt>
                <c:pt idx="732">
                  <c:v>-0.39120662601306921</c:v>
                </c:pt>
                <c:pt idx="733">
                  <c:v>-0.39120662601306921</c:v>
                </c:pt>
                <c:pt idx="734">
                  <c:v>-0.3910280142557076</c:v>
                </c:pt>
                <c:pt idx="735">
                  <c:v>-0.39089452073057235</c:v>
                </c:pt>
                <c:pt idx="736">
                  <c:v>-0.3908396682540986</c:v>
                </c:pt>
                <c:pt idx="737">
                  <c:v>-0.3906407699305382</c:v>
                </c:pt>
                <c:pt idx="738">
                  <c:v>-0.39036805753105691</c:v>
                </c:pt>
                <c:pt idx="739">
                  <c:v>-0.39032061180184568</c:v>
                </c:pt>
                <c:pt idx="740">
                  <c:v>-0.38997107900076228</c:v>
                </c:pt>
                <c:pt idx="741">
                  <c:v>-0.38997107900076222</c:v>
                </c:pt>
                <c:pt idx="742">
                  <c:v>-0.38997107900076222</c:v>
                </c:pt>
                <c:pt idx="743">
                  <c:v>-0.38985698613739672</c:v>
                </c:pt>
                <c:pt idx="744">
                  <c:v>-0.38978424014947194</c:v>
                </c:pt>
                <c:pt idx="745">
                  <c:v>-0.389784004054125</c:v>
                </c:pt>
                <c:pt idx="746">
                  <c:v>-0.38944779578021277</c:v>
                </c:pt>
                <c:pt idx="747">
                  <c:v>-0.38869935193712501</c:v>
                </c:pt>
                <c:pt idx="748">
                  <c:v>-0.38864440924846883</c:v>
                </c:pt>
                <c:pt idx="749">
                  <c:v>-0.3882700368198328</c:v>
                </c:pt>
                <c:pt idx="750">
                  <c:v>-0.38818017138288141</c:v>
                </c:pt>
                <c:pt idx="751">
                  <c:v>-0.38738982633872943</c:v>
                </c:pt>
                <c:pt idx="752">
                  <c:v>-0.38718489794898708</c:v>
                </c:pt>
                <c:pt idx="753">
                  <c:v>-0.38655141974262502</c:v>
                </c:pt>
                <c:pt idx="754">
                  <c:v>-0.38646019098860757</c:v>
                </c:pt>
                <c:pt idx="755">
                  <c:v>-0.38638740070979255</c:v>
                </c:pt>
                <c:pt idx="756">
                  <c:v>-0.3862016054007934</c:v>
                </c:pt>
                <c:pt idx="757">
                  <c:v>-0.38576607688503167</c:v>
                </c:pt>
                <c:pt idx="758">
                  <c:v>-0.38535088136401713</c:v>
                </c:pt>
                <c:pt idx="759">
                  <c:v>-0.38535088136401713</c:v>
                </c:pt>
                <c:pt idx="760">
                  <c:v>-0.38508468798645057</c:v>
                </c:pt>
                <c:pt idx="761">
                  <c:v>-0.38480699340075514</c:v>
                </c:pt>
                <c:pt idx="762">
                  <c:v>-0.38444829465486069</c:v>
                </c:pt>
                <c:pt idx="763">
                  <c:v>-0.38436720148276371</c:v>
                </c:pt>
                <c:pt idx="764">
                  <c:v>-0.38411796504441498</c:v>
                </c:pt>
                <c:pt idx="765">
                  <c:v>-0.38386738041032792</c:v>
                </c:pt>
                <c:pt idx="766">
                  <c:v>-0.38381536598043126</c:v>
                </c:pt>
                <c:pt idx="767">
                  <c:v>-0.38381536598043126</c:v>
                </c:pt>
                <c:pt idx="768">
                  <c:v>-0.38364441754999995</c:v>
                </c:pt>
                <c:pt idx="769">
                  <c:v>-0.38321675185133125</c:v>
                </c:pt>
                <c:pt idx="770">
                  <c:v>-0.38321675185133125</c:v>
                </c:pt>
                <c:pt idx="771">
                  <c:v>-0.38321675185133119</c:v>
                </c:pt>
                <c:pt idx="772">
                  <c:v>-0.38270004211530079</c:v>
                </c:pt>
                <c:pt idx="773">
                  <c:v>-0.38256514710508338</c:v>
                </c:pt>
                <c:pt idx="774">
                  <c:v>-0.38250303849119083</c:v>
                </c:pt>
                <c:pt idx="775">
                  <c:v>-0.38168592727761175</c:v>
                </c:pt>
                <c:pt idx="776">
                  <c:v>-0.38107208338474208</c:v>
                </c:pt>
                <c:pt idx="777">
                  <c:v>-0.38090666937325723</c:v>
                </c:pt>
                <c:pt idx="778">
                  <c:v>-0.38075107333102332</c:v>
                </c:pt>
                <c:pt idx="779">
                  <c:v>-0.38056591260261491</c:v>
                </c:pt>
                <c:pt idx="780">
                  <c:v>-0.38021124171160603</c:v>
                </c:pt>
                <c:pt idx="781">
                  <c:v>-0.37963639783958769</c:v>
                </c:pt>
                <c:pt idx="782">
                  <c:v>-0.37958680669115785</c:v>
                </c:pt>
                <c:pt idx="783">
                  <c:v>-0.37941510128351125</c:v>
                </c:pt>
                <c:pt idx="784">
                  <c:v>-0.37926669622579751</c:v>
                </c:pt>
                <c:pt idx="785">
                  <c:v>-0.3791905726591987</c:v>
                </c:pt>
                <c:pt idx="786">
                  <c:v>-0.37911315141255403</c:v>
                </c:pt>
                <c:pt idx="787">
                  <c:v>-0.37887923558217268</c:v>
                </c:pt>
                <c:pt idx="788">
                  <c:v>-0.37883471288280268</c:v>
                </c:pt>
                <c:pt idx="789">
                  <c:v>-0.37863485347665099</c:v>
                </c:pt>
                <c:pt idx="790">
                  <c:v>-0.37851145683371162</c:v>
                </c:pt>
                <c:pt idx="791">
                  <c:v>-0.37819595047628041</c:v>
                </c:pt>
                <c:pt idx="792">
                  <c:v>-0.37763466818020514</c:v>
                </c:pt>
                <c:pt idx="793">
                  <c:v>-0.37741834152743592</c:v>
                </c:pt>
                <c:pt idx="794">
                  <c:v>-0.37686716332199777</c:v>
                </c:pt>
                <c:pt idx="795">
                  <c:v>-0.37657695705651195</c:v>
                </c:pt>
                <c:pt idx="796">
                  <c:v>-0.37645109283829925</c:v>
                </c:pt>
                <c:pt idx="797">
                  <c:v>-0.37596140606241935</c:v>
                </c:pt>
                <c:pt idx="798">
                  <c:v>-0.37481620982489988</c:v>
                </c:pt>
                <c:pt idx="799">
                  <c:v>-0.37481620982489988</c:v>
                </c:pt>
                <c:pt idx="800">
                  <c:v>-0.37457379034782495</c:v>
                </c:pt>
                <c:pt idx="801">
                  <c:v>-0.3744589128225147</c:v>
                </c:pt>
                <c:pt idx="802">
                  <c:v>-0.37426190919840474</c:v>
                </c:pt>
                <c:pt idx="803">
                  <c:v>-0.37426190919840474</c:v>
                </c:pt>
                <c:pt idx="804">
                  <c:v>-0.37413709399941286</c:v>
                </c:pt>
                <c:pt idx="805">
                  <c:v>-0.37398636162578308</c:v>
                </c:pt>
                <c:pt idx="806">
                  <c:v>-0.37358066281259295</c:v>
                </c:pt>
                <c:pt idx="807">
                  <c:v>-0.37358066281259295</c:v>
                </c:pt>
                <c:pt idx="808">
                  <c:v>-0.37358066281259295</c:v>
                </c:pt>
                <c:pt idx="809">
                  <c:v>-0.37334299375481439</c:v>
                </c:pt>
                <c:pt idx="810">
                  <c:v>-0.37256877348779233</c:v>
                </c:pt>
                <c:pt idx="811">
                  <c:v>-0.3719611662861832</c:v>
                </c:pt>
                <c:pt idx="812">
                  <c:v>-0.37190707892302677</c:v>
                </c:pt>
                <c:pt idx="813">
                  <c:v>-0.37183720610783255</c:v>
                </c:pt>
                <c:pt idx="814">
                  <c:v>-0.37172072642846909</c:v>
                </c:pt>
                <c:pt idx="815">
                  <c:v>-0.37125896833783628</c:v>
                </c:pt>
                <c:pt idx="816">
                  <c:v>-0.37005724188106676</c:v>
                </c:pt>
                <c:pt idx="817">
                  <c:v>-0.3700399458583678</c:v>
                </c:pt>
                <c:pt idx="818">
                  <c:v>-0.3699112850717941</c:v>
                </c:pt>
                <c:pt idx="819">
                  <c:v>-0.36960641002810263</c:v>
                </c:pt>
                <c:pt idx="820">
                  <c:v>-0.36938454821898475</c:v>
                </c:pt>
                <c:pt idx="821">
                  <c:v>-0.36921585741014279</c:v>
                </c:pt>
                <c:pt idx="822">
                  <c:v>-0.36897631273672099</c:v>
                </c:pt>
                <c:pt idx="823">
                  <c:v>-0.36897631273672099</c:v>
                </c:pt>
                <c:pt idx="824">
                  <c:v>-0.36893023130191699</c:v>
                </c:pt>
                <c:pt idx="825">
                  <c:v>-0.36865063257005004</c:v>
                </c:pt>
                <c:pt idx="826">
                  <c:v>-0.36831754206523676</c:v>
                </c:pt>
                <c:pt idx="827">
                  <c:v>-0.36797678529459443</c:v>
                </c:pt>
                <c:pt idx="828">
                  <c:v>-0.36797678529459438</c:v>
                </c:pt>
                <c:pt idx="829">
                  <c:v>-0.36797678529459438</c:v>
                </c:pt>
                <c:pt idx="830">
                  <c:v>-0.36797678529459438</c:v>
                </c:pt>
                <c:pt idx="831">
                  <c:v>-0.36761612206022609</c:v>
                </c:pt>
                <c:pt idx="832">
                  <c:v>-0.36700629442838689</c:v>
                </c:pt>
                <c:pt idx="833">
                  <c:v>-0.36670877130795893</c:v>
                </c:pt>
                <c:pt idx="834">
                  <c:v>-0.36656444427133666</c:v>
                </c:pt>
                <c:pt idx="835">
                  <c:v>-0.36653154442041347</c:v>
                </c:pt>
                <c:pt idx="836">
                  <c:v>-0.36629672717657275</c:v>
                </c:pt>
                <c:pt idx="837">
                  <c:v>-0.36614817424818635</c:v>
                </c:pt>
                <c:pt idx="838">
                  <c:v>-0.36606359065031385</c:v>
                </c:pt>
                <c:pt idx="839">
                  <c:v>-0.36548798489089962</c:v>
                </c:pt>
                <c:pt idx="840">
                  <c:v>-0.36542205437499337</c:v>
                </c:pt>
                <c:pt idx="841">
                  <c:v>-0.36514749527573004</c:v>
                </c:pt>
                <c:pt idx="842">
                  <c:v>-0.36514749527573004</c:v>
                </c:pt>
                <c:pt idx="843">
                  <c:v>-0.36493974856911232</c:v>
                </c:pt>
                <c:pt idx="844">
                  <c:v>-0.36469907553335845</c:v>
                </c:pt>
                <c:pt idx="845">
                  <c:v>-0.36447721372424063</c:v>
                </c:pt>
                <c:pt idx="846">
                  <c:v>-0.36441697452837407</c:v>
                </c:pt>
                <c:pt idx="847">
                  <c:v>-0.36418379627745529</c:v>
                </c:pt>
                <c:pt idx="848">
                  <c:v>-0.36388782161230598</c:v>
                </c:pt>
                <c:pt idx="849">
                  <c:v>-0.36373973235133972</c:v>
                </c:pt>
                <c:pt idx="850">
                  <c:v>-0.36367680480187037</c:v>
                </c:pt>
                <c:pt idx="851">
                  <c:v>-0.36298483973709539</c:v>
                </c:pt>
                <c:pt idx="852">
                  <c:v>-0.36242662053183139</c:v>
                </c:pt>
                <c:pt idx="853">
                  <c:v>-0.36240069780886575</c:v>
                </c:pt>
                <c:pt idx="854">
                  <c:v>-0.36240069780886575</c:v>
                </c:pt>
                <c:pt idx="855">
                  <c:v>-0.36229965240290385</c:v>
                </c:pt>
                <c:pt idx="856">
                  <c:v>-0.36229965240290385</c:v>
                </c:pt>
                <c:pt idx="857">
                  <c:v>-0.36172783601759284</c:v>
                </c:pt>
                <c:pt idx="858">
                  <c:v>-0.3612172016472977</c:v>
                </c:pt>
                <c:pt idx="859">
                  <c:v>-0.3605066138546707</c:v>
                </c:pt>
                <c:pt idx="860">
                  <c:v>-0.36015144778263786</c:v>
                </c:pt>
                <c:pt idx="861">
                  <c:v>-0.36008926802995045</c:v>
                </c:pt>
                <c:pt idx="862">
                  <c:v>-0.3598966548848026</c:v>
                </c:pt>
                <c:pt idx="863">
                  <c:v>-0.3598079962171673</c:v>
                </c:pt>
                <c:pt idx="864">
                  <c:v>-0.35902194264166792</c:v>
                </c:pt>
                <c:pt idx="865">
                  <c:v>-0.35825590187199241</c:v>
                </c:pt>
                <c:pt idx="866">
                  <c:v>-0.3579348470004538</c:v>
                </c:pt>
                <c:pt idx="867">
                  <c:v>-0.35791772757120721</c:v>
                </c:pt>
                <c:pt idx="868">
                  <c:v>-0.35782278546405516</c:v>
                </c:pt>
                <c:pt idx="869">
                  <c:v>-0.35705056167197835</c:v>
                </c:pt>
                <c:pt idx="870">
                  <c:v>-0.35696640511548028</c:v>
                </c:pt>
                <c:pt idx="871">
                  <c:v>-0.35671117731009822</c:v>
                </c:pt>
                <c:pt idx="872">
                  <c:v>-0.35671117731009822</c:v>
                </c:pt>
                <c:pt idx="873">
                  <c:v>-0.35645549092307932</c:v>
                </c:pt>
                <c:pt idx="874">
                  <c:v>-0.35613838329348102</c:v>
                </c:pt>
                <c:pt idx="875">
                  <c:v>-0.35607756199488666</c:v>
                </c:pt>
                <c:pt idx="876">
                  <c:v>-0.35561569394975645</c:v>
                </c:pt>
                <c:pt idx="877">
                  <c:v>-0.35545452910563785</c:v>
                </c:pt>
                <c:pt idx="878">
                  <c:v>-0.35539883453898402</c:v>
                </c:pt>
                <c:pt idx="879">
                  <c:v>-0.35529518320104719</c:v>
                </c:pt>
                <c:pt idx="880">
                  <c:v>-0.35501180813022676</c:v>
                </c:pt>
                <c:pt idx="881">
                  <c:v>-0.35467627527978129</c:v>
                </c:pt>
                <c:pt idx="882">
                  <c:v>-0.35405852311011776</c:v>
                </c:pt>
                <c:pt idx="883">
                  <c:v>-0.35396607085177967</c:v>
                </c:pt>
                <c:pt idx="884">
                  <c:v>-0.35359651841613854</c:v>
                </c:pt>
                <c:pt idx="885">
                  <c:v>-0.35348475141660701</c:v>
                </c:pt>
                <c:pt idx="886">
                  <c:v>-0.35325352847388808</c:v>
                </c:pt>
                <c:pt idx="887">
                  <c:v>-0.35274819083200742</c:v>
                </c:pt>
                <c:pt idx="888">
                  <c:v>-0.35266466387252909</c:v>
                </c:pt>
                <c:pt idx="889">
                  <c:v>-0.35218251811136247</c:v>
                </c:pt>
                <c:pt idx="890">
                  <c:v>-0.35110886000729891</c:v>
                </c:pt>
                <c:pt idx="891">
                  <c:v>-0.35108442781231036</c:v>
                </c:pt>
                <c:pt idx="892">
                  <c:v>-0.35100397062581978</c:v>
                </c:pt>
                <c:pt idx="893">
                  <c:v>-0.35087636830907892</c:v>
                </c:pt>
                <c:pt idx="894">
                  <c:v>-0.35071777985308877</c:v>
                </c:pt>
                <c:pt idx="895">
                  <c:v>-0.3505153587438995</c:v>
                </c:pt>
                <c:pt idx="896">
                  <c:v>-0.35039419083721624</c:v>
                </c:pt>
                <c:pt idx="897">
                  <c:v>-0.3502480183341628</c:v>
                </c:pt>
                <c:pt idx="898">
                  <c:v>-0.35023923525137496</c:v>
                </c:pt>
                <c:pt idx="899">
                  <c:v>-0.35013704055014044</c:v>
                </c:pt>
                <c:pt idx="900">
                  <c:v>-0.35005165731750409</c:v>
                </c:pt>
                <c:pt idx="901">
                  <c:v>-0.34987856320179822</c:v>
                </c:pt>
                <c:pt idx="902">
                  <c:v>-0.34987856320179822</c:v>
                </c:pt>
                <c:pt idx="903">
                  <c:v>-0.34938279973014408</c:v>
                </c:pt>
                <c:pt idx="904">
                  <c:v>-0.34913016592906987</c:v>
                </c:pt>
                <c:pt idx="905">
                  <c:v>-0.3482090733594505</c:v>
                </c:pt>
                <c:pt idx="906">
                  <c:v>-0.34788557652370838</c:v>
                </c:pt>
                <c:pt idx="907">
                  <c:v>-0.34748739690298264</c:v>
                </c:pt>
                <c:pt idx="908">
                  <c:v>-0.34735901056433655</c:v>
                </c:pt>
                <c:pt idx="909">
                  <c:v>-0.34711146571144758</c:v>
                </c:pt>
                <c:pt idx="910">
                  <c:v>-0.34705582197546436</c:v>
                </c:pt>
                <c:pt idx="911">
                  <c:v>-0.34678748622465638</c:v>
                </c:pt>
                <c:pt idx="912">
                  <c:v>-0.34678748622465633</c:v>
                </c:pt>
                <c:pt idx="913">
                  <c:v>-0.34678748622465633</c:v>
                </c:pt>
                <c:pt idx="914">
                  <c:v>-0.34653491600415987</c:v>
                </c:pt>
                <c:pt idx="915">
                  <c:v>-0.3452658788094245</c:v>
                </c:pt>
                <c:pt idx="916">
                  <c:v>-0.34523365815603468</c:v>
                </c:pt>
                <c:pt idx="917">
                  <c:v>-0.34517914420557522</c:v>
                </c:pt>
                <c:pt idx="918">
                  <c:v>-0.34480892024256843</c:v>
                </c:pt>
                <c:pt idx="919">
                  <c:v>-0.34449568944507153</c:v>
                </c:pt>
                <c:pt idx="920">
                  <c:v>-0.34449568944507147</c:v>
                </c:pt>
                <c:pt idx="921">
                  <c:v>-0.3442551497092613</c:v>
                </c:pt>
                <c:pt idx="922">
                  <c:v>-0.34406462788918302</c:v>
                </c:pt>
                <c:pt idx="923">
                  <c:v>-0.3440144249443956</c:v>
                </c:pt>
                <c:pt idx="924">
                  <c:v>-0.34359743461564907</c:v>
                </c:pt>
                <c:pt idx="925">
                  <c:v>-0.34358234634944496</c:v>
                </c:pt>
                <c:pt idx="926">
                  <c:v>-0.34343384421706846</c:v>
                </c:pt>
                <c:pt idx="927">
                  <c:v>-0.34271721761335538</c:v>
                </c:pt>
                <c:pt idx="928">
                  <c:v>-0.34242268082220617</c:v>
                </c:pt>
                <c:pt idx="929">
                  <c:v>-0.34228570840783162</c:v>
                </c:pt>
                <c:pt idx="930">
                  <c:v>-0.34219173453550716</c:v>
                </c:pt>
                <c:pt idx="931">
                  <c:v>-0.34145865271958942</c:v>
                </c:pt>
                <c:pt idx="932">
                  <c:v>-0.34132459052315417</c:v>
                </c:pt>
                <c:pt idx="933">
                  <c:v>-0.34114721887196359</c:v>
                </c:pt>
                <c:pt idx="934">
                  <c:v>-0.34114721887196359</c:v>
                </c:pt>
                <c:pt idx="935">
                  <c:v>-0.34099329560900082</c:v>
                </c:pt>
                <c:pt idx="936">
                  <c:v>-0.34053853694765479</c:v>
                </c:pt>
                <c:pt idx="937">
                  <c:v>-0.33994806169435088</c:v>
                </c:pt>
                <c:pt idx="938">
                  <c:v>-0.33994806169435082</c:v>
                </c:pt>
                <c:pt idx="939">
                  <c:v>-0.33981168408861301</c:v>
                </c:pt>
                <c:pt idx="940">
                  <c:v>-0.33965939802011219</c:v>
                </c:pt>
                <c:pt idx="941">
                  <c:v>-0.33965939802011219</c:v>
                </c:pt>
                <c:pt idx="942">
                  <c:v>-0.33956412666250657</c:v>
                </c:pt>
                <c:pt idx="943">
                  <c:v>-0.33948824748315687</c:v>
                </c:pt>
                <c:pt idx="944">
                  <c:v>-0.33929449575926385</c:v>
                </c:pt>
                <c:pt idx="945">
                  <c:v>-0.33918769765669593</c:v>
                </c:pt>
                <c:pt idx="946">
                  <c:v>-0.338818556553381</c:v>
                </c:pt>
                <c:pt idx="947">
                  <c:v>-0.338818556553381</c:v>
                </c:pt>
                <c:pt idx="948">
                  <c:v>-0.33873277319228168</c:v>
                </c:pt>
                <c:pt idx="949">
                  <c:v>-0.33833465434536553</c:v>
                </c:pt>
                <c:pt idx="950">
                  <c:v>-0.33827805308361064</c:v>
                </c:pt>
                <c:pt idx="951">
                  <c:v>-0.33824936957100649</c:v>
                </c:pt>
                <c:pt idx="952">
                  <c:v>-0.33801356191715121</c:v>
                </c:pt>
                <c:pt idx="953">
                  <c:v>-0.33784308321745349</c:v>
                </c:pt>
                <c:pt idx="954">
                  <c:v>-0.33724216831842596</c:v>
                </c:pt>
                <c:pt idx="955">
                  <c:v>-0.33702764893550013</c:v>
                </c:pt>
                <c:pt idx="956">
                  <c:v>-0.33660614992517734</c:v>
                </c:pt>
                <c:pt idx="957">
                  <c:v>-0.33642197075282265</c:v>
                </c:pt>
                <c:pt idx="958">
                  <c:v>-0.33622574597510141</c:v>
                </c:pt>
                <c:pt idx="959">
                  <c:v>-0.33579210192319314</c:v>
                </c:pt>
                <c:pt idx="960">
                  <c:v>-0.33579210192319309</c:v>
                </c:pt>
                <c:pt idx="961">
                  <c:v>-0.33579210192319309</c:v>
                </c:pt>
                <c:pt idx="962">
                  <c:v>-0.33579210192319309</c:v>
                </c:pt>
                <c:pt idx="963">
                  <c:v>-0.33536695948719586</c:v>
                </c:pt>
                <c:pt idx="964">
                  <c:v>-0.33528687830565806</c:v>
                </c:pt>
                <c:pt idx="965">
                  <c:v>-0.33518427189828692</c:v>
                </c:pt>
                <c:pt idx="966">
                  <c:v>-0.33497652519166904</c:v>
                </c:pt>
                <c:pt idx="967">
                  <c:v>-0.33488826292494855</c:v>
                </c:pt>
                <c:pt idx="968">
                  <c:v>-0.33445375115093096</c:v>
                </c:pt>
                <c:pt idx="969">
                  <c:v>-0.33427278420246281</c:v>
                </c:pt>
                <c:pt idx="970">
                  <c:v>-0.33416264380419264</c:v>
                </c:pt>
                <c:pt idx="971">
                  <c:v>-0.33382250906028871</c:v>
                </c:pt>
                <c:pt idx="972">
                  <c:v>-0.33377589392931745</c:v>
                </c:pt>
                <c:pt idx="973">
                  <c:v>-0.33369911241734934</c:v>
                </c:pt>
                <c:pt idx="974">
                  <c:v>-0.33354239432286914</c:v>
                </c:pt>
                <c:pt idx="975">
                  <c:v>-0.33348201944511918</c:v>
                </c:pt>
                <c:pt idx="976">
                  <c:v>-0.33348201944511918</c:v>
                </c:pt>
                <c:pt idx="977">
                  <c:v>-0.33339928880730285</c:v>
                </c:pt>
                <c:pt idx="978">
                  <c:v>-0.33321467903538238</c:v>
                </c:pt>
                <c:pt idx="979">
                  <c:v>-0.33285474715195723</c:v>
                </c:pt>
                <c:pt idx="980">
                  <c:v>-0.33265884466587997</c:v>
                </c:pt>
                <c:pt idx="981">
                  <c:v>-0.33254704711004607</c:v>
                </c:pt>
                <c:pt idx="982">
                  <c:v>-0.33184394307820081</c:v>
                </c:pt>
                <c:pt idx="983">
                  <c:v>-0.33159598732958501</c:v>
                </c:pt>
                <c:pt idx="984">
                  <c:v>-0.33134190993282003</c:v>
                </c:pt>
                <c:pt idx="985">
                  <c:v>-0.33099321904142442</c:v>
                </c:pt>
                <c:pt idx="986">
                  <c:v>-0.33099321904142442</c:v>
                </c:pt>
                <c:pt idx="987">
                  <c:v>-0.33099321904142442</c:v>
                </c:pt>
                <c:pt idx="988">
                  <c:v>-0.33099321904142442</c:v>
                </c:pt>
                <c:pt idx="989">
                  <c:v>-0.33048497500225682</c:v>
                </c:pt>
                <c:pt idx="990">
                  <c:v>-0.33041377334919086</c:v>
                </c:pt>
                <c:pt idx="991">
                  <c:v>-0.33031937176596871</c:v>
                </c:pt>
                <c:pt idx="992">
                  <c:v>-0.32905871926422475</c:v>
                </c:pt>
                <c:pt idx="993">
                  <c:v>-0.32846824401092078</c:v>
                </c:pt>
                <c:pt idx="994">
                  <c:v>-0.32818224170759597</c:v>
                </c:pt>
                <c:pt idx="995">
                  <c:v>-0.32818224170759597</c:v>
                </c:pt>
                <c:pt idx="996">
                  <c:v>-0.32735893438633035</c:v>
                </c:pt>
                <c:pt idx="997">
                  <c:v>-0.32704342802889919</c:v>
                </c:pt>
                <c:pt idx="998">
                  <c:v>-0.32625203570753208</c:v>
                </c:pt>
                <c:pt idx="999">
                  <c:v>-0.32586312982991117</c:v>
                </c:pt>
                <c:pt idx="1000">
                  <c:v>-0.32585357938901333</c:v>
                </c:pt>
                <c:pt idx="1001">
                  <c:v>-0.32585357938901333</c:v>
                </c:pt>
                <c:pt idx="1002">
                  <c:v>-0.32551573609189521</c:v>
                </c:pt>
                <c:pt idx="1003">
                  <c:v>-0.3255037650471817</c:v>
                </c:pt>
                <c:pt idx="1004">
                  <c:v>-0.32538934152342591</c:v>
                </c:pt>
                <c:pt idx="1005">
                  <c:v>-0.32522480487364452</c:v>
                </c:pt>
                <c:pt idx="1006">
                  <c:v>-0.32516367538070057</c:v>
                </c:pt>
                <c:pt idx="1007">
                  <c:v>-0.32514175050160404</c:v>
                </c:pt>
                <c:pt idx="1008">
                  <c:v>-0.32470809513761401</c:v>
                </c:pt>
                <c:pt idx="1009">
                  <c:v>-0.32451109151350405</c:v>
                </c:pt>
                <c:pt idx="1010">
                  <c:v>-0.32451109151350405</c:v>
                </c:pt>
                <c:pt idx="1011">
                  <c:v>-0.32380721051355116</c:v>
                </c:pt>
                <c:pt idx="1012">
                  <c:v>-0.32353733666183243</c:v>
                </c:pt>
                <c:pt idx="1013">
                  <c:v>-0.32293183711181095</c:v>
                </c:pt>
                <c:pt idx="1014">
                  <c:v>-0.32293183711181089</c:v>
                </c:pt>
                <c:pt idx="1015">
                  <c:v>-0.32256967352009086</c:v>
                </c:pt>
                <c:pt idx="1016">
                  <c:v>-0.32245159989158617</c:v>
                </c:pt>
                <c:pt idx="1017">
                  <c:v>-0.3222192947339193</c:v>
                </c:pt>
                <c:pt idx="1018">
                  <c:v>-0.3222192947339193</c:v>
                </c:pt>
                <c:pt idx="1019">
                  <c:v>-0.32221929473391925</c:v>
                </c:pt>
                <c:pt idx="1020">
                  <c:v>-0.32221929473391925</c:v>
                </c:pt>
                <c:pt idx="1021">
                  <c:v>-0.32214551814474074</c:v>
                </c:pt>
                <c:pt idx="1022">
                  <c:v>-0.32201448714610886</c:v>
                </c:pt>
                <c:pt idx="1023">
                  <c:v>-0.32181360158727329</c:v>
                </c:pt>
                <c:pt idx="1024">
                  <c:v>-0.32166990252668409</c:v>
                </c:pt>
                <c:pt idx="1025">
                  <c:v>-0.32164445086190091</c:v>
                </c:pt>
                <c:pt idx="1026">
                  <c:v>-0.32155166280858288</c:v>
                </c:pt>
                <c:pt idx="1027">
                  <c:v>-0.32127114123359646</c:v>
                </c:pt>
                <c:pt idx="1028">
                  <c:v>-0.3211482843713937</c:v>
                </c:pt>
                <c:pt idx="1029">
                  <c:v>-0.32107835808012947</c:v>
                </c:pt>
                <c:pt idx="1030">
                  <c:v>-0.3206255517273619</c:v>
                </c:pt>
                <c:pt idx="1031">
                  <c:v>-0.32058353203966017</c:v>
                </c:pt>
                <c:pt idx="1032">
                  <c:v>-0.31977943167682016</c:v>
                </c:pt>
                <c:pt idx="1033">
                  <c:v>-0.31936475400378944</c:v>
                </c:pt>
                <c:pt idx="1034">
                  <c:v>-0.31875876262441277</c:v>
                </c:pt>
                <c:pt idx="1035">
                  <c:v>-0.31828900110548686</c:v>
                </c:pt>
                <c:pt idx="1036">
                  <c:v>-0.31824752715407273</c:v>
                </c:pt>
                <c:pt idx="1037">
                  <c:v>-0.31806333496276157</c:v>
                </c:pt>
                <c:pt idx="1038">
                  <c:v>-0.31793074620218253</c:v>
                </c:pt>
                <c:pt idx="1039">
                  <c:v>-0.31784349467363132</c:v>
                </c:pt>
                <c:pt idx="1040">
                  <c:v>-0.31778172175810099</c:v>
                </c:pt>
                <c:pt idx="1041">
                  <c:v>-0.31742041185215059</c:v>
                </c:pt>
                <c:pt idx="1042">
                  <c:v>-0.31721675675725641</c:v>
                </c:pt>
                <c:pt idx="1043">
                  <c:v>-0.31705744109813194</c:v>
                </c:pt>
                <c:pt idx="1044">
                  <c:v>-0.31682426284721305</c:v>
                </c:pt>
                <c:pt idx="1045">
                  <c:v>-0.31674761084746389</c:v>
                </c:pt>
                <c:pt idx="1046">
                  <c:v>-0.31669279789028276</c:v>
                </c:pt>
                <c:pt idx="1047">
                  <c:v>-0.31648694672780653</c:v>
                </c:pt>
                <c:pt idx="1048">
                  <c:v>-0.31646839011259464</c:v>
                </c:pt>
                <c:pt idx="1049">
                  <c:v>-0.31640927667655194</c:v>
                </c:pt>
                <c:pt idx="1050">
                  <c:v>-0.31626996222071807</c:v>
                </c:pt>
                <c:pt idx="1051">
                  <c:v>-0.31626996222071802</c:v>
                </c:pt>
                <c:pt idx="1052">
                  <c:v>-0.31611866645820436</c:v>
                </c:pt>
                <c:pt idx="1053">
                  <c:v>-0.31589822751649821</c:v>
                </c:pt>
                <c:pt idx="1054">
                  <c:v>-0.31575325248468755</c:v>
                </c:pt>
                <c:pt idx="1055">
                  <c:v>-0.31565408717271354</c:v>
                </c:pt>
                <c:pt idx="1056">
                  <c:v>-0.31562259946349541</c:v>
                </c:pt>
                <c:pt idx="1057">
                  <c:v>-0.31527043477859146</c:v>
                </c:pt>
                <c:pt idx="1058">
                  <c:v>-0.31527043477859146</c:v>
                </c:pt>
                <c:pt idx="1059">
                  <c:v>-0.31506633542269047</c:v>
                </c:pt>
                <c:pt idx="1060">
                  <c:v>-0.31492860518054011</c:v>
                </c:pt>
                <c:pt idx="1061">
                  <c:v>-0.31481828014961449</c:v>
                </c:pt>
                <c:pt idx="1062">
                  <c:v>-0.31475608945988143</c:v>
                </c:pt>
                <c:pt idx="1063">
                  <c:v>-0.31460280285325509</c:v>
                </c:pt>
                <c:pt idx="1064">
                  <c:v>-0.31460280285325509</c:v>
                </c:pt>
                <c:pt idx="1065">
                  <c:v>-0.3145605131135164</c:v>
                </c:pt>
                <c:pt idx="1066">
                  <c:v>-0.31439395722196262</c:v>
                </c:pt>
                <c:pt idx="1067">
                  <c:v>-0.31417739714594467</c:v>
                </c:pt>
                <c:pt idx="1068">
                  <c:v>-0.31386722036915343</c:v>
                </c:pt>
                <c:pt idx="1069">
                  <c:v>-0.31361912297200173</c:v>
                </c:pt>
                <c:pt idx="1070">
                  <c:v>-0.31326445208099285</c:v>
                </c:pt>
                <c:pt idx="1071">
                  <c:v>-0.31296155227587641</c:v>
                </c:pt>
                <c:pt idx="1072">
                  <c:v>-0.31282152039353911</c:v>
                </c:pt>
                <c:pt idx="1073">
                  <c:v>-0.31271575398917589</c:v>
                </c:pt>
                <c:pt idx="1074">
                  <c:v>-0.31211896782959347</c:v>
                </c:pt>
                <c:pt idx="1075">
                  <c:v>-0.31197439334436616</c:v>
                </c:pt>
                <c:pt idx="1076">
                  <c:v>-0.31175386105575431</c:v>
                </c:pt>
                <c:pt idx="1077">
                  <c:v>-0.3116374438236128</c:v>
                </c:pt>
                <c:pt idx="1078">
                  <c:v>-0.31158017799728938</c:v>
                </c:pt>
                <c:pt idx="1079">
                  <c:v>-0.31144542253861246</c:v>
                </c:pt>
                <c:pt idx="1080">
                  <c:v>-0.31088922700372568</c:v>
                </c:pt>
                <c:pt idx="1081">
                  <c:v>-0.31083389915802567</c:v>
                </c:pt>
                <c:pt idx="1082">
                  <c:v>-0.31010965351589964</c:v>
                </c:pt>
                <c:pt idx="1083">
                  <c:v>-0.30993654219185196</c:v>
                </c:pt>
                <c:pt idx="1084">
                  <c:v>-0.30988055341259985</c:v>
                </c:pt>
                <c:pt idx="1085">
                  <c:v>-0.30974522756219319</c:v>
                </c:pt>
                <c:pt idx="1086">
                  <c:v>-0.30965182003743313</c:v>
                </c:pt>
                <c:pt idx="1087">
                  <c:v>-0.30930252162997107</c:v>
                </c:pt>
                <c:pt idx="1088">
                  <c:v>-0.30899892533525647</c:v>
                </c:pt>
                <c:pt idx="1089">
                  <c:v>-0.30885533317593772</c:v>
                </c:pt>
                <c:pt idx="1090">
                  <c:v>-0.30880861223759959</c:v>
                </c:pt>
                <c:pt idx="1091">
                  <c:v>-0.30852602946373231</c:v>
                </c:pt>
                <c:pt idx="1092">
                  <c:v>-0.30846185718744135</c:v>
                </c:pt>
                <c:pt idx="1093">
                  <c:v>-0.30828856822427175</c:v>
                </c:pt>
                <c:pt idx="1094">
                  <c:v>-0.30813033608192025</c:v>
                </c:pt>
                <c:pt idx="1095">
                  <c:v>-0.3081098774286275</c:v>
                </c:pt>
                <c:pt idx="1096">
                  <c:v>-0.30737017369500025</c:v>
                </c:pt>
                <c:pt idx="1097">
                  <c:v>-0.30737017369500025</c:v>
                </c:pt>
                <c:pt idx="1098">
                  <c:v>-0.30702035935316863</c:v>
                </c:pt>
                <c:pt idx="1099">
                  <c:v>-0.306600932555323</c:v>
                </c:pt>
                <c:pt idx="1100">
                  <c:v>-0.30656248426394223</c:v>
                </c:pt>
                <c:pt idx="1101">
                  <c:v>-0.30656248426394223</c:v>
                </c:pt>
                <c:pt idx="1102">
                  <c:v>-0.30642502755068735</c:v>
                </c:pt>
                <c:pt idx="1103">
                  <c:v>-0.30629423565633845</c:v>
                </c:pt>
                <c:pt idx="1104">
                  <c:v>-0.30616963531639224</c:v>
                </c:pt>
                <c:pt idx="1105">
                  <c:v>-0.30610952119325613</c:v>
                </c:pt>
                <c:pt idx="1106">
                  <c:v>-0.30590063903532216</c:v>
                </c:pt>
                <c:pt idx="1107">
                  <c:v>-0.30577643068844285</c:v>
                </c:pt>
                <c:pt idx="1108">
                  <c:v>-0.30575920190804179</c:v>
                </c:pt>
                <c:pt idx="1109">
                  <c:v>-0.30558734230522588</c:v>
                </c:pt>
                <c:pt idx="1110">
                  <c:v>-0.30548433709023126</c:v>
                </c:pt>
                <c:pt idx="1111">
                  <c:v>-0.30529561657646348</c:v>
                </c:pt>
                <c:pt idx="1112">
                  <c:v>-0.30518595543513888</c:v>
                </c:pt>
                <c:pt idx="1113">
                  <c:v>-0.30518595543513888</c:v>
                </c:pt>
                <c:pt idx="1114">
                  <c:v>-0.30499618288158259</c:v>
                </c:pt>
                <c:pt idx="1115">
                  <c:v>-0.30457527642863097</c:v>
                </c:pt>
                <c:pt idx="1116">
                  <c:v>-0.30395454868129784</c:v>
                </c:pt>
                <c:pt idx="1117">
                  <c:v>-0.30391568390146934</c:v>
                </c:pt>
                <c:pt idx="1118">
                  <c:v>-0.3035771846778611</c:v>
                </c:pt>
                <c:pt idx="1119">
                  <c:v>-0.30287485403376641</c:v>
                </c:pt>
                <c:pt idx="1120">
                  <c:v>-0.30235130446501474</c:v>
                </c:pt>
                <c:pt idx="1121">
                  <c:v>-0.3010299956639812</c:v>
                </c:pt>
                <c:pt idx="1122">
                  <c:v>-0.3010299956639812</c:v>
                </c:pt>
                <c:pt idx="1123">
                  <c:v>-0.3010299956639812</c:v>
                </c:pt>
                <c:pt idx="1124">
                  <c:v>-0.3010299956639812</c:v>
                </c:pt>
                <c:pt idx="1125">
                  <c:v>-0.3010299956639812</c:v>
                </c:pt>
                <c:pt idx="1126">
                  <c:v>-0.3010299956639812</c:v>
                </c:pt>
                <c:pt idx="1127">
                  <c:v>-0.3010299956639812</c:v>
                </c:pt>
                <c:pt idx="1128">
                  <c:v>-0.3010299956639812</c:v>
                </c:pt>
                <c:pt idx="1129">
                  <c:v>-0.30089727429437985</c:v>
                </c:pt>
                <c:pt idx="1130">
                  <c:v>-0.30058582118212362</c:v>
                </c:pt>
                <c:pt idx="1131">
                  <c:v>-0.29965346683517791</c:v>
                </c:pt>
                <c:pt idx="1132">
                  <c:v>-0.29947616759535944</c:v>
                </c:pt>
                <c:pt idx="1133">
                  <c:v>-0.29938439197158279</c:v>
                </c:pt>
                <c:pt idx="1134">
                  <c:v>-0.29910407462794275</c:v>
                </c:pt>
                <c:pt idx="1135">
                  <c:v>-0.29858325971689381</c:v>
                </c:pt>
                <c:pt idx="1136">
                  <c:v>-0.29855537653612579</c:v>
                </c:pt>
                <c:pt idx="1137">
                  <c:v>-0.2982725611187923</c:v>
                </c:pt>
                <c:pt idx="1138">
                  <c:v>-0.29808561501719988</c:v>
                </c:pt>
                <c:pt idx="1139">
                  <c:v>-0.29796076393630466</c:v>
                </c:pt>
                <c:pt idx="1140">
                  <c:v>-0.29765131166530012</c:v>
                </c:pt>
                <c:pt idx="1141">
                  <c:v>-0.29739571100888712</c:v>
                </c:pt>
                <c:pt idx="1142">
                  <c:v>-0.29706380844637981</c:v>
                </c:pt>
                <c:pt idx="1143">
                  <c:v>-0.29699001786224111</c:v>
                </c:pt>
                <c:pt idx="1144">
                  <c:v>-0.29673718674350097</c:v>
                </c:pt>
                <c:pt idx="1145">
                  <c:v>-0.29652949443730475</c:v>
                </c:pt>
                <c:pt idx="1146">
                  <c:v>-0.29648236791326055</c:v>
                </c:pt>
                <c:pt idx="1147">
                  <c:v>-0.29628356063951955</c:v>
                </c:pt>
                <c:pt idx="1148">
                  <c:v>-0.2958524981839688</c:v>
                </c:pt>
                <c:pt idx="1149">
                  <c:v>-0.29549750706402012</c:v>
                </c:pt>
                <c:pt idx="1150">
                  <c:v>-0.29527766677488992</c:v>
                </c:pt>
                <c:pt idx="1151">
                  <c:v>-0.29510062786110475</c:v>
                </c:pt>
                <c:pt idx="1152">
                  <c:v>-0.29508217868612069</c:v>
                </c:pt>
                <c:pt idx="1153">
                  <c:v>-0.29459588565857131</c:v>
                </c:pt>
                <c:pt idx="1154">
                  <c:v>-0.29404387480331512</c:v>
                </c:pt>
                <c:pt idx="1155">
                  <c:v>-0.29396814117649434</c:v>
                </c:pt>
                <c:pt idx="1156">
                  <c:v>-0.29291210544180174</c:v>
                </c:pt>
                <c:pt idx="1157">
                  <c:v>-0.29275746969799132</c:v>
                </c:pt>
                <c:pt idx="1158">
                  <c:v>-0.29259682812711835</c:v>
                </c:pt>
                <c:pt idx="1159">
                  <c:v>-0.29224473468128603</c:v>
                </c:pt>
                <c:pt idx="1160">
                  <c:v>-0.29168996940983777</c:v>
                </c:pt>
                <c:pt idx="1161">
                  <c:v>-0.29127015837482495</c:v>
                </c:pt>
                <c:pt idx="1162">
                  <c:v>-0.29113675506187209</c:v>
                </c:pt>
                <c:pt idx="1163">
                  <c:v>-0.29104577475738025</c:v>
                </c:pt>
                <c:pt idx="1164">
                  <c:v>-0.29095249529214495</c:v>
                </c:pt>
                <c:pt idx="1165">
                  <c:v>-0.29081083048229517</c:v>
                </c:pt>
                <c:pt idx="1166">
                  <c:v>-0.29047981333067296</c:v>
                </c:pt>
                <c:pt idx="1167">
                  <c:v>-0.29001915397104161</c:v>
                </c:pt>
                <c:pt idx="1168">
                  <c:v>-0.28986723214607424</c:v>
                </c:pt>
                <c:pt idx="1169">
                  <c:v>-0.28957037349693049</c:v>
                </c:pt>
                <c:pt idx="1170">
                  <c:v>-0.28944812311416607</c:v>
                </c:pt>
                <c:pt idx="1171">
                  <c:v>-0.28940963706984518</c:v>
                </c:pt>
                <c:pt idx="1172">
                  <c:v>-0.2887955392469696</c:v>
                </c:pt>
                <c:pt idx="1173">
                  <c:v>-0.28878892370041015</c:v>
                </c:pt>
                <c:pt idx="1174">
                  <c:v>-0.28844086835596061</c:v>
                </c:pt>
                <c:pt idx="1175">
                  <c:v>-0.28831803014784341</c:v>
                </c:pt>
                <c:pt idx="1176">
                  <c:v>-0.28819277095880896</c:v>
                </c:pt>
                <c:pt idx="1177">
                  <c:v>-0.28806501849961358</c:v>
                </c:pt>
                <c:pt idx="1178">
                  <c:v>-0.28785195972882921</c:v>
                </c:pt>
                <c:pt idx="1179">
                  <c:v>-0.28780172993022601</c:v>
                </c:pt>
                <c:pt idx="1180">
                  <c:v>-0.2876128043230739</c:v>
                </c:pt>
                <c:pt idx="1181">
                  <c:v>-0.2871015727157275</c:v>
                </c:pt>
                <c:pt idx="1182">
                  <c:v>-0.28704434944720619</c:v>
                </c:pt>
                <c:pt idx="1183">
                  <c:v>-0.28685595735706904</c:v>
                </c:pt>
                <c:pt idx="1184">
                  <c:v>-0.28681227816402272</c:v>
                </c:pt>
                <c:pt idx="1185">
                  <c:v>-0.28678955654937088</c:v>
                </c:pt>
                <c:pt idx="1186">
                  <c:v>-0.28663217496333876</c:v>
                </c:pt>
                <c:pt idx="1187">
                  <c:v>-0.28644799579098407</c:v>
                </c:pt>
                <c:pt idx="1188">
                  <c:v>-0.28629990613927198</c:v>
                </c:pt>
                <c:pt idx="1189">
                  <c:v>-0.28593124879188009</c:v>
                </c:pt>
                <c:pt idx="1190">
                  <c:v>-0.28586605439967538</c:v>
                </c:pt>
                <c:pt idx="1191">
                  <c:v>-0.28523572848074924</c:v>
                </c:pt>
                <c:pt idx="1192">
                  <c:v>-0.28500255022983045</c:v>
                </c:pt>
                <c:pt idx="1193">
                  <c:v>-0.28480658370086653</c:v>
                </c:pt>
                <c:pt idx="1194">
                  <c:v>-0.28451490759842252</c:v>
                </c:pt>
                <c:pt idx="1195">
                  <c:v>-0.28426926911654854</c:v>
                </c:pt>
                <c:pt idx="1196">
                  <c:v>-0.28421649665433113</c:v>
                </c:pt>
                <c:pt idx="1197">
                  <c:v>-0.28399665636520083</c:v>
                </c:pt>
                <c:pt idx="1198">
                  <c:v>-0.28343158544712505</c:v>
                </c:pt>
                <c:pt idx="1199">
                  <c:v>-0.28330122870354957</c:v>
                </c:pt>
                <c:pt idx="1200">
                  <c:v>-0.28325545647731099</c:v>
                </c:pt>
                <c:pt idx="1201">
                  <c:v>-0.28293177357118499</c:v>
                </c:pt>
                <c:pt idx="1202">
                  <c:v>-0.28285602673539456</c:v>
                </c:pt>
                <c:pt idx="1203">
                  <c:v>-0.28285602673539456</c:v>
                </c:pt>
                <c:pt idx="1204">
                  <c:v>-0.2827597631616442</c:v>
                </c:pt>
                <c:pt idx="1205">
                  <c:v>-0.28240242582527392</c:v>
                </c:pt>
                <c:pt idx="1206">
                  <c:v>-0.28200675835055083</c:v>
                </c:pt>
                <c:pt idx="1207">
                  <c:v>-0.28189498522372014</c:v>
                </c:pt>
                <c:pt idx="1208">
                  <c:v>-0.281285937468224</c:v>
                </c:pt>
                <c:pt idx="1209">
                  <c:v>-0.28119575067900926</c:v>
                </c:pt>
                <c:pt idx="1210">
                  <c:v>-0.2810707208136361</c:v>
                </c:pt>
                <c:pt idx="1211">
                  <c:v>-0.28099902854173259</c:v>
                </c:pt>
                <c:pt idx="1212">
                  <c:v>-0.28039999413676897</c:v>
                </c:pt>
                <c:pt idx="1213">
                  <c:v>-0.28017985669086104</c:v>
                </c:pt>
                <c:pt idx="1214">
                  <c:v>-0.27963185096275073</c:v>
                </c:pt>
                <c:pt idx="1215">
                  <c:v>-0.2793107459707449</c:v>
                </c:pt>
                <c:pt idx="1216">
                  <c:v>-0.27894246570114284</c:v>
                </c:pt>
                <c:pt idx="1217">
                  <c:v>-0.27836601102803743</c:v>
                </c:pt>
                <c:pt idx="1218">
                  <c:v>-0.27796469159528781</c:v>
                </c:pt>
                <c:pt idx="1219">
                  <c:v>-0.27786213061195525</c:v>
                </c:pt>
                <c:pt idx="1220">
                  <c:v>-0.27754889981445829</c:v>
                </c:pt>
                <c:pt idx="1221">
                  <c:v>-0.2772270809913564</c:v>
                </c:pt>
                <c:pt idx="1222">
                  <c:v>-0.27667064980453648</c:v>
                </c:pt>
                <c:pt idx="1223">
                  <c:v>-0.27655622628078069</c:v>
                </c:pt>
                <c:pt idx="1224">
                  <c:v>-0.27648705458645528</c:v>
                </c:pt>
                <c:pt idx="1225">
                  <c:v>-0.27555917712183259</c:v>
                </c:pt>
                <c:pt idx="1226">
                  <c:v>-0.27555324385902635</c:v>
                </c:pt>
                <c:pt idx="1227">
                  <c:v>-0.27509426156958144</c:v>
                </c:pt>
                <c:pt idx="1228">
                  <c:v>-0.27492719309977615</c:v>
                </c:pt>
                <c:pt idx="1229">
                  <c:v>-0.27470105694163205</c:v>
                </c:pt>
                <c:pt idx="1230">
                  <c:v>-0.27447137344893202</c:v>
                </c:pt>
                <c:pt idx="1231">
                  <c:v>-0.27446267413377362</c:v>
                </c:pt>
                <c:pt idx="1232">
                  <c:v>-0.27437780089254099</c:v>
                </c:pt>
                <c:pt idx="1233">
                  <c:v>-0.27395471807106031</c:v>
                </c:pt>
                <c:pt idx="1234">
                  <c:v>-0.27375591079731926</c:v>
                </c:pt>
                <c:pt idx="1235">
                  <c:v>-0.27346138040019541</c:v>
                </c:pt>
                <c:pt idx="1236">
                  <c:v>-0.27335856906612277</c:v>
                </c:pt>
                <c:pt idx="1237">
                  <c:v>-0.27290784044573613</c:v>
                </c:pt>
                <c:pt idx="1238">
                  <c:v>-0.27263462410451594</c:v>
                </c:pt>
                <c:pt idx="1239">
                  <c:v>-0.27254145785254374</c:v>
                </c:pt>
                <c:pt idx="1240">
                  <c:v>-0.27217325564150741</c:v>
                </c:pt>
                <c:pt idx="1241">
                  <c:v>-0.27164621797877164</c:v>
                </c:pt>
                <c:pt idx="1242">
                  <c:v>-0.27147475210226518</c:v>
                </c:pt>
                <c:pt idx="1243">
                  <c:v>-0.27136456333592524</c:v>
                </c:pt>
                <c:pt idx="1244">
                  <c:v>-0.27109762437556734</c:v>
                </c:pt>
                <c:pt idx="1245">
                  <c:v>-0.27106677228653797</c:v>
                </c:pt>
                <c:pt idx="1246">
                  <c:v>-0.27106677228653797</c:v>
                </c:pt>
                <c:pt idx="1247">
                  <c:v>-0.27106677228653797</c:v>
                </c:pt>
                <c:pt idx="1248">
                  <c:v>-0.27083521030722996</c:v>
                </c:pt>
                <c:pt idx="1249">
                  <c:v>-0.27064736667026029</c:v>
                </c:pt>
                <c:pt idx="1250">
                  <c:v>-0.2704644174828289</c:v>
                </c:pt>
                <c:pt idx="1251">
                  <c:v>-0.27021604824976164</c:v>
                </c:pt>
                <c:pt idx="1252">
                  <c:v>-0.27021604824976164</c:v>
                </c:pt>
                <c:pt idx="1253">
                  <c:v>-0.26977230193353918</c:v>
                </c:pt>
                <c:pt idx="1254">
                  <c:v>-0.26977230193353918</c:v>
                </c:pt>
                <c:pt idx="1255">
                  <c:v>-0.26951294421791633</c:v>
                </c:pt>
                <c:pt idx="1256">
                  <c:v>-0.26932104766786497</c:v>
                </c:pt>
                <c:pt idx="1257">
                  <c:v>-0.26927339954449453</c:v>
                </c:pt>
                <c:pt idx="1258">
                  <c:v>-0.2692029538320227</c:v>
                </c:pt>
                <c:pt idx="1259">
                  <c:v>-0.26730662341323125</c:v>
                </c:pt>
                <c:pt idx="1260">
                  <c:v>-0.26691832307719937</c:v>
                </c:pt>
                <c:pt idx="1261">
                  <c:v>-0.26681589513287951</c:v>
                </c:pt>
                <c:pt idx="1262">
                  <c:v>-0.26681589513287951</c:v>
                </c:pt>
                <c:pt idx="1263">
                  <c:v>-0.26659789633883035</c:v>
                </c:pt>
                <c:pt idx="1264">
                  <c:v>-0.26621803607475247</c:v>
                </c:pt>
                <c:pt idx="1265">
                  <c:v>-0.26612074575372469</c:v>
                </c:pt>
                <c:pt idx="1266">
                  <c:v>-0.26595578412227233</c:v>
                </c:pt>
                <c:pt idx="1267">
                  <c:v>-0.26546989029446116</c:v>
                </c:pt>
                <c:pt idx="1268">
                  <c:v>-0.26545384140278505</c:v>
                </c:pt>
                <c:pt idx="1269">
                  <c:v>-0.26531614261690212</c:v>
                </c:pt>
                <c:pt idx="1270">
                  <c:v>-0.26481782300953638</c:v>
                </c:pt>
                <c:pt idx="1271">
                  <c:v>-0.26464919769897183</c:v>
                </c:pt>
                <c:pt idx="1272">
                  <c:v>-0.26422011814405821</c:v>
                </c:pt>
                <c:pt idx="1273">
                  <c:v>-0.26399279073003945</c:v>
                </c:pt>
                <c:pt idx="1274">
                  <c:v>-0.26386767061762967</c:v>
                </c:pt>
                <c:pt idx="1275">
                  <c:v>-0.2633173537472252</c:v>
                </c:pt>
                <c:pt idx="1276">
                  <c:v>-0.26324143477458145</c:v>
                </c:pt>
                <c:pt idx="1277">
                  <c:v>-0.26308159269758397</c:v>
                </c:pt>
                <c:pt idx="1278">
                  <c:v>-0.26293504506131316</c:v>
                </c:pt>
                <c:pt idx="1279">
                  <c:v>-0.26285035462037126</c:v>
                </c:pt>
                <c:pt idx="1280">
                  <c:v>-0.26268500358776153</c:v>
                </c:pt>
                <c:pt idx="1281">
                  <c:v>-0.26268500358776153</c:v>
                </c:pt>
                <c:pt idx="1282">
                  <c:v>-0.26246870785145443</c:v>
                </c:pt>
                <c:pt idx="1283">
                  <c:v>-0.26240059330785021</c:v>
                </c:pt>
                <c:pt idx="1284">
                  <c:v>-0.26222791160302916</c:v>
                </c:pt>
                <c:pt idx="1285">
                  <c:v>-0.26212713083319927</c:v>
                </c:pt>
                <c:pt idx="1286">
                  <c:v>-0.26211192963361152</c:v>
                </c:pt>
                <c:pt idx="1287">
                  <c:v>-0.26211192963361152</c:v>
                </c:pt>
                <c:pt idx="1288">
                  <c:v>-0.26187446595934621</c:v>
                </c:pt>
                <c:pt idx="1289">
                  <c:v>-0.2617202616540486</c:v>
                </c:pt>
                <c:pt idx="1290">
                  <c:v>-0.26159898089747957</c:v>
                </c:pt>
                <c:pt idx="1291">
                  <c:v>-0.26152145438030755</c:v>
                </c:pt>
                <c:pt idx="1292">
                  <c:v>-0.26143368991480043</c:v>
                </c:pt>
                <c:pt idx="1293">
                  <c:v>-0.26140120116566601</c:v>
                </c:pt>
                <c:pt idx="1294">
                  <c:v>-0.26082734027673177</c:v>
                </c:pt>
                <c:pt idx="1295">
                  <c:v>-0.26052075244086992</c:v>
                </c:pt>
                <c:pt idx="1296">
                  <c:v>-0.26019374169257603</c:v>
                </c:pt>
                <c:pt idx="1297">
                  <c:v>-0.26018754434014735</c:v>
                </c:pt>
                <c:pt idx="1298">
                  <c:v>-0.26007138798507473</c:v>
                </c:pt>
                <c:pt idx="1299">
                  <c:v>-0.25974432089657878</c:v>
                </c:pt>
                <c:pt idx="1300">
                  <c:v>-0.25963731050575611</c:v>
                </c:pt>
                <c:pt idx="1301">
                  <c:v>-0.25963731050575611</c:v>
                </c:pt>
                <c:pt idx="1302">
                  <c:v>-0.25957534424318279</c:v>
                </c:pt>
                <c:pt idx="1303">
                  <c:v>-0.25937241602855737</c:v>
                </c:pt>
                <c:pt idx="1304">
                  <c:v>-0.25937241602855737</c:v>
                </c:pt>
                <c:pt idx="1305">
                  <c:v>-0.25930566140074773</c:v>
                </c:pt>
                <c:pt idx="1306">
                  <c:v>-0.25883231586952637</c:v>
                </c:pt>
                <c:pt idx="1307">
                  <c:v>-0.25883231586952637</c:v>
                </c:pt>
                <c:pt idx="1308">
                  <c:v>-0.25862353558866363</c:v>
                </c:pt>
                <c:pt idx="1309">
                  <c:v>-0.25820770123301728</c:v>
                </c:pt>
                <c:pt idx="1310">
                  <c:v>-0.25803244301036254</c:v>
                </c:pt>
                <c:pt idx="1311">
                  <c:v>-0.25769197922671894</c:v>
                </c:pt>
                <c:pt idx="1312">
                  <c:v>-0.25743586938693697</c:v>
                </c:pt>
                <c:pt idx="1313">
                  <c:v>-0.25730757766324747</c:v>
                </c:pt>
                <c:pt idx="1314">
                  <c:v>-0.25725107108539391</c:v>
                </c:pt>
                <c:pt idx="1315">
                  <c:v>-0.25723194211928868</c:v>
                </c:pt>
                <c:pt idx="1316">
                  <c:v>-0.25701316667960733</c:v>
                </c:pt>
                <c:pt idx="1317">
                  <c:v>-0.25649759613261236</c:v>
                </c:pt>
                <c:pt idx="1318">
                  <c:v>-0.25601755531270853</c:v>
                </c:pt>
                <c:pt idx="1319">
                  <c:v>-0.25600302585066215</c:v>
                </c:pt>
                <c:pt idx="1320">
                  <c:v>-0.25577487008922706</c:v>
                </c:pt>
                <c:pt idx="1321">
                  <c:v>-0.25527250510330607</c:v>
                </c:pt>
                <c:pt idx="1322">
                  <c:v>-0.25527250510330607</c:v>
                </c:pt>
                <c:pt idx="1323">
                  <c:v>-0.25527250510330607</c:v>
                </c:pt>
                <c:pt idx="1324">
                  <c:v>-0.25527250510330607</c:v>
                </c:pt>
                <c:pt idx="1325">
                  <c:v>-0.2546199212361096</c:v>
                </c:pt>
                <c:pt idx="1326">
                  <c:v>-0.254286592121655</c:v>
                </c:pt>
                <c:pt idx="1327">
                  <c:v>-0.25423352259364812</c:v>
                </c:pt>
                <c:pt idx="1328">
                  <c:v>-0.25417441480425401</c:v>
                </c:pt>
                <c:pt idx="1329">
                  <c:v>-0.25408428416537016</c:v>
                </c:pt>
                <c:pt idx="1330">
                  <c:v>-0.2540334329877576</c:v>
                </c:pt>
                <c:pt idx="1331">
                  <c:v>-0.25377751401635484</c:v>
                </c:pt>
                <c:pt idx="1332">
                  <c:v>-0.25360534573584304</c:v>
                </c:pt>
                <c:pt idx="1333">
                  <c:v>-0.25344773568805873</c:v>
                </c:pt>
                <c:pt idx="1334">
                  <c:v>-0.25344773568805873</c:v>
                </c:pt>
                <c:pt idx="1335">
                  <c:v>-0.25305913200278912</c:v>
                </c:pt>
                <c:pt idx="1336">
                  <c:v>-0.25272531608942617</c:v>
                </c:pt>
                <c:pt idx="1337">
                  <c:v>-0.25254537223688156</c:v>
                </c:pt>
                <c:pt idx="1338">
                  <c:v>-0.25247960491913601</c:v>
                </c:pt>
                <c:pt idx="1339">
                  <c:v>-0.25233807176425677</c:v>
                </c:pt>
                <c:pt idx="1340">
                  <c:v>-0.25204353497310761</c:v>
                </c:pt>
                <c:pt idx="1341">
                  <c:v>-0.25181197299379954</c:v>
                </c:pt>
                <c:pt idx="1342">
                  <c:v>-0.25157733541423605</c:v>
                </c:pt>
                <c:pt idx="1343">
                  <c:v>-0.25151235622999923</c:v>
                </c:pt>
                <c:pt idx="1344">
                  <c:v>-0.25147421391854163</c:v>
                </c:pt>
                <c:pt idx="1345">
                  <c:v>-0.25147121622315721</c:v>
                </c:pt>
                <c:pt idx="1346">
                  <c:v>-0.25147121622315721</c:v>
                </c:pt>
                <c:pt idx="1347">
                  <c:v>-0.25134221147487362</c:v>
                </c:pt>
                <c:pt idx="1348">
                  <c:v>-0.25105602070214267</c:v>
                </c:pt>
                <c:pt idx="1349">
                  <c:v>-0.25105602070214256</c:v>
                </c:pt>
                <c:pt idx="1350">
                  <c:v>-0.25095406191581626</c:v>
                </c:pt>
                <c:pt idx="1351">
                  <c:v>-0.25081066396262119</c:v>
                </c:pt>
                <c:pt idx="1352">
                  <c:v>-0.25062049218638088</c:v>
                </c:pt>
                <c:pt idx="1353">
                  <c:v>-0.25045460882565829</c:v>
                </c:pt>
                <c:pt idx="1354">
                  <c:v>-0.24987747321659981</c:v>
                </c:pt>
                <c:pt idx="1355">
                  <c:v>-0.24955802157887672</c:v>
                </c:pt>
                <c:pt idx="1356">
                  <c:v>-0.24940923114223496</c:v>
                </c:pt>
                <c:pt idx="1357">
                  <c:v>-0.24911219639848761</c:v>
                </c:pt>
                <c:pt idx="1358">
                  <c:v>-0.24900099565997119</c:v>
                </c:pt>
                <c:pt idx="1359">
                  <c:v>-0.24900099565997119</c:v>
                </c:pt>
                <c:pt idx="1360">
                  <c:v>-0.24895638171140833</c:v>
                </c:pt>
                <c:pt idx="1361">
                  <c:v>-0.24885198399890962</c:v>
                </c:pt>
                <c:pt idx="1362">
                  <c:v>-0.24878973423788947</c:v>
                </c:pt>
                <c:pt idx="1363">
                  <c:v>-0.2486419262042929</c:v>
                </c:pt>
                <c:pt idx="1364">
                  <c:v>-0.24844651811015114</c:v>
                </c:pt>
                <c:pt idx="1365">
                  <c:v>-0.24800146821784461</c:v>
                </c:pt>
                <c:pt idx="1366">
                  <c:v>-0.24778448371075615</c:v>
                </c:pt>
                <c:pt idx="1367">
                  <c:v>-0.24778448371075615</c:v>
                </c:pt>
                <c:pt idx="1368">
                  <c:v>-0.24775875702534439</c:v>
                </c:pt>
                <c:pt idx="1369">
                  <c:v>-0.24755414985125826</c:v>
                </c:pt>
                <c:pt idx="1370">
                  <c:v>-0.24744716759134952</c:v>
                </c:pt>
                <c:pt idx="1371">
                  <c:v>-0.2473853770979817</c:v>
                </c:pt>
                <c:pt idx="1372">
                  <c:v>-0.24726685017879305</c:v>
                </c:pt>
                <c:pt idx="1373">
                  <c:v>-0.24725474215793108</c:v>
                </c:pt>
                <c:pt idx="1374">
                  <c:v>-0.24724772121268768</c:v>
                </c:pt>
                <c:pt idx="1375">
                  <c:v>-0.24713986500674193</c:v>
                </c:pt>
                <c:pt idx="1376">
                  <c:v>-0.24711017253669135</c:v>
                </c:pt>
                <c:pt idx="1377">
                  <c:v>-0.24677864759729554</c:v>
                </c:pt>
                <c:pt idx="1378">
                  <c:v>-0.24667233334138852</c:v>
                </c:pt>
                <c:pt idx="1379">
                  <c:v>-0.24667233334138852</c:v>
                </c:pt>
                <c:pt idx="1380">
                  <c:v>-0.24647122452468842</c:v>
                </c:pt>
                <c:pt idx="1381">
                  <c:v>-0.24532984546587927</c:v>
                </c:pt>
                <c:pt idx="1382">
                  <c:v>-0.24532984546587927</c:v>
                </c:pt>
                <c:pt idx="1383">
                  <c:v>-0.24532984546587927</c:v>
                </c:pt>
                <c:pt idx="1384">
                  <c:v>-0.24491405368504979</c:v>
                </c:pt>
                <c:pt idx="1385">
                  <c:v>-0.24471163257586059</c:v>
                </c:pt>
                <c:pt idx="1386">
                  <c:v>-0.24454863971153298</c:v>
                </c:pt>
                <c:pt idx="1387">
                  <c:v>-0.24445669263896946</c:v>
                </c:pt>
                <c:pt idx="1388">
                  <c:v>-0.24441457751509779</c:v>
                </c:pt>
                <c:pt idx="1389">
                  <c:v>-0.24420707895314603</c:v>
                </c:pt>
                <c:pt idx="1390">
                  <c:v>-0.24396733601552423</c:v>
                </c:pt>
                <c:pt idx="1391">
                  <c:v>-0.24370465585002266</c:v>
                </c:pt>
                <c:pt idx="1392">
                  <c:v>-0.24349351217516743</c:v>
                </c:pt>
                <c:pt idx="1393">
                  <c:v>-0.24303804868629447</c:v>
                </c:pt>
                <c:pt idx="1394">
                  <c:v>-0.24303804868629447</c:v>
                </c:pt>
                <c:pt idx="1395">
                  <c:v>-0.24303804868629439</c:v>
                </c:pt>
                <c:pt idx="1396">
                  <c:v>-0.24303804868629439</c:v>
                </c:pt>
                <c:pt idx="1397">
                  <c:v>-0.24303804868629439</c:v>
                </c:pt>
                <c:pt idx="1398">
                  <c:v>-0.24190854354532451</c:v>
                </c:pt>
                <c:pt idx="1399">
                  <c:v>-0.24181983054697645</c:v>
                </c:pt>
                <c:pt idx="1400">
                  <c:v>-0.24126179066049142</c:v>
                </c:pt>
                <c:pt idx="1401">
                  <c:v>-0.24111497034742865</c:v>
                </c:pt>
                <c:pt idx="1402">
                  <c:v>-0.24089338021970533</c:v>
                </c:pt>
                <c:pt idx="1403">
                  <c:v>-0.24089338021970533</c:v>
                </c:pt>
                <c:pt idx="1404">
                  <c:v>-0.24073409377673011</c:v>
                </c:pt>
                <c:pt idx="1405">
                  <c:v>-0.24007356972255539</c:v>
                </c:pt>
                <c:pt idx="1406">
                  <c:v>-0.24007356972255539</c:v>
                </c:pt>
                <c:pt idx="1407">
                  <c:v>-0.23997603025400321</c:v>
                </c:pt>
                <c:pt idx="1408">
                  <c:v>-0.23976033892505849</c:v>
                </c:pt>
                <c:pt idx="1409">
                  <c:v>-0.23940610197075074</c:v>
                </c:pt>
                <c:pt idx="1410">
                  <c:v>-0.23925107320403036</c:v>
                </c:pt>
                <c:pt idx="1411">
                  <c:v>-0.23922284568577903</c:v>
                </c:pt>
                <c:pt idx="1412">
                  <c:v>-0.23914300480277026</c:v>
                </c:pt>
                <c:pt idx="1413">
                  <c:v>-0.23901677475337021</c:v>
                </c:pt>
                <c:pt idx="1414">
                  <c:v>-0.23878185554578688</c:v>
                </c:pt>
                <c:pt idx="1415">
                  <c:v>-0.2386467627203227</c:v>
                </c:pt>
                <c:pt idx="1416">
                  <c:v>-0.23847449199933979</c:v>
                </c:pt>
                <c:pt idx="1417">
                  <c:v>-0.23838318652609206</c:v>
                </c:pt>
                <c:pt idx="1418">
                  <c:v>-0.23832025897662268</c:v>
                </c:pt>
                <c:pt idx="1419">
                  <c:v>-0.23823916580452567</c:v>
                </c:pt>
                <c:pt idx="1420">
                  <c:v>-0.23765576582335773</c:v>
                </c:pt>
                <c:pt idx="1421">
                  <c:v>-0.237360915794604</c:v>
                </c:pt>
                <c:pt idx="1422">
                  <c:v>-0.23704768499710696</c:v>
                </c:pt>
                <c:pt idx="1423">
                  <c:v>-0.2369124960522323</c:v>
                </c:pt>
                <c:pt idx="1424">
                  <c:v>-0.23635714717471853</c:v>
                </c:pt>
                <c:pt idx="1425">
                  <c:v>-0.23631788700848108</c:v>
                </c:pt>
                <c:pt idx="1426">
                  <c:v>-0.236304666027326</c:v>
                </c:pt>
                <c:pt idx="1427">
                  <c:v>-0.23591724483488713</c:v>
                </c:pt>
                <c:pt idx="1428">
                  <c:v>-0.23585946405917099</c:v>
                </c:pt>
                <c:pt idx="1429">
                  <c:v>-0.23567694903992528</c:v>
                </c:pt>
                <c:pt idx="1430">
                  <c:v>-0.23560536934022855</c:v>
                </c:pt>
                <c:pt idx="1431">
                  <c:v>-0.2353208656966011</c:v>
                </c:pt>
                <c:pt idx="1432">
                  <c:v>-0.23457790943375484</c:v>
                </c:pt>
                <c:pt idx="1433">
                  <c:v>-0.23452978137544539</c:v>
                </c:pt>
                <c:pt idx="1434">
                  <c:v>-0.23443787692437687</c:v>
                </c:pt>
                <c:pt idx="1435">
                  <c:v>-0.23433446116441603</c:v>
                </c:pt>
                <c:pt idx="1436">
                  <c:v>-0.23427976353147031</c:v>
                </c:pt>
                <c:pt idx="1437">
                  <c:v>-0.23408320603336796</c:v>
                </c:pt>
                <c:pt idx="1438">
                  <c:v>-0.23408320603336796</c:v>
                </c:pt>
                <c:pt idx="1439">
                  <c:v>-0.23380256338586178</c:v>
                </c:pt>
                <c:pt idx="1440">
                  <c:v>-0.23327821139713822</c:v>
                </c:pt>
                <c:pt idx="1441">
                  <c:v>-0.23312863252929231</c:v>
                </c:pt>
                <c:pt idx="1442">
                  <c:v>-0.23257261500812942</c:v>
                </c:pt>
                <c:pt idx="1443">
                  <c:v>-0.23255615084949288</c:v>
                </c:pt>
                <c:pt idx="1444">
                  <c:v>-0.23231418329452139</c:v>
                </c:pt>
                <c:pt idx="1445">
                  <c:v>-0.23220720103461265</c:v>
                </c:pt>
                <c:pt idx="1446">
                  <c:v>-0.23218423282021142</c:v>
                </c:pt>
                <c:pt idx="1447">
                  <c:v>-0.2319490765206822</c:v>
                </c:pt>
                <c:pt idx="1448">
                  <c:v>-0.23187266070982082</c:v>
                </c:pt>
                <c:pt idx="1449">
                  <c:v>-0.2317570382766054</c:v>
                </c:pt>
                <c:pt idx="1450">
                  <c:v>-0.2317035042880134</c:v>
                </c:pt>
                <c:pt idx="1451">
                  <c:v>-0.23139406752258673</c:v>
                </c:pt>
                <c:pt idx="1452">
                  <c:v>-0.23083004863564613</c:v>
                </c:pt>
                <c:pt idx="1453">
                  <c:v>-0.2305677121138216</c:v>
                </c:pt>
                <c:pt idx="1454">
                  <c:v>-0.23044892137827391</c:v>
                </c:pt>
                <c:pt idx="1455">
                  <c:v>-0.23044892137827391</c:v>
                </c:pt>
                <c:pt idx="1456">
                  <c:v>-0.23044892137827391</c:v>
                </c:pt>
                <c:pt idx="1457">
                  <c:v>-0.23044892137827391</c:v>
                </c:pt>
                <c:pt idx="1458">
                  <c:v>-0.23044892137827391</c:v>
                </c:pt>
                <c:pt idx="1459">
                  <c:v>-0.23044892137827391</c:v>
                </c:pt>
                <c:pt idx="1460">
                  <c:v>-0.22995900996964663</c:v>
                </c:pt>
                <c:pt idx="1461">
                  <c:v>-0.22980440805409294</c:v>
                </c:pt>
                <c:pt idx="1462">
                  <c:v>-0.22947770707436618</c:v>
                </c:pt>
                <c:pt idx="1463">
                  <c:v>-0.22947770707436618</c:v>
                </c:pt>
                <c:pt idx="1464">
                  <c:v>-0.22933677100890631</c:v>
                </c:pt>
                <c:pt idx="1465">
                  <c:v>-0.22902733424347976</c:v>
                </c:pt>
                <c:pt idx="1466">
                  <c:v>-0.22879760957168419</c:v>
                </c:pt>
                <c:pt idx="1467">
                  <c:v>-0.22818892764737533</c:v>
                </c:pt>
                <c:pt idx="1468">
                  <c:v>-0.22818892764737533</c:v>
                </c:pt>
                <c:pt idx="1469">
                  <c:v>-0.22812025905969133</c:v>
                </c:pt>
                <c:pt idx="1470">
                  <c:v>-0.22805643331697512</c:v>
                </c:pt>
                <c:pt idx="1471">
                  <c:v>-0.22800905832117474</c:v>
                </c:pt>
                <c:pt idx="1472">
                  <c:v>-0.22800905832117474</c:v>
                </c:pt>
                <c:pt idx="1473">
                  <c:v>-0.22797769696456505</c:v>
                </c:pt>
                <c:pt idx="1474">
                  <c:v>-0.22779808212955757</c:v>
                </c:pt>
                <c:pt idx="1475">
                  <c:v>-0.22770420569186062</c:v>
                </c:pt>
                <c:pt idx="1476">
                  <c:v>-0.2276010785054477</c:v>
                </c:pt>
                <c:pt idx="1477">
                  <c:v>-0.22760107850544761</c:v>
                </c:pt>
                <c:pt idx="1478">
                  <c:v>-0.22743297535571838</c:v>
                </c:pt>
                <c:pt idx="1479">
                  <c:v>-0.22700829488869526</c:v>
                </c:pt>
                <c:pt idx="1480">
                  <c:v>-0.22694033702121991</c:v>
                </c:pt>
                <c:pt idx="1481">
                  <c:v>-0.22684479710944869</c:v>
                </c:pt>
                <c:pt idx="1482">
                  <c:v>-0.226647632498125</c:v>
                </c:pt>
                <c:pt idx="1483">
                  <c:v>-0.2263963773670771</c:v>
                </c:pt>
                <c:pt idx="1484">
                  <c:v>-0.22620105715604777</c:v>
                </c:pt>
                <c:pt idx="1485">
                  <c:v>-0.22591711175076909</c:v>
                </c:pt>
                <c:pt idx="1486">
                  <c:v>-0.22586502911604425</c:v>
                </c:pt>
                <c:pt idx="1487">
                  <c:v>-0.22577904324478873</c:v>
                </c:pt>
                <c:pt idx="1488">
                  <c:v>-0.22573748469038543</c:v>
                </c:pt>
                <c:pt idx="1489">
                  <c:v>-0.225529233354724</c:v>
                </c:pt>
                <c:pt idx="1490">
                  <c:v>-0.22530928172586287</c:v>
                </c:pt>
                <c:pt idx="1491">
                  <c:v>-0.22530928172586287</c:v>
                </c:pt>
                <c:pt idx="1492">
                  <c:v>-0.22520887842362322</c:v>
                </c:pt>
                <c:pt idx="1493">
                  <c:v>-0.22517669296528386</c:v>
                </c:pt>
                <c:pt idx="1494">
                  <c:v>-0.22510453398046121</c:v>
                </c:pt>
                <c:pt idx="1495">
                  <c:v>-0.22495695114567027</c:v>
                </c:pt>
                <c:pt idx="1496">
                  <c:v>-0.22493982659349826</c:v>
                </c:pt>
                <c:pt idx="1497">
                  <c:v>-0.22493982659349826</c:v>
                </c:pt>
                <c:pt idx="1498">
                  <c:v>-0.22473961484330252</c:v>
                </c:pt>
                <c:pt idx="1499">
                  <c:v>-0.22472178569276699</c:v>
                </c:pt>
                <c:pt idx="1500">
                  <c:v>-0.22464164980052648</c:v>
                </c:pt>
                <c:pt idx="1501">
                  <c:v>-0.22438450476195607</c:v>
                </c:pt>
                <c:pt idx="1502">
                  <c:v>-0.22401481137286408</c:v>
                </c:pt>
                <c:pt idx="1503">
                  <c:v>-0.223829571667815</c:v>
                </c:pt>
                <c:pt idx="1504">
                  <c:v>-0.22353054996573607</c:v>
                </c:pt>
                <c:pt idx="1505">
                  <c:v>-0.22342513785131135</c:v>
                </c:pt>
                <c:pt idx="1506">
                  <c:v>-0.22327033675115054</c:v>
                </c:pt>
                <c:pt idx="1507">
                  <c:v>-0.22299012867516549</c:v>
                </c:pt>
                <c:pt idx="1508">
                  <c:v>-0.22289398353100642</c:v>
                </c:pt>
                <c:pt idx="1509">
                  <c:v>-0.22266740109703637</c:v>
                </c:pt>
                <c:pt idx="1510">
                  <c:v>-0.2226612930360054</c:v>
                </c:pt>
                <c:pt idx="1511">
                  <c:v>-0.22184874961635639</c:v>
                </c:pt>
                <c:pt idx="1512">
                  <c:v>-0.22184874961635639</c:v>
                </c:pt>
                <c:pt idx="1513">
                  <c:v>-0.22184874961635639</c:v>
                </c:pt>
                <c:pt idx="1514">
                  <c:v>-0.22184874961635639</c:v>
                </c:pt>
                <c:pt idx="1515">
                  <c:v>-0.22184874961635639</c:v>
                </c:pt>
                <c:pt idx="1516">
                  <c:v>-0.22147467107038932</c:v>
                </c:pt>
                <c:pt idx="1517">
                  <c:v>-0.22143177576179021</c:v>
                </c:pt>
                <c:pt idx="1518">
                  <c:v>-0.22112729556000763</c:v>
                </c:pt>
                <c:pt idx="1519">
                  <c:v>-0.22101276383001503</c:v>
                </c:pt>
                <c:pt idx="1520">
                  <c:v>-0.22076165397514222</c:v>
                </c:pt>
                <c:pt idx="1521">
                  <c:v>-0.22071924447538649</c:v>
                </c:pt>
                <c:pt idx="1522">
                  <c:v>-0.2205765615660219</c:v>
                </c:pt>
                <c:pt idx="1523">
                  <c:v>-0.22036860709460585</c:v>
                </c:pt>
                <c:pt idx="1524">
                  <c:v>-0.22023186048743787</c:v>
                </c:pt>
                <c:pt idx="1525">
                  <c:v>-0.22016829872536986</c:v>
                </c:pt>
                <c:pt idx="1526">
                  <c:v>-0.21995489254268602</c:v>
                </c:pt>
                <c:pt idx="1527">
                  <c:v>-0.21987018363426841</c:v>
                </c:pt>
                <c:pt idx="1528">
                  <c:v>-0.21980726737445241</c:v>
                </c:pt>
                <c:pt idx="1529">
                  <c:v>-0.21955695283677157</c:v>
                </c:pt>
                <c:pt idx="1530">
                  <c:v>-0.21935994921266166</c:v>
                </c:pt>
                <c:pt idx="1531">
                  <c:v>-0.21918843819276521</c:v>
                </c:pt>
                <c:pt idx="1532">
                  <c:v>-0.219125891280883</c:v>
                </c:pt>
                <c:pt idx="1533">
                  <c:v>-0.21907369556158426</c:v>
                </c:pt>
                <c:pt idx="1534">
                  <c:v>-0.21894375897294915</c:v>
                </c:pt>
                <c:pt idx="1535">
                  <c:v>-0.21884323947663115</c:v>
                </c:pt>
                <c:pt idx="1536">
                  <c:v>-0.21879409330074626</c:v>
                </c:pt>
                <c:pt idx="1537">
                  <c:v>-0.2186787028268497</c:v>
                </c:pt>
                <c:pt idx="1538">
                  <c:v>-0.21849510760876859</c:v>
                </c:pt>
                <c:pt idx="1539">
                  <c:v>-0.2184951076087685</c:v>
                </c:pt>
                <c:pt idx="1540">
                  <c:v>-0.21805576059921727</c:v>
                </c:pt>
                <c:pt idx="1541">
                  <c:v>-0.21795370573283224</c:v>
                </c:pt>
                <c:pt idx="1542">
                  <c:v>-0.21795291742314732</c:v>
                </c:pt>
                <c:pt idx="1543">
                  <c:v>-0.21748394421390627</c:v>
                </c:pt>
                <c:pt idx="1544">
                  <c:v>-0.21748394421390627</c:v>
                </c:pt>
                <c:pt idx="1545">
                  <c:v>-0.21731299578347496</c:v>
                </c:pt>
                <c:pt idx="1546">
                  <c:v>-0.21730536530085201</c:v>
                </c:pt>
                <c:pt idx="1547">
                  <c:v>-0.21730536530085201</c:v>
                </c:pt>
                <c:pt idx="1548">
                  <c:v>-0.21725422471681696</c:v>
                </c:pt>
                <c:pt idx="1549">
                  <c:v>-0.21714907787740109</c:v>
                </c:pt>
                <c:pt idx="1550">
                  <c:v>-0.21670910996394532</c:v>
                </c:pt>
                <c:pt idx="1551">
                  <c:v>-0.21638585391485426</c:v>
                </c:pt>
                <c:pt idx="1552">
                  <c:v>-0.21620848226366365</c:v>
                </c:pt>
                <c:pt idx="1553">
                  <c:v>-0.21620848226366365</c:v>
                </c:pt>
                <c:pt idx="1554">
                  <c:v>-0.21599769972638577</c:v>
                </c:pt>
                <c:pt idx="1555">
                  <c:v>-0.21578671425741258</c:v>
                </c:pt>
                <c:pt idx="1556">
                  <c:v>-0.21570546848553923</c:v>
                </c:pt>
                <c:pt idx="1557">
                  <c:v>-0.21559980033935483</c:v>
                </c:pt>
                <c:pt idx="1558">
                  <c:v>-0.21559980033935483</c:v>
                </c:pt>
                <c:pt idx="1559">
                  <c:v>-0.21531233917467779</c:v>
                </c:pt>
                <c:pt idx="1560">
                  <c:v>-0.21500932508605086</c:v>
                </c:pt>
                <c:pt idx="1561">
                  <c:v>-0.21500191972018229</c:v>
                </c:pt>
                <c:pt idx="1562">
                  <c:v>-0.21472066141181217</c:v>
                </c:pt>
                <c:pt idx="1563">
                  <c:v>-0.21467016498923297</c:v>
                </c:pt>
                <c:pt idx="1564">
                  <c:v>-0.21467016498923297</c:v>
                </c:pt>
                <c:pt idx="1565">
                  <c:v>-0.21467016498923297</c:v>
                </c:pt>
                <c:pt idx="1566">
                  <c:v>-0.21463774471974922</c:v>
                </c:pt>
                <c:pt idx="1567">
                  <c:v>-0.21437334337841446</c:v>
                </c:pt>
                <c:pt idx="1568">
                  <c:v>-0.21429561172591047</c:v>
                </c:pt>
                <c:pt idx="1569">
                  <c:v>-0.21387981994508107</c:v>
                </c:pt>
                <c:pt idx="1570">
                  <c:v>-0.21387981994508098</c:v>
                </c:pt>
                <c:pt idx="1571">
                  <c:v>-0.21387981994508098</c:v>
                </c:pt>
                <c:pt idx="1572">
                  <c:v>-0.2137860937724447</c:v>
                </c:pt>
                <c:pt idx="1573">
                  <c:v>-0.21362841936966534</c:v>
                </c:pt>
                <c:pt idx="1574">
                  <c:v>-0.21362841936966534</c:v>
                </c:pt>
                <c:pt idx="1575">
                  <c:v>-0.21359587453980236</c:v>
                </c:pt>
                <c:pt idx="1576">
                  <c:v>-0.21336260152802475</c:v>
                </c:pt>
                <c:pt idx="1577">
                  <c:v>-0.21329094598109102</c:v>
                </c:pt>
                <c:pt idx="1578">
                  <c:v>-0.21329094598109102</c:v>
                </c:pt>
                <c:pt idx="1579">
                  <c:v>-0.21307482530885122</c:v>
                </c:pt>
                <c:pt idx="1580">
                  <c:v>-0.21300089655185883</c:v>
                </c:pt>
                <c:pt idx="1581">
                  <c:v>-0.21299350436827039</c:v>
                </c:pt>
                <c:pt idx="1582">
                  <c:v>-0.21276909176443798</c:v>
                </c:pt>
                <c:pt idx="1583">
                  <c:v>-0.21268003857846299</c:v>
                </c:pt>
                <c:pt idx="1584">
                  <c:v>-0.21259909959354209</c:v>
                </c:pt>
                <c:pt idx="1585">
                  <c:v>-0.21257073260941731</c:v>
                </c:pt>
                <c:pt idx="1586">
                  <c:v>-0.21256471730523463</c:v>
                </c:pt>
                <c:pt idx="1587">
                  <c:v>-0.21239250862191469</c:v>
                </c:pt>
                <c:pt idx="1588">
                  <c:v>-0.21208891232720012</c:v>
                </c:pt>
                <c:pt idx="1589">
                  <c:v>-0.21208891232720012</c:v>
                </c:pt>
                <c:pt idx="1590">
                  <c:v>-0.21192968428438871</c:v>
                </c:pt>
                <c:pt idx="1591">
                  <c:v>-0.21181230995112624</c:v>
                </c:pt>
                <c:pt idx="1592">
                  <c:v>-0.21180952719036511</c:v>
                </c:pt>
                <c:pt idx="1593">
                  <c:v>-0.21180681132221574</c:v>
                </c:pt>
                <c:pt idx="1594">
                  <c:v>-0.21170911826547645</c:v>
                </c:pt>
                <c:pt idx="1595">
                  <c:v>-0.21162958443467036</c:v>
                </c:pt>
                <c:pt idx="1596">
                  <c:v>-0.2115060866857271</c:v>
                </c:pt>
                <c:pt idx="1597">
                  <c:v>-0.21146034582166812</c:v>
                </c:pt>
                <c:pt idx="1598">
                  <c:v>-0.21146034582166812</c:v>
                </c:pt>
                <c:pt idx="1599">
                  <c:v>-0.21135169523979722</c:v>
                </c:pt>
                <c:pt idx="1600">
                  <c:v>-0.2111596591340725</c:v>
                </c:pt>
                <c:pt idx="1601">
                  <c:v>-0.21085336531489315</c:v>
                </c:pt>
                <c:pt idx="1602">
                  <c:v>-0.21085336531489315</c:v>
                </c:pt>
                <c:pt idx="1603">
                  <c:v>-0.21074188986137202</c:v>
                </c:pt>
                <c:pt idx="1604">
                  <c:v>-0.21041928783557454</c:v>
                </c:pt>
                <c:pt idx="1605">
                  <c:v>-0.21027968238450648</c:v>
                </c:pt>
                <c:pt idx="1606">
                  <c:v>-0.21011034634511222</c:v>
                </c:pt>
                <c:pt idx="1607">
                  <c:v>-0.21011034634511222</c:v>
                </c:pt>
                <c:pt idx="1608">
                  <c:v>-0.20994952631664862</c:v>
                </c:pt>
                <c:pt idx="1609">
                  <c:v>-0.20979711554761526</c:v>
                </c:pt>
                <c:pt idx="1610">
                  <c:v>-0.20912675896903044</c:v>
                </c:pt>
                <c:pt idx="1611">
                  <c:v>-0.20897248545033686</c:v>
                </c:pt>
                <c:pt idx="1612">
                  <c:v>-0.20897248545033686</c:v>
                </c:pt>
                <c:pt idx="1613">
                  <c:v>-0.20894796497030863</c:v>
                </c:pt>
                <c:pt idx="1614">
                  <c:v>-0.20871573434507387</c:v>
                </c:pt>
                <c:pt idx="1615">
                  <c:v>-0.20851301628229124</c:v>
                </c:pt>
                <c:pt idx="1616">
                  <c:v>-0.20827594242708247</c:v>
                </c:pt>
                <c:pt idx="1617">
                  <c:v>-0.2078750269444386</c:v>
                </c:pt>
                <c:pt idx="1618">
                  <c:v>-0.20786623062131526</c:v>
                </c:pt>
                <c:pt idx="1619">
                  <c:v>-0.20769024512738363</c:v>
                </c:pt>
                <c:pt idx="1620">
                  <c:v>-0.20721371418715662</c:v>
                </c:pt>
                <c:pt idx="1621">
                  <c:v>-0.20676007882213318</c:v>
                </c:pt>
                <c:pt idx="1622">
                  <c:v>-0.20672063186921982</c:v>
                </c:pt>
                <c:pt idx="1623">
                  <c:v>-0.20660878305961958</c:v>
                </c:pt>
                <c:pt idx="1624">
                  <c:v>-0.2064738880494022</c:v>
                </c:pt>
                <c:pt idx="1625">
                  <c:v>-0.20639179855253101</c:v>
                </c:pt>
                <c:pt idx="1626">
                  <c:v>-0.20617662966551537</c:v>
                </c:pt>
                <c:pt idx="1627">
                  <c:v>-0.20615588738798063</c:v>
                </c:pt>
                <c:pt idx="1628">
                  <c:v>-0.20605448243312446</c:v>
                </c:pt>
                <c:pt idx="1629">
                  <c:v>-0.20605448243312446</c:v>
                </c:pt>
                <c:pt idx="1630">
                  <c:v>-0.20568313184880291</c:v>
                </c:pt>
                <c:pt idx="1631">
                  <c:v>-0.20541832288120557</c:v>
                </c:pt>
                <c:pt idx="1632">
                  <c:v>-0.20521654784935989</c:v>
                </c:pt>
                <c:pt idx="1633">
                  <c:v>-0.20505495499099791</c:v>
                </c:pt>
                <c:pt idx="1634">
                  <c:v>-0.20491736573421315</c:v>
                </c:pt>
                <c:pt idx="1635">
                  <c:v>-0.20481541031757602</c:v>
                </c:pt>
                <c:pt idx="1636">
                  <c:v>-0.20477354859101188</c:v>
                </c:pt>
                <c:pt idx="1637">
                  <c:v>-0.20454389140788592</c:v>
                </c:pt>
                <c:pt idx="1638">
                  <c:v>-0.20358743264204029</c:v>
                </c:pt>
                <c:pt idx="1639">
                  <c:v>-0.2032771410728664</c:v>
                </c:pt>
                <c:pt idx="1640">
                  <c:v>-0.2031669338941717</c:v>
                </c:pt>
                <c:pt idx="1641">
                  <c:v>-0.20302189235687271</c:v>
                </c:pt>
                <c:pt idx="1642">
                  <c:v>-0.20302189235687271</c:v>
                </c:pt>
                <c:pt idx="1643">
                  <c:v>-0.20296340545598254</c:v>
                </c:pt>
                <c:pt idx="1644">
                  <c:v>-0.20291262174293961</c:v>
                </c:pt>
                <c:pt idx="1645">
                  <c:v>-0.20282551230292595</c:v>
                </c:pt>
                <c:pt idx="1646">
                  <c:v>-0.20280453630748391</c:v>
                </c:pt>
                <c:pt idx="1647">
                  <c:v>-0.20242019777803039</c:v>
                </c:pt>
                <c:pt idx="1648">
                  <c:v>-0.20242019777803033</c:v>
                </c:pt>
                <c:pt idx="1649">
                  <c:v>-0.20242019777803033</c:v>
                </c:pt>
                <c:pt idx="1650">
                  <c:v>-0.2021046914205992</c:v>
                </c:pt>
                <c:pt idx="1651">
                  <c:v>-0.20200662334252559</c:v>
                </c:pt>
                <c:pt idx="1652">
                  <c:v>-0.20177876684102225</c:v>
                </c:pt>
                <c:pt idx="1653">
                  <c:v>-0.20177876684102225</c:v>
                </c:pt>
                <c:pt idx="1654">
                  <c:v>-0.20164536352806933</c:v>
                </c:pt>
                <c:pt idx="1655">
                  <c:v>-0.2015041420814479</c:v>
                </c:pt>
                <c:pt idx="1656">
                  <c:v>-0.20147299024463833</c:v>
                </c:pt>
                <c:pt idx="1657">
                  <c:v>-0.20139712432045151</c:v>
                </c:pt>
                <c:pt idx="1658">
                  <c:v>-0.20134408616879854</c:v>
                </c:pt>
                <c:pt idx="1659">
                  <c:v>-0.20132708247175468</c:v>
                </c:pt>
                <c:pt idx="1660">
                  <c:v>-0.20132708247175468</c:v>
                </c:pt>
                <c:pt idx="1661">
                  <c:v>-0.20125334200432168</c:v>
                </c:pt>
                <c:pt idx="1662">
                  <c:v>-0.2011405490757103</c:v>
                </c:pt>
                <c:pt idx="1663">
                  <c:v>-0.20091484278071337</c:v>
                </c:pt>
                <c:pt idx="1664">
                  <c:v>-0.20059387453184288</c:v>
                </c:pt>
                <c:pt idx="1665">
                  <c:v>-0.20016411747380625</c:v>
                </c:pt>
                <c:pt idx="1666">
                  <c:v>-0.20013437128285538</c:v>
                </c:pt>
                <c:pt idx="1667">
                  <c:v>-0.19972332578924254</c:v>
                </c:pt>
                <c:pt idx="1668">
                  <c:v>-0.19957235490520417</c:v>
                </c:pt>
                <c:pt idx="1669">
                  <c:v>-0.19949380576907014</c:v>
                </c:pt>
                <c:pt idx="1670">
                  <c:v>-0.19940788056811115</c:v>
                </c:pt>
                <c:pt idx="1671">
                  <c:v>-0.19935037969878558</c:v>
                </c:pt>
                <c:pt idx="1672">
                  <c:v>-0.19932109977415607</c:v>
                </c:pt>
                <c:pt idx="1673">
                  <c:v>-0.19928292171761497</c:v>
                </c:pt>
                <c:pt idx="1674">
                  <c:v>-0.19914678857053328</c:v>
                </c:pt>
                <c:pt idx="1675">
                  <c:v>-0.19883438619424104</c:v>
                </c:pt>
                <c:pt idx="1676">
                  <c:v>-0.19883438619424104</c:v>
                </c:pt>
                <c:pt idx="1677">
                  <c:v>-0.19869028101177741</c:v>
                </c:pt>
                <c:pt idx="1678">
                  <c:v>-0.19850176289228288</c:v>
                </c:pt>
                <c:pt idx="1679">
                  <c:v>-0.1984548396844853</c:v>
                </c:pt>
                <c:pt idx="1680">
                  <c:v>-0.19816487102160793</c:v>
                </c:pt>
                <c:pt idx="1681">
                  <c:v>-0.19814039238181569</c:v>
                </c:pt>
                <c:pt idx="1682">
                  <c:v>-0.19781050874891759</c:v>
                </c:pt>
                <c:pt idx="1683">
                  <c:v>-0.19781050874891745</c:v>
                </c:pt>
                <c:pt idx="1684">
                  <c:v>-0.19771506989963705</c:v>
                </c:pt>
                <c:pt idx="1685">
                  <c:v>-0.19771506989963705</c:v>
                </c:pt>
                <c:pt idx="1686">
                  <c:v>-0.19763548742528328</c:v>
                </c:pt>
                <c:pt idx="1687">
                  <c:v>-0.19758657863002216</c:v>
                </c:pt>
                <c:pt idx="1688">
                  <c:v>-0.19717582047830151</c:v>
                </c:pt>
                <c:pt idx="1689">
                  <c:v>-0.19690632761396396</c:v>
                </c:pt>
                <c:pt idx="1690">
                  <c:v>-0.19685898857143277</c:v>
                </c:pt>
                <c:pt idx="1691">
                  <c:v>-0.19675616961025411</c:v>
                </c:pt>
                <c:pt idx="1692">
                  <c:v>-0.19672046242079527</c:v>
                </c:pt>
                <c:pt idx="1693">
                  <c:v>-0.19649102519791492</c:v>
                </c:pt>
                <c:pt idx="1694">
                  <c:v>-0.19635114557742783</c:v>
                </c:pt>
                <c:pt idx="1695">
                  <c:v>-0.1962946451439683</c:v>
                </c:pt>
                <c:pt idx="1696">
                  <c:v>-0.19629464514396822</c:v>
                </c:pt>
                <c:pt idx="1697">
                  <c:v>-0.19629464514396822</c:v>
                </c:pt>
                <c:pt idx="1698">
                  <c:v>-0.19589965240923368</c:v>
                </c:pt>
                <c:pt idx="1699">
                  <c:v>-0.19586990723050191</c:v>
                </c:pt>
                <c:pt idx="1700">
                  <c:v>-0.19586990723050191</c:v>
                </c:pt>
                <c:pt idx="1701">
                  <c:v>-0.19557601734627883</c:v>
                </c:pt>
                <c:pt idx="1702">
                  <c:v>-0.19522626949594224</c:v>
                </c:pt>
                <c:pt idx="1703">
                  <c:v>-0.19503249476630588</c:v>
                </c:pt>
                <c:pt idx="1704">
                  <c:v>-0.19497660321605509</c:v>
                </c:pt>
                <c:pt idx="1705">
                  <c:v>-0.19486525993076281</c:v>
                </c:pt>
                <c:pt idx="1706">
                  <c:v>-0.19482384398764105</c:v>
                </c:pt>
                <c:pt idx="1707">
                  <c:v>-0.19480222277528489</c:v>
                </c:pt>
                <c:pt idx="1708">
                  <c:v>-0.19464912108807764</c:v>
                </c:pt>
                <c:pt idx="1709">
                  <c:v>-0.19457466474969443</c:v>
                </c:pt>
                <c:pt idx="1710">
                  <c:v>-0.19457466474969434</c:v>
                </c:pt>
                <c:pt idx="1711">
                  <c:v>-0.19450545911998754</c:v>
                </c:pt>
                <c:pt idx="1712">
                  <c:v>-0.19438004476799092</c:v>
                </c:pt>
                <c:pt idx="1713">
                  <c:v>-0.19426522798426779</c:v>
                </c:pt>
                <c:pt idx="1714">
                  <c:v>-0.19401965575159902</c:v>
                </c:pt>
                <c:pt idx="1715">
                  <c:v>-0.19378862031338853</c:v>
                </c:pt>
                <c:pt idx="1716">
                  <c:v>-0.193733590652726</c:v>
                </c:pt>
                <c:pt idx="1717">
                  <c:v>-0.19315967395359446</c:v>
                </c:pt>
                <c:pt idx="1718">
                  <c:v>-0.19312459835446155</c:v>
                </c:pt>
                <c:pt idx="1719">
                  <c:v>-0.19312459835446155</c:v>
                </c:pt>
                <c:pt idx="1720">
                  <c:v>-0.19312459835446155</c:v>
                </c:pt>
                <c:pt idx="1721">
                  <c:v>-0.19311105456808347</c:v>
                </c:pt>
                <c:pt idx="1722">
                  <c:v>-0.19306407372445589</c:v>
                </c:pt>
                <c:pt idx="1723">
                  <c:v>-0.19260634712123992</c:v>
                </c:pt>
                <c:pt idx="1724">
                  <c:v>-0.19246174296388732</c:v>
                </c:pt>
                <c:pt idx="1725">
                  <c:v>-0.19242004259180603</c:v>
                </c:pt>
                <c:pt idx="1726">
                  <c:v>-0.19239377027808074</c:v>
                </c:pt>
                <c:pt idx="1727">
                  <c:v>-0.19227802014895654</c:v>
                </c:pt>
                <c:pt idx="1728">
                  <c:v>-0.19226381805563747</c:v>
                </c:pt>
                <c:pt idx="1729">
                  <c:v>-0.19217808897613692</c:v>
                </c:pt>
                <c:pt idx="1730">
                  <c:v>-0.1918855262389132</c:v>
                </c:pt>
                <c:pt idx="1731">
                  <c:v>-0.1918855262389132</c:v>
                </c:pt>
                <c:pt idx="1732">
                  <c:v>-0.19188552623891311</c:v>
                </c:pt>
                <c:pt idx="1733">
                  <c:v>-0.19155761354494691</c:v>
                </c:pt>
                <c:pt idx="1734">
                  <c:v>-0.19146612062263546</c:v>
                </c:pt>
                <c:pt idx="1735">
                  <c:v>-0.191408017139787</c:v>
                </c:pt>
                <c:pt idx="1736">
                  <c:v>-0.19106841502533406</c:v>
                </c:pt>
                <c:pt idx="1737">
                  <c:v>-0.191068415025334</c:v>
                </c:pt>
                <c:pt idx="1738">
                  <c:v>-0.19090584054960885</c:v>
                </c:pt>
                <c:pt idx="1739">
                  <c:v>-0.19089016893128094</c:v>
                </c:pt>
                <c:pt idx="1740">
                  <c:v>-0.19083125268208373</c:v>
                </c:pt>
                <c:pt idx="1741">
                  <c:v>-0.19081451587638765</c:v>
                </c:pt>
                <c:pt idx="1742">
                  <c:v>-0.19072431035484552</c:v>
                </c:pt>
                <c:pt idx="1743">
                  <c:v>-0.19035806819212225</c:v>
                </c:pt>
                <c:pt idx="1744">
                  <c:v>-0.1903316981702915</c:v>
                </c:pt>
                <c:pt idx="1745">
                  <c:v>-0.19032880679593325</c:v>
                </c:pt>
                <c:pt idx="1746">
                  <c:v>-0.1898795435413145</c:v>
                </c:pt>
                <c:pt idx="1747">
                  <c:v>-0.18960101738172691</c:v>
                </c:pt>
                <c:pt idx="1748">
                  <c:v>-0.18905623622004886</c:v>
                </c:pt>
                <c:pt idx="1749">
                  <c:v>-0.18905623622004886</c:v>
                </c:pt>
                <c:pt idx="1750">
                  <c:v>-0.18905623622004886</c:v>
                </c:pt>
                <c:pt idx="1751">
                  <c:v>-0.188803224571819</c:v>
                </c:pt>
                <c:pt idx="1752">
                  <c:v>-0.18873325003184596</c:v>
                </c:pt>
                <c:pt idx="1753">
                  <c:v>-0.18868038636370174</c:v>
                </c:pt>
                <c:pt idx="1754">
                  <c:v>-0.18861864313504934</c:v>
                </c:pt>
                <c:pt idx="1755">
                  <c:v>-0.18856786883787133</c:v>
                </c:pt>
                <c:pt idx="1756">
                  <c:v>-0.18848445983554726</c:v>
                </c:pt>
                <c:pt idx="1757">
                  <c:v>-0.18832571547269289</c:v>
                </c:pt>
                <c:pt idx="1758">
                  <c:v>-0.18832571547269289</c:v>
                </c:pt>
                <c:pt idx="1759">
                  <c:v>-0.18832196007870491</c:v>
                </c:pt>
                <c:pt idx="1760">
                  <c:v>-0.18799048235538901</c:v>
                </c:pt>
                <c:pt idx="1761">
                  <c:v>-0.18798416201548343</c:v>
                </c:pt>
                <c:pt idx="1762">
                  <c:v>-0.1876731316054964</c:v>
                </c:pt>
                <c:pt idx="1763">
                  <c:v>-0.18755645764871554</c:v>
                </c:pt>
                <c:pt idx="1764">
                  <c:v>-0.18738954362702248</c:v>
                </c:pt>
                <c:pt idx="1765">
                  <c:v>-0.18729948064731619</c:v>
                </c:pt>
                <c:pt idx="1766">
                  <c:v>-0.18725625651372452</c:v>
                </c:pt>
                <c:pt idx="1767">
                  <c:v>-0.18688338217246306</c:v>
                </c:pt>
                <c:pt idx="1768">
                  <c:v>-0.18655669273384629</c:v>
                </c:pt>
                <c:pt idx="1769">
                  <c:v>-0.18645677452751488</c:v>
                </c:pt>
                <c:pt idx="1770">
                  <c:v>-0.18631042423736727</c:v>
                </c:pt>
                <c:pt idx="1771">
                  <c:v>-0.18604139083817892</c:v>
                </c:pt>
                <c:pt idx="1772">
                  <c:v>-0.18582805591353801</c:v>
                </c:pt>
                <c:pt idx="1773">
                  <c:v>-0.18563657696191163</c:v>
                </c:pt>
                <c:pt idx="1774">
                  <c:v>-0.18541962563868636</c:v>
                </c:pt>
                <c:pt idx="1775">
                  <c:v>-0.18533362769193337</c:v>
                </c:pt>
                <c:pt idx="1776">
                  <c:v>-0.185234638495551</c:v>
                </c:pt>
                <c:pt idx="1777">
                  <c:v>-0.18519428967943952</c:v>
                </c:pt>
                <c:pt idx="1778">
                  <c:v>-0.18504610170860772</c:v>
                </c:pt>
                <c:pt idx="1779">
                  <c:v>-0.18504610170860764</c:v>
                </c:pt>
                <c:pt idx="1780">
                  <c:v>-0.18493666628358535</c:v>
                </c:pt>
                <c:pt idx="1781">
                  <c:v>-0.18486518336318633</c:v>
                </c:pt>
                <c:pt idx="1782">
                  <c:v>-0.18472562857988292</c:v>
                </c:pt>
                <c:pt idx="1783">
                  <c:v>-0.18452442659254403</c:v>
                </c:pt>
                <c:pt idx="1784">
                  <c:v>-0.18452442659254403</c:v>
                </c:pt>
                <c:pt idx="1785">
                  <c:v>-0.1842091492778607</c:v>
                </c:pt>
                <c:pt idx="1786">
                  <c:v>-0.18406018872695659</c:v>
                </c:pt>
                <c:pt idx="1787">
                  <c:v>-0.18396593901540575</c:v>
                </c:pt>
                <c:pt idx="1788">
                  <c:v>-0.18391659656763781</c:v>
                </c:pt>
                <c:pt idx="1789">
                  <c:v>-0.18364439694612708</c:v>
                </c:pt>
                <c:pt idx="1790">
                  <c:v>-0.18364439694612708</c:v>
                </c:pt>
                <c:pt idx="1791">
                  <c:v>-0.18315311354316818</c:v>
                </c:pt>
                <c:pt idx="1792">
                  <c:v>-0.18312006353482155</c:v>
                </c:pt>
                <c:pt idx="1793">
                  <c:v>-0.18293068358598671</c:v>
                </c:pt>
                <c:pt idx="1794">
                  <c:v>-0.18293068358598671</c:v>
                </c:pt>
                <c:pt idx="1795">
                  <c:v>-0.18275088872442347</c:v>
                </c:pt>
                <c:pt idx="1796">
                  <c:v>-0.18249924001399337</c:v>
                </c:pt>
                <c:pt idx="1797">
                  <c:v>-0.18208162274486872</c:v>
                </c:pt>
                <c:pt idx="1798">
                  <c:v>-0.18208162274486872</c:v>
                </c:pt>
                <c:pt idx="1799">
                  <c:v>-0.1820001186662015</c:v>
                </c:pt>
                <c:pt idx="1800">
                  <c:v>-0.18184358794477259</c:v>
                </c:pt>
                <c:pt idx="1801">
                  <c:v>-0.18176825265886784</c:v>
                </c:pt>
                <c:pt idx="1802">
                  <c:v>-0.18176284486459038</c:v>
                </c:pt>
                <c:pt idx="1803">
                  <c:v>-0.18162374765564229</c:v>
                </c:pt>
                <c:pt idx="1804">
                  <c:v>-0.18127692642070009</c:v>
                </c:pt>
                <c:pt idx="1805">
                  <c:v>-0.18111206043073211</c:v>
                </c:pt>
                <c:pt idx="1806">
                  <c:v>-0.18105467858723137</c:v>
                </c:pt>
                <c:pt idx="1807">
                  <c:v>-0.18105467858723137</c:v>
                </c:pt>
                <c:pt idx="1808">
                  <c:v>-0.18089014193744998</c:v>
                </c:pt>
                <c:pt idx="1809">
                  <c:v>-0.18079655407330084</c:v>
                </c:pt>
                <c:pt idx="1810">
                  <c:v>-0.18078997056249088</c:v>
                </c:pt>
                <c:pt idx="1811">
                  <c:v>-0.18066258533271229</c:v>
                </c:pt>
                <c:pt idx="1812">
                  <c:v>-0.18045606445813137</c:v>
                </c:pt>
                <c:pt idx="1813">
                  <c:v>-0.18028737364928932</c:v>
                </c:pt>
                <c:pt idx="1814">
                  <c:v>-0.18009400150935514</c:v>
                </c:pt>
                <c:pt idx="1815">
                  <c:v>-0.18008385107710362</c:v>
                </c:pt>
                <c:pt idx="1816">
                  <c:v>-0.17993459813744145</c:v>
                </c:pt>
                <c:pt idx="1817">
                  <c:v>-0.17976334250856893</c:v>
                </c:pt>
                <c:pt idx="1818">
                  <c:v>-0.17955179116518771</c:v>
                </c:pt>
                <c:pt idx="1819">
                  <c:v>-0.17944490106326905</c:v>
                </c:pt>
                <c:pt idx="1820">
                  <c:v>-0.17936896881691719</c:v>
                </c:pt>
                <c:pt idx="1821">
                  <c:v>-0.17920054608284539</c:v>
                </c:pt>
                <c:pt idx="1822">
                  <c:v>-0.1787154028818301</c:v>
                </c:pt>
                <c:pt idx="1823">
                  <c:v>-0.17840207997848201</c:v>
                </c:pt>
                <c:pt idx="1824">
                  <c:v>-0.17838305583526609</c:v>
                </c:pt>
                <c:pt idx="1825">
                  <c:v>-0.17801171596973292</c:v>
                </c:pt>
                <c:pt idx="1826">
                  <c:v>-0.17779104393357564</c:v>
                </c:pt>
                <c:pt idx="1827">
                  <c:v>-0.17779104393357564</c:v>
                </c:pt>
                <c:pt idx="1828">
                  <c:v>-0.17749447346511926</c:v>
                </c:pt>
                <c:pt idx="1829">
                  <c:v>-0.17726661696361581</c:v>
                </c:pt>
                <c:pt idx="1830">
                  <c:v>-0.17726661696361581</c:v>
                </c:pt>
                <c:pt idx="1831">
                  <c:v>-0.17710242245054353</c:v>
                </c:pt>
                <c:pt idx="1832">
                  <c:v>-0.17696773661230999</c:v>
                </c:pt>
                <c:pt idx="1833">
                  <c:v>-0.17674664654599218</c:v>
                </c:pt>
                <c:pt idx="1834">
                  <c:v>-0.17664134713670238</c:v>
                </c:pt>
                <c:pt idx="1835">
                  <c:v>-0.17609125905568127</c:v>
                </c:pt>
                <c:pt idx="1836">
                  <c:v>-0.17609125905568127</c:v>
                </c:pt>
                <c:pt idx="1837">
                  <c:v>-0.17609125905568127</c:v>
                </c:pt>
                <c:pt idx="1838">
                  <c:v>-0.17609125905568127</c:v>
                </c:pt>
                <c:pt idx="1839">
                  <c:v>-0.17609125905568127</c:v>
                </c:pt>
                <c:pt idx="1840">
                  <c:v>-0.17609125905568118</c:v>
                </c:pt>
                <c:pt idx="1841">
                  <c:v>-0.17609125905568118</c:v>
                </c:pt>
                <c:pt idx="1842">
                  <c:v>-0.17609125905568118</c:v>
                </c:pt>
                <c:pt idx="1843">
                  <c:v>-0.17609125905568118</c:v>
                </c:pt>
                <c:pt idx="1844">
                  <c:v>-0.17609125905568118</c:v>
                </c:pt>
                <c:pt idx="1845">
                  <c:v>-0.17609125905568118</c:v>
                </c:pt>
                <c:pt idx="1846">
                  <c:v>-0.17609125905568118</c:v>
                </c:pt>
                <c:pt idx="1847">
                  <c:v>-0.17609125905568118</c:v>
                </c:pt>
                <c:pt idx="1848">
                  <c:v>-0.17609125905568118</c:v>
                </c:pt>
                <c:pt idx="1849">
                  <c:v>-0.17525231679760978</c:v>
                </c:pt>
                <c:pt idx="1850">
                  <c:v>-0.1750827549378749</c:v>
                </c:pt>
                <c:pt idx="1851">
                  <c:v>-0.17504270635858246</c:v>
                </c:pt>
                <c:pt idx="1852">
                  <c:v>-0.17476110646333415</c:v>
                </c:pt>
                <c:pt idx="1853">
                  <c:v>-0.17469705406407596</c:v>
                </c:pt>
                <c:pt idx="1854">
                  <c:v>-0.17453185170015992</c:v>
                </c:pt>
                <c:pt idx="1855">
                  <c:v>-0.17449751604912395</c:v>
                </c:pt>
                <c:pt idx="1856">
                  <c:v>-0.17446163432217299</c:v>
                </c:pt>
                <c:pt idx="1857">
                  <c:v>-0.17446163432217299</c:v>
                </c:pt>
                <c:pt idx="1858">
                  <c:v>-0.17437248435745509</c:v>
                </c:pt>
                <c:pt idx="1859">
                  <c:v>-0.17433082994466062</c:v>
                </c:pt>
                <c:pt idx="1860">
                  <c:v>-0.17430035143780034</c:v>
                </c:pt>
                <c:pt idx="1861">
                  <c:v>-0.1742071151811298</c:v>
                </c:pt>
                <c:pt idx="1862">
                  <c:v>-0.17404751654569497</c:v>
                </c:pt>
                <c:pt idx="1863">
                  <c:v>-0.17398813396791687</c:v>
                </c:pt>
                <c:pt idx="1864">
                  <c:v>-0.17395196042032535</c:v>
                </c:pt>
                <c:pt idx="1865">
                  <c:v>-0.17392519729917355</c:v>
                </c:pt>
                <c:pt idx="1866">
                  <c:v>-0.17392519729917355</c:v>
                </c:pt>
                <c:pt idx="1867">
                  <c:v>-0.17381862122144709</c:v>
                </c:pt>
                <c:pt idx="1868">
                  <c:v>-0.17335122168965236</c:v>
                </c:pt>
                <c:pt idx="1869">
                  <c:v>-0.17320805162309535</c:v>
                </c:pt>
                <c:pt idx="1870">
                  <c:v>-0.17314458580068576</c:v>
                </c:pt>
                <c:pt idx="1871">
                  <c:v>-0.17310615183019518</c:v>
                </c:pt>
                <c:pt idx="1872">
                  <c:v>-0.17300018207853932</c:v>
                </c:pt>
                <c:pt idx="1873">
                  <c:v>-0.17293273981085153</c:v>
                </c:pt>
                <c:pt idx="1874">
                  <c:v>-0.17287021130645783</c:v>
                </c:pt>
                <c:pt idx="1875">
                  <c:v>-0.17278862350559557</c:v>
                </c:pt>
                <c:pt idx="1876">
                  <c:v>-0.17271151840430066</c:v>
                </c:pt>
                <c:pt idx="1877">
                  <c:v>-0.17265808321728726</c:v>
                </c:pt>
                <c:pt idx="1878">
                  <c:v>-0.17261126183809095</c:v>
                </c:pt>
                <c:pt idx="1879">
                  <c:v>-0.17260293120985992</c:v>
                </c:pt>
                <c:pt idx="1880">
                  <c:v>-0.17254597829103155</c:v>
                </c:pt>
                <c:pt idx="1881">
                  <c:v>-0.17236338653643807</c:v>
                </c:pt>
                <c:pt idx="1882">
                  <c:v>-0.17218198743765065</c:v>
                </c:pt>
                <c:pt idx="1883">
                  <c:v>-0.17205128125394115</c:v>
                </c:pt>
                <c:pt idx="1884">
                  <c:v>-0.17194201548539659</c:v>
                </c:pt>
                <c:pt idx="1885">
                  <c:v>-0.17159075782900485</c:v>
                </c:pt>
                <c:pt idx="1886">
                  <c:v>-0.17158468764578719</c:v>
                </c:pt>
                <c:pt idx="1887">
                  <c:v>-0.17139613784730132</c:v>
                </c:pt>
                <c:pt idx="1888">
                  <c:v>-0.17098185327720086</c:v>
                </c:pt>
                <c:pt idx="1889">
                  <c:v>-0.17089006536987353</c:v>
                </c:pt>
                <c:pt idx="1890">
                  <c:v>-0.17062836335417911</c:v>
                </c:pt>
                <c:pt idx="1891">
                  <c:v>-0.17038770465884112</c:v>
                </c:pt>
                <c:pt idx="1892">
                  <c:v>-0.17009200872181893</c:v>
                </c:pt>
                <c:pt idx="1893">
                  <c:v>-0.16995271895225098</c:v>
                </c:pt>
                <c:pt idx="1894">
                  <c:v>-0.16952086926104043</c:v>
                </c:pt>
                <c:pt idx="1895">
                  <c:v>-0.16952086926104043</c:v>
                </c:pt>
                <c:pt idx="1896">
                  <c:v>-0.16935787639671282</c:v>
                </c:pt>
                <c:pt idx="1897">
                  <c:v>-0.16875089588993791</c:v>
                </c:pt>
                <c:pt idx="1898">
                  <c:v>-0.16862080230214616</c:v>
                </c:pt>
                <c:pt idx="1899">
                  <c:v>-0.16860323766313129</c:v>
                </c:pt>
                <c:pt idx="1900">
                  <c:v>-0.16840443038939024</c:v>
                </c:pt>
                <c:pt idx="1901">
                  <c:v>-0.16840443038939024</c:v>
                </c:pt>
                <c:pt idx="1902">
                  <c:v>-0.16806146716585577</c:v>
                </c:pt>
                <c:pt idx="1903">
                  <c:v>-0.16800578232971952</c:v>
                </c:pt>
                <c:pt idx="1904">
                  <c:v>-0.16797336883350172</c:v>
                </c:pt>
                <c:pt idx="1905">
                  <c:v>-0.16791340337548305</c:v>
                </c:pt>
                <c:pt idx="1906">
                  <c:v>-0.16784728537147434</c:v>
                </c:pt>
                <c:pt idx="1907">
                  <c:v>-0.16729172933002828</c:v>
                </c:pt>
                <c:pt idx="1908">
                  <c:v>-0.16728173829867427</c:v>
                </c:pt>
                <c:pt idx="1909">
                  <c:v>-0.16722779872437615</c:v>
                </c:pt>
                <c:pt idx="1910">
                  <c:v>-0.16718886426006183</c:v>
                </c:pt>
                <c:pt idx="1911">
                  <c:v>-0.16709001494089082</c:v>
                </c:pt>
                <c:pt idx="1912">
                  <c:v>-0.16704918498471941</c:v>
                </c:pt>
                <c:pt idx="1913">
                  <c:v>-0.16658771831093788</c:v>
                </c:pt>
                <c:pt idx="1914">
                  <c:v>-0.16637136391793966</c:v>
                </c:pt>
                <c:pt idx="1915">
                  <c:v>-0.16633142176652502</c:v>
                </c:pt>
                <c:pt idx="1916">
                  <c:v>-0.16633142176652502</c:v>
                </c:pt>
                <c:pt idx="1917">
                  <c:v>-0.16633142176652496</c:v>
                </c:pt>
                <c:pt idx="1918">
                  <c:v>-0.16610703814908034</c:v>
                </c:pt>
                <c:pt idx="1919">
                  <c:v>-0.16602617933296687</c:v>
                </c:pt>
                <c:pt idx="1920">
                  <c:v>-0.16587209387399518</c:v>
                </c:pt>
                <c:pt idx="1921">
                  <c:v>-0.16547228304538722</c:v>
                </c:pt>
                <c:pt idx="1922">
                  <c:v>-0.16536739366390821</c:v>
                </c:pt>
                <c:pt idx="1923">
                  <c:v>-0.16529246364756151</c:v>
                </c:pt>
                <c:pt idx="1924">
                  <c:v>-0.16515905175282428</c:v>
                </c:pt>
                <c:pt idx="1925">
                  <c:v>-0.16515127299166843</c:v>
                </c:pt>
                <c:pt idx="1926">
                  <c:v>-0.16493445699287151</c:v>
                </c:pt>
                <c:pt idx="1927">
                  <c:v>-0.16458609665035653</c:v>
                </c:pt>
                <c:pt idx="1928">
                  <c:v>-0.16435285578443712</c:v>
                </c:pt>
                <c:pt idx="1929">
                  <c:v>-0.16435285578443712</c:v>
                </c:pt>
                <c:pt idx="1930">
                  <c:v>-0.16429316516598969</c:v>
                </c:pt>
                <c:pt idx="1931">
                  <c:v>-0.16413245766658677</c:v>
                </c:pt>
                <c:pt idx="1932">
                  <c:v>-0.16406017163414582</c:v>
                </c:pt>
                <c:pt idx="1933">
                  <c:v>-0.16402674765430061</c:v>
                </c:pt>
                <c:pt idx="1934">
                  <c:v>-0.16385680263866961</c:v>
                </c:pt>
                <c:pt idx="1935">
                  <c:v>-0.16374082066925194</c:v>
                </c:pt>
                <c:pt idx="1936">
                  <c:v>-0.16356813896443087</c:v>
                </c:pt>
                <c:pt idx="1937">
                  <c:v>-0.16350213174766073</c:v>
                </c:pt>
                <c:pt idx="1938">
                  <c:v>-0.16331697101925238</c:v>
                </c:pt>
                <c:pt idx="1939">
                  <c:v>-0.1632032367035825</c:v>
                </c:pt>
                <c:pt idx="1940">
                  <c:v>-0.1630244693768276</c:v>
                </c:pt>
                <c:pt idx="1941">
                  <c:v>-0.16299596096553354</c:v>
                </c:pt>
                <c:pt idx="1942">
                  <c:v>-0.16295369618184707</c:v>
                </c:pt>
                <c:pt idx="1943">
                  <c:v>-0.16274395183558016</c:v>
                </c:pt>
                <c:pt idx="1944">
                  <c:v>-0.16272729749769974</c:v>
                </c:pt>
                <c:pt idx="1945">
                  <c:v>-0.16272729749769974</c:v>
                </c:pt>
                <c:pt idx="1946">
                  <c:v>-0.16272729749769968</c:v>
                </c:pt>
                <c:pt idx="1947">
                  <c:v>-0.16266458529243777</c:v>
                </c:pt>
                <c:pt idx="1948">
                  <c:v>-0.16245297174021775</c:v>
                </c:pt>
                <c:pt idx="1949">
                  <c:v>-0.16226305963211229</c:v>
                </c:pt>
                <c:pt idx="1950">
                  <c:v>-0.16224803188139178</c:v>
                </c:pt>
                <c:pt idx="1951">
                  <c:v>-0.16183798285479956</c:v>
                </c:pt>
                <c:pt idx="1952">
                  <c:v>-0.16178379401580431</c:v>
                </c:pt>
                <c:pt idx="1953">
                  <c:v>-0.16176035956731727</c:v>
                </c:pt>
                <c:pt idx="1954">
                  <c:v>-0.16125189623724995</c:v>
                </c:pt>
                <c:pt idx="1955">
                  <c:v>-0.16119970365433617</c:v>
                </c:pt>
                <c:pt idx="1956">
                  <c:v>-0.16102173332080552</c:v>
                </c:pt>
                <c:pt idx="1957">
                  <c:v>-0.16057909287743369</c:v>
                </c:pt>
                <c:pt idx="1958">
                  <c:v>-0.16053671419675142</c:v>
                </c:pt>
                <c:pt idx="1959">
                  <c:v>-0.16028555351324317</c:v>
                </c:pt>
                <c:pt idx="1960">
                  <c:v>-0.15970084286751191</c:v>
                </c:pt>
                <c:pt idx="1961">
                  <c:v>-0.15970084286751191</c:v>
                </c:pt>
                <c:pt idx="1962">
                  <c:v>-0.15970084286751191</c:v>
                </c:pt>
                <c:pt idx="1963">
                  <c:v>-0.15955140867670706</c:v>
                </c:pt>
                <c:pt idx="1964">
                  <c:v>-0.15949666495299214</c:v>
                </c:pt>
                <c:pt idx="1965">
                  <c:v>-0.15932104880578818</c:v>
                </c:pt>
                <c:pt idx="1966">
                  <c:v>-0.15915283713940162</c:v>
                </c:pt>
                <c:pt idx="1967">
                  <c:v>-0.15899696186755899</c:v>
                </c:pt>
                <c:pt idx="1968">
                  <c:v>-0.15895574462443124</c:v>
                </c:pt>
                <c:pt idx="1969">
                  <c:v>-0.15892323391866739</c:v>
                </c:pt>
                <c:pt idx="1970">
                  <c:v>-0.15883823684131965</c:v>
                </c:pt>
                <c:pt idx="1971">
                  <c:v>-0.15845251064296612</c:v>
                </c:pt>
                <c:pt idx="1972">
                  <c:v>-0.15781996300295559</c:v>
                </c:pt>
                <c:pt idx="1973">
                  <c:v>-0.15780804814715191</c:v>
                </c:pt>
                <c:pt idx="1974">
                  <c:v>-0.15780772004562593</c:v>
                </c:pt>
                <c:pt idx="1975">
                  <c:v>-0.15760785336166805</c:v>
                </c:pt>
                <c:pt idx="1976">
                  <c:v>-0.15760785336166805</c:v>
                </c:pt>
                <c:pt idx="1977">
                  <c:v>-0.1575310057451462</c:v>
                </c:pt>
                <c:pt idx="1978">
                  <c:v>-0.1573934346247767</c:v>
                </c:pt>
                <c:pt idx="1979">
                  <c:v>-0.15678610386029465</c:v>
                </c:pt>
                <c:pt idx="1980">
                  <c:v>-0.15678610386029457</c:v>
                </c:pt>
                <c:pt idx="1981">
                  <c:v>-0.15667821801154627</c:v>
                </c:pt>
                <c:pt idx="1982">
                  <c:v>-0.15665314978550651</c:v>
                </c:pt>
                <c:pt idx="1983">
                  <c:v>-0.15653772268000227</c:v>
                </c:pt>
                <c:pt idx="1984">
                  <c:v>-0.15588787296739429</c:v>
                </c:pt>
                <c:pt idx="1985">
                  <c:v>-0.15569810041383791</c:v>
                </c:pt>
                <c:pt idx="1986">
                  <c:v>-0.15568754057726455</c:v>
                </c:pt>
                <c:pt idx="1987">
                  <c:v>-0.1556075563747519</c:v>
                </c:pt>
                <c:pt idx="1988">
                  <c:v>-0.15551164084942007</c:v>
                </c:pt>
                <c:pt idx="1989">
                  <c:v>-0.15536869241315066</c:v>
                </c:pt>
                <c:pt idx="1990">
                  <c:v>-0.1553076531323892</c:v>
                </c:pt>
                <c:pt idx="1991">
                  <c:v>-0.15490195998574319</c:v>
                </c:pt>
                <c:pt idx="1992">
                  <c:v>-0.15490195998574319</c:v>
                </c:pt>
                <c:pt idx="1993">
                  <c:v>-0.15490195998574319</c:v>
                </c:pt>
                <c:pt idx="1994">
                  <c:v>-0.15490195998574313</c:v>
                </c:pt>
                <c:pt idx="1995">
                  <c:v>-0.15490195998574313</c:v>
                </c:pt>
                <c:pt idx="1996">
                  <c:v>-0.15490195998574313</c:v>
                </c:pt>
                <c:pt idx="1997">
                  <c:v>-0.15460234322194286</c:v>
                </c:pt>
                <c:pt idx="1998">
                  <c:v>-0.154372009362445</c:v>
                </c:pt>
                <c:pt idx="1999">
                  <c:v>-0.15426282156000851</c:v>
                </c:pt>
                <c:pt idx="2000">
                  <c:v>-0.15426282156000851</c:v>
                </c:pt>
                <c:pt idx="2001">
                  <c:v>-0.15409714951888093</c:v>
                </c:pt>
                <c:pt idx="2002">
                  <c:v>-0.15397694476510895</c:v>
                </c:pt>
                <c:pt idx="2003">
                  <c:v>-0.1537847478796299</c:v>
                </c:pt>
                <c:pt idx="2004">
                  <c:v>-0.15358391805783006</c:v>
                </c:pt>
                <c:pt idx="2005">
                  <c:v>-0.15342727441973744</c:v>
                </c:pt>
                <c:pt idx="2006">
                  <c:v>-0.15340668975218014</c:v>
                </c:pt>
                <c:pt idx="2007">
                  <c:v>-0.15290768334250349</c:v>
                </c:pt>
                <c:pt idx="2008">
                  <c:v>-0.1528614183372064</c:v>
                </c:pt>
                <c:pt idx="2009">
                  <c:v>-0.15280391493005147</c:v>
                </c:pt>
                <c:pt idx="2010">
                  <c:v>-0.15261016320615842</c:v>
                </c:pt>
                <c:pt idx="2011">
                  <c:v>-0.15216000044815109</c:v>
                </c:pt>
                <c:pt idx="2012">
                  <c:v>-0.15209098265191479</c:v>
                </c:pt>
                <c:pt idx="2013">
                  <c:v>-0.15209098265191473</c:v>
                </c:pt>
                <c:pt idx="2014">
                  <c:v>-0.15206910287119099</c:v>
                </c:pt>
                <c:pt idx="2015">
                  <c:v>-0.15199696934233597</c:v>
                </c:pt>
                <c:pt idx="2016">
                  <c:v>-0.15192222629389351</c:v>
                </c:pt>
                <c:pt idx="2017">
                  <c:v>-0.1518613794311805</c:v>
                </c:pt>
                <c:pt idx="2018">
                  <c:v>-0.1518613794311805</c:v>
                </c:pt>
                <c:pt idx="2019">
                  <c:v>-0.15170045511923155</c:v>
                </c:pt>
                <c:pt idx="2020">
                  <c:v>-0.15148976405034617</c:v>
                </c:pt>
                <c:pt idx="2021">
                  <c:v>-0.15136567243360199</c:v>
                </c:pt>
                <c:pt idx="2022">
                  <c:v>-0.15126767533064908</c:v>
                </c:pt>
                <c:pt idx="2023">
                  <c:v>-0.15126767533064908</c:v>
                </c:pt>
                <c:pt idx="2024">
                  <c:v>-0.15126767533064908</c:v>
                </c:pt>
                <c:pt idx="2025">
                  <c:v>-0.15122996343268372</c:v>
                </c:pt>
                <c:pt idx="2026">
                  <c:v>-0.15115151712922145</c:v>
                </c:pt>
                <c:pt idx="2027">
                  <c:v>-0.15103687947767289</c:v>
                </c:pt>
                <c:pt idx="2028">
                  <c:v>-0.15082546525079396</c:v>
                </c:pt>
                <c:pt idx="2029">
                  <c:v>-0.15057656703477471</c:v>
                </c:pt>
                <c:pt idx="2030">
                  <c:v>-0.15038585882077951</c:v>
                </c:pt>
                <c:pt idx="2031">
                  <c:v>-0.15038585882077937</c:v>
                </c:pt>
                <c:pt idx="2032">
                  <c:v>-0.15004945719133111</c:v>
                </c:pt>
                <c:pt idx="2033">
                  <c:v>-0.14976232033333214</c:v>
                </c:pt>
                <c:pt idx="2034">
                  <c:v>-0.14961896936579963</c:v>
                </c:pt>
                <c:pt idx="2035">
                  <c:v>-0.14946877893526717</c:v>
                </c:pt>
                <c:pt idx="2036">
                  <c:v>-0.1493811930759599</c:v>
                </c:pt>
                <c:pt idx="2037">
                  <c:v>-0.14899490536180915</c:v>
                </c:pt>
                <c:pt idx="2038">
                  <c:v>-0.14894525531005123</c:v>
                </c:pt>
                <c:pt idx="2039">
                  <c:v>-0.1489390130120665</c:v>
                </c:pt>
                <c:pt idx="2040">
                  <c:v>-0.14893901301206641</c:v>
                </c:pt>
                <c:pt idx="2041">
                  <c:v>-0.14865301070874162</c:v>
                </c:pt>
                <c:pt idx="2042">
                  <c:v>-0.14828691907288238</c:v>
                </c:pt>
                <c:pt idx="2043">
                  <c:v>-0.14824219950111558</c:v>
                </c:pt>
                <c:pt idx="2044">
                  <c:v>-0.14820104430110329</c:v>
                </c:pt>
                <c:pt idx="2045">
                  <c:v>-0.14800488653511387</c:v>
                </c:pt>
                <c:pt idx="2046">
                  <c:v>-0.14765080461198832</c:v>
                </c:pt>
                <c:pt idx="2047">
                  <c:v>-0.14760272124424373</c:v>
                </c:pt>
                <c:pt idx="2048">
                  <c:v>-0.14744607760615119</c:v>
                </c:pt>
                <c:pt idx="2049">
                  <c:v>-0.14744607760615119</c:v>
                </c:pt>
                <c:pt idx="2050">
                  <c:v>-0.14728334252146125</c:v>
                </c:pt>
                <c:pt idx="2051">
                  <c:v>-0.14716950975505247</c:v>
                </c:pt>
                <c:pt idx="2052">
                  <c:v>-0.14705305089887225</c:v>
                </c:pt>
                <c:pt idx="2053">
                  <c:v>-0.14684057805612968</c:v>
                </c:pt>
                <c:pt idx="2054">
                  <c:v>-0.14668162973905216</c:v>
                </c:pt>
                <c:pt idx="2055">
                  <c:v>-0.14656473202665019</c:v>
                </c:pt>
                <c:pt idx="2056">
                  <c:v>-0.14645968478324647</c:v>
                </c:pt>
                <c:pt idx="2057">
                  <c:v>-0.14612803567823809</c:v>
                </c:pt>
                <c:pt idx="2058">
                  <c:v>-0.14612803567823801</c:v>
                </c:pt>
                <c:pt idx="2059">
                  <c:v>-0.14612803567823801</c:v>
                </c:pt>
                <c:pt idx="2060">
                  <c:v>-0.14612803567823801</c:v>
                </c:pt>
                <c:pt idx="2061">
                  <c:v>-0.14612803567823801</c:v>
                </c:pt>
                <c:pt idx="2062">
                  <c:v>-0.14612803567823801</c:v>
                </c:pt>
                <c:pt idx="2063">
                  <c:v>-0.14557864347100288</c:v>
                </c:pt>
                <c:pt idx="2064">
                  <c:v>-0.14550509345060555</c:v>
                </c:pt>
                <c:pt idx="2065">
                  <c:v>-0.14537989685084454</c:v>
                </c:pt>
                <c:pt idx="2066">
                  <c:v>-0.14520767871480122</c:v>
                </c:pt>
                <c:pt idx="2067">
                  <c:v>-0.14495585013018722</c:v>
                </c:pt>
                <c:pt idx="2068">
                  <c:v>-0.1448977388727373</c:v>
                </c:pt>
                <c:pt idx="2069">
                  <c:v>-0.14459342460477004</c:v>
                </c:pt>
                <c:pt idx="2070">
                  <c:v>-0.14449227298397893</c:v>
                </c:pt>
                <c:pt idx="2071">
                  <c:v>-0.14441709000414887</c:v>
                </c:pt>
                <c:pt idx="2072">
                  <c:v>-0.14438133088049468</c:v>
                </c:pt>
                <c:pt idx="2073">
                  <c:v>-0.14408909070352569</c:v>
                </c:pt>
                <c:pt idx="2074">
                  <c:v>-0.14406487511446456</c:v>
                </c:pt>
                <c:pt idx="2075">
                  <c:v>-0.14390657568427997</c:v>
                </c:pt>
                <c:pt idx="2076">
                  <c:v>-0.14380249072706441</c:v>
                </c:pt>
                <c:pt idx="2077">
                  <c:v>-0.14373522256234778</c:v>
                </c:pt>
                <c:pt idx="2078">
                  <c:v>-0.14368817262113895</c:v>
                </c:pt>
                <c:pt idx="2079">
                  <c:v>-0.14365024665832213</c:v>
                </c:pt>
                <c:pt idx="2080">
                  <c:v>-0.14363245369716354</c:v>
                </c:pt>
                <c:pt idx="2081">
                  <c:v>-0.14356203422876132</c:v>
                </c:pt>
                <c:pt idx="2082">
                  <c:v>-0.14356203422876132</c:v>
                </c:pt>
                <c:pt idx="2083">
                  <c:v>-0.14342214230231318</c:v>
                </c:pt>
                <c:pt idx="2084">
                  <c:v>-0.14330772144621368</c:v>
                </c:pt>
                <c:pt idx="2085">
                  <c:v>-0.14296184074157245</c:v>
                </c:pt>
                <c:pt idx="2086">
                  <c:v>-0.14292289580302658</c:v>
                </c:pt>
                <c:pt idx="2087">
                  <c:v>-0.14291210762020085</c:v>
                </c:pt>
                <c:pt idx="2088">
                  <c:v>-0.14278402041564495</c:v>
                </c:pt>
                <c:pt idx="2089">
                  <c:v>-0.14266750356873156</c:v>
                </c:pt>
                <c:pt idx="2090">
                  <c:v>-0.14265044909305863</c:v>
                </c:pt>
                <c:pt idx="2091">
                  <c:v>-0.14252391140941278</c:v>
                </c:pt>
                <c:pt idx="2092">
                  <c:v>-0.1422329917947138</c:v>
                </c:pt>
                <c:pt idx="2093">
                  <c:v>-0.14219774204980565</c:v>
                </c:pt>
                <c:pt idx="2094">
                  <c:v>-0.14210676174531381</c:v>
                </c:pt>
                <c:pt idx="2095">
                  <c:v>-0.14203303379642224</c:v>
                </c:pt>
                <c:pt idx="2096">
                  <c:v>-0.14161772040261136</c:v>
                </c:pt>
                <c:pt idx="2097">
                  <c:v>-0.1415268739389253</c:v>
                </c:pt>
                <c:pt idx="2098">
                  <c:v>-0.14142962806573436</c:v>
                </c:pt>
                <c:pt idx="2099">
                  <c:v>-0.14132915279646932</c:v>
                </c:pt>
                <c:pt idx="2100">
                  <c:v>-0.14128092752744079</c:v>
                </c:pt>
                <c:pt idx="2101">
                  <c:v>-0.14104851014896305</c:v>
                </c:pt>
                <c:pt idx="2102">
                  <c:v>-0.14081549870713811</c:v>
                </c:pt>
                <c:pt idx="2103">
                  <c:v>-0.14081549870713811</c:v>
                </c:pt>
                <c:pt idx="2104">
                  <c:v>-0.14074407662593025</c:v>
                </c:pt>
                <c:pt idx="2105">
                  <c:v>-0.14073488345183804</c:v>
                </c:pt>
                <c:pt idx="2106">
                  <c:v>-0.14061894089346239</c:v>
                </c:pt>
                <c:pt idx="2107">
                  <c:v>-0.14037570678914674</c:v>
                </c:pt>
                <c:pt idx="2108">
                  <c:v>-0.14035479310718729</c:v>
                </c:pt>
                <c:pt idx="2109">
                  <c:v>-0.14033306409856278</c:v>
                </c:pt>
                <c:pt idx="2110">
                  <c:v>-0.13977809942673122</c:v>
                </c:pt>
                <c:pt idx="2111">
                  <c:v>-0.13966199342900631</c:v>
                </c:pt>
                <c:pt idx="2112">
                  <c:v>-0.13948862371389706</c:v>
                </c:pt>
                <c:pt idx="2113">
                  <c:v>-0.13939517649890995</c:v>
                </c:pt>
                <c:pt idx="2114">
                  <c:v>-0.13929688665516707</c:v>
                </c:pt>
                <c:pt idx="2115">
                  <c:v>-0.13908638766959214</c:v>
                </c:pt>
                <c:pt idx="2116">
                  <c:v>-0.13904699051966685</c:v>
                </c:pt>
                <c:pt idx="2117">
                  <c:v>-0.13881514009228832</c:v>
                </c:pt>
                <c:pt idx="2118">
                  <c:v>-0.13878984850552975</c:v>
                </c:pt>
                <c:pt idx="2119">
                  <c:v>-0.13869342647145255</c:v>
                </c:pt>
                <c:pt idx="2120">
                  <c:v>-0.13866377796412035</c:v>
                </c:pt>
                <c:pt idx="2121">
                  <c:v>-0.13858261727484611</c:v>
                </c:pt>
                <c:pt idx="2122">
                  <c:v>-0.13830269816628143</c:v>
                </c:pt>
                <c:pt idx="2123">
                  <c:v>-0.13830269816628143</c:v>
                </c:pt>
                <c:pt idx="2124">
                  <c:v>-0.13830269816628143</c:v>
                </c:pt>
                <c:pt idx="2125">
                  <c:v>-0.13830269816628138</c:v>
                </c:pt>
                <c:pt idx="2126">
                  <c:v>-0.13800616708446842</c:v>
                </c:pt>
                <c:pt idx="2127">
                  <c:v>-0.13791524084197546</c:v>
                </c:pt>
                <c:pt idx="2128">
                  <c:v>-0.13790371377266755</c:v>
                </c:pt>
                <c:pt idx="2129">
                  <c:v>-0.13780244675835485</c:v>
                </c:pt>
                <c:pt idx="2130">
                  <c:v>-0.13774407322999949</c:v>
                </c:pt>
                <c:pt idx="2131">
                  <c:v>-0.13763300723650548</c:v>
                </c:pt>
                <c:pt idx="2132">
                  <c:v>-0.13756639765326101</c:v>
                </c:pt>
                <c:pt idx="2133">
                  <c:v>-0.13701760284626927</c:v>
                </c:pt>
                <c:pt idx="2134">
                  <c:v>-0.13698465623836828</c:v>
                </c:pt>
                <c:pt idx="2135">
                  <c:v>-0.13693913509353303</c:v>
                </c:pt>
                <c:pt idx="2136">
                  <c:v>-0.13693913509353303</c:v>
                </c:pt>
                <c:pt idx="2137">
                  <c:v>-0.13665451978620832</c:v>
                </c:pt>
                <c:pt idx="2138">
                  <c:v>-0.13652060915811512</c:v>
                </c:pt>
                <c:pt idx="2139">
                  <c:v>-0.13649403978805727</c:v>
                </c:pt>
                <c:pt idx="2140">
                  <c:v>-0.13641855429173003</c:v>
                </c:pt>
                <c:pt idx="2141">
                  <c:v>-0.13641855429173003</c:v>
                </c:pt>
                <c:pt idx="2142">
                  <c:v>-0.13621974701798897</c:v>
                </c:pt>
                <c:pt idx="2143">
                  <c:v>-0.13621974701798897</c:v>
                </c:pt>
                <c:pt idx="2144">
                  <c:v>-0.13621974701798897</c:v>
                </c:pt>
                <c:pt idx="2145">
                  <c:v>-0.13600416275845995</c:v>
                </c:pt>
                <c:pt idx="2146">
                  <c:v>-0.13600039678239181</c:v>
                </c:pt>
                <c:pt idx="2147">
                  <c:v>-0.13587872267231277</c:v>
                </c:pt>
                <c:pt idx="2148">
                  <c:v>-0.13569079771708908</c:v>
                </c:pt>
                <c:pt idx="2149">
                  <c:v>-0.13566260200007307</c:v>
                </c:pt>
                <c:pt idx="2150">
                  <c:v>-0.13540417028646495</c:v>
                </c:pt>
                <c:pt idx="2151">
                  <c:v>-0.13500006261619585</c:v>
                </c:pt>
                <c:pt idx="2152">
                  <c:v>-0.13499063741129294</c:v>
                </c:pt>
                <c:pt idx="2153">
                  <c:v>-0.13469857389745624</c:v>
                </c:pt>
                <c:pt idx="2154">
                  <c:v>-0.13469857389745615</c:v>
                </c:pt>
                <c:pt idx="2155">
                  <c:v>-0.13408211604816972</c:v>
                </c:pt>
                <c:pt idx="2156">
                  <c:v>-0.13389357926122639</c:v>
                </c:pt>
                <c:pt idx="2157">
                  <c:v>-0.13374825736530691</c:v>
                </c:pt>
                <c:pt idx="2158">
                  <c:v>-0.13370334119173247</c:v>
                </c:pt>
                <c:pt idx="2159">
                  <c:v>-0.13353890837021748</c:v>
                </c:pt>
                <c:pt idx="2160">
                  <c:v>-0.13323729292370906</c:v>
                </c:pt>
                <c:pt idx="2161">
                  <c:v>-0.13321126257428981</c:v>
                </c:pt>
                <c:pt idx="2162">
                  <c:v>-0.13321126257428981</c:v>
                </c:pt>
                <c:pt idx="2163">
                  <c:v>-0.13320053782643665</c:v>
                </c:pt>
                <c:pt idx="2164">
                  <c:v>-0.13296658962026714</c:v>
                </c:pt>
                <c:pt idx="2165">
                  <c:v>-0.13296658962026714</c:v>
                </c:pt>
                <c:pt idx="2166">
                  <c:v>-0.1328609668146162</c:v>
                </c:pt>
                <c:pt idx="2167">
                  <c:v>-0.13283521745433374</c:v>
                </c:pt>
                <c:pt idx="2168">
                  <c:v>-0.13264368475676935</c:v>
                </c:pt>
                <c:pt idx="2169">
                  <c:v>-0.13250341928321061</c:v>
                </c:pt>
                <c:pt idx="2170">
                  <c:v>-0.13231233447709403</c:v>
                </c:pt>
                <c:pt idx="2171">
                  <c:v>-0.13223810516606535</c:v>
                </c:pt>
                <c:pt idx="2172">
                  <c:v>-0.13188759656362775</c:v>
                </c:pt>
                <c:pt idx="2173">
                  <c:v>-0.13186262779221072</c:v>
                </c:pt>
                <c:pt idx="2174">
                  <c:v>-0.1318000070385931</c:v>
                </c:pt>
                <c:pt idx="2175">
                  <c:v>-0.13168197429946452</c:v>
                </c:pt>
                <c:pt idx="2176">
                  <c:v>-0.13159689742348188</c:v>
                </c:pt>
                <c:pt idx="2177">
                  <c:v>-0.13153574166153056</c:v>
                </c:pt>
                <c:pt idx="2178">
                  <c:v>-0.13150912640294074</c:v>
                </c:pt>
                <c:pt idx="2179">
                  <c:v>-0.13150912640294074</c:v>
                </c:pt>
                <c:pt idx="2180">
                  <c:v>-0.13142148494374381</c:v>
                </c:pt>
                <c:pt idx="2181">
                  <c:v>-0.13134813252420963</c:v>
                </c:pt>
                <c:pt idx="2182">
                  <c:v>-0.13127891463931898</c:v>
                </c:pt>
                <c:pt idx="2183">
                  <c:v>-0.13109904531311839</c:v>
                </c:pt>
                <c:pt idx="2184">
                  <c:v>-0.13092910029748736</c:v>
                </c:pt>
                <c:pt idx="2185">
                  <c:v>-0.13076828026902382</c:v>
                </c:pt>
                <c:pt idx="2186">
                  <c:v>-0.13061586949999046</c:v>
                </c:pt>
                <c:pt idx="2187">
                  <c:v>-0.13019255711687464</c:v>
                </c:pt>
                <c:pt idx="2188">
                  <c:v>-0.13015409018068699</c:v>
                </c:pt>
                <c:pt idx="2189">
                  <c:v>-0.13013993029410761</c:v>
                </c:pt>
                <c:pt idx="2190">
                  <c:v>-0.13013993029410761</c:v>
                </c:pt>
                <c:pt idx="2191">
                  <c:v>-0.12989083680755242</c:v>
                </c:pt>
                <c:pt idx="2192">
                  <c:v>-0.12979123940271203</c:v>
                </c:pt>
                <c:pt idx="2193">
                  <c:v>-0.12974264830971222</c:v>
                </c:pt>
                <c:pt idx="2194">
                  <c:v>-0.12963385781667985</c:v>
                </c:pt>
                <c:pt idx="2195">
                  <c:v>-0.1296338578166798</c:v>
                </c:pt>
                <c:pt idx="2196">
                  <c:v>-0.1295256628779281</c:v>
                </c:pt>
                <c:pt idx="2197">
                  <c:v>-0.1294660469637792</c:v>
                </c:pt>
                <c:pt idx="2198">
                  <c:v>-0.12943923783497638</c:v>
                </c:pt>
                <c:pt idx="2199">
                  <c:v>-0.12934785551335506</c:v>
                </c:pt>
                <c:pt idx="2200">
                  <c:v>-0.12923567819595402</c:v>
                </c:pt>
                <c:pt idx="2201">
                  <c:v>-0.1288970705473238</c:v>
                </c:pt>
                <c:pt idx="2202">
                  <c:v>-0.12877964777521494</c:v>
                </c:pt>
                <c:pt idx="2203">
                  <c:v>-0.12877535704745161</c:v>
                </c:pt>
                <c:pt idx="2204">
                  <c:v>-0.12876514446135282</c:v>
                </c:pt>
                <c:pt idx="2205">
                  <c:v>-0.12876514446135282</c:v>
                </c:pt>
                <c:pt idx="2206">
                  <c:v>-0.12872977511425132</c:v>
                </c:pt>
                <c:pt idx="2207">
                  <c:v>-0.1286666091275431</c:v>
                </c:pt>
                <c:pt idx="2208">
                  <c:v>-0.12778657948112621</c:v>
                </c:pt>
                <c:pt idx="2209">
                  <c:v>-0.1277123123321211</c:v>
                </c:pt>
                <c:pt idx="2210">
                  <c:v>-0.12751615949611061</c:v>
                </c:pt>
                <c:pt idx="2211">
                  <c:v>-0.12748592562217986</c:v>
                </c:pt>
                <c:pt idx="2212">
                  <c:v>-0.12748592562217986</c:v>
                </c:pt>
                <c:pt idx="2213">
                  <c:v>-0.12704459220952932</c:v>
                </c:pt>
                <c:pt idx="2214">
                  <c:v>-0.12704186169606432</c:v>
                </c:pt>
                <c:pt idx="2215">
                  <c:v>-0.12704186169606432</c:v>
                </c:pt>
                <c:pt idx="2216">
                  <c:v>-0.12680069080397846</c:v>
                </c:pt>
                <c:pt idx="2217">
                  <c:v>-0.12672964422618088</c:v>
                </c:pt>
                <c:pt idx="2218">
                  <c:v>-0.12653247961485728</c:v>
                </c:pt>
                <c:pt idx="2219">
                  <c:v>-0.1263578091266736</c:v>
                </c:pt>
                <c:pt idx="2220">
                  <c:v>-0.12615695474761798</c:v>
                </c:pt>
                <c:pt idx="2221">
                  <c:v>-0.12595225977985225</c:v>
                </c:pt>
                <c:pt idx="2222">
                  <c:v>-0.12549594885446905</c:v>
                </c:pt>
                <c:pt idx="2223">
                  <c:v>-0.12496047381044333</c:v>
                </c:pt>
                <c:pt idx="2224">
                  <c:v>-0.12493873660829995</c:v>
                </c:pt>
                <c:pt idx="2225">
                  <c:v>-0.12493873660829995</c:v>
                </c:pt>
                <c:pt idx="2226">
                  <c:v>-0.12493873660829995</c:v>
                </c:pt>
                <c:pt idx="2227">
                  <c:v>-0.12493873660829995</c:v>
                </c:pt>
                <c:pt idx="2228">
                  <c:v>-0.12493873660829995</c:v>
                </c:pt>
                <c:pt idx="2229">
                  <c:v>-0.12493873660829989</c:v>
                </c:pt>
                <c:pt idx="2230">
                  <c:v>-0.12440841132911279</c:v>
                </c:pt>
                <c:pt idx="2231">
                  <c:v>-0.12381797603300418</c:v>
                </c:pt>
                <c:pt idx="2232">
                  <c:v>-0.12370318959599295</c:v>
                </c:pt>
                <c:pt idx="2233">
                  <c:v>-0.12361264555690699</c:v>
                </c:pt>
                <c:pt idx="2234">
                  <c:v>-0.12338490853967829</c:v>
                </c:pt>
                <c:pt idx="2235">
                  <c:v>-0.12315518386788271</c:v>
                </c:pt>
                <c:pt idx="2236">
                  <c:v>-0.12315518386788271</c:v>
                </c:pt>
                <c:pt idx="2237">
                  <c:v>-0.12306273160954463</c:v>
                </c:pt>
                <c:pt idx="2238">
                  <c:v>-0.12298855824884734</c:v>
                </c:pt>
                <c:pt idx="2239">
                  <c:v>-0.12296017062621205</c:v>
                </c:pt>
                <c:pt idx="2240">
                  <c:v>-0.12281014380776392</c:v>
                </c:pt>
                <c:pt idx="2241">
                  <c:v>-0.12274927762807364</c:v>
                </c:pt>
                <c:pt idx="2242">
                  <c:v>-0.12250258185973004</c:v>
                </c:pt>
                <c:pt idx="2243">
                  <c:v>-0.1224920006612126</c:v>
                </c:pt>
                <c:pt idx="2244">
                  <c:v>-0.12240640009290493</c:v>
                </c:pt>
                <c:pt idx="2245">
                  <c:v>-0.12234720353339149</c:v>
                </c:pt>
                <c:pt idx="2246">
                  <c:v>-0.12226728903853078</c:v>
                </c:pt>
                <c:pt idx="2247">
                  <c:v>-0.1222431145959403</c:v>
                </c:pt>
                <c:pt idx="2248">
                  <c:v>-0.12221587827282662</c:v>
                </c:pt>
                <c:pt idx="2249">
                  <c:v>-0.1219943559615187</c:v>
                </c:pt>
                <c:pt idx="2250">
                  <c:v>-0.12191780380546106</c:v>
                </c:pt>
                <c:pt idx="2251">
                  <c:v>-0.12163610105821432</c:v>
                </c:pt>
                <c:pt idx="2252">
                  <c:v>-0.12163610105821432</c:v>
                </c:pt>
                <c:pt idx="2253">
                  <c:v>-0.12158509460071214</c:v>
                </c:pt>
                <c:pt idx="2254">
                  <c:v>-0.12155414935616793</c:v>
                </c:pt>
                <c:pt idx="2255">
                  <c:v>-0.12153248791638846</c:v>
                </c:pt>
                <c:pt idx="2256">
                  <c:v>-0.12139928536638243</c:v>
                </c:pt>
                <c:pt idx="2257">
                  <c:v>-0.12104369272477582</c:v>
                </c:pt>
                <c:pt idx="2258">
                  <c:v>-0.12082217041346779</c:v>
                </c:pt>
                <c:pt idx="2259">
                  <c:v>-0.12082217041346779</c:v>
                </c:pt>
                <c:pt idx="2260">
                  <c:v>-0.12057393120584987</c:v>
                </c:pt>
                <c:pt idx="2261">
                  <c:v>-0.12048733880506388</c:v>
                </c:pt>
                <c:pt idx="2262">
                  <c:v>-0.12046604535710155</c:v>
                </c:pt>
                <c:pt idx="2263">
                  <c:v>-0.12046604535710155</c:v>
                </c:pt>
                <c:pt idx="2264">
                  <c:v>-0.12043823538162358</c:v>
                </c:pt>
                <c:pt idx="2265">
                  <c:v>-0.12043823538162358</c:v>
                </c:pt>
                <c:pt idx="2266">
                  <c:v>-0.12035269101670294</c:v>
                </c:pt>
                <c:pt idx="2267">
                  <c:v>-0.12020265388308679</c:v>
                </c:pt>
                <c:pt idx="2268">
                  <c:v>-0.1199075840972699</c:v>
                </c:pt>
                <c:pt idx="2269">
                  <c:v>-0.11973754292249227</c:v>
                </c:pt>
                <c:pt idx="2270">
                  <c:v>-0.119609903103233</c:v>
                </c:pt>
                <c:pt idx="2271">
                  <c:v>-0.11949106185292314</c:v>
                </c:pt>
                <c:pt idx="2272">
                  <c:v>-0.11947584090679783</c:v>
                </c:pt>
                <c:pt idx="2273">
                  <c:v>-0.11918640771920865</c:v>
                </c:pt>
                <c:pt idx="2274">
                  <c:v>-0.11918640771920865</c:v>
                </c:pt>
                <c:pt idx="2275">
                  <c:v>-0.11902987699777964</c:v>
                </c:pt>
                <c:pt idx="2276">
                  <c:v>-0.11891893179190197</c:v>
                </c:pt>
                <c:pt idx="2277">
                  <c:v>-0.11891275019162642</c:v>
                </c:pt>
                <c:pt idx="2278">
                  <c:v>-0.11891275019162642</c:v>
                </c:pt>
                <c:pt idx="2279">
                  <c:v>-0.11879875975797306</c:v>
                </c:pt>
                <c:pt idx="2280">
                  <c:v>-0.11868978733129841</c:v>
                </c:pt>
                <c:pt idx="2281">
                  <c:v>-0.11855017023673706</c:v>
                </c:pt>
                <c:pt idx="2282">
                  <c:v>-0.11847258578543418</c:v>
                </c:pt>
                <c:pt idx="2283">
                  <c:v>-0.11827910693955775</c:v>
                </c:pt>
                <c:pt idx="2284">
                  <c:v>-0.11821483129184311</c:v>
                </c:pt>
                <c:pt idx="2285">
                  <c:v>-0.11820430664194012</c:v>
                </c:pt>
                <c:pt idx="2286">
                  <c:v>-0.1179996430617833</c:v>
                </c:pt>
                <c:pt idx="2287">
                  <c:v>-0.1172774433137324</c:v>
                </c:pt>
                <c:pt idx="2288">
                  <c:v>-0.1172774433137324</c:v>
                </c:pt>
                <c:pt idx="2289">
                  <c:v>-0.11723069660320766</c:v>
                </c:pt>
                <c:pt idx="2290">
                  <c:v>-0.11715904019648053</c:v>
                </c:pt>
                <c:pt idx="2291">
                  <c:v>-0.11711339909634337</c:v>
                </c:pt>
                <c:pt idx="2292">
                  <c:v>-0.11707798840025758</c:v>
                </c:pt>
                <c:pt idx="2293">
                  <c:v>-0.11704363199292078</c:v>
                </c:pt>
                <c:pt idx="2294">
                  <c:v>-0.11703198668971203</c:v>
                </c:pt>
                <c:pt idx="2295">
                  <c:v>-0.11696980693702465</c:v>
                </c:pt>
                <c:pt idx="2296">
                  <c:v>-0.11696980693702465</c:v>
                </c:pt>
                <c:pt idx="2297">
                  <c:v>-0.11695792322333717</c:v>
                </c:pt>
                <c:pt idx="2298">
                  <c:v>-0.11695204420175971</c:v>
                </c:pt>
                <c:pt idx="2299">
                  <c:v>-0.11689237682451199</c:v>
                </c:pt>
                <c:pt idx="2300">
                  <c:v>-0.11688109393867648</c:v>
                </c:pt>
                <c:pt idx="2301">
                  <c:v>-0.11678376830751623</c:v>
                </c:pt>
                <c:pt idx="2302">
                  <c:v>-0.11676372431821741</c:v>
                </c:pt>
                <c:pt idx="2303">
                  <c:v>-0.11621516820344305</c:v>
                </c:pt>
                <c:pt idx="2304">
                  <c:v>-0.11609332938039583</c:v>
                </c:pt>
                <c:pt idx="2305">
                  <c:v>-0.11609332938039583</c:v>
                </c:pt>
                <c:pt idx="2306">
                  <c:v>-0.11563871353033767</c:v>
                </c:pt>
                <c:pt idx="2307">
                  <c:v>-0.11563871353033767</c:v>
                </c:pt>
                <c:pt idx="2308">
                  <c:v>-0.11556992530149296</c:v>
                </c:pt>
                <c:pt idx="2309">
                  <c:v>-0.11556456750907812</c:v>
                </c:pt>
                <c:pt idx="2310">
                  <c:v>-0.1153465667162748</c:v>
                </c:pt>
                <c:pt idx="2311">
                  <c:v>-0.11495451570169903</c:v>
                </c:pt>
                <c:pt idx="2312">
                  <c:v>-0.11478473677776069</c:v>
                </c:pt>
                <c:pt idx="2313">
                  <c:v>-0.11463877996848799</c:v>
                </c:pt>
                <c:pt idx="2314">
                  <c:v>-0.11461546151795199</c:v>
                </c:pt>
                <c:pt idx="2315">
                  <c:v>-0.1145599209669048</c:v>
                </c:pt>
                <c:pt idx="2316">
                  <c:v>-0.11451895806625094</c:v>
                </c:pt>
                <c:pt idx="2317">
                  <c:v>-0.1143024217625149</c:v>
                </c:pt>
                <c:pt idx="2318">
                  <c:v>-0.1143024217625149</c:v>
                </c:pt>
                <c:pt idx="2319">
                  <c:v>-0.11426757365963543</c:v>
                </c:pt>
                <c:pt idx="2320">
                  <c:v>-0.11426757365963543</c:v>
                </c:pt>
                <c:pt idx="2321">
                  <c:v>-0.11426757365963543</c:v>
                </c:pt>
                <c:pt idx="2322">
                  <c:v>-0.11402642913839932</c:v>
                </c:pt>
                <c:pt idx="2323">
                  <c:v>-0.11394335230683675</c:v>
                </c:pt>
                <c:pt idx="2324">
                  <c:v>-0.11394335230683675</c:v>
                </c:pt>
                <c:pt idx="2325">
                  <c:v>-0.11394335230683675</c:v>
                </c:pt>
                <c:pt idx="2326">
                  <c:v>-0.11355919086480128</c:v>
                </c:pt>
                <c:pt idx="2327">
                  <c:v>-0.11352365367235451</c:v>
                </c:pt>
                <c:pt idx="2328">
                  <c:v>-0.11350927482751812</c:v>
                </c:pt>
                <c:pt idx="2329">
                  <c:v>-0.11344444991779212</c:v>
                </c:pt>
                <c:pt idx="2330">
                  <c:v>-0.11336316726177817</c:v>
                </c:pt>
                <c:pt idx="2331">
                  <c:v>-0.11335686405848479</c:v>
                </c:pt>
                <c:pt idx="2332">
                  <c:v>-0.1131277755753127</c:v>
                </c:pt>
                <c:pt idx="2333">
                  <c:v>-0.11309996894458024</c:v>
                </c:pt>
                <c:pt idx="2334">
                  <c:v>-0.11297366601186057</c:v>
                </c:pt>
                <c:pt idx="2335">
                  <c:v>-0.11270428019128831</c:v>
                </c:pt>
                <c:pt idx="2336">
                  <c:v>-0.11252947862648</c:v>
                </c:pt>
                <c:pt idx="2337">
                  <c:v>-0.11252570635115583</c:v>
                </c:pt>
                <c:pt idx="2338">
                  <c:v>-0.11242217918630393</c:v>
                </c:pt>
                <c:pt idx="2339">
                  <c:v>-0.11234289292950758</c:v>
                </c:pt>
                <c:pt idx="2340">
                  <c:v>-0.11229955134137767</c:v>
                </c:pt>
                <c:pt idx="2341">
                  <c:v>-0.11229725627967445</c:v>
                </c:pt>
                <c:pt idx="2342">
                  <c:v>-0.11214997956479329</c:v>
                </c:pt>
                <c:pt idx="2343">
                  <c:v>-0.11197375944393231</c:v>
                </c:pt>
                <c:pt idx="2344">
                  <c:v>-0.11181705928639492</c:v>
                </c:pt>
                <c:pt idx="2345">
                  <c:v>-0.11179261471475627</c:v>
                </c:pt>
                <c:pt idx="2346">
                  <c:v>-0.11168630315912891</c:v>
                </c:pt>
                <c:pt idx="2347">
                  <c:v>-0.11058971029924899</c:v>
                </c:pt>
                <c:pt idx="2348">
                  <c:v>-0.11048282019733031</c:v>
                </c:pt>
                <c:pt idx="2349">
                  <c:v>-0.11045100073500085</c:v>
                </c:pt>
                <c:pt idx="2350">
                  <c:v>-0.11007145906602726</c:v>
                </c:pt>
                <c:pt idx="2351">
                  <c:v>-0.10988725148769868</c:v>
                </c:pt>
                <c:pt idx="2352">
                  <c:v>-0.10987499017242411</c:v>
                </c:pt>
                <c:pt idx="2353">
                  <c:v>-0.10980687457618014</c:v>
                </c:pt>
                <c:pt idx="2354">
                  <c:v>-0.10965751671675138</c:v>
                </c:pt>
                <c:pt idx="2355">
                  <c:v>-0.10963911011852014</c:v>
                </c:pt>
                <c:pt idx="2356">
                  <c:v>-0.10914446942506803</c:v>
                </c:pt>
                <c:pt idx="2357">
                  <c:v>-0.10914446942506803</c:v>
                </c:pt>
                <c:pt idx="2358">
                  <c:v>-0.10914446942506797</c:v>
                </c:pt>
                <c:pt idx="2359">
                  <c:v>-0.10872827918535556</c:v>
                </c:pt>
                <c:pt idx="2360">
                  <c:v>-0.10854832042013066</c:v>
                </c:pt>
                <c:pt idx="2361">
                  <c:v>-0.10842364854274125</c:v>
                </c:pt>
                <c:pt idx="2362">
                  <c:v>-0.10839761716551027</c:v>
                </c:pt>
                <c:pt idx="2363">
                  <c:v>-0.10833947478883822</c:v>
                </c:pt>
                <c:pt idx="2364">
                  <c:v>-0.10821483843476344</c:v>
                </c:pt>
                <c:pt idx="2365">
                  <c:v>-0.10814494198294143</c:v>
                </c:pt>
                <c:pt idx="2366">
                  <c:v>-0.10803829057976568</c:v>
                </c:pt>
                <c:pt idx="2367">
                  <c:v>-0.10790539730951958</c:v>
                </c:pt>
                <c:pt idx="2368">
                  <c:v>-0.10782069542203411</c:v>
                </c:pt>
                <c:pt idx="2369">
                  <c:v>-0.10744800444796443</c:v>
                </c:pt>
                <c:pt idx="2370">
                  <c:v>-0.10720996964786837</c:v>
                </c:pt>
                <c:pt idx="2371">
                  <c:v>-0.10720996964786837</c:v>
                </c:pt>
                <c:pt idx="2372">
                  <c:v>-0.10718455795993626</c:v>
                </c:pt>
                <c:pt idx="2373">
                  <c:v>-0.10706401283859564</c:v>
                </c:pt>
                <c:pt idx="2374">
                  <c:v>-0.10701033991238218</c:v>
                </c:pt>
                <c:pt idx="2375">
                  <c:v>-0.1068942339146573</c:v>
                </c:pt>
                <c:pt idx="2376">
                  <c:v>-0.1068942339146573</c:v>
                </c:pt>
                <c:pt idx="2377">
                  <c:v>-0.10681830166830546</c:v>
                </c:pt>
                <c:pt idx="2378">
                  <c:v>-0.10669428249220113</c:v>
                </c:pt>
                <c:pt idx="2379">
                  <c:v>-0.1066900299756562</c:v>
                </c:pt>
                <c:pt idx="2380">
                  <c:v>-0.10645533091428679</c:v>
                </c:pt>
                <c:pt idx="2381">
                  <c:v>-0.10645533091428679</c:v>
                </c:pt>
                <c:pt idx="2382">
                  <c:v>-0.10640636259240878</c:v>
                </c:pt>
                <c:pt idx="2383">
                  <c:v>-0.10637825318191604</c:v>
                </c:pt>
                <c:pt idx="2384">
                  <c:v>-0.1063564590910018</c:v>
                </c:pt>
                <c:pt idx="2385">
                  <c:v>-0.10616473573321834</c:v>
                </c:pt>
                <c:pt idx="2386">
                  <c:v>-0.10609891359276141</c:v>
                </c:pt>
                <c:pt idx="2387">
                  <c:v>-0.10605339244792618</c:v>
                </c:pt>
                <c:pt idx="2388">
                  <c:v>-0.1059581419854535</c:v>
                </c:pt>
                <c:pt idx="2389">
                  <c:v>-0.10591801474929936</c:v>
                </c:pt>
                <c:pt idx="2390">
                  <c:v>-0.10580372616803892</c:v>
                </c:pt>
                <c:pt idx="2391">
                  <c:v>-0.10580372616803892</c:v>
                </c:pt>
                <c:pt idx="2392">
                  <c:v>-0.10573761767204128</c:v>
                </c:pt>
                <c:pt idx="2393">
                  <c:v>-0.10558830231347144</c:v>
                </c:pt>
                <c:pt idx="2394">
                  <c:v>-0.10554153806793032</c:v>
                </c:pt>
                <c:pt idx="2395">
                  <c:v>-0.10551018476997392</c:v>
                </c:pt>
                <c:pt idx="2396">
                  <c:v>-0.10532853905164948</c:v>
                </c:pt>
                <c:pt idx="2397">
                  <c:v>-0.10528404861182994</c:v>
                </c:pt>
                <c:pt idx="2398">
                  <c:v>-0.10495846610771149</c:v>
                </c:pt>
                <c:pt idx="2399">
                  <c:v>-0.10489522332943969</c:v>
                </c:pt>
                <c:pt idx="2400">
                  <c:v>-0.10487037443127975</c:v>
                </c:pt>
                <c:pt idx="2401">
                  <c:v>-0.104735350520013</c:v>
                </c:pt>
                <c:pt idx="2402">
                  <c:v>-0.104735350520013</c:v>
                </c:pt>
                <c:pt idx="2403">
                  <c:v>-0.10471568870944026</c:v>
                </c:pt>
                <c:pt idx="2404">
                  <c:v>-0.10446315089850229</c:v>
                </c:pt>
                <c:pt idx="2405">
                  <c:v>-0.10441706946369828</c:v>
                </c:pt>
                <c:pt idx="2406">
                  <c:v>-0.10428199455226826</c:v>
                </c:pt>
                <c:pt idx="2407">
                  <c:v>-0.10420925174955582</c:v>
                </c:pt>
                <c:pt idx="2408">
                  <c:v>-0.10420925174955582</c:v>
                </c:pt>
                <c:pt idx="2409">
                  <c:v>-0.10414473048497541</c:v>
                </c:pt>
                <c:pt idx="2410">
                  <c:v>-0.10394896715364296</c:v>
                </c:pt>
                <c:pt idx="2411">
                  <c:v>-0.10389165069892445</c:v>
                </c:pt>
                <c:pt idx="2412">
                  <c:v>-0.10342229061416856</c:v>
                </c:pt>
                <c:pt idx="2413">
                  <c:v>-0.10283679238429087</c:v>
                </c:pt>
                <c:pt idx="2414">
                  <c:v>-0.10266234189714771</c:v>
                </c:pt>
                <c:pt idx="2415">
                  <c:v>-0.1025081555738771</c:v>
                </c:pt>
                <c:pt idx="2416">
                  <c:v>-0.10243401683614918</c:v>
                </c:pt>
                <c:pt idx="2417">
                  <c:v>-0.10225759398164209</c:v>
                </c:pt>
                <c:pt idx="2418">
                  <c:v>-0.10219560946974017</c:v>
                </c:pt>
                <c:pt idx="2419">
                  <c:v>-0.10207585364879579</c:v>
                </c:pt>
                <c:pt idx="2420">
                  <c:v>-0.102020469568063</c:v>
                </c:pt>
                <c:pt idx="2421">
                  <c:v>-0.10198953853733142</c:v>
                </c:pt>
                <c:pt idx="2422">
                  <c:v>-0.10190250258900276</c:v>
                </c:pt>
                <c:pt idx="2423">
                  <c:v>-0.10187343253960653</c:v>
                </c:pt>
                <c:pt idx="2424">
                  <c:v>-0.1018117820915848</c:v>
                </c:pt>
                <c:pt idx="2425">
                  <c:v>-0.1017088958898251</c:v>
                </c:pt>
                <c:pt idx="2426">
                  <c:v>-0.10146881848951179</c:v>
                </c:pt>
                <c:pt idx="2427">
                  <c:v>-0.10145764075877708</c:v>
                </c:pt>
                <c:pt idx="2428">
                  <c:v>-0.10145764075877708</c:v>
                </c:pt>
                <c:pt idx="2429">
                  <c:v>-0.10141799064049586</c:v>
                </c:pt>
                <c:pt idx="2430">
                  <c:v>-0.10123138679069897</c:v>
                </c:pt>
                <c:pt idx="2431">
                  <c:v>-0.10113595491008288</c:v>
                </c:pt>
                <c:pt idx="2432">
                  <c:v>-0.10113130560537834</c:v>
                </c:pt>
                <c:pt idx="2433">
                  <c:v>-0.10110612760166453</c:v>
                </c:pt>
                <c:pt idx="2434">
                  <c:v>-0.1009004957408611</c:v>
                </c:pt>
                <c:pt idx="2435">
                  <c:v>-0.10085096062365252</c:v>
                </c:pt>
                <c:pt idx="2436">
                  <c:v>-0.10067016188136325</c:v>
                </c:pt>
                <c:pt idx="2437">
                  <c:v>-0.10042282201419619</c:v>
                </c:pt>
                <c:pt idx="2438">
                  <c:v>-0.10031652034929972</c:v>
                </c:pt>
                <c:pt idx="2439">
                  <c:v>-0.10011515288326778</c:v>
                </c:pt>
                <c:pt idx="2440">
                  <c:v>-0.10011515288326778</c:v>
                </c:pt>
                <c:pt idx="2441">
                  <c:v>-0.10011515288326778</c:v>
                </c:pt>
                <c:pt idx="2442">
                  <c:v>-9.9964851970916854E-2</c:v>
                </c:pt>
                <c:pt idx="2443">
                  <c:v>-9.9964851970916854E-2</c:v>
                </c:pt>
                <c:pt idx="2444">
                  <c:v>-9.9894866557518641E-2</c:v>
                </c:pt>
                <c:pt idx="2445">
                  <c:v>-9.9702913192226489E-2</c:v>
                </c:pt>
                <c:pt idx="2446">
                  <c:v>-9.9534156834205287E-2</c:v>
                </c:pt>
                <c:pt idx="2447">
                  <c:v>-9.9534156834205287E-2</c:v>
                </c:pt>
                <c:pt idx="2448">
                  <c:v>-9.8754153706426734E-2</c:v>
                </c:pt>
                <c:pt idx="2449">
                  <c:v>-9.8754153706426734E-2</c:v>
                </c:pt>
                <c:pt idx="2450">
                  <c:v>-9.8609797885950867E-2</c:v>
                </c:pt>
                <c:pt idx="2451">
                  <c:v>-9.8609797885950867E-2</c:v>
                </c:pt>
                <c:pt idx="2452">
                  <c:v>-9.8609797885950867E-2</c:v>
                </c:pt>
                <c:pt idx="2453">
                  <c:v>-9.8458301570917159E-2</c:v>
                </c:pt>
                <c:pt idx="2454">
                  <c:v>-9.8449156315077904E-2</c:v>
                </c:pt>
                <c:pt idx="2455">
                  <c:v>-9.820448336105525E-2</c:v>
                </c:pt>
                <c:pt idx="2456">
                  <c:v>-9.820448336105525E-2</c:v>
                </c:pt>
                <c:pt idx="2457">
                  <c:v>-9.8174345590986756E-2</c:v>
                </c:pt>
                <c:pt idx="2458">
                  <c:v>-9.8098233945992375E-2</c:v>
                </c:pt>
                <c:pt idx="2459">
                  <c:v>-9.7639307019743299E-2</c:v>
                </c:pt>
                <c:pt idx="2460">
                  <c:v>-9.7639307019743299E-2</c:v>
                </c:pt>
                <c:pt idx="2461">
                  <c:v>-9.7593403364494652E-2</c:v>
                </c:pt>
                <c:pt idx="2462">
                  <c:v>-9.7297929744415576E-2</c:v>
                </c:pt>
                <c:pt idx="2463">
                  <c:v>-9.7271170422993658E-2</c:v>
                </c:pt>
                <c:pt idx="2464">
                  <c:v>-9.7241314371699514E-2</c:v>
                </c:pt>
                <c:pt idx="2465">
                  <c:v>-9.6910013008056392E-2</c:v>
                </c:pt>
                <c:pt idx="2466">
                  <c:v>-9.6555342117047568E-2</c:v>
                </c:pt>
                <c:pt idx="2467">
                  <c:v>-9.6112410429593856E-2</c:v>
                </c:pt>
                <c:pt idx="2468">
                  <c:v>-9.6049171334920302E-2</c:v>
                </c:pt>
                <c:pt idx="2469">
                  <c:v>-9.5994745057274913E-2</c:v>
                </c:pt>
                <c:pt idx="2470">
                  <c:v>-9.5799758082373218E-2</c:v>
                </c:pt>
                <c:pt idx="2471">
                  <c:v>-9.5718532200637682E-2</c:v>
                </c:pt>
                <c:pt idx="2472">
                  <c:v>-9.5646177504787794E-2</c:v>
                </c:pt>
                <c:pt idx="2473">
                  <c:v>-9.5571662235794164E-2</c:v>
                </c:pt>
                <c:pt idx="2474">
                  <c:v>-9.5483757270024353E-2</c:v>
                </c:pt>
                <c:pt idx="2475">
                  <c:v>-9.5483757270024353E-2</c:v>
                </c:pt>
                <c:pt idx="2476">
                  <c:v>-9.5331087627494593E-2</c:v>
                </c:pt>
                <c:pt idx="2477">
                  <c:v>-9.5327881998181721E-2</c:v>
                </c:pt>
                <c:pt idx="2478">
                  <c:v>-9.4872893986745574E-2</c:v>
                </c:pt>
                <c:pt idx="2479">
                  <c:v>-9.4799189208979479E-2</c:v>
                </c:pt>
                <c:pt idx="2480">
                  <c:v>-9.4786319378200853E-2</c:v>
                </c:pt>
                <c:pt idx="2481">
                  <c:v>-9.4677131575764434E-2</c:v>
                </c:pt>
                <c:pt idx="2482">
                  <c:v>-9.4556107614579013E-2</c:v>
                </c:pt>
                <c:pt idx="2483">
                  <c:v>-9.43223520344144E-2</c:v>
                </c:pt>
                <c:pt idx="2484">
                  <c:v>-9.4269916841848045E-2</c:v>
                </c:pt>
                <c:pt idx="2485">
                  <c:v>-9.4134810044894379E-2</c:v>
                </c:pt>
                <c:pt idx="2486">
                  <c:v>-9.4099035674227977E-2</c:v>
                </c:pt>
                <c:pt idx="2487">
                  <c:v>-9.3904502868331227E-2</c:v>
                </c:pt>
                <c:pt idx="2488">
                  <c:v>-9.3759132329098313E-2</c:v>
                </c:pt>
                <c:pt idx="2489">
                  <c:v>-9.3421685162235091E-2</c:v>
                </c:pt>
                <c:pt idx="2490">
                  <c:v>-9.3046312045226218E-2</c:v>
                </c:pt>
                <c:pt idx="2491">
                  <c:v>-9.2904434279337256E-2</c:v>
                </c:pt>
                <c:pt idx="2492">
                  <c:v>-9.2754053236898684E-2</c:v>
                </c:pt>
                <c:pt idx="2493">
                  <c:v>-9.2754053236898684E-2</c:v>
                </c:pt>
                <c:pt idx="2494">
                  <c:v>-9.272293252566334E-2</c:v>
                </c:pt>
                <c:pt idx="2495">
                  <c:v>-9.2714765259433049E-2</c:v>
                </c:pt>
                <c:pt idx="2496">
                  <c:v>-9.2642163659580334E-2</c:v>
                </c:pt>
                <c:pt idx="2497">
                  <c:v>-9.2617116618421202E-2</c:v>
                </c:pt>
                <c:pt idx="2498">
                  <c:v>-9.2247328017136698E-2</c:v>
                </c:pt>
                <c:pt idx="2499">
                  <c:v>-9.2146223211992465E-2</c:v>
                </c:pt>
                <c:pt idx="2500">
                  <c:v>-9.2146223211992465E-2</c:v>
                </c:pt>
                <c:pt idx="2501">
                  <c:v>-9.2115287412216695E-2</c:v>
                </c:pt>
                <c:pt idx="2502">
                  <c:v>-9.1938476505374553E-2</c:v>
                </c:pt>
                <c:pt idx="2503">
                  <c:v>-9.177037335564539E-2</c:v>
                </c:pt>
                <c:pt idx="2504">
                  <c:v>-9.1613673198108009E-2</c:v>
                </c:pt>
                <c:pt idx="2505">
                  <c:v>-9.1447117306554263E-2</c:v>
                </c:pt>
                <c:pt idx="2506">
                  <c:v>-9.108046934733259E-2</c:v>
                </c:pt>
                <c:pt idx="2507">
                  <c:v>-9.108046934733259E-2</c:v>
                </c:pt>
                <c:pt idx="2508">
                  <c:v>-9.0878048238143355E-2</c:v>
                </c:pt>
                <c:pt idx="2509">
                  <c:v>-9.0759060987701423E-2</c:v>
                </c:pt>
                <c:pt idx="2510">
                  <c:v>-9.0507521398925914E-2</c:v>
                </c:pt>
                <c:pt idx="2511">
                  <c:v>-9.0462256457313872E-2</c:v>
                </c:pt>
                <c:pt idx="2512">
                  <c:v>-9.0400898095823995E-2</c:v>
                </c:pt>
                <c:pt idx="2513">
                  <c:v>-9.0400898095823995E-2</c:v>
                </c:pt>
                <c:pt idx="2514">
                  <c:v>-9.0379145849098647E-2</c:v>
                </c:pt>
                <c:pt idx="2515">
                  <c:v>-9.0176630349088016E-2</c:v>
                </c:pt>
                <c:pt idx="2516">
                  <c:v>-8.9981310138058809E-2</c:v>
                </c:pt>
                <c:pt idx="2517">
                  <c:v>-8.9657656598540081E-2</c:v>
                </c:pt>
                <c:pt idx="2518">
                  <c:v>-8.9166041838606588E-2</c:v>
                </c:pt>
                <c:pt idx="2519">
                  <c:v>-8.8354658124160115E-2</c:v>
                </c:pt>
                <c:pt idx="2520">
                  <c:v>-8.819778020724961E-2</c:v>
                </c:pt>
                <c:pt idx="2521">
                  <c:v>-8.8076600380219486E-2</c:v>
                </c:pt>
                <c:pt idx="2522">
                  <c:v>-8.8067376655173654E-2</c:v>
                </c:pt>
                <c:pt idx="2523">
                  <c:v>-8.786017106261898E-2</c:v>
                </c:pt>
                <c:pt idx="2524">
                  <c:v>-8.7730104605085124E-2</c:v>
                </c:pt>
                <c:pt idx="2525">
                  <c:v>-8.7653778807058019E-2</c:v>
                </c:pt>
                <c:pt idx="2526">
                  <c:v>-8.7591083860225169E-2</c:v>
                </c:pt>
                <c:pt idx="2527">
                  <c:v>-8.7294244216457276E-2</c:v>
                </c:pt>
                <c:pt idx="2528">
                  <c:v>-8.71501757189002E-2</c:v>
                </c:pt>
                <c:pt idx="2529">
                  <c:v>-8.7150175718900144E-2</c:v>
                </c:pt>
                <c:pt idx="2530">
                  <c:v>-8.7150175718900144E-2</c:v>
                </c:pt>
                <c:pt idx="2531">
                  <c:v>-8.6955642913003325E-2</c:v>
                </c:pt>
                <c:pt idx="2532">
                  <c:v>-8.6917548482389195E-2</c:v>
                </c:pt>
                <c:pt idx="2533">
                  <c:v>-8.6876862631274698E-2</c:v>
                </c:pt>
                <c:pt idx="2534">
                  <c:v>-8.6780376486830679E-2</c:v>
                </c:pt>
                <c:pt idx="2535">
                  <c:v>-8.6690847826370362E-2</c:v>
                </c:pt>
                <c:pt idx="2536">
                  <c:v>-8.6648549247291609E-2</c:v>
                </c:pt>
                <c:pt idx="2537">
                  <c:v>-8.6637128427216784E-2</c:v>
                </c:pt>
                <c:pt idx="2538">
                  <c:v>-8.6483589253109339E-2</c:v>
                </c:pt>
                <c:pt idx="2539">
                  <c:v>-8.6359830674748214E-2</c:v>
                </c:pt>
                <c:pt idx="2540">
                  <c:v>-8.6067146524456933E-2</c:v>
                </c:pt>
                <c:pt idx="2541">
                  <c:v>-8.5995903991176501E-2</c:v>
                </c:pt>
                <c:pt idx="2542">
                  <c:v>-8.5914628706593194E-2</c:v>
                </c:pt>
                <c:pt idx="2543">
                  <c:v>-8.5914628706593194E-2</c:v>
                </c:pt>
                <c:pt idx="2544">
                  <c:v>-8.5786612646151755E-2</c:v>
                </c:pt>
                <c:pt idx="2545">
                  <c:v>-8.5712113206582632E-2</c:v>
                </c:pt>
                <c:pt idx="2546">
                  <c:v>-8.5712113206582632E-2</c:v>
                </c:pt>
                <c:pt idx="2547">
                  <c:v>-8.5608638468217937E-2</c:v>
                </c:pt>
                <c:pt idx="2548">
                  <c:v>-8.552142407864384E-2</c:v>
                </c:pt>
                <c:pt idx="2549">
                  <c:v>-8.5516776791171978E-2</c:v>
                </c:pt>
                <c:pt idx="2550">
                  <c:v>-8.5505108743021127E-2</c:v>
                </c:pt>
                <c:pt idx="2551">
                  <c:v>-8.5430195324626354E-2</c:v>
                </c:pt>
                <c:pt idx="2552">
                  <c:v>-8.5409868004751477E-2</c:v>
                </c:pt>
                <c:pt idx="2553">
                  <c:v>-8.5289487400660946E-2</c:v>
                </c:pt>
                <c:pt idx="2554">
                  <c:v>-8.5213210817537827E-2</c:v>
                </c:pt>
                <c:pt idx="2555">
                  <c:v>-8.5185671347932493E-2</c:v>
                </c:pt>
                <c:pt idx="2556">
                  <c:v>-8.5171609736812232E-2</c:v>
                </c:pt>
                <c:pt idx="2557">
                  <c:v>-8.490110553504096E-2</c:v>
                </c:pt>
                <c:pt idx="2558">
                  <c:v>-8.4821513400317544E-2</c:v>
                </c:pt>
                <c:pt idx="2559">
                  <c:v>-8.4744105953021717E-2</c:v>
                </c:pt>
                <c:pt idx="2560">
                  <c:v>-8.4510079552691728E-2</c:v>
                </c:pt>
                <c:pt idx="2561">
                  <c:v>-8.432088570003593E-2</c:v>
                </c:pt>
                <c:pt idx="2562">
                  <c:v>-8.4320885700035861E-2</c:v>
                </c:pt>
                <c:pt idx="2563">
                  <c:v>-8.424887389018558E-2</c:v>
                </c:pt>
                <c:pt idx="2564">
                  <c:v>-8.4033748842036918E-2</c:v>
                </c:pt>
                <c:pt idx="2565">
                  <c:v>-8.4009228362008762E-2</c:v>
                </c:pt>
                <c:pt idx="2566">
                  <c:v>-8.3901884720209208E-2</c:v>
                </c:pt>
                <c:pt idx="2567">
                  <c:v>-8.3876367256004669E-2</c:v>
                </c:pt>
                <c:pt idx="2568">
                  <c:v>-8.3805422964475518E-2</c:v>
                </c:pt>
                <c:pt idx="2569">
                  <c:v>-8.3776997736773925E-2</c:v>
                </c:pt>
                <c:pt idx="2570">
                  <c:v>-8.3642123672986998E-2</c:v>
                </c:pt>
                <c:pt idx="2571">
                  <c:v>-8.3546051450074932E-2</c:v>
                </c:pt>
                <c:pt idx="2572">
                  <c:v>-8.3337205818782512E-2</c:v>
                </c:pt>
                <c:pt idx="2573">
                  <c:v>-8.3133550723888464E-2</c:v>
                </c:pt>
                <c:pt idx="2574">
                  <c:v>-8.3121728522423124E-2</c:v>
                </c:pt>
                <c:pt idx="2575">
                  <c:v>-8.297423506476391E-2</c:v>
                </c:pt>
                <c:pt idx="2576">
                  <c:v>-8.2920446833646397E-2</c:v>
                </c:pt>
                <c:pt idx="2577">
                  <c:v>-8.2881129560427577E-2</c:v>
                </c:pt>
                <c:pt idx="2578">
                  <c:v>-8.2815530702718923E-2</c:v>
                </c:pt>
                <c:pt idx="2579">
                  <c:v>-8.279267621158852E-2</c:v>
                </c:pt>
                <c:pt idx="2580">
                  <c:v>-8.2669573893446174E-2</c:v>
                </c:pt>
                <c:pt idx="2581">
                  <c:v>-8.2669573893446174E-2</c:v>
                </c:pt>
                <c:pt idx="2582">
                  <c:v>-8.257861264441678E-2</c:v>
                </c:pt>
                <c:pt idx="2583">
                  <c:v>-8.2570578114147461E-2</c:v>
                </c:pt>
                <c:pt idx="2584">
                  <c:v>-8.2405347162505319E-2</c:v>
                </c:pt>
                <c:pt idx="2585">
                  <c:v>-8.1945709352595653E-2</c:v>
                </c:pt>
                <c:pt idx="2586">
                  <c:v>-8.1943440343065485E-2</c:v>
                </c:pt>
                <c:pt idx="2587">
                  <c:v>-8.1904104383098184E-2</c:v>
                </c:pt>
                <c:pt idx="2588">
                  <c:v>-8.1798612018245231E-2</c:v>
                </c:pt>
                <c:pt idx="2589">
                  <c:v>-8.1690863133993888E-2</c:v>
                </c:pt>
                <c:pt idx="2590">
                  <c:v>-8.1567485467987019E-2</c:v>
                </c:pt>
                <c:pt idx="2591">
                  <c:v>-8.1567485467987019E-2</c:v>
                </c:pt>
                <c:pt idx="2592">
                  <c:v>-8.1493378298002253E-2</c:v>
                </c:pt>
                <c:pt idx="2593">
                  <c:v>-8.142646166704294E-2</c:v>
                </c:pt>
                <c:pt idx="2594">
                  <c:v>-8.1205932614039369E-2</c:v>
                </c:pt>
                <c:pt idx="2595">
                  <c:v>-8.1033250909218271E-2</c:v>
                </c:pt>
                <c:pt idx="2596">
                  <c:v>-8.0861304165646491E-2</c:v>
                </c:pt>
                <c:pt idx="2597">
                  <c:v>-8.0661880119132681E-2</c:v>
                </c:pt>
                <c:pt idx="2598">
                  <c:v>-8.0519596819887046E-2</c:v>
                </c:pt>
                <c:pt idx="2599">
                  <c:v>-8.0479586272905648E-2</c:v>
                </c:pt>
                <c:pt idx="2600">
                  <c:v>-8.0356603955559422E-2</c:v>
                </c:pt>
                <c:pt idx="2601">
                  <c:v>-8.0310751188594667E-2</c:v>
                </c:pt>
                <c:pt idx="2602">
                  <c:v>-8.0158286913936574E-2</c:v>
                </c:pt>
                <c:pt idx="2603">
                  <c:v>-8.0086506931936696E-2</c:v>
                </c:pt>
                <c:pt idx="2604">
                  <c:v>-7.9950589883721085E-2</c:v>
                </c:pt>
                <c:pt idx="2605">
                  <c:v>-7.9930675883125871E-2</c:v>
                </c:pt>
                <c:pt idx="2606">
                  <c:v>-7.9911766794980826E-2</c:v>
                </c:pt>
                <c:pt idx="2607">
                  <c:v>-7.9659983353390737E-2</c:v>
                </c:pt>
                <c:pt idx="2608">
                  <c:v>-7.9636242927276085E-2</c:v>
                </c:pt>
                <c:pt idx="2609">
                  <c:v>-7.9610042419855781E-2</c:v>
                </c:pt>
                <c:pt idx="2610">
                  <c:v>-7.9498906294801969E-2</c:v>
                </c:pt>
                <c:pt idx="2611">
                  <c:v>-7.9181246047624873E-2</c:v>
                </c:pt>
                <c:pt idx="2612">
                  <c:v>-7.9181246047624804E-2</c:v>
                </c:pt>
                <c:pt idx="2613">
                  <c:v>-7.9181246047624804E-2</c:v>
                </c:pt>
                <c:pt idx="2614">
                  <c:v>-7.9181246047624804E-2</c:v>
                </c:pt>
                <c:pt idx="2615">
                  <c:v>-7.8776027456446338E-2</c:v>
                </c:pt>
                <c:pt idx="2616">
                  <c:v>-7.876179611558598E-2</c:v>
                </c:pt>
                <c:pt idx="2617">
                  <c:v>-7.8717008182037376E-2</c:v>
                </c:pt>
                <c:pt idx="2618">
                  <c:v>-7.8704111671244678E-2</c:v>
                </c:pt>
                <c:pt idx="2619">
                  <c:v>-7.8602772678300972E-2</c:v>
                </c:pt>
                <c:pt idx="2620">
                  <c:v>-7.8426607314043301E-2</c:v>
                </c:pt>
                <c:pt idx="2621">
                  <c:v>-7.8386698681823658E-2</c:v>
                </c:pt>
                <c:pt idx="2622">
                  <c:v>-7.8313524516397934E-2</c:v>
                </c:pt>
                <c:pt idx="2623">
                  <c:v>-7.8313524516397934E-2</c:v>
                </c:pt>
                <c:pt idx="2624">
                  <c:v>-7.8286715387595088E-2</c:v>
                </c:pt>
                <c:pt idx="2625">
                  <c:v>-7.8184327509543142E-2</c:v>
                </c:pt>
                <c:pt idx="2626">
                  <c:v>-7.8136012132974761E-2</c:v>
                </c:pt>
                <c:pt idx="2627">
                  <c:v>-7.8016916980518908E-2</c:v>
                </c:pt>
                <c:pt idx="2628">
                  <c:v>-7.8009631876524044E-2</c:v>
                </c:pt>
                <c:pt idx="2629">
                  <c:v>-7.7686254960673648E-2</c:v>
                </c:pt>
                <c:pt idx="2630">
                  <c:v>-7.7686254960673648E-2</c:v>
                </c:pt>
                <c:pt idx="2631">
                  <c:v>-7.7604857812669806E-2</c:v>
                </c:pt>
                <c:pt idx="2632">
                  <c:v>-7.7604857812669806E-2</c:v>
                </c:pt>
                <c:pt idx="2633">
                  <c:v>-7.7586778118298269E-2</c:v>
                </c:pt>
                <c:pt idx="2634">
                  <c:v>-7.7539545657555928E-2</c:v>
                </c:pt>
                <c:pt idx="2635">
                  <c:v>-7.7429234622564624E-2</c:v>
                </c:pt>
                <c:pt idx="2636">
                  <c:v>-7.7165954812299237E-2</c:v>
                </c:pt>
                <c:pt idx="2637">
                  <c:v>-7.7165954812299237E-2</c:v>
                </c:pt>
                <c:pt idx="2638">
                  <c:v>-7.7067886734225724E-2</c:v>
                </c:pt>
                <c:pt idx="2639">
                  <c:v>-7.7067886734225724E-2</c:v>
                </c:pt>
                <c:pt idx="2640">
                  <c:v>-7.6892899486169258E-2</c:v>
                </c:pt>
                <c:pt idx="2641">
                  <c:v>-7.6840030232722317E-2</c:v>
                </c:pt>
                <c:pt idx="2642">
                  <c:v>-7.6716085213153595E-2</c:v>
                </c:pt>
                <c:pt idx="2643">
                  <c:v>-7.6678100893820544E-2</c:v>
                </c:pt>
                <c:pt idx="2644">
                  <c:v>-7.6551078651109661E-2</c:v>
                </c:pt>
                <c:pt idx="2645">
                  <c:v>-7.6295557810136624E-2</c:v>
                </c:pt>
                <c:pt idx="2646">
                  <c:v>-7.6223756556689198E-2</c:v>
                </c:pt>
                <c:pt idx="2647">
                  <c:v>-7.6154791417436973E-2</c:v>
                </c:pt>
                <c:pt idx="2648">
                  <c:v>-7.5915858619857432E-2</c:v>
                </c:pt>
                <c:pt idx="2649">
                  <c:v>-7.586485415912389E-2</c:v>
                </c:pt>
                <c:pt idx="2650">
                  <c:v>-7.5582682869993215E-2</c:v>
                </c:pt>
                <c:pt idx="2651">
                  <c:v>-7.5577121778799619E-2</c:v>
                </c:pt>
                <c:pt idx="2652">
                  <c:v>-7.5502452606234768E-2</c:v>
                </c:pt>
                <c:pt idx="2653">
                  <c:v>-7.5500762309257202E-2</c:v>
                </c:pt>
                <c:pt idx="2654">
                  <c:v>-7.5421097174318052E-2</c:v>
                </c:pt>
                <c:pt idx="2655">
                  <c:v>-7.5392776737794764E-2</c:v>
                </c:pt>
                <c:pt idx="2656">
                  <c:v>-7.5354838194571963E-2</c:v>
                </c:pt>
                <c:pt idx="2657">
                  <c:v>-7.5189520583694824E-2</c:v>
                </c:pt>
                <c:pt idx="2658">
                  <c:v>-7.5147388814168478E-2</c:v>
                </c:pt>
                <c:pt idx="2659">
                  <c:v>-7.4964761646461334E-2</c:v>
                </c:pt>
                <c:pt idx="2660">
                  <c:v>-7.4633618296904208E-2</c:v>
                </c:pt>
                <c:pt idx="2661">
                  <c:v>-7.441952681243684E-2</c:v>
                </c:pt>
                <c:pt idx="2662">
                  <c:v>-7.4246028372112638E-2</c:v>
                </c:pt>
                <c:pt idx="2663">
                  <c:v>-7.4240422070720583E-2</c:v>
                </c:pt>
                <c:pt idx="2664">
                  <c:v>-7.3895649585940998E-2</c:v>
                </c:pt>
                <c:pt idx="2665">
                  <c:v>-7.378621416091867E-2</c:v>
                </c:pt>
                <c:pt idx="2666">
                  <c:v>-7.378621416091867E-2</c:v>
                </c:pt>
                <c:pt idx="2667">
                  <c:v>-7.3769460872673054E-2</c:v>
                </c:pt>
                <c:pt idx="2668">
                  <c:v>-7.3446632163169628E-2</c:v>
                </c:pt>
                <c:pt idx="2669">
                  <c:v>-7.342891715853353E-2</c:v>
                </c:pt>
                <c:pt idx="2670">
                  <c:v>-7.3351702386901016E-2</c:v>
                </c:pt>
                <c:pt idx="2671">
                  <c:v>-7.3351702386901016E-2</c:v>
                </c:pt>
                <c:pt idx="2672">
                  <c:v>-7.3060402514527251E-2</c:v>
                </c:pt>
                <c:pt idx="2673">
                  <c:v>-7.2871772140617616E-2</c:v>
                </c:pt>
                <c:pt idx="2674">
                  <c:v>-7.2815723294711143E-2</c:v>
                </c:pt>
                <c:pt idx="2675">
                  <c:v>-7.2760205555072899E-2</c:v>
                </c:pt>
                <c:pt idx="2676">
                  <c:v>-7.2674261254275979E-2</c:v>
                </c:pt>
                <c:pt idx="2677">
                  <c:v>-7.2550667148611789E-2</c:v>
                </c:pt>
                <c:pt idx="2678">
                  <c:v>-7.2550667148611733E-2</c:v>
                </c:pt>
                <c:pt idx="2679">
                  <c:v>-7.2550667148611678E-2</c:v>
                </c:pt>
                <c:pt idx="2680">
                  <c:v>-7.2086429283024278E-2</c:v>
                </c:pt>
                <c:pt idx="2681">
                  <c:v>-7.2057078517404935E-2</c:v>
                </c:pt>
                <c:pt idx="2682">
                  <c:v>-7.200266142050149E-2</c:v>
                </c:pt>
                <c:pt idx="2683">
                  <c:v>-7.1883959581586443E-2</c:v>
                </c:pt>
                <c:pt idx="2684">
                  <c:v>-7.1733552789338878E-2</c:v>
                </c:pt>
                <c:pt idx="2685">
                  <c:v>-7.1653758711174284E-2</c:v>
                </c:pt>
                <c:pt idx="2686">
                  <c:v>-7.1627407256048214E-2</c:v>
                </c:pt>
                <c:pt idx="2687">
                  <c:v>-7.1597772606850768E-2</c:v>
                </c:pt>
                <c:pt idx="2688">
                  <c:v>-7.1552288589615015E-2</c:v>
                </c:pt>
                <c:pt idx="2689">
                  <c:v>-7.1429424317799556E-2</c:v>
                </c:pt>
                <c:pt idx="2690">
                  <c:v>-7.1355908535668242E-2</c:v>
                </c:pt>
                <c:pt idx="2691">
                  <c:v>-7.1190799870460356E-2</c:v>
                </c:pt>
                <c:pt idx="2692">
                  <c:v>-7.1129014050348438E-2</c:v>
                </c:pt>
                <c:pt idx="2693">
                  <c:v>-7.1016330884825882E-2</c:v>
                </c:pt>
                <c:pt idx="2694">
                  <c:v>-7.0931170622202E-2</c:v>
                </c:pt>
                <c:pt idx="2695">
                  <c:v>-7.085585726349368E-2</c:v>
                </c:pt>
                <c:pt idx="2696">
                  <c:v>-7.0807210443851368E-2</c:v>
                </c:pt>
                <c:pt idx="2697">
                  <c:v>-7.0794829671882956E-2</c:v>
                </c:pt>
                <c:pt idx="2698">
                  <c:v>-7.0738069719849819E-2</c:v>
                </c:pt>
                <c:pt idx="2699">
                  <c:v>-7.0581074285707285E-2</c:v>
                </c:pt>
                <c:pt idx="2700">
                  <c:v>-7.04751843702911E-2</c:v>
                </c:pt>
                <c:pt idx="2701">
                  <c:v>-7.0404661469930727E-2</c:v>
                </c:pt>
                <c:pt idx="2702">
                  <c:v>-7.0199947028335027E-2</c:v>
                </c:pt>
                <c:pt idx="2703">
                  <c:v>-7.0199947028335027E-2</c:v>
                </c:pt>
                <c:pt idx="2704">
                  <c:v>-7.0037866607755073E-2</c:v>
                </c:pt>
                <c:pt idx="2705">
                  <c:v>-7.0037866607755073E-2</c:v>
                </c:pt>
                <c:pt idx="2706">
                  <c:v>-7.0037866607755073E-2</c:v>
                </c:pt>
                <c:pt idx="2707">
                  <c:v>-6.9902069422994054E-2</c:v>
                </c:pt>
                <c:pt idx="2708">
                  <c:v>-6.9891170277394499E-2</c:v>
                </c:pt>
                <c:pt idx="2709">
                  <c:v>-6.9697876217563987E-2</c:v>
                </c:pt>
                <c:pt idx="2710">
                  <c:v>-6.9382547456317237E-2</c:v>
                </c:pt>
                <c:pt idx="2711">
                  <c:v>-6.9221779022982419E-2</c:v>
                </c:pt>
                <c:pt idx="2712">
                  <c:v>-6.9068030339152472E-2</c:v>
                </c:pt>
                <c:pt idx="2713">
                  <c:v>-6.899631906863718E-2</c:v>
                </c:pt>
                <c:pt idx="2714">
                  <c:v>-6.8962090965810574E-2</c:v>
                </c:pt>
                <c:pt idx="2715">
                  <c:v>-6.8943549386688521E-2</c:v>
                </c:pt>
                <c:pt idx="2716">
                  <c:v>-6.8778485647857601E-2</c:v>
                </c:pt>
                <c:pt idx="2717">
                  <c:v>-6.8682824925886954E-2</c:v>
                </c:pt>
                <c:pt idx="2718">
                  <c:v>-6.8206856500742166E-2</c:v>
                </c:pt>
                <c:pt idx="2719">
                  <c:v>-6.8154841819581341E-2</c:v>
                </c:pt>
                <c:pt idx="2720">
                  <c:v>-6.8115819897464874E-2</c:v>
                </c:pt>
                <c:pt idx="2721">
                  <c:v>-6.8053272985582655E-2</c:v>
                </c:pt>
                <c:pt idx="2722">
                  <c:v>-6.8025829926868703E-2</c:v>
                </c:pt>
                <c:pt idx="2723">
                  <c:v>-6.7971069543858981E-2</c:v>
                </c:pt>
                <c:pt idx="2724">
                  <c:v>-6.7858215950234002E-2</c:v>
                </c:pt>
                <c:pt idx="2725">
                  <c:v>-6.7751784266842974E-2</c:v>
                </c:pt>
                <c:pt idx="2726">
                  <c:v>-6.7751784266842974E-2</c:v>
                </c:pt>
                <c:pt idx="2727">
                  <c:v>-6.7693641890170853E-2</c:v>
                </c:pt>
                <c:pt idx="2728">
                  <c:v>-6.7667610512940013E-2</c:v>
                </c:pt>
                <c:pt idx="2729">
                  <c:v>-6.7643332653867586E-2</c:v>
                </c:pt>
                <c:pt idx="2730">
                  <c:v>-6.7526235322846781E-2</c:v>
                </c:pt>
                <c:pt idx="2731">
                  <c:v>-6.7380433682521432E-2</c:v>
                </c:pt>
                <c:pt idx="2732">
                  <c:v>-6.7362979870325621E-2</c:v>
                </c:pt>
                <c:pt idx="2733">
                  <c:v>-6.7231719258875236E-2</c:v>
                </c:pt>
                <c:pt idx="2734">
                  <c:v>-6.6982157133074274E-2</c:v>
                </c:pt>
                <c:pt idx="2735">
                  <c:v>-6.6946789630613221E-2</c:v>
                </c:pt>
                <c:pt idx="2736">
                  <c:v>-6.6946789630613221E-2</c:v>
                </c:pt>
                <c:pt idx="2737">
                  <c:v>-6.6946789630613221E-2</c:v>
                </c:pt>
                <c:pt idx="2738">
                  <c:v>-6.6946789630613165E-2</c:v>
                </c:pt>
                <c:pt idx="2739">
                  <c:v>-6.6551437321195756E-2</c:v>
                </c:pt>
                <c:pt idx="2740">
                  <c:v>-6.637722301533322E-2</c:v>
                </c:pt>
                <c:pt idx="2741">
                  <c:v>-6.6344021342452597E-2</c:v>
                </c:pt>
                <c:pt idx="2742">
                  <c:v>-6.6317529653727808E-2</c:v>
                </c:pt>
                <c:pt idx="2743">
                  <c:v>-6.6249127662262305E-2</c:v>
                </c:pt>
                <c:pt idx="2744">
                  <c:v>-6.6222523473867742E-2</c:v>
                </c:pt>
                <c:pt idx="2745">
                  <c:v>-6.6181347730134565E-2</c:v>
                </c:pt>
                <c:pt idx="2746">
                  <c:v>-6.6160736055113772E-2</c:v>
                </c:pt>
                <c:pt idx="2747">
                  <c:v>-6.5926925100942238E-2</c:v>
                </c:pt>
                <c:pt idx="2748">
                  <c:v>-6.5874998728752659E-2</c:v>
                </c:pt>
                <c:pt idx="2749">
                  <c:v>-6.5752031017669715E-2</c:v>
                </c:pt>
                <c:pt idx="2750">
                  <c:v>-6.5392961561991578E-2</c:v>
                </c:pt>
                <c:pt idx="2751">
                  <c:v>-6.5319607202911051E-2</c:v>
                </c:pt>
                <c:pt idx="2752">
                  <c:v>-6.5219970330107235E-2</c:v>
                </c:pt>
                <c:pt idx="2753">
                  <c:v>-6.5210303982868409E-2</c:v>
                </c:pt>
                <c:pt idx="2754">
                  <c:v>-6.4940806933014558E-2</c:v>
                </c:pt>
                <c:pt idx="2755">
                  <c:v>-6.4940806933014558E-2</c:v>
                </c:pt>
                <c:pt idx="2756">
                  <c:v>-6.4916751177994517E-2</c:v>
                </c:pt>
                <c:pt idx="2757">
                  <c:v>-6.4915208439612973E-2</c:v>
                </c:pt>
                <c:pt idx="2758">
                  <c:v>-6.4725329636655185E-2</c:v>
                </c:pt>
                <c:pt idx="2759">
                  <c:v>-6.445798922691845E-2</c:v>
                </c:pt>
                <c:pt idx="2760">
                  <c:v>-6.445798922691845E-2</c:v>
                </c:pt>
                <c:pt idx="2761">
                  <c:v>-6.445798922691845E-2</c:v>
                </c:pt>
                <c:pt idx="2762">
                  <c:v>-6.4374102964196572E-2</c:v>
                </c:pt>
                <c:pt idx="2763">
                  <c:v>-6.4240896254688248E-2</c:v>
                </c:pt>
                <c:pt idx="2764">
                  <c:v>-6.4192852172344481E-2</c:v>
                </c:pt>
                <c:pt idx="2765">
                  <c:v>-6.4078511461703361E-2</c:v>
                </c:pt>
                <c:pt idx="2766">
                  <c:v>-6.3941279490888001E-2</c:v>
                </c:pt>
                <c:pt idx="2767">
                  <c:v>-6.3864487963519054E-2</c:v>
                </c:pt>
                <c:pt idx="2768">
                  <c:v>-6.3669079869377268E-2</c:v>
                </c:pt>
                <c:pt idx="2769">
                  <c:v>-6.3669079869377213E-2</c:v>
                </c:pt>
                <c:pt idx="2770">
                  <c:v>-6.3393024906086601E-2</c:v>
                </c:pt>
                <c:pt idx="2771">
                  <c:v>-6.3386978864392887E-2</c:v>
                </c:pt>
                <c:pt idx="2772">
                  <c:v>-6.3281835544207868E-2</c:v>
                </c:pt>
                <c:pt idx="2773">
                  <c:v>-6.3226899805483863E-2</c:v>
                </c:pt>
                <c:pt idx="2774">
                  <c:v>-6.3193140663494435E-2</c:v>
                </c:pt>
                <c:pt idx="2775">
                  <c:v>-6.3192796815477584E-2</c:v>
                </c:pt>
                <c:pt idx="2776">
                  <c:v>-6.2646809137889184E-2</c:v>
                </c:pt>
                <c:pt idx="2777">
                  <c:v>-6.2492448204363123E-2</c:v>
                </c:pt>
                <c:pt idx="2778">
                  <c:v>-6.2400206797689713E-2</c:v>
                </c:pt>
                <c:pt idx="2779">
                  <c:v>-6.236074403901621E-2</c:v>
                </c:pt>
                <c:pt idx="2780">
                  <c:v>-6.225625704816893E-2</c:v>
                </c:pt>
                <c:pt idx="2781">
                  <c:v>-6.2167792082860406E-2</c:v>
                </c:pt>
                <c:pt idx="2782">
                  <c:v>-6.2147906748844461E-2</c:v>
                </c:pt>
                <c:pt idx="2783">
                  <c:v>-6.2147906748844461E-2</c:v>
                </c:pt>
                <c:pt idx="2784">
                  <c:v>-6.203390373417144E-2</c:v>
                </c:pt>
                <c:pt idx="2785">
                  <c:v>-6.1852367790924859E-2</c:v>
                </c:pt>
                <c:pt idx="2786">
                  <c:v>-6.1852367790924859E-2</c:v>
                </c:pt>
                <c:pt idx="2787">
                  <c:v>-6.1745595944805491E-2</c:v>
                </c:pt>
                <c:pt idx="2788">
                  <c:v>-6.1745595944805491E-2</c:v>
                </c:pt>
                <c:pt idx="2789">
                  <c:v>-6.1685020721431283E-2</c:v>
                </c:pt>
                <c:pt idx="2790">
                  <c:v>-6.1414301030652159E-2</c:v>
                </c:pt>
                <c:pt idx="2791">
                  <c:v>-6.1414301030652159E-2</c:v>
                </c:pt>
                <c:pt idx="2792">
                  <c:v>-6.1269656738922658E-2</c:v>
                </c:pt>
                <c:pt idx="2793">
                  <c:v>-6.1269656738922658E-2</c:v>
                </c:pt>
                <c:pt idx="2794">
                  <c:v>-6.1269656738922658E-2</c:v>
                </c:pt>
                <c:pt idx="2795">
                  <c:v>-6.1218295522276318E-2</c:v>
                </c:pt>
                <c:pt idx="2796">
                  <c:v>-6.1194460741521906E-2</c:v>
                </c:pt>
                <c:pt idx="2797">
                  <c:v>-6.09564259414258E-2</c:v>
                </c:pt>
                <c:pt idx="2798">
                  <c:v>-6.0831583079260093E-2</c:v>
                </c:pt>
                <c:pt idx="2799">
                  <c:v>-6.0736859681100507E-2</c:v>
                </c:pt>
                <c:pt idx="2800">
                  <c:v>-6.0622282126780044E-2</c:v>
                </c:pt>
                <c:pt idx="2801">
                  <c:v>-6.0509603198933233E-2</c:v>
                </c:pt>
                <c:pt idx="2802">
                  <c:v>-6.0441965962955549E-2</c:v>
                </c:pt>
                <c:pt idx="2803">
                  <c:v>-6.0415922471655462E-2</c:v>
                </c:pt>
                <c:pt idx="2804">
                  <c:v>-6.0229429937645039E-2</c:v>
                </c:pt>
                <c:pt idx="2805">
                  <c:v>-6.006495560055207E-2</c:v>
                </c:pt>
                <c:pt idx="2806">
                  <c:v>-5.970289265177587E-2</c:v>
                </c:pt>
                <c:pt idx="2807">
                  <c:v>-5.9698527549725391E-2</c:v>
                </c:pt>
                <c:pt idx="2808">
                  <c:v>-5.920951805413683E-2</c:v>
                </c:pt>
                <c:pt idx="2809">
                  <c:v>-5.9109653055565814E-2</c:v>
                </c:pt>
                <c:pt idx="2810">
                  <c:v>-5.9030680986148644E-2</c:v>
                </c:pt>
                <c:pt idx="2811">
                  <c:v>-5.8869104640769519E-2</c:v>
                </c:pt>
                <c:pt idx="2812">
                  <c:v>-5.8842671014463097E-2</c:v>
                </c:pt>
                <c:pt idx="2813">
                  <c:v>-5.8705660337827203E-2</c:v>
                </c:pt>
                <c:pt idx="2814">
                  <c:v>-5.8513622093750405E-2</c:v>
                </c:pt>
                <c:pt idx="2815">
                  <c:v>-5.8480742169299431E-2</c:v>
                </c:pt>
                <c:pt idx="2816">
                  <c:v>-5.8382324066356392E-2</c:v>
                </c:pt>
                <c:pt idx="2817">
                  <c:v>-5.8227912472165029E-2</c:v>
                </c:pt>
                <c:pt idx="2818">
                  <c:v>-5.8107876123649899E-2</c:v>
                </c:pt>
                <c:pt idx="2819">
                  <c:v>-5.808086191082007E-2</c:v>
                </c:pt>
                <c:pt idx="2820">
                  <c:v>-5.7991946977686809E-2</c:v>
                </c:pt>
                <c:pt idx="2821">
                  <c:v>-5.7991946977686809E-2</c:v>
                </c:pt>
                <c:pt idx="2822">
                  <c:v>-5.7991946977686754E-2</c:v>
                </c:pt>
                <c:pt idx="2823">
                  <c:v>-5.7991946977686754E-2</c:v>
                </c:pt>
                <c:pt idx="2824">
                  <c:v>-5.790955094404298E-2</c:v>
                </c:pt>
                <c:pt idx="2825">
                  <c:v>-5.744324888586979E-2</c:v>
                </c:pt>
                <c:pt idx="2826">
                  <c:v>-5.7295403954432424E-2</c:v>
                </c:pt>
                <c:pt idx="2827">
                  <c:v>-5.7295403954432424E-2</c:v>
                </c:pt>
                <c:pt idx="2828">
                  <c:v>-5.7186952341456945E-2</c:v>
                </c:pt>
                <c:pt idx="2829">
                  <c:v>-5.7038500970364177E-2</c:v>
                </c:pt>
                <c:pt idx="2830">
                  <c:v>-5.7038500970364121E-2</c:v>
                </c:pt>
                <c:pt idx="2831">
                  <c:v>-5.6933701329252878E-2</c:v>
                </c:pt>
                <c:pt idx="2832">
                  <c:v>-5.6921208636032124E-2</c:v>
                </c:pt>
                <c:pt idx="2833">
                  <c:v>-5.690485133647262E-2</c:v>
                </c:pt>
                <c:pt idx="2834">
                  <c:v>-5.690485133647262E-2</c:v>
                </c:pt>
                <c:pt idx="2835">
                  <c:v>-5.6864083439303194E-2</c:v>
                </c:pt>
                <c:pt idx="2836">
                  <c:v>-5.6639424919399044E-2</c:v>
                </c:pt>
                <c:pt idx="2837">
                  <c:v>-5.6615418148883455E-2</c:v>
                </c:pt>
                <c:pt idx="2838">
                  <c:v>-5.6615418148883455E-2</c:v>
                </c:pt>
                <c:pt idx="2839">
                  <c:v>-5.6046752005150954E-2</c:v>
                </c:pt>
                <c:pt idx="2840">
                  <c:v>-5.59149727565098E-2</c:v>
                </c:pt>
                <c:pt idx="2841">
                  <c:v>-5.5642386653016046E-2</c:v>
                </c:pt>
                <c:pt idx="2842">
                  <c:v>-5.5349226795367523E-2</c:v>
                </c:pt>
                <c:pt idx="2843">
                  <c:v>-5.5342781483748694E-2</c:v>
                </c:pt>
                <c:pt idx="2844">
                  <c:v>-5.5158668067978534E-2</c:v>
                </c:pt>
                <c:pt idx="2845">
                  <c:v>-5.5047566330905476E-2</c:v>
                </c:pt>
                <c:pt idx="2846">
                  <c:v>-5.4848668007345038E-2</c:v>
                </c:pt>
                <c:pt idx="2847">
                  <c:v>-5.4669096170218374E-2</c:v>
                </c:pt>
                <c:pt idx="2848">
                  <c:v>-5.4357662322592697E-2</c:v>
                </c:pt>
                <c:pt idx="2849">
                  <c:v>-5.4357662322592697E-2</c:v>
                </c:pt>
                <c:pt idx="2850">
                  <c:v>-5.419594402547051E-2</c:v>
                </c:pt>
                <c:pt idx="2851">
                  <c:v>-5.3981812466245574E-2</c:v>
                </c:pt>
                <c:pt idx="2852">
                  <c:v>-5.3935196839956671E-2</c:v>
                </c:pt>
                <c:pt idx="2853">
                  <c:v>-5.3935196839956671E-2</c:v>
                </c:pt>
                <c:pt idx="2854">
                  <c:v>-5.3684858962776361E-2</c:v>
                </c:pt>
                <c:pt idx="2855">
                  <c:v>-5.3401592631240467E-2</c:v>
                </c:pt>
                <c:pt idx="2856">
                  <c:v>-5.3245511953225154E-2</c:v>
                </c:pt>
                <c:pt idx="2857">
                  <c:v>-5.3245511953225154E-2</c:v>
                </c:pt>
                <c:pt idx="2858">
                  <c:v>-5.3158505144979933E-2</c:v>
                </c:pt>
                <c:pt idx="2859">
                  <c:v>-5.3109688814697124E-2</c:v>
                </c:pt>
                <c:pt idx="2860">
                  <c:v>-5.3028527446136585E-2</c:v>
                </c:pt>
                <c:pt idx="2861">
                  <c:v>-5.2813306428845769E-2</c:v>
                </c:pt>
                <c:pt idx="2862">
                  <c:v>-5.270635051600292E-2</c:v>
                </c:pt>
                <c:pt idx="2863">
                  <c:v>-5.263726324552831E-2</c:v>
                </c:pt>
                <c:pt idx="2864">
                  <c:v>-5.2596755623446206E-2</c:v>
                </c:pt>
                <c:pt idx="2865">
                  <c:v>-5.2433317982478314E-2</c:v>
                </c:pt>
                <c:pt idx="2866">
                  <c:v>-5.2432784473035489E-2</c:v>
                </c:pt>
                <c:pt idx="2867">
                  <c:v>-5.2336759883021104E-2</c:v>
                </c:pt>
                <c:pt idx="2868">
                  <c:v>-5.1795445557992252E-2</c:v>
                </c:pt>
                <c:pt idx="2869">
                  <c:v>-5.166017239636183E-2</c:v>
                </c:pt>
                <c:pt idx="2870">
                  <c:v>-5.1639672786629558E-2</c:v>
                </c:pt>
                <c:pt idx="2871">
                  <c:v>-5.1455906659441629E-2</c:v>
                </c:pt>
                <c:pt idx="2872">
                  <c:v>-5.1152522447381311E-2</c:v>
                </c:pt>
                <c:pt idx="2873">
                  <c:v>-5.1152522447381311E-2</c:v>
                </c:pt>
                <c:pt idx="2874">
                  <c:v>-5.1152522447381256E-2</c:v>
                </c:pt>
                <c:pt idx="2875">
                  <c:v>-5.1152522447381256E-2</c:v>
                </c:pt>
                <c:pt idx="2876">
                  <c:v>-5.114815592155246E-2</c:v>
                </c:pt>
                <c:pt idx="2877">
                  <c:v>-5.0975728436430418E-2</c:v>
                </c:pt>
                <c:pt idx="2878">
                  <c:v>-5.0741722528459612E-2</c:v>
                </c:pt>
                <c:pt idx="2879">
                  <c:v>-5.0725277472537099E-2</c:v>
                </c:pt>
                <c:pt idx="2880">
                  <c:v>-5.0654763674378843E-2</c:v>
                </c:pt>
                <c:pt idx="2881">
                  <c:v>-5.0328524143256642E-2</c:v>
                </c:pt>
                <c:pt idx="2882">
                  <c:v>-5.0328277595864793E-2</c:v>
                </c:pt>
                <c:pt idx="2883">
                  <c:v>-5.0305118311395773E-2</c:v>
                </c:pt>
                <c:pt idx="2884">
                  <c:v>-5.0285896039492316E-2</c:v>
                </c:pt>
                <c:pt idx="2885">
                  <c:v>-5.0241096127760544E-2</c:v>
                </c:pt>
                <c:pt idx="2886">
                  <c:v>-5.016660946573015E-2</c:v>
                </c:pt>
                <c:pt idx="2887">
                  <c:v>-5.010979810036649E-2</c:v>
                </c:pt>
                <c:pt idx="2888">
                  <c:v>-4.9735800811613384E-2</c:v>
                </c:pt>
                <c:pt idx="2889">
                  <c:v>-4.9687784189107465E-2</c:v>
                </c:pt>
                <c:pt idx="2890">
                  <c:v>-4.9687784189107465E-2</c:v>
                </c:pt>
                <c:pt idx="2891">
                  <c:v>-4.9681295807163441E-2</c:v>
                </c:pt>
                <c:pt idx="2892">
                  <c:v>-4.9561975011787565E-2</c:v>
                </c:pt>
                <c:pt idx="2893">
                  <c:v>-4.9558779440823937E-2</c:v>
                </c:pt>
                <c:pt idx="2894">
                  <c:v>-4.9514618647814014E-2</c:v>
                </c:pt>
                <c:pt idx="2895">
                  <c:v>-4.9437974299042731E-2</c:v>
                </c:pt>
                <c:pt idx="2896">
                  <c:v>-4.9218022670181591E-2</c:v>
                </c:pt>
                <c:pt idx="2897">
                  <c:v>-4.9069571299088816E-2</c:v>
                </c:pt>
                <c:pt idx="2898">
                  <c:v>-4.8909757320504094E-2</c:v>
                </c:pt>
                <c:pt idx="2899">
                  <c:v>-4.8902286936970581E-2</c:v>
                </c:pt>
                <c:pt idx="2900">
                  <c:v>-4.8605333433501416E-2</c:v>
                </c:pt>
                <c:pt idx="2901">
                  <c:v>-4.8562893726140234E-2</c:v>
                </c:pt>
                <c:pt idx="2902">
                  <c:v>-4.8550390744845219E-2</c:v>
                </c:pt>
                <c:pt idx="2903">
                  <c:v>-4.8463383936600095E-2</c:v>
                </c:pt>
                <c:pt idx="2904">
                  <c:v>-4.8304679574555087E-2</c:v>
                </c:pt>
                <c:pt idx="2905">
                  <c:v>-4.8304679574555032E-2</c:v>
                </c:pt>
                <c:pt idx="2906">
                  <c:v>-4.8304679574555032E-2</c:v>
                </c:pt>
                <c:pt idx="2907">
                  <c:v>-4.8280502691570047E-2</c:v>
                </c:pt>
                <c:pt idx="2908">
                  <c:v>-4.8245357296947053E-2</c:v>
                </c:pt>
                <c:pt idx="2909">
                  <c:v>-4.8089236575357734E-2</c:v>
                </c:pt>
                <c:pt idx="2910">
                  <c:v>-4.8067294127631097E-2</c:v>
                </c:pt>
                <c:pt idx="2911">
                  <c:v>-4.8061445470239397E-2</c:v>
                </c:pt>
                <c:pt idx="2912">
                  <c:v>-4.7875139223472619E-2</c:v>
                </c:pt>
                <c:pt idx="2913">
                  <c:v>-4.7418682053881923E-2</c:v>
                </c:pt>
                <c:pt idx="2914">
                  <c:v>-4.7179077695469321E-2</c:v>
                </c:pt>
                <c:pt idx="2915">
                  <c:v>-4.7179077695469321E-2</c:v>
                </c:pt>
                <c:pt idx="2916">
                  <c:v>-4.7179077695469321E-2</c:v>
                </c:pt>
                <c:pt idx="2917">
                  <c:v>-4.7063640362958681E-2</c:v>
                </c:pt>
                <c:pt idx="2918">
                  <c:v>-4.6996562676223555E-2</c:v>
                </c:pt>
                <c:pt idx="2919">
                  <c:v>-4.6996562676223555E-2</c:v>
                </c:pt>
                <c:pt idx="2920">
                  <c:v>-4.6996562676223555E-2</c:v>
                </c:pt>
                <c:pt idx="2921">
                  <c:v>-4.6898869619484237E-2</c:v>
                </c:pt>
                <c:pt idx="2922">
                  <c:v>-4.6888570636633695E-2</c:v>
                </c:pt>
                <c:pt idx="2923">
                  <c:v>-4.6855580859727207E-2</c:v>
                </c:pt>
                <c:pt idx="2924">
                  <c:v>-4.6815455717008778E-2</c:v>
                </c:pt>
                <c:pt idx="2925">
                  <c:v>-4.6652021220704908E-2</c:v>
                </c:pt>
                <c:pt idx="2926">
                  <c:v>-4.6625212091901999E-2</c:v>
                </c:pt>
                <c:pt idx="2927">
                  <c:v>-4.6604894696660633E-2</c:v>
                </c:pt>
                <c:pt idx="2928">
                  <c:v>-4.6576142041355122E-2</c:v>
                </c:pt>
                <c:pt idx="2929">
                  <c:v>-4.6512129294256681E-2</c:v>
                </c:pt>
                <c:pt idx="2930">
                  <c:v>-4.6343978809027082E-2</c:v>
                </c:pt>
                <c:pt idx="2931">
                  <c:v>-4.6271144650006375E-2</c:v>
                </c:pt>
                <c:pt idx="2932">
                  <c:v>-4.6141926950770067E-2</c:v>
                </c:pt>
                <c:pt idx="2933">
                  <c:v>-4.5977246233225362E-2</c:v>
                </c:pt>
                <c:pt idx="2934">
                  <c:v>-4.5807865798868558E-2</c:v>
                </c:pt>
                <c:pt idx="2935">
                  <c:v>-4.5757490560675171E-2</c:v>
                </c:pt>
                <c:pt idx="2936">
                  <c:v>-4.5757490560675115E-2</c:v>
                </c:pt>
                <c:pt idx="2937">
                  <c:v>-4.5757490560675115E-2</c:v>
                </c:pt>
                <c:pt idx="2938">
                  <c:v>-4.5757490560675115E-2</c:v>
                </c:pt>
                <c:pt idx="2939">
                  <c:v>-4.5757490560675115E-2</c:v>
                </c:pt>
                <c:pt idx="2940">
                  <c:v>-4.5757490560675115E-2</c:v>
                </c:pt>
                <c:pt idx="2941">
                  <c:v>-4.5322978786657427E-2</c:v>
                </c:pt>
                <c:pt idx="2942">
                  <c:v>-4.5168527706940832E-2</c:v>
                </c:pt>
                <c:pt idx="2943">
                  <c:v>-4.5162158758193849E-2</c:v>
                </c:pt>
                <c:pt idx="2944">
                  <c:v>-4.4911736677215652E-2</c:v>
                </c:pt>
                <c:pt idx="2945">
                  <c:v>-4.4847972988670208E-2</c:v>
                </c:pt>
                <c:pt idx="2946">
                  <c:v>-4.4816497484489078E-2</c:v>
                </c:pt>
                <c:pt idx="2947">
                  <c:v>-4.4812344416362282E-2</c:v>
                </c:pt>
                <c:pt idx="2948">
                  <c:v>-4.4709734969481309E-2</c:v>
                </c:pt>
                <c:pt idx="2949">
                  <c:v>-4.4709734969481309E-2</c:v>
                </c:pt>
                <c:pt idx="2950">
                  <c:v>-4.4649595873365949E-2</c:v>
                </c:pt>
                <c:pt idx="2951">
                  <c:v>-4.4582132652740539E-2</c:v>
                </c:pt>
                <c:pt idx="2952">
                  <c:v>-4.4203662492053417E-2</c:v>
                </c:pt>
                <c:pt idx="2953">
                  <c:v>-4.417625097995917E-2</c:v>
                </c:pt>
                <c:pt idx="2954">
                  <c:v>-4.4046223852698928E-2</c:v>
                </c:pt>
                <c:pt idx="2955">
                  <c:v>-4.4016828984373903E-2</c:v>
                </c:pt>
                <c:pt idx="2956">
                  <c:v>-4.3956833612803427E-2</c:v>
                </c:pt>
                <c:pt idx="2957">
                  <c:v>-4.3905485699081689E-2</c:v>
                </c:pt>
                <c:pt idx="2958">
                  <c:v>-4.3905485699081689E-2</c:v>
                </c:pt>
                <c:pt idx="2959">
                  <c:v>-4.3633796930819528E-2</c:v>
                </c:pt>
                <c:pt idx="2960">
                  <c:v>-4.3491981567611797E-2</c:v>
                </c:pt>
                <c:pt idx="2961">
                  <c:v>-4.3488648739900874E-2</c:v>
                </c:pt>
                <c:pt idx="2962">
                  <c:v>-4.3465693781090359E-2</c:v>
                </c:pt>
                <c:pt idx="2963">
                  <c:v>-4.3465693781090303E-2</c:v>
                </c:pt>
                <c:pt idx="2964">
                  <c:v>-4.322515404528008E-2</c:v>
                </c:pt>
                <c:pt idx="2965">
                  <c:v>-4.2969073393180138E-2</c:v>
                </c:pt>
                <c:pt idx="2966">
                  <c:v>-4.2969073393180138E-2</c:v>
                </c:pt>
                <c:pt idx="2967">
                  <c:v>-4.292820054181086E-2</c:v>
                </c:pt>
                <c:pt idx="2968">
                  <c:v>-4.2776273089102139E-2</c:v>
                </c:pt>
                <c:pt idx="2969">
                  <c:v>-4.2751980420949832E-2</c:v>
                </c:pt>
                <c:pt idx="2970">
                  <c:v>-4.2644255136532222E-2</c:v>
                </c:pt>
                <c:pt idx="2971">
                  <c:v>-4.2487291220081172E-2</c:v>
                </c:pt>
                <c:pt idx="2972">
                  <c:v>-4.2479370760572552E-2</c:v>
                </c:pt>
                <c:pt idx="2973">
                  <c:v>-4.2403848553087292E-2</c:v>
                </c:pt>
                <c:pt idx="2974">
                  <c:v>-4.2403848553087292E-2</c:v>
                </c:pt>
                <c:pt idx="2975">
                  <c:v>-4.2309886094498525E-2</c:v>
                </c:pt>
                <c:pt idx="2976">
                  <c:v>-4.2289062116076172E-2</c:v>
                </c:pt>
                <c:pt idx="2977">
                  <c:v>-4.219767979445483E-2</c:v>
                </c:pt>
                <c:pt idx="2978">
                  <c:v>-4.1607716334299646E-2</c:v>
                </c:pt>
                <c:pt idx="2979">
                  <c:v>-4.1392685158225001E-2</c:v>
                </c:pt>
                <c:pt idx="2980">
                  <c:v>-4.1196216264621832E-2</c:v>
                </c:pt>
                <c:pt idx="2981">
                  <c:v>-4.1131140746885723E-2</c:v>
                </c:pt>
                <c:pt idx="2982">
                  <c:v>-4.0958607678906439E-2</c:v>
                </c:pt>
                <c:pt idx="2983">
                  <c:v>-4.0744967690059419E-2</c:v>
                </c:pt>
                <c:pt idx="2984">
                  <c:v>-4.0687088769216395E-2</c:v>
                </c:pt>
                <c:pt idx="2985">
                  <c:v>-4.0617850908264058E-2</c:v>
                </c:pt>
                <c:pt idx="2986">
                  <c:v>-4.0469822343944049E-2</c:v>
                </c:pt>
                <c:pt idx="2987">
                  <c:v>-4.0428657055608247E-2</c:v>
                </c:pt>
                <c:pt idx="2988">
                  <c:v>-4.0379161986672803E-2</c:v>
                </c:pt>
                <c:pt idx="2989">
                  <c:v>-4.0005989846442672E-2</c:v>
                </c:pt>
                <c:pt idx="2990">
                  <c:v>-3.9927946899951265E-2</c:v>
                </c:pt>
                <c:pt idx="2991">
                  <c:v>-3.9787158442806593E-2</c:v>
                </c:pt>
                <c:pt idx="2992">
                  <c:v>-3.9709371105473582E-2</c:v>
                </c:pt>
                <c:pt idx="2993">
                  <c:v>-3.9575258309982417E-2</c:v>
                </c:pt>
                <c:pt idx="2994">
                  <c:v>-3.9414119176137116E-2</c:v>
                </c:pt>
                <c:pt idx="2995">
                  <c:v>-3.9309734009932602E-2</c:v>
                </c:pt>
                <c:pt idx="2996">
                  <c:v>-3.9173927667380641E-2</c:v>
                </c:pt>
                <c:pt idx="2997">
                  <c:v>-3.9163202806837084E-2</c:v>
                </c:pt>
                <c:pt idx="2998">
                  <c:v>-3.9155731212479082E-2</c:v>
                </c:pt>
                <c:pt idx="2999">
                  <c:v>-3.8752588992016626E-2</c:v>
                </c:pt>
                <c:pt idx="3000">
                  <c:v>-3.8506996920736843E-2</c:v>
                </c:pt>
                <c:pt idx="3001">
                  <c:v>-3.847216638534328E-2</c:v>
                </c:pt>
                <c:pt idx="3002">
                  <c:v>-3.8458251819175684E-2</c:v>
                </c:pt>
                <c:pt idx="3003">
                  <c:v>-3.8458251819175684E-2</c:v>
                </c:pt>
                <c:pt idx="3004">
                  <c:v>-3.8301608181083205E-2</c:v>
                </c:pt>
                <c:pt idx="3005">
                  <c:v>-3.778162418602752E-2</c:v>
                </c:pt>
                <c:pt idx="3006">
                  <c:v>-3.7658686779109024E-2</c:v>
                </c:pt>
                <c:pt idx="3007">
                  <c:v>-3.755900540273361E-2</c:v>
                </c:pt>
                <c:pt idx="3008">
                  <c:v>-3.7462391529792673E-2</c:v>
                </c:pt>
                <c:pt idx="3009">
                  <c:v>-3.7419857301445772E-2</c:v>
                </c:pt>
                <c:pt idx="3010">
                  <c:v>-3.7324323023812347E-2</c:v>
                </c:pt>
                <c:pt idx="3011">
                  <c:v>-3.7324323023812347E-2</c:v>
                </c:pt>
                <c:pt idx="3012">
                  <c:v>-3.7324323023812347E-2</c:v>
                </c:pt>
                <c:pt idx="3013">
                  <c:v>-3.7248057419629464E-2</c:v>
                </c:pt>
                <c:pt idx="3014">
                  <c:v>-3.7167705100555434E-2</c:v>
                </c:pt>
                <c:pt idx="3015">
                  <c:v>-3.6912083332771052E-2</c:v>
                </c:pt>
                <c:pt idx="3016">
                  <c:v>-3.6908684450474294E-2</c:v>
                </c:pt>
                <c:pt idx="3017">
                  <c:v>-3.6661985726145478E-2</c:v>
                </c:pt>
                <c:pt idx="3018">
                  <c:v>-3.6624543505088168E-2</c:v>
                </c:pt>
                <c:pt idx="3019">
                  <c:v>-3.6432069958487974E-2</c:v>
                </c:pt>
                <c:pt idx="3020">
                  <c:v>-3.6363092768816788E-2</c:v>
                </c:pt>
                <c:pt idx="3021">
                  <c:v>-3.6358605427218867E-2</c:v>
                </c:pt>
                <c:pt idx="3022">
                  <c:v>-3.6212172654444763E-2</c:v>
                </c:pt>
                <c:pt idx="3023">
                  <c:v>-3.6212172654444715E-2</c:v>
                </c:pt>
                <c:pt idx="3024">
                  <c:v>-3.571555226653448E-2</c:v>
                </c:pt>
                <c:pt idx="3025">
                  <c:v>-3.571555226653448E-2</c:v>
                </c:pt>
                <c:pt idx="3026">
                  <c:v>-3.5645045504762267E-2</c:v>
                </c:pt>
                <c:pt idx="3027">
                  <c:v>-3.5632334013783448E-2</c:v>
                </c:pt>
                <c:pt idx="3028">
                  <c:v>-3.5617859209795204E-2</c:v>
                </c:pt>
                <c:pt idx="3029">
                  <c:v>-3.5506862743998453E-2</c:v>
                </c:pt>
                <c:pt idx="3030">
                  <c:v>-3.5215416730795333E-2</c:v>
                </c:pt>
                <c:pt idx="3031">
                  <c:v>-3.4762106259211917E-2</c:v>
                </c:pt>
                <c:pt idx="3032">
                  <c:v>-3.4762106259211917E-2</c:v>
                </c:pt>
                <c:pt idx="3033">
                  <c:v>-3.4762106259211917E-2</c:v>
                </c:pt>
                <c:pt idx="3034">
                  <c:v>-3.4762106259211917E-2</c:v>
                </c:pt>
                <c:pt idx="3035">
                  <c:v>-3.4368901631262487E-2</c:v>
                </c:pt>
                <c:pt idx="3036">
                  <c:v>-3.421410053110166E-2</c:v>
                </c:pt>
                <c:pt idx="3037">
                  <c:v>-3.421410053110166E-2</c:v>
                </c:pt>
                <c:pt idx="3038">
                  <c:v>-3.413132258709739E-2</c:v>
                </c:pt>
                <c:pt idx="3039">
                  <c:v>-3.3541148238550679E-2</c:v>
                </c:pt>
                <c:pt idx="3040">
                  <c:v>-3.3440887081275697E-2</c:v>
                </c:pt>
                <c:pt idx="3041">
                  <c:v>-3.3281387191328442E-2</c:v>
                </c:pt>
                <c:pt idx="3042">
                  <c:v>-3.3108580558713047E-2</c:v>
                </c:pt>
                <c:pt idx="3043">
                  <c:v>-3.3076458801586175E-2</c:v>
                </c:pt>
                <c:pt idx="3044">
                  <c:v>-3.3011794800491892E-2</c:v>
                </c:pt>
                <c:pt idx="3045">
                  <c:v>-3.2902169875088039E-2</c:v>
                </c:pt>
                <c:pt idx="3046">
                  <c:v>-3.2850787342878635E-2</c:v>
                </c:pt>
                <c:pt idx="3047">
                  <c:v>-3.2828747654052609E-2</c:v>
                </c:pt>
                <c:pt idx="3048">
                  <c:v>-3.2669116753368137E-2</c:v>
                </c:pt>
                <c:pt idx="3049">
                  <c:v>-3.2587367203592038E-2</c:v>
                </c:pt>
                <c:pt idx="3050">
                  <c:v>-3.2565922151028472E-2</c:v>
                </c:pt>
                <c:pt idx="3051">
                  <c:v>-3.2543787225882179E-2</c:v>
                </c:pt>
                <c:pt idx="3052">
                  <c:v>-3.2184683371401297E-2</c:v>
                </c:pt>
                <c:pt idx="3053">
                  <c:v>-3.2184683371401193E-2</c:v>
                </c:pt>
                <c:pt idx="3054">
                  <c:v>-3.1987052204439766E-2</c:v>
                </c:pt>
                <c:pt idx="3055">
                  <c:v>-3.1869634767158525E-2</c:v>
                </c:pt>
                <c:pt idx="3056">
                  <c:v>-3.1694634734672718E-2</c:v>
                </c:pt>
                <c:pt idx="3057">
                  <c:v>-3.1456210529070959E-2</c:v>
                </c:pt>
                <c:pt idx="3058">
                  <c:v>-3.1255200413689663E-2</c:v>
                </c:pt>
                <c:pt idx="3059">
                  <c:v>-3.1135408925494087E-2</c:v>
                </c:pt>
                <c:pt idx="3060">
                  <c:v>-3.1098175151215792E-2</c:v>
                </c:pt>
                <c:pt idx="3061">
                  <c:v>-3.1090244419245402E-2</c:v>
                </c:pt>
                <c:pt idx="3062">
                  <c:v>-3.1034233739968737E-2</c:v>
                </c:pt>
                <c:pt idx="3063">
                  <c:v>-3.0998183097524189E-2</c:v>
                </c:pt>
                <c:pt idx="3064">
                  <c:v>-3.0969117242072845E-2</c:v>
                </c:pt>
                <c:pt idx="3065">
                  <c:v>-3.0596283868528196E-2</c:v>
                </c:pt>
                <c:pt idx="3066">
                  <c:v>-3.0538067249461492E-2</c:v>
                </c:pt>
                <c:pt idx="3067">
                  <c:v>-3.0512950852365873E-2</c:v>
                </c:pt>
                <c:pt idx="3068">
                  <c:v>-3.0489322147900365E-2</c:v>
                </c:pt>
                <c:pt idx="3069">
                  <c:v>-3.0448197723656457E-2</c:v>
                </c:pt>
                <c:pt idx="3070">
                  <c:v>-3.0413036449143976E-2</c:v>
                </c:pt>
                <c:pt idx="3071">
                  <c:v>-3.0362391127881413E-2</c:v>
                </c:pt>
                <c:pt idx="3072">
                  <c:v>-3.0311914268838853E-2</c:v>
                </c:pt>
                <c:pt idx="3073">
                  <c:v>-2.9963223377443209E-2</c:v>
                </c:pt>
                <c:pt idx="3074">
                  <c:v>-2.9963223377443209E-2</c:v>
                </c:pt>
                <c:pt idx="3075">
                  <c:v>-2.967067066722032E-2</c:v>
                </c:pt>
                <c:pt idx="3076">
                  <c:v>-2.9555243561716057E-2</c:v>
                </c:pt>
                <c:pt idx="3077">
                  <c:v>-2.9192609820562515E-2</c:v>
                </c:pt>
                <c:pt idx="3078">
                  <c:v>-2.9061884500935168E-2</c:v>
                </c:pt>
                <c:pt idx="3079">
                  <c:v>-2.9051797057822442E-2</c:v>
                </c:pt>
                <c:pt idx="3080">
                  <c:v>-2.8963695935316617E-2</c:v>
                </c:pt>
                <c:pt idx="3081">
                  <c:v>-2.8826326178706101E-2</c:v>
                </c:pt>
                <c:pt idx="3082">
                  <c:v>-2.8531088586164533E-2</c:v>
                </c:pt>
                <c:pt idx="3083">
                  <c:v>-2.8488537811437464E-2</c:v>
                </c:pt>
                <c:pt idx="3084">
                  <c:v>-2.8333903626122026E-2</c:v>
                </c:pt>
                <c:pt idx="3085">
                  <c:v>-2.8154605299492336E-2</c:v>
                </c:pt>
                <c:pt idx="3086">
                  <c:v>-2.8028723600243537E-2</c:v>
                </c:pt>
                <c:pt idx="3087">
                  <c:v>-2.8028723600243537E-2</c:v>
                </c:pt>
                <c:pt idx="3088">
                  <c:v>-2.8028723600243537E-2</c:v>
                </c:pt>
                <c:pt idx="3089">
                  <c:v>-2.7646253754384963E-2</c:v>
                </c:pt>
                <c:pt idx="3090">
                  <c:v>-2.7583521632088541E-2</c:v>
                </c:pt>
                <c:pt idx="3091">
                  <c:v>-2.7496173586358995E-2</c:v>
                </c:pt>
                <c:pt idx="3092">
                  <c:v>-2.7294497758579107E-2</c:v>
                </c:pt>
                <c:pt idx="3093">
                  <c:v>-2.6872146400301365E-2</c:v>
                </c:pt>
                <c:pt idx="3094">
                  <c:v>-2.6652194771440235E-2</c:v>
                </c:pt>
                <c:pt idx="3095">
                  <c:v>-2.6507550479710693E-2</c:v>
                </c:pt>
                <c:pt idx="3096">
                  <c:v>-2.6489580293221991E-2</c:v>
                </c:pt>
                <c:pt idx="3097">
                  <c:v>-2.6328938722349104E-2</c:v>
                </c:pt>
                <c:pt idx="3098">
                  <c:v>-2.5705400234901855E-2</c:v>
                </c:pt>
                <c:pt idx="3099">
                  <c:v>-2.5637937014276291E-2</c:v>
                </c:pt>
                <c:pt idx="3100">
                  <c:v>-2.5637937014276291E-2</c:v>
                </c:pt>
                <c:pt idx="3101">
                  <c:v>-2.548474085727525E-2</c:v>
                </c:pt>
                <c:pt idx="3102">
                  <c:v>-2.506240390256707E-2</c:v>
                </c:pt>
                <c:pt idx="3103">
                  <c:v>-2.5028005701931002E-2</c:v>
                </c:pt>
                <c:pt idx="3104">
                  <c:v>-2.5028005701931002E-2</c:v>
                </c:pt>
                <c:pt idx="3105">
                  <c:v>-2.48235837250321E-2</c:v>
                </c:pt>
                <c:pt idx="3106">
                  <c:v>-2.4763502284584234E-2</c:v>
                </c:pt>
                <c:pt idx="3107">
                  <c:v>-2.4595494666352635E-2</c:v>
                </c:pt>
                <c:pt idx="3108">
                  <c:v>-2.4577260138340617E-2</c:v>
                </c:pt>
                <c:pt idx="3109">
                  <c:v>-2.4359345859444693E-2</c:v>
                </c:pt>
                <c:pt idx="3110">
                  <c:v>-2.4329911540533298E-2</c:v>
                </c:pt>
                <c:pt idx="3111">
                  <c:v>-2.4210267692518283E-2</c:v>
                </c:pt>
                <c:pt idx="3112">
                  <c:v>-2.4150700866075115E-2</c:v>
                </c:pt>
                <c:pt idx="3113">
                  <c:v>-2.4133679716719363E-2</c:v>
                </c:pt>
                <c:pt idx="3114">
                  <c:v>-2.3967155756894152E-2</c:v>
                </c:pt>
                <c:pt idx="3115">
                  <c:v>-2.3920196949085568E-2</c:v>
                </c:pt>
                <c:pt idx="3116">
                  <c:v>-2.3761040754386398E-2</c:v>
                </c:pt>
                <c:pt idx="3117">
                  <c:v>-2.3663918197793433E-2</c:v>
                </c:pt>
                <c:pt idx="3118">
                  <c:v>-2.3607671463924236E-2</c:v>
                </c:pt>
                <c:pt idx="3119">
                  <c:v>-2.3481095849522966E-2</c:v>
                </c:pt>
                <c:pt idx="3120">
                  <c:v>-2.3323428582623928E-2</c:v>
                </c:pt>
                <c:pt idx="3121">
                  <c:v>-2.3284102965407432E-2</c:v>
                </c:pt>
                <c:pt idx="3122">
                  <c:v>-2.322984071847483E-2</c:v>
                </c:pt>
                <c:pt idx="3123">
                  <c:v>-2.3193834281744711E-2</c:v>
                </c:pt>
                <c:pt idx="3124">
                  <c:v>-2.316786505202598E-2</c:v>
                </c:pt>
                <c:pt idx="3125">
                  <c:v>-2.3139803508262533E-2</c:v>
                </c:pt>
                <c:pt idx="3126">
                  <c:v>-2.304093575575657E-2</c:v>
                </c:pt>
                <c:pt idx="3127">
                  <c:v>-2.2972444976926475E-2</c:v>
                </c:pt>
                <c:pt idx="3128">
                  <c:v>-2.2841111290417094E-2</c:v>
                </c:pt>
                <c:pt idx="3129">
                  <c:v>-2.2507340997851254E-2</c:v>
                </c:pt>
                <c:pt idx="3130">
                  <c:v>-2.2443065998028703E-2</c:v>
                </c:pt>
                <c:pt idx="3131">
                  <c:v>-2.2440869048245222E-2</c:v>
                </c:pt>
                <c:pt idx="3132">
                  <c:v>-2.2276394711152205E-2</c:v>
                </c:pt>
                <c:pt idx="3133">
                  <c:v>-2.2052919360590149E-2</c:v>
                </c:pt>
                <c:pt idx="3134">
                  <c:v>-2.1855906233666345E-2</c:v>
                </c:pt>
                <c:pt idx="3135">
                  <c:v>-2.1828437495672731E-2</c:v>
                </c:pt>
                <c:pt idx="3136">
                  <c:v>-2.1719249693236256E-2</c:v>
                </c:pt>
                <c:pt idx="3137">
                  <c:v>-2.1611149012677338E-2</c:v>
                </c:pt>
                <c:pt idx="3138">
                  <c:v>-2.156514892628519E-2</c:v>
                </c:pt>
                <c:pt idx="3139">
                  <c:v>-2.125560642243203E-2</c:v>
                </c:pt>
                <c:pt idx="3140">
                  <c:v>-2.1189299069938047E-2</c:v>
                </c:pt>
                <c:pt idx="3141">
                  <c:v>-2.1018350639506796E-2</c:v>
                </c:pt>
                <c:pt idx="3142">
                  <c:v>-2.0933906835643008E-2</c:v>
                </c:pt>
                <c:pt idx="3143">
                  <c:v>-2.0900032766490457E-2</c:v>
                </c:pt>
                <c:pt idx="3144">
                  <c:v>-2.063000152721222E-2</c:v>
                </c:pt>
                <c:pt idx="3145">
                  <c:v>-2.063000152721222E-2</c:v>
                </c:pt>
                <c:pt idx="3146">
                  <c:v>-2.0521667144601675E-2</c:v>
                </c:pt>
                <c:pt idx="3147">
                  <c:v>-2.0203386088287E-2</c:v>
                </c:pt>
                <c:pt idx="3148">
                  <c:v>-2.0203386088286951E-2</c:v>
                </c:pt>
                <c:pt idx="3149">
                  <c:v>-2.0203386088286951E-2</c:v>
                </c:pt>
                <c:pt idx="3150">
                  <c:v>-1.9834244984971949E-2</c:v>
                </c:pt>
                <c:pt idx="3151">
                  <c:v>-1.9761747892039643E-2</c:v>
                </c:pt>
                <c:pt idx="3152">
                  <c:v>-1.9595556063380724E-2</c:v>
                </c:pt>
                <c:pt idx="3153">
                  <c:v>-1.9522139702475107E-2</c:v>
                </c:pt>
                <c:pt idx="3154">
                  <c:v>-1.9522139702475107E-2</c:v>
                </c:pt>
                <c:pt idx="3155">
                  <c:v>-1.9163159287009266E-2</c:v>
                </c:pt>
                <c:pt idx="3156">
                  <c:v>-1.9116477650999008E-2</c:v>
                </c:pt>
                <c:pt idx="3157">
                  <c:v>-1.9023237313430377E-2</c:v>
                </c:pt>
                <c:pt idx="3158">
                  <c:v>-1.8944195638464115E-2</c:v>
                </c:pt>
                <c:pt idx="3159">
                  <c:v>-1.8749436012838943E-2</c:v>
                </c:pt>
                <c:pt idx="3160">
                  <c:v>-1.8710963719603652E-2</c:v>
                </c:pt>
                <c:pt idx="3161">
                  <c:v>-1.8642110056058148E-2</c:v>
                </c:pt>
                <c:pt idx="3162">
                  <c:v>-1.8528141757747914E-2</c:v>
                </c:pt>
                <c:pt idx="3163">
                  <c:v>-1.8054017168460619E-2</c:v>
                </c:pt>
                <c:pt idx="3164">
                  <c:v>-1.7885241284553915E-2</c:v>
                </c:pt>
                <c:pt idx="3165">
                  <c:v>-1.7728766960431602E-2</c:v>
                </c:pt>
                <c:pt idx="3166">
                  <c:v>-1.7728766960431554E-2</c:v>
                </c:pt>
                <c:pt idx="3167">
                  <c:v>-1.7638748412715129E-2</c:v>
                </c:pt>
                <c:pt idx="3168">
                  <c:v>-1.762443232271671E-2</c:v>
                </c:pt>
                <c:pt idx="3169">
                  <c:v>-1.7304858208470435E-2</c:v>
                </c:pt>
                <c:pt idx="3170">
                  <c:v>-1.7168025137013876E-2</c:v>
                </c:pt>
                <c:pt idx="3171">
                  <c:v>-1.7107409238066612E-2</c:v>
                </c:pt>
                <c:pt idx="3172">
                  <c:v>-1.7033339298780342E-2</c:v>
                </c:pt>
                <c:pt idx="3173">
                  <c:v>-1.6935701573510292E-2</c:v>
                </c:pt>
                <c:pt idx="3174">
                  <c:v>-1.6853123120143726E-2</c:v>
                </c:pt>
                <c:pt idx="3175">
                  <c:v>-1.6599261819461704E-2</c:v>
                </c:pt>
                <c:pt idx="3176">
                  <c:v>-1.6599261819461704E-2</c:v>
                </c:pt>
                <c:pt idx="3177">
                  <c:v>-1.6494177861558258E-2</c:v>
                </c:pt>
                <c:pt idx="3178">
                  <c:v>-1.6494177861558258E-2</c:v>
                </c:pt>
                <c:pt idx="3179">
                  <c:v>-1.6319966923855959E-2</c:v>
                </c:pt>
                <c:pt idx="3180">
                  <c:v>-1.5960123393727071E-2</c:v>
                </c:pt>
                <c:pt idx="3181">
                  <c:v>-1.5910001889287449E-2</c:v>
                </c:pt>
                <c:pt idx="3182">
                  <c:v>-1.5794267183231951E-2</c:v>
                </c:pt>
                <c:pt idx="3183">
                  <c:v>-1.5674021694726432E-2</c:v>
                </c:pt>
                <c:pt idx="3184">
                  <c:v>-1.5420358867493746E-2</c:v>
                </c:pt>
                <c:pt idx="3185">
                  <c:v>-1.5239966556736897E-2</c:v>
                </c:pt>
                <c:pt idx="3186">
                  <c:v>-1.5239966556736798E-2</c:v>
                </c:pt>
                <c:pt idx="3187">
                  <c:v>-1.5109059094550889E-2</c:v>
                </c:pt>
                <c:pt idx="3188">
                  <c:v>-1.4977155969652801E-2</c:v>
                </c:pt>
                <c:pt idx="3189">
                  <c:v>-1.4693290644600464E-2</c:v>
                </c:pt>
                <c:pt idx="3190">
                  <c:v>-1.4692123483877845E-2</c:v>
                </c:pt>
                <c:pt idx="3191">
                  <c:v>-1.447782336862286E-2</c:v>
                </c:pt>
                <c:pt idx="3192">
                  <c:v>-1.424043911461028E-2</c:v>
                </c:pt>
                <c:pt idx="3193">
                  <c:v>-1.3927314016477614E-2</c:v>
                </c:pt>
                <c:pt idx="3194">
                  <c:v>-1.3788284485633247E-2</c:v>
                </c:pt>
                <c:pt idx="3195">
                  <c:v>-1.3788284485633247E-2</c:v>
                </c:pt>
                <c:pt idx="3196">
                  <c:v>-1.3701947460872544E-2</c:v>
                </c:pt>
                <c:pt idx="3197">
                  <c:v>-1.3502470403647106E-2</c:v>
                </c:pt>
                <c:pt idx="3198">
                  <c:v>-1.336396155798154E-2</c:v>
                </c:pt>
                <c:pt idx="3199">
                  <c:v>-1.3363961557981439E-2</c:v>
                </c:pt>
                <c:pt idx="3200">
                  <c:v>-1.322826573375516E-2</c:v>
                </c:pt>
                <c:pt idx="3201">
                  <c:v>-1.322826573375516E-2</c:v>
                </c:pt>
                <c:pt idx="3202">
                  <c:v>-1.3211497283323428E-2</c:v>
                </c:pt>
                <c:pt idx="3203">
                  <c:v>-1.3161446057970849E-2</c:v>
                </c:pt>
                <c:pt idx="3204">
                  <c:v>-1.2868926189320911E-2</c:v>
                </c:pt>
                <c:pt idx="3205">
                  <c:v>-1.274705223542958E-2</c:v>
                </c:pt>
                <c:pt idx="3206">
                  <c:v>-1.2589127308020516E-2</c:v>
                </c:pt>
                <c:pt idx="3207">
                  <c:v>-1.2409257981819903E-2</c:v>
                </c:pt>
                <c:pt idx="3208">
                  <c:v>-1.2234456417011635E-2</c:v>
                </c:pt>
                <c:pt idx="3209">
                  <c:v>-1.2064511401380614E-2</c:v>
                </c:pt>
                <c:pt idx="3210">
                  <c:v>-1.19843880754166E-2</c:v>
                </c:pt>
                <c:pt idx="3211">
                  <c:v>-1.1981297283114253E-2</c:v>
                </c:pt>
                <c:pt idx="3212">
                  <c:v>-1.1738403271244173E-2</c:v>
                </c:pt>
                <c:pt idx="3213">
                  <c:v>-1.1738141830208689E-2</c:v>
                </c:pt>
                <c:pt idx="3214">
                  <c:v>-1.1429461780781828E-2</c:v>
                </c:pt>
                <c:pt idx="3215">
                  <c:v>-1.0995384301463193E-2</c:v>
                </c:pt>
                <c:pt idx="3216">
                  <c:v>-1.0812869282217433E-2</c:v>
                </c:pt>
                <c:pt idx="3217">
                  <c:v>-1.0593073497424188E-2</c:v>
                </c:pt>
                <c:pt idx="3218">
                  <c:v>-1.053799143990808E-2</c:v>
                </c:pt>
                <c:pt idx="3219">
                  <c:v>-1.001554840142756E-2</c:v>
                </c:pt>
                <c:pt idx="3220">
                  <c:v>-9.8804186317231098E-3</c:v>
                </c:pt>
                <c:pt idx="3221">
                  <c:v>-9.7369998918609129E-3</c:v>
                </c:pt>
                <c:pt idx="3222">
                  <c:v>-9.6157687915991268E-3</c:v>
                </c:pt>
                <c:pt idx="3223">
                  <c:v>-9.6102136915613614E-3</c:v>
                </c:pt>
                <c:pt idx="3224">
                  <c:v>-9.6016574740986297E-3</c:v>
                </c:pt>
                <c:pt idx="3225">
                  <c:v>-9.5453179062303384E-3</c:v>
                </c:pt>
                <c:pt idx="3226">
                  <c:v>-9.4931535338292419E-3</c:v>
                </c:pt>
                <c:pt idx="3227">
                  <c:v>-9.4415562328415571E-3</c:v>
                </c:pt>
                <c:pt idx="3228">
                  <c:v>-9.2406567349126289E-3</c:v>
                </c:pt>
                <c:pt idx="3229">
                  <c:v>-9.1193793027077742E-3</c:v>
                </c:pt>
                <c:pt idx="3230">
                  <c:v>-9.0789090676834834E-3</c:v>
                </c:pt>
                <c:pt idx="3231">
                  <c:v>-9.0481289773970529E-3</c:v>
                </c:pt>
                <c:pt idx="3232">
                  <c:v>-8.9548426529265021E-3</c:v>
                </c:pt>
                <c:pt idx="3233">
                  <c:v>-8.9548426529265021E-3</c:v>
                </c:pt>
                <c:pt idx="3234">
                  <c:v>-8.9024724246942223E-3</c:v>
                </c:pt>
                <c:pt idx="3235">
                  <c:v>-8.6308882911972536E-3</c:v>
                </c:pt>
                <c:pt idx="3236">
                  <c:v>-8.3041627885792283E-3</c:v>
                </c:pt>
                <c:pt idx="3237">
                  <c:v>-8.1944786152715193E-3</c:v>
                </c:pt>
                <c:pt idx="3238">
                  <c:v>-8.1178902221794979E-3</c:v>
                </c:pt>
                <c:pt idx="3239">
                  <c:v>-7.9823531114456611E-3</c:v>
                </c:pt>
                <c:pt idx="3240">
                  <c:v>-7.9273684021012904E-3</c:v>
                </c:pt>
                <c:pt idx="3241">
                  <c:v>-7.9108650302498595E-3</c:v>
                </c:pt>
                <c:pt idx="3242">
                  <c:v>-7.8065293296888877E-3</c:v>
                </c:pt>
                <c:pt idx="3243">
                  <c:v>-7.7786165736183814E-3</c:v>
                </c:pt>
                <c:pt idx="3244">
                  <c:v>-7.5531378904458496E-3</c:v>
                </c:pt>
                <c:pt idx="3245">
                  <c:v>-7.5531378904458496E-3</c:v>
                </c:pt>
                <c:pt idx="3246">
                  <c:v>-7.4788893196862148E-3</c:v>
                </c:pt>
                <c:pt idx="3247">
                  <c:v>-7.3486437221457913E-3</c:v>
                </c:pt>
                <c:pt idx="3248">
                  <c:v>-7.2992387414994161E-3</c:v>
                </c:pt>
                <c:pt idx="3249">
                  <c:v>-7.2992387414994161E-3</c:v>
                </c:pt>
                <c:pt idx="3250">
                  <c:v>-7.2384089239192978E-3</c:v>
                </c:pt>
                <c:pt idx="3251">
                  <c:v>-7.1785846271233602E-3</c:v>
                </c:pt>
                <c:pt idx="3252">
                  <c:v>-7.1263199044930333E-3</c:v>
                </c:pt>
                <c:pt idx="3253">
                  <c:v>-6.9861208606660508E-3</c:v>
                </c:pt>
                <c:pt idx="3254">
                  <c:v>-6.8755179840477142E-3</c:v>
                </c:pt>
                <c:pt idx="3255">
                  <c:v>-6.5308671589577802E-3</c:v>
                </c:pt>
                <c:pt idx="3256">
                  <c:v>-6.5308671589577802E-3</c:v>
                </c:pt>
                <c:pt idx="3257">
                  <c:v>-6.3711824559404794E-3</c:v>
                </c:pt>
                <c:pt idx="3258">
                  <c:v>-6.3401780310190252E-3</c:v>
                </c:pt>
                <c:pt idx="3259">
                  <c:v>-6.1603087048184473E-3</c:v>
                </c:pt>
                <c:pt idx="3260">
                  <c:v>-5.9903636891874158E-3</c:v>
                </c:pt>
                <c:pt idx="3261">
                  <c:v>-5.7389950818899837E-3</c:v>
                </c:pt>
                <c:pt idx="3262">
                  <c:v>-5.6402673526926468E-3</c:v>
                </c:pt>
                <c:pt idx="3263">
                  <c:v>-5.4974719112177934E-3</c:v>
                </c:pt>
                <c:pt idx="3264">
                  <c:v>-5.4527943492247389E-3</c:v>
                </c:pt>
                <c:pt idx="3265">
                  <c:v>-5.3950318867061389E-3</c:v>
                </c:pt>
                <c:pt idx="3266">
                  <c:v>-5.3945212520944618E-3</c:v>
                </c:pt>
                <c:pt idx="3267">
                  <c:v>-5.3617283721080671E-3</c:v>
                </c:pt>
                <c:pt idx="3268">
                  <c:v>-5.3288335050669456E-3</c:v>
                </c:pt>
                <c:pt idx="3269">
                  <c:v>-4.8996966154912207E-3</c:v>
                </c:pt>
                <c:pt idx="3270">
                  <c:v>-4.8797646180865368E-3</c:v>
                </c:pt>
                <c:pt idx="3271">
                  <c:v>-4.8730829423797029E-3</c:v>
                </c:pt>
                <c:pt idx="3272">
                  <c:v>-4.8706433713409597E-3</c:v>
                </c:pt>
                <c:pt idx="3273">
                  <c:v>-4.8525027944120724E-3</c:v>
                </c:pt>
                <c:pt idx="3274">
                  <c:v>-4.7893855689242057E-3</c:v>
                </c:pt>
                <c:pt idx="3275">
                  <c:v>-4.2370529432546912E-3</c:v>
                </c:pt>
                <c:pt idx="3276">
                  <c:v>-4.0971481410450204E-3</c:v>
                </c:pt>
                <c:pt idx="3277">
                  <c:v>-4.0019636920969126E-3</c:v>
                </c:pt>
                <c:pt idx="3278">
                  <c:v>-3.9955439961822303E-3</c:v>
                </c:pt>
                <c:pt idx="3279">
                  <c:v>-3.9302936284324021E-3</c:v>
                </c:pt>
                <c:pt idx="3280">
                  <c:v>-3.8950438835241635E-3</c:v>
                </c:pt>
                <c:pt idx="3281">
                  <c:v>-3.6342846550940556E-3</c:v>
                </c:pt>
                <c:pt idx="3282">
                  <c:v>-3.5452807646497706E-3</c:v>
                </c:pt>
                <c:pt idx="3283">
                  <c:v>-3.4727685876055712E-3</c:v>
                </c:pt>
                <c:pt idx="3284">
                  <c:v>-3.4605321095064739E-3</c:v>
                </c:pt>
                <c:pt idx="3285">
                  <c:v>-3.4325469479676526E-3</c:v>
                </c:pt>
                <c:pt idx="3286">
                  <c:v>-3.3797406513806031E-3</c:v>
                </c:pt>
                <c:pt idx="3287">
                  <c:v>-3.3624765464403085E-3</c:v>
                </c:pt>
                <c:pt idx="3288">
                  <c:v>-3.3307921742583594E-3</c:v>
                </c:pt>
                <c:pt idx="3289">
                  <c:v>-3.2777097612359477E-3</c:v>
                </c:pt>
                <c:pt idx="3290">
                  <c:v>-3.1816587861892504E-3</c:v>
                </c:pt>
                <c:pt idx="3291">
                  <c:v>-2.6725898613268965E-3</c:v>
                </c:pt>
                <c:pt idx="3292">
                  <c:v>-2.41947412341294E-3</c:v>
                </c:pt>
                <c:pt idx="3293">
                  <c:v>-2.3965648744187695E-3</c:v>
                </c:pt>
                <c:pt idx="3294">
                  <c:v>-2.3286623185826178E-3</c:v>
                </c:pt>
                <c:pt idx="3295">
                  <c:v>-2.093083938309362E-3</c:v>
                </c:pt>
                <c:pt idx="3296">
                  <c:v>-2.0534056310587464E-3</c:v>
                </c:pt>
                <c:pt idx="3297">
                  <c:v>-1.8209438916257112E-3</c:v>
                </c:pt>
                <c:pt idx="3298">
                  <c:v>-8.4826804458056993E-4</c:v>
                </c:pt>
                <c:pt idx="3299">
                  <c:v>-7.6663545321386801E-4</c:v>
                </c:pt>
                <c:pt idx="3300">
                  <c:v>-5.6890341256889696E-4</c:v>
                </c:pt>
                <c:pt idx="3301">
                  <c:v>-4.7023102622014649E-4</c:v>
                </c:pt>
                <c:pt idx="3302">
                  <c:v>-2.7100472874800859E-4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4.0248027657863617E-4</c:v>
                </c:pt>
                <c:pt idx="3320">
                  <c:v>4.3101582797236849E-4</c:v>
                </c:pt>
                <c:pt idx="3321">
                  <c:v>7.2853439264313727E-4</c:v>
                </c:pt>
                <c:pt idx="3322">
                  <c:v>7.4090631885486466E-4</c:v>
                </c:pt>
                <c:pt idx="3323">
                  <c:v>1.5319045227474518E-3</c:v>
                </c:pt>
                <c:pt idx="3324">
                  <c:v>1.8371779102392786E-3</c:v>
                </c:pt>
                <c:pt idx="3325">
                  <c:v>1.8742189428703805E-3</c:v>
                </c:pt>
                <c:pt idx="3326">
                  <c:v>2.6917681534708894E-3</c:v>
                </c:pt>
                <c:pt idx="3327">
                  <c:v>2.7400373660288742E-3</c:v>
                </c:pt>
                <c:pt idx="3328">
                  <c:v>3.1157709985421543E-3</c:v>
                </c:pt>
                <c:pt idx="3329">
                  <c:v>3.1244342091489492E-3</c:v>
                </c:pt>
                <c:pt idx="3330">
                  <c:v>3.3825354281338854E-3</c:v>
                </c:pt>
                <c:pt idx="3331">
                  <c:v>3.3825354281338854E-3</c:v>
                </c:pt>
                <c:pt idx="3332">
                  <c:v>3.5452807646497546E-3</c:v>
                </c:pt>
                <c:pt idx="3333">
                  <c:v>3.7179244633290904E-3</c:v>
                </c:pt>
                <c:pt idx="3334">
                  <c:v>3.7838202157169597E-3</c:v>
                </c:pt>
                <c:pt idx="3335">
                  <c:v>3.8950438835242333E-3</c:v>
                </c:pt>
                <c:pt idx="3336">
                  <c:v>3.9661872176013817E-3</c:v>
                </c:pt>
                <c:pt idx="3337">
                  <c:v>3.9843809915888111E-3</c:v>
                </c:pt>
                <c:pt idx="3338">
                  <c:v>4.0027424536739509E-3</c:v>
                </c:pt>
                <c:pt idx="3339">
                  <c:v>4.0399778017401093E-3</c:v>
                </c:pt>
                <c:pt idx="3340">
                  <c:v>4.1165661948321533E-3</c:v>
                </c:pt>
                <c:pt idx="3341">
                  <c:v>4.2231879114725413E-3</c:v>
                </c:pt>
                <c:pt idx="3342">
                  <c:v>4.237052943254725E-3</c:v>
                </c:pt>
                <c:pt idx="3343">
                  <c:v>4.4139323996781783E-3</c:v>
                </c:pt>
                <c:pt idx="3344">
                  <c:v>4.8226770292018797E-3</c:v>
                </c:pt>
                <c:pt idx="3345">
                  <c:v>4.8255438892913834E-3</c:v>
                </c:pt>
                <c:pt idx="3346">
                  <c:v>4.9919455574989752E-3</c:v>
                </c:pt>
                <c:pt idx="3347">
                  <c:v>5.0795255292749707E-3</c:v>
                </c:pt>
                <c:pt idx="3348">
                  <c:v>5.2855964616837668E-3</c:v>
                </c:pt>
                <c:pt idx="3349">
                  <c:v>5.3284428524668281E-3</c:v>
                </c:pt>
                <c:pt idx="3350">
                  <c:v>5.4628957015020914E-3</c:v>
                </c:pt>
                <c:pt idx="3351">
                  <c:v>5.8610624649671657E-3</c:v>
                </c:pt>
                <c:pt idx="3352">
                  <c:v>5.9903636891874201E-3</c:v>
                </c:pt>
                <c:pt idx="3353">
                  <c:v>5.9903636891874201E-3</c:v>
                </c:pt>
                <c:pt idx="3354">
                  <c:v>6.1603087048184334E-3</c:v>
                </c:pt>
                <c:pt idx="3355">
                  <c:v>6.3867986614006608E-3</c:v>
                </c:pt>
                <c:pt idx="3356">
                  <c:v>6.4341100054099033E-3</c:v>
                </c:pt>
                <c:pt idx="3357">
                  <c:v>6.4466452678774979E-3</c:v>
                </c:pt>
                <c:pt idx="3358">
                  <c:v>6.530867158957755E-3</c:v>
                </c:pt>
                <c:pt idx="3359">
                  <c:v>6.6305788990130756E-3</c:v>
                </c:pt>
                <c:pt idx="3360">
                  <c:v>6.7333826589684028E-3</c:v>
                </c:pt>
                <c:pt idx="3361">
                  <c:v>6.7560627477241293E-3</c:v>
                </c:pt>
                <c:pt idx="3362">
                  <c:v>7.0618544874868489E-3</c:v>
                </c:pt>
                <c:pt idx="3363">
                  <c:v>7.1114135679990033E-3</c:v>
                </c:pt>
                <c:pt idx="3364">
                  <c:v>7.1785846271233758E-3</c:v>
                </c:pt>
                <c:pt idx="3365">
                  <c:v>7.2183570051816892E-3</c:v>
                </c:pt>
                <c:pt idx="3366">
                  <c:v>7.2528673996543787E-3</c:v>
                </c:pt>
                <c:pt idx="3367">
                  <c:v>7.2992387414994231E-3</c:v>
                </c:pt>
                <c:pt idx="3368">
                  <c:v>7.4665646853543793E-3</c:v>
                </c:pt>
                <c:pt idx="3369">
                  <c:v>7.4880213925499171E-3</c:v>
                </c:pt>
                <c:pt idx="3370">
                  <c:v>7.5974356311843648E-3</c:v>
                </c:pt>
                <c:pt idx="3371">
                  <c:v>7.6193968701919728E-3</c:v>
                </c:pt>
                <c:pt idx="3372">
                  <c:v>7.6193968701919728E-3</c:v>
                </c:pt>
                <c:pt idx="3373">
                  <c:v>7.6481507946081833E-3</c:v>
                </c:pt>
                <c:pt idx="3374">
                  <c:v>7.9350108588348012E-3</c:v>
                </c:pt>
                <c:pt idx="3375">
                  <c:v>7.968929671275278E-3</c:v>
                </c:pt>
                <c:pt idx="3376">
                  <c:v>7.968929671275278E-3</c:v>
                </c:pt>
                <c:pt idx="3377">
                  <c:v>7.968929671275278E-3</c:v>
                </c:pt>
                <c:pt idx="3378">
                  <c:v>8.2964462734004332E-3</c:v>
                </c:pt>
                <c:pt idx="3379">
                  <c:v>8.3469783810141036E-3</c:v>
                </c:pt>
                <c:pt idx="3380">
                  <c:v>8.4331675368627644E-3</c:v>
                </c:pt>
                <c:pt idx="3381">
                  <c:v>8.65731953249845E-3</c:v>
                </c:pt>
                <c:pt idx="3382">
                  <c:v>8.7152318982120086E-3</c:v>
                </c:pt>
                <c:pt idx="3383">
                  <c:v>8.8486068857161378E-3</c:v>
                </c:pt>
                <c:pt idx="3384">
                  <c:v>8.8815872792344722E-3</c:v>
                </c:pt>
                <c:pt idx="3385">
                  <c:v>8.9652980163058369E-3</c:v>
                </c:pt>
                <c:pt idx="3386">
                  <c:v>9.0481289773970183E-3</c:v>
                </c:pt>
                <c:pt idx="3387">
                  <c:v>9.240656734912641E-3</c:v>
                </c:pt>
                <c:pt idx="3388">
                  <c:v>9.2900757702303414E-3</c:v>
                </c:pt>
                <c:pt idx="3389">
                  <c:v>9.3400262541433361E-3</c:v>
                </c:pt>
                <c:pt idx="3390">
                  <c:v>9.4415562328415779E-3</c:v>
                </c:pt>
                <c:pt idx="3391">
                  <c:v>9.5453179062303609E-3</c:v>
                </c:pt>
                <c:pt idx="3392">
                  <c:v>9.6513856761807435E-3</c:v>
                </c:pt>
                <c:pt idx="3393">
                  <c:v>9.7350237490365886E-3</c:v>
                </c:pt>
                <c:pt idx="3394">
                  <c:v>1.0035481845838358E-2</c:v>
                </c:pt>
                <c:pt idx="3395">
                  <c:v>1.0076407478007513E-2</c:v>
                </c:pt>
                <c:pt idx="3396">
                  <c:v>1.0499374101813286E-2</c:v>
                </c:pt>
                <c:pt idx="3397">
                  <c:v>1.0636314845785047E-2</c:v>
                </c:pt>
                <c:pt idx="3398">
                  <c:v>1.06580681820565E-2</c:v>
                </c:pt>
                <c:pt idx="3399">
                  <c:v>1.0857927588208284E-2</c:v>
                </c:pt>
                <c:pt idx="3400">
                  <c:v>1.1281010409689084E-2</c:v>
                </c:pt>
                <c:pt idx="3401">
                  <c:v>1.1281010409689084E-2</c:v>
                </c:pt>
                <c:pt idx="3402">
                  <c:v>1.1309942540923644E-2</c:v>
                </c:pt>
                <c:pt idx="3403">
                  <c:v>1.1487310488336878E-2</c:v>
                </c:pt>
                <c:pt idx="3404">
                  <c:v>1.1496492130435989E-2</c:v>
                </c:pt>
                <c:pt idx="3405">
                  <c:v>1.1581872549815138E-2</c:v>
                </c:pt>
                <c:pt idx="3406">
                  <c:v>1.1627333296910739E-2</c:v>
                </c:pt>
                <c:pt idx="3407">
                  <c:v>1.1647686844390019E-2</c:v>
                </c:pt>
                <c:pt idx="3408">
                  <c:v>1.1738403271244192E-2</c:v>
                </c:pt>
                <c:pt idx="3409">
                  <c:v>1.1846110888291028E-2</c:v>
                </c:pt>
                <c:pt idx="3410">
                  <c:v>1.1850431853957712E-2</c:v>
                </c:pt>
                <c:pt idx="3411">
                  <c:v>1.1853199964503814E-2</c:v>
                </c:pt>
                <c:pt idx="3412">
                  <c:v>1.2008907473015449E-2</c:v>
                </c:pt>
                <c:pt idx="3413">
                  <c:v>1.2064511401380599E-2</c:v>
                </c:pt>
                <c:pt idx="3414">
                  <c:v>1.208017911350983E-2</c:v>
                </c:pt>
                <c:pt idx="3415">
                  <c:v>1.2236128858609342E-2</c:v>
                </c:pt>
                <c:pt idx="3416">
                  <c:v>1.225179840063215E-2</c:v>
                </c:pt>
                <c:pt idx="3417">
                  <c:v>1.2358368784341992E-2</c:v>
                </c:pt>
                <c:pt idx="3418">
                  <c:v>1.2418769538498081E-2</c:v>
                </c:pt>
                <c:pt idx="3419">
                  <c:v>1.2432815120882335E-2</c:v>
                </c:pt>
                <c:pt idx="3420">
                  <c:v>1.2705211385555073E-2</c:v>
                </c:pt>
                <c:pt idx="3421">
                  <c:v>1.271331283444219E-2</c:v>
                </c:pt>
                <c:pt idx="3422">
                  <c:v>1.2774288036428919E-2</c:v>
                </c:pt>
                <c:pt idx="3423">
                  <c:v>1.2788113313614347E-2</c:v>
                </c:pt>
                <c:pt idx="3424">
                  <c:v>1.2916773103948185E-2</c:v>
                </c:pt>
                <c:pt idx="3425">
                  <c:v>1.2964977164367635E-2</c:v>
                </c:pt>
                <c:pt idx="3426">
                  <c:v>1.2964977164367635E-2</c:v>
                </c:pt>
                <c:pt idx="3427">
                  <c:v>1.3261930667836852E-2</c:v>
                </c:pt>
                <c:pt idx="3428">
                  <c:v>1.3282212008205367E-2</c:v>
                </c:pt>
                <c:pt idx="3429">
                  <c:v>1.3526640107794703E-2</c:v>
                </c:pt>
                <c:pt idx="3430">
                  <c:v>1.3572807189273915E-2</c:v>
                </c:pt>
                <c:pt idx="3431">
                  <c:v>1.3831083444010819E-2</c:v>
                </c:pt>
                <c:pt idx="3432">
                  <c:v>1.3965656136823865E-2</c:v>
                </c:pt>
                <c:pt idx="3433">
                  <c:v>1.3978323964807825E-2</c:v>
                </c:pt>
                <c:pt idx="3434">
                  <c:v>1.4043077383468525E-2</c:v>
                </c:pt>
                <c:pt idx="3435">
                  <c:v>1.4240439114610285E-2</c:v>
                </c:pt>
                <c:pt idx="3436">
                  <c:v>1.4723256820706378E-2</c:v>
                </c:pt>
                <c:pt idx="3437">
                  <c:v>1.4723256820706378E-2</c:v>
                </c:pt>
                <c:pt idx="3438">
                  <c:v>1.489155540134509E-2</c:v>
                </c:pt>
                <c:pt idx="3439">
                  <c:v>1.5028990365119599E-2</c:v>
                </c:pt>
                <c:pt idx="3440">
                  <c:v>1.5063746435875934E-2</c:v>
                </c:pt>
                <c:pt idx="3441">
                  <c:v>1.5110184833695018E-2</c:v>
                </c:pt>
                <c:pt idx="3442">
                  <c:v>1.5118826429734063E-2</c:v>
                </c:pt>
                <c:pt idx="3443">
                  <c:v>1.5234848116219425E-2</c:v>
                </c:pt>
                <c:pt idx="3444">
                  <c:v>1.5239966556736905E-2</c:v>
                </c:pt>
                <c:pt idx="3445">
                  <c:v>1.5239966556736905E-2</c:v>
                </c:pt>
                <c:pt idx="3446">
                  <c:v>1.5420358867493726E-2</c:v>
                </c:pt>
                <c:pt idx="3447">
                  <c:v>1.5472498352442649E-2</c:v>
                </c:pt>
                <c:pt idx="3448">
                  <c:v>1.5508808954638246E-2</c:v>
                </c:pt>
                <c:pt idx="3449">
                  <c:v>1.5512166178247558E-2</c:v>
                </c:pt>
                <c:pt idx="3450">
                  <c:v>1.555184770615701E-2</c:v>
                </c:pt>
                <c:pt idx="3451">
                  <c:v>1.565194554279609E-2</c:v>
                </c:pt>
                <c:pt idx="3452">
                  <c:v>1.5726093449984262E-2</c:v>
                </c:pt>
                <c:pt idx="3453">
                  <c:v>1.5794267183231885E-2</c:v>
                </c:pt>
                <c:pt idx="3454">
                  <c:v>1.5794267183231979E-2</c:v>
                </c:pt>
                <c:pt idx="3455">
                  <c:v>1.6186761093275159E-2</c:v>
                </c:pt>
                <c:pt idx="3456">
                  <c:v>1.6537643763535694E-2</c:v>
                </c:pt>
                <c:pt idx="3457">
                  <c:v>1.6546552980037335E-2</c:v>
                </c:pt>
                <c:pt idx="3458">
                  <c:v>1.6641671319217427E-2</c:v>
                </c:pt>
                <c:pt idx="3459">
                  <c:v>1.7012339937029372E-2</c:v>
                </c:pt>
                <c:pt idx="3460">
                  <c:v>1.703333929878037E-2</c:v>
                </c:pt>
                <c:pt idx="3461">
                  <c:v>1.703333929878037E-2</c:v>
                </c:pt>
                <c:pt idx="3462">
                  <c:v>1.7045575907386739E-2</c:v>
                </c:pt>
                <c:pt idx="3463">
                  <c:v>1.7106962550674877E-2</c:v>
                </c:pt>
                <c:pt idx="3464">
                  <c:v>1.7207344052778902E-2</c:v>
                </c:pt>
                <c:pt idx="3465">
                  <c:v>1.7259005441505691E-2</c:v>
                </c:pt>
                <c:pt idx="3466">
                  <c:v>1.7273081725993199E-2</c:v>
                </c:pt>
                <c:pt idx="3467">
                  <c:v>1.7287634894161422E-2</c:v>
                </c:pt>
                <c:pt idx="3468">
                  <c:v>1.746142655069494E-2</c:v>
                </c:pt>
                <c:pt idx="3469">
                  <c:v>1.7578542120509317E-2</c:v>
                </c:pt>
                <c:pt idx="3470">
                  <c:v>1.7728766960431616E-2</c:v>
                </c:pt>
                <c:pt idx="3471">
                  <c:v>1.7728766960431616E-2</c:v>
                </c:pt>
                <c:pt idx="3472">
                  <c:v>1.7777488625533244E-2</c:v>
                </c:pt>
                <c:pt idx="3473">
                  <c:v>1.7857585654700657E-2</c:v>
                </c:pt>
                <c:pt idx="3474">
                  <c:v>1.78617961273758E-2</c:v>
                </c:pt>
                <c:pt idx="3475">
                  <c:v>1.7874723769704341E-2</c:v>
                </c:pt>
                <c:pt idx="3476">
                  <c:v>1.8048761301689125E-2</c:v>
                </c:pt>
                <c:pt idx="3477">
                  <c:v>1.8327381089531615E-2</c:v>
                </c:pt>
                <c:pt idx="3478">
                  <c:v>1.8704868044905523E-2</c:v>
                </c:pt>
                <c:pt idx="3479">
                  <c:v>1.8704868044905523E-2</c:v>
                </c:pt>
                <c:pt idx="3480">
                  <c:v>1.8967839075980059E-2</c:v>
                </c:pt>
                <c:pt idx="3481">
                  <c:v>1.9109100200602785E-2</c:v>
                </c:pt>
                <c:pt idx="3482">
                  <c:v>1.9163159287009242E-2</c:v>
                </c:pt>
                <c:pt idx="3483">
                  <c:v>1.9595556063380769E-2</c:v>
                </c:pt>
                <c:pt idx="3484">
                  <c:v>1.9794060438849986E-2</c:v>
                </c:pt>
                <c:pt idx="3485">
                  <c:v>1.9853219863488338E-2</c:v>
                </c:pt>
                <c:pt idx="3486">
                  <c:v>1.9856920587739239E-2</c:v>
                </c:pt>
                <c:pt idx="3487">
                  <c:v>1.9894828716939261E-2</c:v>
                </c:pt>
                <c:pt idx="3488">
                  <c:v>1.9949508175642023E-2</c:v>
                </c:pt>
                <c:pt idx="3489">
                  <c:v>1.9955783754383311E-2</c:v>
                </c:pt>
                <c:pt idx="3490">
                  <c:v>2.0033905312710387E-2</c:v>
                </c:pt>
                <c:pt idx="3491">
                  <c:v>2.0595183551565841E-2</c:v>
                </c:pt>
                <c:pt idx="3492">
                  <c:v>2.0803012181504394E-2</c:v>
                </c:pt>
                <c:pt idx="3493">
                  <c:v>2.0807266856073335E-2</c:v>
                </c:pt>
                <c:pt idx="3494">
                  <c:v>2.0808505988196002E-2</c:v>
                </c:pt>
                <c:pt idx="3495">
                  <c:v>2.0850138973120162E-2</c:v>
                </c:pt>
                <c:pt idx="3496">
                  <c:v>2.0933906835642984E-2</c:v>
                </c:pt>
                <c:pt idx="3497">
                  <c:v>2.1189299069938092E-2</c:v>
                </c:pt>
                <c:pt idx="3498">
                  <c:v>2.1189299069938092E-2</c:v>
                </c:pt>
                <c:pt idx="3499">
                  <c:v>2.1210558298521066E-2</c:v>
                </c:pt>
                <c:pt idx="3500">
                  <c:v>2.1378988735283086E-2</c:v>
                </c:pt>
                <c:pt idx="3501">
                  <c:v>2.1398144701230481E-2</c:v>
                </c:pt>
                <c:pt idx="3502">
                  <c:v>2.1645405484957952E-2</c:v>
                </c:pt>
                <c:pt idx="3503">
                  <c:v>2.1828437495672724E-2</c:v>
                </c:pt>
                <c:pt idx="3504">
                  <c:v>2.2051769660498901E-2</c:v>
                </c:pt>
                <c:pt idx="3505">
                  <c:v>2.2276394711152208E-2</c:v>
                </c:pt>
                <c:pt idx="3506">
                  <c:v>2.2507340997851219E-2</c:v>
                </c:pt>
                <c:pt idx="3507">
                  <c:v>2.2565827898741432E-2</c:v>
                </c:pt>
                <c:pt idx="3508">
                  <c:v>2.2743127138559721E-2</c:v>
                </c:pt>
                <c:pt idx="3509">
                  <c:v>2.2841798749787548E-2</c:v>
                </c:pt>
                <c:pt idx="3510">
                  <c:v>2.2983906920689589E-2</c:v>
                </c:pt>
                <c:pt idx="3511">
                  <c:v>2.3028233992113973E-2</c:v>
                </c:pt>
                <c:pt idx="3512">
                  <c:v>2.34810958495229E-2</c:v>
                </c:pt>
                <c:pt idx="3513">
                  <c:v>2.3640909828107577E-2</c:v>
                </c:pt>
                <c:pt idx="3514">
                  <c:v>2.3714274100441659E-2</c:v>
                </c:pt>
                <c:pt idx="3515">
                  <c:v>2.3849610493529169E-2</c:v>
                </c:pt>
                <c:pt idx="3516">
                  <c:v>2.3972935497463089E-2</c:v>
                </c:pt>
                <c:pt idx="3517">
                  <c:v>2.4022407750467975E-2</c:v>
                </c:pt>
                <c:pt idx="3518">
                  <c:v>2.4132833411528342E-2</c:v>
                </c:pt>
                <c:pt idx="3519">
                  <c:v>2.4268574726936762E-2</c:v>
                </c:pt>
                <c:pt idx="3520">
                  <c:v>2.4302534494080961E-2</c:v>
                </c:pt>
                <c:pt idx="3521">
                  <c:v>2.4302534494080961E-2</c:v>
                </c:pt>
                <c:pt idx="3522">
                  <c:v>2.4359345859444693E-2</c:v>
                </c:pt>
                <c:pt idx="3523">
                  <c:v>2.4606490752801902E-2</c:v>
                </c:pt>
                <c:pt idx="3524">
                  <c:v>2.4823583725032239E-2</c:v>
                </c:pt>
                <c:pt idx="3525">
                  <c:v>2.4898507296666792E-2</c:v>
                </c:pt>
                <c:pt idx="3526">
                  <c:v>2.5002268970055728E-2</c:v>
                </c:pt>
                <c:pt idx="3527">
                  <c:v>2.5275174159715072E-2</c:v>
                </c:pt>
                <c:pt idx="3528">
                  <c:v>2.5376127639806987E-2</c:v>
                </c:pt>
                <c:pt idx="3529">
                  <c:v>2.5377318152540476E-2</c:v>
                </c:pt>
                <c:pt idx="3530">
                  <c:v>2.5721004455561528E-2</c:v>
                </c:pt>
                <c:pt idx="3531">
                  <c:v>2.5880518979977476E-2</c:v>
                </c:pt>
                <c:pt idx="3532">
                  <c:v>2.5978081962592527E-2</c:v>
                </c:pt>
                <c:pt idx="3533">
                  <c:v>2.6074623176374705E-2</c:v>
                </c:pt>
                <c:pt idx="3534">
                  <c:v>2.629310902003467E-2</c:v>
                </c:pt>
                <c:pt idx="3535">
                  <c:v>2.6328938722349149E-2</c:v>
                </c:pt>
                <c:pt idx="3536">
                  <c:v>2.6453011006128169E-2</c:v>
                </c:pt>
                <c:pt idx="3537">
                  <c:v>2.6530047539049296E-2</c:v>
                </c:pt>
                <c:pt idx="3538">
                  <c:v>2.655902851946796E-2</c:v>
                </c:pt>
                <c:pt idx="3539">
                  <c:v>2.7098720377837705E-2</c:v>
                </c:pt>
                <c:pt idx="3540">
                  <c:v>2.721771592870189E-2</c:v>
                </c:pt>
                <c:pt idx="3541">
                  <c:v>2.7246915140862325E-2</c:v>
                </c:pt>
                <c:pt idx="3542">
                  <c:v>2.7385800489632576E-2</c:v>
                </c:pt>
                <c:pt idx="3543">
                  <c:v>2.7438248346939614E-2</c:v>
                </c:pt>
                <c:pt idx="3544">
                  <c:v>2.7622067999146425E-2</c:v>
                </c:pt>
                <c:pt idx="3545">
                  <c:v>2.7632288628030341E-2</c:v>
                </c:pt>
                <c:pt idx="3546">
                  <c:v>2.7671426597858435E-2</c:v>
                </c:pt>
                <c:pt idx="3547">
                  <c:v>2.8028723600243534E-2</c:v>
                </c:pt>
                <c:pt idx="3548">
                  <c:v>2.8129616731584341E-2</c:v>
                </c:pt>
                <c:pt idx="3549">
                  <c:v>2.8135574254467711E-2</c:v>
                </c:pt>
                <c:pt idx="3550">
                  <c:v>2.8285170228474588E-2</c:v>
                </c:pt>
                <c:pt idx="3551">
                  <c:v>2.8333598643934959E-2</c:v>
                </c:pt>
                <c:pt idx="3552">
                  <c:v>2.8555460453052822E-2</c:v>
                </c:pt>
                <c:pt idx="3553">
                  <c:v>2.8995942974778321E-2</c:v>
                </c:pt>
                <c:pt idx="3554">
                  <c:v>2.9242402495116421E-2</c:v>
                </c:pt>
                <c:pt idx="3555">
                  <c:v>2.9454979338275632E-2</c:v>
                </c:pt>
                <c:pt idx="3556">
                  <c:v>2.9598697367072959E-2</c:v>
                </c:pt>
                <c:pt idx="3557">
                  <c:v>2.9670670667220331E-2</c:v>
                </c:pt>
                <c:pt idx="3558">
                  <c:v>2.9706926833030313E-2</c:v>
                </c:pt>
                <c:pt idx="3559">
                  <c:v>2.9767551158812865E-2</c:v>
                </c:pt>
                <c:pt idx="3560">
                  <c:v>2.9926897632691088E-2</c:v>
                </c:pt>
                <c:pt idx="3561">
                  <c:v>2.9963223377443202E-2</c:v>
                </c:pt>
                <c:pt idx="3562">
                  <c:v>2.9963223377443202E-2</c:v>
                </c:pt>
                <c:pt idx="3563">
                  <c:v>2.9963223377443202E-2</c:v>
                </c:pt>
                <c:pt idx="3564">
                  <c:v>3.0223982605873386E-2</c:v>
                </c:pt>
                <c:pt idx="3565">
                  <c:v>3.0311914268838884E-2</c:v>
                </c:pt>
                <c:pt idx="3566">
                  <c:v>3.0382628993720916E-2</c:v>
                </c:pt>
                <c:pt idx="3567">
                  <c:v>3.0565991665603823E-2</c:v>
                </c:pt>
                <c:pt idx="3568">
                  <c:v>3.0866907170086735E-2</c:v>
                </c:pt>
                <c:pt idx="3569">
                  <c:v>3.0977844841831293E-2</c:v>
                </c:pt>
                <c:pt idx="3570">
                  <c:v>3.1035688701506307E-2</c:v>
                </c:pt>
                <c:pt idx="3571">
                  <c:v>3.1119800577385417E-2</c:v>
                </c:pt>
                <c:pt idx="3572">
                  <c:v>3.1354450883989936E-2</c:v>
                </c:pt>
                <c:pt idx="3573">
                  <c:v>3.1408464251624121E-2</c:v>
                </c:pt>
                <c:pt idx="3574">
                  <c:v>3.1659123490939883E-2</c:v>
                </c:pt>
                <c:pt idx="3575">
                  <c:v>3.1737618257121722E-2</c:v>
                </c:pt>
                <c:pt idx="3576">
                  <c:v>3.1921713649831394E-2</c:v>
                </c:pt>
                <c:pt idx="3577">
                  <c:v>3.2075435696126198E-2</c:v>
                </c:pt>
                <c:pt idx="3578">
                  <c:v>3.2184683371401235E-2</c:v>
                </c:pt>
                <c:pt idx="3579">
                  <c:v>3.2478144924438214E-2</c:v>
                </c:pt>
                <c:pt idx="3580">
                  <c:v>3.2792513396307545E-2</c:v>
                </c:pt>
                <c:pt idx="3581">
                  <c:v>3.2846646662637848E-2</c:v>
                </c:pt>
                <c:pt idx="3582">
                  <c:v>3.3000260102925345E-2</c:v>
                </c:pt>
                <c:pt idx="3583">
                  <c:v>3.3064789435143765E-2</c:v>
                </c:pt>
                <c:pt idx="3584">
                  <c:v>3.3168363252654591E-2</c:v>
                </c:pt>
                <c:pt idx="3585">
                  <c:v>3.3536089424140429E-2</c:v>
                </c:pt>
                <c:pt idx="3586">
                  <c:v>3.3891196994788875E-2</c:v>
                </c:pt>
                <c:pt idx="3587">
                  <c:v>3.3904663765675143E-2</c:v>
                </c:pt>
                <c:pt idx="3588">
                  <c:v>3.3984497310367456E-2</c:v>
                </c:pt>
                <c:pt idx="3589">
                  <c:v>3.4455509365501728E-2</c:v>
                </c:pt>
                <c:pt idx="3590">
                  <c:v>3.476210625921191E-2</c:v>
                </c:pt>
                <c:pt idx="3591">
                  <c:v>3.476210625921191E-2</c:v>
                </c:pt>
                <c:pt idx="3592">
                  <c:v>3.4762106259212E-2</c:v>
                </c:pt>
                <c:pt idx="3593">
                  <c:v>3.4762106259212E-2</c:v>
                </c:pt>
                <c:pt idx="3594">
                  <c:v>3.4936978209190166E-2</c:v>
                </c:pt>
                <c:pt idx="3595">
                  <c:v>3.4977583555571408E-2</c:v>
                </c:pt>
                <c:pt idx="3596">
                  <c:v>3.5017065386714855E-2</c:v>
                </c:pt>
                <c:pt idx="3597">
                  <c:v>3.5118242948634644E-2</c:v>
                </c:pt>
                <c:pt idx="3598">
                  <c:v>3.5146014233447029E-2</c:v>
                </c:pt>
                <c:pt idx="3599">
                  <c:v>3.5232376453406627E-2</c:v>
                </c:pt>
                <c:pt idx="3600">
                  <c:v>3.5266454802600392E-2</c:v>
                </c:pt>
                <c:pt idx="3601">
                  <c:v>3.52757603485431E-2</c:v>
                </c:pt>
                <c:pt idx="3602">
                  <c:v>3.5437840769123104E-2</c:v>
                </c:pt>
                <c:pt idx="3603">
                  <c:v>3.5671079942302987E-2</c:v>
                </c:pt>
                <c:pt idx="3604">
                  <c:v>3.5912555890644446E-2</c:v>
                </c:pt>
                <c:pt idx="3605">
                  <c:v>3.596214703907432E-2</c:v>
                </c:pt>
                <c:pt idx="3606">
                  <c:v>3.6024329017475071E-2</c:v>
                </c:pt>
                <c:pt idx="3607">
                  <c:v>3.612353208226169E-2</c:v>
                </c:pt>
                <c:pt idx="3608">
                  <c:v>3.6212172654444708E-2</c:v>
                </c:pt>
                <c:pt idx="3609">
                  <c:v>3.628424874487704E-2</c:v>
                </c:pt>
                <c:pt idx="3610">
                  <c:v>3.6346497448694552E-2</c:v>
                </c:pt>
                <c:pt idx="3611">
                  <c:v>3.6718418248983697E-2</c:v>
                </c:pt>
                <c:pt idx="3612">
                  <c:v>3.7073891350465009E-2</c:v>
                </c:pt>
                <c:pt idx="3613">
                  <c:v>3.7516361267889098E-2</c:v>
                </c:pt>
                <c:pt idx="3614">
                  <c:v>3.7788560889399754E-2</c:v>
                </c:pt>
                <c:pt idx="3615">
                  <c:v>3.7788560889399754E-2</c:v>
                </c:pt>
                <c:pt idx="3616">
                  <c:v>3.7788560889399754E-2</c:v>
                </c:pt>
                <c:pt idx="3617">
                  <c:v>3.7788560889399754E-2</c:v>
                </c:pt>
                <c:pt idx="3618">
                  <c:v>3.815458779105324E-2</c:v>
                </c:pt>
                <c:pt idx="3619">
                  <c:v>3.815770199271469E-2</c:v>
                </c:pt>
                <c:pt idx="3620">
                  <c:v>3.8204352670229286E-2</c:v>
                </c:pt>
                <c:pt idx="3621">
                  <c:v>3.8204352670229286E-2</c:v>
                </c:pt>
                <c:pt idx="3622">
                  <c:v>3.8264500095282622E-2</c:v>
                </c:pt>
                <c:pt idx="3623">
                  <c:v>3.8344992076219671E-2</c:v>
                </c:pt>
                <c:pt idx="3624">
                  <c:v>3.8485426931993104E-2</c:v>
                </c:pt>
                <c:pt idx="3625">
                  <c:v>3.8629402356131007E-2</c:v>
                </c:pt>
                <c:pt idx="3626">
                  <c:v>3.8725146289918945E-2</c:v>
                </c:pt>
                <c:pt idx="3627">
                  <c:v>3.8752588992016619E-2</c:v>
                </c:pt>
                <c:pt idx="3628">
                  <c:v>3.8918066030369659E-2</c:v>
                </c:pt>
                <c:pt idx="3629">
                  <c:v>3.9012322980089227E-2</c:v>
                </c:pt>
                <c:pt idx="3630">
                  <c:v>3.9152123962148226E-2</c:v>
                </c:pt>
                <c:pt idx="3631">
                  <c:v>3.9253299147673525E-2</c:v>
                </c:pt>
                <c:pt idx="3632">
                  <c:v>3.9253299147673525E-2</c:v>
                </c:pt>
                <c:pt idx="3633">
                  <c:v>3.9253299147673615E-2</c:v>
                </c:pt>
                <c:pt idx="3634">
                  <c:v>3.9277528431375407E-2</c:v>
                </c:pt>
                <c:pt idx="3635">
                  <c:v>3.976712687148766E-2</c:v>
                </c:pt>
                <c:pt idx="3636">
                  <c:v>4.011722320798241E-2</c:v>
                </c:pt>
                <c:pt idx="3637">
                  <c:v>4.011722320798241E-2</c:v>
                </c:pt>
                <c:pt idx="3638">
                  <c:v>4.0305170007224618E-2</c:v>
                </c:pt>
                <c:pt idx="3639">
                  <c:v>4.0428657055608129E-2</c:v>
                </c:pt>
                <c:pt idx="3640">
                  <c:v>4.0519981728829355E-2</c:v>
                </c:pt>
                <c:pt idx="3641">
                  <c:v>4.064711504909943E-2</c:v>
                </c:pt>
                <c:pt idx="3642">
                  <c:v>4.077189911661299E-2</c:v>
                </c:pt>
                <c:pt idx="3643">
                  <c:v>4.0933357265695205E-2</c:v>
                </c:pt>
                <c:pt idx="3644">
                  <c:v>4.1392685158225077E-2</c:v>
                </c:pt>
                <c:pt idx="3645">
                  <c:v>4.1392685158225077E-2</c:v>
                </c:pt>
                <c:pt idx="3646">
                  <c:v>4.1603062255861793E-2</c:v>
                </c:pt>
                <c:pt idx="3647">
                  <c:v>4.1657579635423832E-2</c:v>
                </c:pt>
                <c:pt idx="3648">
                  <c:v>4.1964501543535954E-2</c:v>
                </c:pt>
                <c:pt idx="3649">
                  <c:v>4.2197679794454802E-2</c:v>
                </c:pt>
                <c:pt idx="3650">
                  <c:v>4.2403848553087355E-2</c:v>
                </c:pt>
                <c:pt idx="3651">
                  <c:v>4.2528520430476675E-2</c:v>
                </c:pt>
                <c:pt idx="3652">
                  <c:v>4.2751980420949881E-2</c:v>
                </c:pt>
                <c:pt idx="3653">
                  <c:v>4.2852499917267896E-2</c:v>
                </c:pt>
                <c:pt idx="3654">
                  <c:v>4.2925954917178703E-2</c:v>
                </c:pt>
                <c:pt idx="3655">
                  <c:v>4.2953493601536941E-2</c:v>
                </c:pt>
                <c:pt idx="3656">
                  <c:v>4.3112369437341834E-2</c:v>
                </c:pt>
                <c:pt idx="3657">
                  <c:v>4.31268062042304E-2</c:v>
                </c:pt>
                <c:pt idx="3658">
                  <c:v>4.3195273796074678E-2</c:v>
                </c:pt>
                <c:pt idx="3659">
                  <c:v>4.3241657417131506E-2</c:v>
                </c:pt>
                <c:pt idx="3660">
                  <c:v>4.3281803946349569E-2</c:v>
                </c:pt>
                <c:pt idx="3661">
                  <c:v>4.3465693781090345E-2</c:v>
                </c:pt>
                <c:pt idx="3662">
                  <c:v>4.3787987738256602E-2</c:v>
                </c:pt>
                <c:pt idx="3663">
                  <c:v>4.3831569524636668E-2</c:v>
                </c:pt>
                <c:pt idx="3664">
                  <c:v>4.390548569908171E-2</c:v>
                </c:pt>
                <c:pt idx="3665">
                  <c:v>4.4203662492053486E-2</c:v>
                </c:pt>
                <c:pt idx="3666">
                  <c:v>4.4203662492053486E-2</c:v>
                </c:pt>
                <c:pt idx="3667">
                  <c:v>4.4203662492053486E-2</c:v>
                </c:pt>
                <c:pt idx="3668">
                  <c:v>4.4422101307659334E-2</c:v>
                </c:pt>
                <c:pt idx="3669">
                  <c:v>4.4582132652740414E-2</c:v>
                </c:pt>
                <c:pt idx="3670">
                  <c:v>4.4582579134118304E-2</c:v>
                </c:pt>
                <c:pt idx="3671">
                  <c:v>4.4847972988670236E-2</c:v>
                </c:pt>
                <c:pt idx="3672">
                  <c:v>4.5029537778537597E-2</c:v>
                </c:pt>
                <c:pt idx="3673">
                  <c:v>4.5078374735188026E-2</c:v>
                </c:pt>
                <c:pt idx="3674">
                  <c:v>4.5078374735188026E-2</c:v>
                </c:pt>
                <c:pt idx="3675">
                  <c:v>4.5162158758193849E-2</c:v>
                </c:pt>
                <c:pt idx="3676">
                  <c:v>4.5227539937376951E-2</c:v>
                </c:pt>
                <c:pt idx="3677">
                  <c:v>4.5279981461548997E-2</c:v>
                </c:pt>
                <c:pt idx="3678">
                  <c:v>4.5594145675037195E-2</c:v>
                </c:pt>
                <c:pt idx="3679">
                  <c:v>4.561794901986739E-2</c:v>
                </c:pt>
                <c:pt idx="3680">
                  <c:v>4.5757490560675143E-2</c:v>
                </c:pt>
                <c:pt idx="3681">
                  <c:v>4.5793861200535274E-2</c:v>
                </c:pt>
                <c:pt idx="3682">
                  <c:v>4.6200422248128786E-2</c:v>
                </c:pt>
                <c:pt idx="3683">
                  <c:v>4.6226293029475195E-2</c:v>
                </c:pt>
                <c:pt idx="3684">
                  <c:v>4.624518795263715E-2</c:v>
                </c:pt>
                <c:pt idx="3685">
                  <c:v>4.6282091775806292E-2</c:v>
                </c:pt>
                <c:pt idx="3686">
                  <c:v>4.648191855500735E-2</c:v>
                </c:pt>
                <c:pt idx="3687">
                  <c:v>4.662521209190202E-2</c:v>
                </c:pt>
                <c:pt idx="3688">
                  <c:v>4.6825777777385849E-2</c:v>
                </c:pt>
                <c:pt idx="3689">
                  <c:v>4.6856416522236793E-2</c:v>
                </c:pt>
                <c:pt idx="3690">
                  <c:v>4.7162059029770602E-2</c:v>
                </c:pt>
                <c:pt idx="3691">
                  <c:v>4.760724168273163E-2</c:v>
                </c:pt>
                <c:pt idx="3692">
                  <c:v>4.7714404958503959E-2</c:v>
                </c:pt>
                <c:pt idx="3693">
                  <c:v>4.7923552317182816E-2</c:v>
                </c:pt>
                <c:pt idx="3694">
                  <c:v>4.8304679574555046E-2</c:v>
                </c:pt>
                <c:pt idx="3695">
                  <c:v>4.8359954546366241E-2</c:v>
                </c:pt>
                <c:pt idx="3696">
                  <c:v>4.8824957908820452E-2</c:v>
                </c:pt>
                <c:pt idx="3697">
                  <c:v>4.9003100365175224E-2</c:v>
                </c:pt>
                <c:pt idx="3698">
                  <c:v>4.923050882810838E-2</c:v>
                </c:pt>
                <c:pt idx="3699">
                  <c:v>4.923050882810838E-2</c:v>
                </c:pt>
                <c:pt idx="3700">
                  <c:v>4.9285857061581909E-2</c:v>
                </c:pt>
                <c:pt idx="3701">
                  <c:v>4.9387583914501591E-2</c:v>
                </c:pt>
                <c:pt idx="3702">
                  <c:v>4.9404856177861188E-2</c:v>
                </c:pt>
                <c:pt idx="3703">
                  <c:v>4.9437974299042745E-2</c:v>
                </c:pt>
                <c:pt idx="3704">
                  <c:v>4.9687784189107562E-2</c:v>
                </c:pt>
                <c:pt idx="3705">
                  <c:v>4.9797468362415234E-2</c:v>
                </c:pt>
                <c:pt idx="3706">
                  <c:v>5.0078864343317701E-2</c:v>
                </c:pt>
                <c:pt idx="3707">
                  <c:v>5.0268742201645691E-2</c:v>
                </c:pt>
                <c:pt idx="3708">
                  <c:v>5.0455250222538613E-2</c:v>
                </c:pt>
                <c:pt idx="3709">
                  <c:v>5.0490992263260724E-2</c:v>
                </c:pt>
                <c:pt idx="3710">
                  <c:v>5.0556373442443889E-2</c:v>
                </c:pt>
                <c:pt idx="3711">
                  <c:v>5.070410270500967E-2</c:v>
                </c:pt>
                <c:pt idx="3712">
                  <c:v>5.0731744243905454E-2</c:v>
                </c:pt>
                <c:pt idx="3713">
                  <c:v>5.077829193572593E-2</c:v>
                </c:pt>
                <c:pt idx="3714">
                  <c:v>5.0962489691255143E-2</c:v>
                </c:pt>
                <c:pt idx="3715">
                  <c:v>5.1152522447381291E-2</c:v>
                </c:pt>
                <c:pt idx="3716">
                  <c:v>5.1152522447381374E-2</c:v>
                </c:pt>
                <c:pt idx="3717">
                  <c:v>5.13613680786736E-2</c:v>
                </c:pt>
                <c:pt idx="3718">
                  <c:v>5.1965110826517162E-2</c:v>
                </c:pt>
                <c:pt idx="3719">
                  <c:v>5.2157812810487779E-2</c:v>
                </c:pt>
                <c:pt idx="3720">
                  <c:v>5.2478613498774342E-2</c:v>
                </c:pt>
                <c:pt idx="3721">
                  <c:v>5.2706350516002913E-2</c:v>
                </c:pt>
                <c:pt idx="3722">
                  <c:v>5.2912421448411712E-2</c:v>
                </c:pt>
                <c:pt idx="3723">
                  <c:v>5.3078443483419765E-2</c:v>
                </c:pt>
                <c:pt idx="3724">
                  <c:v>5.3256254549626771E-2</c:v>
                </c:pt>
                <c:pt idx="3725">
                  <c:v>5.331097576528554E-2</c:v>
                </c:pt>
                <c:pt idx="3726">
                  <c:v>5.3340408595556721E-2</c:v>
                </c:pt>
                <c:pt idx="3727">
                  <c:v>5.3582828072631677E-2</c:v>
                </c:pt>
                <c:pt idx="3728">
                  <c:v>5.4010662950020348E-2</c:v>
                </c:pt>
                <c:pt idx="3729">
                  <c:v>5.4357662322592676E-2</c:v>
                </c:pt>
                <c:pt idx="3730">
                  <c:v>5.4620950891980262E-2</c:v>
                </c:pt>
                <c:pt idx="3731">
                  <c:v>5.4707146972145834E-2</c:v>
                </c:pt>
                <c:pt idx="3732">
                  <c:v>5.4769332463967466E-2</c:v>
                </c:pt>
                <c:pt idx="3733">
                  <c:v>5.4821900188180131E-2</c:v>
                </c:pt>
                <c:pt idx="3734">
                  <c:v>5.4931367137729746E-2</c:v>
                </c:pt>
                <c:pt idx="3735">
                  <c:v>5.4995861529141529E-2</c:v>
                </c:pt>
                <c:pt idx="3736">
                  <c:v>5.5414524089876079E-2</c:v>
                </c:pt>
                <c:pt idx="3737">
                  <c:v>5.5414524089876079E-2</c:v>
                </c:pt>
                <c:pt idx="3738">
                  <c:v>5.5479311530917584E-2</c:v>
                </c:pt>
                <c:pt idx="3739">
                  <c:v>5.562627465455236E-2</c:v>
                </c:pt>
                <c:pt idx="3740">
                  <c:v>5.5679903474643473E-2</c:v>
                </c:pt>
                <c:pt idx="3741">
                  <c:v>5.5683935953966431E-2</c:v>
                </c:pt>
                <c:pt idx="3742">
                  <c:v>5.581502772341216E-2</c:v>
                </c:pt>
                <c:pt idx="3743">
                  <c:v>5.5824684183893573E-2</c:v>
                </c:pt>
                <c:pt idx="3744">
                  <c:v>5.6106819460698516E-2</c:v>
                </c:pt>
                <c:pt idx="3745">
                  <c:v>5.6318363088120597E-2</c:v>
                </c:pt>
                <c:pt idx="3746">
                  <c:v>5.6318363088120597E-2</c:v>
                </c:pt>
                <c:pt idx="3747">
                  <c:v>5.6528853571777372E-2</c:v>
                </c:pt>
                <c:pt idx="3748">
                  <c:v>5.6573455302152527E-2</c:v>
                </c:pt>
                <c:pt idx="3749">
                  <c:v>5.6846941544813574E-2</c:v>
                </c:pt>
                <c:pt idx="3750">
                  <c:v>5.690025951209237E-2</c:v>
                </c:pt>
                <c:pt idx="3751">
                  <c:v>5.7093716084786507E-2</c:v>
                </c:pt>
                <c:pt idx="3752">
                  <c:v>5.7186952341456987E-2</c:v>
                </c:pt>
                <c:pt idx="3753">
                  <c:v>5.7195322569538992E-2</c:v>
                </c:pt>
                <c:pt idx="3754">
                  <c:v>5.7257772541343073E-2</c:v>
                </c:pt>
                <c:pt idx="3755">
                  <c:v>5.7401471724382876E-2</c:v>
                </c:pt>
                <c:pt idx="3756">
                  <c:v>5.7401471724382876E-2</c:v>
                </c:pt>
                <c:pt idx="3757">
                  <c:v>5.7423729216240574E-2</c:v>
                </c:pt>
                <c:pt idx="3758">
                  <c:v>5.7991946977686649E-2</c:v>
                </c:pt>
                <c:pt idx="3759">
                  <c:v>5.7991946977686816E-2</c:v>
                </c:pt>
                <c:pt idx="3760">
                  <c:v>5.7991946977686816E-2</c:v>
                </c:pt>
                <c:pt idx="3761">
                  <c:v>5.8147228455877838E-2</c:v>
                </c:pt>
                <c:pt idx="3762">
                  <c:v>5.8551244520412639E-2</c:v>
                </c:pt>
                <c:pt idx="3763">
                  <c:v>5.8866891361677935E-2</c:v>
                </c:pt>
                <c:pt idx="3764">
                  <c:v>5.9058369314711208E-2</c:v>
                </c:pt>
                <c:pt idx="3765">
                  <c:v>5.9083223140037465E-2</c:v>
                </c:pt>
                <c:pt idx="3766">
                  <c:v>5.9179085252826988E-2</c:v>
                </c:pt>
                <c:pt idx="3767">
                  <c:v>5.9457792181503488E-2</c:v>
                </c:pt>
                <c:pt idx="3768">
                  <c:v>5.9524423634964053E-2</c:v>
                </c:pt>
                <c:pt idx="3769">
                  <c:v>5.9585689984244052E-2</c:v>
                </c:pt>
                <c:pt idx="3770">
                  <c:v>5.9672005095708441E-2</c:v>
                </c:pt>
                <c:pt idx="3771">
                  <c:v>5.9915025316552545E-2</c:v>
                </c:pt>
                <c:pt idx="3772">
                  <c:v>5.9997929675285368E-2</c:v>
                </c:pt>
                <c:pt idx="3773">
                  <c:v>5.9997929675285368E-2</c:v>
                </c:pt>
                <c:pt idx="3774">
                  <c:v>6.0187205983316554E-2</c:v>
                </c:pt>
                <c:pt idx="3775">
                  <c:v>6.0295901887251084E-2</c:v>
                </c:pt>
                <c:pt idx="3776">
                  <c:v>6.0549134828480213E-2</c:v>
                </c:pt>
                <c:pt idx="3777">
                  <c:v>6.1053965409977977E-2</c:v>
                </c:pt>
                <c:pt idx="3778">
                  <c:v>6.1105182401829682E-2</c:v>
                </c:pt>
                <c:pt idx="3779">
                  <c:v>6.1269656738922713E-2</c:v>
                </c:pt>
                <c:pt idx="3780">
                  <c:v>6.1564430943998903E-2</c:v>
                </c:pt>
                <c:pt idx="3781">
                  <c:v>6.1572300989430243E-2</c:v>
                </c:pt>
                <c:pt idx="3782">
                  <c:v>6.1709169543293987E-2</c:v>
                </c:pt>
                <c:pt idx="3783">
                  <c:v>6.1745595944805491E-2</c:v>
                </c:pt>
                <c:pt idx="3784">
                  <c:v>6.1914352302826769E-2</c:v>
                </c:pt>
                <c:pt idx="3785">
                  <c:v>6.2093142075793827E-2</c:v>
                </c:pt>
                <c:pt idx="3786">
                  <c:v>6.2147906748844434E-2</c:v>
                </c:pt>
                <c:pt idx="3787">
                  <c:v>6.2383232943658488E-2</c:v>
                </c:pt>
                <c:pt idx="3788">
                  <c:v>6.2411035797731822E-2</c:v>
                </c:pt>
                <c:pt idx="3789">
                  <c:v>6.3051745747089022E-2</c:v>
                </c:pt>
                <c:pt idx="3790">
                  <c:v>6.3137634044424282E-2</c:v>
                </c:pt>
                <c:pt idx="3791">
                  <c:v>6.3237555101912257E-2</c:v>
                </c:pt>
                <c:pt idx="3792">
                  <c:v>6.3281835544207868E-2</c:v>
                </c:pt>
                <c:pt idx="3793">
                  <c:v>6.3485867865738663E-2</c:v>
                </c:pt>
                <c:pt idx="3794">
                  <c:v>6.3513613792219217E-2</c:v>
                </c:pt>
                <c:pt idx="3795">
                  <c:v>6.3669079869377213E-2</c:v>
                </c:pt>
                <c:pt idx="3796">
                  <c:v>6.424089625468829E-2</c:v>
                </c:pt>
                <c:pt idx="3797">
                  <c:v>6.4353979052333574E-2</c:v>
                </c:pt>
                <c:pt idx="3798">
                  <c:v>6.4380788181136475E-2</c:v>
                </c:pt>
                <c:pt idx="3799">
                  <c:v>6.445798922691845E-2</c:v>
                </c:pt>
                <c:pt idx="3800">
                  <c:v>6.4642834721048925E-2</c:v>
                </c:pt>
                <c:pt idx="3801">
                  <c:v>6.4901121779068788E-2</c:v>
                </c:pt>
                <c:pt idx="3802">
                  <c:v>6.5053282510257188E-2</c:v>
                </c:pt>
                <c:pt idx="3803">
                  <c:v>6.5392961561991564E-2</c:v>
                </c:pt>
                <c:pt idx="3804">
                  <c:v>6.5501548756432298E-2</c:v>
                </c:pt>
                <c:pt idx="3805">
                  <c:v>6.5602559219011883E-2</c:v>
                </c:pt>
                <c:pt idx="3806">
                  <c:v>6.5752031017669674E-2</c:v>
                </c:pt>
                <c:pt idx="3807">
                  <c:v>6.5752031017669674E-2</c:v>
                </c:pt>
                <c:pt idx="3808">
                  <c:v>6.5817284489643302E-2</c:v>
                </c:pt>
                <c:pt idx="3809">
                  <c:v>6.592851370830824E-2</c:v>
                </c:pt>
                <c:pt idx="3810">
                  <c:v>6.6007020678071099E-2</c:v>
                </c:pt>
                <c:pt idx="3811">
                  <c:v>6.6019799989653974E-2</c:v>
                </c:pt>
                <c:pt idx="3812">
                  <c:v>6.6279157705276828E-2</c:v>
                </c:pt>
                <c:pt idx="3813">
                  <c:v>6.6946789630613138E-2</c:v>
                </c:pt>
                <c:pt idx="3814">
                  <c:v>6.6946789630613221E-2</c:v>
                </c:pt>
                <c:pt idx="3815">
                  <c:v>6.742974411124858E-2</c:v>
                </c:pt>
                <c:pt idx="3816">
                  <c:v>6.7495487722430081E-2</c:v>
                </c:pt>
                <c:pt idx="3817">
                  <c:v>6.7599373497809617E-2</c:v>
                </c:pt>
                <c:pt idx="3818">
                  <c:v>6.762063690606894E-2</c:v>
                </c:pt>
                <c:pt idx="3819">
                  <c:v>6.762063690606894E-2</c:v>
                </c:pt>
                <c:pt idx="3820">
                  <c:v>6.7711118351297866E-2</c:v>
                </c:pt>
                <c:pt idx="3821">
                  <c:v>6.7751784266842988E-2</c:v>
                </c:pt>
                <c:pt idx="3822">
                  <c:v>6.8369704576853943E-2</c:v>
                </c:pt>
                <c:pt idx="3823">
                  <c:v>6.8369704576853943E-2</c:v>
                </c:pt>
                <c:pt idx="3824">
                  <c:v>6.846556101606574E-2</c:v>
                </c:pt>
                <c:pt idx="3825">
                  <c:v>6.8551130139627131E-2</c:v>
                </c:pt>
                <c:pt idx="3826">
                  <c:v>6.8576414364121513E-2</c:v>
                </c:pt>
                <c:pt idx="3827">
                  <c:v>6.8620373520179342E-2</c:v>
                </c:pt>
                <c:pt idx="3828">
                  <c:v>6.8716121755662538E-2</c:v>
                </c:pt>
                <c:pt idx="3829">
                  <c:v>6.885510133209119E-2</c:v>
                </c:pt>
                <c:pt idx="3830">
                  <c:v>6.8943549386688466E-2</c:v>
                </c:pt>
                <c:pt idx="3831">
                  <c:v>6.8976206790313604E-2</c:v>
                </c:pt>
                <c:pt idx="3832">
                  <c:v>6.9023245287561846E-2</c:v>
                </c:pt>
                <c:pt idx="3833">
                  <c:v>6.9140548678280511E-2</c:v>
                </c:pt>
                <c:pt idx="3834">
                  <c:v>6.9187647257349175E-2</c:v>
                </c:pt>
                <c:pt idx="3835">
                  <c:v>6.9238586410198061E-2</c:v>
                </c:pt>
                <c:pt idx="3836">
                  <c:v>6.9601597414221728E-2</c:v>
                </c:pt>
                <c:pt idx="3837">
                  <c:v>6.9655203142600292E-2</c:v>
                </c:pt>
                <c:pt idx="3838">
                  <c:v>6.9772236719153724E-2</c:v>
                </c:pt>
                <c:pt idx="3839">
                  <c:v>6.9869828500840156E-2</c:v>
                </c:pt>
                <c:pt idx="3840">
                  <c:v>6.9875007634423156E-2</c:v>
                </c:pt>
                <c:pt idx="3841">
                  <c:v>6.9917754137019825E-2</c:v>
                </c:pt>
                <c:pt idx="3842">
                  <c:v>6.9931004463546109E-2</c:v>
                </c:pt>
                <c:pt idx="3843">
                  <c:v>7.0000639770990428E-2</c:v>
                </c:pt>
                <c:pt idx="3844">
                  <c:v>7.0378080665059128E-2</c:v>
                </c:pt>
                <c:pt idx="3845">
                  <c:v>7.0379965469007127E-2</c:v>
                </c:pt>
                <c:pt idx="3846">
                  <c:v>7.0520861157937709E-2</c:v>
                </c:pt>
                <c:pt idx="3847">
                  <c:v>7.0581074285707285E-2</c:v>
                </c:pt>
                <c:pt idx="3848">
                  <c:v>7.1443055015724552E-2</c:v>
                </c:pt>
                <c:pt idx="3849">
                  <c:v>7.1550075262000384E-2</c:v>
                </c:pt>
                <c:pt idx="3850">
                  <c:v>7.1680946556712241E-2</c:v>
                </c:pt>
                <c:pt idx="3851">
                  <c:v>7.1739053229158758E-2</c:v>
                </c:pt>
                <c:pt idx="3852">
                  <c:v>7.179929242502528E-2</c:v>
                </c:pt>
                <c:pt idx="3853">
                  <c:v>7.1927724920979166E-2</c:v>
                </c:pt>
                <c:pt idx="3854">
                  <c:v>7.2040487160591124E-2</c:v>
                </c:pt>
                <c:pt idx="3855">
                  <c:v>7.2104381641578563E-2</c:v>
                </c:pt>
                <c:pt idx="3856">
                  <c:v>7.2232386092296999E-2</c:v>
                </c:pt>
                <c:pt idx="3857">
                  <c:v>7.2335666325837392E-2</c:v>
                </c:pt>
                <c:pt idx="3858">
                  <c:v>7.2355259054469864E-2</c:v>
                </c:pt>
                <c:pt idx="3859">
                  <c:v>7.2483115483086738E-2</c:v>
                </c:pt>
                <c:pt idx="3860">
                  <c:v>7.2815723294711143E-2</c:v>
                </c:pt>
                <c:pt idx="3861">
                  <c:v>7.3133808534517813E-2</c:v>
                </c:pt>
                <c:pt idx="3862">
                  <c:v>7.3317972086553759E-2</c:v>
                </c:pt>
                <c:pt idx="3863">
                  <c:v>7.3493479826195196E-2</c:v>
                </c:pt>
                <c:pt idx="3864">
                  <c:v>7.3508926143095801E-2</c:v>
                </c:pt>
                <c:pt idx="3865">
                  <c:v>7.3677961607114137E-2</c:v>
                </c:pt>
                <c:pt idx="3866">
                  <c:v>7.3816070880236478E-2</c:v>
                </c:pt>
                <c:pt idx="3867">
                  <c:v>7.38503034442137E-2</c:v>
                </c:pt>
                <c:pt idx="3868">
                  <c:v>7.4004053825356464E-2</c:v>
                </c:pt>
                <c:pt idx="3869">
                  <c:v>7.4208203051792182E-2</c:v>
                </c:pt>
                <c:pt idx="3870">
                  <c:v>7.4246028372112624E-2</c:v>
                </c:pt>
                <c:pt idx="3871">
                  <c:v>7.4633618296904097E-2</c:v>
                </c:pt>
                <c:pt idx="3872">
                  <c:v>7.4902448068349836E-2</c:v>
                </c:pt>
                <c:pt idx="3873">
                  <c:v>7.5112883913212095E-2</c:v>
                </c:pt>
                <c:pt idx="3874">
                  <c:v>7.5173226337212615E-2</c:v>
                </c:pt>
                <c:pt idx="3875">
                  <c:v>7.5265240159120977E-2</c:v>
                </c:pt>
                <c:pt idx="3876">
                  <c:v>7.5393626888176968E-2</c:v>
                </c:pt>
                <c:pt idx="3877">
                  <c:v>7.6276255404217605E-2</c:v>
                </c:pt>
                <c:pt idx="3878">
                  <c:v>7.6280362406502905E-2</c:v>
                </c:pt>
                <c:pt idx="3879">
                  <c:v>7.6401280059242724E-2</c:v>
                </c:pt>
                <c:pt idx="3880">
                  <c:v>7.6516854366213125E-2</c:v>
                </c:pt>
                <c:pt idx="3881">
                  <c:v>7.6667056014110141E-2</c:v>
                </c:pt>
                <c:pt idx="3882">
                  <c:v>7.6821705593142914E-2</c:v>
                </c:pt>
                <c:pt idx="3883">
                  <c:v>7.6840030232722248E-2</c:v>
                </c:pt>
                <c:pt idx="3884">
                  <c:v>7.7118085483851392E-2</c:v>
                </c:pt>
                <c:pt idx="3885">
                  <c:v>7.715854805787635E-2</c:v>
                </c:pt>
                <c:pt idx="3886">
                  <c:v>7.7412223308778144E-2</c:v>
                </c:pt>
                <c:pt idx="3887">
                  <c:v>7.7412223308778227E-2</c:v>
                </c:pt>
                <c:pt idx="3888">
                  <c:v>7.7498347165724249E-2</c:v>
                </c:pt>
                <c:pt idx="3889">
                  <c:v>7.756074236929765E-2</c:v>
                </c:pt>
                <c:pt idx="3890">
                  <c:v>7.7624886896755591E-2</c:v>
                </c:pt>
                <c:pt idx="3891">
                  <c:v>7.7800860664016314E-2</c:v>
                </c:pt>
                <c:pt idx="3892">
                  <c:v>7.8160576995217432E-2</c:v>
                </c:pt>
                <c:pt idx="3893">
                  <c:v>7.8195333065973802E-2</c:v>
                </c:pt>
                <c:pt idx="3894">
                  <c:v>7.8337088794393425E-2</c:v>
                </c:pt>
                <c:pt idx="3895">
                  <c:v>7.8463996533807492E-2</c:v>
                </c:pt>
                <c:pt idx="3896">
                  <c:v>7.9181246047624818E-2</c:v>
                </c:pt>
                <c:pt idx="3897">
                  <c:v>7.9181246047624887E-2</c:v>
                </c:pt>
                <c:pt idx="3898">
                  <c:v>7.9181246047624887E-2</c:v>
                </c:pt>
                <c:pt idx="3899">
                  <c:v>7.9234336478138739E-2</c:v>
                </c:pt>
                <c:pt idx="3900">
                  <c:v>7.9971591091776761E-2</c:v>
                </c:pt>
                <c:pt idx="3901">
                  <c:v>8.0153854717458325E-2</c:v>
                </c:pt>
                <c:pt idx="3902">
                  <c:v>8.0308830813112547E-2</c:v>
                </c:pt>
                <c:pt idx="3903">
                  <c:v>8.0406337076931067E-2</c:v>
                </c:pt>
                <c:pt idx="3904">
                  <c:v>8.0592057733028064E-2</c:v>
                </c:pt>
                <c:pt idx="3905">
                  <c:v>8.0957504073427916E-2</c:v>
                </c:pt>
                <c:pt idx="3906">
                  <c:v>8.0968160997471256E-2</c:v>
                </c:pt>
                <c:pt idx="3907">
                  <c:v>8.0981801397769212E-2</c:v>
                </c:pt>
                <c:pt idx="3908">
                  <c:v>8.1473042827209616E-2</c:v>
                </c:pt>
                <c:pt idx="3909">
                  <c:v>8.1670046451319533E-2</c:v>
                </c:pt>
                <c:pt idx="3910">
                  <c:v>8.1670046451319533E-2</c:v>
                </c:pt>
                <c:pt idx="3911">
                  <c:v>8.2066934285113011E-2</c:v>
                </c:pt>
                <c:pt idx="3912">
                  <c:v>8.2669573893446188E-2</c:v>
                </c:pt>
                <c:pt idx="3913">
                  <c:v>8.2794537841931456E-2</c:v>
                </c:pt>
                <c:pt idx="3914">
                  <c:v>8.297423506476391E-2</c:v>
                </c:pt>
                <c:pt idx="3915">
                  <c:v>8.3147433265226181E-2</c:v>
                </c:pt>
                <c:pt idx="3916">
                  <c:v>8.3338448319481548E-2</c:v>
                </c:pt>
                <c:pt idx="3917">
                  <c:v>8.3553225552460184E-2</c:v>
                </c:pt>
                <c:pt idx="3918">
                  <c:v>8.3681747274301235E-2</c:v>
                </c:pt>
                <c:pt idx="3919">
                  <c:v>8.3716999880506224E-2</c:v>
                </c:pt>
                <c:pt idx="3920">
                  <c:v>8.3776997736773967E-2</c:v>
                </c:pt>
                <c:pt idx="3921">
                  <c:v>8.3901884720209249E-2</c:v>
                </c:pt>
                <c:pt idx="3922">
                  <c:v>8.3925753492662625E-2</c:v>
                </c:pt>
                <c:pt idx="3923">
                  <c:v>8.4073740815513179E-2</c:v>
                </c:pt>
                <c:pt idx="3924">
                  <c:v>8.4137500040738805E-2</c:v>
                </c:pt>
                <c:pt idx="3925">
                  <c:v>8.4144665579175007E-2</c:v>
                </c:pt>
                <c:pt idx="3926">
                  <c:v>8.4510079552691755E-2</c:v>
                </c:pt>
                <c:pt idx="3927">
                  <c:v>8.4602911975671588E-2</c:v>
                </c:pt>
                <c:pt idx="3928">
                  <c:v>8.5082806039150208E-2</c:v>
                </c:pt>
                <c:pt idx="3929">
                  <c:v>8.5082806039150208E-2</c:v>
                </c:pt>
                <c:pt idx="3930">
                  <c:v>8.5430195324626368E-2</c:v>
                </c:pt>
                <c:pt idx="3931">
                  <c:v>8.5430195324626368E-2</c:v>
                </c:pt>
                <c:pt idx="3932">
                  <c:v>8.5663373575545085E-2</c:v>
                </c:pt>
                <c:pt idx="3933">
                  <c:v>8.5712113206582619E-2</c:v>
                </c:pt>
                <c:pt idx="3934">
                  <c:v>8.5914628706593235E-2</c:v>
                </c:pt>
                <c:pt idx="3935">
                  <c:v>8.6186147616283376E-2</c:v>
                </c:pt>
                <c:pt idx="3936">
                  <c:v>8.63225537782914E-2</c:v>
                </c:pt>
                <c:pt idx="3937">
                  <c:v>8.6359830674748214E-2</c:v>
                </c:pt>
                <c:pt idx="3938">
                  <c:v>8.6412958631497297E-2</c:v>
                </c:pt>
                <c:pt idx="3939">
                  <c:v>8.6569179669837626E-2</c:v>
                </c:pt>
                <c:pt idx="3940">
                  <c:v>8.6569179669837626E-2</c:v>
                </c:pt>
                <c:pt idx="3941">
                  <c:v>8.6592577313669483E-2</c:v>
                </c:pt>
                <c:pt idx="3942">
                  <c:v>8.6756013396840123E-2</c:v>
                </c:pt>
                <c:pt idx="3943">
                  <c:v>8.680064291781675E-2</c:v>
                </c:pt>
                <c:pt idx="3944">
                  <c:v>8.7004954952220603E-2</c:v>
                </c:pt>
                <c:pt idx="3945">
                  <c:v>8.7150175718900116E-2</c:v>
                </c:pt>
                <c:pt idx="3946">
                  <c:v>8.7150175718900116E-2</c:v>
                </c:pt>
                <c:pt idx="3947">
                  <c:v>8.7537325157136733E-2</c:v>
                </c:pt>
                <c:pt idx="3948">
                  <c:v>8.7544809532426923E-2</c:v>
                </c:pt>
                <c:pt idx="3949">
                  <c:v>8.7631388490464243E-2</c:v>
                </c:pt>
                <c:pt idx="3950">
                  <c:v>8.7859458853468117E-2</c:v>
                </c:pt>
                <c:pt idx="3951">
                  <c:v>8.7947912751146412E-2</c:v>
                </c:pt>
                <c:pt idx="3952">
                  <c:v>8.8179280855995176E-2</c:v>
                </c:pt>
                <c:pt idx="3953">
                  <c:v>8.8315392080204919E-2</c:v>
                </c:pt>
                <c:pt idx="3954">
                  <c:v>8.8402230511286081E-2</c:v>
                </c:pt>
                <c:pt idx="3955">
                  <c:v>8.8492663594409479E-2</c:v>
                </c:pt>
                <c:pt idx="3956">
                  <c:v>8.8637487042066504E-2</c:v>
                </c:pt>
                <c:pt idx="3957">
                  <c:v>8.8826990473415551E-2</c:v>
                </c:pt>
                <c:pt idx="3958">
                  <c:v>8.9022965762465225E-2</c:v>
                </c:pt>
                <c:pt idx="3959">
                  <c:v>8.9351704672546745E-2</c:v>
                </c:pt>
                <c:pt idx="3960">
                  <c:v>8.9610774266557003E-2</c:v>
                </c:pt>
                <c:pt idx="3961">
                  <c:v>8.9925832979501311E-2</c:v>
                </c:pt>
                <c:pt idx="3962">
                  <c:v>8.9936356770675324E-2</c:v>
                </c:pt>
                <c:pt idx="3963">
                  <c:v>8.9953741171299839E-2</c:v>
                </c:pt>
                <c:pt idx="3964">
                  <c:v>9.0017201443041525E-2</c:v>
                </c:pt>
                <c:pt idx="3965">
                  <c:v>9.0082990586823203E-2</c:v>
                </c:pt>
                <c:pt idx="3966">
                  <c:v>9.017663034908803E-2</c:v>
                </c:pt>
                <c:pt idx="3967">
                  <c:v>9.0333500309942263E-2</c:v>
                </c:pt>
                <c:pt idx="3968">
                  <c:v>9.0569834977037383E-2</c:v>
                </c:pt>
                <c:pt idx="3969">
                  <c:v>9.0807414021202515E-2</c:v>
                </c:pt>
                <c:pt idx="3970">
                  <c:v>9.1190153520640194E-2</c:v>
                </c:pt>
                <c:pt idx="3971">
                  <c:v>9.1476142600712809E-2</c:v>
                </c:pt>
                <c:pt idx="3972">
                  <c:v>9.1651755115045877E-2</c:v>
                </c:pt>
                <c:pt idx="3973">
                  <c:v>9.1657349416971456E-2</c:v>
                </c:pt>
                <c:pt idx="3974">
                  <c:v>9.1805394566843654E-2</c:v>
                </c:pt>
                <c:pt idx="3975">
                  <c:v>9.236371710347184E-2</c:v>
                </c:pt>
                <c:pt idx="3976">
                  <c:v>9.2418402224843307E-2</c:v>
                </c:pt>
                <c:pt idx="3977">
                  <c:v>9.2907270554382443E-2</c:v>
                </c:pt>
                <c:pt idx="3978">
                  <c:v>9.2945669853603724E-2</c:v>
                </c:pt>
                <c:pt idx="3979">
                  <c:v>9.3574767462693192E-2</c:v>
                </c:pt>
                <c:pt idx="3980">
                  <c:v>9.3598984402053415E-2</c:v>
                </c:pt>
                <c:pt idx="3981">
                  <c:v>9.3603998798079055E-2</c:v>
                </c:pt>
                <c:pt idx="3982">
                  <c:v>9.3681042877857917E-2</c:v>
                </c:pt>
                <c:pt idx="3983">
                  <c:v>9.398837472858719E-2</c:v>
                </c:pt>
                <c:pt idx="3984">
                  <c:v>9.4269916841847948E-2</c:v>
                </c:pt>
                <c:pt idx="3985">
                  <c:v>9.4663786609428674E-2</c:v>
                </c:pt>
                <c:pt idx="3986">
                  <c:v>9.4831103001979528E-2</c:v>
                </c:pt>
                <c:pt idx="3987">
                  <c:v>9.4876093346295487E-2</c:v>
                </c:pt>
                <c:pt idx="3988">
                  <c:v>9.5145521855766552E-2</c:v>
                </c:pt>
                <c:pt idx="3989">
                  <c:v>9.5169351431755103E-2</c:v>
                </c:pt>
                <c:pt idx="3990">
                  <c:v>9.5383443232927037E-2</c:v>
                </c:pt>
                <c:pt idx="3991">
                  <c:v>9.5383493046583848E-2</c:v>
                </c:pt>
                <c:pt idx="3992">
                  <c:v>9.5432799845355964E-2</c:v>
                </c:pt>
                <c:pt idx="3993">
                  <c:v>9.5571662235794178E-2</c:v>
                </c:pt>
                <c:pt idx="3994">
                  <c:v>9.5718532200637654E-2</c:v>
                </c:pt>
                <c:pt idx="3995">
                  <c:v>9.691001300805642E-2</c:v>
                </c:pt>
                <c:pt idx="3996">
                  <c:v>9.691001300805642E-2</c:v>
                </c:pt>
                <c:pt idx="3997">
                  <c:v>9.6941157009894183E-2</c:v>
                </c:pt>
                <c:pt idx="3998">
                  <c:v>9.8404920396342868E-2</c:v>
                </c:pt>
                <c:pt idx="3999">
                  <c:v>9.8573940215792008E-2</c:v>
                </c:pt>
                <c:pt idx="4000">
                  <c:v>9.8754153706426706E-2</c:v>
                </c:pt>
                <c:pt idx="4001">
                  <c:v>9.8835934044094839E-2</c:v>
                </c:pt>
                <c:pt idx="4002">
                  <c:v>9.9058217628322481E-2</c:v>
                </c:pt>
                <c:pt idx="4003">
                  <c:v>9.9251228822958934E-2</c:v>
                </c:pt>
                <c:pt idx="4004">
                  <c:v>9.9356277538236115E-2</c:v>
                </c:pt>
                <c:pt idx="4005">
                  <c:v>9.9534156834205301E-2</c:v>
                </c:pt>
                <c:pt idx="4006">
                  <c:v>0.10001112091578877</c:v>
                </c:pt>
                <c:pt idx="4007">
                  <c:v>0.10023795635698389</c:v>
                </c:pt>
                <c:pt idx="4008">
                  <c:v>0.10037054511756291</c:v>
                </c:pt>
                <c:pt idx="4009">
                  <c:v>0.10037054511756291</c:v>
                </c:pt>
                <c:pt idx="4010">
                  <c:v>0.10067016188136323</c:v>
                </c:pt>
                <c:pt idx="4011">
                  <c:v>0.10084030663648877</c:v>
                </c:pt>
                <c:pt idx="4012">
                  <c:v>0.10084030663648877</c:v>
                </c:pt>
                <c:pt idx="4013">
                  <c:v>0.1009004957408611</c:v>
                </c:pt>
                <c:pt idx="4014">
                  <c:v>0.10145764075877704</c:v>
                </c:pt>
                <c:pt idx="4015">
                  <c:v>0.10145764075877704</c:v>
                </c:pt>
                <c:pt idx="4016">
                  <c:v>0.10145764075877704</c:v>
                </c:pt>
                <c:pt idx="4017">
                  <c:v>0.10159789410470885</c:v>
                </c:pt>
                <c:pt idx="4018">
                  <c:v>0.10162489513724487</c:v>
                </c:pt>
                <c:pt idx="4019">
                  <c:v>0.10163216134858913</c:v>
                </c:pt>
                <c:pt idx="4020">
                  <c:v>0.10164830117059849</c:v>
                </c:pt>
                <c:pt idx="4021">
                  <c:v>0.10180823086337584</c:v>
                </c:pt>
                <c:pt idx="4022">
                  <c:v>0.1020758536487958</c:v>
                </c:pt>
                <c:pt idx="4023">
                  <c:v>0.10211120669386416</c:v>
                </c:pt>
                <c:pt idx="4024">
                  <c:v>0.10229718584219627</c:v>
                </c:pt>
                <c:pt idx="4025">
                  <c:v>0.10238983464764037</c:v>
                </c:pt>
                <c:pt idx="4026">
                  <c:v>0.10266234189714769</c:v>
                </c:pt>
                <c:pt idx="4027">
                  <c:v>0.10292804669705592</c:v>
                </c:pt>
                <c:pt idx="4028">
                  <c:v>0.10307032171287485</c:v>
                </c:pt>
                <c:pt idx="4029">
                  <c:v>0.10310829329430563</c:v>
                </c:pt>
                <c:pt idx="4030">
                  <c:v>0.10334412301346627</c:v>
                </c:pt>
                <c:pt idx="4031">
                  <c:v>0.10352607131346539</c:v>
                </c:pt>
                <c:pt idx="4032">
                  <c:v>0.10400482977265701</c:v>
                </c:pt>
                <c:pt idx="4033">
                  <c:v>0.10408859763517979</c:v>
                </c:pt>
                <c:pt idx="4034">
                  <c:v>0.104291966630656</c:v>
                </c:pt>
                <c:pt idx="4035">
                  <c:v>0.10431233253539465</c:v>
                </c:pt>
                <c:pt idx="4036">
                  <c:v>0.10435220582652249</c:v>
                </c:pt>
                <c:pt idx="4037">
                  <c:v>0.10435220582652249</c:v>
                </c:pt>
                <c:pt idx="4038">
                  <c:v>0.10473535052001298</c:v>
                </c:pt>
                <c:pt idx="4039">
                  <c:v>0.10473535052001298</c:v>
                </c:pt>
                <c:pt idx="4040">
                  <c:v>0.10473535052001298</c:v>
                </c:pt>
                <c:pt idx="4041">
                  <c:v>0.10473535052001305</c:v>
                </c:pt>
                <c:pt idx="4042">
                  <c:v>0.10493479689867478</c:v>
                </c:pt>
                <c:pt idx="4043">
                  <c:v>0.1051186962240156</c:v>
                </c:pt>
                <c:pt idx="4044">
                  <c:v>0.10547161154337412</c:v>
                </c:pt>
                <c:pt idx="4045">
                  <c:v>0.10580372616803894</c:v>
                </c:pt>
                <c:pt idx="4046">
                  <c:v>0.10580372616803894</c:v>
                </c:pt>
                <c:pt idx="4047">
                  <c:v>0.10676476767971339</c:v>
                </c:pt>
                <c:pt idx="4048">
                  <c:v>0.1073754466862214</c:v>
                </c:pt>
                <c:pt idx="4049">
                  <c:v>0.10740520205479891</c:v>
                </c:pt>
                <c:pt idx="4050">
                  <c:v>0.10763387839982945</c:v>
                </c:pt>
                <c:pt idx="4051">
                  <c:v>0.10778304360201833</c:v>
                </c:pt>
                <c:pt idx="4052">
                  <c:v>0.10789846562948797</c:v>
                </c:pt>
                <c:pt idx="4053">
                  <c:v>0.10790539730951963</c:v>
                </c:pt>
                <c:pt idx="4054">
                  <c:v>0.10825232092956075</c:v>
                </c:pt>
                <c:pt idx="4055">
                  <c:v>0.10849188555787156</c:v>
                </c:pt>
                <c:pt idx="4056">
                  <c:v>0.1086001485342173</c:v>
                </c:pt>
                <c:pt idx="4057">
                  <c:v>0.10893908068541439</c:v>
                </c:pt>
                <c:pt idx="4058">
                  <c:v>0.10933098172707365</c:v>
                </c:pt>
                <c:pt idx="4059">
                  <c:v>0.10962197852419421</c:v>
                </c:pt>
                <c:pt idx="4060">
                  <c:v>0.10986953974247467</c:v>
                </c:pt>
                <c:pt idx="4061">
                  <c:v>0.11001498303517188</c:v>
                </c:pt>
                <c:pt idx="4062">
                  <c:v>0.11007145906602731</c:v>
                </c:pt>
                <c:pt idx="4063">
                  <c:v>0.11012690899983754</c:v>
                </c:pt>
                <c:pt idx="4064">
                  <c:v>0.11041248341170343</c:v>
                </c:pt>
                <c:pt idx="4065">
                  <c:v>0.11054091590765745</c:v>
                </c:pt>
                <c:pt idx="4066">
                  <c:v>0.11058088542744383</c:v>
                </c:pt>
                <c:pt idx="4067">
                  <c:v>0.1106982974936897</c:v>
                </c:pt>
                <c:pt idx="4068">
                  <c:v>0.11082452754308973</c:v>
                </c:pt>
                <c:pt idx="4069">
                  <c:v>0.1108956592248314</c:v>
                </c:pt>
                <c:pt idx="4070">
                  <c:v>0.1108956592248314</c:v>
                </c:pt>
                <c:pt idx="4071">
                  <c:v>0.11089565922483147</c:v>
                </c:pt>
                <c:pt idx="4072">
                  <c:v>0.11099257802250359</c:v>
                </c:pt>
                <c:pt idx="4073">
                  <c:v>0.11117133511437721</c:v>
                </c:pt>
                <c:pt idx="4074">
                  <c:v>0.11156068165495517</c:v>
                </c:pt>
                <c:pt idx="4075">
                  <c:v>0.1118044596555785</c:v>
                </c:pt>
                <c:pt idx="4076">
                  <c:v>0.11197375944393233</c:v>
                </c:pt>
                <c:pt idx="4077">
                  <c:v>0.11225770484921097</c:v>
                </c:pt>
                <c:pt idx="4078">
                  <c:v>0.11225770484921097</c:v>
                </c:pt>
                <c:pt idx="4079">
                  <c:v>0.11306908740720417</c:v>
                </c:pt>
                <c:pt idx="4080">
                  <c:v>0.11323197707504956</c:v>
                </c:pt>
                <c:pt idx="4081">
                  <c:v>0.1133568640584848</c:v>
                </c:pt>
                <c:pt idx="4082">
                  <c:v>0.1133568640584848</c:v>
                </c:pt>
                <c:pt idx="4083">
                  <c:v>0.11372825436299987</c:v>
                </c:pt>
                <c:pt idx="4084">
                  <c:v>0.11394335230683679</c:v>
                </c:pt>
                <c:pt idx="4085">
                  <c:v>0.11410494093544435</c:v>
                </c:pt>
                <c:pt idx="4086">
                  <c:v>0.11482160231675861</c:v>
                </c:pt>
                <c:pt idx="4087">
                  <c:v>0.11573331203334637</c:v>
                </c:pt>
                <c:pt idx="4088">
                  <c:v>0.1157953571684302</c:v>
                </c:pt>
                <c:pt idx="4089">
                  <c:v>0.11601636092970205</c:v>
                </c:pt>
                <c:pt idx="4090">
                  <c:v>0.11686544604286102</c:v>
                </c:pt>
                <c:pt idx="4091">
                  <c:v>0.11693288908842266</c:v>
                </c:pt>
                <c:pt idx="4092">
                  <c:v>0.11696980693702461</c:v>
                </c:pt>
                <c:pt idx="4093">
                  <c:v>0.11738559871785405</c:v>
                </c:pt>
                <c:pt idx="4094">
                  <c:v>0.11747113943467731</c:v>
                </c:pt>
                <c:pt idx="4095">
                  <c:v>0.11801233072800479</c:v>
                </c:pt>
                <c:pt idx="4096">
                  <c:v>0.11810955069109351</c:v>
                </c:pt>
                <c:pt idx="4097">
                  <c:v>0.11827910693955775</c:v>
                </c:pt>
                <c:pt idx="4098">
                  <c:v>0.11828628777220926</c:v>
                </c:pt>
                <c:pt idx="4099">
                  <c:v>0.11830815770928686</c:v>
                </c:pt>
                <c:pt idx="4100">
                  <c:v>0.11852366508383146</c:v>
                </c:pt>
                <c:pt idx="4101">
                  <c:v>0.11861892561347855</c:v>
                </c:pt>
                <c:pt idx="4102">
                  <c:v>0.11865804555315346</c:v>
                </c:pt>
                <c:pt idx="4103">
                  <c:v>0.11868978733129844</c:v>
                </c:pt>
                <c:pt idx="4104">
                  <c:v>0.11879585510124882</c:v>
                </c:pt>
                <c:pt idx="4105">
                  <c:v>0.11891275019162645</c:v>
                </c:pt>
                <c:pt idx="4106">
                  <c:v>0.1191864077192086</c:v>
                </c:pt>
                <c:pt idx="4107">
                  <c:v>0.11933485909030149</c:v>
                </c:pt>
                <c:pt idx="4108">
                  <c:v>0.11987944917461837</c:v>
                </c:pt>
                <c:pt idx="4109">
                  <c:v>0.11997531707674983</c:v>
                </c:pt>
                <c:pt idx="4110">
                  <c:v>0.12005897199021347</c:v>
                </c:pt>
                <c:pt idx="4111">
                  <c:v>0.12012202991524677</c:v>
                </c:pt>
                <c:pt idx="4112">
                  <c:v>0.12013985372653121</c:v>
                </c:pt>
                <c:pt idx="4113">
                  <c:v>0.12020404503724212</c:v>
                </c:pt>
                <c:pt idx="4114">
                  <c:v>0.12052302827893246</c:v>
                </c:pt>
                <c:pt idx="4115">
                  <c:v>0.12074262201469187</c:v>
                </c:pt>
                <c:pt idx="4116">
                  <c:v>0.12082334489810272</c:v>
                </c:pt>
                <c:pt idx="4117">
                  <c:v>0.12086846799699898</c:v>
                </c:pt>
                <c:pt idx="4118">
                  <c:v>0.12149042587854673</c:v>
                </c:pt>
                <c:pt idx="4119">
                  <c:v>0.12158509460071214</c:v>
                </c:pt>
                <c:pt idx="4120">
                  <c:v>0.12173359673308862</c:v>
                </c:pt>
                <c:pt idx="4121">
                  <c:v>0.12191228197811207</c:v>
                </c:pt>
                <c:pt idx="4122">
                  <c:v>0.12235186655866209</c:v>
                </c:pt>
                <c:pt idx="4123">
                  <c:v>0.12271727661434188</c:v>
                </c:pt>
                <c:pt idx="4124">
                  <c:v>0.12311012556189184</c:v>
                </c:pt>
                <c:pt idx="4125">
                  <c:v>0.12315601403673912</c:v>
                </c:pt>
                <c:pt idx="4126">
                  <c:v>0.12388334245123452</c:v>
                </c:pt>
                <c:pt idx="4127">
                  <c:v>0.12407213557068297</c:v>
                </c:pt>
                <c:pt idx="4128">
                  <c:v>0.12432842196076956</c:v>
                </c:pt>
                <c:pt idx="4129">
                  <c:v>0.12433979742818116</c:v>
                </c:pt>
                <c:pt idx="4130">
                  <c:v>0.12464246855881583</c:v>
                </c:pt>
                <c:pt idx="4131">
                  <c:v>0.12465061305224623</c:v>
                </c:pt>
                <c:pt idx="4132">
                  <c:v>0.12493873660829993</c:v>
                </c:pt>
                <c:pt idx="4133">
                  <c:v>0.12493873660829993</c:v>
                </c:pt>
                <c:pt idx="4134">
                  <c:v>0.12510701654652084</c:v>
                </c:pt>
                <c:pt idx="4135">
                  <c:v>0.12552934606744356</c:v>
                </c:pt>
                <c:pt idx="4136">
                  <c:v>0.12588645194264186</c:v>
                </c:pt>
                <c:pt idx="4137">
                  <c:v>0.12619938911004402</c:v>
                </c:pt>
                <c:pt idx="4138">
                  <c:v>0.12661048975458594</c:v>
                </c:pt>
                <c:pt idx="4139">
                  <c:v>0.12679493547614995</c:v>
                </c:pt>
                <c:pt idx="4140">
                  <c:v>0.1268228804828514</c:v>
                </c:pt>
                <c:pt idx="4141">
                  <c:v>0.12698247911828622</c:v>
                </c:pt>
                <c:pt idx="4142">
                  <c:v>0.1270546845718136</c:v>
                </c:pt>
                <c:pt idx="4143">
                  <c:v>0.12724269151786419</c:v>
                </c:pt>
                <c:pt idx="4144">
                  <c:v>0.12730935518414946</c:v>
                </c:pt>
                <c:pt idx="4145">
                  <c:v>0.12754625069256723</c:v>
                </c:pt>
                <c:pt idx="4146">
                  <c:v>0.12763906461882052</c:v>
                </c:pt>
                <c:pt idx="4147">
                  <c:v>0.12806992884466367</c:v>
                </c:pt>
                <c:pt idx="4148">
                  <c:v>0.12831847725968054</c:v>
                </c:pt>
                <c:pt idx="4149">
                  <c:v>0.12863073865093372</c:v>
                </c:pt>
                <c:pt idx="4150">
                  <c:v>0.12866660912754313</c:v>
                </c:pt>
                <c:pt idx="4151">
                  <c:v>0.12876514446135279</c:v>
                </c:pt>
                <c:pt idx="4152">
                  <c:v>0.12962414858884</c:v>
                </c:pt>
                <c:pt idx="4153">
                  <c:v>0.12963385781667988</c:v>
                </c:pt>
                <c:pt idx="4154">
                  <c:v>0.13017757554892281</c:v>
                </c:pt>
                <c:pt idx="4155">
                  <c:v>0.13024707328509821</c:v>
                </c:pt>
                <c:pt idx="4156">
                  <c:v>0.13033376849500614</c:v>
                </c:pt>
                <c:pt idx="4157">
                  <c:v>0.13075609981948588</c:v>
                </c:pt>
                <c:pt idx="4158">
                  <c:v>0.13142086413622026</c:v>
                </c:pt>
                <c:pt idx="4159">
                  <c:v>0.13150912640294077</c:v>
                </c:pt>
                <c:pt idx="4160">
                  <c:v>0.13184026975249796</c:v>
                </c:pt>
                <c:pt idx="4161">
                  <c:v>0.1319053836605133</c:v>
                </c:pt>
                <c:pt idx="4162">
                  <c:v>0.13209168748175201</c:v>
                </c:pt>
                <c:pt idx="4163">
                  <c:v>0.13216164450704146</c:v>
                </c:pt>
                <c:pt idx="4164">
                  <c:v>0.1322186557705394</c:v>
                </c:pt>
                <c:pt idx="4165">
                  <c:v>0.13246569246516418</c:v>
                </c:pt>
                <c:pt idx="4166">
                  <c:v>0.13289907396029391</c:v>
                </c:pt>
                <c:pt idx="4167">
                  <c:v>0.13295806881076502</c:v>
                </c:pt>
                <c:pt idx="4168">
                  <c:v>0.13316305851387039</c:v>
                </c:pt>
                <c:pt idx="4169">
                  <c:v>0.13402991405496986</c:v>
                </c:pt>
                <c:pt idx="4170">
                  <c:v>0.13408211604816969</c:v>
                </c:pt>
                <c:pt idx="4171">
                  <c:v>0.13414673839512375</c:v>
                </c:pt>
                <c:pt idx="4172">
                  <c:v>0.13430976950093884</c:v>
                </c:pt>
                <c:pt idx="4173">
                  <c:v>0.13473918814066357</c:v>
                </c:pt>
                <c:pt idx="4174">
                  <c:v>0.13503906351262576</c:v>
                </c:pt>
                <c:pt idx="4175">
                  <c:v>0.13566260200007299</c:v>
                </c:pt>
                <c:pt idx="4176">
                  <c:v>0.13582105334014188</c:v>
                </c:pt>
                <c:pt idx="4177">
                  <c:v>0.13618328394703885</c:v>
                </c:pt>
                <c:pt idx="4178">
                  <c:v>0.13655917945695212</c:v>
                </c:pt>
                <c:pt idx="4179">
                  <c:v>0.13664064301142706</c:v>
                </c:pt>
                <c:pt idx="4180">
                  <c:v>0.13683795990800771</c:v>
                </c:pt>
                <c:pt idx="4181">
                  <c:v>0.13696982402983537</c:v>
                </c:pt>
                <c:pt idx="4182">
                  <c:v>0.13703745948458815</c:v>
                </c:pt>
                <c:pt idx="4183">
                  <c:v>0.13719351890418063</c:v>
                </c:pt>
                <c:pt idx="4184">
                  <c:v>0.13758776825095148</c:v>
                </c:pt>
                <c:pt idx="4185">
                  <c:v>0.13790371377266758</c:v>
                </c:pt>
                <c:pt idx="4186">
                  <c:v>0.13804790526844626</c:v>
                </c:pt>
                <c:pt idx="4187">
                  <c:v>0.13830269816628146</c:v>
                </c:pt>
                <c:pt idx="4188">
                  <c:v>0.13844944406458701</c:v>
                </c:pt>
                <c:pt idx="4189">
                  <c:v>0.13849257351275282</c:v>
                </c:pt>
                <c:pt idx="4190">
                  <c:v>0.13853867533423106</c:v>
                </c:pt>
                <c:pt idx="4191">
                  <c:v>0.13896292736789792</c:v>
                </c:pt>
                <c:pt idx="4192">
                  <c:v>0.13972964040686014</c:v>
                </c:pt>
                <c:pt idx="4193">
                  <c:v>0.14004615487104186</c:v>
                </c:pt>
                <c:pt idx="4194">
                  <c:v>0.14019354644488702</c:v>
                </c:pt>
                <c:pt idx="4195">
                  <c:v>0.14028642844945449</c:v>
                </c:pt>
                <c:pt idx="4196">
                  <c:v>0.14041729347063955</c:v>
                </c:pt>
                <c:pt idx="4197">
                  <c:v>0.14061894089346241</c:v>
                </c:pt>
                <c:pt idx="4198">
                  <c:v>0.14061894089346241</c:v>
                </c:pt>
                <c:pt idx="4199">
                  <c:v>0.14069928396683981</c:v>
                </c:pt>
                <c:pt idx="4200">
                  <c:v>0.14093764849716633</c:v>
                </c:pt>
                <c:pt idx="4201">
                  <c:v>0.14101117311937236</c:v>
                </c:pt>
                <c:pt idx="4202">
                  <c:v>0.14109922551255655</c:v>
                </c:pt>
                <c:pt idx="4203">
                  <c:v>0.14132915279646929</c:v>
                </c:pt>
                <c:pt idx="4204">
                  <c:v>0.14166509149599329</c:v>
                </c:pt>
                <c:pt idx="4205">
                  <c:v>0.14217788177853644</c:v>
                </c:pt>
                <c:pt idx="4206">
                  <c:v>0.14234267596802153</c:v>
                </c:pt>
                <c:pt idx="4207">
                  <c:v>0.14317075747956759</c:v>
                </c:pt>
                <c:pt idx="4208">
                  <c:v>0.14396467888989867</c:v>
                </c:pt>
                <c:pt idx="4209">
                  <c:v>0.14419902993122427</c:v>
                </c:pt>
                <c:pt idx="4210">
                  <c:v>0.14437684587847469</c:v>
                </c:pt>
                <c:pt idx="4211">
                  <c:v>0.14468279480405713</c:v>
                </c:pt>
                <c:pt idx="4212">
                  <c:v>0.14472401556032935</c:v>
                </c:pt>
                <c:pt idx="4213">
                  <c:v>0.14494569630154142</c:v>
                </c:pt>
                <c:pt idx="4214">
                  <c:v>0.14508862221746893</c:v>
                </c:pt>
                <c:pt idx="4215">
                  <c:v>0.1450942982637958</c:v>
                </c:pt>
                <c:pt idx="4216">
                  <c:v>0.14546349334796205</c:v>
                </c:pt>
                <c:pt idx="4217">
                  <c:v>0.14581457880291745</c:v>
                </c:pt>
                <c:pt idx="4218">
                  <c:v>0.14586167904192004</c:v>
                </c:pt>
                <c:pt idx="4219">
                  <c:v>0.14595850366104346</c:v>
                </c:pt>
                <c:pt idx="4220">
                  <c:v>0.14612803567823801</c:v>
                </c:pt>
                <c:pt idx="4221">
                  <c:v>0.14612803567823807</c:v>
                </c:pt>
                <c:pt idx="4222">
                  <c:v>0.14645499430163303</c:v>
                </c:pt>
                <c:pt idx="4223">
                  <c:v>0.14651450757621129</c:v>
                </c:pt>
                <c:pt idx="4224">
                  <c:v>0.14657282299153315</c:v>
                </c:pt>
                <c:pt idx="4225">
                  <c:v>0.14680188295369376</c:v>
                </c:pt>
                <c:pt idx="4226">
                  <c:v>0.14691868835874397</c:v>
                </c:pt>
                <c:pt idx="4227">
                  <c:v>0.14697692345060573</c:v>
                </c:pt>
                <c:pt idx="4228">
                  <c:v>0.14735735771135669</c:v>
                </c:pt>
                <c:pt idx="4229">
                  <c:v>0.14780161956780419</c:v>
                </c:pt>
                <c:pt idx="4230">
                  <c:v>0.14821587053839416</c:v>
                </c:pt>
                <c:pt idx="4231">
                  <c:v>0.1488982702045788</c:v>
                </c:pt>
                <c:pt idx="4232">
                  <c:v>0.14893901301206641</c:v>
                </c:pt>
                <c:pt idx="4233">
                  <c:v>0.14893901301206647</c:v>
                </c:pt>
                <c:pt idx="4234">
                  <c:v>0.14935400830749518</c:v>
                </c:pt>
                <c:pt idx="4235">
                  <c:v>0.14976232033333212</c:v>
                </c:pt>
                <c:pt idx="4236">
                  <c:v>0.15004945719133111</c:v>
                </c:pt>
                <c:pt idx="4237">
                  <c:v>0.15020846852084549</c:v>
                </c:pt>
                <c:pt idx="4238">
                  <c:v>0.1502446018730702</c:v>
                </c:pt>
                <c:pt idx="4239">
                  <c:v>0.1505241076806621</c:v>
                </c:pt>
                <c:pt idx="4240">
                  <c:v>0.15126767533064905</c:v>
                </c:pt>
                <c:pt idx="4241">
                  <c:v>0.15140426740030891</c:v>
                </c:pt>
                <c:pt idx="4242">
                  <c:v>0.15163572636574588</c:v>
                </c:pt>
                <c:pt idx="4243">
                  <c:v>0.1518337643743356</c:v>
                </c:pt>
                <c:pt idx="4244">
                  <c:v>0.15221435338059819</c:v>
                </c:pt>
                <c:pt idx="4245">
                  <c:v>0.15286141833720643</c:v>
                </c:pt>
                <c:pt idx="4246">
                  <c:v>0.15322837609617704</c:v>
                </c:pt>
                <c:pt idx="4247">
                  <c:v>0.15322837609617704</c:v>
                </c:pt>
                <c:pt idx="4248">
                  <c:v>0.15328886721938459</c:v>
                </c:pt>
                <c:pt idx="4249">
                  <c:v>0.15328886721938459</c:v>
                </c:pt>
                <c:pt idx="4250">
                  <c:v>0.15335516109480035</c:v>
                </c:pt>
                <c:pt idx="4251">
                  <c:v>0.15397694476510901</c:v>
                </c:pt>
                <c:pt idx="4252">
                  <c:v>0.15406209240175917</c:v>
                </c:pt>
                <c:pt idx="4253">
                  <c:v>0.15424312702939807</c:v>
                </c:pt>
                <c:pt idx="4254">
                  <c:v>0.15437274343085655</c:v>
                </c:pt>
                <c:pt idx="4255">
                  <c:v>0.1547127728885391</c:v>
                </c:pt>
                <c:pt idx="4256">
                  <c:v>0.15536869241315068</c:v>
                </c:pt>
                <c:pt idx="4257">
                  <c:v>0.15540666019583024</c:v>
                </c:pt>
                <c:pt idx="4258">
                  <c:v>0.15739233725304863</c:v>
                </c:pt>
                <c:pt idx="4259">
                  <c:v>0.1574244906897852</c:v>
                </c:pt>
                <c:pt idx="4260">
                  <c:v>0.15760785336166816</c:v>
                </c:pt>
                <c:pt idx="4261">
                  <c:v>0.15791028189641215</c:v>
                </c:pt>
                <c:pt idx="4262">
                  <c:v>0.15817966974697911</c:v>
                </c:pt>
                <c:pt idx="4263">
                  <c:v>0.15836249209524964</c:v>
                </c:pt>
                <c:pt idx="4264">
                  <c:v>0.15844466851895378</c:v>
                </c:pt>
                <c:pt idx="4265">
                  <c:v>0.15853885145827606</c:v>
                </c:pt>
                <c:pt idx="4266">
                  <c:v>0.15892323391866739</c:v>
                </c:pt>
                <c:pt idx="4267">
                  <c:v>0.15899696186755896</c:v>
                </c:pt>
                <c:pt idx="4268">
                  <c:v>0.15970084286751188</c:v>
                </c:pt>
                <c:pt idx="4269">
                  <c:v>0.16026457191975055</c:v>
                </c:pt>
                <c:pt idx="4270">
                  <c:v>0.16040538396675233</c:v>
                </c:pt>
                <c:pt idx="4271">
                  <c:v>0.16085129249894436</c:v>
                </c:pt>
                <c:pt idx="4272">
                  <c:v>0.16136800223497488</c:v>
                </c:pt>
                <c:pt idx="4273">
                  <c:v>0.16157247035964079</c:v>
                </c:pt>
                <c:pt idx="4274">
                  <c:v>0.16166154363303989</c:v>
                </c:pt>
                <c:pt idx="4275">
                  <c:v>0.16226305963211232</c:v>
                </c:pt>
                <c:pt idx="4276">
                  <c:v>0.16230127811054143</c:v>
                </c:pt>
                <c:pt idx="4277">
                  <c:v>0.16237504696711388</c:v>
                </c:pt>
                <c:pt idx="4278">
                  <c:v>0.16246535191567679</c:v>
                </c:pt>
                <c:pt idx="4279">
                  <c:v>0.16253474840037441</c:v>
                </c:pt>
                <c:pt idx="4280">
                  <c:v>0.16272729749769976</c:v>
                </c:pt>
                <c:pt idx="4281">
                  <c:v>0.16272729749769976</c:v>
                </c:pt>
                <c:pt idx="4282">
                  <c:v>0.16290125883866111</c:v>
                </c:pt>
                <c:pt idx="4283">
                  <c:v>0.16299596096553351</c:v>
                </c:pt>
                <c:pt idx="4284">
                  <c:v>0.16301142867034871</c:v>
                </c:pt>
                <c:pt idx="4285">
                  <c:v>0.16302878621643938</c:v>
                </c:pt>
                <c:pt idx="4286">
                  <c:v>0.16320323670358247</c:v>
                </c:pt>
                <c:pt idx="4287">
                  <c:v>0.16335808394851267</c:v>
                </c:pt>
                <c:pt idx="4288">
                  <c:v>0.16376207159196329</c:v>
                </c:pt>
                <c:pt idx="4289">
                  <c:v>0.16406017163414577</c:v>
                </c:pt>
                <c:pt idx="4290">
                  <c:v>0.16444727789197355</c:v>
                </c:pt>
                <c:pt idx="4291">
                  <c:v>0.16481024864599217</c:v>
                </c:pt>
                <c:pt idx="4292">
                  <c:v>0.16482576836600987</c:v>
                </c:pt>
                <c:pt idx="4293">
                  <c:v>0.16505595981628235</c:v>
                </c:pt>
                <c:pt idx="4294">
                  <c:v>0.16523333146747293</c:v>
                </c:pt>
                <c:pt idx="4295">
                  <c:v>0.1654044053496333</c:v>
                </c:pt>
                <c:pt idx="4296">
                  <c:v>0.1654981855582571</c:v>
                </c:pt>
                <c:pt idx="4297">
                  <c:v>0.16559511113215761</c:v>
                </c:pt>
                <c:pt idx="4298">
                  <c:v>0.16606091756475369</c:v>
                </c:pt>
                <c:pt idx="4299">
                  <c:v>0.16663561060107857</c:v>
                </c:pt>
                <c:pt idx="4300">
                  <c:v>0.16688325726885747</c:v>
                </c:pt>
                <c:pt idx="4301">
                  <c:v>0.16711745208527914</c:v>
                </c:pt>
                <c:pt idx="4302">
                  <c:v>0.1674482016984212</c:v>
                </c:pt>
                <c:pt idx="4303">
                  <c:v>0.16786167300647645</c:v>
                </c:pt>
                <c:pt idx="4304">
                  <c:v>0.16812232938440588</c:v>
                </c:pt>
                <c:pt idx="4305">
                  <c:v>0.16891267442855787</c:v>
                </c:pt>
                <c:pt idx="4306">
                  <c:v>0.16951851494810405</c:v>
                </c:pt>
                <c:pt idx="4307">
                  <c:v>0.1695305847373981</c:v>
                </c:pt>
                <c:pt idx="4308">
                  <c:v>0.16960913152776094</c:v>
                </c:pt>
                <c:pt idx="4309">
                  <c:v>0.16963344527549362</c:v>
                </c:pt>
              </c:numCache>
            </c:numRef>
          </c:xVal>
          <c:yVal>
            <c:numRef>
              <c:f>膨張収縮比!$B$1:$B$4310</c:f>
              <c:numCache>
                <c:formatCode>General</c:formatCode>
                <c:ptCount val="43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52-4F2E-AE58-50DFECA78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94936"/>
        <c:axId val="281795328"/>
      </c:scatterChart>
      <c:valAx>
        <c:axId val="281794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795328"/>
        <c:crosses val="autoZero"/>
        <c:crossBetween val="midCat"/>
      </c:valAx>
      <c:valAx>
        <c:axId val="28179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1794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膨張収縮比!$H$1</c:f>
              <c:strCache>
                <c:ptCount val="1"/>
              </c:strCache>
            </c:strRef>
          </c:tx>
          <c:invertIfNegative val="0"/>
          <c:cat>
            <c:numRef>
              <c:f>膨張収縮比!$F$2:$F$42</c:f>
              <c:numCache>
                <c:formatCode>General</c:formatCode>
                <c:ptCount val="41"/>
                <c:pt idx="0">
                  <c:v>-2</c:v>
                </c:pt>
                <c:pt idx="1">
                  <c:v>-1.9</c:v>
                </c:pt>
                <c:pt idx="2">
                  <c:v>-1.7999999999999998</c:v>
                </c:pt>
                <c:pt idx="3">
                  <c:v>-1.6999999999999997</c:v>
                </c:pt>
                <c:pt idx="4">
                  <c:v>-1.5999999999999996</c:v>
                </c:pt>
                <c:pt idx="5">
                  <c:v>-1.4999999999999996</c:v>
                </c:pt>
                <c:pt idx="6">
                  <c:v>-1.3999999999999995</c:v>
                </c:pt>
                <c:pt idx="7">
                  <c:v>-1.2999999999999994</c:v>
                </c:pt>
                <c:pt idx="8">
                  <c:v>-1.1999999999999993</c:v>
                </c:pt>
                <c:pt idx="9">
                  <c:v>-1.0999999999999992</c:v>
                </c:pt>
                <c:pt idx="10">
                  <c:v>-0.99999999999999922</c:v>
                </c:pt>
                <c:pt idx="11">
                  <c:v>-0.89999999999999925</c:v>
                </c:pt>
                <c:pt idx="12">
                  <c:v>-0.79999999999999927</c:v>
                </c:pt>
                <c:pt idx="13">
                  <c:v>-0.69999999999999929</c:v>
                </c:pt>
                <c:pt idx="14">
                  <c:v>-0.59999999999999931</c:v>
                </c:pt>
                <c:pt idx="15">
                  <c:v>-0.49999999999999933</c:v>
                </c:pt>
                <c:pt idx="16">
                  <c:v>-0.39999999999999936</c:v>
                </c:pt>
                <c:pt idx="17">
                  <c:v>-0.29999999999999938</c:v>
                </c:pt>
                <c:pt idx="18">
                  <c:v>-0.19999999999999937</c:v>
                </c:pt>
                <c:pt idx="19">
                  <c:v>-9.9999999999999367E-2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0.30000000000000004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0.79999999999999993</c:v>
                </c:pt>
                <c:pt idx="29">
                  <c:v>0.89999999999999991</c:v>
                </c:pt>
                <c:pt idx="30">
                  <c:v>0.99999999999999989</c:v>
                </c:pt>
                <c:pt idx="31">
                  <c:v>1.0999999999999999</c:v>
                </c:pt>
                <c:pt idx="32">
                  <c:v>1.2</c:v>
                </c:pt>
                <c:pt idx="33">
                  <c:v>1.3</c:v>
                </c:pt>
                <c:pt idx="34">
                  <c:v>1.4000000000000001</c:v>
                </c:pt>
                <c:pt idx="35">
                  <c:v>1.5000000000000002</c:v>
                </c:pt>
                <c:pt idx="36">
                  <c:v>1.6000000000000003</c:v>
                </c:pt>
                <c:pt idx="37">
                  <c:v>1.7000000000000004</c:v>
                </c:pt>
                <c:pt idx="38">
                  <c:v>1.8000000000000005</c:v>
                </c:pt>
                <c:pt idx="39">
                  <c:v>1.9000000000000006</c:v>
                </c:pt>
                <c:pt idx="40">
                  <c:v>2.0000000000000004</c:v>
                </c:pt>
              </c:numCache>
            </c:numRef>
          </c:cat>
          <c:val>
            <c:numRef>
              <c:f>膨張収縮比!$H$2:$H$42</c:f>
              <c:numCache>
                <c:formatCode>General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14</c:v>
                </c:pt>
                <c:pt idx="10">
                  <c:v>29</c:v>
                </c:pt>
                <c:pt idx="11">
                  <c:v>32</c:v>
                </c:pt>
                <c:pt idx="12">
                  <c:v>36</c:v>
                </c:pt>
                <c:pt idx="13">
                  <c:v>60</c:v>
                </c:pt>
                <c:pt idx="14">
                  <c:v>121</c:v>
                </c:pt>
                <c:pt idx="15">
                  <c:v>153</c:v>
                </c:pt>
                <c:pt idx="16">
                  <c:v>243</c:v>
                </c:pt>
                <c:pt idx="17">
                  <c:v>426</c:v>
                </c:pt>
                <c:pt idx="18">
                  <c:v>536</c:v>
                </c:pt>
                <c:pt idx="19">
                  <c:v>775</c:v>
                </c:pt>
                <c:pt idx="20">
                  <c:v>877</c:v>
                </c:pt>
                <c:pt idx="21">
                  <c:v>703</c:v>
                </c:pt>
                <c:pt idx="22">
                  <c:v>394</c:v>
                </c:pt>
                <c:pt idx="23">
                  <c:v>224</c:v>
                </c:pt>
                <c:pt idx="24">
                  <c:v>142</c:v>
                </c:pt>
                <c:pt idx="25">
                  <c:v>94</c:v>
                </c:pt>
                <c:pt idx="26">
                  <c:v>67</c:v>
                </c:pt>
                <c:pt idx="27">
                  <c:v>34</c:v>
                </c:pt>
                <c:pt idx="28">
                  <c:v>12</c:v>
                </c:pt>
                <c:pt idx="29">
                  <c:v>6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7C-4637-B0FD-DDC9C2048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9919872"/>
        <c:axId val="279918696"/>
      </c:barChart>
      <c:catAx>
        <c:axId val="2799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9918696"/>
        <c:crosses val="autoZero"/>
        <c:auto val="1"/>
        <c:lblAlgn val="ctr"/>
        <c:lblOffset val="100"/>
        <c:noMultiLvlLbl val="0"/>
      </c:catAx>
      <c:valAx>
        <c:axId val="279918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9919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前兆時間頻度!$F$1:$F$80</c:f>
              <c:numCache>
                <c:formatCode>0.0_ </c:formatCode>
                <c:ptCount val="80"/>
                <c:pt idx="0">
                  <c:v>6.7596358706178581</c:v>
                </c:pt>
                <c:pt idx="1">
                  <c:v>18.826263800116212</c:v>
                </c:pt>
                <c:pt idx="2">
                  <c:v>32.403641293821423</c:v>
                </c:pt>
                <c:pt idx="3">
                  <c:v>43.676157272903346</c:v>
                </c:pt>
                <c:pt idx="4">
                  <c:v>53.263606430369933</c:v>
                </c:pt>
                <c:pt idx="5">
                  <c:v>60.333139647491777</c:v>
                </c:pt>
                <c:pt idx="6">
                  <c:v>66.453612240945191</c:v>
                </c:pt>
                <c:pt idx="7">
                  <c:v>71.625024210730189</c:v>
                </c:pt>
                <c:pt idx="8">
                  <c:v>75.866744141003295</c:v>
                </c:pt>
                <c:pt idx="9">
                  <c:v>78.946349021886491</c:v>
                </c:pt>
                <c:pt idx="10">
                  <c:v>82.452062754212662</c:v>
                </c:pt>
                <c:pt idx="11">
                  <c:v>84.58260701142747</c:v>
                </c:pt>
                <c:pt idx="12">
                  <c:v>86.364516753825299</c:v>
                </c:pt>
                <c:pt idx="13">
                  <c:v>88.107689327910137</c:v>
                </c:pt>
                <c:pt idx="14">
                  <c:v>89.695913228742967</c:v>
                </c:pt>
                <c:pt idx="15">
                  <c:v>90.93550261475886</c:v>
                </c:pt>
                <c:pt idx="16">
                  <c:v>91.923300406740267</c:v>
                </c:pt>
                <c:pt idx="17">
                  <c:v>93.046678287817159</c:v>
                </c:pt>
                <c:pt idx="18">
                  <c:v>93.802053069920589</c:v>
                </c:pt>
                <c:pt idx="19">
                  <c:v>94.305636257989548</c:v>
                </c:pt>
                <c:pt idx="20">
                  <c:v>94.809219446058492</c:v>
                </c:pt>
                <c:pt idx="21">
                  <c:v>95.119116792562465</c:v>
                </c:pt>
                <c:pt idx="22">
                  <c:v>95.622699980631424</c:v>
                </c:pt>
                <c:pt idx="23">
                  <c:v>96.029440247917876</c:v>
                </c:pt>
                <c:pt idx="24">
                  <c:v>96.319969010265353</c:v>
                </c:pt>
                <c:pt idx="25">
                  <c:v>96.746077861708315</c:v>
                </c:pt>
                <c:pt idx="26">
                  <c:v>96.997869455742773</c:v>
                </c:pt>
                <c:pt idx="27">
                  <c:v>97.307766802246761</c:v>
                </c:pt>
                <c:pt idx="28">
                  <c:v>97.540189812124737</c:v>
                </c:pt>
                <c:pt idx="29">
                  <c:v>97.733875653689722</c:v>
                </c:pt>
                <c:pt idx="30">
                  <c:v>97.85008715862871</c:v>
                </c:pt>
                <c:pt idx="31">
                  <c:v>97.927561495254707</c:v>
                </c:pt>
                <c:pt idx="32">
                  <c:v>98.101878752663183</c:v>
                </c:pt>
                <c:pt idx="33">
                  <c:v>98.314933178384649</c:v>
                </c:pt>
                <c:pt idx="34">
                  <c:v>98.37303893085415</c:v>
                </c:pt>
                <c:pt idx="35">
                  <c:v>98.489250435793139</c:v>
                </c:pt>
                <c:pt idx="36">
                  <c:v>98.566724772419136</c:v>
                </c:pt>
                <c:pt idx="37">
                  <c:v>98.644199109045132</c:v>
                </c:pt>
                <c:pt idx="38">
                  <c:v>98.702304861514619</c:v>
                </c:pt>
                <c:pt idx="39">
                  <c:v>98.741042029827625</c:v>
                </c:pt>
                <c:pt idx="40">
                  <c:v>98.857253534766613</c:v>
                </c:pt>
                <c:pt idx="41">
                  <c:v>98.992833623862097</c:v>
                </c:pt>
                <c:pt idx="42">
                  <c:v>99.031570792175089</c:v>
                </c:pt>
                <c:pt idx="43">
                  <c:v>99.128413712957581</c:v>
                </c:pt>
                <c:pt idx="44">
                  <c:v>99.167150881270587</c:v>
                </c:pt>
                <c:pt idx="45">
                  <c:v>99.244625217896569</c:v>
                </c:pt>
                <c:pt idx="46">
                  <c:v>99.263993802053079</c:v>
                </c:pt>
                <c:pt idx="47">
                  <c:v>99.263993802053079</c:v>
                </c:pt>
                <c:pt idx="48">
                  <c:v>99.283362386209575</c:v>
                </c:pt>
                <c:pt idx="49">
                  <c:v>99.322099554522566</c:v>
                </c:pt>
                <c:pt idx="50">
                  <c:v>99.360836722835572</c:v>
                </c:pt>
                <c:pt idx="51">
                  <c:v>99.399573891148549</c:v>
                </c:pt>
                <c:pt idx="52">
                  <c:v>99.399573891148549</c:v>
                </c:pt>
                <c:pt idx="53">
                  <c:v>99.418942475305045</c:v>
                </c:pt>
                <c:pt idx="54">
                  <c:v>99.438311059461554</c:v>
                </c:pt>
                <c:pt idx="55">
                  <c:v>99.477048227774546</c:v>
                </c:pt>
                <c:pt idx="56">
                  <c:v>99.477048227774546</c:v>
                </c:pt>
                <c:pt idx="57">
                  <c:v>99.477048227774546</c:v>
                </c:pt>
                <c:pt idx="58">
                  <c:v>99.496416811931041</c:v>
                </c:pt>
                <c:pt idx="59">
                  <c:v>99.535153980244047</c:v>
                </c:pt>
                <c:pt idx="60">
                  <c:v>99.554522564400543</c:v>
                </c:pt>
                <c:pt idx="61">
                  <c:v>99.554522564400543</c:v>
                </c:pt>
                <c:pt idx="62">
                  <c:v>99.593259732713534</c:v>
                </c:pt>
                <c:pt idx="63">
                  <c:v>99.631996901026525</c:v>
                </c:pt>
                <c:pt idx="64">
                  <c:v>99.651365485183035</c:v>
                </c:pt>
                <c:pt idx="65">
                  <c:v>99.670734069339531</c:v>
                </c:pt>
                <c:pt idx="66">
                  <c:v>99.709471237652522</c:v>
                </c:pt>
                <c:pt idx="67">
                  <c:v>99.709471237652522</c:v>
                </c:pt>
                <c:pt idx="68">
                  <c:v>99.709471237652522</c:v>
                </c:pt>
                <c:pt idx="69">
                  <c:v>99.709471237652522</c:v>
                </c:pt>
                <c:pt idx="70">
                  <c:v>99.709471237652522</c:v>
                </c:pt>
                <c:pt idx="71">
                  <c:v>99.748208405965528</c:v>
                </c:pt>
                <c:pt idx="72">
                  <c:v>99.748208405965528</c:v>
                </c:pt>
                <c:pt idx="73">
                  <c:v>99.748208405965528</c:v>
                </c:pt>
                <c:pt idx="74">
                  <c:v>99.748208405965528</c:v>
                </c:pt>
                <c:pt idx="75">
                  <c:v>99.767576990122024</c:v>
                </c:pt>
                <c:pt idx="76">
                  <c:v>99.806314158435015</c:v>
                </c:pt>
                <c:pt idx="77">
                  <c:v>99.806314158435015</c:v>
                </c:pt>
                <c:pt idx="78">
                  <c:v>99.806314158435015</c:v>
                </c:pt>
                <c:pt idx="79">
                  <c:v>99.806314158435015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8E-4388-AA19-785E46A9F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270648"/>
        <c:axId val="280273784"/>
      </c:lineChart>
      <c:catAx>
        <c:axId val="280270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80273784"/>
        <c:crosses val="autoZero"/>
        <c:auto val="1"/>
        <c:lblAlgn val="ctr"/>
        <c:lblOffset val="100"/>
        <c:noMultiLvlLbl val="0"/>
      </c:catAx>
      <c:valAx>
        <c:axId val="28027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80270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膨張率頻度!$A$1:$A$5144</c:f>
              <c:numCache>
                <c:formatCode>General</c:formatCode>
                <c:ptCount val="5144"/>
                <c:pt idx="0">
                  <c:v>-0.18181818181818182</c:v>
                </c:pt>
                <c:pt idx="1">
                  <c:v>3.2822757111597373E-3</c:v>
                </c:pt>
                <c:pt idx="2">
                  <c:v>5.1948051948051948E-3</c:v>
                </c:pt>
                <c:pt idx="3">
                  <c:v>5.6514913657770803E-3</c:v>
                </c:pt>
                <c:pt idx="4">
                  <c:v>6.1349693251533744E-3</c:v>
                </c:pt>
                <c:pt idx="5">
                  <c:v>6.4150943396226413E-3</c:v>
                </c:pt>
                <c:pt idx="6">
                  <c:v>6.7080571428571427E-3</c:v>
                </c:pt>
                <c:pt idx="7">
                  <c:v>6.9518716577540111E-3</c:v>
                </c:pt>
                <c:pt idx="8">
                  <c:v>7.1428571428571426E-3</c:v>
                </c:pt>
                <c:pt idx="9">
                  <c:v>7.8947368421052634E-3</c:v>
                </c:pt>
                <c:pt idx="10">
                  <c:v>8.0000000000000002E-3</c:v>
                </c:pt>
                <c:pt idx="11">
                  <c:v>9.0225563909774424E-3</c:v>
                </c:pt>
                <c:pt idx="12">
                  <c:v>9.5599608918128416E-3</c:v>
                </c:pt>
                <c:pt idx="13">
                  <c:v>9.5611285266457673E-3</c:v>
                </c:pt>
                <c:pt idx="14">
                  <c:v>1.0377358490566039E-2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1.1111111111111112E-2</c:v>
                </c:pt>
                <c:pt idx="18">
                  <c:v>1.1320754716981131E-2</c:v>
                </c:pt>
                <c:pt idx="19">
                  <c:v>1.2037037037037037E-2</c:v>
                </c:pt>
                <c:pt idx="20">
                  <c:v>1.2121212121212121E-2</c:v>
                </c:pt>
                <c:pt idx="21">
                  <c:v>1.2962962962962963E-2</c:v>
                </c:pt>
                <c:pt idx="22">
                  <c:v>1.3004126984126984E-2</c:v>
                </c:pt>
                <c:pt idx="23">
                  <c:v>1.3333333333333334E-2</c:v>
                </c:pt>
                <c:pt idx="24">
                  <c:v>1.4084507042253521E-2</c:v>
                </c:pt>
                <c:pt idx="25">
                  <c:v>1.4678899082568806E-2</c:v>
                </c:pt>
                <c:pt idx="26">
                  <c:v>1.5308641975308642E-2</c:v>
                </c:pt>
                <c:pt idx="27">
                  <c:v>1.5384615384615385E-2</c:v>
                </c:pt>
                <c:pt idx="28">
                  <c:v>1.5435356200527703E-2</c:v>
                </c:pt>
                <c:pt idx="29">
                  <c:v>1.5492957746478875E-2</c:v>
                </c:pt>
                <c:pt idx="30">
                  <c:v>1.5697674418604649E-2</c:v>
                </c:pt>
                <c:pt idx="31">
                  <c:v>1.627906976744186E-2</c:v>
                </c:pt>
                <c:pt idx="32">
                  <c:v>1.6564417177914112E-2</c:v>
                </c:pt>
                <c:pt idx="33">
                  <c:v>1.6666666666666666E-2</c:v>
                </c:pt>
                <c:pt idx="34">
                  <c:v>1.6778523489932886E-2</c:v>
                </c:pt>
                <c:pt idx="35">
                  <c:v>1.6979964285714286E-2</c:v>
                </c:pt>
                <c:pt idx="36">
                  <c:v>1.7252053398058253E-2</c:v>
                </c:pt>
                <c:pt idx="37">
                  <c:v>1.751824817518248E-2</c:v>
                </c:pt>
                <c:pt idx="38">
                  <c:v>1.751873194221509E-2</c:v>
                </c:pt>
                <c:pt idx="39">
                  <c:v>1.7567567567567569E-2</c:v>
                </c:pt>
                <c:pt idx="40">
                  <c:v>1.8421052631578946E-2</c:v>
                </c:pt>
                <c:pt idx="41">
                  <c:v>1.8795180722891564E-2</c:v>
                </c:pt>
                <c:pt idx="42">
                  <c:v>1.9191919191919191E-2</c:v>
                </c:pt>
                <c:pt idx="43">
                  <c:v>1.9444444444444445E-2</c:v>
                </c:pt>
                <c:pt idx="44">
                  <c:v>1.9871794871794874E-2</c:v>
                </c:pt>
                <c:pt idx="45">
                  <c:v>0.02</c:v>
                </c:pt>
                <c:pt idx="46">
                  <c:v>2.0161290322580645E-2</c:v>
                </c:pt>
                <c:pt idx="47">
                  <c:v>2.0422535211267606E-2</c:v>
                </c:pt>
                <c:pt idx="48">
                  <c:v>2.0588235294117647E-2</c:v>
                </c:pt>
                <c:pt idx="49">
                  <c:v>2.0689655172413793E-2</c:v>
                </c:pt>
                <c:pt idx="50">
                  <c:v>2.0929024561403508E-2</c:v>
                </c:pt>
                <c:pt idx="51">
                  <c:v>2.0987654320987655E-2</c:v>
                </c:pt>
                <c:pt idx="52">
                  <c:v>2.1333333333333336E-2</c:v>
                </c:pt>
                <c:pt idx="53">
                  <c:v>2.1341463414634148E-2</c:v>
                </c:pt>
                <c:pt idx="54">
                  <c:v>2.1428571428571429E-2</c:v>
                </c:pt>
                <c:pt idx="55">
                  <c:v>2.1428571428571429E-2</c:v>
                </c:pt>
                <c:pt idx="56">
                  <c:v>2.1428571428571429E-2</c:v>
                </c:pt>
                <c:pt idx="57">
                  <c:v>2.1790341578327443E-2</c:v>
                </c:pt>
                <c:pt idx="58">
                  <c:v>2.1875000000000002E-2</c:v>
                </c:pt>
                <c:pt idx="59">
                  <c:v>2.1917808219178082E-2</c:v>
                </c:pt>
                <c:pt idx="60">
                  <c:v>2.2222222222222223E-2</c:v>
                </c:pt>
                <c:pt idx="61">
                  <c:v>2.2222222222222223E-2</c:v>
                </c:pt>
                <c:pt idx="62">
                  <c:v>2.2321428571428572E-2</c:v>
                </c:pt>
                <c:pt idx="63">
                  <c:v>2.2357723577235773E-2</c:v>
                </c:pt>
                <c:pt idx="64">
                  <c:v>2.3076923076923075E-2</c:v>
                </c:pt>
                <c:pt idx="65">
                  <c:v>2.3327140000000003E-2</c:v>
                </c:pt>
                <c:pt idx="66">
                  <c:v>2.3529411764705882E-2</c:v>
                </c:pt>
                <c:pt idx="67">
                  <c:v>2.371794871794872E-2</c:v>
                </c:pt>
                <c:pt idx="68">
                  <c:v>2.4267782426778239E-2</c:v>
                </c:pt>
                <c:pt idx="69">
                  <c:v>2.441860465116279E-2</c:v>
                </c:pt>
                <c:pt idx="70">
                  <c:v>2.6069759186864737E-2</c:v>
                </c:pt>
                <c:pt idx="71">
                  <c:v>2.6086956521739129E-2</c:v>
                </c:pt>
                <c:pt idx="72">
                  <c:v>2.6190476190476188E-2</c:v>
                </c:pt>
                <c:pt idx="73">
                  <c:v>2.6190476190476191E-2</c:v>
                </c:pt>
                <c:pt idx="74">
                  <c:v>2.6530612244897962E-2</c:v>
                </c:pt>
                <c:pt idx="75">
                  <c:v>2.7083333333333334E-2</c:v>
                </c:pt>
                <c:pt idx="76">
                  <c:v>2.7118644067796613E-2</c:v>
                </c:pt>
                <c:pt idx="77">
                  <c:v>2.7272727272727271E-2</c:v>
                </c:pt>
                <c:pt idx="78">
                  <c:v>2.7272727272727271E-2</c:v>
                </c:pt>
                <c:pt idx="79">
                  <c:v>2.7310924369747899E-2</c:v>
                </c:pt>
                <c:pt idx="80">
                  <c:v>2.8089887640449437E-2</c:v>
                </c:pt>
                <c:pt idx="81">
                  <c:v>2.8301886792452831E-2</c:v>
                </c:pt>
                <c:pt idx="82">
                  <c:v>2.8333333333333332E-2</c:v>
                </c:pt>
                <c:pt idx="83">
                  <c:v>2.8571428571428574E-2</c:v>
                </c:pt>
                <c:pt idx="84">
                  <c:v>2.8894472361809045E-2</c:v>
                </c:pt>
                <c:pt idx="85">
                  <c:v>2.9166666666666667E-2</c:v>
                </c:pt>
                <c:pt idx="86">
                  <c:v>0.03</c:v>
                </c:pt>
                <c:pt idx="87">
                  <c:v>3.0909090909090907E-2</c:v>
                </c:pt>
                <c:pt idx="88">
                  <c:v>3.1073446327683617E-2</c:v>
                </c:pt>
                <c:pt idx="89">
                  <c:v>3.111111111111111E-2</c:v>
                </c:pt>
                <c:pt idx="90">
                  <c:v>3.1481481481481478E-2</c:v>
                </c:pt>
                <c:pt idx="91">
                  <c:v>3.2075471698113207E-2</c:v>
                </c:pt>
                <c:pt idx="92">
                  <c:v>3.2894736842105261E-2</c:v>
                </c:pt>
                <c:pt idx="93">
                  <c:v>3.2894736842105261E-2</c:v>
                </c:pt>
                <c:pt idx="94">
                  <c:v>3.2941176470588231E-2</c:v>
                </c:pt>
                <c:pt idx="95">
                  <c:v>3.3333333333333333E-2</c:v>
                </c:pt>
                <c:pt idx="96">
                  <c:v>3.3333333333333333E-2</c:v>
                </c:pt>
                <c:pt idx="97">
                  <c:v>3.3333333333333333E-2</c:v>
                </c:pt>
                <c:pt idx="98">
                  <c:v>3.3802497737556558E-2</c:v>
                </c:pt>
                <c:pt idx="99">
                  <c:v>3.3802816901408447E-2</c:v>
                </c:pt>
                <c:pt idx="100">
                  <c:v>3.4032634032634033E-2</c:v>
                </c:pt>
                <c:pt idx="101">
                  <c:v>3.4090909090909088E-2</c:v>
                </c:pt>
                <c:pt idx="102">
                  <c:v>3.4375000000000003E-2</c:v>
                </c:pt>
                <c:pt idx="103">
                  <c:v>3.4468777385159008E-2</c:v>
                </c:pt>
                <c:pt idx="104">
                  <c:v>3.4545454545454546E-2</c:v>
                </c:pt>
                <c:pt idx="105">
                  <c:v>3.4782608695652174E-2</c:v>
                </c:pt>
                <c:pt idx="106">
                  <c:v>3.486590038314176E-2</c:v>
                </c:pt>
                <c:pt idx="107">
                  <c:v>3.5042735042735043E-2</c:v>
                </c:pt>
                <c:pt idx="108">
                  <c:v>3.5294117647058823E-2</c:v>
                </c:pt>
                <c:pt idx="109">
                  <c:v>3.5353535353535352E-2</c:v>
                </c:pt>
                <c:pt idx="110">
                  <c:v>3.5416666666666666E-2</c:v>
                </c:pt>
                <c:pt idx="111">
                  <c:v>3.5672321428571428E-2</c:v>
                </c:pt>
                <c:pt idx="112">
                  <c:v>3.5714285714285712E-2</c:v>
                </c:pt>
                <c:pt idx="113">
                  <c:v>3.573825503355705E-2</c:v>
                </c:pt>
                <c:pt idx="114">
                  <c:v>3.5862068965517239E-2</c:v>
                </c:pt>
                <c:pt idx="115">
                  <c:v>3.6170212765957444E-2</c:v>
                </c:pt>
                <c:pt idx="116">
                  <c:v>3.6419753086419752E-2</c:v>
                </c:pt>
                <c:pt idx="117">
                  <c:v>3.6448641078703665E-2</c:v>
                </c:pt>
                <c:pt idx="118">
                  <c:v>3.7037037037037035E-2</c:v>
                </c:pt>
                <c:pt idx="119">
                  <c:v>3.7037037037037035E-2</c:v>
                </c:pt>
                <c:pt idx="120">
                  <c:v>3.707806334841629E-2</c:v>
                </c:pt>
                <c:pt idx="121">
                  <c:v>3.7111517367458866E-2</c:v>
                </c:pt>
                <c:pt idx="122">
                  <c:v>3.7499999999999999E-2</c:v>
                </c:pt>
                <c:pt idx="123">
                  <c:v>3.7735849056603772E-2</c:v>
                </c:pt>
                <c:pt idx="124">
                  <c:v>3.7860500000000005E-2</c:v>
                </c:pt>
                <c:pt idx="125">
                  <c:v>3.8022813688212927E-2</c:v>
                </c:pt>
                <c:pt idx="126">
                  <c:v>3.8146399103139009E-2</c:v>
                </c:pt>
                <c:pt idx="127">
                  <c:v>3.8461538461538464E-2</c:v>
                </c:pt>
                <c:pt idx="128">
                  <c:v>3.8537125401929259E-2</c:v>
                </c:pt>
                <c:pt idx="129">
                  <c:v>3.8596491228070177E-2</c:v>
                </c:pt>
                <c:pt idx="130">
                  <c:v>3.870967741935484E-2</c:v>
                </c:pt>
                <c:pt idx="131">
                  <c:v>3.8904109589041093E-2</c:v>
                </c:pt>
                <c:pt idx="132">
                  <c:v>3.9436619718309862E-2</c:v>
                </c:pt>
                <c:pt idx="133">
                  <c:v>3.9600000000000003E-2</c:v>
                </c:pt>
                <c:pt idx="134">
                  <c:v>3.9622641509433967E-2</c:v>
                </c:pt>
                <c:pt idx="135">
                  <c:v>3.9702015775635403E-2</c:v>
                </c:pt>
                <c:pt idx="136">
                  <c:v>3.9901477832512314E-2</c:v>
                </c:pt>
                <c:pt idx="137">
                  <c:v>0.04</c:v>
                </c:pt>
                <c:pt idx="138">
                  <c:v>0.04</c:v>
                </c:pt>
                <c:pt idx="139">
                  <c:v>0.04</c:v>
                </c:pt>
                <c:pt idx="140">
                  <c:v>0.04</c:v>
                </c:pt>
                <c:pt idx="141">
                  <c:v>4.0046555102040818E-2</c:v>
                </c:pt>
                <c:pt idx="142">
                  <c:v>4.0229885057471264E-2</c:v>
                </c:pt>
                <c:pt idx="143">
                  <c:v>4.0437158469945354E-2</c:v>
                </c:pt>
                <c:pt idx="144">
                  <c:v>4.046242774566474E-2</c:v>
                </c:pt>
                <c:pt idx="145">
                  <c:v>4.0476190476190478E-2</c:v>
                </c:pt>
                <c:pt idx="146">
                  <c:v>4.0540540540540543E-2</c:v>
                </c:pt>
                <c:pt idx="147">
                  <c:v>4.0566037735849055E-2</c:v>
                </c:pt>
                <c:pt idx="148">
                  <c:v>4.066768992248062E-2</c:v>
                </c:pt>
                <c:pt idx="149">
                  <c:v>4.0727273972602743E-2</c:v>
                </c:pt>
                <c:pt idx="150">
                  <c:v>4.0860215053763436E-2</c:v>
                </c:pt>
                <c:pt idx="151">
                  <c:v>4.0909090909090909E-2</c:v>
                </c:pt>
                <c:pt idx="152">
                  <c:v>4.1075443076923082E-2</c:v>
                </c:pt>
                <c:pt idx="153">
                  <c:v>4.1095890410958902E-2</c:v>
                </c:pt>
                <c:pt idx="154">
                  <c:v>4.1095890410958902E-2</c:v>
                </c:pt>
                <c:pt idx="155">
                  <c:v>4.1509433962264156E-2</c:v>
                </c:pt>
                <c:pt idx="156">
                  <c:v>4.1538461538461538E-2</c:v>
                </c:pt>
                <c:pt idx="157">
                  <c:v>4.1803278688524584E-2</c:v>
                </c:pt>
                <c:pt idx="158">
                  <c:v>4.2138364779874218E-2</c:v>
                </c:pt>
                <c:pt idx="159">
                  <c:v>4.2168674698795178E-2</c:v>
                </c:pt>
                <c:pt idx="160">
                  <c:v>4.260861629434954E-2</c:v>
                </c:pt>
                <c:pt idx="161">
                  <c:v>4.2696629213483141E-2</c:v>
                </c:pt>
                <c:pt idx="162">
                  <c:v>4.2760942760942756E-2</c:v>
                </c:pt>
                <c:pt idx="163">
                  <c:v>4.3046357615894038E-2</c:v>
                </c:pt>
                <c:pt idx="164">
                  <c:v>4.3119266055045874E-2</c:v>
                </c:pt>
                <c:pt idx="165">
                  <c:v>4.3269230769230768E-2</c:v>
                </c:pt>
                <c:pt idx="166">
                  <c:v>4.3478260869565216E-2</c:v>
                </c:pt>
                <c:pt idx="167">
                  <c:v>4.3576770958083835E-2</c:v>
                </c:pt>
                <c:pt idx="168">
                  <c:v>4.3749999999999997E-2</c:v>
                </c:pt>
                <c:pt idx="169">
                  <c:v>4.3902439024390248E-2</c:v>
                </c:pt>
                <c:pt idx="170">
                  <c:v>4.4067796610169491E-2</c:v>
                </c:pt>
                <c:pt idx="171">
                  <c:v>4.4108899999999999E-2</c:v>
                </c:pt>
                <c:pt idx="172">
                  <c:v>4.4285714285714289E-2</c:v>
                </c:pt>
                <c:pt idx="173">
                  <c:v>4.4394618834080718E-2</c:v>
                </c:pt>
                <c:pt idx="174">
                  <c:v>4.4615384615384612E-2</c:v>
                </c:pt>
                <c:pt idx="175">
                  <c:v>4.4927536231884058E-2</c:v>
                </c:pt>
                <c:pt idx="176">
                  <c:v>4.5238095238095237E-2</c:v>
                </c:pt>
                <c:pt idx="177">
                  <c:v>4.5283018867924525E-2</c:v>
                </c:pt>
                <c:pt idx="178">
                  <c:v>4.5454545454545456E-2</c:v>
                </c:pt>
                <c:pt idx="179">
                  <c:v>4.5634920634920632E-2</c:v>
                </c:pt>
                <c:pt idx="180">
                  <c:v>4.5671187499999995E-2</c:v>
                </c:pt>
                <c:pt idx="181">
                  <c:v>4.5816733067729085E-2</c:v>
                </c:pt>
                <c:pt idx="182">
                  <c:v>4.5833333333333337E-2</c:v>
                </c:pt>
                <c:pt idx="183">
                  <c:v>4.5848943798449615E-2</c:v>
                </c:pt>
                <c:pt idx="184">
                  <c:v>4.589485294117647E-2</c:v>
                </c:pt>
                <c:pt idx="185">
                  <c:v>4.5945945945945942E-2</c:v>
                </c:pt>
                <c:pt idx="186">
                  <c:v>4.6153846153846156E-2</c:v>
                </c:pt>
                <c:pt idx="187">
                  <c:v>4.6302250803858525E-2</c:v>
                </c:pt>
                <c:pt idx="188">
                  <c:v>4.6808510638297877E-2</c:v>
                </c:pt>
                <c:pt idx="189">
                  <c:v>4.6853146853146857E-2</c:v>
                </c:pt>
                <c:pt idx="190">
                  <c:v>4.7272727272727272E-2</c:v>
                </c:pt>
                <c:pt idx="191">
                  <c:v>4.7403846153846151E-2</c:v>
                </c:pt>
                <c:pt idx="192">
                  <c:v>4.7457627118644062E-2</c:v>
                </c:pt>
                <c:pt idx="193">
                  <c:v>4.7482014388489209E-2</c:v>
                </c:pt>
                <c:pt idx="194">
                  <c:v>4.7540923076923078E-2</c:v>
                </c:pt>
                <c:pt idx="195">
                  <c:v>4.7540983606557376E-2</c:v>
                </c:pt>
                <c:pt idx="196">
                  <c:v>4.7600000000000003E-2</c:v>
                </c:pt>
                <c:pt idx="197">
                  <c:v>4.7727272727272729E-2</c:v>
                </c:pt>
                <c:pt idx="198">
                  <c:v>4.7727272727272729E-2</c:v>
                </c:pt>
                <c:pt idx="199">
                  <c:v>4.788732394366197E-2</c:v>
                </c:pt>
                <c:pt idx="200">
                  <c:v>4.8000000000000001E-2</c:v>
                </c:pt>
                <c:pt idx="201">
                  <c:v>4.8333333333333332E-2</c:v>
                </c:pt>
                <c:pt idx="202">
                  <c:v>4.8600508905852421E-2</c:v>
                </c:pt>
                <c:pt idx="203">
                  <c:v>4.8648648648648651E-2</c:v>
                </c:pt>
                <c:pt idx="204">
                  <c:v>4.9367088607594936E-2</c:v>
                </c:pt>
                <c:pt idx="205">
                  <c:v>4.9557522123893805E-2</c:v>
                </c:pt>
                <c:pt idx="206">
                  <c:v>4.9999999999999996E-2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5.0174216027874564E-2</c:v>
                </c:pt>
                <c:pt idx="213">
                  <c:v>5.0276243093922653E-2</c:v>
                </c:pt>
                <c:pt idx="214">
                  <c:v>5.0416666666666665E-2</c:v>
                </c:pt>
                <c:pt idx="215">
                  <c:v>5.0617283950617278E-2</c:v>
                </c:pt>
                <c:pt idx="216">
                  <c:v>5.0999999999999997E-2</c:v>
                </c:pt>
                <c:pt idx="217">
                  <c:v>5.128792742796158E-2</c:v>
                </c:pt>
                <c:pt idx="218">
                  <c:v>5.1327433628318583E-2</c:v>
                </c:pt>
                <c:pt idx="219">
                  <c:v>5.1612903225806452E-2</c:v>
                </c:pt>
                <c:pt idx="220">
                  <c:v>5.2000000000000005E-2</c:v>
                </c:pt>
                <c:pt idx="221">
                  <c:v>5.2020872727272731E-2</c:v>
                </c:pt>
                <c:pt idx="222">
                  <c:v>5.205479452054794E-2</c:v>
                </c:pt>
                <c:pt idx="223">
                  <c:v>5.2349386206896553E-2</c:v>
                </c:pt>
                <c:pt idx="224">
                  <c:v>5.2380952380952382E-2</c:v>
                </c:pt>
                <c:pt idx="225">
                  <c:v>5.2380952380952382E-2</c:v>
                </c:pt>
                <c:pt idx="226">
                  <c:v>5.2631578947368418E-2</c:v>
                </c:pt>
                <c:pt idx="227">
                  <c:v>5.2758418502202642E-2</c:v>
                </c:pt>
                <c:pt idx="228">
                  <c:v>5.3035143769968054E-2</c:v>
                </c:pt>
                <c:pt idx="229">
                  <c:v>5.3333333333333337E-2</c:v>
                </c:pt>
                <c:pt idx="230">
                  <c:v>5.3795930693069309E-2</c:v>
                </c:pt>
                <c:pt idx="231">
                  <c:v>5.3846153846153849E-2</c:v>
                </c:pt>
                <c:pt idx="232">
                  <c:v>5.4000000000000006E-2</c:v>
                </c:pt>
                <c:pt idx="233">
                  <c:v>5.4166666666666669E-2</c:v>
                </c:pt>
                <c:pt idx="234">
                  <c:v>5.4166666666666669E-2</c:v>
                </c:pt>
                <c:pt idx="235">
                  <c:v>5.4255319148936165E-2</c:v>
                </c:pt>
                <c:pt idx="236">
                  <c:v>5.4285714285714284E-2</c:v>
                </c:pt>
                <c:pt idx="237">
                  <c:v>5.42874E-2</c:v>
                </c:pt>
                <c:pt idx="238">
                  <c:v>5.4744525547445258E-2</c:v>
                </c:pt>
                <c:pt idx="239">
                  <c:v>5.4901960784313725E-2</c:v>
                </c:pt>
                <c:pt idx="240">
                  <c:v>5.5045871559633031E-2</c:v>
                </c:pt>
                <c:pt idx="241">
                  <c:v>5.5056179775280906E-2</c:v>
                </c:pt>
                <c:pt idx="242">
                  <c:v>5.5223880597014927E-2</c:v>
                </c:pt>
                <c:pt idx="243">
                  <c:v>5.5234443850267385E-2</c:v>
                </c:pt>
                <c:pt idx="244">
                  <c:v>5.5494505494505492E-2</c:v>
                </c:pt>
                <c:pt idx="245">
                  <c:v>5.5555555555555552E-2</c:v>
                </c:pt>
                <c:pt idx="246">
                  <c:v>5.5760368663594469E-2</c:v>
                </c:pt>
                <c:pt idx="247">
                  <c:v>5.5932203389830508E-2</c:v>
                </c:pt>
                <c:pt idx="248">
                  <c:v>5.5970149253731345E-2</c:v>
                </c:pt>
                <c:pt idx="249">
                  <c:v>5.617887333333333E-2</c:v>
                </c:pt>
                <c:pt idx="250">
                  <c:v>5.6250000000000001E-2</c:v>
                </c:pt>
                <c:pt idx="251">
                  <c:v>5.6250000000000001E-2</c:v>
                </c:pt>
                <c:pt idx="252">
                  <c:v>5.6603773584905662E-2</c:v>
                </c:pt>
                <c:pt idx="253">
                  <c:v>5.6701030927835051E-2</c:v>
                </c:pt>
                <c:pt idx="254">
                  <c:v>5.6848778947368422E-2</c:v>
                </c:pt>
                <c:pt idx="255">
                  <c:v>5.6890472222222224E-2</c:v>
                </c:pt>
                <c:pt idx="256">
                  <c:v>5.7142857142857141E-2</c:v>
                </c:pt>
                <c:pt idx="257">
                  <c:v>5.7142857142857141E-2</c:v>
                </c:pt>
                <c:pt idx="258">
                  <c:v>5.7142857142857148E-2</c:v>
                </c:pt>
                <c:pt idx="259">
                  <c:v>5.7142857142857148E-2</c:v>
                </c:pt>
                <c:pt idx="260">
                  <c:v>5.721925133689839E-2</c:v>
                </c:pt>
                <c:pt idx="261">
                  <c:v>5.7251908396946563E-2</c:v>
                </c:pt>
                <c:pt idx="262">
                  <c:v>5.7692307692307696E-2</c:v>
                </c:pt>
                <c:pt idx="263">
                  <c:v>5.7976653696498057E-2</c:v>
                </c:pt>
                <c:pt idx="264">
                  <c:v>5.8064516129032261E-2</c:v>
                </c:pt>
                <c:pt idx="265">
                  <c:v>5.8114897872340421E-2</c:v>
                </c:pt>
                <c:pt idx="266">
                  <c:v>5.8490566037735857E-2</c:v>
                </c:pt>
                <c:pt idx="267">
                  <c:v>5.8695652173913045E-2</c:v>
                </c:pt>
                <c:pt idx="268">
                  <c:v>5.8834089346678768E-2</c:v>
                </c:pt>
                <c:pt idx="269">
                  <c:v>5.9036144578313257E-2</c:v>
                </c:pt>
                <c:pt idx="270">
                  <c:v>5.909090909090909E-2</c:v>
                </c:pt>
                <c:pt idx="271">
                  <c:v>5.911602209944751E-2</c:v>
                </c:pt>
                <c:pt idx="272">
                  <c:v>5.9285714285714289E-2</c:v>
                </c:pt>
                <c:pt idx="273">
                  <c:v>5.9374999999999997E-2</c:v>
                </c:pt>
                <c:pt idx="274">
                  <c:v>5.9448818897637791E-2</c:v>
                </c:pt>
                <c:pt idx="275">
                  <c:v>5.9504132231404959E-2</c:v>
                </c:pt>
                <c:pt idx="276">
                  <c:v>5.9523809523809521E-2</c:v>
                </c:pt>
                <c:pt idx="277">
                  <c:v>5.9558823529411761E-2</c:v>
                </c:pt>
                <c:pt idx="278">
                  <c:v>0.06</c:v>
                </c:pt>
                <c:pt idx="279">
                  <c:v>0.06</c:v>
                </c:pt>
                <c:pt idx="280">
                  <c:v>6.0186625194401246E-2</c:v>
                </c:pt>
                <c:pt idx="281">
                  <c:v>6.0606060606060608E-2</c:v>
                </c:pt>
                <c:pt idx="282">
                  <c:v>6.0645161290322581E-2</c:v>
                </c:pt>
                <c:pt idx="283">
                  <c:v>6.0759493670886074E-2</c:v>
                </c:pt>
                <c:pt idx="284">
                  <c:v>6.076923076923077E-2</c:v>
                </c:pt>
                <c:pt idx="285">
                  <c:v>6.0816211538461541E-2</c:v>
                </c:pt>
                <c:pt idx="286">
                  <c:v>6.1111111111111116E-2</c:v>
                </c:pt>
                <c:pt idx="287">
                  <c:v>6.133333333333333E-2</c:v>
                </c:pt>
                <c:pt idx="288">
                  <c:v>6.1462300076161464E-2</c:v>
                </c:pt>
                <c:pt idx="289">
                  <c:v>6.1904761904761907E-2</c:v>
                </c:pt>
                <c:pt idx="290">
                  <c:v>6.2E-2</c:v>
                </c:pt>
                <c:pt idx="291">
                  <c:v>6.2068965517241378E-2</c:v>
                </c:pt>
                <c:pt idx="292">
                  <c:v>6.2121212121212119E-2</c:v>
                </c:pt>
                <c:pt idx="293">
                  <c:v>6.2209302325581389E-2</c:v>
                </c:pt>
                <c:pt idx="294">
                  <c:v>6.2265712500000001E-2</c:v>
                </c:pt>
                <c:pt idx="295">
                  <c:v>6.229508196721311E-2</c:v>
                </c:pt>
                <c:pt idx="296">
                  <c:v>6.2411347517730503E-2</c:v>
                </c:pt>
                <c:pt idx="297">
                  <c:v>6.2420382165605102E-2</c:v>
                </c:pt>
                <c:pt idx="298">
                  <c:v>6.25E-2</c:v>
                </c:pt>
                <c:pt idx="299">
                  <c:v>6.25E-2</c:v>
                </c:pt>
                <c:pt idx="300">
                  <c:v>6.25E-2</c:v>
                </c:pt>
                <c:pt idx="301">
                  <c:v>6.2753862068965521E-2</c:v>
                </c:pt>
                <c:pt idx="302">
                  <c:v>6.2790697674418597E-2</c:v>
                </c:pt>
                <c:pt idx="303">
                  <c:v>6.2790697674418597E-2</c:v>
                </c:pt>
                <c:pt idx="304">
                  <c:v>6.2906615384615394E-2</c:v>
                </c:pt>
                <c:pt idx="305">
                  <c:v>6.298154446625942E-2</c:v>
                </c:pt>
                <c:pt idx="306">
                  <c:v>6.3157894736842107E-2</c:v>
                </c:pt>
                <c:pt idx="307">
                  <c:v>6.3157894736842107E-2</c:v>
                </c:pt>
                <c:pt idx="308">
                  <c:v>6.326797385620915E-2</c:v>
                </c:pt>
                <c:pt idx="309">
                  <c:v>6.3279445727482675E-2</c:v>
                </c:pt>
                <c:pt idx="310">
                  <c:v>6.3414634146341464E-2</c:v>
                </c:pt>
                <c:pt idx="311">
                  <c:v>6.3414634146341464E-2</c:v>
                </c:pt>
                <c:pt idx="312">
                  <c:v>6.363636363636363E-2</c:v>
                </c:pt>
                <c:pt idx="313">
                  <c:v>6.3636363636363644E-2</c:v>
                </c:pt>
                <c:pt idx="314">
                  <c:v>6.3788855072463763E-2</c:v>
                </c:pt>
                <c:pt idx="315">
                  <c:v>6.402116402116402E-2</c:v>
                </c:pt>
                <c:pt idx="316">
                  <c:v>6.4102564102564097E-2</c:v>
                </c:pt>
                <c:pt idx="317">
                  <c:v>6.4102564102564097E-2</c:v>
                </c:pt>
                <c:pt idx="318">
                  <c:v>6.4102564102564097E-2</c:v>
                </c:pt>
                <c:pt idx="319">
                  <c:v>6.4285714285714293E-2</c:v>
                </c:pt>
                <c:pt idx="320">
                  <c:v>6.4292370786516853E-2</c:v>
                </c:pt>
                <c:pt idx="321">
                  <c:v>6.4331210191082802E-2</c:v>
                </c:pt>
                <c:pt idx="322">
                  <c:v>6.4864864864864868E-2</c:v>
                </c:pt>
                <c:pt idx="323">
                  <c:v>6.4977692307692306E-2</c:v>
                </c:pt>
                <c:pt idx="324">
                  <c:v>6.5384615384615388E-2</c:v>
                </c:pt>
                <c:pt idx="325">
                  <c:v>6.5384615384615388E-2</c:v>
                </c:pt>
                <c:pt idx="326">
                  <c:v>6.5649734021632211E-2</c:v>
                </c:pt>
                <c:pt idx="327">
                  <c:v>6.5662650602409639E-2</c:v>
                </c:pt>
                <c:pt idx="328">
                  <c:v>6.6071428571428573E-2</c:v>
                </c:pt>
                <c:pt idx="329">
                  <c:v>6.6176470588235295E-2</c:v>
                </c:pt>
                <c:pt idx="330">
                  <c:v>6.6197183098591558E-2</c:v>
                </c:pt>
                <c:pt idx="331">
                  <c:v>6.6197183098591558E-2</c:v>
                </c:pt>
                <c:pt idx="332">
                  <c:v>6.6250249999999997E-2</c:v>
                </c:pt>
                <c:pt idx="333">
                  <c:v>6.6300366300366301E-2</c:v>
                </c:pt>
                <c:pt idx="334">
                  <c:v>6.6386834710743803E-2</c:v>
                </c:pt>
                <c:pt idx="335">
                  <c:v>6.6666666666666666E-2</c:v>
                </c:pt>
                <c:pt idx="336">
                  <c:v>6.6666666666666666E-2</c:v>
                </c:pt>
                <c:pt idx="337">
                  <c:v>6.6666666666666666E-2</c:v>
                </c:pt>
                <c:pt idx="338">
                  <c:v>6.6779300160513644E-2</c:v>
                </c:pt>
                <c:pt idx="339">
                  <c:v>6.704035874439461E-2</c:v>
                </c:pt>
                <c:pt idx="340">
                  <c:v>6.7060546391752587E-2</c:v>
                </c:pt>
                <c:pt idx="341">
                  <c:v>6.7213114754098358E-2</c:v>
                </c:pt>
                <c:pt idx="342">
                  <c:v>6.7326732673267331E-2</c:v>
                </c:pt>
                <c:pt idx="343">
                  <c:v>6.7391304347826086E-2</c:v>
                </c:pt>
                <c:pt idx="344">
                  <c:v>6.7592592592592593E-2</c:v>
                </c:pt>
                <c:pt idx="345">
                  <c:v>6.7607008849557532E-2</c:v>
                </c:pt>
                <c:pt idx="346">
                  <c:v>6.7647058823529407E-2</c:v>
                </c:pt>
                <c:pt idx="347">
                  <c:v>6.7741935483870974E-2</c:v>
                </c:pt>
                <c:pt idx="348">
                  <c:v>6.7796610169491525E-2</c:v>
                </c:pt>
                <c:pt idx="349">
                  <c:v>6.7924528301886791E-2</c:v>
                </c:pt>
                <c:pt idx="350">
                  <c:v>6.7965539682539683E-2</c:v>
                </c:pt>
                <c:pt idx="351">
                  <c:v>6.8421052631578952E-2</c:v>
                </c:pt>
                <c:pt idx="352">
                  <c:v>6.8571428571428575E-2</c:v>
                </c:pt>
                <c:pt idx="353">
                  <c:v>6.8580158102766797E-2</c:v>
                </c:pt>
                <c:pt idx="354">
                  <c:v>6.8679245283018872E-2</c:v>
                </c:pt>
                <c:pt idx="355">
                  <c:v>6.8831168831168826E-2</c:v>
                </c:pt>
                <c:pt idx="356">
                  <c:v>6.8888888888888888E-2</c:v>
                </c:pt>
                <c:pt idx="357">
                  <c:v>6.8932038834951456E-2</c:v>
                </c:pt>
                <c:pt idx="358">
                  <c:v>6.8936170212765949E-2</c:v>
                </c:pt>
                <c:pt idx="359">
                  <c:v>6.9387755102040816E-2</c:v>
                </c:pt>
                <c:pt idx="360">
                  <c:v>6.9512195121951226E-2</c:v>
                </c:pt>
                <c:pt idx="361">
                  <c:v>6.9902912621359226E-2</c:v>
                </c:pt>
                <c:pt idx="362">
                  <c:v>6.991525423728813E-2</c:v>
                </c:pt>
                <c:pt idx="363">
                  <c:v>7.0000000000000007E-2</c:v>
                </c:pt>
                <c:pt idx="364">
                  <c:v>7.0108695652173911E-2</c:v>
                </c:pt>
                <c:pt idx="365">
                  <c:v>7.0129870129870139E-2</c:v>
                </c:pt>
                <c:pt idx="366">
                  <c:v>7.0155433628318581E-2</c:v>
                </c:pt>
                <c:pt idx="367">
                  <c:v>7.045454545454545E-2</c:v>
                </c:pt>
                <c:pt idx="368">
                  <c:v>7.0512820512820512E-2</c:v>
                </c:pt>
                <c:pt idx="369">
                  <c:v>7.0707070707070704E-2</c:v>
                </c:pt>
                <c:pt idx="370">
                  <c:v>7.0833333333333331E-2</c:v>
                </c:pt>
                <c:pt idx="371">
                  <c:v>7.0967741935483872E-2</c:v>
                </c:pt>
                <c:pt idx="372">
                  <c:v>7.1129707112970716E-2</c:v>
                </c:pt>
                <c:pt idx="373">
                  <c:v>7.1165644171779133E-2</c:v>
                </c:pt>
                <c:pt idx="374">
                  <c:v>7.1186440677966104E-2</c:v>
                </c:pt>
                <c:pt idx="375">
                  <c:v>7.1186440677966104E-2</c:v>
                </c:pt>
                <c:pt idx="376">
                  <c:v>7.1428571428571425E-2</c:v>
                </c:pt>
                <c:pt idx="377">
                  <c:v>7.1428571428571425E-2</c:v>
                </c:pt>
                <c:pt idx="378">
                  <c:v>7.1431815578465063E-2</c:v>
                </c:pt>
                <c:pt idx="379">
                  <c:v>7.1621621621621626E-2</c:v>
                </c:pt>
                <c:pt idx="380">
                  <c:v>7.1641791044776124E-2</c:v>
                </c:pt>
                <c:pt idx="381">
                  <c:v>7.172670434782609E-2</c:v>
                </c:pt>
                <c:pt idx="382">
                  <c:v>7.17741935483871E-2</c:v>
                </c:pt>
                <c:pt idx="383">
                  <c:v>7.179487179487179E-2</c:v>
                </c:pt>
                <c:pt idx="384">
                  <c:v>7.1982758620689646E-2</c:v>
                </c:pt>
                <c:pt idx="385">
                  <c:v>7.2000000000000008E-2</c:v>
                </c:pt>
                <c:pt idx="386">
                  <c:v>7.2131147540983612E-2</c:v>
                </c:pt>
                <c:pt idx="387">
                  <c:v>7.2136181818181822E-2</c:v>
                </c:pt>
                <c:pt idx="388">
                  <c:v>7.2164948453608241E-2</c:v>
                </c:pt>
                <c:pt idx="389">
                  <c:v>7.2180845070422536E-2</c:v>
                </c:pt>
                <c:pt idx="390">
                  <c:v>7.2185430463576158E-2</c:v>
                </c:pt>
                <c:pt idx="391">
                  <c:v>7.2189349112426027E-2</c:v>
                </c:pt>
                <c:pt idx="392">
                  <c:v>7.2357723577235772E-2</c:v>
                </c:pt>
                <c:pt idx="393">
                  <c:v>7.2413793103448268E-2</c:v>
                </c:pt>
                <c:pt idx="394">
                  <c:v>7.2646897959183679E-2</c:v>
                </c:pt>
                <c:pt idx="395">
                  <c:v>7.2646897959183679E-2</c:v>
                </c:pt>
                <c:pt idx="396">
                  <c:v>7.293772865853658E-2</c:v>
                </c:pt>
                <c:pt idx="397">
                  <c:v>7.3023255813953483E-2</c:v>
                </c:pt>
                <c:pt idx="398">
                  <c:v>7.3333333333333334E-2</c:v>
                </c:pt>
                <c:pt idx="399">
                  <c:v>7.3451154185022016E-2</c:v>
                </c:pt>
                <c:pt idx="400">
                  <c:v>7.3571428571428579E-2</c:v>
                </c:pt>
                <c:pt idx="401">
                  <c:v>7.3684210526315783E-2</c:v>
                </c:pt>
                <c:pt idx="402">
                  <c:v>7.3684210526315783E-2</c:v>
                </c:pt>
                <c:pt idx="403">
                  <c:v>7.3913043478260859E-2</c:v>
                </c:pt>
                <c:pt idx="404">
                  <c:v>7.393049295774648E-2</c:v>
                </c:pt>
                <c:pt idx="405">
                  <c:v>7.4193548387096769E-2</c:v>
                </c:pt>
                <c:pt idx="406">
                  <c:v>7.441860465116279E-2</c:v>
                </c:pt>
                <c:pt idx="407">
                  <c:v>7.4683544303797478E-2</c:v>
                </c:pt>
                <c:pt idx="408">
                  <c:v>7.4777448071216612E-2</c:v>
                </c:pt>
                <c:pt idx="409">
                  <c:v>7.4999999999999997E-2</c:v>
                </c:pt>
                <c:pt idx="410">
                  <c:v>7.5107296137339061E-2</c:v>
                </c:pt>
                <c:pt idx="411">
                  <c:v>7.5423728813559326E-2</c:v>
                </c:pt>
                <c:pt idx="412">
                  <c:v>7.5510204081632656E-2</c:v>
                </c:pt>
                <c:pt idx="413">
                  <c:v>7.5758626506024093E-2</c:v>
                </c:pt>
                <c:pt idx="414">
                  <c:v>7.5999999999999998E-2</c:v>
                </c:pt>
                <c:pt idx="415">
                  <c:v>7.5999999999999998E-2</c:v>
                </c:pt>
                <c:pt idx="416">
                  <c:v>7.6089172413793107E-2</c:v>
                </c:pt>
                <c:pt idx="417">
                  <c:v>7.6315789473684212E-2</c:v>
                </c:pt>
                <c:pt idx="418">
                  <c:v>7.6315789473684212E-2</c:v>
                </c:pt>
                <c:pt idx="419">
                  <c:v>7.6604314903846144E-2</c:v>
                </c:pt>
                <c:pt idx="420">
                  <c:v>7.6785714285714277E-2</c:v>
                </c:pt>
                <c:pt idx="421">
                  <c:v>7.679899264705882E-2</c:v>
                </c:pt>
                <c:pt idx="422">
                  <c:v>7.6818050632911389E-2</c:v>
                </c:pt>
                <c:pt idx="423">
                  <c:v>7.6923076923076927E-2</c:v>
                </c:pt>
                <c:pt idx="424">
                  <c:v>7.7083333333333337E-2</c:v>
                </c:pt>
                <c:pt idx="425">
                  <c:v>7.7118644067796602E-2</c:v>
                </c:pt>
                <c:pt idx="426">
                  <c:v>7.7184041666666661E-2</c:v>
                </c:pt>
                <c:pt idx="427">
                  <c:v>7.7220235632183901E-2</c:v>
                </c:pt>
                <c:pt idx="428">
                  <c:v>7.7235772357723581E-2</c:v>
                </c:pt>
                <c:pt idx="429">
                  <c:v>7.7272727272727271E-2</c:v>
                </c:pt>
                <c:pt idx="430">
                  <c:v>7.7777777777777779E-2</c:v>
                </c:pt>
                <c:pt idx="431">
                  <c:v>7.7777777777777779E-2</c:v>
                </c:pt>
                <c:pt idx="432">
                  <c:v>7.8046324269889222E-2</c:v>
                </c:pt>
                <c:pt idx="433">
                  <c:v>7.8048780487804878E-2</c:v>
                </c:pt>
                <c:pt idx="434">
                  <c:v>7.8048780487804878E-2</c:v>
                </c:pt>
                <c:pt idx="435">
                  <c:v>7.8064516129032258E-2</c:v>
                </c:pt>
                <c:pt idx="436">
                  <c:v>7.8070175438596498E-2</c:v>
                </c:pt>
                <c:pt idx="437">
                  <c:v>7.808988764044944E-2</c:v>
                </c:pt>
                <c:pt idx="438">
                  <c:v>7.8238731707317072E-2</c:v>
                </c:pt>
                <c:pt idx="439">
                  <c:v>7.8258926829268299E-2</c:v>
                </c:pt>
                <c:pt idx="440">
                  <c:v>7.8285714285714278E-2</c:v>
                </c:pt>
                <c:pt idx="441">
                  <c:v>7.857142857142857E-2</c:v>
                </c:pt>
                <c:pt idx="442">
                  <c:v>7.857142857142857E-2</c:v>
                </c:pt>
                <c:pt idx="443">
                  <c:v>7.8571428571428584E-2</c:v>
                </c:pt>
                <c:pt idx="444">
                  <c:v>7.8761061946902661E-2</c:v>
                </c:pt>
                <c:pt idx="445">
                  <c:v>7.8787878787878796E-2</c:v>
                </c:pt>
                <c:pt idx="446">
                  <c:v>7.887323943661971E-2</c:v>
                </c:pt>
                <c:pt idx="447">
                  <c:v>7.8899125506072879E-2</c:v>
                </c:pt>
                <c:pt idx="448">
                  <c:v>7.8947368421052627E-2</c:v>
                </c:pt>
                <c:pt idx="449">
                  <c:v>7.9069767441860464E-2</c:v>
                </c:pt>
                <c:pt idx="450">
                  <c:v>7.9090909090909087E-2</c:v>
                </c:pt>
                <c:pt idx="451">
                  <c:v>7.9090909090909087E-2</c:v>
                </c:pt>
                <c:pt idx="452">
                  <c:v>7.9120879120879117E-2</c:v>
                </c:pt>
                <c:pt idx="453">
                  <c:v>7.9207920792079209E-2</c:v>
                </c:pt>
                <c:pt idx="454">
                  <c:v>7.9245283018867935E-2</c:v>
                </c:pt>
                <c:pt idx="455">
                  <c:v>7.9248050561797762E-2</c:v>
                </c:pt>
                <c:pt idx="456">
                  <c:v>7.9644899999999991E-2</c:v>
                </c:pt>
                <c:pt idx="457">
                  <c:v>7.9661016949152536E-2</c:v>
                </c:pt>
                <c:pt idx="458">
                  <c:v>7.9714230158730165E-2</c:v>
                </c:pt>
                <c:pt idx="459">
                  <c:v>7.9797979797979798E-2</c:v>
                </c:pt>
                <c:pt idx="460">
                  <c:v>7.9984113110539851E-2</c:v>
                </c:pt>
                <c:pt idx="461">
                  <c:v>0.08</c:v>
                </c:pt>
                <c:pt idx="462">
                  <c:v>0.08</c:v>
                </c:pt>
                <c:pt idx="463">
                  <c:v>8.0128205128205135E-2</c:v>
                </c:pt>
                <c:pt idx="464">
                  <c:v>8.0136986301369853E-2</c:v>
                </c:pt>
                <c:pt idx="465">
                  <c:v>8.0152671755725186E-2</c:v>
                </c:pt>
                <c:pt idx="466">
                  <c:v>8.0232558139534893E-2</c:v>
                </c:pt>
                <c:pt idx="467">
                  <c:v>8.0588235294117641E-2</c:v>
                </c:pt>
                <c:pt idx="468">
                  <c:v>8.0689655172413791E-2</c:v>
                </c:pt>
                <c:pt idx="469">
                  <c:v>8.0851063829787226E-2</c:v>
                </c:pt>
                <c:pt idx="470">
                  <c:v>8.1081081081081086E-2</c:v>
                </c:pt>
                <c:pt idx="471">
                  <c:v>8.1118881118881117E-2</c:v>
                </c:pt>
                <c:pt idx="472">
                  <c:v>8.1250000000000003E-2</c:v>
                </c:pt>
                <c:pt idx="473">
                  <c:v>8.1308411214953261E-2</c:v>
                </c:pt>
                <c:pt idx="474">
                  <c:v>8.1395348837209308E-2</c:v>
                </c:pt>
                <c:pt idx="475">
                  <c:v>8.1681681681681675E-2</c:v>
                </c:pt>
                <c:pt idx="476">
                  <c:v>8.1703905594405588E-2</c:v>
                </c:pt>
                <c:pt idx="477">
                  <c:v>8.1818181818181818E-2</c:v>
                </c:pt>
                <c:pt idx="478">
                  <c:v>8.1818181818181818E-2</c:v>
                </c:pt>
                <c:pt idx="479">
                  <c:v>8.1879194630872482E-2</c:v>
                </c:pt>
                <c:pt idx="480">
                  <c:v>8.1879194630872482E-2</c:v>
                </c:pt>
                <c:pt idx="481">
                  <c:v>8.199999999999999E-2</c:v>
                </c:pt>
                <c:pt idx="482">
                  <c:v>8.2119205298013254E-2</c:v>
                </c:pt>
                <c:pt idx="483">
                  <c:v>8.2142857142857142E-2</c:v>
                </c:pt>
                <c:pt idx="484">
                  <c:v>8.2156862745098036E-2</c:v>
                </c:pt>
                <c:pt idx="485">
                  <c:v>8.2222222222222224E-2</c:v>
                </c:pt>
                <c:pt idx="486">
                  <c:v>8.2266009852216743E-2</c:v>
                </c:pt>
                <c:pt idx="487">
                  <c:v>8.2312925170068024E-2</c:v>
                </c:pt>
                <c:pt idx="488">
                  <c:v>8.2344398373983746E-2</c:v>
                </c:pt>
                <c:pt idx="489">
                  <c:v>8.2352941176470587E-2</c:v>
                </c:pt>
                <c:pt idx="490">
                  <c:v>8.2477341389728093E-2</c:v>
                </c:pt>
                <c:pt idx="491">
                  <c:v>8.2608695652173922E-2</c:v>
                </c:pt>
                <c:pt idx="492">
                  <c:v>8.2698961937716253E-2</c:v>
                </c:pt>
                <c:pt idx="493">
                  <c:v>8.282828282828282E-2</c:v>
                </c:pt>
                <c:pt idx="494">
                  <c:v>8.3018867924528311E-2</c:v>
                </c:pt>
                <c:pt idx="495">
                  <c:v>8.3018867924528311E-2</c:v>
                </c:pt>
                <c:pt idx="496">
                  <c:v>8.3168316831683173E-2</c:v>
                </c:pt>
                <c:pt idx="497">
                  <c:v>8.3333333333333329E-2</c:v>
                </c:pt>
                <c:pt idx="498">
                  <c:v>8.3486238532110082E-2</c:v>
                </c:pt>
                <c:pt idx="499">
                  <c:v>8.3673469387755092E-2</c:v>
                </c:pt>
                <c:pt idx="500">
                  <c:v>8.3928571428571436E-2</c:v>
                </c:pt>
                <c:pt idx="501">
                  <c:v>8.3974358974358967E-2</c:v>
                </c:pt>
                <c:pt idx="502">
                  <c:v>8.3999999999999991E-2</c:v>
                </c:pt>
                <c:pt idx="503">
                  <c:v>8.4162895927601816E-2</c:v>
                </c:pt>
                <c:pt idx="504">
                  <c:v>8.4210526315789472E-2</c:v>
                </c:pt>
                <c:pt idx="505">
                  <c:v>8.4210526315789472E-2</c:v>
                </c:pt>
                <c:pt idx="506">
                  <c:v>8.4294129692832773E-2</c:v>
                </c:pt>
                <c:pt idx="507">
                  <c:v>8.4352517985611511E-2</c:v>
                </c:pt>
                <c:pt idx="508">
                  <c:v>8.4428223844282252E-2</c:v>
                </c:pt>
                <c:pt idx="509">
                  <c:v>8.461538461538462E-2</c:v>
                </c:pt>
                <c:pt idx="510">
                  <c:v>8.46778380952381E-2</c:v>
                </c:pt>
                <c:pt idx="511">
                  <c:v>8.4716157205240172E-2</c:v>
                </c:pt>
                <c:pt idx="512">
                  <c:v>8.4761904761904761E-2</c:v>
                </c:pt>
                <c:pt idx="513">
                  <c:v>8.484848484848484E-2</c:v>
                </c:pt>
                <c:pt idx="514">
                  <c:v>8.4862385321100922E-2</c:v>
                </c:pt>
                <c:pt idx="515">
                  <c:v>8.4883720930232553E-2</c:v>
                </c:pt>
                <c:pt idx="516">
                  <c:v>8.4999999999999992E-2</c:v>
                </c:pt>
                <c:pt idx="517">
                  <c:v>8.5185185185185183E-2</c:v>
                </c:pt>
                <c:pt idx="518">
                  <c:v>8.5419962264150939E-2</c:v>
                </c:pt>
                <c:pt idx="519">
                  <c:v>8.5526315789473686E-2</c:v>
                </c:pt>
                <c:pt idx="520">
                  <c:v>8.5714285714285715E-2</c:v>
                </c:pt>
                <c:pt idx="521">
                  <c:v>8.5714285714285715E-2</c:v>
                </c:pt>
                <c:pt idx="522">
                  <c:v>8.5714285714285715E-2</c:v>
                </c:pt>
                <c:pt idx="523">
                  <c:v>8.611111111111111E-2</c:v>
                </c:pt>
                <c:pt idx="524">
                  <c:v>8.6147140186915883E-2</c:v>
                </c:pt>
                <c:pt idx="525">
                  <c:v>8.6294266055045865E-2</c:v>
                </c:pt>
                <c:pt idx="526">
                  <c:v>8.6363636363636365E-2</c:v>
                </c:pt>
                <c:pt idx="527">
                  <c:v>8.6538461538461536E-2</c:v>
                </c:pt>
                <c:pt idx="528">
                  <c:v>8.6538461538461536E-2</c:v>
                </c:pt>
                <c:pt idx="529">
                  <c:v>8.666666666666667E-2</c:v>
                </c:pt>
                <c:pt idx="530">
                  <c:v>8.6735548387096767E-2</c:v>
                </c:pt>
                <c:pt idx="531">
                  <c:v>8.6746987951807228E-2</c:v>
                </c:pt>
                <c:pt idx="532">
                  <c:v>8.6792452830188674E-2</c:v>
                </c:pt>
                <c:pt idx="533">
                  <c:v>8.682439721254355E-2</c:v>
                </c:pt>
                <c:pt idx="534">
                  <c:v>8.7096774193548387E-2</c:v>
                </c:pt>
                <c:pt idx="535">
                  <c:v>8.7179487179487175E-2</c:v>
                </c:pt>
                <c:pt idx="536">
                  <c:v>8.7234042553191476E-2</c:v>
                </c:pt>
                <c:pt idx="537">
                  <c:v>8.7368421052631581E-2</c:v>
                </c:pt>
                <c:pt idx="538">
                  <c:v>8.7775061124694367E-2</c:v>
                </c:pt>
                <c:pt idx="539">
                  <c:v>8.7937995633187771E-2</c:v>
                </c:pt>
                <c:pt idx="540">
                  <c:v>8.8000000000000009E-2</c:v>
                </c:pt>
                <c:pt idx="541">
                  <c:v>8.8058026315789475E-2</c:v>
                </c:pt>
                <c:pt idx="542">
                  <c:v>8.8095238095238101E-2</c:v>
                </c:pt>
                <c:pt idx="543">
                  <c:v>8.8199274509803915E-2</c:v>
                </c:pt>
                <c:pt idx="544">
                  <c:v>8.8296036496350372E-2</c:v>
                </c:pt>
                <c:pt idx="545">
                  <c:v>8.8372093023255813E-2</c:v>
                </c:pt>
                <c:pt idx="546">
                  <c:v>8.8571428571428579E-2</c:v>
                </c:pt>
                <c:pt idx="547">
                  <c:v>8.8571428571428579E-2</c:v>
                </c:pt>
                <c:pt idx="548">
                  <c:v>8.8755904068338054E-2</c:v>
                </c:pt>
                <c:pt idx="549">
                  <c:v>8.8775510204081629E-2</c:v>
                </c:pt>
                <c:pt idx="550">
                  <c:v>8.8800000000000004E-2</c:v>
                </c:pt>
                <c:pt idx="551">
                  <c:v>8.8888888888888892E-2</c:v>
                </c:pt>
                <c:pt idx="552">
                  <c:v>8.9078318155784528E-2</c:v>
                </c:pt>
                <c:pt idx="553">
                  <c:v>8.9130434782608695E-2</c:v>
                </c:pt>
                <c:pt idx="554">
                  <c:v>8.918918918918918E-2</c:v>
                </c:pt>
                <c:pt idx="555">
                  <c:v>8.918918918918918E-2</c:v>
                </c:pt>
                <c:pt idx="556">
                  <c:v>8.918918918918918E-2</c:v>
                </c:pt>
                <c:pt idx="557">
                  <c:v>8.9198535055350553E-2</c:v>
                </c:pt>
                <c:pt idx="558">
                  <c:v>8.9261744966442957E-2</c:v>
                </c:pt>
                <c:pt idx="559">
                  <c:v>8.9285714285714288E-2</c:v>
                </c:pt>
                <c:pt idx="560">
                  <c:v>8.9320388349514557E-2</c:v>
                </c:pt>
                <c:pt idx="561">
                  <c:v>8.9411764705882343E-2</c:v>
                </c:pt>
                <c:pt idx="562">
                  <c:v>8.9583333333333334E-2</c:v>
                </c:pt>
                <c:pt idx="563">
                  <c:v>8.9588418994413402E-2</c:v>
                </c:pt>
                <c:pt idx="564">
                  <c:v>8.9655172413793102E-2</c:v>
                </c:pt>
                <c:pt idx="565">
                  <c:v>8.9655172413793102E-2</c:v>
                </c:pt>
                <c:pt idx="566">
                  <c:v>0.09</c:v>
                </c:pt>
                <c:pt idx="567">
                  <c:v>9.0123456790123457E-2</c:v>
                </c:pt>
                <c:pt idx="568">
                  <c:v>9.0139394736842113E-2</c:v>
                </c:pt>
                <c:pt idx="569">
                  <c:v>9.0149253731343276E-2</c:v>
                </c:pt>
                <c:pt idx="570">
                  <c:v>9.0248984251968492E-2</c:v>
                </c:pt>
                <c:pt idx="571">
                  <c:v>9.0250558935361228E-2</c:v>
                </c:pt>
                <c:pt idx="572">
                  <c:v>9.0322580645161285E-2</c:v>
                </c:pt>
                <c:pt idx="573">
                  <c:v>9.036144578313253E-2</c:v>
                </c:pt>
                <c:pt idx="574">
                  <c:v>9.0397085365853655E-2</c:v>
                </c:pt>
                <c:pt idx="575">
                  <c:v>9.0446428571428567E-2</c:v>
                </c:pt>
                <c:pt idx="576">
                  <c:v>9.0448255952380957E-2</c:v>
                </c:pt>
                <c:pt idx="577">
                  <c:v>9.0476190476190474E-2</c:v>
                </c:pt>
                <c:pt idx="578">
                  <c:v>9.0502793296089387E-2</c:v>
                </c:pt>
                <c:pt idx="579">
                  <c:v>9.0517241379310345E-2</c:v>
                </c:pt>
                <c:pt idx="580">
                  <c:v>9.0526315789473677E-2</c:v>
                </c:pt>
                <c:pt idx="581">
                  <c:v>9.0547263681592036E-2</c:v>
                </c:pt>
                <c:pt idx="582">
                  <c:v>9.0553745928338758E-2</c:v>
                </c:pt>
                <c:pt idx="583">
                  <c:v>9.0598290598290596E-2</c:v>
                </c:pt>
                <c:pt idx="584">
                  <c:v>9.0722682352941175E-2</c:v>
                </c:pt>
                <c:pt idx="585">
                  <c:v>9.0740740740740747E-2</c:v>
                </c:pt>
                <c:pt idx="586">
                  <c:v>9.0845070422535215E-2</c:v>
                </c:pt>
                <c:pt idx="587">
                  <c:v>9.0999999999999998E-2</c:v>
                </c:pt>
                <c:pt idx="588">
                  <c:v>9.1025641025641021E-2</c:v>
                </c:pt>
                <c:pt idx="589">
                  <c:v>9.1044776119402981E-2</c:v>
                </c:pt>
                <c:pt idx="590">
                  <c:v>9.1044776119402981E-2</c:v>
                </c:pt>
                <c:pt idx="591">
                  <c:v>9.1150442477876112E-2</c:v>
                </c:pt>
                <c:pt idx="592">
                  <c:v>9.1176470588235303E-2</c:v>
                </c:pt>
                <c:pt idx="593">
                  <c:v>9.1256186111111068E-2</c:v>
                </c:pt>
                <c:pt idx="594">
                  <c:v>9.1304347826086957E-2</c:v>
                </c:pt>
                <c:pt idx="595">
                  <c:v>9.1333333333333322E-2</c:v>
                </c:pt>
                <c:pt idx="596">
                  <c:v>9.1509433962264145E-2</c:v>
                </c:pt>
                <c:pt idx="597">
                  <c:v>9.1534391534391538E-2</c:v>
                </c:pt>
                <c:pt idx="598">
                  <c:v>9.1608391608391612E-2</c:v>
                </c:pt>
                <c:pt idx="599">
                  <c:v>9.1673631578947368E-2</c:v>
                </c:pt>
                <c:pt idx="600">
                  <c:v>9.1743119266055051E-2</c:v>
                </c:pt>
                <c:pt idx="601">
                  <c:v>9.1907514450867048E-2</c:v>
                </c:pt>
                <c:pt idx="602">
                  <c:v>9.1999999999999998E-2</c:v>
                </c:pt>
                <c:pt idx="603">
                  <c:v>9.2187500000000006E-2</c:v>
                </c:pt>
                <c:pt idx="604">
                  <c:v>9.2307692307692299E-2</c:v>
                </c:pt>
                <c:pt idx="605">
                  <c:v>9.2307692307692313E-2</c:v>
                </c:pt>
                <c:pt idx="606">
                  <c:v>9.2358808641975307E-2</c:v>
                </c:pt>
                <c:pt idx="607">
                  <c:v>9.2391304347826081E-2</c:v>
                </c:pt>
                <c:pt idx="608">
                  <c:v>9.2499999999999999E-2</c:v>
                </c:pt>
                <c:pt idx="609">
                  <c:v>9.2499999999999999E-2</c:v>
                </c:pt>
                <c:pt idx="610">
                  <c:v>9.2510937500000001E-2</c:v>
                </c:pt>
                <c:pt idx="611">
                  <c:v>9.2574257425742573E-2</c:v>
                </c:pt>
                <c:pt idx="612">
                  <c:v>9.2805755395683462E-2</c:v>
                </c:pt>
                <c:pt idx="613">
                  <c:v>9.2958444444444441E-2</c:v>
                </c:pt>
                <c:pt idx="614">
                  <c:v>9.3023255813953487E-2</c:v>
                </c:pt>
                <c:pt idx="615">
                  <c:v>9.304504195804196E-2</c:v>
                </c:pt>
                <c:pt idx="616">
                  <c:v>9.3137254901960786E-2</c:v>
                </c:pt>
                <c:pt idx="617">
                  <c:v>9.3302873563218397E-2</c:v>
                </c:pt>
                <c:pt idx="618">
                  <c:v>9.3478260869565219E-2</c:v>
                </c:pt>
                <c:pt idx="619">
                  <c:v>9.3577567307692316E-2</c:v>
                </c:pt>
                <c:pt idx="620">
                  <c:v>9.3617021276595755E-2</c:v>
                </c:pt>
                <c:pt idx="621">
                  <c:v>9.375E-2</c:v>
                </c:pt>
                <c:pt idx="622">
                  <c:v>9.3827160493827166E-2</c:v>
                </c:pt>
                <c:pt idx="623">
                  <c:v>9.3939393939393948E-2</c:v>
                </c:pt>
                <c:pt idx="624">
                  <c:v>9.4E-2</c:v>
                </c:pt>
                <c:pt idx="625">
                  <c:v>9.4E-2</c:v>
                </c:pt>
                <c:pt idx="626">
                  <c:v>9.4010619999999989E-2</c:v>
                </c:pt>
                <c:pt idx="627">
                  <c:v>9.4029850746268656E-2</c:v>
                </c:pt>
                <c:pt idx="628">
                  <c:v>9.4110661538461537E-2</c:v>
                </c:pt>
                <c:pt idx="629">
                  <c:v>9.4110661538461537E-2</c:v>
                </c:pt>
                <c:pt idx="630">
                  <c:v>9.4117647058823528E-2</c:v>
                </c:pt>
                <c:pt idx="631">
                  <c:v>9.4466403162055332E-2</c:v>
                </c:pt>
                <c:pt idx="632">
                  <c:v>9.4525547445255473E-2</c:v>
                </c:pt>
                <c:pt idx="633">
                  <c:v>9.4545454545454544E-2</c:v>
                </c:pt>
                <c:pt idx="634">
                  <c:v>9.45945945945946E-2</c:v>
                </c:pt>
                <c:pt idx="635">
                  <c:v>9.4957983193277321E-2</c:v>
                </c:pt>
                <c:pt idx="636">
                  <c:v>9.5000000000000001E-2</c:v>
                </c:pt>
                <c:pt idx="637">
                  <c:v>9.5172413793103455E-2</c:v>
                </c:pt>
                <c:pt idx="638">
                  <c:v>9.5192307692307701E-2</c:v>
                </c:pt>
                <c:pt idx="639">
                  <c:v>9.5200000000000007E-2</c:v>
                </c:pt>
                <c:pt idx="640">
                  <c:v>9.5238095238095233E-2</c:v>
                </c:pt>
                <c:pt idx="641">
                  <c:v>9.5279978494623663E-2</c:v>
                </c:pt>
                <c:pt idx="642">
                  <c:v>9.5281554913294805E-2</c:v>
                </c:pt>
                <c:pt idx="643">
                  <c:v>9.5505617977528087E-2</c:v>
                </c:pt>
                <c:pt idx="644">
                  <c:v>9.5570887254901968E-2</c:v>
                </c:pt>
                <c:pt idx="645">
                  <c:v>9.5652173913043467E-2</c:v>
                </c:pt>
                <c:pt idx="646">
                  <c:v>9.583333333333334E-2</c:v>
                </c:pt>
                <c:pt idx="647">
                  <c:v>9.5833988505747134E-2</c:v>
                </c:pt>
                <c:pt idx="648">
                  <c:v>9.6026050632911392E-2</c:v>
                </c:pt>
                <c:pt idx="649">
                  <c:v>9.6045197740112997E-2</c:v>
                </c:pt>
                <c:pt idx="650">
                  <c:v>9.6116504854368942E-2</c:v>
                </c:pt>
                <c:pt idx="651">
                  <c:v>9.6153846153846159E-2</c:v>
                </c:pt>
                <c:pt idx="652">
                  <c:v>9.6296296296296297E-2</c:v>
                </c:pt>
                <c:pt idx="653">
                  <c:v>9.6562931558935361E-2</c:v>
                </c:pt>
                <c:pt idx="654">
                  <c:v>9.6652719665271974E-2</c:v>
                </c:pt>
                <c:pt idx="655">
                  <c:v>9.6747967479674804E-2</c:v>
                </c:pt>
                <c:pt idx="656">
                  <c:v>9.6825396825396814E-2</c:v>
                </c:pt>
                <c:pt idx="657">
                  <c:v>9.6842105263157882E-2</c:v>
                </c:pt>
                <c:pt idx="658">
                  <c:v>9.696969696969697E-2</c:v>
                </c:pt>
                <c:pt idx="659">
                  <c:v>9.7058823529411753E-2</c:v>
                </c:pt>
                <c:pt idx="660">
                  <c:v>9.7126436781609191E-2</c:v>
                </c:pt>
                <c:pt idx="661">
                  <c:v>9.7142857142857142E-2</c:v>
                </c:pt>
                <c:pt idx="662">
                  <c:v>9.7241379310344822E-2</c:v>
                </c:pt>
                <c:pt idx="663">
                  <c:v>9.7368421052631576E-2</c:v>
                </c:pt>
                <c:pt idx="664">
                  <c:v>9.7500000000000003E-2</c:v>
                </c:pt>
                <c:pt idx="665">
                  <c:v>9.7566909975669108E-2</c:v>
                </c:pt>
                <c:pt idx="666">
                  <c:v>9.7590361445783133E-2</c:v>
                </c:pt>
                <c:pt idx="667">
                  <c:v>9.7637133333333334E-2</c:v>
                </c:pt>
                <c:pt idx="668">
                  <c:v>9.7802197802197802E-2</c:v>
                </c:pt>
                <c:pt idx="669">
                  <c:v>9.7802197802197802E-2</c:v>
                </c:pt>
                <c:pt idx="670">
                  <c:v>9.7868021922428328E-2</c:v>
                </c:pt>
                <c:pt idx="671">
                  <c:v>9.7923875432525953E-2</c:v>
                </c:pt>
                <c:pt idx="672">
                  <c:v>9.79519761904762E-2</c:v>
                </c:pt>
                <c:pt idx="673">
                  <c:v>9.7994112820512819E-2</c:v>
                </c:pt>
                <c:pt idx="674">
                  <c:v>9.799999999999999E-2</c:v>
                </c:pt>
                <c:pt idx="675">
                  <c:v>9.8305084745762703E-2</c:v>
                </c:pt>
                <c:pt idx="676">
                  <c:v>9.8324815315315311E-2</c:v>
                </c:pt>
                <c:pt idx="677">
                  <c:v>9.8765432098765427E-2</c:v>
                </c:pt>
                <c:pt idx="678">
                  <c:v>9.8837209302325577E-2</c:v>
                </c:pt>
                <c:pt idx="679">
                  <c:v>9.8989898989899003E-2</c:v>
                </c:pt>
                <c:pt idx="680">
                  <c:v>9.9074074074074064E-2</c:v>
                </c:pt>
                <c:pt idx="681">
                  <c:v>9.9121106382978733E-2</c:v>
                </c:pt>
                <c:pt idx="682">
                  <c:v>9.9342105263157898E-2</c:v>
                </c:pt>
                <c:pt idx="683">
                  <c:v>9.9481865284974089E-2</c:v>
                </c:pt>
                <c:pt idx="684">
                  <c:v>9.9578059071729966E-2</c:v>
                </c:pt>
                <c:pt idx="685">
                  <c:v>9.9786512820512818E-2</c:v>
                </c:pt>
                <c:pt idx="686">
                  <c:v>9.9999999999999992E-2</c:v>
                </c:pt>
                <c:pt idx="687">
                  <c:v>9.9999999999999992E-2</c:v>
                </c:pt>
                <c:pt idx="688">
                  <c:v>9.9999999999999992E-2</c:v>
                </c:pt>
                <c:pt idx="689">
                  <c:v>9.9999999999999992E-2</c:v>
                </c:pt>
                <c:pt idx="690">
                  <c:v>9.9999999999999992E-2</c:v>
                </c:pt>
                <c:pt idx="691">
                  <c:v>9.9999999999999992E-2</c:v>
                </c:pt>
                <c:pt idx="692">
                  <c:v>9.9999999999999992E-2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0.10008487415730337</c:v>
                </c:pt>
                <c:pt idx="706">
                  <c:v>0.10016201020408164</c:v>
                </c:pt>
                <c:pt idx="707">
                  <c:v>0.10049821428571429</c:v>
                </c:pt>
                <c:pt idx="708">
                  <c:v>0.10054054054054055</c:v>
                </c:pt>
                <c:pt idx="709">
                  <c:v>0.10056980056980055</c:v>
                </c:pt>
                <c:pt idx="710">
                  <c:v>0.10090909090909091</c:v>
                </c:pt>
                <c:pt idx="711">
                  <c:v>0.10091743119266056</c:v>
                </c:pt>
                <c:pt idx="712">
                  <c:v>0.10102564102564102</c:v>
                </c:pt>
                <c:pt idx="713">
                  <c:v>0.10104166666666665</c:v>
                </c:pt>
                <c:pt idx="714">
                  <c:v>0.10106382978723404</c:v>
                </c:pt>
                <c:pt idx="715">
                  <c:v>0.10126666400000001</c:v>
                </c:pt>
                <c:pt idx="716">
                  <c:v>0.10129870129870129</c:v>
                </c:pt>
                <c:pt idx="717">
                  <c:v>0.10140845070422536</c:v>
                </c:pt>
                <c:pt idx="718">
                  <c:v>0.10142378409090909</c:v>
                </c:pt>
                <c:pt idx="719">
                  <c:v>0.10143704347826087</c:v>
                </c:pt>
                <c:pt idx="720">
                  <c:v>0.10163043478260869</c:v>
                </c:pt>
                <c:pt idx="721">
                  <c:v>0.10169491525423729</c:v>
                </c:pt>
                <c:pt idx="722">
                  <c:v>0.10182481751824816</c:v>
                </c:pt>
                <c:pt idx="723">
                  <c:v>0.10185185185185185</c:v>
                </c:pt>
                <c:pt idx="724">
                  <c:v>0.10185185185185185</c:v>
                </c:pt>
                <c:pt idx="725">
                  <c:v>0.10188679245283019</c:v>
                </c:pt>
                <c:pt idx="726">
                  <c:v>0.10198019801980199</c:v>
                </c:pt>
                <c:pt idx="727">
                  <c:v>0.10198538775510203</c:v>
                </c:pt>
                <c:pt idx="728">
                  <c:v>0.10199999999999999</c:v>
                </c:pt>
                <c:pt idx="729">
                  <c:v>0.10222222222222221</c:v>
                </c:pt>
                <c:pt idx="730">
                  <c:v>0.10224719101123596</c:v>
                </c:pt>
                <c:pt idx="731">
                  <c:v>0.10227272727272728</c:v>
                </c:pt>
                <c:pt idx="732">
                  <c:v>0.10239520958083834</c:v>
                </c:pt>
                <c:pt idx="733">
                  <c:v>0.10239520958083834</c:v>
                </c:pt>
                <c:pt idx="734">
                  <c:v>0.10240963855421686</c:v>
                </c:pt>
                <c:pt idx="735">
                  <c:v>0.1024330900243309</c:v>
                </c:pt>
                <c:pt idx="736">
                  <c:v>0.10266666666666667</c:v>
                </c:pt>
                <c:pt idx="737">
                  <c:v>0.10268290476190475</c:v>
                </c:pt>
                <c:pt idx="738">
                  <c:v>0.10270270270270269</c:v>
                </c:pt>
                <c:pt idx="739">
                  <c:v>0.10275862068965518</c:v>
                </c:pt>
                <c:pt idx="740">
                  <c:v>0.10282191666666667</c:v>
                </c:pt>
                <c:pt idx="741">
                  <c:v>0.10288461538461538</c:v>
                </c:pt>
                <c:pt idx="742">
                  <c:v>0.10289017341040463</c:v>
                </c:pt>
                <c:pt idx="743">
                  <c:v>0.10292816107382551</c:v>
                </c:pt>
                <c:pt idx="744">
                  <c:v>0.10306122448979592</c:v>
                </c:pt>
                <c:pt idx="745">
                  <c:v>0.10312499999999999</c:v>
                </c:pt>
                <c:pt idx="746">
                  <c:v>0.10312499999999999</c:v>
                </c:pt>
                <c:pt idx="747">
                  <c:v>0.10330768698517298</c:v>
                </c:pt>
                <c:pt idx="748">
                  <c:v>0.10337078651685393</c:v>
                </c:pt>
                <c:pt idx="749">
                  <c:v>0.10355822222222223</c:v>
                </c:pt>
                <c:pt idx="750">
                  <c:v>0.10375939849624061</c:v>
                </c:pt>
                <c:pt idx="751">
                  <c:v>0.10377358490566038</c:v>
                </c:pt>
                <c:pt idx="752">
                  <c:v>0.10377358490566038</c:v>
                </c:pt>
                <c:pt idx="753">
                  <c:v>0.10384615384615384</c:v>
                </c:pt>
                <c:pt idx="754">
                  <c:v>0.10387596899224806</c:v>
                </c:pt>
                <c:pt idx="755">
                  <c:v>0.10388349514563106</c:v>
                </c:pt>
                <c:pt idx="756">
                  <c:v>0.10399400561797753</c:v>
                </c:pt>
                <c:pt idx="757">
                  <c:v>0.10400000000000001</c:v>
                </c:pt>
                <c:pt idx="758">
                  <c:v>0.10403587443946188</c:v>
                </c:pt>
                <c:pt idx="759">
                  <c:v>0.10408163265306122</c:v>
                </c:pt>
                <c:pt idx="760">
                  <c:v>0.10416666666666667</c:v>
                </c:pt>
                <c:pt idx="761">
                  <c:v>0.10416666666666667</c:v>
                </c:pt>
                <c:pt idx="762">
                  <c:v>0.10431034482758621</c:v>
                </c:pt>
                <c:pt idx="763">
                  <c:v>0.10432338144329896</c:v>
                </c:pt>
                <c:pt idx="764">
                  <c:v>0.10436046511627907</c:v>
                </c:pt>
                <c:pt idx="765">
                  <c:v>0.10436096721311475</c:v>
                </c:pt>
                <c:pt idx="766">
                  <c:v>0.10447991836734694</c:v>
                </c:pt>
                <c:pt idx="767">
                  <c:v>0.10475981600000001</c:v>
                </c:pt>
                <c:pt idx="768">
                  <c:v>0.10480769230769231</c:v>
                </c:pt>
                <c:pt idx="769">
                  <c:v>0.10503726666666666</c:v>
                </c:pt>
                <c:pt idx="770">
                  <c:v>0.10508474576271187</c:v>
                </c:pt>
                <c:pt idx="771">
                  <c:v>0.10512820512820512</c:v>
                </c:pt>
                <c:pt idx="772">
                  <c:v>0.10521739130434782</c:v>
                </c:pt>
                <c:pt idx="773">
                  <c:v>0.10526315789473684</c:v>
                </c:pt>
                <c:pt idx="774">
                  <c:v>0.10528359456264752</c:v>
                </c:pt>
                <c:pt idx="775">
                  <c:v>0.10569948186528497</c:v>
                </c:pt>
                <c:pt idx="776">
                  <c:v>0.10574712643678161</c:v>
                </c:pt>
                <c:pt idx="777">
                  <c:v>0.10588235294117648</c:v>
                </c:pt>
                <c:pt idx="778">
                  <c:v>0.10595238095238095</c:v>
                </c:pt>
                <c:pt idx="779">
                  <c:v>0.10606522368421052</c:v>
                </c:pt>
                <c:pt idx="780">
                  <c:v>0.10612244897959185</c:v>
                </c:pt>
                <c:pt idx="781">
                  <c:v>0.10625</c:v>
                </c:pt>
                <c:pt idx="782">
                  <c:v>0.10628733333333333</c:v>
                </c:pt>
                <c:pt idx="783">
                  <c:v>0.10638297872340426</c:v>
                </c:pt>
                <c:pt idx="784">
                  <c:v>0.1064327485380117</c:v>
                </c:pt>
                <c:pt idx="785">
                  <c:v>0.1064516129032258</c:v>
                </c:pt>
                <c:pt idx="786">
                  <c:v>0.1064516129032258</c:v>
                </c:pt>
                <c:pt idx="787">
                  <c:v>0.10666666666666666</c:v>
                </c:pt>
                <c:pt idx="788">
                  <c:v>0.10666666666666667</c:v>
                </c:pt>
                <c:pt idx="789">
                  <c:v>0.10673076923076923</c:v>
                </c:pt>
                <c:pt idx="790">
                  <c:v>0.10674157303370786</c:v>
                </c:pt>
                <c:pt idx="791">
                  <c:v>0.10683760683760683</c:v>
                </c:pt>
                <c:pt idx="792">
                  <c:v>0.10686274509803922</c:v>
                </c:pt>
                <c:pt idx="793">
                  <c:v>0.10689655172413794</c:v>
                </c:pt>
                <c:pt idx="794">
                  <c:v>0.10689655172413794</c:v>
                </c:pt>
                <c:pt idx="795">
                  <c:v>0.10692640692640693</c:v>
                </c:pt>
                <c:pt idx="796">
                  <c:v>0.10694444444444444</c:v>
                </c:pt>
                <c:pt idx="797">
                  <c:v>0.10701754385964912</c:v>
                </c:pt>
                <c:pt idx="798">
                  <c:v>0.107090488</c:v>
                </c:pt>
                <c:pt idx="799">
                  <c:v>0.10714285714285714</c:v>
                </c:pt>
                <c:pt idx="800">
                  <c:v>0.1071867389558233</c:v>
                </c:pt>
                <c:pt idx="801">
                  <c:v>0.10721649484536083</c:v>
                </c:pt>
                <c:pt idx="802">
                  <c:v>0.10731707317073171</c:v>
                </c:pt>
                <c:pt idx="803">
                  <c:v>0.10737327188940092</c:v>
                </c:pt>
                <c:pt idx="804">
                  <c:v>0.10740740740740741</c:v>
                </c:pt>
                <c:pt idx="805">
                  <c:v>0.10754716981132076</c:v>
                </c:pt>
                <c:pt idx="806">
                  <c:v>0.10764970786516853</c:v>
                </c:pt>
                <c:pt idx="807">
                  <c:v>0.10767978688524589</c:v>
                </c:pt>
                <c:pt idx="808">
                  <c:v>0.10769230769230768</c:v>
                </c:pt>
                <c:pt idx="809">
                  <c:v>0.1076923076923077</c:v>
                </c:pt>
                <c:pt idx="810">
                  <c:v>0.10773480662983426</c:v>
                </c:pt>
                <c:pt idx="811">
                  <c:v>0.10782608695652174</c:v>
                </c:pt>
                <c:pt idx="812">
                  <c:v>0.10782864307692307</c:v>
                </c:pt>
                <c:pt idx="813">
                  <c:v>0.10789473684210525</c:v>
                </c:pt>
                <c:pt idx="814">
                  <c:v>0.10806545454545455</c:v>
                </c:pt>
                <c:pt idx="815">
                  <c:v>0.10807453416149067</c:v>
                </c:pt>
                <c:pt idx="816">
                  <c:v>0.10815217391304346</c:v>
                </c:pt>
                <c:pt idx="817">
                  <c:v>0.10821917808219178</c:v>
                </c:pt>
                <c:pt idx="818">
                  <c:v>0.1083086053412463</c:v>
                </c:pt>
                <c:pt idx="819">
                  <c:v>0.10833333333333334</c:v>
                </c:pt>
                <c:pt idx="820">
                  <c:v>0.10833333333333334</c:v>
                </c:pt>
                <c:pt idx="821">
                  <c:v>0.10839160839160839</c:v>
                </c:pt>
                <c:pt idx="822">
                  <c:v>0.10841179357798165</c:v>
                </c:pt>
                <c:pt idx="823">
                  <c:v>0.10844256060606061</c:v>
                </c:pt>
                <c:pt idx="824">
                  <c:v>0.10857142857142857</c:v>
                </c:pt>
                <c:pt idx="825">
                  <c:v>0.10879999999999999</c:v>
                </c:pt>
                <c:pt idx="826">
                  <c:v>0.1088785046728972</c:v>
                </c:pt>
                <c:pt idx="827">
                  <c:v>0.10894308943089431</c:v>
                </c:pt>
                <c:pt idx="828">
                  <c:v>0.109</c:v>
                </c:pt>
                <c:pt idx="829">
                  <c:v>0.10910993333333333</c:v>
                </c:pt>
                <c:pt idx="830">
                  <c:v>0.10919540229885058</c:v>
                </c:pt>
                <c:pt idx="831">
                  <c:v>0.109375</c:v>
                </c:pt>
                <c:pt idx="832">
                  <c:v>0.10943396226415095</c:v>
                </c:pt>
                <c:pt idx="833">
                  <c:v>0.10943396226415095</c:v>
                </c:pt>
                <c:pt idx="834">
                  <c:v>0.10947368421052632</c:v>
                </c:pt>
                <c:pt idx="835">
                  <c:v>0.10952380952380951</c:v>
                </c:pt>
                <c:pt idx="836">
                  <c:v>0.10967741935483871</c:v>
                </c:pt>
                <c:pt idx="837">
                  <c:v>0.10967741935483871</c:v>
                </c:pt>
                <c:pt idx="838">
                  <c:v>0.10975200925925926</c:v>
                </c:pt>
                <c:pt idx="839">
                  <c:v>0.10975609756097561</c:v>
                </c:pt>
                <c:pt idx="840">
                  <c:v>0.10976190476190477</c:v>
                </c:pt>
                <c:pt idx="841">
                  <c:v>0.10982142857142858</c:v>
                </c:pt>
                <c:pt idx="842">
                  <c:v>0.11</c:v>
                </c:pt>
                <c:pt idx="843">
                  <c:v>0.110179</c:v>
                </c:pt>
                <c:pt idx="844">
                  <c:v>0.11018957345971564</c:v>
                </c:pt>
                <c:pt idx="845">
                  <c:v>0.11019607843137255</c:v>
                </c:pt>
                <c:pt idx="846">
                  <c:v>0.11024088474576273</c:v>
                </c:pt>
                <c:pt idx="847">
                  <c:v>0.11052631578947369</c:v>
                </c:pt>
                <c:pt idx="848">
                  <c:v>0.11052859856630806</c:v>
                </c:pt>
                <c:pt idx="849">
                  <c:v>0.11053809677419354</c:v>
                </c:pt>
                <c:pt idx="850">
                  <c:v>0.11057824285714286</c:v>
                </c:pt>
                <c:pt idx="851">
                  <c:v>0.11061946902654868</c:v>
                </c:pt>
                <c:pt idx="852">
                  <c:v>0.11077844311377245</c:v>
                </c:pt>
                <c:pt idx="853">
                  <c:v>0.11094890510948904</c:v>
                </c:pt>
                <c:pt idx="854">
                  <c:v>0.11106719367588934</c:v>
                </c:pt>
                <c:pt idx="855">
                  <c:v>0.1111111111111111</c:v>
                </c:pt>
                <c:pt idx="856">
                  <c:v>0.1111111111111111</c:v>
                </c:pt>
                <c:pt idx="857">
                  <c:v>0.1111111111111111</c:v>
                </c:pt>
                <c:pt idx="858">
                  <c:v>0.1111111111111111</c:v>
                </c:pt>
                <c:pt idx="859">
                  <c:v>0.1111111111111111</c:v>
                </c:pt>
                <c:pt idx="860">
                  <c:v>0.11126224550898203</c:v>
                </c:pt>
                <c:pt idx="861">
                  <c:v>0.11126760563380282</c:v>
                </c:pt>
                <c:pt idx="862">
                  <c:v>0.11137931034482758</c:v>
                </c:pt>
                <c:pt idx="863">
                  <c:v>0.1113953455882353</c:v>
                </c:pt>
                <c:pt idx="864">
                  <c:v>0.11141788513513515</c:v>
                </c:pt>
                <c:pt idx="865">
                  <c:v>0.1119205298013245</c:v>
                </c:pt>
                <c:pt idx="866">
                  <c:v>0.1119718309859155</c:v>
                </c:pt>
                <c:pt idx="867">
                  <c:v>0.11208053691275167</c:v>
                </c:pt>
                <c:pt idx="868">
                  <c:v>0.11211461538461538</c:v>
                </c:pt>
                <c:pt idx="869">
                  <c:v>0.11217391304347826</c:v>
                </c:pt>
                <c:pt idx="870">
                  <c:v>0.1121951219512195</c:v>
                </c:pt>
                <c:pt idx="871">
                  <c:v>0.11230068337129839</c:v>
                </c:pt>
                <c:pt idx="872">
                  <c:v>0.11232876712328767</c:v>
                </c:pt>
                <c:pt idx="873">
                  <c:v>0.11236363636363636</c:v>
                </c:pt>
                <c:pt idx="874">
                  <c:v>0.1125</c:v>
                </c:pt>
                <c:pt idx="875">
                  <c:v>0.1125</c:v>
                </c:pt>
                <c:pt idx="876">
                  <c:v>0.11257861635220125</c:v>
                </c:pt>
                <c:pt idx="877">
                  <c:v>0.11265797315436242</c:v>
                </c:pt>
                <c:pt idx="878">
                  <c:v>0.11285714285714285</c:v>
                </c:pt>
                <c:pt idx="879">
                  <c:v>0.11285714285714286</c:v>
                </c:pt>
                <c:pt idx="880">
                  <c:v>0.11298410126582278</c:v>
                </c:pt>
                <c:pt idx="881">
                  <c:v>0.11305313963963964</c:v>
                </c:pt>
                <c:pt idx="882">
                  <c:v>0.11311475409836066</c:v>
                </c:pt>
                <c:pt idx="883">
                  <c:v>0.1131868131868132</c:v>
                </c:pt>
                <c:pt idx="884">
                  <c:v>0.11321025957446808</c:v>
                </c:pt>
                <c:pt idx="885">
                  <c:v>0.11323529411764706</c:v>
                </c:pt>
                <c:pt idx="886">
                  <c:v>0.11323529411764706</c:v>
                </c:pt>
                <c:pt idx="887">
                  <c:v>0.11333333333333333</c:v>
                </c:pt>
                <c:pt idx="888">
                  <c:v>0.1134826513761468</c:v>
                </c:pt>
                <c:pt idx="889">
                  <c:v>0.1134837341772152</c:v>
                </c:pt>
                <c:pt idx="890">
                  <c:v>0.11351351351351352</c:v>
                </c:pt>
                <c:pt idx="891">
                  <c:v>0.11351351351351352</c:v>
                </c:pt>
                <c:pt idx="892">
                  <c:v>0.11384615384615385</c:v>
                </c:pt>
                <c:pt idx="893">
                  <c:v>0.11386138613861387</c:v>
                </c:pt>
                <c:pt idx="894">
                  <c:v>0.11388888888888887</c:v>
                </c:pt>
                <c:pt idx="895">
                  <c:v>0.11397379912663756</c:v>
                </c:pt>
                <c:pt idx="896">
                  <c:v>0.11403508771929824</c:v>
                </c:pt>
                <c:pt idx="897">
                  <c:v>0.11408450704225352</c:v>
                </c:pt>
                <c:pt idx="898">
                  <c:v>0.11415094339622642</c:v>
                </c:pt>
                <c:pt idx="899">
                  <c:v>0.11428571428571428</c:v>
                </c:pt>
                <c:pt idx="900">
                  <c:v>0.11428571428571428</c:v>
                </c:pt>
                <c:pt idx="901">
                  <c:v>0.11428571428571428</c:v>
                </c:pt>
                <c:pt idx="902">
                  <c:v>0.11428571428571428</c:v>
                </c:pt>
                <c:pt idx="903">
                  <c:v>0.1142857142857143</c:v>
                </c:pt>
                <c:pt idx="904">
                  <c:v>0.11437125748502995</c:v>
                </c:pt>
                <c:pt idx="905">
                  <c:v>0.11437125748502995</c:v>
                </c:pt>
                <c:pt idx="906">
                  <c:v>0.11447368421052631</c:v>
                </c:pt>
                <c:pt idx="907">
                  <c:v>0.11454545454545455</c:v>
                </c:pt>
                <c:pt idx="908">
                  <c:v>0.11454545454545455</c:v>
                </c:pt>
                <c:pt idx="909">
                  <c:v>0.11463414634146342</c:v>
                </c:pt>
                <c:pt idx="910">
                  <c:v>0.11466666666666667</c:v>
                </c:pt>
                <c:pt idx="911">
                  <c:v>0.11470588235294117</c:v>
                </c:pt>
                <c:pt idx="912">
                  <c:v>0.11470588235294117</c:v>
                </c:pt>
                <c:pt idx="913">
                  <c:v>0.11470588235294117</c:v>
                </c:pt>
                <c:pt idx="914">
                  <c:v>0.11486486486486487</c:v>
                </c:pt>
                <c:pt idx="915">
                  <c:v>0.11499999999999999</c:v>
                </c:pt>
                <c:pt idx="916">
                  <c:v>0.11506849315068493</c:v>
                </c:pt>
                <c:pt idx="917">
                  <c:v>0.11515155208333333</c:v>
                </c:pt>
                <c:pt idx="918">
                  <c:v>0.11515665555555556</c:v>
                </c:pt>
                <c:pt idx="919">
                  <c:v>0.11519363194444446</c:v>
                </c:pt>
                <c:pt idx="920">
                  <c:v>0.11519902941176471</c:v>
                </c:pt>
                <c:pt idx="921">
                  <c:v>0.11521739130434783</c:v>
                </c:pt>
                <c:pt idx="922">
                  <c:v>0.11524390243902438</c:v>
                </c:pt>
                <c:pt idx="923">
                  <c:v>0.11524915606936416</c:v>
                </c:pt>
                <c:pt idx="924">
                  <c:v>0.11538461538461539</c:v>
                </c:pt>
                <c:pt idx="925">
                  <c:v>0.11548672566371682</c:v>
                </c:pt>
                <c:pt idx="926">
                  <c:v>0.11549295774647886</c:v>
                </c:pt>
                <c:pt idx="927">
                  <c:v>0.11552795031055901</c:v>
                </c:pt>
                <c:pt idx="928">
                  <c:v>0.11555555555555556</c:v>
                </c:pt>
                <c:pt idx="929">
                  <c:v>0.11566740196078432</c:v>
                </c:pt>
                <c:pt idx="930">
                  <c:v>0.1157303370786517</c:v>
                </c:pt>
                <c:pt idx="931">
                  <c:v>0.11578947368421054</c:v>
                </c:pt>
                <c:pt idx="932">
                  <c:v>0.11578947368421054</c:v>
                </c:pt>
                <c:pt idx="933">
                  <c:v>0.11579795522388059</c:v>
                </c:pt>
                <c:pt idx="934">
                  <c:v>0.11582411392405063</c:v>
                </c:pt>
                <c:pt idx="935">
                  <c:v>0.11597633136094676</c:v>
                </c:pt>
                <c:pt idx="936">
                  <c:v>0.11599999999999999</c:v>
                </c:pt>
                <c:pt idx="937">
                  <c:v>0.11599999999999999</c:v>
                </c:pt>
                <c:pt idx="938">
                  <c:v>0.11599999999999999</c:v>
                </c:pt>
                <c:pt idx="939">
                  <c:v>0.11603773584905661</c:v>
                </c:pt>
                <c:pt idx="940">
                  <c:v>0.11604938271604938</c:v>
                </c:pt>
                <c:pt idx="941">
                  <c:v>0.11605520138888889</c:v>
                </c:pt>
                <c:pt idx="942">
                  <c:v>0.11605520138888889</c:v>
                </c:pt>
                <c:pt idx="943">
                  <c:v>0.11608040201005025</c:v>
                </c:pt>
                <c:pt idx="944">
                  <c:v>0.1161764705882353</c:v>
                </c:pt>
                <c:pt idx="945">
                  <c:v>0.11621621621621621</c:v>
                </c:pt>
                <c:pt idx="946">
                  <c:v>0.11621621621621621</c:v>
                </c:pt>
                <c:pt idx="947">
                  <c:v>0.1163567380952381</c:v>
                </c:pt>
                <c:pt idx="948">
                  <c:v>0.11638533509234829</c:v>
                </c:pt>
                <c:pt idx="949">
                  <c:v>0.11666666666666665</c:v>
                </c:pt>
                <c:pt idx="950">
                  <c:v>0.11666666666666665</c:v>
                </c:pt>
                <c:pt idx="951">
                  <c:v>0.11666666666666667</c:v>
                </c:pt>
                <c:pt idx="952">
                  <c:v>0.11666666666666667</c:v>
                </c:pt>
                <c:pt idx="953">
                  <c:v>0.11666666666666667</c:v>
                </c:pt>
                <c:pt idx="954">
                  <c:v>0.11666666666666667</c:v>
                </c:pt>
                <c:pt idx="955">
                  <c:v>0.11678790860215053</c:v>
                </c:pt>
                <c:pt idx="956">
                  <c:v>0.11683168316831684</c:v>
                </c:pt>
                <c:pt idx="957">
                  <c:v>0.11686746987951806</c:v>
                </c:pt>
                <c:pt idx="958">
                  <c:v>0.11697470175438596</c:v>
                </c:pt>
                <c:pt idx="959">
                  <c:v>0.11699999999999999</c:v>
                </c:pt>
                <c:pt idx="960">
                  <c:v>0.11702127659574468</c:v>
                </c:pt>
                <c:pt idx="961">
                  <c:v>0.11710526315789474</c:v>
                </c:pt>
                <c:pt idx="962">
                  <c:v>0.11717164583333334</c:v>
                </c:pt>
                <c:pt idx="963">
                  <c:v>0.11724137931034483</c:v>
                </c:pt>
                <c:pt idx="964">
                  <c:v>0.11724137931034483</c:v>
                </c:pt>
                <c:pt idx="965">
                  <c:v>0.11724137931034483</c:v>
                </c:pt>
                <c:pt idx="966">
                  <c:v>0.11724137931034483</c:v>
                </c:pt>
                <c:pt idx="967">
                  <c:v>0.11724278417266187</c:v>
                </c:pt>
                <c:pt idx="968">
                  <c:v>0.11750000000000001</c:v>
                </c:pt>
                <c:pt idx="969">
                  <c:v>0.11764705882352941</c:v>
                </c:pt>
                <c:pt idx="970">
                  <c:v>0.11789473684210526</c:v>
                </c:pt>
                <c:pt idx="971">
                  <c:v>0.11797752808988764</c:v>
                </c:pt>
                <c:pt idx="972">
                  <c:v>0.11818181818181818</c:v>
                </c:pt>
                <c:pt idx="973">
                  <c:v>0.11818181818181818</c:v>
                </c:pt>
                <c:pt idx="974">
                  <c:v>0.11819552325581396</c:v>
                </c:pt>
                <c:pt idx="975">
                  <c:v>0.118561</c:v>
                </c:pt>
                <c:pt idx="976">
                  <c:v>0.11860465116279069</c:v>
                </c:pt>
                <c:pt idx="977">
                  <c:v>0.11864406779661017</c:v>
                </c:pt>
                <c:pt idx="978">
                  <c:v>0.11866666666666667</c:v>
                </c:pt>
                <c:pt idx="979">
                  <c:v>0.11866666666666667</c:v>
                </c:pt>
                <c:pt idx="980">
                  <c:v>0.11874999999999999</c:v>
                </c:pt>
                <c:pt idx="981">
                  <c:v>0.11874999999999999</c:v>
                </c:pt>
                <c:pt idx="982">
                  <c:v>0.11875000000000001</c:v>
                </c:pt>
                <c:pt idx="983">
                  <c:v>0.11879194630872483</c:v>
                </c:pt>
                <c:pt idx="984">
                  <c:v>0.11886792452830189</c:v>
                </c:pt>
                <c:pt idx="985">
                  <c:v>0.11896551724137931</c:v>
                </c:pt>
                <c:pt idx="986">
                  <c:v>0.11901840490797545</c:v>
                </c:pt>
                <c:pt idx="987">
                  <c:v>0.11904761904761904</c:v>
                </c:pt>
                <c:pt idx="988">
                  <c:v>0.11904761904761904</c:v>
                </c:pt>
                <c:pt idx="989">
                  <c:v>0.1191054894514768</c:v>
                </c:pt>
                <c:pt idx="990">
                  <c:v>0.11920382051282051</c:v>
                </c:pt>
                <c:pt idx="991">
                  <c:v>0.11923076923076924</c:v>
                </c:pt>
                <c:pt idx="992">
                  <c:v>0.1192704402173913</c:v>
                </c:pt>
                <c:pt idx="993">
                  <c:v>0.11933104545454545</c:v>
                </c:pt>
                <c:pt idx="994">
                  <c:v>0.11935483870967742</c:v>
                </c:pt>
                <c:pt idx="995">
                  <c:v>0.11935483870967742</c:v>
                </c:pt>
                <c:pt idx="996">
                  <c:v>0.11956521739130435</c:v>
                </c:pt>
                <c:pt idx="997">
                  <c:v>0.11972119801980198</c:v>
                </c:pt>
                <c:pt idx="998">
                  <c:v>0.11974445029239766</c:v>
                </c:pt>
                <c:pt idx="999">
                  <c:v>0.12</c:v>
                </c:pt>
                <c:pt idx="1000">
                  <c:v>0.12</c:v>
                </c:pt>
                <c:pt idx="1001">
                  <c:v>0.12</c:v>
                </c:pt>
                <c:pt idx="1002">
                  <c:v>0.12</c:v>
                </c:pt>
                <c:pt idx="1003">
                  <c:v>0.12000000000000001</c:v>
                </c:pt>
                <c:pt idx="1004">
                  <c:v>0.12000000000000001</c:v>
                </c:pt>
                <c:pt idx="1005">
                  <c:v>0.12018779342723006</c:v>
                </c:pt>
                <c:pt idx="1006">
                  <c:v>0.12022471910112359</c:v>
                </c:pt>
                <c:pt idx="1007">
                  <c:v>0.1203125</c:v>
                </c:pt>
                <c:pt idx="1008">
                  <c:v>0.12040816326530612</c:v>
                </c:pt>
                <c:pt idx="1009">
                  <c:v>0.12045454545454545</c:v>
                </c:pt>
                <c:pt idx="1010">
                  <c:v>0.12047815217391304</c:v>
                </c:pt>
                <c:pt idx="1011">
                  <c:v>0.12051282051282051</c:v>
                </c:pt>
                <c:pt idx="1012">
                  <c:v>0.12058823529411763</c:v>
                </c:pt>
                <c:pt idx="1013">
                  <c:v>0.12065217391304348</c:v>
                </c:pt>
                <c:pt idx="1014">
                  <c:v>0.12076301886792452</c:v>
                </c:pt>
                <c:pt idx="1015">
                  <c:v>0.12079287837837838</c:v>
                </c:pt>
                <c:pt idx="1016">
                  <c:v>0.1208272</c:v>
                </c:pt>
                <c:pt idx="1017">
                  <c:v>0.12083333333333333</c:v>
                </c:pt>
                <c:pt idx="1018">
                  <c:v>0.1208955223880597</c:v>
                </c:pt>
                <c:pt idx="1019">
                  <c:v>0.1208955223880597</c:v>
                </c:pt>
                <c:pt idx="1020">
                  <c:v>0.12097902097902098</c:v>
                </c:pt>
                <c:pt idx="1021">
                  <c:v>0.12098095890410958</c:v>
                </c:pt>
                <c:pt idx="1022">
                  <c:v>0.12102272727272728</c:v>
                </c:pt>
                <c:pt idx="1023">
                  <c:v>0.12115419277108433</c:v>
                </c:pt>
                <c:pt idx="1024">
                  <c:v>0.12133333333333333</c:v>
                </c:pt>
                <c:pt idx="1025">
                  <c:v>0.12142857142857143</c:v>
                </c:pt>
                <c:pt idx="1026">
                  <c:v>0.12142857142857143</c:v>
                </c:pt>
                <c:pt idx="1027">
                  <c:v>0.12166666666666666</c:v>
                </c:pt>
                <c:pt idx="1028">
                  <c:v>0.12179487179487179</c:v>
                </c:pt>
                <c:pt idx="1029">
                  <c:v>0.12180851063829787</c:v>
                </c:pt>
                <c:pt idx="1030">
                  <c:v>0.12195121951219512</c:v>
                </c:pt>
                <c:pt idx="1031">
                  <c:v>0.12222222222222222</c:v>
                </c:pt>
                <c:pt idx="1032">
                  <c:v>0.12222222222222222</c:v>
                </c:pt>
                <c:pt idx="1033">
                  <c:v>0.12231249999999999</c:v>
                </c:pt>
                <c:pt idx="1034">
                  <c:v>0.12234314705882351</c:v>
                </c:pt>
                <c:pt idx="1035">
                  <c:v>0.12244897959183673</c:v>
                </c:pt>
                <c:pt idx="1036">
                  <c:v>0.12272727272727274</c:v>
                </c:pt>
                <c:pt idx="1037">
                  <c:v>0.12284336507936429</c:v>
                </c:pt>
                <c:pt idx="1038">
                  <c:v>0.12296296296296297</c:v>
                </c:pt>
                <c:pt idx="1039">
                  <c:v>0.12297297297297297</c:v>
                </c:pt>
                <c:pt idx="1040">
                  <c:v>0.12307692307692308</c:v>
                </c:pt>
                <c:pt idx="1041">
                  <c:v>0.12307692307692308</c:v>
                </c:pt>
                <c:pt idx="1042">
                  <c:v>0.12318840579710146</c:v>
                </c:pt>
                <c:pt idx="1043">
                  <c:v>0.12357474757281553</c:v>
                </c:pt>
                <c:pt idx="1044">
                  <c:v>0.12359507608695651</c:v>
                </c:pt>
                <c:pt idx="1045">
                  <c:v>0.12359550561797752</c:v>
                </c:pt>
                <c:pt idx="1046">
                  <c:v>0.12380952380952381</c:v>
                </c:pt>
                <c:pt idx="1047">
                  <c:v>0.12386363636363637</c:v>
                </c:pt>
                <c:pt idx="1048">
                  <c:v>0.123941996875</c:v>
                </c:pt>
                <c:pt idx="1049">
                  <c:v>0.123943661971831</c:v>
                </c:pt>
                <c:pt idx="1050">
                  <c:v>0.12418653894080996</c:v>
                </c:pt>
                <c:pt idx="1051">
                  <c:v>0.12419674545454545</c:v>
                </c:pt>
                <c:pt idx="1052">
                  <c:v>0.12424242424242424</c:v>
                </c:pt>
                <c:pt idx="1053">
                  <c:v>0.12424242424242424</c:v>
                </c:pt>
                <c:pt idx="1054">
                  <c:v>0.12435897435897435</c:v>
                </c:pt>
                <c:pt idx="1055">
                  <c:v>0.12448979591836734</c:v>
                </c:pt>
                <c:pt idx="1056">
                  <c:v>0.12456140350877193</c:v>
                </c:pt>
                <c:pt idx="1057">
                  <c:v>0.12459016393442622</c:v>
                </c:pt>
                <c:pt idx="1058">
                  <c:v>0.12459016393442623</c:v>
                </c:pt>
                <c:pt idx="1059">
                  <c:v>0.12473206857142857</c:v>
                </c:pt>
                <c:pt idx="1060">
                  <c:v>0.12483660130718956</c:v>
                </c:pt>
                <c:pt idx="1061">
                  <c:v>0.12489104687499999</c:v>
                </c:pt>
                <c:pt idx="1062">
                  <c:v>0.12491219298245615</c:v>
                </c:pt>
                <c:pt idx="1063">
                  <c:v>0.125</c:v>
                </c:pt>
                <c:pt idx="1064">
                  <c:v>0.125</c:v>
                </c:pt>
                <c:pt idx="1065">
                  <c:v>0.125</c:v>
                </c:pt>
                <c:pt idx="1066">
                  <c:v>0.125</c:v>
                </c:pt>
                <c:pt idx="1067">
                  <c:v>0.125</c:v>
                </c:pt>
                <c:pt idx="1068">
                  <c:v>0.12513377083333332</c:v>
                </c:pt>
                <c:pt idx="1069">
                  <c:v>0.1252055043478261</c:v>
                </c:pt>
                <c:pt idx="1070">
                  <c:v>0.12523364485981309</c:v>
                </c:pt>
                <c:pt idx="1071">
                  <c:v>0.12531057142857144</c:v>
                </c:pt>
                <c:pt idx="1072">
                  <c:v>0.12538860103626942</c:v>
                </c:pt>
                <c:pt idx="1073">
                  <c:v>0.12541145365853656</c:v>
                </c:pt>
                <c:pt idx="1074">
                  <c:v>0.12542372881355932</c:v>
                </c:pt>
                <c:pt idx="1075">
                  <c:v>0.12551020408163266</c:v>
                </c:pt>
                <c:pt idx="1076">
                  <c:v>0.12555136296296296</c:v>
                </c:pt>
                <c:pt idx="1077">
                  <c:v>0.12558139534883722</c:v>
                </c:pt>
                <c:pt idx="1078">
                  <c:v>0.12583025830258304</c:v>
                </c:pt>
                <c:pt idx="1079">
                  <c:v>0.12596980799999999</c:v>
                </c:pt>
                <c:pt idx="1080">
                  <c:v>0.12604166666666666</c:v>
                </c:pt>
                <c:pt idx="1081">
                  <c:v>0.12605633802816901</c:v>
                </c:pt>
                <c:pt idx="1082">
                  <c:v>0.12610913445378152</c:v>
                </c:pt>
                <c:pt idx="1083">
                  <c:v>0.12620320855614975</c:v>
                </c:pt>
                <c:pt idx="1084">
                  <c:v>0.12634560906515582</c:v>
                </c:pt>
                <c:pt idx="1085">
                  <c:v>0.12642857142857142</c:v>
                </c:pt>
                <c:pt idx="1086">
                  <c:v>0.12643591452991454</c:v>
                </c:pt>
                <c:pt idx="1087">
                  <c:v>0.12653061224489795</c:v>
                </c:pt>
                <c:pt idx="1088">
                  <c:v>0.12655197350993377</c:v>
                </c:pt>
                <c:pt idx="1089">
                  <c:v>0.12657005172413793</c:v>
                </c:pt>
                <c:pt idx="1090">
                  <c:v>0.12666666666666665</c:v>
                </c:pt>
                <c:pt idx="1091">
                  <c:v>0.12666666666666668</c:v>
                </c:pt>
                <c:pt idx="1092">
                  <c:v>0.12666666666666668</c:v>
                </c:pt>
                <c:pt idx="1093">
                  <c:v>0.1266832</c:v>
                </c:pt>
                <c:pt idx="1094">
                  <c:v>0.12672413793103449</c:v>
                </c:pt>
                <c:pt idx="1095">
                  <c:v>0.12692307692307692</c:v>
                </c:pt>
                <c:pt idx="1096">
                  <c:v>0.12702702702702703</c:v>
                </c:pt>
                <c:pt idx="1097">
                  <c:v>0.12727272727272729</c:v>
                </c:pt>
                <c:pt idx="1098">
                  <c:v>0.12739708433734939</c:v>
                </c:pt>
                <c:pt idx="1099">
                  <c:v>0.12748561313868614</c:v>
                </c:pt>
                <c:pt idx="1100">
                  <c:v>0.12751937984496123</c:v>
                </c:pt>
                <c:pt idx="1101">
                  <c:v>0.1276595744680851</c:v>
                </c:pt>
                <c:pt idx="1102">
                  <c:v>0.12777777777777777</c:v>
                </c:pt>
                <c:pt idx="1103">
                  <c:v>0.12777777777777777</c:v>
                </c:pt>
                <c:pt idx="1104">
                  <c:v>0.12777777777777777</c:v>
                </c:pt>
                <c:pt idx="1105">
                  <c:v>0.12785714285714284</c:v>
                </c:pt>
                <c:pt idx="1106">
                  <c:v>0.12790697674418605</c:v>
                </c:pt>
                <c:pt idx="1107">
                  <c:v>0.128</c:v>
                </c:pt>
                <c:pt idx="1108">
                  <c:v>0.128</c:v>
                </c:pt>
                <c:pt idx="1109">
                  <c:v>0.128</c:v>
                </c:pt>
                <c:pt idx="1110">
                  <c:v>0.12818648275862068</c:v>
                </c:pt>
                <c:pt idx="1111">
                  <c:v>0.12820512820512819</c:v>
                </c:pt>
                <c:pt idx="1112">
                  <c:v>0.12823529411764706</c:v>
                </c:pt>
                <c:pt idx="1113">
                  <c:v>0.12828947368421054</c:v>
                </c:pt>
                <c:pt idx="1114">
                  <c:v>0.12878787878787878</c:v>
                </c:pt>
                <c:pt idx="1115">
                  <c:v>0.12882340740740741</c:v>
                </c:pt>
                <c:pt idx="1116">
                  <c:v>0.12884615384615386</c:v>
                </c:pt>
                <c:pt idx="1117">
                  <c:v>0.12916666666666668</c:v>
                </c:pt>
                <c:pt idx="1118">
                  <c:v>0.12916666666666668</c:v>
                </c:pt>
                <c:pt idx="1119">
                  <c:v>0.12925170068027211</c:v>
                </c:pt>
                <c:pt idx="1120">
                  <c:v>0.1292567857142857</c:v>
                </c:pt>
                <c:pt idx="1121">
                  <c:v>0.12927590045248868</c:v>
                </c:pt>
                <c:pt idx="1122">
                  <c:v>0.12931034482758622</c:v>
                </c:pt>
                <c:pt idx="1123">
                  <c:v>0.12931034482758622</c:v>
                </c:pt>
                <c:pt idx="1124">
                  <c:v>0.12933333333333333</c:v>
                </c:pt>
                <c:pt idx="1125">
                  <c:v>0.12934194202898552</c:v>
                </c:pt>
                <c:pt idx="1126">
                  <c:v>0.12962962962962962</c:v>
                </c:pt>
                <c:pt idx="1127">
                  <c:v>0.12965116279069769</c:v>
                </c:pt>
                <c:pt idx="1128">
                  <c:v>0.12972207142857142</c:v>
                </c:pt>
                <c:pt idx="1129">
                  <c:v>0.12972972972972974</c:v>
                </c:pt>
                <c:pt idx="1130">
                  <c:v>0.12980769230769232</c:v>
                </c:pt>
                <c:pt idx="1131">
                  <c:v>0.1298507462686567</c:v>
                </c:pt>
                <c:pt idx="1132">
                  <c:v>0.12986319148936171</c:v>
                </c:pt>
                <c:pt idx="1133">
                  <c:v>0.13</c:v>
                </c:pt>
                <c:pt idx="1134">
                  <c:v>0.13</c:v>
                </c:pt>
                <c:pt idx="1135">
                  <c:v>0.13</c:v>
                </c:pt>
                <c:pt idx="1136">
                  <c:v>0.13013698630136986</c:v>
                </c:pt>
                <c:pt idx="1137">
                  <c:v>0.13025847560975612</c:v>
                </c:pt>
                <c:pt idx="1138">
                  <c:v>0.13027519999999998</c:v>
                </c:pt>
                <c:pt idx="1139">
                  <c:v>0.13043478260869565</c:v>
                </c:pt>
                <c:pt idx="1140">
                  <c:v>0.13043478260869565</c:v>
                </c:pt>
                <c:pt idx="1141">
                  <c:v>0.13045141791044776</c:v>
                </c:pt>
                <c:pt idx="1142">
                  <c:v>0.13048780487804879</c:v>
                </c:pt>
                <c:pt idx="1143">
                  <c:v>0.13053690517241379</c:v>
                </c:pt>
                <c:pt idx="1144">
                  <c:v>0.1305439330543933</c:v>
                </c:pt>
                <c:pt idx="1145">
                  <c:v>0.13059918285714286</c:v>
                </c:pt>
                <c:pt idx="1146">
                  <c:v>0.1306122448979592</c:v>
                </c:pt>
                <c:pt idx="1147">
                  <c:v>0.13076923076923078</c:v>
                </c:pt>
                <c:pt idx="1148">
                  <c:v>0.13076923076923078</c:v>
                </c:pt>
                <c:pt idx="1149">
                  <c:v>0.13076923076923078</c:v>
                </c:pt>
                <c:pt idx="1150">
                  <c:v>0.13094059405940595</c:v>
                </c:pt>
                <c:pt idx="1151">
                  <c:v>0.13096263999999999</c:v>
                </c:pt>
                <c:pt idx="1152">
                  <c:v>0.13098243749999999</c:v>
                </c:pt>
                <c:pt idx="1153">
                  <c:v>0.13112956441717791</c:v>
                </c:pt>
                <c:pt idx="1154">
                  <c:v>0.13114754098360656</c:v>
                </c:pt>
                <c:pt idx="1155">
                  <c:v>0.13125000000000001</c:v>
                </c:pt>
                <c:pt idx="1156">
                  <c:v>0.13131131428571427</c:v>
                </c:pt>
                <c:pt idx="1157">
                  <c:v>0.1313980588235294</c:v>
                </c:pt>
                <c:pt idx="1158">
                  <c:v>0.13140495867768595</c:v>
                </c:pt>
                <c:pt idx="1159">
                  <c:v>0.13151605405405406</c:v>
                </c:pt>
                <c:pt idx="1160">
                  <c:v>0.13152173913043477</c:v>
                </c:pt>
                <c:pt idx="1161">
                  <c:v>0.13154426562499999</c:v>
                </c:pt>
                <c:pt idx="1162">
                  <c:v>0.13157894736842105</c:v>
                </c:pt>
                <c:pt idx="1163">
                  <c:v>0.13157894736842105</c:v>
                </c:pt>
                <c:pt idx="1164">
                  <c:v>0.13164556962025317</c:v>
                </c:pt>
                <c:pt idx="1165">
                  <c:v>0.13181818181818181</c:v>
                </c:pt>
                <c:pt idx="1166">
                  <c:v>0.13181818181818181</c:v>
                </c:pt>
                <c:pt idx="1167">
                  <c:v>0.13181818181818181</c:v>
                </c:pt>
                <c:pt idx="1168">
                  <c:v>0.13181961842105264</c:v>
                </c:pt>
                <c:pt idx="1169">
                  <c:v>0.13186813186813187</c:v>
                </c:pt>
                <c:pt idx="1170">
                  <c:v>0.13188440740740739</c:v>
                </c:pt>
                <c:pt idx="1171">
                  <c:v>0.13190155797101449</c:v>
                </c:pt>
                <c:pt idx="1172">
                  <c:v>0.13191147435897435</c:v>
                </c:pt>
                <c:pt idx="1173">
                  <c:v>0.13194850816993431</c:v>
                </c:pt>
                <c:pt idx="1174">
                  <c:v>0.13200000000000001</c:v>
                </c:pt>
                <c:pt idx="1175">
                  <c:v>0.13200000000000001</c:v>
                </c:pt>
                <c:pt idx="1176">
                  <c:v>0.13201754385964912</c:v>
                </c:pt>
                <c:pt idx="1177">
                  <c:v>0.13203124999999999</c:v>
                </c:pt>
                <c:pt idx="1178">
                  <c:v>0.13214285714285715</c:v>
                </c:pt>
                <c:pt idx="1179">
                  <c:v>0.13220338983050847</c:v>
                </c:pt>
                <c:pt idx="1180">
                  <c:v>0.13221972972972973</c:v>
                </c:pt>
                <c:pt idx="1181">
                  <c:v>0.13225777272727274</c:v>
                </c:pt>
                <c:pt idx="1182">
                  <c:v>0.13232323232323231</c:v>
                </c:pt>
                <c:pt idx="1183">
                  <c:v>0.13232323232323231</c:v>
                </c:pt>
                <c:pt idx="1184">
                  <c:v>0.13236878883219896</c:v>
                </c:pt>
                <c:pt idx="1185">
                  <c:v>0.13238095238095238</c:v>
                </c:pt>
                <c:pt idx="1186">
                  <c:v>0.13238095238095238</c:v>
                </c:pt>
                <c:pt idx="1187">
                  <c:v>0.1326530612244898</c:v>
                </c:pt>
                <c:pt idx="1188">
                  <c:v>0.13279569892473117</c:v>
                </c:pt>
                <c:pt idx="1189">
                  <c:v>0.13298429319371727</c:v>
                </c:pt>
                <c:pt idx="1190">
                  <c:v>0.13300000000000001</c:v>
                </c:pt>
                <c:pt idx="1191">
                  <c:v>0.13313953488372093</c:v>
                </c:pt>
                <c:pt idx="1192">
                  <c:v>0.13333333333333333</c:v>
                </c:pt>
                <c:pt idx="1193">
                  <c:v>0.13333333333333333</c:v>
                </c:pt>
                <c:pt idx="1194">
                  <c:v>0.13333333333333333</c:v>
                </c:pt>
                <c:pt idx="1195">
                  <c:v>0.13333333333333333</c:v>
                </c:pt>
                <c:pt idx="1196">
                  <c:v>0.13333333333333333</c:v>
                </c:pt>
                <c:pt idx="1197">
                  <c:v>0.13333333333333333</c:v>
                </c:pt>
                <c:pt idx="1198">
                  <c:v>0.13333333333333333</c:v>
                </c:pt>
                <c:pt idx="1199">
                  <c:v>0.13333333333333333</c:v>
                </c:pt>
                <c:pt idx="1200">
                  <c:v>0.13333333333333333</c:v>
                </c:pt>
                <c:pt idx="1201">
                  <c:v>0.13333902631578948</c:v>
                </c:pt>
                <c:pt idx="1202">
                  <c:v>0.13333902631578948</c:v>
                </c:pt>
                <c:pt idx="1203">
                  <c:v>0.13360789719626168</c:v>
                </c:pt>
                <c:pt idx="1204">
                  <c:v>0.13368421052631579</c:v>
                </c:pt>
                <c:pt idx="1205">
                  <c:v>0.13384615384615384</c:v>
                </c:pt>
                <c:pt idx="1206">
                  <c:v>0.13389211538461537</c:v>
                </c:pt>
                <c:pt idx="1207">
                  <c:v>0.13389211538461537</c:v>
                </c:pt>
                <c:pt idx="1208">
                  <c:v>0.13391304347826088</c:v>
                </c:pt>
                <c:pt idx="1209">
                  <c:v>0.13404255319148936</c:v>
                </c:pt>
                <c:pt idx="1210">
                  <c:v>0.13421052631578947</c:v>
                </c:pt>
                <c:pt idx="1211">
                  <c:v>0.13425925925925927</c:v>
                </c:pt>
                <c:pt idx="1212">
                  <c:v>0.13434343434343435</c:v>
                </c:pt>
                <c:pt idx="1213">
                  <c:v>0.13437499999999999</c:v>
                </c:pt>
                <c:pt idx="1214">
                  <c:v>0.1343949433962264</c:v>
                </c:pt>
                <c:pt idx="1215">
                  <c:v>0.13448275862068965</c:v>
                </c:pt>
                <c:pt idx="1216">
                  <c:v>0.13448275862068965</c:v>
                </c:pt>
                <c:pt idx="1217">
                  <c:v>0.13452380952380955</c:v>
                </c:pt>
                <c:pt idx="1218">
                  <c:v>0.13461538461538461</c:v>
                </c:pt>
                <c:pt idx="1219">
                  <c:v>0.13474903474903474</c:v>
                </c:pt>
                <c:pt idx="1220">
                  <c:v>0.13478260869565217</c:v>
                </c:pt>
                <c:pt idx="1221">
                  <c:v>0.13478260869565217</c:v>
                </c:pt>
                <c:pt idx="1222">
                  <c:v>0.13488337037037038</c:v>
                </c:pt>
                <c:pt idx="1223">
                  <c:v>0.13488372093023254</c:v>
                </c:pt>
                <c:pt idx="1224">
                  <c:v>0.13493975903614458</c:v>
                </c:pt>
                <c:pt idx="1225">
                  <c:v>0.13495145631067962</c:v>
                </c:pt>
                <c:pt idx="1226">
                  <c:v>0.13499999999999998</c:v>
                </c:pt>
                <c:pt idx="1227">
                  <c:v>0.13499999999999998</c:v>
                </c:pt>
                <c:pt idx="1228">
                  <c:v>0.13500000000000001</c:v>
                </c:pt>
                <c:pt idx="1229">
                  <c:v>0.13500000000000001</c:v>
                </c:pt>
                <c:pt idx="1230">
                  <c:v>0.13500000000000001</c:v>
                </c:pt>
                <c:pt idx="1231">
                  <c:v>0.13502824858757062</c:v>
                </c:pt>
                <c:pt idx="1232">
                  <c:v>0.13513513513513514</c:v>
                </c:pt>
                <c:pt idx="1233">
                  <c:v>0.13525641025641028</c:v>
                </c:pt>
                <c:pt idx="1234">
                  <c:v>0.13542707031250001</c:v>
                </c:pt>
                <c:pt idx="1235">
                  <c:v>0.13548387096774195</c:v>
                </c:pt>
                <c:pt idx="1236">
                  <c:v>0.13548387096774195</c:v>
                </c:pt>
                <c:pt idx="1237">
                  <c:v>0.1357142857142857</c:v>
                </c:pt>
                <c:pt idx="1238">
                  <c:v>0.13571428571428573</c:v>
                </c:pt>
                <c:pt idx="1239">
                  <c:v>0.13582160465116278</c:v>
                </c:pt>
                <c:pt idx="1240">
                  <c:v>0.13582431297709924</c:v>
                </c:pt>
                <c:pt idx="1241">
                  <c:v>0.13600000000000001</c:v>
                </c:pt>
                <c:pt idx="1242">
                  <c:v>0.13600000000000001</c:v>
                </c:pt>
                <c:pt idx="1243">
                  <c:v>0.13609727205882355</c:v>
                </c:pt>
                <c:pt idx="1244">
                  <c:v>0.13611111111111113</c:v>
                </c:pt>
                <c:pt idx="1245">
                  <c:v>0.13613445378151259</c:v>
                </c:pt>
                <c:pt idx="1246">
                  <c:v>0.13617026271186439</c:v>
                </c:pt>
                <c:pt idx="1247">
                  <c:v>0.13620689655172413</c:v>
                </c:pt>
                <c:pt idx="1248">
                  <c:v>0.1362204724409449</c:v>
                </c:pt>
                <c:pt idx="1249">
                  <c:v>0.13633185542168674</c:v>
                </c:pt>
                <c:pt idx="1250">
                  <c:v>0.13633540372670808</c:v>
                </c:pt>
                <c:pt idx="1251">
                  <c:v>0.13636363636363635</c:v>
                </c:pt>
                <c:pt idx="1252">
                  <c:v>0.13644859813084112</c:v>
                </c:pt>
                <c:pt idx="1253">
                  <c:v>0.13648648648648648</c:v>
                </c:pt>
                <c:pt idx="1254">
                  <c:v>0.13656716417910447</c:v>
                </c:pt>
                <c:pt idx="1255">
                  <c:v>0.13659025416666667</c:v>
                </c:pt>
                <c:pt idx="1256">
                  <c:v>0.13666666666666666</c:v>
                </c:pt>
                <c:pt idx="1257">
                  <c:v>0.13669950738916256</c:v>
                </c:pt>
                <c:pt idx="1258">
                  <c:v>0.13670886075949368</c:v>
                </c:pt>
                <c:pt idx="1259">
                  <c:v>0.13679593571428569</c:v>
                </c:pt>
                <c:pt idx="1260">
                  <c:v>0.1368421052631579</c:v>
                </c:pt>
                <c:pt idx="1261">
                  <c:v>0.1368421052631579</c:v>
                </c:pt>
                <c:pt idx="1262">
                  <c:v>0.1368421052631579</c:v>
                </c:pt>
                <c:pt idx="1263">
                  <c:v>0.13687654545454545</c:v>
                </c:pt>
                <c:pt idx="1264">
                  <c:v>0.13688524590163934</c:v>
                </c:pt>
                <c:pt idx="1265">
                  <c:v>0.13695944548286604</c:v>
                </c:pt>
                <c:pt idx="1266">
                  <c:v>0.13698630136986301</c:v>
                </c:pt>
                <c:pt idx="1267">
                  <c:v>0.13713438211382115</c:v>
                </c:pt>
                <c:pt idx="1268">
                  <c:v>0.13717948717948716</c:v>
                </c:pt>
                <c:pt idx="1269">
                  <c:v>0.13719008264462812</c:v>
                </c:pt>
                <c:pt idx="1270">
                  <c:v>0.13720276000000001</c:v>
                </c:pt>
                <c:pt idx="1271">
                  <c:v>0.13732534444444444</c:v>
                </c:pt>
                <c:pt idx="1272">
                  <c:v>0.13735478571428569</c:v>
                </c:pt>
                <c:pt idx="1273">
                  <c:v>0.13740458015267176</c:v>
                </c:pt>
                <c:pt idx="1274">
                  <c:v>0.1374255882352941</c:v>
                </c:pt>
                <c:pt idx="1275">
                  <c:v>0.13750000000000001</c:v>
                </c:pt>
                <c:pt idx="1276">
                  <c:v>0.13757089380529147</c:v>
                </c:pt>
                <c:pt idx="1277">
                  <c:v>0.13766233766233765</c:v>
                </c:pt>
                <c:pt idx="1278">
                  <c:v>0.13775505161290322</c:v>
                </c:pt>
                <c:pt idx="1279">
                  <c:v>0.13775510204081631</c:v>
                </c:pt>
                <c:pt idx="1280">
                  <c:v>0.13783424705882352</c:v>
                </c:pt>
                <c:pt idx="1281">
                  <c:v>0.13785638194444444</c:v>
                </c:pt>
                <c:pt idx="1282">
                  <c:v>0.13809002051282052</c:v>
                </c:pt>
                <c:pt idx="1283">
                  <c:v>0.13821138211382114</c:v>
                </c:pt>
                <c:pt idx="1284">
                  <c:v>0.13826538181818182</c:v>
                </c:pt>
                <c:pt idx="1285">
                  <c:v>0.13828208056872038</c:v>
                </c:pt>
                <c:pt idx="1286">
                  <c:v>0.13828208056872038</c:v>
                </c:pt>
                <c:pt idx="1287">
                  <c:v>0.13835616438356163</c:v>
                </c:pt>
                <c:pt idx="1288">
                  <c:v>0.13844798611111109</c:v>
                </c:pt>
                <c:pt idx="1289">
                  <c:v>0.13846153846153847</c:v>
                </c:pt>
                <c:pt idx="1290">
                  <c:v>0.13846153846153847</c:v>
                </c:pt>
                <c:pt idx="1291">
                  <c:v>0.13859649122807019</c:v>
                </c:pt>
                <c:pt idx="1292">
                  <c:v>0.13868613138686131</c:v>
                </c:pt>
                <c:pt idx="1293">
                  <c:v>0.13870967741935483</c:v>
                </c:pt>
                <c:pt idx="1294">
                  <c:v>0.13870967741935483</c:v>
                </c:pt>
                <c:pt idx="1295">
                  <c:v>0.13875281632653061</c:v>
                </c:pt>
                <c:pt idx="1296">
                  <c:v>0.13888939629629629</c:v>
                </c:pt>
                <c:pt idx="1297">
                  <c:v>0.13893805309734514</c:v>
                </c:pt>
                <c:pt idx="1298">
                  <c:v>0.13901349011857708</c:v>
                </c:pt>
                <c:pt idx="1299">
                  <c:v>0.13902439024390245</c:v>
                </c:pt>
                <c:pt idx="1300">
                  <c:v>0.13904109589041097</c:v>
                </c:pt>
                <c:pt idx="1301">
                  <c:v>0.1391304347826087</c:v>
                </c:pt>
                <c:pt idx="1302">
                  <c:v>0.1391304347826087</c:v>
                </c:pt>
                <c:pt idx="1303">
                  <c:v>0.13928571428571429</c:v>
                </c:pt>
                <c:pt idx="1304">
                  <c:v>0.13928571428571429</c:v>
                </c:pt>
                <c:pt idx="1305">
                  <c:v>0.13928571428571429</c:v>
                </c:pt>
                <c:pt idx="1306">
                  <c:v>0.13947368421052631</c:v>
                </c:pt>
                <c:pt idx="1307">
                  <c:v>0.13953488372093023</c:v>
                </c:pt>
                <c:pt idx="1308">
                  <c:v>0.13962264150943396</c:v>
                </c:pt>
                <c:pt idx="1309">
                  <c:v>0.1396551724137931</c:v>
                </c:pt>
                <c:pt idx="1310">
                  <c:v>0.13984111764705881</c:v>
                </c:pt>
                <c:pt idx="1311">
                  <c:v>0.13999999999999999</c:v>
                </c:pt>
                <c:pt idx="1312">
                  <c:v>0.14000000000000001</c:v>
                </c:pt>
                <c:pt idx="1313">
                  <c:v>0.14000000000000001</c:v>
                </c:pt>
                <c:pt idx="1314">
                  <c:v>0.14000000000000001</c:v>
                </c:pt>
                <c:pt idx="1315">
                  <c:v>0.14000000000000001</c:v>
                </c:pt>
                <c:pt idx="1316">
                  <c:v>0.14000000000000001</c:v>
                </c:pt>
                <c:pt idx="1317">
                  <c:v>0.14005042346938776</c:v>
                </c:pt>
                <c:pt idx="1318">
                  <c:v>0.14005229577464789</c:v>
                </c:pt>
                <c:pt idx="1319">
                  <c:v>0.14022988505747125</c:v>
                </c:pt>
                <c:pt idx="1320">
                  <c:v>0.14025974025974028</c:v>
                </c:pt>
                <c:pt idx="1321">
                  <c:v>0.14033613445378151</c:v>
                </c:pt>
                <c:pt idx="1322">
                  <c:v>0.14050632911392405</c:v>
                </c:pt>
                <c:pt idx="1323">
                  <c:v>0.14054054054054055</c:v>
                </c:pt>
                <c:pt idx="1324">
                  <c:v>0.14056338028169013</c:v>
                </c:pt>
                <c:pt idx="1325">
                  <c:v>0.14057971014492754</c:v>
                </c:pt>
                <c:pt idx="1326">
                  <c:v>0.14060585148514851</c:v>
                </c:pt>
                <c:pt idx="1327">
                  <c:v>0.14073913265306121</c:v>
                </c:pt>
                <c:pt idx="1328">
                  <c:v>0.14074074074074075</c:v>
                </c:pt>
                <c:pt idx="1329">
                  <c:v>0.14080459770114942</c:v>
                </c:pt>
                <c:pt idx="1330">
                  <c:v>0.1409090909090909</c:v>
                </c:pt>
                <c:pt idx="1331">
                  <c:v>0.14098360655737704</c:v>
                </c:pt>
                <c:pt idx="1332">
                  <c:v>0.14102564102564102</c:v>
                </c:pt>
                <c:pt idx="1333">
                  <c:v>0.14102564102564102</c:v>
                </c:pt>
                <c:pt idx="1334">
                  <c:v>0.14121937499999998</c:v>
                </c:pt>
                <c:pt idx="1335">
                  <c:v>0.14121937499999998</c:v>
                </c:pt>
                <c:pt idx="1336">
                  <c:v>0.1412838350515464</c:v>
                </c:pt>
                <c:pt idx="1337">
                  <c:v>0.14130434782608695</c:v>
                </c:pt>
                <c:pt idx="1338">
                  <c:v>0.14137931034482756</c:v>
                </c:pt>
                <c:pt idx="1339">
                  <c:v>0.14137931034482756</c:v>
                </c:pt>
                <c:pt idx="1340">
                  <c:v>0.14137931034482756</c:v>
                </c:pt>
                <c:pt idx="1341">
                  <c:v>0.14141235714285713</c:v>
                </c:pt>
                <c:pt idx="1342">
                  <c:v>0.14146341463414633</c:v>
                </c:pt>
                <c:pt idx="1343">
                  <c:v>0.14153619780219781</c:v>
                </c:pt>
                <c:pt idx="1344">
                  <c:v>0.14166666666666666</c:v>
                </c:pt>
                <c:pt idx="1345">
                  <c:v>0.14186046511627906</c:v>
                </c:pt>
                <c:pt idx="1346">
                  <c:v>0.14199999999999999</c:v>
                </c:pt>
                <c:pt idx="1347">
                  <c:v>0.14204052413793103</c:v>
                </c:pt>
                <c:pt idx="1348">
                  <c:v>0.14227769090909093</c:v>
                </c:pt>
                <c:pt idx="1349">
                  <c:v>0.1423076923076923</c:v>
                </c:pt>
                <c:pt idx="1350">
                  <c:v>0.14241885333333335</c:v>
                </c:pt>
                <c:pt idx="1351">
                  <c:v>0.14242424242424243</c:v>
                </c:pt>
                <c:pt idx="1352">
                  <c:v>0.14249902325581396</c:v>
                </c:pt>
                <c:pt idx="1353">
                  <c:v>0.1425925925925926</c:v>
                </c:pt>
                <c:pt idx="1354">
                  <c:v>0.1426470588235294</c:v>
                </c:pt>
                <c:pt idx="1355">
                  <c:v>0.1426470588235294</c:v>
                </c:pt>
                <c:pt idx="1356">
                  <c:v>0.14285714285714285</c:v>
                </c:pt>
                <c:pt idx="1357">
                  <c:v>0.14285714285714285</c:v>
                </c:pt>
                <c:pt idx="1358">
                  <c:v>0.14285714285714285</c:v>
                </c:pt>
                <c:pt idx="1359">
                  <c:v>0.14285714285714285</c:v>
                </c:pt>
                <c:pt idx="1360">
                  <c:v>0.14285714285714285</c:v>
                </c:pt>
                <c:pt idx="1361">
                  <c:v>0.14300000000000002</c:v>
                </c:pt>
                <c:pt idx="1362">
                  <c:v>0.14303797468354432</c:v>
                </c:pt>
                <c:pt idx="1363">
                  <c:v>0.14332486029411765</c:v>
                </c:pt>
                <c:pt idx="1364">
                  <c:v>0.14336642622950821</c:v>
                </c:pt>
                <c:pt idx="1365">
                  <c:v>0.14358974358974358</c:v>
                </c:pt>
                <c:pt idx="1366">
                  <c:v>0.14361536764705884</c:v>
                </c:pt>
                <c:pt idx="1367">
                  <c:v>0.14372234090909089</c:v>
                </c:pt>
                <c:pt idx="1368">
                  <c:v>0.14372365608465609</c:v>
                </c:pt>
                <c:pt idx="1369">
                  <c:v>0.14374999999999999</c:v>
                </c:pt>
                <c:pt idx="1370">
                  <c:v>0.14374999999999999</c:v>
                </c:pt>
                <c:pt idx="1371">
                  <c:v>0.14390243902439026</c:v>
                </c:pt>
                <c:pt idx="1372">
                  <c:v>0.14400000000000002</c:v>
                </c:pt>
                <c:pt idx="1373">
                  <c:v>0.14400846938775511</c:v>
                </c:pt>
                <c:pt idx="1374">
                  <c:v>0.14411764705882352</c:v>
                </c:pt>
                <c:pt idx="1375">
                  <c:v>0.14415697368421052</c:v>
                </c:pt>
                <c:pt idx="1376">
                  <c:v>0.14418604651162792</c:v>
                </c:pt>
                <c:pt idx="1377">
                  <c:v>0.14426229508196722</c:v>
                </c:pt>
                <c:pt idx="1378">
                  <c:v>0.14426229508196722</c:v>
                </c:pt>
                <c:pt idx="1379">
                  <c:v>0.14426768152866243</c:v>
                </c:pt>
                <c:pt idx="1380">
                  <c:v>0.14431818181818182</c:v>
                </c:pt>
                <c:pt idx="1381">
                  <c:v>0.14431818181818182</c:v>
                </c:pt>
                <c:pt idx="1382">
                  <c:v>0.14442460983606559</c:v>
                </c:pt>
                <c:pt idx="1383">
                  <c:v>0.14460843181818184</c:v>
                </c:pt>
                <c:pt idx="1384">
                  <c:v>0.14473684210526316</c:v>
                </c:pt>
                <c:pt idx="1385">
                  <c:v>0.14476190476190476</c:v>
                </c:pt>
                <c:pt idx="1386">
                  <c:v>0.14477611940298507</c:v>
                </c:pt>
                <c:pt idx="1387">
                  <c:v>0.14480792178770951</c:v>
                </c:pt>
                <c:pt idx="1388">
                  <c:v>0.14482758620689656</c:v>
                </c:pt>
                <c:pt idx="1389">
                  <c:v>0.14499305000000001</c:v>
                </c:pt>
                <c:pt idx="1390">
                  <c:v>0.14499999999999999</c:v>
                </c:pt>
                <c:pt idx="1391">
                  <c:v>0.14499999999999999</c:v>
                </c:pt>
                <c:pt idx="1392">
                  <c:v>0.14500000000000002</c:v>
                </c:pt>
                <c:pt idx="1393">
                  <c:v>0.14513274336283186</c:v>
                </c:pt>
                <c:pt idx="1394">
                  <c:v>0.14519230769230768</c:v>
                </c:pt>
                <c:pt idx="1395">
                  <c:v>0.14520547945205478</c:v>
                </c:pt>
                <c:pt idx="1396">
                  <c:v>0.14523809523809522</c:v>
                </c:pt>
                <c:pt idx="1397">
                  <c:v>0.14534412955465587</c:v>
                </c:pt>
                <c:pt idx="1398">
                  <c:v>0.1455223880597015</c:v>
                </c:pt>
                <c:pt idx="1399">
                  <c:v>0.14552845528455283</c:v>
                </c:pt>
                <c:pt idx="1400">
                  <c:v>0.14567628125000001</c:v>
                </c:pt>
                <c:pt idx="1401">
                  <c:v>0.14576271186440679</c:v>
                </c:pt>
                <c:pt idx="1402">
                  <c:v>0.14578313253012049</c:v>
                </c:pt>
                <c:pt idx="1403">
                  <c:v>0.14578313253012049</c:v>
                </c:pt>
                <c:pt idx="1404">
                  <c:v>0.14583333333333334</c:v>
                </c:pt>
                <c:pt idx="1405">
                  <c:v>0.14590163934426231</c:v>
                </c:pt>
                <c:pt idx="1406">
                  <c:v>0.14595614634146342</c:v>
                </c:pt>
                <c:pt idx="1407">
                  <c:v>0.14595739999999999</c:v>
                </c:pt>
                <c:pt idx="1408">
                  <c:v>0.14597701149425288</c:v>
                </c:pt>
                <c:pt idx="1409">
                  <c:v>0.14615384615384616</c:v>
                </c:pt>
                <c:pt idx="1410">
                  <c:v>0.14624999999999999</c:v>
                </c:pt>
                <c:pt idx="1411">
                  <c:v>0.14625850340136054</c:v>
                </c:pt>
                <c:pt idx="1412">
                  <c:v>0.14642857142857141</c:v>
                </c:pt>
                <c:pt idx="1413">
                  <c:v>0.14651125000000001</c:v>
                </c:pt>
                <c:pt idx="1414">
                  <c:v>0.14651162790697675</c:v>
                </c:pt>
                <c:pt idx="1415">
                  <c:v>0.14666666666666667</c:v>
                </c:pt>
                <c:pt idx="1416">
                  <c:v>0.14666666666666667</c:v>
                </c:pt>
                <c:pt idx="1417">
                  <c:v>0.14675925925925926</c:v>
                </c:pt>
                <c:pt idx="1418">
                  <c:v>0.14679566666666669</c:v>
                </c:pt>
                <c:pt idx="1419">
                  <c:v>0.14693877551020409</c:v>
                </c:pt>
                <c:pt idx="1420">
                  <c:v>0.14714285714285716</c:v>
                </c:pt>
                <c:pt idx="1421">
                  <c:v>0.14716981132075471</c:v>
                </c:pt>
                <c:pt idx="1422">
                  <c:v>0.14722222222222223</c:v>
                </c:pt>
                <c:pt idx="1423">
                  <c:v>0.14739553503184713</c:v>
                </c:pt>
                <c:pt idx="1424">
                  <c:v>0.14739765682656825</c:v>
                </c:pt>
                <c:pt idx="1425">
                  <c:v>0.14761904761904762</c:v>
                </c:pt>
                <c:pt idx="1426">
                  <c:v>0.14761904761904762</c:v>
                </c:pt>
                <c:pt idx="1427">
                  <c:v>0.14782608695652175</c:v>
                </c:pt>
                <c:pt idx="1428">
                  <c:v>0.14782608695652175</c:v>
                </c:pt>
                <c:pt idx="1429">
                  <c:v>0.14782608695652175</c:v>
                </c:pt>
                <c:pt idx="1430">
                  <c:v>0.14782608695652175</c:v>
                </c:pt>
                <c:pt idx="1431">
                  <c:v>0.14792357894736843</c:v>
                </c:pt>
                <c:pt idx="1432">
                  <c:v>0.14799999999999999</c:v>
                </c:pt>
                <c:pt idx="1433">
                  <c:v>0.14800000000000002</c:v>
                </c:pt>
                <c:pt idx="1434">
                  <c:v>0.14805724615384616</c:v>
                </c:pt>
                <c:pt idx="1435">
                  <c:v>0.14821428571428572</c:v>
                </c:pt>
                <c:pt idx="1436">
                  <c:v>0.14821428571428572</c:v>
                </c:pt>
                <c:pt idx="1437">
                  <c:v>0.14821614371257485</c:v>
                </c:pt>
                <c:pt idx="1438">
                  <c:v>0.14821614371257485</c:v>
                </c:pt>
                <c:pt idx="1439">
                  <c:v>0.14827224683544304</c:v>
                </c:pt>
                <c:pt idx="1440">
                  <c:v>0.14831460674157304</c:v>
                </c:pt>
                <c:pt idx="1441">
                  <c:v>0.14833333333333334</c:v>
                </c:pt>
                <c:pt idx="1442">
                  <c:v>0.14833333333333334</c:v>
                </c:pt>
                <c:pt idx="1443">
                  <c:v>0.14838709677419354</c:v>
                </c:pt>
                <c:pt idx="1444">
                  <c:v>0.14838709677419354</c:v>
                </c:pt>
                <c:pt idx="1445">
                  <c:v>0.14840184210526317</c:v>
                </c:pt>
                <c:pt idx="1446">
                  <c:v>0.1484848484848485</c:v>
                </c:pt>
                <c:pt idx="1447">
                  <c:v>0.14852941176470588</c:v>
                </c:pt>
                <c:pt idx="1448">
                  <c:v>0.14861111111111111</c:v>
                </c:pt>
                <c:pt idx="1449">
                  <c:v>0.14866310160427809</c:v>
                </c:pt>
                <c:pt idx="1450">
                  <c:v>0.14868421052631581</c:v>
                </c:pt>
                <c:pt idx="1451">
                  <c:v>0.14878048780487804</c:v>
                </c:pt>
                <c:pt idx="1452">
                  <c:v>0.14878048780487804</c:v>
                </c:pt>
                <c:pt idx="1453">
                  <c:v>0.1488174103535353</c:v>
                </c:pt>
                <c:pt idx="1454">
                  <c:v>0.14886363636363636</c:v>
                </c:pt>
                <c:pt idx="1455">
                  <c:v>0.14887640449438203</c:v>
                </c:pt>
                <c:pt idx="1456">
                  <c:v>0.14901960784313725</c:v>
                </c:pt>
                <c:pt idx="1457">
                  <c:v>0.149039</c:v>
                </c:pt>
                <c:pt idx="1458">
                  <c:v>0.1490704007936508</c:v>
                </c:pt>
                <c:pt idx="1459">
                  <c:v>0.14912280701754385</c:v>
                </c:pt>
                <c:pt idx="1460">
                  <c:v>0.14938972093023256</c:v>
                </c:pt>
                <c:pt idx="1461">
                  <c:v>0.14943820224719101</c:v>
                </c:pt>
                <c:pt idx="1462">
                  <c:v>0.14945531182795699</c:v>
                </c:pt>
                <c:pt idx="1463">
                  <c:v>0.14957446808510638</c:v>
                </c:pt>
                <c:pt idx="1464">
                  <c:v>0.14962962962962961</c:v>
                </c:pt>
                <c:pt idx="1465">
                  <c:v>0.15</c:v>
                </c:pt>
                <c:pt idx="1466">
                  <c:v>0.15</c:v>
                </c:pt>
                <c:pt idx="1467">
                  <c:v>0.15</c:v>
                </c:pt>
                <c:pt idx="1468">
                  <c:v>0.15</c:v>
                </c:pt>
                <c:pt idx="1469">
                  <c:v>0.15</c:v>
                </c:pt>
                <c:pt idx="1470">
                  <c:v>0.15</c:v>
                </c:pt>
                <c:pt idx="1471">
                  <c:v>0.15</c:v>
                </c:pt>
                <c:pt idx="1472">
                  <c:v>0.15</c:v>
                </c:pt>
                <c:pt idx="1473">
                  <c:v>0.15</c:v>
                </c:pt>
                <c:pt idx="1474">
                  <c:v>0.15016287769784173</c:v>
                </c:pt>
                <c:pt idx="1475">
                  <c:v>0.15025256000000001</c:v>
                </c:pt>
                <c:pt idx="1476">
                  <c:v>0.15081967213114753</c:v>
                </c:pt>
                <c:pt idx="1477">
                  <c:v>0.15084745762711865</c:v>
                </c:pt>
                <c:pt idx="1478">
                  <c:v>0.15089285714285716</c:v>
                </c:pt>
                <c:pt idx="1479">
                  <c:v>0.15102040816326531</c:v>
                </c:pt>
                <c:pt idx="1480">
                  <c:v>0.15103448275862069</c:v>
                </c:pt>
                <c:pt idx="1481">
                  <c:v>0.15104629268292682</c:v>
                </c:pt>
                <c:pt idx="1482">
                  <c:v>0.15114285714285713</c:v>
                </c:pt>
                <c:pt idx="1483">
                  <c:v>0.15121951219512195</c:v>
                </c:pt>
                <c:pt idx="1484">
                  <c:v>0.15138888888888891</c:v>
                </c:pt>
                <c:pt idx="1485">
                  <c:v>0.15147058823529413</c:v>
                </c:pt>
                <c:pt idx="1486">
                  <c:v>0.15154639175257731</c:v>
                </c:pt>
                <c:pt idx="1487">
                  <c:v>0.15168539325842698</c:v>
                </c:pt>
                <c:pt idx="1488">
                  <c:v>0.15172413793103451</c:v>
                </c:pt>
                <c:pt idx="1489">
                  <c:v>0.15185185185185185</c:v>
                </c:pt>
                <c:pt idx="1490">
                  <c:v>0.15190805000000002</c:v>
                </c:pt>
                <c:pt idx="1491">
                  <c:v>0.15196209333333333</c:v>
                </c:pt>
                <c:pt idx="1492">
                  <c:v>0.152</c:v>
                </c:pt>
                <c:pt idx="1493">
                  <c:v>0.15208298086124403</c:v>
                </c:pt>
                <c:pt idx="1494">
                  <c:v>0.15208333333333332</c:v>
                </c:pt>
                <c:pt idx="1495">
                  <c:v>0.15208333333333332</c:v>
                </c:pt>
                <c:pt idx="1496">
                  <c:v>0.15211267605633805</c:v>
                </c:pt>
                <c:pt idx="1497">
                  <c:v>0.15215235398230087</c:v>
                </c:pt>
                <c:pt idx="1498">
                  <c:v>0.15229357798165138</c:v>
                </c:pt>
                <c:pt idx="1499">
                  <c:v>0.15230769230769231</c:v>
                </c:pt>
                <c:pt idx="1500">
                  <c:v>0.15233644859813084</c:v>
                </c:pt>
                <c:pt idx="1501">
                  <c:v>0.1525</c:v>
                </c:pt>
                <c:pt idx="1502">
                  <c:v>0.15259136565096953</c:v>
                </c:pt>
                <c:pt idx="1503">
                  <c:v>0.15263157894736842</c:v>
                </c:pt>
                <c:pt idx="1504">
                  <c:v>0.15263157894736842</c:v>
                </c:pt>
                <c:pt idx="1505">
                  <c:v>0.15263157894736842</c:v>
                </c:pt>
                <c:pt idx="1506">
                  <c:v>0.15273805303030302</c:v>
                </c:pt>
                <c:pt idx="1507">
                  <c:v>0.15280898876404495</c:v>
                </c:pt>
                <c:pt idx="1508">
                  <c:v>0.15283018867924528</c:v>
                </c:pt>
                <c:pt idx="1509">
                  <c:v>0.15285714285714286</c:v>
                </c:pt>
                <c:pt idx="1510">
                  <c:v>0.15294117647058825</c:v>
                </c:pt>
                <c:pt idx="1511">
                  <c:v>0.15294117647058825</c:v>
                </c:pt>
                <c:pt idx="1512">
                  <c:v>0.15306122448979592</c:v>
                </c:pt>
                <c:pt idx="1513">
                  <c:v>0.15312500000000001</c:v>
                </c:pt>
                <c:pt idx="1514">
                  <c:v>0.15314285714285714</c:v>
                </c:pt>
                <c:pt idx="1515">
                  <c:v>0.15324094444444444</c:v>
                </c:pt>
                <c:pt idx="1516">
                  <c:v>0.15333333333333332</c:v>
                </c:pt>
                <c:pt idx="1517">
                  <c:v>0.15339800000000001</c:v>
                </c:pt>
                <c:pt idx="1518">
                  <c:v>0.15348837209302327</c:v>
                </c:pt>
                <c:pt idx="1519">
                  <c:v>0.15364311926605503</c:v>
                </c:pt>
                <c:pt idx="1520">
                  <c:v>0.15368421052631578</c:v>
                </c:pt>
                <c:pt idx="1521">
                  <c:v>0.15368421052631578</c:v>
                </c:pt>
                <c:pt idx="1522">
                  <c:v>0.15394391228070176</c:v>
                </c:pt>
                <c:pt idx="1523">
                  <c:v>0.15396825396825395</c:v>
                </c:pt>
                <c:pt idx="1524">
                  <c:v>0.15401677083333334</c:v>
                </c:pt>
                <c:pt idx="1525">
                  <c:v>0.1540388918918919</c:v>
                </c:pt>
                <c:pt idx="1526">
                  <c:v>0.15416666666666667</c:v>
                </c:pt>
                <c:pt idx="1527">
                  <c:v>0.15425531914893617</c:v>
                </c:pt>
                <c:pt idx="1528">
                  <c:v>0.15435897435897436</c:v>
                </c:pt>
                <c:pt idx="1529">
                  <c:v>0.15443037974683543</c:v>
                </c:pt>
                <c:pt idx="1530">
                  <c:v>0.15454545454545454</c:v>
                </c:pt>
                <c:pt idx="1531">
                  <c:v>0.15454545454545454</c:v>
                </c:pt>
                <c:pt idx="1532">
                  <c:v>0.15461538461538463</c:v>
                </c:pt>
                <c:pt idx="1533">
                  <c:v>0.15475631007751939</c:v>
                </c:pt>
                <c:pt idx="1534">
                  <c:v>0.155</c:v>
                </c:pt>
                <c:pt idx="1535">
                  <c:v>0.155</c:v>
                </c:pt>
                <c:pt idx="1536">
                  <c:v>0.15503250326797385</c:v>
                </c:pt>
                <c:pt idx="1537">
                  <c:v>0.15517241379310345</c:v>
                </c:pt>
                <c:pt idx="1538">
                  <c:v>0.15517241379310345</c:v>
                </c:pt>
                <c:pt idx="1539">
                  <c:v>0.15522388059701492</c:v>
                </c:pt>
                <c:pt idx="1540">
                  <c:v>0.15525530555555556</c:v>
                </c:pt>
                <c:pt idx="1541">
                  <c:v>0.15537635714285716</c:v>
                </c:pt>
                <c:pt idx="1542">
                  <c:v>0.15555555555555556</c:v>
                </c:pt>
                <c:pt idx="1543">
                  <c:v>0.15555555555555556</c:v>
                </c:pt>
                <c:pt idx="1544">
                  <c:v>0.15555555555555556</c:v>
                </c:pt>
                <c:pt idx="1545">
                  <c:v>0.15555555555555556</c:v>
                </c:pt>
                <c:pt idx="1546">
                  <c:v>0.15560981113974742</c:v>
                </c:pt>
                <c:pt idx="1547">
                  <c:v>0.15569620253164557</c:v>
                </c:pt>
                <c:pt idx="1548">
                  <c:v>0.15577499615384616</c:v>
                </c:pt>
                <c:pt idx="1549">
                  <c:v>0.15577499615384616</c:v>
                </c:pt>
                <c:pt idx="1550">
                  <c:v>0.156</c:v>
                </c:pt>
                <c:pt idx="1551">
                  <c:v>0.15606060606060607</c:v>
                </c:pt>
                <c:pt idx="1552">
                  <c:v>0.156140350877193</c:v>
                </c:pt>
                <c:pt idx="1553">
                  <c:v>0.156140350877193</c:v>
                </c:pt>
                <c:pt idx="1554">
                  <c:v>0.15625</c:v>
                </c:pt>
                <c:pt idx="1555">
                  <c:v>0.15625</c:v>
                </c:pt>
                <c:pt idx="1556">
                  <c:v>0.15631998130841121</c:v>
                </c:pt>
                <c:pt idx="1557">
                  <c:v>0.15648330909090907</c:v>
                </c:pt>
                <c:pt idx="1558">
                  <c:v>0.15652173913043479</c:v>
                </c:pt>
                <c:pt idx="1559">
                  <c:v>0.15656026666666667</c:v>
                </c:pt>
                <c:pt idx="1560">
                  <c:v>0.15656026666666667</c:v>
                </c:pt>
                <c:pt idx="1561">
                  <c:v>0.15660377358490568</c:v>
                </c:pt>
                <c:pt idx="1562">
                  <c:v>0.15666666666666668</c:v>
                </c:pt>
                <c:pt idx="1563">
                  <c:v>0.15668211627906978</c:v>
                </c:pt>
                <c:pt idx="1564">
                  <c:v>0.15670103092783505</c:v>
                </c:pt>
                <c:pt idx="1565">
                  <c:v>0.15675675675675677</c:v>
                </c:pt>
                <c:pt idx="1566">
                  <c:v>0.15700934579439252</c:v>
                </c:pt>
                <c:pt idx="1567">
                  <c:v>0.15714285714285714</c:v>
                </c:pt>
                <c:pt idx="1568">
                  <c:v>0.15714285714285714</c:v>
                </c:pt>
                <c:pt idx="1569">
                  <c:v>0.15714285714285714</c:v>
                </c:pt>
                <c:pt idx="1570">
                  <c:v>0.15714285714285717</c:v>
                </c:pt>
                <c:pt idx="1571">
                  <c:v>0.15714285714285717</c:v>
                </c:pt>
                <c:pt idx="1572">
                  <c:v>0.15714285714285717</c:v>
                </c:pt>
                <c:pt idx="1573">
                  <c:v>0.15714285714285717</c:v>
                </c:pt>
                <c:pt idx="1574">
                  <c:v>0.15714285714285717</c:v>
                </c:pt>
                <c:pt idx="1575">
                  <c:v>0.15737704918032785</c:v>
                </c:pt>
                <c:pt idx="1576">
                  <c:v>0.15742023287671231</c:v>
                </c:pt>
                <c:pt idx="1577">
                  <c:v>0.1574468085106383</c:v>
                </c:pt>
                <c:pt idx="1578">
                  <c:v>0.1575</c:v>
                </c:pt>
                <c:pt idx="1579">
                  <c:v>0.1575</c:v>
                </c:pt>
                <c:pt idx="1580">
                  <c:v>0.15754716981132075</c:v>
                </c:pt>
                <c:pt idx="1581">
                  <c:v>0.15757575757575756</c:v>
                </c:pt>
                <c:pt idx="1582">
                  <c:v>0.15762711864406781</c:v>
                </c:pt>
                <c:pt idx="1583">
                  <c:v>0.15777777777777777</c:v>
                </c:pt>
                <c:pt idx="1584">
                  <c:v>0.15777777777777777</c:v>
                </c:pt>
                <c:pt idx="1585">
                  <c:v>0.15781150746268657</c:v>
                </c:pt>
                <c:pt idx="1586">
                  <c:v>0.15787500699300699</c:v>
                </c:pt>
                <c:pt idx="1587">
                  <c:v>0.15793650793650793</c:v>
                </c:pt>
                <c:pt idx="1588">
                  <c:v>0.15798319327731092</c:v>
                </c:pt>
                <c:pt idx="1589">
                  <c:v>0.158</c:v>
                </c:pt>
                <c:pt idx="1590">
                  <c:v>0.158</c:v>
                </c:pt>
                <c:pt idx="1591">
                  <c:v>0.158</c:v>
                </c:pt>
                <c:pt idx="1592">
                  <c:v>0.158</c:v>
                </c:pt>
                <c:pt idx="1593">
                  <c:v>0.15806451612903225</c:v>
                </c:pt>
                <c:pt idx="1594">
                  <c:v>0.15806905633802817</c:v>
                </c:pt>
                <c:pt idx="1595">
                  <c:v>0.15818703797468356</c:v>
                </c:pt>
                <c:pt idx="1596">
                  <c:v>0.15822784810126583</c:v>
                </c:pt>
                <c:pt idx="1597">
                  <c:v>0.15822784810126583</c:v>
                </c:pt>
                <c:pt idx="1598">
                  <c:v>0.15833321428571429</c:v>
                </c:pt>
                <c:pt idx="1599">
                  <c:v>0.15846153846153846</c:v>
                </c:pt>
                <c:pt idx="1600">
                  <c:v>0.15853658536585366</c:v>
                </c:pt>
                <c:pt idx="1601">
                  <c:v>0.15855352900326763</c:v>
                </c:pt>
                <c:pt idx="1602">
                  <c:v>0.15857142857142856</c:v>
                </c:pt>
                <c:pt idx="1603">
                  <c:v>0.15869565217391304</c:v>
                </c:pt>
                <c:pt idx="1604">
                  <c:v>0.15870593069306932</c:v>
                </c:pt>
                <c:pt idx="1605">
                  <c:v>0.1588254702970297</c:v>
                </c:pt>
                <c:pt idx="1606">
                  <c:v>0.15885167464114833</c:v>
                </c:pt>
                <c:pt idx="1607">
                  <c:v>0.15887850467289719</c:v>
                </c:pt>
                <c:pt idx="1608">
                  <c:v>0.15897435897435899</c:v>
                </c:pt>
                <c:pt idx="1609">
                  <c:v>0.15903614457831325</c:v>
                </c:pt>
                <c:pt idx="1610">
                  <c:v>0.15909090909090909</c:v>
                </c:pt>
                <c:pt idx="1611">
                  <c:v>0.15909090909090909</c:v>
                </c:pt>
                <c:pt idx="1612">
                  <c:v>0.15925925925925924</c:v>
                </c:pt>
                <c:pt idx="1613">
                  <c:v>0.15945945945945947</c:v>
                </c:pt>
                <c:pt idx="1614">
                  <c:v>0.15945945945945947</c:v>
                </c:pt>
                <c:pt idx="1615">
                  <c:v>0.15945945945945947</c:v>
                </c:pt>
                <c:pt idx="1616">
                  <c:v>0.15952380952380954</c:v>
                </c:pt>
                <c:pt idx="1617">
                  <c:v>0.15961538461538463</c:v>
                </c:pt>
                <c:pt idx="1618">
                  <c:v>0.15966386554621848</c:v>
                </c:pt>
                <c:pt idx="1619">
                  <c:v>0.15981892647058824</c:v>
                </c:pt>
                <c:pt idx="1620">
                  <c:v>0.15983475510204082</c:v>
                </c:pt>
                <c:pt idx="1621">
                  <c:v>0.15998931914893616</c:v>
                </c:pt>
                <c:pt idx="1622">
                  <c:v>0.16</c:v>
                </c:pt>
                <c:pt idx="1623">
                  <c:v>0.16</c:v>
                </c:pt>
                <c:pt idx="1624">
                  <c:v>0.16</c:v>
                </c:pt>
                <c:pt idx="1625">
                  <c:v>0.16006323880597015</c:v>
                </c:pt>
                <c:pt idx="1626">
                  <c:v>0.16006991666666667</c:v>
                </c:pt>
                <c:pt idx="1627">
                  <c:v>0.16020915032679739</c:v>
                </c:pt>
                <c:pt idx="1628">
                  <c:v>0.16022113592233009</c:v>
                </c:pt>
                <c:pt idx="1629">
                  <c:v>0.16030937647058824</c:v>
                </c:pt>
                <c:pt idx="1630">
                  <c:v>0.16036036036036036</c:v>
                </c:pt>
                <c:pt idx="1631">
                  <c:v>0.16041666666666668</c:v>
                </c:pt>
                <c:pt idx="1632">
                  <c:v>0.16041666666666668</c:v>
                </c:pt>
                <c:pt idx="1633">
                  <c:v>0.16043504901960784</c:v>
                </c:pt>
                <c:pt idx="1634">
                  <c:v>0.16043504901960784</c:v>
                </c:pt>
                <c:pt idx="1635">
                  <c:v>0.1605294814814815</c:v>
                </c:pt>
                <c:pt idx="1636">
                  <c:v>0.16067415730337078</c:v>
                </c:pt>
                <c:pt idx="1637">
                  <c:v>0.16074298765432099</c:v>
                </c:pt>
                <c:pt idx="1638">
                  <c:v>0.16078431372549018</c:v>
                </c:pt>
                <c:pt idx="1639">
                  <c:v>0.1608433734939759</c:v>
                </c:pt>
                <c:pt idx="1640">
                  <c:v>0.16086956521739129</c:v>
                </c:pt>
                <c:pt idx="1641">
                  <c:v>0.16086956521739132</c:v>
                </c:pt>
                <c:pt idx="1642">
                  <c:v>0.16095235218253967</c:v>
                </c:pt>
                <c:pt idx="1643">
                  <c:v>0.16097560975609757</c:v>
                </c:pt>
                <c:pt idx="1644">
                  <c:v>0.16099485833333332</c:v>
                </c:pt>
                <c:pt idx="1645">
                  <c:v>0.16111111111111109</c:v>
                </c:pt>
                <c:pt idx="1646">
                  <c:v>0.16129032258064516</c:v>
                </c:pt>
                <c:pt idx="1647">
                  <c:v>0.16153846153846155</c:v>
                </c:pt>
                <c:pt idx="1648">
                  <c:v>0.16153846153846155</c:v>
                </c:pt>
                <c:pt idx="1649">
                  <c:v>0.16153846153846155</c:v>
                </c:pt>
                <c:pt idx="1650">
                  <c:v>0.16153846153846155</c:v>
                </c:pt>
                <c:pt idx="1651">
                  <c:v>0.16170212765957448</c:v>
                </c:pt>
                <c:pt idx="1652">
                  <c:v>0.16176470588235295</c:v>
                </c:pt>
                <c:pt idx="1653">
                  <c:v>0.16176470588235295</c:v>
                </c:pt>
                <c:pt idx="1654">
                  <c:v>0.1618421052631579</c:v>
                </c:pt>
                <c:pt idx="1655">
                  <c:v>0.16190476190476191</c:v>
                </c:pt>
                <c:pt idx="1656">
                  <c:v>0.16202531645569621</c:v>
                </c:pt>
                <c:pt idx="1657">
                  <c:v>0.16216216216216217</c:v>
                </c:pt>
                <c:pt idx="1658">
                  <c:v>0.16233766233766234</c:v>
                </c:pt>
                <c:pt idx="1659">
                  <c:v>0.16236559139784945</c:v>
                </c:pt>
                <c:pt idx="1660">
                  <c:v>0.16250000000000001</c:v>
                </c:pt>
                <c:pt idx="1661">
                  <c:v>0.16250000000000001</c:v>
                </c:pt>
                <c:pt idx="1662">
                  <c:v>0.16250000000000001</c:v>
                </c:pt>
                <c:pt idx="1663">
                  <c:v>0.16250000000000001</c:v>
                </c:pt>
                <c:pt idx="1664">
                  <c:v>0.16250000000000001</c:v>
                </c:pt>
                <c:pt idx="1665">
                  <c:v>0.16263814851485148</c:v>
                </c:pt>
                <c:pt idx="1666">
                  <c:v>0.16266666666666665</c:v>
                </c:pt>
                <c:pt idx="1667">
                  <c:v>0.16268466055045869</c:v>
                </c:pt>
                <c:pt idx="1668">
                  <c:v>0.16274509803921569</c:v>
                </c:pt>
                <c:pt idx="1669">
                  <c:v>0.16274509803921569</c:v>
                </c:pt>
                <c:pt idx="1670">
                  <c:v>0.16290093137254899</c:v>
                </c:pt>
                <c:pt idx="1671">
                  <c:v>0.16291390728476823</c:v>
                </c:pt>
                <c:pt idx="1672">
                  <c:v>0.16296296296296298</c:v>
                </c:pt>
                <c:pt idx="1673">
                  <c:v>0.16296296296296298</c:v>
                </c:pt>
                <c:pt idx="1674">
                  <c:v>0.16304347826086957</c:v>
                </c:pt>
                <c:pt idx="1675">
                  <c:v>0.16305673170731708</c:v>
                </c:pt>
                <c:pt idx="1676">
                  <c:v>0.1630952380952381</c:v>
                </c:pt>
                <c:pt idx="1677">
                  <c:v>0.16315789473684211</c:v>
                </c:pt>
                <c:pt idx="1678">
                  <c:v>0.16322255670103092</c:v>
                </c:pt>
                <c:pt idx="1679">
                  <c:v>0.16327836842105262</c:v>
                </c:pt>
                <c:pt idx="1680">
                  <c:v>0.16327836842105262</c:v>
                </c:pt>
                <c:pt idx="1681">
                  <c:v>0.16346153846153846</c:v>
                </c:pt>
                <c:pt idx="1682">
                  <c:v>0.16347305389221559</c:v>
                </c:pt>
                <c:pt idx="1683">
                  <c:v>0.16351351351351351</c:v>
                </c:pt>
                <c:pt idx="1684">
                  <c:v>0.16356589147286824</c:v>
                </c:pt>
                <c:pt idx="1685">
                  <c:v>0.16363636363636364</c:v>
                </c:pt>
                <c:pt idx="1686">
                  <c:v>0.16363636363636364</c:v>
                </c:pt>
                <c:pt idx="1687">
                  <c:v>0.1636516328125</c:v>
                </c:pt>
                <c:pt idx="1688">
                  <c:v>0.163768115942029</c:v>
                </c:pt>
                <c:pt idx="1689">
                  <c:v>0.16379310344827586</c:v>
                </c:pt>
                <c:pt idx="1690">
                  <c:v>0.16379310344827586</c:v>
                </c:pt>
                <c:pt idx="1691">
                  <c:v>0.16386808633093528</c:v>
                </c:pt>
                <c:pt idx="1692">
                  <c:v>0.16388888888888889</c:v>
                </c:pt>
                <c:pt idx="1693">
                  <c:v>0.1641025641025641</c:v>
                </c:pt>
                <c:pt idx="1694">
                  <c:v>0.16415558803763441</c:v>
                </c:pt>
                <c:pt idx="1695">
                  <c:v>0.16422105882352939</c:v>
                </c:pt>
                <c:pt idx="1696">
                  <c:v>0.16435129508196722</c:v>
                </c:pt>
                <c:pt idx="1697">
                  <c:v>0.16438356164383561</c:v>
                </c:pt>
                <c:pt idx="1698">
                  <c:v>0.16442471428571429</c:v>
                </c:pt>
                <c:pt idx="1699">
                  <c:v>0.16444444444444445</c:v>
                </c:pt>
                <c:pt idx="1700">
                  <c:v>0.16451612903225804</c:v>
                </c:pt>
                <c:pt idx="1701">
                  <c:v>0.16459433333333334</c:v>
                </c:pt>
                <c:pt idx="1702">
                  <c:v>0.16462843373493977</c:v>
                </c:pt>
                <c:pt idx="1703">
                  <c:v>0.16468895774647888</c:v>
                </c:pt>
                <c:pt idx="1704">
                  <c:v>0.16470588235294117</c:v>
                </c:pt>
                <c:pt idx="1705">
                  <c:v>0.16474670175438594</c:v>
                </c:pt>
                <c:pt idx="1706">
                  <c:v>0.16477371942446042</c:v>
                </c:pt>
                <c:pt idx="1707">
                  <c:v>0.16509803921568628</c:v>
                </c:pt>
                <c:pt idx="1708">
                  <c:v>0.16513761467889909</c:v>
                </c:pt>
                <c:pt idx="1709">
                  <c:v>0.16521739130434782</c:v>
                </c:pt>
                <c:pt idx="1710">
                  <c:v>0.16521739130434782</c:v>
                </c:pt>
                <c:pt idx="1711">
                  <c:v>0.16521739130434784</c:v>
                </c:pt>
                <c:pt idx="1712">
                  <c:v>0.16525766666666666</c:v>
                </c:pt>
                <c:pt idx="1713">
                  <c:v>0.16526315789473683</c:v>
                </c:pt>
                <c:pt idx="1714">
                  <c:v>0.16532258064516128</c:v>
                </c:pt>
                <c:pt idx="1715">
                  <c:v>0.16533015748031496</c:v>
                </c:pt>
                <c:pt idx="1716">
                  <c:v>0.16533015748031496</c:v>
                </c:pt>
                <c:pt idx="1717">
                  <c:v>0.16538461538461538</c:v>
                </c:pt>
                <c:pt idx="1718">
                  <c:v>0.16538461538461538</c:v>
                </c:pt>
                <c:pt idx="1719">
                  <c:v>0.16538461538461538</c:v>
                </c:pt>
                <c:pt idx="1720">
                  <c:v>0.1654230891089109</c:v>
                </c:pt>
                <c:pt idx="1721">
                  <c:v>0.1657142857142857</c:v>
                </c:pt>
                <c:pt idx="1722">
                  <c:v>0.1657142857142857</c:v>
                </c:pt>
                <c:pt idx="1723">
                  <c:v>0.1657142857142857</c:v>
                </c:pt>
                <c:pt idx="1724">
                  <c:v>0.16573426573426572</c:v>
                </c:pt>
                <c:pt idx="1725">
                  <c:v>0.16601127338129495</c:v>
                </c:pt>
                <c:pt idx="1726">
                  <c:v>0.16603773584905662</c:v>
                </c:pt>
                <c:pt idx="1727">
                  <c:v>0.16626506024096385</c:v>
                </c:pt>
                <c:pt idx="1728">
                  <c:v>0.16646341463414635</c:v>
                </c:pt>
                <c:pt idx="1729">
                  <c:v>0.16666666666666666</c:v>
                </c:pt>
                <c:pt idx="1730">
                  <c:v>0.16666666666666666</c:v>
                </c:pt>
                <c:pt idx="1731">
                  <c:v>0.16666666666666666</c:v>
                </c:pt>
                <c:pt idx="1732">
                  <c:v>0.16666666666666666</c:v>
                </c:pt>
                <c:pt idx="1733">
                  <c:v>0.16666666666666666</c:v>
                </c:pt>
                <c:pt idx="1734">
                  <c:v>0.16666666666666666</c:v>
                </c:pt>
                <c:pt idx="1735">
                  <c:v>0.16666666666666666</c:v>
                </c:pt>
                <c:pt idx="1736">
                  <c:v>0.16666666666666666</c:v>
                </c:pt>
                <c:pt idx="1737">
                  <c:v>0.16666666666666666</c:v>
                </c:pt>
                <c:pt idx="1738">
                  <c:v>0.16666666666666666</c:v>
                </c:pt>
                <c:pt idx="1739">
                  <c:v>0.16685393258426967</c:v>
                </c:pt>
                <c:pt idx="1740">
                  <c:v>0.16710039130434784</c:v>
                </c:pt>
                <c:pt idx="1741">
                  <c:v>0.16711409395973154</c:v>
                </c:pt>
                <c:pt idx="1742">
                  <c:v>0.16730769230769232</c:v>
                </c:pt>
                <c:pt idx="1743">
                  <c:v>0.16744186046511628</c:v>
                </c:pt>
                <c:pt idx="1744">
                  <c:v>0.16744186046511628</c:v>
                </c:pt>
                <c:pt idx="1745">
                  <c:v>0.16753246753246753</c:v>
                </c:pt>
                <c:pt idx="1746">
                  <c:v>0.16764705882352943</c:v>
                </c:pt>
                <c:pt idx="1747">
                  <c:v>0.16774193548387098</c:v>
                </c:pt>
                <c:pt idx="1748">
                  <c:v>0.16774193548387098</c:v>
                </c:pt>
                <c:pt idx="1749">
                  <c:v>0.16782811320754717</c:v>
                </c:pt>
                <c:pt idx="1750">
                  <c:v>0.16791228873239436</c:v>
                </c:pt>
                <c:pt idx="1751">
                  <c:v>0.16792452830188681</c:v>
                </c:pt>
                <c:pt idx="1752">
                  <c:v>0.1681159420289855</c:v>
                </c:pt>
                <c:pt idx="1753">
                  <c:v>0.16817681395348838</c:v>
                </c:pt>
                <c:pt idx="1754">
                  <c:v>0.16818181818181818</c:v>
                </c:pt>
                <c:pt idx="1755">
                  <c:v>0.16825396825396824</c:v>
                </c:pt>
                <c:pt idx="1756">
                  <c:v>0.16842105263157894</c:v>
                </c:pt>
                <c:pt idx="1757">
                  <c:v>0.16842105263157894</c:v>
                </c:pt>
                <c:pt idx="1758">
                  <c:v>0.16845537815126049</c:v>
                </c:pt>
                <c:pt idx="1759">
                  <c:v>0.16857142857142857</c:v>
                </c:pt>
                <c:pt idx="1760">
                  <c:v>0.16860465116279069</c:v>
                </c:pt>
                <c:pt idx="1761">
                  <c:v>0.16862745098039214</c:v>
                </c:pt>
                <c:pt idx="1762">
                  <c:v>0.16865671641791047</c:v>
                </c:pt>
                <c:pt idx="1763">
                  <c:v>0.16888888888888889</c:v>
                </c:pt>
                <c:pt idx="1764">
                  <c:v>0.16893203883495145</c:v>
                </c:pt>
                <c:pt idx="1765">
                  <c:v>0.16895090476190477</c:v>
                </c:pt>
                <c:pt idx="1766">
                  <c:v>0.16896551724137931</c:v>
                </c:pt>
                <c:pt idx="1767">
                  <c:v>0.16904761904761903</c:v>
                </c:pt>
                <c:pt idx="1768">
                  <c:v>0.16907601101928374</c:v>
                </c:pt>
                <c:pt idx="1769">
                  <c:v>0.16923076923076921</c:v>
                </c:pt>
                <c:pt idx="1770">
                  <c:v>0.16923076923076924</c:v>
                </c:pt>
                <c:pt idx="1771">
                  <c:v>0.16925027173913043</c:v>
                </c:pt>
                <c:pt idx="1772">
                  <c:v>0.16930536631016044</c:v>
                </c:pt>
                <c:pt idx="1773">
                  <c:v>0.16935483870967741</c:v>
                </c:pt>
                <c:pt idx="1774">
                  <c:v>0.16936177499999999</c:v>
                </c:pt>
                <c:pt idx="1775">
                  <c:v>0.16938775510204082</c:v>
                </c:pt>
                <c:pt idx="1776">
                  <c:v>0.16942058235294116</c:v>
                </c:pt>
                <c:pt idx="1777">
                  <c:v>0.16942058235294116</c:v>
                </c:pt>
                <c:pt idx="1778">
                  <c:v>0.16943348351648352</c:v>
                </c:pt>
                <c:pt idx="1779">
                  <c:v>0.16956521739130434</c:v>
                </c:pt>
                <c:pt idx="1780">
                  <c:v>0.16956521739130434</c:v>
                </c:pt>
                <c:pt idx="1781">
                  <c:v>0.16956521739130434</c:v>
                </c:pt>
                <c:pt idx="1782">
                  <c:v>0.16956521739130434</c:v>
                </c:pt>
                <c:pt idx="1783">
                  <c:v>0.16969696969696968</c:v>
                </c:pt>
                <c:pt idx="1784">
                  <c:v>0.16969696969696968</c:v>
                </c:pt>
                <c:pt idx="1785">
                  <c:v>0.16976744186046511</c:v>
                </c:pt>
                <c:pt idx="1786">
                  <c:v>0.16981132075471697</c:v>
                </c:pt>
                <c:pt idx="1787">
                  <c:v>0.16981132075471697</c:v>
                </c:pt>
                <c:pt idx="1788">
                  <c:v>0.16981132075471697</c:v>
                </c:pt>
                <c:pt idx="1789">
                  <c:v>0.16991548936170214</c:v>
                </c:pt>
                <c:pt idx="1790">
                  <c:v>0.16999999999999998</c:v>
                </c:pt>
                <c:pt idx="1791">
                  <c:v>0.17</c:v>
                </c:pt>
                <c:pt idx="1792">
                  <c:v>0.17</c:v>
                </c:pt>
                <c:pt idx="1793">
                  <c:v>0.17010309278350516</c:v>
                </c:pt>
                <c:pt idx="1794">
                  <c:v>0.17031250000000001</c:v>
                </c:pt>
                <c:pt idx="1795">
                  <c:v>0.17035398230088494</c:v>
                </c:pt>
                <c:pt idx="1796">
                  <c:v>0.17037037037037037</c:v>
                </c:pt>
                <c:pt idx="1797">
                  <c:v>0.1704</c:v>
                </c:pt>
                <c:pt idx="1798">
                  <c:v>0.17049180327868854</c:v>
                </c:pt>
                <c:pt idx="1799">
                  <c:v>0.1705724492753623</c:v>
                </c:pt>
                <c:pt idx="1800">
                  <c:v>0.17058823529411765</c:v>
                </c:pt>
                <c:pt idx="1801">
                  <c:v>0.17064337198067633</c:v>
                </c:pt>
                <c:pt idx="1802">
                  <c:v>0.17068508333333335</c:v>
                </c:pt>
                <c:pt idx="1803">
                  <c:v>0.1706896551724138</c:v>
                </c:pt>
                <c:pt idx="1804">
                  <c:v>0.17090909090909093</c:v>
                </c:pt>
                <c:pt idx="1805">
                  <c:v>0.17090909090909093</c:v>
                </c:pt>
                <c:pt idx="1806">
                  <c:v>0.17098012800000001</c:v>
                </c:pt>
                <c:pt idx="1807">
                  <c:v>0.17101866666666668</c:v>
                </c:pt>
                <c:pt idx="1808">
                  <c:v>0.17126436781609194</c:v>
                </c:pt>
                <c:pt idx="1809">
                  <c:v>0.17132595495495495</c:v>
                </c:pt>
                <c:pt idx="1810">
                  <c:v>0.17134502923976608</c:v>
                </c:pt>
                <c:pt idx="1811">
                  <c:v>0.17142857142857143</c:v>
                </c:pt>
                <c:pt idx="1812">
                  <c:v>0.17142857142857143</c:v>
                </c:pt>
                <c:pt idx="1813">
                  <c:v>0.17142857142857143</c:v>
                </c:pt>
                <c:pt idx="1814">
                  <c:v>0.17142857142857143</c:v>
                </c:pt>
                <c:pt idx="1815">
                  <c:v>0.17142857142857143</c:v>
                </c:pt>
                <c:pt idx="1816">
                  <c:v>0.17142857142857143</c:v>
                </c:pt>
                <c:pt idx="1817">
                  <c:v>0.17142857142857143</c:v>
                </c:pt>
                <c:pt idx="1818">
                  <c:v>0.17142857142857143</c:v>
                </c:pt>
                <c:pt idx="1819">
                  <c:v>0.17157894736842105</c:v>
                </c:pt>
                <c:pt idx="1820">
                  <c:v>0.17157894736842105</c:v>
                </c:pt>
                <c:pt idx="1821">
                  <c:v>0.17164179104477612</c:v>
                </c:pt>
                <c:pt idx="1822">
                  <c:v>0.1717948717948718</c:v>
                </c:pt>
                <c:pt idx="1823">
                  <c:v>0.1717948717948718</c:v>
                </c:pt>
                <c:pt idx="1824">
                  <c:v>0.17183098591549295</c:v>
                </c:pt>
                <c:pt idx="1825">
                  <c:v>0.17199999999999999</c:v>
                </c:pt>
                <c:pt idx="1826">
                  <c:v>0.17199999999999999</c:v>
                </c:pt>
                <c:pt idx="1827">
                  <c:v>0.17200000000000001</c:v>
                </c:pt>
                <c:pt idx="1828">
                  <c:v>0.17200556164383562</c:v>
                </c:pt>
                <c:pt idx="1829">
                  <c:v>0.17209302325581396</c:v>
                </c:pt>
                <c:pt idx="1830">
                  <c:v>0.1721311475409836</c:v>
                </c:pt>
                <c:pt idx="1831">
                  <c:v>0.17216529565217392</c:v>
                </c:pt>
                <c:pt idx="1832">
                  <c:v>0.17222244230769232</c:v>
                </c:pt>
                <c:pt idx="1833">
                  <c:v>0.17230248484848487</c:v>
                </c:pt>
                <c:pt idx="1834">
                  <c:v>0.17256097560975611</c:v>
                </c:pt>
                <c:pt idx="1835">
                  <c:v>0.17260998507462685</c:v>
                </c:pt>
                <c:pt idx="1836">
                  <c:v>0.17272727272727273</c:v>
                </c:pt>
                <c:pt idx="1837">
                  <c:v>0.17272727272727273</c:v>
                </c:pt>
                <c:pt idx="1838">
                  <c:v>0.17288135593220338</c:v>
                </c:pt>
                <c:pt idx="1839">
                  <c:v>0.17297297297297298</c:v>
                </c:pt>
                <c:pt idx="1840">
                  <c:v>0.1730423846153846</c:v>
                </c:pt>
                <c:pt idx="1841">
                  <c:v>0.17307692307692307</c:v>
                </c:pt>
                <c:pt idx="1842">
                  <c:v>0.17311827956989248</c:v>
                </c:pt>
                <c:pt idx="1843">
                  <c:v>0.173125</c:v>
                </c:pt>
                <c:pt idx="1844">
                  <c:v>0.1731588275862069</c:v>
                </c:pt>
                <c:pt idx="1845">
                  <c:v>0.17333333333333334</c:v>
                </c:pt>
                <c:pt idx="1846">
                  <c:v>0.17346938775510204</c:v>
                </c:pt>
                <c:pt idx="1847">
                  <c:v>0.1738095238095238</c:v>
                </c:pt>
                <c:pt idx="1848">
                  <c:v>0.1738965294117647</c:v>
                </c:pt>
                <c:pt idx="1849">
                  <c:v>0.17391304347826086</c:v>
                </c:pt>
                <c:pt idx="1850">
                  <c:v>0.17395833333333333</c:v>
                </c:pt>
                <c:pt idx="1851">
                  <c:v>0.17401670312500001</c:v>
                </c:pt>
                <c:pt idx="1852">
                  <c:v>0.17402597402597403</c:v>
                </c:pt>
                <c:pt idx="1853">
                  <c:v>0.17407407407407408</c:v>
                </c:pt>
                <c:pt idx="1854">
                  <c:v>0.17407407407407408</c:v>
                </c:pt>
                <c:pt idx="1855">
                  <c:v>0.17428571428571427</c:v>
                </c:pt>
                <c:pt idx="1856">
                  <c:v>0.17446808510638295</c:v>
                </c:pt>
                <c:pt idx="1857">
                  <c:v>0.1745762711864407</c:v>
                </c:pt>
                <c:pt idx="1858">
                  <c:v>0.1745762711864407</c:v>
                </c:pt>
                <c:pt idx="1859">
                  <c:v>0.17462686567164179</c:v>
                </c:pt>
                <c:pt idx="1860">
                  <c:v>0.17479966666666666</c:v>
                </c:pt>
                <c:pt idx="1861">
                  <c:v>0.17485380116959062</c:v>
                </c:pt>
                <c:pt idx="1862">
                  <c:v>0.17499999999999999</c:v>
                </c:pt>
                <c:pt idx="1863">
                  <c:v>0.17499999999999999</c:v>
                </c:pt>
                <c:pt idx="1864">
                  <c:v>0.17499999999999999</c:v>
                </c:pt>
                <c:pt idx="1865">
                  <c:v>0.17500000000000002</c:v>
                </c:pt>
                <c:pt idx="1866">
                  <c:v>0.17500000000000002</c:v>
                </c:pt>
                <c:pt idx="1867">
                  <c:v>0.17531222077922079</c:v>
                </c:pt>
                <c:pt idx="1868">
                  <c:v>0.17538461538461539</c:v>
                </c:pt>
                <c:pt idx="1869">
                  <c:v>0.17540983606557375</c:v>
                </c:pt>
                <c:pt idx="1870">
                  <c:v>0.17543859649122806</c:v>
                </c:pt>
                <c:pt idx="1871">
                  <c:v>0.17559055118110237</c:v>
                </c:pt>
                <c:pt idx="1872">
                  <c:v>0.17560975609756099</c:v>
                </c:pt>
                <c:pt idx="1873">
                  <c:v>0.1757267049180328</c:v>
                </c:pt>
                <c:pt idx="1874">
                  <c:v>0.17575757575757575</c:v>
                </c:pt>
                <c:pt idx="1875">
                  <c:v>0.17575757575757575</c:v>
                </c:pt>
                <c:pt idx="1876">
                  <c:v>0.17578947368421052</c:v>
                </c:pt>
                <c:pt idx="1877">
                  <c:v>0.17586206896551723</c:v>
                </c:pt>
                <c:pt idx="1878">
                  <c:v>0.17586206896551723</c:v>
                </c:pt>
                <c:pt idx="1879">
                  <c:v>0.1758919523809524</c:v>
                </c:pt>
                <c:pt idx="1880">
                  <c:v>0.17589928057553955</c:v>
                </c:pt>
                <c:pt idx="1881">
                  <c:v>0.17592592592592593</c:v>
                </c:pt>
                <c:pt idx="1882">
                  <c:v>0.17592592592592593</c:v>
                </c:pt>
                <c:pt idx="1883">
                  <c:v>0.17599999999999999</c:v>
                </c:pt>
                <c:pt idx="1884">
                  <c:v>0.17611614423076921</c:v>
                </c:pt>
                <c:pt idx="1885">
                  <c:v>0.17611735526315789</c:v>
                </c:pt>
                <c:pt idx="1886">
                  <c:v>0.17614678899082567</c:v>
                </c:pt>
                <c:pt idx="1887">
                  <c:v>0.1761904761904762</c:v>
                </c:pt>
                <c:pt idx="1888">
                  <c:v>0.1761904761904762</c:v>
                </c:pt>
                <c:pt idx="1889">
                  <c:v>0.1761904761904762</c:v>
                </c:pt>
                <c:pt idx="1890">
                  <c:v>0.17647058823529413</c:v>
                </c:pt>
                <c:pt idx="1891">
                  <c:v>0.17651887931034482</c:v>
                </c:pt>
                <c:pt idx="1892">
                  <c:v>0.17658688811188811</c:v>
                </c:pt>
                <c:pt idx="1893">
                  <c:v>0.1767857142857143</c:v>
                </c:pt>
                <c:pt idx="1894">
                  <c:v>0.17692307692307691</c:v>
                </c:pt>
                <c:pt idx="1895">
                  <c:v>0.17692307692307693</c:v>
                </c:pt>
                <c:pt idx="1896">
                  <c:v>0.17692307692307693</c:v>
                </c:pt>
                <c:pt idx="1897">
                  <c:v>0.17699999999999999</c:v>
                </c:pt>
                <c:pt idx="1898">
                  <c:v>0.17703248623853213</c:v>
                </c:pt>
                <c:pt idx="1899">
                  <c:v>0.17714285714285716</c:v>
                </c:pt>
                <c:pt idx="1900">
                  <c:v>0.17727272727272728</c:v>
                </c:pt>
                <c:pt idx="1901">
                  <c:v>0.17740785185185184</c:v>
                </c:pt>
                <c:pt idx="1902">
                  <c:v>0.17741935483870969</c:v>
                </c:pt>
                <c:pt idx="1903">
                  <c:v>0.17777777777777776</c:v>
                </c:pt>
                <c:pt idx="1904">
                  <c:v>0.17777777777777778</c:v>
                </c:pt>
                <c:pt idx="1905">
                  <c:v>0.17777777777777778</c:v>
                </c:pt>
                <c:pt idx="1906">
                  <c:v>0.17790436065573773</c:v>
                </c:pt>
                <c:pt idx="1907">
                  <c:v>0.17800000000000002</c:v>
                </c:pt>
                <c:pt idx="1908">
                  <c:v>0.17818167326732673</c:v>
                </c:pt>
                <c:pt idx="1909">
                  <c:v>0.17818181818181819</c:v>
                </c:pt>
                <c:pt idx="1910">
                  <c:v>0.17821782178217821</c:v>
                </c:pt>
                <c:pt idx="1911">
                  <c:v>0.17826086956521739</c:v>
                </c:pt>
                <c:pt idx="1912">
                  <c:v>0.1783132530120482</c:v>
                </c:pt>
                <c:pt idx="1913">
                  <c:v>0.17841884680851064</c:v>
                </c:pt>
                <c:pt idx="1914">
                  <c:v>0.17856404477611942</c:v>
                </c:pt>
                <c:pt idx="1915">
                  <c:v>0.17857142857142858</c:v>
                </c:pt>
                <c:pt idx="1916">
                  <c:v>0.17857142857142858</c:v>
                </c:pt>
                <c:pt idx="1917">
                  <c:v>0.17862589622641509</c:v>
                </c:pt>
                <c:pt idx="1918">
                  <c:v>0.17866666666666667</c:v>
                </c:pt>
                <c:pt idx="1919">
                  <c:v>0.17866666666666667</c:v>
                </c:pt>
                <c:pt idx="1920">
                  <c:v>0.17884615384615385</c:v>
                </c:pt>
                <c:pt idx="1921">
                  <c:v>0.1788732394366197</c:v>
                </c:pt>
                <c:pt idx="1922">
                  <c:v>0.17889813725490197</c:v>
                </c:pt>
                <c:pt idx="1923">
                  <c:v>0.17892364705882352</c:v>
                </c:pt>
                <c:pt idx="1924">
                  <c:v>0.17894736842105263</c:v>
                </c:pt>
                <c:pt idx="1925">
                  <c:v>0.17906976744186046</c:v>
                </c:pt>
                <c:pt idx="1926">
                  <c:v>0.17916666666666667</c:v>
                </c:pt>
                <c:pt idx="1927">
                  <c:v>0.17916666666666667</c:v>
                </c:pt>
                <c:pt idx="1928">
                  <c:v>0.17941176470588235</c:v>
                </c:pt>
                <c:pt idx="1929">
                  <c:v>0.17959183673469389</c:v>
                </c:pt>
                <c:pt idx="1930">
                  <c:v>0.17962962962962961</c:v>
                </c:pt>
                <c:pt idx="1931">
                  <c:v>0.17972972972972973</c:v>
                </c:pt>
                <c:pt idx="1932">
                  <c:v>0.17978086046511629</c:v>
                </c:pt>
                <c:pt idx="1933">
                  <c:v>0.1798407659574468</c:v>
                </c:pt>
                <c:pt idx="1934">
                  <c:v>0.17988301162790699</c:v>
                </c:pt>
                <c:pt idx="1935">
                  <c:v>0.18</c:v>
                </c:pt>
                <c:pt idx="1936">
                  <c:v>0.18</c:v>
                </c:pt>
                <c:pt idx="1937">
                  <c:v>0.18</c:v>
                </c:pt>
                <c:pt idx="1938">
                  <c:v>0.18</c:v>
                </c:pt>
                <c:pt idx="1939">
                  <c:v>0.18</c:v>
                </c:pt>
                <c:pt idx="1940">
                  <c:v>0.18</c:v>
                </c:pt>
                <c:pt idx="1941">
                  <c:v>0.18</c:v>
                </c:pt>
                <c:pt idx="1942">
                  <c:v>0.18</c:v>
                </c:pt>
                <c:pt idx="1943">
                  <c:v>0.18000000000000002</c:v>
                </c:pt>
                <c:pt idx="1944">
                  <c:v>0.18000000000000002</c:v>
                </c:pt>
                <c:pt idx="1945">
                  <c:v>0.18005527826086956</c:v>
                </c:pt>
                <c:pt idx="1946">
                  <c:v>0.1803030303030303</c:v>
                </c:pt>
                <c:pt idx="1947">
                  <c:v>0.18030366666666667</c:v>
                </c:pt>
                <c:pt idx="1948">
                  <c:v>0.18031736842105264</c:v>
                </c:pt>
                <c:pt idx="1949">
                  <c:v>0.18035714285714285</c:v>
                </c:pt>
                <c:pt idx="1950">
                  <c:v>0.18043139449541284</c:v>
                </c:pt>
                <c:pt idx="1951">
                  <c:v>0.18054145454545456</c:v>
                </c:pt>
                <c:pt idx="1952">
                  <c:v>0.18055555555555555</c:v>
                </c:pt>
                <c:pt idx="1953">
                  <c:v>0.18070175438596492</c:v>
                </c:pt>
                <c:pt idx="1954">
                  <c:v>0.18076923076923077</c:v>
                </c:pt>
                <c:pt idx="1955">
                  <c:v>0.18076923076923077</c:v>
                </c:pt>
                <c:pt idx="1956">
                  <c:v>0.18089089915966386</c:v>
                </c:pt>
                <c:pt idx="1957">
                  <c:v>0.18095238095238095</c:v>
                </c:pt>
                <c:pt idx="1958">
                  <c:v>0.18100000000000002</c:v>
                </c:pt>
                <c:pt idx="1959">
                  <c:v>0.1811320754716981</c:v>
                </c:pt>
                <c:pt idx="1960">
                  <c:v>0.18136397802187657</c:v>
                </c:pt>
                <c:pt idx="1961">
                  <c:v>0.18142270588235293</c:v>
                </c:pt>
                <c:pt idx="1962">
                  <c:v>0.18152173913043476</c:v>
                </c:pt>
                <c:pt idx="1963">
                  <c:v>0.18153846153846154</c:v>
                </c:pt>
                <c:pt idx="1964">
                  <c:v>0.18161764705882352</c:v>
                </c:pt>
                <c:pt idx="1965">
                  <c:v>0.18181818181818182</c:v>
                </c:pt>
                <c:pt idx="1966">
                  <c:v>0.18181818181818182</c:v>
                </c:pt>
                <c:pt idx="1967">
                  <c:v>0.18181818181818182</c:v>
                </c:pt>
                <c:pt idx="1968">
                  <c:v>0.18196721311475408</c:v>
                </c:pt>
                <c:pt idx="1969">
                  <c:v>0.18199831250000001</c:v>
                </c:pt>
                <c:pt idx="1970">
                  <c:v>0.18200960683760684</c:v>
                </c:pt>
                <c:pt idx="1971">
                  <c:v>0.18205128205128207</c:v>
                </c:pt>
                <c:pt idx="1972">
                  <c:v>0.1822228679245283</c:v>
                </c:pt>
                <c:pt idx="1973">
                  <c:v>0.18225806451612905</c:v>
                </c:pt>
                <c:pt idx="1974">
                  <c:v>0.18231292517006803</c:v>
                </c:pt>
                <c:pt idx="1975">
                  <c:v>0.18235294117647061</c:v>
                </c:pt>
                <c:pt idx="1976">
                  <c:v>0.18235294117647061</c:v>
                </c:pt>
                <c:pt idx="1977">
                  <c:v>0.18235294117647061</c:v>
                </c:pt>
                <c:pt idx="1978">
                  <c:v>0.18235294117647061</c:v>
                </c:pt>
                <c:pt idx="1979">
                  <c:v>0.18238993710691823</c:v>
                </c:pt>
                <c:pt idx="1980">
                  <c:v>0.1825581395348837</c:v>
                </c:pt>
                <c:pt idx="1981">
                  <c:v>0.18260869565217391</c:v>
                </c:pt>
                <c:pt idx="1982">
                  <c:v>0.18269230769230768</c:v>
                </c:pt>
                <c:pt idx="1983">
                  <c:v>0.18271197647058823</c:v>
                </c:pt>
                <c:pt idx="1984">
                  <c:v>0.18275862068965518</c:v>
                </c:pt>
                <c:pt idx="1985">
                  <c:v>0.18275862068965518</c:v>
                </c:pt>
                <c:pt idx="1986">
                  <c:v>0.18277540384615382</c:v>
                </c:pt>
                <c:pt idx="1987">
                  <c:v>0.18279569892473119</c:v>
                </c:pt>
                <c:pt idx="1988">
                  <c:v>0.18285714285714286</c:v>
                </c:pt>
                <c:pt idx="1989">
                  <c:v>0.18292682926829268</c:v>
                </c:pt>
                <c:pt idx="1990">
                  <c:v>0.18292682926829268</c:v>
                </c:pt>
                <c:pt idx="1991">
                  <c:v>0.18295454545454548</c:v>
                </c:pt>
                <c:pt idx="1992">
                  <c:v>0.18297213622291023</c:v>
                </c:pt>
                <c:pt idx="1993">
                  <c:v>0.18297872340425531</c:v>
                </c:pt>
                <c:pt idx="1994">
                  <c:v>0.18303571428571427</c:v>
                </c:pt>
                <c:pt idx="1995">
                  <c:v>0.18323039072847683</c:v>
                </c:pt>
                <c:pt idx="1996">
                  <c:v>0.18333333333333332</c:v>
                </c:pt>
                <c:pt idx="1997">
                  <c:v>0.18333333333333332</c:v>
                </c:pt>
                <c:pt idx="1998">
                  <c:v>0.18333333333333335</c:v>
                </c:pt>
                <c:pt idx="1999">
                  <c:v>0.18333333333333335</c:v>
                </c:pt>
                <c:pt idx="2000">
                  <c:v>0.18339973239436619</c:v>
                </c:pt>
                <c:pt idx="2001">
                  <c:v>0.18352941176470589</c:v>
                </c:pt>
                <c:pt idx="2002">
                  <c:v>0.18357890625000001</c:v>
                </c:pt>
                <c:pt idx="2003">
                  <c:v>0.18366485620915032</c:v>
                </c:pt>
                <c:pt idx="2004">
                  <c:v>0.18367346938775511</c:v>
                </c:pt>
                <c:pt idx="2005">
                  <c:v>0.18372093023255814</c:v>
                </c:pt>
                <c:pt idx="2006">
                  <c:v>0.18382352941176472</c:v>
                </c:pt>
                <c:pt idx="2007">
                  <c:v>0.18387096774193548</c:v>
                </c:pt>
                <c:pt idx="2008">
                  <c:v>0.18407377777777778</c:v>
                </c:pt>
                <c:pt idx="2009">
                  <c:v>0.18411550819672129</c:v>
                </c:pt>
                <c:pt idx="2010">
                  <c:v>0.18421052631578946</c:v>
                </c:pt>
                <c:pt idx="2011">
                  <c:v>0.18421052631578946</c:v>
                </c:pt>
                <c:pt idx="2012">
                  <c:v>0.18421052631578946</c:v>
                </c:pt>
                <c:pt idx="2013">
                  <c:v>0.18421052631578946</c:v>
                </c:pt>
                <c:pt idx="2014">
                  <c:v>0.18430414855072463</c:v>
                </c:pt>
                <c:pt idx="2015">
                  <c:v>0.18439716312056736</c:v>
                </c:pt>
                <c:pt idx="2016">
                  <c:v>0.18439895238095239</c:v>
                </c:pt>
                <c:pt idx="2017">
                  <c:v>0.18440567567567567</c:v>
                </c:pt>
                <c:pt idx="2018">
                  <c:v>0.18444444444444447</c:v>
                </c:pt>
                <c:pt idx="2019">
                  <c:v>0.18454545454545454</c:v>
                </c:pt>
                <c:pt idx="2020">
                  <c:v>0.1846153846153846</c:v>
                </c:pt>
                <c:pt idx="2021">
                  <c:v>0.18461538461538463</c:v>
                </c:pt>
                <c:pt idx="2022">
                  <c:v>0.18464901149425289</c:v>
                </c:pt>
                <c:pt idx="2023">
                  <c:v>0.18484848484848485</c:v>
                </c:pt>
                <c:pt idx="2024">
                  <c:v>0.18493887142857143</c:v>
                </c:pt>
                <c:pt idx="2025">
                  <c:v>0.1849785407725322</c:v>
                </c:pt>
                <c:pt idx="2026">
                  <c:v>0.185</c:v>
                </c:pt>
                <c:pt idx="2027">
                  <c:v>0.18508026984126982</c:v>
                </c:pt>
                <c:pt idx="2028">
                  <c:v>0.18524590163934426</c:v>
                </c:pt>
                <c:pt idx="2029">
                  <c:v>0.18526315789473685</c:v>
                </c:pt>
                <c:pt idx="2030">
                  <c:v>0.18527607361963189</c:v>
                </c:pt>
                <c:pt idx="2031">
                  <c:v>0.18531468531468531</c:v>
                </c:pt>
                <c:pt idx="2032">
                  <c:v>0.18545454545454546</c:v>
                </c:pt>
                <c:pt idx="2033">
                  <c:v>0.18545454545454546</c:v>
                </c:pt>
                <c:pt idx="2034">
                  <c:v>0.18571428571428572</c:v>
                </c:pt>
                <c:pt idx="2035">
                  <c:v>0.18571428571428572</c:v>
                </c:pt>
                <c:pt idx="2036">
                  <c:v>0.18584545454545456</c:v>
                </c:pt>
                <c:pt idx="2037">
                  <c:v>0.18589790825688074</c:v>
                </c:pt>
                <c:pt idx="2038">
                  <c:v>0.18591549295774648</c:v>
                </c:pt>
                <c:pt idx="2039">
                  <c:v>0.18600000000000003</c:v>
                </c:pt>
                <c:pt idx="2040">
                  <c:v>0.186111</c:v>
                </c:pt>
                <c:pt idx="2041">
                  <c:v>0.18611111111111112</c:v>
                </c:pt>
                <c:pt idx="2042">
                  <c:v>0.18614736781609195</c:v>
                </c:pt>
                <c:pt idx="2043">
                  <c:v>0.18620689655172415</c:v>
                </c:pt>
                <c:pt idx="2044">
                  <c:v>0.18627450980392157</c:v>
                </c:pt>
                <c:pt idx="2045">
                  <c:v>0.18627450980392157</c:v>
                </c:pt>
                <c:pt idx="2046">
                  <c:v>0.18636363636363634</c:v>
                </c:pt>
                <c:pt idx="2047">
                  <c:v>0.18640776699029127</c:v>
                </c:pt>
                <c:pt idx="2048">
                  <c:v>0.18642857142857144</c:v>
                </c:pt>
                <c:pt idx="2049">
                  <c:v>0.18653846153846151</c:v>
                </c:pt>
                <c:pt idx="2050">
                  <c:v>0.18654589887640452</c:v>
                </c:pt>
                <c:pt idx="2051">
                  <c:v>0.18666666666666665</c:v>
                </c:pt>
                <c:pt idx="2052">
                  <c:v>0.18666666666666665</c:v>
                </c:pt>
                <c:pt idx="2053">
                  <c:v>0.18666666666666665</c:v>
                </c:pt>
                <c:pt idx="2054">
                  <c:v>0.18679245283018867</c:v>
                </c:pt>
                <c:pt idx="2055">
                  <c:v>0.1869484532480315</c:v>
                </c:pt>
                <c:pt idx="2056">
                  <c:v>0.18695652173913044</c:v>
                </c:pt>
                <c:pt idx="2057">
                  <c:v>0.18703703703703703</c:v>
                </c:pt>
                <c:pt idx="2058">
                  <c:v>0.18705882352941178</c:v>
                </c:pt>
                <c:pt idx="2059">
                  <c:v>0.18709677419354839</c:v>
                </c:pt>
                <c:pt idx="2060">
                  <c:v>0.18710219333333333</c:v>
                </c:pt>
                <c:pt idx="2061">
                  <c:v>0.18725490196078431</c:v>
                </c:pt>
                <c:pt idx="2062">
                  <c:v>0.18742048148148147</c:v>
                </c:pt>
                <c:pt idx="2063">
                  <c:v>0.1875</c:v>
                </c:pt>
                <c:pt idx="2064">
                  <c:v>0.1875</c:v>
                </c:pt>
                <c:pt idx="2065">
                  <c:v>0.1875</c:v>
                </c:pt>
                <c:pt idx="2066">
                  <c:v>0.18759689922480619</c:v>
                </c:pt>
                <c:pt idx="2067">
                  <c:v>0.1876190476190476</c:v>
                </c:pt>
                <c:pt idx="2068">
                  <c:v>0.18773006134969325</c:v>
                </c:pt>
                <c:pt idx="2069">
                  <c:v>0.1877551020408163</c:v>
                </c:pt>
                <c:pt idx="2070">
                  <c:v>0.1878005873015873</c:v>
                </c:pt>
                <c:pt idx="2071">
                  <c:v>0.18780487804878049</c:v>
                </c:pt>
                <c:pt idx="2072">
                  <c:v>0.18782099999999999</c:v>
                </c:pt>
                <c:pt idx="2073">
                  <c:v>0.18796296296296297</c:v>
                </c:pt>
                <c:pt idx="2074">
                  <c:v>0.188</c:v>
                </c:pt>
                <c:pt idx="2075">
                  <c:v>0.18804578048780488</c:v>
                </c:pt>
                <c:pt idx="2076">
                  <c:v>0.18823529411764706</c:v>
                </c:pt>
                <c:pt idx="2077">
                  <c:v>0.18828912</c:v>
                </c:pt>
                <c:pt idx="2078">
                  <c:v>0.18852459016393441</c:v>
                </c:pt>
                <c:pt idx="2079">
                  <c:v>0.18857142857142856</c:v>
                </c:pt>
                <c:pt idx="2080">
                  <c:v>0.18873239436619718</c:v>
                </c:pt>
                <c:pt idx="2081">
                  <c:v>0.18878581818181819</c:v>
                </c:pt>
                <c:pt idx="2082">
                  <c:v>0.18882361904761905</c:v>
                </c:pt>
                <c:pt idx="2083">
                  <c:v>0.18888888888888888</c:v>
                </c:pt>
                <c:pt idx="2084">
                  <c:v>0.18888888888888888</c:v>
                </c:pt>
                <c:pt idx="2085">
                  <c:v>0.18888888888888888</c:v>
                </c:pt>
                <c:pt idx="2086">
                  <c:v>0.18888888888888888</c:v>
                </c:pt>
                <c:pt idx="2087">
                  <c:v>0.18888888888888888</c:v>
                </c:pt>
                <c:pt idx="2088">
                  <c:v>0.18894444303797467</c:v>
                </c:pt>
                <c:pt idx="2089">
                  <c:v>0.18900533018867924</c:v>
                </c:pt>
                <c:pt idx="2090">
                  <c:v>0.18928571428571428</c:v>
                </c:pt>
                <c:pt idx="2091">
                  <c:v>0.18947368421052632</c:v>
                </c:pt>
                <c:pt idx="2092">
                  <c:v>0.18965517241379309</c:v>
                </c:pt>
                <c:pt idx="2093">
                  <c:v>0.18974358974358976</c:v>
                </c:pt>
                <c:pt idx="2094">
                  <c:v>0.18977272727272726</c:v>
                </c:pt>
                <c:pt idx="2095">
                  <c:v>0.18977272727272726</c:v>
                </c:pt>
                <c:pt idx="2096">
                  <c:v>0.18980560869565219</c:v>
                </c:pt>
                <c:pt idx="2097">
                  <c:v>0.18985097435897438</c:v>
                </c:pt>
                <c:pt idx="2098">
                  <c:v>0.18990825688073393</c:v>
                </c:pt>
                <c:pt idx="2099">
                  <c:v>0.19</c:v>
                </c:pt>
                <c:pt idx="2100">
                  <c:v>0.19</c:v>
                </c:pt>
                <c:pt idx="2101">
                  <c:v>0.19</c:v>
                </c:pt>
                <c:pt idx="2102">
                  <c:v>0.19</c:v>
                </c:pt>
                <c:pt idx="2103">
                  <c:v>0.19</c:v>
                </c:pt>
                <c:pt idx="2104">
                  <c:v>0.19</c:v>
                </c:pt>
                <c:pt idx="2105">
                  <c:v>0.19</c:v>
                </c:pt>
                <c:pt idx="2106">
                  <c:v>0.19015259523809525</c:v>
                </c:pt>
                <c:pt idx="2107">
                  <c:v>0.19019607843137254</c:v>
                </c:pt>
                <c:pt idx="2108">
                  <c:v>0.19026548672566371</c:v>
                </c:pt>
                <c:pt idx="2109">
                  <c:v>0.1903225806451613</c:v>
                </c:pt>
                <c:pt idx="2110">
                  <c:v>0.19037962686567164</c:v>
                </c:pt>
                <c:pt idx="2111">
                  <c:v>0.19049508695652176</c:v>
                </c:pt>
                <c:pt idx="2112">
                  <c:v>0.19056024242424244</c:v>
                </c:pt>
                <c:pt idx="2113">
                  <c:v>0.19062499999999999</c:v>
                </c:pt>
                <c:pt idx="2114">
                  <c:v>0.19069767441860463</c:v>
                </c:pt>
                <c:pt idx="2115">
                  <c:v>0.19090909090909092</c:v>
                </c:pt>
                <c:pt idx="2116">
                  <c:v>0.19090909090909092</c:v>
                </c:pt>
                <c:pt idx="2117">
                  <c:v>0.19090909090909092</c:v>
                </c:pt>
                <c:pt idx="2118">
                  <c:v>0.19090909090909092</c:v>
                </c:pt>
                <c:pt idx="2119">
                  <c:v>0.19113371698113207</c:v>
                </c:pt>
                <c:pt idx="2120">
                  <c:v>0.19115067592592591</c:v>
                </c:pt>
                <c:pt idx="2121">
                  <c:v>0.19142857142857145</c:v>
                </c:pt>
                <c:pt idx="2122">
                  <c:v>0.19146146428571428</c:v>
                </c:pt>
                <c:pt idx="2123">
                  <c:v>0.19150053124999999</c:v>
                </c:pt>
                <c:pt idx="2124">
                  <c:v>0.19166666666666665</c:v>
                </c:pt>
                <c:pt idx="2125">
                  <c:v>0.19166666666666665</c:v>
                </c:pt>
                <c:pt idx="2126">
                  <c:v>0.19166666666666665</c:v>
                </c:pt>
                <c:pt idx="2127">
                  <c:v>0.19172932330827067</c:v>
                </c:pt>
                <c:pt idx="2128">
                  <c:v>0.1918918918918919</c:v>
                </c:pt>
                <c:pt idx="2129">
                  <c:v>0.19191165999999998</c:v>
                </c:pt>
                <c:pt idx="2130">
                  <c:v>0.192</c:v>
                </c:pt>
                <c:pt idx="2131">
                  <c:v>0.192</c:v>
                </c:pt>
                <c:pt idx="2132">
                  <c:v>0.19230769230769232</c:v>
                </c:pt>
                <c:pt idx="2133">
                  <c:v>0.19230769230769232</c:v>
                </c:pt>
                <c:pt idx="2134">
                  <c:v>0.1923728813559322</c:v>
                </c:pt>
                <c:pt idx="2135">
                  <c:v>0.19245283018867923</c:v>
                </c:pt>
                <c:pt idx="2136">
                  <c:v>0.19253462068965518</c:v>
                </c:pt>
                <c:pt idx="2137">
                  <c:v>0.1926829268292683</c:v>
                </c:pt>
                <c:pt idx="2138">
                  <c:v>0.19278883783783782</c:v>
                </c:pt>
                <c:pt idx="2139">
                  <c:v>0.19279285245901637</c:v>
                </c:pt>
                <c:pt idx="2140">
                  <c:v>0.19281045751633988</c:v>
                </c:pt>
                <c:pt idx="2141">
                  <c:v>0.19285714285714284</c:v>
                </c:pt>
                <c:pt idx="2142">
                  <c:v>0.19285714285714284</c:v>
                </c:pt>
                <c:pt idx="2143">
                  <c:v>0.19285714285714287</c:v>
                </c:pt>
                <c:pt idx="2144">
                  <c:v>0.19294117647058823</c:v>
                </c:pt>
                <c:pt idx="2145">
                  <c:v>0.19302325581395349</c:v>
                </c:pt>
                <c:pt idx="2146">
                  <c:v>0.19318181818181818</c:v>
                </c:pt>
                <c:pt idx="2147">
                  <c:v>0.19318181818181818</c:v>
                </c:pt>
                <c:pt idx="2148">
                  <c:v>0.19320967796610169</c:v>
                </c:pt>
                <c:pt idx="2149">
                  <c:v>0.19323308270676692</c:v>
                </c:pt>
                <c:pt idx="2150">
                  <c:v>0.19333333333333333</c:v>
                </c:pt>
                <c:pt idx="2151">
                  <c:v>0.19340659340659341</c:v>
                </c:pt>
                <c:pt idx="2152">
                  <c:v>0.19342833333333334</c:v>
                </c:pt>
                <c:pt idx="2153">
                  <c:v>0.19348996610169492</c:v>
                </c:pt>
                <c:pt idx="2154">
                  <c:v>0.19354838709677419</c:v>
                </c:pt>
                <c:pt idx="2155">
                  <c:v>0.19365079365079363</c:v>
                </c:pt>
                <c:pt idx="2156">
                  <c:v>0.19375000000000001</c:v>
                </c:pt>
                <c:pt idx="2157">
                  <c:v>0.19375000000000001</c:v>
                </c:pt>
                <c:pt idx="2158">
                  <c:v>0.19375000000000001</c:v>
                </c:pt>
                <c:pt idx="2159">
                  <c:v>0.19376936666666669</c:v>
                </c:pt>
                <c:pt idx="2160">
                  <c:v>0.19381844061791326</c:v>
                </c:pt>
                <c:pt idx="2161">
                  <c:v>0.19411764705882351</c:v>
                </c:pt>
                <c:pt idx="2162">
                  <c:v>0.19411764705882351</c:v>
                </c:pt>
                <c:pt idx="2163">
                  <c:v>0.19411764705882351</c:v>
                </c:pt>
                <c:pt idx="2164">
                  <c:v>0.19411764705882351</c:v>
                </c:pt>
                <c:pt idx="2165">
                  <c:v>0.19428571428571428</c:v>
                </c:pt>
                <c:pt idx="2166">
                  <c:v>0.19443362195121952</c:v>
                </c:pt>
                <c:pt idx="2167">
                  <c:v>0.19444444444444445</c:v>
                </c:pt>
                <c:pt idx="2168">
                  <c:v>0.19450549450549451</c:v>
                </c:pt>
                <c:pt idx="2169">
                  <c:v>0.19455077777777779</c:v>
                </c:pt>
                <c:pt idx="2170">
                  <c:v>0.19457986503067484</c:v>
                </c:pt>
                <c:pt idx="2171">
                  <c:v>0.19459459459459461</c:v>
                </c:pt>
                <c:pt idx="2172">
                  <c:v>0.19500000000000001</c:v>
                </c:pt>
                <c:pt idx="2173">
                  <c:v>0.19507870588235293</c:v>
                </c:pt>
                <c:pt idx="2174">
                  <c:v>0.1951219512195122</c:v>
                </c:pt>
                <c:pt idx="2175">
                  <c:v>0.19516129032258064</c:v>
                </c:pt>
                <c:pt idx="2176">
                  <c:v>0.19518072289156627</c:v>
                </c:pt>
                <c:pt idx="2177">
                  <c:v>0.19523809523809524</c:v>
                </c:pt>
                <c:pt idx="2178">
                  <c:v>0.19534883720930232</c:v>
                </c:pt>
                <c:pt idx="2179">
                  <c:v>0.19534883720930232</c:v>
                </c:pt>
                <c:pt idx="2180">
                  <c:v>0.19534883720930232</c:v>
                </c:pt>
                <c:pt idx="2181">
                  <c:v>0.19543450602409637</c:v>
                </c:pt>
                <c:pt idx="2182">
                  <c:v>0.19543593220338984</c:v>
                </c:pt>
                <c:pt idx="2183">
                  <c:v>0.19550561797752808</c:v>
                </c:pt>
                <c:pt idx="2184">
                  <c:v>0.19552238805970149</c:v>
                </c:pt>
                <c:pt idx="2185">
                  <c:v>0.19565217391304349</c:v>
                </c:pt>
                <c:pt idx="2186">
                  <c:v>0.19570608496732028</c:v>
                </c:pt>
                <c:pt idx="2187">
                  <c:v>0.1957142857142857</c:v>
                </c:pt>
                <c:pt idx="2188">
                  <c:v>0.19600000000000001</c:v>
                </c:pt>
                <c:pt idx="2189">
                  <c:v>0.19613386440677966</c:v>
                </c:pt>
                <c:pt idx="2190">
                  <c:v>0.19615384615384615</c:v>
                </c:pt>
                <c:pt idx="2191">
                  <c:v>0.19619197916666667</c:v>
                </c:pt>
                <c:pt idx="2192">
                  <c:v>0.19642857142857142</c:v>
                </c:pt>
                <c:pt idx="2193">
                  <c:v>0.19642857142857142</c:v>
                </c:pt>
                <c:pt idx="2194">
                  <c:v>0.19661016949152541</c:v>
                </c:pt>
                <c:pt idx="2195">
                  <c:v>0.19662921348314608</c:v>
                </c:pt>
                <c:pt idx="2196">
                  <c:v>0.19672131147540983</c:v>
                </c:pt>
                <c:pt idx="2197">
                  <c:v>0.19679506451612905</c:v>
                </c:pt>
                <c:pt idx="2198">
                  <c:v>0.19682539682539682</c:v>
                </c:pt>
                <c:pt idx="2199">
                  <c:v>0.19687499999999999</c:v>
                </c:pt>
                <c:pt idx="2200">
                  <c:v>0.19687499999999999</c:v>
                </c:pt>
                <c:pt idx="2201">
                  <c:v>0.19693877551020408</c:v>
                </c:pt>
                <c:pt idx="2202">
                  <c:v>0.19696969696969696</c:v>
                </c:pt>
                <c:pt idx="2203">
                  <c:v>0.19696969696969696</c:v>
                </c:pt>
                <c:pt idx="2204">
                  <c:v>0.19705882352941176</c:v>
                </c:pt>
                <c:pt idx="2205">
                  <c:v>0.19708737864077672</c:v>
                </c:pt>
                <c:pt idx="2206">
                  <c:v>0.19717372262773722</c:v>
                </c:pt>
                <c:pt idx="2207">
                  <c:v>0.19722222222222222</c:v>
                </c:pt>
                <c:pt idx="2208">
                  <c:v>0.19723812499999999</c:v>
                </c:pt>
                <c:pt idx="2209">
                  <c:v>0.19736842105263158</c:v>
                </c:pt>
                <c:pt idx="2210">
                  <c:v>0.19736842105263158</c:v>
                </c:pt>
                <c:pt idx="2211">
                  <c:v>0.19739538235294118</c:v>
                </c:pt>
                <c:pt idx="2212">
                  <c:v>0.19741279824561403</c:v>
                </c:pt>
                <c:pt idx="2213">
                  <c:v>0.19767441860465115</c:v>
                </c:pt>
                <c:pt idx="2214">
                  <c:v>0.19774011299435029</c:v>
                </c:pt>
                <c:pt idx="2215">
                  <c:v>0.19782608695652174</c:v>
                </c:pt>
                <c:pt idx="2216">
                  <c:v>0.19798257297297298</c:v>
                </c:pt>
                <c:pt idx="2217">
                  <c:v>0.19800000000000001</c:v>
                </c:pt>
                <c:pt idx="2218">
                  <c:v>0.1980392156862745</c:v>
                </c:pt>
                <c:pt idx="2219">
                  <c:v>0.1980952380952381</c:v>
                </c:pt>
                <c:pt idx="2220">
                  <c:v>0.19822847126436782</c:v>
                </c:pt>
                <c:pt idx="2221">
                  <c:v>0.19827657954545455</c:v>
                </c:pt>
                <c:pt idx="2222">
                  <c:v>0.19839999999999999</c:v>
                </c:pt>
                <c:pt idx="2223">
                  <c:v>0.19848484848484849</c:v>
                </c:pt>
                <c:pt idx="2224">
                  <c:v>0.19855072463768117</c:v>
                </c:pt>
                <c:pt idx="2225">
                  <c:v>0.19859154929577463</c:v>
                </c:pt>
                <c:pt idx="2226">
                  <c:v>0.19863945578231293</c:v>
                </c:pt>
                <c:pt idx="2227">
                  <c:v>0.1986842105263158</c:v>
                </c:pt>
                <c:pt idx="2228">
                  <c:v>0.19886645</c:v>
                </c:pt>
                <c:pt idx="2229">
                  <c:v>0.19896907216494847</c:v>
                </c:pt>
                <c:pt idx="2230">
                  <c:v>0.19899999999999998</c:v>
                </c:pt>
                <c:pt idx="2231">
                  <c:v>0.19914693750000001</c:v>
                </c:pt>
                <c:pt idx="2232">
                  <c:v>0.19919999999999999</c:v>
                </c:pt>
                <c:pt idx="2233">
                  <c:v>0.19936770588235292</c:v>
                </c:pt>
                <c:pt idx="2234">
                  <c:v>0.19960605882352941</c:v>
                </c:pt>
                <c:pt idx="2235">
                  <c:v>0.19999999999999998</c:v>
                </c:pt>
                <c:pt idx="2236">
                  <c:v>0.19999999999999998</c:v>
                </c:pt>
                <c:pt idx="2237">
                  <c:v>0.19999999999999998</c:v>
                </c:pt>
                <c:pt idx="2238">
                  <c:v>0.19999999999999998</c:v>
                </c:pt>
                <c:pt idx="2239">
                  <c:v>0.19999999999999998</c:v>
                </c:pt>
                <c:pt idx="2240">
                  <c:v>0.19999999999999998</c:v>
                </c:pt>
                <c:pt idx="2241">
                  <c:v>0.19999999999999998</c:v>
                </c:pt>
                <c:pt idx="2242">
                  <c:v>0.19999999999999998</c:v>
                </c:pt>
                <c:pt idx="2243">
                  <c:v>0.19999999999999998</c:v>
                </c:pt>
                <c:pt idx="2244">
                  <c:v>0.19999999999999998</c:v>
                </c:pt>
                <c:pt idx="2245">
                  <c:v>0.19999999999999998</c:v>
                </c:pt>
                <c:pt idx="2246">
                  <c:v>0.19999999999999998</c:v>
                </c:pt>
                <c:pt idx="2247">
                  <c:v>0.19999999999999998</c:v>
                </c:pt>
                <c:pt idx="2248">
                  <c:v>0.19999999999999998</c:v>
                </c:pt>
                <c:pt idx="2249">
                  <c:v>0.19999999999999998</c:v>
                </c:pt>
                <c:pt idx="2250">
                  <c:v>0.19999999999999998</c:v>
                </c:pt>
                <c:pt idx="2251">
                  <c:v>0.2</c:v>
                </c:pt>
                <c:pt idx="2252">
                  <c:v>0.2</c:v>
                </c:pt>
                <c:pt idx="2253">
                  <c:v>0.2</c:v>
                </c:pt>
                <c:pt idx="2254">
                  <c:v>0.2</c:v>
                </c:pt>
                <c:pt idx="2255">
                  <c:v>0.2</c:v>
                </c:pt>
                <c:pt idx="2256">
                  <c:v>0.2</c:v>
                </c:pt>
                <c:pt idx="2257">
                  <c:v>0.2</c:v>
                </c:pt>
                <c:pt idx="2258">
                  <c:v>0.2</c:v>
                </c:pt>
                <c:pt idx="2259">
                  <c:v>0.2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0.2</c:v>
                </c:pt>
                <c:pt idx="2264">
                  <c:v>0.2</c:v>
                </c:pt>
                <c:pt idx="2265">
                  <c:v>0.2</c:v>
                </c:pt>
                <c:pt idx="2266">
                  <c:v>0.2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0.2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0.20010860465116281</c:v>
                </c:pt>
                <c:pt idx="2277">
                  <c:v>0.20035728440366973</c:v>
                </c:pt>
                <c:pt idx="2278">
                  <c:v>0.20046523076923076</c:v>
                </c:pt>
                <c:pt idx="2279">
                  <c:v>0.20065359477124184</c:v>
                </c:pt>
                <c:pt idx="2280">
                  <c:v>0.20074074074074075</c:v>
                </c:pt>
                <c:pt idx="2281">
                  <c:v>0.20100000000000001</c:v>
                </c:pt>
                <c:pt idx="2282">
                  <c:v>0.20114942528735633</c:v>
                </c:pt>
                <c:pt idx="2283">
                  <c:v>0.20139784615384612</c:v>
                </c:pt>
                <c:pt idx="2284">
                  <c:v>0.2016949152542373</c:v>
                </c:pt>
                <c:pt idx="2285">
                  <c:v>0.2016949152542373</c:v>
                </c:pt>
                <c:pt idx="2286">
                  <c:v>0.20199999999999999</c:v>
                </c:pt>
                <c:pt idx="2287">
                  <c:v>0.20199999999999999</c:v>
                </c:pt>
                <c:pt idx="2288">
                  <c:v>0.20204081632653062</c:v>
                </c:pt>
                <c:pt idx="2289">
                  <c:v>0.20207565555555557</c:v>
                </c:pt>
                <c:pt idx="2290">
                  <c:v>0.20208052631578946</c:v>
                </c:pt>
                <c:pt idx="2291">
                  <c:v>0.20210759183673468</c:v>
                </c:pt>
                <c:pt idx="2292">
                  <c:v>0.20227272727272727</c:v>
                </c:pt>
                <c:pt idx="2293">
                  <c:v>0.20232558139534881</c:v>
                </c:pt>
                <c:pt idx="2294">
                  <c:v>0.20234374999999999</c:v>
                </c:pt>
                <c:pt idx="2295">
                  <c:v>0.20238095238095238</c:v>
                </c:pt>
                <c:pt idx="2296">
                  <c:v>0.20238095238095238</c:v>
                </c:pt>
                <c:pt idx="2297">
                  <c:v>0.20243902439024392</c:v>
                </c:pt>
                <c:pt idx="2298">
                  <c:v>0.20256410256410257</c:v>
                </c:pt>
                <c:pt idx="2299">
                  <c:v>0.20259740259740258</c:v>
                </c:pt>
                <c:pt idx="2300">
                  <c:v>0.20263157894736841</c:v>
                </c:pt>
                <c:pt idx="2301">
                  <c:v>0.20270270270270271</c:v>
                </c:pt>
                <c:pt idx="2302">
                  <c:v>0.20273972602739726</c:v>
                </c:pt>
                <c:pt idx="2303">
                  <c:v>0.20277777777777778</c:v>
                </c:pt>
                <c:pt idx="2304">
                  <c:v>0.20280212121212121</c:v>
                </c:pt>
                <c:pt idx="2305">
                  <c:v>0.20281690140845071</c:v>
                </c:pt>
                <c:pt idx="2306">
                  <c:v>0.20290660606060607</c:v>
                </c:pt>
                <c:pt idx="2307">
                  <c:v>0.202933216374269</c:v>
                </c:pt>
                <c:pt idx="2308">
                  <c:v>0.20294117647058824</c:v>
                </c:pt>
                <c:pt idx="2309">
                  <c:v>0.20298507462686566</c:v>
                </c:pt>
                <c:pt idx="2310">
                  <c:v>0.20301274999999999</c:v>
                </c:pt>
                <c:pt idx="2311">
                  <c:v>0.20303030303030303</c:v>
                </c:pt>
                <c:pt idx="2312">
                  <c:v>0.20303030303030303</c:v>
                </c:pt>
                <c:pt idx="2313">
                  <c:v>0.20303030303030303</c:v>
                </c:pt>
                <c:pt idx="2314">
                  <c:v>0.20303030303030303</c:v>
                </c:pt>
                <c:pt idx="2315">
                  <c:v>0.20307391304347827</c:v>
                </c:pt>
                <c:pt idx="2316">
                  <c:v>0.20308956081081081</c:v>
                </c:pt>
                <c:pt idx="2317">
                  <c:v>0.203125</c:v>
                </c:pt>
                <c:pt idx="2318">
                  <c:v>0.20336374285714287</c:v>
                </c:pt>
                <c:pt idx="2319">
                  <c:v>0.20344827586206898</c:v>
                </c:pt>
                <c:pt idx="2320">
                  <c:v>0.20351741025641026</c:v>
                </c:pt>
                <c:pt idx="2321">
                  <c:v>0.20358544333333334</c:v>
                </c:pt>
                <c:pt idx="2322">
                  <c:v>0.20369051515151515</c:v>
                </c:pt>
                <c:pt idx="2323">
                  <c:v>0.20370370370370369</c:v>
                </c:pt>
                <c:pt idx="2324">
                  <c:v>0.20370370370370369</c:v>
                </c:pt>
                <c:pt idx="2325">
                  <c:v>0.20384615384615384</c:v>
                </c:pt>
                <c:pt idx="2326">
                  <c:v>0.20396825396825397</c:v>
                </c:pt>
                <c:pt idx="2327">
                  <c:v>0.20399999999999999</c:v>
                </c:pt>
                <c:pt idx="2328">
                  <c:v>0.20399999999999999</c:v>
                </c:pt>
                <c:pt idx="2329">
                  <c:v>0.20402298850574713</c:v>
                </c:pt>
                <c:pt idx="2330">
                  <c:v>0.20405405405405405</c:v>
                </c:pt>
                <c:pt idx="2331">
                  <c:v>0.20405567021276594</c:v>
                </c:pt>
                <c:pt idx="2332">
                  <c:v>0.20416666666666669</c:v>
                </c:pt>
                <c:pt idx="2333">
                  <c:v>0.20444444444444443</c:v>
                </c:pt>
                <c:pt idx="2334">
                  <c:v>0.20468749999999999</c:v>
                </c:pt>
                <c:pt idx="2335">
                  <c:v>0.20476190476190476</c:v>
                </c:pt>
                <c:pt idx="2336">
                  <c:v>0.20490196078431372</c:v>
                </c:pt>
                <c:pt idx="2337">
                  <c:v>0.20499999999999999</c:v>
                </c:pt>
                <c:pt idx="2338">
                  <c:v>0.20509803846153846</c:v>
                </c:pt>
                <c:pt idx="2339">
                  <c:v>0.20510273563218392</c:v>
                </c:pt>
                <c:pt idx="2340">
                  <c:v>0.20512190206185568</c:v>
                </c:pt>
                <c:pt idx="2341">
                  <c:v>0.20548654054054055</c:v>
                </c:pt>
                <c:pt idx="2342">
                  <c:v>0.20555368965517243</c:v>
                </c:pt>
                <c:pt idx="2343">
                  <c:v>0.20566037735849058</c:v>
                </c:pt>
                <c:pt idx="2344">
                  <c:v>0.20566037735849058</c:v>
                </c:pt>
                <c:pt idx="2345">
                  <c:v>0.20571428571428571</c:v>
                </c:pt>
                <c:pt idx="2346">
                  <c:v>0.20571428571428571</c:v>
                </c:pt>
                <c:pt idx="2347">
                  <c:v>0.20574712643678159</c:v>
                </c:pt>
                <c:pt idx="2348">
                  <c:v>0.20581395348837209</c:v>
                </c:pt>
                <c:pt idx="2349">
                  <c:v>0.20587291666666668</c:v>
                </c:pt>
                <c:pt idx="2350">
                  <c:v>0.20597014925373136</c:v>
                </c:pt>
                <c:pt idx="2351">
                  <c:v>0.20603001162790699</c:v>
                </c:pt>
                <c:pt idx="2352">
                  <c:v>0.20606060606060606</c:v>
                </c:pt>
                <c:pt idx="2353">
                  <c:v>0.20606060606060606</c:v>
                </c:pt>
                <c:pt idx="2354">
                  <c:v>0.20615384615384616</c:v>
                </c:pt>
                <c:pt idx="2355">
                  <c:v>0.20624999999999999</c:v>
                </c:pt>
                <c:pt idx="2356">
                  <c:v>0.20630512121212119</c:v>
                </c:pt>
                <c:pt idx="2357">
                  <c:v>0.20635416129032258</c:v>
                </c:pt>
                <c:pt idx="2358">
                  <c:v>0.20638297872340425</c:v>
                </c:pt>
                <c:pt idx="2359">
                  <c:v>0.20643274853801169</c:v>
                </c:pt>
                <c:pt idx="2360">
                  <c:v>0.20659340659340661</c:v>
                </c:pt>
                <c:pt idx="2361">
                  <c:v>0.20666666666666667</c:v>
                </c:pt>
                <c:pt idx="2362">
                  <c:v>0.20666666666666667</c:v>
                </c:pt>
                <c:pt idx="2363">
                  <c:v>0.20674157303370785</c:v>
                </c:pt>
                <c:pt idx="2364">
                  <c:v>0.20682485098039213</c:v>
                </c:pt>
                <c:pt idx="2365">
                  <c:v>0.20689655172413793</c:v>
                </c:pt>
                <c:pt idx="2366">
                  <c:v>0.20694444444444446</c:v>
                </c:pt>
                <c:pt idx="2367">
                  <c:v>0.20714285714285713</c:v>
                </c:pt>
                <c:pt idx="2368">
                  <c:v>0.20714285714285716</c:v>
                </c:pt>
                <c:pt idx="2369">
                  <c:v>0.20718033333333333</c:v>
                </c:pt>
                <c:pt idx="2370">
                  <c:v>0.20724637681159422</c:v>
                </c:pt>
                <c:pt idx="2371">
                  <c:v>0.20727008791208792</c:v>
                </c:pt>
                <c:pt idx="2372">
                  <c:v>0.20727272727272728</c:v>
                </c:pt>
                <c:pt idx="2373">
                  <c:v>0.20732712727272726</c:v>
                </c:pt>
                <c:pt idx="2374">
                  <c:v>0.2074074074074074</c:v>
                </c:pt>
                <c:pt idx="2375">
                  <c:v>0.20742857142857141</c:v>
                </c:pt>
                <c:pt idx="2376">
                  <c:v>0.20752688172043013</c:v>
                </c:pt>
                <c:pt idx="2377">
                  <c:v>0.20758062686567164</c:v>
                </c:pt>
                <c:pt idx="2378">
                  <c:v>0.20758062686567164</c:v>
                </c:pt>
                <c:pt idx="2379">
                  <c:v>0.2076923076923077</c:v>
                </c:pt>
                <c:pt idx="2380">
                  <c:v>0.2076923076923077</c:v>
                </c:pt>
                <c:pt idx="2381">
                  <c:v>0.2076923076923077</c:v>
                </c:pt>
                <c:pt idx="2382">
                  <c:v>0.20778430701754386</c:v>
                </c:pt>
                <c:pt idx="2383">
                  <c:v>0.20784313725490194</c:v>
                </c:pt>
                <c:pt idx="2384">
                  <c:v>0.207909604519774</c:v>
                </c:pt>
                <c:pt idx="2385">
                  <c:v>0.20793650793650792</c:v>
                </c:pt>
                <c:pt idx="2386">
                  <c:v>0.20806451612903226</c:v>
                </c:pt>
                <c:pt idx="2387">
                  <c:v>0.20816884313725492</c:v>
                </c:pt>
                <c:pt idx="2388">
                  <c:v>0.20833333333333334</c:v>
                </c:pt>
                <c:pt idx="2389">
                  <c:v>0.20837510493827163</c:v>
                </c:pt>
                <c:pt idx="2390">
                  <c:v>0.20850344339622642</c:v>
                </c:pt>
                <c:pt idx="2391">
                  <c:v>0.20851063829787236</c:v>
                </c:pt>
                <c:pt idx="2392">
                  <c:v>0.20851063829787236</c:v>
                </c:pt>
                <c:pt idx="2393">
                  <c:v>0.20857142857142857</c:v>
                </c:pt>
                <c:pt idx="2394">
                  <c:v>0.20862068965517241</c:v>
                </c:pt>
                <c:pt idx="2395">
                  <c:v>0.20878829629629631</c:v>
                </c:pt>
                <c:pt idx="2396">
                  <c:v>0.20882352941176469</c:v>
                </c:pt>
                <c:pt idx="2397">
                  <c:v>0.20909090909090908</c:v>
                </c:pt>
                <c:pt idx="2398">
                  <c:v>0.2091948251262625</c:v>
                </c:pt>
                <c:pt idx="2399">
                  <c:v>0.20921052631578949</c:v>
                </c:pt>
                <c:pt idx="2400">
                  <c:v>0.20930232558139536</c:v>
                </c:pt>
                <c:pt idx="2401">
                  <c:v>0.20943396226415092</c:v>
                </c:pt>
                <c:pt idx="2402">
                  <c:v>0.20943396226415092</c:v>
                </c:pt>
                <c:pt idx="2403">
                  <c:v>0.20946770370370371</c:v>
                </c:pt>
                <c:pt idx="2404">
                  <c:v>0.20949725</c:v>
                </c:pt>
                <c:pt idx="2405">
                  <c:v>0.20950375555555556</c:v>
                </c:pt>
                <c:pt idx="2406">
                  <c:v>0.20952380952380953</c:v>
                </c:pt>
                <c:pt idx="2407">
                  <c:v>0.20969148936170212</c:v>
                </c:pt>
                <c:pt idx="2408">
                  <c:v>0.20977443609022556</c:v>
                </c:pt>
                <c:pt idx="2409">
                  <c:v>0.20983606557377049</c:v>
                </c:pt>
                <c:pt idx="2410">
                  <c:v>0.21000000000000002</c:v>
                </c:pt>
                <c:pt idx="2411">
                  <c:v>0.21000000000000002</c:v>
                </c:pt>
                <c:pt idx="2412">
                  <c:v>0.21000000000000002</c:v>
                </c:pt>
                <c:pt idx="2413">
                  <c:v>0.21000000000000002</c:v>
                </c:pt>
                <c:pt idx="2414">
                  <c:v>0.21000000000000002</c:v>
                </c:pt>
                <c:pt idx="2415">
                  <c:v>0.21025641025641023</c:v>
                </c:pt>
                <c:pt idx="2416">
                  <c:v>0.21033103816793894</c:v>
                </c:pt>
                <c:pt idx="2417">
                  <c:v>0.21037037037037035</c:v>
                </c:pt>
                <c:pt idx="2418">
                  <c:v>0.21044776119402986</c:v>
                </c:pt>
                <c:pt idx="2419">
                  <c:v>0.21069416746411482</c:v>
                </c:pt>
                <c:pt idx="2420">
                  <c:v>0.21071428571428572</c:v>
                </c:pt>
                <c:pt idx="2421">
                  <c:v>0.21080428767123285</c:v>
                </c:pt>
                <c:pt idx="2422">
                  <c:v>0.21081081081081079</c:v>
                </c:pt>
                <c:pt idx="2423">
                  <c:v>0.21087343076923076</c:v>
                </c:pt>
                <c:pt idx="2424">
                  <c:v>0.21098901098901099</c:v>
                </c:pt>
                <c:pt idx="2425">
                  <c:v>0.21111111111111111</c:v>
                </c:pt>
                <c:pt idx="2426">
                  <c:v>0.21111111111111114</c:v>
                </c:pt>
                <c:pt idx="2427">
                  <c:v>0.21123595505617979</c:v>
                </c:pt>
                <c:pt idx="2428">
                  <c:v>0.21126760563380281</c:v>
                </c:pt>
                <c:pt idx="2429">
                  <c:v>0.21147540983606558</c:v>
                </c:pt>
                <c:pt idx="2430">
                  <c:v>0.21147540983606558</c:v>
                </c:pt>
                <c:pt idx="2431">
                  <c:v>0.21153846153846154</c:v>
                </c:pt>
                <c:pt idx="2432">
                  <c:v>0.21176470588235294</c:v>
                </c:pt>
                <c:pt idx="2433">
                  <c:v>0.21176470588235294</c:v>
                </c:pt>
                <c:pt idx="2434">
                  <c:v>0.21176470588235294</c:v>
                </c:pt>
                <c:pt idx="2435">
                  <c:v>0.21176470588235294</c:v>
                </c:pt>
                <c:pt idx="2436">
                  <c:v>0.21176470588235294</c:v>
                </c:pt>
                <c:pt idx="2437">
                  <c:v>0.21181102362204723</c:v>
                </c:pt>
                <c:pt idx="2438">
                  <c:v>0.21206896551724139</c:v>
                </c:pt>
                <c:pt idx="2439">
                  <c:v>0.21209149532710281</c:v>
                </c:pt>
                <c:pt idx="2440">
                  <c:v>0.21212121212121213</c:v>
                </c:pt>
                <c:pt idx="2441">
                  <c:v>0.21217391304347824</c:v>
                </c:pt>
                <c:pt idx="2442">
                  <c:v>0.21224489795918369</c:v>
                </c:pt>
                <c:pt idx="2443">
                  <c:v>0.21230674999999999</c:v>
                </c:pt>
                <c:pt idx="2444">
                  <c:v>0.21245714117647058</c:v>
                </c:pt>
                <c:pt idx="2445">
                  <c:v>0.21249999999999999</c:v>
                </c:pt>
                <c:pt idx="2446">
                  <c:v>0.21249999999999999</c:v>
                </c:pt>
                <c:pt idx="2447">
                  <c:v>0.21260504201680672</c:v>
                </c:pt>
                <c:pt idx="2448">
                  <c:v>0.21272727272727271</c:v>
                </c:pt>
                <c:pt idx="2449">
                  <c:v>0.21304347826086958</c:v>
                </c:pt>
                <c:pt idx="2450">
                  <c:v>0.21321175409836066</c:v>
                </c:pt>
                <c:pt idx="2451">
                  <c:v>0.21333333333333335</c:v>
                </c:pt>
                <c:pt idx="2452">
                  <c:v>0.21333333333333335</c:v>
                </c:pt>
                <c:pt idx="2453">
                  <c:v>0.21359223300970873</c:v>
                </c:pt>
                <c:pt idx="2454">
                  <c:v>0.21359522222222221</c:v>
                </c:pt>
                <c:pt idx="2455">
                  <c:v>0.21372549019607845</c:v>
                </c:pt>
                <c:pt idx="2456">
                  <c:v>0.21379310344827587</c:v>
                </c:pt>
                <c:pt idx="2457">
                  <c:v>0.21388888888888891</c:v>
                </c:pt>
                <c:pt idx="2458">
                  <c:v>0.21391476119402983</c:v>
                </c:pt>
                <c:pt idx="2459">
                  <c:v>0.21403508771929824</c:v>
                </c:pt>
                <c:pt idx="2460">
                  <c:v>0.21417910447761193</c:v>
                </c:pt>
                <c:pt idx="2461">
                  <c:v>0.21420508163265306</c:v>
                </c:pt>
                <c:pt idx="2462">
                  <c:v>0.2142127923076923</c:v>
                </c:pt>
                <c:pt idx="2463">
                  <c:v>0.21428571428571427</c:v>
                </c:pt>
                <c:pt idx="2464">
                  <c:v>0.21428571428571427</c:v>
                </c:pt>
                <c:pt idx="2465">
                  <c:v>0.21450373076923077</c:v>
                </c:pt>
                <c:pt idx="2466">
                  <c:v>0.21453739705882352</c:v>
                </c:pt>
                <c:pt idx="2467">
                  <c:v>0.21454545454545457</c:v>
                </c:pt>
                <c:pt idx="2468">
                  <c:v>0.21461113793103448</c:v>
                </c:pt>
                <c:pt idx="2469">
                  <c:v>0.21470588235294116</c:v>
                </c:pt>
                <c:pt idx="2470">
                  <c:v>0.2147435263157895</c:v>
                </c:pt>
                <c:pt idx="2471">
                  <c:v>0.21481481481481482</c:v>
                </c:pt>
                <c:pt idx="2472">
                  <c:v>0.21481481481481482</c:v>
                </c:pt>
                <c:pt idx="2473">
                  <c:v>0.21491228070175439</c:v>
                </c:pt>
                <c:pt idx="2474">
                  <c:v>0.21492344144144143</c:v>
                </c:pt>
                <c:pt idx="2475">
                  <c:v>0.215</c:v>
                </c:pt>
                <c:pt idx="2476">
                  <c:v>0.21509433962264152</c:v>
                </c:pt>
                <c:pt idx="2477">
                  <c:v>0.21518535672478503</c:v>
                </c:pt>
                <c:pt idx="2478">
                  <c:v>0.21518987341772153</c:v>
                </c:pt>
                <c:pt idx="2479">
                  <c:v>0.21521739130434783</c:v>
                </c:pt>
                <c:pt idx="2480">
                  <c:v>0.21525423728813559</c:v>
                </c:pt>
                <c:pt idx="2481">
                  <c:v>0.21546805583756345</c:v>
                </c:pt>
                <c:pt idx="2482">
                  <c:v>0.2157131607142857</c:v>
                </c:pt>
                <c:pt idx="2483">
                  <c:v>0.2157894736842105</c:v>
                </c:pt>
                <c:pt idx="2484">
                  <c:v>0.2157894736842105</c:v>
                </c:pt>
                <c:pt idx="2485">
                  <c:v>0.21578947368421053</c:v>
                </c:pt>
                <c:pt idx="2486">
                  <c:v>0.21584158415841584</c:v>
                </c:pt>
                <c:pt idx="2487">
                  <c:v>0.21591963636363637</c:v>
                </c:pt>
                <c:pt idx="2488">
                  <c:v>0.21597000000000002</c:v>
                </c:pt>
                <c:pt idx="2489">
                  <c:v>0.21619047619047618</c:v>
                </c:pt>
                <c:pt idx="2490">
                  <c:v>0.21623261111111111</c:v>
                </c:pt>
                <c:pt idx="2491">
                  <c:v>0.21632653061224488</c:v>
                </c:pt>
                <c:pt idx="2492">
                  <c:v>0.21639344262295082</c:v>
                </c:pt>
                <c:pt idx="2493">
                  <c:v>0.21639344262295082</c:v>
                </c:pt>
                <c:pt idx="2494">
                  <c:v>0.21639344262295082</c:v>
                </c:pt>
                <c:pt idx="2495">
                  <c:v>0.21639813157894738</c:v>
                </c:pt>
                <c:pt idx="2496">
                  <c:v>0.21656845918367346</c:v>
                </c:pt>
                <c:pt idx="2497">
                  <c:v>0.21666666666666667</c:v>
                </c:pt>
                <c:pt idx="2498">
                  <c:v>0.21666666666666667</c:v>
                </c:pt>
                <c:pt idx="2499">
                  <c:v>0.21666666666666667</c:v>
                </c:pt>
                <c:pt idx="2500">
                  <c:v>0.21666666666666667</c:v>
                </c:pt>
                <c:pt idx="2501">
                  <c:v>0.21666666666666667</c:v>
                </c:pt>
                <c:pt idx="2502">
                  <c:v>0.21685393258426966</c:v>
                </c:pt>
                <c:pt idx="2503">
                  <c:v>0.21714285714285714</c:v>
                </c:pt>
                <c:pt idx="2504">
                  <c:v>0.21724137931034482</c:v>
                </c:pt>
                <c:pt idx="2505">
                  <c:v>0.21728395061728398</c:v>
                </c:pt>
                <c:pt idx="2506">
                  <c:v>0.21730769230769231</c:v>
                </c:pt>
                <c:pt idx="2507">
                  <c:v>0.21739130434782608</c:v>
                </c:pt>
                <c:pt idx="2508">
                  <c:v>0.21748606024096387</c:v>
                </c:pt>
                <c:pt idx="2509">
                  <c:v>0.21748606024096387</c:v>
                </c:pt>
                <c:pt idx="2510">
                  <c:v>0.21749999999999997</c:v>
                </c:pt>
                <c:pt idx="2511">
                  <c:v>0.21764705882352942</c:v>
                </c:pt>
                <c:pt idx="2512">
                  <c:v>0.21785714285714283</c:v>
                </c:pt>
                <c:pt idx="2513">
                  <c:v>0.2179942</c:v>
                </c:pt>
                <c:pt idx="2514">
                  <c:v>0.21815277999999999</c:v>
                </c:pt>
                <c:pt idx="2515">
                  <c:v>0.21818181818181817</c:v>
                </c:pt>
                <c:pt idx="2516">
                  <c:v>0.21825396825396826</c:v>
                </c:pt>
                <c:pt idx="2517">
                  <c:v>0.21846153846153846</c:v>
                </c:pt>
                <c:pt idx="2518">
                  <c:v>0.21857142857142858</c:v>
                </c:pt>
                <c:pt idx="2519">
                  <c:v>0.21859734615384616</c:v>
                </c:pt>
                <c:pt idx="2520">
                  <c:v>0.21860465116279068</c:v>
                </c:pt>
                <c:pt idx="2521">
                  <c:v>0.21872267032967035</c:v>
                </c:pt>
                <c:pt idx="2522">
                  <c:v>0.21872839999999999</c:v>
                </c:pt>
                <c:pt idx="2523">
                  <c:v>0.21875</c:v>
                </c:pt>
                <c:pt idx="2524">
                  <c:v>0.21875</c:v>
                </c:pt>
                <c:pt idx="2525">
                  <c:v>0.21880169444444444</c:v>
                </c:pt>
                <c:pt idx="2526">
                  <c:v>0.21882352941176472</c:v>
                </c:pt>
                <c:pt idx="2527">
                  <c:v>0.21886792452830189</c:v>
                </c:pt>
                <c:pt idx="2528">
                  <c:v>0.2190470625</c:v>
                </c:pt>
                <c:pt idx="2529">
                  <c:v>0.21932246835443037</c:v>
                </c:pt>
                <c:pt idx="2530">
                  <c:v>0.21935483870967742</c:v>
                </c:pt>
                <c:pt idx="2531">
                  <c:v>0.21940298507462686</c:v>
                </c:pt>
                <c:pt idx="2532">
                  <c:v>0.2196051235955056</c:v>
                </c:pt>
                <c:pt idx="2533">
                  <c:v>0.21971617441860464</c:v>
                </c:pt>
                <c:pt idx="2534">
                  <c:v>0.21971830985915491</c:v>
                </c:pt>
                <c:pt idx="2535">
                  <c:v>0.21974623529411763</c:v>
                </c:pt>
                <c:pt idx="2536">
                  <c:v>0.22</c:v>
                </c:pt>
                <c:pt idx="2537">
                  <c:v>0.22</c:v>
                </c:pt>
                <c:pt idx="2538">
                  <c:v>0.22</c:v>
                </c:pt>
                <c:pt idx="2539">
                  <c:v>0.22</c:v>
                </c:pt>
                <c:pt idx="2540">
                  <c:v>0.22</c:v>
                </c:pt>
                <c:pt idx="2541">
                  <c:v>0.22000000000000003</c:v>
                </c:pt>
                <c:pt idx="2542">
                  <c:v>0.22000000000000003</c:v>
                </c:pt>
                <c:pt idx="2543">
                  <c:v>0.22018782222222225</c:v>
                </c:pt>
                <c:pt idx="2544">
                  <c:v>0.22040816326530613</c:v>
                </c:pt>
                <c:pt idx="2545">
                  <c:v>0.22040816326530613</c:v>
                </c:pt>
                <c:pt idx="2546">
                  <c:v>0.22063492063492063</c:v>
                </c:pt>
                <c:pt idx="2547">
                  <c:v>0.22063492063492063</c:v>
                </c:pt>
                <c:pt idx="2548">
                  <c:v>0.22068965517241382</c:v>
                </c:pt>
                <c:pt idx="2549">
                  <c:v>0.22070347482014391</c:v>
                </c:pt>
                <c:pt idx="2550">
                  <c:v>0.22075471698113205</c:v>
                </c:pt>
                <c:pt idx="2551">
                  <c:v>0.22093023255813954</c:v>
                </c:pt>
                <c:pt idx="2552">
                  <c:v>0.22093023255813954</c:v>
                </c:pt>
                <c:pt idx="2553">
                  <c:v>0.22105263157894739</c:v>
                </c:pt>
                <c:pt idx="2554">
                  <c:v>0.22121212121212119</c:v>
                </c:pt>
                <c:pt idx="2555">
                  <c:v>0.22123934782608695</c:v>
                </c:pt>
                <c:pt idx="2556">
                  <c:v>0.22136752136752136</c:v>
                </c:pt>
                <c:pt idx="2557">
                  <c:v>0.22142857142857145</c:v>
                </c:pt>
                <c:pt idx="2558">
                  <c:v>0.22142857142857145</c:v>
                </c:pt>
                <c:pt idx="2559">
                  <c:v>0.22142857142857145</c:v>
                </c:pt>
                <c:pt idx="2560">
                  <c:v>0.22143233333333331</c:v>
                </c:pt>
                <c:pt idx="2561">
                  <c:v>0.22161638596491229</c:v>
                </c:pt>
                <c:pt idx="2562">
                  <c:v>0.22164948453608246</c:v>
                </c:pt>
                <c:pt idx="2563">
                  <c:v>0.22173913043478261</c:v>
                </c:pt>
                <c:pt idx="2564">
                  <c:v>0.22213740458015269</c:v>
                </c:pt>
                <c:pt idx="2565">
                  <c:v>0.22222222222222221</c:v>
                </c:pt>
                <c:pt idx="2566">
                  <c:v>0.22222222222222221</c:v>
                </c:pt>
                <c:pt idx="2567">
                  <c:v>0.22222222222222221</c:v>
                </c:pt>
                <c:pt idx="2568">
                  <c:v>0.22222222222222221</c:v>
                </c:pt>
                <c:pt idx="2569">
                  <c:v>0.22222222222222221</c:v>
                </c:pt>
                <c:pt idx="2570">
                  <c:v>0.22241379310344828</c:v>
                </c:pt>
                <c:pt idx="2571">
                  <c:v>0.22244897959183674</c:v>
                </c:pt>
                <c:pt idx="2572">
                  <c:v>0.2225</c:v>
                </c:pt>
                <c:pt idx="2573">
                  <c:v>0.22251043421052633</c:v>
                </c:pt>
                <c:pt idx="2574">
                  <c:v>0.22253733898305084</c:v>
                </c:pt>
                <c:pt idx="2575">
                  <c:v>0.22258064516129034</c:v>
                </c:pt>
                <c:pt idx="2576">
                  <c:v>0.22258064516129034</c:v>
                </c:pt>
                <c:pt idx="2577">
                  <c:v>0.22258064516129034</c:v>
                </c:pt>
                <c:pt idx="2578">
                  <c:v>0.22272727272727275</c:v>
                </c:pt>
                <c:pt idx="2579">
                  <c:v>0.222844125</c:v>
                </c:pt>
                <c:pt idx="2580">
                  <c:v>0.22285714285714286</c:v>
                </c:pt>
                <c:pt idx="2581">
                  <c:v>0.22285714285714286</c:v>
                </c:pt>
                <c:pt idx="2582">
                  <c:v>0.22293528571428572</c:v>
                </c:pt>
                <c:pt idx="2583">
                  <c:v>0.22307692307692306</c:v>
                </c:pt>
                <c:pt idx="2584">
                  <c:v>0.22307692307692306</c:v>
                </c:pt>
                <c:pt idx="2585">
                  <c:v>0.22307692307692306</c:v>
                </c:pt>
                <c:pt idx="2586">
                  <c:v>0.22312954666666665</c:v>
                </c:pt>
                <c:pt idx="2587">
                  <c:v>0.22312954666666665</c:v>
                </c:pt>
                <c:pt idx="2588">
                  <c:v>0.22326064024390244</c:v>
                </c:pt>
                <c:pt idx="2589">
                  <c:v>0.22328238157894736</c:v>
                </c:pt>
                <c:pt idx="2590">
                  <c:v>0.22333333333333333</c:v>
                </c:pt>
                <c:pt idx="2591">
                  <c:v>0.22343750000000001</c:v>
                </c:pt>
                <c:pt idx="2592">
                  <c:v>0.22353927499999998</c:v>
                </c:pt>
                <c:pt idx="2593">
                  <c:v>0.22360137500000002</c:v>
                </c:pt>
                <c:pt idx="2594">
                  <c:v>0.22363636363636366</c:v>
                </c:pt>
                <c:pt idx="2595">
                  <c:v>0.22368421052631579</c:v>
                </c:pt>
                <c:pt idx="2596">
                  <c:v>0.22380952380952382</c:v>
                </c:pt>
                <c:pt idx="2597">
                  <c:v>0.22380952380952382</c:v>
                </c:pt>
                <c:pt idx="2598">
                  <c:v>0.22380952380952382</c:v>
                </c:pt>
                <c:pt idx="2599">
                  <c:v>0.22386683720930234</c:v>
                </c:pt>
                <c:pt idx="2600">
                  <c:v>0.22404527659574466</c:v>
                </c:pt>
                <c:pt idx="2601">
                  <c:v>0.22424242424242424</c:v>
                </c:pt>
                <c:pt idx="2602">
                  <c:v>0.22424242424242424</c:v>
                </c:pt>
                <c:pt idx="2603">
                  <c:v>0.22428571428571428</c:v>
                </c:pt>
                <c:pt idx="2604">
                  <c:v>0.22432432432432434</c:v>
                </c:pt>
                <c:pt idx="2605">
                  <c:v>0.22435261904761902</c:v>
                </c:pt>
                <c:pt idx="2606">
                  <c:v>0.2247058823529412</c:v>
                </c:pt>
                <c:pt idx="2607">
                  <c:v>0.22479754411764705</c:v>
                </c:pt>
                <c:pt idx="2608">
                  <c:v>0.22499999999999998</c:v>
                </c:pt>
                <c:pt idx="2609">
                  <c:v>0.22500000000000001</c:v>
                </c:pt>
                <c:pt idx="2610">
                  <c:v>0.22500000000000001</c:v>
                </c:pt>
                <c:pt idx="2611">
                  <c:v>0.22500000000000001</c:v>
                </c:pt>
                <c:pt idx="2612">
                  <c:v>0.22500000000000001</c:v>
                </c:pt>
                <c:pt idx="2613">
                  <c:v>0.22500000000000001</c:v>
                </c:pt>
                <c:pt idx="2614">
                  <c:v>0.22500000000000001</c:v>
                </c:pt>
                <c:pt idx="2615">
                  <c:v>0.22500000000000001</c:v>
                </c:pt>
                <c:pt idx="2616">
                  <c:v>0.22500000000000001</c:v>
                </c:pt>
                <c:pt idx="2617">
                  <c:v>0.22500000000000001</c:v>
                </c:pt>
                <c:pt idx="2618">
                  <c:v>0.22500000000000001</c:v>
                </c:pt>
                <c:pt idx="2619">
                  <c:v>0.22515723270440249</c:v>
                </c:pt>
                <c:pt idx="2620">
                  <c:v>0.22527412000000002</c:v>
                </c:pt>
                <c:pt idx="2621">
                  <c:v>0.22536231884057972</c:v>
                </c:pt>
                <c:pt idx="2622">
                  <c:v>0.2255813953488372</c:v>
                </c:pt>
                <c:pt idx="2623">
                  <c:v>0.2255813953488372</c:v>
                </c:pt>
                <c:pt idx="2624">
                  <c:v>0.22560975609756098</c:v>
                </c:pt>
                <c:pt idx="2625">
                  <c:v>0.22564102564102567</c:v>
                </c:pt>
                <c:pt idx="2626">
                  <c:v>0.2257142857142857</c:v>
                </c:pt>
                <c:pt idx="2627">
                  <c:v>0.22571428571428573</c:v>
                </c:pt>
                <c:pt idx="2628">
                  <c:v>0.22571428571428573</c:v>
                </c:pt>
                <c:pt idx="2629">
                  <c:v>0.22571428571428573</c:v>
                </c:pt>
                <c:pt idx="2630">
                  <c:v>0.22575757575757577</c:v>
                </c:pt>
                <c:pt idx="2631">
                  <c:v>0.22580645161290322</c:v>
                </c:pt>
                <c:pt idx="2632">
                  <c:v>0.22580645161290322</c:v>
                </c:pt>
                <c:pt idx="2633">
                  <c:v>0.225964375</c:v>
                </c:pt>
                <c:pt idx="2634">
                  <c:v>0.226065570754717</c:v>
                </c:pt>
                <c:pt idx="2635">
                  <c:v>0.22608695652173913</c:v>
                </c:pt>
                <c:pt idx="2636">
                  <c:v>0.22608695652173913</c:v>
                </c:pt>
                <c:pt idx="2637">
                  <c:v>0.22616822429906541</c:v>
                </c:pt>
                <c:pt idx="2638">
                  <c:v>0.22617449664429531</c:v>
                </c:pt>
                <c:pt idx="2639">
                  <c:v>0.22636363636363635</c:v>
                </c:pt>
                <c:pt idx="2640">
                  <c:v>0.22651767375886525</c:v>
                </c:pt>
                <c:pt idx="2641">
                  <c:v>0.22653060975609757</c:v>
                </c:pt>
                <c:pt idx="2642">
                  <c:v>0.22653061224489796</c:v>
                </c:pt>
                <c:pt idx="2643">
                  <c:v>0.22666666666666666</c:v>
                </c:pt>
                <c:pt idx="2644">
                  <c:v>0.22668985714285714</c:v>
                </c:pt>
                <c:pt idx="2645">
                  <c:v>0.22682926829268293</c:v>
                </c:pt>
                <c:pt idx="2646">
                  <c:v>0.22687634042553192</c:v>
                </c:pt>
                <c:pt idx="2647">
                  <c:v>0.22708816831683171</c:v>
                </c:pt>
                <c:pt idx="2648">
                  <c:v>0.22711197058823532</c:v>
                </c:pt>
                <c:pt idx="2649">
                  <c:v>0.22717391304347825</c:v>
                </c:pt>
                <c:pt idx="2650">
                  <c:v>0.22739790476190475</c:v>
                </c:pt>
                <c:pt idx="2651">
                  <c:v>0.22743362831858407</c:v>
                </c:pt>
                <c:pt idx="2652">
                  <c:v>0.22767746666666666</c:v>
                </c:pt>
                <c:pt idx="2653">
                  <c:v>0.22786885245901639</c:v>
                </c:pt>
                <c:pt idx="2654">
                  <c:v>0.22800000000000001</c:v>
                </c:pt>
                <c:pt idx="2655">
                  <c:v>0.22800000000000001</c:v>
                </c:pt>
                <c:pt idx="2656">
                  <c:v>0.22844827586206898</c:v>
                </c:pt>
                <c:pt idx="2657">
                  <c:v>0.22857142857142856</c:v>
                </c:pt>
                <c:pt idx="2658">
                  <c:v>0.22857142857142856</c:v>
                </c:pt>
                <c:pt idx="2659">
                  <c:v>0.22857142857142859</c:v>
                </c:pt>
                <c:pt idx="2660">
                  <c:v>0.22878787878787879</c:v>
                </c:pt>
                <c:pt idx="2661">
                  <c:v>0.22903225806451613</c:v>
                </c:pt>
                <c:pt idx="2662">
                  <c:v>0.22903225806451613</c:v>
                </c:pt>
                <c:pt idx="2663">
                  <c:v>0.22909362500000002</c:v>
                </c:pt>
                <c:pt idx="2664">
                  <c:v>0.22916666666666666</c:v>
                </c:pt>
                <c:pt idx="2665">
                  <c:v>0.22916666666666666</c:v>
                </c:pt>
                <c:pt idx="2666">
                  <c:v>0.22920752830188679</c:v>
                </c:pt>
                <c:pt idx="2667">
                  <c:v>0.22926829268292684</c:v>
                </c:pt>
                <c:pt idx="2668">
                  <c:v>0.22929320325203253</c:v>
                </c:pt>
                <c:pt idx="2669">
                  <c:v>0.22940116666666666</c:v>
                </c:pt>
                <c:pt idx="2670">
                  <c:v>0.22941176470588234</c:v>
                </c:pt>
                <c:pt idx="2671">
                  <c:v>0.22941176470588234</c:v>
                </c:pt>
                <c:pt idx="2672">
                  <c:v>0.22949679411764706</c:v>
                </c:pt>
                <c:pt idx="2673">
                  <c:v>0.22949679411764706</c:v>
                </c:pt>
                <c:pt idx="2674">
                  <c:v>0.22968749999999999</c:v>
                </c:pt>
                <c:pt idx="2675">
                  <c:v>0.22985074626865673</c:v>
                </c:pt>
                <c:pt idx="2676">
                  <c:v>0.22985074626865673</c:v>
                </c:pt>
                <c:pt idx="2677">
                  <c:v>0.22999999999999998</c:v>
                </c:pt>
                <c:pt idx="2678">
                  <c:v>0.23</c:v>
                </c:pt>
                <c:pt idx="2679">
                  <c:v>0.23003412969283279</c:v>
                </c:pt>
                <c:pt idx="2680">
                  <c:v>0.2300603831775701</c:v>
                </c:pt>
                <c:pt idx="2681">
                  <c:v>0.23015873015873015</c:v>
                </c:pt>
                <c:pt idx="2682">
                  <c:v>0.23020848000000002</c:v>
                </c:pt>
                <c:pt idx="2683">
                  <c:v>0.23027314117647057</c:v>
                </c:pt>
                <c:pt idx="2684">
                  <c:v>0.23037184285714285</c:v>
                </c:pt>
                <c:pt idx="2685">
                  <c:v>0.23037974683544302</c:v>
                </c:pt>
                <c:pt idx="2686">
                  <c:v>0.23043478260869565</c:v>
                </c:pt>
                <c:pt idx="2687">
                  <c:v>0.23043478260869565</c:v>
                </c:pt>
                <c:pt idx="2688">
                  <c:v>0.2306122448979592</c:v>
                </c:pt>
                <c:pt idx="2689">
                  <c:v>0.23076923076923078</c:v>
                </c:pt>
                <c:pt idx="2690">
                  <c:v>0.23076923076923078</c:v>
                </c:pt>
                <c:pt idx="2691">
                  <c:v>0.23091576315789472</c:v>
                </c:pt>
                <c:pt idx="2692">
                  <c:v>0.23095238095238094</c:v>
                </c:pt>
                <c:pt idx="2693">
                  <c:v>0.23097601724137931</c:v>
                </c:pt>
                <c:pt idx="2694">
                  <c:v>0.23108108108108111</c:v>
                </c:pt>
                <c:pt idx="2695">
                  <c:v>0.23124999999999998</c:v>
                </c:pt>
                <c:pt idx="2696">
                  <c:v>0.23125000000000001</c:v>
                </c:pt>
                <c:pt idx="2697">
                  <c:v>0.23125000000000001</c:v>
                </c:pt>
                <c:pt idx="2698">
                  <c:v>0.23157894736842108</c:v>
                </c:pt>
                <c:pt idx="2699">
                  <c:v>0.23157894736842108</c:v>
                </c:pt>
                <c:pt idx="2700">
                  <c:v>0.23162851948051946</c:v>
                </c:pt>
                <c:pt idx="2701">
                  <c:v>0.23166666666666666</c:v>
                </c:pt>
                <c:pt idx="2702">
                  <c:v>0.23181818181818181</c:v>
                </c:pt>
                <c:pt idx="2703">
                  <c:v>0.23186813186813188</c:v>
                </c:pt>
                <c:pt idx="2704">
                  <c:v>0.23189440740740741</c:v>
                </c:pt>
                <c:pt idx="2705">
                  <c:v>0.23199999999999998</c:v>
                </c:pt>
                <c:pt idx="2706">
                  <c:v>0.23206541071428571</c:v>
                </c:pt>
                <c:pt idx="2707">
                  <c:v>0.23214285714285715</c:v>
                </c:pt>
                <c:pt idx="2708">
                  <c:v>0.23214285714285715</c:v>
                </c:pt>
                <c:pt idx="2709">
                  <c:v>0.23221833333333336</c:v>
                </c:pt>
                <c:pt idx="2710">
                  <c:v>0.23225806451612904</c:v>
                </c:pt>
                <c:pt idx="2711">
                  <c:v>0.23225806451612904</c:v>
                </c:pt>
                <c:pt idx="2712">
                  <c:v>0.23225806451612904</c:v>
                </c:pt>
                <c:pt idx="2713">
                  <c:v>0.23250000000000001</c:v>
                </c:pt>
                <c:pt idx="2714">
                  <c:v>0.23255140625000001</c:v>
                </c:pt>
                <c:pt idx="2715">
                  <c:v>0.23298282142857143</c:v>
                </c:pt>
                <c:pt idx="2716">
                  <c:v>0.23307579411764706</c:v>
                </c:pt>
                <c:pt idx="2717">
                  <c:v>0.23333333333333331</c:v>
                </c:pt>
                <c:pt idx="2718">
                  <c:v>0.23333333333333331</c:v>
                </c:pt>
                <c:pt idx="2719">
                  <c:v>0.23333333333333331</c:v>
                </c:pt>
                <c:pt idx="2720">
                  <c:v>0.23333333333333331</c:v>
                </c:pt>
                <c:pt idx="2721">
                  <c:v>0.23333333333333334</c:v>
                </c:pt>
                <c:pt idx="2722">
                  <c:v>0.23333333333333334</c:v>
                </c:pt>
                <c:pt idx="2723">
                  <c:v>0.23333333333333334</c:v>
                </c:pt>
                <c:pt idx="2724">
                  <c:v>0.23333333333333334</c:v>
                </c:pt>
                <c:pt idx="2725">
                  <c:v>0.23333333333333334</c:v>
                </c:pt>
                <c:pt idx="2726">
                  <c:v>0.23333333333333334</c:v>
                </c:pt>
                <c:pt idx="2727">
                  <c:v>0.23356164383561645</c:v>
                </c:pt>
                <c:pt idx="2728">
                  <c:v>0.23356414492753624</c:v>
                </c:pt>
                <c:pt idx="2729">
                  <c:v>0.23372093023255816</c:v>
                </c:pt>
                <c:pt idx="2730">
                  <c:v>0.23394498648648648</c:v>
                </c:pt>
                <c:pt idx="2731">
                  <c:v>0.23398058252427187</c:v>
                </c:pt>
                <c:pt idx="2732">
                  <c:v>0.23418803418803419</c:v>
                </c:pt>
                <c:pt idx="2733">
                  <c:v>0.234375</c:v>
                </c:pt>
                <c:pt idx="2734">
                  <c:v>0.23448275862068965</c:v>
                </c:pt>
                <c:pt idx="2735">
                  <c:v>0.23448275862068965</c:v>
                </c:pt>
                <c:pt idx="2736">
                  <c:v>0.23451494285714289</c:v>
                </c:pt>
                <c:pt idx="2737">
                  <c:v>0.23461538461538461</c:v>
                </c:pt>
                <c:pt idx="2738">
                  <c:v>0.23472222222222219</c:v>
                </c:pt>
                <c:pt idx="2739">
                  <c:v>0.23488372093023255</c:v>
                </c:pt>
                <c:pt idx="2740">
                  <c:v>0.23492063492063492</c:v>
                </c:pt>
                <c:pt idx="2741">
                  <c:v>0.23500000000000001</c:v>
                </c:pt>
                <c:pt idx="2742">
                  <c:v>0.23508771929824562</c:v>
                </c:pt>
                <c:pt idx="2743">
                  <c:v>0.23518518518518516</c:v>
                </c:pt>
                <c:pt idx="2744">
                  <c:v>0.23525641025641028</c:v>
                </c:pt>
                <c:pt idx="2745">
                  <c:v>0.23529411764705882</c:v>
                </c:pt>
                <c:pt idx="2746">
                  <c:v>0.23529411764705882</c:v>
                </c:pt>
                <c:pt idx="2747">
                  <c:v>0.23529411764705882</c:v>
                </c:pt>
                <c:pt idx="2748">
                  <c:v>0.23529411764705882</c:v>
                </c:pt>
                <c:pt idx="2749">
                  <c:v>0.23529411764705882</c:v>
                </c:pt>
                <c:pt idx="2750">
                  <c:v>0.23533834586466165</c:v>
                </c:pt>
                <c:pt idx="2751">
                  <c:v>0.2353658536585366</c:v>
                </c:pt>
                <c:pt idx="2752">
                  <c:v>0.23538461538461539</c:v>
                </c:pt>
                <c:pt idx="2753">
                  <c:v>0.23541666666666666</c:v>
                </c:pt>
                <c:pt idx="2754">
                  <c:v>0.23548387096774193</c:v>
                </c:pt>
                <c:pt idx="2755">
                  <c:v>0.23561714473684212</c:v>
                </c:pt>
                <c:pt idx="2756">
                  <c:v>0.23571428571428571</c:v>
                </c:pt>
                <c:pt idx="2757">
                  <c:v>0.23571428571428571</c:v>
                </c:pt>
                <c:pt idx="2758">
                  <c:v>0.23581739325842696</c:v>
                </c:pt>
                <c:pt idx="2759">
                  <c:v>0.2358813865030675</c:v>
                </c:pt>
                <c:pt idx="2760">
                  <c:v>0.23593749999999999</c:v>
                </c:pt>
                <c:pt idx="2761">
                  <c:v>0.23593749999999999</c:v>
                </c:pt>
                <c:pt idx="2762">
                  <c:v>0.23612697402597402</c:v>
                </c:pt>
                <c:pt idx="2763">
                  <c:v>0.23617021276595743</c:v>
                </c:pt>
                <c:pt idx="2764">
                  <c:v>0.23636363636363636</c:v>
                </c:pt>
                <c:pt idx="2765">
                  <c:v>0.23636363636363636</c:v>
                </c:pt>
                <c:pt idx="2766">
                  <c:v>0.23636363636363636</c:v>
                </c:pt>
                <c:pt idx="2767">
                  <c:v>0.23636363636363636</c:v>
                </c:pt>
                <c:pt idx="2768">
                  <c:v>0.23652668421052631</c:v>
                </c:pt>
                <c:pt idx="2769">
                  <c:v>0.23653846153846156</c:v>
                </c:pt>
                <c:pt idx="2770">
                  <c:v>0.23666666666666666</c:v>
                </c:pt>
                <c:pt idx="2771">
                  <c:v>0.23678160919540231</c:v>
                </c:pt>
                <c:pt idx="2772">
                  <c:v>0.23684210526315788</c:v>
                </c:pt>
                <c:pt idx="2773">
                  <c:v>0.23695549999999999</c:v>
                </c:pt>
                <c:pt idx="2774">
                  <c:v>0.23703703703703705</c:v>
                </c:pt>
                <c:pt idx="2775">
                  <c:v>0.23703703703703705</c:v>
                </c:pt>
                <c:pt idx="2776">
                  <c:v>0.23703703703703705</c:v>
                </c:pt>
                <c:pt idx="2777">
                  <c:v>0.23714285714285713</c:v>
                </c:pt>
                <c:pt idx="2778">
                  <c:v>0.23715696703296704</c:v>
                </c:pt>
                <c:pt idx="2779">
                  <c:v>0.23723556647398844</c:v>
                </c:pt>
                <c:pt idx="2780">
                  <c:v>0.23728813559322035</c:v>
                </c:pt>
                <c:pt idx="2781">
                  <c:v>0.23740720467836185</c:v>
                </c:pt>
                <c:pt idx="2782">
                  <c:v>0.23749999999999999</c:v>
                </c:pt>
                <c:pt idx="2783">
                  <c:v>0.23749999999999999</c:v>
                </c:pt>
                <c:pt idx="2784">
                  <c:v>0.23749999999999999</c:v>
                </c:pt>
                <c:pt idx="2785">
                  <c:v>0.23749999999999999</c:v>
                </c:pt>
                <c:pt idx="2786">
                  <c:v>0.23753521739130434</c:v>
                </c:pt>
                <c:pt idx="2787">
                  <c:v>0.23764069767441862</c:v>
                </c:pt>
                <c:pt idx="2788">
                  <c:v>0.23774834437086093</c:v>
                </c:pt>
                <c:pt idx="2789">
                  <c:v>0.23777777777777775</c:v>
                </c:pt>
                <c:pt idx="2790">
                  <c:v>0.2378315</c:v>
                </c:pt>
                <c:pt idx="2791">
                  <c:v>0.23787878787878786</c:v>
                </c:pt>
                <c:pt idx="2792">
                  <c:v>0.23793103448275862</c:v>
                </c:pt>
                <c:pt idx="2793">
                  <c:v>0.23809523809523808</c:v>
                </c:pt>
                <c:pt idx="2794">
                  <c:v>0.23812033333333332</c:v>
                </c:pt>
                <c:pt idx="2795">
                  <c:v>0.23846153846153847</c:v>
                </c:pt>
                <c:pt idx="2796">
                  <c:v>0.23846153846153847</c:v>
                </c:pt>
                <c:pt idx="2797">
                  <c:v>0.23854166666666665</c:v>
                </c:pt>
                <c:pt idx="2798">
                  <c:v>0.23857142857142857</c:v>
                </c:pt>
                <c:pt idx="2799">
                  <c:v>0.23864804545454546</c:v>
                </c:pt>
                <c:pt idx="2800">
                  <c:v>0.23870967741935484</c:v>
                </c:pt>
                <c:pt idx="2801">
                  <c:v>0.23873964285714286</c:v>
                </c:pt>
                <c:pt idx="2802">
                  <c:v>0.2388888888888889</c:v>
                </c:pt>
                <c:pt idx="2803">
                  <c:v>0.23902439024390246</c:v>
                </c:pt>
                <c:pt idx="2804">
                  <c:v>0.23902439024390246</c:v>
                </c:pt>
                <c:pt idx="2805">
                  <c:v>0.2391304347826087</c:v>
                </c:pt>
                <c:pt idx="2806">
                  <c:v>0.23921568627450979</c:v>
                </c:pt>
                <c:pt idx="2807">
                  <c:v>0.2392857142857143</c:v>
                </c:pt>
                <c:pt idx="2808">
                  <c:v>0.2392857142857143</c:v>
                </c:pt>
                <c:pt idx="2809">
                  <c:v>0.2392857142857143</c:v>
                </c:pt>
                <c:pt idx="2810">
                  <c:v>0.23936170212765959</c:v>
                </c:pt>
                <c:pt idx="2811">
                  <c:v>0.23939393939393941</c:v>
                </c:pt>
                <c:pt idx="2812">
                  <c:v>0.23947368421052631</c:v>
                </c:pt>
                <c:pt idx="2813">
                  <c:v>0.23962264150943394</c:v>
                </c:pt>
                <c:pt idx="2814">
                  <c:v>0.23968253968253966</c:v>
                </c:pt>
                <c:pt idx="2815">
                  <c:v>0.23969227058823531</c:v>
                </c:pt>
                <c:pt idx="2816">
                  <c:v>0.23973886111111112</c:v>
                </c:pt>
                <c:pt idx="2817">
                  <c:v>0.23974358974358972</c:v>
                </c:pt>
                <c:pt idx="2818">
                  <c:v>0.23983103333333336</c:v>
                </c:pt>
                <c:pt idx="2819">
                  <c:v>0.23986752</c:v>
                </c:pt>
                <c:pt idx="2820">
                  <c:v>0.24</c:v>
                </c:pt>
                <c:pt idx="2821">
                  <c:v>0.24</c:v>
                </c:pt>
                <c:pt idx="2822">
                  <c:v>0.24</c:v>
                </c:pt>
                <c:pt idx="2823">
                  <c:v>0.24</c:v>
                </c:pt>
                <c:pt idx="2824">
                  <c:v>0.24000000000000002</c:v>
                </c:pt>
                <c:pt idx="2825">
                  <c:v>0.24000000000000002</c:v>
                </c:pt>
                <c:pt idx="2826">
                  <c:v>0.24000000000000002</c:v>
                </c:pt>
                <c:pt idx="2827">
                  <c:v>0.24006633333333333</c:v>
                </c:pt>
                <c:pt idx="2828">
                  <c:v>0.24025974025974026</c:v>
                </c:pt>
                <c:pt idx="2829">
                  <c:v>0.24054054054054055</c:v>
                </c:pt>
                <c:pt idx="2830">
                  <c:v>0.24054054054054055</c:v>
                </c:pt>
                <c:pt idx="2831">
                  <c:v>0.24074074074074073</c:v>
                </c:pt>
                <c:pt idx="2832">
                  <c:v>0.24101253846153847</c:v>
                </c:pt>
                <c:pt idx="2833">
                  <c:v>0.24106736448598132</c:v>
                </c:pt>
                <c:pt idx="2834">
                  <c:v>0.24107142857142858</c:v>
                </c:pt>
                <c:pt idx="2835">
                  <c:v>0.241310623853211</c:v>
                </c:pt>
                <c:pt idx="2836">
                  <c:v>0.24146341463414636</c:v>
                </c:pt>
                <c:pt idx="2837">
                  <c:v>0.24152542372881355</c:v>
                </c:pt>
                <c:pt idx="2838">
                  <c:v>0.2416648082191781</c:v>
                </c:pt>
                <c:pt idx="2839">
                  <c:v>0.24172480373831773</c:v>
                </c:pt>
                <c:pt idx="2840">
                  <c:v>0.2417910447761194</c:v>
                </c:pt>
                <c:pt idx="2841">
                  <c:v>0.24186046511627907</c:v>
                </c:pt>
                <c:pt idx="2842">
                  <c:v>0.24193548387096775</c:v>
                </c:pt>
                <c:pt idx="2843">
                  <c:v>0.24195783544303798</c:v>
                </c:pt>
                <c:pt idx="2844">
                  <c:v>0.24215667021276596</c:v>
                </c:pt>
                <c:pt idx="2845">
                  <c:v>0.24238774285714287</c:v>
                </c:pt>
                <c:pt idx="2846">
                  <c:v>0.24242424242424243</c:v>
                </c:pt>
                <c:pt idx="2847">
                  <c:v>0.24246575342465754</c:v>
                </c:pt>
                <c:pt idx="2848">
                  <c:v>0.24259259259259258</c:v>
                </c:pt>
                <c:pt idx="2849">
                  <c:v>0.24266666666666667</c:v>
                </c:pt>
                <c:pt idx="2850">
                  <c:v>0.24276315789473682</c:v>
                </c:pt>
                <c:pt idx="2851">
                  <c:v>0.24276729559748428</c:v>
                </c:pt>
                <c:pt idx="2852">
                  <c:v>0.24280705223880594</c:v>
                </c:pt>
                <c:pt idx="2853">
                  <c:v>0.2428118064516129</c:v>
                </c:pt>
                <c:pt idx="2854">
                  <c:v>0.24285714285714285</c:v>
                </c:pt>
                <c:pt idx="2855">
                  <c:v>0.24285714285714285</c:v>
                </c:pt>
                <c:pt idx="2856">
                  <c:v>0.24285714285714285</c:v>
                </c:pt>
                <c:pt idx="2857">
                  <c:v>0.24285714285714285</c:v>
                </c:pt>
                <c:pt idx="2858">
                  <c:v>0.24333333333333332</c:v>
                </c:pt>
                <c:pt idx="2859">
                  <c:v>0.24342759259259258</c:v>
                </c:pt>
                <c:pt idx="2860">
                  <c:v>0.24351574193548386</c:v>
                </c:pt>
                <c:pt idx="2861">
                  <c:v>0.24390243902439024</c:v>
                </c:pt>
                <c:pt idx="2862">
                  <c:v>0.24399001754385966</c:v>
                </c:pt>
                <c:pt idx="2863">
                  <c:v>0.24399999999999999</c:v>
                </c:pt>
                <c:pt idx="2864">
                  <c:v>0.24399999999999999</c:v>
                </c:pt>
                <c:pt idx="2865">
                  <c:v>0.24410225570776256</c:v>
                </c:pt>
                <c:pt idx="2866">
                  <c:v>0.24437353846153845</c:v>
                </c:pt>
                <c:pt idx="2867">
                  <c:v>0.24444444444444444</c:v>
                </c:pt>
                <c:pt idx="2868">
                  <c:v>0.24444444444444446</c:v>
                </c:pt>
                <c:pt idx="2869">
                  <c:v>0.24444444444444446</c:v>
                </c:pt>
                <c:pt idx="2870">
                  <c:v>0.24444444444444446</c:v>
                </c:pt>
                <c:pt idx="2871">
                  <c:v>0.24444444444444446</c:v>
                </c:pt>
                <c:pt idx="2872">
                  <c:v>0.24457142857142855</c:v>
                </c:pt>
                <c:pt idx="2873">
                  <c:v>0.24468085106382978</c:v>
                </c:pt>
                <c:pt idx="2874">
                  <c:v>0.24470898360655738</c:v>
                </c:pt>
                <c:pt idx="2875">
                  <c:v>0.24473684210526317</c:v>
                </c:pt>
                <c:pt idx="2876">
                  <c:v>0.24483294827586205</c:v>
                </c:pt>
                <c:pt idx="2877">
                  <c:v>0.24489795918367346</c:v>
                </c:pt>
                <c:pt idx="2878">
                  <c:v>0.24489795918367346</c:v>
                </c:pt>
                <c:pt idx="2879">
                  <c:v>0.245</c:v>
                </c:pt>
                <c:pt idx="2880">
                  <c:v>0.245</c:v>
                </c:pt>
                <c:pt idx="2881">
                  <c:v>0.24509803921568626</c:v>
                </c:pt>
                <c:pt idx="2882">
                  <c:v>0.24528301886792453</c:v>
                </c:pt>
                <c:pt idx="2883">
                  <c:v>0.24531249999999999</c:v>
                </c:pt>
                <c:pt idx="2884">
                  <c:v>0.24537037037037038</c:v>
                </c:pt>
                <c:pt idx="2885">
                  <c:v>0.24545454545454548</c:v>
                </c:pt>
                <c:pt idx="2886">
                  <c:v>0.24545454545454548</c:v>
                </c:pt>
                <c:pt idx="2887">
                  <c:v>0.24555555555555558</c:v>
                </c:pt>
                <c:pt idx="2888">
                  <c:v>0.24555555555555558</c:v>
                </c:pt>
                <c:pt idx="2889">
                  <c:v>0.24562653658536587</c:v>
                </c:pt>
                <c:pt idx="2890">
                  <c:v>0.2456521739130435</c:v>
                </c:pt>
                <c:pt idx="2891">
                  <c:v>0.24571428571428569</c:v>
                </c:pt>
                <c:pt idx="2892">
                  <c:v>0.24571952083333334</c:v>
                </c:pt>
                <c:pt idx="2893">
                  <c:v>0.24572696078431375</c:v>
                </c:pt>
                <c:pt idx="2894">
                  <c:v>0.24573643410852714</c:v>
                </c:pt>
                <c:pt idx="2895">
                  <c:v>0.24600000000000002</c:v>
                </c:pt>
                <c:pt idx="2896">
                  <c:v>0.24609196666666666</c:v>
                </c:pt>
                <c:pt idx="2897">
                  <c:v>0.24636363636363637</c:v>
                </c:pt>
                <c:pt idx="2898">
                  <c:v>0.24677419354838712</c:v>
                </c:pt>
                <c:pt idx="2899">
                  <c:v>0.24684574603174603</c:v>
                </c:pt>
                <c:pt idx="2900">
                  <c:v>0.24687500000000001</c:v>
                </c:pt>
                <c:pt idx="2901">
                  <c:v>0.24687500000000001</c:v>
                </c:pt>
                <c:pt idx="2902">
                  <c:v>0.24705882352941175</c:v>
                </c:pt>
                <c:pt idx="2903">
                  <c:v>0.24705882352941178</c:v>
                </c:pt>
                <c:pt idx="2904">
                  <c:v>0.24705882352941178</c:v>
                </c:pt>
                <c:pt idx="2905">
                  <c:v>0.24719101123595505</c:v>
                </c:pt>
                <c:pt idx="2906">
                  <c:v>0.24722222222222223</c:v>
                </c:pt>
                <c:pt idx="2907">
                  <c:v>0.24722222222222223</c:v>
                </c:pt>
                <c:pt idx="2908">
                  <c:v>0.2473684210526316</c:v>
                </c:pt>
                <c:pt idx="2909">
                  <c:v>0.24738077272727274</c:v>
                </c:pt>
                <c:pt idx="2910">
                  <c:v>0.2476190476190476</c:v>
                </c:pt>
                <c:pt idx="2911">
                  <c:v>0.24772727272727274</c:v>
                </c:pt>
                <c:pt idx="2912">
                  <c:v>0.24784890196078432</c:v>
                </c:pt>
                <c:pt idx="2913">
                  <c:v>0.24787476923076923</c:v>
                </c:pt>
                <c:pt idx="2914">
                  <c:v>0.24793606024096387</c:v>
                </c:pt>
                <c:pt idx="2915">
                  <c:v>0.248</c:v>
                </c:pt>
                <c:pt idx="2916">
                  <c:v>0.248</c:v>
                </c:pt>
                <c:pt idx="2917">
                  <c:v>0.24814814814814815</c:v>
                </c:pt>
                <c:pt idx="2918">
                  <c:v>0.24814814814814815</c:v>
                </c:pt>
                <c:pt idx="2919">
                  <c:v>0.24814814814814815</c:v>
                </c:pt>
                <c:pt idx="2920">
                  <c:v>0.24814814814814815</c:v>
                </c:pt>
                <c:pt idx="2921">
                  <c:v>0.24838709677419354</c:v>
                </c:pt>
                <c:pt idx="2922">
                  <c:v>0.24851485148514854</c:v>
                </c:pt>
                <c:pt idx="2923">
                  <c:v>0.24861111111111109</c:v>
                </c:pt>
                <c:pt idx="2924">
                  <c:v>0.24870869387755101</c:v>
                </c:pt>
                <c:pt idx="2925">
                  <c:v>0.24871794871794869</c:v>
                </c:pt>
                <c:pt idx="2926">
                  <c:v>0.24878048780487802</c:v>
                </c:pt>
                <c:pt idx="2927">
                  <c:v>0.24878048780487802</c:v>
                </c:pt>
                <c:pt idx="2928">
                  <c:v>0.24903755737704916</c:v>
                </c:pt>
                <c:pt idx="2929">
                  <c:v>0.24923076923076923</c:v>
                </c:pt>
                <c:pt idx="2930">
                  <c:v>0.24936708860759493</c:v>
                </c:pt>
                <c:pt idx="2931">
                  <c:v>0.2493827160493827</c:v>
                </c:pt>
                <c:pt idx="2932">
                  <c:v>0.24943820224719102</c:v>
                </c:pt>
                <c:pt idx="2933">
                  <c:v>0.24945054945054945</c:v>
                </c:pt>
                <c:pt idx="2934">
                  <c:v>0.25</c:v>
                </c:pt>
                <c:pt idx="2935">
                  <c:v>0.25</c:v>
                </c:pt>
                <c:pt idx="2936">
                  <c:v>0.25</c:v>
                </c:pt>
                <c:pt idx="2937">
                  <c:v>0.25</c:v>
                </c:pt>
                <c:pt idx="2938">
                  <c:v>0.25</c:v>
                </c:pt>
                <c:pt idx="2939">
                  <c:v>0.25</c:v>
                </c:pt>
                <c:pt idx="2940">
                  <c:v>0.25</c:v>
                </c:pt>
                <c:pt idx="2941">
                  <c:v>0.25</c:v>
                </c:pt>
                <c:pt idx="2942">
                  <c:v>0.25</c:v>
                </c:pt>
                <c:pt idx="2943">
                  <c:v>0.25</c:v>
                </c:pt>
                <c:pt idx="2944">
                  <c:v>0.25</c:v>
                </c:pt>
                <c:pt idx="2945">
                  <c:v>0.2500919024390244</c:v>
                </c:pt>
                <c:pt idx="2946">
                  <c:v>0.25056032558139535</c:v>
                </c:pt>
                <c:pt idx="2947">
                  <c:v>0.25057471264367814</c:v>
                </c:pt>
                <c:pt idx="2948">
                  <c:v>0.25058139534883722</c:v>
                </c:pt>
                <c:pt idx="2949">
                  <c:v>0.25060240963855424</c:v>
                </c:pt>
                <c:pt idx="2950">
                  <c:v>0.25063291139240507</c:v>
                </c:pt>
                <c:pt idx="2951">
                  <c:v>0.25102040816326532</c:v>
                </c:pt>
                <c:pt idx="2952">
                  <c:v>0.25108125714285712</c:v>
                </c:pt>
                <c:pt idx="2953">
                  <c:v>0.25116279069767444</c:v>
                </c:pt>
                <c:pt idx="2954">
                  <c:v>0.25116279069767444</c:v>
                </c:pt>
                <c:pt idx="2955">
                  <c:v>0.25116279069767444</c:v>
                </c:pt>
                <c:pt idx="2956">
                  <c:v>0.25135135135135139</c:v>
                </c:pt>
                <c:pt idx="2957">
                  <c:v>0.25135135135135139</c:v>
                </c:pt>
                <c:pt idx="2958">
                  <c:v>0.25142857142857145</c:v>
                </c:pt>
                <c:pt idx="2959">
                  <c:v>0.25144086956521738</c:v>
                </c:pt>
                <c:pt idx="2960">
                  <c:v>0.25151515151515152</c:v>
                </c:pt>
                <c:pt idx="2961">
                  <c:v>0.25151515151515152</c:v>
                </c:pt>
                <c:pt idx="2962">
                  <c:v>0.25156915671641794</c:v>
                </c:pt>
                <c:pt idx="2963">
                  <c:v>0.25156915671641794</c:v>
                </c:pt>
                <c:pt idx="2964">
                  <c:v>0.25166245833333334</c:v>
                </c:pt>
                <c:pt idx="2965">
                  <c:v>0.25166666666666665</c:v>
                </c:pt>
                <c:pt idx="2966">
                  <c:v>0.25172413793103449</c:v>
                </c:pt>
                <c:pt idx="2967">
                  <c:v>0.25179711363636365</c:v>
                </c:pt>
                <c:pt idx="2968">
                  <c:v>0.25185185185185183</c:v>
                </c:pt>
                <c:pt idx="2969">
                  <c:v>0.25185185185185183</c:v>
                </c:pt>
                <c:pt idx="2970">
                  <c:v>0.252</c:v>
                </c:pt>
                <c:pt idx="2971">
                  <c:v>0.25200974074074073</c:v>
                </c:pt>
                <c:pt idx="2972">
                  <c:v>0.25208333333333333</c:v>
                </c:pt>
                <c:pt idx="2973">
                  <c:v>0.25238095238095237</c:v>
                </c:pt>
                <c:pt idx="2974">
                  <c:v>0.25238095238095237</c:v>
                </c:pt>
                <c:pt idx="2975">
                  <c:v>0.25238095238095237</c:v>
                </c:pt>
                <c:pt idx="2976">
                  <c:v>0.25257046341463418</c:v>
                </c:pt>
                <c:pt idx="2977">
                  <c:v>0.25259575000000001</c:v>
                </c:pt>
                <c:pt idx="2978">
                  <c:v>0.25263157894736843</c:v>
                </c:pt>
                <c:pt idx="2979">
                  <c:v>0.25263157894736843</c:v>
                </c:pt>
                <c:pt idx="2980">
                  <c:v>0.25265315277777778</c:v>
                </c:pt>
                <c:pt idx="2981">
                  <c:v>0.25274696296296295</c:v>
                </c:pt>
                <c:pt idx="2982">
                  <c:v>0.25277777777777777</c:v>
                </c:pt>
                <c:pt idx="2983">
                  <c:v>0.25280874999999997</c:v>
                </c:pt>
                <c:pt idx="2984">
                  <c:v>0.25294117647058822</c:v>
                </c:pt>
                <c:pt idx="2985">
                  <c:v>0.25313743902439023</c:v>
                </c:pt>
                <c:pt idx="2986">
                  <c:v>0.2533333333333333</c:v>
                </c:pt>
                <c:pt idx="2987">
                  <c:v>0.2533333333333333</c:v>
                </c:pt>
                <c:pt idx="2988">
                  <c:v>0.2533333333333333</c:v>
                </c:pt>
                <c:pt idx="2989">
                  <c:v>0.2533333333333333</c:v>
                </c:pt>
                <c:pt idx="2990">
                  <c:v>0.25343662500000003</c:v>
                </c:pt>
                <c:pt idx="2991">
                  <c:v>0.25348837209302327</c:v>
                </c:pt>
                <c:pt idx="2992">
                  <c:v>0.25348837209302327</c:v>
                </c:pt>
                <c:pt idx="2993">
                  <c:v>0.25357142857142856</c:v>
                </c:pt>
                <c:pt idx="2994">
                  <c:v>0.25362318840579712</c:v>
                </c:pt>
                <c:pt idx="2995">
                  <c:v>0.2536363636363636</c:v>
                </c:pt>
                <c:pt idx="2996">
                  <c:v>0.25365853658536586</c:v>
                </c:pt>
                <c:pt idx="2997">
                  <c:v>0.25365853658536586</c:v>
                </c:pt>
                <c:pt idx="2998">
                  <c:v>0.25384615384615383</c:v>
                </c:pt>
                <c:pt idx="2999">
                  <c:v>0.25405405405405407</c:v>
                </c:pt>
                <c:pt idx="3000">
                  <c:v>0.25405405405405407</c:v>
                </c:pt>
                <c:pt idx="3001">
                  <c:v>0.25416666666666665</c:v>
                </c:pt>
                <c:pt idx="3002">
                  <c:v>0.25423728813559321</c:v>
                </c:pt>
                <c:pt idx="3003">
                  <c:v>0.25428571428571428</c:v>
                </c:pt>
                <c:pt idx="3004">
                  <c:v>0.25435852083333332</c:v>
                </c:pt>
                <c:pt idx="3005">
                  <c:v>0.25436029999999998</c:v>
                </c:pt>
                <c:pt idx="3006">
                  <c:v>0.25443037974683547</c:v>
                </c:pt>
                <c:pt idx="3007">
                  <c:v>0.25447505882352939</c:v>
                </c:pt>
                <c:pt idx="3008">
                  <c:v>0.25454545454545452</c:v>
                </c:pt>
                <c:pt idx="3009">
                  <c:v>0.25454545454545452</c:v>
                </c:pt>
                <c:pt idx="3010">
                  <c:v>0.25476190476190474</c:v>
                </c:pt>
                <c:pt idx="3011">
                  <c:v>0.25483870967741934</c:v>
                </c:pt>
                <c:pt idx="3012">
                  <c:v>0.255</c:v>
                </c:pt>
                <c:pt idx="3013">
                  <c:v>0.255</c:v>
                </c:pt>
                <c:pt idx="3014">
                  <c:v>0.255</c:v>
                </c:pt>
                <c:pt idx="3015">
                  <c:v>0.25501832142857145</c:v>
                </c:pt>
                <c:pt idx="3016">
                  <c:v>0.25520833333333331</c:v>
                </c:pt>
                <c:pt idx="3017">
                  <c:v>0.2552631578947368</c:v>
                </c:pt>
                <c:pt idx="3018">
                  <c:v>0.25531914893617019</c:v>
                </c:pt>
                <c:pt idx="3019">
                  <c:v>0.2555135158536585</c:v>
                </c:pt>
                <c:pt idx="3020">
                  <c:v>0.25555555555555554</c:v>
                </c:pt>
                <c:pt idx="3021">
                  <c:v>0.25555555555555554</c:v>
                </c:pt>
                <c:pt idx="3022">
                  <c:v>0.25555555555555554</c:v>
                </c:pt>
                <c:pt idx="3023">
                  <c:v>0.25555555555555554</c:v>
                </c:pt>
                <c:pt idx="3024">
                  <c:v>0.25555555555555554</c:v>
                </c:pt>
                <c:pt idx="3025">
                  <c:v>0.25555555555555554</c:v>
                </c:pt>
                <c:pt idx="3026">
                  <c:v>0.25555555555555559</c:v>
                </c:pt>
                <c:pt idx="3027">
                  <c:v>0.25581166666666666</c:v>
                </c:pt>
                <c:pt idx="3028">
                  <c:v>0.25588235294117645</c:v>
                </c:pt>
                <c:pt idx="3029">
                  <c:v>0.25600000000000001</c:v>
                </c:pt>
                <c:pt idx="3030">
                  <c:v>0.25616438356164384</c:v>
                </c:pt>
                <c:pt idx="3031">
                  <c:v>0.25624999999999998</c:v>
                </c:pt>
                <c:pt idx="3032">
                  <c:v>0.25625000000000003</c:v>
                </c:pt>
                <c:pt idx="3033">
                  <c:v>0.25626831428571428</c:v>
                </c:pt>
                <c:pt idx="3034">
                  <c:v>0.2563218390804598</c:v>
                </c:pt>
                <c:pt idx="3035">
                  <c:v>0.25636363636363635</c:v>
                </c:pt>
                <c:pt idx="3036">
                  <c:v>0.25641025641025639</c:v>
                </c:pt>
                <c:pt idx="3037">
                  <c:v>0.25645036585365855</c:v>
                </c:pt>
                <c:pt idx="3038">
                  <c:v>0.25645161290322582</c:v>
                </c:pt>
                <c:pt idx="3039">
                  <c:v>0.25651126666666663</c:v>
                </c:pt>
                <c:pt idx="3040">
                  <c:v>0.25652173913043474</c:v>
                </c:pt>
                <c:pt idx="3041">
                  <c:v>0.25660377358490566</c:v>
                </c:pt>
                <c:pt idx="3042">
                  <c:v>0.25666666666666665</c:v>
                </c:pt>
                <c:pt idx="3043">
                  <c:v>0.25666666666666665</c:v>
                </c:pt>
                <c:pt idx="3044">
                  <c:v>0.25666666666666665</c:v>
                </c:pt>
                <c:pt idx="3045">
                  <c:v>0.25675675675675674</c:v>
                </c:pt>
                <c:pt idx="3046">
                  <c:v>0.25694444444444442</c:v>
                </c:pt>
                <c:pt idx="3047">
                  <c:v>0.25714285714285712</c:v>
                </c:pt>
                <c:pt idx="3048">
                  <c:v>0.25714285714285712</c:v>
                </c:pt>
                <c:pt idx="3049">
                  <c:v>0.25714285714285712</c:v>
                </c:pt>
                <c:pt idx="3050">
                  <c:v>0.25714285714285717</c:v>
                </c:pt>
                <c:pt idx="3051">
                  <c:v>0.25737704918032783</c:v>
                </c:pt>
                <c:pt idx="3052">
                  <c:v>0.25739793023255814</c:v>
                </c:pt>
                <c:pt idx="3053">
                  <c:v>0.25750000000000001</c:v>
                </c:pt>
                <c:pt idx="3054">
                  <c:v>0.25756055652173915</c:v>
                </c:pt>
                <c:pt idx="3055">
                  <c:v>0.25757575757575757</c:v>
                </c:pt>
                <c:pt idx="3056">
                  <c:v>0.2576470588235294</c:v>
                </c:pt>
                <c:pt idx="3057">
                  <c:v>0.25769230769230772</c:v>
                </c:pt>
                <c:pt idx="3058">
                  <c:v>0.25800000000000001</c:v>
                </c:pt>
                <c:pt idx="3059">
                  <c:v>0.25806451612903225</c:v>
                </c:pt>
                <c:pt idx="3060">
                  <c:v>0.25806451612903225</c:v>
                </c:pt>
                <c:pt idx="3061">
                  <c:v>0.25826531818181819</c:v>
                </c:pt>
                <c:pt idx="3062">
                  <c:v>0.25828833620689656</c:v>
                </c:pt>
                <c:pt idx="3063">
                  <c:v>0.25833333333333336</c:v>
                </c:pt>
                <c:pt idx="3064">
                  <c:v>0.25839754838709678</c:v>
                </c:pt>
                <c:pt idx="3065">
                  <c:v>0.25853658536585367</c:v>
                </c:pt>
                <c:pt idx="3066">
                  <c:v>0.25857142857142862</c:v>
                </c:pt>
                <c:pt idx="3067">
                  <c:v>0.25862068965517243</c:v>
                </c:pt>
                <c:pt idx="3068">
                  <c:v>0.25864767175572523</c:v>
                </c:pt>
                <c:pt idx="3069">
                  <c:v>0.25897435897435894</c:v>
                </c:pt>
                <c:pt idx="3070">
                  <c:v>0.25909090909090909</c:v>
                </c:pt>
                <c:pt idx="3071">
                  <c:v>0.25909090909090909</c:v>
                </c:pt>
                <c:pt idx="3072">
                  <c:v>0.25925925925925924</c:v>
                </c:pt>
                <c:pt idx="3073">
                  <c:v>0.2593220338983051</c:v>
                </c:pt>
                <c:pt idx="3074">
                  <c:v>0.25937500000000002</c:v>
                </c:pt>
                <c:pt idx="3075">
                  <c:v>0.25980392156862747</c:v>
                </c:pt>
                <c:pt idx="3076">
                  <c:v>0.25999999999999995</c:v>
                </c:pt>
                <c:pt idx="3077">
                  <c:v>0.25999999999999995</c:v>
                </c:pt>
                <c:pt idx="3078">
                  <c:v>0.26</c:v>
                </c:pt>
                <c:pt idx="3079">
                  <c:v>0.26</c:v>
                </c:pt>
                <c:pt idx="3080">
                  <c:v>0.26</c:v>
                </c:pt>
                <c:pt idx="3081">
                  <c:v>0.26</c:v>
                </c:pt>
                <c:pt idx="3082">
                  <c:v>0.26</c:v>
                </c:pt>
                <c:pt idx="3083">
                  <c:v>0.26</c:v>
                </c:pt>
                <c:pt idx="3084">
                  <c:v>0.26</c:v>
                </c:pt>
                <c:pt idx="3085">
                  <c:v>0.26</c:v>
                </c:pt>
                <c:pt idx="3086">
                  <c:v>0.26</c:v>
                </c:pt>
                <c:pt idx="3087">
                  <c:v>0.26</c:v>
                </c:pt>
                <c:pt idx="3088">
                  <c:v>0.26</c:v>
                </c:pt>
                <c:pt idx="3089">
                  <c:v>0.26</c:v>
                </c:pt>
                <c:pt idx="3090">
                  <c:v>0.26005146153846154</c:v>
                </c:pt>
                <c:pt idx="3091">
                  <c:v>0.26037735849056604</c:v>
                </c:pt>
                <c:pt idx="3092">
                  <c:v>0.26052631578947372</c:v>
                </c:pt>
                <c:pt idx="3093">
                  <c:v>0.26060606060606062</c:v>
                </c:pt>
                <c:pt idx="3094">
                  <c:v>0.26071428571428573</c:v>
                </c:pt>
                <c:pt idx="3095">
                  <c:v>0.26078431372549021</c:v>
                </c:pt>
                <c:pt idx="3096">
                  <c:v>0.26097560975609757</c:v>
                </c:pt>
                <c:pt idx="3097">
                  <c:v>0.26136363636363635</c:v>
                </c:pt>
                <c:pt idx="3098">
                  <c:v>0.26136363636363635</c:v>
                </c:pt>
                <c:pt idx="3099">
                  <c:v>0.2614035087719298</c:v>
                </c:pt>
                <c:pt idx="3100">
                  <c:v>0.26142857142857145</c:v>
                </c:pt>
                <c:pt idx="3101">
                  <c:v>0.26144578313253009</c:v>
                </c:pt>
                <c:pt idx="3102">
                  <c:v>0.26153846153846155</c:v>
                </c:pt>
                <c:pt idx="3103">
                  <c:v>0.26153846153846155</c:v>
                </c:pt>
                <c:pt idx="3104">
                  <c:v>0.26160714285714287</c:v>
                </c:pt>
                <c:pt idx="3105">
                  <c:v>0.26184210526315788</c:v>
                </c:pt>
                <c:pt idx="3106">
                  <c:v>0.26185900000000001</c:v>
                </c:pt>
                <c:pt idx="3107">
                  <c:v>0.26195393846153847</c:v>
                </c:pt>
                <c:pt idx="3108">
                  <c:v>0.26204295774647884</c:v>
                </c:pt>
                <c:pt idx="3109">
                  <c:v>0.26216216216216215</c:v>
                </c:pt>
                <c:pt idx="3110">
                  <c:v>0.26222222222222225</c:v>
                </c:pt>
                <c:pt idx="3111">
                  <c:v>0.26226415094339622</c:v>
                </c:pt>
                <c:pt idx="3112">
                  <c:v>0.26229508196721313</c:v>
                </c:pt>
                <c:pt idx="3113">
                  <c:v>0.26248160526315789</c:v>
                </c:pt>
                <c:pt idx="3114">
                  <c:v>0.26250000000000001</c:v>
                </c:pt>
                <c:pt idx="3115">
                  <c:v>0.26250000000000001</c:v>
                </c:pt>
                <c:pt idx="3116">
                  <c:v>0.26250000000000001</c:v>
                </c:pt>
                <c:pt idx="3117">
                  <c:v>0.26250000000000001</c:v>
                </c:pt>
                <c:pt idx="3118">
                  <c:v>0.26250000000000001</c:v>
                </c:pt>
                <c:pt idx="3119">
                  <c:v>0.26250000000000001</c:v>
                </c:pt>
                <c:pt idx="3120">
                  <c:v>0.26251360256410256</c:v>
                </c:pt>
                <c:pt idx="3121">
                  <c:v>0.26279069767441859</c:v>
                </c:pt>
                <c:pt idx="3122">
                  <c:v>0.26279069767441859</c:v>
                </c:pt>
                <c:pt idx="3123">
                  <c:v>0.26297700000000002</c:v>
                </c:pt>
                <c:pt idx="3124">
                  <c:v>0.26315789473684209</c:v>
                </c:pt>
                <c:pt idx="3125">
                  <c:v>0.26327215277777777</c:v>
                </c:pt>
                <c:pt idx="3126">
                  <c:v>0.26333333333333336</c:v>
                </c:pt>
                <c:pt idx="3127">
                  <c:v>0.26341463414634148</c:v>
                </c:pt>
                <c:pt idx="3128">
                  <c:v>0.2638888888888889</c:v>
                </c:pt>
                <c:pt idx="3129">
                  <c:v>0.26400000000000001</c:v>
                </c:pt>
                <c:pt idx="3130">
                  <c:v>0.26415094339622641</c:v>
                </c:pt>
                <c:pt idx="3131">
                  <c:v>0.26428571428571429</c:v>
                </c:pt>
                <c:pt idx="3132">
                  <c:v>0.26444444444444443</c:v>
                </c:pt>
                <c:pt idx="3133">
                  <c:v>0.26451612903225802</c:v>
                </c:pt>
                <c:pt idx="3134">
                  <c:v>0.26461366666666669</c:v>
                </c:pt>
                <c:pt idx="3135">
                  <c:v>0.26493506493506491</c:v>
                </c:pt>
                <c:pt idx="3136">
                  <c:v>0.26500000000000001</c:v>
                </c:pt>
                <c:pt idx="3137">
                  <c:v>0.26500000000000001</c:v>
                </c:pt>
                <c:pt idx="3138">
                  <c:v>0.26511627906976742</c:v>
                </c:pt>
                <c:pt idx="3139">
                  <c:v>0.26521739130434779</c:v>
                </c:pt>
                <c:pt idx="3140">
                  <c:v>0.265625</c:v>
                </c:pt>
                <c:pt idx="3141">
                  <c:v>0.265625</c:v>
                </c:pt>
                <c:pt idx="3142">
                  <c:v>0.26578947368421052</c:v>
                </c:pt>
                <c:pt idx="3143">
                  <c:v>0.26595744680851063</c:v>
                </c:pt>
                <c:pt idx="3144">
                  <c:v>0.26600000000000001</c:v>
                </c:pt>
                <c:pt idx="3145">
                  <c:v>0.26613400000000004</c:v>
                </c:pt>
                <c:pt idx="3146">
                  <c:v>0.26635514018691586</c:v>
                </c:pt>
                <c:pt idx="3147">
                  <c:v>0.26635749999999997</c:v>
                </c:pt>
                <c:pt idx="3148">
                  <c:v>0.26666666666666666</c:v>
                </c:pt>
                <c:pt idx="3149">
                  <c:v>0.26666666666666666</c:v>
                </c:pt>
                <c:pt idx="3150">
                  <c:v>0.26666666666666666</c:v>
                </c:pt>
                <c:pt idx="3151">
                  <c:v>0.26666666666666666</c:v>
                </c:pt>
                <c:pt idx="3152">
                  <c:v>0.26666666666666666</c:v>
                </c:pt>
                <c:pt idx="3153">
                  <c:v>0.26666666666666666</c:v>
                </c:pt>
                <c:pt idx="3154">
                  <c:v>0.26666666666666666</c:v>
                </c:pt>
                <c:pt idx="3155">
                  <c:v>0.26666666666666666</c:v>
                </c:pt>
                <c:pt idx="3156">
                  <c:v>0.26666666666666666</c:v>
                </c:pt>
                <c:pt idx="3157">
                  <c:v>0.26666666666666666</c:v>
                </c:pt>
                <c:pt idx="3158">
                  <c:v>0.26666666666666666</c:v>
                </c:pt>
                <c:pt idx="3159">
                  <c:v>0.26703296703296703</c:v>
                </c:pt>
                <c:pt idx="3160">
                  <c:v>0.2673076923076923</c:v>
                </c:pt>
                <c:pt idx="3161">
                  <c:v>0.2673913043478261</c:v>
                </c:pt>
                <c:pt idx="3162">
                  <c:v>0.26746987951807227</c:v>
                </c:pt>
                <c:pt idx="3163">
                  <c:v>0.26756756756756755</c:v>
                </c:pt>
                <c:pt idx="3164">
                  <c:v>0.26787564766839378</c:v>
                </c:pt>
                <c:pt idx="3165">
                  <c:v>0.26792452830188679</c:v>
                </c:pt>
                <c:pt idx="3166">
                  <c:v>0.26792452830188679</c:v>
                </c:pt>
                <c:pt idx="3167">
                  <c:v>0.26793952903225809</c:v>
                </c:pt>
                <c:pt idx="3168">
                  <c:v>0.26800000000000002</c:v>
                </c:pt>
                <c:pt idx="3169">
                  <c:v>0.26800000000000002</c:v>
                </c:pt>
                <c:pt idx="3170">
                  <c:v>0.26826762500000001</c:v>
                </c:pt>
                <c:pt idx="3171">
                  <c:v>0.26842105263157895</c:v>
                </c:pt>
                <c:pt idx="3172">
                  <c:v>0.26850286363636361</c:v>
                </c:pt>
                <c:pt idx="3173">
                  <c:v>0.26857142857142857</c:v>
                </c:pt>
                <c:pt idx="3174">
                  <c:v>0.2688888888888889</c:v>
                </c:pt>
                <c:pt idx="3175">
                  <c:v>0.2688888888888889</c:v>
                </c:pt>
                <c:pt idx="3176">
                  <c:v>0.26896551724137929</c:v>
                </c:pt>
                <c:pt idx="3177">
                  <c:v>0.26904761904761909</c:v>
                </c:pt>
                <c:pt idx="3178">
                  <c:v>0.26904761904761909</c:v>
                </c:pt>
                <c:pt idx="3179">
                  <c:v>0.26923076923076922</c:v>
                </c:pt>
                <c:pt idx="3180">
                  <c:v>0.26928571428571429</c:v>
                </c:pt>
                <c:pt idx="3181">
                  <c:v>0.26933333333333331</c:v>
                </c:pt>
                <c:pt idx="3182">
                  <c:v>0.26969696969696971</c:v>
                </c:pt>
                <c:pt idx="3183">
                  <c:v>0.26971561538461541</c:v>
                </c:pt>
                <c:pt idx="3184">
                  <c:v>0.27</c:v>
                </c:pt>
                <c:pt idx="3185">
                  <c:v>0.27</c:v>
                </c:pt>
                <c:pt idx="3186">
                  <c:v>0.27017543859649124</c:v>
                </c:pt>
                <c:pt idx="3187">
                  <c:v>0.27042253521126758</c:v>
                </c:pt>
                <c:pt idx="3188">
                  <c:v>0.27045454545454545</c:v>
                </c:pt>
                <c:pt idx="3189">
                  <c:v>0.27045454545454545</c:v>
                </c:pt>
                <c:pt idx="3190">
                  <c:v>0.27058823529411763</c:v>
                </c:pt>
                <c:pt idx="3191">
                  <c:v>0.27058823529411763</c:v>
                </c:pt>
                <c:pt idx="3192">
                  <c:v>0.27068965517241378</c:v>
                </c:pt>
                <c:pt idx="3193">
                  <c:v>0.27073170731707319</c:v>
                </c:pt>
                <c:pt idx="3194">
                  <c:v>0.27073170731707319</c:v>
                </c:pt>
                <c:pt idx="3195">
                  <c:v>0.27083333333333331</c:v>
                </c:pt>
                <c:pt idx="3196">
                  <c:v>0.27083333333333331</c:v>
                </c:pt>
                <c:pt idx="3197">
                  <c:v>0.27093023255813953</c:v>
                </c:pt>
                <c:pt idx="3198">
                  <c:v>0.27093023255813953</c:v>
                </c:pt>
                <c:pt idx="3199">
                  <c:v>0.27100000000000002</c:v>
                </c:pt>
                <c:pt idx="3200">
                  <c:v>0.27105263157894738</c:v>
                </c:pt>
                <c:pt idx="3201">
                  <c:v>0.27111111111111108</c:v>
                </c:pt>
                <c:pt idx="3202">
                  <c:v>0.27115384615384613</c:v>
                </c:pt>
                <c:pt idx="3203">
                  <c:v>0.27121212121212118</c:v>
                </c:pt>
                <c:pt idx="3204">
                  <c:v>0.2713672857142857</c:v>
                </c:pt>
                <c:pt idx="3205">
                  <c:v>0.27142857142857141</c:v>
                </c:pt>
                <c:pt idx="3206">
                  <c:v>0.27142857142857141</c:v>
                </c:pt>
                <c:pt idx="3207">
                  <c:v>0.27142857142857141</c:v>
                </c:pt>
                <c:pt idx="3208">
                  <c:v>0.27142857142857141</c:v>
                </c:pt>
                <c:pt idx="3209">
                  <c:v>0.27142857142857141</c:v>
                </c:pt>
                <c:pt idx="3210">
                  <c:v>0.27142857142857141</c:v>
                </c:pt>
                <c:pt idx="3211">
                  <c:v>0.27142857142857141</c:v>
                </c:pt>
                <c:pt idx="3212">
                  <c:v>0.27142857142857146</c:v>
                </c:pt>
                <c:pt idx="3213">
                  <c:v>0.27142857142857146</c:v>
                </c:pt>
                <c:pt idx="3214">
                  <c:v>0.27179487179487177</c:v>
                </c:pt>
                <c:pt idx="3215">
                  <c:v>0.27186490476190478</c:v>
                </c:pt>
                <c:pt idx="3216">
                  <c:v>0.27187499999999998</c:v>
                </c:pt>
                <c:pt idx="3217">
                  <c:v>0.27187499999999998</c:v>
                </c:pt>
                <c:pt idx="3218">
                  <c:v>0.27200000000000002</c:v>
                </c:pt>
                <c:pt idx="3219">
                  <c:v>0.27263157894736839</c:v>
                </c:pt>
                <c:pt idx="3220">
                  <c:v>0.27272727272727271</c:v>
                </c:pt>
                <c:pt idx="3221">
                  <c:v>0.27272727272727271</c:v>
                </c:pt>
                <c:pt idx="3222">
                  <c:v>0.27276040000000001</c:v>
                </c:pt>
                <c:pt idx="3223">
                  <c:v>0.27282608695652177</c:v>
                </c:pt>
                <c:pt idx="3224">
                  <c:v>0.27284938181818186</c:v>
                </c:pt>
                <c:pt idx="3225">
                  <c:v>0.27285714285714285</c:v>
                </c:pt>
                <c:pt idx="3226">
                  <c:v>0.27307692307692305</c:v>
                </c:pt>
                <c:pt idx="3227">
                  <c:v>0.27317073170731704</c:v>
                </c:pt>
                <c:pt idx="3228">
                  <c:v>0.27317073170731704</c:v>
                </c:pt>
                <c:pt idx="3229">
                  <c:v>0.27333333333333332</c:v>
                </c:pt>
                <c:pt idx="3230">
                  <c:v>0.27345350000000002</c:v>
                </c:pt>
                <c:pt idx="3231">
                  <c:v>0.27352941176470591</c:v>
                </c:pt>
                <c:pt idx="3232">
                  <c:v>0.27352941176470591</c:v>
                </c:pt>
                <c:pt idx="3233">
                  <c:v>0.27368421052631581</c:v>
                </c:pt>
                <c:pt idx="3234">
                  <c:v>0.27368421052631581</c:v>
                </c:pt>
                <c:pt idx="3235">
                  <c:v>0.27380952380952384</c:v>
                </c:pt>
                <c:pt idx="3236">
                  <c:v>0.27397260273972601</c:v>
                </c:pt>
                <c:pt idx="3237">
                  <c:v>0.27404821527777751</c:v>
                </c:pt>
                <c:pt idx="3238">
                  <c:v>0.27407407407407408</c:v>
                </c:pt>
                <c:pt idx="3239">
                  <c:v>0.27419354838709675</c:v>
                </c:pt>
                <c:pt idx="3240">
                  <c:v>0.2742857142857143</c:v>
                </c:pt>
                <c:pt idx="3241">
                  <c:v>0.27446871264367817</c:v>
                </c:pt>
                <c:pt idx="3242">
                  <c:v>0.27460317460317463</c:v>
                </c:pt>
                <c:pt idx="3243">
                  <c:v>0.27485421818181821</c:v>
                </c:pt>
                <c:pt idx="3244">
                  <c:v>0.27499999999999997</c:v>
                </c:pt>
                <c:pt idx="3245">
                  <c:v>0.27499999999999997</c:v>
                </c:pt>
                <c:pt idx="3246">
                  <c:v>0.27499999999999997</c:v>
                </c:pt>
                <c:pt idx="3247">
                  <c:v>0.27500000000000002</c:v>
                </c:pt>
                <c:pt idx="3248">
                  <c:v>0.27500000000000002</c:v>
                </c:pt>
                <c:pt idx="3249">
                  <c:v>0.27500000000000002</c:v>
                </c:pt>
                <c:pt idx="3250">
                  <c:v>0.27500000000000002</c:v>
                </c:pt>
                <c:pt idx="3251">
                  <c:v>0.27500000000000002</c:v>
                </c:pt>
                <c:pt idx="3252">
                  <c:v>0.27500000000000002</c:v>
                </c:pt>
                <c:pt idx="3253">
                  <c:v>0.27500000000000002</c:v>
                </c:pt>
                <c:pt idx="3254">
                  <c:v>0.27500000000000002</c:v>
                </c:pt>
                <c:pt idx="3255">
                  <c:v>0.27500000000000002</c:v>
                </c:pt>
                <c:pt idx="3256">
                  <c:v>0.27500000000000002</c:v>
                </c:pt>
                <c:pt idx="3257">
                  <c:v>0.27500000000000002</c:v>
                </c:pt>
                <c:pt idx="3258">
                  <c:v>0.27518807142857143</c:v>
                </c:pt>
                <c:pt idx="3259">
                  <c:v>0.27532467532467531</c:v>
                </c:pt>
                <c:pt idx="3260">
                  <c:v>0.27540983606557379</c:v>
                </c:pt>
                <c:pt idx="3261">
                  <c:v>0.27542672131147544</c:v>
                </c:pt>
                <c:pt idx="3262">
                  <c:v>0.27543859649122804</c:v>
                </c:pt>
                <c:pt idx="3263">
                  <c:v>0.27575757575757576</c:v>
                </c:pt>
                <c:pt idx="3264">
                  <c:v>0.27597633333333332</c:v>
                </c:pt>
                <c:pt idx="3265">
                  <c:v>0.27619047619047615</c:v>
                </c:pt>
                <c:pt idx="3266">
                  <c:v>0.27619047619047621</c:v>
                </c:pt>
                <c:pt idx="3267">
                  <c:v>0.27631578947368424</c:v>
                </c:pt>
                <c:pt idx="3268">
                  <c:v>0.27670151724137926</c:v>
                </c:pt>
                <c:pt idx="3269">
                  <c:v>0.27676056338028165</c:v>
                </c:pt>
                <c:pt idx="3270">
                  <c:v>0.27692307692307694</c:v>
                </c:pt>
                <c:pt idx="3271">
                  <c:v>0.27692307692307694</c:v>
                </c:pt>
                <c:pt idx="3272">
                  <c:v>0.27701149425287358</c:v>
                </c:pt>
                <c:pt idx="3273">
                  <c:v>0.27732097674418604</c:v>
                </c:pt>
                <c:pt idx="3274">
                  <c:v>0.2773972602739726</c:v>
                </c:pt>
                <c:pt idx="3275">
                  <c:v>0.27761329487179487</c:v>
                </c:pt>
                <c:pt idx="3276">
                  <c:v>0.27777777777777779</c:v>
                </c:pt>
                <c:pt idx="3277">
                  <c:v>0.27777777777777779</c:v>
                </c:pt>
                <c:pt idx="3278">
                  <c:v>0.27777777777777779</c:v>
                </c:pt>
                <c:pt idx="3279">
                  <c:v>0.27785927160493828</c:v>
                </c:pt>
                <c:pt idx="3280">
                  <c:v>0.27803739062499999</c:v>
                </c:pt>
                <c:pt idx="3281">
                  <c:v>0.27814990769230774</c:v>
                </c:pt>
                <c:pt idx="3282">
                  <c:v>0.2781818181818182</c:v>
                </c:pt>
                <c:pt idx="3283">
                  <c:v>0.2781954887218045</c:v>
                </c:pt>
                <c:pt idx="3284">
                  <c:v>0.27826086956521739</c:v>
                </c:pt>
                <c:pt idx="3285">
                  <c:v>0.27826086956521739</c:v>
                </c:pt>
                <c:pt idx="3286">
                  <c:v>0.27828848484848484</c:v>
                </c:pt>
                <c:pt idx="3287">
                  <c:v>0.27833333333333332</c:v>
                </c:pt>
                <c:pt idx="3288">
                  <c:v>0.27870036101083034</c:v>
                </c:pt>
                <c:pt idx="3289">
                  <c:v>0.27894736842105261</c:v>
                </c:pt>
                <c:pt idx="3290">
                  <c:v>0.27894736842105261</c:v>
                </c:pt>
                <c:pt idx="3291">
                  <c:v>0.27906976744186046</c:v>
                </c:pt>
                <c:pt idx="3292">
                  <c:v>0.27923801020408162</c:v>
                </c:pt>
                <c:pt idx="3293">
                  <c:v>0.27931034482758621</c:v>
                </c:pt>
                <c:pt idx="3294">
                  <c:v>0.27941176470588236</c:v>
                </c:pt>
                <c:pt idx="3295">
                  <c:v>0.27941176470588236</c:v>
                </c:pt>
                <c:pt idx="3296">
                  <c:v>0.27973834545454546</c:v>
                </c:pt>
                <c:pt idx="3297">
                  <c:v>0.27999999999999997</c:v>
                </c:pt>
                <c:pt idx="3298">
                  <c:v>0.27999999999999997</c:v>
                </c:pt>
                <c:pt idx="3299">
                  <c:v>0.27999999999999997</c:v>
                </c:pt>
                <c:pt idx="3300">
                  <c:v>0.28000000000000003</c:v>
                </c:pt>
                <c:pt idx="3301">
                  <c:v>0.28000000000000003</c:v>
                </c:pt>
                <c:pt idx="3302">
                  <c:v>0.28030303030303028</c:v>
                </c:pt>
                <c:pt idx="3303">
                  <c:v>0.28076923076923077</c:v>
                </c:pt>
                <c:pt idx="3304">
                  <c:v>0.2808510638297872</c:v>
                </c:pt>
                <c:pt idx="3305">
                  <c:v>0.2810810810810811</c:v>
                </c:pt>
                <c:pt idx="3306">
                  <c:v>0.28113207547169811</c:v>
                </c:pt>
                <c:pt idx="3307">
                  <c:v>0.28113207547169811</c:v>
                </c:pt>
                <c:pt idx="3308">
                  <c:v>0.28125</c:v>
                </c:pt>
                <c:pt idx="3309">
                  <c:v>0.28125</c:v>
                </c:pt>
                <c:pt idx="3310">
                  <c:v>0.28125</c:v>
                </c:pt>
                <c:pt idx="3311">
                  <c:v>0.28135593220338984</c:v>
                </c:pt>
                <c:pt idx="3312">
                  <c:v>0.28139534883720929</c:v>
                </c:pt>
                <c:pt idx="3313">
                  <c:v>0.28139534883720929</c:v>
                </c:pt>
                <c:pt idx="3314">
                  <c:v>0.28142857142857142</c:v>
                </c:pt>
                <c:pt idx="3315">
                  <c:v>0.28148148148148144</c:v>
                </c:pt>
                <c:pt idx="3316">
                  <c:v>0.28148148148148144</c:v>
                </c:pt>
                <c:pt idx="3317">
                  <c:v>0.28163265306122448</c:v>
                </c:pt>
                <c:pt idx="3318">
                  <c:v>0.28163265306122448</c:v>
                </c:pt>
                <c:pt idx="3319">
                  <c:v>0.2818181818181818</c:v>
                </c:pt>
                <c:pt idx="3320">
                  <c:v>0.28199999999999997</c:v>
                </c:pt>
                <c:pt idx="3321">
                  <c:v>0.28199999999999997</c:v>
                </c:pt>
                <c:pt idx="3322">
                  <c:v>0.28214285714285714</c:v>
                </c:pt>
                <c:pt idx="3323">
                  <c:v>0.28222222222222221</c:v>
                </c:pt>
                <c:pt idx="3324">
                  <c:v>0.28235294117647058</c:v>
                </c:pt>
                <c:pt idx="3325">
                  <c:v>0.28245614035087724</c:v>
                </c:pt>
                <c:pt idx="3326">
                  <c:v>0.28248099999999998</c:v>
                </c:pt>
                <c:pt idx="3327">
                  <c:v>0.28280590277777778</c:v>
                </c:pt>
                <c:pt idx="3328">
                  <c:v>0.28284299732905926</c:v>
                </c:pt>
                <c:pt idx="3329">
                  <c:v>0.28285714285714286</c:v>
                </c:pt>
                <c:pt idx="3330">
                  <c:v>0.28292682926829266</c:v>
                </c:pt>
                <c:pt idx="3331">
                  <c:v>0.28297872340425534</c:v>
                </c:pt>
                <c:pt idx="3332">
                  <c:v>0.28308823529411764</c:v>
                </c:pt>
                <c:pt idx="3333">
                  <c:v>0.28333333333333333</c:v>
                </c:pt>
                <c:pt idx="3334">
                  <c:v>0.28333333333333333</c:v>
                </c:pt>
                <c:pt idx="3335">
                  <c:v>0.28333333333333333</c:v>
                </c:pt>
                <c:pt idx="3336">
                  <c:v>0.28333333333333333</c:v>
                </c:pt>
                <c:pt idx="3337">
                  <c:v>0.28349514563106798</c:v>
                </c:pt>
                <c:pt idx="3338">
                  <c:v>0.28363636363636363</c:v>
                </c:pt>
                <c:pt idx="3339">
                  <c:v>0.28365279104477609</c:v>
                </c:pt>
                <c:pt idx="3340">
                  <c:v>0.28367346938775512</c:v>
                </c:pt>
                <c:pt idx="3341">
                  <c:v>0.28367346938775512</c:v>
                </c:pt>
                <c:pt idx="3342">
                  <c:v>0.28387096774193549</c:v>
                </c:pt>
                <c:pt idx="3343">
                  <c:v>0.28399999999999997</c:v>
                </c:pt>
                <c:pt idx="3344">
                  <c:v>0.28399999999999997</c:v>
                </c:pt>
                <c:pt idx="3345">
                  <c:v>0.28421052631578947</c:v>
                </c:pt>
                <c:pt idx="3346">
                  <c:v>0.28421052631578947</c:v>
                </c:pt>
                <c:pt idx="3347">
                  <c:v>0.28421052631578947</c:v>
                </c:pt>
                <c:pt idx="3348">
                  <c:v>0.28421052631578947</c:v>
                </c:pt>
                <c:pt idx="3349">
                  <c:v>0.28450704225352114</c:v>
                </c:pt>
                <c:pt idx="3350">
                  <c:v>0.2846153846153846</c:v>
                </c:pt>
                <c:pt idx="3351">
                  <c:v>0.28484848484848485</c:v>
                </c:pt>
                <c:pt idx="3352">
                  <c:v>0.28490566037735848</c:v>
                </c:pt>
                <c:pt idx="3353">
                  <c:v>0.2857142857142857</c:v>
                </c:pt>
                <c:pt idx="3354">
                  <c:v>0.2857142857142857</c:v>
                </c:pt>
                <c:pt idx="3355">
                  <c:v>0.2857142857142857</c:v>
                </c:pt>
                <c:pt idx="3356">
                  <c:v>0.2857142857142857</c:v>
                </c:pt>
                <c:pt idx="3357">
                  <c:v>0.28598130841121494</c:v>
                </c:pt>
                <c:pt idx="3358">
                  <c:v>0.28611111111111115</c:v>
                </c:pt>
                <c:pt idx="3359">
                  <c:v>0.28624522222222226</c:v>
                </c:pt>
                <c:pt idx="3360">
                  <c:v>0.28636363636363638</c:v>
                </c:pt>
                <c:pt idx="3361">
                  <c:v>0.28666666666666668</c:v>
                </c:pt>
                <c:pt idx="3362">
                  <c:v>0.28695652173913044</c:v>
                </c:pt>
                <c:pt idx="3363">
                  <c:v>0.28703703703703703</c:v>
                </c:pt>
                <c:pt idx="3364">
                  <c:v>0.28715304918032786</c:v>
                </c:pt>
                <c:pt idx="3365">
                  <c:v>0.28717948717948716</c:v>
                </c:pt>
                <c:pt idx="3366">
                  <c:v>0.28723404255319152</c:v>
                </c:pt>
                <c:pt idx="3367">
                  <c:v>0.28749999999999998</c:v>
                </c:pt>
                <c:pt idx="3368">
                  <c:v>0.28750000000000003</c:v>
                </c:pt>
                <c:pt idx="3369">
                  <c:v>0.28750000000000003</c:v>
                </c:pt>
                <c:pt idx="3370">
                  <c:v>0.28771929824561399</c:v>
                </c:pt>
                <c:pt idx="3371">
                  <c:v>0.28786127167630055</c:v>
                </c:pt>
                <c:pt idx="3372">
                  <c:v>0.28790546610169493</c:v>
                </c:pt>
                <c:pt idx="3373">
                  <c:v>0.28809523809523807</c:v>
                </c:pt>
                <c:pt idx="3374">
                  <c:v>0.28813559322033899</c:v>
                </c:pt>
                <c:pt idx="3375">
                  <c:v>0.28823529411764709</c:v>
                </c:pt>
                <c:pt idx="3376">
                  <c:v>0.28837209302325584</c:v>
                </c:pt>
                <c:pt idx="3377">
                  <c:v>0.28846153846153844</c:v>
                </c:pt>
                <c:pt idx="3378">
                  <c:v>0.28847357352941172</c:v>
                </c:pt>
                <c:pt idx="3379">
                  <c:v>0.28857142857142853</c:v>
                </c:pt>
                <c:pt idx="3380">
                  <c:v>0.28888888888888886</c:v>
                </c:pt>
                <c:pt idx="3381">
                  <c:v>0.28888888888888886</c:v>
                </c:pt>
                <c:pt idx="3382">
                  <c:v>0.28888888888888892</c:v>
                </c:pt>
                <c:pt idx="3383">
                  <c:v>0.28888888888888892</c:v>
                </c:pt>
                <c:pt idx="3384">
                  <c:v>0.28892107142857143</c:v>
                </c:pt>
                <c:pt idx="3385">
                  <c:v>0.28917263157894735</c:v>
                </c:pt>
                <c:pt idx="3386">
                  <c:v>0.28918918918918918</c:v>
                </c:pt>
                <c:pt idx="3387">
                  <c:v>0.28923076923076924</c:v>
                </c:pt>
                <c:pt idx="3388">
                  <c:v>0.28947368421052633</c:v>
                </c:pt>
                <c:pt idx="3389">
                  <c:v>0.28947368421052633</c:v>
                </c:pt>
                <c:pt idx="3390">
                  <c:v>0.28947368421052633</c:v>
                </c:pt>
                <c:pt idx="3391">
                  <c:v>0.28955223880597014</c:v>
                </c:pt>
                <c:pt idx="3392">
                  <c:v>0.28958333333333336</c:v>
                </c:pt>
                <c:pt idx="3393">
                  <c:v>0.28999999999999998</c:v>
                </c:pt>
                <c:pt idx="3394">
                  <c:v>0.28999999999999998</c:v>
                </c:pt>
                <c:pt idx="3395">
                  <c:v>0.28999999999999998</c:v>
                </c:pt>
                <c:pt idx="3396">
                  <c:v>0.29036122580645163</c:v>
                </c:pt>
                <c:pt idx="3397">
                  <c:v>0.29038461538461535</c:v>
                </c:pt>
                <c:pt idx="3398">
                  <c:v>0.29046479999999997</c:v>
                </c:pt>
                <c:pt idx="3399">
                  <c:v>0.29047619047619044</c:v>
                </c:pt>
                <c:pt idx="3400">
                  <c:v>0.29047619047619044</c:v>
                </c:pt>
                <c:pt idx="3401">
                  <c:v>0.29062500000000002</c:v>
                </c:pt>
                <c:pt idx="3402">
                  <c:v>0.29062500000000002</c:v>
                </c:pt>
                <c:pt idx="3403">
                  <c:v>0.29066666666666668</c:v>
                </c:pt>
                <c:pt idx="3404">
                  <c:v>0.29068649122807022</c:v>
                </c:pt>
                <c:pt idx="3405">
                  <c:v>0.29090909090909095</c:v>
                </c:pt>
                <c:pt idx="3406">
                  <c:v>0.29090909090909095</c:v>
                </c:pt>
                <c:pt idx="3407">
                  <c:v>0.29090909090909095</c:v>
                </c:pt>
                <c:pt idx="3408">
                  <c:v>0.2910611142857143</c:v>
                </c:pt>
                <c:pt idx="3409">
                  <c:v>0.29107142857142859</c:v>
                </c:pt>
                <c:pt idx="3410">
                  <c:v>0.29117647058823531</c:v>
                </c:pt>
                <c:pt idx="3411">
                  <c:v>0.29118620833333336</c:v>
                </c:pt>
                <c:pt idx="3412">
                  <c:v>0.29166666666666669</c:v>
                </c:pt>
                <c:pt idx="3413">
                  <c:v>0.29166666666666669</c:v>
                </c:pt>
                <c:pt idx="3414">
                  <c:v>0.29166666666666669</c:v>
                </c:pt>
                <c:pt idx="3415">
                  <c:v>0.29166666666666669</c:v>
                </c:pt>
                <c:pt idx="3416">
                  <c:v>0.29183673469387755</c:v>
                </c:pt>
                <c:pt idx="3417">
                  <c:v>0.29199999999999998</c:v>
                </c:pt>
                <c:pt idx="3418">
                  <c:v>0.2921052631578947</c:v>
                </c:pt>
                <c:pt idx="3419">
                  <c:v>0.29230769230769227</c:v>
                </c:pt>
                <c:pt idx="3420">
                  <c:v>0.29230769230769227</c:v>
                </c:pt>
                <c:pt idx="3421">
                  <c:v>0.29240506329113924</c:v>
                </c:pt>
                <c:pt idx="3422">
                  <c:v>0.29245283018867924</c:v>
                </c:pt>
                <c:pt idx="3423">
                  <c:v>0.29249999999999998</c:v>
                </c:pt>
                <c:pt idx="3424">
                  <c:v>0.29259259259259263</c:v>
                </c:pt>
                <c:pt idx="3425">
                  <c:v>0.29259259259259263</c:v>
                </c:pt>
                <c:pt idx="3426">
                  <c:v>0.29259259259259263</c:v>
                </c:pt>
                <c:pt idx="3427">
                  <c:v>0.29259259259259263</c:v>
                </c:pt>
                <c:pt idx="3428">
                  <c:v>0.29268292682926828</c:v>
                </c:pt>
                <c:pt idx="3429">
                  <c:v>0.29285714285714282</c:v>
                </c:pt>
                <c:pt idx="3430">
                  <c:v>0.29285714285714282</c:v>
                </c:pt>
                <c:pt idx="3431">
                  <c:v>0.29298245614035084</c:v>
                </c:pt>
                <c:pt idx="3432">
                  <c:v>0.29333333333333333</c:v>
                </c:pt>
                <c:pt idx="3433">
                  <c:v>0.29347826086956524</c:v>
                </c:pt>
                <c:pt idx="3434">
                  <c:v>0.29358974358974355</c:v>
                </c:pt>
                <c:pt idx="3435">
                  <c:v>0.29401163309352518</c:v>
                </c:pt>
                <c:pt idx="3436">
                  <c:v>0.29411764705882354</c:v>
                </c:pt>
                <c:pt idx="3437">
                  <c:v>0.29411764705882354</c:v>
                </c:pt>
                <c:pt idx="3438">
                  <c:v>0.29436860000000004</c:v>
                </c:pt>
                <c:pt idx="3439">
                  <c:v>0.29437715714285717</c:v>
                </c:pt>
                <c:pt idx="3440">
                  <c:v>0.29444444444444445</c:v>
                </c:pt>
                <c:pt idx="3441">
                  <c:v>0.29457361627906981</c:v>
                </c:pt>
                <c:pt idx="3442">
                  <c:v>0.29473684210526313</c:v>
                </c:pt>
                <c:pt idx="3443">
                  <c:v>0.29499999999999998</c:v>
                </c:pt>
                <c:pt idx="3444">
                  <c:v>0.29500000000000004</c:v>
                </c:pt>
                <c:pt idx="3445">
                  <c:v>0.29508196721311475</c:v>
                </c:pt>
                <c:pt idx="3446">
                  <c:v>0.29523809523809524</c:v>
                </c:pt>
                <c:pt idx="3447">
                  <c:v>0.29523809523809524</c:v>
                </c:pt>
                <c:pt idx="3448">
                  <c:v>0.29534883720930233</c:v>
                </c:pt>
                <c:pt idx="3449">
                  <c:v>0.29538461538461536</c:v>
                </c:pt>
                <c:pt idx="3450">
                  <c:v>0.29538461538461536</c:v>
                </c:pt>
                <c:pt idx="3451">
                  <c:v>0.29545454545454547</c:v>
                </c:pt>
                <c:pt idx="3452">
                  <c:v>0.29583333333333334</c:v>
                </c:pt>
                <c:pt idx="3453">
                  <c:v>0.29583333333333334</c:v>
                </c:pt>
                <c:pt idx="3454">
                  <c:v>0.29583333333333334</c:v>
                </c:pt>
                <c:pt idx="3455">
                  <c:v>0.29583333333333334</c:v>
                </c:pt>
                <c:pt idx="3456">
                  <c:v>0.29615384615384616</c:v>
                </c:pt>
                <c:pt idx="3457">
                  <c:v>0.29615384615384616</c:v>
                </c:pt>
                <c:pt idx="3458">
                  <c:v>0.29615384615384616</c:v>
                </c:pt>
                <c:pt idx="3459">
                  <c:v>0.29621259183673471</c:v>
                </c:pt>
                <c:pt idx="3460">
                  <c:v>0.29655172413793102</c:v>
                </c:pt>
                <c:pt idx="3461">
                  <c:v>0.29655172413793102</c:v>
                </c:pt>
                <c:pt idx="3462">
                  <c:v>0.29655172413793102</c:v>
                </c:pt>
                <c:pt idx="3463">
                  <c:v>0.29661016949152541</c:v>
                </c:pt>
                <c:pt idx="3464">
                  <c:v>0.29677419354838708</c:v>
                </c:pt>
                <c:pt idx="3465">
                  <c:v>0.29682539682539683</c:v>
                </c:pt>
                <c:pt idx="3466">
                  <c:v>0.296875</c:v>
                </c:pt>
                <c:pt idx="3467">
                  <c:v>0.29705882352941176</c:v>
                </c:pt>
                <c:pt idx="3468">
                  <c:v>0.29722222222222222</c:v>
                </c:pt>
                <c:pt idx="3469">
                  <c:v>0.29772727272727273</c:v>
                </c:pt>
                <c:pt idx="3470">
                  <c:v>0.29789370212765959</c:v>
                </c:pt>
                <c:pt idx="3471">
                  <c:v>0.29795918367346941</c:v>
                </c:pt>
                <c:pt idx="3472">
                  <c:v>0.29838709677419356</c:v>
                </c:pt>
                <c:pt idx="3473">
                  <c:v>0.29850746268656714</c:v>
                </c:pt>
                <c:pt idx="3474">
                  <c:v>0.29857142857142854</c:v>
                </c:pt>
                <c:pt idx="3475">
                  <c:v>0.29871794871794871</c:v>
                </c:pt>
                <c:pt idx="3476">
                  <c:v>0.29887640449438202</c:v>
                </c:pt>
                <c:pt idx="3477">
                  <c:v>0.3</c:v>
                </c:pt>
                <c:pt idx="3478">
                  <c:v>0.3</c:v>
                </c:pt>
                <c:pt idx="3479">
                  <c:v>0.3</c:v>
                </c:pt>
                <c:pt idx="3480">
                  <c:v>0.3</c:v>
                </c:pt>
                <c:pt idx="3481">
                  <c:v>0.3</c:v>
                </c:pt>
                <c:pt idx="3482">
                  <c:v>0.3</c:v>
                </c:pt>
                <c:pt idx="3483">
                  <c:v>0.3</c:v>
                </c:pt>
                <c:pt idx="3484">
                  <c:v>0.3</c:v>
                </c:pt>
                <c:pt idx="3485">
                  <c:v>0.3</c:v>
                </c:pt>
                <c:pt idx="3486">
                  <c:v>0.3</c:v>
                </c:pt>
                <c:pt idx="3487">
                  <c:v>0.3</c:v>
                </c:pt>
                <c:pt idx="3488">
                  <c:v>0.3</c:v>
                </c:pt>
                <c:pt idx="3489">
                  <c:v>0.3</c:v>
                </c:pt>
                <c:pt idx="3490">
                  <c:v>0.3</c:v>
                </c:pt>
                <c:pt idx="3491">
                  <c:v>0.3</c:v>
                </c:pt>
                <c:pt idx="3492">
                  <c:v>0.3</c:v>
                </c:pt>
                <c:pt idx="3493">
                  <c:v>0.3</c:v>
                </c:pt>
                <c:pt idx="3494">
                  <c:v>0.3</c:v>
                </c:pt>
                <c:pt idx="3495">
                  <c:v>0.3</c:v>
                </c:pt>
                <c:pt idx="3496">
                  <c:v>0.3</c:v>
                </c:pt>
                <c:pt idx="3497">
                  <c:v>0.3</c:v>
                </c:pt>
                <c:pt idx="3498">
                  <c:v>0.3</c:v>
                </c:pt>
                <c:pt idx="3499">
                  <c:v>0.3</c:v>
                </c:pt>
                <c:pt idx="3500">
                  <c:v>0.3</c:v>
                </c:pt>
                <c:pt idx="3501">
                  <c:v>0.30000000000000004</c:v>
                </c:pt>
                <c:pt idx="3502">
                  <c:v>0.30000000000000004</c:v>
                </c:pt>
                <c:pt idx="3503">
                  <c:v>0.30000000000000004</c:v>
                </c:pt>
                <c:pt idx="3504">
                  <c:v>0.30000000000000004</c:v>
                </c:pt>
                <c:pt idx="3505">
                  <c:v>0.30054926804123711</c:v>
                </c:pt>
                <c:pt idx="3506">
                  <c:v>0.30077072222222223</c:v>
                </c:pt>
                <c:pt idx="3507">
                  <c:v>0.30095238095238097</c:v>
                </c:pt>
                <c:pt idx="3508">
                  <c:v>0.30151515151515151</c:v>
                </c:pt>
                <c:pt idx="3509">
                  <c:v>0.30185185185185187</c:v>
                </c:pt>
                <c:pt idx="3510">
                  <c:v>0.30199999999999999</c:v>
                </c:pt>
                <c:pt idx="3511">
                  <c:v>0.30217391304347829</c:v>
                </c:pt>
                <c:pt idx="3512">
                  <c:v>0.3023529411764706</c:v>
                </c:pt>
                <c:pt idx="3513">
                  <c:v>0.30247482352941174</c:v>
                </c:pt>
                <c:pt idx="3514">
                  <c:v>0.30302189655172418</c:v>
                </c:pt>
                <c:pt idx="3515">
                  <c:v>0.30312499999999998</c:v>
                </c:pt>
                <c:pt idx="3516">
                  <c:v>0.3032258064516129</c:v>
                </c:pt>
                <c:pt idx="3517">
                  <c:v>0.30344827586206902</c:v>
                </c:pt>
                <c:pt idx="3518">
                  <c:v>0.30363636363636365</c:v>
                </c:pt>
                <c:pt idx="3519">
                  <c:v>0.3037037037037037</c:v>
                </c:pt>
                <c:pt idx="3520">
                  <c:v>0.3037037037037037</c:v>
                </c:pt>
                <c:pt idx="3521">
                  <c:v>0.3037037037037037</c:v>
                </c:pt>
                <c:pt idx="3522">
                  <c:v>0.30399999999999999</c:v>
                </c:pt>
                <c:pt idx="3523">
                  <c:v>0.30411903508771931</c:v>
                </c:pt>
                <c:pt idx="3524">
                  <c:v>0.30434782608695654</c:v>
                </c:pt>
                <c:pt idx="3525">
                  <c:v>0.30434782608695654</c:v>
                </c:pt>
                <c:pt idx="3526">
                  <c:v>0.30454545454545456</c:v>
                </c:pt>
                <c:pt idx="3527">
                  <c:v>0.30454545454545456</c:v>
                </c:pt>
                <c:pt idx="3528">
                  <c:v>0.30458715596330277</c:v>
                </c:pt>
                <c:pt idx="3529">
                  <c:v>0.30461300000000002</c:v>
                </c:pt>
                <c:pt idx="3530">
                  <c:v>0.30495248623853211</c:v>
                </c:pt>
                <c:pt idx="3531">
                  <c:v>0.30499999999999999</c:v>
                </c:pt>
                <c:pt idx="3532">
                  <c:v>0.30499999999999999</c:v>
                </c:pt>
                <c:pt idx="3533">
                  <c:v>0.30512820512820515</c:v>
                </c:pt>
                <c:pt idx="3534">
                  <c:v>0.30512820512820515</c:v>
                </c:pt>
                <c:pt idx="3535">
                  <c:v>0.30537260606060607</c:v>
                </c:pt>
                <c:pt idx="3536">
                  <c:v>0.30547945205479454</c:v>
                </c:pt>
                <c:pt idx="3537">
                  <c:v>0.30579710144927541</c:v>
                </c:pt>
                <c:pt idx="3538">
                  <c:v>0.30588235294117649</c:v>
                </c:pt>
                <c:pt idx="3539">
                  <c:v>0.30588235294117649</c:v>
                </c:pt>
                <c:pt idx="3540">
                  <c:v>0.30588235294117649</c:v>
                </c:pt>
                <c:pt idx="3541">
                  <c:v>0.30645161290322581</c:v>
                </c:pt>
                <c:pt idx="3542">
                  <c:v>0.30645161290322581</c:v>
                </c:pt>
                <c:pt idx="3543">
                  <c:v>0.30658435000000001</c:v>
                </c:pt>
                <c:pt idx="3544">
                  <c:v>0.30666666666666664</c:v>
                </c:pt>
                <c:pt idx="3545">
                  <c:v>0.30714285714285711</c:v>
                </c:pt>
                <c:pt idx="3546">
                  <c:v>0.30714285714285711</c:v>
                </c:pt>
                <c:pt idx="3547">
                  <c:v>0.30714285714285716</c:v>
                </c:pt>
                <c:pt idx="3548">
                  <c:v>0.3073170731707317</c:v>
                </c:pt>
                <c:pt idx="3549">
                  <c:v>0.30740740740740741</c:v>
                </c:pt>
                <c:pt idx="3550">
                  <c:v>0.30740740740740741</c:v>
                </c:pt>
                <c:pt idx="3551">
                  <c:v>0.30762476315789472</c:v>
                </c:pt>
                <c:pt idx="3552">
                  <c:v>0.30769230769230771</c:v>
                </c:pt>
                <c:pt idx="3553">
                  <c:v>0.30769230769230771</c:v>
                </c:pt>
                <c:pt idx="3554">
                  <c:v>0.30777777777777776</c:v>
                </c:pt>
                <c:pt idx="3555">
                  <c:v>0.30810810810810813</c:v>
                </c:pt>
                <c:pt idx="3556">
                  <c:v>0.30819672131147541</c:v>
                </c:pt>
                <c:pt idx="3557">
                  <c:v>0.30822784810126586</c:v>
                </c:pt>
                <c:pt idx="3558">
                  <c:v>0.30833333333333335</c:v>
                </c:pt>
                <c:pt idx="3559">
                  <c:v>0.30833333333333335</c:v>
                </c:pt>
                <c:pt idx="3560">
                  <c:v>0.30852195833333335</c:v>
                </c:pt>
                <c:pt idx="3561">
                  <c:v>0.30853658536585366</c:v>
                </c:pt>
                <c:pt idx="3562">
                  <c:v>0.30909090909090908</c:v>
                </c:pt>
                <c:pt idx="3563">
                  <c:v>0.30909090909090908</c:v>
                </c:pt>
                <c:pt idx="3564">
                  <c:v>0.30909090909090908</c:v>
                </c:pt>
                <c:pt idx="3565">
                  <c:v>0.30909090909090908</c:v>
                </c:pt>
                <c:pt idx="3566">
                  <c:v>0.30909090909090908</c:v>
                </c:pt>
                <c:pt idx="3567">
                  <c:v>0.30925925925925923</c:v>
                </c:pt>
                <c:pt idx="3568">
                  <c:v>0.30930232558139537</c:v>
                </c:pt>
                <c:pt idx="3569">
                  <c:v>0.30950378787878791</c:v>
                </c:pt>
                <c:pt idx="3570">
                  <c:v>0.30952380952380953</c:v>
                </c:pt>
                <c:pt idx="3571">
                  <c:v>0.30952380952380953</c:v>
                </c:pt>
                <c:pt idx="3572">
                  <c:v>0.30952380952380953</c:v>
                </c:pt>
                <c:pt idx="3573">
                  <c:v>0.30956521739130438</c:v>
                </c:pt>
                <c:pt idx="3574">
                  <c:v>0.30967741935483872</c:v>
                </c:pt>
                <c:pt idx="3575">
                  <c:v>0.30975609756097561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0.31018781395348838</c:v>
                </c:pt>
                <c:pt idx="3581">
                  <c:v>0.31052631578947371</c:v>
                </c:pt>
                <c:pt idx="3582">
                  <c:v>0.31052631578947371</c:v>
                </c:pt>
                <c:pt idx="3583">
                  <c:v>0.3108108108108108</c:v>
                </c:pt>
                <c:pt idx="3584">
                  <c:v>0.31086956521739134</c:v>
                </c:pt>
                <c:pt idx="3585">
                  <c:v>0.31111111111111112</c:v>
                </c:pt>
                <c:pt idx="3586">
                  <c:v>0.31111111111111112</c:v>
                </c:pt>
                <c:pt idx="3587">
                  <c:v>0.31111111111111112</c:v>
                </c:pt>
                <c:pt idx="3588">
                  <c:v>0.31121495327102799</c:v>
                </c:pt>
                <c:pt idx="3589">
                  <c:v>0.31129032258064515</c:v>
                </c:pt>
                <c:pt idx="3590">
                  <c:v>0.31136252173913043</c:v>
                </c:pt>
                <c:pt idx="3591">
                  <c:v>0.31136363636363634</c:v>
                </c:pt>
                <c:pt idx="3592">
                  <c:v>0.31142857142857144</c:v>
                </c:pt>
                <c:pt idx="3593">
                  <c:v>0.31147540983606559</c:v>
                </c:pt>
                <c:pt idx="3594">
                  <c:v>0.31153685333333331</c:v>
                </c:pt>
                <c:pt idx="3595">
                  <c:v>0.31163289189189192</c:v>
                </c:pt>
                <c:pt idx="3596">
                  <c:v>0.31168674999999996</c:v>
                </c:pt>
                <c:pt idx="3597">
                  <c:v>0.3117578275862069</c:v>
                </c:pt>
                <c:pt idx="3598">
                  <c:v>0.31192549425287358</c:v>
                </c:pt>
                <c:pt idx="3599">
                  <c:v>0.312</c:v>
                </c:pt>
                <c:pt idx="3600">
                  <c:v>0.312</c:v>
                </c:pt>
                <c:pt idx="3601">
                  <c:v>0.31212121212121213</c:v>
                </c:pt>
                <c:pt idx="3602">
                  <c:v>0.31212121212121213</c:v>
                </c:pt>
                <c:pt idx="3603">
                  <c:v>0.31212121212121213</c:v>
                </c:pt>
                <c:pt idx="3604">
                  <c:v>0.3125</c:v>
                </c:pt>
                <c:pt idx="3605">
                  <c:v>0.3125</c:v>
                </c:pt>
                <c:pt idx="3606">
                  <c:v>0.3125</c:v>
                </c:pt>
                <c:pt idx="3607">
                  <c:v>0.3125</c:v>
                </c:pt>
                <c:pt idx="3608">
                  <c:v>0.3125</c:v>
                </c:pt>
                <c:pt idx="3609">
                  <c:v>0.3125</c:v>
                </c:pt>
                <c:pt idx="3610">
                  <c:v>0.31264367816091954</c:v>
                </c:pt>
                <c:pt idx="3611">
                  <c:v>0.31276595744680852</c:v>
                </c:pt>
                <c:pt idx="3612">
                  <c:v>0.31293042500000001</c:v>
                </c:pt>
                <c:pt idx="3613">
                  <c:v>0.31315542105263156</c:v>
                </c:pt>
                <c:pt idx="3614">
                  <c:v>0.31315789473684214</c:v>
                </c:pt>
                <c:pt idx="3615">
                  <c:v>0.31354166666666666</c:v>
                </c:pt>
                <c:pt idx="3616">
                  <c:v>0.31360195744680852</c:v>
                </c:pt>
                <c:pt idx="3617">
                  <c:v>0.31372549019607843</c:v>
                </c:pt>
                <c:pt idx="3618">
                  <c:v>0.31399068749999998</c:v>
                </c:pt>
                <c:pt idx="3619">
                  <c:v>0.31399068749999998</c:v>
                </c:pt>
                <c:pt idx="3620">
                  <c:v>0.31403508771929822</c:v>
                </c:pt>
                <c:pt idx="3621">
                  <c:v>0.31428571428571428</c:v>
                </c:pt>
                <c:pt idx="3622">
                  <c:v>0.31428571428571428</c:v>
                </c:pt>
                <c:pt idx="3623">
                  <c:v>0.31428571428571428</c:v>
                </c:pt>
                <c:pt idx="3624">
                  <c:v>0.31428571428571428</c:v>
                </c:pt>
                <c:pt idx="3625">
                  <c:v>0.31428571428571428</c:v>
                </c:pt>
                <c:pt idx="3626">
                  <c:v>0.31428571428571433</c:v>
                </c:pt>
                <c:pt idx="3627">
                  <c:v>0.31428571428571433</c:v>
                </c:pt>
                <c:pt idx="3628">
                  <c:v>0.3145945945945946</c:v>
                </c:pt>
                <c:pt idx="3629">
                  <c:v>0.3146067415730337</c:v>
                </c:pt>
                <c:pt idx="3630">
                  <c:v>0.31470575000000001</c:v>
                </c:pt>
                <c:pt idx="3631">
                  <c:v>0.31475409836065571</c:v>
                </c:pt>
                <c:pt idx="3632">
                  <c:v>0.31489361702127661</c:v>
                </c:pt>
                <c:pt idx="3633">
                  <c:v>0.31489361702127661</c:v>
                </c:pt>
                <c:pt idx="3634">
                  <c:v>0.315</c:v>
                </c:pt>
                <c:pt idx="3635">
                  <c:v>0.31538461538461537</c:v>
                </c:pt>
                <c:pt idx="3636">
                  <c:v>0.31538461538461537</c:v>
                </c:pt>
                <c:pt idx="3637">
                  <c:v>0.31538461538461543</c:v>
                </c:pt>
                <c:pt idx="3638">
                  <c:v>0.31552452631578948</c:v>
                </c:pt>
                <c:pt idx="3639">
                  <c:v>0.31562499999999999</c:v>
                </c:pt>
                <c:pt idx="3640">
                  <c:v>0.31566964885496185</c:v>
                </c:pt>
                <c:pt idx="3641">
                  <c:v>0.31572623308270675</c:v>
                </c:pt>
                <c:pt idx="3642">
                  <c:v>0.31578947368421051</c:v>
                </c:pt>
                <c:pt idx="3643">
                  <c:v>0.31578947368421051</c:v>
                </c:pt>
                <c:pt idx="3644">
                  <c:v>0.31590909090909092</c:v>
                </c:pt>
                <c:pt idx="3645">
                  <c:v>0.31594202898550727</c:v>
                </c:pt>
                <c:pt idx="3646">
                  <c:v>0.316</c:v>
                </c:pt>
                <c:pt idx="3647">
                  <c:v>0.316</c:v>
                </c:pt>
                <c:pt idx="3648">
                  <c:v>0.31617647058823528</c:v>
                </c:pt>
                <c:pt idx="3649">
                  <c:v>0.31627197872340423</c:v>
                </c:pt>
                <c:pt idx="3650">
                  <c:v>0.31627906976744186</c:v>
                </c:pt>
                <c:pt idx="3651">
                  <c:v>0.31636363636363635</c:v>
                </c:pt>
                <c:pt idx="3652">
                  <c:v>0.31666666666666665</c:v>
                </c:pt>
                <c:pt idx="3653">
                  <c:v>0.31666666666666665</c:v>
                </c:pt>
                <c:pt idx="3654">
                  <c:v>0.31666666666666665</c:v>
                </c:pt>
                <c:pt idx="3655">
                  <c:v>0.31694915254237288</c:v>
                </c:pt>
                <c:pt idx="3656">
                  <c:v>0.31707317073170732</c:v>
                </c:pt>
                <c:pt idx="3657">
                  <c:v>0.31707317073170732</c:v>
                </c:pt>
                <c:pt idx="3658">
                  <c:v>0.31714285714285712</c:v>
                </c:pt>
                <c:pt idx="3659">
                  <c:v>0.31714285714285712</c:v>
                </c:pt>
                <c:pt idx="3660">
                  <c:v>0.31714285714285712</c:v>
                </c:pt>
                <c:pt idx="3661">
                  <c:v>0.3172413793103448</c:v>
                </c:pt>
                <c:pt idx="3662">
                  <c:v>0.31739130434782609</c:v>
                </c:pt>
                <c:pt idx="3663">
                  <c:v>0.31785714285714289</c:v>
                </c:pt>
                <c:pt idx="3664">
                  <c:v>0.31805763636363638</c:v>
                </c:pt>
                <c:pt idx="3665">
                  <c:v>0.31818181818181818</c:v>
                </c:pt>
                <c:pt idx="3666">
                  <c:v>0.31818181818181818</c:v>
                </c:pt>
                <c:pt idx="3667">
                  <c:v>0.31818181818181818</c:v>
                </c:pt>
                <c:pt idx="3668">
                  <c:v>0.31818181818181818</c:v>
                </c:pt>
                <c:pt idx="3669">
                  <c:v>0.31842105263157894</c:v>
                </c:pt>
                <c:pt idx="3670">
                  <c:v>0.31842105263157894</c:v>
                </c:pt>
                <c:pt idx="3671">
                  <c:v>0.31860465116279069</c:v>
                </c:pt>
                <c:pt idx="3672">
                  <c:v>0.31874999999999998</c:v>
                </c:pt>
                <c:pt idx="3673">
                  <c:v>0.31874999999999998</c:v>
                </c:pt>
                <c:pt idx="3674">
                  <c:v>0.31874999999999998</c:v>
                </c:pt>
                <c:pt idx="3675">
                  <c:v>0.31886792452830187</c:v>
                </c:pt>
                <c:pt idx="3676">
                  <c:v>0.31891891891891894</c:v>
                </c:pt>
                <c:pt idx="3677">
                  <c:v>0.31904761904761908</c:v>
                </c:pt>
                <c:pt idx="3678">
                  <c:v>0.31904761904761908</c:v>
                </c:pt>
                <c:pt idx="3679">
                  <c:v>0.31904761904761908</c:v>
                </c:pt>
                <c:pt idx="3680">
                  <c:v>0.31927710843373491</c:v>
                </c:pt>
                <c:pt idx="3681">
                  <c:v>0.31935483870967746</c:v>
                </c:pt>
                <c:pt idx="3682">
                  <c:v>0.31944444444444442</c:v>
                </c:pt>
                <c:pt idx="3683">
                  <c:v>0.32</c:v>
                </c:pt>
                <c:pt idx="3684">
                  <c:v>0.32</c:v>
                </c:pt>
                <c:pt idx="3685">
                  <c:v>0.32</c:v>
                </c:pt>
                <c:pt idx="3686">
                  <c:v>0.32</c:v>
                </c:pt>
                <c:pt idx="3687">
                  <c:v>0.32</c:v>
                </c:pt>
                <c:pt idx="3688">
                  <c:v>0.32</c:v>
                </c:pt>
                <c:pt idx="3689">
                  <c:v>0.32</c:v>
                </c:pt>
                <c:pt idx="3690">
                  <c:v>0.32</c:v>
                </c:pt>
                <c:pt idx="3691">
                  <c:v>0.32</c:v>
                </c:pt>
                <c:pt idx="3692">
                  <c:v>0.32</c:v>
                </c:pt>
                <c:pt idx="3693">
                  <c:v>0.3203125</c:v>
                </c:pt>
                <c:pt idx="3694">
                  <c:v>0.32040816326530613</c:v>
                </c:pt>
                <c:pt idx="3695">
                  <c:v>0.32051282051282054</c:v>
                </c:pt>
                <c:pt idx="3696">
                  <c:v>0.32051282051282054</c:v>
                </c:pt>
                <c:pt idx="3697">
                  <c:v>0.32068965517241382</c:v>
                </c:pt>
                <c:pt idx="3698">
                  <c:v>0.32093023255813957</c:v>
                </c:pt>
                <c:pt idx="3699">
                  <c:v>0.32105263157894737</c:v>
                </c:pt>
                <c:pt idx="3700">
                  <c:v>0.32105263157894737</c:v>
                </c:pt>
                <c:pt idx="3701">
                  <c:v>0.32105263157894737</c:v>
                </c:pt>
                <c:pt idx="3702">
                  <c:v>0.32142857142857145</c:v>
                </c:pt>
                <c:pt idx="3703">
                  <c:v>0.32142857142857145</c:v>
                </c:pt>
                <c:pt idx="3704">
                  <c:v>0.3215384615384615</c:v>
                </c:pt>
                <c:pt idx="3705">
                  <c:v>0.32159090909090909</c:v>
                </c:pt>
                <c:pt idx="3706">
                  <c:v>0.32162162162162161</c:v>
                </c:pt>
                <c:pt idx="3707">
                  <c:v>0.32173913043478264</c:v>
                </c:pt>
                <c:pt idx="3708">
                  <c:v>0.32173913043478264</c:v>
                </c:pt>
                <c:pt idx="3709">
                  <c:v>0.32173913043478264</c:v>
                </c:pt>
                <c:pt idx="3710">
                  <c:v>0.32187500000000002</c:v>
                </c:pt>
                <c:pt idx="3711">
                  <c:v>0.32187500000000002</c:v>
                </c:pt>
                <c:pt idx="3712">
                  <c:v>0.32222222222222219</c:v>
                </c:pt>
                <c:pt idx="3713">
                  <c:v>0.32222222222222219</c:v>
                </c:pt>
                <c:pt idx="3714">
                  <c:v>0.32222222222222219</c:v>
                </c:pt>
                <c:pt idx="3715">
                  <c:v>0.32222222222222219</c:v>
                </c:pt>
                <c:pt idx="3716">
                  <c:v>0.32266352631578948</c:v>
                </c:pt>
                <c:pt idx="3717">
                  <c:v>0.3227272727272727</c:v>
                </c:pt>
                <c:pt idx="3718">
                  <c:v>0.3227272727272727</c:v>
                </c:pt>
                <c:pt idx="3719">
                  <c:v>0.3228571428571429</c:v>
                </c:pt>
                <c:pt idx="3720">
                  <c:v>0.32293219444444449</c:v>
                </c:pt>
                <c:pt idx="3721">
                  <c:v>0.32294279310344831</c:v>
                </c:pt>
                <c:pt idx="3722">
                  <c:v>0.32298169767441859</c:v>
                </c:pt>
                <c:pt idx="3723">
                  <c:v>0.32299999999999995</c:v>
                </c:pt>
                <c:pt idx="3724">
                  <c:v>0.32307692307692309</c:v>
                </c:pt>
                <c:pt idx="3725">
                  <c:v>0.32307692307692309</c:v>
                </c:pt>
                <c:pt idx="3726">
                  <c:v>0.32307692307692309</c:v>
                </c:pt>
                <c:pt idx="3727">
                  <c:v>0.32337662337662337</c:v>
                </c:pt>
                <c:pt idx="3728">
                  <c:v>0.32343749999999999</c:v>
                </c:pt>
                <c:pt idx="3729">
                  <c:v>0.32345641666666664</c:v>
                </c:pt>
                <c:pt idx="3730">
                  <c:v>0.32347826086956522</c:v>
                </c:pt>
                <c:pt idx="3731">
                  <c:v>0.3235294117647059</c:v>
                </c:pt>
                <c:pt idx="3732">
                  <c:v>0.3235294117647059</c:v>
                </c:pt>
                <c:pt idx="3733">
                  <c:v>0.3235294117647059</c:v>
                </c:pt>
                <c:pt idx="3734">
                  <c:v>0.32373233333333334</c:v>
                </c:pt>
                <c:pt idx="3735">
                  <c:v>0.32400000000000001</c:v>
                </c:pt>
                <c:pt idx="3736">
                  <c:v>0.32400000000000001</c:v>
                </c:pt>
                <c:pt idx="3737">
                  <c:v>0.32448979591836735</c:v>
                </c:pt>
                <c:pt idx="3738">
                  <c:v>0.32456140350877194</c:v>
                </c:pt>
                <c:pt idx="3739">
                  <c:v>0.32499999999999996</c:v>
                </c:pt>
                <c:pt idx="3740">
                  <c:v>0.32499999999999996</c:v>
                </c:pt>
                <c:pt idx="3741">
                  <c:v>0.32500000000000001</c:v>
                </c:pt>
                <c:pt idx="3742">
                  <c:v>0.32500000000000001</c:v>
                </c:pt>
                <c:pt idx="3743">
                  <c:v>0.32533075510204085</c:v>
                </c:pt>
                <c:pt idx="3744">
                  <c:v>0.32549019607843138</c:v>
                </c:pt>
                <c:pt idx="3745">
                  <c:v>0.32564102564102565</c:v>
                </c:pt>
                <c:pt idx="3746">
                  <c:v>0.32564102564102565</c:v>
                </c:pt>
                <c:pt idx="3747">
                  <c:v>0.32571428571428573</c:v>
                </c:pt>
                <c:pt idx="3748">
                  <c:v>0.32608695652173914</c:v>
                </c:pt>
                <c:pt idx="3749">
                  <c:v>0.32609558181818182</c:v>
                </c:pt>
                <c:pt idx="3750">
                  <c:v>0.32610773584905661</c:v>
                </c:pt>
                <c:pt idx="3751">
                  <c:v>0.32647058823529412</c:v>
                </c:pt>
                <c:pt idx="3752">
                  <c:v>0.32647058823529412</c:v>
                </c:pt>
                <c:pt idx="3753">
                  <c:v>0.32666666666666666</c:v>
                </c:pt>
                <c:pt idx="3754">
                  <c:v>0.32702702702702702</c:v>
                </c:pt>
                <c:pt idx="3755">
                  <c:v>0.32705882352941179</c:v>
                </c:pt>
                <c:pt idx="3756">
                  <c:v>0.32727272727272727</c:v>
                </c:pt>
                <c:pt idx="3757">
                  <c:v>0.32727272727272727</c:v>
                </c:pt>
                <c:pt idx="3758">
                  <c:v>0.32727272727272727</c:v>
                </c:pt>
                <c:pt idx="3759">
                  <c:v>0.32745098039215687</c:v>
                </c:pt>
                <c:pt idx="3760">
                  <c:v>0.32790697674418601</c:v>
                </c:pt>
                <c:pt idx="3761">
                  <c:v>0.32790697674418606</c:v>
                </c:pt>
                <c:pt idx="3762">
                  <c:v>0.32790697674418606</c:v>
                </c:pt>
                <c:pt idx="3763">
                  <c:v>0.32796990909090912</c:v>
                </c:pt>
                <c:pt idx="3764">
                  <c:v>0.328125</c:v>
                </c:pt>
                <c:pt idx="3765">
                  <c:v>0.32816465625000002</c:v>
                </c:pt>
                <c:pt idx="3766">
                  <c:v>0.32830188679245281</c:v>
                </c:pt>
                <c:pt idx="3767">
                  <c:v>0.32857142857142857</c:v>
                </c:pt>
                <c:pt idx="3768">
                  <c:v>0.32857142857142857</c:v>
                </c:pt>
                <c:pt idx="3769">
                  <c:v>0.32857142857142857</c:v>
                </c:pt>
                <c:pt idx="3770">
                  <c:v>0.32857142857142857</c:v>
                </c:pt>
                <c:pt idx="3771">
                  <c:v>0.3288888888888889</c:v>
                </c:pt>
                <c:pt idx="3772">
                  <c:v>0.32894736842105265</c:v>
                </c:pt>
                <c:pt idx="3773">
                  <c:v>0.32903225806451608</c:v>
                </c:pt>
                <c:pt idx="3774">
                  <c:v>0.32916666666666666</c:v>
                </c:pt>
                <c:pt idx="3775">
                  <c:v>0.32916666666666666</c:v>
                </c:pt>
                <c:pt idx="3776">
                  <c:v>0.32916666666666666</c:v>
                </c:pt>
                <c:pt idx="3777">
                  <c:v>0.32926829268292684</c:v>
                </c:pt>
                <c:pt idx="3778">
                  <c:v>0.32947368421052631</c:v>
                </c:pt>
                <c:pt idx="3779">
                  <c:v>0.32962962962962966</c:v>
                </c:pt>
                <c:pt idx="3780">
                  <c:v>0.32972972972972969</c:v>
                </c:pt>
                <c:pt idx="3781">
                  <c:v>0.32999999999999996</c:v>
                </c:pt>
                <c:pt idx="3782">
                  <c:v>0.32999999999999996</c:v>
                </c:pt>
                <c:pt idx="3783">
                  <c:v>0.33</c:v>
                </c:pt>
                <c:pt idx="3784">
                  <c:v>0.33016519999999999</c:v>
                </c:pt>
                <c:pt idx="3785">
                  <c:v>0.33043478260869563</c:v>
                </c:pt>
                <c:pt idx="3786">
                  <c:v>0.33055555555555555</c:v>
                </c:pt>
                <c:pt idx="3787">
                  <c:v>0.33061224489795915</c:v>
                </c:pt>
                <c:pt idx="3788">
                  <c:v>0.33076923076923076</c:v>
                </c:pt>
                <c:pt idx="3789">
                  <c:v>0.33095238095238094</c:v>
                </c:pt>
                <c:pt idx="3790">
                  <c:v>0.33103448275862069</c:v>
                </c:pt>
                <c:pt idx="3791">
                  <c:v>0.33124999999999999</c:v>
                </c:pt>
                <c:pt idx="3792">
                  <c:v>0.33124999999999999</c:v>
                </c:pt>
                <c:pt idx="3793">
                  <c:v>0.33124999999999999</c:v>
                </c:pt>
                <c:pt idx="3794">
                  <c:v>0.33124999999999999</c:v>
                </c:pt>
                <c:pt idx="3795">
                  <c:v>0.33126323076923081</c:v>
                </c:pt>
                <c:pt idx="3796">
                  <c:v>0.33191489361702126</c:v>
                </c:pt>
                <c:pt idx="3797">
                  <c:v>0.33199999999999996</c:v>
                </c:pt>
                <c:pt idx="3798">
                  <c:v>0.33200000000000002</c:v>
                </c:pt>
                <c:pt idx="3799">
                  <c:v>0.33207547169811324</c:v>
                </c:pt>
                <c:pt idx="3800">
                  <c:v>0.33214285714285718</c:v>
                </c:pt>
                <c:pt idx="3801">
                  <c:v>0.33225806451612905</c:v>
                </c:pt>
                <c:pt idx="3802">
                  <c:v>0.33235294117647063</c:v>
                </c:pt>
                <c:pt idx="3803">
                  <c:v>0.33235294117647063</c:v>
                </c:pt>
                <c:pt idx="3804">
                  <c:v>0.33243243243243248</c:v>
                </c:pt>
                <c:pt idx="3805">
                  <c:v>0.33246753246753247</c:v>
                </c:pt>
                <c:pt idx="3806">
                  <c:v>0.33255813953488372</c:v>
                </c:pt>
                <c:pt idx="3807">
                  <c:v>0.33260869565217394</c:v>
                </c:pt>
                <c:pt idx="3808">
                  <c:v>0.33312359701492539</c:v>
                </c:pt>
                <c:pt idx="3809">
                  <c:v>0.33333333333333331</c:v>
                </c:pt>
                <c:pt idx="3810">
                  <c:v>0.33333333333333331</c:v>
                </c:pt>
                <c:pt idx="3811">
                  <c:v>0.33333333333333331</c:v>
                </c:pt>
                <c:pt idx="3812">
                  <c:v>0.33333333333333331</c:v>
                </c:pt>
                <c:pt idx="3813">
                  <c:v>0.33333333333333331</c:v>
                </c:pt>
                <c:pt idx="3814">
                  <c:v>0.33333333333333331</c:v>
                </c:pt>
                <c:pt idx="3815">
                  <c:v>0.33333333333333331</c:v>
                </c:pt>
                <c:pt idx="3816">
                  <c:v>0.33333333333333331</c:v>
                </c:pt>
                <c:pt idx="3817">
                  <c:v>0.33395660606060606</c:v>
                </c:pt>
                <c:pt idx="3818">
                  <c:v>0.33396226415094338</c:v>
                </c:pt>
                <c:pt idx="3819">
                  <c:v>0.33448275862068966</c:v>
                </c:pt>
                <c:pt idx="3820">
                  <c:v>0.33448275862068966</c:v>
                </c:pt>
                <c:pt idx="3821">
                  <c:v>0.33469387755102037</c:v>
                </c:pt>
                <c:pt idx="3822">
                  <c:v>0.33478260869565218</c:v>
                </c:pt>
                <c:pt idx="3823">
                  <c:v>0.33478260869565218</c:v>
                </c:pt>
                <c:pt idx="3824">
                  <c:v>0.33500000000000002</c:v>
                </c:pt>
                <c:pt idx="3825">
                  <c:v>0.33500000000000002</c:v>
                </c:pt>
                <c:pt idx="3826">
                  <c:v>0.33513513513513515</c:v>
                </c:pt>
                <c:pt idx="3827">
                  <c:v>0.33515624999999999</c:v>
                </c:pt>
                <c:pt idx="3828">
                  <c:v>0.33529411764705885</c:v>
                </c:pt>
                <c:pt idx="3829">
                  <c:v>0.33529411764705885</c:v>
                </c:pt>
                <c:pt idx="3830">
                  <c:v>0.33566013978494624</c:v>
                </c:pt>
                <c:pt idx="3831">
                  <c:v>0.33571428571428574</c:v>
                </c:pt>
                <c:pt idx="3832">
                  <c:v>0.33571428571428574</c:v>
                </c:pt>
                <c:pt idx="3833">
                  <c:v>0.33600000000000002</c:v>
                </c:pt>
                <c:pt idx="3834">
                  <c:v>0.33636363636363636</c:v>
                </c:pt>
                <c:pt idx="3835">
                  <c:v>0.33636363636363636</c:v>
                </c:pt>
                <c:pt idx="3836">
                  <c:v>0.33636363636363636</c:v>
                </c:pt>
                <c:pt idx="3837">
                  <c:v>0.33666666666666667</c:v>
                </c:pt>
                <c:pt idx="3838">
                  <c:v>0.33684210526315789</c:v>
                </c:pt>
                <c:pt idx="3839">
                  <c:v>0.3371794871794872</c:v>
                </c:pt>
                <c:pt idx="3840">
                  <c:v>0.33749999999999997</c:v>
                </c:pt>
                <c:pt idx="3841">
                  <c:v>0.33749999999999997</c:v>
                </c:pt>
                <c:pt idx="3842">
                  <c:v>0.33749999999999997</c:v>
                </c:pt>
                <c:pt idx="3843">
                  <c:v>0.33749999999999997</c:v>
                </c:pt>
                <c:pt idx="3844">
                  <c:v>0.33749999999999997</c:v>
                </c:pt>
                <c:pt idx="3845">
                  <c:v>0.33750000000000002</c:v>
                </c:pt>
                <c:pt idx="3846">
                  <c:v>0.33750000000000002</c:v>
                </c:pt>
                <c:pt idx="3847">
                  <c:v>0.33750000000000002</c:v>
                </c:pt>
                <c:pt idx="3848">
                  <c:v>0.33793103448275863</c:v>
                </c:pt>
                <c:pt idx="3849">
                  <c:v>0.33809523809523806</c:v>
                </c:pt>
                <c:pt idx="3850">
                  <c:v>0.33846153846153848</c:v>
                </c:pt>
                <c:pt idx="3851">
                  <c:v>0.33846153846153848</c:v>
                </c:pt>
                <c:pt idx="3852">
                  <c:v>0.33886763414634147</c:v>
                </c:pt>
                <c:pt idx="3853">
                  <c:v>0.33888888888888885</c:v>
                </c:pt>
                <c:pt idx="3854">
                  <c:v>0.33888888888888891</c:v>
                </c:pt>
                <c:pt idx="3855">
                  <c:v>0.33904315254237288</c:v>
                </c:pt>
                <c:pt idx="3856">
                  <c:v>0.33913043478260868</c:v>
                </c:pt>
                <c:pt idx="3857">
                  <c:v>0.33913043478260868</c:v>
                </c:pt>
                <c:pt idx="3858">
                  <c:v>0.33913043478260868</c:v>
                </c:pt>
                <c:pt idx="3859">
                  <c:v>0.3392857142857143</c:v>
                </c:pt>
                <c:pt idx="3860">
                  <c:v>0.33953488372093021</c:v>
                </c:pt>
                <c:pt idx="3861">
                  <c:v>0.339734234375</c:v>
                </c:pt>
                <c:pt idx="3862">
                  <c:v>0.33999999999999997</c:v>
                </c:pt>
                <c:pt idx="3863">
                  <c:v>0.33999999999999997</c:v>
                </c:pt>
                <c:pt idx="3864">
                  <c:v>0.33999999999999997</c:v>
                </c:pt>
                <c:pt idx="3865">
                  <c:v>0.33999999999999997</c:v>
                </c:pt>
                <c:pt idx="3866">
                  <c:v>0.33999999999999997</c:v>
                </c:pt>
                <c:pt idx="3867">
                  <c:v>0.34</c:v>
                </c:pt>
                <c:pt idx="3868">
                  <c:v>0.34</c:v>
                </c:pt>
                <c:pt idx="3869">
                  <c:v>0.34</c:v>
                </c:pt>
                <c:pt idx="3870">
                  <c:v>0.34</c:v>
                </c:pt>
                <c:pt idx="3871">
                  <c:v>0.34</c:v>
                </c:pt>
                <c:pt idx="3872">
                  <c:v>0.34001686956521743</c:v>
                </c:pt>
                <c:pt idx="3873">
                  <c:v>0.34062500000000001</c:v>
                </c:pt>
                <c:pt idx="3874">
                  <c:v>0.34062500000000001</c:v>
                </c:pt>
                <c:pt idx="3875">
                  <c:v>0.34074074074074073</c:v>
                </c:pt>
                <c:pt idx="3876">
                  <c:v>0.34102564102564104</c:v>
                </c:pt>
                <c:pt idx="3877">
                  <c:v>0.3411764705882353</c:v>
                </c:pt>
                <c:pt idx="3878">
                  <c:v>0.34125</c:v>
                </c:pt>
                <c:pt idx="3879">
                  <c:v>0.3413793103448276</c:v>
                </c:pt>
                <c:pt idx="3880">
                  <c:v>0.3413793103448276</c:v>
                </c:pt>
                <c:pt idx="3881">
                  <c:v>0.34166666666666662</c:v>
                </c:pt>
                <c:pt idx="3882">
                  <c:v>0.34166666666666662</c:v>
                </c:pt>
                <c:pt idx="3883">
                  <c:v>0.34181818181818185</c:v>
                </c:pt>
                <c:pt idx="3884">
                  <c:v>0.34193548387096773</c:v>
                </c:pt>
                <c:pt idx="3885">
                  <c:v>0.34210526315789475</c:v>
                </c:pt>
                <c:pt idx="3886">
                  <c:v>0.34230769230769231</c:v>
                </c:pt>
                <c:pt idx="3887">
                  <c:v>0.34230769230769231</c:v>
                </c:pt>
                <c:pt idx="3888">
                  <c:v>0.34230769230769231</c:v>
                </c:pt>
                <c:pt idx="3889">
                  <c:v>0.34249999999999997</c:v>
                </c:pt>
                <c:pt idx="3890">
                  <c:v>0.34285714285714286</c:v>
                </c:pt>
                <c:pt idx="3891">
                  <c:v>0.34337349397590361</c:v>
                </c:pt>
                <c:pt idx="3892">
                  <c:v>0.34354838709677421</c:v>
                </c:pt>
                <c:pt idx="3893">
                  <c:v>0.34357758252427184</c:v>
                </c:pt>
                <c:pt idx="3894">
                  <c:v>0.34375</c:v>
                </c:pt>
                <c:pt idx="3895">
                  <c:v>0.34390243902439022</c:v>
                </c:pt>
                <c:pt idx="3896">
                  <c:v>0.34399999999999997</c:v>
                </c:pt>
                <c:pt idx="3897">
                  <c:v>0.34399999999999997</c:v>
                </c:pt>
                <c:pt idx="3898">
                  <c:v>0.34443912500000001</c:v>
                </c:pt>
                <c:pt idx="3899">
                  <c:v>0.34444444444444444</c:v>
                </c:pt>
                <c:pt idx="3900">
                  <c:v>0.34444444444444444</c:v>
                </c:pt>
                <c:pt idx="3901">
                  <c:v>0.34444444444444444</c:v>
                </c:pt>
                <c:pt idx="3902">
                  <c:v>0.3444444444444445</c:v>
                </c:pt>
                <c:pt idx="3903">
                  <c:v>0.3444444444444445</c:v>
                </c:pt>
                <c:pt idx="3904">
                  <c:v>0.34472671212121214</c:v>
                </c:pt>
                <c:pt idx="3905">
                  <c:v>0.34473684210526317</c:v>
                </c:pt>
                <c:pt idx="3906">
                  <c:v>0.34473684210526317</c:v>
                </c:pt>
                <c:pt idx="3907">
                  <c:v>0.34500000000000003</c:v>
                </c:pt>
                <c:pt idx="3908">
                  <c:v>0.34523809523809523</c:v>
                </c:pt>
                <c:pt idx="3909">
                  <c:v>0.34523809523809523</c:v>
                </c:pt>
                <c:pt idx="3910">
                  <c:v>0.34545454545454546</c:v>
                </c:pt>
                <c:pt idx="3911">
                  <c:v>0.34545454545454546</c:v>
                </c:pt>
                <c:pt idx="3912">
                  <c:v>0.34551776190476191</c:v>
                </c:pt>
                <c:pt idx="3913">
                  <c:v>0.34551776190476191</c:v>
                </c:pt>
                <c:pt idx="3914">
                  <c:v>0.3457142857142857</c:v>
                </c:pt>
                <c:pt idx="3915">
                  <c:v>0.34575370967741936</c:v>
                </c:pt>
                <c:pt idx="3916">
                  <c:v>0.34583333333333338</c:v>
                </c:pt>
                <c:pt idx="3917">
                  <c:v>0.34634146341463412</c:v>
                </c:pt>
                <c:pt idx="3918">
                  <c:v>0.34639175257731958</c:v>
                </c:pt>
                <c:pt idx="3919">
                  <c:v>0.34642857142857142</c:v>
                </c:pt>
                <c:pt idx="3920">
                  <c:v>0.34648391304347825</c:v>
                </c:pt>
                <c:pt idx="3921">
                  <c:v>0.34651162790697676</c:v>
                </c:pt>
                <c:pt idx="3922">
                  <c:v>0.34651162790697676</c:v>
                </c:pt>
                <c:pt idx="3923">
                  <c:v>0.34666666666666668</c:v>
                </c:pt>
                <c:pt idx="3924">
                  <c:v>0.34666666666666668</c:v>
                </c:pt>
                <c:pt idx="3925">
                  <c:v>0.34705882352941181</c:v>
                </c:pt>
                <c:pt idx="3926">
                  <c:v>0.34722222222222221</c:v>
                </c:pt>
                <c:pt idx="3927">
                  <c:v>0.347385</c:v>
                </c:pt>
                <c:pt idx="3928">
                  <c:v>0.34761904761904761</c:v>
                </c:pt>
                <c:pt idx="3929">
                  <c:v>0.34761904761904761</c:v>
                </c:pt>
                <c:pt idx="3930">
                  <c:v>0.34772727272727272</c:v>
                </c:pt>
                <c:pt idx="3931">
                  <c:v>0.34799999999999998</c:v>
                </c:pt>
                <c:pt idx="3932">
                  <c:v>0.34837266037735848</c:v>
                </c:pt>
                <c:pt idx="3933">
                  <c:v>0.34857142857142853</c:v>
                </c:pt>
                <c:pt idx="3934">
                  <c:v>0.34857142857142853</c:v>
                </c:pt>
                <c:pt idx="3935">
                  <c:v>0.34864864864864864</c:v>
                </c:pt>
                <c:pt idx="3936">
                  <c:v>0.34883720930232559</c:v>
                </c:pt>
                <c:pt idx="3937">
                  <c:v>0.34883720930232559</c:v>
                </c:pt>
                <c:pt idx="3938">
                  <c:v>0.34941803999999999</c:v>
                </c:pt>
                <c:pt idx="3939">
                  <c:v>0.35</c:v>
                </c:pt>
                <c:pt idx="3940">
                  <c:v>0.35</c:v>
                </c:pt>
                <c:pt idx="3941">
                  <c:v>0.35</c:v>
                </c:pt>
                <c:pt idx="3942">
                  <c:v>0.35</c:v>
                </c:pt>
                <c:pt idx="3943">
                  <c:v>0.35</c:v>
                </c:pt>
                <c:pt idx="3944">
                  <c:v>0.35</c:v>
                </c:pt>
                <c:pt idx="3945">
                  <c:v>0.35</c:v>
                </c:pt>
                <c:pt idx="3946">
                  <c:v>0.35</c:v>
                </c:pt>
                <c:pt idx="3947">
                  <c:v>0.35</c:v>
                </c:pt>
                <c:pt idx="3948">
                  <c:v>0.35000000000000003</c:v>
                </c:pt>
                <c:pt idx="3949">
                  <c:v>0.35000000000000003</c:v>
                </c:pt>
                <c:pt idx="3950">
                  <c:v>0.35000000000000003</c:v>
                </c:pt>
                <c:pt idx="3951">
                  <c:v>0.35000000000000003</c:v>
                </c:pt>
                <c:pt idx="3952">
                  <c:v>0.35000000000000003</c:v>
                </c:pt>
                <c:pt idx="3953">
                  <c:v>0.35000000000000003</c:v>
                </c:pt>
                <c:pt idx="3954">
                  <c:v>0.35111111111111115</c:v>
                </c:pt>
                <c:pt idx="3955">
                  <c:v>0.35142857142857142</c:v>
                </c:pt>
                <c:pt idx="3956">
                  <c:v>0.35185185185185186</c:v>
                </c:pt>
                <c:pt idx="3957">
                  <c:v>0.35200000000000004</c:v>
                </c:pt>
                <c:pt idx="3958">
                  <c:v>0.3520833333333333</c:v>
                </c:pt>
                <c:pt idx="3959">
                  <c:v>0.35217391304347823</c:v>
                </c:pt>
                <c:pt idx="3960">
                  <c:v>0.35217391304347823</c:v>
                </c:pt>
                <c:pt idx="3961">
                  <c:v>0.35217391304347823</c:v>
                </c:pt>
                <c:pt idx="3962">
                  <c:v>0.35238095238095241</c:v>
                </c:pt>
                <c:pt idx="3963">
                  <c:v>0.35260049999999998</c:v>
                </c:pt>
                <c:pt idx="3964">
                  <c:v>0.35263157894736841</c:v>
                </c:pt>
                <c:pt idx="3965">
                  <c:v>0.35272568235294116</c:v>
                </c:pt>
                <c:pt idx="3966">
                  <c:v>0.35283018867924526</c:v>
                </c:pt>
                <c:pt idx="3967">
                  <c:v>0.35312335294117647</c:v>
                </c:pt>
                <c:pt idx="3968">
                  <c:v>0.35319148936170214</c:v>
                </c:pt>
                <c:pt idx="3969">
                  <c:v>0.35319148936170214</c:v>
                </c:pt>
                <c:pt idx="3970">
                  <c:v>0.35333333333333333</c:v>
                </c:pt>
                <c:pt idx="3971">
                  <c:v>0.35333333333333333</c:v>
                </c:pt>
                <c:pt idx="3972">
                  <c:v>0.35340909090909095</c:v>
                </c:pt>
                <c:pt idx="3973">
                  <c:v>0.35347236046511626</c:v>
                </c:pt>
                <c:pt idx="3974">
                  <c:v>0.35357142857142859</c:v>
                </c:pt>
                <c:pt idx="3975">
                  <c:v>0.35373669230769228</c:v>
                </c:pt>
                <c:pt idx="3976">
                  <c:v>0.35384615384615381</c:v>
                </c:pt>
                <c:pt idx="3977">
                  <c:v>0.35394736842105262</c:v>
                </c:pt>
                <c:pt idx="3978">
                  <c:v>0.35416666666666669</c:v>
                </c:pt>
                <c:pt idx="3979">
                  <c:v>0.35446876363636359</c:v>
                </c:pt>
                <c:pt idx="3980">
                  <c:v>0.3545454545454545</c:v>
                </c:pt>
                <c:pt idx="3981">
                  <c:v>0.35454545454545455</c:v>
                </c:pt>
                <c:pt idx="3982">
                  <c:v>0.35499999999999998</c:v>
                </c:pt>
                <c:pt idx="3983">
                  <c:v>0.35517241379310349</c:v>
                </c:pt>
                <c:pt idx="3984">
                  <c:v>0.35523809523809519</c:v>
                </c:pt>
                <c:pt idx="3985">
                  <c:v>0.35542168674698793</c:v>
                </c:pt>
                <c:pt idx="3986">
                  <c:v>0.35555555555555557</c:v>
                </c:pt>
                <c:pt idx="3987">
                  <c:v>0.35607476635514018</c:v>
                </c:pt>
                <c:pt idx="3988">
                  <c:v>0.35625000000000001</c:v>
                </c:pt>
                <c:pt idx="3989">
                  <c:v>0.35652173913043478</c:v>
                </c:pt>
                <c:pt idx="3990">
                  <c:v>0.35666666666666663</c:v>
                </c:pt>
                <c:pt idx="3991">
                  <c:v>0.35688311666666667</c:v>
                </c:pt>
                <c:pt idx="3992">
                  <c:v>0.35714285714285715</c:v>
                </c:pt>
                <c:pt idx="3993">
                  <c:v>0.35714285714285715</c:v>
                </c:pt>
                <c:pt idx="3994">
                  <c:v>0.35714285714285715</c:v>
                </c:pt>
                <c:pt idx="3995">
                  <c:v>0.35714285714285715</c:v>
                </c:pt>
                <c:pt idx="3996">
                  <c:v>0.35728155339805823</c:v>
                </c:pt>
                <c:pt idx="3997">
                  <c:v>0.3574074074074074</c:v>
                </c:pt>
                <c:pt idx="3998">
                  <c:v>0.3575757575757576</c:v>
                </c:pt>
                <c:pt idx="3999">
                  <c:v>0.3575757575757576</c:v>
                </c:pt>
                <c:pt idx="4000">
                  <c:v>0.3576923076923077</c:v>
                </c:pt>
                <c:pt idx="4001">
                  <c:v>0.35778529687499999</c:v>
                </c:pt>
                <c:pt idx="4002">
                  <c:v>0.35789473684210527</c:v>
                </c:pt>
                <c:pt idx="4003">
                  <c:v>0.35789473684210527</c:v>
                </c:pt>
                <c:pt idx="4004">
                  <c:v>0.35789473684210527</c:v>
                </c:pt>
                <c:pt idx="4005">
                  <c:v>0.35853658536585364</c:v>
                </c:pt>
                <c:pt idx="4006">
                  <c:v>0.35901639344262293</c:v>
                </c:pt>
                <c:pt idx="4007">
                  <c:v>0.35945945945945945</c:v>
                </c:pt>
                <c:pt idx="4008">
                  <c:v>0.36</c:v>
                </c:pt>
                <c:pt idx="4009">
                  <c:v>0.36</c:v>
                </c:pt>
                <c:pt idx="4010">
                  <c:v>0.36</c:v>
                </c:pt>
                <c:pt idx="4011">
                  <c:v>0.36</c:v>
                </c:pt>
                <c:pt idx="4012">
                  <c:v>0.36000000000000004</c:v>
                </c:pt>
                <c:pt idx="4013">
                  <c:v>0.36000000000000004</c:v>
                </c:pt>
                <c:pt idx="4014">
                  <c:v>0.36000000000000004</c:v>
                </c:pt>
                <c:pt idx="4015">
                  <c:v>0.360014137254902</c:v>
                </c:pt>
                <c:pt idx="4016">
                  <c:v>0.36078431372549019</c:v>
                </c:pt>
                <c:pt idx="4017">
                  <c:v>0.3611111111111111</c:v>
                </c:pt>
                <c:pt idx="4018">
                  <c:v>0.36170212765957449</c:v>
                </c:pt>
                <c:pt idx="4019">
                  <c:v>0.36181482926829267</c:v>
                </c:pt>
                <c:pt idx="4020">
                  <c:v>0.3619047619047619</c:v>
                </c:pt>
                <c:pt idx="4021">
                  <c:v>0.36206492499999998</c:v>
                </c:pt>
                <c:pt idx="4022">
                  <c:v>0.36216216216216218</c:v>
                </c:pt>
                <c:pt idx="4023">
                  <c:v>0.36220722222222224</c:v>
                </c:pt>
                <c:pt idx="4024">
                  <c:v>0.36222222222222222</c:v>
                </c:pt>
                <c:pt idx="4025">
                  <c:v>0.36231884057971014</c:v>
                </c:pt>
                <c:pt idx="4026">
                  <c:v>0.36249999999999999</c:v>
                </c:pt>
                <c:pt idx="4027">
                  <c:v>0.36249999999999999</c:v>
                </c:pt>
                <c:pt idx="4028">
                  <c:v>0.36285714285714282</c:v>
                </c:pt>
                <c:pt idx="4029">
                  <c:v>0.36311475409836064</c:v>
                </c:pt>
                <c:pt idx="4030">
                  <c:v>0.36315789473684212</c:v>
                </c:pt>
                <c:pt idx="4031">
                  <c:v>0.36315789473684212</c:v>
                </c:pt>
                <c:pt idx="4032">
                  <c:v>0.36315789473684212</c:v>
                </c:pt>
                <c:pt idx="4033">
                  <c:v>0.36326530612244901</c:v>
                </c:pt>
                <c:pt idx="4034">
                  <c:v>0.36363636363636365</c:v>
                </c:pt>
                <c:pt idx="4035">
                  <c:v>0.36363636363636365</c:v>
                </c:pt>
                <c:pt idx="4036">
                  <c:v>0.36363636363636365</c:v>
                </c:pt>
                <c:pt idx="4037">
                  <c:v>0.36363636363636365</c:v>
                </c:pt>
                <c:pt idx="4038">
                  <c:v>0.36399999999999999</c:v>
                </c:pt>
                <c:pt idx="4039">
                  <c:v>0.36399999999999999</c:v>
                </c:pt>
                <c:pt idx="4040">
                  <c:v>0.36415094339622645</c:v>
                </c:pt>
                <c:pt idx="4041">
                  <c:v>0.36428571428571427</c:v>
                </c:pt>
                <c:pt idx="4042">
                  <c:v>0.36470588235294121</c:v>
                </c:pt>
                <c:pt idx="4043">
                  <c:v>0.36481481481481481</c:v>
                </c:pt>
                <c:pt idx="4044">
                  <c:v>0.36486486486486486</c:v>
                </c:pt>
                <c:pt idx="4045">
                  <c:v>0.36499999999999999</c:v>
                </c:pt>
                <c:pt idx="4046">
                  <c:v>0.3651162790697674</c:v>
                </c:pt>
                <c:pt idx="4047">
                  <c:v>0.36530612244897959</c:v>
                </c:pt>
                <c:pt idx="4048">
                  <c:v>0.36551724137931035</c:v>
                </c:pt>
                <c:pt idx="4049">
                  <c:v>0.36552422222222219</c:v>
                </c:pt>
                <c:pt idx="4050">
                  <c:v>0.36582278481012659</c:v>
                </c:pt>
                <c:pt idx="4051">
                  <c:v>0.36595744680851061</c:v>
                </c:pt>
                <c:pt idx="4052">
                  <c:v>0.36666666666666664</c:v>
                </c:pt>
                <c:pt idx="4053">
                  <c:v>0.36666666666666664</c:v>
                </c:pt>
                <c:pt idx="4054">
                  <c:v>0.3666666666666667</c:v>
                </c:pt>
                <c:pt idx="4055">
                  <c:v>0.3666666666666667</c:v>
                </c:pt>
                <c:pt idx="4056">
                  <c:v>0.3666666666666667</c:v>
                </c:pt>
                <c:pt idx="4057">
                  <c:v>0.3666666666666667</c:v>
                </c:pt>
                <c:pt idx="4058">
                  <c:v>0.3666666666666667</c:v>
                </c:pt>
                <c:pt idx="4059">
                  <c:v>0.36688171794871793</c:v>
                </c:pt>
                <c:pt idx="4060">
                  <c:v>0.36730769230769234</c:v>
                </c:pt>
                <c:pt idx="4061">
                  <c:v>0.36774193548387096</c:v>
                </c:pt>
                <c:pt idx="4062">
                  <c:v>0.36785714285714288</c:v>
                </c:pt>
                <c:pt idx="4063">
                  <c:v>0.36818181818181817</c:v>
                </c:pt>
                <c:pt idx="4064">
                  <c:v>0.36818181818181817</c:v>
                </c:pt>
                <c:pt idx="4065">
                  <c:v>0.36818181818181817</c:v>
                </c:pt>
                <c:pt idx="4066">
                  <c:v>0.36818181818181817</c:v>
                </c:pt>
                <c:pt idx="4067">
                  <c:v>0.36818181818181817</c:v>
                </c:pt>
                <c:pt idx="4068">
                  <c:v>0.36818181818181817</c:v>
                </c:pt>
                <c:pt idx="4069">
                  <c:v>0.36818181818181817</c:v>
                </c:pt>
                <c:pt idx="4070">
                  <c:v>0.36818181818181817</c:v>
                </c:pt>
                <c:pt idx="4071">
                  <c:v>0.36825396825396822</c:v>
                </c:pt>
                <c:pt idx="4072">
                  <c:v>0.36842105263157893</c:v>
                </c:pt>
                <c:pt idx="4073">
                  <c:v>0.36857142857142861</c:v>
                </c:pt>
                <c:pt idx="4074">
                  <c:v>0.36875000000000002</c:v>
                </c:pt>
                <c:pt idx="4075">
                  <c:v>0.36875000000000002</c:v>
                </c:pt>
                <c:pt idx="4076">
                  <c:v>0.36911623529411763</c:v>
                </c:pt>
                <c:pt idx="4077">
                  <c:v>0.3692307692307692</c:v>
                </c:pt>
                <c:pt idx="4078">
                  <c:v>0.36931818181818182</c:v>
                </c:pt>
                <c:pt idx="4079">
                  <c:v>0.36938775510204086</c:v>
                </c:pt>
                <c:pt idx="4080">
                  <c:v>0.36944444444444446</c:v>
                </c:pt>
                <c:pt idx="4081">
                  <c:v>0.36965878260869567</c:v>
                </c:pt>
                <c:pt idx="4082">
                  <c:v>0.37</c:v>
                </c:pt>
                <c:pt idx="4083">
                  <c:v>0.37037037037037035</c:v>
                </c:pt>
                <c:pt idx="4084">
                  <c:v>0.37073170731707317</c:v>
                </c:pt>
                <c:pt idx="4085">
                  <c:v>0.37083333333333335</c:v>
                </c:pt>
                <c:pt idx="4086">
                  <c:v>0.37083333333333335</c:v>
                </c:pt>
                <c:pt idx="4087">
                  <c:v>0.37090909090909091</c:v>
                </c:pt>
                <c:pt idx="4088">
                  <c:v>0.37096774193548387</c:v>
                </c:pt>
                <c:pt idx="4089">
                  <c:v>0.37131966666666666</c:v>
                </c:pt>
                <c:pt idx="4090">
                  <c:v>0.37142857142857139</c:v>
                </c:pt>
                <c:pt idx="4091">
                  <c:v>0.37142857142857144</c:v>
                </c:pt>
                <c:pt idx="4092">
                  <c:v>0.37142857142857144</c:v>
                </c:pt>
                <c:pt idx="4093">
                  <c:v>0.37142857142857144</c:v>
                </c:pt>
                <c:pt idx="4094">
                  <c:v>0.37179487179487181</c:v>
                </c:pt>
                <c:pt idx="4095">
                  <c:v>0.372</c:v>
                </c:pt>
                <c:pt idx="4096">
                  <c:v>0.3725</c:v>
                </c:pt>
                <c:pt idx="4097">
                  <c:v>0.37254901960784315</c:v>
                </c:pt>
                <c:pt idx="4098">
                  <c:v>0.37272727272727268</c:v>
                </c:pt>
                <c:pt idx="4099">
                  <c:v>0.37272727272727274</c:v>
                </c:pt>
                <c:pt idx="4100">
                  <c:v>0.37307692307692303</c:v>
                </c:pt>
                <c:pt idx="4101">
                  <c:v>0.37307692307692303</c:v>
                </c:pt>
                <c:pt idx="4102">
                  <c:v>0.37333333333333329</c:v>
                </c:pt>
                <c:pt idx="4103">
                  <c:v>0.37368421052631579</c:v>
                </c:pt>
                <c:pt idx="4104">
                  <c:v>0.37368421052631579</c:v>
                </c:pt>
                <c:pt idx="4105">
                  <c:v>0.37391304347826088</c:v>
                </c:pt>
                <c:pt idx="4106">
                  <c:v>0.37391304347826088</c:v>
                </c:pt>
                <c:pt idx="4107">
                  <c:v>0.375</c:v>
                </c:pt>
                <c:pt idx="4108">
                  <c:v>0.375</c:v>
                </c:pt>
                <c:pt idx="4109">
                  <c:v>0.375</c:v>
                </c:pt>
                <c:pt idx="4110">
                  <c:v>0.375</c:v>
                </c:pt>
                <c:pt idx="4111">
                  <c:v>0.375</c:v>
                </c:pt>
                <c:pt idx="4112">
                  <c:v>0.37567567567567567</c:v>
                </c:pt>
                <c:pt idx="4113">
                  <c:v>0.37575757575757579</c:v>
                </c:pt>
                <c:pt idx="4114">
                  <c:v>0.37586206896551727</c:v>
                </c:pt>
                <c:pt idx="4115">
                  <c:v>0.376</c:v>
                </c:pt>
                <c:pt idx="4116">
                  <c:v>0.376</c:v>
                </c:pt>
                <c:pt idx="4117">
                  <c:v>0.37608695652173912</c:v>
                </c:pt>
                <c:pt idx="4118">
                  <c:v>0.37619047619047619</c:v>
                </c:pt>
                <c:pt idx="4119">
                  <c:v>0.37659574468085105</c:v>
                </c:pt>
                <c:pt idx="4120">
                  <c:v>0.37727272727272732</c:v>
                </c:pt>
                <c:pt idx="4121">
                  <c:v>0.37727272727272732</c:v>
                </c:pt>
                <c:pt idx="4122">
                  <c:v>0.37733333333333335</c:v>
                </c:pt>
                <c:pt idx="4123">
                  <c:v>0.37777777777777777</c:v>
                </c:pt>
                <c:pt idx="4124">
                  <c:v>0.37777777777777777</c:v>
                </c:pt>
                <c:pt idx="4125">
                  <c:v>0.37777777777777777</c:v>
                </c:pt>
                <c:pt idx="4126">
                  <c:v>0.37777777777777777</c:v>
                </c:pt>
                <c:pt idx="4127">
                  <c:v>0.37777777777777777</c:v>
                </c:pt>
                <c:pt idx="4128">
                  <c:v>0.37804878048780488</c:v>
                </c:pt>
                <c:pt idx="4129">
                  <c:v>0.37857142857142856</c:v>
                </c:pt>
                <c:pt idx="4130">
                  <c:v>0.37857142857142856</c:v>
                </c:pt>
                <c:pt idx="4131">
                  <c:v>0.37894736842105264</c:v>
                </c:pt>
                <c:pt idx="4132">
                  <c:v>0.37894736842105264</c:v>
                </c:pt>
                <c:pt idx="4133">
                  <c:v>0.37916666666666665</c:v>
                </c:pt>
                <c:pt idx="4134">
                  <c:v>0.37919999999999998</c:v>
                </c:pt>
                <c:pt idx="4135">
                  <c:v>0.37948717948717953</c:v>
                </c:pt>
                <c:pt idx="4136">
                  <c:v>0.38</c:v>
                </c:pt>
                <c:pt idx="4137">
                  <c:v>0.38</c:v>
                </c:pt>
                <c:pt idx="4138">
                  <c:v>0.38</c:v>
                </c:pt>
                <c:pt idx="4139">
                  <c:v>0.38</c:v>
                </c:pt>
                <c:pt idx="4140">
                  <c:v>0.38</c:v>
                </c:pt>
                <c:pt idx="4141">
                  <c:v>0.38</c:v>
                </c:pt>
                <c:pt idx="4142">
                  <c:v>0.38</c:v>
                </c:pt>
                <c:pt idx="4143">
                  <c:v>0.38043478260869568</c:v>
                </c:pt>
                <c:pt idx="4144">
                  <c:v>0.38048780487804879</c:v>
                </c:pt>
                <c:pt idx="4145">
                  <c:v>0.38060624999999998</c:v>
                </c:pt>
                <c:pt idx="4146">
                  <c:v>0.3807692307692308</c:v>
                </c:pt>
                <c:pt idx="4147">
                  <c:v>0.38124999999999998</c:v>
                </c:pt>
                <c:pt idx="4148">
                  <c:v>0.38124999999999998</c:v>
                </c:pt>
                <c:pt idx="4149">
                  <c:v>0.38124999999999998</c:v>
                </c:pt>
                <c:pt idx="4150">
                  <c:v>0.38148148148148153</c:v>
                </c:pt>
                <c:pt idx="4151">
                  <c:v>0.38148148148148153</c:v>
                </c:pt>
                <c:pt idx="4152">
                  <c:v>0.38181818181818183</c:v>
                </c:pt>
                <c:pt idx="4153">
                  <c:v>0.38181818181818183</c:v>
                </c:pt>
                <c:pt idx="4154">
                  <c:v>0.38181818181818183</c:v>
                </c:pt>
                <c:pt idx="4155">
                  <c:v>0.38214285714285712</c:v>
                </c:pt>
                <c:pt idx="4156">
                  <c:v>0.38222222222222219</c:v>
                </c:pt>
                <c:pt idx="4157">
                  <c:v>0.38227848101265821</c:v>
                </c:pt>
                <c:pt idx="4158">
                  <c:v>0.38303571428571426</c:v>
                </c:pt>
                <c:pt idx="4159">
                  <c:v>0.3833333333333333</c:v>
                </c:pt>
                <c:pt idx="4160">
                  <c:v>0.3833333333333333</c:v>
                </c:pt>
                <c:pt idx="4161">
                  <c:v>0.38333333333333336</c:v>
                </c:pt>
                <c:pt idx="4162">
                  <c:v>0.38333333333333336</c:v>
                </c:pt>
                <c:pt idx="4163">
                  <c:v>0.38333333333333336</c:v>
                </c:pt>
                <c:pt idx="4164">
                  <c:v>0.38333333333333336</c:v>
                </c:pt>
                <c:pt idx="4165">
                  <c:v>0.3836568125</c:v>
                </c:pt>
                <c:pt idx="4166">
                  <c:v>0.38372093023255816</c:v>
                </c:pt>
                <c:pt idx="4167">
                  <c:v>0.38421052631578945</c:v>
                </c:pt>
                <c:pt idx="4168">
                  <c:v>0.38437500000000002</c:v>
                </c:pt>
                <c:pt idx="4169">
                  <c:v>0.38461538461538464</c:v>
                </c:pt>
                <c:pt idx="4170">
                  <c:v>0.38461538461538464</c:v>
                </c:pt>
                <c:pt idx="4171">
                  <c:v>0.38461538461538464</c:v>
                </c:pt>
                <c:pt idx="4172">
                  <c:v>0.38461538461538464</c:v>
                </c:pt>
                <c:pt idx="4173">
                  <c:v>0.38470588235294123</c:v>
                </c:pt>
                <c:pt idx="4174">
                  <c:v>0.38478260869565217</c:v>
                </c:pt>
                <c:pt idx="4175">
                  <c:v>0.38500000000000001</c:v>
                </c:pt>
                <c:pt idx="4176">
                  <c:v>0.38500000000000001</c:v>
                </c:pt>
                <c:pt idx="4177">
                  <c:v>0.38518518518518519</c:v>
                </c:pt>
                <c:pt idx="4178">
                  <c:v>0.38541666666666669</c:v>
                </c:pt>
                <c:pt idx="4179">
                  <c:v>0.38570294117647058</c:v>
                </c:pt>
                <c:pt idx="4180">
                  <c:v>0.38571428571428573</c:v>
                </c:pt>
                <c:pt idx="4181">
                  <c:v>0.38571428571428573</c:v>
                </c:pt>
                <c:pt idx="4182">
                  <c:v>0.38571428571428573</c:v>
                </c:pt>
                <c:pt idx="4183">
                  <c:v>0.38627450980392153</c:v>
                </c:pt>
                <c:pt idx="4184">
                  <c:v>0.38648648648648648</c:v>
                </c:pt>
                <c:pt idx="4185">
                  <c:v>0.38695652173913048</c:v>
                </c:pt>
                <c:pt idx="4186">
                  <c:v>0.38703703703703701</c:v>
                </c:pt>
                <c:pt idx="4187">
                  <c:v>0.38709677419354838</c:v>
                </c:pt>
                <c:pt idx="4188">
                  <c:v>0.38709677419354838</c:v>
                </c:pt>
                <c:pt idx="4189">
                  <c:v>0.38727272727272727</c:v>
                </c:pt>
                <c:pt idx="4190">
                  <c:v>0.38750000000000001</c:v>
                </c:pt>
                <c:pt idx="4191">
                  <c:v>0.38750000000000001</c:v>
                </c:pt>
                <c:pt idx="4192">
                  <c:v>0.38799999999999996</c:v>
                </c:pt>
                <c:pt idx="4193">
                  <c:v>0.38799999999999996</c:v>
                </c:pt>
                <c:pt idx="4194">
                  <c:v>0.38823529411764701</c:v>
                </c:pt>
                <c:pt idx="4195">
                  <c:v>0.38823529411764701</c:v>
                </c:pt>
                <c:pt idx="4196">
                  <c:v>0.38846153846153847</c:v>
                </c:pt>
                <c:pt idx="4197">
                  <c:v>0.3888888888888889</c:v>
                </c:pt>
                <c:pt idx="4198">
                  <c:v>0.38918918918918921</c:v>
                </c:pt>
                <c:pt idx="4199">
                  <c:v>0.38936170212765958</c:v>
                </c:pt>
                <c:pt idx="4200">
                  <c:v>0.3896551724137931</c:v>
                </c:pt>
                <c:pt idx="4201">
                  <c:v>0.38999999999999996</c:v>
                </c:pt>
                <c:pt idx="4202">
                  <c:v>0.39</c:v>
                </c:pt>
                <c:pt idx="4203">
                  <c:v>0.39</c:v>
                </c:pt>
                <c:pt idx="4204">
                  <c:v>0.39032258064516129</c:v>
                </c:pt>
                <c:pt idx="4205">
                  <c:v>0.39101123595505616</c:v>
                </c:pt>
                <c:pt idx="4206">
                  <c:v>0.39117647058823529</c:v>
                </c:pt>
                <c:pt idx="4207">
                  <c:v>0.39130434782608697</c:v>
                </c:pt>
                <c:pt idx="4208">
                  <c:v>0.39169095121951225</c:v>
                </c:pt>
                <c:pt idx="4209">
                  <c:v>0.39200000000000002</c:v>
                </c:pt>
                <c:pt idx="4210">
                  <c:v>0.3923076923076923</c:v>
                </c:pt>
                <c:pt idx="4211">
                  <c:v>0.3923076923076923</c:v>
                </c:pt>
                <c:pt idx="4212">
                  <c:v>0.3925925925925926</c:v>
                </c:pt>
                <c:pt idx="4213">
                  <c:v>0.39280000000000004</c:v>
                </c:pt>
                <c:pt idx="4214">
                  <c:v>0.39285714285714285</c:v>
                </c:pt>
                <c:pt idx="4215">
                  <c:v>0.39285714285714285</c:v>
                </c:pt>
                <c:pt idx="4216">
                  <c:v>0.39285714285714285</c:v>
                </c:pt>
                <c:pt idx="4217">
                  <c:v>0.39285714285714285</c:v>
                </c:pt>
                <c:pt idx="4218">
                  <c:v>0.39302325581395348</c:v>
                </c:pt>
                <c:pt idx="4219">
                  <c:v>0.39310344827586208</c:v>
                </c:pt>
                <c:pt idx="4220">
                  <c:v>0.39323805714285714</c:v>
                </c:pt>
                <c:pt idx="4221">
                  <c:v>0.39354838709677414</c:v>
                </c:pt>
                <c:pt idx="4222">
                  <c:v>0.39374999999999999</c:v>
                </c:pt>
                <c:pt idx="4223">
                  <c:v>0.39374999999999999</c:v>
                </c:pt>
                <c:pt idx="4224">
                  <c:v>0.39444444444444443</c:v>
                </c:pt>
                <c:pt idx="4225">
                  <c:v>0.39466666666666667</c:v>
                </c:pt>
                <c:pt idx="4226">
                  <c:v>0.39565217391304347</c:v>
                </c:pt>
                <c:pt idx="4227">
                  <c:v>0.39574468085106385</c:v>
                </c:pt>
                <c:pt idx="4228">
                  <c:v>0.39607852631578949</c:v>
                </c:pt>
                <c:pt idx="4229">
                  <c:v>0.39615384615384619</c:v>
                </c:pt>
                <c:pt idx="4230">
                  <c:v>0.39629629629629626</c:v>
                </c:pt>
                <c:pt idx="4231">
                  <c:v>0.39654613461538457</c:v>
                </c:pt>
                <c:pt idx="4232">
                  <c:v>0.39655172413793105</c:v>
                </c:pt>
                <c:pt idx="4233">
                  <c:v>0.39662921348314606</c:v>
                </c:pt>
                <c:pt idx="4234">
                  <c:v>0.39666666666666667</c:v>
                </c:pt>
                <c:pt idx="4235">
                  <c:v>0.39677108333333333</c:v>
                </c:pt>
                <c:pt idx="4236">
                  <c:v>0.39677419354838711</c:v>
                </c:pt>
                <c:pt idx="4237">
                  <c:v>0.39696969696969697</c:v>
                </c:pt>
                <c:pt idx="4238">
                  <c:v>0.39722222222222225</c:v>
                </c:pt>
                <c:pt idx="4239">
                  <c:v>0.39736842105263159</c:v>
                </c:pt>
                <c:pt idx="4240">
                  <c:v>0.39868421052631581</c:v>
                </c:pt>
                <c:pt idx="4241">
                  <c:v>0.39961112500000001</c:v>
                </c:pt>
                <c:pt idx="4242">
                  <c:v>0.39988794594594596</c:v>
                </c:pt>
                <c:pt idx="4243">
                  <c:v>0.39999999999999997</c:v>
                </c:pt>
                <c:pt idx="4244">
                  <c:v>0.39999999999999997</c:v>
                </c:pt>
                <c:pt idx="4245">
                  <c:v>0.39999999999999997</c:v>
                </c:pt>
                <c:pt idx="4246">
                  <c:v>0.39999999999999997</c:v>
                </c:pt>
                <c:pt idx="4247">
                  <c:v>0.39999999999999997</c:v>
                </c:pt>
                <c:pt idx="4248">
                  <c:v>0.39999999999999997</c:v>
                </c:pt>
                <c:pt idx="4249">
                  <c:v>0.4</c:v>
                </c:pt>
                <c:pt idx="4250">
                  <c:v>0.4</c:v>
                </c:pt>
                <c:pt idx="4251">
                  <c:v>0.4</c:v>
                </c:pt>
                <c:pt idx="4252">
                  <c:v>0.4</c:v>
                </c:pt>
                <c:pt idx="4253">
                  <c:v>0.4</c:v>
                </c:pt>
                <c:pt idx="4254">
                  <c:v>0.4</c:v>
                </c:pt>
                <c:pt idx="4255">
                  <c:v>0.4</c:v>
                </c:pt>
                <c:pt idx="4256">
                  <c:v>0.4</c:v>
                </c:pt>
                <c:pt idx="4257">
                  <c:v>0.4</c:v>
                </c:pt>
                <c:pt idx="4258">
                  <c:v>0.4</c:v>
                </c:pt>
                <c:pt idx="4259">
                  <c:v>0.4</c:v>
                </c:pt>
                <c:pt idx="4260">
                  <c:v>0.4</c:v>
                </c:pt>
                <c:pt idx="4261">
                  <c:v>0.4</c:v>
                </c:pt>
                <c:pt idx="4262">
                  <c:v>0.4</c:v>
                </c:pt>
                <c:pt idx="4263">
                  <c:v>0.4</c:v>
                </c:pt>
                <c:pt idx="4264">
                  <c:v>0.4</c:v>
                </c:pt>
                <c:pt idx="4265">
                  <c:v>0.4</c:v>
                </c:pt>
                <c:pt idx="4266">
                  <c:v>0.4009174311926606</c:v>
                </c:pt>
                <c:pt idx="4267">
                  <c:v>0.40097564150943399</c:v>
                </c:pt>
                <c:pt idx="4268">
                  <c:v>0.40322580645161288</c:v>
                </c:pt>
                <c:pt idx="4269">
                  <c:v>0.40322580645161288</c:v>
                </c:pt>
                <c:pt idx="4270">
                  <c:v>0.40322580645161288</c:v>
                </c:pt>
                <c:pt idx="4271">
                  <c:v>0.40344827586206894</c:v>
                </c:pt>
                <c:pt idx="4272">
                  <c:v>0.40357142857142858</c:v>
                </c:pt>
                <c:pt idx="4273">
                  <c:v>0.40370370370370373</c:v>
                </c:pt>
                <c:pt idx="4274">
                  <c:v>0.40399999999999997</c:v>
                </c:pt>
                <c:pt idx="4275">
                  <c:v>0.40416666666666662</c:v>
                </c:pt>
                <c:pt idx="4276">
                  <c:v>0.40434782608695657</c:v>
                </c:pt>
                <c:pt idx="4277">
                  <c:v>0.40434782608695657</c:v>
                </c:pt>
                <c:pt idx="4278">
                  <c:v>0.40454545454545454</c:v>
                </c:pt>
                <c:pt idx="4279">
                  <c:v>0.40476190476190477</c:v>
                </c:pt>
                <c:pt idx="4280">
                  <c:v>0.40499999999999997</c:v>
                </c:pt>
                <c:pt idx="4281">
                  <c:v>0.40507863999999999</c:v>
                </c:pt>
                <c:pt idx="4282">
                  <c:v>0.40512820512820513</c:v>
                </c:pt>
                <c:pt idx="4283">
                  <c:v>0.40521166666666669</c:v>
                </c:pt>
                <c:pt idx="4284">
                  <c:v>0.40526315789473683</c:v>
                </c:pt>
                <c:pt idx="4285">
                  <c:v>0.40526315789473683</c:v>
                </c:pt>
                <c:pt idx="4286">
                  <c:v>0.40555555555555556</c:v>
                </c:pt>
                <c:pt idx="4287">
                  <c:v>0.40604000000000001</c:v>
                </c:pt>
                <c:pt idx="4288">
                  <c:v>0.40625</c:v>
                </c:pt>
                <c:pt idx="4289">
                  <c:v>0.40625</c:v>
                </c:pt>
                <c:pt idx="4290">
                  <c:v>0.40625</c:v>
                </c:pt>
                <c:pt idx="4291">
                  <c:v>0.40769230769230769</c:v>
                </c:pt>
                <c:pt idx="4292">
                  <c:v>0.40769230769230769</c:v>
                </c:pt>
                <c:pt idx="4293">
                  <c:v>0.40769230769230769</c:v>
                </c:pt>
                <c:pt idx="4294">
                  <c:v>0.4079716206896552</c:v>
                </c:pt>
                <c:pt idx="4295">
                  <c:v>0.40909090909090912</c:v>
                </c:pt>
                <c:pt idx="4296">
                  <c:v>0.40909090909090912</c:v>
                </c:pt>
                <c:pt idx="4297">
                  <c:v>0.40937499999999999</c:v>
                </c:pt>
                <c:pt idx="4298">
                  <c:v>0.40937499999999999</c:v>
                </c:pt>
                <c:pt idx="4299">
                  <c:v>0.40943396226415091</c:v>
                </c:pt>
                <c:pt idx="4300">
                  <c:v>0.40952380952380951</c:v>
                </c:pt>
                <c:pt idx="4301">
                  <c:v>0.40975609756097564</c:v>
                </c:pt>
                <c:pt idx="4302">
                  <c:v>0.41020408163265309</c:v>
                </c:pt>
                <c:pt idx="4303">
                  <c:v>0.41081081081081078</c:v>
                </c:pt>
                <c:pt idx="4304">
                  <c:v>0.41111111111111109</c:v>
                </c:pt>
                <c:pt idx="4305">
                  <c:v>0.41111111111111115</c:v>
                </c:pt>
                <c:pt idx="4306">
                  <c:v>0.41136363636363638</c:v>
                </c:pt>
                <c:pt idx="4307">
                  <c:v>0.41142857142857142</c:v>
                </c:pt>
                <c:pt idx="4308">
                  <c:v>0.41162790697674417</c:v>
                </c:pt>
                <c:pt idx="4309">
                  <c:v>0.41216216216216217</c:v>
                </c:pt>
                <c:pt idx="4310">
                  <c:v>0.41249999999999998</c:v>
                </c:pt>
                <c:pt idx="4311">
                  <c:v>0.41262337500000001</c:v>
                </c:pt>
                <c:pt idx="4312">
                  <c:v>0.41290322580645161</c:v>
                </c:pt>
                <c:pt idx="4313">
                  <c:v>0.41290322580645161</c:v>
                </c:pt>
                <c:pt idx="4314">
                  <c:v>0.41304616666666666</c:v>
                </c:pt>
                <c:pt idx="4315">
                  <c:v>0.41315789473684211</c:v>
                </c:pt>
                <c:pt idx="4316">
                  <c:v>0.41333333333333333</c:v>
                </c:pt>
                <c:pt idx="4317">
                  <c:v>0.41333333333333333</c:v>
                </c:pt>
                <c:pt idx="4318">
                  <c:v>0.41388888888888892</c:v>
                </c:pt>
                <c:pt idx="4319">
                  <c:v>0.41463414634146339</c:v>
                </c:pt>
                <c:pt idx="4320">
                  <c:v>0.41529411764705881</c:v>
                </c:pt>
                <c:pt idx="4321">
                  <c:v>0.41538461538461541</c:v>
                </c:pt>
                <c:pt idx="4322">
                  <c:v>0.41555555555555557</c:v>
                </c:pt>
                <c:pt idx="4323">
                  <c:v>0.41562500000000002</c:v>
                </c:pt>
                <c:pt idx="4324">
                  <c:v>0.41612903225806452</c:v>
                </c:pt>
                <c:pt idx="4325">
                  <c:v>0.41666666666666669</c:v>
                </c:pt>
                <c:pt idx="4326">
                  <c:v>0.41666666666666669</c:v>
                </c:pt>
                <c:pt idx="4327">
                  <c:v>0.41666666666666669</c:v>
                </c:pt>
                <c:pt idx="4328">
                  <c:v>0.41666666666666669</c:v>
                </c:pt>
                <c:pt idx="4329">
                  <c:v>0.41702127659574473</c:v>
                </c:pt>
                <c:pt idx="4330">
                  <c:v>0.41724137931034483</c:v>
                </c:pt>
                <c:pt idx="4331">
                  <c:v>0.41737052702702704</c:v>
                </c:pt>
                <c:pt idx="4332">
                  <c:v>0.41764705882352937</c:v>
                </c:pt>
                <c:pt idx="4333">
                  <c:v>0.41783685714285712</c:v>
                </c:pt>
                <c:pt idx="4334">
                  <c:v>0.41818181818181815</c:v>
                </c:pt>
                <c:pt idx="4335">
                  <c:v>0.41851851851851857</c:v>
                </c:pt>
                <c:pt idx="4336">
                  <c:v>0.41853525000000003</c:v>
                </c:pt>
                <c:pt idx="4337">
                  <c:v>0.41904761904761906</c:v>
                </c:pt>
                <c:pt idx="4338">
                  <c:v>0.42031249999999998</c:v>
                </c:pt>
                <c:pt idx="4339">
                  <c:v>0.42037563917525772</c:v>
                </c:pt>
                <c:pt idx="4340">
                  <c:v>0.42075471698113209</c:v>
                </c:pt>
                <c:pt idx="4341">
                  <c:v>0.42108507692307695</c:v>
                </c:pt>
                <c:pt idx="4342">
                  <c:v>0.42142857142857143</c:v>
                </c:pt>
                <c:pt idx="4343">
                  <c:v>0.42219332258064518</c:v>
                </c:pt>
                <c:pt idx="4344">
                  <c:v>0.42222222222222222</c:v>
                </c:pt>
                <c:pt idx="4345">
                  <c:v>0.42222222222222222</c:v>
                </c:pt>
                <c:pt idx="4346">
                  <c:v>0.42222222222222222</c:v>
                </c:pt>
                <c:pt idx="4347">
                  <c:v>0.42222222222222222</c:v>
                </c:pt>
                <c:pt idx="4348">
                  <c:v>0.42272727272727278</c:v>
                </c:pt>
                <c:pt idx="4349">
                  <c:v>0.42272727272727278</c:v>
                </c:pt>
                <c:pt idx="4350">
                  <c:v>0.42287284615384618</c:v>
                </c:pt>
                <c:pt idx="4351">
                  <c:v>0.42307692307692307</c:v>
                </c:pt>
                <c:pt idx="4352">
                  <c:v>0.42366833333333331</c:v>
                </c:pt>
                <c:pt idx="4353">
                  <c:v>0.4238095238095238</c:v>
                </c:pt>
                <c:pt idx="4354">
                  <c:v>0.4238095238095238</c:v>
                </c:pt>
                <c:pt idx="4355">
                  <c:v>0.42499999999999999</c:v>
                </c:pt>
                <c:pt idx="4356">
                  <c:v>0.42499999999999999</c:v>
                </c:pt>
                <c:pt idx="4357">
                  <c:v>0.42499999999999999</c:v>
                </c:pt>
                <c:pt idx="4358">
                  <c:v>0.42499999999999999</c:v>
                </c:pt>
                <c:pt idx="4359">
                  <c:v>0.42500000000000004</c:v>
                </c:pt>
                <c:pt idx="4360">
                  <c:v>0.4258064516129032</c:v>
                </c:pt>
                <c:pt idx="4361">
                  <c:v>0.4258064516129032</c:v>
                </c:pt>
                <c:pt idx="4362">
                  <c:v>0.42592592592592593</c:v>
                </c:pt>
                <c:pt idx="4363">
                  <c:v>0.42608695652173917</c:v>
                </c:pt>
                <c:pt idx="4364">
                  <c:v>0.4263157894736842</c:v>
                </c:pt>
                <c:pt idx="4365">
                  <c:v>0.42666666666666664</c:v>
                </c:pt>
                <c:pt idx="4366">
                  <c:v>0.42666666666666669</c:v>
                </c:pt>
                <c:pt idx="4367">
                  <c:v>0.42692307692307691</c:v>
                </c:pt>
                <c:pt idx="4368">
                  <c:v>0.4272727272727273</c:v>
                </c:pt>
                <c:pt idx="4369">
                  <c:v>0.4272727272727273</c:v>
                </c:pt>
                <c:pt idx="4370">
                  <c:v>0.42758620689655175</c:v>
                </c:pt>
                <c:pt idx="4371">
                  <c:v>0.42765957446808511</c:v>
                </c:pt>
                <c:pt idx="4372">
                  <c:v>0.42777777777777781</c:v>
                </c:pt>
                <c:pt idx="4373">
                  <c:v>0.42839506172839509</c:v>
                </c:pt>
                <c:pt idx="4374">
                  <c:v>0.42886982608695651</c:v>
                </c:pt>
                <c:pt idx="4375">
                  <c:v>0.42941176470588233</c:v>
                </c:pt>
                <c:pt idx="4376">
                  <c:v>0.42944021739130434</c:v>
                </c:pt>
                <c:pt idx="4377">
                  <c:v>0.42962962962962964</c:v>
                </c:pt>
                <c:pt idx="4378">
                  <c:v>0.42962962962962964</c:v>
                </c:pt>
                <c:pt idx="4379">
                  <c:v>0.43</c:v>
                </c:pt>
                <c:pt idx="4380">
                  <c:v>0.43</c:v>
                </c:pt>
                <c:pt idx="4381">
                  <c:v>0.43</c:v>
                </c:pt>
                <c:pt idx="4382">
                  <c:v>0.43017241379310345</c:v>
                </c:pt>
                <c:pt idx="4383">
                  <c:v>0.43048603508771932</c:v>
                </c:pt>
                <c:pt idx="4384">
                  <c:v>0.43055555555555558</c:v>
                </c:pt>
                <c:pt idx="4385">
                  <c:v>0.43076923076923074</c:v>
                </c:pt>
                <c:pt idx="4386">
                  <c:v>0.43076923076923074</c:v>
                </c:pt>
                <c:pt idx="4387">
                  <c:v>0.43103448275862066</c:v>
                </c:pt>
                <c:pt idx="4388">
                  <c:v>0.43157894736842101</c:v>
                </c:pt>
                <c:pt idx="4389">
                  <c:v>0.43157894736842101</c:v>
                </c:pt>
                <c:pt idx="4390">
                  <c:v>0.43157894736842101</c:v>
                </c:pt>
                <c:pt idx="4391">
                  <c:v>0.43181818181818182</c:v>
                </c:pt>
                <c:pt idx="4392">
                  <c:v>0.43225806451612903</c:v>
                </c:pt>
                <c:pt idx="4393">
                  <c:v>0.43239436619718308</c:v>
                </c:pt>
                <c:pt idx="4394">
                  <c:v>0.43333333333333329</c:v>
                </c:pt>
                <c:pt idx="4395">
                  <c:v>0.43333333333333329</c:v>
                </c:pt>
                <c:pt idx="4396">
                  <c:v>0.43333333333333335</c:v>
                </c:pt>
                <c:pt idx="4397">
                  <c:v>0.43333333333333335</c:v>
                </c:pt>
                <c:pt idx="4398">
                  <c:v>0.43333333333333335</c:v>
                </c:pt>
                <c:pt idx="4399">
                  <c:v>0.43333333333333335</c:v>
                </c:pt>
                <c:pt idx="4400">
                  <c:v>0.43333333333333335</c:v>
                </c:pt>
                <c:pt idx="4401">
                  <c:v>0.43333333333333335</c:v>
                </c:pt>
                <c:pt idx="4402">
                  <c:v>0.43428571428571427</c:v>
                </c:pt>
                <c:pt idx="4403">
                  <c:v>0.43472222222222223</c:v>
                </c:pt>
                <c:pt idx="4404">
                  <c:v>0.43529411764705883</c:v>
                </c:pt>
                <c:pt idx="4405">
                  <c:v>0.43571428571428567</c:v>
                </c:pt>
                <c:pt idx="4406">
                  <c:v>0.43571428571428567</c:v>
                </c:pt>
                <c:pt idx="4407">
                  <c:v>0.4358974358974359</c:v>
                </c:pt>
                <c:pt idx="4408">
                  <c:v>0.436</c:v>
                </c:pt>
                <c:pt idx="4409">
                  <c:v>0.43636363636363634</c:v>
                </c:pt>
                <c:pt idx="4410">
                  <c:v>0.43636363636363634</c:v>
                </c:pt>
                <c:pt idx="4411">
                  <c:v>0.43636363636363634</c:v>
                </c:pt>
                <c:pt idx="4412">
                  <c:v>0.43684210526315792</c:v>
                </c:pt>
                <c:pt idx="4413">
                  <c:v>0.4375</c:v>
                </c:pt>
                <c:pt idx="4414">
                  <c:v>0.4375</c:v>
                </c:pt>
                <c:pt idx="4415">
                  <c:v>0.43793103448275861</c:v>
                </c:pt>
                <c:pt idx="4416">
                  <c:v>0.4386741818181818</c:v>
                </c:pt>
                <c:pt idx="4417">
                  <c:v>0.43879676190476191</c:v>
                </c:pt>
                <c:pt idx="4418">
                  <c:v>0.4391250392156863</c:v>
                </c:pt>
                <c:pt idx="4419">
                  <c:v>0.439344262295082</c:v>
                </c:pt>
                <c:pt idx="4420">
                  <c:v>0.44000000000000006</c:v>
                </c:pt>
                <c:pt idx="4421">
                  <c:v>0.44000000000000006</c:v>
                </c:pt>
                <c:pt idx="4422">
                  <c:v>0.44054054054054054</c:v>
                </c:pt>
                <c:pt idx="4423">
                  <c:v>0.44074074074074077</c:v>
                </c:pt>
                <c:pt idx="4424">
                  <c:v>0.44117647058823528</c:v>
                </c:pt>
                <c:pt idx="4425">
                  <c:v>0.44230769230769229</c:v>
                </c:pt>
                <c:pt idx="4426">
                  <c:v>0.44259259259259259</c:v>
                </c:pt>
                <c:pt idx="4427">
                  <c:v>0.44260923076923075</c:v>
                </c:pt>
                <c:pt idx="4428">
                  <c:v>0.44285714285714289</c:v>
                </c:pt>
                <c:pt idx="4429">
                  <c:v>0.44285714285714289</c:v>
                </c:pt>
                <c:pt idx="4430">
                  <c:v>0.44374999999999998</c:v>
                </c:pt>
                <c:pt idx="4431">
                  <c:v>0.44390243902439025</c:v>
                </c:pt>
                <c:pt idx="4432">
                  <c:v>0.44444444444444442</c:v>
                </c:pt>
                <c:pt idx="4433">
                  <c:v>0.44444444444444442</c:v>
                </c:pt>
                <c:pt idx="4434">
                  <c:v>0.44545454545454549</c:v>
                </c:pt>
                <c:pt idx="4435">
                  <c:v>0.44545454545454549</c:v>
                </c:pt>
                <c:pt idx="4436">
                  <c:v>0.4458333333333333</c:v>
                </c:pt>
                <c:pt idx="4437">
                  <c:v>0.44615384615384612</c:v>
                </c:pt>
                <c:pt idx="4438">
                  <c:v>0.44666666666666666</c:v>
                </c:pt>
                <c:pt idx="4439">
                  <c:v>0.44687500000000002</c:v>
                </c:pt>
                <c:pt idx="4440">
                  <c:v>0.44736842105263158</c:v>
                </c:pt>
                <c:pt idx="4441">
                  <c:v>0.44758259459459454</c:v>
                </c:pt>
                <c:pt idx="4442">
                  <c:v>0.44782608695652176</c:v>
                </c:pt>
                <c:pt idx="4443">
                  <c:v>0.44782608695652176</c:v>
                </c:pt>
                <c:pt idx="4444">
                  <c:v>0.44782608695652176</c:v>
                </c:pt>
                <c:pt idx="4445">
                  <c:v>0.44799999999999995</c:v>
                </c:pt>
                <c:pt idx="4446">
                  <c:v>0.44904869230769234</c:v>
                </c:pt>
                <c:pt idx="4447">
                  <c:v>0.44999999999999996</c:v>
                </c:pt>
                <c:pt idx="4448">
                  <c:v>0.45</c:v>
                </c:pt>
                <c:pt idx="4449">
                  <c:v>0.45</c:v>
                </c:pt>
                <c:pt idx="4450">
                  <c:v>0.45</c:v>
                </c:pt>
                <c:pt idx="4451">
                  <c:v>0.45</c:v>
                </c:pt>
                <c:pt idx="4452">
                  <c:v>0.45</c:v>
                </c:pt>
                <c:pt idx="4453">
                  <c:v>0.45</c:v>
                </c:pt>
                <c:pt idx="4454">
                  <c:v>0.45</c:v>
                </c:pt>
                <c:pt idx="4455">
                  <c:v>0.45</c:v>
                </c:pt>
                <c:pt idx="4456">
                  <c:v>0.45121951219512196</c:v>
                </c:pt>
                <c:pt idx="4457">
                  <c:v>0.45142857142857146</c:v>
                </c:pt>
                <c:pt idx="4458">
                  <c:v>0.45161290322580644</c:v>
                </c:pt>
                <c:pt idx="4459">
                  <c:v>0.45161290322580644</c:v>
                </c:pt>
                <c:pt idx="4460">
                  <c:v>0.45263157894736838</c:v>
                </c:pt>
                <c:pt idx="4461">
                  <c:v>0.45263157894736838</c:v>
                </c:pt>
                <c:pt idx="4462">
                  <c:v>0.45263157894736838</c:v>
                </c:pt>
                <c:pt idx="4463">
                  <c:v>0.453125</c:v>
                </c:pt>
                <c:pt idx="4464">
                  <c:v>0.45333333333333331</c:v>
                </c:pt>
                <c:pt idx="4465">
                  <c:v>0.4538461538461539</c:v>
                </c:pt>
                <c:pt idx="4466">
                  <c:v>0.4538461538461539</c:v>
                </c:pt>
                <c:pt idx="4467">
                  <c:v>0.45416666666666666</c:v>
                </c:pt>
                <c:pt idx="4468">
                  <c:v>0.45454545454545453</c:v>
                </c:pt>
                <c:pt idx="4469">
                  <c:v>0.45555555555555549</c:v>
                </c:pt>
                <c:pt idx="4470">
                  <c:v>0.45555555555555549</c:v>
                </c:pt>
                <c:pt idx="4471">
                  <c:v>0.4555555555555556</c:v>
                </c:pt>
                <c:pt idx="4472">
                  <c:v>0.4555555555555556</c:v>
                </c:pt>
                <c:pt idx="4473">
                  <c:v>0.45624999999999999</c:v>
                </c:pt>
                <c:pt idx="4474">
                  <c:v>0.45673471428571427</c:v>
                </c:pt>
                <c:pt idx="4475">
                  <c:v>0.45714285714285713</c:v>
                </c:pt>
                <c:pt idx="4476">
                  <c:v>0.45714285714285713</c:v>
                </c:pt>
                <c:pt idx="4477">
                  <c:v>0.45714285714285713</c:v>
                </c:pt>
                <c:pt idx="4478">
                  <c:v>0.45757575757575758</c:v>
                </c:pt>
                <c:pt idx="4479">
                  <c:v>0.45789473684210524</c:v>
                </c:pt>
                <c:pt idx="4480">
                  <c:v>0.45789473684210524</c:v>
                </c:pt>
                <c:pt idx="4481">
                  <c:v>0.45862068965517244</c:v>
                </c:pt>
                <c:pt idx="4482">
                  <c:v>0.45882352941176469</c:v>
                </c:pt>
                <c:pt idx="4483">
                  <c:v>0.45937499999999998</c:v>
                </c:pt>
                <c:pt idx="4484">
                  <c:v>0.45999999999999996</c:v>
                </c:pt>
                <c:pt idx="4485">
                  <c:v>0.45999999999999996</c:v>
                </c:pt>
                <c:pt idx="4486">
                  <c:v>0.46111111111111114</c:v>
                </c:pt>
                <c:pt idx="4487">
                  <c:v>0.46153846153846156</c:v>
                </c:pt>
                <c:pt idx="4488">
                  <c:v>0.46304347826086956</c:v>
                </c:pt>
                <c:pt idx="4489">
                  <c:v>0.46304347826086956</c:v>
                </c:pt>
                <c:pt idx="4490">
                  <c:v>0.46333333333333332</c:v>
                </c:pt>
                <c:pt idx="4491">
                  <c:v>0.46344138461538464</c:v>
                </c:pt>
                <c:pt idx="4492">
                  <c:v>0.46351290000000001</c:v>
                </c:pt>
                <c:pt idx="4493">
                  <c:v>0.46410256410256412</c:v>
                </c:pt>
                <c:pt idx="4494">
                  <c:v>0.4642857142857143</c:v>
                </c:pt>
                <c:pt idx="4495">
                  <c:v>0.46470588235294119</c:v>
                </c:pt>
                <c:pt idx="4496">
                  <c:v>0.46500000000000002</c:v>
                </c:pt>
                <c:pt idx="4497">
                  <c:v>0.46532982352941177</c:v>
                </c:pt>
                <c:pt idx="4498">
                  <c:v>0.46666666666666662</c:v>
                </c:pt>
                <c:pt idx="4499">
                  <c:v>0.46666666666666662</c:v>
                </c:pt>
                <c:pt idx="4500">
                  <c:v>0.46666666666666662</c:v>
                </c:pt>
                <c:pt idx="4501">
                  <c:v>0.46666666666666667</c:v>
                </c:pt>
                <c:pt idx="4502">
                  <c:v>0.46666666666666667</c:v>
                </c:pt>
                <c:pt idx="4503">
                  <c:v>0.46744186046511632</c:v>
                </c:pt>
                <c:pt idx="4504">
                  <c:v>0.4681818181818182</c:v>
                </c:pt>
                <c:pt idx="4505">
                  <c:v>0.46829268292682924</c:v>
                </c:pt>
                <c:pt idx="4506">
                  <c:v>0.46875255555555551</c:v>
                </c:pt>
                <c:pt idx="4507">
                  <c:v>0.46923076923076923</c:v>
                </c:pt>
                <c:pt idx="4508">
                  <c:v>0.46923076923076923</c:v>
                </c:pt>
                <c:pt idx="4509">
                  <c:v>0.46956521739130436</c:v>
                </c:pt>
                <c:pt idx="4510">
                  <c:v>0.46969696969696972</c:v>
                </c:pt>
                <c:pt idx="4511">
                  <c:v>0.47</c:v>
                </c:pt>
                <c:pt idx="4512">
                  <c:v>0.47000000000000003</c:v>
                </c:pt>
                <c:pt idx="4513">
                  <c:v>0.47000000000000003</c:v>
                </c:pt>
                <c:pt idx="4514">
                  <c:v>0.47000000000000003</c:v>
                </c:pt>
                <c:pt idx="4515">
                  <c:v>0.47000000000000003</c:v>
                </c:pt>
                <c:pt idx="4516">
                  <c:v>0.47058823529411764</c:v>
                </c:pt>
                <c:pt idx="4517">
                  <c:v>0.47142857142857142</c:v>
                </c:pt>
                <c:pt idx="4518">
                  <c:v>0.47200000000000003</c:v>
                </c:pt>
                <c:pt idx="4519">
                  <c:v>0.47222222222222221</c:v>
                </c:pt>
                <c:pt idx="4520">
                  <c:v>0.47249999999999998</c:v>
                </c:pt>
                <c:pt idx="4521">
                  <c:v>0.47272727272727272</c:v>
                </c:pt>
                <c:pt idx="4522">
                  <c:v>0.47272727272727272</c:v>
                </c:pt>
                <c:pt idx="4523">
                  <c:v>0.47272727272727272</c:v>
                </c:pt>
                <c:pt idx="4524">
                  <c:v>0.47307692307692312</c:v>
                </c:pt>
                <c:pt idx="4525">
                  <c:v>0.47333333333333333</c:v>
                </c:pt>
                <c:pt idx="4526">
                  <c:v>0.47333333333333333</c:v>
                </c:pt>
                <c:pt idx="4527">
                  <c:v>0.47375</c:v>
                </c:pt>
                <c:pt idx="4528">
                  <c:v>0.47407407407407409</c:v>
                </c:pt>
                <c:pt idx="4529">
                  <c:v>0.47462292857142857</c:v>
                </c:pt>
                <c:pt idx="4530">
                  <c:v>0.47499999999999998</c:v>
                </c:pt>
                <c:pt idx="4531">
                  <c:v>0.47499999999999998</c:v>
                </c:pt>
                <c:pt idx="4532">
                  <c:v>0.47499999999999998</c:v>
                </c:pt>
                <c:pt idx="4533">
                  <c:v>0.47500000000000003</c:v>
                </c:pt>
                <c:pt idx="4534">
                  <c:v>0.47500000000000003</c:v>
                </c:pt>
                <c:pt idx="4535">
                  <c:v>0.47500000000000003</c:v>
                </c:pt>
                <c:pt idx="4536">
                  <c:v>0.47500000000000003</c:v>
                </c:pt>
                <c:pt idx="4537">
                  <c:v>0.4754385964912281</c:v>
                </c:pt>
                <c:pt idx="4538">
                  <c:v>0.47647058823529409</c:v>
                </c:pt>
                <c:pt idx="4539">
                  <c:v>0.47666666666666668</c:v>
                </c:pt>
                <c:pt idx="4540">
                  <c:v>0.47741935483870968</c:v>
                </c:pt>
                <c:pt idx="4541">
                  <c:v>0.4777777777777778</c:v>
                </c:pt>
                <c:pt idx="4542">
                  <c:v>0.47804878048780491</c:v>
                </c:pt>
                <c:pt idx="4543">
                  <c:v>0.47827395652173915</c:v>
                </c:pt>
                <c:pt idx="4544">
                  <c:v>0.47857142857142859</c:v>
                </c:pt>
                <c:pt idx="4545">
                  <c:v>0.47878787878787882</c:v>
                </c:pt>
                <c:pt idx="4546">
                  <c:v>0.47884615384615381</c:v>
                </c:pt>
                <c:pt idx="4547">
                  <c:v>0.47916666666666669</c:v>
                </c:pt>
                <c:pt idx="4548">
                  <c:v>0.48</c:v>
                </c:pt>
                <c:pt idx="4549">
                  <c:v>0.48</c:v>
                </c:pt>
                <c:pt idx="4550">
                  <c:v>0.48</c:v>
                </c:pt>
                <c:pt idx="4551">
                  <c:v>0.48</c:v>
                </c:pt>
                <c:pt idx="4552">
                  <c:v>0.48000000000000004</c:v>
                </c:pt>
                <c:pt idx="4553">
                  <c:v>0.48000000000000004</c:v>
                </c:pt>
                <c:pt idx="4554">
                  <c:v>0.48053268421052636</c:v>
                </c:pt>
                <c:pt idx="4555">
                  <c:v>0.48125000000000001</c:v>
                </c:pt>
                <c:pt idx="4556">
                  <c:v>0.48181818181818181</c:v>
                </c:pt>
                <c:pt idx="4557">
                  <c:v>0.48205128205128206</c:v>
                </c:pt>
                <c:pt idx="4558">
                  <c:v>0.4826086956521739</c:v>
                </c:pt>
                <c:pt idx="4559">
                  <c:v>0.48292682926829272</c:v>
                </c:pt>
                <c:pt idx="4560">
                  <c:v>0.48333333333333334</c:v>
                </c:pt>
                <c:pt idx="4561">
                  <c:v>0.48333333333333334</c:v>
                </c:pt>
                <c:pt idx="4562">
                  <c:v>0.48333333333333334</c:v>
                </c:pt>
                <c:pt idx="4563">
                  <c:v>0.48421052631578942</c:v>
                </c:pt>
                <c:pt idx="4564">
                  <c:v>0.48461538461538461</c:v>
                </c:pt>
                <c:pt idx="4565">
                  <c:v>0.48599999999999999</c:v>
                </c:pt>
                <c:pt idx="4566">
                  <c:v>0.48604651162790696</c:v>
                </c:pt>
                <c:pt idx="4567">
                  <c:v>0.48666666666666664</c:v>
                </c:pt>
                <c:pt idx="4568">
                  <c:v>0.48749999999999999</c:v>
                </c:pt>
                <c:pt idx="4569">
                  <c:v>0.48749999999999999</c:v>
                </c:pt>
                <c:pt idx="4570">
                  <c:v>0.48749999999999999</c:v>
                </c:pt>
                <c:pt idx="4571">
                  <c:v>0.48749999999999999</c:v>
                </c:pt>
                <c:pt idx="4572">
                  <c:v>0.48749999999999999</c:v>
                </c:pt>
                <c:pt idx="4573">
                  <c:v>0.48888888888888893</c:v>
                </c:pt>
                <c:pt idx="4574">
                  <c:v>0.48888888888888893</c:v>
                </c:pt>
                <c:pt idx="4575">
                  <c:v>0.48947368421052634</c:v>
                </c:pt>
                <c:pt idx="4576">
                  <c:v>0.48983050847457626</c:v>
                </c:pt>
                <c:pt idx="4577">
                  <c:v>0.49000000000000005</c:v>
                </c:pt>
                <c:pt idx="4578">
                  <c:v>0.49000000000000005</c:v>
                </c:pt>
                <c:pt idx="4579">
                  <c:v>0.49000000000000005</c:v>
                </c:pt>
                <c:pt idx="4580">
                  <c:v>0.49047619047619051</c:v>
                </c:pt>
                <c:pt idx="4581">
                  <c:v>0.49100165624999997</c:v>
                </c:pt>
                <c:pt idx="4582">
                  <c:v>0.49117647058823527</c:v>
                </c:pt>
                <c:pt idx="4583">
                  <c:v>0.49285714285714288</c:v>
                </c:pt>
                <c:pt idx="4584">
                  <c:v>0.49375000000000002</c:v>
                </c:pt>
                <c:pt idx="4585">
                  <c:v>0.49411764705882355</c:v>
                </c:pt>
                <c:pt idx="4586">
                  <c:v>0.49459053846153844</c:v>
                </c:pt>
                <c:pt idx="4587">
                  <c:v>0.49459459459459459</c:v>
                </c:pt>
                <c:pt idx="4588">
                  <c:v>0.4947368421052632</c:v>
                </c:pt>
                <c:pt idx="4589">
                  <c:v>0.49483661290322584</c:v>
                </c:pt>
                <c:pt idx="4590">
                  <c:v>0.49545454545454548</c:v>
                </c:pt>
                <c:pt idx="4591">
                  <c:v>0.4956521739130435</c:v>
                </c:pt>
                <c:pt idx="4592">
                  <c:v>0.49622641509433962</c:v>
                </c:pt>
                <c:pt idx="4593">
                  <c:v>0.49684605128205123</c:v>
                </c:pt>
                <c:pt idx="4594">
                  <c:v>0.49705882352941172</c:v>
                </c:pt>
                <c:pt idx="4595">
                  <c:v>0.49801002857142862</c:v>
                </c:pt>
                <c:pt idx="4596">
                  <c:v>0.49888151612903225</c:v>
                </c:pt>
                <c:pt idx="4597">
                  <c:v>0.5</c:v>
                </c:pt>
                <c:pt idx="4598">
                  <c:v>0.5</c:v>
                </c:pt>
                <c:pt idx="4599">
                  <c:v>0.5</c:v>
                </c:pt>
                <c:pt idx="4600">
                  <c:v>0.5</c:v>
                </c:pt>
                <c:pt idx="4601">
                  <c:v>0.5</c:v>
                </c:pt>
                <c:pt idx="4602">
                  <c:v>0.5</c:v>
                </c:pt>
                <c:pt idx="4603">
                  <c:v>0.5</c:v>
                </c:pt>
                <c:pt idx="4604">
                  <c:v>0.5</c:v>
                </c:pt>
                <c:pt idx="4605">
                  <c:v>0.5</c:v>
                </c:pt>
                <c:pt idx="4606">
                  <c:v>0.5</c:v>
                </c:pt>
                <c:pt idx="4607">
                  <c:v>0.5</c:v>
                </c:pt>
                <c:pt idx="4608">
                  <c:v>0.5</c:v>
                </c:pt>
                <c:pt idx="4609">
                  <c:v>0.5</c:v>
                </c:pt>
                <c:pt idx="4610">
                  <c:v>0.5</c:v>
                </c:pt>
                <c:pt idx="4611">
                  <c:v>0.5</c:v>
                </c:pt>
                <c:pt idx="4612">
                  <c:v>0.5</c:v>
                </c:pt>
                <c:pt idx="4613">
                  <c:v>0.5</c:v>
                </c:pt>
                <c:pt idx="4614">
                  <c:v>0.5</c:v>
                </c:pt>
                <c:pt idx="4615">
                  <c:v>0.50181818181818183</c:v>
                </c:pt>
                <c:pt idx="4616">
                  <c:v>0.50232558139534889</c:v>
                </c:pt>
                <c:pt idx="4617">
                  <c:v>0.5027032195121951</c:v>
                </c:pt>
                <c:pt idx="4618">
                  <c:v>0.50312500000000004</c:v>
                </c:pt>
                <c:pt idx="4619">
                  <c:v>0.50341655555555553</c:v>
                </c:pt>
                <c:pt idx="4620">
                  <c:v>0.50344827586206897</c:v>
                </c:pt>
                <c:pt idx="4621">
                  <c:v>0.504</c:v>
                </c:pt>
                <c:pt idx="4622">
                  <c:v>0.50416666666666665</c:v>
                </c:pt>
                <c:pt idx="4623">
                  <c:v>0.5043478260869565</c:v>
                </c:pt>
                <c:pt idx="4624">
                  <c:v>0.50476190476190474</c:v>
                </c:pt>
                <c:pt idx="4625">
                  <c:v>0.50526315789473686</c:v>
                </c:pt>
                <c:pt idx="4626">
                  <c:v>0.50731707317073171</c:v>
                </c:pt>
                <c:pt idx="4627">
                  <c:v>0.50750000000000006</c:v>
                </c:pt>
                <c:pt idx="4628">
                  <c:v>0.50769230769230766</c:v>
                </c:pt>
                <c:pt idx="4629">
                  <c:v>0.50769230769230766</c:v>
                </c:pt>
                <c:pt idx="4630">
                  <c:v>0.50789473684210529</c:v>
                </c:pt>
                <c:pt idx="4631">
                  <c:v>0.5083333333333333</c:v>
                </c:pt>
                <c:pt idx="4632">
                  <c:v>0.50857142857142856</c:v>
                </c:pt>
                <c:pt idx="4633">
                  <c:v>0.50909090909090904</c:v>
                </c:pt>
                <c:pt idx="4634">
                  <c:v>0.50909090909090904</c:v>
                </c:pt>
                <c:pt idx="4635">
                  <c:v>0.51014492753623197</c:v>
                </c:pt>
                <c:pt idx="4636">
                  <c:v>0.51071428571428579</c:v>
                </c:pt>
                <c:pt idx="4637">
                  <c:v>0.51200000000000001</c:v>
                </c:pt>
                <c:pt idx="4638">
                  <c:v>0.51249999999999996</c:v>
                </c:pt>
                <c:pt idx="4639">
                  <c:v>0.51249999999999996</c:v>
                </c:pt>
                <c:pt idx="4640">
                  <c:v>0.5130434782608696</c:v>
                </c:pt>
                <c:pt idx="4641">
                  <c:v>0.51351351351351349</c:v>
                </c:pt>
                <c:pt idx="4642">
                  <c:v>0.51428571428571435</c:v>
                </c:pt>
                <c:pt idx="4643">
                  <c:v>0.51428571428571435</c:v>
                </c:pt>
                <c:pt idx="4644">
                  <c:v>0.51454545454545453</c:v>
                </c:pt>
                <c:pt idx="4645">
                  <c:v>0.51519585714285721</c:v>
                </c:pt>
                <c:pt idx="4646">
                  <c:v>0.51538461538461544</c:v>
                </c:pt>
                <c:pt idx="4647">
                  <c:v>0.51578947368421058</c:v>
                </c:pt>
                <c:pt idx="4648">
                  <c:v>0.51666666666666672</c:v>
                </c:pt>
                <c:pt idx="4649">
                  <c:v>0.51764705882352946</c:v>
                </c:pt>
                <c:pt idx="4650">
                  <c:v>0.51904761904761909</c:v>
                </c:pt>
                <c:pt idx="4651">
                  <c:v>0.51904761904761909</c:v>
                </c:pt>
                <c:pt idx="4652">
                  <c:v>0.51969696969696966</c:v>
                </c:pt>
                <c:pt idx="4653">
                  <c:v>0.52</c:v>
                </c:pt>
                <c:pt idx="4654">
                  <c:v>0.52</c:v>
                </c:pt>
                <c:pt idx="4655">
                  <c:v>0.52083333333333337</c:v>
                </c:pt>
                <c:pt idx="4656">
                  <c:v>0.52105263157894743</c:v>
                </c:pt>
                <c:pt idx="4657">
                  <c:v>0.52142857142857146</c:v>
                </c:pt>
                <c:pt idx="4658">
                  <c:v>0.52222222222222225</c:v>
                </c:pt>
                <c:pt idx="4659">
                  <c:v>0.52258064516129032</c:v>
                </c:pt>
                <c:pt idx="4660">
                  <c:v>0.52307692307692311</c:v>
                </c:pt>
                <c:pt idx="4661">
                  <c:v>0.52340425531914891</c:v>
                </c:pt>
                <c:pt idx="4662">
                  <c:v>0.52500000000000002</c:v>
                </c:pt>
                <c:pt idx="4663">
                  <c:v>0.52500000000000002</c:v>
                </c:pt>
                <c:pt idx="4664">
                  <c:v>0.52500000000000002</c:v>
                </c:pt>
                <c:pt idx="4665">
                  <c:v>0.52500000000000002</c:v>
                </c:pt>
                <c:pt idx="4666">
                  <c:v>0.52500000000000002</c:v>
                </c:pt>
                <c:pt idx="4667">
                  <c:v>0.5250973333333333</c:v>
                </c:pt>
                <c:pt idx="4668">
                  <c:v>0.52580645161290329</c:v>
                </c:pt>
                <c:pt idx="4669">
                  <c:v>0.52597247499999999</c:v>
                </c:pt>
                <c:pt idx="4670">
                  <c:v>0.52666666666666673</c:v>
                </c:pt>
                <c:pt idx="4671">
                  <c:v>0.52682926829268295</c:v>
                </c:pt>
                <c:pt idx="4672">
                  <c:v>0.52727272727272723</c:v>
                </c:pt>
                <c:pt idx="4673">
                  <c:v>0.52758620689655178</c:v>
                </c:pt>
                <c:pt idx="4674">
                  <c:v>0.52800000000000002</c:v>
                </c:pt>
                <c:pt idx="4675">
                  <c:v>0.52857142857142858</c:v>
                </c:pt>
                <c:pt idx="4676">
                  <c:v>0.52857142857142858</c:v>
                </c:pt>
                <c:pt idx="4677">
                  <c:v>0.52857142857142858</c:v>
                </c:pt>
                <c:pt idx="4678">
                  <c:v>0.52857142857142858</c:v>
                </c:pt>
                <c:pt idx="4679">
                  <c:v>0.53</c:v>
                </c:pt>
                <c:pt idx="4680">
                  <c:v>0.53076923076923077</c:v>
                </c:pt>
                <c:pt idx="4681">
                  <c:v>0.53076923076923077</c:v>
                </c:pt>
                <c:pt idx="4682">
                  <c:v>0.53076923076923077</c:v>
                </c:pt>
                <c:pt idx="4683">
                  <c:v>0.53125</c:v>
                </c:pt>
                <c:pt idx="4684">
                  <c:v>0.532258064516129</c:v>
                </c:pt>
                <c:pt idx="4685">
                  <c:v>0.53333333333333333</c:v>
                </c:pt>
                <c:pt idx="4686">
                  <c:v>0.53333333333333333</c:v>
                </c:pt>
                <c:pt idx="4687">
                  <c:v>0.53333333333333333</c:v>
                </c:pt>
                <c:pt idx="4688">
                  <c:v>0.5347826086956522</c:v>
                </c:pt>
                <c:pt idx="4689">
                  <c:v>0.5347826086956522</c:v>
                </c:pt>
                <c:pt idx="4690">
                  <c:v>0.53529411764705881</c:v>
                </c:pt>
                <c:pt idx="4691">
                  <c:v>0.53600000000000003</c:v>
                </c:pt>
                <c:pt idx="4692">
                  <c:v>0.53600000000000003</c:v>
                </c:pt>
                <c:pt idx="4693">
                  <c:v>0.53600000000000003</c:v>
                </c:pt>
                <c:pt idx="4694">
                  <c:v>0.53636363636363638</c:v>
                </c:pt>
                <c:pt idx="4695">
                  <c:v>0.53636363636363638</c:v>
                </c:pt>
                <c:pt idx="4696">
                  <c:v>0.53888888888888886</c:v>
                </c:pt>
                <c:pt idx="4697">
                  <c:v>0.53999999999999992</c:v>
                </c:pt>
                <c:pt idx="4698">
                  <c:v>0.54</c:v>
                </c:pt>
                <c:pt idx="4699">
                  <c:v>0.54</c:v>
                </c:pt>
                <c:pt idx="4700">
                  <c:v>0.54</c:v>
                </c:pt>
                <c:pt idx="4701">
                  <c:v>0.54</c:v>
                </c:pt>
                <c:pt idx="4702">
                  <c:v>0.54</c:v>
                </c:pt>
                <c:pt idx="4703">
                  <c:v>0.54090909090909089</c:v>
                </c:pt>
                <c:pt idx="4704">
                  <c:v>0.54104479999999999</c:v>
                </c:pt>
                <c:pt idx="4705">
                  <c:v>0.54193548387096779</c:v>
                </c:pt>
                <c:pt idx="4706">
                  <c:v>0.54285714285714282</c:v>
                </c:pt>
                <c:pt idx="4707">
                  <c:v>0.54364490909090912</c:v>
                </c:pt>
                <c:pt idx="4708">
                  <c:v>0.54374999999999996</c:v>
                </c:pt>
                <c:pt idx="4709">
                  <c:v>0.54374999999999996</c:v>
                </c:pt>
                <c:pt idx="4710">
                  <c:v>0.54545454545454541</c:v>
                </c:pt>
                <c:pt idx="4711">
                  <c:v>0.54705882352941182</c:v>
                </c:pt>
                <c:pt idx="4712">
                  <c:v>0.54705882352941182</c:v>
                </c:pt>
                <c:pt idx="4713">
                  <c:v>0.54736842105263162</c:v>
                </c:pt>
                <c:pt idx="4714">
                  <c:v>0.54736842105263162</c:v>
                </c:pt>
                <c:pt idx="4715">
                  <c:v>0.54761904761904767</c:v>
                </c:pt>
                <c:pt idx="4716">
                  <c:v>0.54782608695652169</c:v>
                </c:pt>
                <c:pt idx="4717">
                  <c:v>0.54871794871794866</c:v>
                </c:pt>
                <c:pt idx="4718">
                  <c:v>0.54999999999999993</c:v>
                </c:pt>
                <c:pt idx="4719">
                  <c:v>0.54999999999999993</c:v>
                </c:pt>
                <c:pt idx="4720">
                  <c:v>0.55000000000000004</c:v>
                </c:pt>
                <c:pt idx="4721">
                  <c:v>0.55000000000000004</c:v>
                </c:pt>
                <c:pt idx="4722">
                  <c:v>0.55000000000000004</c:v>
                </c:pt>
                <c:pt idx="4723">
                  <c:v>0.55000000000000004</c:v>
                </c:pt>
                <c:pt idx="4724">
                  <c:v>0.55000000000000004</c:v>
                </c:pt>
                <c:pt idx="4725">
                  <c:v>0.5527777777777777</c:v>
                </c:pt>
                <c:pt idx="4726">
                  <c:v>0.55384615384615388</c:v>
                </c:pt>
                <c:pt idx="4727">
                  <c:v>0.55433975000000002</c:v>
                </c:pt>
                <c:pt idx="4728">
                  <c:v>0.55454545454545456</c:v>
                </c:pt>
                <c:pt idx="4729">
                  <c:v>0.55517241379310345</c:v>
                </c:pt>
                <c:pt idx="4730">
                  <c:v>0.55555555555555558</c:v>
                </c:pt>
                <c:pt idx="4731">
                  <c:v>0.55625000000000002</c:v>
                </c:pt>
                <c:pt idx="4732">
                  <c:v>0.55652173913043479</c:v>
                </c:pt>
                <c:pt idx="4733">
                  <c:v>0.55652173913043479</c:v>
                </c:pt>
                <c:pt idx="4734">
                  <c:v>0.55771771999999997</c:v>
                </c:pt>
                <c:pt idx="4735">
                  <c:v>0.55901639344262299</c:v>
                </c:pt>
                <c:pt idx="4736">
                  <c:v>0.55918367346938769</c:v>
                </c:pt>
                <c:pt idx="4737">
                  <c:v>0.56111111111111112</c:v>
                </c:pt>
                <c:pt idx="4738">
                  <c:v>0.56121809090909092</c:v>
                </c:pt>
                <c:pt idx="4739">
                  <c:v>0.56153846153846154</c:v>
                </c:pt>
                <c:pt idx="4740">
                  <c:v>0.56153846153846154</c:v>
                </c:pt>
                <c:pt idx="4741">
                  <c:v>0.56176470588235294</c:v>
                </c:pt>
                <c:pt idx="4742">
                  <c:v>0.56193777777777776</c:v>
                </c:pt>
                <c:pt idx="4743">
                  <c:v>0.56206896551724139</c:v>
                </c:pt>
                <c:pt idx="4744">
                  <c:v>0.5625</c:v>
                </c:pt>
                <c:pt idx="4745">
                  <c:v>0.5625</c:v>
                </c:pt>
                <c:pt idx="4746">
                  <c:v>0.5625</c:v>
                </c:pt>
                <c:pt idx="4747">
                  <c:v>0.5625</c:v>
                </c:pt>
                <c:pt idx="4748">
                  <c:v>0.56286933333333333</c:v>
                </c:pt>
                <c:pt idx="4749">
                  <c:v>0.5636363636363636</c:v>
                </c:pt>
                <c:pt idx="4750">
                  <c:v>0.56470588235294117</c:v>
                </c:pt>
                <c:pt idx="4751">
                  <c:v>0.56578947368421051</c:v>
                </c:pt>
                <c:pt idx="4752">
                  <c:v>0.56666666666666665</c:v>
                </c:pt>
                <c:pt idx="4753">
                  <c:v>0.56666666666666665</c:v>
                </c:pt>
                <c:pt idx="4754">
                  <c:v>0.56666666666666665</c:v>
                </c:pt>
                <c:pt idx="4755">
                  <c:v>0.56874999999999998</c:v>
                </c:pt>
                <c:pt idx="4756">
                  <c:v>0.56923076923076921</c:v>
                </c:pt>
                <c:pt idx="4757">
                  <c:v>0.56923076923076921</c:v>
                </c:pt>
                <c:pt idx="4758">
                  <c:v>0.57000000000000006</c:v>
                </c:pt>
                <c:pt idx="4759">
                  <c:v>0.5714285714285714</c:v>
                </c:pt>
                <c:pt idx="4760">
                  <c:v>0.57272727272727275</c:v>
                </c:pt>
                <c:pt idx="4761">
                  <c:v>0.57333333333333336</c:v>
                </c:pt>
                <c:pt idx="4762">
                  <c:v>0.57499999999999996</c:v>
                </c:pt>
                <c:pt idx="4763">
                  <c:v>0.57590361445783134</c:v>
                </c:pt>
                <c:pt idx="4764">
                  <c:v>0.57692307692307687</c:v>
                </c:pt>
                <c:pt idx="4765">
                  <c:v>0.57727272727272727</c:v>
                </c:pt>
                <c:pt idx="4766">
                  <c:v>0.57741935483870965</c:v>
                </c:pt>
                <c:pt idx="4767">
                  <c:v>0.57777777777777772</c:v>
                </c:pt>
                <c:pt idx="4768">
                  <c:v>0.57894736842105265</c:v>
                </c:pt>
                <c:pt idx="4769">
                  <c:v>0.57999999999999996</c:v>
                </c:pt>
                <c:pt idx="4770">
                  <c:v>0.57999999999999996</c:v>
                </c:pt>
                <c:pt idx="4771">
                  <c:v>0.57999999999999996</c:v>
                </c:pt>
                <c:pt idx="4772">
                  <c:v>0.57999999999999996</c:v>
                </c:pt>
                <c:pt idx="4773">
                  <c:v>0.5807692307692307</c:v>
                </c:pt>
                <c:pt idx="4774">
                  <c:v>0.58078890000000005</c:v>
                </c:pt>
                <c:pt idx="4775">
                  <c:v>0.58108108108108103</c:v>
                </c:pt>
                <c:pt idx="4776">
                  <c:v>0.58111887500000003</c:v>
                </c:pt>
                <c:pt idx="4777">
                  <c:v>0.5818181818181819</c:v>
                </c:pt>
                <c:pt idx="4778">
                  <c:v>0.58235294117647063</c:v>
                </c:pt>
                <c:pt idx="4779">
                  <c:v>0.58235294117647063</c:v>
                </c:pt>
                <c:pt idx="4780">
                  <c:v>0.58275862068965512</c:v>
                </c:pt>
                <c:pt idx="4781">
                  <c:v>0.58333333333333337</c:v>
                </c:pt>
                <c:pt idx="4782">
                  <c:v>0.58333333333333337</c:v>
                </c:pt>
                <c:pt idx="4783">
                  <c:v>0.58333333333333337</c:v>
                </c:pt>
                <c:pt idx="4784">
                  <c:v>0.58333333333333337</c:v>
                </c:pt>
                <c:pt idx="4785">
                  <c:v>0.58456002777777771</c:v>
                </c:pt>
                <c:pt idx="4786">
                  <c:v>0.58571428571428563</c:v>
                </c:pt>
                <c:pt idx="4787">
                  <c:v>0.58620689655172409</c:v>
                </c:pt>
                <c:pt idx="4788">
                  <c:v>0.58888888888888891</c:v>
                </c:pt>
                <c:pt idx="4789">
                  <c:v>0.59000000000000008</c:v>
                </c:pt>
                <c:pt idx="4790">
                  <c:v>0.59090909090909094</c:v>
                </c:pt>
                <c:pt idx="4791">
                  <c:v>0.59166666666666667</c:v>
                </c:pt>
                <c:pt idx="4792">
                  <c:v>0.59230769230769231</c:v>
                </c:pt>
                <c:pt idx="4793">
                  <c:v>0.59523809523809523</c:v>
                </c:pt>
                <c:pt idx="4794">
                  <c:v>0.59749999999999992</c:v>
                </c:pt>
                <c:pt idx="4795">
                  <c:v>0.6</c:v>
                </c:pt>
                <c:pt idx="4796">
                  <c:v>0.6</c:v>
                </c:pt>
                <c:pt idx="4797">
                  <c:v>0.6</c:v>
                </c:pt>
                <c:pt idx="4798">
                  <c:v>0.6</c:v>
                </c:pt>
                <c:pt idx="4799">
                  <c:v>0.6</c:v>
                </c:pt>
                <c:pt idx="4800">
                  <c:v>0.6</c:v>
                </c:pt>
                <c:pt idx="4801">
                  <c:v>0.6</c:v>
                </c:pt>
                <c:pt idx="4802">
                  <c:v>0.60000000000000009</c:v>
                </c:pt>
                <c:pt idx="4803">
                  <c:v>0.60000000000000009</c:v>
                </c:pt>
                <c:pt idx="4804">
                  <c:v>0.60243902439024388</c:v>
                </c:pt>
                <c:pt idx="4805">
                  <c:v>0.6050263846153846</c:v>
                </c:pt>
                <c:pt idx="4806">
                  <c:v>0.60666666666666669</c:v>
                </c:pt>
                <c:pt idx="4807">
                  <c:v>0.60666666666666669</c:v>
                </c:pt>
                <c:pt idx="4808">
                  <c:v>0.60666666666666669</c:v>
                </c:pt>
                <c:pt idx="4809">
                  <c:v>0.60833333333333328</c:v>
                </c:pt>
                <c:pt idx="4810">
                  <c:v>0.61052631578947369</c:v>
                </c:pt>
                <c:pt idx="4811">
                  <c:v>0.61250000000000004</c:v>
                </c:pt>
                <c:pt idx="4812">
                  <c:v>0.61538461538461542</c:v>
                </c:pt>
                <c:pt idx="4813">
                  <c:v>0.61538461538461542</c:v>
                </c:pt>
                <c:pt idx="4814">
                  <c:v>0.6166666666666667</c:v>
                </c:pt>
                <c:pt idx="4815">
                  <c:v>0.6166666666666667</c:v>
                </c:pt>
                <c:pt idx="4816">
                  <c:v>0.61698113207547178</c:v>
                </c:pt>
                <c:pt idx="4817">
                  <c:v>0.61818181818181817</c:v>
                </c:pt>
                <c:pt idx="4818">
                  <c:v>0.61875000000000002</c:v>
                </c:pt>
                <c:pt idx="4819">
                  <c:v>0.61935483870967745</c:v>
                </c:pt>
                <c:pt idx="4820">
                  <c:v>0.62</c:v>
                </c:pt>
                <c:pt idx="4821">
                  <c:v>0.62</c:v>
                </c:pt>
                <c:pt idx="4822">
                  <c:v>0.62142857142857133</c:v>
                </c:pt>
                <c:pt idx="4823">
                  <c:v>0.62142857142857133</c:v>
                </c:pt>
                <c:pt idx="4824">
                  <c:v>0.62318840579710144</c:v>
                </c:pt>
                <c:pt idx="4825">
                  <c:v>0.62355899999999997</c:v>
                </c:pt>
                <c:pt idx="4826">
                  <c:v>0.624</c:v>
                </c:pt>
                <c:pt idx="4827">
                  <c:v>0.625</c:v>
                </c:pt>
                <c:pt idx="4828">
                  <c:v>0.62608695652173918</c:v>
                </c:pt>
                <c:pt idx="4829">
                  <c:v>0.62634345454545448</c:v>
                </c:pt>
                <c:pt idx="4830">
                  <c:v>0.62686567164179108</c:v>
                </c:pt>
                <c:pt idx="4831">
                  <c:v>0.62727272727272732</c:v>
                </c:pt>
                <c:pt idx="4832">
                  <c:v>0.62857142857142856</c:v>
                </c:pt>
                <c:pt idx="4833">
                  <c:v>0.62857142857142867</c:v>
                </c:pt>
                <c:pt idx="4834">
                  <c:v>0.62857142857142867</c:v>
                </c:pt>
                <c:pt idx="4835">
                  <c:v>0.62941176470588234</c:v>
                </c:pt>
                <c:pt idx="4836">
                  <c:v>0.62941176470588234</c:v>
                </c:pt>
                <c:pt idx="4837">
                  <c:v>0.63</c:v>
                </c:pt>
                <c:pt idx="4838">
                  <c:v>0.63043478260869568</c:v>
                </c:pt>
                <c:pt idx="4839">
                  <c:v>0.63076923076923075</c:v>
                </c:pt>
                <c:pt idx="4840">
                  <c:v>0.63076923076923075</c:v>
                </c:pt>
                <c:pt idx="4841">
                  <c:v>0.63076923076923075</c:v>
                </c:pt>
                <c:pt idx="4842">
                  <c:v>0.63157894736842102</c:v>
                </c:pt>
                <c:pt idx="4843">
                  <c:v>0.6333333333333333</c:v>
                </c:pt>
                <c:pt idx="4844">
                  <c:v>0.6333333333333333</c:v>
                </c:pt>
                <c:pt idx="4845">
                  <c:v>0.6333333333333333</c:v>
                </c:pt>
                <c:pt idx="4846">
                  <c:v>0.6333333333333333</c:v>
                </c:pt>
                <c:pt idx="4847">
                  <c:v>0.63448275862068959</c:v>
                </c:pt>
                <c:pt idx="4848">
                  <c:v>0.6352941176470589</c:v>
                </c:pt>
                <c:pt idx="4849">
                  <c:v>0.63577455555555551</c:v>
                </c:pt>
                <c:pt idx="4850">
                  <c:v>0.63636363636363635</c:v>
                </c:pt>
                <c:pt idx="4851">
                  <c:v>0.63636363636363635</c:v>
                </c:pt>
                <c:pt idx="4852">
                  <c:v>0.63749999999999996</c:v>
                </c:pt>
                <c:pt idx="4853">
                  <c:v>0.63777777777777778</c:v>
                </c:pt>
                <c:pt idx="4854">
                  <c:v>0.64</c:v>
                </c:pt>
                <c:pt idx="4855">
                  <c:v>0.64</c:v>
                </c:pt>
                <c:pt idx="4856">
                  <c:v>0.64</c:v>
                </c:pt>
                <c:pt idx="4857">
                  <c:v>0.64</c:v>
                </c:pt>
                <c:pt idx="4858">
                  <c:v>0.64</c:v>
                </c:pt>
                <c:pt idx="4859">
                  <c:v>0.64</c:v>
                </c:pt>
                <c:pt idx="4860">
                  <c:v>0.64166666666666672</c:v>
                </c:pt>
                <c:pt idx="4861">
                  <c:v>0.64166666666666672</c:v>
                </c:pt>
                <c:pt idx="4862">
                  <c:v>0.64210526315789473</c:v>
                </c:pt>
                <c:pt idx="4863">
                  <c:v>0.64375000000000004</c:v>
                </c:pt>
                <c:pt idx="4864">
                  <c:v>0.64400000000000002</c:v>
                </c:pt>
                <c:pt idx="4865">
                  <c:v>0.64444444444444438</c:v>
                </c:pt>
                <c:pt idx="4866">
                  <c:v>0.64583333333333337</c:v>
                </c:pt>
                <c:pt idx="4867">
                  <c:v>0.64583333333333337</c:v>
                </c:pt>
                <c:pt idx="4868">
                  <c:v>0.64761904761904765</c:v>
                </c:pt>
                <c:pt idx="4869">
                  <c:v>0.64782527777777776</c:v>
                </c:pt>
                <c:pt idx="4870">
                  <c:v>0.64800000000000002</c:v>
                </c:pt>
                <c:pt idx="4871">
                  <c:v>0.64827586206896559</c:v>
                </c:pt>
                <c:pt idx="4872">
                  <c:v>0.65</c:v>
                </c:pt>
                <c:pt idx="4873">
                  <c:v>0.65</c:v>
                </c:pt>
                <c:pt idx="4874">
                  <c:v>0.65172413793103445</c:v>
                </c:pt>
                <c:pt idx="4875">
                  <c:v>0.65203396250000001</c:v>
                </c:pt>
                <c:pt idx="4876">
                  <c:v>0.65238095238095239</c:v>
                </c:pt>
                <c:pt idx="4877">
                  <c:v>0.65263157894736845</c:v>
                </c:pt>
                <c:pt idx="4878">
                  <c:v>0.65333333333333343</c:v>
                </c:pt>
                <c:pt idx="4879">
                  <c:v>0.65384615384615385</c:v>
                </c:pt>
                <c:pt idx="4880">
                  <c:v>0.65454545454545454</c:v>
                </c:pt>
                <c:pt idx="4881">
                  <c:v>0.65459139999999993</c:v>
                </c:pt>
                <c:pt idx="4882">
                  <c:v>0.65555555555555556</c:v>
                </c:pt>
                <c:pt idx="4883">
                  <c:v>0.65714285714285714</c:v>
                </c:pt>
                <c:pt idx="4884">
                  <c:v>0.65714285714285714</c:v>
                </c:pt>
                <c:pt idx="4885">
                  <c:v>0.6576923076923078</c:v>
                </c:pt>
                <c:pt idx="4886">
                  <c:v>0.65999999999999992</c:v>
                </c:pt>
                <c:pt idx="4887">
                  <c:v>0.65999999999999992</c:v>
                </c:pt>
                <c:pt idx="4888">
                  <c:v>0.66</c:v>
                </c:pt>
                <c:pt idx="4889">
                  <c:v>0.66</c:v>
                </c:pt>
                <c:pt idx="4890">
                  <c:v>0.66</c:v>
                </c:pt>
                <c:pt idx="4891">
                  <c:v>0.66</c:v>
                </c:pt>
                <c:pt idx="4892">
                  <c:v>0.66046511627906979</c:v>
                </c:pt>
                <c:pt idx="4893">
                  <c:v>0.66153846153846152</c:v>
                </c:pt>
                <c:pt idx="4894">
                  <c:v>0.66153846153846152</c:v>
                </c:pt>
                <c:pt idx="4895">
                  <c:v>0.66249999999999998</c:v>
                </c:pt>
                <c:pt idx="4896">
                  <c:v>0.66470588235294126</c:v>
                </c:pt>
                <c:pt idx="4897">
                  <c:v>0.66500000000000004</c:v>
                </c:pt>
                <c:pt idx="4898">
                  <c:v>0.66666666666666663</c:v>
                </c:pt>
                <c:pt idx="4899">
                  <c:v>0.66666666666666663</c:v>
                </c:pt>
                <c:pt idx="4900">
                  <c:v>0.66666666666666663</c:v>
                </c:pt>
                <c:pt idx="4901">
                  <c:v>0.66923076923076918</c:v>
                </c:pt>
                <c:pt idx="4902">
                  <c:v>0.67278692307692312</c:v>
                </c:pt>
                <c:pt idx="4903">
                  <c:v>0.67352941176470582</c:v>
                </c:pt>
                <c:pt idx="4904">
                  <c:v>0.67499999999999993</c:v>
                </c:pt>
                <c:pt idx="4905">
                  <c:v>0.67499999999999993</c:v>
                </c:pt>
                <c:pt idx="4906">
                  <c:v>0.67499999999999993</c:v>
                </c:pt>
                <c:pt idx="4907">
                  <c:v>0.67647058823529416</c:v>
                </c:pt>
                <c:pt idx="4908">
                  <c:v>0.67692307692307696</c:v>
                </c:pt>
                <c:pt idx="4909">
                  <c:v>0.6777777777777777</c:v>
                </c:pt>
                <c:pt idx="4910">
                  <c:v>0.68125000000000002</c:v>
                </c:pt>
                <c:pt idx="4911">
                  <c:v>0.68285714285714283</c:v>
                </c:pt>
                <c:pt idx="4912">
                  <c:v>0.68333333333333324</c:v>
                </c:pt>
                <c:pt idx="4913">
                  <c:v>0.68563082352941174</c:v>
                </c:pt>
                <c:pt idx="4914">
                  <c:v>0.6875</c:v>
                </c:pt>
                <c:pt idx="4915">
                  <c:v>0.68823529411764706</c:v>
                </c:pt>
                <c:pt idx="4916">
                  <c:v>0.68888888888888888</c:v>
                </c:pt>
                <c:pt idx="4917">
                  <c:v>0.69166666666666676</c:v>
                </c:pt>
                <c:pt idx="4918">
                  <c:v>0.69166666666666676</c:v>
                </c:pt>
                <c:pt idx="4919">
                  <c:v>0.69545454545454544</c:v>
                </c:pt>
                <c:pt idx="4920">
                  <c:v>0.69565217391304346</c:v>
                </c:pt>
                <c:pt idx="4921">
                  <c:v>0.7</c:v>
                </c:pt>
                <c:pt idx="4922">
                  <c:v>0.7</c:v>
                </c:pt>
                <c:pt idx="4923">
                  <c:v>0.7</c:v>
                </c:pt>
                <c:pt idx="4924">
                  <c:v>0.7</c:v>
                </c:pt>
                <c:pt idx="4925">
                  <c:v>0.7</c:v>
                </c:pt>
                <c:pt idx="4926">
                  <c:v>0.70000000000000007</c:v>
                </c:pt>
                <c:pt idx="4927">
                  <c:v>0.70000000000000007</c:v>
                </c:pt>
                <c:pt idx="4928">
                  <c:v>0.70270270270270274</c:v>
                </c:pt>
                <c:pt idx="4929">
                  <c:v>0.70277777777777783</c:v>
                </c:pt>
                <c:pt idx="4930">
                  <c:v>0.70303030303030301</c:v>
                </c:pt>
                <c:pt idx="4931">
                  <c:v>0.703125</c:v>
                </c:pt>
                <c:pt idx="4932">
                  <c:v>0.70333853846153849</c:v>
                </c:pt>
                <c:pt idx="4933">
                  <c:v>0.70588235294117652</c:v>
                </c:pt>
                <c:pt idx="4934">
                  <c:v>0.70833333333333337</c:v>
                </c:pt>
                <c:pt idx="4935">
                  <c:v>0.70909090909090911</c:v>
                </c:pt>
                <c:pt idx="4936">
                  <c:v>0.71052631578947367</c:v>
                </c:pt>
                <c:pt idx="4937">
                  <c:v>0.71111111111111114</c:v>
                </c:pt>
                <c:pt idx="4938">
                  <c:v>0.71250000000000002</c:v>
                </c:pt>
                <c:pt idx="4939">
                  <c:v>0.71250000000000002</c:v>
                </c:pt>
                <c:pt idx="4940">
                  <c:v>0.71250000000000002</c:v>
                </c:pt>
                <c:pt idx="4941">
                  <c:v>0.71250000000000002</c:v>
                </c:pt>
                <c:pt idx="4942">
                  <c:v>0.71666666666666667</c:v>
                </c:pt>
                <c:pt idx="4943">
                  <c:v>0.7167038</c:v>
                </c:pt>
                <c:pt idx="4944">
                  <c:v>0.71818181818181825</c:v>
                </c:pt>
                <c:pt idx="4945">
                  <c:v>0.72</c:v>
                </c:pt>
                <c:pt idx="4946">
                  <c:v>0.72</c:v>
                </c:pt>
                <c:pt idx="4947">
                  <c:v>0.72</c:v>
                </c:pt>
                <c:pt idx="4948">
                  <c:v>0.72</c:v>
                </c:pt>
                <c:pt idx="4949">
                  <c:v>0.72400000000000009</c:v>
                </c:pt>
                <c:pt idx="4950">
                  <c:v>0.72499999999999998</c:v>
                </c:pt>
                <c:pt idx="4951">
                  <c:v>0.72666666666666668</c:v>
                </c:pt>
                <c:pt idx="4952">
                  <c:v>0.72941176470588243</c:v>
                </c:pt>
                <c:pt idx="4953">
                  <c:v>0.73124999999999996</c:v>
                </c:pt>
                <c:pt idx="4954">
                  <c:v>0.73333333333333328</c:v>
                </c:pt>
                <c:pt idx="4955">
                  <c:v>0.73333333333333339</c:v>
                </c:pt>
                <c:pt idx="4956">
                  <c:v>0.73478260869565215</c:v>
                </c:pt>
                <c:pt idx="4957">
                  <c:v>0.73499999999999999</c:v>
                </c:pt>
                <c:pt idx="4958">
                  <c:v>0.73499999999999999</c:v>
                </c:pt>
                <c:pt idx="4959">
                  <c:v>0.74</c:v>
                </c:pt>
                <c:pt idx="4960">
                  <c:v>0.74</c:v>
                </c:pt>
                <c:pt idx="4961">
                  <c:v>0.74</c:v>
                </c:pt>
                <c:pt idx="4962">
                  <c:v>0.74285714285714288</c:v>
                </c:pt>
                <c:pt idx="4963">
                  <c:v>0.74285714285714288</c:v>
                </c:pt>
                <c:pt idx="4964">
                  <c:v>0.74375000000000002</c:v>
                </c:pt>
                <c:pt idx="4965">
                  <c:v>0.74400000000000011</c:v>
                </c:pt>
                <c:pt idx="4966">
                  <c:v>0.74444444444444446</c:v>
                </c:pt>
                <c:pt idx="4967">
                  <c:v>0.7448275862068966</c:v>
                </c:pt>
                <c:pt idx="4968">
                  <c:v>0.74583333333333324</c:v>
                </c:pt>
                <c:pt idx="4969">
                  <c:v>0.74615384615384606</c:v>
                </c:pt>
                <c:pt idx="4970">
                  <c:v>0.74615384615384606</c:v>
                </c:pt>
                <c:pt idx="4971">
                  <c:v>0.74642857142857133</c:v>
                </c:pt>
                <c:pt idx="4972">
                  <c:v>0.74666666666666659</c:v>
                </c:pt>
                <c:pt idx="4973">
                  <c:v>0.75</c:v>
                </c:pt>
                <c:pt idx="4974">
                  <c:v>0.75</c:v>
                </c:pt>
                <c:pt idx="4975">
                  <c:v>0.75</c:v>
                </c:pt>
                <c:pt idx="4976">
                  <c:v>0.75263157894736843</c:v>
                </c:pt>
                <c:pt idx="4977">
                  <c:v>0.75454545454545463</c:v>
                </c:pt>
                <c:pt idx="4978">
                  <c:v>0.755</c:v>
                </c:pt>
                <c:pt idx="4979">
                  <c:v>0.755</c:v>
                </c:pt>
                <c:pt idx="4980">
                  <c:v>0.76</c:v>
                </c:pt>
                <c:pt idx="4981">
                  <c:v>0.76</c:v>
                </c:pt>
                <c:pt idx="4982">
                  <c:v>0.76249999999999996</c:v>
                </c:pt>
                <c:pt idx="4983">
                  <c:v>0.76265014285714283</c:v>
                </c:pt>
                <c:pt idx="4984">
                  <c:v>0.76428571428571423</c:v>
                </c:pt>
                <c:pt idx="4985">
                  <c:v>0.76500000000000001</c:v>
                </c:pt>
                <c:pt idx="4986">
                  <c:v>0.76521739130434785</c:v>
                </c:pt>
                <c:pt idx="4987">
                  <c:v>0.76666666666666661</c:v>
                </c:pt>
                <c:pt idx="4988">
                  <c:v>0.76800000000000002</c:v>
                </c:pt>
                <c:pt idx="4989">
                  <c:v>0.76954960000000006</c:v>
                </c:pt>
                <c:pt idx="4990">
                  <c:v>0.77</c:v>
                </c:pt>
                <c:pt idx="4991">
                  <c:v>0.77</c:v>
                </c:pt>
                <c:pt idx="4992">
                  <c:v>0.77037037037037037</c:v>
                </c:pt>
                <c:pt idx="4993">
                  <c:v>0.77142857142857146</c:v>
                </c:pt>
                <c:pt idx="4994">
                  <c:v>0.77142857142857146</c:v>
                </c:pt>
                <c:pt idx="4995">
                  <c:v>0.77500000000000002</c:v>
                </c:pt>
                <c:pt idx="4996">
                  <c:v>0.77777777777777779</c:v>
                </c:pt>
                <c:pt idx="4997">
                  <c:v>0.78</c:v>
                </c:pt>
                <c:pt idx="4998">
                  <c:v>0.78235294117647058</c:v>
                </c:pt>
                <c:pt idx="4999">
                  <c:v>0.7857142857142857</c:v>
                </c:pt>
                <c:pt idx="5000">
                  <c:v>0.78749999999999998</c:v>
                </c:pt>
                <c:pt idx="5001">
                  <c:v>0.78749999999999998</c:v>
                </c:pt>
                <c:pt idx="5002">
                  <c:v>0.78749999999999998</c:v>
                </c:pt>
                <c:pt idx="5003">
                  <c:v>0.79230769230769238</c:v>
                </c:pt>
                <c:pt idx="5004">
                  <c:v>0.79444444444444451</c:v>
                </c:pt>
                <c:pt idx="5005">
                  <c:v>0.79999999999999993</c:v>
                </c:pt>
                <c:pt idx="5006">
                  <c:v>0.79999999999999993</c:v>
                </c:pt>
                <c:pt idx="5007">
                  <c:v>0.8</c:v>
                </c:pt>
                <c:pt idx="5008">
                  <c:v>0.8</c:v>
                </c:pt>
                <c:pt idx="5009">
                  <c:v>0.8</c:v>
                </c:pt>
                <c:pt idx="5010">
                  <c:v>0.8</c:v>
                </c:pt>
                <c:pt idx="5011">
                  <c:v>0.80500000000000005</c:v>
                </c:pt>
                <c:pt idx="5012">
                  <c:v>0.80833333333333324</c:v>
                </c:pt>
                <c:pt idx="5013">
                  <c:v>0.80909090909090908</c:v>
                </c:pt>
                <c:pt idx="5014">
                  <c:v>0.8125</c:v>
                </c:pt>
                <c:pt idx="5015">
                  <c:v>0.81428571428571428</c:v>
                </c:pt>
                <c:pt idx="5016">
                  <c:v>0.81538461538461537</c:v>
                </c:pt>
                <c:pt idx="5017">
                  <c:v>0.81818181818181823</c:v>
                </c:pt>
                <c:pt idx="5018">
                  <c:v>0.81874999999999998</c:v>
                </c:pt>
                <c:pt idx="5019">
                  <c:v>0.82</c:v>
                </c:pt>
                <c:pt idx="5020">
                  <c:v>0.82000000000000006</c:v>
                </c:pt>
                <c:pt idx="5021">
                  <c:v>0.82380952380952388</c:v>
                </c:pt>
                <c:pt idx="5022">
                  <c:v>0.82499999999999996</c:v>
                </c:pt>
                <c:pt idx="5023">
                  <c:v>0.82727272727272727</c:v>
                </c:pt>
                <c:pt idx="5024">
                  <c:v>0.83333333333333337</c:v>
                </c:pt>
                <c:pt idx="5025">
                  <c:v>0.83333333333333337</c:v>
                </c:pt>
                <c:pt idx="5026">
                  <c:v>0.83333333333333337</c:v>
                </c:pt>
                <c:pt idx="5027">
                  <c:v>0.83333333333333337</c:v>
                </c:pt>
                <c:pt idx="5028">
                  <c:v>0.83529411764705874</c:v>
                </c:pt>
                <c:pt idx="5029">
                  <c:v>0.83636363636363631</c:v>
                </c:pt>
                <c:pt idx="5030">
                  <c:v>0.84285714285714286</c:v>
                </c:pt>
                <c:pt idx="5031">
                  <c:v>0.84444444444444444</c:v>
                </c:pt>
                <c:pt idx="5032">
                  <c:v>0.84666666666666657</c:v>
                </c:pt>
                <c:pt idx="5033">
                  <c:v>0.85</c:v>
                </c:pt>
                <c:pt idx="5034">
                  <c:v>0.85</c:v>
                </c:pt>
                <c:pt idx="5035">
                  <c:v>0.85</c:v>
                </c:pt>
                <c:pt idx="5036">
                  <c:v>0.85</c:v>
                </c:pt>
                <c:pt idx="5037">
                  <c:v>0.8529411764705882</c:v>
                </c:pt>
                <c:pt idx="5038">
                  <c:v>0.8529411764705882</c:v>
                </c:pt>
                <c:pt idx="5039">
                  <c:v>0.85384615384615381</c:v>
                </c:pt>
                <c:pt idx="5040">
                  <c:v>0.85789473684210527</c:v>
                </c:pt>
                <c:pt idx="5041">
                  <c:v>0.8647058823529411</c:v>
                </c:pt>
                <c:pt idx="5042">
                  <c:v>0.86999999999999988</c:v>
                </c:pt>
                <c:pt idx="5043">
                  <c:v>0.87307692307692308</c:v>
                </c:pt>
                <c:pt idx="5044">
                  <c:v>0.87777777777777777</c:v>
                </c:pt>
                <c:pt idx="5045">
                  <c:v>0.87777777777777777</c:v>
                </c:pt>
                <c:pt idx="5046">
                  <c:v>0.87857142857142867</c:v>
                </c:pt>
                <c:pt idx="5047">
                  <c:v>0.88432831944444401</c:v>
                </c:pt>
                <c:pt idx="5048">
                  <c:v>0.8928571428571429</c:v>
                </c:pt>
                <c:pt idx="5049">
                  <c:v>0.89333333333333331</c:v>
                </c:pt>
                <c:pt idx="5050">
                  <c:v>0.89999999999999991</c:v>
                </c:pt>
                <c:pt idx="5051">
                  <c:v>0.89999999999999991</c:v>
                </c:pt>
                <c:pt idx="5052">
                  <c:v>0.9</c:v>
                </c:pt>
                <c:pt idx="5053">
                  <c:v>0.90666666666666662</c:v>
                </c:pt>
                <c:pt idx="5054">
                  <c:v>0.91111111111111098</c:v>
                </c:pt>
                <c:pt idx="5055">
                  <c:v>0.91111111111111098</c:v>
                </c:pt>
                <c:pt idx="5056">
                  <c:v>0.91874999999999996</c:v>
                </c:pt>
                <c:pt idx="5057">
                  <c:v>0.91999999999999993</c:v>
                </c:pt>
                <c:pt idx="5058">
                  <c:v>0.91999999999999993</c:v>
                </c:pt>
                <c:pt idx="5059">
                  <c:v>0.92222222222222228</c:v>
                </c:pt>
                <c:pt idx="5060">
                  <c:v>0.92222222222222228</c:v>
                </c:pt>
                <c:pt idx="5061">
                  <c:v>0.92500000000000004</c:v>
                </c:pt>
                <c:pt idx="5062">
                  <c:v>0.93333333333333324</c:v>
                </c:pt>
                <c:pt idx="5063">
                  <c:v>0.9363636363636364</c:v>
                </c:pt>
                <c:pt idx="5064">
                  <c:v>0.9375</c:v>
                </c:pt>
                <c:pt idx="5065">
                  <c:v>0.93793103448275861</c:v>
                </c:pt>
                <c:pt idx="5066">
                  <c:v>0.93846153846153846</c:v>
                </c:pt>
                <c:pt idx="5067">
                  <c:v>0.94000000000000006</c:v>
                </c:pt>
                <c:pt idx="5068">
                  <c:v>0.94285714285714284</c:v>
                </c:pt>
                <c:pt idx="5069">
                  <c:v>0.94374999999999998</c:v>
                </c:pt>
                <c:pt idx="5070">
                  <c:v>0.95</c:v>
                </c:pt>
                <c:pt idx="5071">
                  <c:v>0.95343920000000004</c:v>
                </c:pt>
                <c:pt idx="5072">
                  <c:v>0.96666666666666656</c:v>
                </c:pt>
                <c:pt idx="5073">
                  <c:v>0.96666666666666667</c:v>
                </c:pt>
                <c:pt idx="5074">
                  <c:v>0.96666666666666667</c:v>
                </c:pt>
                <c:pt idx="5075">
                  <c:v>0.96923076923076923</c:v>
                </c:pt>
                <c:pt idx="5076">
                  <c:v>0.97142857142857142</c:v>
                </c:pt>
                <c:pt idx="5077">
                  <c:v>0.97777777777777786</c:v>
                </c:pt>
                <c:pt idx="5078">
                  <c:v>0.97960600000000009</c:v>
                </c:pt>
                <c:pt idx="5079">
                  <c:v>0.99062499999999998</c:v>
                </c:pt>
                <c:pt idx="5080">
                  <c:v>0.99702799999999991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1.0010066399999999</c:v>
                </c:pt>
                <c:pt idx="5085">
                  <c:v>1.0066666666666666</c:v>
                </c:pt>
                <c:pt idx="5086">
                  <c:v>1.0083420000000001</c:v>
                </c:pt>
                <c:pt idx="5087">
                  <c:v>1.009090909090909</c:v>
                </c:pt>
                <c:pt idx="5088">
                  <c:v>1.0125</c:v>
                </c:pt>
                <c:pt idx="5089">
                  <c:v>1.0249999999999999</c:v>
                </c:pt>
                <c:pt idx="5090">
                  <c:v>1.03125</c:v>
                </c:pt>
                <c:pt idx="5091">
                  <c:v>1.0352941176470589</c:v>
                </c:pt>
                <c:pt idx="5092">
                  <c:v>1.0352941176470589</c:v>
                </c:pt>
                <c:pt idx="5093">
                  <c:v>1.0375000000000001</c:v>
                </c:pt>
                <c:pt idx="5094">
                  <c:v>1.04</c:v>
                </c:pt>
                <c:pt idx="5095">
                  <c:v>1.04</c:v>
                </c:pt>
                <c:pt idx="5096">
                  <c:v>1.05</c:v>
                </c:pt>
                <c:pt idx="5097">
                  <c:v>1.0583333333333333</c:v>
                </c:pt>
                <c:pt idx="5098">
                  <c:v>1.0666666666666667</c:v>
                </c:pt>
                <c:pt idx="5099">
                  <c:v>1.0666666666666667</c:v>
                </c:pt>
                <c:pt idx="5100">
                  <c:v>1.073076923076923</c:v>
                </c:pt>
                <c:pt idx="5101">
                  <c:v>1.075</c:v>
                </c:pt>
                <c:pt idx="5102">
                  <c:v>1.075</c:v>
                </c:pt>
                <c:pt idx="5103">
                  <c:v>1.0769230769230769</c:v>
                </c:pt>
                <c:pt idx="5104">
                  <c:v>1.08</c:v>
                </c:pt>
                <c:pt idx="5105">
                  <c:v>1.0815684285714287</c:v>
                </c:pt>
                <c:pt idx="5106">
                  <c:v>1.095</c:v>
                </c:pt>
                <c:pt idx="5107">
                  <c:v>1.0999999999999999</c:v>
                </c:pt>
                <c:pt idx="5108">
                  <c:v>1.1000000000000001</c:v>
                </c:pt>
                <c:pt idx="5109">
                  <c:v>1.1000000000000001</c:v>
                </c:pt>
                <c:pt idx="5110">
                  <c:v>1.1000000000000001</c:v>
                </c:pt>
                <c:pt idx="5111">
                  <c:v>1.1066666666666667</c:v>
                </c:pt>
                <c:pt idx="5112">
                  <c:v>1.1111111111111112</c:v>
                </c:pt>
                <c:pt idx="5113">
                  <c:v>1.1125</c:v>
                </c:pt>
                <c:pt idx="5114">
                  <c:v>1.1142857142857143</c:v>
                </c:pt>
                <c:pt idx="5115">
                  <c:v>1.125</c:v>
                </c:pt>
                <c:pt idx="5116">
                  <c:v>1.1363636363636365</c:v>
                </c:pt>
                <c:pt idx="5117">
                  <c:v>1.1599999999999999</c:v>
                </c:pt>
                <c:pt idx="5118">
                  <c:v>1.1666666666666667</c:v>
                </c:pt>
                <c:pt idx="5119">
                  <c:v>1.1666666666666667</c:v>
                </c:pt>
                <c:pt idx="5120">
                  <c:v>1.18</c:v>
                </c:pt>
                <c:pt idx="5121">
                  <c:v>1.1923076923076923</c:v>
                </c:pt>
                <c:pt idx="5122">
                  <c:v>1.2</c:v>
                </c:pt>
                <c:pt idx="5123">
                  <c:v>1.21</c:v>
                </c:pt>
                <c:pt idx="5124">
                  <c:v>1.2749999999999999</c:v>
                </c:pt>
                <c:pt idx="5125">
                  <c:v>1.2833333333333334</c:v>
                </c:pt>
                <c:pt idx="5126">
                  <c:v>1.2857142857142858</c:v>
                </c:pt>
                <c:pt idx="5127">
                  <c:v>1.2999999999999998</c:v>
                </c:pt>
                <c:pt idx="5128">
                  <c:v>1.3166666666666667</c:v>
                </c:pt>
                <c:pt idx="5129">
                  <c:v>1.3599999999999999</c:v>
                </c:pt>
                <c:pt idx="5130">
                  <c:v>1.375</c:v>
                </c:pt>
                <c:pt idx="5131">
                  <c:v>1.3888888888888888</c:v>
                </c:pt>
                <c:pt idx="5132">
                  <c:v>1.4</c:v>
                </c:pt>
                <c:pt idx="5133">
                  <c:v>1.4</c:v>
                </c:pt>
                <c:pt idx="5134">
                  <c:v>1.4545454545454546</c:v>
                </c:pt>
                <c:pt idx="5135">
                  <c:v>1.457705</c:v>
                </c:pt>
                <c:pt idx="5136">
                  <c:v>1.46</c:v>
                </c:pt>
                <c:pt idx="5137">
                  <c:v>1.4666666666666668</c:v>
                </c:pt>
                <c:pt idx="5138">
                  <c:v>1.7666666666666666</c:v>
                </c:pt>
                <c:pt idx="5139">
                  <c:v>1.85</c:v>
                </c:pt>
                <c:pt idx="5140">
                  <c:v>1.8666666666666665</c:v>
                </c:pt>
                <c:pt idx="5141">
                  <c:v>2.1</c:v>
                </c:pt>
                <c:pt idx="5142">
                  <c:v>2.1625000000000001</c:v>
                </c:pt>
                <c:pt idx="5143">
                  <c:v>2.21</c:v>
                </c:pt>
              </c:numCache>
            </c:numRef>
          </c:xVal>
          <c:yVal>
            <c:numRef>
              <c:f>膨張率頻度!$B$1:$B$5144</c:f>
              <c:numCache>
                <c:formatCode>General</c:formatCode>
                <c:ptCount val="514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CE-4EB9-8495-CBE0292EC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37888"/>
        <c:axId val="359734752"/>
      </c:scatterChart>
      <c:valAx>
        <c:axId val="359737888"/>
        <c:scaling>
          <c:orientation val="minMax"/>
          <c:max val="2"/>
        </c:scaling>
        <c:delete val="0"/>
        <c:axPos val="b"/>
        <c:numFmt formatCode="General" sourceLinked="1"/>
        <c:majorTickMark val="out"/>
        <c:minorTickMark val="none"/>
        <c:tickLblPos val="nextTo"/>
        <c:crossAx val="359734752"/>
        <c:crosses val="autoZero"/>
        <c:crossBetween val="midCat"/>
      </c:valAx>
      <c:valAx>
        <c:axId val="359734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737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膨張率頻度!$F$1:$F$24</c:f>
              <c:numCache>
                <c:formatCode>General</c:formatCode>
                <c:ptCount val="24"/>
                <c:pt idx="0">
                  <c:v>2.5000000000000001E-2</c:v>
                </c:pt>
                <c:pt idx="1">
                  <c:v>7.5000000000000011E-2</c:v>
                </c:pt>
                <c:pt idx="2">
                  <c:v>0.125</c:v>
                </c:pt>
                <c:pt idx="3">
                  <c:v>0.17500000000000002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0.32499999999999996</c:v>
                </c:pt>
                <c:pt idx="7">
                  <c:v>0.375</c:v>
                </c:pt>
                <c:pt idx="8">
                  <c:v>0.42499999999999993</c:v>
                </c:pt>
                <c:pt idx="9">
                  <c:v>0.47499999999999998</c:v>
                </c:pt>
                <c:pt idx="10">
                  <c:v>0.52499999999999991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0.72500000000000009</c:v>
                </c:pt>
                <c:pt idx="15">
                  <c:v>0.77500000000000013</c:v>
                </c:pt>
                <c:pt idx="16">
                  <c:v>0.82500000000000018</c:v>
                </c:pt>
                <c:pt idx="17">
                  <c:v>0.87500000000000022</c:v>
                </c:pt>
                <c:pt idx="18">
                  <c:v>0.92500000000000027</c:v>
                </c:pt>
                <c:pt idx="19">
                  <c:v>0.97500000000000031</c:v>
                </c:pt>
                <c:pt idx="20">
                  <c:v>1.0250000000000004</c:v>
                </c:pt>
                <c:pt idx="21">
                  <c:v>1.0750000000000002</c:v>
                </c:pt>
                <c:pt idx="22">
                  <c:v>1.1250000000000004</c:v>
                </c:pt>
                <c:pt idx="23">
                  <c:v>1.1750000000000003</c:v>
                </c:pt>
              </c:numCache>
            </c:numRef>
          </c:cat>
          <c:val>
            <c:numRef>
              <c:f>膨張率頻度!$G$1:$G$24</c:f>
              <c:numCache>
                <c:formatCode>General</c:formatCode>
                <c:ptCount val="24"/>
                <c:pt idx="0">
                  <c:v>211</c:v>
                </c:pt>
                <c:pt idx="1">
                  <c:v>493</c:v>
                </c:pt>
                <c:pt idx="2">
                  <c:v>769</c:v>
                </c:pt>
                <c:pt idx="3">
                  <c:v>802</c:v>
                </c:pt>
                <c:pt idx="4">
                  <c:v>669</c:v>
                </c:pt>
                <c:pt idx="5">
                  <c:v>560</c:v>
                </c:pt>
                <c:pt idx="6">
                  <c:v>449</c:v>
                </c:pt>
                <c:pt idx="7">
                  <c:v>312</c:v>
                </c:pt>
                <c:pt idx="8">
                  <c:v>190</c:v>
                </c:pt>
                <c:pt idx="9">
                  <c:v>159</c:v>
                </c:pt>
                <c:pt idx="10">
                  <c:v>110</c:v>
                </c:pt>
                <c:pt idx="11">
                  <c:v>79</c:v>
                </c:pt>
                <c:pt idx="12">
                  <c:v>70</c:v>
                </c:pt>
                <c:pt idx="13">
                  <c:v>54</c:v>
                </c:pt>
                <c:pt idx="14">
                  <c:v>48</c:v>
                </c:pt>
                <c:pt idx="15">
                  <c:v>35</c:v>
                </c:pt>
                <c:pt idx="16">
                  <c:v>26</c:v>
                </c:pt>
                <c:pt idx="17">
                  <c:v>16</c:v>
                </c:pt>
                <c:pt idx="18">
                  <c:v>18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6</c:v>
                </c:pt>
                <c:pt idx="23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8E9-4DF6-9704-3F1DA246F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9731224"/>
        <c:axId val="359735928"/>
      </c:barChart>
      <c:catAx>
        <c:axId val="35973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9735928"/>
        <c:crosses val="autoZero"/>
        <c:auto val="1"/>
        <c:lblAlgn val="ctr"/>
        <c:lblOffset val="100"/>
        <c:noMultiLvlLbl val="0"/>
      </c:catAx>
      <c:valAx>
        <c:axId val="359735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97312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4</xdr:row>
      <xdr:rowOff>133349</xdr:rowOff>
    </xdr:from>
    <xdr:to>
      <xdr:col>24</xdr:col>
      <xdr:colOff>523875</xdr:colOff>
      <xdr:row>31</xdr:row>
      <xdr:rowOff>123824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180975</xdr:colOff>
      <xdr:row>33</xdr:row>
      <xdr:rowOff>152400</xdr:rowOff>
    </xdr:from>
    <xdr:to>
      <xdr:col>26</xdr:col>
      <xdr:colOff>323850</xdr:colOff>
      <xdr:row>60</xdr:row>
      <xdr:rowOff>142875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0.23809</cdr:x>
      <cdr:y>0.06598</cdr:y>
    </cdr:from>
    <cdr:to>
      <cdr:x>0.94149</cdr:x>
      <cdr:y>0.92577</cdr:y>
    </cdr:to>
    <cdr:cxnSp macro="">
      <cdr:nvCxnSpPr>
        <cdr:cNvPr id="3" name="直線コネクタ 2"/>
        <cdr:cNvCxnSpPr/>
      </cdr:nvCxnSpPr>
      <cdr:spPr>
        <a:xfrm xmlns:a="http://schemas.openxmlformats.org/drawingml/2006/main">
          <a:off x="1666858" y="304799"/>
          <a:ext cx="4924416" cy="3971907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accent6">
              <a:lumMod val="75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9</xdr:row>
      <xdr:rowOff>95250</xdr:rowOff>
    </xdr:from>
    <xdr:to>
      <xdr:col>12</xdr:col>
      <xdr:colOff>66675</xdr:colOff>
      <xdr:row>25</xdr:row>
      <xdr:rowOff>95250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4278</xdr:row>
      <xdr:rowOff>104775</xdr:rowOff>
    </xdr:from>
    <xdr:to>
      <xdr:col>21</xdr:col>
      <xdr:colOff>438150</xdr:colOff>
      <xdr:row>4301</xdr:row>
      <xdr:rowOff>38100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25400</xdr:colOff>
      <xdr:row>3</xdr:row>
      <xdr:rowOff>41275</xdr:rowOff>
    </xdr:from>
    <xdr:to>
      <xdr:col>27</xdr:col>
      <xdr:colOff>6350</xdr:colOff>
      <xdr:row>19</xdr:row>
      <xdr:rowOff>41275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62</xdr:row>
      <xdr:rowOff>52387</xdr:rowOff>
    </xdr:from>
    <xdr:to>
      <xdr:col>13</xdr:col>
      <xdr:colOff>371475</xdr:colOff>
      <xdr:row>78</xdr:row>
      <xdr:rowOff>52387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2</xdr:row>
      <xdr:rowOff>152400</xdr:rowOff>
    </xdr:from>
    <xdr:to>
      <xdr:col>17</xdr:col>
      <xdr:colOff>180975</xdr:colOff>
      <xdr:row>18</xdr:row>
      <xdr:rowOff>152400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428624</xdr:colOff>
      <xdr:row>21</xdr:row>
      <xdr:rowOff>9525</xdr:rowOff>
    </xdr:from>
    <xdr:to>
      <xdr:col>18</xdr:col>
      <xdr:colOff>590549</xdr:colOff>
      <xdr:row>37</xdr:row>
      <xdr:rowOff>9525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42"/>
  <sheetViews>
    <sheetView workbookViewId="0">
      <pane ySplit="2" topLeftCell="A5710" activePane="bottomLeft" state="frozen"/>
      <selection pane="bottomLeft" activeCell="A2" sqref="A2:I5742"/>
    </sheetView>
  </sheetViews>
  <sheetFormatPr defaultColWidth="9" defaultRowHeight="15" x14ac:dyDescent="0.15"/>
  <cols>
    <col min="1" max="1" width="17.5" style="10" customWidth="1"/>
    <col min="2" max="3" width="9" style="10"/>
    <col min="4" max="9" width="9" style="11"/>
    <col min="10" max="16384" width="9" style="10"/>
  </cols>
  <sheetData>
    <row r="1" spans="1:9" x14ac:dyDescent="0.15">
      <c r="A1" s="10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3</v>
      </c>
      <c r="H1" s="11" t="s">
        <v>4</v>
      </c>
      <c r="I1" s="11" t="s">
        <v>5</v>
      </c>
    </row>
    <row r="2" spans="1:9" x14ac:dyDescent="0.15">
      <c r="A2" s="9">
        <v>39845.40347222222</v>
      </c>
      <c r="B2" s="10">
        <v>13</v>
      </c>
      <c r="C2" s="10">
        <v>7</v>
      </c>
      <c r="D2" s="11">
        <v>-0.8</v>
      </c>
      <c r="E2" s="11">
        <v>1.4</v>
      </c>
      <c r="F2" s="11">
        <v>3.5</v>
      </c>
      <c r="G2" s="11">
        <v>-0.9</v>
      </c>
      <c r="H2" s="11">
        <v>-2.9</v>
      </c>
      <c r="I2" s="11">
        <v>-2.4</v>
      </c>
    </row>
    <row r="3" spans="1:9" x14ac:dyDescent="0.15">
      <c r="A3" s="9">
        <v>39845.465277777781</v>
      </c>
    </row>
    <row r="4" spans="1:9" x14ac:dyDescent="0.15">
      <c r="A4" s="9">
        <v>39845.475694444445</v>
      </c>
    </row>
    <row r="5" spans="1:9" x14ac:dyDescent="0.15">
      <c r="A5" s="9">
        <v>39845.720138888886</v>
      </c>
      <c r="B5" s="10">
        <v>129</v>
      </c>
      <c r="C5" s="10">
        <v>29</v>
      </c>
      <c r="D5" s="11">
        <v>-15.9</v>
      </c>
      <c r="E5" s="11">
        <v>11.4</v>
      </c>
      <c r="F5" s="11">
        <v>-14.9</v>
      </c>
      <c r="G5" s="11">
        <v>14</v>
      </c>
      <c r="H5" s="11">
        <v>-13.2</v>
      </c>
      <c r="I5" s="11">
        <v>13.3</v>
      </c>
    </row>
    <row r="6" spans="1:9" x14ac:dyDescent="0.15">
      <c r="A6" s="9">
        <v>39845.774305555555</v>
      </c>
      <c r="B6" s="10">
        <v>52</v>
      </c>
      <c r="C6" s="10">
        <v>8</v>
      </c>
      <c r="D6" s="11">
        <v>-8.9</v>
      </c>
      <c r="E6" s="11">
        <v>12.4</v>
      </c>
      <c r="F6" s="11">
        <v>1.8</v>
      </c>
      <c r="G6" s="11">
        <v>10.9</v>
      </c>
      <c r="H6" s="11">
        <v>-11.9</v>
      </c>
      <c r="I6" s="11">
        <v>12.3</v>
      </c>
    </row>
    <row r="7" spans="1:9" x14ac:dyDescent="0.15">
      <c r="A7" s="9">
        <v>39845.831250000003</v>
      </c>
      <c r="B7" s="10">
        <v>73</v>
      </c>
      <c r="C7" s="10">
        <v>20</v>
      </c>
      <c r="D7" s="11">
        <v>-9.1999999999999993</v>
      </c>
      <c r="E7" s="11">
        <v>10</v>
      </c>
      <c r="F7" s="11">
        <v>4.4000000000000004</v>
      </c>
      <c r="G7" s="11">
        <v>16.2</v>
      </c>
      <c r="H7" s="11">
        <v>-12.9</v>
      </c>
      <c r="I7" s="11">
        <v>4.3</v>
      </c>
    </row>
    <row r="8" spans="1:9" x14ac:dyDescent="0.15">
      <c r="A8" s="9">
        <v>39845.848611111112</v>
      </c>
    </row>
    <row r="9" spans="1:9" x14ac:dyDescent="0.15">
      <c r="A9" s="9">
        <v>39846.008333333331</v>
      </c>
      <c r="B9" s="10">
        <v>49</v>
      </c>
      <c r="C9" s="10">
        <v>29</v>
      </c>
      <c r="D9" s="11">
        <v>-6</v>
      </c>
      <c r="E9" s="11">
        <v>4.0999999999999996</v>
      </c>
      <c r="F9" s="11">
        <v>3.1</v>
      </c>
      <c r="G9" s="11">
        <v>8.1</v>
      </c>
      <c r="H9" s="11">
        <v>-9.1999999999999993</v>
      </c>
      <c r="I9" s="11">
        <v>-13.8</v>
      </c>
    </row>
    <row r="10" spans="1:9" x14ac:dyDescent="0.15">
      <c r="A10" s="9">
        <v>39846.047222222223</v>
      </c>
      <c r="B10" s="10">
        <v>17</v>
      </c>
      <c r="C10" s="10">
        <v>17</v>
      </c>
      <c r="D10" s="11">
        <v>0.9</v>
      </c>
      <c r="E10" s="11">
        <v>3.6</v>
      </c>
      <c r="F10" s="11">
        <v>-4.8</v>
      </c>
      <c r="G10" s="11">
        <v>1.4</v>
      </c>
      <c r="H10" s="11">
        <v>-4.3</v>
      </c>
      <c r="I10" s="11">
        <v>4.7</v>
      </c>
    </row>
    <row r="11" spans="1:9" x14ac:dyDescent="0.15">
      <c r="A11" s="9">
        <v>39846.083333333336</v>
      </c>
      <c r="B11" s="10">
        <v>19</v>
      </c>
      <c r="C11" s="10">
        <v>27</v>
      </c>
      <c r="D11" s="11">
        <v>-3.2</v>
      </c>
      <c r="E11" s="11">
        <v>1.4</v>
      </c>
      <c r="F11" s="11">
        <v>14.4</v>
      </c>
      <c r="G11" s="11">
        <v>10</v>
      </c>
      <c r="H11" s="11">
        <v>-6.1</v>
      </c>
      <c r="I11" s="11">
        <v>-6.5</v>
      </c>
    </row>
    <row r="12" spans="1:9" x14ac:dyDescent="0.15">
      <c r="A12" s="9">
        <v>39846.206250000003</v>
      </c>
      <c r="B12" s="10">
        <v>25</v>
      </c>
      <c r="C12" s="10">
        <v>13</v>
      </c>
      <c r="D12" s="11">
        <v>1.2</v>
      </c>
      <c r="E12" s="11">
        <v>0.2</v>
      </c>
      <c r="F12" s="11">
        <v>7.7</v>
      </c>
      <c r="G12" s="11">
        <v>1.4</v>
      </c>
      <c r="H12" s="11">
        <v>-3.1</v>
      </c>
      <c r="I12" s="11">
        <v>-5.3</v>
      </c>
    </row>
    <row r="13" spans="1:9" x14ac:dyDescent="0.15">
      <c r="A13" s="9">
        <v>39846.268055555556</v>
      </c>
      <c r="B13" s="10">
        <v>77</v>
      </c>
      <c r="C13" s="10">
        <v>19</v>
      </c>
      <c r="D13" s="11">
        <v>-7.7</v>
      </c>
      <c r="E13" s="11">
        <v>4.4000000000000004</v>
      </c>
      <c r="F13" s="11">
        <v>3.2</v>
      </c>
      <c r="G13" s="11">
        <v>8.3000000000000007</v>
      </c>
      <c r="H13" s="11">
        <v>-8.8000000000000007</v>
      </c>
      <c r="I13" s="11">
        <v>6.5</v>
      </c>
    </row>
    <row r="14" spans="1:9" x14ac:dyDescent="0.15">
      <c r="A14" s="9">
        <v>39846.464583333334</v>
      </c>
      <c r="B14" s="10">
        <v>78</v>
      </c>
      <c r="C14" s="10">
        <v>23</v>
      </c>
      <c r="D14" s="11">
        <v>-3.3</v>
      </c>
      <c r="E14" s="11">
        <v>9.5</v>
      </c>
      <c r="F14" s="11">
        <v>5.5</v>
      </c>
      <c r="G14" s="11">
        <v>9.1999999999999993</v>
      </c>
      <c r="H14" s="11">
        <v>-10.9</v>
      </c>
      <c r="I14" s="11">
        <v>2.1</v>
      </c>
    </row>
    <row r="15" spans="1:9" x14ac:dyDescent="0.15">
      <c r="A15" s="9">
        <v>39846.601388888892</v>
      </c>
      <c r="B15" s="10">
        <v>140</v>
      </c>
      <c r="C15" s="10">
        <v>20</v>
      </c>
      <c r="D15" s="11">
        <v>-19.3</v>
      </c>
      <c r="E15" s="11">
        <v>17.7</v>
      </c>
      <c r="F15" s="11">
        <v>-25.9</v>
      </c>
      <c r="G15" s="11">
        <v>18.100000000000001</v>
      </c>
      <c r="H15" s="11">
        <v>-18.3</v>
      </c>
      <c r="I15" s="11">
        <v>21.4</v>
      </c>
    </row>
    <row r="16" spans="1:9" x14ac:dyDescent="0.15">
      <c r="A16" s="9">
        <v>39847.688888888886</v>
      </c>
      <c r="B16" s="10">
        <v>31</v>
      </c>
      <c r="C16" s="10">
        <v>15</v>
      </c>
      <c r="D16" s="11">
        <v>-2.6</v>
      </c>
      <c r="E16" s="11">
        <v>2.1</v>
      </c>
      <c r="F16" s="11">
        <v>2.2000000000000002</v>
      </c>
      <c r="G16" s="11">
        <v>5.0999999999999996</v>
      </c>
      <c r="H16" s="11">
        <v>-4.7</v>
      </c>
      <c r="I16" s="11">
        <v>-0.4</v>
      </c>
    </row>
    <row r="17" spans="1:9" x14ac:dyDescent="0.15">
      <c r="A17" s="9">
        <v>39847.722916666666</v>
      </c>
      <c r="B17" s="10">
        <v>31</v>
      </c>
      <c r="C17" s="10">
        <v>31</v>
      </c>
      <c r="D17" s="11">
        <v>-6.2</v>
      </c>
      <c r="E17" s="11">
        <v>5.0999999999999996</v>
      </c>
      <c r="F17" s="11">
        <v>0.2</v>
      </c>
      <c r="G17" s="11">
        <v>6.2</v>
      </c>
      <c r="H17" s="11">
        <v>-13.2</v>
      </c>
      <c r="I17" s="11">
        <v>1.9</v>
      </c>
    </row>
    <row r="18" spans="1:9" x14ac:dyDescent="0.15">
      <c r="A18" s="9">
        <v>39847.895138888889</v>
      </c>
      <c r="B18" s="10">
        <v>71</v>
      </c>
      <c r="C18" s="10">
        <v>11</v>
      </c>
      <c r="D18" s="11">
        <v>-9.1</v>
      </c>
      <c r="E18" s="11">
        <v>8.1999999999999993</v>
      </c>
      <c r="F18" s="11">
        <v>0.4</v>
      </c>
      <c r="G18" s="11">
        <v>11.1</v>
      </c>
      <c r="H18" s="11">
        <v>-8.6999999999999993</v>
      </c>
      <c r="I18" s="11">
        <v>3.4</v>
      </c>
    </row>
    <row r="19" spans="1:9" x14ac:dyDescent="0.15">
      <c r="A19" s="9">
        <v>39847.998611111114</v>
      </c>
      <c r="B19" s="10">
        <v>32</v>
      </c>
      <c r="C19" s="10">
        <v>20</v>
      </c>
      <c r="D19" s="11">
        <v>-1.6</v>
      </c>
      <c r="E19" s="11">
        <v>3</v>
      </c>
      <c r="F19" s="11">
        <v>-5.8</v>
      </c>
      <c r="G19" s="11">
        <v>12</v>
      </c>
      <c r="H19" s="11">
        <v>-14.1</v>
      </c>
      <c r="I19" s="11">
        <v>8</v>
      </c>
    </row>
    <row r="20" spans="1:9" x14ac:dyDescent="0.15">
      <c r="A20" s="9">
        <v>39848.05972222222</v>
      </c>
      <c r="B20" s="10">
        <v>52</v>
      </c>
      <c r="C20" s="10">
        <v>21</v>
      </c>
      <c r="D20" s="11">
        <v>-0.8</v>
      </c>
      <c r="E20" s="11">
        <v>3.4</v>
      </c>
      <c r="F20" s="11">
        <v>-6.3</v>
      </c>
      <c r="G20" s="11">
        <v>1.3</v>
      </c>
      <c r="H20" s="11">
        <v>-4.7</v>
      </c>
      <c r="I20" s="11">
        <v>-4.7</v>
      </c>
    </row>
    <row r="21" spans="1:9" x14ac:dyDescent="0.15">
      <c r="A21" s="9">
        <v>39848.118055555555</v>
      </c>
      <c r="B21" s="10">
        <v>33</v>
      </c>
      <c r="C21" s="10">
        <v>12</v>
      </c>
      <c r="D21" s="11">
        <v>0.4</v>
      </c>
      <c r="E21" s="11">
        <v>6.5</v>
      </c>
      <c r="F21" s="11">
        <v>3</v>
      </c>
      <c r="G21" s="11">
        <v>12.3</v>
      </c>
      <c r="H21" s="11">
        <v>-15.2</v>
      </c>
      <c r="I21" s="11">
        <v>6.1</v>
      </c>
    </row>
    <row r="22" spans="1:9" x14ac:dyDescent="0.15">
      <c r="A22" s="9">
        <v>39848.302083333336</v>
      </c>
      <c r="B22" s="10">
        <v>221</v>
      </c>
      <c r="C22" s="10">
        <v>21</v>
      </c>
      <c r="D22" s="11">
        <v>-8.1</v>
      </c>
      <c r="E22" s="11">
        <v>18.2</v>
      </c>
      <c r="F22" s="11">
        <v>-6.3</v>
      </c>
      <c r="G22" s="11">
        <v>20.7</v>
      </c>
      <c r="H22" s="11">
        <v>-17.899999999999999</v>
      </c>
      <c r="I22" s="11">
        <v>17.399999999999999</v>
      </c>
    </row>
    <row r="23" spans="1:9" x14ac:dyDescent="0.15">
      <c r="A23" s="9">
        <v>39866.456944444442</v>
      </c>
      <c r="B23" s="10">
        <v>67</v>
      </c>
      <c r="C23" s="10">
        <v>28</v>
      </c>
      <c r="D23" s="11">
        <v>5.5942470000000002</v>
      </c>
      <c r="E23" s="11">
        <v>7.7584629999999999</v>
      </c>
      <c r="F23" s="11">
        <v>-13.05672</v>
      </c>
      <c r="G23" s="11">
        <v>7.2</v>
      </c>
      <c r="H23" s="11">
        <v>-10.9</v>
      </c>
      <c r="I23" s="11">
        <v>0</v>
      </c>
    </row>
    <row r="24" spans="1:9" x14ac:dyDescent="0.15">
      <c r="A24" s="9">
        <v>39873.328472222223</v>
      </c>
      <c r="B24" s="10">
        <v>39</v>
      </c>
      <c r="C24" s="10">
        <v>16</v>
      </c>
      <c r="D24" s="11">
        <v>-14</v>
      </c>
      <c r="E24" s="11">
        <v>8.8000000000000007</v>
      </c>
      <c r="F24" s="11">
        <v>-2.9</v>
      </c>
      <c r="G24" s="11">
        <v>7.7</v>
      </c>
      <c r="H24" s="11">
        <v>-9.9</v>
      </c>
      <c r="I24" s="11">
        <v>9</v>
      </c>
    </row>
    <row r="25" spans="1:9" x14ac:dyDescent="0.15">
      <c r="A25" s="9">
        <v>39873.627083333333</v>
      </c>
      <c r="B25" s="10">
        <v>410</v>
      </c>
      <c r="C25" s="10">
        <v>30</v>
      </c>
      <c r="D25" s="11">
        <v>-15.858266</v>
      </c>
      <c r="E25" s="11">
        <v>51.418695999999997</v>
      </c>
      <c r="F25" s="11">
        <v>-14.976419999999999</v>
      </c>
      <c r="G25" s="11">
        <v>31.7</v>
      </c>
      <c r="H25" s="11">
        <v>-36.700000000000003</v>
      </c>
      <c r="I25" s="11">
        <v>12.6</v>
      </c>
    </row>
    <row r="26" spans="1:9" x14ac:dyDescent="0.15">
      <c r="A26" s="9">
        <v>39874.279166666667</v>
      </c>
      <c r="B26" s="10">
        <v>873</v>
      </c>
      <c r="C26" s="10">
        <v>19</v>
      </c>
      <c r="D26" s="11">
        <v>-27.957999999999998</v>
      </c>
      <c r="E26" s="11">
        <v>62.359974999999999</v>
      </c>
      <c r="F26" s="11">
        <v>-1.3882699999999999</v>
      </c>
      <c r="G26" s="11">
        <v>18.8</v>
      </c>
      <c r="H26" s="11">
        <v>-28.4</v>
      </c>
      <c r="I26" s="11">
        <v>9.1999999999999993</v>
      </c>
    </row>
    <row r="27" spans="1:9" x14ac:dyDescent="0.15">
      <c r="A27" s="9">
        <v>39874.286805555559</v>
      </c>
      <c r="B27" s="10">
        <v>6</v>
      </c>
      <c r="C27" s="10">
        <v>4</v>
      </c>
      <c r="D27" s="11">
        <v>-13</v>
      </c>
      <c r="E27" s="11">
        <v>7</v>
      </c>
      <c r="F27" s="11">
        <v>-10.1</v>
      </c>
      <c r="G27" s="11">
        <v>12.2</v>
      </c>
      <c r="H27" s="11">
        <v>-14.7</v>
      </c>
      <c r="I27" s="11">
        <v>8</v>
      </c>
    </row>
    <row r="28" spans="1:9" x14ac:dyDescent="0.15">
      <c r="A28" s="9">
        <v>39875.667361111111</v>
      </c>
      <c r="B28" s="10">
        <v>511</v>
      </c>
      <c r="C28" s="10">
        <v>33</v>
      </c>
      <c r="D28" s="11">
        <v>-26.666194000000001</v>
      </c>
      <c r="E28" s="11">
        <v>20.811637000000001</v>
      </c>
      <c r="F28" s="11">
        <v>-26.24417</v>
      </c>
      <c r="G28" s="11">
        <v>19.600000000000001</v>
      </c>
      <c r="H28" s="11">
        <v>-20.100000000000001</v>
      </c>
      <c r="I28" s="11">
        <v>7.3</v>
      </c>
    </row>
    <row r="29" spans="1:9" x14ac:dyDescent="0.15">
      <c r="A29" s="9">
        <v>39876.244444444441</v>
      </c>
      <c r="B29" s="10">
        <v>10</v>
      </c>
      <c r="C29" s="10">
        <v>29</v>
      </c>
      <c r="D29" s="11">
        <v>-5.1790760000000002</v>
      </c>
      <c r="E29" s="11">
        <v>0.44108900000000001</v>
      </c>
      <c r="F29" s="11">
        <v>4.8951000000000002</v>
      </c>
      <c r="G29" s="11">
        <v>13.5</v>
      </c>
      <c r="H29" s="11">
        <v>-15.9</v>
      </c>
      <c r="I29" s="11">
        <v>12</v>
      </c>
    </row>
    <row r="30" spans="1:9" x14ac:dyDescent="0.15">
      <c r="A30" s="9">
        <v>39879.840277777781</v>
      </c>
      <c r="B30" s="10">
        <v>120</v>
      </c>
      <c r="C30" s="10">
        <v>28</v>
      </c>
      <c r="D30" s="11">
        <v>-17.2</v>
      </c>
      <c r="E30" s="11">
        <v>16.2</v>
      </c>
      <c r="F30" s="11">
        <v>-9.3000000000000007</v>
      </c>
      <c r="G30" s="11">
        <v>20.9</v>
      </c>
      <c r="H30" s="11">
        <v>-16.600000000000001</v>
      </c>
      <c r="I30" s="11">
        <v>23.3</v>
      </c>
    </row>
    <row r="31" spans="1:9" x14ac:dyDescent="0.15">
      <c r="A31" s="9">
        <v>39880.077777777777</v>
      </c>
      <c r="B31" s="10">
        <v>152</v>
      </c>
      <c r="C31" s="10">
        <v>24</v>
      </c>
      <c r="D31" s="11">
        <v>-14.9</v>
      </c>
      <c r="E31" s="11">
        <v>15.1</v>
      </c>
      <c r="F31" s="11">
        <v>-13.1</v>
      </c>
      <c r="G31" s="11">
        <v>16.5</v>
      </c>
      <c r="H31" s="11">
        <v>-18</v>
      </c>
      <c r="I31" s="11">
        <v>14.7</v>
      </c>
    </row>
    <row r="32" spans="1:9" x14ac:dyDescent="0.15">
      <c r="A32" s="9">
        <v>39880.239583333336</v>
      </c>
      <c r="B32" s="10">
        <v>190</v>
      </c>
      <c r="C32" s="10">
        <v>13</v>
      </c>
      <c r="D32" s="11">
        <v>-16.899999999999999</v>
      </c>
      <c r="E32" s="11">
        <v>18.5</v>
      </c>
      <c r="F32" s="11">
        <v>-6</v>
      </c>
      <c r="G32" s="11">
        <v>24.8</v>
      </c>
      <c r="H32" s="11">
        <v>-19.399999999999999</v>
      </c>
      <c r="I32" s="11">
        <v>18.3</v>
      </c>
    </row>
    <row r="33" spans="1:9" x14ac:dyDescent="0.15">
      <c r="A33" s="9">
        <v>39880.386111111111</v>
      </c>
      <c r="B33" s="10">
        <v>110</v>
      </c>
      <c r="C33" s="10">
        <v>32</v>
      </c>
      <c r="D33" s="11">
        <v>-12.531091999999999</v>
      </c>
      <c r="E33" s="11">
        <v>14.548355000000001</v>
      </c>
      <c r="F33" s="11">
        <v>-10.105399999999999</v>
      </c>
      <c r="G33" s="11">
        <v>19.600000000000001</v>
      </c>
      <c r="H33" s="11">
        <v>-19.2</v>
      </c>
      <c r="I33" s="11">
        <v>12.6</v>
      </c>
    </row>
    <row r="34" spans="1:9" x14ac:dyDescent="0.15">
      <c r="A34" s="9">
        <v>39880.393055555556</v>
      </c>
      <c r="B34" s="10">
        <v>6</v>
      </c>
      <c r="C34" s="10">
        <v>18</v>
      </c>
      <c r="D34" s="11">
        <v>-3.4</v>
      </c>
      <c r="E34" s="11">
        <v>0.2</v>
      </c>
      <c r="F34" s="11">
        <v>-1.6</v>
      </c>
      <c r="G34" s="11">
        <v>5.8</v>
      </c>
      <c r="H34" s="11">
        <v>-5.8</v>
      </c>
      <c r="I34" s="11">
        <v>6.6</v>
      </c>
    </row>
    <row r="35" spans="1:9" x14ac:dyDescent="0.15">
      <c r="A35" s="9">
        <v>39880.842361111114</v>
      </c>
      <c r="B35" s="10">
        <v>156</v>
      </c>
      <c r="C35" s="10">
        <v>7</v>
      </c>
      <c r="D35" s="11">
        <v>-19.7</v>
      </c>
      <c r="E35" s="11">
        <v>21.1</v>
      </c>
      <c r="F35" s="11">
        <v>-13.3</v>
      </c>
      <c r="G35" s="11">
        <v>26.8</v>
      </c>
      <c r="H35" s="11">
        <v>-21.3</v>
      </c>
      <c r="I35" s="11">
        <v>20</v>
      </c>
    </row>
    <row r="36" spans="1:9" x14ac:dyDescent="0.15">
      <c r="A36" s="9">
        <v>39881.023611111108</v>
      </c>
      <c r="B36" s="10">
        <v>252</v>
      </c>
      <c r="C36" s="10">
        <v>34</v>
      </c>
      <c r="D36" s="11">
        <v>-33.728073999999999</v>
      </c>
      <c r="E36" s="11">
        <v>34.613405999999998</v>
      </c>
      <c r="F36" s="11">
        <v>-29.46752</v>
      </c>
      <c r="G36" s="11">
        <v>39.4</v>
      </c>
      <c r="H36" s="11">
        <v>-30.9</v>
      </c>
      <c r="I36" s="11">
        <v>28.2</v>
      </c>
    </row>
    <row r="37" spans="1:9" x14ac:dyDescent="0.15">
      <c r="A37" s="9">
        <v>39881.033333333333</v>
      </c>
      <c r="B37" s="10">
        <v>11</v>
      </c>
      <c r="C37" s="10">
        <v>20</v>
      </c>
      <c r="D37" s="11">
        <v>-9.9</v>
      </c>
      <c r="E37" s="11">
        <v>5.9</v>
      </c>
      <c r="F37" s="11">
        <v>-4.7</v>
      </c>
      <c r="G37" s="11">
        <v>28.4</v>
      </c>
      <c r="H37" s="11">
        <v>-25.9</v>
      </c>
      <c r="I37" s="11">
        <v>15.8</v>
      </c>
    </row>
    <row r="38" spans="1:9" x14ac:dyDescent="0.15">
      <c r="A38" s="9">
        <v>39881.140972222223</v>
      </c>
      <c r="B38" s="10">
        <v>133</v>
      </c>
      <c r="C38" s="10">
        <v>21</v>
      </c>
      <c r="D38" s="11">
        <v>-30.7</v>
      </c>
      <c r="E38" s="11">
        <v>25.5</v>
      </c>
      <c r="F38" s="11">
        <v>-14.3</v>
      </c>
      <c r="G38" s="11">
        <v>34.200000000000003</v>
      </c>
      <c r="H38" s="11">
        <v>-29.2</v>
      </c>
      <c r="I38" s="11">
        <v>17.3</v>
      </c>
    </row>
    <row r="39" spans="1:9" x14ac:dyDescent="0.15">
      <c r="A39" s="9">
        <v>39881.969444444447</v>
      </c>
      <c r="B39" s="10">
        <v>114</v>
      </c>
      <c r="C39" s="10">
        <v>12</v>
      </c>
      <c r="D39" s="11">
        <v>-15.384808</v>
      </c>
      <c r="E39" s="11">
        <v>17.549606000000001</v>
      </c>
      <c r="F39" s="11">
        <v>-2.7064900000000001</v>
      </c>
      <c r="G39" s="11">
        <v>18.399999999999999</v>
      </c>
      <c r="H39" s="11">
        <v>-12.5</v>
      </c>
      <c r="I39" s="11">
        <v>13.9</v>
      </c>
    </row>
    <row r="40" spans="1:9" x14ac:dyDescent="0.15">
      <c r="A40" s="9">
        <v>39882.04583333333</v>
      </c>
      <c r="B40" s="10">
        <v>95</v>
      </c>
      <c r="C40" s="10">
        <v>9</v>
      </c>
      <c r="D40" s="11">
        <v>-11.5</v>
      </c>
      <c r="E40" s="11">
        <v>12.7</v>
      </c>
      <c r="F40" s="11">
        <v>-8.3000000000000007</v>
      </c>
      <c r="G40" s="11">
        <v>21.1</v>
      </c>
      <c r="H40" s="11">
        <v>-16.7</v>
      </c>
      <c r="I40" s="11">
        <v>16.3</v>
      </c>
    </row>
    <row r="41" spans="1:9" x14ac:dyDescent="0.15">
      <c r="A41" s="9">
        <v>39882.182638888888</v>
      </c>
      <c r="B41" s="10">
        <v>170</v>
      </c>
      <c r="C41" s="10">
        <v>8</v>
      </c>
      <c r="D41" s="11">
        <v>0.3</v>
      </c>
      <c r="E41" s="11">
        <v>13.7</v>
      </c>
      <c r="F41" s="11">
        <v>-0.5</v>
      </c>
      <c r="G41" s="11">
        <v>13.6</v>
      </c>
      <c r="H41" s="11">
        <v>-13.5</v>
      </c>
      <c r="I41" s="11">
        <v>11.6</v>
      </c>
    </row>
    <row r="42" spans="1:9" x14ac:dyDescent="0.15">
      <c r="A42" s="9">
        <v>39882.209027777775</v>
      </c>
      <c r="B42" s="10">
        <v>15</v>
      </c>
      <c r="C42" s="10">
        <v>33</v>
      </c>
      <c r="D42" s="11">
        <v>-2.2000000000000002</v>
      </c>
      <c r="E42" s="11">
        <v>6.7</v>
      </c>
      <c r="F42" s="11">
        <v>3.5</v>
      </c>
      <c r="G42" s="11">
        <v>37.200000000000003</v>
      </c>
      <c r="H42" s="11">
        <v>-37.9</v>
      </c>
      <c r="I42" s="11">
        <v>28</v>
      </c>
    </row>
    <row r="43" spans="1:9" x14ac:dyDescent="0.15">
      <c r="A43" s="9">
        <v>39882.223611111112</v>
      </c>
      <c r="B43" s="10">
        <v>15</v>
      </c>
      <c r="C43" s="10">
        <v>28</v>
      </c>
      <c r="D43" s="11">
        <v>-10</v>
      </c>
      <c r="E43" s="11">
        <v>1.9</v>
      </c>
      <c r="F43" s="11">
        <v>-13.5</v>
      </c>
      <c r="G43" s="11">
        <v>33</v>
      </c>
      <c r="H43" s="11">
        <v>-44.8</v>
      </c>
      <c r="I43" s="11">
        <v>21.6</v>
      </c>
    </row>
    <row r="44" spans="1:9" x14ac:dyDescent="0.15">
      <c r="A44" s="9">
        <v>39886.751388888886</v>
      </c>
      <c r="B44" s="10">
        <v>99</v>
      </c>
      <c r="C44" s="10">
        <v>11</v>
      </c>
      <c r="D44" s="11">
        <v>-14</v>
      </c>
      <c r="E44" s="11">
        <v>15.6</v>
      </c>
      <c r="F44" s="11">
        <v>1.1000000000000001</v>
      </c>
      <c r="G44" s="11">
        <v>23.4</v>
      </c>
      <c r="H44" s="11">
        <v>-17.8</v>
      </c>
      <c r="I44" s="11">
        <v>21.6</v>
      </c>
    </row>
    <row r="45" spans="1:9" x14ac:dyDescent="0.15">
      <c r="A45" s="9">
        <v>39886.788888888892</v>
      </c>
      <c r="B45" s="10">
        <v>42</v>
      </c>
      <c r="C45" s="10">
        <v>3</v>
      </c>
      <c r="D45" s="11">
        <v>-18.899999999999999</v>
      </c>
      <c r="E45" s="11">
        <v>13.4</v>
      </c>
      <c r="F45" s="11">
        <v>-15.2</v>
      </c>
      <c r="G45" s="11">
        <v>18.899999999999999</v>
      </c>
      <c r="H45" s="11">
        <v>-14.6</v>
      </c>
      <c r="I45" s="11">
        <v>14.8</v>
      </c>
    </row>
    <row r="46" spans="1:9" x14ac:dyDescent="0.15">
      <c r="A46" s="9">
        <v>39892.246527777781</v>
      </c>
      <c r="B46" s="10">
        <v>1032</v>
      </c>
      <c r="C46" s="10">
        <v>11</v>
      </c>
      <c r="D46" s="11">
        <v>-58.568007000000001</v>
      </c>
      <c r="E46" s="11">
        <v>47.316110000000002</v>
      </c>
      <c r="F46" s="11">
        <v>-49.800049999999999</v>
      </c>
      <c r="G46" s="11">
        <v>49.2</v>
      </c>
      <c r="H46" s="11">
        <v>-38.200000000000003</v>
      </c>
      <c r="I46" s="11">
        <v>32.200000000000003</v>
      </c>
    </row>
    <row r="47" spans="1:9" x14ac:dyDescent="0.15">
      <c r="A47" s="9">
        <v>39905.164583333331</v>
      </c>
      <c r="B47" s="10">
        <v>14</v>
      </c>
      <c r="C47" s="10">
        <v>28</v>
      </c>
      <c r="D47" s="11">
        <v>-4.5</v>
      </c>
      <c r="E47" s="11">
        <v>4.2</v>
      </c>
      <c r="F47" s="11">
        <v>-0.4</v>
      </c>
      <c r="G47" s="11">
        <v>20.3</v>
      </c>
      <c r="H47" s="11">
        <v>-9</v>
      </c>
      <c r="I47" s="11">
        <v>14.5</v>
      </c>
    </row>
    <row r="48" spans="1:9" x14ac:dyDescent="0.15">
      <c r="A48" s="9">
        <v>39905.200694444444</v>
      </c>
      <c r="B48" s="10">
        <v>12</v>
      </c>
      <c r="C48" s="10">
        <v>20</v>
      </c>
      <c r="D48" s="11">
        <v>-2.5</v>
      </c>
      <c r="E48" s="11">
        <v>3.6</v>
      </c>
      <c r="F48" s="11">
        <v>-4.0999999999999996</v>
      </c>
      <c r="G48" s="11">
        <v>1.2</v>
      </c>
      <c r="H48" s="11">
        <v>-6</v>
      </c>
      <c r="I48" s="11">
        <v>2.6</v>
      </c>
    </row>
    <row r="49" spans="1:9" x14ac:dyDescent="0.15">
      <c r="A49" s="9">
        <v>39905.291666666664</v>
      </c>
      <c r="B49" s="10">
        <v>21</v>
      </c>
      <c r="C49" s="10">
        <v>11</v>
      </c>
      <c r="D49" s="11">
        <v>-6.8</v>
      </c>
      <c r="E49" s="11">
        <v>1.8</v>
      </c>
      <c r="F49" s="11">
        <v>-7.2</v>
      </c>
      <c r="G49" s="11">
        <v>4.0999999999999996</v>
      </c>
      <c r="H49" s="11">
        <v>-5.8</v>
      </c>
      <c r="I49" s="11">
        <v>-0.4</v>
      </c>
    </row>
    <row r="50" spans="1:9" x14ac:dyDescent="0.15">
      <c r="A50" s="9">
        <v>39905.306250000001</v>
      </c>
      <c r="B50" s="10">
        <v>13</v>
      </c>
      <c r="C50" s="10">
        <v>16</v>
      </c>
      <c r="D50" s="11">
        <v>-7.1</v>
      </c>
      <c r="E50" s="11">
        <v>5.6</v>
      </c>
      <c r="F50" s="11">
        <v>-5.7</v>
      </c>
      <c r="G50" s="11">
        <v>4.4000000000000004</v>
      </c>
      <c r="H50" s="11">
        <v>-6.4</v>
      </c>
      <c r="I50" s="11">
        <v>6.4</v>
      </c>
    </row>
    <row r="51" spans="1:9" x14ac:dyDescent="0.15">
      <c r="A51" s="9">
        <v>39905.62777777778</v>
      </c>
      <c r="B51" s="10">
        <v>415</v>
      </c>
      <c r="C51" s="10">
        <v>11</v>
      </c>
      <c r="D51" s="11">
        <v>-0.1</v>
      </c>
      <c r="E51" s="11">
        <v>7.8</v>
      </c>
      <c r="F51" s="11">
        <v>-0.9</v>
      </c>
      <c r="G51" s="11">
        <v>3.4</v>
      </c>
      <c r="H51" s="11">
        <v>-9.6</v>
      </c>
      <c r="I51" s="11">
        <v>6.3</v>
      </c>
    </row>
    <row r="52" spans="1:9" x14ac:dyDescent="0.15">
      <c r="A52" s="9">
        <v>39905.706944444442</v>
      </c>
      <c r="B52" s="10">
        <v>5</v>
      </c>
      <c r="C52" s="10">
        <v>29</v>
      </c>
      <c r="D52" s="11">
        <v>-3.8</v>
      </c>
      <c r="E52" s="11">
        <v>2.7</v>
      </c>
      <c r="F52" s="11">
        <v>-6.4</v>
      </c>
      <c r="G52" s="11">
        <v>7.6</v>
      </c>
      <c r="H52" s="11">
        <v>-6.3</v>
      </c>
      <c r="I52" s="11">
        <v>4.9000000000000004</v>
      </c>
    </row>
    <row r="53" spans="1:9" x14ac:dyDescent="0.15">
      <c r="A53" s="9">
        <v>39905.717361111114</v>
      </c>
      <c r="B53" s="10">
        <v>4</v>
      </c>
      <c r="C53" s="10">
        <v>20</v>
      </c>
      <c r="D53" s="11">
        <v>-0.7</v>
      </c>
      <c r="E53" s="11">
        <v>1.4</v>
      </c>
      <c r="F53" s="11">
        <v>-6.6</v>
      </c>
      <c r="G53" s="11">
        <v>3.4</v>
      </c>
      <c r="H53" s="11">
        <v>-6</v>
      </c>
      <c r="I53" s="11">
        <v>-4.3</v>
      </c>
    </row>
    <row r="54" spans="1:9" x14ac:dyDescent="0.15">
      <c r="A54" s="9">
        <v>39905.73541666667</v>
      </c>
    </row>
    <row r="55" spans="1:9" x14ac:dyDescent="0.15">
      <c r="A55" s="9">
        <v>39905.772222222222</v>
      </c>
      <c r="B55" s="10">
        <v>13</v>
      </c>
      <c r="C55" s="10">
        <v>30</v>
      </c>
      <c r="D55" s="11">
        <v>-5.2</v>
      </c>
      <c r="E55" s="11">
        <v>2.2999999999999998</v>
      </c>
      <c r="F55" s="11">
        <v>-1.2</v>
      </c>
      <c r="G55" s="11">
        <v>7.1</v>
      </c>
      <c r="H55" s="11">
        <v>-4.0999999999999996</v>
      </c>
      <c r="I55" s="11">
        <v>3.6</v>
      </c>
    </row>
    <row r="56" spans="1:9" x14ac:dyDescent="0.15">
      <c r="A56" s="9">
        <v>39905.800000000003</v>
      </c>
      <c r="B56" s="10">
        <v>10</v>
      </c>
      <c r="C56" s="10">
        <v>12</v>
      </c>
      <c r="D56" s="11">
        <v>-10.9</v>
      </c>
      <c r="E56" s="11">
        <v>2.9</v>
      </c>
      <c r="F56" s="11">
        <v>-8.6</v>
      </c>
      <c r="G56" s="11">
        <v>9.1999999999999993</v>
      </c>
      <c r="H56" s="11">
        <v>-7</v>
      </c>
      <c r="I56" s="11">
        <v>-1.3</v>
      </c>
    </row>
    <row r="57" spans="1:9" x14ac:dyDescent="0.15">
      <c r="A57" s="9">
        <v>39906.052777777775</v>
      </c>
      <c r="B57" s="10">
        <v>5</v>
      </c>
      <c r="C57" s="10">
        <v>24</v>
      </c>
      <c r="D57" s="11">
        <v>-1.7</v>
      </c>
      <c r="E57" s="11">
        <v>2.9</v>
      </c>
      <c r="F57" s="11">
        <v>3.9</v>
      </c>
      <c r="G57" s="11">
        <v>28</v>
      </c>
      <c r="H57" s="11">
        <v>-18.600000000000001</v>
      </c>
      <c r="I57" s="11">
        <v>12.4</v>
      </c>
    </row>
    <row r="58" spans="1:9" x14ac:dyDescent="0.15">
      <c r="A58" s="9">
        <v>39906.126388888886</v>
      </c>
      <c r="B58" s="10">
        <v>11</v>
      </c>
      <c r="C58" s="10">
        <v>34</v>
      </c>
      <c r="D58" s="11">
        <v>-0.3</v>
      </c>
      <c r="E58" s="11">
        <v>4</v>
      </c>
      <c r="F58" s="11">
        <v>0.6</v>
      </c>
      <c r="G58" s="11">
        <v>1.5</v>
      </c>
      <c r="H58" s="11">
        <v>-9.1999999999999993</v>
      </c>
      <c r="I58" s="11">
        <v>-3.5</v>
      </c>
    </row>
    <row r="59" spans="1:9" x14ac:dyDescent="0.15">
      <c r="A59" s="9">
        <v>39906.290277777778</v>
      </c>
      <c r="B59" s="10">
        <v>5</v>
      </c>
      <c r="C59" s="10">
        <v>31</v>
      </c>
      <c r="D59" s="11">
        <v>-5</v>
      </c>
      <c r="E59" s="11">
        <v>1.8</v>
      </c>
      <c r="F59" s="11">
        <v>1.9</v>
      </c>
      <c r="G59" s="11">
        <v>15.8</v>
      </c>
      <c r="H59" s="11">
        <v>-6.9</v>
      </c>
      <c r="I59" s="11">
        <v>7.8</v>
      </c>
    </row>
    <row r="60" spans="1:9" x14ac:dyDescent="0.15">
      <c r="A60" s="9">
        <v>39906.35</v>
      </c>
      <c r="B60" s="10">
        <v>33</v>
      </c>
      <c r="C60" s="10">
        <v>29</v>
      </c>
      <c r="D60" s="11">
        <v>-3.7</v>
      </c>
      <c r="E60" s="11">
        <v>5.7</v>
      </c>
      <c r="F60" s="11">
        <v>-4.5999999999999996</v>
      </c>
      <c r="G60" s="11">
        <v>0</v>
      </c>
      <c r="H60" s="11">
        <v>-7.2</v>
      </c>
      <c r="I60" s="11">
        <v>-2.7</v>
      </c>
    </row>
    <row r="61" spans="1:9" x14ac:dyDescent="0.15">
      <c r="A61" s="9">
        <v>39906.375694444447</v>
      </c>
    </row>
    <row r="62" spans="1:9" x14ac:dyDescent="0.15">
      <c r="A62" s="9">
        <v>39906.400000000001</v>
      </c>
      <c r="B62" s="10">
        <v>5</v>
      </c>
      <c r="C62" s="10">
        <v>27</v>
      </c>
      <c r="D62" s="11">
        <v>-1.3</v>
      </c>
      <c r="E62" s="11">
        <v>5.5</v>
      </c>
      <c r="F62" s="11">
        <v>-3.3</v>
      </c>
      <c r="G62" s="11">
        <v>15.6</v>
      </c>
      <c r="H62" s="11">
        <v>-13</v>
      </c>
      <c r="I62" s="11">
        <v>18</v>
      </c>
    </row>
    <row r="63" spans="1:9" x14ac:dyDescent="0.15">
      <c r="A63" s="9">
        <v>39906.405555555553</v>
      </c>
      <c r="B63" s="10">
        <v>5</v>
      </c>
      <c r="C63" s="10">
        <v>31</v>
      </c>
      <c r="D63" s="11">
        <v>0.8</v>
      </c>
      <c r="E63" s="11">
        <v>1.3</v>
      </c>
      <c r="F63" s="11">
        <v>4.3</v>
      </c>
      <c r="G63" s="11">
        <v>6.7</v>
      </c>
      <c r="H63" s="11">
        <v>-11.9</v>
      </c>
      <c r="I63" s="11">
        <v>13.7</v>
      </c>
    </row>
    <row r="64" spans="1:9" x14ac:dyDescent="0.15">
      <c r="A64" s="9">
        <v>39906.42291666667</v>
      </c>
      <c r="B64" s="10">
        <v>6</v>
      </c>
      <c r="C64" s="10">
        <v>26</v>
      </c>
      <c r="D64" s="11">
        <v>-2.2999999999999998</v>
      </c>
      <c r="E64" s="11">
        <v>1.6</v>
      </c>
      <c r="F64" s="11">
        <v>-1.7</v>
      </c>
      <c r="G64" s="11">
        <v>7.5</v>
      </c>
      <c r="H64" s="11">
        <v>-5.8</v>
      </c>
      <c r="I64" s="11">
        <v>3.4</v>
      </c>
    </row>
    <row r="65" spans="1:9" x14ac:dyDescent="0.15">
      <c r="A65" s="9">
        <v>39906.470833333333</v>
      </c>
      <c r="B65" s="10">
        <v>21</v>
      </c>
      <c r="C65" s="10">
        <v>4</v>
      </c>
      <c r="D65" s="11">
        <v>-3.3</v>
      </c>
      <c r="E65" s="11">
        <v>2.4</v>
      </c>
      <c r="F65" s="11">
        <v>-4.0999999999999996</v>
      </c>
      <c r="G65" s="11">
        <v>3.7</v>
      </c>
      <c r="H65" s="11">
        <v>-3.3</v>
      </c>
      <c r="I65" s="11">
        <v>5.5</v>
      </c>
    </row>
    <row r="66" spans="1:9" x14ac:dyDescent="0.15">
      <c r="A66" s="9">
        <v>39906.557638888888</v>
      </c>
      <c r="B66" s="10">
        <v>76</v>
      </c>
      <c r="C66" s="10">
        <v>6</v>
      </c>
      <c r="D66" s="11">
        <v>-11.4</v>
      </c>
      <c r="E66" s="11">
        <v>8.6999999999999993</v>
      </c>
      <c r="F66" s="11">
        <v>-14.7</v>
      </c>
      <c r="G66" s="11">
        <v>15.7</v>
      </c>
      <c r="H66" s="11">
        <v>-10.6</v>
      </c>
      <c r="I66" s="11">
        <v>22.5</v>
      </c>
    </row>
    <row r="67" spans="1:9" x14ac:dyDescent="0.15">
      <c r="A67" s="9">
        <v>39906.666666666664</v>
      </c>
      <c r="B67" s="10">
        <v>5</v>
      </c>
      <c r="C67" s="10">
        <v>24</v>
      </c>
      <c r="D67" s="11">
        <v>-4.8</v>
      </c>
      <c r="E67" s="11">
        <v>2.9</v>
      </c>
      <c r="F67" s="11">
        <v>-1</v>
      </c>
      <c r="G67" s="11">
        <v>12.4</v>
      </c>
      <c r="H67" s="11">
        <v>-10.3</v>
      </c>
      <c r="I67" s="11">
        <v>4.2</v>
      </c>
    </row>
    <row r="68" spans="1:9" x14ac:dyDescent="0.15">
      <c r="A68" s="9">
        <v>39906.775694444441</v>
      </c>
      <c r="B68" s="10">
        <v>33</v>
      </c>
      <c r="C68" s="10">
        <v>6</v>
      </c>
      <c r="D68" s="11">
        <v>-2.2999999999999998</v>
      </c>
      <c r="E68" s="11">
        <v>6.1</v>
      </c>
      <c r="F68" s="11">
        <v>-4.3</v>
      </c>
      <c r="G68" s="11">
        <v>7.4</v>
      </c>
      <c r="H68" s="11">
        <v>-8.1</v>
      </c>
      <c r="I68" s="11">
        <v>6.2</v>
      </c>
    </row>
    <row r="69" spans="1:9" x14ac:dyDescent="0.15">
      <c r="A69" s="9">
        <v>39906.820138888892</v>
      </c>
      <c r="B69" s="10">
        <v>6</v>
      </c>
      <c r="C69" s="10">
        <v>29</v>
      </c>
      <c r="D69" s="11">
        <v>0.9</v>
      </c>
      <c r="E69" s="11">
        <v>0.8</v>
      </c>
      <c r="F69" s="11">
        <v>-2.9</v>
      </c>
      <c r="G69" s="11">
        <v>5</v>
      </c>
      <c r="H69" s="11">
        <v>-3.1</v>
      </c>
      <c r="I69" s="11">
        <v>4.5</v>
      </c>
    </row>
    <row r="70" spans="1:9" x14ac:dyDescent="0.15">
      <c r="A70" s="9">
        <v>39906.832638888889</v>
      </c>
    </row>
    <row r="71" spans="1:9" x14ac:dyDescent="0.15">
      <c r="A71" s="9">
        <v>39906.864583333336</v>
      </c>
      <c r="B71" s="10">
        <v>6</v>
      </c>
      <c r="C71" s="10">
        <v>12</v>
      </c>
      <c r="D71" s="11">
        <v>-3.1</v>
      </c>
      <c r="E71" s="11">
        <v>4.5</v>
      </c>
      <c r="F71" s="11">
        <v>-7.3</v>
      </c>
      <c r="G71" s="11">
        <v>1.5</v>
      </c>
      <c r="H71" s="11">
        <v>-6.3</v>
      </c>
      <c r="I71" s="11">
        <v>-1.1000000000000001</v>
      </c>
    </row>
    <row r="72" spans="1:9" x14ac:dyDescent="0.15">
      <c r="A72" s="9">
        <v>39906.886805555558</v>
      </c>
      <c r="B72" s="10">
        <v>14</v>
      </c>
      <c r="C72" s="10">
        <v>4</v>
      </c>
      <c r="D72" s="11">
        <v>-2.8</v>
      </c>
      <c r="E72" s="11">
        <v>2.2000000000000002</v>
      </c>
      <c r="F72" s="11">
        <v>2.5</v>
      </c>
      <c r="G72" s="11">
        <v>6.4</v>
      </c>
      <c r="H72" s="11">
        <v>-5.2</v>
      </c>
      <c r="I72" s="11">
        <v>-3.3</v>
      </c>
    </row>
    <row r="73" spans="1:9" x14ac:dyDescent="0.15">
      <c r="A73" s="9">
        <v>39906.902777777781</v>
      </c>
    </row>
    <row r="74" spans="1:9" x14ac:dyDescent="0.15">
      <c r="A74" s="9">
        <v>39906.923611111109</v>
      </c>
      <c r="B74" s="10">
        <v>5</v>
      </c>
      <c r="C74" s="10">
        <v>26</v>
      </c>
      <c r="D74" s="11">
        <v>-5.3</v>
      </c>
      <c r="E74" s="11">
        <v>2.9</v>
      </c>
      <c r="F74" s="11">
        <v>-2.5</v>
      </c>
      <c r="G74" s="11">
        <v>3.8</v>
      </c>
      <c r="H74" s="11">
        <v>-4.8</v>
      </c>
      <c r="I74" s="11">
        <v>-0.5</v>
      </c>
    </row>
    <row r="75" spans="1:9" x14ac:dyDescent="0.15">
      <c r="A75" s="9">
        <v>39907.032638888886</v>
      </c>
      <c r="B75" s="10">
        <v>87</v>
      </c>
      <c r="C75" s="10">
        <v>5</v>
      </c>
      <c r="D75" s="11">
        <v>-2.2000000000000002</v>
      </c>
      <c r="E75" s="11">
        <v>7.8</v>
      </c>
      <c r="F75" s="11">
        <v>7.2</v>
      </c>
      <c r="G75" s="11">
        <v>10.4</v>
      </c>
      <c r="H75" s="11">
        <v>-9.4</v>
      </c>
      <c r="I75" s="11">
        <v>-1.2</v>
      </c>
    </row>
    <row r="76" spans="1:9" x14ac:dyDescent="0.15">
      <c r="A76" s="9">
        <v>39907.157638888886</v>
      </c>
      <c r="B76" s="10">
        <v>20</v>
      </c>
      <c r="C76" s="10">
        <v>2</v>
      </c>
      <c r="D76" s="11">
        <v>-2.1</v>
      </c>
      <c r="E76" s="11">
        <v>2.7</v>
      </c>
      <c r="F76" s="11">
        <v>-10.5</v>
      </c>
      <c r="G76" s="11">
        <v>4.2</v>
      </c>
      <c r="H76" s="11">
        <v>-4.8</v>
      </c>
      <c r="I76" s="11">
        <v>2.5</v>
      </c>
    </row>
    <row r="77" spans="1:9" x14ac:dyDescent="0.15">
      <c r="A77" s="9">
        <v>39907.247916666667</v>
      </c>
      <c r="B77" s="10">
        <v>41</v>
      </c>
      <c r="C77" s="10">
        <v>5</v>
      </c>
      <c r="D77" s="11">
        <v>-10.3</v>
      </c>
      <c r="E77" s="11">
        <v>7.5</v>
      </c>
      <c r="F77" s="11">
        <v>0.8</v>
      </c>
      <c r="G77" s="11">
        <v>13.4</v>
      </c>
      <c r="H77" s="11">
        <v>-8.1999999999999993</v>
      </c>
      <c r="I77" s="11">
        <v>5.9</v>
      </c>
    </row>
    <row r="78" spans="1:9" x14ac:dyDescent="0.15">
      <c r="A78" s="9">
        <v>39907.359027777777</v>
      </c>
      <c r="B78" s="10">
        <v>10</v>
      </c>
      <c r="C78" s="10">
        <v>4</v>
      </c>
      <c r="D78" s="11">
        <v>-3.8</v>
      </c>
      <c r="E78" s="11">
        <v>4</v>
      </c>
      <c r="F78" s="11">
        <v>-6.3</v>
      </c>
      <c r="G78" s="11">
        <v>4.8</v>
      </c>
      <c r="H78" s="11">
        <v>-6.7</v>
      </c>
      <c r="I78" s="11">
        <v>1.1000000000000001</v>
      </c>
    </row>
    <row r="79" spans="1:9" x14ac:dyDescent="0.15">
      <c r="A79" s="9">
        <v>39907.402777777781</v>
      </c>
      <c r="B79" s="10">
        <v>5</v>
      </c>
      <c r="C79" s="10">
        <v>14</v>
      </c>
      <c r="D79" s="11">
        <v>0.1</v>
      </c>
      <c r="E79" s="11">
        <v>1</v>
      </c>
      <c r="F79" s="11">
        <v>-0.7</v>
      </c>
      <c r="G79" s="11">
        <v>7.9</v>
      </c>
      <c r="H79" s="11">
        <v>-6.5</v>
      </c>
      <c r="I79" s="11">
        <v>11.2</v>
      </c>
    </row>
    <row r="80" spans="1:9" x14ac:dyDescent="0.15">
      <c r="A80" s="9">
        <v>39907.589583333334</v>
      </c>
      <c r="B80" s="10">
        <v>37</v>
      </c>
      <c r="C80" s="10">
        <v>10</v>
      </c>
      <c r="D80" s="11">
        <v>-10.3</v>
      </c>
      <c r="E80" s="11">
        <v>12.2</v>
      </c>
      <c r="F80" s="11">
        <v>-10.6</v>
      </c>
      <c r="G80" s="11">
        <v>16.5</v>
      </c>
      <c r="H80" s="11">
        <v>-13</v>
      </c>
      <c r="I80" s="11">
        <v>8.6999999999999993</v>
      </c>
    </row>
    <row r="81" spans="1:9" x14ac:dyDescent="0.15">
      <c r="A81" s="9">
        <v>39907.642361111109</v>
      </c>
      <c r="B81" s="10">
        <v>7</v>
      </c>
      <c r="C81" s="10">
        <v>24</v>
      </c>
      <c r="D81" s="11">
        <v>-5.9</v>
      </c>
      <c r="E81" s="11">
        <v>3.7</v>
      </c>
      <c r="F81" s="11">
        <v>3.2</v>
      </c>
      <c r="G81" s="11">
        <v>5.9</v>
      </c>
      <c r="H81" s="11">
        <v>-5.7</v>
      </c>
      <c r="I81" s="11">
        <v>-10</v>
      </c>
    </row>
    <row r="82" spans="1:9" x14ac:dyDescent="0.15">
      <c r="A82" s="9">
        <v>39907.695138888892</v>
      </c>
      <c r="B82" s="10">
        <v>47</v>
      </c>
      <c r="C82" s="10">
        <v>7</v>
      </c>
      <c r="D82" s="11">
        <v>-3.2</v>
      </c>
      <c r="E82" s="11">
        <v>4.4000000000000004</v>
      </c>
      <c r="F82" s="11">
        <v>-2.8</v>
      </c>
      <c r="G82" s="11">
        <v>5.9</v>
      </c>
      <c r="H82" s="11">
        <v>-7.3</v>
      </c>
      <c r="I82" s="11">
        <v>2.1</v>
      </c>
    </row>
    <row r="83" spans="1:9" x14ac:dyDescent="0.15">
      <c r="A83" s="9">
        <v>39907.724305555559</v>
      </c>
      <c r="B83" s="10">
        <v>15</v>
      </c>
      <c r="C83" s="10">
        <v>5</v>
      </c>
      <c r="D83" s="11">
        <v>-6</v>
      </c>
      <c r="E83" s="11">
        <v>3.1</v>
      </c>
      <c r="F83" s="11">
        <v>-4.0999999999999996</v>
      </c>
      <c r="G83" s="11">
        <v>6.2</v>
      </c>
      <c r="H83" s="11">
        <v>-6.6</v>
      </c>
      <c r="I83" s="11">
        <v>5</v>
      </c>
    </row>
    <row r="84" spans="1:9" x14ac:dyDescent="0.15">
      <c r="A84" s="9">
        <v>39907.740277777775</v>
      </c>
      <c r="B84" s="10">
        <v>5</v>
      </c>
      <c r="C84" s="10">
        <v>10</v>
      </c>
      <c r="D84" s="11">
        <v>-3</v>
      </c>
      <c r="E84" s="11">
        <v>2.2999999999999998</v>
      </c>
      <c r="F84" s="11">
        <v>-5.5</v>
      </c>
      <c r="G84" s="11">
        <v>4</v>
      </c>
      <c r="H84" s="11">
        <v>-5.5</v>
      </c>
      <c r="I84" s="11">
        <v>11.6</v>
      </c>
    </row>
    <row r="85" spans="1:9" x14ac:dyDescent="0.15">
      <c r="A85" s="9">
        <v>39907.844444444447</v>
      </c>
      <c r="B85" s="10">
        <v>8</v>
      </c>
      <c r="C85" s="10">
        <v>30</v>
      </c>
      <c r="D85" s="11">
        <v>-11.9</v>
      </c>
      <c r="E85" s="11">
        <v>6.5</v>
      </c>
      <c r="F85" s="11">
        <v>2.7</v>
      </c>
      <c r="G85" s="11">
        <v>-2</v>
      </c>
      <c r="H85" s="11">
        <v>-3.9</v>
      </c>
      <c r="I85" s="11">
        <v>-1.5</v>
      </c>
    </row>
    <row r="86" spans="1:9" x14ac:dyDescent="0.15">
      <c r="A86" s="9">
        <v>39908.158333333333</v>
      </c>
      <c r="B86" s="10">
        <v>10</v>
      </c>
      <c r="C86" s="10">
        <v>17</v>
      </c>
      <c r="D86" s="11">
        <v>2.2000000000000002</v>
      </c>
      <c r="E86" s="11">
        <v>6</v>
      </c>
      <c r="F86" s="11">
        <v>12.9</v>
      </c>
      <c r="G86" s="11">
        <v>13.7</v>
      </c>
      <c r="H86" s="11">
        <v>-12.4</v>
      </c>
      <c r="I86" s="11">
        <v>3.3</v>
      </c>
    </row>
    <row r="87" spans="1:9" x14ac:dyDescent="0.15">
      <c r="A87" s="9">
        <v>39908.199305555558</v>
      </c>
      <c r="B87" s="10">
        <v>11</v>
      </c>
      <c r="C87" s="10">
        <v>8</v>
      </c>
      <c r="D87" s="11">
        <v>-5.8</v>
      </c>
      <c r="E87" s="11">
        <v>1.5</v>
      </c>
      <c r="F87" s="11">
        <v>2.1</v>
      </c>
      <c r="G87" s="11">
        <v>5.6</v>
      </c>
      <c r="H87" s="11">
        <v>-2.2000000000000002</v>
      </c>
      <c r="I87" s="11">
        <v>-2.4</v>
      </c>
    </row>
    <row r="88" spans="1:9" x14ac:dyDescent="0.15">
      <c r="A88" s="9">
        <v>39908.232638888891</v>
      </c>
      <c r="B88" s="10">
        <v>9</v>
      </c>
      <c r="C88" s="10">
        <v>21</v>
      </c>
      <c r="D88" s="11">
        <v>-8.5</v>
      </c>
      <c r="E88" s="11">
        <v>0.2</v>
      </c>
      <c r="F88" s="11">
        <v>-5.4</v>
      </c>
      <c r="G88" s="11">
        <v>9</v>
      </c>
      <c r="H88" s="11">
        <v>-3.9</v>
      </c>
      <c r="I88" s="11">
        <v>4.5999999999999996</v>
      </c>
    </row>
    <row r="89" spans="1:9" x14ac:dyDescent="0.15">
      <c r="A89" s="9">
        <v>39908.330555555556</v>
      </c>
      <c r="B89" s="10">
        <v>20</v>
      </c>
      <c r="C89" s="10">
        <v>12</v>
      </c>
      <c r="D89" s="11">
        <v>-8.1999999999999993</v>
      </c>
      <c r="E89" s="11">
        <v>5.5</v>
      </c>
      <c r="F89" s="11">
        <v>-1.8</v>
      </c>
      <c r="G89" s="11">
        <v>9.6999999999999993</v>
      </c>
      <c r="H89" s="11">
        <v>-7.5</v>
      </c>
      <c r="I89" s="11">
        <v>3.1</v>
      </c>
    </row>
    <row r="90" spans="1:9" x14ac:dyDescent="0.15">
      <c r="A90" s="9">
        <v>39908.529166666667</v>
      </c>
      <c r="B90" s="10">
        <v>22</v>
      </c>
      <c r="C90" s="10">
        <v>22</v>
      </c>
      <c r="D90" s="11">
        <v>-4.2</v>
      </c>
      <c r="E90" s="11">
        <v>8.4</v>
      </c>
      <c r="F90" s="11">
        <v>-2.2000000000000002</v>
      </c>
      <c r="G90" s="11">
        <v>9.4</v>
      </c>
      <c r="H90" s="11">
        <v>-9.6999999999999993</v>
      </c>
      <c r="I90" s="11">
        <v>9.1</v>
      </c>
    </row>
    <row r="91" spans="1:9" x14ac:dyDescent="0.15">
      <c r="A91" s="9">
        <v>39908.6</v>
      </c>
      <c r="B91" s="10">
        <v>16</v>
      </c>
      <c r="C91" s="10">
        <v>19</v>
      </c>
      <c r="D91" s="11">
        <v>-5.4</v>
      </c>
      <c r="E91" s="11">
        <v>6.4</v>
      </c>
      <c r="F91" s="11">
        <v>-0.6</v>
      </c>
      <c r="G91" s="11">
        <v>12.3</v>
      </c>
      <c r="H91" s="11">
        <v>-11.1</v>
      </c>
      <c r="I91" s="11">
        <v>3.2</v>
      </c>
    </row>
    <row r="92" spans="1:9" x14ac:dyDescent="0.15">
      <c r="A92" s="9">
        <v>39908.768750000003</v>
      </c>
      <c r="B92" s="10">
        <v>62</v>
      </c>
      <c r="C92" s="10">
        <v>11</v>
      </c>
      <c r="D92" s="11">
        <v>-18.2</v>
      </c>
      <c r="E92" s="11">
        <v>13.6</v>
      </c>
      <c r="F92" s="11">
        <v>-23.4</v>
      </c>
      <c r="G92" s="11">
        <v>17.2</v>
      </c>
      <c r="H92" s="11">
        <v>-13.8</v>
      </c>
      <c r="I92" s="11">
        <v>13</v>
      </c>
    </row>
    <row r="93" spans="1:9" x14ac:dyDescent="0.15">
      <c r="A93" s="9">
        <v>39908.808333333334</v>
      </c>
      <c r="B93" s="10">
        <v>26</v>
      </c>
      <c r="C93" s="10">
        <v>19</v>
      </c>
      <c r="D93" s="11">
        <v>-11.2</v>
      </c>
      <c r="E93" s="11">
        <v>9.3000000000000007</v>
      </c>
      <c r="F93" s="11">
        <v>-7.7</v>
      </c>
      <c r="G93" s="11">
        <v>7.4</v>
      </c>
      <c r="H93" s="11">
        <v>-9.5</v>
      </c>
      <c r="I93" s="11">
        <v>-0.2</v>
      </c>
    </row>
    <row r="94" spans="1:9" x14ac:dyDescent="0.15">
      <c r="A94" s="9">
        <v>39908.864583333336</v>
      </c>
      <c r="B94" s="10">
        <v>57</v>
      </c>
      <c r="C94" s="10">
        <v>5</v>
      </c>
      <c r="D94" s="11">
        <v>-9</v>
      </c>
      <c r="E94" s="11">
        <v>7.8</v>
      </c>
      <c r="F94" s="11">
        <v>-3.8</v>
      </c>
      <c r="G94" s="11">
        <v>11.4</v>
      </c>
      <c r="H94" s="11">
        <v>-11.7</v>
      </c>
      <c r="I94" s="11">
        <v>3</v>
      </c>
    </row>
    <row r="95" spans="1:9" x14ac:dyDescent="0.15">
      <c r="A95" s="9">
        <v>39912.646527777775</v>
      </c>
      <c r="B95" s="10">
        <v>1874</v>
      </c>
      <c r="C95" s="10">
        <v>12</v>
      </c>
      <c r="D95" s="11">
        <v>-50.895389999999999</v>
      </c>
      <c r="E95" s="11">
        <v>96.113575999999995</v>
      </c>
      <c r="F95" s="11">
        <v>-25.727989999999998</v>
      </c>
      <c r="G95" s="11">
        <v>103.9</v>
      </c>
      <c r="H95" s="11">
        <v>-77.7</v>
      </c>
      <c r="I95" s="11">
        <v>75.2</v>
      </c>
    </row>
    <row r="96" spans="1:9" x14ac:dyDescent="0.15">
      <c r="A96" s="9">
        <v>39963.849305555559</v>
      </c>
      <c r="B96" s="10">
        <v>668</v>
      </c>
      <c r="C96" s="10">
        <v>10</v>
      </c>
      <c r="D96" s="11">
        <v>-42.079794999999997</v>
      </c>
      <c r="E96" s="11">
        <v>29.109283000000001</v>
      </c>
      <c r="F96" s="11">
        <v>-30.39124</v>
      </c>
      <c r="G96" s="11">
        <v>38.200000000000003</v>
      </c>
      <c r="H96" s="11">
        <v>-25.9</v>
      </c>
      <c r="I96" s="11">
        <v>27.7</v>
      </c>
    </row>
    <row r="97" spans="1:9" x14ac:dyDescent="0.15">
      <c r="A97" s="9">
        <v>39965.788194444445</v>
      </c>
      <c r="B97" s="10">
        <v>849</v>
      </c>
      <c r="C97" s="10">
        <v>25</v>
      </c>
      <c r="D97" s="11">
        <v>-26.1</v>
      </c>
      <c r="E97" s="11">
        <v>18.5</v>
      </c>
      <c r="F97" s="11">
        <v>2.6</v>
      </c>
      <c r="G97" s="11">
        <v>21.5</v>
      </c>
      <c r="H97" s="11">
        <v>-21</v>
      </c>
      <c r="I97" s="11">
        <v>4.0999999999999996</v>
      </c>
    </row>
    <row r="98" spans="1:9" x14ac:dyDescent="0.15">
      <c r="A98" s="9">
        <v>39974.308333333334</v>
      </c>
      <c r="B98" s="10">
        <v>1279</v>
      </c>
      <c r="C98" s="10">
        <v>30</v>
      </c>
      <c r="D98" s="11">
        <v>-41.527813000000002</v>
      </c>
      <c r="E98" s="11">
        <v>33.343221999999997</v>
      </c>
      <c r="F98" s="11">
        <v>-29.042269999999998</v>
      </c>
      <c r="G98" s="11">
        <v>42.1</v>
      </c>
      <c r="H98" s="11">
        <v>-32</v>
      </c>
      <c r="I98" s="11">
        <v>28.3</v>
      </c>
    </row>
    <row r="99" spans="1:9" x14ac:dyDescent="0.15">
      <c r="A99" s="9">
        <v>39981.712500000001</v>
      </c>
      <c r="B99" s="10">
        <v>607</v>
      </c>
      <c r="C99" s="10">
        <v>30</v>
      </c>
      <c r="D99" s="11">
        <v>-42.590791000000003</v>
      </c>
      <c r="E99" s="11">
        <v>62.707765999999999</v>
      </c>
      <c r="F99" s="11">
        <v>-26.05265</v>
      </c>
      <c r="G99" s="11">
        <v>78.400000000000006</v>
      </c>
      <c r="H99" s="11">
        <v>-75.900000000000006</v>
      </c>
      <c r="I99" s="11">
        <v>52.8</v>
      </c>
    </row>
    <row r="100" spans="1:9" x14ac:dyDescent="0.15">
      <c r="A100" s="9">
        <v>39988.129166666666</v>
      </c>
      <c r="B100" s="10">
        <v>717</v>
      </c>
      <c r="C100" s="10">
        <v>29</v>
      </c>
      <c r="D100" s="11">
        <v>38.299999999999997</v>
      </c>
      <c r="E100" s="11">
        <v>17.399999999999999</v>
      </c>
      <c r="F100" s="11">
        <v>49.2</v>
      </c>
      <c r="G100" s="11">
        <v>10.7</v>
      </c>
      <c r="H100" s="11">
        <v>-22.6</v>
      </c>
      <c r="I100" s="11">
        <v>-2.4</v>
      </c>
    </row>
    <row r="101" spans="1:9" x14ac:dyDescent="0.15">
      <c r="A101" s="9">
        <v>39990.098611111112</v>
      </c>
      <c r="B101" s="10">
        <v>135</v>
      </c>
      <c r="C101" s="10">
        <v>29</v>
      </c>
      <c r="D101" s="11">
        <v>-11.731616000000001</v>
      </c>
      <c r="E101" s="11">
        <v>16.949434</v>
      </c>
      <c r="F101" s="11">
        <v>0.29849999999999999</v>
      </c>
      <c r="G101" s="11">
        <v>18.600000000000001</v>
      </c>
      <c r="H101" s="11">
        <v>-19.899999999999999</v>
      </c>
      <c r="I101" s="11">
        <v>13.5</v>
      </c>
    </row>
    <row r="102" spans="1:9" x14ac:dyDescent="0.15">
      <c r="A102" s="9">
        <v>39991.175000000003</v>
      </c>
      <c r="B102" s="10">
        <v>153</v>
      </c>
      <c r="C102" s="10">
        <v>32</v>
      </c>
      <c r="D102" s="11">
        <v>-39.788775000000001</v>
      </c>
      <c r="E102" s="11">
        <v>29.943031000000001</v>
      </c>
      <c r="F102" s="11">
        <v>-18.257110000000001</v>
      </c>
      <c r="G102" s="11">
        <v>40.6</v>
      </c>
      <c r="H102" s="11">
        <v>-31.7</v>
      </c>
      <c r="I102" s="11">
        <v>18.8</v>
      </c>
    </row>
    <row r="103" spans="1:9" x14ac:dyDescent="0.15">
      <c r="A103" s="9">
        <v>39991.525694444441</v>
      </c>
      <c r="B103" s="10">
        <v>138</v>
      </c>
      <c r="C103" s="10">
        <v>30</v>
      </c>
      <c r="D103" s="11">
        <v>-29.209741999999999</v>
      </c>
      <c r="E103" s="11">
        <v>18.202414999999998</v>
      </c>
      <c r="F103" s="11">
        <v>-19.339099999999998</v>
      </c>
      <c r="G103" s="11">
        <v>36.9</v>
      </c>
      <c r="H103" s="11">
        <v>-26.8</v>
      </c>
      <c r="I103" s="11">
        <v>24.4</v>
      </c>
    </row>
    <row r="104" spans="1:9" x14ac:dyDescent="0.15">
      <c r="A104" s="9">
        <v>39992.998611111114</v>
      </c>
      <c r="B104" s="10">
        <v>165</v>
      </c>
      <c r="C104" s="10">
        <v>9</v>
      </c>
      <c r="D104" s="11">
        <v>-18.017648999999999</v>
      </c>
      <c r="E104" s="11">
        <v>23.475819000000001</v>
      </c>
      <c r="F104" s="11">
        <v>-2.9527199999999998</v>
      </c>
      <c r="G104" s="11">
        <v>29.6</v>
      </c>
      <c r="H104" s="11">
        <v>-20.5</v>
      </c>
      <c r="I104" s="11">
        <v>18.600000000000001</v>
      </c>
    </row>
    <row r="105" spans="1:9" x14ac:dyDescent="0.15">
      <c r="A105" s="9">
        <v>39993.111111111109</v>
      </c>
      <c r="B105" s="10">
        <v>36</v>
      </c>
      <c r="C105" s="10">
        <v>10</v>
      </c>
      <c r="D105" s="11">
        <v>-4.667484</v>
      </c>
      <c r="E105" s="11">
        <v>7.4114250000000004</v>
      </c>
      <c r="F105" s="11">
        <v>-6.2909100000000002</v>
      </c>
      <c r="G105" s="11">
        <v>13.8</v>
      </c>
      <c r="H105" s="11">
        <v>-12.5</v>
      </c>
      <c r="I105" s="11">
        <v>8.1</v>
      </c>
    </row>
    <row r="106" spans="1:9" x14ac:dyDescent="0.15">
      <c r="A106" s="9">
        <v>39993.615972222222</v>
      </c>
      <c r="B106" s="10">
        <v>244</v>
      </c>
      <c r="C106" s="10">
        <v>19</v>
      </c>
      <c r="D106" s="11">
        <v>-34.374018999999997</v>
      </c>
      <c r="E106" s="11">
        <v>34.981408000000002</v>
      </c>
      <c r="F106" s="11">
        <v>-20.431809999999999</v>
      </c>
      <c r="G106" s="11">
        <v>44.9</v>
      </c>
      <c r="H106" s="11">
        <v>-34</v>
      </c>
      <c r="I106" s="11">
        <v>31.3</v>
      </c>
    </row>
    <row r="107" spans="1:9" x14ac:dyDescent="0.15">
      <c r="A107" s="9">
        <v>39993.96875</v>
      </c>
      <c r="B107" s="10">
        <v>69</v>
      </c>
      <c r="C107" s="10">
        <v>13</v>
      </c>
      <c r="D107" s="11">
        <v>-6.608257</v>
      </c>
      <c r="E107" s="11">
        <v>11.769499</v>
      </c>
      <c r="F107" s="11">
        <v>-8.7463599999999992</v>
      </c>
      <c r="G107" s="11">
        <v>25.6</v>
      </c>
      <c r="H107" s="11">
        <v>-16.3</v>
      </c>
      <c r="I107" s="11">
        <v>21.3</v>
      </c>
    </row>
    <row r="108" spans="1:9" x14ac:dyDescent="0.15">
      <c r="A108" s="9">
        <v>39994.48541666667</v>
      </c>
      <c r="B108" s="10">
        <v>87</v>
      </c>
      <c r="C108" s="10">
        <v>10</v>
      </c>
      <c r="D108" s="11">
        <v>-22.084132</v>
      </c>
      <c r="E108" s="11">
        <v>16.194821000000001</v>
      </c>
      <c r="F108" s="11">
        <v>-20.607780000000002</v>
      </c>
      <c r="G108" s="11">
        <v>15.7</v>
      </c>
      <c r="H108" s="11">
        <v>-13</v>
      </c>
      <c r="I108" s="11">
        <v>17.8</v>
      </c>
    </row>
    <row r="109" spans="1:9" x14ac:dyDescent="0.15">
      <c r="A109" s="9">
        <v>39994.794444444444</v>
      </c>
      <c r="B109" s="10">
        <v>157</v>
      </c>
      <c r="C109" s="10">
        <v>10</v>
      </c>
      <c r="D109" s="11">
        <v>-8.1323539999999994</v>
      </c>
      <c r="E109" s="11">
        <v>23.141099000000001</v>
      </c>
      <c r="F109" s="11">
        <v>-2.9674499999999999</v>
      </c>
      <c r="G109" s="11">
        <v>25.8</v>
      </c>
      <c r="H109" s="11">
        <v>-19.7</v>
      </c>
      <c r="I109" s="11">
        <v>22</v>
      </c>
    </row>
    <row r="110" spans="1:9" x14ac:dyDescent="0.15">
      <c r="A110" s="9">
        <v>39996.583333333336</v>
      </c>
      <c r="B110" s="10">
        <v>86</v>
      </c>
      <c r="C110" s="10">
        <v>26</v>
      </c>
      <c r="D110" s="11">
        <v>-29.049278000000001</v>
      </c>
      <c r="E110" s="11">
        <v>20.437100000000001</v>
      </c>
      <c r="F110" s="11">
        <v>-25.581579999999999</v>
      </c>
      <c r="G110" s="11">
        <v>36</v>
      </c>
      <c r="H110" s="11">
        <v>-24.1</v>
      </c>
      <c r="I110" s="11">
        <v>23.7</v>
      </c>
    </row>
    <row r="111" spans="1:9" x14ac:dyDescent="0.15">
      <c r="A111" s="9">
        <v>39997.929166666669</v>
      </c>
      <c r="B111" s="10">
        <v>68</v>
      </c>
      <c r="C111" s="10">
        <v>21</v>
      </c>
      <c r="D111" s="11">
        <v>-21.639755999999998</v>
      </c>
      <c r="E111" s="11">
        <v>17.304303999999998</v>
      </c>
      <c r="F111" s="11">
        <v>-15.51679</v>
      </c>
      <c r="G111" s="11">
        <v>29.2</v>
      </c>
      <c r="H111" s="11">
        <v>-15.6</v>
      </c>
      <c r="I111" s="11">
        <v>19.2</v>
      </c>
    </row>
    <row r="112" spans="1:9" x14ac:dyDescent="0.15">
      <c r="A112" s="9">
        <v>39997.989583333336</v>
      </c>
      <c r="B112" s="10">
        <v>64</v>
      </c>
      <c r="C112" s="10">
        <v>14</v>
      </c>
      <c r="D112" s="11">
        <v>-8.3342700000000001</v>
      </c>
      <c r="E112" s="11">
        <v>13.407824</v>
      </c>
      <c r="F112" s="11">
        <v>-6.7198000000000002</v>
      </c>
      <c r="G112" s="11">
        <v>36.200000000000003</v>
      </c>
      <c r="H112" s="11">
        <v>-27.5</v>
      </c>
      <c r="I112" s="11">
        <v>24.7</v>
      </c>
    </row>
    <row r="113" spans="1:9" x14ac:dyDescent="0.15">
      <c r="A113" s="9">
        <v>39998.666666666664</v>
      </c>
      <c r="B113" s="10">
        <v>69</v>
      </c>
      <c r="C113" s="10">
        <v>24</v>
      </c>
      <c r="D113" s="11">
        <v>-24.3</v>
      </c>
      <c r="E113" s="11">
        <v>21.8</v>
      </c>
      <c r="F113" s="11">
        <v>-13.1</v>
      </c>
      <c r="G113" s="11">
        <v>39</v>
      </c>
      <c r="H113" s="11">
        <v>-29.6</v>
      </c>
      <c r="I113" s="11">
        <v>25.5</v>
      </c>
    </row>
    <row r="114" spans="1:9" x14ac:dyDescent="0.15">
      <c r="A114" s="9">
        <v>39998.711805555555</v>
      </c>
      <c r="B114" s="10">
        <v>6</v>
      </c>
      <c r="C114" s="10">
        <v>29</v>
      </c>
      <c r="D114" s="11">
        <v>-1.2</v>
      </c>
      <c r="E114" s="11">
        <v>1.5</v>
      </c>
      <c r="F114" s="11">
        <v>5.4</v>
      </c>
      <c r="G114" s="11">
        <v>8.4</v>
      </c>
      <c r="H114" s="11">
        <v>-9.1999999999999993</v>
      </c>
      <c r="I114" s="11">
        <v>1.9</v>
      </c>
    </row>
    <row r="115" spans="1:9" x14ac:dyDescent="0.15">
      <c r="A115" s="9">
        <v>40000.789583333331</v>
      </c>
      <c r="B115" s="10">
        <v>164</v>
      </c>
      <c r="C115" s="10">
        <v>15</v>
      </c>
      <c r="D115" s="11">
        <v>-21.754211000000002</v>
      </c>
      <c r="E115" s="11">
        <v>31.887114</v>
      </c>
      <c r="F115" s="11">
        <v>-10.60507</v>
      </c>
      <c r="G115" s="11">
        <v>31.5</v>
      </c>
      <c r="H115" s="11">
        <v>-20.100000000000001</v>
      </c>
      <c r="I115" s="11">
        <v>20</v>
      </c>
    </row>
    <row r="116" spans="1:9" x14ac:dyDescent="0.15">
      <c r="A116" s="9">
        <v>40001.618055555555</v>
      </c>
      <c r="B116" s="10">
        <v>130</v>
      </c>
      <c r="C116" s="10">
        <v>25</v>
      </c>
      <c r="D116" s="11">
        <v>-28.261852000000001</v>
      </c>
      <c r="E116" s="11">
        <v>27.847663000000001</v>
      </c>
      <c r="F116" s="11">
        <v>-12.637740000000001</v>
      </c>
      <c r="G116" s="11">
        <v>29.8</v>
      </c>
      <c r="H116" s="11">
        <v>-20.9</v>
      </c>
      <c r="I116" s="11">
        <v>18.399999999999999</v>
      </c>
    </row>
    <row r="117" spans="1:9" x14ac:dyDescent="0.15">
      <c r="A117" s="9">
        <v>40001.681944444441</v>
      </c>
      <c r="B117" s="10">
        <v>69</v>
      </c>
      <c r="C117" s="10">
        <v>6</v>
      </c>
      <c r="D117" s="11">
        <v>-11.6</v>
      </c>
      <c r="E117" s="11">
        <v>14.3</v>
      </c>
      <c r="F117" s="11">
        <v>-5.2</v>
      </c>
      <c r="G117" s="11">
        <v>28.4</v>
      </c>
      <c r="H117" s="11">
        <v>-23</v>
      </c>
      <c r="I117" s="11">
        <v>17.7</v>
      </c>
    </row>
    <row r="118" spans="1:9" x14ac:dyDescent="0.15">
      <c r="A118" s="9">
        <v>40001.78125</v>
      </c>
      <c r="B118" s="10">
        <v>58</v>
      </c>
      <c r="C118" s="10">
        <v>25</v>
      </c>
      <c r="D118" s="11">
        <v>-5.4</v>
      </c>
      <c r="E118" s="11">
        <v>7.5</v>
      </c>
      <c r="F118" s="11">
        <v>-6.4</v>
      </c>
      <c r="G118" s="11">
        <v>9.9</v>
      </c>
      <c r="H118" s="11">
        <v>-10</v>
      </c>
      <c r="I118" s="11">
        <v>10.4</v>
      </c>
    </row>
    <row r="119" spans="1:9" x14ac:dyDescent="0.15">
      <c r="A119" s="9">
        <v>40002.842361111114</v>
      </c>
      <c r="B119" s="10">
        <v>49</v>
      </c>
      <c r="C119" s="10">
        <v>14</v>
      </c>
      <c r="D119" s="11">
        <v>-16</v>
      </c>
      <c r="E119" s="11">
        <v>13.9</v>
      </c>
      <c r="F119" s="11">
        <v>0.4</v>
      </c>
      <c r="G119" s="11">
        <v>23.7</v>
      </c>
      <c r="H119" s="11">
        <v>-17.100000000000001</v>
      </c>
      <c r="I119" s="11">
        <v>11.8</v>
      </c>
    </row>
    <row r="120" spans="1:9" x14ac:dyDescent="0.15">
      <c r="A120" s="9">
        <v>40002.883333333331</v>
      </c>
      <c r="B120" s="10">
        <v>40</v>
      </c>
      <c r="C120" s="10">
        <v>21</v>
      </c>
      <c r="D120" s="11">
        <v>-17.5</v>
      </c>
      <c r="E120" s="11">
        <v>11.7</v>
      </c>
      <c r="F120" s="11">
        <v>-12.8</v>
      </c>
      <c r="G120" s="11">
        <v>20.3</v>
      </c>
      <c r="H120" s="11">
        <v>-14.8</v>
      </c>
      <c r="I120" s="11">
        <v>19</v>
      </c>
    </row>
    <row r="121" spans="1:9" x14ac:dyDescent="0.15">
      <c r="A121" s="9">
        <v>40004.473611111112</v>
      </c>
      <c r="B121" s="10">
        <v>66</v>
      </c>
      <c r="D121" s="11">
        <v>-9.9</v>
      </c>
      <c r="E121" s="11">
        <v>5.6</v>
      </c>
      <c r="F121" s="11">
        <v>-9.9</v>
      </c>
    </row>
    <row r="122" spans="1:9" x14ac:dyDescent="0.15">
      <c r="A122" s="9">
        <v>40004.751388888886</v>
      </c>
      <c r="B122" s="10">
        <v>19</v>
      </c>
      <c r="C122" s="10">
        <v>24</v>
      </c>
      <c r="D122" s="11">
        <v>-8.5</v>
      </c>
      <c r="E122" s="11">
        <v>8.6999999999999993</v>
      </c>
      <c r="F122" s="11">
        <v>-4.9000000000000004</v>
      </c>
      <c r="G122" s="11">
        <v>15</v>
      </c>
      <c r="H122" s="11">
        <v>-14</v>
      </c>
      <c r="I122" s="11">
        <v>8.6999999999999993</v>
      </c>
    </row>
    <row r="123" spans="1:9" x14ac:dyDescent="0.15">
      <c r="A123" s="9">
        <v>40005.902083333334</v>
      </c>
      <c r="B123" s="10">
        <v>48</v>
      </c>
      <c r="C123" s="10">
        <v>28</v>
      </c>
      <c r="D123" s="11">
        <v>-2.2257229999999999</v>
      </c>
      <c r="E123" s="11">
        <v>8.7359190000000009</v>
      </c>
      <c r="F123" s="11">
        <v>-5.7164299999999999</v>
      </c>
      <c r="G123" s="11">
        <v>23</v>
      </c>
      <c r="H123" s="11">
        <v>-18.5</v>
      </c>
      <c r="I123" s="11">
        <v>13.7</v>
      </c>
    </row>
    <row r="124" spans="1:9" x14ac:dyDescent="0.15">
      <c r="A124" s="9">
        <v>40006.511111111111</v>
      </c>
      <c r="B124" s="10">
        <v>63</v>
      </c>
      <c r="C124" s="10">
        <v>26</v>
      </c>
      <c r="D124" s="11">
        <v>-5.2</v>
      </c>
      <c r="E124" s="11">
        <v>7.5</v>
      </c>
      <c r="F124" s="11">
        <v>-16.399999999999999</v>
      </c>
      <c r="G124" s="11">
        <v>19.5</v>
      </c>
      <c r="H124" s="11">
        <v>-16</v>
      </c>
      <c r="I124" s="11">
        <v>8</v>
      </c>
    </row>
    <row r="125" spans="1:9" x14ac:dyDescent="0.15">
      <c r="A125" s="9">
        <v>40006.875694444447</v>
      </c>
      <c r="B125" s="10">
        <v>183</v>
      </c>
      <c r="C125" s="10">
        <v>28</v>
      </c>
      <c r="D125" s="11">
        <v>-13.5</v>
      </c>
      <c r="E125" s="11">
        <v>7.4</v>
      </c>
      <c r="F125" s="11">
        <v>-4.9000000000000004</v>
      </c>
      <c r="G125" s="11">
        <v>16.399999999999999</v>
      </c>
      <c r="H125" s="11">
        <v>-14.9</v>
      </c>
      <c r="I125" s="11">
        <v>10.7</v>
      </c>
    </row>
    <row r="126" spans="1:9" x14ac:dyDescent="0.15">
      <c r="A126" s="9">
        <v>40007.573611111111</v>
      </c>
      <c r="B126" s="10">
        <v>29</v>
      </c>
      <c r="C126" s="10">
        <v>14</v>
      </c>
      <c r="D126" s="11">
        <v>-0.5</v>
      </c>
      <c r="E126" s="11">
        <v>5.0999999999999996</v>
      </c>
      <c r="F126" s="11">
        <v>-2.1</v>
      </c>
      <c r="G126" s="11">
        <v>3.1</v>
      </c>
      <c r="H126" s="11">
        <v>-5.7</v>
      </c>
      <c r="I126" s="11">
        <v>4.2</v>
      </c>
    </row>
    <row r="127" spans="1:9" x14ac:dyDescent="0.15">
      <c r="A127" s="9">
        <v>40007.611111111109</v>
      </c>
      <c r="B127" s="10">
        <v>23</v>
      </c>
      <c r="C127" s="10">
        <v>16</v>
      </c>
      <c r="D127" s="11">
        <v>-9.4</v>
      </c>
      <c r="E127" s="11">
        <v>0.8</v>
      </c>
      <c r="F127" s="11">
        <v>-1.6</v>
      </c>
      <c r="G127" s="11">
        <v>11.9</v>
      </c>
      <c r="H127" s="11">
        <v>-6.9</v>
      </c>
      <c r="I127" s="11">
        <v>3.5</v>
      </c>
    </row>
    <row r="128" spans="1:9" x14ac:dyDescent="0.15">
      <c r="A128" s="9">
        <v>40007.722916666666</v>
      </c>
      <c r="B128" s="10">
        <v>61</v>
      </c>
      <c r="C128" s="10">
        <v>13</v>
      </c>
      <c r="D128" s="11">
        <v>-8.7576870000000007</v>
      </c>
      <c r="E128" s="11">
        <v>15.191291</v>
      </c>
      <c r="F128" s="11">
        <v>-3.4644300000000001</v>
      </c>
      <c r="G128" s="11">
        <v>10.9</v>
      </c>
      <c r="H128" s="11">
        <v>-10.5</v>
      </c>
      <c r="I128" s="11">
        <v>6.7</v>
      </c>
    </row>
    <row r="129" spans="1:9" x14ac:dyDescent="0.15">
      <c r="A129" s="9">
        <v>40008.393750000003</v>
      </c>
      <c r="B129" s="10">
        <v>91</v>
      </c>
      <c r="C129" s="10">
        <v>12</v>
      </c>
      <c r="D129" s="11">
        <v>-19.100000000000001</v>
      </c>
      <c r="E129" s="11">
        <v>8.9</v>
      </c>
      <c r="F129" s="11">
        <v>-11.2</v>
      </c>
      <c r="G129" s="11">
        <v>5.3</v>
      </c>
      <c r="H129" s="11">
        <v>-10.8</v>
      </c>
      <c r="I129" s="11">
        <v>2.4</v>
      </c>
    </row>
    <row r="130" spans="1:9" x14ac:dyDescent="0.15">
      <c r="A130" s="9">
        <v>40009.002083333333</v>
      </c>
      <c r="B130" s="10">
        <v>47</v>
      </c>
      <c r="C130" s="10">
        <v>13</v>
      </c>
      <c r="D130" s="11">
        <v>-8.3422719999999995</v>
      </c>
      <c r="E130" s="11">
        <v>14.739292000000001</v>
      </c>
      <c r="F130" s="11">
        <v>-8.2492099999999997</v>
      </c>
      <c r="G130" s="11">
        <v>9.9</v>
      </c>
      <c r="H130" s="11">
        <v>-10.6</v>
      </c>
      <c r="I130" s="11">
        <v>9.3000000000000007</v>
      </c>
    </row>
    <row r="131" spans="1:9" x14ac:dyDescent="0.15">
      <c r="A131" s="9">
        <v>40009.27847222222</v>
      </c>
      <c r="B131" s="10">
        <v>75</v>
      </c>
      <c r="C131" s="10">
        <v>31</v>
      </c>
      <c r="D131" s="11">
        <v>-9.8000000000000007</v>
      </c>
      <c r="E131" s="11">
        <v>6.3</v>
      </c>
      <c r="F131" s="11">
        <v>3.7</v>
      </c>
      <c r="G131" s="11">
        <v>5.9</v>
      </c>
      <c r="H131" s="11">
        <v>-7</v>
      </c>
      <c r="I131" s="11">
        <v>4.2</v>
      </c>
    </row>
    <row r="132" spans="1:9" x14ac:dyDescent="0.15">
      <c r="A132" s="9">
        <v>40010.013194444444</v>
      </c>
      <c r="B132" s="10">
        <v>141</v>
      </c>
      <c r="C132" s="10">
        <v>21</v>
      </c>
      <c r="D132" s="11">
        <v>-4.8</v>
      </c>
      <c r="E132" s="11">
        <v>8.8000000000000007</v>
      </c>
      <c r="F132" s="11">
        <v>-0.6</v>
      </c>
      <c r="G132" s="11">
        <v>21.6</v>
      </c>
      <c r="H132" s="11">
        <v>-12.8</v>
      </c>
      <c r="I132" s="11">
        <v>15.3</v>
      </c>
    </row>
    <row r="133" spans="1:9" x14ac:dyDescent="0.15">
      <c r="A133" s="9">
        <v>40010.605555555558</v>
      </c>
      <c r="B133" s="10">
        <v>148</v>
      </c>
      <c r="C133" s="10">
        <v>34</v>
      </c>
      <c r="D133" s="11">
        <v>-8.7170620000000003</v>
      </c>
      <c r="E133" s="11">
        <v>17.877345999999999</v>
      </c>
      <c r="F133" s="11">
        <v>-5.4170999999999996</v>
      </c>
      <c r="G133" s="11">
        <v>21.9</v>
      </c>
      <c r="H133" s="11">
        <v>-19.2</v>
      </c>
      <c r="I133" s="11">
        <v>20.3</v>
      </c>
    </row>
    <row r="134" spans="1:9" x14ac:dyDescent="0.15">
      <c r="A134" s="9">
        <v>40012.106944444444</v>
      </c>
      <c r="B134" s="10">
        <v>50</v>
      </c>
      <c r="C134" s="10">
        <v>20</v>
      </c>
      <c r="D134" s="11">
        <v>-18.600000000000001</v>
      </c>
      <c r="E134" s="11">
        <v>9.6</v>
      </c>
      <c r="F134" s="11">
        <v>-12.1</v>
      </c>
      <c r="G134" s="11">
        <v>17.3</v>
      </c>
      <c r="H134" s="11">
        <v>-12.7</v>
      </c>
      <c r="I134" s="11">
        <v>15.3</v>
      </c>
    </row>
    <row r="135" spans="1:9" x14ac:dyDescent="0.15">
      <c r="A135" s="9">
        <v>40012.672222222223</v>
      </c>
      <c r="B135" s="10">
        <v>113</v>
      </c>
      <c r="C135" s="10">
        <v>10</v>
      </c>
      <c r="D135" s="11">
        <v>-9.5</v>
      </c>
      <c r="E135" s="11">
        <v>8.9</v>
      </c>
      <c r="F135" s="11">
        <v>-8.4</v>
      </c>
      <c r="G135" s="11">
        <v>15.6</v>
      </c>
      <c r="H135" s="11">
        <v>-10.6</v>
      </c>
      <c r="I135" s="11">
        <v>9.9</v>
      </c>
    </row>
    <row r="136" spans="1:9" x14ac:dyDescent="0.15">
      <c r="A136" s="9">
        <v>40013.019444444442</v>
      </c>
      <c r="B136" s="10">
        <v>115</v>
      </c>
      <c r="C136" s="10">
        <v>25</v>
      </c>
      <c r="D136" s="11">
        <v>-18.3</v>
      </c>
      <c r="E136" s="11">
        <v>12.9</v>
      </c>
      <c r="F136" s="11">
        <v>-1.3</v>
      </c>
      <c r="G136" s="11">
        <v>24.3</v>
      </c>
      <c r="H136" s="11">
        <v>-18.8</v>
      </c>
      <c r="I136" s="11">
        <v>17.100000000000001</v>
      </c>
    </row>
    <row r="137" spans="1:9" x14ac:dyDescent="0.15">
      <c r="A137" s="9">
        <v>40013.061111111114</v>
      </c>
      <c r="B137" s="10">
        <v>17</v>
      </c>
      <c r="C137" s="10">
        <v>7</v>
      </c>
      <c r="D137" s="11">
        <v>-7.1</v>
      </c>
      <c r="E137" s="11">
        <v>4</v>
      </c>
      <c r="F137" s="11">
        <v>-5.7</v>
      </c>
      <c r="G137" s="11">
        <v>3.3</v>
      </c>
      <c r="H137" s="11">
        <v>-5.5</v>
      </c>
      <c r="I137" s="11">
        <v>-0.4</v>
      </c>
    </row>
    <row r="138" spans="1:9" x14ac:dyDescent="0.15">
      <c r="A138" s="9">
        <v>40013.404166666667</v>
      </c>
      <c r="B138" s="10">
        <v>114</v>
      </c>
      <c r="C138" s="10">
        <v>30</v>
      </c>
      <c r="D138" s="11">
        <v>-20.072759999999999</v>
      </c>
      <c r="E138" s="11">
        <v>13.335115999999999</v>
      </c>
      <c r="F138" s="11">
        <v>-9.9127200000000002</v>
      </c>
      <c r="G138" s="11">
        <v>28.7</v>
      </c>
      <c r="H138" s="11">
        <v>-20.3</v>
      </c>
      <c r="I138" s="11">
        <v>15.6</v>
      </c>
    </row>
    <row r="139" spans="1:9" x14ac:dyDescent="0.15">
      <c r="A139" s="9">
        <v>40013.418055555558</v>
      </c>
      <c r="B139" s="10">
        <v>15</v>
      </c>
      <c r="C139" s="10">
        <v>32</v>
      </c>
      <c r="D139" s="11">
        <v>-1</v>
      </c>
      <c r="E139" s="11">
        <v>0.2</v>
      </c>
      <c r="F139" s="11">
        <v>2.5</v>
      </c>
      <c r="G139" s="11">
        <v>12.9</v>
      </c>
      <c r="H139" s="11">
        <v>-15.1</v>
      </c>
      <c r="I139" s="11">
        <v>4.5999999999999996</v>
      </c>
    </row>
    <row r="140" spans="1:9" x14ac:dyDescent="0.15">
      <c r="A140" s="9">
        <v>40014.011805555558</v>
      </c>
      <c r="B140" s="10">
        <v>70</v>
      </c>
      <c r="C140" s="10">
        <v>9</v>
      </c>
      <c r="D140" s="11">
        <v>-21.635043</v>
      </c>
      <c r="E140" s="11">
        <v>17.575688</v>
      </c>
      <c r="F140" s="11">
        <v>-2.3992900000000001</v>
      </c>
      <c r="G140" s="11">
        <v>10.3</v>
      </c>
      <c r="H140" s="11">
        <v>-9.5</v>
      </c>
      <c r="I140" s="11">
        <v>3.7</v>
      </c>
    </row>
    <row r="141" spans="1:9" x14ac:dyDescent="0.15">
      <c r="A141" s="9">
        <v>40014.037499999999</v>
      </c>
      <c r="B141" s="10">
        <v>28</v>
      </c>
      <c r="C141" s="10">
        <v>32</v>
      </c>
      <c r="D141" s="11">
        <v>-4.9000000000000004</v>
      </c>
      <c r="E141" s="11">
        <v>7</v>
      </c>
      <c r="F141" s="11">
        <v>-9.1</v>
      </c>
      <c r="G141" s="11">
        <v>25.8</v>
      </c>
      <c r="H141" s="11">
        <v>-21.9</v>
      </c>
      <c r="I141" s="11">
        <v>20.6</v>
      </c>
    </row>
    <row r="142" spans="1:9" x14ac:dyDescent="0.15">
      <c r="A142" s="9">
        <v>40014.763194444444</v>
      </c>
      <c r="B142" s="10">
        <v>86</v>
      </c>
      <c r="C142" s="10">
        <v>7</v>
      </c>
      <c r="D142" s="11">
        <v>-8.9122690000000002</v>
      </c>
      <c r="E142" s="11">
        <v>14.463206</v>
      </c>
      <c r="F142" s="11">
        <v>-4.3114299999999997</v>
      </c>
      <c r="G142" s="11">
        <v>12.9</v>
      </c>
      <c r="H142" s="11">
        <v>-10</v>
      </c>
      <c r="I142" s="11">
        <v>11.2</v>
      </c>
    </row>
    <row r="143" spans="1:9" x14ac:dyDescent="0.15">
      <c r="A143" s="9">
        <v>40014.814583333333</v>
      </c>
      <c r="B143" s="10">
        <v>24</v>
      </c>
      <c r="C143" s="10">
        <v>32</v>
      </c>
      <c r="D143" s="11">
        <v>-8.8000000000000007</v>
      </c>
      <c r="E143" s="11">
        <v>3.1</v>
      </c>
      <c r="F143" s="11">
        <v>-3.5</v>
      </c>
      <c r="G143" s="11">
        <v>29.3</v>
      </c>
      <c r="H143" s="11">
        <v>-15.6</v>
      </c>
      <c r="I143" s="11">
        <v>15.6</v>
      </c>
    </row>
    <row r="144" spans="1:9" x14ac:dyDescent="0.15">
      <c r="A144" s="9">
        <v>40014.831250000003</v>
      </c>
      <c r="B144" s="10">
        <v>19</v>
      </c>
      <c r="C144" s="10">
        <v>24</v>
      </c>
      <c r="D144" s="11">
        <v>-5.7</v>
      </c>
      <c r="E144" s="11">
        <v>5.4</v>
      </c>
      <c r="F144" s="11">
        <v>3.7</v>
      </c>
      <c r="G144" s="11">
        <v>25.2</v>
      </c>
      <c r="H144" s="11">
        <v>-23.2</v>
      </c>
      <c r="I144" s="11">
        <v>19.3</v>
      </c>
    </row>
    <row r="145" spans="1:9" x14ac:dyDescent="0.15">
      <c r="A145" s="9">
        <v>40015.191666666666</v>
      </c>
      <c r="B145" s="10">
        <v>116</v>
      </c>
      <c r="C145" s="10">
        <v>32</v>
      </c>
      <c r="D145" s="11">
        <v>-20.3</v>
      </c>
      <c r="E145" s="11">
        <v>13.6</v>
      </c>
      <c r="F145" s="11">
        <v>0.3</v>
      </c>
      <c r="G145" s="11">
        <v>17.5</v>
      </c>
      <c r="H145" s="11">
        <v>-15.3</v>
      </c>
      <c r="I145" s="11">
        <v>7.6</v>
      </c>
    </row>
    <row r="146" spans="1:9" x14ac:dyDescent="0.15">
      <c r="A146" s="9">
        <v>40015.628472222219</v>
      </c>
      <c r="B146" s="10">
        <v>110</v>
      </c>
      <c r="C146" s="10">
        <v>32</v>
      </c>
      <c r="D146" s="11">
        <v>-24.1</v>
      </c>
      <c r="E146" s="11">
        <v>16.5</v>
      </c>
      <c r="F146" s="11">
        <v>-24.3</v>
      </c>
      <c r="G146" s="11">
        <v>14.6</v>
      </c>
      <c r="H146" s="11">
        <v>-14.3</v>
      </c>
      <c r="I146" s="11">
        <v>8.6999999999999993</v>
      </c>
    </row>
    <row r="147" spans="1:9" x14ac:dyDescent="0.15">
      <c r="A147" s="9">
        <v>40015.831944444442</v>
      </c>
      <c r="B147" s="10">
        <v>10</v>
      </c>
      <c r="C147" s="10">
        <v>30</v>
      </c>
      <c r="D147" s="11">
        <v>-3.5</v>
      </c>
      <c r="E147" s="11">
        <v>0.3</v>
      </c>
      <c r="F147" s="11">
        <v>-0.6</v>
      </c>
      <c r="G147" s="11">
        <v>3.6</v>
      </c>
      <c r="H147" s="11">
        <v>-6.3</v>
      </c>
      <c r="I147" s="11">
        <v>-9.9</v>
      </c>
    </row>
    <row r="148" spans="1:9" x14ac:dyDescent="0.15">
      <c r="A148" s="9">
        <v>40015.968055555553</v>
      </c>
      <c r="B148" s="10">
        <v>48</v>
      </c>
      <c r="C148" s="10">
        <v>11</v>
      </c>
      <c r="D148" s="11">
        <v>-8.9</v>
      </c>
      <c r="E148" s="11">
        <v>10.8</v>
      </c>
      <c r="F148" s="11">
        <v>5.5</v>
      </c>
      <c r="G148" s="11">
        <v>20.3</v>
      </c>
      <c r="H148" s="11">
        <v>-14.7</v>
      </c>
      <c r="I148" s="11">
        <v>13.4</v>
      </c>
    </row>
    <row r="149" spans="1:9" x14ac:dyDescent="0.15">
      <c r="A149" s="9">
        <v>40016.512499999997</v>
      </c>
      <c r="B149" s="10">
        <v>27</v>
      </c>
      <c r="C149" s="10">
        <v>5</v>
      </c>
      <c r="D149" s="11">
        <v>-9.6999999999999993</v>
      </c>
      <c r="E149" s="11">
        <v>9.3000000000000007</v>
      </c>
      <c r="F149" s="11">
        <v>-4.7</v>
      </c>
      <c r="G149" s="11">
        <v>9.4</v>
      </c>
      <c r="H149" s="11">
        <v>-10.5</v>
      </c>
      <c r="I149" s="11">
        <v>6.5</v>
      </c>
    </row>
    <row r="150" spans="1:9" x14ac:dyDescent="0.15">
      <c r="A150" s="9">
        <v>40016.533333333333</v>
      </c>
      <c r="B150" s="10">
        <v>23</v>
      </c>
      <c r="C150" s="10">
        <v>27</v>
      </c>
      <c r="D150" s="11">
        <v>-8.4</v>
      </c>
      <c r="E150" s="11">
        <v>5.3</v>
      </c>
      <c r="F150" s="11">
        <v>-4</v>
      </c>
      <c r="G150" s="11">
        <v>17.7</v>
      </c>
      <c r="H150" s="11">
        <v>-15.7</v>
      </c>
      <c r="I150" s="11">
        <v>12.2</v>
      </c>
    </row>
    <row r="151" spans="1:9" x14ac:dyDescent="0.15">
      <c r="A151" s="9">
        <v>40016.725694444445</v>
      </c>
      <c r="B151" s="10">
        <v>170</v>
      </c>
      <c r="C151" s="10">
        <v>31</v>
      </c>
      <c r="D151" s="11">
        <v>-17.489341</v>
      </c>
      <c r="E151" s="11">
        <v>7.8021250000000002</v>
      </c>
      <c r="F151" s="11">
        <v>-13.63693</v>
      </c>
      <c r="G151" s="11">
        <v>9.3000000000000007</v>
      </c>
      <c r="H151" s="11">
        <v>-9.9</v>
      </c>
      <c r="I151" s="11">
        <v>8</v>
      </c>
    </row>
    <row r="152" spans="1:9" x14ac:dyDescent="0.15">
      <c r="A152" s="9">
        <v>40016.827777777777</v>
      </c>
      <c r="B152" s="10">
        <v>76</v>
      </c>
      <c r="C152" s="10">
        <v>29</v>
      </c>
      <c r="D152" s="11">
        <v>-4.7199270000000002</v>
      </c>
      <c r="E152" s="11">
        <v>8.0609570000000001</v>
      </c>
      <c r="F152" s="11">
        <v>-9.01328</v>
      </c>
      <c r="G152" s="11">
        <v>17.7</v>
      </c>
      <c r="H152" s="11">
        <v>-17.399999999999999</v>
      </c>
      <c r="I152" s="11">
        <v>8.6999999999999993</v>
      </c>
    </row>
    <row r="153" spans="1:9" x14ac:dyDescent="0.15">
      <c r="A153" s="9">
        <v>40019.094444444447</v>
      </c>
      <c r="B153" s="10">
        <v>39</v>
      </c>
      <c r="C153" s="10">
        <v>8</v>
      </c>
      <c r="D153" s="11">
        <v>-3.243115</v>
      </c>
      <c r="E153" s="11">
        <v>7.9371790000000004</v>
      </c>
      <c r="F153" s="11">
        <v>-10.922549999999999</v>
      </c>
      <c r="G153" s="11">
        <v>10.7</v>
      </c>
      <c r="H153" s="11">
        <v>-8.8000000000000007</v>
      </c>
      <c r="I153" s="11">
        <v>3.9</v>
      </c>
    </row>
    <row r="154" spans="1:9" x14ac:dyDescent="0.15">
      <c r="A154" s="9">
        <v>40019.438194444447</v>
      </c>
      <c r="B154" s="10">
        <v>251</v>
      </c>
      <c r="C154" s="10">
        <v>10</v>
      </c>
      <c r="D154" s="11">
        <v>-7.5</v>
      </c>
      <c r="E154" s="11">
        <v>11.5</v>
      </c>
      <c r="F154" s="11">
        <v>-15.2</v>
      </c>
      <c r="G154" s="11">
        <v>13.1</v>
      </c>
      <c r="H154" s="11">
        <v>-15.5</v>
      </c>
      <c r="I154" s="11">
        <v>12.4</v>
      </c>
    </row>
    <row r="155" spans="1:9" x14ac:dyDescent="0.15">
      <c r="A155" s="9">
        <v>40019.661805555559</v>
      </c>
      <c r="B155" s="10">
        <v>87</v>
      </c>
      <c r="C155" s="10">
        <v>13</v>
      </c>
      <c r="D155" s="11">
        <v>-8.3954330000000006</v>
      </c>
      <c r="E155" s="11">
        <v>16.064464000000001</v>
      </c>
      <c r="F155" s="11">
        <v>-3.2228300000000001</v>
      </c>
      <c r="G155" s="11">
        <v>26.2</v>
      </c>
      <c r="H155" s="11">
        <v>-22.6</v>
      </c>
      <c r="I155" s="11">
        <v>17.399999999999999</v>
      </c>
    </row>
    <row r="156" spans="1:9" x14ac:dyDescent="0.15">
      <c r="A156" s="9">
        <v>40022.431250000001</v>
      </c>
      <c r="B156" s="10">
        <v>352</v>
      </c>
      <c r="C156" s="10">
        <v>35</v>
      </c>
      <c r="D156" s="11">
        <v>-27.031682</v>
      </c>
      <c r="E156" s="11">
        <v>25.391936000000001</v>
      </c>
      <c r="F156" s="11">
        <v>-10.510479999999999</v>
      </c>
      <c r="G156" s="11">
        <v>37.1</v>
      </c>
      <c r="H156" s="11">
        <v>-34.4</v>
      </c>
      <c r="I156" s="11">
        <v>11.7</v>
      </c>
    </row>
    <row r="157" spans="1:9" x14ac:dyDescent="0.15">
      <c r="A157" s="9">
        <v>40025.90902777778</v>
      </c>
      <c r="B157" s="10">
        <v>623</v>
      </c>
      <c r="C157" s="10">
        <v>34</v>
      </c>
      <c r="D157" s="11">
        <v>-15.911937999999999</v>
      </c>
      <c r="E157" s="11">
        <v>10.91417</v>
      </c>
      <c r="F157" s="11">
        <v>7.0814599999999999</v>
      </c>
      <c r="G157" s="11">
        <v>38.299999999999997</v>
      </c>
      <c r="H157" s="11">
        <v>-37.6</v>
      </c>
      <c r="I157" s="11">
        <v>18.8</v>
      </c>
    </row>
    <row r="158" spans="1:9" x14ac:dyDescent="0.15">
      <c r="A158" s="9">
        <v>40027.837500000001</v>
      </c>
      <c r="B158" s="10">
        <v>239</v>
      </c>
      <c r="C158" s="10">
        <v>23</v>
      </c>
      <c r="D158" s="11">
        <v>-15.5</v>
      </c>
      <c r="E158" s="11">
        <v>23.1</v>
      </c>
      <c r="F158" s="11">
        <v>-3</v>
      </c>
      <c r="G158" s="11">
        <v>26.3</v>
      </c>
      <c r="H158" s="11">
        <v>-27</v>
      </c>
      <c r="I158" s="11">
        <v>27</v>
      </c>
    </row>
    <row r="159" spans="1:9" x14ac:dyDescent="0.15">
      <c r="A159" s="9">
        <v>40028.23333333333</v>
      </c>
      <c r="B159" s="10">
        <v>295</v>
      </c>
      <c r="C159" s="10">
        <v>9</v>
      </c>
      <c r="D159" s="11">
        <v>-24.500108999999998</v>
      </c>
      <c r="E159" s="11">
        <v>32.521061000000003</v>
      </c>
      <c r="F159" s="11">
        <v>-11.34056</v>
      </c>
      <c r="G159" s="11">
        <v>40.799999999999997</v>
      </c>
      <c r="H159" s="11">
        <v>-31</v>
      </c>
      <c r="I159" s="11">
        <v>31.9</v>
      </c>
    </row>
    <row r="160" spans="1:9" x14ac:dyDescent="0.15">
      <c r="A160" s="9">
        <v>40029.892361111109</v>
      </c>
      <c r="B160" s="10">
        <v>306</v>
      </c>
      <c r="C160" s="10">
        <v>32</v>
      </c>
      <c r="D160" s="11">
        <v>-37.613706000000001</v>
      </c>
      <c r="E160" s="11">
        <v>47.439945999999999</v>
      </c>
      <c r="F160" s="11">
        <v>-12.96123</v>
      </c>
      <c r="G160" s="11">
        <v>41.6</v>
      </c>
      <c r="H160" s="11">
        <v>-32</v>
      </c>
      <c r="I160" s="11">
        <v>27.7</v>
      </c>
    </row>
    <row r="161" spans="1:9" x14ac:dyDescent="0.15">
      <c r="A161" s="9">
        <v>40031.411111111112</v>
      </c>
      <c r="B161" s="10">
        <v>420</v>
      </c>
      <c r="C161" s="10">
        <v>22</v>
      </c>
      <c r="D161" s="11">
        <v>-38.196714</v>
      </c>
      <c r="E161" s="11">
        <v>48.86983</v>
      </c>
      <c r="F161" s="11">
        <v>-18.947420000000001</v>
      </c>
      <c r="G161" s="11">
        <v>49</v>
      </c>
      <c r="H161" s="11">
        <v>-41.4</v>
      </c>
      <c r="I161" s="11">
        <v>35.299999999999997</v>
      </c>
    </row>
    <row r="162" spans="1:9" x14ac:dyDescent="0.15">
      <c r="A162" s="9">
        <v>40032.824305555558</v>
      </c>
      <c r="B162" s="10">
        <v>140</v>
      </c>
      <c r="C162" s="10">
        <v>21</v>
      </c>
      <c r="D162" s="11">
        <v>-12.345821000000001</v>
      </c>
      <c r="E162" s="11">
        <v>14.069750000000001</v>
      </c>
      <c r="F162" s="11">
        <v>-4.2978399999999999</v>
      </c>
      <c r="G162" s="11">
        <v>18.399999999999999</v>
      </c>
      <c r="H162" s="11">
        <v>-14.2</v>
      </c>
      <c r="I162" s="11">
        <v>14.4</v>
      </c>
    </row>
    <row r="163" spans="1:9" x14ac:dyDescent="0.15">
      <c r="A163" s="9">
        <v>40033.209722222222</v>
      </c>
      <c r="B163" s="10">
        <v>86</v>
      </c>
      <c r="C163" s="10">
        <v>13</v>
      </c>
      <c r="D163" s="11">
        <v>-24.331581</v>
      </c>
      <c r="E163" s="11">
        <v>15.469939</v>
      </c>
      <c r="F163" s="11">
        <v>-12.38316</v>
      </c>
      <c r="G163" s="11">
        <v>5</v>
      </c>
      <c r="H163" s="11">
        <v>-6.8</v>
      </c>
      <c r="I163" s="11">
        <v>4.8</v>
      </c>
    </row>
    <row r="164" spans="1:9" x14ac:dyDescent="0.15">
      <c r="A164" s="9">
        <v>40033.241666666669</v>
      </c>
      <c r="C164" s="10">
        <v>22</v>
      </c>
      <c r="G164" s="11">
        <v>18.399999999999999</v>
      </c>
      <c r="H164" s="11">
        <v>-13</v>
      </c>
      <c r="I164" s="11">
        <v>11.9</v>
      </c>
    </row>
    <row r="165" spans="1:9" x14ac:dyDescent="0.15">
      <c r="A165" s="9">
        <v>40033.6875</v>
      </c>
      <c r="B165" s="10">
        <v>181</v>
      </c>
      <c r="C165" s="10">
        <v>25</v>
      </c>
      <c r="D165" s="11">
        <v>-17.5</v>
      </c>
      <c r="E165" s="11">
        <v>19.5</v>
      </c>
      <c r="F165" s="11">
        <v>-2.4</v>
      </c>
      <c r="G165" s="11">
        <v>34.299999999999997</v>
      </c>
      <c r="H165" s="11">
        <v>-24.8</v>
      </c>
      <c r="I165" s="11">
        <v>28.6</v>
      </c>
    </row>
    <row r="166" spans="1:9" x14ac:dyDescent="0.15">
      <c r="A166" s="9">
        <v>40034.043749999997</v>
      </c>
      <c r="B166" s="10">
        <v>113</v>
      </c>
      <c r="C166" s="10">
        <v>33</v>
      </c>
      <c r="D166" s="11">
        <v>-10.7</v>
      </c>
      <c r="E166" s="11">
        <v>16.399999999999999</v>
      </c>
      <c r="F166" s="11">
        <v>0.5</v>
      </c>
      <c r="G166" s="11">
        <v>22.8</v>
      </c>
      <c r="H166" s="11">
        <v>-20.2</v>
      </c>
      <c r="I166" s="11">
        <v>15.6</v>
      </c>
    </row>
    <row r="167" spans="1:9" x14ac:dyDescent="0.15">
      <c r="A167" s="9">
        <v>40035.711805555555</v>
      </c>
      <c r="B167" s="10">
        <v>64</v>
      </c>
      <c r="C167" s="10">
        <v>6</v>
      </c>
      <c r="D167" s="11">
        <v>-7.2</v>
      </c>
      <c r="E167" s="11">
        <v>3.8</v>
      </c>
      <c r="F167" s="11">
        <v>-4.7</v>
      </c>
      <c r="G167" s="11">
        <v>21.8</v>
      </c>
      <c r="H167" s="11">
        <v>-15</v>
      </c>
      <c r="I167" s="11">
        <v>10.199999999999999</v>
      </c>
    </row>
    <row r="168" spans="1:9" x14ac:dyDescent="0.15">
      <c r="A168" s="9">
        <v>40037.886805555558</v>
      </c>
      <c r="B168" s="10">
        <v>34</v>
      </c>
      <c r="C168" s="10">
        <v>8</v>
      </c>
      <c r="D168" s="11">
        <v>-10.4</v>
      </c>
      <c r="E168" s="11">
        <v>5.6</v>
      </c>
      <c r="F168" s="11">
        <v>-3.3</v>
      </c>
      <c r="G168" s="11">
        <v>12</v>
      </c>
      <c r="H168" s="11">
        <v>-10.7</v>
      </c>
      <c r="I168" s="11">
        <v>5.5</v>
      </c>
    </row>
    <row r="169" spans="1:9" x14ac:dyDescent="0.15">
      <c r="A169" s="9">
        <v>40038.148611111108</v>
      </c>
      <c r="B169" s="10">
        <v>253</v>
      </c>
      <c r="C169" s="10">
        <v>32</v>
      </c>
      <c r="D169" s="11">
        <v>-12.2</v>
      </c>
      <c r="E169" s="11">
        <v>28.1</v>
      </c>
      <c r="F169" s="11">
        <v>-8.6999999999999993</v>
      </c>
      <c r="G169" s="11">
        <v>39.200000000000003</v>
      </c>
      <c r="H169" s="11">
        <v>-33.9</v>
      </c>
      <c r="I169" s="11">
        <v>26.8</v>
      </c>
    </row>
    <row r="170" spans="1:9" x14ac:dyDescent="0.15">
      <c r="A170" s="9">
        <v>40040.547222222223</v>
      </c>
      <c r="B170" s="10">
        <v>111</v>
      </c>
      <c r="C170" s="10">
        <v>29</v>
      </c>
      <c r="D170" s="11">
        <v>-12.3</v>
      </c>
      <c r="E170" s="11">
        <v>17.8</v>
      </c>
      <c r="F170" s="11">
        <v>-11.6</v>
      </c>
      <c r="G170" s="11">
        <v>27.2</v>
      </c>
      <c r="H170" s="11">
        <v>-26.6</v>
      </c>
      <c r="I170" s="11">
        <v>20.3</v>
      </c>
    </row>
    <row r="171" spans="1:9" x14ac:dyDescent="0.15">
      <c r="A171" s="9">
        <v>40041.705555555556</v>
      </c>
    </row>
    <row r="172" spans="1:9" x14ac:dyDescent="0.15">
      <c r="A172" s="9">
        <v>40042.066666666666</v>
      </c>
      <c r="C172" s="10">
        <v>5</v>
      </c>
      <c r="G172" s="11">
        <v>26.9</v>
      </c>
      <c r="H172" s="11">
        <v>-5.8</v>
      </c>
      <c r="I172" s="11">
        <v>20.7</v>
      </c>
    </row>
    <row r="173" spans="1:9" x14ac:dyDescent="0.15">
      <c r="A173" s="9">
        <v>40042.256249999999</v>
      </c>
      <c r="C173" s="10">
        <v>35</v>
      </c>
      <c r="G173" s="11">
        <v>29.3</v>
      </c>
      <c r="H173" s="11">
        <v>-9.8000000000000007</v>
      </c>
      <c r="I173" s="11">
        <v>25.5</v>
      </c>
    </row>
    <row r="174" spans="1:9" x14ac:dyDescent="0.15">
      <c r="A174" s="9">
        <v>40044.184027777781</v>
      </c>
      <c r="B174" s="10">
        <v>14</v>
      </c>
      <c r="C174" s="10">
        <v>22</v>
      </c>
      <c r="D174" s="11">
        <v>1.9</v>
      </c>
      <c r="E174" s="11">
        <v>1.1000000000000001</v>
      </c>
      <c r="F174" s="11">
        <v>-1.2</v>
      </c>
      <c r="G174" s="11">
        <v>37.299999999999997</v>
      </c>
      <c r="H174" s="11">
        <v>-4</v>
      </c>
      <c r="I174" s="11">
        <v>30.7</v>
      </c>
    </row>
    <row r="175" spans="1:9" x14ac:dyDescent="0.15">
      <c r="A175" s="9">
        <v>40045.429861111108</v>
      </c>
    </row>
    <row r="176" spans="1:9" x14ac:dyDescent="0.15">
      <c r="A176" s="9">
        <v>40045.794444444444</v>
      </c>
    </row>
    <row r="177" spans="1:9" x14ac:dyDescent="0.15">
      <c r="A177" s="9">
        <v>40046.011805555558</v>
      </c>
      <c r="C177" s="10">
        <v>24</v>
      </c>
      <c r="G177" s="11">
        <v>4.7</v>
      </c>
      <c r="H177" s="11">
        <v>-6.2</v>
      </c>
      <c r="I177" s="11">
        <v>7.8</v>
      </c>
    </row>
    <row r="178" spans="1:9" x14ac:dyDescent="0.15">
      <c r="A178" s="9">
        <v>40046.045138888891</v>
      </c>
      <c r="C178" s="10">
        <v>9</v>
      </c>
      <c r="G178" s="11">
        <v>4.3</v>
      </c>
      <c r="H178" s="11">
        <v>-2.8</v>
      </c>
      <c r="I178" s="11">
        <v>1.4</v>
      </c>
    </row>
    <row r="179" spans="1:9" x14ac:dyDescent="0.15">
      <c r="A179" s="9">
        <v>40046.231944444444</v>
      </c>
      <c r="B179" s="10">
        <v>4</v>
      </c>
      <c r="D179" s="11">
        <v>-1.4</v>
      </c>
      <c r="E179" s="11">
        <v>1.5</v>
      </c>
      <c r="F179" s="11">
        <v>-3.5</v>
      </c>
    </row>
    <row r="180" spans="1:9" x14ac:dyDescent="0.15">
      <c r="A180" s="9">
        <v>40046.656944444447</v>
      </c>
      <c r="B180" s="10">
        <v>51</v>
      </c>
      <c r="D180" s="11">
        <v>-11.6</v>
      </c>
      <c r="E180" s="11">
        <v>13.3</v>
      </c>
      <c r="F180" s="11">
        <v>-2.5</v>
      </c>
    </row>
    <row r="181" spans="1:9" x14ac:dyDescent="0.15">
      <c r="A181" s="9">
        <v>40046.668055555558</v>
      </c>
      <c r="B181" s="10">
        <v>11</v>
      </c>
      <c r="D181" s="11">
        <v>-4.3</v>
      </c>
      <c r="E181" s="11">
        <v>4.8</v>
      </c>
      <c r="F181" s="11">
        <v>-2.7</v>
      </c>
    </row>
    <row r="182" spans="1:9" x14ac:dyDescent="0.15">
      <c r="A182" s="9">
        <v>40047.048611111109</v>
      </c>
      <c r="C182" s="10">
        <v>27</v>
      </c>
      <c r="G182" s="11">
        <v>21.3</v>
      </c>
      <c r="H182" s="11">
        <v>-8.1</v>
      </c>
      <c r="I182" s="11">
        <v>18</v>
      </c>
    </row>
    <row r="183" spans="1:9" x14ac:dyDescent="0.15">
      <c r="A183" s="9">
        <v>40047.135416666664</v>
      </c>
    </row>
    <row r="184" spans="1:9" x14ac:dyDescent="0.15">
      <c r="A184" s="9">
        <v>40047.344444444447</v>
      </c>
      <c r="B184" s="10">
        <v>53</v>
      </c>
      <c r="C184" s="10">
        <v>29</v>
      </c>
      <c r="D184" s="11">
        <v>-7.6</v>
      </c>
      <c r="E184" s="11">
        <v>4.4000000000000004</v>
      </c>
      <c r="F184" s="11">
        <v>-5.3</v>
      </c>
      <c r="G184" s="11">
        <v>10.1</v>
      </c>
      <c r="H184" s="11">
        <v>-4</v>
      </c>
      <c r="I184" s="11">
        <v>9.8000000000000007</v>
      </c>
    </row>
    <row r="185" spans="1:9" x14ac:dyDescent="0.15">
      <c r="A185" s="9">
        <v>40047.638194444444</v>
      </c>
      <c r="B185" s="10">
        <v>74</v>
      </c>
      <c r="C185" s="10">
        <v>32</v>
      </c>
      <c r="D185" s="11">
        <v>-23.3</v>
      </c>
      <c r="E185" s="11">
        <v>8.5</v>
      </c>
      <c r="F185" s="11">
        <v>-20.5</v>
      </c>
      <c r="G185" s="11">
        <v>17</v>
      </c>
      <c r="H185" s="11">
        <v>-14.3</v>
      </c>
      <c r="I185" s="11">
        <v>18.5</v>
      </c>
    </row>
    <row r="186" spans="1:9" x14ac:dyDescent="0.15">
      <c r="A186" s="9">
        <v>40048.052083333336</v>
      </c>
      <c r="B186" s="10">
        <v>176</v>
      </c>
      <c r="C186" s="10">
        <v>32</v>
      </c>
      <c r="D186" s="11">
        <v>-11.2</v>
      </c>
      <c r="E186" s="11">
        <v>25.4</v>
      </c>
      <c r="F186" s="11">
        <v>-2.2999999999999998</v>
      </c>
      <c r="G186" s="11">
        <v>37.299999999999997</v>
      </c>
      <c r="H186" s="11">
        <v>-29.3</v>
      </c>
      <c r="I186" s="11">
        <v>19.899999999999999</v>
      </c>
    </row>
    <row r="187" spans="1:9" x14ac:dyDescent="0.15">
      <c r="A187" s="9">
        <v>40048.913888888892</v>
      </c>
      <c r="B187" s="10">
        <v>173</v>
      </c>
      <c r="C187" s="10">
        <v>11</v>
      </c>
      <c r="D187" s="11">
        <v>-1.4</v>
      </c>
      <c r="E187" s="11">
        <v>7</v>
      </c>
      <c r="F187" s="11">
        <v>2.7</v>
      </c>
      <c r="G187" s="11">
        <v>7.1</v>
      </c>
      <c r="H187" s="11">
        <v>-7.6</v>
      </c>
      <c r="I187" s="11">
        <v>2.2000000000000002</v>
      </c>
    </row>
    <row r="188" spans="1:9" x14ac:dyDescent="0.15">
      <c r="A188" s="9">
        <v>40048.942361111112</v>
      </c>
      <c r="B188" s="10">
        <v>5</v>
      </c>
      <c r="C188" s="10">
        <v>20</v>
      </c>
      <c r="D188" s="11">
        <v>-2.8</v>
      </c>
      <c r="E188" s="11">
        <v>3.3</v>
      </c>
      <c r="F188" s="11">
        <v>0.1</v>
      </c>
      <c r="G188" s="11">
        <v>5.9</v>
      </c>
      <c r="H188" s="11">
        <v>-7.8</v>
      </c>
      <c r="I188" s="11">
        <v>6.5</v>
      </c>
    </row>
    <row r="189" spans="1:9" x14ac:dyDescent="0.15">
      <c r="A189" s="9">
        <v>40049.418055555558</v>
      </c>
      <c r="B189" s="10">
        <v>78</v>
      </c>
      <c r="C189" s="10">
        <v>18</v>
      </c>
      <c r="D189" s="11">
        <v>-12.7</v>
      </c>
      <c r="E189" s="11">
        <v>14.1</v>
      </c>
      <c r="F189" s="11">
        <v>-10.1</v>
      </c>
      <c r="G189" s="11">
        <v>26</v>
      </c>
      <c r="H189" s="11">
        <v>-25.1</v>
      </c>
      <c r="I189" s="11">
        <v>23.1</v>
      </c>
    </row>
    <row r="190" spans="1:9" x14ac:dyDescent="0.15">
      <c r="A190" s="9">
        <v>40049.422222222223</v>
      </c>
      <c r="C190" s="10">
        <v>28</v>
      </c>
      <c r="G190" s="11">
        <v>9.6999999999999993</v>
      </c>
      <c r="H190" s="11">
        <v>-11.2</v>
      </c>
      <c r="I190" s="11">
        <v>4.3</v>
      </c>
    </row>
    <row r="191" spans="1:9" x14ac:dyDescent="0.15">
      <c r="A191" s="9">
        <v>40049.799305555556</v>
      </c>
      <c r="B191" s="10">
        <v>10</v>
      </c>
      <c r="D191" s="11">
        <v>-4.4000000000000004</v>
      </c>
      <c r="F191" s="11">
        <v>4.8</v>
      </c>
    </row>
    <row r="192" spans="1:9" x14ac:dyDescent="0.15">
      <c r="A192" s="9">
        <v>40049.986805555556</v>
      </c>
      <c r="B192" s="10">
        <v>86</v>
      </c>
      <c r="D192" s="11">
        <v>-12.3</v>
      </c>
      <c r="F192" s="11">
        <v>-2.6</v>
      </c>
    </row>
    <row r="193" spans="1:9" x14ac:dyDescent="0.15">
      <c r="A193" s="9">
        <v>40050.084722222222</v>
      </c>
      <c r="B193" s="10">
        <v>103</v>
      </c>
      <c r="C193" s="10">
        <v>9</v>
      </c>
      <c r="D193" s="11">
        <v>-21.7</v>
      </c>
      <c r="F193" s="11">
        <v>-1.3</v>
      </c>
      <c r="G193" s="11">
        <v>22.3</v>
      </c>
      <c r="H193" s="11">
        <v>-21.9</v>
      </c>
      <c r="I193" s="11">
        <v>19.7</v>
      </c>
    </row>
    <row r="194" spans="1:9" x14ac:dyDescent="0.15">
      <c r="A194" s="9">
        <v>40050.954861111109</v>
      </c>
      <c r="B194" s="10">
        <v>292</v>
      </c>
      <c r="C194" s="10">
        <v>4</v>
      </c>
      <c r="D194" s="11">
        <v>-14.6</v>
      </c>
      <c r="F194" s="11">
        <v>-6.5</v>
      </c>
      <c r="G194" s="11">
        <v>12.6</v>
      </c>
      <c r="H194" s="11">
        <v>-3</v>
      </c>
      <c r="I194" s="11">
        <v>10.1</v>
      </c>
    </row>
    <row r="195" spans="1:9" x14ac:dyDescent="0.15">
      <c r="A195" s="9">
        <v>40051.430555555555</v>
      </c>
      <c r="B195" s="10">
        <v>109</v>
      </c>
      <c r="C195" s="10">
        <v>8</v>
      </c>
      <c r="D195" s="11">
        <v>-22.186371000000001</v>
      </c>
      <c r="E195" s="11">
        <v>16.7471</v>
      </c>
      <c r="F195" s="11">
        <v>-10.22601</v>
      </c>
      <c r="G195" s="11">
        <v>12</v>
      </c>
      <c r="H195" s="11">
        <v>-9.6</v>
      </c>
      <c r="I195" s="11">
        <v>0</v>
      </c>
    </row>
    <row r="196" spans="1:9" x14ac:dyDescent="0.15">
      <c r="A196" s="9">
        <v>40052.124305555553</v>
      </c>
      <c r="B196" s="10">
        <v>20</v>
      </c>
      <c r="C196" s="10">
        <v>32</v>
      </c>
      <c r="D196" s="11">
        <v>-6.0718050000000003</v>
      </c>
      <c r="E196" s="11">
        <v>11</v>
      </c>
      <c r="F196" s="11">
        <v>0.14154</v>
      </c>
      <c r="G196" s="11">
        <v>12</v>
      </c>
      <c r="H196" s="11">
        <v>-16.600000000000001</v>
      </c>
      <c r="I196" s="11">
        <v>5.8</v>
      </c>
    </row>
    <row r="197" spans="1:9" x14ac:dyDescent="0.15">
      <c r="A197" s="9">
        <v>40052.823611111111</v>
      </c>
      <c r="B197" s="10">
        <v>103</v>
      </c>
      <c r="C197" s="10">
        <v>21</v>
      </c>
      <c r="D197" s="11">
        <v>-6.7</v>
      </c>
      <c r="E197" s="11">
        <v>20.3</v>
      </c>
      <c r="F197" s="11">
        <v>-2.2999999999999998</v>
      </c>
      <c r="G197" s="11">
        <v>9.9</v>
      </c>
      <c r="H197" s="11">
        <v>-9.1999999999999993</v>
      </c>
      <c r="I197" s="11">
        <v>-0.2</v>
      </c>
    </row>
    <row r="198" spans="1:9" x14ac:dyDescent="0.15">
      <c r="A198" s="9">
        <v>40052.829861111109</v>
      </c>
      <c r="B198" s="10">
        <v>4</v>
      </c>
      <c r="C198" s="10">
        <v>30</v>
      </c>
      <c r="D198" s="11">
        <v>-2.9</v>
      </c>
      <c r="F198" s="11">
        <v>-6.2</v>
      </c>
      <c r="G198" s="11">
        <v>3.4</v>
      </c>
      <c r="H198" s="11">
        <v>-5.0999999999999996</v>
      </c>
      <c r="I198" s="11">
        <v>4.4000000000000004</v>
      </c>
    </row>
    <row r="199" spans="1:9" x14ac:dyDescent="0.15">
      <c r="A199" s="9">
        <v>40053.275000000001</v>
      </c>
      <c r="B199" s="10">
        <v>39</v>
      </c>
      <c r="C199" s="10">
        <v>21</v>
      </c>
      <c r="D199" s="11">
        <v>-11.5</v>
      </c>
      <c r="E199" s="11">
        <v>2.8</v>
      </c>
      <c r="F199" s="11">
        <v>-6.2</v>
      </c>
      <c r="G199" s="11">
        <v>16.5</v>
      </c>
      <c r="H199" s="11">
        <v>-16.600000000000001</v>
      </c>
      <c r="I199" s="11">
        <v>8.6</v>
      </c>
    </row>
    <row r="200" spans="1:9" x14ac:dyDescent="0.15">
      <c r="A200" s="9">
        <v>40053.285416666666</v>
      </c>
      <c r="B200" s="10">
        <v>7</v>
      </c>
      <c r="C200" s="10">
        <v>31</v>
      </c>
      <c r="D200" s="11">
        <v>-2.4</v>
      </c>
      <c r="E200" s="11">
        <v>2.1</v>
      </c>
      <c r="F200" s="11">
        <v>-4.5</v>
      </c>
      <c r="G200" s="11">
        <v>1.7</v>
      </c>
      <c r="H200" s="11">
        <v>-9.5</v>
      </c>
      <c r="I200" s="11">
        <v>7.2</v>
      </c>
    </row>
    <row r="201" spans="1:9" x14ac:dyDescent="0.15">
      <c r="A201" s="9">
        <v>40053.868750000001</v>
      </c>
      <c r="B201" s="10">
        <v>436</v>
      </c>
      <c r="C201" s="10">
        <v>32</v>
      </c>
      <c r="D201" s="11">
        <v>-3.0909949999999999</v>
      </c>
      <c r="E201" s="11">
        <v>37.624299999999998</v>
      </c>
      <c r="F201" s="11">
        <v>18.213090000000001</v>
      </c>
      <c r="G201" s="11">
        <v>20.3</v>
      </c>
      <c r="H201" s="11">
        <v>-18.3</v>
      </c>
      <c r="I201" s="11">
        <v>12.6</v>
      </c>
    </row>
    <row r="202" spans="1:9" x14ac:dyDescent="0.15">
      <c r="A202" s="9">
        <v>40053.993055555555</v>
      </c>
      <c r="B202" s="10">
        <v>120</v>
      </c>
      <c r="C202" s="10">
        <v>34</v>
      </c>
      <c r="D202" s="11">
        <v>-15.7</v>
      </c>
      <c r="E202" s="11">
        <v>17.8</v>
      </c>
      <c r="F202" s="11">
        <v>-5.9</v>
      </c>
      <c r="G202" s="11">
        <v>9.9</v>
      </c>
      <c r="H202" s="11">
        <v>-6</v>
      </c>
      <c r="I202" s="11">
        <v>8.6</v>
      </c>
    </row>
    <row r="203" spans="1:9" x14ac:dyDescent="0.15">
      <c r="A203" s="9">
        <v>40054.023611111108</v>
      </c>
      <c r="B203" s="10">
        <v>5</v>
      </c>
      <c r="C203" s="10">
        <v>26</v>
      </c>
      <c r="D203" s="11">
        <v>-5.3</v>
      </c>
      <c r="E203" s="11">
        <v>3</v>
      </c>
      <c r="F203" s="11">
        <v>-1.7</v>
      </c>
      <c r="G203" s="11">
        <v>9.1999999999999993</v>
      </c>
      <c r="H203" s="11">
        <v>-10.7</v>
      </c>
      <c r="I203" s="11">
        <v>2.7</v>
      </c>
    </row>
    <row r="204" spans="1:9" x14ac:dyDescent="0.15">
      <c r="A204" s="9">
        <v>40054.178472222222</v>
      </c>
      <c r="B204" s="10">
        <v>141</v>
      </c>
      <c r="C204" s="10">
        <v>26</v>
      </c>
      <c r="D204" s="11">
        <v>-16.600000000000001</v>
      </c>
      <c r="E204" s="11">
        <v>16.5</v>
      </c>
      <c r="F204" s="11">
        <v>-15.8</v>
      </c>
      <c r="G204" s="11">
        <v>25.6</v>
      </c>
      <c r="H204" s="11">
        <v>-21.9</v>
      </c>
      <c r="I204" s="11">
        <v>24.9</v>
      </c>
    </row>
    <row r="205" spans="1:9" x14ac:dyDescent="0.15">
      <c r="A205" s="9">
        <v>40055.202777777777</v>
      </c>
      <c r="B205" s="10">
        <v>47</v>
      </c>
      <c r="C205" s="10">
        <v>2</v>
      </c>
      <c r="D205" s="11">
        <v>-3.4237850000000001</v>
      </c>
      <c r="E205" s="11">
        <v>9.8554999999999993</v>
      </c>
      <c r="F205" s="11">
        <v>-1.5292600000000001</v>
      </c>
      <c r="G205" s="11">
        <v>2.8</v>
      </c>
      <c r="H205" s="11">
        <v>-4</v>
      </c>
      <c r="I205" s="11">
        <v>3.9</v>
      </c>
    </row>
    <row r="206" spans="1:9" x14ac:dyDescent="0.15">
      <c r="A206" s="9">
        <v>40055.224999999999</v>
      </c>
      <c r="B206" s="10">
        <v>26</v>
      </c>
      <c r="C206" s="10">
        <v>30</v>
      </c>
      <c r="D206" s="11">
        <v>-6.7</v>
      </c>
      <c r="E206" s="11">
        <v>0.6</v>
      </c>
      <c r="F206" s="11">
        <v>-4.2</v>
      </c>
      <c r="G206" s="11">
        <v>13.3</v>
      </c>
      <c r="H206" s="11">
        <v>-13.6</v>
      </c>
      <c r="I206" s="11">
        <v>9.1999999999999993</v>
      </c>
    </row>
    <row r="207" spans="1:9" x14ac:dyDescent="0.15">
      <c r="A207" s="9">
        <v>40055.239583333336</v>
      </c>
      <c r="B207" s="10">
        <v>16</v>
      </c>
      <c r="C207" s="10">
        <v>33</v>
      </c>
      <c r="D207" s="11">
        <v>-6.7</v>
      </c>
      <c r="E207" s="11">
        <v>1.9</v>
      </c>
      <c r="F207" s="11">
        <v>-6</v>
      </c>
      <c r="G207" s="11">
        <v>18.2</v>
      </c>
      <c r="H207" s="11">
        <v>-20.3</v>
      </c>
      <c r="I207" s="11">
        <v>16.600000000000001</v>
      </c>
    </row>
    <row r="208" spans="1:9" x14ac:dyDescent="0.15">
      <c r="A208" s="9">
        <v>40056.181944444441</v>
      </c>
      <c r="B208" s="10">
        <v>27</v>
      </c>
      <c r="C208" s="10">
        <v>20</v>
      </c>
      <c r="D208" s="11">
        <v>-6.9</v>
      </c>
      <c r="E208" s="11">
        <v>4.8</v>
      </c>
      <c r="F208" s="11">
        <v>-4.4000000000000004</v>
      </c>
      <c r="G208" s="11">
        <v>13.6</v>
      </c>
      <c r="H208" s="11">
        <v>-13.4</v>
      </c>
      <c r="I208" s="11">
        <v>10.9</v>
      </c>
    </row>
    <row r="209" spans="1:9" x14ac:dyDescent="0.15">
      <c r="A209" s="9">
        <v>40057.487500000003</v>
      </c>
      <c r="B209" s="10">
        <v>194</v>
      </c>
      <c r="C209" s="10">
        <v>26</v>
      </c>
      <c r="D209" s="11">
        <v>-18.288124</v>
      </c>
      <c r="E209" s="11">
        <v>17.281193722222199</v>
      </c>
      <c r="F209" s="11">
        <v>-12.306620000000001</v>
      </c>
      <c r="G209" s="11">
        <v>11.5</v>
      </c>
      <c r="H209" s="11">
        <v>-10.8</v>
      </c>
      <c r="I209" s="11">
        <v>7.9</v>
      </c>
    </row>
    <row r="210" spans="1:9" x14ac:dyDescent="0.15">
      <c r="A210" s="9">
        <v>40057.593055555553</v>
      </c>
      <c r="B210" s="10">
        <v>102</v>
      </c>
      <c r="C210" s="10">
        <v>20</v>
      </c>
      <c r="D210" s="11">
        <v>-5.8813940000000002</v>
      </c>
      <c r="E210" s="11">
        <v>13.4587478333333</v>
      </c>
      <c r="F210" s="11">
        <v>-5.2080000000000001E-2</v>
      </c>
      <c r="G210" s="11">
        <v>40.200000000000003</v>
      </c>
      <c r="H210" s="11">
        <v>-30.5</v>
      </c>
      <c r="I210" s="11">
        <v>24.4</v>
      </c>
    </row>
    <row r="211" spans="1:9" x14ac:dyDescent="0.15">
      <c r="A211" s="9">
        <v>40058.349305555559</v>
      </c>
      <c r="B211" s="10">
        <v>80</v>
      </c>
      <c r="C211" s="10">
        <v>30</v>
      </c>
      <c r="D211" s="11">
        <v>-14.144237</v>
      </c>
      <c r="E211" s="11">
        <v>15.931755000000001</v>
      </c>
      <c r="F211" s="11">
        <v>-12.535690000000001</v>
      </c>
      <c r="G211" s="11">
        <v>6.1</v>
      </c>
      <c r="H211" s="11">
        <v>-10.6</v>
      </c>
      <c r="I211" s="11">
        <v>4.5999999999999996</v>
      </c>
    </row>
    <row r="212" spans="1:9" x14ac:dyDescent="0.15">
      <c r="A212" s="9">
        <v>40058.880555555559</v>
      </c>
      <c r="B212" s="10">
        <v>93</v>
      </c>
      <c r="C212" s="10">
        <v>23</v>
      </c>
      <c r="D212" s="11">
        <v>-3.6154229999999998</v>
      </c>
      <c r="E212" s="11">
        <v>15.266469687500001</v>
      </c>
      <c r="F212" s="11">
        <v>3.2174</v>
      </c>
      <c r="G212" s="11">
        <v>18.8</v>
      </c>
      <c r="H212" s="11">
        <v>-14.4</v>
      </c>
      <c r="I212" s="11">
        <v>12.5</v>
      </c>
    </row>
    <row r="213" spans="1:9" x14ac:dyDescent="0.15">
      <c r="A213" s="9">
        <v>40058.883333333331</v>
      </c>
      <c r="G213" s="11">
        <v>18.8</v>
      </c>
      <c r="H213" s="11">
        <v>-14.4</v>
      </c>
      <c r="I213" s="11">
        <v>12.5</v>
      </c>
    </row>
    <row r="214" spans="1:9" x14ac:dyDescent="0.15">
      <c r="A214" s="9">
        <v>40059.018055555556</v>
      </c>
      <c r="B214" s="10">
        <v>82</v>
      </c>
      <c r="C214" s="10">
        <v>20</v>
      </c>
      <c r="D214" s="11">
        <v>-13.493406</v>
      </c>
      <c r="E214" s="11">
        <v>9</v>
      </c>
      <c r="F214" s="11">
        <v>-5.0964600000000004</v>
      </c>
      <c r="G214" s="11">
        <v>13.1</v>
      </c>
      <c r="H214" s="11">
        <v>-11.4</v>
      </c>
      <c r="I214" s="11">
        <v>4.8</v>
      </c>
    </row>
    <row r="215" spans="1:9" x14ac:dyDescent="0.15">
      <c r="A215" s="9">
        <v>40059.106249999997</v>
      </c>
      <c r="B215" s="10">
        <v>75</v>
      </c>
      <c r="C215" s="10">
        <v>26</v>
      </c>
      <c r="D215" s="11">
        <v>-0.93832300000000002</v>
      </c>
      <c r="E215" s="11">
        <v>6.8442139583333299</v>
      </c>
      <c r="F215" s="11">
        <v>-2.4270100000000001</v>
      </c>
      <c r="G215" s="11">
        <v>2.7</v>
      </c>
      <c r="H215" s="11">
        <v>-9</v>
      </c>
      <c r="I215" s="11">
        <v>-2</v>
      </c>
    </row>
    <row r="216" spans="1:9" x14ac:dyDescent="0.15">
      <c r="A216" s="9">
        <v>40059.349305555559</v>
      </c>
      <c r="B216" s="10">
        <v>98</v>
      </c>
      <c r="C216" s="10">
        <v>16</v>
      </c>
      <c r="D216" s="11">
        <v>-7.2050200000000002</v>
      </c>
      <c r="E216" s="11">
        <v>12.9721413055555</v>
      </c>
      <c r="F216" s="11">
        <v>-4.1273999999999997</v>
      </c>
      <c r="G216" s="11">
        <v>17.5</v>
      </c>
      <c r="H216" s="11">
        <v>-11.4</v>
      </c>
      <c r="I216" s="11">
        <v>4.7</v>
      </c>
    </row>
    <row r="217" spans="1:9" x14ac:dyDescent="0.15">
      <c r="A217" s="9">
        <v>40059.381944444445</v>
      </c>
      <c r="B217" s="10">
        <v>5</v>
      </c>
      <c r="C217" s="10">
        <v>27</v>
      </c>
      <c r="D217" s="11">
        <v>-2.2690869999999999</v>
      </c>
      <c r="E217" s="11">
        <v>4.4216415972222203</v>
      </c>
      <c r="F217" s="11">
        <v>-1.7830699999999999</v>
      </c>
      <c r="G217" s="11">
        <v>8.1999999999999993</v>
      </c>
      <c r="H217" s="11">
        <v>-9.9</v>
      </c>
      <c r="I217" s="11">
        <v>-3.1</v>
      </c>
    </row>
    <row r="218" spans="1:9" x14ac:dyDescent="0.15">
      <c r="A218" s="9">
        <v>40059.609722222223</v>
      </c>
      <c r="B218" s="10">
        <v>63</v>
      </c>
      <c r="C218" s="10">
        <v>8</v>
      </c>
      <c r="D218" s="11">
        <v>-6.6429660000000004</v>
      </c>
      <c r="E218" s="11">
        <v>5.6982401249999999</v>
      </c>
      <c r="F218" s="11">
        <v>1.97688</v>
      </c>
      <c r="G218" s="11">
        <v>8</v>
      </c>
      <c r="H218" s="11">
        <v>-9</v>
      </c>
      <c r="I218" s="11">
        <v>12.7</v>
      </c>
    </row>
    <row r="219" spans="1:9" x14ac:dyDescent="0.15">
      <c r="A219" s="9">
        <v>40059.670138888891</v>
      </c>
      <c r="G219" s="11">
        <v>22.6</v>
      </c>
      <c r="H219" s="11">
        <v>-17.5</v>
      </c>
      <c r="I219" s="11">
        <v>14.6</v>
      </c>
    </row>
    <row r="220" spans="1:9" x14ac:dyDescent="0.15">
      <c r="A220" s="9">
        <v>40059.93472222222</v>
      </c>
      <c r="B220" s="10">
        <v>55</v>
      </c>
      <c r="C220" s="10">
        <v>22</v>
      </c>
      <c r="D220" s="11">
        <v>-4.3530899999999999</v>
      </c>
      <c r="E220" s="11">
        <v>8.1849575694444408</v>
      </c>
      <c r="F220" s="11">
        <v>-2.0924200000000002</v>
      </c>
      <c r="G220" s="11">
        <v>20</v>
      </c>
      <c r="H220" s="11">
        <v>-7.2</v>
      </c>
      <c r="I220" s="11">
        <v>14.8</v>
      </c>
    </row>
    <row r="221" spans="1:9" x14ac:dyDescent="0.15">
      <c r="A221" s="9">
        <v>40060.102777777778</v>
      </c>
      <c r="B221" s="10">
        <v>141</v>
      </c>
      <c r="C221" s="10">
        <v>35</v>
      </c>
      <c r="D221" s="11">
        <v>-20.951083000000001</v>
      </c>
      <c r="E221" s="11">
        <v>14.8449868333333</v>
      </c>
      <c r="F221" s="11">
        <v>-9.6977899999999995</v>
      </c>
      <c r="G221" s="11">
        <v>27.1</v>
      </c>
      <c r="H221" s="11">
        <v>-17</v>
      </c>
      <c r="I221" s="11">
        <v>14.2</v>
      </c>
    </row>
    <row r="222" spans="1:9" x14ac:dyDescent="0.15">
      <c r="A222" s="9">
        <v>40060.410416666666</v>
      </c>
      <c r="B222" s="10">
        <v>113</v>
      </c>
      <c r="C222" s="10">
        <v>17</v>
      </c>
      <c r="D222" s="11">
        <v>-20.303802999999998</v>
      </c>
      <c r="E222" s="11">
        <v>7.4184199444444401</v>
      </c>
      <c r="F222" s="11">
        <v>-18.132819999999999</v>
      </c>
      <c r="G222" s="11">
        <v>16.8</v>
      </c>
      <c r="H222" s="11">
        <v>-14.9</v>
      </c>
      <c r="I222" s="11">
        <v>3.7</v>
      </c>
    </row>
    <row r="223" spans="1:9" x14ac:dyDescent="0.15">
      <c r="A223" s="9">
        <v>40060.620833333334</v>
      </c>
      <c r="B223" s="10">
        <v>124</v>
      </c>
      <c r="C223" s="10">
        <v>23</v>
      </c>
      <c r="D223" s="11">
        <v>-10.838445999999999</v>
      </c>
      <c r="E223" s="11">
        <v>13.7055462222222</v>
      </c>
      <c r="F223" s="11">
        <v>-7.9129399999999999</v>
      </c>
      <c r="G223" s="11">
        <v>21.6</v>
      </c>
      <c r="H223" s="11">
        <v>-17.8</v>
      </c>
      <c r="I223" s="11">
        <v>14.5</v>
      </c>
    </row>
    <row r="224" spans="1:9" x14ac:dyDescent="0.15">
      <c r="A224" s="9">
        <v>40061.191666666666</v>
      </c>
      <c r="B224" s="10">
        <v>98</v>
      </c>
      <c r="C224" s="10">
        <v>28</v>
      </c>
      <c r="D224" s="11">
        <v>-14.765819</v>
      </c>
      <c r="E224" s="11">
        <v>18.994207180555499</v>
      </c>
      <c r="F224" s="11">
        <v>-14.39991</v>
      </c>
      <c r="G224" s="11">
        <v>-1.5</v>
      </c>
      <c r="H224" s="11">
        <v>-2.6</v>
      </c>
      <c r="I224" s="11">
        <v>3.6</v>
      </c>
    </row>
    <row r="225" spans="1:9" x14ac:dyDescent="0.15">
      <c r="A225" s="9">
        <v>40061.224305555559</v>
      </c>
      <c r="G225" s="11">
        <v>27.8</v>
      </c>
      <c r="H225" s="11">
        <v>-20.100000000000001</v>
      </c>
      <c r="I225" s="11">
        <v>20.3</v>
      </c>
    </row>
    <row r="226" spans="1:9" x14ac:dyDescent="0.15">
      <c r="A226" s="9">
        <v>40061.681944444441</v>
      </c>
      <c r="B226" s="10">
        <v>179</v>
      </c>
      <c r="C226" s="10">
        <v>32</v>
      </c>
      <c r="D226" s="11">
        <v>2.3934880000000001</v>
      </c>
      <c r="E226" s="11">
        <v>10.5313019930555</v>
      </c>
      <c r="F226" s="11">
        <v>12.64873</v>
      </c>
      <c r="G226" s="11">
        <v>30.3</v>
      </c>
      <c r="H226" s="11">
        <v>-27.4</v>
      </c>
      <c r="I226" s="11">
        <v>25.7</v>
      </c>
    </row>
    <row r="227" spans="1:9" x14ac:dyDescent="0.15">
      <c r="A227" s="9">
        <v>40061.829861111109</v>
      </c>
      <c r="B227" s="10">
        <v>88</v>
      </c>
      <c r="D227" s="11">
        <v>-19.062633000000002</v>
      </c>
      <c r="E227" s="11">
        <v>18.409144611111099</v>
      </c>
      <c r="F227" s="11">
        <v>-2.08582</v>
      </c>
    </row>
    <row r="228" spans="1:9" x14ac:dyDescent="0.15">
      <c r="A228" s="9">
        <v>40061.848611111112</v>
      </c>
      <c r="B228" s="10">
        <v>19</v>
      </c>
      <c r="C228" s="10">
        <v>31</v>
      </c>
      <c r="D228" s="11">
        <v>-6.2</v>
      </c>
      <c r="E228" s="11">
        <v>5.3</v>
      </c>
      <c r="F228" s="11">
        <v>-1</v>
      </c>
      <c r="G228" s="11">
        <v>22.8</v>
      </c>
      <c r="H228" s="11">
        <v>-18.899999999999999</v>
      </c>
      <c r="I228" s="11">
        <v>16.899999999999999</v>
      </c>
    </row>
    <row r="229" spans="1:9" x14ac:dyDescent="0.15">
      <c r="A229" s="9">
        <v>40061.868750000001</v>
      </c>
      <c r="G229" s="11">
        <v>11.7</v>
      </c>
      <c r="H229" s="11">
        <v>-11.1</v>
      </c>
      <c r="I229" s="11">
        <v>5.7</v>
      </c>
    </row>
    <row r="230" spans="1:9" x14ac:dyDescent="0.15">
      <c r="A230" s="9">
        <v>40061.967361111114</v>
      </c>
      <c r="B230" s="10">
        <v>96</v>
      </c>
      <c r="C230" s="10">
        <v>32</v>
      </c>
      <c r="D230" s="11">
        <v>-14.5</v>
      </c>
      <c r="E230" s="11">
        <v>3.4</v>
      </c>
      <c r="F230" s="11">
        <v>-9.1</v>
      </c>
      <c r="G230" s="11">
        <v>19.7</v>
      </c>
      <c r="H230" s="11">
        <v>-16.399999999999999</v>
      </c>
      <c r="I230" s="11">
        <v>16.899999999999999</v>
      </c>
    </row>
    <row r="231" spans="1:9" x14ac:dyDescent="0.15">
      <c r="A231" s="9">
        <v>40061.982638888891</v>
      </c>
      <c r="G231" s="11">
        <v>1.9</v>
      </c>
      <c r="H231" s="11">
        <v>-1.6</v>
      </c>
      <c r="I231" s="11">
        <v>-0.1</v>
      </c>
    </row>
    <row r="232" spans="1:9" x14ac:dyDescent="0.15">
      <c r="A232" s="9">
        <v>40062.240972222222</v>
      </c>
      <c r="B232" s="10">
        <v>76</v>
      </c>
      <c r="C232" s="10">
        <v>16</v>
      </c>
      <c r="D232" s="11">
        <v>-14.98696</v>
      </c>
      <c r="E232" s="11">
        <v>18.0429475555555</v>
      </c>
      <c r="F232" s="11">
        <v>-12.46325</v>
      </c>
      <c r="G232" s="11">
        <v>23.8</v>
      </c>
      <c r="H232" s="11">
        <v>-20.100000000000001</v>
      </c>
      <c r="I232" s="11">
        <v>18.100000000000001</v>
      </c>
    </row>
    <row r="233" spans="1:9" x14ac:dyDescent="0.15">
      <c r="A233" s="9">
        <v>40062.261805555558</v>
      </c>
      <c r="B233" s="10">
        <v>16</v>
      </c>
      <c r="C233" s="10">
        <v>10</v>
      </c>
      <c r="D233" s="11">
        <v>-13.9</v>
      </c>
      <c r="E233" s="11">
        <v>5</v>
      </c>
      <c r="F233" s="11">
        <v>-7</v>
      </c>
      <c r="G233" s="11">
        <v>15</v>
      </c>
      <c r="H233" s="11">
        <v>-12.6</v>
      </c>
      <c r="I233" s="11">
        <v>7.5</v>
      </c>
    </row>
    <row r="234" spans="1:9" x14ac:dyDescent="0.15">
      <c r="A234" s="9">
        <v>40062.734722222223</v>
      </c>
      <c r="B234" s="10">
        <v>144</v>
      </c>
      <c r="C234" s="10">
        <v>31</v>
      </c>
      <c r="D234" s="11">
        <v>-17.528896</v>
      </c>
      <c r="E234" s="11">
        <v>23.050068</v>
      </c>
      <c r="F234" s="11">
        <v>-9.9323899999999998</v>
      </c>
      <c r="G234" s="11">
        <v>25.6</v>
      </c>
      <c r="H234" s="11">
        <v>-19.8</v>
      </c>
      <c r="I234" s="11">
        <v>15.9</v>
      </c>
    </row>
    <row r="235" spans="1:9" x14ac:dyDescent="0.15">
      <c r="A235" s="9">
        <v>40062.763194444444</v>
      </c>
      <c r="G235" s="11">
        <v>9.4</v>
      </c>
      <c r="H235" s="11">
        <v>-6.9</v>
      </c>
      <c r="I235" s="11">
        <v>3.6</v>
      </c>
    </row>
    <row r="236" spans="1:9" x14ac:dyDescent="0.15">
      <c r="A236" s="9">
        <v>40063.624305555553</v>
      </c>
      <c r="B236" s="10">
        <v>113</v>
      </c>
      <c r="C236" s="10">
        <v>27</v>
      </c>
      <c r="D236" s="11">
        <v>-11.64208</v>
      </c>
      <c r="E236" s="11">
        <v>10.0294171597222</v>
      </c>
      <c r="F236" s="11">
        <v>-14.092280000000001</v>
      </c>
      <c r="G236" s="11">
        <v>18.8</v>
      </c>
      <c r="H236" s="11">
        <v>-17.899999999999999</v>
      </c>
      <c r="I236" s="11">
        <v>22.6</v>
      </c>
    </row>
    <row r="237" spans="1:9" x14ac:dyDescent="0.15">
      <c r="A237" s="9">
        <v>40063.678472222222</v>
      </c>
      <c r="B237" s="10">
        <v>38</v>
      </c>
      <c r="C237" s="10">
        <v>21</v>
      </c>
      <c r="D237" s="11">
        <v>-10.731733</v>
      </c>
      <c r="E237" s="11">
        <v>0.36327851388888799</v>
      </c>
      <c r="F237" s="11">
        <v>-6.0291300000000003</v>
      </c>
      <c r="G237" s="11">
        <v>14.5</v>
      </c>
      <c r="H237" s="11">
        <v>-11.9</v>
      </c>
      <c r="I237" s="11">
        <v>11.8</v>
      </c>
    </row>
    <row r="238" spans="1:9" x14ac:dyDescent="0.15">
      <c r="A238" s="9">
        <v>40063.868750000001</v>
      </c>
      <c r="B238" s="10">
        <v>68</v>
      </c>
      <c r="C238" s="10">
        <v>14</v>
      </c>
      <c r="D238" s="11">
        <v>-6.4369189999999996</v>
      </c>
      <c r="E238" s="11">
        <v>10.7816399722222</v>
      </c>
      <c r="F238" s="11">
        <v>-3.6539199999999998</v>
      </c>
      <c r="G238" s="11">
        <v>16.100000000000001</v>
      </c>
      <c r="H238" s="11">
        <v>-12.4</v>
      </c>
      <c r="I238" s="11">
        <v>10.6</v>
      </c>
    </row>
    <row r="239" spans="1:9" x14ac:dyDescent="0.15">
      <c r="A239" s="9">
        <v>40063.894444444442</v>
      </c>
      <c r="B239" s="10">
        <v>16</v>
      </c>
      <c r="C239" s="10">
        <v>23</v>
      </c>
      <c r="D239" s="11">
        <v>-5.8</v>
      </c>
      <c r="E239" s="11">
        <v>4.2</v>
      </c>
      <c r="F239" s="11">
        <v>-2.2000000000000002</v>
      </c>
      <c r="G239" s="11">
        <v>11.3</v>
      </c>
      <c r="H239" s="11">
        <v>-13.1</v>
      </c>
      <c r="I239" s="11">
        <v>4.0999999999999996</v>
      </c>
    </row>
    <row r="240" spans="1:9" x14ac:dyDescent="0.15">
      <c r="A240" s="9">
        <v>40063.90625</v>
      </c>
      <c r="B240" s="10">
        <v>13</v>
      </c>
      <c r="C240" s="10">
        <v>32</v>
      </c>
      <c r="D240" s="11">
        <v>-6.3147190000000002</v>
      </c>
      <c r="E240" s="11">
        <v>3.6769589652777701</v>
      </c>
      <c r="F240" s="11">
        <v>-5.37249</v>
      </c>
      <c r="G240" s="11">
        <v>20.100000000000001</v>
      </c>
      <c r="H240" s="11">
        <v>-13.3</v>
      </c>
      <c r="I240" s="11">
        <v>5.4</v>
      </c>
    </row>
    <row r="241" spans="1:9" x14ac:dyDescent="0.15">
      <c r="A241" s="9">
        <v>40064.443749999999</v>
      </c>
      <c r="B241" s="10">
        <v>126</v>
      </c>
      <c r="C241" s="10">
        <v>26</v>
      </c>
      <c r="D241" s="11">
        <v>-12.071799</v>
      </c>
      <c r="E241" s="11">
        <v>20.279996375</v>
      </c>
      <c r="F241" s="11">
        <v>-5.8166900000000004</v>
      </c>
      <c r="G241" s="11">
        <v>23.7</v>
      </c>
      <c r="H241" s="11">
        <v>-20.7</v>
      </c>
      <c r="I241" s="11">
        <v>16.3</v>
      </c>
    </row>
    <row r="242" spans="1:9" x14ac:dyDescent="0.15">
      <c r="A242" s="9">
        <v>40064.489583333336</v>
      </c>
      <c r="B242" s="10">
        <v>32</v>
      </c>
      <c r="C242" s="10">
        <v>26</v>
      </c>
      <c r="D242" s="11">
        <v>-10.900898</v>
      </c>
      <c r="E242" s="11">
        <v>8.7695428888888802</v>
      </c>
      <c r="F242" s="11">
        <v>-0.37759999999999999</v>
      </c>
      <c r="G242" s="11">
        <v>17.8</v>
      </c>
      <c r="H242" s="11">
        <v>-17.100000000000001</v>
      </c>
      <c r="I242" s="11">
        <v>8.4</v>
      </c>
    </row>
    <row r="243" spans="1:9" x14ac:dyDescent="0.15">
      <c r="A243" s="9">
        <v>40065.385416666664</v>
      </c>
      <c r="B243" s="10">
        <v>97</v>
      </c>
      <c r="C243" s="10">
        <v>9</v>
      </c>
      <c r="D243" s="11">
        <v>-13.733425</v>
      </c>
      <c r="E243" s="11">
        <v>15.0941516805555</v>
      </c>
      <c r="F243" s="11">
        <v>-8.7277400000000007</v>
      </c>
      <c r="G243" s="11">
        <v>6.9</v>
      </c>
      <c r="H243" s="11">
        <v>-8.5</v>
      </c>
      <c r="I243" s="11">
        <v>5.3</v>
      </c>
    </row>
    <row r="244" spans="1:9" x14ac:dyDescent="0.15">
      <c r="A244" s="9">
        <v>40065.584722222222</v>
      </c>
      <c r="B244" s="10">
        <v>112</v>
      </c>
      <c r="C244" s="10">
        <v>4</v>
      </c>
      <c r="D244" s="11">
        <v>-19.355685999999999</v>
      </c>
      <c r="E244" s="11">
        <v>13.7584568888888</v>
      </c>
      <c r="F244" s="11">
        <v>-3.8383799999999999</v>
      </c>
      <c r="G244" s="11">
        <v>11.9</v>
      </c>
      <c r="H244" s="11">
        <v>-11.2</v>
      </c>
      <c r="I244" s="11">
        <v>10.3</v>
      </c>
    </row>
    <row r="245" spans="1:9" x14ac:dyDescent="0.15">
      <c r="A245" s="9">
        <v>40065.625694444447</v>
      </c>
      <c r="B245" s="10">
        <v>45</v>
      </c>
      <c r="C245" s="10">
        <v>8</v>
      </c>
      <c r="D245" s="11">
        <v>-11.664453999999999</v>
      </c>
      <c r="E245" s="11">
        <v>12.726265625</v>
      </c>
      <c r="F245" s="11">
        <v>-7.9243499999999996</v>
      </c>
      <c r="G245" s="11">
        <v>26.3</v>
      </c>
      <c r="H245" s="11">
        <v>-19.5</v>
      </c>
      <c r="I245" s="11">
        <v>20</v>
      </c>
    </row>
    <row r="246" spans="1:9" x14ac:dyDescent="0.15">
      <c r="A246" s="9">
        <v>40065.681250000001</v>
      </c>
      <c r="B246" s="10">
        <v>72</v>
      </c>
      <c r="C246" s="10">
        <v>14</v>
      </c>
      <c r="D246" s="11">
        <v>-26.8</v>
      </c>
      <c r="E246" s="11">
        <v>4.4000000000000004</v>
      </c>
      <c r="F246" s="11">
        <v>-24.4</v>
      </c>
      <c r="G246" s="11">
        <v>25.7</v>
      </c>
      <c r="H246" s="11">
        <v>-25.7</v>
      </c>
      <c r="I246" s="11">
        <v>20.7</v>
      </c>
    </row>
    <row r="247" spans="1:9" x14ac:dyDescent="0.15">
      <c r="A247" s="9">
        <v>40066.042361111111</v>
      </c>
      <c r="B247" s="10">
        <v>72</v>
      </c>
      <c r="C247" s="10">
        <v>5</v>
      </c>
      <c r="D247" s="11">
        <v>-24.9</v>
      </c>
      <c r="E247" s="11">
        <v>6.9</v>
      </c>
      <c r="F247" s="11">
        <v>-18.399999999999999</v>
      </c>
      <c r="G247" s="11">
        <v>24.2</v>
      </c>
      <c r="H247" s="11">
        <v>-15.8</v>
      </c>
      <c r="I247" s="11">
        <v>15.2</v>
      </c>
    </row>
    <row r="248" spans="1:9" x14ac:dyDescent="0.15">
      <c r="A248" s="9">
        <v>40066.19027777778</v>
      </c>
      <c r="B248" s="10">
        <v>127</v>
      </c>
      <c r="D248" s="11">
        <v>-20.640163000000001</v>
      </c>
      <c r="E248" s="11">
        <v>23.7424535625</v>
      </c>
      <c r="F248" s="11">
        <v>-16.527290000000001</v>
      </c>
    </row>
    <row r="249" spans="1:9" x14ac:dyDescent="0.15">
      <c r="A249" s="9">
        <v>40067.517361111109</v>
      </c>
      <c r="B249" s="10">
        <v>382</v>
      </c>
      <c r="C249" s="10">
        <v>26</v>
      </c>
      <c r="D249" s="11">
        <v>-19.136619</v>
      </c>
      <c r="E249" s="11">
        <v>24.058949986111099</v>
      </c>
      <c r="F249" s="11">
        <v>-17.60032</v>
      </c>
      <c r="G249" s="11">
        <v>17.5</v>
      </c>
      <c r="H249" s="11">
        <v>-18.5</v>
      </c>
      <c r="I249" s="11">
        <v>15.9</v>
      </c>
    </row>
    <row r="250" spans="1:9" x14ac:dyDescent="0.15">
      <c r="A250" s="9">
        <v>40069.713194444441</v>
      </c>
      <c r="B250" s="10">
        <v>432</v>
      </c>
      <c r="C250" s="10">
        <v>31</v>
      </c>
      <c r="D250" s="11">
        <v>-8.1921839999999992</v>
      </c>
      <c r="E250" s="11">
        <v>24.576684</v>
      </c>
      <c r="F250" s="11">
        <v>-1.0621400000000001</v>
      </c>
      <c r="G250" s="11">
        <v>33.299999999999997</v>
      </c>
      <c r="H250" s="11">
        <v>-31.4</v>
      </c>
      <c r="I250" s="11">
        <v>20.5</v>
      </c>
    </row>
    <row r="251" spans="1:9" x14ac:dyDescent="0.15">
      <c r="A251" s="9">
        <v>40070.859722222223</v>
      </c>
      <c r="B251" s="10">
        <v>393</v>
      </c>
      <c r="C251" s="10">
        <v>10</v>
      </c>
      <c r="D251" s="11">
        <v>-12.5</v>
      </c>
      <c r="E251" s="11">
        <v>19.100000000000001</v>
      </c>
      <c r="F251" s="11">
        <v>-6</v>
      </c>
      <c r="G251" s="11">
        <v>30.9</v>
      </c>
      <c r="H251" s="11">
        <v>-22.2</v>
      </c>
      <c r="I251" s="11">
        <v>23.2</v>
      </c>
    </row>
    <row r="252" spans="1:9" x14ac:dyDescent="0.15">
      <c r="A252" s="9">
        <v>40071.144444444442</v>
      </c>
      <c r="B252" s="10">
        <v>166</v>
      </c>
      <c r="C252" s="10">
        <v>10</v>
      </c>
      <c r="D252" s="11">
        <v>-19.3</v>
      </c>
      <c r="E252" s="11">
        <v>15</v>
      </c>
      <c r="F252" s="11">
        <v>-18.5</v>
      </c>
      <c r="G252" s="11">
        <v>31.3</v>
      </c>
      <c r="H252" s="11">
        <v>-28.9</v>
      </c>
      <c r="I252" s="11">
        <v>25.2</v>
      </c>
    </row>
    <row r="253" spans="1:9" x14ac:dyDescent="0.15">
      <c r="A253" s="9">
        <v>40077.104861111111</v>
      </c>
      <c r="B253" s="10">
        <v>42</v>
      </c>
      <c r="C253" s="10">
        <v>8</v>
      </c>
      <c r="D253" s="11">
        <v>-12.9</v>
      </c>
      <c r="E253" s="11">
        <v>7.4</v>
      </c>
      <c r="F253" s="11">
        <v>-13.4</v>
      </c>
      <c r="G253" s="11">
        <v>27.2</v>
      </c>
      <c r="H253" s="11">
        <v>-22.3</v>
      </c>
      <c r="I253" s="11">
        <v>20.7</v>
      </c>
    </row>
    <row r="254" spans="1:9" x14ac:dyDescent="0.15">
      <c r="A254" s="9">
        <v>40079.524305555555</v>
      </c>
      <c r="B254" s="10">
        <v>89</v>
      </c>
      <c r="C254" s="10">
        <v>21</v>
      </c>
      <c r="D254" s="11">
        <v>-12.5</v>
      </c>
      <c r="E254" s="11">
        <v>9.1999999999999993</v>
      </c>
      <c r="F254" s="11">
        <v>-11.5</v>
      </c>
      <c r="G254" s="11">
        <v>17.600000000000001</v>
      </c>
      <c r="H254" s="11">
        <v>-13.7</v>
      </c>
      <c r="I254" s="11">
        <v>9.5</v>
      </c>
    </row>
    <row r="255" spans="1:9" x14ac:dyDescent="0.15">
      <c r="A255" s="9">
        <v>40079.625694444447</v>
      </c>
      <c r="B255" s="10">
        <v>34</v>
      </c>
      <c r="C255" s="10">
        <v>24</v>
      </c>
      <c r="D255" s="11">
        <v>-14.9</v>
      </c>
      <c r="E255" s="11">
        <v>11.3</v>
      </c>
      <c r="F255" s="11">
        <v>-4.2</v>
      </c>
      <c r="G255" s="11">
        <v>16.399999999999999</v>
      </c>
      <c r="H255" s="11">
        <v>-14.3</v>
      </c>
      <c r="I255" s="11">
        <v>8.6</v>
      </c>
    </row>
    <row r="256" spans="1:9" x14ac:dyDescent="0.15">
      <c r="A256" s="9">
        <v>40081.447916666664</v>
      </c>
      <c r="B256" s="10">
        <v>50</v>
      </c>
      <c r="C256" s="10">
        <v>30</v>
      </c>
      <c r="D256" s="11">
        <v>-9.1925950000000007</v>
      </c>
      <c r="E256" s="11">
        <v>9.5955829999999995</v>
      </c>
      <c r="F256" s="11">
        <v>-10.90985</v>
      </c>
      <c r="G256" s="11">
        <v>18.7</v>
      </c>
      <c r="H256" s="11">
        <v>-13.8</v>
      </c>
      <c r="I256" s="11">
        <v>12.7</v>
      </c>
    </row>
    <row r="257" spans="1:9" x14ac:dyDescent="0.15">
      <c r="A257" s="9">
        <v>40081.463888888888</v>
      </c>
      <c r="B257" s="10">
        <v>17</v>
      </c>
      <c r="C257" s="10">
        <v>10</v>
      </c>
      <c r="D257" s="11">
        <v>-6.4</v>
      </c>
      <c r="E257" s="11">
        <v>3.1</v>
      </c>
      <c r="F257" s="11">
        <v>6.7</v>
      </c>
      <c r="G257" s="11">
        <v>24.9</v>
      </c>
      <c r="H257" s="11">
        <v>-16</v>
      </c>
      <c r="I257" s="11">
        <v>10.199999999999999</v>
      </c>
    </row>
    <row r="258" spans="1:9" x14ac:dyDescent="0.15">
      <c r="A258" s="9">
        <v>40083.068749999999</v>
      </c>
      <c r="B258" s="10">
        <v>33</v>
      </c>
      <c r="C258" s="10">
        <v>26</v>
      </c>
      <c r="D258" s="11">
        <v>-9.6999999999999993</v>
      </c>
      <c r="E258" s="11">
        <v>8.6</v>
      </c>
      <c r="F258" s="11">
        <v>-6.5</v>
      </c>
      <c r="G258" s="11">
        <v>15.6</v>
      </c>
      <c r="H258" s="11">
        <v>-10.5</v>
      </c>
      <c r="I258" s="11">
        <v>5.9</v>
      </c>
    </row>
    <row r="259" spans="1:9" x14ac:dyDescent="0.15">
      <c r="A259" s="9">
        <v>40083.477777777778</v>
      </c>
      <c r="B259" s="10">
        <v>48</v>
      </c>
      <c r="C259" s="10">
        <v>30</v>
      </c>
      <c r="D259" s="11">
        <v>-6.6</v>
      </c>
      <c r="E259" s="11">
        <v>7.3</v>
      </c>
      <c r="F259" s="11">
        <v>-2</v>
      </c>
      <c r="G259" s="11">
        <v>14.5</v>
      </c>
      <c r="H259" s="11">
        <v>-12.9</v>
      </c>
      <c r="I259" s="11">
        <v>10.8</v>
      </c>
    </row>
    <row r="260" spans="1:9" x14ac:dyDescent="0.15">
      <c r="A260" s="9">
        <v>40083.919444444444</v>
      </c>
      <c r="B260" s="10">
        <v>63</v>
      </c>
      <c r="C260" s="10">
        <v>20</v>
      </c>
      <c r="D260" s="11">
        <v>5.2510789999999998</v>
      </c>
      <c r="E260" s="11">
        <v>0.81925999999999999</v>
      </c>
      <c r="F260" s="11">
        <v>5.44076</v>
      </c>
      <c r="G260" s="11">
        <v>0.4</v>
      </c>
      <c r="H260" s="11">
        <v>-7.6</v>
      </c>
      <c r="I260" s="11">
        <v>2.4</v>
      </c>
    </row>
    <row r="261" spans="1:9" x14ac:dyDescent="0.15">
      <c r="A261" s="9">
        <v>40084.722916666666</v>
      </c>
      <c r="G261" s="11">
        <v>6.4</v>
      </c>
      <c r="H261" s="11">
        <v>-6.6</v>
      </c>
      <c r="I261" s="11">
        <v>5.0999999999999996</v>
      </c>
    </row>
    <row r="262" spans="1:9" x14ac:dyDescent="0.15">
      <c r="A262" s="9">
        <v>40084.79583333333</v>
      </c>
      <c r="B262" s="10">
        <v>60</v>
      </c>
      <c r="C262" s="10">
        <v>10</v>
      </c>
      <c r="D262" s="11">
        <v>-13.418547</v>
      </c>
      <c r="E262" s="11">
        <v>6.3022359999999997</v>
      </c>
      <c r="F262" s="11">
        <v>-14.884259999999999</v>
      </c>
      <c r="G262" s="11">
        <v>11.4</v>
      </c>
      <c r="H262" s="11">
        <v>-9.1999999999999993</v>
      </c>
      <c r="I262" s="11">
        <v>8.6999999999999993</v>
      </c>
    </row>
    <row r="263" spans="1:9" x14ac:dyDescent="0.15">
      <c r="A263" s="9">
        <v>40085.265277777777</v>
      </c>
      <c r="B263" s="10">
        <v>227</v>
      </c>
      <c r="C263" s="10">
        <v>23</v>
      </c>
      <c r="D263" s="11">
        <v>-5.4198320000000004</v>
      </c>
      <c r="E263" s="11">
        <v>11.976160999999999</v>
      </c>
      <c r="F263" s="11">
        <v>-2.8309000000000002</v>
      </c>
      <c r="G263" s="11">
        <v>13.4</v>
      </c>
      <c r="H263" s="11">
        <v>-12.6</v>
      </c>
      <c r="I263" s="11">
        <v>5.9</v>
      </c>
    </row>
    <row r="264" spans="1:9" x14ac:dyDescent="0.15">
      <c r="A264" s="9">
        <v>40086.244444444441</v>
      </c>
      <c r="B264" s="10">
        <v>245</v>
      </c>
      <c r="C264" s="10">
        <v>7</v>
      </c>
      <c r="D264" s="11">
        <v>-3.364884</v>
      </c>
      <c r="E264" s="11">
        <v>9.8114059999999998</v>
      </c>
      <c r="F264" s="11">
        <v>4.5605599999999997</v>
      </c>
      <c r="G264" s="11">
        <v>4.5</v>
      </c>
      <c r="H264" s="11">
        <v>-3.5</v>
      </c>
      <c r="I264" s="11">
        <v>6.4</v>
      </c>
    </row>
    <row r="265" spans="1:9" x14ac:dyDescent="0.15">
      <c r="A265" s="9">
        <v>40087.081944444442</v>
      </c>
      <c r="B265" s="10">
        <v>106</v>
      </c>
      <c r="C265" s="10">
        <v>17</v>
      </c>
      <c r="D265" s="11">
        <v>-5.168901</v>
      </c>
      <c r="E265" s="11">
        <v>20.034565000000001</v>
      </c>
      <c r="F265" s="11">
        <v>-6.1154000000000002</v>
      </c>
      <c r="G265" s="11">
        <v>31.7</v>
      </c>
      <c r="H265" s="11">
        <v>-18.8</v>
      </c>
      <c r="I265" s="11">
        <v>21.3</v>
      </c>
    </row>
    <row r="266" spans="1:9" x14ac:dyDescent="0.15">
      <c r="A266" s="9">
        <v>40087.49722222222</v>
      </c>
      <c r="B266" s="10">
        <v>50</v>
      </c>
      <c r="C266" s="10">
        <v>23</v>
      </c>
      <c r="D266" s="11">
        <v>-8.1293939999999996</v>
      </c>
      <c r="E266" s="11">
        <v>10.907639</v>
      </c>
      <c r="F266" s="11">
        <v>-4.8132400000000004</v>
      </c>
      <c r="G266" s="11">
        <v>10.1</v>
      </c>
      <c r="H266" s="11">
        <v>-10.7</v>
      </c>
      <c r="I266" s="11">
        <v>10.4</v>
      </c>
    </row>
    <row r="267" spans="1:9" x14ac:dyDescent="0.15">
      <c r="A267" s="9">
        <v>40087.666666666664</v>
      </c>
      <c r="B267" s="10">
        <v>85</v>
      </c>
      <c r="C267" s="10">
        <v>29</v>
      </c>
      <c r="D267" s="11">
        <v>-11.678215</v>
      </c>
      <c r="E267" s="11">
        <v>18.058857</v>
      </c>
      <c r="F267" s="11">
        <v>-11.91549</v>
      </c>
      <c r="G267" s="11">
        <v>14.5</v>
      </c>
      <c r="H267" s="11">
        <v>-11.1</v>
      </c>
      <c r="I267" s="11">
        <v>15.8</v>
      </c>
    </row>
    <row r="268" spans="1:9" x14ac:dyDescent="0.15">
      <c r="A268" s="9">
        <v>40087.759027777778</v>
      </c>
      <c r="B268" s="10">
        <v>35</v>
      </c>
      <c r="C268" s="10">
        <v>25</v>
      </c>
      <c r="D268" s="11">
        <v>-8.4225259999999995</v>
      </c>
      <c r="E268" s="11">
        <v>10.187139</v>
      </c>
      <c r="F268" s="11">
        <v>-0.44827</v>
      </c>
      <c r="G268" s="11">
        <v>15.3</v>
      </c>
      <c r="H268" s="11">
        <v>-12</v>
      </c>
      <c r="I268" s="11">
        <v>3.1</v>
      </c>
    </row>
    <row r="269" spans="1:9" x14ac:dyDescent="0.15">
      <c r="A269" s="9">
        <v>40088.762499999997</v>
      </c>
      <c r="B269" s="10">
        <v>293</v>
      </c>
      <c r="C269" s="10">
        <v>32</v>
      </c>
      <c r="D269" s="11">
        <v>-25.182686</v>
      </c>
      <c r="E269" s="11">
        <v>24.698180000000001</v>
      </c>
      <c r="F269" s="11">
        <v>-14.881729999999999</v>
      </c>
      <c r="G269" s="11">
        <v>28.1</v>
      </c>
      <c r="H269" s="11">
        <v>-18.7</v>
      </c>
      <c r="I269" s="11">
        <v>13.5</v>
      </c>
    </row>
    <row r="270" spans="1:9" x14ac:dyDescent="0.15">
      <c r="A270" s="9">
        <v>40089.697916666664</v>
      </c>
      <c r="B270" s="10">
        <v>516</v>
      </c>
      <c r="C270" s="10">
        <v>25</v>
      </c>
      <c r="D270" s="11">
        <v>16.8</v>
      </c>
      <c r="E270" s="11">
        <v>8.1</v>
      </c>
      <c r="F270" s="11">
        <v>2.1</v>
      </c>
      <c r="G270" s="11">
        <v>45.1</v>
      </c>
      <c r="H270" s="11">
        <v>-46.2</v>
      </c>
      <c r="I270" s="11">
        <v>-13.4</v>
      </c>
    </row>
    <row r="271" spans="1:9" x14ac:dyDescent="0.15">
      <c r="A271" s="9">
        <v>40090.054861111108</v>
      </c>
      <c r="B271" s="10">
        <v>279</v>
      </c>
      <c r="C271" s="10">
        <v>32</v>
      </c>
      <c r="D271" s="11">
        <v>-24.4</v>
      </c>
      <c r="E271" s="11">
        <v>25.2</v>
      </c>
      <c r="F271" s="11">
        <v>-4.7</v>
      </c>
      <c r="G271" s="11">
        <v>23</v>
      </c>
      <c r="H271" s="11">
        <v>-23.2</v>
      </c>
      <c r="I271" s="11">
        <v>14</v>
      </c>
    </row>
    <row r="272" spans="1:9" x14ac:dyDescent="0.15">
      <c r="A272" s="9">
        <v>40090.12777777778</v>
      </c>
      <c r="B272" s="10">
        <v>67</v>
      </c>
      <c r="C272" s="10">
        <v>18</v>
      </c>
      <c r="D272" s="11">
        <v>-16.441538000000001</v>
      </c>
      <c r="E272" s="11">
        <v>19.004736999999999</v>
      </c>
      <c r="F272" s="11">
        <v>-7.98299</v>
      </c>
      <c r="G272" s="11">
        <v>17.7</v>
      </c>
      <c r="H272" s="11">
        <v>-14.8</v>
      </c>
      <c r="I272" s="11">
        <v>11.1</v>
      </c>
    </row>
    <row r="273" spans="1:9" x14ac:dyDescent="0.15">
      <c r="A273" s="9">
        <v>40090.82708333333</v>
      </c>
      <c r="B273" s="10">
        <v>56</v>
      </c>
      <c r="C273" s="10">
        <v>29</v>
      </c>
      <c r="D273" s="11">
        <v>-11.945949000000001</v>
      </c>
      <c r="E273" s="11">
        <v>8.8666599999999995</v>
      </c>
      <c r="F273" s="11">
        <v>-10.21912</v>
      </c>
      <c r="G273" s="11">
        <v>26.1</v>
      </c>
      <c r="H273" s="11">
        <v>-9.9</v>
      </c>
      <c r="I273" s="11">
        <v>22.5</v>
      </c>
    </row>
    <row r="274" spans="1:9" x14ac:dyDescent="0.15">
      <c r="A274" s="9">
        <v>40091.550694444442</v>
      </c>
      <c r="B274" s="10">
        <v>23</v>
      </c>
      <c r="C274" s="10">
        <v>11</v>
      </c>
      <c r="D274" s="11">
        <v>-0.942303</v>
      </c>
      <c r="E274" s="11">
        <v>5.4633099999999999</v>
      </c>
      <c r="F274" s="11">
        <v>2.0246200000000001</v>
      </c>
      <c r="G274" s="11">
        <v>10.199999999999999</v>
      </c>
      <c r="H274" s="11">
        <v>-11.3</v>
      </c>
      <c r="I274" s="11">
        <v>4.5999999999999996</v>
      </c>
    </row>
    <row r="275" spans="1:9" x14ac:dyDescent="0.15">
      <c r="A275" s="9">
        <v>40092.113888888889</v>
      </c>
      <c r="B275" s="10">
        <v>58</v>
      </c>
      <c r="C275" s="10">
        <v>25</v>
      </c>
      <c r="D275" s="11">
        <v>-5.1416909999999998</v>
      </c>
      <c r="E275" s="11">
        <v>10.238095</v>
      </c>
      <c r="F275" s="11">
        <v>-0.71565999999999996</v>
      </c>
      <c r="G275" s="11">
        <v>16.5</v>
      </c>
      <c r="H275" s="11">
        <v>-12</v>
      </c>
      <c r="I275" s="11">
        <v>10</v>
      </c>
    </row>
    <row r="276" spans="1:9" x14ac:dyDescent="0.15">
      <c r="A276" s="9">
        <v>40092.162499999999</v>
      </c>
      <c r="G276" s="11">
        <v>4.7</v>
      </c>
      <c r="H276" s="11">
        <v>-8</v>
      </c>
      <c r="I276" s="11">
        <v>5.8</v>
      </c>
    </row>
    <row r="277" spans="1:9" x14ac:dyDescent="0.15">
      <c r="A277" s="9">
        <v>40092.246527777781</v>
      </c>
      <c r="B277" s="10">
        <v>18</v>
      </c>
      <c r="C277" s="10">
        <v>21</v>
      </c>
      <c r="D277" s="11">
        <v>3.3</v>
      </c>
      <c r="E277" s="11">
        <v>3.4</v>
      </c>
      <c r="F277" s="11">
        <v>-3.8</v>
      </c>
      <c r="G277" s="11">
        <v>0.1</v>
      </c>
      <c r="H277" s="11">
        <v>-3.5</v>
      </c>
      <c r="I277" s="11">
        <v>7.8</v>
      </c>
    </row>
    <row r="278" spans="1:9" x14ac:dyDescent="0.15">
      <c r="A278" s="9">
        <v>40092.331944444442</v>
      </c>
      <c r="B278" s="10">
        <v>42</v>
      </c>
      <c r="C278" s="10">
        <v>28</v>
      </c>
      <c r="D278" s="11">
        <v>-7.6</v>
      </c>
      <c r="E278" s="11">
        <v>4.5</v>
      </c>
      <c r="F278" s="11">
        <v>-3.7</v>
      </c>
      <c r="G278" s="11">
        <v>5</v>
      </c>
      <c r="H278" s="11">
        <v>-8.8000000000000007</v>
      </c>
      <c r="I278" s="11">
        <v>4.5</v>
      </c>
    </row>
    <row r="279" spans="1:9" x14ac:dyDescent="0.15">
      <c r="A279" s="9">
        <v>40093.293749999997</v>
      </c>
      <c r="B279" s="10">
        <v>11</v>
      </c>
      <c r="C279" s="10">
        <v>11</v>
      </c>
      <c r="D279" s="11">
        <v>-1.6</v>
      </c>
      <c r="E279" s="11">
        <v>4.7</v>
      </c>
      <c r="F279" s="11">
        <v>2.8</v>
      </c>
      <c r="G279" s="11">
        <v>14.5</v>
      </c>
      <c r="H279" s="11">
        <v>-9.9</v>
      </c>
      <c r="I279" s="11">
        <v>8.6</v>
      </c>
    </row>
    <row r="280" spans="1:9" x14ac:dyDescent="0.15">
      <c r="A280" s="9">
        <v>40093.638194444444</v>
      </c>
      <c r="B280" s="10">
        <v>11</v>
      </c>
      <c r="C280" s="10">
        <v>15</v>
      </c>
      <c r="D280" s="11">
        <v>4.4000000000000004</v>
      </c>
      <c r="E280" s="11">
        <v>4.8</v>
      </c>
      <c r="F280" s="11">
        <v>10.8</v>
      </c>
      <c r="G280" s="11">
        <v>1</v>
      </c>
      <c r="H280" s="11">
        <v>-9.6</v>
      </c>
      <c r="I280" s="11">
        <v>-1.8</v>
      </c>
    </row>
    <row r="281" spans="1:9" x14ac:dyDescent="0.15">
      <c r="A281" s="9">
        <v>40094.247916666667</v>
      </c>
      <c r="B281" s="10">
        <v>20</v>
      </c>
      <c r="C281" s="10">
        <v>16</v>
      </c>
      <c r="D281" s="11">
        <v>-8.6</v>
      </c>
      <c r="E281" s="11">
        <v>4</v>
      </c>
      <c r="F281" s="11">
        <v>-6</v>
      </c>
      <c r="G281" s="11">
        <v>6.3</v>
      </c>
      <c r="H281" s="11">
        <v>-6.8</v>
      </c>
      <c r="I281" s="11">
        <v>3.5</v>
      </c>
    </row>
    <row r="282" spans="1:9" x14ac:dyDescent="0.15">
      <c r="A282" s="9">
        <v>40094.365277777775</v>
      </c>
      <c r="B282" s="10">
        <v>11</v>
      </c>
      <c r="C282" s="10">
        <v>5</v>
      </c>
      <c r="D282" s="11">
        <v>-3.2</v>
      </c>
      <c r="E282" s="11">
        <v>3.5</v>
      </c>
      <c r="F282" s="11">
        <v>-4.3</v>
      </c>
      <c r="G282" s="11">
        <v>0</v>
      </c>
      <c r="H282" s="11">
        <v>0</v>
      </c>
      <c r="I282" s="11">
        <v>0</v>
      </c>
    </row>
    <row r="283" spans="1:9" x14ac:dyDescent="0.15">
      <c r="A283" s="9">
        <v>40094.65625</v>
      </c>
      <c r="B283" s="10">
        <v>14</v>
      </c>
      <c r="C283" s="10">
        <v>24</v>
      </c>
      <c r="D283" s="11">
        <v>-3.8</v>
      </c>
      <c r="E283" s="11">
        <v>2.4</v>
      </c>
      <c r="F283" s="11">
        <v>-2.2000000000000002</v>
      </c>
      <c r="G283" s="11">
        <v>3.8</v>
      </c>
      <c r="H283" s="11">
        <v>-5.9</v>
      </c>
      <c r="I283" s="11">
        <v>2.7</v>
      </c>
    </row>
    <row r="284" spans="1:9" x14ac:dyDescent="0.15">
      <c r="A284" s="9">
        <v>40094.834722222222</v>
      </c>
      <c r="B284" s="10">
        <v>30</v>
      </c>
      <c r="C284" s="10">
        <v>9</v>
      </c>
      <c r="D284" s="11">
        <v>-7.7</v>
      </c>
      <c r="E284" s="11">
        <v>9.6</v>
      </c>
      <c r="F284" s="11">
        <v>-9.1999999999999993</v>
      </c>
      <c r="G284" s="11">
        <v>18.600000000000001</v>
      </c>
      <c r="H284" s="11">
        <v>-12.5</v>
      </c>
      <c r="I284" s="11">
        <v>11.9</v>
      </c>
    </row>
    <row r="285" spans="1:9" x14ac:dyDescent="0.15">
      <c r="A285" s="9">
        <v>40094.928472222222</v>
      </c>
      <c r="B285" s="10">
        <v>13</v>
      </c>
      <c r="C285" s="10">
        <v>15</v>
      </c>
      <c r="D285" s="11">
        <v>-2.6</v>
      </c>
      <c r="E285" s="11">
        <v>6.9</v>
      </c>
      <c r="F285" s="11">
        <v>-2.5</v>
      </c>
      <c r="G285" s="11">
        <v>11.8</v>
      </c>
      <c r="H285" s="11">
        <v>-8.4</v>
      </c>
      <c r="I285" s="11">
        <v>5.0999999999999996</v>
      </c>
    </row>
    <row r="286" spans="1:9" x14ac:dyDescent="0.15">
      <c r="A286" s="9">
        <v>40094.958333333336</v>
      </c>
      <c r="B286" s="10">
        <v>24</v>
      </c>
      <c r="C286" s="10">
        <v>20</v>
      </c>
      <c r="D286" s="11">
        <v>-4.7</v>
      </c>
      <c r="E286" s="11">
        <v>4.3</v>
      </c>
      <c r="F286" s="11">
        <v>-6</v>
      </c>
      <c r="G286" s="11">
        <v>11.7</v>
      </c>
      <c r="H286" s="11">
        <v>-9.4</v>
      </c>
      <c r="I286" s="11">
        <v>13.7</v>
      </c>
    </row>
    <row r="287" spans="1:9" x14ac:dyDescent="0.15">
      <c r="A287" s="9">
        <v>40095.40902777778</v>
      </c>
      <c r="B287" s="10">
        <v>29</v>
      </c>
      <c r="C287" s="10">
        <v>28</v>
      </c>
      <c r="D287" s="11">
        <v>-7.5</v>
      </c>
      <c r="E287" s="11">
        <v>5.4</v>
      </c>
      <c r="F287" s="11">
        <v>-3.6</v>
      </c>
      <c r="G287" s="11">
        <v>15.3</v>
      </c>
      <c r="H287" s="11">
        <v>-12</v>
      </c>
      <c r="I287" s="11">
        <v>14.8</v>
      </c>
    </row>
    <row r="288" spans="1:9" x14ac:dyDescent="0.15">
      <c r="A288" s="9">
        <v>40095.579861111109</v>
      </c>
      <c r="B288" s="10">
        <v>40</v>
      </c>
      <c r="C288" s="10">
        <v>32</v>
      </c>
      <c r="D288" s="11">
        <v>4.7</v>
      </c>
      <c r="E288" s="11">
        <v>2.5</v>
      </c>
      <c r="F288" s="11">
        <v>4.2</v>
      </c>
      <c r="G288" s="11">
        <v>8.3000000000000007</v>
      </c>
      <c r="H288" s="11">
        <v>-9</v>
      </c>
      <c r="I288" s="11">
        <v>7.4</v>
      </c>
    </row>
    <row r="289" spans="1:9" x14ac:dyDescent="0.15">
      <c r="A289" s="9">
        <v>40095.707638888889</v>
      </c>
      <c r="B289" s="10">
        <v>16</v>
      </c>
      <c r="C289" s="10">
        <v>4</v>
      </c>
      <c r="D289" s="11">
        <v>-7.2</v>
      </c>
      <c r="E289" s="11">
        <v>3.7</v>
      </c>
      <c r="F289" s="11">
        <v>-8.5</v>
      </c>
      <c r="G289" s="11">
        <v>6</v>
      </c>
      <c r="H289" s="11">
        <v>-6</v>
      </c>
      <c r="I289" s="11">
        <v>7.8</v>
      </c>
    </row>
    <row r="290" spans="1:9" x14ac:dyDescent="0.15">
      <c r="A290" s="9">
        <v>40095.835416666669</v>
      </c>
      <c r="B290" s="10">
        <v>62</v>
      </c>
      <c r="C290" s="10">
        <v>30</v>
      </c>
      <c r="D290" s="11">
        <v>-10.1</v>
      </c>
      <c r="E290" s="11">
        <v>7.4</v>
      </c>
      <c r="F290" s="11">
        <v>-8.1999999999999993</v>
      </c>
      <c r="G290" s="11">
        <v>8.3000000000000007</v>
      </c>
      <c r="H290" s="11">
        <v>-9.1999999999999993</v>
      </c>
      <c r="I290" s="11">
        <v>8.1999999999999993</v>
      </c>
    </row>
    <row r="291" spans="1:9" x14ac:dyDescent="0.15">
      <c r="A291" s="9">
        <v>40095.901388888888</v>
      </c>
      <c r="B291" s="10">
        <v>40</v>
      </c>
      <c r="C291" s="10">
        <v>5</v>
      </c>
      <c r="D291" s="11">
        <v>-10.4</v>
      </c>
      <c r="E291" s="11">
        <v>9.3000000000000007</v>
      </c>
      <c r="F291" s="11">
        <v>-4.8</v>
      </c>
      <c r="G291" s="11">
        <v>11.3</v>
      </c>
      <c r="H291" s="11">
        <v>-9.1</v>
      </c>
      <c r="I291" s="11">
        <v>4.7</v>
      </c>
    </row>
    <row r="292" spans="1:9" x14ac:dyDescent="0.15">
      <c r="A292" s="9">
        <v>40095.959027777775</v>
      </c>
      <c r="G292" s="11">
        <v>7.7</v>
      </c>
      <c r="H292" s="11">
        <v>-5.0999999999999996</v>
      </c>
      <c r="I292" s="11">
        <v>5</v>
      </c>
    </row>
    <row r="293" spans="1:9" x14ac:dyDescent="0.15">
      <c r="A293" s="9">
        <v>40096.055555555555</v>
      </c>
      <c r="B293" s="10">
        <v>38</v>
      </c>
      <c r="C293" s="10">
        <v>20</v>
      </c>
      <c r="D293" s="11">
        <v>-8.0887759999999993</v>
      </c>
      <c r="E293" s="11">
        <v>8.2231290000000001</v>
      </c>
      <c r="F293" s="11">
        <v>-4.2145599999999996</v>
      </c>
      <c r="G293" s="11">
        <v>7.9</v>
      </c>
      <c r="H293" s="11">
        <v>-13.9</v>
      </c>
      <c r="I293" s="11">
        <v>0.6</v>
      </c>
    </row>
    <row r="294" spans="1:9" x14ac:dyDescent="0.15">
      <c r="A294" s="9">
        <v>40096.220833333333</v>
      </c>
      <c r="B294" s="10">
        <v>33</v>
      </c>
      <c r="C294" s="10">
        <v>31</v>
      </c>
      <c r="D294" s="11">
        <v>-5.8</v>
      </c>
      <c r="E294" s="11">
        <v>10.3</v>
      </c>
      <c r="F294" s="11">
        <v>-6.8</v>
      </c>
      <c r="G294" s="11">
        <v>13.5</v>
      </c>
      <c r="H294" s="11">
        <v>-10.3</v>
      </c>
      <c r="I294" s="11">
        <v>15.5</v>
      </c>
    </row>
    <row r="295" spans="1:9" x14ac:dyDescent="0.15">
      <c r="A295" s="9">
        <v>40097.275000000001</v>
      </c>
      <c r="B295" s="10">
        <v>43</v>
      </c>
      <c r="C295" s="10">
        <v>16</v>
      </c>
      <c r="D295" s="11">
        <v>-15.7</v>
      </c>
      <c r="E295" s="11">
        <v>7.2</v>
      </c>
      <c r="F295" s="11">
        <v>-4.8</v>
      </c>
      <c r="G295" s="11">
        <v>14.9</v>
      </c>
      <c r="H295" s="11">
        <v>-10.4</v>
      </c>
      <c r="I295" s="11">
        <v>10.4</v>
      </c>
    </row>
    <row r="296" spans="1:9" x14ac:dyDescent="0.15">
      <c r="A296" s="9">
        <v>40097.709722222222</v>
      </c>
      <c r="B296" s="10">
        <v>9</v>
      </c>
      <c r="C296" s="10">
        <v>28</v>
      </c>
      <c r="D296" s="11">
        <v>-4.9000000000000004</v>
      </c>
      <c r="E296" s="11">
        <v>4.5</v>
      </c>
      <c r="F296" s="11">
        <v>0.1</v>
      </c>
      <c r="G296" s="11">
        <v>8.9</v>
      </c>
      <c r="H296" s="11">
        <v>-8.1</v>
      </c>
      <c r="I296" s="11">
        <v>10</v>
      </c>
    </row>
    <row r="297" spans="1:9" x14ac:dyDescent="0.15">
      <c r="A297" s="9">
        <v>40098.775694444441</v>
      </c>
      <c r="B297" s="10">
        <v>11</v>
      </c>
      <c r="D297" s="11">
        <v>-6.5</v>
      </c>
      <c r="E297" s="11">
        <v>3.4</v>
      </c>
      <c r="F297" s="11">
        <v>1.1000000000000001</v>
      </c>
    </row>
    <row r="298" spans="1:9" x14ac:dyDescent="0.15">
      <c r="A298" s="9">
        <v>40099.444444444445</v>
      </c>
      <c r="B298" s="10">
        <v>36</v>
      </c>
      <c r="C298" s="10">
        <v>7</v>
      </c>
      <c r="D298" s="11">
        <v>-10.053647</v>
      </c>
      <c r="E298" s="11">
        <v>7.8768609999999999</v>
      </c>
      <c r="F298" s="11">
        <v>-11.570959999999999</v>
      </c>
      <c r="G298" s="11">
        <v>16.399999999999999</v>
      </c>
      <c r="H298" s="11">
        <v>-9.8000000000000007</v>
      </c>
      <c r="I298" s="11">
        <v>11.9</v>
      </c>
    </row>
    <row r="299" spans="1:9" x14ac:dyDescent="0.15">
      <c r="A299" s="9">
        <v>40100.970833333333</v>
      </c>
      <c r="B299" s="10">
        <v>16</v>
      </c>
      <c r="C299" s="10">
        <v>24</v>
      </c>
      <c r="D299" s="11">
        <v>-2.5669879999999998</v>
      </c>
      <c r="E299" s="11">
        <v>6.3937780000000002</v>
      </c>
      <c r="F299" s="11">
        <v>-4.1816700000000004</v>
      </c>
      <c r="G299" s="11">
        <v>11.4</v>
      </c>
      <c r="H299" s="11">
        <v>-8.9</v>
      </c>
      <c r="I299" s="11">
        <v>16.5</v>
      </c>
    </row>
    <row r="300" spans="1:9" x14ac:dyDescent="0.15">
      <c r="A300" s="9">
        <v>40101.199305555558</v>
      </c>
      <c r="B300" s="10">
        <v>15</v>
      </c>
      <c r="C300" s="10">
        <v>17</v>
      </c>
      <c r="D300" s="11">
        <v>-2.8</v>
      </c>
      <c r="E300" s="11">
        <v>5.7</v>
      </c>
      <c r="F300" s="11">
        <v>1</v>
      </c>
      <c r="G300" s="11">
        <v>9.3000000000000007</v>
      </c>
      <c r="H300" s="11">
        <v>-6</v>
      </c>
      <c r="I300" s="11">
        <v>5</v>
      </c>
    </row>
    <row r="301" spans="1:9" x14ac:dyDescent="0.15">
      <c r="A301" s="9">
        <v>40103.154861111114</v>
      </c>
      <c r="G301" s="11">
        <v>6.6</v>
      </c>
      <c r="H301" s="11">
        <v>-2.6</v>
      </c>
      <c r="I301" s="11">
        <v>3.8</v>
      </c>
    </row>
    <row r="302" spans="1:9" x14ac:dyDescent="0.15">
      <c r="A302" s="9">
        <v>40103.402777777781</v>
      </c>
      <c r="B302" s="10">
        <v>75</v>
      </c>
      <c r="C302" s="10">
        <v>25</v>
      </c>
      <c r="D302" s="11">
        <v>-8.5487450000000003</v>
      </c>
      <c r="E302" s="11">
        <v>11.397157</v>
      </c>
      <c r="F302" s="11">
        <v>-2.94834</v>
      </c>
      <c r="G302" s="11">
        <v>9.4</v>
      </c>
      <c r="H302" s="11">
        <v>-12.3</v>
      </c>
      <c r="I302" s="11">
        <v>1.5</v>
      </c>
    </row>
    <row r="303" spans="1:9" x14ac:dyDescent="0.15">
      <c r="A303" s="9">
        <v>40105.821527777778</v>
      </c>
      <c r="B303" s="10">
        <v>10</v>
      </c>
      <c r="C303" s="10">
        <v>5</v>
      </c>
      <c r="D303" s="11">
        <v>0.84726500000000005</v>
      </c>
      <c r="E303" s="11">
        <v>2.6635749999999998</v>
      </c>
      <c r="F303" s="11">
        <v>3.42828</v>
      </c>
      <c r="G303" s="11">
        <v>7.4</v>
      </c>
      <c r="H303" s="11">
        <v>-7.4</v>
      </c>
      <c r="I303" s="11">
        <v>2.8</v>
      </c>
    </row>
    <row r="304" spans="1:9" x14ac:dyDescent="0.15">
      <c r="A304" s="9">
        <v>40106.724305555559</v>
      </c>
      <c r="B304" s="10">
        <v>16</v>
      </c>
      <c r="D304" s="11">
        <v>-5</v>
      </c>
      <c r="E304" s="11">
        <v>7.1</v>
      </c>
      <c r="F304" s="11">
        <v>-1.3</v>
      </c>
    </row>
    <row r="305" spans="1:9" x14ac:dyDescent="0.15">
      <c r="A305" s="9">
        <v>40106.802083333336</v>
      </c>
      <c r="B305" s="10">
        <v>39</v>
      </c>
      <c r="C305" s="10">
        <v>30</v>
      </c>
      <c r="D305" s="11">
        <v>-8.6999999999999993</v>
      </c>
      <c r="E305" s="11">
        <v>10.6</v>
      </c>
      <c r="F305" s="11">
        <v>-10</v>
      </c>
      <c r="G305" s="11">
        <v>10.8</v>
      </c>
      <c r="H305" s="11">
        <v>-11.9</v>
      </c>
      <c r="I305" s="11">
        <v>6.4</v>
      </c>
    </row>
    <row r="306" spans="1:9" x14ac:dyDescent="0.15">
      <c r="A306" s="9">
        <v>40106.884027777778</v>
      </c>
      <c r="G306" s="11">
        <v>9.3000000000000007</v>
      </c>
      <c r="H306" s="11">
        <v>-6</v>
      </c>
      <c r="I306" s="11">
        <v>3.8</v>
      </c>
    </row>
    <row r="307" spans="1:9" x14ac:dyDescent="0.15">
      <c r="A307" s="9">
        <v>40106.996527777781</v>
      </c>
      <c r="B307" s="10">
        <v>42</v>
      </c>
      <c r="C307" s="10">
        <v>29</v>
      </c>
      <c r="D307" s="11">
        <v>-1.1000000000000001</v>
      </c>
      <c r="E307" s="11">
        <v>5.2</v>
      </c>
      <c r="F307" s="11">
        <v>-4</v>
      </c>
      <c r="G307" s="11">
        <v>1.4</v>
      </c>
      <c r="H307" s="11">
        <v>-8.1999999999999993</v>
      </c>
      <c r="I307" s="11">
        <v>2.2000000000000002</v>
      </c>
    </row>
    <row r="308" spans="1:9" x14ac:dyDescent="0.15">
      <c r="A308" s="9">
        <v>40107.381249999999</v>
      </c>
      <c r="B308" s="10">
        <v>34</v>
      </c>
      <c r="C308" s="10">
        <v>14</v>
      </c>
      <c r="D308" s="11">
        <v>-2.2000000000000002</v>
      </c>
      <c r="E308" s="11">
        <v>3.2</v>
      </c>
      <c r="F308" s="11">
        <v>-5.9</v>
      </c>
      <c r="G308" s="11">
        <v>5.4</v>
      </c>
      <c r="H308" s="11">
        <v>-4.8</v>
      </c>
      <c r="I308" s="11">
        <v>2.9</v>
      </c>
    </row>
    <row r="309" spans="1:9" x14ac:dyDescent="0.15">
      <c r="A309" s="9">
        <v>40107.431250000001</v>
      </c>
      <c r="B309" s="10">
        <v>27</v>
      </c>
      <c r="C309" s="10">
        <v>30</v>
      </c>
      <c r="D309" s="11">
        <v>-5.7</v>
      </c>
      <c r="E309" s="11">
        <v>8.1999999999999993</v>
      </c>
      <c r="F309" s="11">
        <v>-0.9</v>
      </c>
      <c r="G309" s="11">
        <v>22.2</v>
      </c>
      <c r="H309" s="11">
        <v>-14.9</v>
      </c>
      <c r="I309" s="11">
        <v>12.4</v>
      </c>
    </row>
    <row r="310" spans="1:9" x14ac:dyDescent="0.15">
      <c r="A310" s="9">
        <v>40107.527083333334</v>
      </c>
      <c r="B310" s="10">
        <v>26</v>
      </c>
      <c r="C310" s="10">
        <v>3</v>
      </c>
      <c r="D310" s="11">
        <v>-0.6</v>
      </c>
      <c r="E310" s="11">
        <v>5.0999999999999996</v>
      </c>
      <c r="F310" s="11">
        <v>5.3</v>
      </c>
      <c r="G310" s="11">
        <v>10.199999999999999</v>
      </c>
      <c r="H310" s="11">
        <v>-7.2</v>
      </c>
      <c r="I310" s="11">
        <v>6.8</v>
      </c>
    </row>
    <row r="311" spans="1:9" x14ac:dyDescent="0.15">
      <c r="A311" s="9">
        <v>40108.123611111114</v>
      </c>
      <c r="B311" s="10">
        <v>32</v>
      </c>
      <c r="C311" s="10">
        <v>29</v>
      </c>
      <c r="D311" s="11">
        <v>-7.2900390000000002</v>
      </c>
      <c r="E311" s="11">
        <v>12.277018</v>
      </c>
      <c r="F311" s="11">
        <v>-3.8408600000000002</v>
      </c>
      <c r="G311" s="11">
        <v>4</v>
      </c>
      <c r="H311" s="11">
        <v>-6.6</v>
      </c>
      <c r="I311" s="11">
        <v>2</v>
      </c>
    </row>
    <row r="312" spans="1:9" x14ac:dyDescent="0.15">
      <c r="A312" s="9">
        <v>40108.427777777775</v>
      </c>
      <c r="B312" s="10">
        <v>64</v>
      </c>
      <c r="C312" s="10">
        <v>27</v>
      </c>
      <c r="D312" s="11">
        <v>-4</v>
      </c>
      <c r="E312" s="11">
        <v>5.9</v>
      </c>
      <c r="F312" s="11">
        <v>0</v>
      </c>
      <c r="G312" s="11">
        <v>10.7</v>
      </c>
      <c r="H312" s="11">
        <v>-8.1999999999999993</v>
      </c>
      <c r="I312" s="11">
        <v>9.4</v>
      </c>
    </row>
    <row r="313" spans="1:9" x14ac:dyDescent="0.15">
      <c r="A313" s="9">
        <v>40108.744444444441</v>
      </c>
      <c r="B313" s="10">
        <v>10</v>
      </c>
      <c r="C313" s="10">
        <v>4</v>
      </c>
      <c r="D313" s="11">
        <v>0.1</v>
      </c>
      <c r="E313" s="11">
        <v>5.4</v>
      </c>
      <c r="F313" s="11">
        <v>2.7</v>
      </c>
      <c r="G313" s="11">
        <v>5.7</v>
      </c>
      <c r="H313" s="11">
        <v>-7.3</v>
      </c>
      <c r="I313" s="11">
        <v>8</v>
      </c>
    </row>
    <row r="314" spans="1:9" x14ac:dyDescent="0.15">
      <c r="A314" s="9">
        <v>40108.771527777775</v>
      </c>
      <c r="B314" s="10">
        <v>11</v>
      </c>
      <c r="C314" s="10">
        <v>9</v>
      </c>
      <c r="D314" s="11">
        <v>-2.2999999999999998</v>
      </c>
      <c r="E314" s="11">
        <v>0.3</v>
      </c>
      <c r="F314" s="11">
        <v>0</v>
      </c>
      <c r="G314" s="11">
        <v>-2</v>
      </c>
      <c r="H314" s="11">
        <v>-3.5</v>
      </c>
      <c r="I314" s="11">
        <v>-4.0999999999999996</v>
      </c>
    </row>
    <row r="315" spans="1:9" x14ac:dyDescent="0.15">
      <c r="A315" s="9">
        <v>40108.793055555558</v>
      </c>
      <c r="B315" s="10">
        <v>11</v>
      </c>
      <c r="C315" s="10">
        <v>28</v>
      </c>
      <c r="D315" s="11">
        <v>0.4</v>
      </c>
      <c r="E315" s="11">
        <v>3.9</v>
      </c>
      <c r="F315" s="11">
        <v>-3.2</v>
      </c>
      <c r="G315" s="11">
        <v>31.1</v>
      </c>
      <c r="H315" s="11">
        <v>-33.4</v>
      </c>
      <c r="I315" s="11">
        <v>-0.5</v>
      </c>
    </row>
    <row r="316" spans="1:9" x14ac:dyDescent="0.15">
      <c r="A316" s="9">
        <v>40108.810416666667</v>
      </c>
      <c r="G316" s="11">
        <v>4.5999999999999996</v>
      </c>
      <c r="H316" s="11">
        <v>-7.4</v>
      </c>
      <c r="I316" s="11">
        <v>-0.1</v>
      </c>
    </row>
    <row r="317" spans="1:9" x14ac:dyDescent="0.15">
      <c r="A317" s="9">
        <v>40108.828472222223</v>
      </c>
      <c r="B317" s="10">
        <v>19</v>
      </c>
      <c r="C317" s="10">
        <v>5</v>
      </c>
      <c r="D317" s="11">
        <v>-8.8000000000000007</v>
      </c>
      <c r="E317" s="11">
        <v>5.4</v>
      </c>
      <c r="F317" s="11">
        <v>-11.4</v>
      </c>
      <c r="G317" s="11">
        <v>7.3</v>
      </c>
      <c r="H317" s="11">
        <v>-6</v>
      </c>
      <c r="I317" s="11">
        <v>9.1999999999999993</v>
      </c>
    </row>
    <row r="318" spans="1:9" x14ac:dyDescent="0.15">
      <c r="A318" s="9">
        <v>40108.863888888889</v>
      </c>
      <c r="B318" s="10">
        <v>44</v>
      </c>
      <c r="C318" s="10">
        <v>28</v>
      </c>
      <c r="D318" s="11">
        <v>-19.3</v>
      </c>
      <c r="E318" s="11">
        <v>3.1</v>
      </c>
      <c r="F318" s="11">
        <v>-17.5</v>
      </c>
      <c r="G318" s="11">
        <v>19.399999999999999</v>
      </c>
      <c r="H318" s="11">
        <v>-17.2</v>
      </c>
      <c r="I318" s="11">
        <v>17.600000000000001</v>
      </c>
    </row>
    <row r="319" spans="1:9" x14ac:dyDescent="0.15">
      <c r="A319" s="9">
        <v>40109.975694444445</v>
      </c>
      <c r="B319" s="10">
        <v>204</v>
      </c>
      <c r="C319" s="10">
        <v>21</v>
      </c>
      <c r="D319" s="11">
        <v>-8.224539</v>
      </c>
      <c r="E319" s="11">
        <v>19.496461</v>
      </c>
      <c r="F319" s="11">
        <v>-12.92348</v>
      </c>
      <c r="G319" s="11">
        <v>12.9</v>
      </c>
      <c r="H319" s="11">
        <v>-11.8</v>
      </c>
      <c r="I319" s="11">
        <v>6.4</v>
      </c>
    </row>
    <row r="320" spans="1:9" x14ac:dyDescent="0.15">
      <c r="A320" s="9">
        <v>40109.986111111109</v>
      </c>
      <c r="G320" s="11">
        <v>10.7</v>
      </c>
      <c r="H320" s="11">
        <v>-9</v>
      </c>
      <c r="I320" s="11">
        <v>10.199999999999999</v>
      </c>
    </row>
    <row r="321" spans="1:9" x14ac:dyDescent="0.15">
      <c r="A321" s="9">
        <v>40110.171527777777</v>
      </c>
      <c r="B321" s="10">
        <v>109</v>
      </c>
      <c r="C321" s="10">
        <v>5</v>
      </c>
      <c r="D321" s="11">
        <v>-1</v>
      </c>
      <c r="E321" s="11">
        <v>9.1</v>
      </c>
      <c r="F321" s="11">
        <v>-6.3</v>
      </c>
      <c r="G321" s="11">
        <v>8.5</v>
      </c>
      <c r="H321" s="11">
        <v>-9.3000000000000007</v>
      </c>
      <c r="I321" s="11">
        <v>4</v>
      </c>
    </row>
    <row r="322" spans="1:9" x14ac:dyDescent="0.15">
      <c r="A322" s="9">
        <v>40110.536805555559</v>
      </c>
      <c r="B322" s="10">
        <v>186</v>
      </c>
      <c r="C322" s="10">
        <v>27</v>
      </c>
      <c r="D322" s="11">
        <v>-2.748739</v>
      </c>
      <c r="E322" s="11">
        <v>21.722550999999999</v>
      </c>
      <c r="F322" s="11">
        <v>11.846439999999999</v>
      </c>
      <c r="G322" s="11">
        <v>17.7</v>
      </c>
      <c r="H322" s="11">
        <v>-15.7</v>
      </c>
      <c r="I322" s="11">
        <v>5</v>
      </c>
    </row>
    <row r="323" spans="1:9" x14ac:dyDescent="0.15">
      <c r="A323" s="9">
        <v>40110.665277777778</v>
      </c>
      <c r="B323" s="10">
        <v>35</v>
      </c>
      <c r="C323" s="10">
        <v>31</v>
      </c>
      <c r="D323" s="11">
        <v>-1.4</v>
      </c>
      <c r="E323" s="11">
        <v>2.8</v>
      </c>
      <c r="F323" s="11">
        <v>-3.4</v>
      </c>
      <c r="G323" s="11">
        <v>7</v>
      </c>
      <c r="H323" s="11">
        <v>-4.9000000000000004</v>
      </c>
      <c r="I323" s="11">
        <v>-2.9</v>
      </c>
    </row>
    <row r="324" spans="1:9" x14ac:dyDescent="0.15">
      <c r="A324" s="9">
        <v>40111.15625</v>
      </c>
      <c r="B324" s="10">
        <v>67</v>
      </c>
      <c r="C324" s="10">
        <v>13</v>
      </c>
      <c r="D324" s="11">
        <v>-5.7633780000000003</v>
      </c>
      <c r="E324" s="11">
        <v>14.332288999999999</v>
      </c>
      <c r="F324" s="11">
        <v>-4.9894699999999998</v>
      </c>
      <c r="G324" s="11">
        <v>12.6</v>
      </c>
      <c r="H324" s="11">
        <v>-11.1</v>
      </c>
      <c r="I324" s="11">
        <v>9.4</v>
      </c>
    </row>
    <row r="325" spans="1:9" x14ac:dyDescent="0.15">
      <c r="A325" s="9">
        <v>40111.188194444447</v>
      </c>
      <c r="B325" s="10">
        <v>27</v>
      </c>
      <c r="C325" s="10">
        <v>30</v>
      </c>
      <c r="D325" s="11">
        <v>-7.3</v>
      </c>
      <c r="E325" s="11">
        <v>5.8</v>
      </c>
      <c r="F325" s="11">
        <v>-4.5999999999999996</v>
      </c>
      <c r="G325" s="11">
        <v>13.9</v>
      </c>
      <c r="H325" s="11">
        <v>-12.5</v>
      </c>
      <c r="I325" s="11">
        <v>9.9</v>
      </c>
    </row>
    <row r="326" spans="1:9" x14ac:dyDescent="0.15">
      <c r="A326" s="9">
        <v>40111.219444444447</v>
      </c>
      <c r="G326" s="11">
        <v>7</v>
      </c>
      <c r="H326" s="11">
        <v>-8.9</v>
      </c>
      <c r="I326" s="11">
        <v>3.5</v>
      </c>
    </row>
    <row r="327" spans="1:9" x14ac:dyDescent="0.15">
      <c r="A327" s="9">
        <v>40113.614583333336</v>
      </c>
      <c r="B327" s="10">
        <v>44</v>
      </c>
      <c r="C327" s="10">
        <v>35</v>
      </c>
      <c r="D327" s="11">
        <v>-9.1999999999999993</v>
      </c>
      <c r="E327" s="11">
        <v>13.2</v>
      </c>
      <c r="F327" s="11">
        <v>-7.8</v>
      </c>
      <c r="G327" s="11">
        <v>17.399999999999999</v>
      </c>
      <c r="H327" s="11">
        <v>-16.3</v>
      </c>
      <c r="I327" s="11">
        <v>12.8</v>
      </c>
    </row>
    <row r="328" spans="1:9" x14ac:dyDescent="0.15">
      <c r="A328" s="9">
        <v>40113.670138888891</v>
      </c>
      <c r="B328" s="10">
        <v>36</v>
      </c>
      <c r="C328" s="10">
        <v>26</v>
      </c>
      <c r="D328" s="11">
        <v>-5.3</v>
      </c>
      <c r="E328" s="11">
        <v>9.1</v>
      </c>
      <c r="F328" s="11">
        <v>-7.2</v>
      </c>
      <c r="G328" s="11">
        <v>17.2</v>
      </c>
      <c r="H328" s="11">
        <v>-13.6</v>
      </c>
      <c r="I328" s="11">
        <v>19.399999999999999</v>
      </c>
    </row>
    <row r="329" spans="1:9" x14ac:dyDescent="0.15">
      <c r="A329" s="9">
        <v>40114.12777777778</v>
      </c>
      <c r="B329" s="10">
        <v>57</v>
      </c>
      <c r="C329" s="10">
        <v>13</v>
      </c>
      <c r="D329" s="11">
        <v>-6.8</v>
      </c>
      <c r="E329" s="11">
        <v>16.399999999999999</v>
      </c>
      <c r="F329" s="11">
        <v>1.2</v>
      </c>
      <c r="G329" s="11">
        <v>13.9</v>
      </c>
      <c r="H329" s="11">
        <v>-6.4</v>
      </c>
      <c r="I329" s="11">
        <v>10.3</v>
      </c>
    </row>
    <row r="330" spans="1:9" x14ac:dyDescent="0.15">
      <c r="A330" s="9">
        <v>40114.134722222225</v>
      </c>
      <c r="G330" s="11">
        <v>11.6</v>
      </c>
      <c r="H330" s="11">
        <v>-6.8</v>
      </c>
      <c r="I330" s="11">
        <v>6.5</v>
      </c>
    </row>
    <row r="331" spans="1:9" x14ac:dyDescent="0.15">
      <c r="A331" s="9">
        <v>40114.157638888886</v>
      </c>
      <c r="B331" s="10">
        <v>19</v>
      </c>
      <c r="C331" s="10">
        <v>8</v>
      </c>
      <c r="D331" s="11">
        <v>-8.5</v>
      </c>
      <c r="E331" s="11">
        <v>4.0999999999999996</v>
      </c>
      <c r="F331" s="11">
        <v>-17.5</v>
      </c>
      <c r="G331" s="11">
        <v>4.8</v>
      </c>
      <c r="H331" s="11">
        <v>-6.7</v>
      </c>
      <c r="I331" s="11">
        <v>5.8</v>
      </c>
    </row>
    <row r="332" spans="1:9" x14ac:dyDescent="0.15">
      <c r="A332" s="9">
        <v>40114.179166666669</v>
      </c>
      <c r="B332" s="10">
        <v>25</v>
      </c>
      <c r="C332" s="10">
        <v>28</v>
      </c>
      <c r="D332" s="11">
        <v>-10.199999999999999</v>
      </c>
      <c r="E332" s="11">
        <v>8</v>
      </c>
      <c r="F332" s="11">
        <v>-5</v>
      </c>
      <c r="G332" s="11">
        <v>16</v>
      </c>
      <c r="H332" s="11">
        <v>-20.3</v>
      </c>
      <c r="I332" s="11">
        <v>5.7</v>
      </c>
    </row>
    <row r="333" spans="1:9" x14ac:dyDescent="0.15">
      <c r="A333" s="9">
        <v>40114.445833333331</v>
      </c>
      <c r="B333" s="10">
        <v>21</v>
      </c>
      <c r="C333" s="10">
        <v>5</v>
      </c>
      <c r="D333" s="11">
        <v>-2.9</v>
      </c>
      <c r="E333" s="11">
        <v>6.6</v>
      </c>
      <c r="F333" s="11">
        <v>2.5</v>
      </c>
      <c r="G333" s="11">
        <v>3.1</v>
      </c>
      <c r="H333" s="11">
        <v>-5.4</v>
      </c>
      <c r="I333" s="11">
        <v>3.4</v>
      </c>
    </row>
    <row r="334" spans="1:9" x14ac:dyDescent="0.15">
      <c r="A334" s="9">
        <v>40114.657638888886</v>
      </c>
      <c r="B334" s="10">
        <v>86</v>
      </c>
      <c r="C334" s="10">
        <v>3</v>
      </c>
      <c r="D334" s="11">
        <v>-22.670604000000001</v>
      </c>
      <c r="E334" s="11">
        <v>17.209340000000001</v>
      </c>
      <c r="F334" s="11">
        <v>-18.87594</v>
      </c>
      <c r="G334" s="11">
        <v>10.7</v>
      </c>
      <c r="H334" s="11">
        <v>-6.7</v>
      </c>
      <c r="I334" s="11">
        <v>9.6</v>
      </c>
    </row>
    <row r="335" spans="1:9" x14ac:dyDescent="0.15">
      <c r="A335" s="9">
        <v>40114.665972222225</v>
      </c>
      <c r="B335" s="10">
        <v>5</v>
      </c>
      <c r="C335" s="10">
        <v>2</v>
      </c>
      <c r="D335" s="11">
        <v>-3.6</v>
      </c>
      <c r="E335" s="11">
        <v>3.1</v>
      </c>
      <c r="F335" s="11">
        <v>-7.7</v>
      </c>
      <c r="G335" s="11">
        <v>1.4</v>
      </c>
      <c r="H335" s="11">
        <v>-2.7</v>
      </c>
      <c r="I335" s="11">
        <v>0.1</v>
      </c>
    </row>
    <row r="336" spans="1:9" x14ac:dyDescent="0.15">
      <c r="A336" s="9">
        <v>40114.688194444447</v>
      </c>
      <c r="B336" s="10">
        <v>18</v>
      </c>
      <c r="C336" s="10">
        <v>6</v>
      </c>
      <c r="D336" s="11">
        <v>-4.3</v>
      </c>
      <c r="E336" s="11">
        <v>7.8</v>
      </c>
      <c r="F336" s="11">
        <v>-3.1</v>
      </c>
      <c r="G336" s="11">
        <v>7.6</v>
      </c>
      <c r="H336" s="11">
        <v>-8.1999999999999993</v>
      </c>
      <c r="I336" s="11">
        <v>16</v>
      </c>
    </row>
    <row r="337" spans="1:9" x14ac:dyDescent="0.15">
      <c r="A337" s="9">
        <v>40114.713194444441</v>
      </c>
      <c r="B337" s="10">
        <v>10</v>
      </c>
      <c r="C337" s="10">
        <v>28</v>
      </c>
      <c r="D337" s="11">
        <v>-2</v>
      </c>
      <c r="E337" s="11">
        <v>3.8</v>
      </c>
      <c r="F337" s="11">
        <v>-2.5</v>
      </c>
      <c r="G337" s="11">
        <v>13.4</v>
      </c>
      <c r="H337" s="11">
        <v>-5.5</v>
      </c>
      <c r="I337" s="11">
        <v>13.4</v>
      </c>
    </row>
    <row r="338" spans="1:9" x14ac:dyDescent="0.15">
      <c r="A338" s="9">
        <v>40114.731249999997</v>
      </c>
      <c r="B338" s="10">
        <v>14</v>
      </c>
      <c r="C338" s="10">
        <v>35</v>
      </c>
      <c r="D338" s="11">
        <v>-4</v>
      </c>
      <c r="E338" s="11">
        <v>6.2</v>
      </c>
      <c r="F338" s="11">
        <v>0.4</v>
      </c>
      <c r="G338" s="11">
        <v>18.8</v>
      </c>
      <c r="H338" s="11">
        <v>-12</v>
      </c>
      <c r="I338" s="11">
        <v>16.8</v>
      </c>
    </row>
    <row r="339" spans="1:9" x14ac:dyDescent="0.15">
      <c r="A339" s="9">
        <v>40114.749305555553</v>
      </c>
      <c r="B339" s="10">
        <v>22</v>
      </c>
      <c r="C339" s="10">
        <v>12</v>
      </c>
      <c r="D339" s="11">
        <v>-11</v>
      </c>
      <c r="E339" s="11">
        <v>7.4</v>
      </c>
      <c r="F339" s="11">
        <v>-7.4</v>
      </c>
      <c r="G339" s="11">
        <v>21.7</v>
      </c>
      <c r="H339" s="11">
        <v>-16.7</v>
      </c>
      <c r="I339" s="11">
        <v>17.100000000000001</v>
      </c>
    </row>
    <row r="340" spans="1:9" x14ac:dyDescent="0.15">
      <c r="A340" s="9">
        <v>40115.145833333336</v>
      </c>
      <c r="B340" s="10">
        <v>43</v>
      </c>
      <c r="C340" s="10">
        <v>5</v>
      </c>
      <c r="D340" s="11">
        <v>-8.8000000000000007</v>
      </c>
      <c r="E340" s="11">
        <v>8.4</v>
      </c>
      <c r="F340" s="11">
        <v>-7.8</v>
      </c>
      <c r="G340" s="11">
        <v>10.3</v>
      </c>
      <c r="H340" s="11">
        <v>-7.6</v>
      </c>
      <c r="I340" s="11">
        <v>4.4000000000000004</v>
      </c>
    </row>
    <row r="341" spans="1:9" x14ac:dyDescent="0.15">
      <c r="A341" s="9">
        <v>40115.230555555558</v>
      </c>
      <c r="B341" s="10">
        <v>10</v>
      </c>
      <c r="C341" s="10">
        <v>13</v>
      </c>
      <c r="D341" s="11">
        <v>-2.1</v>
      </c>
      <c r="E341" s="11">
        <v>3</v>
      </c>
      <c r="F341" s="11">
        <v>-3.3</v>
      </c>
      <c r="G341" s="11">
        <v>7.8</v>
      </c>
      <c r="H341" s="11">
        <v>-5.0999999999999996</v>
      </c>
      <c r="I341" s="11">
        <v>7.4</v>
      </c>
    </row>
    <row r="342" spans="1:9" x14ac:dyDescent="0.15">
      <c r="A342" s="9">
        <v>40115.23541666667</v>
      </c>
      <c r="G342" s="11">
        <v>4.4000000000000004</v>
      </c>
      <c r="H342" s="11">
        <v>-3.9</v>
      </c>
      <c r="I342" s="11">
        <v>2.4</v>
      </c>
    </row>
    <row r="343" spans="1:9" x14ac:dyDescent="0.15">
      <c r="A343" s="9">
        <v>40115.253472222219</v>
      </c>
      <c r="B343" s="10">
        <v>20</v>
      </c>
      <c r="C343" s="10">
        <v>31</v>
      </c>
      <c r="D343" s="11">
        <v>-8</v>
      </c>
      <c r="E343" s="11">
        <v>7.5</v>
      </c>
      <c r="F343" s="11">
        <v>-7.2</v>
      </c>
      <c r="G343" s="11">
        <v>15.7</v>
      </c>
      <c r="H343" s="11">
        <v>-14.2</v>
      </c>
      <c r="I343" s="11">
        <v>12.4</v>
      </c>
    </row>
    <row r="344" spans="1:9" x14ac:dyDescent="0.15">
      <c r="A344" s="9">
        <v>40115.268055555556</v>
      </c>
      <c r="B344" s="10">
        <v>13</v>
      </c>
      <c r="C344" s="10">
        <v>19</v>
      </c>
      <c r="D344" s="11">
        <v>-10.1</v>
      </c>
      <c r="E344" s="11">
        <v>5.8</v>
      </c>
      <c r="F344" s="11">
        <v>-11.2</v>
      </c>
      <c r="G344" s="11">
        <v>21.2</v>
      </c>
      <c r="H344" s="11">
        <v>-13.9</v>
      </c>
      <c r="I344" s="11">
        <v>8.3000000000000007</v>
      </c>
    </row>
    <row r="345" spans="1:9" x14ac:dyDescent="0.15">
      <c r="A345" s="9">
        <v>40115.467361111114</v>
      </c>
      <c r="B345" s="10">
        <v>44</v>
      </c>
      <c r="C345" s="10">
        <v>21</v>
      </c>
      <c r="D345" s="11">
        <v>-10.987783</v>
      </c>
      <c r="E345" s="11">
        <v>11.079072999999999</v>
      </c>
      <c r="F345" s="11">
        <v>-3.2585099999999998</v>
      </c>
      <c r="G345" s="11">
        <v>20.100000000000001</v>
      </c>
      <c r="H345" s="11">
        <v>-14.1</v>
      </c>
      <c r="I345" s="11">
        <v>6.8</v>
      </c>
    </row>
    <row r="346" spans="1:9" x14ac:dyDescent="0.15">
      <c r="A346" s="9">
        <v>40115.609722222223</v>
      </c>
      <c r="B346" s="10">
        <v>28</v>
      </c>
      <c r="C346" s="10">
        <v>28</v>
      </c>
      <c r="D346" s="11">
        <v>-5</v>
      </c>
      <c r="E346" s="11">
        <v>4.4000000000000004</v>
      </c>
      <c r="F346" s="11">
        <v>-4</v>
      </c>
      <c r="G346" s="11">
        <v>19.399999999999999</v>
      </c>
      <c r="H346" s="11">
        <v>-12.2</v>
      </c>
      <c r="I346" s="11">
        <v>13.9</v>
      </c>
    </row>
    <row r="347" spans="1:9" x14ac:dyDescent="0.15">
      <c r="A347" s="9">
        <v>40115.620138888888</v>
      </c>
      <c r="B347" s="10">
        <v>10</v>
      </c>
      <c r="C347" s="10">
        <v>21</v>
      </c>
      <c r="D347" s="11">
        <v>-0.8</v>
      </c>
      <c r="E347" s="11">
        <v>2.1</v>
      </c>
      <c r="F347" s="11">
        <v>-3.6</v>
      </c>
      <c r="G347" s="11">
        <v>14.9</v>
      </c>
      <c r="H347" s="11">
        <v>-13.5</v>
      </c>
      <c r="I347" s="11">
        <v>0.2</v>
      </c>
    </row>
    <row r="348" spans="1:9" x14ac:dyDescent="0.15">
      <c r="A348" s="9">
        <v>40115.681944444441</v>
      </c>
      <c r="B348" s="10">
        <v>21</v>
      </c>
      <c r="C348" s="10">
        <v>7</v>
      </c>
      <c r="D348" s="11">
        <v>-7.5</v>
      </c>
      <c r="E348" s="11">
        <v>1.2</v>
      </c>
      <c r="F348" s="11">
        <v>-1.8</v>
      </c>
      <c r="G348" s="11">
        <v>3.9</v>
      </c>
      <c r="H348" s="11">
        <v>-5.3</v>
      </c>
      <c r="I348" s="11">
        <v>2.4</v>
      </c>
    </row>
    <row r="349" spans="1:9" x14ac:dyDescent="0.15">
      <c r="A349" s="9">
        <v>40115.706250000003</v>
      </c>
      <c r="B349" s="10">
        <v>29</v>
      </c>
      <c r="C349" s="10">
        <v>12</v>
      </c>
      <c r="D349" s="11">
        <v>-14.1</v>
      </c>
      <c r="E349" s="11">
        <v>9.6999999999999993</v>
      </c>
      <c r="F349" s="11">
        <v>-7.2</v>
      </c>
      <c r="G349" s="11">
        <v>24.9</v>
      </c>
      <c r="H349" s="11">
        <v>-13.5</v>
      </c>
      <c r="I349" s="11">
        <v>18</v>
      </c>
    </row>
    <row r="350" spans="1:9" x14ac:dyDescent="0.15">
      <c r="A350" s="9">
        <v>40115.838194444441</v>
      </c>
      <c r="B350" s="10">
        <v>49</v>
      </c>
      <c r="C350" s="10">
        <v>31</v>
      </c>
      <c r="D350" s="11">
        <v>-18.5</v>
      </c>
      <c r="E350" s="11">
        <v>11.3</v>
      </c>
      <c r="F350" s="11">
        <v>-10.9</v>
      </c>
      <c r="G350" s="11">
        <v>19.600000000000001</v>
      </c>
      <c r="H350" s="11">
        <v>-15.2</v>
      </c>
      <c r="I350" s="11">
        <v>17.100000000000001</v>
      </c>
    </row>
    <row r="351" spans="1:9" x14ac:dyDescent="0.15">
      <c r="A351" s="9">
        <v>40116.106249999997</v>
      </c>
      <c r="B351" s="10">
        <v>86</v>
      </c>
      <c r="C351" s="10">
        <v>6</v>
      </c>
      <c r="D351" s="11">
        <v>-6.4549029999999998</v>
      </c>
      <c r="E351" s="11">
        <v>12.847516000000001</v>
      </c>
      <c r="F351" s="11">
        <v>-7.39086</v>
      </c>
      <c r="G351" s="11">
        <v>3.4</v>
      </c>
      <c r="H351" s="11">
        <v>-3.7</v>
      </c>
      <c r="I351" s="11">
        <v>6.2</v>
      </c>
    </row>
    <row r="352" spans="1:9" x14ac:dyDescent="0.15">
      <c r="A352" s="9">
        <v>40116.152777777781</v>
      </c>
      <c r="B352" s="10">
        <v>40</v>
      </c>
      <c r="C352" s="10">
        <v>26</v>
      </c>
      <c r="D352" s="11">
        <v>-4.8</v>
      </c>
      <c r="E352" s="11">
        <v>5.4</v>
      </c>
      <c r="F352" s="11">
        <v>-4.8</v>
      </c>
      <c r="G352" s="11">
        <v>26.8</v>
      </c>
      <c r="H352" s="11">
        <v>-18.100000000000001</v>
      </c>
      <c r="I352" s="11">
        <v>17.5</v>
      </c>
    </row>
    <row r="353" spans="1:9" x14ac:dyDescent="0.15">
      <c r="A353" s="9">
        <v>40116.195138888892</v>
      </c>
      <c r="B353" s="10">
        <v>35</v>
      </c>
      <c r="C353" s="10">
        <v>32</v>
      </c>
      <c r="D353" s="11">
        <v>-16.2</v>
      </c>
      <c r="E353" s="11">
        <v>7.8</v>
      </c>
      <c r="F353" s="11">
        <v>-14</v>
      </c>
      <c r="G353" s="11">
        <v>28.2</v>
      </c>
      <c r="H353" s="11">
        <v>-27.3</v>
      </c>
      <c r="I353" s="11">
        <v>18</v>
      </c>
    </row>
    <row r="354" spans="1:9" x14ac:dyDescent="0.15">
      <c r="A354" s="9">
        <v>40116.251388888886</v>
      </c>
      <c r="C354" s="10">
        <v>32</v>
      </c>
      <c r="G354" s="11">
        <v>14.7</v>
      </c>
      <c r="H354" s="11">
        <v>-15.4</v>
      </c>
      <c r="I354" s="11">
        <v>5.7</v>
      </c>
    </row>
    <row r="355" spans="1:9" x14ac:dyDescent="0.15">
      <c r="A355" s="9">
        <v>40116.265277777777</v>
      </c>
      <c r="B355" s="10">
        <v>15</v>
      </c>
      <c r="C355" s="10">
        <v>31</v>
      </c>
      <c r="D355" s="11">
        <v>-7.8</v>
      </c>
      <c r="E355" s="11">
        <v>2.2000000000000002</v>
      </c>
      <c r="F355" s="11">
        <v>-18.3</v>
      </c>
      <c r="G355" s="11">
        <v>14.1</v>
      </c>
      <c r="H355" s="11">
        <v>-18.600000000000001</v>
      </c>
      <c r="I355" s="11">
        <v>0.9</v>
      </c>
    </row>
    <row r="356" spans="1:9" x14ac:dyDescent="0.15">
      <c r="A356" s="9">
        <v>40116.412499999999</v>
      </c>
      <c r="B356" s="10">
        <v>40</v>
      </c>
      <c r="C356" s="10">
        <v>31</v>
      </c>
      <c r="D356" s="11">
        <v>-8.8000000000000007</v>
      </c>
      <c r="E356" s="11">
        <v>7</v>
      </c>
      <c r="F356" s="11">
        <v>-12.2</v>
      </c>
      <c r="G356" s="11">
        <v>14.8</v>
      </c>
      <c r="H356" s="11">
        <v>-16</v>
      </c>
      <c r="I356" s="11">
        <v>13.6</v>
      </c>
    </row>
    <row r="357" spans="1:9" x14ac:dyDescent="0.15">
      <c r="A357" s="9">
        <v>40116.449305555558</v>
      </c>
      <c r="B357" s="10">
        <v>16</v>
      </c>
      <c r="C357" s="10">
        <v>20</v>
      </c>
      <c r="D357" s="11">
        <v>-7.4</v>
      </c>
      <c r="E357" s="11">
        <v>6.5</v>
      </c>
      <c r="F357" s="11">
        <v>0</v>
      </c>
      <c r="G357" s="11">
        <v>3.5</v>
      </c>
      <c r="H357" s="11">
        <v>-7.5</v>
      </c>
      <c r="I357" s="11">
        <v>0.7</v>
      </c>
    </row>
    <row r="358" spans="1:9" x14ac:dyDescent="0.15">
      <c r="A358" s="9">
        <v>40116.490972222222</v>
      </c>
      <c r="B358" s="10">
        <v>31</v>
      </c>
      <c r="C358" s="10">
        <v>4</v>
      </c>
      <c r="D358" s="11">
        <v>-12.1</v>
      </c>
      <c r="E358" s="11">
        <v>5.7</v>
      </c>
      <c r="F358" s="11">
        <v>-3.7</v>
      </c>
      <c r="G358" s="11">
        <v>14.5</v>
      </c>
      <c r="H358" s="11">
        <v>-9.9</v>
      </c>
      <c r="I358" s="11">
        <v>11</v>
      </c>
    </row>
    <row r="359" spans="1:9" x14ac:dyDescent="0.15">
      <c r="A359" s="9">
        <v>40116.738888888889</v>
      </c>
      <c r="B359" s="10">
        <v>93</v>
      </c>
      <c r="C359" s="10">
        <v>9</v>
      </c>
      <c r="D359" s="11">
        <v>-27.604665000000001</v>
      </c>
      <c r="E359" s="11">
        <v>13.899343999999999</v>
      </c>
      <c r="F359" s="11">
        <v>-23.52909</v>
      </c>
      <c r="G359" s="11">
        <v>9.9</v>
      </c>
      <c r="H359" s="11">
        <v>-8.4</v>
      </c>
      <c r="I359" s="11">
        <v>6.4</v>
      </c>
    </row>
    <row r="360" spans="1:9" x14ac:dyDescent="0.15">
      <c r="A360" s="9">
        <v>40116.772916666669</v>
      </c>
      <c r="B360" s="10">
        <v>38</v>
      </c>
      <c r="C360" s="10">
        <v>24</v>
      </c>
      <c r="D360" s="11">
        <v>-15.2</v>
      </c>
      <c r="E360" s="11">
        <v>10.199999999999999</v>
      </c>
      <c r="F360" s="11">
        <v>-12</v>
      </c>
      <c r="G360" s="11">
        <v>23.2</v>
      </c>
      <c r="H360" s="11">
        <v>-17.8</v>
      </c>
      <c r="I360" s="11">
        <v>14.9</v>
      </c>
    </row>
    <row r="361" spans="1:9" x14ac:dyDescent="0.15">
      <c r="A361" s="9">
        <v>40116.780555555553</v>
      </c>
      <c r="C361" s="10">
        <v>10</v>
      </c>
      <c r="G361" s="11">
        <v>4.5999999999999996</v>
      </c>
      <c r="H361" s="11">
        <v>-4.5999999999999996</v>
      </c>
      <c r="I361" s="11">
        <v>6</v>
      </c>
    </row>
    <row r="362" spans="1:9" x14ac:dyDescent="0.15">
      <c r="A362" s="9">
        <v>40116.863888888889</v>
      </c>
      <c r="B362" s="10">
        <v>97</v>
      </c>
      <c r="C362" s="10">
        <v>32</v>
      </c>
      <c r="D362" s="11">
        <v>-23.2</v>
      </c>
      <c r="E362" s="11">
        <v>16.5</v>
      </c>
      <c r="F362" s="11">
        <v>-5.4</v>
      </c>
      <c r="G362" s="11">
        <v>20.9</v>
      </c>
      <c r="H362" s="11">
        <v>-25.5</v>
      </c>
      <c r="I362" s="11">
        <v>16.3</v>
      </c>
    </row>
    <row r="363" spans="1:9" x14ac:dyDescent="0.15">
      <c r="A363" s="9">
        <v>40117.223611111112</v>
      </c>
      <c r="B363" s="10">
        <v>173</v>
      </c>
      <c r="C363" s="10">
        <v>10</v>
      </c>
      <c r="D363" s="11">
        <v>-14.714483</v>
      </c>
      <c r="E363" s="11">
        <v>16.483709000000001</v>
      </c>
      <c r="F363" s="11">
        <v>-1.8771</v>
      </c>
      <c r="G363" s="11">
        <v>14.9</v>
      </c>
      <c r="H363" s="11">
        <v>-10.7</v>
      </c>
      <c r="I363" s="11">
        <v>7.2</v>
      </c>
    </row>
    <row r="364" spans="1:9" x14ac:dyDescent="0.15">
      <c r="A364" s="9">
        <v>40117.228472222225</v>
      </c>
      <c r="B364" s="10">
        <v>3</v>
      </c>
      <c r="C364" s="10">
        <v>3</v>
      </c>
      <c r="D364" s="11">
        <v>-1.6</v>
      </c>
      <c r="E364" s="11">
        <v>1.9</v>
      </c>
      <c r="F364" s="11">
        <v>-5.5</v>
      </c>
      <c r="G364" s="11">
        <v>10.3</v>
      </c>
      <c r="H364" s="11">
        <v>-6.8</v>
      </c>
      <c r="I364" s="11">
        <v>4.5</v>
      </c>
    </row>
    <row r="365" spans="1:9" x14ac:dyDescent="0.15">
      <c r="A365" s="9">
        <v>40117.262499999997</v>
      </c>
      <c r="B365" s="10">
        <v>30</v>
      </c>
      <c r="C365" s="10">
        <v>30</v>
      </c>
      <c r="D365" s="11">
        <v>-14.4</v>
      </c>
      <c r="E365" s="11">
        <v>7.2</v>
      </c>
      <c r="F365" s="11">
        <v>-7.7</v>
      </c>
      <c r="G365" s="11">
        <v>25.5</v>
      </c>
      <c r="H365" s="11">
        <v>-17.2</v>
      </c>
      <c r="I365" s="11">
        <v>11.3</v>
      </c>
    </row>
    <row r="366" spans="1:9" x14ac:dyDescent="0.15">
      <c r="A366" s="9">
        <v>40117.265972222223</v>
      </c>
      <c r="C366" s="10">
        <v>33</v>
      </c>
      <c r="G366" s="11">
        <v>16.899999999999999</v>
      </c>
      <c r="H366" s="11">
        <v>-14.1</v>
      </c>
      <c r="I366" s="11">
        <v>8.1</v>
      </c>
    </row>
    <row r="367" spans="1:9" x14ac:dyDescent="0.15">
      <c r="A367" s="9">
        <v>40117.325694444444</v>
      </c>
      <c r="B367" s="10">
        <v>38</v>
      </c>
      <c r="C367" s="10">
        <v>22</v>
      </c>
      <c r="D367" s="11">
        <v>-19.399999999999999</v>
      </c>
      <c r="E367" s="11">
        <v>12.2</v>
      </c>
      <c r="F367" s="11">
        <v>-5.4</v>
      </c>
      <c r="G367" s="11">
        <v>16.600000000000001</v>
      </c>
      <c r="H367" s="11">
        <v>-16.100000000000001</v>
      </c>
      <c r="I367" s="11">
        <v>9.8000000000000007</v>
      </c>
    </row>
    <row r="368" spans="1:9" x14ac:dyDescent="0.15">
      <c r="A368" s="9">
        <v>40117.591666666667</v>
      </c>
      <c r="B368" s="10">
        <v>14</v>
      </c>
      <c r="C368" s="10">
        <v>6</v>
      </c>
      <c r="D368" s="11">
        <v>-6.7</v>
      </c>
      <c r="E368" s="11">
        <v>5.4</v>
      </c>
      <c r="F368" s="11">
        <v>-7.3</v>
      </c>
      <c r="G368" s="11">
        <v>10.8</v>
      </c>
      <c r="H368" s="11">
        <v>-9.8000000000000007</v>
      </c>
      <c r="I368" s="11">
        <v>10.7</v>
      </c>
    </row>
    <row r="369" spans="1:9" x14ac:dyDescent="0.15">
      <c r="A369" s="9">
        <v>40117.624305555553</v>
      </c>
      <c r="B369" s="10">
        <v>42</v>
      </c>
      <c r="C369" s="10">
        <v>28</v>
      </c>
      <c r="D369" s="11">
        <v>-12.1</v>
      </c>
      <c r="E369" s="11">
        <v>6.7</v>
      </c>
      <c r="F369" s="11">
        <v>-8.1</v>
      </c>
      <c r="G369" s="11">
        <v>12.4</v>
      </c>
      <c r="H369" s="11">
        <v>-12.5</v>
      </c>
      <c r="I369" s="11">
        <v>5.0999999999999996</v>
      </c>
    </row>
    <row r="370" spans="1:9" x14ac:dyDescent="0.15">
      <c r="A370" s="9">
        <v>40117.690972222219</v>
      </c>
      <c r="B370" s="10">
        <v>50</v>
      </c>
      <c r="C370" s="10">
        <v>4</v>
      </c>
      <c r="D370" s="11">
        <v>-13.6</v>
      </c>
      <c r="E370" s="11">
        <v>14.6</v>
      </c>
      <c r="F370" s="11">
        <v>-8.1999999999999993</v>
      </c>
      <c r="G370" s="11">
        <v>20.100000000000001</v>
      </c>
      <c r="H370" s="11">
        <v>-16.8</v>
      </c>
      <c r="I370" s="11">
        <v>15.8</v>
      </c>
    </row>
    <row r="371" spans="1:9" x14ac:dyDescent="0.15">
      <c r="A371" s="9">
        <v>40117.974305555559</v>
      </c>
      <c r="B371" s="10">
        <v>35</v>
      </c>
      <c r="C371" s="10">
        <v>17</v>
      </c>
      <c r="D371" s="11">
        <v>-8.4</v>
      </c>
      <c r="E371" s="11">
        <v>8.8000000000000007</v>
      </c>
      <c r="F371" s="11">
        <v>-2.2000000000000002</v>
      </c>
      <c r="G371" s="11">
        <v>27</v>
      </c>
      <c r="H371" s="11">
        <v>-17.5</v>
      </c>
      <c r="I371" s="11">
        <v>12.6</v>
      </c>
    </row>
    <row r="372" spans="1:9" x14ac:dyDescent="0.15">
      <c r="A372" s="9">
        <v>40118.277083333334</v>
      </c>
      <c r="B372" s="10">
        <v>51</v>
      </c>
      <c r="C372" s="10">
        <v>31</v>
      </c>
      <c r="D372" s="11">
        <v>-14.530226000000001</v>
      </c>
      <c r="E372" s="11">
        <v>9.1238050000000008</v>
      </c>
      <c r="F372" s="11">
        <v>-17.892040000000001</v>
      </c>
      <c r="G372" s="11">
        <v>16.3</v>
      </c>
      <c r="H372" s="11">
        <v>-11.6</v>
      </c>
      <c r="I372" s="11">
        <v>10.9</v>
      </c>
    </row>
    <row r="373" spans="1:9" x14ac:dyDescent="0.15">
      <c r="A373" s="9">
        <v>40118.574999999997</v>
      </c>
      <c r="B373" s="10">
        <v>30</v>
      </c>
      <c r="C373" s="10">
        <v>31</v>
      </c>
      <c r="D373" s="11">
        <v>-7.5</v>
      </c>
      <c r="E373" s="11">
        <v>7.7</v>
      </c>
      <c r="F373" s="11">
        <v>0.2</v>
      </c>
      <c r="G373" s="11">
        <v>13</v>
      </c>
      <c r="H373" s="11">
        <v>-8.6999999999999993</v>
      </c>
      <c r="I373" s="11">
        <v>14.1</v>
      </c>
    </row>
    <row r="374" spans="1:9" x14ac:dyDescent="0.15">
      <c r="A374" s="9">
        <v>40118.595138888886</v>
      </c>
      <c r="B374" s="10">
        <v>20</v>
      </c>
      <c r="C374" s="10">
        <v>31</v>
      </c>
      <c r="D374" s="11">
        <v>-7.5</v>
      </c>
      <c r="E374" s="11">
        <v>5.5</v>
      </c>
      <c r="F374" s="11">
        <v>-4.4000000000000004</v>
      </c>
      <c r="G374" s="11">
        <v>3.4</v>
      </c>
      <c r="H374" s="11">
        <v>-12.1</v>
      </c>
      <c r="I374" s="11">
        <v>4.8</v>
      </c>
    </row>
    <row r="375" spans="1:9" x14ac:dyDescent="0.15">
      <c r="A375" s="9">
        <v>40118.79583333333</v>
      </c>
      <c r="B375" s="10">
        <v>60</v>
      </c>
      <c r="C375" s="10">
        <v>30</v>
      </c>
      <c r="D375" s="11">
        <v>-13.2</v>
      </c>
      <c r="E375" s="11">
        <v>8.6999999999999993</v>
      </c>
      <c r="F375" s="11">
        <v>-9</v>
      </c>
      <c r="G375" s="11">
        <v>21.2</v>
      </c>
      <c r="H375" s="11">
        <v>-14.2</v>
      </c>
      <c r="I375" s="11">
        <v>11.7</v>
      </c>
    </row>
    <row r="376" spans="1:9" x14ac:dyDescent="0.15">
      <c r="A376" s="9">
        <v>40118.813888888886</v>
      </c>
      <c r="B376" s="10">
        <v>10</v>
      </c>
      <c r="C376" s="10">
        <v>12</v>
      </c>
      <c r="D376" s="11">
        <v>-7.4</v>
      </c>
      <c r="E376" s="11">
        <v>7</v>
      </c>
      <c r="F376" s="11">
        <v>-14.8</v>
      </c>
      <c r="G376" s="11">
        <v>9.6999999999999993</v>
      </c>
      <c r="H376" s="11">
        <v>-11.5</v>
      </c>
      <c r="I376" s="11">
        <v>4.9000000000000004</v>
      </c>
    </row>
    <row r="377" spans="1:9" x14ac:dyDescent="0.15">
      <c r="A377" s="9">
        <v>40119</v>
      </c>
      <c r="C377" s="10">
        <v>13</v>
      </c>
      <c r="G377" s="11">
        <v>12.5</v>
      </c>
      <c r="H377" s="11">
        <v>-7.9</v>
      </c>
      <c r="I377" s="11">
        <v>5.7</v>
      </c>
    </row>
    <row r="378" spans="1:9" x14ac:dyDescent="0.15">
      <c r="A378" s="9">
        <v>40119.20416666667</v>
      </c>
      <c r="B378" s="10">
        <v>130</v>
      </c>
      <c r="C378" s="10">
        <v>10</v>
      </c>
      <c r="D378" s="11">
        <v>-7.5</v>
      </c>
      <c r="E378" s="11">
        <v>7.9</v>
      </c>
      <c r="F378" s="11">
        <v>-2.8</v>
      </c>
      <c r="G378" s="11">
        <v>9.8000000000000007</v>
      </c>
      <c r="H378" s="11">
        <v>-8.4</v>
      </c>
      <c r="I378" s="11">
        <v>8.3000000000000007</v>
      </c>
    </row>
    <row r="379" spans="1:9" x14ac:dyDescent="0.15">
      <c r="A379" s="9">
        <v>40119.238888888889</v>
      </c>
      <c r="C379" s="10">
        <v>11</v>
      </c>
      <c r="G379" s="11">
        <v>-1.6</v>
      </c>
      <c r="H379" s="11">
        <v>-3.2</v>
      </c>
      <c r="I379" s="11">
        <v>-1</v>
      </c>
    </row>
    <row r="380" spans="1:9" x14ac:dyDescent="0.15">
      <c r="A380" s="9">
        <v>40119.259027777778</v>
      </c>
      <c r="B380" s="10">
        <v>9</v>
      </c>
      <c r="C380" s="10">
        <v>26</v>
      </c>
      <c r="D380" s="11">
        <v>-0.4</v>
      </c>
      <c r="E380" s="11">
        <v>6.1</v>
      </c>
      <c r="F380" s="11">
        <v>-2.2999999999999998</v>
      </c>
      <c r="G380" s="11">
        <v>4.5999999999999996</v>
      </c>
      <c r="H380" s="11">
        <v>-8.9</v>
      </c>
      <c r="I380" s="11">
        <v>5.4</v>
      </c>
    </row>
    <row r="381" spans="1:9" x14ac:dyDescent="0.15">
      <c r="A381" s="9">
        <v>40119.374305555553</v>
      </c>
      <c r="B381" s="10">
        <v>28</v>
      </c>
      <c r="C381" s="10">
        <v>15</v>
      </c>
      <c r="D381" s="11">
        <v>-0.7</v>
      </c>
      <c r="E381" s="11">
        <v>3.9</v>
      </c>
      <c r="F381" s="11">
        <v>2.6</v>
      </c>
      <c r="G381" s="11">
        <v>16.2</v>
      </c>
      <c r="H381" s="11">
        <v>-7.1</v>
      </c>
      <c r="I381" s="11">
        <v>5.7</v>
      </c>
    </row>
    <row r="382" spans="1:9" x14ac:dyDescent="0.15">
      <c r="A382" s="9">
        <v>40119.484722222223</v>
      </c>
      <c r="B382" s="10">
        <v>31</v>
      </c>
      <c r="C382" s="10">
        <v>11</v>
      </c>
      <c r="D382" s="11">
        <v>-5.8</v>
      </c>
      <c r="E382" s="11">
        <v>9.5</v>
      </c>
      <c r="F382" s="11">
        <v>4.0999999999999996</v>
      </c>
      <c r="G382" s="11">
        <v>9.1999999999999993</v>
      </c>
      <c r="H382" s="11">
        <v>-11.7</v>
      </c>
      <c r="I382" s="11">
        <v>7.1</v>
      </c>
    </row>
    <row r="383" spans="1:9" x14ac:dyDescent="0.15">
      <c r="A383" s="9">
        <v>40119.513888888891</v>
      </c>
      <c r="B383" s="10">
        <v>21</v>
      </c>
      <c r="C383" s="10">
        <v>31</v>
      </c>
      <c r="D383" s="11">
        <v>-8.1</v>
      </c>
      <c r="E383" s="11">
        <v>9.1</v>
      </c>
      <c r="F383" s="11">
        <v>-2.2000000000000002</v>
      </c>
      <c r="G383" s="11">
        <v>15.4</v>
      </c>
      <c r="H383" s="11">
        <v>-10.199999999999999</v>
      </c>
      <c r="I383" s="11">
        <v>8.6999999999999993</v>
      </c>
    </row>
    <row r="384" spans="1:9" x14ac:dyDescent="0.15">
      <c r="A384" s="9">
        <v>40119.681944444441</v>
      </c>
      <c r="B384" s="10">
        <v>24</v>
      </c>
      <c r="C384" s="10">
        <v>11</v>
      </c>
      <c r="D384" s="11">
        <v>-9.4</v>
      </c>
      <c r="E384" s="11">
        <v>11.5</v>
      </c>
      <c r="F384" s="11">
        <v>-2.4</v>
      </c>
      <c r="G384" s="11">
        <v>12.1</v>
      </c>
      <c r="H384" s="11">
        <v>-12.5</v>
      </c>
      <c r="I384" s="11">
        <v>11.6</v>
      </c>
    </row>
    <row r="385" spans="1:9" x14ac:dyDescent="0.15">
      <c r="A385" s="9">
        <v>40119.71875</v>
      </c>
      <c r="B385" s="10">
        <v>31</v>
      </c>
      <c r="C385" s="10">
        <v>13</v>
      </c>
      <c r="D385" s="11">
        <v>-9.8000000000000007</v>
      </c>
      <c r="E385" s="11">
        <v>7.3</v>
      </c>
      <c r="F385" s="11">
        <v>-11.9</v>
      </c>
      <c r="G385" s="11">
        <v>1.1000000000000001</v>
      </c>
      <c r="H385" s="11">
        <v>-7.2</v>
      </c>
      <c r="I385" s="11">
        <v>-2.8</v>
      </c>
    </row>
    <row r="386" spans="1:9" x14ac:dyDescent="0.15">
      <c r="A386" s="9">
        <v>40119.741666666669</v>
      </c>
      <c r="B386" s="10">
        <v>23</v>
      </c>
      <c r="C386" s="10">
        <v>28</v>
      </c>
      <c r="D386" s="11">
        <v>-10.9</v>
      </c>
      <c r="E386" s="11">
        <v>3.8</v>
      </c>
      <c r="F386" s="11">
        <v>-1.2</v>
      </c>
      <c r="G386" s="11">
        <v>18.100000000000001</v>
      </c>
      <c r="H386" s="11">
        <v>-14.1</v>
      </c>
      <c r="I386" s="11">
        <v>7</v>
      </c>
    </row>
    <row r="387" spans="1:9" x14ac:dyDescent="0.15">
      <c r="A387" s="9">
        <v>40119.756249999999</v>
      </c>
      <c r="B387" s="10">
        <v>10</v>
      </c>
      <c r="C387" s="10">
        <v>8</v>
      </c>
      <c r="D387" s="11">
        <v>-8.6999999999999993</v>
      </c>
      <c r="E387" s="11">
        <v>1.9</v>
      </c>
      <c r="F387" s="11">
        <v>-2.5</v>
      </c>
      <c r="G387" s="11">
        <v>4.8</v>
      </c>
      <c r="H387" s="11">
        <v>-4.5</v>
      </c>
      <c r="I387" s="11">
        <v>0.9</v>
      </c>
    </row>
    <row r="388" spans="1:9" x14ac:dyDescent="0.15">
      <c r="A388" s="9">
        <v>40119.775000000001</v>
      </c>
      <c r="B388" s="10">
        <v>18</v>
      </c>
      <c r="C388" s="10">
        <v>9</v>
      </c>
      <c r="D388" s="11">
        <v>-10.199999999999999</v>
      </c>
      <c r="E388" s="11">
        <v>8.3000000000000007</v>
      </c>
      <c r="F388" s="11">
        <v>-0.8</v>
      </c>
      <c r="G388" s="11">
        <v>6.3</v>
      </c>
      <c r="H388" s="11">
        <v>-8.9</v>
      </c>
      <c r="I388" s="11">
        <v>3.9</v>
      </c>
    </row>
    <row r="389" spans="1:9" x14ac:dyDescent="0.15">
      <c r="A389" s="9">
        <v>40120.25277777778</v>
      </c>
      <c r="B389" s="10">
        <v>38</v>
      </c>
      <c r="C389" s="10">
        <v>15</v>
      </c>
      <c r="D389" s="11">
        <v>-13.4</v>
      </c>
      <c r="E389" s="11">
        <v>12.1</v>
      </c>
      <c r="F389" s="11">
        <v>-2.2999999999999998</v>
      </c>
      <c r="G389" s="11">
        <v>12.9</v>
      </c>
      <c r="H389" s="11">
        <v>-13.7</v>
      </c>
      <c r="I389" s="11">
        <v>5.4</v>
      </c>
    </row>
    <row r="390" spans="1:9" x14ac:dyDescent="0.15">
      <c r="A390" s="9">
        <v>40120.349305555559</v>
      </c>
      <c r="B390" s="10">
        <v>28</v>
      </c>
      <c r="C390" s="10">
        <v>15</v>
      </c>
      <c r="D390" s="11">
        <v>-11.2</v>
      </c>
      <c r="E390" s="11">
        <v>7.7</v>
      </c>
      <c r="F390" s="11">
        <v>-4.7</v>
      </c>
      <c r="G390" s="11">
        <v>16.7</v>
      </c>
      <c r="H390" s="11">
        <v>-9.8000000000000007</v>
      </c>
      <c r="I390" s="11">
        <v>13</v>
      </c>
    </row>
    <row r="391" spans="1:9" x14ac:dyDescent="0.15">
      <c r="A391" s="9">
        <v>40120.37777777778</v>
      </c>
      <c r="B391" s="10">
        <v>26</v>
      </c>
      <c r="C391" s="10">
        <v>29</v>
      </c>
      <c r="D391" s="11">
        <v>-11.5</v>
      </c>
      <c r="E391" s="11">
        <v>4.8</v>
      </c>
      <c r="F391" s="11">
        <v>-5.8</v>
      </c>
      <c r="G391" s="11">
        <v>18</v>
      </c>
      <c r="H391" s="11">
        <v>-11.6</v>
      </c>
      <c r="I391" s="11">
        <v>7.9</v>
      </c>
    </row>
    <row r="392" spans="1:9" x14ac:dyDescent="0.15">
      <c r="A392" s="9">
        <v>40120.598611111112</v>
      </c>
      <c r="B392" s="10">
        <v>10</v>
      </c>
      <c r="C392" s="10">
        <v>18</v>
      </c>
      <c r="D392" s="11">
        <v>-5.4</v>
      </c>
      <c r="E392" s="11">
        <v>4.3</v>
      </c>
      <c r="F392" s="11">
        <v>-3.4</v>
      </c>
      <c r="G392" s="11">
        <v>11.2</v>
      </c>
      <c r="H392" s="11">
        <v>-10.8</v>
      </c>
      <c r="I392" s="11">
        <v>11.2</v>
      </c>
    </row>
    <row r="393" spans="1:9" x14ac:dyDescent="0.15">
      <c r="A393" s="9">
        <v>40120.703472222223</v>
      </c>
      <c r="B393" s="10">
        <v>13</v>
      </c>
      <c r="C393" s="10">
        <v>5</v>
      </c>
      <c r="D393" s="11">
        <v>-2.5</v>
      </c>
      <c r="E393" s="11">
        <v>4.4000000000000004</v>
      </c>
      <c r="F393" s="11">
        <v>4.0999999999999996</v>
      </c>
      <c r="G393" s="11">
        <v>9.5</v>
      </c>
      <c r="H393" s="11">
        <v>-6.6</v>
      </c>
      <c r="I393" s="11">
        <v>7.7</v>
      </c>
    </row>
    <row r="394" spans="1:9" x14ac:dyDescent="0.15">
      <c r="A394" s="9">
        <v>40120.726388888892</v>
      </c>
      <c r="B394" s="10">
        <v>28</v>
      </c>
      <c r="C394" s="10">
        <v>13</v>
      </c>
      <c r="D394" s="11">
        <v>-8.8000000000000007</v>
      </c>
      <c r="E394" s="11">
        <v>6.5</v>
      </c>
      <c r="F394" s="11">
        <v>-2.6</v>
      </c>
      <c r="G394" s="11">
        <v>18.3</v>
      </c>
      <c r="H394" s="11">
        <v>-15.5</v>
      </c>
      <c r="I394" s="11">
        <v>9.4</v>
      </c>
    </row>
    <row r="395" spans="1:9" x14ac:dyDescent="0.15">
      <c r="A395" s="9">
        <v>40120.743055555555</v>
      </c>
      <c r="B395" s="10">
        <v>15</v>
      </c>
      <c r="C395" s="10">
        <v>27</v>
      </c>
      <c r="D395" s="11">
        <v>-9.1999999999999993</v>
      </c>
      <c r="E395" s="11">
        <v>9.1</v>
      </c>
      <c r="F395" s="11">
        <v>-0.9</v>
      </c>
      <c r="G395" s="11">
        <v>3.9</v>
      </c>
      <c r="H395" s="11">
        <v>-7.1</v>
      </c>
      <c r="I395" s="11">
        <v>-2.4</v>
      </c>
    </row>
    <row r="396" spans="1:9" x14ac:dyDescent="0.15">
      <c r="A396" s="9">
        <v>40120.854166666664</v>
      </c>
      <c r="B396" s="10">
        <v>33</v>
      </c>
      <c r="C396" s="10">
        <v>33</v>
      </c>
      <c r="D396" s="11">
        <v>-10.3</v>
      </c>
      <c r="E396" s="11">
        <v>11.8</v>
      </c>
      <c r="F396" s="11">
        <v>-9</v>
      </c>
      <c r="G396" s="11">
        <v>16.100000000000001</v>
      </c>
      <c r="H396" s="11">
        <v>-10.9</v>
      </c>
      <c r="I396" s="11">
        <v>10.1</v>
      </c>
    </row>
    <row r="397" spans="1:9" x14ac:dyDescent="0.15">
      <c r="A397" s="9">
        <v>40120.872916666667</v>
      </c>
      <c r="B397" s="10">
        <v>24</v>
      </c>
      <c r="C397" s="10">
        <v>14</v>
      </c>
      <c r="D397" s="11">
        <v>-6.1</v>
      </c>
      <c r="E397" s="11">
        <v>5.4</v>
      </c>
      <c r="F397" s="11">
        <v>-3.2</v>
      </c>
      <c r="G397" s="11">
        <v>12.5</v>
      </c>
      <c r="H397" s="11">
        <v>-9.1999999999999993</v>
      </c>
      <c r="I397" s="11">
        <v>3.4</v>
      </c>
    </row>
    <row r="398" spans="1:9" x14ac:dyDescent="0.15">
      <c r="A398" s="9">
        <v>40121.059027777781</v>
      </c>
      <c r="B398" s="10">
        <v>31</v>
      </c>
      <c r="C398" s="10">
        <v>9</v>
      </c>
      <c r="D398" s="11">
        <v>-15.6</v>
      </c>
      <c r="E398" s="11">
        <v>7</v>
      </c>
      <c r="F398" s="11">
        <v>-7.8</v>
      </c>
      <c r="G398" s="11">
        <v>14</v>
      </c>
      <c r="H398" s="11">
        <v>-12.8</v>
      </c>
      <c r="I398" s="11">
        <v>9.6</v>
      </c>
    </row>
    <row r="399" spans="1:9" x14ac:dyDescent="0.15">
      <c r="A399" s="9">
        <v>40121.165972222225</v>
      </c>
      <c r="B399" s="10">
        <v>32</v>
      </c>
      <c r="C399" s="10">
        <v>11</v>
      </c>
      <c r="D399" s="11">
        <v>-9.9</v>
      </c>
      <c r="E399" s="11">
        <v>13.1</v>
      </c>
      <c r="F399" s="11">
        <v>0</v>
      </c>
      <c r="G399" s="11">
        <v>15.7</v>
      </c>
      <c r="H399" s="11">
        <v>-11.5</v>
      </c>
      <c r="I399" s="11">
        <v>13</v>
      </c>
    </row>
    <row r="400" spans="1:9" x14ac:dyDescent="0.15">
      <c r="A400" s="9">
        <v>40121.666666666664</v>
      </c>
      <c r="B400" s="10">
        <v>72</v>
      </c>
      <c r="C400" s="10">
        <v>16</v>
      </c>
      <c r="D400" s="11">
        <v>-13.657386000000001</v>
      </c>
      <c r="E400" s="11">
        <v>16.494741000000001</v>
      </c>
      <c r="F400" s="11">
        <v>2.8179699999999999</v>
      </c>
      <c r="G400" s="11">
        <v>19.3</v>
      </c>
      <c r="H400" s="11">
        <v>-11.8</v>
      </c>
      <c r="I400" s="11">
        <v>9.4</v>
      </c>
    </row>
    <row r="401" spans="1:9" x14ac:dyDescent="0.15">
      <c r="A401" s="9">
        <v>40121.673611111109</v>
      </c>
      <c r="C401" s="10">
        <v>34</v>
      </c>
      <c r="G401" s="11">
        <v>7</v>
      </c>
      <c r="H401" s="11">
        <v>-7.9</v>
      </c>
      <c r="I401" s="11">
        <v>7.5</v>
      </c>
    </row>
    <row r="402" spans="1:9" x14ac:dyDescent="0.15">
      <c r="A402" s="9">
        <v>40121.693055555559</v>
      </c>
      <c r="B402" s="10">
        <v>19</v>
      </c>
      <c r="C402" s="10">
        <v>8</v>
      </c>
      <c r="D402" s="11">
        <v>-13.4</v>
      </c>
      <c r="E402" s="11">
        <v>6.1</v>
      </c>
      <c r="F402" s="11">
        <v>-10.4</v>
      </c>
      <c r="G402" s="11">
        <v>13.8</v>
      </c>
      <c r="H402" s="11">
        <v>-12.3</v>
      </c>
      <c r="I402" s="11">
        <v>17.600000000000001</v>
      </c>
    </row>
    <row r="403" spans="1:9" x14ac:dyDescent="0.15">
      <c r="A403" s="9">
        <v>40121.980555555558</v>
      </c>
      <c r="B403" s="10">
        <v>115</v>
      </c>
      <c r="C403" s="10">
        <v>12</v>
      </c>
      <c r="D403" s="11">
        <v>-13.551776</v>
      </c>
      <c r="E403" s="11">
        <v>8.2485710000000001</v>
      </c>
      <c r="F403" s="11">
        <v>-14.27167</v>
      </c>
      <c r="G403" s="11">
        <v>16</v>
      </c>
      <c r="H403" s="11">
        <v>-12.8</v>
      </c>
      <c r="I403" s="11">
        <v>10.8</v>
      </c>
    </row>
    <row r="404" spans="1:9" x14ac:dyDescent="0.15">
      <c r="A404" s="9">
        <v>40122.002083333333</v>
      </c>
      <c r="B404" s="10">
        <v>22</v>
      </c>
      <c r="C404" s="10">
        <v>14</v>
      </c>
      <c r="D404" s="11">
        <v>-15.7</v>
      </c>
      <c r="E404" s="11">
        <v>8.9</v>
      </c>
      <c r="F404" s="11">
        <v>-5.4</v>
      </c>
      <c r="G404" s="11">
        <v>15.8</v>
      </c>
      <c r="H404" s="11">
        <v>-11.8</v>
      </c>
      <c r="I404" s="11">
        <v>3.1</v>
      </c>
    </row>
    <row r="405" spans="1:9" x14ac:dyDescent="0.15">
      <c r="A405" s="9">
        <v>40122.054861111108</v>
      </c>
      <c r="B405" s="10">
        <v>19</v>
      </c>
      <c r="C405" s="10">
        <v>6</v>
      </c>
      <c r="D405" s="11">
        <v>-7.2</v>
      </c>
      <c r="E405" s="11">
        <v>4.0999999999999996</v>
      </c>
      <c r="F405" s="11">
        <v>-2.4</v>
      </c>
      <c r="G405" s="11">
        <v>7.4</v>
      </c>
      <c r="H405" s="11">
        <v>-6.7</v>
      </c>
      <c r="I405" s="11">
        <v>10.4</v>
      </c>
    </row>
    <row r="406" spans="1:9" x14ac:dyDescent="0.15">
      <c r="A406" s="9">
        <v>40122.114583333336</v>
      </c>
      <c r="B406" s="10">
        <v>10</v>
      </c>
      <c r="C406" s="10">
        <v>31</v>
      </c>
      <c r="D406" s="11">
        <v>-7.6</v>
      </c>
      <c r="E406" s="11">
        <v>6.4</v>
      </c>
      <c r="F406" s="11">
        <v>-10.4</v>
      </c>
      <c r="G406" s="11">
        <v>9.8000000000000007</v>
      </c>
      <c r="H406" s="11">
        <v>-7.9</v>
      </c>
      <c r="I406" s="11">
        <v>3.6</v>
      </c>
    </row>
    <row r="407" spans="1:9" x14ac:dyDescent="0.15">
      <c r="A407" s="9">
        <v>40122.286805555559</v>
      </c>
      <c r="B407" s="10">
        <v>23</v>
      </c>
      <c r="C407" s="10">
        <v>18</v>
      </c>
      <c r="D407" s="11">
        <v>-4.9000000000000004</v>
      </c>
      <c r="E407" s="11">
        <v>3.4</v>
      </c>
      <c r="F407" s="11">
        <v>6.7</v>
      </c>
      <c r="G407" s="11">
        <v>10.4</v>
      </c>
      <c r="H407" s="11">
        <v>-7.9</v>
      </c>
      <c r="I407" s="11">
        <v>-1.6</v>
      </c>
    </row>
    <row r="408" spans="1:9" x14ac:dyDescent="0.15">
      <c r="A408" s="9">
        <v>40122.856944444444</v>
      </c>
      <c r="B408" s="10">
        <v>55</v>
      </c>
      <c r="C408" s="10">
        <v>14</v>
      </c>
      <c r="D408" s="11">
        <v>-14.633654</v>
      </c>
      <c r="E408" s="11">
        <v>15.116982</v>
      </c>
      <c r="F408" s="11">
        <v>-7.53064</v>
      </c>
      <c r="G408" s="11">
        <v>16.7</v>
      </c>
      <c r="H408" s="11">
        <v>-11.2</v>
      </c>
      <c r="I408" s="11">
        <v>10.199999999999999</v>
      </c>
    </row>
    <row r="409" spans="1:9" x14ac:dyDescent="0.15">
      <c r="A409" s="9">
        <v>40122.86041666667</v>
      </c>
      <c r="C409" s="10">
        <v>12</v>
      </c>
      <c r="G409" s="11">
        <v>14.3</v>
      </c>
      <c r="H409" s="11">
        <v>-9.6999999999999993</v>
      </c>
      <c r="I409" s="11">
        <v>12.3</v>
      </c>
    </row>
    <row r="410" spans="1:9" x14ac:dyDescent="0.15">
      <c r="A410" s="9">
        <v>40122.890972222223</v>
      </c>
      <c r="B410" s="10">
        <v>25</v>
      </c>
      <c r="C410" s="10">
        <v>33</v>
      </c>
      <c r="D410" s="11">
        <v>-2.6</v>
      </c>
      <c r="E410" s="11">
        <v>4.5</v>
      </c>
      <c r="F410" s="11">
        <v>0</v>
      </c>
      <c r="G410" s="11">
        <v>13.4</v>
      </c>
      <c r="H410" s="11">
        <v>-8.6</v>
      </c>
      <c r="I410" s="11">
        <v>5.9</v>
      </c>
    </row>
    <row r="411" spans="1:9" x14ac:dyDescent="0.15">
      <c r="A411" s="9">
        <v>40122.911111111112</v>
      </c>
      <c r="B411" s="10">
        <v>24</v>
      </c>
      <c r="C411" s="10">
        <v>16</v>
      </c>
      <c r="D411" s="11">
        <v>-8</v>
      </c>
      <c r="E411" s="11">
        <v>5</v>
      </c>
      <c r="F411" s="11">
        <v>-5.9</v>
      </c>
      <c r="G411" s="11">
        <v>17.899999999999999</v>
      </c>
      <c r="H411" s="11">
        <v>-12.1</v>
      </c>
      <c r="I411" s="11">
        <v>16.8</v>
      </c>
    </row>
    <row r="412" spans="1:9" x14ac:dyDescent="0.15">
      <c r="A412" s="9">
        <v>40123.056944444441</v>
      </c>
      <c r="B412" s="10">
        <v>18</v>
      </c>
      <c r="C412" s="10">
        <v>7</v>
      </c>
      <c r="D412" s="11">
        <v>-6.8836709999999997</v>
      </c>
      <c r="E412" s="11">
        <v>6.51973</v>
      </c>
      <c r="F412" s="11">
        <v>-3.7665099999999998</v>
      </c>
      <c r="G412" s="11">
        <v>6.2</v>
      </c>
      <c r="H412" s="11">
        <v>-5.3</v>
      </c>
      <c r="I412" s="11">
        <v>-1</v>
      </c>
    </row>
    <row r="413" spans="1:9" x14ac:dyDescent="0.15">
      <c r="A413" s="9">
        <v>40123.273611111108</v>
      </c>
      <c r="B413" s="10">
        <v>36</v>
      </c>
      <c r="C413" s="10">
        <v>32</v>
      </c>
      <c r="D413" s="11">
        <v>-6.9</v>
      </c>
      <c r="E413" s="11">
        <v>3.6</v>
      </c>
      <c r="F413" s="11">
        <v>-8.8000000000000007</v>
      </c>
      <c r="G413" s="11">
        <v>10.1</v>
      </c>
      <c r="H413" s="11">
        <v>-7.9</v>
      </c>
      <c r="I413" s="11">
        <v>8.6</v>
      </c>
    </row>
    <row r="414" spans="1:9" x14ac:dyDescent="0.15">
      <c r="A414" s="9">
        <v>40123.290277777778</v>
      </c>
      <c r="B414" s="10">
        <v>21</v>
      </c>
      <c r="C414" s="10">
        <v>33</v>
      </c>
      <c r="D414" s="11">
        <v>-9.9</v>
      </c>
      <c r="E414" s="11">
        <v>6.6</v>
      </c>
      <c r="F414" s="11">
        <v>-4.0999999999999996</v>
      </c>
      <c r="G414" s="11">
        <v>8.6</v>
      </c>
      <c r="H414" s="11">
        <v>-11.1</v>
      </c>
      <c r="I414" s="11">
        <v>5.8</v>
      </c>
    </row>
    <row r="415" spans="1:9" x14ac:dyDescent="0.15">
      <c r="A415" s="9">
        <v>40123.35</v>
      </c>
      <c r="B415" s="10">
        <v>47</v>
      </c>
      <c r="C415" s="10">
        <v>9</v>
      </c>
      <c r="D415" s="11">
        <v>-13.3</v>
      </c>
      <c r="E415" s="11">
        <v>9.8000000000000007</v>
      </c>
      <c r="F415" s="11">
        <v>-13.4</v>
      </c>
      <c r="G415" s="11">
        <v>12.2</v>
      </c>
      <c r="H415" s="11">
        <v>-11</v>
      </c>
      <c r="I415" s="11">
        <v>10.9</v>
      </c>
    </row>
    <row r="416" spans="1:9" x14ac:dyDescent="0.15">
      <c r="A416" s="9">
        <v>40123.381249999999</v>
      </c>
      <c r="B416" s="10">
        <v>32</v>
      </c>
      <c r="C416" s="10">
        <v>5</v>
      </c>
      <c r="D416" s="11">
        <v>-8.5</v>
      </c>
      <c r="E416" s="11">
        <v>8.5</v>
      </c>
      <c r="F416" s="11">
        <v>-8.5</v>
      </c>
      <c r="G416" s="11">
        <v>13.9</v>
      </c>
      <c r="H416" s="11">
        <v>-10.7</v>
      </c>
      <c r="I416" s="11">
        <v>11.6</v>
      </c>
    </row>
    <row r="417" spans="1:9" x14ac:dyDescent="0.15">
      <c r="A417" s="9">
        <v>40123.677777777775</v>
      </c>
      <c r="B417" s="10">
        <v>23</v>
      </c>
      <c r="D417" s="11">
        <v>-6.3</v>
      </c>
      <c r="E417" s="11">
        <v>3.2</v>
      </c>
      <c r="F417" s="11">
        <v>-3</v>
      </c>
    </row>
    <row r="418" spans="1:9" x14ac:dyDescent="0.15">
      <c r="A418" s="9">
        <v>40123.703472222223</v>
      </c>
      <c r="B418" s="10">
        <v>26</v>
      </c>
      <c r="C418" s="10">
        <v>12</v>
      </c>
      <c r="D418" s="11">
        <v>-11</v>
      </c>
      <c r="E418" s="11">
        <v>9.6999999999999993</v>
      </c>
      <c r="F418" s="11">
        <v>-8.6999999999999993</v>
      </c>
      <c r="G418" s="11">
        <v>18</v>
      </c>
      <c r="H418" s="11">
        <v>-12.8</v>
      </c>
      <c r="I418" s="11">
        <v>13</v>
      </c>
    </row>
    <row r="419" spans="1:9" x14ac:dyDescent="0.15">
      <c r="A419" s="9">
        <v>40123.723611111112</v>
      </c>
      <c r="C419" s="10">
        <v>31</v>
      </c>
      <c r="G419" s="11">
        <v>16.7</v>
      </c>
      <c r="H419" s="11">
        <v>-19</v>
      </c>
      <c r="I419" s="11">
        <v>4.2</v>
      </c>
    </row>
    <row r="420" spans="1:9" x14ac:dyDescent="0.15">
      <c r="A420" s="9">
        <v>40123.847222222219</v>
      </c>
      <c r="B420" s="10">
        <v>11</v>
      </c>
      <c r="C420" s="10">
        <v>31</v>
      </c>
      <c r="D420" s="11">
        <v>-3.9</v>
      </c>
      <c r="E420" s="11">
        <v>3.6</v>
      </c>
      <c r="F420" s="11">
        <v>-0.8</v>
      </c>
      <c r="G420" s="11">
        <v>14.6</v>
      </c>
      <c r="H420" s="11">
        <v>-10.6</v>
      </c>
      <c r="I420" s="11">
        <v>11.9</v>
      </c>
    </row>
    <row r="421" spans="1:9" x14ac:dyDescent="0.15">
      <c r="A421" s="9">
        <v>40124.019444444442</v>
      </c>
      <c r="B421" s="10">
        <v>77</v>
      </c>
      <c r="C421" s="10">
        <v>5</v>
      </c>
      <c r="D421" s="11">
        <v>-9.3000000000000007</v>
      </c>
      <c r="E421" s="11">
        <v>12.5</v>
      </c>
      <c r="F421" s="11">
        <v>-9.6999999999999993</v>
      </c>
      <c r="G421" s="11">
        <v>19.899999999999999</v>
      </c>
      <c r="H421" s="11">
        <v>-13.8</v>
      </c>
      <c r="I421" s="11">
        <v>15.8</v>
      </c>
    </row>
    <row r="422" spans="1:9" x14ac:dyDescent="0.15">
      <c r="A422" s="9">
        <v>40124.045138888891</v>
      </c>
      <c r="B422" s="10">
        <v>27</v>
      </c>
      <c r="C422" s="10">
        <v>12</v>
      </c>
      <c r="D422" s="11">
        <v>-10</v>
      </c>
      <c r="E422" s="11">
        <v>6.9</v>
      </c>
      <c r="F422" s="11">
        <v>-1.4</v>
      </c>
      <c r="G422" s="11">
        <v>18.399999999999999</v>
      </c>
      <c r="H422" s="11">
        <v>-14.6</v>
      </c>
      <c r="I422" s="11">
        <v>14.9</v>
      </c>
    </row>
    <row r="423" spans="1:9" x14ac:dyDescent="0.15">
      <c r="A423" s="9">
        <v>40124.113194444442</v>
      </c>
      <c r="B423" s="10">
        <v>31</v>
      </c>
      <c r="C423" s="10">
        <v>26</v>
      </c>
      <c r="D423" s="11">
        <v>-5.4</v>
      </c>
      <c r="E423" s="11">
        <v>9.3000000000000007</v>
      </c>
      <c r="F423" s="11">
        <v>0.6</v>
      </c>
      <c r="G423" s="11">
        <v>20.3</v>
      </c>
      <c r="H423" s="11">
        <v>-16.7</v>
      </c>
      <c r="I423" s="11">
        <v>9</v>
      </c>
    </row>
    <row r="424" spans="1:9" x14ac:dyDescent="0.15">
      <c r="A424" s="9">
        <v>40124.583333333336</v>
      </c>
      <c r="B424" s="10">
        <v>56</v>
      </c>
      <c r="C424" s="10">
        <v>12</v>
      </c>
      <c r="D424" s="11">
        <v>-10.866339999999999</v>
      </c>
      <c r="E424" s="11">
        <v>15.410532</v>
      </c>
      <c r="F424" s="11">
        <v>-10.19472</v>
      </c>
      <c r="G424" s="11">
        <v>14.5</v>
      </c>
      <c r="H424" s="11">
        <v>-11.3</v>
      </c>
      <c r="I424" s="11">
        <v>18.100000000000001</v>
      </c>
    </row>
    <row r="425" spans="1:9" x14ac:dyDescent="0.15">
      <c r="A425" s="9">
        <v>40124.65625</v>
      </c>
      <c r="B425" s="10">
        <v>40</v>
      </c>
      <c r="C425" s="10">
        <v>18</v>
      </c>
      <c r="D425" s="11">
        <v>-15.53918</v>
      </c>
      <c r="E425" s="11">
        <v>14.482597</v>
      </c>
      <c r="F425" s="11">
        <v>-9.9361499999999996</v>
      </c>
      <c r="G425" s="11">
        <v>15.6</v>
      </c>
      <c r="H425" s="11">
        <v>-14.1</v>
      </c>
      <c r="I425" s="11">
        <v>7.6</v>
      </c>
    </row>
    <row r="426" spans="1:9" x14ac:dyDescent="0.15">
      <c r="A426" s="9">
        <v>40126.311805555553</v>
      </c>
      <c r="B426" s="10">
        <v>57</v>
      </c>
      <c r="C426" s="10">
        <v>12</v>
      </c>
      <c r="D426" s="11">
        <v>-7.3034549999999996</v>
      </c>
      <c r="E426" s="11">
        <v>17.849858999999999</v>
      </c>
      <c r="F426" s="11">
        <v>0.68559999999999999</v>
      </c>
      <c r="G426" s="11">
        <v>17.3</v>
      </c>
      <c r="H426" s="11">
        <v>-10</v>
      </c>
      <c r="I426" s="11">
        <v>10.199999999999999</v>
      </c>
    </row>
    <row r="427" spans="1:9" x14ac:dyDescent="0.15">
      <c r="A427" s="9">
        <v>40126.333333333336</v>
      </c>
      <c r="B427" s="10">
        <v>19</v>
      </c>
      <c r="C427" s="10">
        <v>15</v>
      </c>
      <c r="D427" s="11">
        <v>-15.1</v>
      </c>
      <c r="E427" s="11">
        <v>6.1</v>
      </c>
      <c r="F427" s="11">
        <v>-9.6</v>
      </c>
      <c r="G427" s="11">
        <v>23.4</v>
      </c>
      <c r="H427" s="11">
        <v>-18.8</v>
      </c>
      <c r="I427" s="11">
        <v>16.7</v>
      </c>
    </row>
    <row r="428" spans="1:9" x14ac:dyDescent="0.15">
      <c r="A428" s="9">
        <v>40126.652083333334</v>
      </c>
      <c r="B428" s="10">
        <v>24</v>
      </c>
      <c r="C428" s="10">
        <v>13</v>
      </c>
      <c r="D428" s="11">
        <v>-10.4</v>
      </c>
      <c r="E428" s="11">
        <v>8.5</v>
      </c>
      <c r="F428" s="11">
        <v>-4.3</v>
      </c>
      <c r="G428" s="11">
        <v>16.100000000000001</v>
      </c>
      <c r="H428" s="11">
        <v>-10.199999999999999</v>
      </c>
      <c r="I428" s="11">
        <v>8.6999999999999993</v>
      </c>
    </row>
    <row r="429" spans="1:9" x14ac:dyDescent="0.15">
      <c r="A429" s="9">
        <v>40126.690972222219</v>
      </c>
      <c r="B429" s="10">
        <v>21</v>
      </c>
      <c r="C429" s="10">
        <v>8</v>
      </c>
      <c r="D429" s="11">
        <v>-12.3</v>
      </c>
      <c r="E429" s="11">
        <v>8.9</v>
      </c>
      <c r="F429" s="11">
        <v>-7.4</v>
      </c>
      <c r="G429" s="11">
        <v>20</v>
      </c>
      <c r="H429" s="11">
        <v>-14.4</v>
      </c>
      <c r="I429" s="11">
        <v>17.600000000000001</v>
      </c>
    </row>
    <row r="430" spans="1:9" x14ac:dyDescent="0.15">
      <c r="A430" s="9">
        <v>40126.759722222225</v>
      </c>
      <c r="B430" s="10">
        <v>63</v>
      </c>
      <c r="C430" s="10">
        <v>22</v>
      </c>
      <c r="D430" s="11">
        <v>-12.227703</v>
      </c>
      <c r="E430" s="11">
        <v>14.326067999999999</v>
      </c>
      <c r="F430" s="11">
        <v>-10.03477</v>
      </c>
      <c r="G430" s="11">
        <v>15.4</v>
      </c>
      <c r="H430" s="11">
        <v>-8.5</v>
      </c>
      <c r="I430" s="11">
        <v>11.6</v>
      </c>
    </row>
    <row r="431" spans="1:9" x14ac:dyDescent="0.15">
      <c r="A431" s="9">
        <v>40126.771527777775</v>
      </c>
      <c r="B431" s="10">
        <v>12</v>
      </c>
      <c r="C431" s="10">
        <v>3</v>
      </c>
      <c r="D431" s="11">
        <v>-7.8</v>
      </c>
      <c r="E431" s="11">
        <v>5.4</v>
      </c>
      <c r="F431" s="11">
        <v>-6.3</v>
      </c>
      <c r="G431" s="11">
        <v>11.2</v>
      </c>
      <c r="H431" s="11">
        <v>-6.3</v>
      </c>
      <c r="I431" s="11">
        <v>9.8000000000000007</v>
      </c>
    </row>
    <row r="432" spans="1:9" x14ac:dyDescent="0.15">
      <c r="A432" s="9">
        <v>40126.825694444444</v>
      </c>
      <c r="B432" s="10">
        <v>61</v>
      </c>
      <c r="C432" s="10">
        <v>30</v>
      </c>
      <c r="D432" s="11">
        <v>-7.5037719999999997</v>
      </c>
      <c r="E432" s="11">
        <v>13.005917</v>
      </c>
      <c r="F432" s="11">
        <v>-8.8271700000000006</v>
      </c>
      <c r="G432" s="11">
        <v>19.399999999999999</v>
      </c>
      <c r="H432" s="11">
        <v>-17.5</v>
      </c>
      <c r="I432" s="11">
        <v>11.1</v>
      </c>
    </row>
    <row r="433" spans="1:9" x14ac:dyDescent="0.15">
      <c r="A433" s="9">
        <v>40126.881944444445</v>
      </c>
      <c r="B433" s="10">
        <v>31</v>
      </c>
      <c r="C433" s="10">
        <v>34</v>
      </c>
      <c r="D433" s="11">
        <v>-17.2</v>
      </c>
      <c r="E433" s="11">
        <v>12.9</v>
      </c>
      <c r="F433" s="11">
        <v>-7.7</v>
      </c>
      <c r="G433" s="11">
        <v>24.1</v>
      </c>
      <c r="H433" s="11">
        <v>-15.8</v>
      </c>
      <c r="I433" s="11">
        <v>12.5</v>
      </c>
    </row>
    <row r="434" spans="1:9" x14ac:dyDescent="0.15">
      <c r="A434" s="9">
        <v>40127.40625</v>
      </c>
      <c r="B434" s="10">
        <v>20</v>
      </c>
      <c r="C434" s="10">
        <v>18</v>
      </c>
      <c r="D434" s="11">
        <v>-7.6</v>
      </c>
      <c r="E434" s="11">
        <v>14.4</v>
      </c>
      <c r="F434" s="11">
        <v>9.5</v>
      </c>
      <c r="G434" s="11">
        <v>21.3</v>
      </c>
      <c r="H434" s="11">
        <v>-24.7</v>
      </c>
      <c r="I434" s="11">
        <v>8.8000000000000007</v>
      </c>
    </row>
    <row r="435" spans="1:9" x14ac:dyDescent="0.15">
      <c r="A435" s="9">
        <v>40127.629166666666</v>
      </c>
      <c r="B435" s="10">
        <v>42</v>
      </c>
      <c r="C435" s="10">
        <v>14</v>
      </c>
      <c r="D435" s="11">
        <v>-21.7</v>
      </c>
      <c r="E435" s="11">
        <v>17.600000000000001</v>
      </c>
      <c r="F435" s="11">
        <v>-11.1</v>
      </c>
      <c r="G435" s="11">
        <v>27.1</v>
      </c>
      <c r="H435" s="11">
        <v>-23</v>
      </c>
      <c r="I435" s="11">
        <v>16.3</v>
      </c>
    </row>
    <row r="436" spans="1:9" x14ac:dyDescent="0.15">
      <c r="A436" s="9">
        <v>40127.650694444441</v>
      </c>
      <c r="B436" s="10">
        <v>16</v>
      </c>
      <c r="C436" s="10">
        <v>27</v>
      </c>
      <c r="D436" s="11">
        <v>-24.7</v>
      </c>
      <c r="E436" s="11">
        <v>12.2</v>
      </c>
      <c r="F436" s="11">
        <v>-17.3</v>
      </c>
      <c r="G436" s="11">
        <v>21.6</v>
      </c>
      <c r="H436" s="11">
        <v>-20.8</v>
      </c>
      <c r="I436" s="11">
        <v>4.2</v>
      </c>
    </row>
    <row r="437" spans="1:9" x14ac:dyDescent="0.15">
      <c r="A437" s="9">
        <v>40128.353472222225</v>
      </c>
      <c r="B437" s="10">
        <v>156</v>
      </c>
      <c r="C437" s="10">
        <v>13</v>
      </c>
      <c r="D437" s="11">
        <v>-18.037680999999999</v>
      </c>
      <c r="E437" s="11">
        <v>20.578189999999999</v>
      </c>
      <c r="F437" s="11">
        <v>-24.083829999999999</v>
      </c>
      <c r="G437" s="11">
        <v>20</v>
      </c>
      <c r="H437" s="11">
        <v>-15.4</v>
      </c>
      <c r="I437" s="11">
        <v>18.100000000000001</v>
      </c>
    </row>
    <row r="438" spans="1:9" x14ac:dyDescent="0.15">
      <c r="A438" s="9">
        <v>40128.758333333331</v>
      </c>
      <c r="B438" s="10">
        <v>208</v>
      </c>
      <c r="C438" s="10">
        <v>9</v>
      </c>
      <c r="D438" s="11">
        <v>-25.779311</v>
      </c>
      <c r="E438" s="11">
        <v>23.319839999999999</v>
      </c>
      <c r="F438" s="11">
        <v>-10.79968</v>
      </c>
      <c r="G438" s="11">
        <v>23.5</v>
      </c>
      <c r="H438" s="11">
        <v>-15.5</v>
      </c>
      <c r="I438" s="11">
        <v>20</v>
      </c>
    </row>
    <row r="439" spans="1:9" x14ac:dyDescent="0.15">
      <c r="A439" s="9">
        <v>40128.803472222222</v>
      </c>
      <c r="B439" s="10">
        <v>56</v>
      </c>
      <c r="C439" s="10">
        <v>5</v>
      </c>
      <c r="D439" s="11">
        <v>-14.2</v>
      </c>
      <c r="E439" s="11">
        <v>18.8</v>
      </c>
      <c r="F439" s="11">
        <v>-12.8</v>
      </c>
      <c r="G439" s="11">
        <v>23.7</v>
      </c>
      <c r="H439" s="11">
        <v>-17.5</v>
      </c>
      <c r="I439" s="11">
        <v>14.4</v>
      </c>
    </row>
    <row r="440" spans="1:9" x14ac:dyDescent="0.15">
      <c r="A440" s="9">
        <v>40128.835416666669</v>
      </c>
      <c r="B440" s="10">
        <v>38</v>
      </c>
      <c r="C440" s="10">
        <v>11</v>
      </c>
      <c r="D440" s="11">
        <v>-26.1</v>
      </c>
      <c r="E440" s="11">
        <v>17.2</v>
      </c>
      <c r="F440" s="11">
        <v>-20.399999999999999</v>
      </c>
      <c r="G440" s="11">
        <v>39.200000000000003</v>
      </c>
      <c r="H440" s="11">
        <v>-31.4</v>
      </c>
      <c r="I440" s="11">
        <v>23.2</v>
      </c>
    </row>
    <row r="441" spans="1:9" x14ac:dyDescent="0.15">
      <c r="A441" s="9">
        <v>40129.548611111109</v>
      </c>
      <c r="B441" s="10">
        <v>89</v>
      </c>
      <c r="C441" s="10">
        <v>18</v>
      </c>
      <c r="D441" s="11">
        <v>-18.385045999999999</v>
      </c>
      <c r="E441" s="11">
        <v>16.602585000000001</v>
      </c>
      <c r="F441" s="11">
        <v>-11.02186</v>
      </c>
      <c r="G441" s="11">
        <v>20</v>
      </c>
      <c r="H441" s="11">
        <v>-16.5</v>
      </c>
      <c r="I441" s="11">
        <v>17.100000000000001</v>
      </c>
    </row>
    <row r="442" spans="1:9" x14ac:dyDescent="0.15">
      <c r="A442" s="9">
        <v>40129.616666666669</v>
      </c>
      <c r="B442" s="10">
        <v>62</v>
      </c>
      <c r="C442" s="10">
        <v>33</v>
      </c>
      <c r="D442" s="11">
        <v>-9.6</v>
      </c>
      <c r="E442" s="11">
        <v>15.9</v>
      </c>
      <c r="F442" s="11">
        <v>-1.3</v>
      </c>
      <c r="G442" s="11">
        <v>15.5</v>
      </c>
      <c r="H442" s="11">
        <v>-17</v>
      </c>
      <c r="I442" s="11">
        <v>8.1999999999999993</v>
      </c>
    </row>
    <row r="443" spans="1:9" x14ac:dyDescent="0.15">
      <c r="A443" s="9">
        <v>40129.890277777777</v>
      </c>
      <c r="B443" s="10">
        <v>72</v>
      </c>
      <c r="C443" s="10">
        <v>7</v>
      </c>
      <c r="D443" s="11">
        <v>-21.7</v>
      </c>
      <c r="E443" s="11">
        <v>16.899999999999999</v>
      </c>
      <c r="F443" s="11">
        <v>-15.8</v>
      </c>
      <c r="G443" s="11">
        <v>30.2</v>
      </c>
      <c r="H443" s="11">
        <v>-19.8</v>
      </c>
      <c r="I443" s="11">
        <v>22.4</v>
      </c>
    </row>
    <row r="444" spans="1:9" x14ac:dyDescent="0.15">
      <c r="A444" s="9">
        <v>40134.884722222225</v>
      </c>
      <c r="B444" s="10">
        <v>556</v>
      </c>
      <c r="C444" s="10">
        <v>34</v>
      </c>
      <c r="D444" s="11">
        <v>-1</v>
      </c>
      <c r="E444" s="11">
        <v>46.9</v>
      </c>
      <c r="F444" s="11">
        <v>-1</v>
      </c>
      <c r="G444" s="11">
        <v>53.3</v>
      </c>
      <c r="H444" s="11">
        <v>-60.9</v>
      </c>
      <c r="I444" s="11">
        <v>23.3</v>
      </c>
    </row>
    <row r="445" spans="1:9" x14ac:dyDescent="0.15">
      <c r="A445" s="9">
        <v>40147.486805555556</v>
      </c>
      <c r="B445" s="10">
        <v>23</v>
      </c>
      <c r="C445" s="10">
        <v>16</v>
      </c>
      <c r="D445" s="11">
        <v>-6</v>
      </c>
      <c r="E445" s="11">
        <v>7.4</v>
      </c>
      <c r="F445" s="11">
        <v>-4.7</v>
      </c>
      <c r="G445" s="11">
        <v>24.2</v>
      </c>
      <c r="H445" s="11">
        <v>-16</v>
      </c>
      <c r="I445" s="11">
        <v>18.7</v>
      </c>
    </row>
    <row r="446" spans="1:9" x14ac:dyDescent="0.15">
      <c r="A446" s="9">
        <v>40148.459722222222</v>
      </c>
      <c r="B446" s="10">
        <v>25</v>
      </c>
      <c r="C446" s="10">
        <v>20</v>
      </c>
      <c r="D446" s="11">
        <v>-0.8</v>
      </c>
      <c r="E446" s="11">
        <v>3.3</v>
      </c>
      <c r="F446" s="11">
        <v>1.9</v>
      </c>
      <c r="G446" s="11">
        <v>6.4</v>
      </c>
      <c r="H446" s="11">
        <v>-7.3</v>
      </c>
      <c r="I446" s="11">
        <v>12</v>
      </c>
    </row>
    <row r="447" spans="1:9" x14ac:dyDescent="0.15">
      <c r="A447" s="9">
        <v>40148.46875</v>
      </c>
      <c r="B447" s="10">
        <v>8</v>
      </c>
      <c r="C447" s="10">
        <v>5</v>
      </c>
      <c r="D447" s="11">
        <v>-9.5</v>
      </c>
      <c r="E447" s="11">
        <v>8.9</v>
      </c>
      <c r="F447" s="11">
        <v>0.3</v>
      </c>
      <c r="G447" s="11">
        <v>13.8</v>
      </c>
      <c r="H447" s="11">
        <v>-12.9</v>
      </c>
      <c r="I447" s="11">
        <v>8.9</v>
      </c>
    </row>
    <row r="448" spans="1:9" x14ac:dyDescent="0.15">
      <c r="A448" s="9">
        <v>40148.838888888888</v>
      </c>
      <c r="B448" s="10">
        <v>53</v>
      </c>
      <c r="C448" s="10">
        <v>17</v>
      </c>
      <c r="D448" s="11">
        <v>-4.7340059999999999</v>
      </c>
      <c r="E448" s="11">
        <v>9.6578119999999998</v>
      </c>
      <c r="F448" s="11">
        <v>-2.7833100000000002</v>
      </c>
      <c r="G448" s="11">
        <v>6.5</v>
      </c>
      <c r="H448" s="11">
        <v>-7.2</v>
      </c>
      <c r="I448" s="11">
        <v>3</v>
      </c>
    </row>
    <row r="449" spans="1:9" x14ac:dyDescent="0.15">
      <c r="A449" s="9">
        <v>40148.84652777778</v>
      </c>
      <c r="B449" s="10">
        <v>6</v>
      </c>
      <c r="C449" s="10">
        <v>22</v>
      </c>
      <c r="D449" s="11">
        <v>-3.8</v>
      </c>
      <c r="E449" s="11">
        <v>3.5</v>
      </c>
      <c r="F449" s="11">
        <v>-4.9000000000000004</v>
      </c>
      <c r="G449" s="11">
        <v>6.4</v>
      </c>
      <c r="H449" s="11">
        <v>-5.4</v>
      </c>
      <c r="I449" s="11">
        <v>-0.5</v>
      </c>
    </row>
    <row r="450" spans="1:9" x14ac:dyDescent="0.15">
      <c r="A450" s="9">
        <v>40148.919444444444</v>
      </c>
      <c r="C450" s="10">
        <v>14</v>
      </c>
      <c r="G450" s="11">
        <v>9.1999999999999993</v>
      </c>
      <c r="H450" s="11">
        <v>-5.0999999999999996</v>
      </c>
      <c r="I450" s="11">
        <v>2.4</v>
      </c>
    </row>
    <row r="451" spans="1:9" x14ac:dyDescent="0.15">
      <c r="A451" s="9">
        <v>40149.101388888892</v>
      </c>
      <c r="B451" s="10">
        <v>7</v>
      </c>
      <c r="D451" s="11">
        <v>0.1</v>
      </c>
      <c r="E451" s="11">
        <v>0.6</v>
      </c>
      <c r="F451" s="11">
        <v>0.5</v>
      </c>
    </row>
    <row r="452" spans="1:9" x14ac:dyDescent="0.15">
      <c r="A452" s="9">
        <v>40149.320833333331</v>
      </c>
      <c r="B452" s="10">
        <v>30</v>
      </c>
      <c r="C452" s="10">
        <v>22</v>
      </c>
      <c r="D452" s="11">
        <v>-7.8</v>
      </c>
      <c r="E452" s="11">
        <v>5</v>
      </c>
      <c r="F452" s="11">
        <v>1.8</v>
      </c>
      <c r="G452" s="11">
        <v>9</v>
      </c>
      <c r="H452" s="11">
        <v>-8.5</v>
      </c>
      <c r="I452" s="11">
        <v>1.7</v>
      </c>
    </row>
    <row r="453" spans="1:9" x14ac:dyDescent="0.15">
      <c r="A453" s="9">
        <v>40149.361111111109</v>
      </c>
      <c r="B453" s="10">
        <v>33</v>
      </c>
      <c r="C453" s="10">
        <v>11</v>
      </c>
      <c r="D453" s="11">
        <v>-4.7</v>
      </c>
      <c r="E453" s="11">
        <v>4.0999999999999996</v>
      </c>
      <c r="F453" s="11">
        <v>-8.4</v>
      </c>
      <c r="G453" s="11">
        <v>4.7</v>
      </c>
      <c r="H453" s="11">
        <v>-6.6</v>
      </c>
      <c r="I453" s="11">
        <v>1.6</v>
      </c>
    </row>
    <row r="454" spans="1:9" x14ac:dyDescent="0.15">
      <c r="A454" s="9">
        <v>40149.579861111109</v>
      </c>
      <c r="B454" s="10">
        <v>9</v>
      </c>
      <c r="C454" s="10">
        <v>22</v>
      </c>
      <c r="D454" s="11">
        <v>-4</v>
      </c>
      <c r="E454" s="11">
        <v>6.6</v>
      </c>
      <c r="F454" s="11">
        <v>-1.4</v>
      </c>
      <c r="G454" s="11">
        <v>11</v>
      </c>
      <c r="H454" s="11">
        <v>-8.3000000000000007</v>
      </c>
      <c r="I454" s="11">
        <v>1.8</v>
      </c>
    </row>
    <row r="455" spans="1:9" x14ac:dyDescent="0.15">
      <c r="A455" s="9">
        <v>40149.868055555555</v>
      </c>
      <c r="B455" s="10">
        <v>35</v>
      </c>
      <c r="C455" s="10">
        <v>13</v>
      </c>
      <c r="D455" s="11">
        <v>-13.850485000000001</v>
      </c>
      <c r="E455" s="11">
        <v>17.430351000000002</v>
      </c>
      <c r="F455" s="11">
        <v>-4.1966000000000001</v>
      </c>
      <c r="G455" s="11">
        <v>6.8</v>
      </c>
      <c r="H455" s="11">
        <v>-6.9</v>
      </c>
      <c r="I455" s="11">
        <v>-2.4</v>
      </c>
    </row>
    <row r="456" spans="1:9" x14ac:dyDescent="0.15">
      <c r="A456" s="9">
        <v>40149.92291666667</v>
      </c>
      <c r="B456" s="10">
        <v>27</v>
      </c>
      <c r="C456" s="10">
        <v>32</v>
      </c>
      <c r="D456" s="11">
        <v>-3.1</v>
      </c>
      <c r="E456" s="11">
        <v>4.7</v>
      </c>
      <c r="F456" s="11">
        <v>-3.9</v>
      </c>
      <c r="G456" s="11">
        <v>8.9</v>
      </c>
      <c r="H456" s="11">
        <v>-11.4</v>
      </c>
      <c r="I456" s="11">
        <v>2.2999999999999998</v>
      </c>
    </row>
    <row r="457" spans="1:9" x14ac:dyDescent="0.15">
      <c r="A457" s="9">
        <v>40149.968055555553</v>
      </c>
      <c r="B457" s="10">
        <v>15</v>
      </c>
      <c r="C457" s="10">
        <v>5</v>
      </c>
      <c r="D457" s="11">
        <v>-1.6</v>
      </c>
      <c r="E457" s="11">
        <v>5.7</v>
      </c>
      <c r="F457" s="11">
        <v>-0.1</v>
      </c>
      <c r="G457" s="11">
        <v>12.4</v>
      </c>
      <c r="H457" s="11">
        <v>-8.3000000000000007</v>
      </c>
      <c r="I457" s="11">
        <v>10.199999999999999</v>
      </c>
    </row>
    <row r="458" spans="1:9" x14ac:dyDescent="0.15">
      <c r="A458" s="9">
        <v>40150.335416666669</v>
      </c>
      <c r="B458" s="10">
        <v>61</v>
      </c>
      <c r="C458" s="10">
        <v>28</v>
      </c>
      <c r="D458" s="11">
        <v>-9.3312650000000001</v>
      </c>
      <c r="E458" s="11">
        <v>6.3660189999999997</v>
      </c>
      <c r="F458" s="11">
        <v>-6.8703799999999999</v>
      </c>
      <c r="G458" s="11">
        <v>3</v>
      </c>
      <c r="H458" s="11">
        <v>-5.6</v>
      </c>
      <c r="I458" s="11">
        <v>2.2000000000000002</v>
      </c>
    </row>
    <row r="459" spans="1:9" x14ac:dyDescent="0.15">
      <c r="A459" s="9">
        <v>40150.341666666667</v>
      </c>
      <c r="B459" s="10">
        <v>5</v>
      </c>
      <c r="C459" s="10">
        <v>15</v>
      </c>
      <c r="D459" s="11">
        <v>-2</v>
      </c>
      <c r="E459" s="11">
        <v>0.5</v>
      </c>
      <c r="F459" s="11">
        <v>-0.6</v>
      </c>
      <c r="G459" s="11">
        <v>2.1</v>
      </c>
      <c r="H459" s="11">
        <v>-5.0999999999999996</v>
      </c>
      <c r="I459" s="11">
        <v>2.6</v>
      </c>
    </row>
    <row r="460" spans="1:9" x14ac:dyDescent="0.15">
      <c r="A460" s="9">
        <v>40150.349305555559</v>
      </c>
      <c r="B460" s="10">
        <v>5</v>
      </c>
      <c r="C460" s="10">
        <v>25</v>
      </c>
      <c r="D460" s="11">
        <v>-9.8000000000000007</v>
      </c>
      <c r="E460" s="11">
        <v>5</v>
      </c>
      <c r="F460" s="11">
        <v>-5.2</v>
      </c>
      <c r="G460" s="11">
        <v>3</v>
      </c>
      <c r="H460" s="11">
        <v>-6.6</v>
      </c>
      <c r="I460" s="11">
        <v>-4.0999999999999996</v>
      </c>
    </row>
    <row r="461" spans="1:9" x14ac:dyDescent="0.15">
      <c r="A461" s="9">
        <v>40150.361805555556</v>
      </c>
      <c r="B461" s="10">
        <v>13</v>
      </c>
      <c r="C461" s="10">
        <v>5</v>
      </c>
      <c r="D461" s="11">
        <v>-11.8</v>
      </c>
      <c r="E461" s="11">
        <v>6.5</v>
      </c>
      <c r="F461" s="11">
        <v>-6.6</v>
      </c>
      <c r="G461" s="11">
        <v>10.4</v>
      </c>
      <c r="H461" s="11">
        <v>-7.8</v>
      </c>
      <c r="I461" s="11">
        <v>1.3</v>
      </c>
    </row>
    <row r="462" spans="1:9" x14ac:dyDescent="0.15">
      <c r="A462" s="9">
        <v>40150.386111111111</v>
      </c>
      <c r="B462" s="10">
        <v>22</v>
      </c>
      <c r="C462" s="10">
        <v>23</v>
      </c>
      <c r="D462" s="11">
        <v>-10.199999999999999</v>
      </c>
      <c r="E462" s="11">
        <v>6.7</v>
      </c>
      <c r="F462" s="11">
        <v>-3.5</v>
      </c>
      <c r="G462" s="11">
        <v>21</v>
      </c>
      <c r="H462" s="11">
        <v>-12.9</v>
      </c>
      <c r="I462" s="11">
        <v>11.2</v>
      </c>
    </row>
    <row r="463" spans="1:9" x14ac:dyDescent="0.15">
      <c r="A463" s="9">
        <v>40150.393055555556</v>
      </c>
      <c r="B463" s="10">
        <v>6</v>
      </c>
      <c r="C463" s="10">
        <v>15</v>
      </c>
      <c r="D463" s="11">
        <v>-3.2</v>
      </c>
      <c r="E463" s="11">
        <v>2.7</v>
      </c>
      <c r="F463" s="11">
        <v>-1.2</v>
      </c>
      <c r="G463" s="11">
        <v>11.6</v>
      </c>
      <c r="H463" s="11">
        <v>-11.6</v>
      </c>
      <c r="I463" s="11">
        <v>6.5</v>
      </c>
    </row>
    <row r="464" spans="1:9" x14ac:dyDescent="0.15">
      <c r="A464" s="9">
        <v>40150.500694444447</v>
      </c>
      <c r="B464" s="10">
        <v>35</v>
      </c>
      <c r="C464" s="10">
        <v>5</v>
      </c>
      <c r="D464" s="11">
        <v>-13.6</v>
      </c>
      <c r="E464" s="11">
        <v>3.1</v>
      </c>
      <c r="F464" s="11">
        <v>-5.0999999999999996</v>
      </c>
      <c r="G464" s="11">
        <v>18.5</v>
      </c>
      <c r="H464" s="11">
        <v>-13</v>
      </c>
      <c r="I464" s="11">
        <v>20.9</v>
      </c>
    </row>
    <row r="465" spans="1:9" x14ac:dyDescent="0.15">
      <c r="A465" s="9">
        <v>40151.131944444445</v>
      </c>
      <c r="B465" s="10">
        <v>21</v>
      </c>
      <c r="C465" s="10">
        <v>6</v>
      </c>
      <c r="D465" s="11">
        <v>-5.2</v>
      </c>
      <c r="E465" s="11">
        <v>3.1</v>
      </c>
      <c r="F465" s="11">
        <v>-2.6</v>
      </c>
      <c r="G465" s="11">
        <v>3.9</v>
      </c>
      <c r="H465" s="11">
        <v>-5.5</v>
      </c>
      <c r="I465" s="11">
        <v>-2</v>
      </c>
    </row>
    <row r="466" spans="1:9" x14ac:dyDescent="0.15">
      <c r="A466" s="9">
        <v>40151.15902777778</v>
      </c>
      <c r="B466" s="10">
        <v>28</v>
      </c>
      <c r="C466" s="10">
        <v>6</v>
      </c>
      <c r="D466" s="11">
        <v>-7.9</v>
      </c>
      <c r="E466" s="11">
        <v>11</v>
      </c>
      <c r="F466" s="11">
        <v>-4.4000000000000004</v>
      </c>
      <c r="G466" s="11">
        <v>12.2</v>
      </c>
      <c r="H466" s="11">
        <v>-10.199999999999999</v>
      </c>
      <c r="I466" s="11">
        <v>15.7</v>
      </c>
    </row>
    <row r="467" spans="1:9" x14ac:dyDescent="0.15">
      <c r="A467" s="9">
        <v>40151.17083333333</v>
      </c>
      <c r="B467" s="10">
        <v>7</v>
      </c>
      <c r="C467" s="10">
        <v>27</v>
      </c>
      <c r="D467" s="11">
        <v>-3.2</v>
      </c>
      <c r="E467" s="11">
        <v>5.4</v>
      </c>
      <c r="F467" s="11">
        <v>-7.1</v>
      </c>
      <c r="G467" s="11">
        <v>10.5</v>
      </c>
      <c r="H467" s="11">
        <v>-9.5</v>
      </c>
      <c r="I467" s="11">
        <v>10.8</v>
      </c>
    </row>
    <row r="468" spans="1:9" x14ac:dyDescent="0.15">
      <c r="A468" s="9">
        <v>40151.175000000003</v>
      </c>
      <c r="C468" s="10">
        <v>21</v>
      </c>
      <c r="G468" s="11">
        <v>8.4</v>
      </c>
      <c r="H468" s="11">
        <v>-8.4</v>
      </c>
      <c r="I468" s="11">
        <v>7.4</v>
      </c>
    </row>
    <row r="469" spans="1:9" x14ac:dyDescent="0.15">
      <c r="A469" s="9">
        <v>40151.18472222222</v>
      </c>
      <c r="C469" s="10">
        <v>5</v>
      </c>
      <c r="G469" s="11">
        <v>6.1</v>
      </c>
      <c r="H469" s="11">
        <v>-4.2</v>
      </c>
      <c r="I469" s="11">
        <v>4.5</v>
      </c>
    </row>
    <row r="470" spans="1:9" x14ac:dyDescent="0.15">
      <c r="A470" s="9">
        <v>40151.353472222225</v>
      </c>
      <c r="C470" s="10">
        <v>26</v>
      </c>
      <c r="G470" s="11">
        <v>7.2</v>
      </c>
      <c r="H470" s="11">
        <v>-7.7</v>
      </c>
      <c r="I470" s="11">
        <v>2.7</v>
      </c>
    </row>
    <row r="471" spans="1:9" x14ac:dyDescent="0.15">
      <c r="A471" s="9">
        <v>40151.868055555555</v>
      </c>
      <c r="B471" s="10">
        <v>31</v>
      </c>
      <c r="C471" s="10">
        <v>35</v>
      </c>
      <c r="D471" s="11">
        <v>-12.676833</v>
      </c>
      <c r="E471" s="11">
        <v>10.718365</v>
      </c>
      <c r="F471" s="11">
        <v>-11.0006</v>
      </c>
      <c r="G471" s="11">
        <v>13.7</v>
      </c>
      <c r="H471" s="11">
        <v>-10.6</v>
      </c>
      <c r="I471" s="11">
        <v>13.8</v>
      </c>
    </row>
    <row r="472" spans="1:9" x14ac:dyDescent="0.15">
      <c r="A472" s="9">
        <v>40153.438194444447</v>
      </c>
      <c r="B472" s="10">
        <v>6</v>
      </c>
      <c r="C472" s="10">
        <v>32</v>
      </c>
      <c r="D472" s="11">
        <v>-2</v>
      </c>
      <c r="E472" s="11">
        <v>0.6</v>
      </c>
      <c r="F472" s="11">
        <v>0.7</v>
      </c>
      <c r="G472" s="11">
        <v>5.6</v>
      </c>
      <c r="H472" s="11">
        <v>-3.9</v>
      </c>
      <c r="I472" s="11">
        <v>-0.1</v>
      </c>
    </row>
    <row r="473" spans="1:9" x14ac:dyDescent="0.15">
      <c r="A473" s="9">
        <v>40154.301388888889</v>
      </c>
      <c r="B473" s="10">
        <v>11</v>
      </c>
      <c r="C473" s="10">
        <v>13</v>
      </c>
      <c r="D473" s="11">
        <v>-2.8</v>
      </c>
      <c r="E473" s="11">
        <v>5.8</v>
      </c>
      <c r="F473" s="11">
        <v>-11.5</v>
      </c>
      <c r="G473" s="11">
        <v>10.5</v>
      </c>
      <c r="H473" s="11">
        <v>-7.4</v>
      </c>
      <c r="I473" s="11">
        <v>1.2</v>
      </c>
    </row>
    <row r="474" spans="1:9" x14ac:dyDescent="0.15">
      <c r="A474" s="9">
        <v>40154.535416666666</v>
      </c>
      <c r="B474" s="10">
        <v>13</v>
      </c>
      <c r="C474" s="10">
        <v>17</v>
      </c>
      <c r="D474" s="11">
        <v>-4.5999999999999996</v>
      </c>
      <c r="E474" s="11">
        <v>4.2</v>
      </c>
      <c r="F474" s="11">
        <v>-3.3</v>
      </c>
      <c r="G474" s="11">
        <v>9.1</v>
      </c>
      <c r="H474" s="11">
        <v>-6.3</v>
      </c>
      <c r="I474" s="11">
        <v>2.6</v>
      </c>
    </row>
    <row r="475" spans="1:9" x14ac:dyDescent="0.15">
      <c r="A475" s="9">
        <v>40154.573611111111</v>
      </c>
      <c r="B475" s="10">
        <v>33</v>
      </c>
      <c r="C475" s="10">
        <v>6</v>
      </c>
      <c r="D475" s="11">
        <v>-8.3000000000000007</v>
      </c>
      <c r="E475" s="11">
        <v>7</v>
      </c>
      <c r="F475" s="11">
        <v>-4.5</v>
      </c>
      <c r="G475" s="11">
        <v>10.3</v>
      </c>
      <c r="H475" s="11">
        <v>-9.1999999999999993</v>
      </c>
      <c r="I475" s="11">
        <v>10.199999999999999</v>
      </c>
    </row>
    <row r="476" spans="1:9" x14ac:dyDescent="0.15">
      <c r="A476" s="9">
        <v>40154.620138888888</v>
      </c>
      <c r="B476" s="10">
        <v>55</v>
      </c>
      <c r="C476" s="10">
        <v>9</v>
      </c>
      <c r="D476" s="11">
        <v>-11.3</v>
      </c>
      <c r="E476" s="11">
        <v>14</v>
      </c>
      <c r="F476" s="11">
        <v>-0.8</v>
      </c>
      <c r="G476" s="11">
        <v>26.4</v>
      </c>
      <c r="H476" s="11">
        <v>-15</v>
      </c>
      <c r="I476" s="11">
        <v>17</v>
      </c>
    </row>
    <row r="477" spans="1:9" x14ac:dyDescent="0.15">
      <c r="A477" s="9">
        <v>40154.731944444444</v>
      </c>
      <c r="B477" s="10">
        <v>70</v>
      </c>
      <c r="C477" s="10">
        <v>15</v>
      </c>
      <c r="D477" s="11">
        <v>1.1000000000000001</v>
      </c>
      <c r="E477" s="11">
        <v>6.2</v>
      </c>
      <c r="F477" s="11">
        <v>4.4000000000000004</v>
      </c>
      <c r="G477" s="11">
        <v>26.1</v>
      </c>
      <c r="H477" s="11">
        <v>-18.899999999999999</v>
      </c>
      <c r="I477" s="11">
        <v>19.100000000000001</v>
      </c>
    </row>
    <row r="478" spans="1:9" x14ac:dyDescent="0.15">
      <c r="A478" s="9">
        <v>40155.116666666669</v>
      </c>
      <c r="B478" s="10">
        <v>29</v>
      </c>
      <c r="C478" s="10">
        <v>24</v>
      </c>
      <c r="D478" s="11">
        <v>-14.5</v>
      </c>
      <c r="E478" s="11">
        <v>5.8</v>
      </c>
      <c r="F478" s="11">
        <v>-0.3</v>
      </c>
      <c r="G478" s="11">
        <v>11.3</v>
      </c>
      <c r="H478" s="11">
        <v>-12.2</v>
      </c>
      <c r="I478" s="11">
        <v>6.5</v>
      </c>
    </row>
    <row r="479" spans="1:9" x14ac:dyDescent="0.15">
      <c r="A479" s="9">
        <v>40155.190972222219</v>
      </c>
      <c r="B479" s="10">
        <v>41</v>
      </c>
      <c r="C479" s="10">
        <v>24</v>
      </c>
      <c r="D479" s="11">
        <v>-18.399999999999999</v>
      </c>
      <c r="E479" s="11">
        <v>9.8000000000000007</v>
      </c>
      <c r="F479" s="11">
        <v>-24</v>
      </c>
      <c r="G479" s="11">
        <v>9.6</v>
      </c>
      <c r="H479" s="11">
        <v>-9.3000000000000007</v>
      </c>
      <c r="I479" s="11">
        <v>9.6999999999999993</v>
      </c>
    </row>
    <row r="480" spans="1:9" x14ac:dyDescent="0.15">
      <c r="A480" s="9">
        <v>40155.929166666669</v>
      </c>
      <c r="B480" s="10">
        <v>111</v>
      </c>
      <c r="C480" s="10">
        <v>13</v>
      </c>
      <c r="D480" s="11">
        <v>-17.357831000000001</v>
      </c>
      <c r="E480" s="11">
        <v>19.017181000000001</v>
      </c>
      <c r="F480" s="11">
        <v>-12.894489999999999</v>
      </c>
      <c r="G480" s="11">
        <v>17.2</v>
      </c>
      <c r="H480" s="11">
        <v>-17.899999999999999</v>
      </c>
      <c r="I480" s="11">
        <v>3.5</v>
      </c>
    </row>
    <row r="481" spans="1:9" x14ac:dyDescent="0.15">
      <c r="A481" s="9">
        <v>40156.920138888891</v>
      </c>
      <c r="B481" s="10">
        <v>123</v>
      </c>
      <c r="C481" s="10">
        <v>10</v>
      </c>
      <c r="D481" s="11">
        <v>-11.035422000000001</v>
      </c>
      <c r="E481" s="11">
        <v>28.203064000000001</v>
      </c>
      <c r="F481" s="11">
        <v>-6.1102800000000004</v>
      </c>
      <c r="G481" s="11">
        <v>9.4</v>
      </c>
      <c r="H481" s="11">
        <v>-7.2</v>
      </c>
      <c r="I481" s="11">
        <v>4.0999999999999996</v>
      </c>
    </row>
    <row r="482" spans="1:9" x14ac:dyDescent="0.15">
      <c r="A482" s="9">
        <v>40160.109027777777</v>
      </c>
      <c r="B482" s="10">
        <v>83</v>
      </c>
      <c r="C482" s="10">
        <v>7</v>
      </c>
      <c r="D482" s="11">
        <v>-10.199999999999999</v>
      </c>
      <c r="E482" s="11">
        <v>12.1</v>
      </c>
      <c r="F482" s="11">
        <v>-6.2</v>
      </c>
      <c r="G482" s="11">
        <v>19.600000000000001</v>
      </c>
      <c r="H482" s="11">
        <v>-14.6</v>
      </c>
      <c r="I482" s="11">
        <v>18.5</v>
      </c>
    </row>
    <row r="483" spans="1:9" x14ac:dyDescent="0.15">
      <c r="A483" s="9">
        <v>40160.421527777777</v>
      </c>
      <c r="B483" s="10">
        <v>433</v>
      </c>
      <c r="C483" s="10">
        <v>32</v>
      </c>
      <c r="D483" s="11">
        <v>5.3</v>
      </c>
      <c r="E483" s="11">
        <v>27.4</v>
      </c>
      <c r="F483" s="11">
        <v>8.1999999999999993</v>
      </c>
      <c r="G483" s="11">
        <v>32.1</v>
      </c>
      <c r="H483" s="11">
        <v>-33.5</v>
      </c>
      <c r="I483" s="11">
        <v>18.5</v>
      </c>
    </row>
    <row r="484" spans="1:9" x14ac:dyDescent="0.15">
      <c r="A484" s="9">
        <v>40160.890277777777</v>
      </c>
      <c r="B484" s="10">
        <v>129</v>
      </c>
      <c r="C484" s="10">
        <v>15</v>
      </c>
      <c r="D484" s="11">
        <v>-25.530166999999999</v>
      </c>
      <c r="E484" s="11">
        <v>32.999704999999999</v>
      </c>
      <c r="F484" s="11">
        <v>-11.764659999999999</v>
      </c>
      <c r="G484" s="11">
        <v>26.7</v>
      </c>
      <c r="H484" s="11">
        <v>-19.3</v>
      </c>
      <c r="I484" s="11">
        <v>10.9</v>
      </c>
    </row>
    <row r="485" spans="1:9" x14ac:dyDescent="0.15">
      <c r="A485" s="9">
        <v>40160.998611111114</v>
      </c>
      <c r="B485" s="10">
        <v>18</v>
      </c>
      <c r="C485" s="10">
        <v>32</v>
      </c>
      <c r="D485" s="11">
        <v>-21.7</v>
      </c>
      <c r="E485" s="11">
        <v>12.6</v>
      </c>
      <c r="F485" s="11">
        <v>-17.600000000000001</v>
      </c>
      <c r="G485" s="11">
        <v>24.1</v>
      </c>
      <c r="H485" s="11">
        <v>-30.4</v>
      </c>
      <c r="I485" s="11">
        <v>15.1</v>
      </c>
    </row>
    <row r="486" spans="1:9" x14ac:dyDescent="0.15">
      <c r="A486" s="9">
        <v>40162.839583333334</v>
      </c>
      <c r="B486" s="10">
        <v>83</v>
      </c>
      <c r="C486" s="10">
        <v>17</v>
      </c>
      <c r="D486" s="11">
        <v>-12.8</v>
      </c>
      <c r="E486" s="11">
        <v>14.8</v>
      </c>
      <c r="F486" s="11">
        <v>-2.4</v>
      </c>
      <c r="G486" s="11">
        <v>19.2</v>
      </c>
      <c r="H486" s="11">
        <v>-15.9</v>
      </c>
      <c r="I486" s="11">
        <v>15.8</v>
      </c>
    </row>
    <row r="487" spans="1:9" x14ac:dyDescent="0.15">
      <c r="A487" s="9">
        <v>40163.632638888892</v>
      </c>
      <c r="B487" s="10">
        <v>18</v>
      </c>
      <c r="C487" s="10">
        <v>19</v>
      </c>
      <c r="D487" s="11">
        <v>-28.3</v>
      </c>
      <c r="E487" s="11">
        <v>15.8</v>
      </c>
      <c r="F487" s="11">
        <v>-26.2</v>
      </c>
      <c r="G487" s="11">
        <v>21.8</v>
      </c>
      <c r="H487" s="11">
        <v>-15</v>
      </c>
      <c r="I487" s="11">
        <v>15.5</v>
      </c>
    </row>
    <row r="488" spans="1:9" x14ac:dyDescent="0.15">
      <c r="A488" s="9">
        <v>40163.797222222223</v>
      </c>
      <c r="B488" s="10">
        <v>198</v>
      </c>
      <c r="C488" s="10">
        <v>5</v>
      </c>
      <c r="D488" s="11">
        <v>-33.092151000000001</v>
      </c>
      <c r="E488" s="11">
        <v>36.849978</v>
      </c>
      <c r="F488" s="11">
        <v>-22.361350000000002</v>
      </c>
      <c r="G488" s="11">
        <v>43.4</v>
      </c>
      <c r="H488" s="11">
        <v>-29.6</v>
      </c>
      <c r="I488" s="11">
        <v>33.9</v>
      </c>
    </row>
    <row r="489" spans="1:9" x14ac:dyDescent="0.15">
      <c r="A489" s="9">
        <v>40165.225694444445</v>
      </c>
      <c r="B489" s="10">
        <v>193</v>
      </c>
      <c r="C489" s="10">
        <v>23</v>
      </c>
      <c r="D489" s="11">
        <v>-11.5</v>
      </c>
      <c r="E489" s="11">
        <v>24.2</v>
      </c>
      <c r="F489" s="11">
        <v>-3.1</v>
      </c>
      <c r="G489" s="11">
        <v>45.1</v>
      </c>
      <c r="H489" s="11">
        <v>-37.9</v>
      </c>
      <c r="I489" s="11">
        <v>30</v>
      </c>
    </row>
    <row r="490" spans="1:9" x14ac:dyDescent="0.15">
      <c r="A490" s="9">
        <v>40166.90347222222</v>
      </c>
      <c r="B490" s="10">
        <v>69</v>
      </c>
      <c r="C490" s="10">
        <v>9</v>
      </c>
      <c r="D490" s="11">
        <v>-7.9</v>
      </c>
      <c r="E490" s="11">
        <v>11.7</v>
      </c>
      <c r="F490" s="11">
        <v>-16.3</v>
      </c>
      <c r="G490" s="11">
        <v>14</v>
      </c>
      <c r="H490" s="11">
        <v>-12.7</v>
      </c>
      <c r="I490" s="11">
        <v>13.3</v>
      </c>
    </row>
    <row r="491" spans="1:9" x14ac:dyDescent="0.15">
      <c r="A491" s="9">
        <v>40167.027777777781</v>
      </c>
      <c r="B491" s="10">
        <v>84</v>
      </c>
      <c r="C491" s="10">
        <v>15</v>
      </c>
      <c r="D491" s="11">
        <v>-16</v>
      </c>
      <c r="E491" s="11">
        <v>14.8</v>
      </c>
      <c r="F491" s="11">
        <v>-5.7</v>
      </c>
      <c r="G491" s="11">
        <v>25.2</v>
      </c>
      <c r="H491" s="11">
        <v>-15.7</v>
      </c>
      <c r="I491" s="11">
        <v>17.5</v>
      </c>
    </row>
    <row r="492" spans="1:9" x14ac:dyDescent="0.15">
      <c r="A492" s="9">
        <v>40167.065972222219</v>
      </c>
      <c r="B492" s="10">
        <v>39</v>
      </c>
      <c r="C492" s="10">
        <v>9</v>
      </c>
      <c r="D492" s="11">
        <v>-15.3</v>
      </c>
      <c r="E492" s="11">
        <v>6.2</v>
      </c>
      <c r="F492" s="11">
        <v>-15.2</v>
      </c>
      <c r="G492" s="11">
        <v>15.6</v>
      </c>
      <c r="H492" s="11">
        <v>-10.1</v>
      </c>
      <c r="I492" s="11">
        <v>-2</v>
      </c>
    </row>
    <row r="493" spans="1:9" x14ac:dyDescent="0.15">
      <c r="A493" s="9">
        <v>40167.102777777778</v>
      </c>
      <c r="B493" s="10">
        <v>43</v>
      </c>
      <c r="C493" s="10">
        <v>7</v>
      </c>
      <c r="D493" s="11">
        <v>-21</v>
      </c>
      <c r="E493" s="11">
        <v>14.1</v>
      </c>
      <c r="F493" s="11">
        <v>-4.4000000000000004</v>
      </c>
      <c r="G493" s="11">
        <v>20.3</v>
      </c>
      <c r="H493" s="11">
        <v>-15.8</v>
      </c>
      <c r="I493" s="11">
        <v>6.1</v>
      </c>
    </row>
    <row r="494" spans="1:9" x14ac:dyDescent="0.15">
      <c r="A494" s="9">
        <v>40167.29583333333</v>
      </c>
      <c r="B494" s="10">
        <v>62</v>
      </c>
      <c r="C494" s="10">
        <v>13</v>
      </c>
      <c r="D494" s="11">
        <v>-28.9</v>
      </c>
      <c r="E494" s="11">
        <v>24.6</v>
      </c>
      <c r="F494" s="11">
        <v>-21.5</v>
      </c>
      <c r="G494" s="11">
        <v>28.3</v>
      </c>
      <c r="H494" s="11">
        <v>-27.9</v>
      </c>
      <c r="I494" s="11">
        <v>22.4</v>
      </c>
    </row>
    <row r="495" spans="1:9" x14ac:dyDescent="0.15">
      <c r="A495" s="9">
        <v>40167.327777777777</v>
      </c>
      <c r="B495" s="10">
        <v>34</v>
      </c>
      <c r="C495" s="10">
        <v>5</v>
      </c>
      <c r="D495" s="11">
        <v>-25</v>
      </c>
      <c r="E495" s="11">
        <v>11.9</v>
      </c>
      <c r="F495" s="11">
        <v>-14.9</v>
      </c>
      <c r="G495" s="11">
        <v>24</v>
      </c>
      <c r="H495" s="11">
        <v>-20.2</v>
      </c>
      <c r="I495" s="11">
        <v>18.399999999999999</v>
      </c>
    </row>
    <row r="496" spans="1:9" x14ac:dyDescent="0.15">
      <c r="A496" s="9">
        <v>40167.692361111112</v>
      </c>
      <c r="B496" s="10">
        <v>150</v>
      </c>
      <c r="C496" s="10">
        <v>6</v>
      </c>
      <c r="D496" s="11">
        <v>-25.935269999999999</v>
      </c>
      <c r="E496" s="11">
        <v>16.52685</v>
      </c>
      <c r="F496" s="11">
        <v>-13.2491</v>
      </c>
      <c r="G496" s="11">
        <v>20.399999999999999</v>
      </c>
      <c r="H496" s="11">
        <v>-15.2</v>
      </c>
      <c r="I496" s="11">
        <v>14.9</v>
      </c>
    </row>
    <row r="497" spans="1:9" x14ac:dyDescent="0.15">
      <c r="A497" s="9">
        <v>40168.090277777781</v>
      </c>
      <c r="B497" s="10">
        <v>130</v>
      </c>
      <c r="C497" s="10">
        <v>31</v>
      </c>
      <c r="D497" s="11">
        <v>-15.8</v>
      </c>
      <c r="E497" s="11">
        <v>5.2</v>
      </c>
      <c r="F497" s="11">
        <v>-13.3</v>
      </c>
      <c r="G497" s="11">
        <v>13.1</v>
      </c>
      <c r="H497" s="11">
        <v>-10.8</v>
      </c>
      <c r="I497" s="11">
        <v>10.1</v>
      </c>
    </row>
    <row r="498" spans="1:9" x14ac:dyDescent="0.15">
      <c r="A498" s="9">
        <v>40168.50277777778</v>
      </c>
      <c r="B498" s="10">
        <v>76</v>
      </c>
      <c r="C498" s="10">
        <v>10</v>
      </c>
      <c r="D498" s="11">
        <v>3.8</v>
      </c>
      <c r="E498" s="11">
        <v>6</v>
      </c>
      <c r="F498" s="11">
        <v>2.5</v>
      </c>
      <c r="G498" s="11">
        <v>8.3000000000000007</v>
      </c>
      <c r="H498" s="11">
        <v>-7.4</v>
      </c>
      <c r="I498" s="11">
        <v>4.7</v>
      </c>
    </row>
    <row r="499" spans="1:9" x14ac:dyDescent="0.15">
      <c r="A499" s="9">
        <v>40168.565972222219</v>
      </c>
      <c r="B499" s="10">
        <v>82</v>
      </c>
      <c r="C499" s="10">
        <v>25</v>
      </c>
      <c r="D499" s="11">
        <v>-9.6</v>
      </c>
      <c r="E499" s="11">
        <v>5.2</v>
      </c>
      <c r="F499" s="11">
        <v>-17.600000000000001</v>
      </c>
      <c r="G499" s="11">
        <v>4.9000000000000004</v>
      </c>
      <c r="H499" s="11">
        <v>-10.5</v>
      </c>
      <c r="I499" s="11">
        <v>9.1999999999999993</v>
      </c>
    </row>
    <row r="500" spans="1:9" x14ac:dyDescent="0.15">
      <c r="A500" s="9">
        <v>40168.682638888888</v>
      </c>
      <c r="B500" s="10">
        <v>25</v>
      </c>
      <c r="C500" s="10">
        <v>16</v>
      </c>
      <c r="D500" s="11">
        <v>-3.6</v>
      </c>
      <c r="E500" s="11">
        <v>6.4</v>
      </c>
      <c r="F500" s="11">
        <v>-1.1000000000000001</v>
      </c>
      <c r="G500" s="11">
        <v>4</v>
      </c>
      <c r="H500" s="11">
        <v>-5.8</v>
      </c>
      <c r="I500" s="11">
        <v>5.8</v>
      </c>
    </row>
    <row r="501" spans="1:9" x14ac:dyDescent="0.15">
      <c r="A501" s="9">
        <v>40168.711805555555</v>
      </c>
      <c r="B501" s="10">
        <v>27</v>
      </c>
      <c r="C501" s="10">
        <v>11</v>
      </c>
      <c r="D501" s="11">
        <v>-3.5</v>
      </c>
      <c r="E501" s="11">
        <v>4.2</v>
      </c>
      <c r="F501" s="11">
        <v>-3.5</v>
      </c>
      <c r="G501" s="11">
        <v>8.1</v>
      </c>
      <c r="H501" s="11">
        <v>-7.1</v>
      </c>
      <c r="I501" s="11">
        <v>5.8</v>
      </c>
    </row>
    <row r="502" spans="1:9" x14ac:dyDescent="0.15">
      <c r="A502" s="9">
        <v>40168.849305555559</v>
      </c>
      <c r="B502" s="10">
        <v>27</v>
      </c>
      <c r="C502" s="10">
        <v>14</v>
      </c>
      <c r="D502" s="11">
        <v>-11.5</v>
      </c>
      <c r="E502" s="11">
        <v>7.9</v>
      </c>
      <c r="F502" s="11">
        <v>-9.6</v>
      </c>
      <c r="G502" s="11">
        <v>17</v>
      </c>
      <c r="H502" s="11">
        <v>-10.1</v>
      </c>
      <c r="I502" s="11">
        <v>16.100000000000001</v>
      </c>
    </row>
    <row r="503" spans="1:9" x14ac:dyDescent="0.15">
      <c r="A503" s="9">
        <v>40169.130555555559</v>
      </c>
      <c r="B503" s="10">
        <v>27</v>
      </c>
      <c r="C503" s="10">
        <v>20</v>
      </c>
      <c r="D503" s="11">
        <v>-8.1999999999999993</v>
      </c>
      <c r="E503" s="11">
        <v>5.5</v>
      </c>
      <c r="F503" s="11">
        <v>-7.9</v>
      </c>
      <c r="G503" s="11">
        <v>10.4</v>
      </c>
      <c r="H503" s="11">
        <v>-6.7</v>
      </c>
      <c r="I503" s="11">
        <v>1.8</v>
      </c>
    </row>
    <row r="504" spans="1:9" x14ac:dyDescent="0.15">
      <c r="A504" s="9">
        <v>40169.339583333334</v>
      </c>
      <c r="B504" s="10">
        <v>38</v>
      </c>
      <c r="C504" s="10">
        <v>9</v>
      </c>
      <c r="D504" s="11">
        <v>-6.1</v>
      </c>
      <c r="E504" s="11">
        <v>7</v>
      </c>
      <c r="F504" s="11">
        <v>4.4000000000000004</v>
      </c>
      <c r="G504" s="11">
        <v>9.5</v>
      </c>
      <c r="H504" s="11">
        <v>-7.8</v>
      </c>
      <c r="I504" s="11">
        <v>2.2000000000000002</v>
      </c>
    </row>
    <row r="505" spans="1:9" x14ac:dyDescent="0.15">
      <c r="A505" s="9">
        <v>40169.379166666666</v>
      </c>
      <c r="B505" s="10">
        <v>42</v>
      </c>
      <c r="C505" s="10">
        <v>11</v>
      </c>
      <c r="D505" s="11">
        <v>-17.399999999999999</v>
      </c>
      <c r="E505" s="11">
        <v>9.4</v>
      </c>
      <c r="F505" s="11">
        <v>-8.6999999999999993</v>
      </c>
      <c r="G505" s="11">
        <v>19.7</v>
      </c>
      <c r="H505" s="11">
        <v>-13</v>
      </c>
      <c r="I505" s="11">
        <v>12.3</v>
      </c>
    </row>
    <row r="506" spans="1:9" x14ac:dyDescent="0.15">
      <c r="A506" s="9">
        <v>40169.454861111109</v>
      </c>
      <c r="B506" s="10">
        <v>22</v>
      </c>
      <c r="C506" s="10">
        <v>11</v>
      </c>
      <c r="D506" s="11">
        <v>-3.6</v>
      </c>
      <c r="E506" s="11">
        <v>7.2</v>
      </c>
      <c r="F506" s="11">
        <v>-3.8</v>
      </c>
      <c r="G506" s="11">
        <v>11.2</v>
      </c>
      <c r="H506" s="11">
        <v>-8.3000000000000007</v>
      </c>
      <c r="I506" s="11">
        <v>7.5</v>
      </c>
    </row>
    <row r="507" spans="1:9" x14ac:dyDescent="0.15">
      <c r="A507" s="9">
        <v>40169.813194444447</v>
      </c>
      <c r="B507" s="10">
        <v>82</v>
      </c>
      <c r="C507" s="10">
        <v>21</v>
      </c>
      <c r="D507" s="11">
        <v>-21.591121999999999</v>
      </c>
      <c r="E507" s="11">
        <v>20.507536000000002</v>
      </c>
      <c r="F507" s="11">
        <v>-12.871639999999999</v>
      </c>
      <c r="G507" s="11">
        <v>18.5</v>
      </c>
      <c r="H507" s="11">
        <v>-16.600000000000001</v>
      </c>
      <c r="I507" s="11">
        <v>14.6</v>
      </c>
    </row>
    <row r="508" spans="1:9" x14ac:dyDescent="0.15">
      <c r="A508" s="9">
        <v>40169.868750000001</v>
      </c>
      <c r="B508" s="10">
        <v>51</v>
      </c>
      <c r="C508" s="10">
        <v>11</v>
      </c>
      <c r="D508" s="11">
        <v>-9.1999999999999993</v>
      </c>
      <c r="E508" s="11">
        <v>12.2</v>
      </c>
      <c r="F508" s="11">
        <v>-1.8</v>
      </c>
      <c r="G508" s="11">
        <v>14.6</v>
      </c>
      <c r="H508" s="11">
        <v>-13.6</v>
      </c>
      <c r="I508" s="11">
        <v>4.8</v>
      </c>
    </row>
    <row r="509" spans="1:9" x14ac:dyDescent="0.15">
      <c r="A509" s="9">
        <v>40169.98333333333</v>
      </c>
      <c r="B509" s="10">
        <v>56</v>
      </c>
      <c r="C509" s="10">
        <v>4</v>
      </c>
      <c r="D509" s="11">
        <v>-8.3830209999999994</v>
      </c>
      <c r="E509" s="11">
        <v>8.7010760000000005</v>
      </c>
      <c r="F509" s="11">
        <v>-9.5891400000000004</v>
      </c>
      <c r="G509" s="11">
        <v>7.5</v>
      </c>
      <c r="H509" s="11">
        <v>-6.1</v>
      </c>
      <c r="I509" s="11">
        <v>7.2</v>
      </c>
    </row>
    <row r="510" spans="1:9" x14ac:dyDescent="0.15">
      <c r="A510" s="9">
        <v>40170.167361111111</v>
      </c>
      <c r="B510" s="10">
        <v>68</v>
      </c>
      <c r="C510" s="10">
        <v>13</v>
      </c>
      <c r="D510" s="11">
        <v>-13.978982999999999</v>
      </c>
      <c r="E510" s="11">
        <v>12.166808</v>
      </c>
      <c r="F510" s="11">
        <v>-9.4479199999999999</v>
      </c>
      <c r="G510" s="11">
        <v>10.5</v>
      </c>
      <c r="H510" s="11">
        <v>-9.6999999999999993</v>
      </c>
      <c r="I510" s="11">
        <v>6.8</v>
      </c>
    </row>
    <row r="511" spans="1:9" x14ac:dyDescent="0.15">
      <c r="A511" s="9">
        <v>40170.21875</v>
      </c>
      <c r="B511" s="10">
        <v>54</v>
      </c>
      <c r="C511" s="10">
        <v>6</v>
      </c>
      <c r="D511" s="11">
        <v>-14</v>
      </c>
      <c r="E511" s="11">
        <v>9.6999999999999993</v>
      </c>
      <c r="F511" s="11">
        <v>-11.2</v>
      </c>
      <c r="G511" s="11">
        <v>21.2</v>
      </c>
      <c r="H511" s="11">
        <v>-13.4</v>
      </c>
      <c r="I511" s="11">
        <v>10.7</v>
      </c>
    </row>
    <row r="512" spans="1:9" x14ac:dyDescent="0.15">
      <c r="A512" s="9">
        <v>40170.384722222225</v>
      </c>
      <c r="B512" s="10">
        <v>32</v>
      </c>
      <c r="C512" s="10">
        <v>2</v>
      </c>
      <c r="D512" s="11">
        <v>-19.7</v>
      </c>
      <c r="E512" s="11">
        <v>7</v>
      </c>
      <c r="F512" s="11">
        <v>-14.8</v>
      </c>
      <c r="G512" s="11">
        <v>9.5</v>
      </c>
      <c r="H512" s="11">
        <v>-8.1</v>
      </c>
      <c r="I512" s="11">
        <v>5.5</v>
      </c>
    </row>
    <row r="513" spans="1:9" x14ac:dyDescent="0.15">
      <c r="A513" s="9">
        <v>40170.410416666666</v>
      </c>
      <c r="B513" s="10">
        <v>32</v>
      </c>
      <c r="C513" s="10">
        <v>32</v>
      </c>
      <c r="D513" s="11">
        <v>-6.5</v>
      </c>
      <c r="E513" s="11">
        <v>9</v>
      </c>
      <c r="F513" s="11">
        <v>-8.6</v>
      </c>
      <c r="G513" s="11">
        <v>15.7</v>
      </c>
      <c r="H513" s="11">
        <v>-14.7</v>
      </c>
      <c r="I513" s="11">
        <v>17.5</v>
      </c>
    </row>
    <row r="514" spans="1:9" x14ac:dyDescent="0.15">
      <c r="A514" s="9">
        <v>40170.449999999997</v>
      </c>
      <c r="B514" s="10">
        <v>26</v>
      </c>
      <c r="C514" s="10">
        <v>8</v>
      </c>
      <c r="D514" s="11">
        <v>-9.4</v>
      </c>
      <c r="E514" s="11">
        <v>7.7</v>
      </c>
      <c r="F514" s="11">
        <v>-9.4</v>
      </c>
      <c r="G514" s="11">
        <v>19.100000000000001</v>
      </c>
      <c r="H514" s="11">
        <v>-14</v>
      </c>
      <c r="I514" s="11">
        <v>19.100000000000001</v>
      </c>
    </row>
    <row r="515" spans="1:9" x14ac:dyDescent="0.15">
      <c r="A515" s="9">
        <v>40170.5</v>
      </c>
      <c r="B515" s="10">
        <v>61</v>
      </c>
      <c r="C515" s="10">
        <v>7</v>
      </c>
      <c r="D515" s="11">
        <v>-1.7</v>
      </c>
      <c r="E515" s="11">
        <v>6.9</v>
      </c>
      <c r="F515" s="11">
        <v>5.9</v>
      </c>
      <c r="G515" s="11">
        <v>2</v>
      </c>
      <c r="H515" s="11">
        <v>-3.4</v>
      </c>
      <c r="I515" s="11">
        <v>-11.9</v>
      </c>
    </row>
    <row r="516" spans="1:9" x14ac:dyDescent="0.15">
      <c r="A516" s="9">
        <v>40170.618055555555</v>
      </c>
      <c r="B516" s="10">
        <v>69</v>
      </c>
      <c r="C516" s="10">
        <v>19</v>
      </c>
      <c r="D516" s="11">
        <v>-16.5</v>
      </c>
      <c r="E516" s="11">
        <v>10.8</v>
      </c>
      <c r="F516" s="11">
        <v>-15.1</v>
      </c>
      <c r="G516" s="11">
        <v>13.3</v>
      </c>
      <c r="H516" s="11">
        <v>-13.8</v>
      </c>
      <c r="I516" s="11">
        <v>4.0999999999999996</v>
      </c>
    </row>
    <row r="517" spans="1:9" x14ac:dyDescent="0.15">
      <c r="A517" s="9">
        <v>40170.777777777781</v>
      </c>
      <c r="B517" s="10">
        <v>37</v>
      </c>
      <c r="C517" s="10">
        <v>3</v>
      </c>
      <c r="D517" s="11">
        <v>-6.3</v>
      </c>
      <c r="E517" s="11">
        <v>7.5</v>
      </c>
      <c r="F517" s="11">
        <v>-6.1</v>
      </c>
      <c r="G517" s="11">
        <v>12.1</v>
      </c>
      <c r="H517" s="11">
        <v>-8.5</v>
      </c>
      <c r="I517" s="11">
        <v>11.2</v>
      </c>
    </row>
    <row r="518" spans="1:9" x14ac:dyDescent="0.15">
      <c r="A518" s="9">
        <v>40170.811805555553</v>
      </c>
      <c r="B518" s="10">
        <v>34</v>
      </c>
      <c r="C518" s="10">
        <v>16</v>
      </c>
      <c r="D518" s="11">
        <v>-12</v>
      </c>
      <c r="E518" s="11">
        <v>8</v>
      </c>
      <c r="F518" s="11">
        <v>-8.6</v>
      </c>
      <c r="G518" s="11">
        <v>12.9</v>
      </c>
      <c r="H518" s="11">
        <v>-10.199999999999999</v>
      </c>
      <c r="I518" s="11">
        <v>13</v>
      </c>
    </row>
    <row r="519" spans="1:9" x14ac:dyDescent="0.15">
      <c r="A519" s="9">
        <v>40170.855555555558</v>
      </c>
      <c r="B519" s="10">
        <v>44</v>
      </c>
      <c r="C519" s="10">
        <v>4</v>
      </c>
      <c r="D519" s="11">
        <v>-14.3</v>
      </c>
      <c r="E519" s="11">
        <v>11.9</v>
      </c>
      <c r="F519" s="11">
        <v>-10.7</v>
      </c>
      <c r="G519" s="11">
        <v>19</v>
      </c>
      <c r="H519" s="11">
        <v>-16.100000000000001</v>
      </c>
      <c r="I519" s="11">
        <v>15.7</v>
      </c>
    </row>
    <row r="520" spans="1:9" x14ac:dyDescent="0.15">
      <c r="A520" s="9">
        <v>40170.946527777778</v>
      </c>
      <c r="B520" s="10">
        <v>35</v>
      </c>
      <c r="C520" s="10">
        <v>8</v>
      </c>
      <c r="D520" s="11">
        <v>-2.9</v>
      </c>
      <c r="E520" s="11">
        <v>7.2</v>
      </c>
      <c r="F520" s="11">
        <v>6.4</v>
      </c>
      <c r="G520" s="11">
        <v>15</v>
      </c>
      <c r="H520" s="11">
        <v>-13.4</v>
      </c>
      <c r="I520" s="11">
        <v>10.1</v>
      </c>
    </row>
    <row r="521" spans="1:9" x14ac:dyDescent="0.15">
      <c r="A521" s="9">
        <v>40171.018750000003</v>
      </c>
      <c r="B521" s="10">
        <v>27</v>
      </c>
      <c r="C521" s="10">
        <v>8</v>
      </c>
      <c r="D521" s="11">
        <v>-6.3</v>
      </c>
      <c r="E521" s="11">
        <v>4.2</v>
      </c>
      <c r="F521" s="11">
        <v>-7.8</v>
      </c>
      <c r="G521" s="11">
        <v>13.7</v>
      </c>
      <c r="H521" s="11">
        <v>-8.5</v>
      </c>
      <c r="I521" s="11">
        <v>11.9</v>
      </c>
    </row>
    <row r="522" spans="1:9" x14ac:dyDescent="0.15">
      <c r="A522" s="9">
        <v>40171.095833333333</v>
      </c>
      <c r="B522" s="10">
        <v>68</v>
      </c>
      <c r="C522" s="10">
        <v>30</v>
      </c>
      <c r="D522" s="11">
        <v>-5.9</v>
      </c>
      <c r="E522" s="11">
        <v>7.8</v>
      </c>
      <c r="F522" s="11">
        <v>-8</v>
      </c>
      <c r="G522" s="11">
        <v>14.4</v>
      </c>
      <c r="H522" s="11">
        <v>-14</v>
      </c>
      <c r="I522" s="11">
        <v>4.3</v>
      </c>
    </row>
    <row r="523" spans="1:9" x14ac:dyDescent="0.15">
      <c r="A523" s="9">
        <v>40171.492361111108</v>
      </c>
      <c r="B523" s="10">
        <v>46</v>
      </c>
      <c r="C523" s="10">
        <v>17</v>
      </c>
      <c r="D523" s="11">
        <v>-8.8000000000000007</v>
      </c>
      <c r="E523" s="11">
        <v>12.3</v>
      </c>
      <c r="F523" s="11">
        <v>-4.2</v>
      </c>
      <c r="G523" s="11">
        <v>17.8</v>
      </c>
      <c r="H523" s="11">
        <v>-14.8</v>
      </c>
      <c r="I523" s="11">
        <v>6.2</v>
      </c>
    </row>
    <row r="524" spans="1:9" x14ac:dyDescent="0.15">
      <c r="A524" s="9">
        <v>40171.580555555556</v>
      </c>
      <c r="B524" s="10">
        <v>58</v>
      </c>
      <c r="C524" s="10">
        <v>29</v>
      </c>
      <c r="D524" s="11">
        <v>-8.4</v>
      </c>
      <c r="E524" s="11">
        <v>12.1</v>
      </c>
      <c r="F524" s="11">
        <v>-18.2</v>
      </c>
      <c r="G524" s="11">
        <v>9.3000000000000007</v>
      </c>
      <c r="H524" s="11">
        <v>-14.9</v>
      </c>
      <c r="I524" s="11">
        <v>13.2</v>
      </c>
    </row>
    <row r="525" spans="1:9" x14ac:dyDescent="0.15">
      <c r="A525" s="9">
        <v>40171.654861111114</v>
      </c>
      <c r="B525" s="10">
        <v>26</v>
      </c>
      <c r="C525" s="10">
        <v>15</v>
      </c>
      <c r="D525" s="11">
        <v>-9.1999999999999993</v>
      </c>
      <c r="E525" s="11">
        <v>4.2</v>
      </c>
      <c r="F525" s="11">
        <v>1.9</v>
      </c>
      <c r="G525" s="11">
        <v>12.7</v>
      </c>
      <c r="H525" s="11">
        <v>-10.1</v>
      </c>
      <c r="I525" s="11">
        <v>7.7</v>
      </c>
    </row>
    <row r="526" spans="1:9" x14ac:dyDescent="0.15">
      <c r="A526" s="9">
        <v>40171.722222222219</v>
      </c>
      <c r="B526" s="10">
        <v>43</v>
      </c>
      <c r="C526" s="10">
        <v>32</v>
      </c>
      <c r="D526" s="11">
        <v>-6.6</v>
      </c>
      <c r="E526" s="11">
        <v>10.1</v>
      </c>
      <c r="F526" s="11">
        <v>-14.3</v>
      </c>
      <c r="G526" s="11">
        <v>14.7</v>
      </c>
      <c r="H526" s="11">
        <v>-13.9</v>
      </c>
      <c r="I526" s="11">
        <v>18.899999999999999</v>
      </c>
    </row>
    <row r="527" spans="1:9" x14ac:dyDescent="0.15">
      <c r="A527" s="9">
        <v>40172.03402777778</v>
      </c>
      <c r="B527" s="10">
        <v>79</v>
      </c>
      <c r="C527" s="10">
        <v>28</v>
      </c>
      <c r="D527" s="11">
        <v>-10.5</v>
      </c>
      <c r="E527" s="11">
        <v>11.3</v>
      </c>
      <c r="F527" s="11">
        <v>-10.199999999999999</v>
      </c>
      <c r="G527" s="11">
        <v>16.7</v>
      </c>
      <c r="H527" s="11">
        <v>-13.1</v>
      </c>
      <c r="I527" s="11">
        <v>-1.1000000000000001</v>
      </c>
    </row>
    <row r="528" spans="1:9" x14ac:dyDescent="0.15">
      <c r="A528" s="9">
        <v>40172.212500000001</v>
      </c>
      <c r="B528" s="10">
        <v>89</v>
      </c>
      <c r="C528" s="10">
        <v>4</v>
      </c>
      <c r="D528" s="11">
        <v>-12.9</v>
      </c>
      <c r="E528" s="11">
        <v>13.3</v>
      </c>
      <c r="F528" s="11">
        <v>-17.399999999999999</v>
      </c>
      <c r="G528" s="11">
        <v>20.9</v>
      </c>
      <c r="H528" s="11">
        <v>-12.9</v>
      </c>
      <c r="I528" s="11">
        <v>17.2</v>
      </c>
    </row>
    <row r="529" spans="1:9" x14ac:dyDescent="0.15">
      <c r="A529" s="9">
        <v>40172.31527777778</v>
      </c>
      <c r="B529" s="10">
        <v>45</v>
      </c>
      <c r="C529" s="10">
        <v>6</v>
      </c>
      <c r="D529" s="11">
        <v>-13.6</v>
      </c>
      <c r="E529" s="11">
        <v>5.2</v>
      </c>
      <c r="F529" s="11">
        <v>-4</v>
      </c>
      <c r="G529" s="11">
        <v>17.3</v>
      </c>
      <c r="H529" s="11">
        <v>-11.7</v>
      </c>
      <c r="I529" s="11">
        <v>15.8</v>
      </c>
    </row>
    <row r="530" spans="1:9" x14ac:dyDescent="0.15">
      <c r="A530" s="9">
        <v>40172.418055555558</v>
      </c>
      <c r="B530" s="10">
        <v>49</v>
      </c>
      <c r="C530" s="10">
        <v>24</v>
      </c>
      <c r="D530" s="11">
        <v>-12.9</v>
      </c>
      <c r="E530" s="11">
        <v>6.2</v>
      </c>
      <c r="F530" s="11">
        <v>-15.8</v>
      </c>
      <c r="G530" s="11">
        <v>9.6</v>
      </c>
      <c r="H530" s="11">
        <v>-8.8000000000000007</v>
      </c>
      <c r="I530" s="11">
        <v>14.3</v>
      </c>
    </row>
    <row r="531" spans="1:9" x14ac:dyDescent="0.15">
      <c r="A531" s="9">
        <v>40172.534722222219</v>
      </c>
      <c r="B531" s="10">
        <v>22</v>
      </c>
      <c r="C531" s="10">
        <v>10</v>
      </c>
      <c r="D531" s="11">
        <v>-11.8</v>
      </c>
      <c r="E531" s="11">
        <v>8.1</v>
      </c>
      <c r="F531" s="11">
        <v>-0.5</v>
      </c>
      <c r="G531" s="11">
        <v>14.2</v>
      </c>
      <c r="H531" s="11">
        <v>-8.5</v>
      </c>
      <c r="I531" s="11">
        <v>6.7</v>
      </c>
    </row>
    <row r="532" spans="1:9" x14ac:dyDescent="0.15">
      <c r="A532" s="9">
        <v>40172.625</v>
      </c>
      <c r="B532" s="10">
        <v>44</v>
      </c>
      <c r="D532" s="11">
        <v>-14</v>
      </c>
      <c r="E532" s="11">
        <v>13</v>
      </c>
    </row>
    <row r="533" spans="1:9" x14ac:dyDescent="0.15">
      <c r="A533" s="9">
        <v>40172.681250000001</v>
      </c>
      <c r="B533" s="10">
        <v>27</v>
      </c>
      <c r="C533" s="10">
        <v>14</v>
      </c>
      <c r="D533" s="11">
        <v>-6.5</v>
      </c>
      <c r="E533" s="11">
        <v>10.9</v>
      </c>
      <c r="F533" s="11">
        <v>1.5</v>
      </c>
      <c r="G533" s="11">
        <v>14.7</v>
      </c>
      <c r="H533" s="11">
        <v>-13.9</v>
      </c>
      <c r="I533" s="11">
        <v>-2.5</v>
      </c>
    </row>
    <row r="534" spans="1:9" x14ac:dyDescent="0.15">
      <c r="A534" s="9">
        <v>40172.827777777777</v>
      </c>
      <c r="B534" s="10">
        <v>55</v>
      </c>
      <c r="C534" s="10">
        <v>29</v>
      </c>
      <c r="D534" s="11">
        <v>-17.927351000000002</v>
      </c>
      <c r="E534" s="11">
        <v>15.006716000000001</v>
      </c>
      <c r="F534" s="11">
        <v>-8.8256300000000003</v>
      </c>
      <c r="G534" s="11">
        <v>14.3</v>
      </c>
      <c r="H534" s="11">
        <v>-12.2</v>
      </c>
      <c r="I534" s="11">
        <v>14.9</v>
      </c>
    </row>
    <row r="535" spans="1:9" x14ac:dyDescent="0.15">
      <c r="A535" s="9">
        <v>40173.027083333334</v>
      </c>
      <c r="B535" s="10">
        <v>31</v>
      </c>
      <c r="C535" s="10">
        <v>28</v>
      </c>
      <c r="D535" s="11">
        <v>-2</v>
      </c>
      <c r="E535" s="11">
        <v>7.7</v>
      </c>
      <c r="F535" s="11">
        <v>6.8</v>
      </c>
      <c r="G535" s="11">
        <v>15</v>
      </c>
      <c r="H535" s="11">
        <v>-14.6</v>
      </c>
      <c r="I535" s="11">
        <v>-1.9</v>
      </c>
    </row>
    <row r="536" spans="1:9" x14ac:dyDescent="0.15">
      <c r="A536" s="9">
        <v>40173.130555555559</v>
      </c>
      <c r="B536" s="10">
        <v>8</v>
      </c>
      <c r="C536" s="10">
        <v>24</v>
      </c>
      <c r="D536" s="11">
        <v>-3.8</v>
      </c>
      <c r="E536" s="11">
        <v>2.8</v>
      </c>
      <c r="F536" s="11">
        <v>-0.6</v>
      </c>
      <c r="G536" s="11">
        <v>20.3</v>
      </c>
      <c r="H536" s="11">
        <v>-13.4</v>
      </c>
      <c r="I536" s="11">
        <v>15</v>
      </c>
    </row>
    <row r="537" spans="1:9" x14ac:dyDescent="0.15">
      <c r="A537" s="9">
        <v>40173.313888888886</v>
      </c>
      <c r="B537" s="10">
        <v>88</v>
      </c>
      <c r="C537" s="10">
        <v>3</v>
      </c>
      <c r="D537" s="11">
        <v>-5.8</v>
      </c>
      <c r="E537" s="11">
        <v>10.4</v>
      </c>
      <c r="F537" s="11">
        <v>-4.8</v>
      </c>
      <c r="G537" s="11">
        <v>20.3</v>
      </c>
      <c r="H537" s="11">
        <v>-13.3</v>
      </c>
      <c r="I537" s="11">
        <v>12.3</v>
      </c>
    </row>
    <row r="538" spans="1:9" x14ac:dyDescent="0.15">
      <c r="A538" s="9">
        <v>40173.425694444442</v>
      </c>
    </row>
    <row r="539" spans="1:9" x14ac:dyDescent="0.15">
      <c r="A539" s="9">
        <v>40173.688194444447</v>
      </c>
    </row>
    <row r="540" spans="1:9" x14ac:dyDescent="0.15">
      <c r="A540" s="9">
        <v>40173.977777777778</v>
      </c>
      <c r="B540" s="10">
        <v>40</v>
      </c>
      <c r="C540" s="10">
        <v>13</v>
      </c>
      <c r="D540" s="11">
        <v>-4.8</v>
      </c>
      <c r="E540" s="11">
        <v>8.4</v>
      </c>
      <c r="F540" s="11">
        <v>3.6</v>
      </c>
      <c r="G540" s="11">
        <v>17.899999999999999</v>
      </c>
      <c r="H540" s="11">
        <v>-11</v>
      </c>
      <c r="I540" s="11">
        <v>19.399999999999999</v>
      </c>
    </row>
    <row r="541" spans="1:9" x14ac:dyDescent="0.15">
      <c r="A541" s="9">
        <v>40174.038194444445</v>
      </c>
      <c r="B541" s="10">
        <v>75</v>
      </c>
      <c r="C541" s="10">
        <v>28</v>
      </c>
      <c r="D541" s="11">
        <v>-22.9</v>
      </c>
      <c r="E541" s="11">
        <v>13.4</v>
      </c>
      <c r="F541" s="11">
        <v>-14.3</v>
      </c>
      <c r="G541" s="11">
        <v>20.399999999999999</v>
      </c>
      <c r="H541" s="11">
        <v>-13.7</v>
      </c>
      <c r="I541" s="11">
        <v>-0.8</v>
      </c>
    </row>
    <row r="542" spans="1:9" x14ac:dyDescent="0.15">
      <c r="A542" s="9">
        <v>40174.204861111109</v>
      </c>
      <c r="B542" s="10">
        <v>83</v>
      </c>
      <c r="C542" s="10">
        <v>18</v>
      </c>
      <c r="D542" s="11">
        <v>-12.4</v>
      </c>
      <c r="E542" s="11">
        <v>13.2</v>
      </c>
      <c r="F542" s="11">
        <v>-7.6</v>
      </c>
      <c r="G542" s="11">
        <v>17.5</v>
      </c>
      <c r="H542" s="11">
        <v>-13.9</v>
      </c>
      <c r="I542" s="11">
        <v>9.1999999999999993</v>
      </c>
    </row>
    <row r="543" spans="1:9" x14ac:dyDescent="0.15">
      <c r="A543" s="9">
        <v>40174.288194444445</v>
      </c>
      <c r="B543" s="10">
        <v>6</v>
      </c>
      <c r="C543" s="10">
        <v>11</v>
      </c>
      <c r="D543" s="11">
        <v>-4.5</v>
      </c>
      <c r="E543" s="11">
        <v>5</v>
      </c>
      <c r="F543" s="11">
        <v>-0.2</v>
      </c>
      <c r="G543" s="11">
        <v>10.1</v>
      </c>
      <c r="H543" s="11">
        <v>-11.9</v>
      </c>
      <c r="I543" s="11">
        <v>8.5</v>
      </c>
    </row>
    <row r="544" spans="1:9" x14ac:dyDescent="0.15">
      <c r="A544" s="9">
        <v>40174.362500000003</v>
      </c>
      <c r="B544" s="10">
        <v>37</v>
      </c>
      <c r="C544" s="10">
        <v>10</v>
      </c>
      <c r="D544" s="11">
        <v>-2.2000000000000002</v>
      </c>
      <c r="E544" s="11">
        <v>5.9</v>
      </c>
      <c r="F544" s="11">
        <v>4.0999999999999996</v>
      </c>
      <c r="G544" s="11">
        <v>11.3</v>
      </c>
      <c r="H544" s="11">
        <v>-7.7</v>
      </c>
      <c r="I544" s="11">
        <v>10.7</v>
      </c>
    </row>
    <row r="545" spans="1:9" x14ac:dyDescent="0.15">
      <c r="A545" s="9">
        <v>40174.456944444442</v>
      </c>
      <c r="B545" s="10">
        <v>12</v>
      </c>
      <c r="C545" s="10">
        <v>10</v>
      </c>
      <c r="D545" s="11">
        <v>-6.8</v>
      </c>
      <c r="E545" s="11">
        <v>8.3000000000000007</v>
      </c>
      <c r="F545" s="11">
        <v>-5.2</v>
      </c>
      <c r="G545" s="11">
        <v>16.2</v>
      </c>
      <c r="H545" s="11">
        <v>-9.6999999999999993</v>
      </c>
      <c r="I545" s="11">
        <v>17.399999999999999</v>
      </c>
    </row>
    <row r="546" spans="1:9" x14ac:dyDescent="0.15">
      <c r="A546" s="9">
        <v>40174.482638888891</v>
      </c>
      <c r="B546" s="10">
        <v>21</v>
      </c>
      <c r="C546" s="10">
        <v>22</v>
      </c>
      <c r="D546" s="11">
        <v>-5.2</v>
      </c>
      <c r="E546" s="11">
        <v>10.9</v>
      </c>
      <c r="F546" s="11">
        <v>-1.2</v>
      </c>
      <c r="G546" s="11">
        <v>19.8</v>
      </c>
      <c r="H546" s="11">
        <v>-15.2</v>
      </c>
      <c r="I546" s="11">
        <v>19.899999999999999</v>
      </c>
    </row>
    <row r="547" spans="1:9" x14ac:dyDescent="0.15">
      <c r="A547" s="9">
        <v>40174.90347222222</v>
      </c>
      <c r="B547" s="10">
        <v>53</v>
      </c>
      <c r="C547" s="10">
        <v>30</v>
      </c>
      <c r="D547" s="11">
        <v>-6.6</v>
      </c>
      <c r="E547" s="11">
        <v>8.3000000000000007</v>
      </c>
      <c r="F547" s="11">
        <v>-14.1</v>
      </c>
      <c r="G547" s="11">
        <v>17.2</v>
      </c>
      <c r="H547" s="11">
        <v>-12.2</v>
      </c>
      <c r="I547" s="11">
        <v>5.4</v>
      </c>
    </row>
    <row r="548" spans="1:9" x14ac:dyDescent="0.15">
      <c r="A548" s="9">
        <v>40175.15</v>
      </c>
      <c r="B548" s="10">
        <v>62</v>
      </c>
      <c r="C548" s="10">
        <v>31</v>
      </c>
      <c r="D548" s="11">
        <v>-15.8</v>
      </c>
      <c r="E548" s="11">
        <v>10.5</v>
      </c>
      <c r="F548" s="11">
        <v>-17.899999999999999</v>
      </c>
      <c r="G548" s="11">
        <v>26</v>
      </c>
      <c r="H548" s="11">
        <v>-14.2</v>
      </c>
      <c r="I548" s="11">
        <v>22.4</v>
      </c>
    </row>
    <row r="549" spans="1:9" x14ac:dyDescent="0.15">
      <c r="A549" s="9">
        <v>40175.22152777778</v>
      </c>
      <c r="B549" s="10">
        <v>36</v>
      </c>
      <c r="C549" s="10">
        <v>3</v>
      </c>
      <c r="D549" s="11">
        <v>-7.9343570000000003</v>
      </c>
      <c r="E549" s="11">
        <v>5.9253960000000001</v>
      </c>
      <c r="F549" s="11">
        <v>-2.7917700000000001</v>
      </c>
      <c r="G549" s="11">
        <v>5.0999999999999996</v>
      </c>
      <c r="H549" s="11">
        <v>-4.8</v>
      </c>
      <c r="I549" s="11">
        <v>6.4</v>
      </c>
    </row>
    <row r="550" spans="1:9" x14ac:dyDescent="0.15">
      <c r="A550" s="9">
        <v>40175.275694444441</v>
      </c>
      <c r="B550" s="10">
        <v>40</v>
      </c>
      <c r="C550" s="10">
        <v>10</v>
      </c>
      <c r="D550" s="11">
        <v>-11.6</v>
      </c>
      <c r="E550" s="11">
        <v>4.5999999999999996</v>
      </c>
      <c r="F550" s="11">
        <v>-14</v>
      </c>
      <c r="G550" s="11">
        <v>18.899999999999999</v>
      </c>
      <c r="H550" s="11">
        <v>-13.2</v>
      </c>
      <c r="I550" s="11">
        <v>12.2</v>
      </c>
    </row>
    <row r="551" spans="1:9" x14ac:dyDescent="0.15">
      <c r="A551" s="9">
        <v>40175.342361111114</v>
      </c>
      <c r="B551" s="10">
        <v>11</v>
      </c>
      <c r="C551" s="10">
        <v>19</v>
      </c>
      <c r="D551" s="11">
        <v>-4.7</v>
      </c>
      <c r="E551" s="11">
        <v>5.2</v>
      </c>
      <c r="F551" s="11">
        <v>-2.6</v>
      </c>
      <c r="G551" s="11">
        <v>18</v>
      </c>
      <c r="H551" s="11">
        <v>-12.6</v>
      </c>
      <c r="I551" s="11">
        <v>6.8</v>
      </c>
    </row>
    <row r="552" spans="1:9" x14ac:dyDescent="0.15">
      <c r="A552" s="9">
        <v>40175.436111111114</v>
      </c>
      <c r="B552" s="10">
        <v>70</v>
      </c>
      <c r="C552" s="10">
        <v>22</v>
      </c>
      <c r="D552" s="11">
        <v>-5.5484730000000004</v>
      </c>
      <c r="E552" s="11">
        <v>12.945721000000001</v>
      </c>
      <c r="F552" s="11">
        <v>4.0957800000000004</v>
      </c>
      <c r="G552" s="11">
        <v>10.3</v>
      </c>
      <c r="H552" s="11">
        <v>-10.199999999999999</v>
      </c>
      <c r="I552" s="11">
        <v>12</v>
      </c>
    </row>
    <row r="553" spans="1:9" x14ac:dyDescent="0.15">
      <c r="A553" s="9">
        <v>40175.680555555555</v>
      </c>
      <c r="B553" s="10">
        <v>16</v>
      </c>
      <c r="C553" s="10">
        <v>30</v>
      </c>
      <c r="D553" s="11">
        <v>-3.2</v>
      </c>
      <c r="E553" s="11">
        <v>6.1</v>
      </c>
      <c r="F553" s="11">
        <v>-1.3</v>
      </c>
      <c r="G553" s="11">
        <v>7</v>
      </c>
      <c r="H553" s="11">
        <v>-12.5</v>
      </c>
      <c r="I553" s="11">
        <v>0.7</v>
      </c>
    </row>
    <row r="554" spans="1:9" x14ac:dyDescent="0.15">
      <c r="A554" s="9">
        <v>40175.738194444442</v>
      </c>
      <c r="B554" s="10">
        <v>6</v>
      </c>
      <c r="C554" s="10">
        <v>8</v>
      </c>
      <c r="D554" s="11">
        <v>-0.6</v>
      </c>
      <c r="E554" s="11">
        <v>1.3</v>
      </c>
      <c r="F554" s="11">
        <v>4.5</v>
      </c>
      <c r="G554" s="11">
        <v>9.5</v>
      </c>
      <c r="H554" s="11">
        <v>-7.5</v>
      </c>
      <c r="I554" s="11">
        <v>1.1000000000000001</v>
      </c>
    </row>
    <row r="555" spans="1:9" x14ac:dyDescent="0.15">
      <c r="A555" s="9">
        <v>40175.868750000001</v>
      </c>
      <c r="B555" s="10">
        <v>69</v>
      </c>
      <c r="C555" s="10">
        <v>12</v>
      </c>
      <c r="D555" s="11">
        <v>-18.267078000000001</v>
      </c>
      <c r="E555" s="11">
        <v>17.349419999999999</v>
      </c>
      <c r="F555" s="11">
        <v>-19.07104</v>
      </c>
      <c r="G555" s="11">
        <v>18.899999999999999</v>
      </c>
      <c r="H555" s="11">
        <v>-14.8</v>
      </c>
      <c r="I555" s="11">
        <v>24.9</v>
      </c>
    </row>
    <row r="556" spans="1:9" x14ac:dyDescent="0.15">
      <c r="A556" s="9">
        <v>40175.927083333336</v>
      </c>
      <c r="B556" s="10">
        <v>12</v>
      </c>
      <c r="C556" s="10">
        <v>11</v>
      </c>
      <c r="D556" s="11">
        <v>-11.1</v>
      </c>
      <c r="E556" s="11">
        <v>7.7</v>
      </c>
      <c r="F556" s="11">
        <v>-9.6999999999999993</v>
      </c>
      <c r="G556" s="11">
        <v>17.7</v>
      </c>
      <c r="H556" s="11">
        <v>-16.7</v>
      </c>
      <c r="I556" s="11">
        <v>18.600000000000001</v>
      </c>
    </row>
    <row r="557" spans="1:9" x14ac:dyDescent="0.15">
      <c r="A557" s="9">
        <v>40175.995138888888</v>
      </c>
      <c r="B557" s="10">
        <v>86</v>
      </c>
      <c r="C557" s="10">
        <v>16</v>
      </c>
      <c r="D557" s="11">
        <v>-17.399999999999999</v>
      </c>
      <c r="E557" s="11">
        <v>15.7</v>
      </c>
      <c r="F557" s="11">
        <v>-12.1</v>
      </c>
      <c r="G557" s="11">
        <v>21.6</v>
      </c>
      <c r="H557" s="11">
        <v>-17.399999999999999</v>
      </c>
      <c r="I557" s="11">
        <v>8.6</v>
      </c>
    </row>
    <row r="558" spans="1:9" x14ac:dyDescent="0.15">
      <c r="A558" s="9">
        <v>40176.093055555553</v>
      </c>
      <c r="B558" s="10">
        <v>43</v>
      </c>
      <c r="C558" s="10">
        <v>6</v>
      </c>
      <c r="D558" s="11">
        <v>-8.7391190000000005</v>
      </c>
      <c r="E558" s="11">
        <v>7.7305770000000003</v>
      </c>
      <c r="F558" s="11">
        <v>-13.69763</v>
      </c>
      <c r="G558" s="11">
        <v>4.7</v>
      </c>
      <c r="H558" s="11">
        <v>-3.7</v>
      </c>
      <c r="I558" s="11">
        <v>9.1</v>
      </c>
    </row>
    <row r="559" spans="1:9" x14ac:dyDescent="0.15">
      <c r="A559" s="9">
        <v>40176.12222222222</v>
      </c>
      <c r="B559" s="10">
        <v>33</v>
      </c>
      <c r="C559" s="10">
        <v>29</v>
      </c>
      <c r="D559" s="11">
        <v>-16.2</v>
      </c>
      <c r="E559" s="11">
        <v>12.4</v>
      </c>
      <c r="F559" s="11">
        <v>1.8</v>
      </c>
      <c r="G559" s="11">
        <v>23.8</v>
      </c>
      <c r="H559" s="11">
        <v>-17.2</v>
      </c>
      <c r="I559" s="11">
        <v>5.2</v>
      </c>
    </row>
    <row r="560" spans="1:9" x14ac:dyDescent="0.15">
      <c r="A560" s="9">
        <v>40176.188888888886</v>
      </c>
      <c r="B560" s="10">
        <v>12</v>
      </c>
      <c r="C560" s="10">
        <v>19</v>
      </c>
      <c r="D560" s="11">
        <v>-6</v>
      </c>
      <c r="E560" s="11">
        <v>5.6</v>
      </c>
      <c r="F560" s="11">
        <v>-5</v>
      </c>
      <c r="G560" s="11">
        <v>13.7</v>
      </c>
      <c r="H560" s="11">
        <v>-8.3000000000000007</v>
      </c>
      <c r="I560" s="11">
        <v>6</v>
      </c>
    </row>
    <row r="561" spans="1:9" x14ac:dyDescent="0.15">
      <c r="A561" s="9">
        <v>40176.220833333333</v>
      </c>
      <c r="B561" s="10">
        <v>30</v>
      </c>
      <c r="C561" s="10">
        <v>8</v>
      </c>
      <c r="D561" s="11">
        <v>-11.7</v>
      </c>
      <c r="E561" s="11">
        <v>7.8</v>
      </c>
      <c r="F561" s="11">
        <v>-12.6</v>
      </c>
      <c r="G561" s="11">
        <v>17.5</v>
      </c>
      <c r="H561" s="11">
        <v>-12.3</v>
      </c>
      <c r="I561" s="11">
        <v>15.1</v>
      </c>
    </row>
    <row r="562" spans="1:9" x14ac:dyDescent="0.15">
      <c r="A562" s="9">
        <v>40176.29791666667</v>
      </c>
      <c r="B562" s="10">
        <v>19</v>
      </c>
      <c r="C562" s="10">
        <v>9</v>
      </c>
      <c r="D562" s="11">
        <v>-4.5999999999999996</v>
      </c>
      <c r="E562" s="11">
        <v>10.4</v>
      </c>
      <c r="F562" s="11">
        <v>-3</v>
      </c>
      <c r="G562" s="11">
        <v>22.5</v>
      </c>
      <c r="H562" s="11">
        <v>-16.7</v>
      </c>
      <c r="I562" s="11">
        <v>12.1</v>
      </c>
    </row>
    <row r="563" spans="1:9" x14ac:dyDescent="0.15">
      <c r="A563" s="9">
        <v>40176.430555555555</v>
      </c>
      <c r="B563" s="10">
        <v>38</v>
      </c>
      <c r="C563" s="10">
        <v>4</v>
      </c>
      <c r="D563" s="11">
        <v>-10.043917</v>
      </c>
      <c r="E563" s="11">
        <v>11.989932</v>
      </c>
      <c r="F563" s="11">
        <v>1.5044200000000001</v>
      </c>
      <c r="G563" s="11">
        <v>19.600000000000001</v>
      </c>
      <c r="H563" s="11">
        <v>-11.2</v>
      </c>
      <c r="I563" s="11">
        <v>5.2</v>
      </c>
    </row>
    <row r="564" spans="1:9" x14ac:dyDescent="0.15">
      <c r="A564" s="9">
        <v>40176.499305555553</v>
      </c>
      <c r="B564" s="10">
        <v>94</v>
      </c>
      <c r="C564" s="10">
        <v>4</v>
      </c>
      <c r="D564" s="11">
        <v>-16.2</v>
      </c>
      <c r="E564" s="11">
        <v>14.5</v>
      </c>
      <c r="F564" s="11">
        <v>0.1</v>
      </c>
      <c r="G564" s="11">
        <v>18.8</v>
      </c>
      <c r="H564" s="11">
        <v>-15.5</v>
      </c>
      <c r="I564" s="11">
        <v>10.199999999999999</v>
      </c>
    </row>
    <row r="565" spans="1:9" x14ac:dyDescent="0.15">
      <c r="A565" s="9">
        <v>40176.571527777778</v>
      </c>
      <c r="B565" s="10">
        <v>79</v>
      </c>
      <c r="D565" s="11">
        <v>-10.993734999999999</v>
      </c>
      <c r="E565" s="11">
        <v>9.1501049999999999</v>
      </c>
      <c r="F565" s="11">
        <v>2.7894199999999998</v>
      </c>
    </row>
    <row r="566" spans="1:9" x14ac:dyDescent="0.15">
      <c r="A566" s="9">
        <v>40176.661111111112</v>
      </c>
      <c r="B566" s="10">
        <v>53</v>
      </c>
      <c r="C566" s="10">
        <v>16</v>
      </c>
      <c r="D566" s="11">
        <v>-19.8</v>
      </c>
      <c r="E566" s="11">
        <v>12.7</v>
      </c>
      <c r="F566" s="11">
        <v>-10.8</v>
      </c>
      <c r="G566" s="11">
        <v>19.7</v>
      </c>
      <c r="H566" s="11">
        <v>-14.9</v>
      </c>
      <c r="I566" s="11">
        <v>4.5</v>
      </c>
    </row>
    <row r="567" spans="1:9" x14ac:dyDescent="0.15">
      <c r="A567" s="9">
        <v>40176.868750000001</v>
      </c>
      <c r="B567" s="10">
        <v>85</v>
      </c>
      <c r="C567" s="10">
        <v>31</v>
      </c>
      <c r="D567" s="11">
        <v>-27.6</v>
      </c>
      <c r="E567" s="11">
        <v>15.9</v>
      </c>
      <c r="F567" s="11">
        <v>-13.4</v>
      </c>
      <c r="G567" s="11">
        <v>26.2</v>
      </c>
      <c r="H567" s="11">
        <v>-17.899999999999999</v>
      </c>
      <c r="I567" s="11">
        <v>11.7</v>
      </c>
    </row>
    <row r="568" spans="1:9" x14ac:dyDescent="0.15">
      <c r="A568" s="9">
        <v>40176.869444444441</v>
      </c>
      <c r="B568" s="10">
        <v>1</v>
      </c>
      <c r="C568" s="10">
        <v>32</v>
      </c>
      <c r="D568" s="11">
        <v>1.5</v>
      </c>
      <c r="E568" s="11">
        <v>0</v>
      </c>
      <c r="F568" s="11">
        <v>3.2</v>
      </c>
      <c r="G568" s="11">
        <v>26.1</v>
      </c>
      <c r="H568" s="11">
        <v>-18.100000000000001</v>
      </c>
      <c r="I568" s="11">
        <v>11.6</v>
      </c>
    </row>
    <row r="569" spans="1:9" x14ac:dyDescent="0.15">
      <c r="A569" s="9">
        <v>40176.981944444444</v>
      </c>
      <c r="B569" s="10">
        <v>91</v>
      </c>
      <c r="C569" s="10">
        <v>35</v>
      </c>
      <c r="D569" s="11">
        <v>-18.964993</v>
      </c>
      <c r="E569" s="11">
        <v>18.861578000000002</v>
      </c>
      <c r="F569" s="11">
        <v>-20.457249999999998</v>
      </c>
      <c r="G569" s="11">
        <v>24.4</v>
      </c>
      <c r="H569" s="11">
        <v>-16.8</v>
      </c>
      <c r="I569" s="11">
        <v>23.6</v>
      </c>
    </row>
    <row r="570" spans="1:9" x14ac:dyDescent="0.15">
      <c r="A570" s="9">
        <v>40176.98541666667</v>
      </c>
      <c r="C570" s="10">
        <v>31</v>
      </c>
      <c r="G570" s="11">
        <v>25.9</v>
      </c>
      <c r="H570" s="11">
        <v>-16.3</v>
      </c>
      <c r="I570" s="11">
        <v>17.8</v>
      </c>
    </row>
    <row r="571" spans="1:9" x14ac:dyDescent="0.15">
      <c r="A571" s="9">
        <v>40177.116666666669</v>
      </c>
      <c r="B571" s="10">
        <v>76</v>
      </c>
      <c r="C571" s="10">
        <v>7</v>
      </c>
      <c r="D571" s="11">
        <v>-17.502471</v>
      </c>
      <c r="E571" s="11">
        <v>16.910793000000002</v>
      </c>
      <c r="F571" s="11">
        <v>-3.7308400000000002</v>
      </c>
      <c r="G571" s="11">
        <v>21.6</v>
      </c>
      <c r="H571" s="11">
        <v>-13.3</v>
      </c>
      <c r="I571" s="11">
        <v>17.899999999999999</v>
      </c>
    </row>
    <row r="572" spans="1:9" x14ac:dyDescent="0.15">
      <c r="A572" s="9">
        <v>40177.118055555555</v>
      </c>
      <c r="C572" s="10">
        <v>7</v>
      </c>
      <c r="G572" s="11">
        <v>21.6</v>
      </c>
      <c r="H572" s="11">
        <v>-13.3</v>
      </c>
      <c r="I572" s="11">
        <v>17.899999999999999</v>
      </c>
    </row>
    <row r="573" spans="1:9" x14ac:dyDescent="0.15">
      <c r="A573" s="9">
        <v>40177.23333333333</v>
      </c>
      <c r="B573" s="10">
        <v>23</v>
      </c>
      <c r="C573" s="10">
        <v>28</v>
      </c>
      <c r="D573" s="11">
        <v>-12.1</v>
      </c>
      <c r="E573" s="11">
        <v>8.9</v>
      </c>
      <c r="F573" s="11">
        <v>-7.7</v>
      </c>
      <c r="G573" s="11">
        <v>2.2000000000000002</v>
      </c>
      <c r="H573" s="11">
        <v>-10.4</v>
      </c>
      <c r="I573" s="11">
        <v>-5</v>
      </c>
    </row>
    <row r="574" spans="1:9" x14ac:dyDescent="0.15">
      <c r="A574" s="9">
        <v>40177.304166666669</v>
      </c>
      <c r="B574" s="10">
        <v>65</v>
      </c>
      <c r="C574" s="10">
        <v>6</v>
      </c>
      <c r="D574" s="11">
        <v>-20.7</v>
      </c>
      <c r="E574" s="11">
        <v>11.5</v>
      </c>
      <c r="F574" s="11">
        <v>-11.5</v>
      </c>
      <c r="G574" s="11">
        <v>22.7</v>
      </c>
      <c r="H574" s="11">
        <v>-16.3</v>
      </c>
      <c r="I574" s="11">
        <v>16.2</v>
      </c>
    </row>
    <row r="575" spans="1:9" x14ac:dyDescent="0.15">
      <c r="A575" s="9">
        <v>40177.617361111108</v>
      </c>
      <c r="B575" s="10">
        <v>58</v>
      </c>
      <c r="C575" s="10">
        <v>10</v>
      </c>
      <c r="D575" s="11">
        <v>-23.9</v>
      </c>
      <c r="E575" s="11">
        <v>20.3</v>
      </c>
      <c r="F575" s="11">
        <v>-8</v>
      </c>
      <c r="G575" s="11">
        <v>30.3</v>
      </c>
      <c r="H575" s="11">
        <v>-20.6</v>
      </c>
      <c r="I575" s="11">
        <v>21.5</v>
      </c>
    </row>
    <row r="576" spans="1:9" x14ac:dyDescent="0.15">
      <c r="A576" s="9">
        <v>40177.763888888891</v>
      </c>
      <c r="B576" s="10">
        <v>6</v>
      </c>
      <c r="C576" s="10">
        <v>7</v>
      </c>
      <c r="D576" s="11">
        <v>-4.5</v>
      </c>
      <c r="E576" s="11">
        <v>4.5999999999999996</v>
      </c>
      <c r="F576" s="11">
        <v>3.7</v>
      </c>
      <c r="G576" s="11">
        <v>4.0999999999999996</v>
      </c>
      <c r="H576" s="11">
        <v>-4.5999999999999996</v>
      </c>
      <c r="I576" s="11">
        <v>5.7</v>
      </c>
    </row>
    <row r="577" spans="1:9" x14ac:dyDescent="0.15">
      <c r="A577" s="9">
        <v>40177.928472222222</v>
      </c>
      <c r="B577" s="10">
        <v>131</v>
      </c>
      <c r="C577" s="10">
        <v>33</v>
      </c>
      <c r="D577" s="11">
        <v>-25.562669</v>
      </c>
      <c r="E577" s="11">
        <v>41.352724000000002</v>
      </c>
      <c r="F577" s="11">
        <v>-22.542390000000001</v>
      </c>
      <c r="G577" s="11">
        <v>37.5</v>
      </c>
      <c r="H577" s="11">
        <v>-37.799999999999997</v>
      </c>
      <c r="I577" s="11">
        <v>19.8</v>
      </c>
    </row>
    <row r="578" spans="1:9" x14ac:dyDescent="0.15">
      <c r="A578" s="9">
        <v>40178.257638888892</v>
      </c>
      <c r="B578" s="10">
        <v>39</v>
      </c>
      <c r="C578" s="10">
        <v>28</v>
      </c>
      <c r="D578" s="11">
        <v>-12.4</v>
      </c>
      <c r="E578" s="11">
        <v>14.5</v>
      </c>
      <c r="F578" s="11">
        <v>-13.8</v>
      </c>
      <c r="G578" s="11">
        <v>15.3</v>
      </c>
      <c r="H578" s="11">
        <v>-16.8</v>
      </c>
      <c r="I578" s="11">
        <v>10</v>
      </c>
    </row>
    <row r="579" spans="1:9" x14ac:dyDescent="0.15">
      <c r="A579" s="9">
        <v>40178.410416666666</v>
      </c>
      <c r="B579" s="10">
        <v>76</v>
      </c>
      <c r="C579" s="10">
        <v>16</v>
      </c>
      <c r="D579" s="11">
        <v>-9.7740670000000005</v>
      </c>
      <c r="E579" s="11">
        <v>19.948602000000001</v>
      </c>
      <c r="F579" s="11">
        <v>-2.0798700000000001</v>
      </c>
      <c r="G579" s="11">
        <v>14</v>
      </c>
      <c r="H579" s="11">
        <v>-11.6</v>
      </c>
      <c r="I579" s="11">
        <v>15.4</v>
      </c>
    </row>
    <row r="580" spans="1:9" x14ac:dyDescent="0.15">
      <c r="A580" s="9">
        <v>40178.470833333333</v>
      </c>
      <c r="B580" s="10">
        <v>64</v>
      </c>
      <c r="C580" s="10">
        <v>29</v>
      </c>
      <c r="D580" s="11">
        <v>-13.311517</v>
      </c>
      <c r="E580" s="11">
        <v>22.898258999999999</v>
      </c>
      <c r="F580" s="11">
        <v>-4.8519800000000002</v>
      </c>
      <c r="G580" s="11">
        <v>34.1</v>
      </c>
      <c r="H580" s="11">
        <v>-32.9</v>
      </c>
      <c r="I580" s="11">
        <v>20.9</v>
      </c>
    </row>
    <row r="581" spans="1:9" x14ac:dyDescent="0.15">
      <c r="A581" s="9">
        <v>40178.747916666667</v>
      </c>
      <c r="B581" s="10">
        <v>64</v>
      </c>
      <c r="C581" s="10">
        <v>17</v>
      </c>
      <c r="D581" s="11">
        <v>-23.599229000000001</v>
      </c>
      <c r="E581" s="11">
        <v>21.742991</v>
      </c>
      <c r="F581" s="11">
        <v>-8.7164400000000004</v>
      </c>
      <c r="G581" s="11">
        <v>17.100000000000001</v>
      </c>
      <c r="H581" s="11">
        <v>-12.4</v>
      </c>
      <c r="I581" s="11">
        <v>11.8</v>
      </c>
    </row>
    <row r="582" spans="1:9" x14ac:dyDescent="0.15">
      <c r="A582" s="9">
        <v>40179.005555555559</v>
      </c>
      <c r="C582" s="10">
        <v>30</v>
      </c>
      <c r="G582" s="11">
        <v>19.5</v>
      </c>
      <c r="H582" s="11">
        <v>-17.7</v>
      </c>
      <c r="I582" s="11">
        <v>5.9</v>
      </c>
    </row>
    <row r="583" spans="1:9" x14ac:dyDescent="0.15">
      <c r="A583" s="9">
        <v>40179.177083333336</v>
      </c>
      <c r="B583" s="10">
        <v>63</v>
      </c>
      <c r="C583" s="10">
        <v>29</v>
      </c>
      <c r="D583" s="11">
        <v>-8.6999999999999993</v>
      </c>
      <c r="E583" s="11">
        <v>17.399999999999999</v>
      </c>
      <c r="F583" s="11">
        <v>-2.8</v>
      </c>
      <c r="G583" s="11">
        <v>23.4</v>
      </c>
      <c r="H583" s="11">
        <v>-18.2</v>
      </c>
      <c r="I583" s="11">
        <v>4.9000000000000004</v>
      </c>
    </row>
    <row r="584" spans="1:9" x14ac:dyDescent="0.15">
      <c r="A584" s="9">
        <v>40179.25</v>
      </c>
      <c r="C584" s="10">
        <v>16</v>
      </c>
      <c r="G584" s="11">
        <v>5.9</v>
      </c>
      <c r="H584" s="11">
        <v>-2.8</v>
      </c>
      <c r="I584" s="11">
        <v>-1.6</v>
      </c>
    </row>
    <row r="585" spans="1:9" x14ac:dyDescent="0.15">
      <c r="A585" s="9">
        <v>40179.324305555558</v>
      </c>
      <c r="B585" s="10">
        <v>51</v>
      </c>
      <c r="C585" s="10">
        <v>2</v>
      </c>
      <c r="D585" s="11">
        <v>-15.9</v>
      </c>
      <c r="E585" s="11">
        <v>16.600000000000001</v>
      </c>
      <c r="F585" s="11">
        <v>-13</v>
      </c>
      <c r="G585" s="11">
        <v>6.7</v>
      </c>
      <c r="H585" s="11">
        <v>-4.9000000000000004</v>
      </c>
      <c r="I585" s="11">
        <v>7.6</v>
      </c>
    </row>
    <row r="586" spans="1:9" x14ac:dyDescent="0.15">
      <c r="A586" s="9">
        <v>40179.361111111109</v>
      </c>
      <c r="B586" s="10">
        <v>48</v>
      </c>
      <c r="C586" s="10">
        <v>28</v>
      </c>
      <c r="D586" s="11">
        <v>-9.8000000000000007</v>
      </c>
      <c r="E586" s="11">
        <v>14.2</v>
      </c>
      <c r="F586" s="11">
        <v>5.5</v>
      </c>
      <c r="G586" s="11">
        <v>28.1</v>
      </c>
      <c r="H586" s="11">
        <v>-24.6</v>
      </c>
      <c r="I586" s="11">
        <v>7.9</v>
      </c>
    </row>
    <row r="587" spans="1:9" x14ac:dyDescent="0.15">
      <c r="A587" s="9">
        <v>40179.452777777777</v>
      </c>
      <c r="B587" s="10">
        <v>97</v>
      </c>
      <c r="C587" s="10">
        <v>25</v>
      </c>
      <c r="D587" s="11">
        <v>-14.77031</v>
      </c>
      <c r="E587" s="11">
        <v>29.153279000000001</v>
      </c>
      <c r="F587" s="11">
        <v>-4.7566199999999998</v>
      </c>
      <c r="G587" s="11">
        <v>31.2</v>
      </c>
      <c r="H587" s="11">
        <v>-25.5</v>
      </c>
      <c r="I587" s="11">
        <v>14</v>
      </c>
    </row>
    <row r="588" spans="1:9" x14ac:dyDescent="0.15">
      <c r="A588" s="9">
        <v>40179.463194444441</v>
      </c>
      <c r="B588" s="10">
        <v>10</v>
      </c>
      <c r="C588" s="10">
        <v>25</v>
      </c>
      <c r="D588" s="11">
        <v>-2.4</v>
      </c>
      <c r="E588" s="11">
        <v>1.7</v>
      </c>
      <c r="F588" s="11">
        <v>-1.7</v>
      </c>
      <c r="G588" s="11">
        <v>36</v>
      </c>
      <c r="H588" s="11">
        <v>-28.4</v>
      </c>
      <c r="I588" s="11">
        <v>11.4</v>
      </c>
    </row>
    <row r="589" spans="1:9" x14ac:dyDescent="0.15">
      <c r="A589" s="9">
        <v>40179.815972222219</v>
      </c>
      <c r="B589" s="10">
        <v>37</v>
      </c>
      <c r="C589" s="10">
        <v>28</v>
      </c>
      <c r="D589" s="11">
        <v>-8.4</v>
      </c>
      <c r="E589" s="11">
        <v>10.4</v>
      </c>
      <c r="F589" s="11">
        <v>-5.3</v>
      </c>
      <c r="G589" s="11">
        <v>11.8</v>
      </c>
      <c r="H589" s="11">
        <v>-12.1</v>
      </c>
      <c r="I589" s="11">
        <v>14.8</v>
      </c>
    </row>
    <row r="590" spans="1:9" x14ac:dyDescent="0.15">
      <c r="A590" s="9">
        <v>40179.816666666666</v>
      </c>
      <c r="C590" s="10">
        <v>28</v>
      </c>
      <c r="G590" s="11">
        <v>11.8</v>
      </c>
      <c r="H590" s="11">
        <v>-12.1</v>
      </c>
      <c r="I590" s="11">
        <v>14.8</v>
      </c>
    </row>
    <row r="591" spans="1:9" x14ac:dyDescent="0.15">
      <c r="A591" s="9">
        <v>40179.973611111112</v>
      </c>
      <c r="B591" s="10">
        <v>22</v>
      </c>
      <c r="C591" s="10">
        <v>12</v>
      </c>
      <c r="D591" s="11">
        <v>-14.3</v>
      </c>
      <c r="E591" s="11">
        <v>7.1</v>
      </c>
      <c r="F591" s="11">
        <v>-12.6</v>
      </c>
      <c r="G591" s="11">
        <v>4.8</v>
      </c>
      <c r="H591" s="11">
        <v>-7.6</v>
      </c>
      <c r="I591" s="11">
        <v>9.5</v>
      </c>
    </row>
    <row r="592" spans="1:9" x14ac:dyDescent="0.15">
      <c r="A592" s="9">
        <v>40180.042361111111</v>
      </c>
      <c r="B592" s="10">
        <v>51</v>
      </c>
      <c r="C592" s="10">
        <v>34</v>
      </c>
      <c r="D592" s="11">
        <v>-7.6</v>
      </c>
      <c r="E592" s="11">
        <v>16</v>
      </c>
      <c r="F592" s="11">
        <v>-8.1</v>
      </c>
      <c r="G592" s="11">
        <v>24.8</v>
      </c>
      <c r="H592" s="11">
        <v>-23.7</v>
      </c>
      <c r="I592" s="11">
        <v>20.3</v>
      </c>
    </row>
    <row r="593" spans="1:9" x14ac:dyDescent="0.15">
      <c r="A593" s="9">
        <v>40180.17083333333</v>
      </c>
      <c r="B593" s="10">
        <v>124</v>
      </c>
      <c r="C593" s="10">
        <v>5</v>
      </c>
      <c r="D593" s="11">
        <v>-12</v>
      </c>
      <c r="E593" s="11">
        <v>24.8</v>
      </c>
      <c r="F593" s="11">
        <v>4.7</v>
      </c>
      <c r="G593" s="11">
        <v>9.9</v>
      </c>
      <c r="H593" s="11">
        <v>-7.5</v>
      </c>
      <c r="I593" s="11">
        <v>7.8</v>
      </c>
    </row>
    <row r="594" spans="1:9" x14ac:dyDescent="0.15">
      <c r="A594" s="9">
        <v>40180.208333333336</v>
      </c>
      <c r="B594" s="10">
        <v>47</v>
      </c>
      <c r="C594" s="10">
        <v>35</v>
      </c>
      <c r="D594" s="11">
        <v>-11.7</v>
      </c>
      <c r="E594" s="11">
        <v>13.2</v>
      </c>
      <c r="F594" s="11">
        <v>-3.4</v>
      </c>
      <c r="G594" s="11">
        <v>25.8</v>
      </c>
      <c r="H594" s="11">
        <v>-23.7</v>
      </c>
      <c r="I594" s="11">
        <v>8</v>
      </c>
    </row>
    <row r="595" spans="1:9" x14ac:dyDescent="0.15">
      <c r="A595" s="9">
        <v>40180.490972222222</v>
      </c>
      <c r="B595" s="10">
        <v>56</v>
      </c>
      <c r="C595" s="10">
        <v>8</v>
      </c>
      <c r="D595" s="11">
        <v>-14.2</v>
      </c>
      <c r="E595" s="11">
        <v>13.4</v>
      </c>
      <c r="F595" s="11">
        <v>-10.9</v>
      </c>
      <c r="G595" s="11">
        <v>13.1</v>
      </c>
      <c r="H595" s="11">
        <v>-4.0999999999999996</v>
      </c>
      <c r="I595" s="11">
        <v>5.0999999999999996</v>
      </c>
    </row>
    <row r="596" spans="1:9" x14ac:dyDescent="0.15">
      <c r="A596" s="9">
        <v>40180.520833333336</v>
      </c>
      <c r="B596" s="10">
        <v>32</v>
      </c>
      <c r="C596" s="10">
        <v>5</v>
      </c>
      <c r="D596" s="11">
        <v>-7.1</v>
      </c>
      <c r="E596" s="11">
        <v>7.6</v>
      </c>
      <c r="F596" s="11">
        <v>-18.399999999999999</v>
      </c>
      <c r="G596" s="11">
        <v>3</v>
      </c>
      <c r="H596" s="11">
        <v>-2.6</v>
      </c>
      <c r="I596" s="11">
        <v>10.1</v>
      </c>
    </row>
    <row r="597" spans="1:9" x14ac:dyDescent="0.15">
      <c r="A597" s="9">
        <v>40180.540972222225</v>
      </c>
      <c r="B597" s="10">
        <v>21</v>
      </c>
      <c r="C597" s="10">
        <v>34</v>
      </c>
      <c r="D597" s="11">
        <v>-10.5</v>
      </c>
      <c r="E597" s="11">
        <v>7.4</v>
      </c>
      <c r="F597" s="11">
        <v>0</v>
      </c>
      <c r="G597" s="11">
        <v>24.7</v>
      </c>
      <c r="H597" s="11">
        <v>-18.3</v>
      </c>
      <c r="I597" s="11">
        <v>9.8000000000000007</v>
      </c>
    </row>
    <row r="598" spans="1:9" x14ac:dyDescent="0.15">
      <c r="A598" s="9">
        <v>40180.559027777781</v>
      </c>
      <c r="B598" s="10">
        <v>18</v>
      </c>
      <c r="C598" s="10">
        <v>27</v>
      </c>
      <c r="D598" s="11">
        <v>-1.9</v>
      </c>
      <c r="E598" s="11">
        <v>5</v>
      </c>
      <c r="F598" s="11">
        <v>-2.8</v>
      </c>
      <c r="G598" s="11">
        <v>27.6</v>
      </c>
      <c r="H598" s="11">
        <v>-24.2</v>
      </c>
      <c r="I598" s="11">
        <v>28.4</v>
      </c>
    </row>
    <row r="599" spans="1:9" x14ac:dyDescent="0.15">
      <c r="A599" s="9">
        <v>40180.727083333331</v>
      </c>
      <c r="B599" s="10">
        <v>25</v>
      </c>
      <c r="C599" s="10">
        <v>12</v>
      </c>
      <c r="D599" s="11">
        <v>-7.1</v>
      </c>
      <c r="E599" s="11">
        <v>9.8000000000000007</v>
      </c>
      <c r="F599" s="11">
        <v>-4</v>
      </c>
      <c r="G599" s="11">
        <v>15.5</v>
      </c>
      <c r="H599" s="11">
        <v>-13.4</v>
      </c>
      <c r="I599" s="11">
        <v>16.100000000000001</v>
      </c>
    </row>
    <row r="600" spans="1:9" x14ac:dyDescent="0.15">
      <c r="A600" s="9">
        <v>40181.023611111108</v>
      </c>
      <c r="B600" s="10">
        <v>106</v>
      </c>
      <c r="C600" s="10">
        <v>30</v>
      </c>
      <c r="D600" s="11">
        <v>-12.1</v>
      </c>
      <c r="E600" s="11">
        <v>31.8</v>
      </c>
      <c r="F600" s="11">
        <v>-4.4000000000000004</v>
      </c>
      <c r="G600" s="11">
        <v>19.3</v>
      </c>
      <c r="H600" s="11">
        <v>-33.200000000000003</v>
      </c>
      <c r="I600" s="11">
        <v>13.2</v>
      </c>
    </row>
    <row r="601" spans="1:9" x14ac:dyDescent="0.15">
      <c r="A601" s="9">
        <v>40181.21597222222</v>
      </c>
      <c r="B601" s="10">
        <v>237</v>
      </c>
      <c r="C601" s="10">
        <v>12</v>
      </c>
      <c r="D601" s="11">
        <v>-29.512460000000001</v>
      </c>
      <c r="E601" s="11">
        <v>28.228000999999999</v>
      </c>
      <c r="F601" s="11">
        <v>-22.134609999999999</v>
      </c>
      <c r="G601" s="11">
        <v>34.5</v>
      </c>
      <c r="H601" s="11">
        <v>-28.2</v>
      </c>
      <c r="I601" s="11">
        <v>26.6</v>
      </c>
    </row>
    <row r="602" spans="1:9" x14ac:dyDescent="0.15">
      <c r="A602" s="9">
        <v>40181.61041666667</v>
      </c>
      <c r="B602" s="10">
        <v>100</v>
      </c>
      <c r="C602" s="10">
        <v>31</v>
      </c>
      <c r="D602" s="11">
        <v>-18.100000000000001</v>
      </c>
      <c r="E602" s="11">
        <v>20.100000000000001</v>
      </c>
      <c r="F602" s="11">
        <v>-15.8</v>
      </c>
      <c r="G602" s="11">
        <v>22.9</v>
      </c>
      <c r="H602" s="11">
        <v>-22.9</v>
      </c>
      <c r="I602" s="11">
        <v>17.8</v>
      </c>
    </row>
    <row r="603" spans="1:9" x14ac:dyDescent="0.15">
      <c r="A603" s="9">
        <v>40181.706944444442</v>
      </c>
      <c r="B603" s="10">
        <v>89</v>
      </c>
      <c r="C603" s="10">
        <v>30</v>
      </c>
      <c r="D603" s="11">
        <v>-23.7</v>
      </c>
      <c r="E603" s="11">
        <v>22.2</v>
      </c>
      <c r="F603" s="11">
        <v>-17.100000000000001</v>
      </c>
      <c r="G603" s="11">
        <v>19.7</v>
      </c>
      <c r="H603" s="11">
        <v>-18.600000000000001</v>
      </c>
      <c r="I603" s="11">
        <v>12.7</v>
      </c>
    </row>
    <row r="604" spans="1:9" x14ac:dyDescent="0.15">
      <c r="A604" s="9">
        <v>40181.890972222223</v>
      </c>
      <c r="B604" s="10">
        <v>127</v>
      </c>
      <c r="C604" s="10">
        <v>8</v>
      </c>
      <c r="D604" s="11">
        <v>-14.2</v>
      </c>
      <c r="E604" s="11">
        <v>22.3</v>
      </c>
      <c r="F604" s="11">
        <v>1</v>
      </c>
      <c r="G604" s="11">
        <v>27.4</v>
      </c>
      <c r="H604" s="11">
        <v>-20.2</v>
      </c>
      <c r="I604" s="11">
        <v>16.5</v>
      </c>
    </row>
    <row r="605" spans="1:9" x14ac:dyDescent="0.15">
      <c r="A605" s="9">
        <v>40182.140277777777</v>
      </c>
      <c r="B605" s="10">
        <v>208</v>
      </c>
      <c r="D605" s="11">
        <v>-15.5</v>
      </c>
      <c r="E605" s="11">
        <v>24</v>
      </c>
      <c r="F605" s="11">
        <v>-4.2</v>
      </c>
    </row>
    <row r="606" spans="1:9" x14ac:dyDescent="0.15">
      <c r="A606" s="9">
        <v>40182.152777777781</v>
      </c>
      <c r="B606" s="10">
        <v>11</v>
      </c>
      <c r="C606" s="10">
        <v>30</v>
      </c>
      <c r="D606" s="11">
        <v>-6.1</v>
      </c>
      <c r="E606" s="11">
        <v>-2</v>
      </c>
      <c r="F606" s="11">
        <v>-9.3000000000000007</v>
      </c>
      <c r="G606" s="11">
        <v>23.8</v>
      </c>
      <c r="H606" s="11">
        <v>-21.3</v>
      </c>
      <c r="I606" s="11">
        <v>14.2</v>
      </c>
    </row>
    <row r="607" spans="1:9" x14ac:dyDescent="0.15">
      <c r="A607" s="9">
        <v>40182.386805555558</v>
      </c>
      <c r="B607" s="10">
        <v>135</v>
      </c>
      <c r="C607" s="10">
        <v>18</v>
      </c>
      <c r="D607" s="11">
        <v>-26.8</v>
      </c>
      <c r="E607" s="11">
        <v>16.600000000000001</v>
      </c>
      <c r="F607" s="11">
        <v>-9.1</v>
      </c>
      <c r="G607" s="11">
        <v>34.299999999999997</v>
      </c>
      <c r="H607" s="11">
        <v>-22.4</v>
      </c>
      <c r="I607" s="11">
        <v>18.7</v>
      </c>
    </row>
    <row r="608" spans="1:9" x14ac:dyDescent="0.15">
      <c r="A608" s="9">
        <v>40182.802083333336</v>
      </c>
      <c r="B608" s="10">
        <v>135</v>
      </c>
      <c r="C608" s="10">
        <v>7</v>
      </c>
      <c r="D608" s="11">
        <v>-15.7</v>
      </c>
      <c r="E608" s="11">
        <v>27.9</v>
      </c>
      <c r="F608" s="11">
        <v>-14.5</v>
      </c>
      <c r="G608" s="11">
        <v>34.700000000000003</v>
      </c>
      <c r="H608" s="11">
        <v>-25.7</v>
      </c>
      <c r="I608" s="11">
        <v>27.8</v>
      </c>
    </row>
    <row r="609" spans="1:9" x14ac:dyDescent="0.15">
      <c r="A609" s="9">
        <v>40183.011805555558</v>
      </c>
      <c r="B609" s="10">
        <v>101</v>
      </c>
      <c r="C609" s="10">
        <v>5</v>
      </c>
      <c r="D609" s="11">
        <v>-15.5</v>
      </c>
      <c r="E609" s="11">
        <v>21.8</v>
      </c>
      <c r="F609" s="11">
        <v>-12.5</v>
      </c>
      <c r="G609" s="11">
        <v>9.1999999999999993</v>
      </c>
      <c r="H609" s="11">
        <v>-8.4</v>
      </c>
      <c r="I609" s="11">
        <v>5.6</v>
      </c>
    </row>
    <row r="610" spans="1:9" x14ac:dyDescent="0.15">
      <c r="A610" s="9">
        <v>40183.040277777778</v>
      </c>
      <c r="B610" s="10">
        <v>35</v>
      </c>
      <c r="C610" s="10">
        <v>12</v>
      </c>
      <c r="D610" s="11">
        <v>-5.4</v>
      </c>
      <c r="E610" s="11">
        <v>11.4</v>
      </c>
      <c r="F610" s="11">
        <v>-4</v>
      </c>
      <c r="G610" s="11">
        <v>35.9</v>
      </c>
      <c r="H610" s="11">
        <v>-25.2</v>
      </c>
      <c r="I610" s="11">
        <v>24.3</v>
      </c>
    </row>
    <row r="611" spans="1:9" x14ac:dyDescent="0.15">
      <c r="A611" s="9">
        <v>40183.359027777777</v>
      </c>
      <c r="B611" s="10">
        <v>122</v>
      </c>
      <c r="C611" s="10">
        <v>8</v>
      </c>
      <c r="D611" s="11">
        <v>-8</v>
      </c>
      <c r="E611" s="11">
        <v>21.4</v>
      </c>
      <c r="F611" s="11">
        <v>-6.7</v>
      </c>
      <c r="G611" s="11">
        <v>7.1</v>
      </c>
      <c r="H611" s="11">
        <v>-6.6</v>
      </c>
      <c r="I611" s="11">
        <v>3.9</v>
      </c>
    </row>
    <row r="612" spans="1:9" x14ac:dyDescent="0.15">
      <c r="A612" s="9">
        <v>40183.361805555556</v>
      </c>
      <c r="C612" s="10">
        <v>8</v>
      </c>
      <c r="G612" s="11">
        <v>7.1</v>
      </c>
      <c r="H612" s="11">
        <v>-6.6</v>
      </c>
      <c r="I612" s="11">
        <v>3.9</v>
      </c>
    </row>
    <row r="613" spans="1:9" x14ac:dyDescent="0.15">
      <c r="A613" s="9">
        <v>40183.384027777778</v>
      </c>
      <c r="B613" s="10">
        <v>21</v>
      </c>
      <c r="C613" s="10">
        <v>6</v>
      </c>
      <c r="D613" s="11">
        <v>-14.1</v>
      </c>
      <c r="E613" s="11">
        <v>7.3</v>
      </c>
      <c r="F613" s="11">
        <v>-12.3</v>
      </c>
      <c r="G613" s="11">
        <v>12.1</v>
      </c>
      <c r="H613" s="11">
        <v>-13.2</v>
      </c>
      <c r="I613" s="11">
        <v>7.3</v>
      </c>
    </row>
    <row r="614" spans="1:9" x14ac:dyDescent="0.15">
      <c r="A614" s="9">
        <v>40183.439583333333</v>
      </c>
      <c r="B614" s="10">
        <v>68</v>
      </c>
      <c r="C614" s="10">
        <v>25</v>
      </c>
      <c r="D614" s="11">
        <v>-6.9737289999999996</v>
      </c>
      <c r="E614" s="11">
        <v>15.286232999999999</v>
      </c>
      <c r="F614" s="11">
        <v>1.59613</v>
      </c>
      <c r="G614" s="11">
        <v>31.2</v>
      </c>
      <c r="H614" s="11">
        <v>-27.8</v>
      </c>
      <c r="I614" s="11">
        <v>20</v>
      </c>
    </row>
    <row r="615" spans="1:9" x14ac:dyDescent="0.15">
      <c r="A615" s="9">
        <v>40184.196527777778</v>
      </c>
      <c r="B615" s="10">
        <v>8</v>
      </c>
      <c r="C615" s="10">
        <v>10</v>
      </c>
      <c r="D615" s="11">
        <v>-4.7</v>
      </c>
      <c r="E615" s="11">
        <v>1.3</v>
      </c>
      <c r="F615" s="11">
        <v>1.1000000000000001</v>
      </c>
      <c r="G615" s="11">
        <v>3.9</v>
      </c>
      <c r="H615" s="11">
        <v>-4.0999999999999996</v>
      </c>
      <c r="I615" s="11">
        <v>2.1</v>
      </c>
    </row>
    <row r="616" spans="1:9" x14ac:dyDescent="0.15">
      <c r="A616" s="9">
        <v>40184.224305555559</v>
      </c>
      <c r="C616" s="10">
        <v>16</v>
      </c>
      <c r="G616" s="11">
        <v>16.2</v>
      </c>
      <c r="H616" s="11">
        <v>-14.6</v>
      </c>
      <c r="I616" s="11">
        <v>6</v>
      </c>
    </row>
    <row r="617" spans="1:9" x14ac:dyDescent="0.15">
      <c r="A617" s="9">
        <v>40184.354166666664</v>
      </c>
      <c r="B617" s="10">
        <v>147</v>
      </c>
      <c r="C617" s="10">
        <v>12</v>
      </c>
      <c r="D617" s="11">
        <v>-10.6</v>
      </c>
      <c r="E617" s="11">
        <v>19</v>
      </c>
      <c r="F617" s="11">
        <v>-5.6</v>
      </c>
      <c r="G617" s="11">
        <v>13.9</v>
      </c>
      <c r="H617" s="11">
        <v>-9.6</v>
      </c>
      <c r="I617" s="11">
        <v>6.9</v>
      </c>
    </row>
    <row r="618" spans="1:9" x14ac:dyDescent="0.15">
      <c r="A618" s="9">
        <v>40184.393750000003</v>
      </c>
      <c r="C618" s="10">
        <v>32</v>
      </c>
      <c r="G618" s="11">
        <v>21.6</v>
      </c>
      <c r="H618" s="11">
        <v>-19.7</v>
      </c>
      <c r="I618" s="11">
        <v>8.6999999999999993</v>
      </c>
    </row>
    <row r="619" spans="1:9" x14ac:dyDescent="0.15">
      <c r="A619" s="9">
        <v>40184.401388888888</v>
      </c>
      <c r="B619" s="10">
        <v>5</v>
      </c>
      <c r="C619" s="10">
        <v>20</v>
      </c>
      <c r="D619" s="11">
        <v>-4.4000000000000004</v>
      </c>
      <c r="E619" s="11">
        <v>3.6</v>
      </c>
      <c r="F619" s="11">
        <v>-4.0999999999999996</v>
      </c>
      <c r="G619" s="11">
        <v>16.100000000000001</v>
      </c>
      <c r="H619" s="11">
        <v>-16.2</v>
      </c>
      <c r="I619" s="11">
        <v>3.5</v>
      </c>
    </row>
    <row r="620" spans="1:9" x14ac:dyDescent="0.15">
      <c r="A620" s="9">
        <v>40184.875</v>
      </c>
      <c r="B620" s="10">
        <v>96</v>
      </c>
      <c r="C620" s="10">
        <v>34</v>
      </c>
      <c r="D620" s="11">
        <v>-32.6</v>
      </c>
      <c r="E620" s="11">
        <v>32.4</v>
      </c>
      <c r="F620" s="11">
        <v>-20.5</v>
      </c>
      <c r="G620" s="11">
        <v>32</v>
      </c>
      <c r="H620" s="11">
        <v>-26</v>
      </c>
      <c r="I620" s="11">
        <v>24.3</v>
      </c>
    </row>
    <row r="621" spans="1:9" x14ac:dyDescent="0.15">
      <c r="A621" s="9">
        <v>40184.892361111109</v>
      </c>
      <c r="B621" s="10">
        <v>16</v>
      </c>
      <c r="C621" s="10">
        <v>5</v>
      </c>
      <c r="D621" s="11">
        <v>-7.7</v>
      </c>
      <c r="E621" s="11">
        <v>5.3</v>
      </c>
      <c r="F621" s="11">
        <v>2.6</v>
      </c>
      <c r="G621" s="11">
        <v>14.7</v>
      </c>
      <c r="H621" s="11">
        <v>-14.4</v>
      </c>
      <c r="I621" s="11">
        <v>6.7</v>
      </c>
    </row>
    <row r="622" spans="1:9" x14ac:dyDescent="0.15">
      <c r="A622" s="9">
        <v>40185.40625</v>
      </c>
      <c r="B622" s="10">
        <v>20</v>
      </c>
      <c r="C622" s="10">
        <v>18</v>
      </c>
      <c r="D622" s="11">
        <v>-9.1</v>
      </c>
      <c r="E622" s="11">
        <v>7.3</v>
      </c>
      <c r="F622" s="11">
        <v>-7.6</v>
      </c>
      <c r="G622" s="11">
        <v>23.9</v>
      </c>
      <c r="H622" s="11">
        <v>-15.1</v>
      </c>
      <c r="I622" s="11">
        <v>12.1</v>
      </c>
    </row>
    <row r="623" spans="1:9" x14ac:dyDescent="0.15">
      <c r="A623" s="9">
        <v>40185.775694444441</v>
      </c>
      <c r="B623" s="10">
        <v>76</v>
      </c>
      <c r="C623" s="10">
        <v>19</v>
      </c>
      <c r="D623" s="11">
        <v>0.8</v>
      </c>
      <c r="E623" s="11">
        <v>6.5</v>
      </c>
      <c r="F623" s="11">
        <v>12</v>
      </c>
      <c r="G623" s="11">
        <v>20</v>
      </c>
      <c r="H623" s="11">
        <v>-17.600000000000001</v>
      </c>
      <c r="I623" s="11">
        <v>11.3</v>
      </c>
    </row>
    <row r="624" spans="1:9" x14ac:dyDescent="0.15">
      <c r="A624" s="9">
        <v>40185.970833333333</v>
      </c>
      <c r="B624" s="10">
        <v>70</v>
      </c>
      <c r="C624" s="10">
        <v>15</v>
      </c>
      <c r="D624" s="11">
        <v>-17.7</v>
      </c>
      <c r="E624" s="11">
        <v>19.7</v>
      </c>
      <c r="F624" s="11">
        <v>-15.4</v>
      </c>
      <c r="G624" s="11">
        <v>28.2</v>
      </c>
      <c r="H624" s="11">
        <v>-21.2</v>
      </c>
      <c r="I624" s="11">
        <v>23.9</v>
      </c>
    </row>
    <row r="625" spans="1:9" x14ac:dyDescent="0.15">
      <c r="A625" s="9">
        <v>40186.600694444445</v>
      </c>
      <c r="B625" s="10">
        <v>44</v>
      </c>
      <c r="C625" s="10">
        <v>30</v>
      </c>
      <c r="D625" s="11">
        <v>-7.3</v>
      </c>
      <c r="E625" s="11">
        <v>7.8</v>
      </c>
      <c r="F625" s="11">
        <v>-5.5</v>
      </c>
      <c r="G625" s="11">
        <v>12.5</v>
      </c>
      <c r="H625" s="11">
        <v>-10</v>
      </c>
      <c r="I625" s="11">
        <v>-0.1</v>
      </c>
    </row>
    <row r="626" spans="1:9" x14ac:dyDescent="0.15">
      <c r="A626" s="9">
        <v>40186.906944444447</v>
      </c>
      <c r="B626" s="10">
        <v>55</v>
      </c>
      <c r="C626" s="10">
        <v>27</v>
      </c>
      <c r="D626" s="11">
        <v>-14</v>
      </c>
      <c r="E626" s="11">
        <v>11.7</v>
      </c>
      <c r="F626" s="11">
        <v>-5.9</v>
      </c>
      <c r="G626" s="11">
        <v>10.5</v>
      </c>
      <c r="H626" s="11">
        <v>-4.9000000000000004</v>
      </c>
      <c r="I626" s="11">
        <v>14</v>
      </c>
    </row>
    <row r="627" spans="1:9" x14ac:dyDescent="0.15">
      <c r="A627" s="9">
        <v>40186.947916666664</v>
      </c>
      <c r="B627" s="10">
        <v>22</v>
      </c>
      <c r="C627" s="10">
        <v>22</v>
      </c>
      <c r="D627" s="11">
        <v>-9.6999999999999993</v>
      </c>
      <c r="E627" s="11">
        <v>12.6</v>
      </c>
      <c r="F627" s="11">
        <v>-2.2999999999999998</v>
      </c>
      <c r="G627" s="11">
        <v>3.3</v>
      </c>
      <c r="H627" s="11">
        <v>-9.9</v>
      </c>
      <c r="I627" s="11">
        <v>8.6999999999999993</v>
      </c>
    </row>
    <row r="628" spans="1:9" x14ac:dyDescent="0.15">
      <c r="A628" s="9">
        <v>40187.427777777775</v>
      </c>
      <c r="C628" s="10">
        <v>10</v>
      </c>
      <c r="G628" s="11">
        <v>13</v>
      </c>
      <c r="H628" s="11">
        <v>-7.7</v>
      </c>
      <c r="I628" s="11">
        <v>15.4</v>
      </c>
    </row>
    <row r="629" spans="1:9" x14ac:dyDescent="0.15">
      <c r="A629" s="9">
        <v>40187.60833333333</v>
      </c>
      <c r="C629" s="10">
        <v>27</v>
      </c>
      <c r="G629" s="11">
        <v>16.100000000000001</v>
      </c>
      <c r="H629" s="11">
        <v>-17.5</v>
      </c>
      <c r="I629" s="11">
        <v>22.5</v>
      </c>
    </row>
    <row r="630" spans="1:9" x14ac:dyDescent="0.15">
      <c r="A630" s="9">
        <v>40187.620138888888</v>
      </c>
      <c r="B630" s="10">
        <v>66</v>
      </c>
      <c r="C630" s="10">
        <v>10</v>
      </c>
      <c r="D630" s="11">
        <v>-16</v>
      </c>
      <c r="E630" s="11">
        <v>6.6</v>
      </c>
      <c r="F630" s="11">
        <v>-15.1</v>
      </c>
      <c r="G630" s="11">
        <v>19.3</v>
      </c>
      <c r="H630" s="11">
        <v>-15.2</v>
      </c>
      <c r="I630" s="11">
        <v>15.6</v>
      </c>
    </row>
    <row r="631" spans="1:9" x14ac:dyDescent="0.15">
      <c r="A631" s="9">
        <v>40187.779861111114</v>
      </c>
      <c r="B631" s="10">
        <v>57</v>
      </c>
      <c r="C631" s="10">
        <v>2</v>
      </c>
      <c r="D631" s="11">
        <v>-11.8</v>
      </c>
      <c r="E631" s="11">
        <v>10.3</v>
      </c>
      <c r="F631" s="11">
        <v>-3.6</v>
      </c>
      <c r="G631" s="11">
        <v>5.4</v>
      </c>
      <c r="H631" s="11">
        <v>-5.4</v>
      </c>
      <c r="I631" s="11">
        <v>1.7</v>
      </c>
    </row>
    <row r="632" spans="1:9" x14ac:dyDescent="0.15">
      <c r="A632" s="9">
        <v>40187.806250000001</v>
      </c>
      <c r="B632" s="10">
        <v>33</v>
      </c>
      <c r="C632" s="10">
        <v>8</v>
      </c>
      <c r="D632" s="11">
        <v>-10.4</v>
      </c>
      <c r="E632" s="11">
        <v>10.3</v>
      </c>
      <c r="F632" s="11">
        <v>-3.8</v>
      </c>
      <c r="G632" s="11">
        <v>1.8</v>
      </c>
      <c r="H632" s="11">
        <v>-7.8</v>
      </c>
      <c r="I632" s="11">
        <v>1.4</v>
      </c>
    </row>
    <row r="633" spans="1:9" x14ac:dyDescent="0.15">
      <c r="A633" s="9">
        <v>40187.974999999999</v>
      </c>
      <c r="B633" s="10">
        <v>78</v>
      </c>
      <c r="C633" s="10">
        <v>31</v>
      </c>
      <c r="D633" s="11">
        <v>-13.3</v>
      </c>
      <c r="E633" s="11">
        <v>23.4</v>
      </c>
      <c r="F633" s="11">
        <v>-9.8000000000000007</v>
      </c>
      <c r="G633" s="11">
        <v>29</v>
      </c>
      <c r="H633" s="11">
        <v>-26</v>
      </c>
      <c r="I633" s="11">
        <v>25.5</v>
      </c>
    </row>
    <row r="634" spans="1:9" x14ac:dyDescent="0.15">
      <c r="A634" s="9">
        <v>40189.050694444442</v>
      </c>
      <c r="B634" s="10">
        <v>47</v>
      </c>
      <c r="C634" s="10">
        <v>22</v>
      </c>
      <c r="D634" s="11">
        <v>-14.7</v>
      </c>
      <c r="E634" s="11">
        <v>14.8</v>
      </c>
      <c r="F634" s="11">
        <v>-13.3</v>
      </c>
      <c r="G634" s="11">
        <v>7</v>
      </c>
      <c r="H634" s="11">
        <v>-7.1</v>
      </c>
      <c r="I634" s="11">
        <v>8.8000000000000007</v>
      </c>
    </row>
    <row r="635" spans="1:9" x14ac:dyDescent="0.15">
      <c r="A635" s="9">
        <v>40189.093055555553</v>
      </c>
      <c r="B635" s="10">
        <v>39</v>
      </c>
      <c r="C635" s="10">
        <v>3</v>
      </c>
      <c r="D635" s="11">
        <v>-13.6</v>
      </c>
      <c r="E635" s="11">
        <v>17</v>
      </c>
      <c r="F635" s="11">
        <v>-5.6</v>
      </c>
      <c r="G635" s="11">
        <v>19.100000000000001</v>
      </c>
      <c r="H635" s="11">
        <v>-11.7</v>
      </c>
      <c r="I635" s="11">
        <v>11.4</v>
      </c>
    </row>
    <row r="636" spans="1:9" x14ac:dyDescent="0.15">
      <c r="A636" s="9">
        <v>40189.133333333331</v>
      </c>
      <c r="B636" s="10">
        <v>18</v>
      </c>
      <c r="C636" s="10">
        <v>4</v>
      </c>
      <c r="D636" s="11">
        <v>-12.8</v>
      </c>
      <c r="E636" s="11">
        <v>9.6999999999999993</v>
      </c>
      <c r="F636" s="11">
        <v>-10.199999999999999</v>
      </c>
      <c r="G636" s="11">
        <v>17.2</v>
      </c>
      <c r="H636" s="11">
        <v>-12.7</v>
      </c>
      <c r="I636" s="11">
        <v>13.2</v>
      </c>
    </row>
    <row r="637" spans="1:9" x14ac:dyDescent="0.15">
      <c r="A637" s="9">
        <v>40189.213888888888</v>
      </c>
      <c r="B637" s="10">
        <v>43</v>
      </c>
      <c r="C637" s="10">
        <v>2</v>
      </c>
      <c r="D637" s="11">
        <v>-11.7</v>
      </c>
      <c r="E637" s="11">
        <v>17.2</v>
      </c>
      <c r="F637" s="11">
        <v>0.2</v>
      </c>
      <c r="G637" s="11">
        <v>4.4000000000000004</v>
      </c>
      <c r="H637" s="11">
        <v>-6.1</v>
      </c>
      <c r="I637" s="11">
        <v>3</v>
      </c>
    </row>
    <row r="638" spans="1:9" x14ac:dyDescent="0.15">
      <c r="A638" s="9">
        <v>40189.261805555558</v>
      </c>
      <c r="B638" s="10">
        <v>69</v>
      </c>
      <c r="C638" s="10">
        <v>33</v>
      </c>
      <c r="D638" s="11">
        <v>0.8</v>
      </c>
      <c r="E638" s="11">
        <v>6.6</v>
      </c>
      <c r="F638" s="11">
        <v>1.8</v>
      </c>
      <c r="G638" s="11">
        <v>41.8</v>
      </c>
      <c r="H638" s="11">
        <v>-37.5</v>
      </c>
      <c r="I638" s="11">
        <v>25.3</v>
      </c>
    </row>
    <row r="639" spans="1:9" x14ac:dyDescent="0.15">
      <c r="A639" s="9">
        <v>40189.399305555555</v>
      </c>
      <c r="B639" s="10">
        <v>50</v>
      </c>
      <c r="C639" s="10">
        <v>10</v>
      </c>
      <c r="D639" s="11">
        <v>-17.5</v>
      </c>
      <c r="E639" s="11">
        <v>13.6</v>
      </c>
      <c r="F639" s="11">
        <v>-15.4</v>
      </c>
      <c r="G639" s="11">
        <v>15.6</v>
      </c>
      <c r="H639" s="11">
        <v>-14.2</v>
      </c>
      <c r="I639" s="11">
        <v>12.5</v>
      </c>
    </row>
    <row r="640" spans="1:9" x14ac:dyDescent="0.15">
      <c r="A640" s="9">
        <v>40189.515277777777</v>
      </c>
      <c r="B640" s="10">
        <v>59</v>
      </c>
      <c r="C640" s="10">
        <v>11</v>
      </c>
      <c r="D640" s="11">
        <v>-6.2</v>
      </c>
      <c r="E640" s="11">
        <v>18.7</v>
      </c>
      <c r="F640" s="11">
        <v>-1.5</v>
      </c>
      <c r="G640" s="11">
        <v>22.9</v>
      </c>
      <c r="H640" s="11">
        <v>-19.399999999999999</v>
      </c>
      <c r="I640" s="11">
        <v>8.8000000000000007</v>
      </c>
    </row>
    <row r="641" spans="1:9" x14ac:dyDescent="0.15">
      <c r="A641" s="9">
        <v>40189.79583333333</v>
      </c>
      <c r="B641" s="10">
        <v>53</v>
      </c>
      <c r="C641" s="10">
        <v>4</v>
      </c>
      <c r="D641" s="11">
        <v>-20.3</v>
      </c>
      <c r="E641" s="11">
        <v>22.3</v>
      </c>
      <c r="F641" s="11">
        <v>-9</v>
      </c>
      <c r="G641" s="11">
        <v>4</v>
      </c>
      <c r="H641" s="11">
        <v>-5</v>
      </c>
      <c r="I641" s="11">
        <v>9.3000000000000007</v>
      </c>
    </row>
    <row r="642" spans="1:9" x14ac:dyDescent="0.15">
      <c r="A642" s="9">
        <v>40189.813194444447</v>
      </c>
      <c r="B642" s="10">
        <v>21</v>
      </c>
      <c r="C642" s="10">
        <v>15</v>
      </c>
      <c r="D642" s="11">
        <v>-11.3</v>
      </c>
      <c r="E642" s="11">
        <v>11.5</v>
      </c>
      <c r="F642" s="11">
        <v>-8.1</v>
      </c>
      <c r="G642" s="11">
        <v>14.4</v>
      </c>
      <c r="H642" s="11">
        <v>-8.6</v>
      </c>
      <c r="I642" s="11">
        <v>10.3</v>
      </c>
    </row>
    <row r="643" spans="1:9" x14ac:dyDescent="0.15">
      <c r="A643" s="9">
        <v>40189.821527777778</v>
      </c>
      <c r="C643" s="10">
        <v>3</v>
      </c>
      <c r="G643" s="11">
        <v>13.3</v>
      </c>
      <c r="H643" s="11">
        <v>-7.8</v>
      </c>
      <c r="I643" s="11">
        <v>11.9</v>
      </c>
    </row>
    <row r="644" spans="1:9" x14ac:dyDescent="0.15">
      <c r="A644" s="9">
        <v>40189.843055555553</v>
      </c>
      <c r="B644" s="10">
        <v>22</v>
      </c>
      <c r="C644" s="10">
        <v>24</v>
      </c>
      <c r="D644" s="11">
        <v>-12.1</v>
      </c>
      <c r="E644" s="11">
        <v>14</v>
      </c>
      <c r="F644" s="11">
        <v>-14.2</v>
      </c>
      <c r="G644" s="11">
        <v>28.6</v>
      </c>
      <c r="H644" s="11">
        <v>-27.9</v>
      </c>
      <c r="I644" s="11">
        <v>20.8</v>
      </c>
    </row>
    <row r="645" spans="1:9" x14ac:dyDescent="0.15">
      <c r="A645" s="9">
        <v>40190.275000000001</v>
      </c>
      <c r="B645" s="10">
        <v>247</v>
      </c>
      <c r="C645" s="10">
        <v>4</v>
      </c>
      <c r="D645" s="11">
        <v>-26.3</v>
      </c>
      <c r="E645" s="11">
        <v>35.9</v>
      </c>
      <c r="F645" s="11">
        <v>-13.1</v>
      </c>
      <c r="G645" s="11">
        <v>26.5</v>
      </c>
      <c r="H645" s="11">
        <v>-18.100000000000001</v>
      </c>
      <c r="I645" s="11">
        <v>14.3</v>
      </c>
    </row>
    <row r="646" spans="1:9" x14ac:dyDescent="0.15">
      <c r="A646" s="9">
        <v>40190.297222222223</v>
      </c>
      <c r="B646" s="10">
        <v>13</v>
      </c>
      <c r="C646" s="10">
        <v>18</v>
      </c>
      <c r="D646" s="11">
        <v>-9.3000000000000007</v>
      </c>
      <c r="E646" s="11">
        <v>6.1</v>
      </c>
      <c r="F646" s="11">
        <v>-6.2</v>
      </c>
      <c r="G646" s="11">
        <v>31.4</v>
      </c>
      <c r="H646" s="11">
        <v>-25.5</v>
      </c>
      <c r="I646" s="11">
        <v>28.1</v>
      </c>
    </row>
    <row r="647" spans="1:9" x14ac:dyDescent="0.15">
      <c r="A647" s="9">
        <v>40190.302777777775</v>
      </c>
      <c r="B647" s="10">
        <v>5</v>
      </c>
      <c r="C647" s="10">
        <v>30</v>
      </c>
      <c r="D647" s="11">
        <v>-4.8</v>
      </c>
      <c r="E647" s="11">
        <v>4.7</v>
      </c>
      <c r="F647" s="11">
        <v>-1.1000000000000001</v>
      </c>
      <c r="G647" s="11">
        <v>21</v>
      </c>
      <c r="H647" s="11">
        <v>-21.1</v>
      </c>
      <c r="I647" s="11">
        <v>6.2</v>
      </c>
    </row>
    <row r="648" spans="1:9" x14ac:dyDescent="0.15">
      <c r="A648" s="9">
        <v>40190.769444444442</v>
      </c>
      <c r="B648" s="10">
        <v>207</v>
      </c>
      <c r="C648" s="10">
        <v>14</v>
      </c>
      <c r="D648" s="11">
        <v>-28.9</v>
      </c>
      <c r="E648" s="11">
        <v>41.1</v>
      </c>
      <c r="F648" s="11">
        <v>-4.3</v>
      </c>
      <c r="G648" s="11">
        <v>29</v>
      </c>
      <c r="H648" s="11">
        <v>-24.2</v>
      </c>
      <c r="I648" s="11">
        <v>24.9</v>
      </c>
    </row>
    <row r="649" spans="1:9" x14ac:dyDescent="0.15">
      <c r="A649" s="9">
        <v>40190.792361111111</v>
      </c>
      <c r="B649" s="10">
        <v>22</v>
      </c>
      <c r="C649" s="10">
        <v>27</v>
      </c>
      <c r="D649" s="11">
        <v>-17.899999999999999</v>
      </c>
      <c r="E649" s="11">
        <v>10.3</v>
      </c>
      <c r="F649" s="11">
        <v>-13</v>
      </c>
      <c r="G649" s="11">
        <v>23.1</v>
      </c>
      <c r="H649" s="11">
        <v>-31.5</v>
      </c>
      <c r="I649" s="11">
        <v>8.9</v>
      </c>
    </row>
    <row r="650" spans="1:9" x14ac:dyDescent="0.15">
      <c r="A650" s="9">
        <v>40190.951388888891</v>
      </c>
    </row>
    <row r="651" spans="1:9" x14ac:dyDescent="0.15">
      <c r="A651" s="9">
        <v>40190.987500000003</v>
      </c>
      <c r="B651" s="10">
        <v>228</v>
      </c>
      <c r="C651" s="10">
        <v>34</v>
      </c>
      <c r="D651" s="11">
        <v>-5</v>
      </c>
      <c r="E651" s="11">
        <v>30.1</v>
      </c>
      <c r="F651" s="11">
        <v>8.6</v>
      </c>
      <c r="G651" s="11">
        <v>38.299999999999997</v>
      </c>
      <c r="H651" s="11">
        <v>-34.6</v>
      </c>
      <c r="I651" s="11">
        <v>26</v>
      </c>
    </row>
    <row r="652" spans="1:9" x14ac:dyDescent="0.15">
      <c r="A652" s="9">
        <v>40191.604861111111</v>
      </c>
      <c r="B652" s="10">
        <v>290</v>
      </c>
      <c r="C652" s="10">
        <v>4</v>
      </c>
      <c r="D652" s="11">
        <v>-3</v>
      </c>
      <c r="E652" s="11">
        <v>32.299999999999997</v>
      </c>
      <c r="F652" s="11">
        <v>4.0999999999999996</v>
      </c>
      <c r="G652" s="11">
        <v>13</v>
      </c>
      <c r="H652" s="11">
        <v>-9</v>
      </c>
      <c r="I652" s="11">
        <v>6</v>
      </c>
    </row>
    <row r="653" spans="1:9" x14ac:dyDescent="0.15">
      <c r="A653" s="9">
        <v>40191.679861111108</v>
      </c>
      <c r="B653" s="10">
        <v>103</v>
      </c>
      <c r="C653" s="10">
        <v>33</v>
      </c>
      <c r="D653" s="11">
        <v>-11.2</v>
      </c>
      <c r="E653" s="11">
        <v>22</v>
      </c>
      <c r="F653" s="11">
        <v>8.3000000000000007</v>
      </c>
      <c r="G653" s="11">
        <v>36.4</v>
      </c>
      <c r="H653" s="11">
        <v>-37.4</v>
      </c>
      <c r="I653" s="11">
        <v>16.100000000000001</v>
      </c>
    </row>
    <row r="654" spans="1:9" x14ac:dyDescent="0.15">
      <c r="A654" s="9">
        <v>40192.401388888888</v>
      </c>
      <c r="B654" s="10">
        <v>323</v>
      </c>
      <c r="C654" s="10">
        <v>16</v>
      </c>
      <c r="D654" s="11">
        <v>-21.5</v>
      </c>
      <c r="E654" s="11">
        <v>59.1</v>
      </c>
      <c r="F654" s="11">
        <v>16</v>
      </c>
      <c r="G654" s="11">
        <v>29.7</v>
      </c>
      <c r="H654" s="11">
        <v>-25</v>
      </c>
      <c r="I654" s="11">
        <v>18.100000000000001</v>
      </c>
    </row>
    <row r="655" spans="1:9" x14ac:dyDescent="0.15">
      <c r="A655" s="9">
        <v>40192.563888888886</v>
      </c>
      <c r="B655" s="10">
        <v>218</v>
      </c>
      <c r="C655" s="10">
        <v>24</v>
      </c>
      <c r="D655" s="11">
        <v>-11.4</v>
      </c>
      <c r="E655" s="11">
        <v>18.5</v>
      </c>
      <c r="F655" s="11">
        <v>-9.3000000000000007</v>
      </c>
      <c r="G655" s="11">
        <v>26</v>
      </c>
      <c r="H655" s="11">
        <v>-26.1</v>
      </c>
      <c r="I655" s="11">
        <v>13.3</v>
      </c>
    </row>
    <row r="656" spans="1:9" x14ac:dyDescent="0.15">
      <c r="A656" s="9">
        <v>40192.638194444444</v>
      </c>
      <c r="B656" s="10">
        <v>61</v>
      </c>
      <c r="C656" s="10">
        <v>33</v>
      </c>
      <c r="D656" s="11">
        <v>-17.399999999999999</v>
      </c>
      <c r="E656" s="11">
        <v>8.8000000000000007</v>
      </c>
      <c r="F656" s="11">
        <v>-26.1</v>
      </c>
      <c r="G656" s="11">
        <v>27.4</v>
      </c>
      <c r="H656" s="11">
        <v>-29.3</v>
      </c>
      <c r="I656" s="11">
        <v>18.600000000000001</v>
      </c>
    </row>
    <row r="657" spans="1:9" x14ac:dyDescent="0.15">
      <c r="A657" s="9">
        <v>40192.95416666667</v>
      </c>
      <c r="B657" s="10">
        <v>119</v>
      </c>
      <c r="C657" s="10">
        <v>2</v>
      </c>
      <c r="D657" s="11">
        <v>-15.8</v>
      </c>
      <c r="E657" s="11">
        <v>16.7</v>
      </c>
      <c r="F657" s="11">
        <v>-15.9</v>
      </c>
      <c r="G657" s="11">
        <v>12.7</v>
      </c>
      <c r="H657" s="11">
        <v>-8.5</v>
      </c>
      <c r="I657" s="11">
        <v>9</v>
      </c>
    </row>
    <row r="658" spans="1:9" x14ac:dyDescent="0.15">
      <c r="A658" s="9">
        <v>40193.030555555553</v>
      </c>
      <c r="C658" s="10">
        <v>7</v>
      </c>
      <c r="G658" s="11">
        <v>21.7</v>
      </c>
      <c r="H658" s="11">
        <v>-16.5</v>
      </c>
      <c r="I658" s="11">
        <v>12.6</v>
      </c>
    </row>
    <row r="659" spans="1:9" x14ac:dyDescent="0.15">
      <c r="A659" s="9">
        <v>40193.093055555553</v>
      </c>
      <c r="B659" s="10">
        <v>79</v>
      </c>
      <c r="C659" s="10">
        <v>10</v>
      </c>
      <c r="D659" s="11">
        <v>-18.100000000000001</v>
      </c>
      <c r="E659" s="11">
        <v>12.2</v>
      </c>
      <c r="F659" s="11">
        <v>-18.8</v>
      </c>
      <c r="G659" s="11">
        <v>23.2</v>
      </c>
      <c r="H659" s="11">
        <v>-15.8</v>
      </c>
      <c r="I659" s="11">
        <v>24.3</v>
      </c>
    </row>
    <row r="660" spans="1:9" x14ac:dyDescent="0.15">
      <c r="A660" s="9">
        <v>40193.123611111114</v>
      </c>
      <c r="B660" s="10">
        <v>37</v>
      </c>
      <c r="C660" s="10">
        <v>34</v>
      </c>
      <c r="D660" s="11">
        <v>-2.6</v>
      </c>
      <c r="E660" s="11">
        <v>4.2</v>
      </c>
      <c r="F660" s="11">
        <v>-1.8</v>
      </c>
      <c r="G660" s="11">
        <v>23.2</v>
      </c>
      <c r="H660" s="11">
        <v>-14</v>
      </c>
      <c r="I660" s="11">
        <v>6.8</v>
      </c>
    </row>
    <row r="661" spans="1:9" x14ac:dyDescent="0.15">
      <c r="A661" s="9">
        <v>40193.143055555556</v>
      </c>
      <c r="B661" s="10">
        <v>25</v>
      </c>
      <c r="C661" s="10">
        <v>9</v>
      </c>
      <c r="D661" s="11">
        <v>-10.9</v>
      </c>
      <c r="E661" s="11">
        <v>8.4</v>
      </c>
      <c r="F661" s="11">
        <v>-12.9</v>
      </c>
      <c r="G661" s="11">
        <v>22.9</v>
      </c>
      <c r="H661" s="11">
        <v>-18.100000000000001</v>
      </c>
      <c r="I661" s="11">
        <v>19.2</v>
      </c>
    </row>
    <row r="662" spans="1:9" x14ac:dyDescent="0.15">
      <c r="A662" s="9">
        <v>40193.193749999999</v>
      </c>
      <c r="B662" s="10">
        <v>68</v>
      </c>
      <c r="C662" s="10">
        <v>6</v>
      </c>
      <c r="D662" s="11">
        <v>-20.7</v>
      </c>
      <c r="E662" s="11">
        <v>10.1</v>
      </c>
      <c r="F662" s="11">
        <v>-16.600000000000001</v>
      </c>
      <c r="G662" s="11">
        <v>16.600000000000001</v>
      </c>
      <c r="H662" s="11">
        <v>-14.7</v>
      </c>
      <c r="I662" s="11">
        <v>13.9</v>
      </c>
    </row>
    <row r="663" spans="1:9" x14ac:dyDescent="0.15">
      <c r="A663" s="9">
        <v>40193.268750000003</v>
      </c>
      <c r="B663" s="10">
        <v>105</v>
      </c>
      <c r="C663" s="10">
        <v>16</v>
      </c>
      <c r="D663" s="11">
        <v>-18.7</v>
      </c>
      <c r="E663" s="11">
        <v>5.7</v>
      </c>
      <c r="F663" s="11">
        <v>-11.1</v>
      </c>
      <c r="G663" s="11">
        <v>23.5</v>
      </c>
      <c r="H663" s="11">
        <v>-14.6</v>
      </c>
      <c r="I663" s="11">
        <v>13.4</v>
      </c>
    </row>
    <row r="664" spans="1:9" x14ac:dyDescent="0.15">
      <c r="A664" s="9">
        <v>40193.411805555559</v>
      </c>
      <c r="B664" s="10">
        <v>70</v>
      </c>
      <c r="C664" s="10">
        <v>7</v>
      </c>
      <c r="D664" s="11">
        <v>-24.8</v>
      </c>
      <c r="E664" s="11">
        <v>11</v>
      </c>
      <c r="F664" s="11">
        <v>-20</v>
      </c>
      <c r="G664" s="11">
        <v>22.5</v>
      </c>
      <c r="H664" s="11">
        <v>-17.899999999999999</v>
      </c>
      <c r="I664" s="11">
        <v>19</v>
      </c>
    </row>
    <row r="665" spans="1:9" x14ac:dyDescent="0.15">
      <c r="A665" s="9">
        <v>40193.449999999997</v>
      </c>
      <c r="B665" s="10">
        <v>39</v>
      </c>
      <c r="C665" s="10">
        <v>5</v>
      </c>
      <c r="D665" s="11">
        <v>-16.5</v>
      </c>
      <c r="E665" s="11">
        <v>15.9</v>
      </c>
      <c r="F665" s="11">
        <v>-19.399999999999999</v>
      </c>
      <c r="G665" s="11">
        <v>22.9</v>
      </c>
      <c r="H665" s="11">
        <v>-15.8</v>
      </c>
      <c r="I665" s="11">
        <v>17.3</v>
      </c>
    </row>
    <row r="666" spans="1:9" x14ac:dyDescent="0.15">
      <c r="A666" s="9">
        <v>40193.473611111112</v>
      </c>
      <c r="B666" s="10">
        <v>30</v>
      </c>
      <c r="C666" s="10">
        <v>4</v>
      </c>
      <c r="D666" s="11">
        <v>-23.7</v>
      </c>
      <c r="E666" s="11">
        <v>18.5</v>
      </c>
      <c r="F666" s="11">
        <v>-13.6</v>
      </c>
      <c r="G666" s="11">
        <v>28</v>
      </c>
      <c r="H666" s="11">
        <v>-18.8</v>
      </c>
      <c r="I666" s="11">
        <v>16.7</v>
      </c>
    </row>
    <row r="667" spans="1:9" x14ac:dyDescent="0.15">
      <c r="A667" s="9">
        <v>40194.306944444441</v>
      </c>
      <c r="B667" s="10">
        <v>82</v>
      </c>
      <c r="C667" s="10">
        <v>22</v>
      </c>
      <c r="D667" s="11">
        <v>-25.7</v>
      </c>
      <c r="E667" s="11">
        <v>25.2</v>
      </c>
      <c r="F667" s="11">
        <v>-10.4</v>
      </c>
      <c r="G667" s="11">
        <v>43.8</v>
      </c>
      <c r="H667" s="11">
        <v>-32.5</v>
      </c>
      <c r="I667" s="11">
        <v>34.4</v>
      </c>
    </row>
    <row r="668" spans="1:9" x14ac:dyDescent="0.15">
      <c r="A668" s="9">
        <v>40194.411111111112</v>
      </c>
      <c r="B668" s="10">
        <v>85</v>
      </c>
      <c r="C668" s="10">
        <v>17</v>
      </c>
      <c r="D668" s="11">
        <v>-20.7</v>
      </c>
      <c r="E668" s="11">
        <v>16.399999999999999</v>
      </c>
      <c r="F668" s="11">
        <v>-15.3</v>
      </c>
      <c r="G668" s="11">
        <v>28.6</v>
      </c>
      <c r="H668" s="11">
        <v>-21.8</v>
      </c>
      <c r="I668" s="11">
        <v>21.1</v>
      </c>
    </row>
    <row r="669" spans="1:9" x14ac:dyDescent="0.15">
      <c r="A669" s="9">
        <v>40195.042361111111</v>
      </c>
      <c r="B669" s="10">
        <v>16</v>
      </c>
      <c r="C669" s="10">
        <v>19</v>
      </c>
      <c r="D669" s="11">
        <v>-7.7804510000000002</v>
      </c>
      <c r="E669" s="11">
        <v>3.6154299999999999</v>
      </c>
      <c r="F669" s="11">
        <v>-3.28294</v>
      </c>
      <c r="G669" s="11">
        <v>8.8000000000000007</v>
      </c>
      <c r="H669" s="11">
        <v>-8.5</v>
      </c>
      <c r="I669" s="11">
        <v>-0.6</v>
      </c>
    </row>
    <row r="670" spans="1:9" x14ac:dyDescent="0.15">
      <c r="A670" s="9">
        <v>40195.121527777781</v>
      </c>
      <c r="C670" s="10">
        <v>34</v>
      </c>
      <c r="G670" s="11">
        <v>7.2</v>
      </c>
      <c r="H670" s="11">
        <v>-3.7</v>
      </c>
      <c r="I670" s="11">
        <v>1.7</v>
      </c>
    </row>
    <row r="671" spans="1:9" x14ac:dyDescent="0.15">
      <c r="A671" s="9">
        <v>40195.539583333331</v>
      </c>
      <c r="B671" s="10">
        <v>175</v>
      </c>
      <c r="C671" s="10">
        <v>34</v>
      </c>
      <c r="D671" s="11">
        <v>-19.2</v>
      </c>
      <c r="E671" s="11">
        <v>36.299999999999997</v>
      </c>
      <c r="F671" s="11">
        <v>-7.5</v>
      </c>
      <c r="G671" s="11">
        <v>35.5</v>
      </c>
      <c r="H671" s="11">
        <v>-32.299999999999997</v>
      </c>
      <c r="I671" s="11">
        <v>10.6</v>
      </c>
    </row>
    <row r="672" spans="1:9" x14ac:dyDescent="0.15">
      <c r="A672" s="9">
        <v>40195.54583333333</v>
      </c>
      <c r="B672" s="10">
        <v>6</v>
      </c>
      <c r="C672" s="10">
        <v>23</v>
      </c>
      <c r="D672" s="11">
        <v>-4.7</v>
      </c>
      <c r="E672" s="11">
        <v>2.8</v>
      </c>
      <c r="F672" s="11">
        <v>5.7</v>
      </c>
      <c r="G672" s="11">
        <v>31.2</v>
      </c>
      <c r="H672" s="11">
        <v>-33.200000000000003</v>
      </c>
      <c r="I672" s="11">
        <v>13.4</v>
      </c>
    </row>
    <row r="673" spans="1:9" x14ac:dyDescent="0.15">
      <c r="A673" s="9">
        <v>40196.177083333336</v>
      </c>
      <c r="B673" s="10">
        <v>35</v>
      </c>
      <c r="C673" s="10">
        <v>26</v>
      </c>
      <c r="D673" s="11">
        <v>-12</v>
      </c>
      <c r="E673" s="11">
        <v>14.4</v>
      </c>
      <c r="F673" s="11">
        <v>-13.5</v>
      </c>
      <c r="G673" s="11">
        <v>24.1</v>
      </c>
      <c r="H673" s="11">
        <v>-22.9</v>
      </c>
      <c r="I673" s="11">
        <v>17</v>
      </c>
    </row>
    <row r="674" spans="1:9" x14ac:dyDescent="0.15">
      <c r="A674" s="9">
        <v>40196.37777777778</v>
      </c>
      <c r="B674" s="10">
        <v>55</v>
      </c>
      <c r="C674" s="10">
        <v>11</v>
      </c>
      <c r="D674" s="11">
        <v>-19.8</v>
      </c>
      <c r="E674" s="11">
        <v>17.399999999999999</v>
      </c>
      <c r="F674" s="11">
        <v>-14.4</v>
      </c>
      <c r="G674" s="11">
        <v>5.6</v>
      </c>
      <c r="H674" s="11">
        <v>-3.8</v>
      </c>
      <c r="I674" s="11">
        <v>3.9</v>
      </c>
    </row>
    <row r="675" spans="1:9" x14ac:dyDescent="0.15">
      <c r="A675" s="9">
        <v>40196.402083333334</v>
      </c>
      <c r="B675" s="10">
        <v>26</v>
      </c>
      <c r="C675" s="10">
        <v>22</v>
      </c>
      <c r="D675" s="11">
        <v>-13.7</v>
      </c>
      <c r="E675" s="11">
        <v>10.3</v>
      </c>
      <c r="F675" s="11">
        <v>-2.2000000000000002</v>
      </c>
      <c r="G675" s="11">
        <v>33.4</v>
      </c>
      <c r="H675" s="11">
        <v>-27.7</v>
      </c>
      <c r="I675" s="11">
        <v>27</v>
      </c>
    </row>
    <row r="676" spans="1:9" x14ac:dyDescent="0.15">
      <c r="A676" s="9">
        <v>40196.578472222223</v>
      </c>
      <c r="B676" s="10">
        <v>32</v>
      </c>
      <c r="C676" s="10">
        <v>28</v>
      </c>
      <c r="D676" s="11">
        <v>-7.4</v>
      </c>
      <c r="E676" s="11">
        <v>12</v>
      </c>
      <c r="F676" s="11">
        <v>-10.3</v>
      </c>
      <c r="G676" s="11">
        <v>5.6</v>
      </c>
      <c r="H676" s="11">
        <v>-7.6</v>
      </c>
      <c r="I676" s="11">
        <v>7.7</v>
      </c>
    </row>
    <row r="677" spans="1:9" x14ac:dyDescent="0.15">
      <c r="A677" s="9">
        <v>40196.592361111114</v>
      </c>
      <c r="B677" s="10">
        <v>14</v>
      </c>
      <c r="C677" s="10">
        <v>22</v>
      </c>
      <c r="D677" s="11">
        <v>-0.2</v>
      </c>
      <c r="E677" s="11">
        <v>4.4000000000000004</v>
      </c>
      <c r="F677" s="11">
        <v>2.4</v>
      </c>
      <c r="G677" s="11">
        <v>12.3</v>
      </c>
      <c r="H677" s="11">
        <v>-11.5</v>
      </c>
      <c r="I677" s="11">
        <v>2.2000000000000002</v>
      </c>
    </row>
    <row r="678" spans="1:9" x14ac:dyDescent="0.15">
      <c r="A678" s="9">
        <v>40196.750694444447</v>
      </c>
      <c r="B678" s="10">
        <v>79</v>
      </c>
      <c r="C678" s="10">
        <v>17</v>
      </c>
      <c r="D678" s="11">
        <v>-12.7</v>
      </c>
      <c r="E678" s="11">
        <v>23.1</v>
      </c>
      <c r="F678" s="11">
        <v>-5.0999999999999996</v>
      </c>
      <c r="G678" s="11">
        <v>20.100000000000001</v>
      </c>
      <c r="H678" s="11">
        <v>-17</v>
      </c>
      <c r="I678" s="11">
        <v>18.3</v>
      </c>
    </row>
    <row r="679" spans="1:9" x14ac:dyDescent="0.15">
      <c r="A679" s="9">
        <v>40196.928472222222</v>
      </c>
      <c r="B679" s="10">
        <v>108</v>
      </c>
      <c r="C679" s="10">
        <v>32</v>
      </c>
      <c r="D679" s="11">
        <v>-18</v>
      </c>
      <c r="E679" s="11">
        <v>22</v>
      </c>
      <c r="F679" s="11">
        <v>-3.2</v>
      </c>
      <c r="G679" s="11">
        <v>23.5</v>
      </c>
      <c r="H679" s="11">
        <v>-21.3</v>
      </c>
      <c r="I679" s="11">
        <v>5.9</v>
      </c>
    </row>
    <row r="680" spans="1:9" x14ac:dyDescent="0.15">
      <c r="A680" s="9">
        <v>40197.1</v>
      </c>
      <c r="C680" s="10">
        <v>30</v>
      </c>
      <c r="G680" s="11">
        <v>22.3</v>
      </c>
      <c r="H680" s="11">
        <v>-15.4</v>
      </c>
      <c r="I680" s="11">
        <v>6.9</v>
      </c>
    </row>
    <row r="681" spans="1:9" x14ac:dyDescent="0.15">
      <c r="A681" s="9">
        <v>40197.10833333333</v>
      </c>
      <c r="B681" s="10">
        <v>86</v>
      </c>
      <c r="C681" s="10">
        <v>26</v>
      </c>
      <c r="D681" s="11">
        <v>-18.2</v>
      </c>
      <c r="E681" s="11">
        <v>21.6</v>
      </c>
      <c r="F681" s="11">
        <v>-11.2</v>
      </c>
      <c r="G681" s="11">
        <v>29</v>
      </c>
      <c r="H681" s="11">
        <v>-21.4</v>
      </c>
      <c r="I681" s="11">
        <v>14.6</v>
      </c>
    </row>
    <row r="682" spans="1:9" x14ac:dyDescent="0.15">
      <c r="A682" s="9">
        <v>40197.606249999997</v>
      </c>
      <c r="C682" s="10">
        <v>25</v>
      </c>
      <c r="G682" s="11">
        <v>10</v>
      </c>
      <c r="H682" s="11">
        <v>-6.9</v>
      </c>
      <c r="I682" s="11">
        <v>3.5</v>
      </c>
    </row>
    <row r="683" spans="1:9" x14ac:dyDescent="0.15">
      <c r="A683" s="9">
        <v>40197.621527777781</v>
      </c>
      <c r="B683" s="10">
        <v>105</v>
      </c>
      <c r="C683" s="10">
        <v>31</v>
      </c>
      <c r="G683" s="11">
        <v>17.899999999999999</v>
      </c>
      <c r="H683" s="11">
        <v>-17.100000000000001</v>
      </c>
      <c r="I683" s="11">
        <v>14.1</v>
      </c>
    </row>
    <row r="684" spans="1:9" x14ac:dyDescent="0.15">
      <c r="A684" s="9">
        <v>40197.632638888892</v>
      </c>
      <c r="B684" s="10">
        <v>10</v>
      </c>
      <c r="C684" s="10">
        <v>32</v>
      </c>
      <c r="D684" s="11">
        <v>-9.3000000000000007</v>
      </c>
      <c r="E684" s="11">
        <v>4.7</v>
      </c>
      <c r="F684" s="11">
        <v>-11.3</v>
      </c>
      <c r="G684" s="11">
        <v>10.5</v>
      </c>
      <c r="H684" s="11">
        <v>-13.8</v>
      </c>
      <c r="I684" s="11">
        <v>3.7</v>
      </c>
    </row>
    <row r="685" spans="1:9" x14ac:dyDescent="0.15">
      <c r="A685" s="9">
        <v>40197.948611111111</v>
      </c>
      <c r="B685" s="10">
        <v>19</v>
      </c>
      <c r="C685" s="10">
        <v>17</v>
      </c>
      <c r="D685" s="11">
        <v>-7.7</v>
      </c>
      <c r="E685" s="11">
        <v>11</v>
      </c>
      <c r="F685" s="11">
        <v>-7.5</v>
      </c>
      <c r="G685" s="11">
        <v>14</v>
      </c>
      <c r="H685" s="11">
        <v>-9.6999999999999993</v>
      </c>
      <c r="I685" s="11">
        <v>11.5</v>
      </c>
    </row>
    <row r="686" spans="1:9" x14ac:dyDescent="0.15">
      <c r="A686" s="9">
        <v>40198.011111111111</v>
      </c>
      <c r="B686" s="10">
        <v>22</v>
      </c>
      <c r="C686" s="10">
        <v>32</v>
      </c>
      <c r="D686" s="11">
        <v>-10.6</v>
      </c>
      <c r="E686" s="11">
        <v>10.9</v>
      </c>
      <c r="F686" s="11">
        <v>-3.5</v>
      </c>
      <c r="G686" s="11">
        <v>17.2</v>
      </c>
      <c r="H686" s="11">
        <v>-14.1</v>
      </c>
      <c r="I686" s="11">
        <v>9.8000000000000007</v>
      </c>
    </row>
    <row r="687" spans="1:9" x14ac:dyDescent="0.15">
      <c r="A687" s="9">
        <v>40198.211805555555</v>
      </c>
      <c r="B687" s="10">
        <v>44</v>
      </c>
      <c r="C687" s="10">
        <v>28</v>
      </c>
      <c r="D687" s="11">
        <v>-19</v>
      </c>
      <c r="E687" s="11">
        <v>13.7</v>
      </c>
      <c r="F687" s="11">
        <v>-24.4</v>
      </c>
      <c r="G687" s="11">
        <v>20.399999999999999</v>
      </c>
      <c r="H687" s="11">
        <v>-16.7</v>
      </c>
      <c r="I687" s="11">
        <v>14.1</v>
      </c>
    </row>
    <row r="688" spans="1:9" x14ac:dyDescent="0.15">
      <c r="A688" s="9">
        <v>40198.356249999997</v>
      </c>
      <c r="B688" s="10">
        <v>60</v>
      </c>
      <c r="C688" s="10">
        <v>15</v>
      </c>
      <c r="D688" s="11">
        <v>-16.899999999999999</v>
      </c>
      <c r="E688" s="11">
        <v>15.9</v>
      </c>
      <c r="F688" s="11">
        <v>-8</v>
      </c>
      <c r="G688" s="11">
        <v>23.1</v>
      </c>
      <c r="H688" s="11">
        <v>-17.7</v>
      </c>
      <c r="I688" s="11">
        <v>10</v>
      </c>
    </row>
    <row r="689" spans="1:9" x14ac:dyDescent="0.15">
      <c r="A689" s="9">
        <v>40198.679166666669</v>
      </c>
      <c r="B689" s="10">
        <v>23</v>
      </c>
      <c r="C689" s="10">
        <v>28</v>
      </c>
      <c r="D689" s="11">
        <v>-11.8</v>
      </c>
      <c r="E689" s="11">
        <v>7.8</v>
      </c>
      <c r="F689" s="11">
        <v>-7.1</v>
      </c>
      <c r="G689" s="11">
        <v>17</v>
      </c>
      <c r="H689" s="11">
        <v>-15.8</v>
      </c>
      <c r="I689" s="11">
        <v>13.1</v>
      </c>
    </row>
    <row r="690" spans="1:9" x14ac:dyDescent="0.15">
      <c r="A690" s="9">
        <v>40198.811805555553</v>
      </c>
      <c r="B690" s="10">
        <v>89</v>
      </c>
      <c r="C690" s="10">
        <v>22</v>
      </c>
      <c r="D690" s="11">
        <v>-20.7</v>
      </c>
      <c r="E690" s="11">
        <v>26.6</v>
      </c>
      <c r="F690" s="11">
        <v>-10.1</v>
      </c>
      <c r="G690" s="11">
        <v>22.8</v>
      </c>
      <c r="H690" s="11">
        <v>-17</v>
      </c>
      <c r="I690" s="11">
        <v>22.9</v>
      </c>
    </row>
    <row r="691" spans="1:9" x14ac:dyDescent="0.15">
      <c r="A691" s="9">
        <v>40198.823611111111</v>
      </c>
      <c r="B691" s="10">
        <v>14</v>
      </c>
      <c r="C691" s="10">
        <v>5</v>
      </c>
      <c r="D691" s="11">
        <v>1.6</v>
      </c>
      <c r="E691" s="11">
        <v>2.9</v>
      </c>
      <c r="F691" s="11">
        <v>8.1999999999999993</v>
      </c>
      <c r="G691" s="11">
        <v>13.6</v>
      </c>
      <c r="H691" s="11">
        <v>-12.1</v>
      </c>
      <c r="I691" s="11">
        <v>7.5</v>
      </c>
    </row>
    <row r="692" spans="1:9" x14ac:dyDescent="0.15">
      <c r="A692" s="9">
        <v>40198.929166666669</v>
      </c>
      <c r="B692" s="10">
        <v>140</v>
      </c>
      <c r="C692" s="10">
        <v>7</v>
      </c>
      <c r="D692" s="11">
        <v>-19.5</v>
      </c>
      <c r="E692" s="11">
        <v>23.2</v>
      </c>
      <c r="F692" s="11">
        <v>-13.5</v>
      </c>
      <c r="G692" s="11">
        <v>17</v>
      </c>
      <c r="H692" s="11">
        <v>-12.6</v>
      </c>
      <c r="I692" s="11">
        <v>10.9</v>
      </c>
    </row>
    <row r="693" spans="1:9" x14ac:dyDescent="0.15">
      <c r="A693" s="9">
        <v>40198.952777777777</v>
      </c>
      <c r="B693" s="10">
        <v>29</v>
      </c>
      <c r="C693" s="10">
        <v>8</v>
      </c>
      <c r="D693" s="11">
        <v>-15.5</v>
      </c>
      <c r="E693" s="11">
        <v>12.4</v>
      </c>
      <c r="F693" s="11">
        <v>-9.6</v>
      </c>
      <c r="G693" s="11">
        <v>20.6</v>
      </c>
      <c r="H693" s="11">
        <v>-14.7</v>
      </c>
      <c r="I693" s="11">
        <v>14.8</v>
      </c>
    </row>
    <row r="694" spans="1:9" x14ac:dyDescent="0.15">
      <c r="A694" s="9">
        <v>40199.105555555558</v>
      </c>
      <c r="B694" s="10">
        <v>63</v>
      </c>
      <c r="C694" s="10">
        <v>25</v>
      </c>
      <c r="D694" s="11">
        <v>-18.3</v>
      </c>
      <c r="E694" s="11">
        <v>14.7</v>
      </c>
      <c r="F694" s="11">
        <v>-12.7</v>
      </c>
      <c r="G694" s="11">
        <v>23.9</v>
      </c>
      <c r="H694" s="11">
        <v>-12.3</v>
      </c>
      <c r="I694" s="11">
        <v>6.3</v>
      </c>
    </row>
    <row r="695" spans="1:9" x14ac:dyDescent="0.15">
      <c r="A695" s="9">
        <v>40199.237500000003</v>
      </c>
      <c r="B695" s="10">
        <v>48</v>
      </c>
      <c r="C695" s="10">
        <v>29</v>
      </c>
      <c r="D695" s="11">
        <v>-12.2</v>
      </c>
      <c r="E695" s="11">
        <v>15.8</v>
      </c>
      <c r="F695" s="11">
        <v>-1.3</v>
      </c>
      <c r="G695" s="11">
        <v>17.600000000000001</v>
      </c>
      <c r="H695" s="11">
        <v>-17.899999999999999</v>
      </c>
      <c r="I695" s="11">
        <v>13.4</v>
      </c>
    </row>
    <row r="696" spans="1:9" x14ac:dyDescent="0.15">
      <c r="A696" s="9">
        <v>40199.253472222219</v>
      </c>
      <c r="B696" s="10">
        <v>15</v>
      </c>
      <c r="C696" s="10">
        <v>28</v>
      </c>
      <c r="D696" s="11">
        <v>-0.8</v>
      </c>
      <c r="E696" s="11">
        <v>3</v>
      </c>
      <c r="F696" s="11">
        <v>-2.4</v>
      </c>
      <c r="G696" s="11">
        <v>6.3</v>
      </c>
      <c r="H696" s="11">
        <v>-10.7</v>
      </c>
      <c r="I696" s="11">
        <v>1.3</v>
      </c>
    </row>
    <row r="697" spans="1:9" x14ac:dyDescent="0.15">
      <c r="A697" s="9">
        <v>40199.525694444441</v>
      </c>
      <c r="C697" s="10">
        <v>2</v>
      </c>
      <c r="G697" s="11">
        <v>0.2</v>
      </c>
      <c r="H697" s="11">
        <v>-2.2000000000000002</v>
      </c>
      <c r="I697" s="11">
        <v>2.2000000000000002</v>
      </c>
    </row>
    <row r="698" spans="1:9" x14ac:dyDescent="0.15">
      <c r="A698" s="9">
        <v>40199.68472222222</v>
      </c>
      <c r="B698" s="10">
        <v>20</v>
      </c>
      <c r="C698" s="10">
        <v>19</v>
      </c>
      <c r="D698" s="11">
        <v>-6.2</v>
      </c>
      <c r="E698" s="11">
        <v>8.5</v>
      </c>
      <c r="F698" s="11">
        <v>-1.9</v>
      </c>
      <c r="G698" s="11">
        <v>11.8</v>
      </c>
      <c r="H698" s="11">
        <v>-10.7</v>
      </c>
      <c r="I698" s="11">
        <v>4.2</v>
      </c>
    </row>
    <row r="699" spans="1:9" x14ac:dyDescent="0.15">
      <c r="A699" s="9">
        <v>40199.78125</v>
      </c>
      <c r="B699" s="10">
        <v>12</v>
      </c>
      <c r="C699" s="10">
        <v>11</v>
      </c>
      <c r="D699" s="11">
        <v>-6.9974910000000001</v>
      </c>
      <c r="E699" s="11">
        <v>6.7544320000000004</v>
      </c>
      <c r="F699" s="11">
        <v>-10.16362</v>
      </c>
      <c r="G699" s="11">
        <v>15.9</v>
      </c>
      <c r="H699" s="11">
        <v>-14.9</v>
      </c>
      <c r="I699" s="11">
        <v>20.7</v>
      </c>
    </row>
    <row r="700" spans="1:9" x14ac:dyDescent="0.15">
      <c r="A700" s="9">
        <v>40200.313194444447</v>
      </c>
      <c r="B700" s="10">
        <v>91</v>
      </c>
      <c r="C700" s="10">
        <v>10</v>
      </c>
      <c r="D700" s="11">
        <v>-14.2</v>
      </c>
      <c r="E700" s="11">
        <v>24.3</v>
      </c>
      <c r="F700" s="11">
        <v>-0.8</v>
      </c>
      <c r="G700" s="11">
        <v>25.7</v>
      </c>
      <c r="H700" s="11">
        <v>-20.6</v>
      </c>
      <c r="I700" s="11">
        <v>10.9</v>
      </c>
    </row>
    <row r="701" spans="1:9" x14ac:dyDescent="0.15">
      <c r="A701" s="9">
        <v>40200.342361111114</v>
      </c>
      <c r="B701" s="10">
        <v>27</v>
      </c>
      <c r="C701" s="10">
        <v>27</v>
      </c>
      <c r="D701" s="11">
        <v>-18.5</v>
      </c>
      <c r="E701" s="11">
        <v>11.6</v>
      </c>
      <c r="F701" s="11">
        <v>-4.5999999999999996</v>
      </c>
      <c r="G701" s="11">
        <v>32</v>
      </c>
      <c r="H701" s="11">
        <v>-24.3</v>
      </c>
      <c r="I701" s="11">
        <v>33.299999999999997</v>
      </c>
    </row>
    <row r="702" spans="1:9" x14ac:dyDescent="0.15">
      <c r="A702" s="9">
        <v>40200.352083333331</v>
      </c>
      <c r="B702" s="10">
        <v>10</v>
      </c>
      <c r="C702" s="10">
        <v>10</v>
      </c>
      <c r="D702" s="11">
        <v>-11</v>
      </c>
      <c r="E702" s="11">
        <v>14.6</v>
      </c>
      <c r="F702" s="11">
        <v>0.3</v>
      </c>
      <c r="G702" s="11">
        <v>27.9</v>
      </c>
      <c r="H702" s="11">
        <v>-25.1</v>
      </c>
      <c r="I702" s="11">
        <v>25.1</v>
      </c>
    </row>
    <row r="703" spans="1:9" x14ac:dyDescent="0.15">
      <c r="A703" s="9">
        <v>40200.429166666669</v>
      </c>
      <c r="B703" s="10">
        <v>16</v>
      </c>
      <c r="C703" s="10">
        <v>23</v>
      </c>
      <c r="D703" s="11">
        <v>-7.8</v>
      </c>
      <c r="E703" s="11">
        <v>3.8</v>
      </c>
      <c r="F703" s="11">
        <v>-6.2</v>
      </c>
      <c r="G703" s="11">
        <v>8.4</v>
      </c>
      <c r="H703" s="11">
        <v>-9.6</v>
      </c>
      <c r="I703" s="11">
        <v>7.2</v>
      </c>
    </row>
    <row r="704" spans="1:9" x14ac:dyDescent="0.15">
      <c r="A704" s="9">
        <v>40200.664583333331</v>
      </c>
      <c r="B704" s="10">
        <v>103</v>
      </c>
      <c r="C704" s="10">
        <v>19</v>
      </c>
      <c r="D704" s="11">
        <v>-38.200000000000003</v>
      </c>
      <c r="E704" s="11">
        <v>24.1</v>
      </c>
      <c r="F704" s="11">
        <v>-30.8</v>
      </c>
      <c r="G704" s="11">
        <v>22.5</v>
      </c>
      <c r="H704" s="11">
        <v>-12.9</v>
      </c>
      <c r="I704" s="11">
        <v>13.5</v>
      </c>
    </row>
    <row r="705" spans="1:9" x14ac:dyDescent="0.15">
      <c r="A705" s="9">
        <v>40200.673611111109</v>
      </c>
      <c r="B705" s="10">
        <v>8</v>
      </c>
      <c r="C705" s="10">
        <v>29</v>
      </c>
      <c r="D705" s="11">
        <v>-4.5999999999999996</v>
      </c>
      <c r="E705" s="11">
        <v>4.4000000000000004</v>
      </c>
      <c r="F705" s="11">
        <v>-10</v>
      </c>
      <c r="G705" s="11">
        <v>3.6</v>
      </c>
      <c r="H705" s="11">
        <v>-10.9</v>
      </c>
      <c r="I705" s="11">
        <v>16</v>
      </c>
    </row>
    <row r="706" spans="1:9" x14ac:dyDescent="0.15">
      <c r="A706" s="9">
        <v>40200.688194444447</v>
      </c>
      <c r="B706" s="10">
        <v>15</v>
      </c>
      <c r="C706" s="10">
        <v>10</v>
      </c>
      <c r="D706" s="11">
        <v>-18.5</v>
      </c>
      <c r="E706" s="11">
        <v>9.6</v>
      </c>
      <c r="F706" s="11">
        <v>-12.5</v>
      </c>
      <c r="G706" s="11">
        <v>11.3</v>
      </c>
      <c r="H706" s="11">
        <v>-14.6</v>
      </c>
      <c r="I706" s="11">
        <v>12.1</v>
      </c>
    </row>
    <row r="707" spans="1:9" x14ac:dyDescent="0.15">
      <c r="A707" s="9">
        <v>40200.711111111108</v>
      </c>
      <c r="B707" s="10">
        <v>29</v>
      </c>
      <c r="C707" s="10">
        <v>26</v>
      </c>
      <c r="D707" s="11">
        <v>-17.899999999999999</v>
      </c>
      <c r="E707" s="11">
        <v>16.100000000000001</v>
      </c>
      <c r="F707" s="11">
        <v>-10.8</v>
      </c>
      <c r="G707" s="11">
        <v>26.3</v>
      </c>
      <c r="H707" s="11">
        <v>-22.1</v>
      </c>
      <c r="I707" s="11">
        <v>14.4</v>
      </c>
    </row>
    <row r="708" spans="1:9" x14ac:dyDescent="0.15">
      <c r="A708" s="9">
        <v>40200.725694444445</v>
      </c>
      <c r="B708" s="10">
        <v>17</v>
      </c>
      <c r="C708" s="10">
        <v>28</v>
      </c>
      <c r="D708" s="11">
        <v>-16.600000000000001</v>
      </c>
      <c r="E708" s="11">
        <v>8</v>
      </c>
      <c r="F708" s="11">
        <v>-7</v>
      </c>
      <c r="G708" s="11">
        <v>20.399999999999999</v>
      </c>
      <c r="H708" s="11">
        <v>-28</v>
      </c>
      <c r="I708" s="11">
        <v>5.6</v>
      </c>
    </row>
    <row r="709" spans="1:9" x14ac:dyDescent="0.15">
      <c r="A709" s="9">
        <v>40200.737500000003</v>
      </c>
      <c r="B709" s="10">
        <v>12</v>
      </c>
      <c r="C709" s="10">
        <v>26</v>
      </c>
      <c r="D709" s="11">
        <v>-26.5</v>
      </c>
      <c r="E709" s="11">
        <v>8.3000000000000007</v>
      </c>
      <c r="F709" s="11">
        <v>-15.2</v>
      </c>
      <c r="G709" s="11">
        <v>21</v>
      </c>
      <c r="H709" s="11">
        <v>-25.5</v>
      </c>
      <c r="I709" s="11">
        <v>15.1</v>
      </c>
    </row>
    <row r="710" spans="1:9" x14ac:dyDescent="0.15">
      <c r="A710" s="9">
        <v>40201.070833333331</v>
      </c>
      <c r="B710" s="10">
        <v>86</v>
      </c>
      <c r="C710" s="10">
        <v>11</v>
      </c>
      <c r="D710" s="11">
        <v>-13.5</v>
      </c>
      <c r="E710" s="11">
        <v>17.7</v>
      </c>
      <c r="F710" s="11">
        <v>0.3</v>
      </c>
      <c r="G710" s="11">
        <v>7.9</v>
      </c>
      <c r="H710" s="11">
        <v>-10.3</v>
      </c>
      <c r="I710" s="11">
        <v>7.1</v>
      </c>
    </row>
    <row r="711" spans="1:9" x14ac:dyDescent="0.15">
      <c r="A711" s="9">
        <v>40201.126388888886</v>
      </c>
      <c r="B711" s="10">
        <v>22</v>
      </c>
      <c r="C711" s="10">
        <v>7</v>
      </c>
      <c r="D711" s="11">
        <v>-4.4000000000000004</v>
      </c>
      <c r="E711" s="11">
        <v>4</v>
      </c>
      <c r="F711" s="11">
        <v>-4.0999999999999996</v>
      </c>
      <c r="G711" s="11">
        <v>18.8</v>
      </c>
      <c r="H711" s="11">
        <v>-15</v>
      </c>
      <c r="I711" s="11">
        <v>8.8000000000000007</v>
      </c>
    </row>
    <row r="712" spans="1:9" x14ac:dyDescent="0.15">
      <c r="A712" s="9">
        <v>40201.159722222219</v>
      </c>
      <c r="B712" s="10">
        <v>44</v>
      </c>
      <c r="C712" s="10">
        <v>3</v>
      </c>
      <c r="D712" s="11">
        <v>-10.4</v>
      </c>
      <c r="E712" s="11">
        <v>14</v>
      </c>
      <c r="F712" s="11">
        <v>-14.4</v>
      </c>
      <c r="G712" s="11">
        <v>20.9</v>
      </c>
      <c r="H712" s="11">
        <v>-12.8</v>
      </c>
      <c r="I712" s="11">
        <v>19.5</v>
      </c>
    </row>
    <row r="713" spans="1:9" x14ac:dyDescent="0.15">
      <c r="A713" s="9">
        <v>40201.198611111111</v>
      </c>
      <c r="B713" s="10">
        <v>49</v>
      </c>
      <c r="C713" s="10">
        <v>4</v>
      </c>
      <c r="D713" s="11">
        <v>-18</v>
      </c>
      <c r="E713" s="11">
        <v>6.1</v>
      </c>
      <c r="F713" s="11">
        <v>-11.4</v>
      </c>
      <c r="G713" s="11">
        <v>28.1</v>
      </c>
      <c r="H713" s="11">
        <v>-19.3</v>
      </c>
      <c r="I713" s="11">
        <v>15.9</v>
      </c>
    </row>
    <row r="714" spans="1:9" x14ac:dyDescent="0.15">
      <c r="A714" s="9">
        <v>40201.222916666666</v>
      </c>
      <c r="B714" s="10">
        <v>28</v>
      </c>
      <c r="C714" s="10">
        <v>10</v>
      </c>
      <c r="D714" s="11">
        <v>-18.600000000000001</v>
      </c>
      <c r="E714" s="11">
        <v>9.3000000000000007</v>
      </c>
      <c r="F714" s="11">
        <v>-7.8</v>
      </c>
      <c r="G714" s="11">
        <v>17.100000000000001</v>
      </c>
      <c r="H714" s="11">
        <v>-13.3</v>
      </c>
      <c r="I714" s="11">
        <v>12</v>
      </c>
    </row>
    <row r="715" spans="1:9" x14ac:dyDescent="0.15">
      <c r="A715" s="9">
        <v>40201.25277777778</v>
      </c>
      <c r="B715" s="10">
        <v>40</v>
      </c>
      <c r="C715" s="10">
        <v>10</v>
      </c>
      <c r="D715" s="11">
        <v>-18.600000000000001</v>
      </c>
      <c r="E715" s="11">
        <v>8.4</v>
      </c>
      <c r="F715" s="11">
        <v>-17.3</v>
      </c>
      <c r="G715" s="11">
        <v>21.1</v>
      </c>
      <c r="H715" s="11">
        <v>-14.6</v>
      </c>
      <c r="I715" s="11">
        <v>16.7</v>
      </c>
    </row>
    <row r="716" spans="1:9" x14ac:dyDescent="0.15">
      <c r="A716" s="9">
        <v>40201.28402777778</v>
      </c>
      <c r="B716" s="10">
        <v>39</v>
      </c>
      <c r="C716" s="10">
        <v>9</v>
      </c>
      <c r="D716" s="11">
        <v>-29</v>
      </c>
      <c r="E716" s="11">
        <v>15.3</v>
      </c>
      <c r="F716" s="11">
        <v>-10.199999999999999</v>
      </c>
      <c r="G716" s="11">
        <v>20.100000000000001</v>
      </c>
      <c r="H716" s="11">
        <v>-16.3</v>
      </c>
      <c r="I716" s="11">
        <v>11.7</v>
      </c>
    </row>
    <row r="717" spans="1:9" x14ac:dyDescent="0.15">
      <c r="A717" s="9">
        <v>40201.306250000001</v>
      </c>
      <c r="B717" s="10">
        <v>28</v>
      </c>
      <c r="C717" s="10">
        <v>6</v>
      </c>
      <c r="D717" s="11">
        <v>-18.100000000000001</v>
      </c>
      <c r="E717" s="11">
        <v>10.5</v>
      </c>
      <c r="F717" s="11">
        <v>-11.8</v>
      </c>
      <c r="G717" s="11">
        <v>27.1</v>
      </c>
      <c r="H717" s="11">
        <v>-18.3</v>
      </c>
      <c r="I717" s="11">
        <v>10.5</v>
      </c>
    </row>
    <row r="718" spans="1:9" x14ac:dyDescent="0.15">
      <c r="A718" s="9">
        <v>40201.384722222225</v>
      </c>
      <c r="B718" s="10">
        <v>106</v>
      </c>
      <c r="C718" s="10">
        <v>18</v>
      </c>
      <c r="D718" s="11">
        <v>-25.4</v>
      </c>
      <c r="E718" s="11">
        <v>20.399999999999999</v>
      </c>
      <c r="F718" s="11">
        <v>-6.4</v>
      </c>
      <c r="G718" s="11">
        <v>36</v>
      </c>
      <c r="H718" s="11">
        <v>-35.200000000000003</v>
      </c>
      <c r="I718" s="11">
        <v>36.1</v>
      </c>
    </row>
    <row r="719" spans="1:9" x14ac:dyDescent="0.15">
      <c r="A719" s="9">
        <v>40202.786805555559</v>
      </c>
      <c r="B719" s="10">
        <v>163</v>
      </c>
      <c r="C719" s="10">
        <v>10</v>
      </c>
      <c r="D719" s="11">
        <v>-22.8</v>
      </c>
      <c r="E719" s="11">
        <v>30.2</v>
      </c>
      <c r="F719" s="11">
        <v>-17.5</v>
      </c>
      <c r="G719" s="11">
        <v>26.5</v>
      </c>
      <c r="H719" s="11">
        <v>-17.899999999999999</v>
      </c>
      <c r="I719" s="11">
        <v>19.3</v>
      </c>
    </row>
    <row r="720" spans="1:9" x14ac:dyDescent="0.15">
      <c r="A720" s="9">
        <v>40202.989583333336</v>
      </c>
      <c r="B720" s="10">
        <v>25</v>
      </c>
      <c r="C720" s="10">
        <v>8</v>
      </c>
      <c r="D720" s="11">
        <v>-26.9</v>
      </c>
      <c r="E720" s="11">
        <v>6.5</v>
      </c>
      <c r="F720" s="11">
        <v>-21</v>
      </c>
      <c r="G720" s="11">
        <v>16.8</v>
      </c>
      <c r="H720" s="11">
        <v>-15.1</v>
      </c>
      <c r="I720" s="11">
        <v>12.7</v>
      </c>
    </row>
    <row r="721" spans="1:9" x14ac:dyDescent="0.15">
      <c r="A721" s="9">
        <v>40203.068749999999</v>
      </c>
      <c r="B721" s="10">
        <v>108</v>
      </c>
      <c r="C721" s="10">
        <v>4</v>
      </c>
      <c r="D721" s="11">
        <v>-25.4</v>
      </c>
      <c r="E721" s="11">
        <v>20.3</v>
      </c>
      <c r="F721" s="11">
        <v>-23.9</v>
      </c>
      <c r="G721" s="11">
        <v>28</v>
      </c>
      <c r="H721" s="11">
        <v>-22.4</v>
      </c>
      <c r="I721" s="11">
        <v>16.5</v>
      </c>
    </row>
    <row r="722" spans="1:9" x14ac:dyDescent="0.15">
      <c r="A722" s="9">
        <v>40203.303472222222</v>
      </c>
      <c r="B722" s="10">
        <v>186</v>
      </c>
      <c r="C722" s="10">
        <v>13</v>
      </c>
      <c r="D722" s="11">
        <v>-26.4</v>
      </c>
      <c r="E722" s="11">
        <v>10.8</v>
      </c>
      <c r="F722" s="11">
        <v>-19.5</v>
      </c>
      <c r="G722" s="11">
        <v>36.1</v>
      </c>
      <c r="H722" s="11">
        <v>-23.6</v>
      </c>
      <c r="I722" s="11">
        <v>29.8</v>
      </c>
    </row>
    <row r="723" spans="1:9" x14ac:dyDescent="0.15">
      <c r="A723" s="9">
        <v>40207.67291666667</v>
      </c>
      <c r="B723" s="10">
        <v>1141</v>
      </c>
      <c r="C723" s="10">
        <v>17</v>
      </c>
      <c r="D723" s="11">
        <v>-3.2</v>
      </c>
      <c r="E723" s="11">
        <v>45.3</v>
      </c>
      <c r="F723" s="11">
        <v>-5.0999999999999996</v>
      </c>
      <c r="G723" s="11">
        <v>-90.9</v>
      </c>
      <c r="H723" s="11">
        <v>-194.5</v>
      </c>
      <c r="I723" s="11">
        <v>0</v>
      </c>
    </row>
    <row r="724" spans="1:9" x14ac:dyDescent="0.15">
      <c r="A724" s="9">
        <v>40208.192361111112</v>
      </c>
      <c r="B724" s="10">
        <v>129</v>
      </c>
      <c r="C724" s="10">
        <v>6</v>
      </c>
      <c r="D724" s="11">
        <v>-19.100000000000001</v>
      </c>
      <c r="E724" s="11">
        <v>42.3</v>
      </c>
      <c r="F724" s="11">
        <v>1.1000000000000001</v>
      </c>
      <c r="G724" s="11">
        <v>22.3</v>
      </c>
      <c r="H724" s="11">
        <v>-15.9</v>
      </c>
      <c r="I724" s="11">
        <v>7.9</v>
      </c>
    </row>
    <row r="725" spans="1:9" x14ac:dyDescent="0.15">
      <c r="A725" s="9">
        <v>40208.595138888886</v>
      </c>
      <c r="B725" s="10">
        <v>66</v>
      </c>
      <c r="C725" s="10">
        <v>3</v>
      </c>
      <c r="D725" s="11">
        <v>-13.2</v>
      </c>
      <c r="E725" s="11">
        <v>17.100000000000001</v>
      </c>
      <c r="F725" s="11">
        <v>-14.5</v>
      </c>
      <c r="G725" s="11">
        <v>5.6</v>
      </c>
      <c r="H725" s="11">
        <v>-6.3</v>
      </c>
      <c r="I725" s="11">
        <v>4.2</v>
      </c>
    </row>
    <row r="726" spans="1:9" x14ac:dyDescent="0.15">
      <c r="A726" s="9">
        <v>40208.636805555558</v>
      </c>
      <c r="B726" s="10">
        <v>47</v>
      </c>
      <c r="C726" s="10">
        <v>28</v>
      </c>
      <c r="D726" s="11">
        <v>-15.8</v>
      </c>
      <c r="E726" s="11">
        <v>18.3</v>
      </c>
      <c r="F726" s="11">
        <v>6.3</v>
      </c>
      <c r="G726" s="11">
        <v>29</v>
      </c>
      <c r="H726" s="11">
        <v>-24.3</v>
      </c>
      <c r="I726" s="11">
        <v>15.4</v>
      </c>
    </row>
    <row r="727" spans="1:9" x14ac:dyDescent="0.15">
      <c r="A727" s="9">
        <v>40209.302083333336</v>
      </c>
      <c r="C727" s="10">
        <v>10</v>
      </c>
      <c r="G727" s="11">
        <v>2.2000000000000002</v>
      </c>
      <c r="H727" s="11">
        <v>-2.2000000000000002</v>
      </c>
      <c r="I727" s="11">
        <v>2.7</v>
      </c>
    </row>
    <row r="728" spans="1:9" x14ac:dyDescent="0.15">
      <c r="A728" s="9">
        <v>40209.72152777778</v>
      </c>
      <c r="B728" s="10">
        <v>27</v>
      </c>
      <c r="C728" s="10">
        <v>8</v>
      </c>
      <c r="D728" s="11">
        <v>-3.4</v>
      </c>
      <c r="E728" s="11">
        <v>6</v>
      </c>
      <c r="F728" s="11">
        <v>-10.199999999999999</v>
      </c>
      <c r="G728" s="11">
        <v>9.9</v>
      </c>
      <c r="H728" s="11">
        <v>-11.9</v>
      </c>
      <c r="I728" s="11">
        <v>5.3</v>
      </c>
    </row>
    <row r="729" spans="1:9" x14ac:dyDescent="0.15">
      <c r="A729" s="9">
        <v>40209.931250000001</v>
      </c>
      <c r="B729" s="10">
        <v>18</v>
      </c>
      <c r="C729" s="10">
        <v>15</v>
      </c>
      <c r="D729" s="11">
        <v>-9.5948410000000006</v>
      </c>
      <c r="E729" s="11">
        <v>8.4375459999999993</v>
      </c>
      <c r="F729" s="11">
        <v>-5.0150699999999997</v>
      </c>
      <c r="G729" s="11">
        <v>14.3</v>
      </c>
      <c r="H729" s="11">
        <v>-13.3</v>
      </c>
      <c r="I729" s="11">
        <v>6.4</v>
      </c>
    </row>
    <row r="730" spans="1:9" x14ac:dyDescent="0.15">
      <c r="A730" s="9">
        <v>40210.094444444447</v>
      </c>
      <c r="B730" s="10">
        <v>81</v>
      </c>
      <c r="C730" s="10">
        <v>5</v>
      </c>
      <c r="D730" s="11">
        <v>-14.9</v>
      </c>
      <c r="E730" s="11">
        <v>7.3</v>
      </c>
      <c r="F730" s="11">
        <v>-18.8</v>
      </c>
      <c r="G730" s="11">
        <v>17.899999999999999</v>
      </c>
      <c r="H730" s="11">
        <v>-11.1</v>
      </c>
      <c r="I730" s="11">
        <v>14.3</v>
      </c>
    </row>
    <row r="731" spans="1:9" x14ac:dyDescent="0.15">
      <c r="A731" s="9">
        <v>40210.138888888891</v>
      </c>
      <c r="B731" s="10">
        <v>54</v>
      </c>
      <c r="C731" s="10">
        <v>8</v>
      </c>
      <c r="D731" s="11">
        <v>-13.8</v>
      </c>
      <c r="E731" s="11">
        <v>20</v>
      </c>
      <c r="F731" s="11">
        <v>-4.8</v>
      </c>
      <c r="G731" s="11">
        <v>30.2</v>
      </c>
      <c r="H731" s="11">
        <v>-23.5</v>
      </c>
      <c r="I731" s="11">
        <v>20</v>
      </c>
    </row>
    <row r="732" spans="1:9" x14ac:dyDescent="0.15">
      <c r="A732" s="9">
        <v>40210.657638888886</v>
      </c>
      <c r="B732" s="10">
        <v>81</v>
      </c>
      <c r="C732" s="10">
        <v>9</v>
      </c>
      <c r="D732" s="11">
        <v>-14.1</v>
      </c>
      <c r="E732" s="11">
        <v>11.4</v>
      </c>
      <c r="F732" s="11">
        <v>-21.3</v>
      </c>
      <c r="G732" s="11">
        <v>0.6</v>
      </c>
      <c r="H732" s="11">
        <v>-3.2</v>
      </c>
      <c r="I732" s="11">
        <v>5.7</v>
      </c>
    </row>
    <row r="733" spans="1:9" x14ac:dyDescent="0.15">
      <c r="A733" s="9">
        <v>40211.618750000001</v>
      </c>
      <c r="B733" s="10">
        <v>39</v>
      </c>
      <c r="C733" s="10">
        <v>33</v>
      </c>
      <c r="D733" s="11">
        <v>-12.3</v>
      </c>
      <c r="E733" s="11">
        <v>12.7</v>
      </c>
      <c r="F733" s="11">
        <v>-12.5</v>
      </c>
      <c r="G733" s="11">
        <v>1.1000000000000001</v>
      </c>
      <c r="H733" s="11">
        <v>-11</v>
      </c>
      <c r="I733" s="11">
        <v>5.0999999999999996</v>
      </c>
    </row>
    <row r="734" spans="1:9" x14ac:dyDescent="0.15">
      <c r="A734" s="9">
        <v>40211.637499999997</v>
      </c>
      <c r="B734" s="10">
        <v>22</v>
      </c>
      <c r="C734" s="10">
        <v>4</v>
      </c>
      <c r="D734" s="11">
        <v>-12.9</v>
      </c>
      <c r="E734" s="11">
        <v>4.2</v>
      </c>
      <c r="F734" s="11">
        <v>-4.8</v>
      </c>
      <c r="G734" s="11">
        <v>9.6</v>
      </c>
      <c r="H734" s="11">
        <v>-7.9</v>
      </c>
      <c r="I734" s="11">
        <v>2.9</v>
      </c>
    </row>
    <row r="735" spans="1:9" x14ac:dyDescent="0.15">
      <c r="A735" s="9">
        <v>40211.654861111114</v>
      </c>
      <c r="B735" s="10">
        <v>19</v>
      </c>
      <c r="D735" s="11">
        <v>-11.6</v>
      </c>
      <c r="E735" s="11">
        <v>11.6</v>
      </c>
      <c r="F735" s="11">
        <v>-7.3</v>
      </c>
    </row>
    <row r="736" spans="1:9" x14ac:dyDescent="0.15">
      <c r="A736" s="9">
        <v>40211.706250000003</v>
      </c>
      <c r="B736" s="10">
        <v>72</v>
      </c>
      <c r="C736" s="10">
        <v>16</v>
      </c>
      <c r="D736" s="11">
        <v>-1.1000000000000001</v>
      </c>
      <c r="E736" s="11">
        <v>17.899999999999999</v>
      </c>
      <c r="F736" s="11">
        <v>-0.9</v>
      </c>
      <c r="G736" s="11">
        <v>21.9</v>
      </c>
      <c r="H736" s="11">
        <v>-19.2</v>
      </c>
      <c r="I736" s="11">
        <v>16</v>
      </c>
    </row>
    <row r="737" spans="1:9" x14ac:dyDescent="0.15">
      <c r="A737" s="9">
        <v>40211.73541666667</v>
      </c>
      <c r="B737" s="10">
        <v>27</v>
      </c>
      <c r="C737" s="10">
        <v>28</v>
      </c>
      <c r="D737" s="11">
        <v>-26.8</v>
      </c>
      <c r="E737" s="11">
        <v>17.7</v>
      </c>
      <c r="F737" s="11">
        <v>-20</v>
      </c>
      <c r="G737" s="11">
        <v>41.7</v>
      </c>
      <c r="H737" s="11">
        <v>-36.700000000000003</v>
      </c>
      <c r="I737" s="11">
        <v>18</v>
      </c>
    </row>
    <row r="738" spans="1:9" x14ac:dyDescent="0.15">
      <c r="A738" s="9">
        <v>40212.071527777778</v>
      </c>
      <c r="B738" s="10">
        <v>30</v>
      </c>
      <c r="C738" s="10">
        <v>24</v>
      </c>
      <c r="D738" s="11">
        <v>-11.8</v>
      </c>
      <c r="E738" s="11">
        <v>7.6</v>
      </c>
      <c r="F738" s="11">
        <v>-13.1</v>
      </c>
      <c r="G738" s="11">
        <v>16.100000000000001</v>
      </c>
      <c r="H738" s="11">
        <v>-10.5</v>
      </c>
      <c r="I738" s="11">
        <v>10.9</v>
      </c>
    </row>
    <row r="739" spans="1:9" x14ac:dyDescent="0.15">
      <c r="A739" s="9">
        <v>40212.133333333331</v>
      </c>
      <c r="B739" s="10">
        <v>31</v>
      </c>
      <c r="C739" s="10">
        <v>5</v>
      </c>
      <c r="D739" s="11">
        <v>-19.7</v>
      </c>
      <c r="E739" s="11">
        <v>16.5</v>
      </c>
      <c r="F739" s="11">
        <v>-13.2</v>
      </c>
      <c r="G739" s="11">
        <v>32.6</v>
      </c>
      <c r="H739" s="11">
        <v>-24.8</v>
      </c>
      <c r="I739" s="11">
        <v>18.2</v>
      </c>
    </row>
    <row r="740" spans="1:9" x14ac:dyDescent="0.15">
      <c r="A740" s="9">
        <v>40212.320833333331</v>
      </c>
      <c r="B740" s="10">
        <v>89</v>
      </c>
      <c r="C740" s="10">
        <v>13</v>
      </c>
      <c r="D740" s="11">
        <v>-29.6</v>
      </c>
      <c r="E740" s="11">
        <v>34.799999999999997</v>
      </c>
      <c r="F740" s="11">
        <v>-11.2</v>
      </c>
      <c r="G740" s="11">
        <v>46.3</v>
      </c>
      <c r="H740" s="11">
        <v>-39.299999999999997</v>
      </c>
      <c r="I740" s="11">
        <v>30.3</v>
      </c>
    </row>
    <row r="741" spans="1:9" x14ac:dyDescent="0.15">
      <c r="A741" s="9">
        <v>40212.409722222219</v>
      </c>
      <c r="B741" s="10">
        <v>83</v>
      </c>
      <c r="C741" s="10">
        <v>13</v>
      </c>
      <c r="D741" s="11">
        <v>-18.399999999999999</v>
      </c>
      <c r="E741" s="11">
        <v>28.5</v>
      </c>
      <c r="F741" s="11">
        <v>-8.6999999999999993</v>
      </c>
      <c r="G741" s="11">
        <v>38.5</v>
      </c>
      <c r="H741" s="11">
        <v>-29.2</v>
      </c>
      <c r="I741" s="11">
        <v>27.7</v>
      </c>
    </row>
    <row r="742" spans="1:9" x14ac:dyDescent="0.15">
      <c r="A742" s="9">
        <v>40212.484027777777</v>
      </c>
      <c r="B742" s="10">
        <v>98</v>
      </c>
      <c r="C742" s="10">
        <v>9</v>
      </c>
      <c r="D742" s="11">
        <v>-29.1</v>
      </c>
      <c r="E742" s="11">
        <v>24</v>
      </c>
      <c r="F742" s="11">
        <v>-24</v>
      </c>
      <c r="G742" s="11">
        <v>28.3</v>
      </c>
      <c r="H742" s="11">
        <v>-18.2</v>
      </c>
      <c r="I742" s="11">
        <v>10.4</v>
      </c>
    </row>
    <row r="743" spans="1:9" x14ac:dyDescent="0.15">
      <c r="A743" s="9">
        <v>40212.504166666666</v>
      </c>
      <c r="B743" s="10">
        <v>25</v>
      </c>
      <c r="C743" s="10">
        <v>9</v>
      </c>
      <c r="D743" s="11">
        <v>-10.6</v>
      </c>
      <c r="E743" s="11">
        <v>2.6</v>
      </c>
      <c r="F743" s="11">
        <v>-0.8</v>
      </c>
      <c r="G743" s="11">
        <v>27.7</v>
      </c>
      <c r="H743" s="11">
        <v>-21.8</v>
      </c>
      <c r="I743" s="11">
        <v>22.5</v>
      </c>
    </row>
    <row r="744" spans="1:9" x14ac:dyDescent="0.15">
      <c r="A744" s="9">
        <v>40212.619444444441</v>
      </c>
      <c r="B744" s="10">
        <v>80</v>
      </c>
      <c r="C744" s="10">
        <v>9</v>
      </c>
      <c r="D744" s="11">
        <v>-17.2</v>
      </c>
      <c r="E744" s="11">
        <v>21</v>
      </c>
      <c r="F744" s="11">
        <v>-21.4</v>
      </c>
      <c r="G744" s="11">
        <v>19.8</v>
      </c>
      <c r="H744" s="11">
        <v>-18.399999999999999</v>
      </c>
      <c r="I744" s="11">
        <v>19.899999999999999</v>
      </c>
    </row>
    <row r="745" spans="1:9" x14ac:dyDescent="0.15">
      <c r="A745" s="9">
        <v>40212.645833333336</v>
      </c>
      <c r="B745" s="10">
        <v>31</v>
      </c>
      <c r="C745" s="10">
        <v>24</v>
      </c>
      <c r="D745" s="11">
        <v>-18.7</v>
      </c>
      <c r="E745" s="11">
        <v>11.5</v>
      </c>
      <c r="F745" s="11">
        <v>-22.2</v>
      </c>
      <c r="G745" s="11">
        <v>20.399999999999999</v>
      </c>
      <c r="H745" s="11">
        <v>-16.899999999999999</v>
      </c>
      <c r="I745" s="11">
        <v>13.4</v>
      </c>
    </row>
    <row r="746" spans="1:9" x14ac:dyDescent="0.15">
      <c r="A746" s="9">
        <v>40212.660416666666</v>
      </c>
      <c r="B746" s="10">
        <v>15</v>
      </c>
      <c r="C746" s="10">
        <v>14</v>
      </c>
      <c r="D746" s="11">
        <v>-14.8</v>
      </c>
      <c r="E746" s="11">
        <v>9.9</v>
      </c>
      <c r="F746" s="11">
        <v>-11.5</v>
      </c>
      <c r="G746" s="11">
        <v>15.2</v>
      </c>
      <c r="H746" s="11">
        <v>-13.5</v>
      </c>
      <c r="I746" s="11">
        <v>5.7</v>
      </c>
    </row>
    <row r="747" spans="1:9" x14ac:dyDescent="0.15">
      <c r="A747" s="9">
        <v>40213.054861111108</v>
      </c>
      <c r="B747" s="10">
        <v>78</v>
      </c>
      <c r="C747" s="10">
        <v>9</v>
      </c>
      <c r="D747" s="11">
        <v>-16.600000000000001</v>
      </c>
      <c r="E747" s="11">
        <v>18</v>
      </c>
      <c r="F747" s="11">
        <v>-2.1</v>
      </c>
      <c r="G747" s="11">
        <v>23.2</v>
      </c>
      <c r="H747" s="11">
        <v>-13.9</v>
      </c>
      <c r="I747" s="11">
        <v>20.5</v>
      </c>
    </row>
    <row r="748" spans="1:9" x14ac:dyDescent="0.15">
      <c r="A748" s="9">
        <v>40213.145833333336</v>
      </c>
      <c r="B748" s="10">
        <v>104</v>
      </c>
      <c r="C748" s="10">
        <v>18</v>
      </c>
      <c r="D748" s="11">
        <v>-18.100000000000001</v>
      </c>
      <c r="E748" s="11">
        <v>24.8</v>
      </c>
      <c r="F748" s="11">
        <v>-8.4</v>
      </c>
      <c r="G748" s="11">
        <v>7.7</v>
      </c>
      <c r="H748" s="11">
        <v>-8.8000000000000007</v>
      </c>
      <c r="I748" s="11">
        <v>16</v>
      </c>
    </row>
    <row r="749" spans="1:9" x14ac:dyDescent="0.15">
      <c r="A749" s="9">
        <v>40213.176388888889</v>
      </c>
      <c r="C749" s="10">
        <v>16</v>
      </c>
      <c r="G749" s="11">
        <v>3.1</v>
      </c>
      <c r="H749" s="11">
        <v>-3.4</v>
      </c>
      <c r="I749" s="11">
        <v>11.2</v>
      </c>
    </row>
    <row r="750" spans="1:9" x14ac:dyDescent="0.15">
      <c r="A750" s="9">
        <v>40213.566666666666</v>
      </c>
      <c r="B750" s="10">
        <v>133</v>
      </c>
      <c r="C750" s="10">
        <v>11</v>
      </c>
      <c r="D750" s="11">
        <v>-18.100000000000001</v>
      </c>
      <c r="E750" s="11">
        <v>13.8</v>
      </c>
      <c r="F750" s="11">
        <v>-13.8</v>
      </c>
      <c r="G750" s="11">
        <v>31</v>
      </c>
      <c r="H750" s="11">
        <v>-26</v>
      </c>
      <c r="I750" s="11">
        <v>21.4</v>
      </c>
    </row>
    <row r="751" spans="1:9" x14ac:dyDescent="0.15">
      <c r="A751" s="9">
        <v>40213.643055555556</v>
      </c>
      <c r="B751" s="10">
        <v>102</v>
      </c>
      <c r="C751" s="10">
        <v>18</v>
      </c>
      <c r="D751" s="11">
        <v>-45.5</v>
      </c>
      <c r="E751" s="11">
        <v>24</v>
      </c>
      <c r="F751" s="11">
        <v>-36</v>
      </c>
      <c r="G751" s="11">
        <v>34</v>
      </c>
      <c r="H751" s="11">
        <v>-32.9</v>
      </c>
      <c r="I751" s="11">
        <v>23.6</v>
      </c>
    </row>
    <row r="752" spans="1:9" x14ac:dyDescent="0.15">
      <c r="A752" s="9">
        <v>40213.69027777778</v>
      </c>
      <c r="B752" s="10">
        <v>60</v>
      </c>
      <c r="C752" s="10">
        <v>24</v>
      </c>
      <c r="D752" s="11">
        <v>-29</v>
      </c>
      <c r="E752" s="11">
        <v>11.1</v>
      </c>
      <c r="F752" s="11">
        <v>-16.2</v>
      </c>
      <c r="G752" s="11">
        <v>8.6</v>
      </c>
      <c r="H752" s="11">
        <v>-8.6999999999999993</v>
      </c>
      <c r="I752" s="11">
        <v>-5.2</v>
      </c>
    </row>
    <row r="753" spans="1:9" x14ac:dyDescent="0.15">
      <c r="A753" s="9">
        <v>40215.491666666669</v>
      </c>
      <c r="B753" s="10">
        <v>23</v>
      </c>
      <c r="C753" s="10">
        <v>10</v>
      </c>
      <c r="D753" s="11">
        <v>-13.8</v>
      </c>
      <c r="E753" s="11">
        <v>16.100000000000001</v>
      </c>
      <c r="F753" s="11">
        <v>-17</v>
      </c>
      <c r="G753" s="11">
        <v>28</v>
      </c>
      <c r="H753" s="11">
        <v>-16.3</v>
      </c>
      <c r="I753" s="11">
        <v>19.3</v>
      </c>
    </row>
    <row r="754" spans="1:9" x14ac:dyDescent="0.15">
      <c r="A754" s="9">
        <v>40215.524305555555</v>
      </c>
      <c r="B754" s="10">
        <v>40</v>
      </c>
      <c r="C754" s="10">
        <v>34</v>
      </c>
      <c r="D754" s="11">
        <v>-21.5</v>
      </c>
      <c r="E754" s="11">
        <v>13.5</v>
      </c>
      <c r="F754" s="11">
        <v>-9.4</v>
      </c>
      <c r="G754" s="11">
        <v>25.2</v>
      </c>
      <c r="H754" s="11">
        <v>-31.1</v>
      </c>
      <c r="I754" s="11">
        <v>12.8</v>
      </c>
    </row>
    <row r="755" spans="1:9" x14ac:dyDescent="0.15">
      <c r="A755" s="9">
        <v>40215.665972222225</v>
      </c>
      <c r="B755" s="10">
        <v>98</v>
      </c>
      <c r="C755" s="10">
        <v>32</v>
      </c>
      <c r="D755" s="11">
        <v>-27.6</v>
      </c>
      <c r="E755" s="11">
        <v>13</v>
      </c>
      <c r="F755" s="11">
        <v>-22.6</v>
      </c>
      <c r="G755" s="11">
        <v>24.1</v>
      </c>
      <c r="H755" s="11">
        <v>-26.5</v>
      </c>
      <c r="I755" s="11">
        <v>11.4</v>
      </c>
    </row>
    <row r="756" spans="1:9" x14ac:dyDescent="0.15">
      <c r="A756" s="9">
        <v>40216.031944444447</v>
      </c>
      <c r="B756" s="10">
        <v>200</v>
      </c>
      <c r="C756" s="10">
        <v>12</v>
      </c>
      <c r="D756" s="11">
        <v>-29.6</v>
      </c>
      <c r="E756" s="11">
        <v>37.200000000000003</v>
      </c>
      <c r="F756" s="11">
        <v>-13.3</v>
      </c>
      <c r="G756" s="11">
        <v>38.1</v>
      </c>
      <c r="H756" s="11">
        <v>-31.5</v>
      </c>
      <c r="I756" s="11">
        <v>24.4</v>
      </c>
    </row>
    <row r="757" spans="1:9" x14ac:dyDescent="0.15">
      <c r="A757" s="9">
        <v>40216.308333333334</v>
      </c>
      <c r="B757" s="10">
        <v>144</v>
      </c>
      <c r="C757" s="10">
        <v>33</v>
      </c>
      <c r="D757" s="11">
        <v>-22.4</v>
      </c>
      <c r="E757" s="11">
        <v>33.9</v>
      </c>
      <c r="F757" s="11">
        <v>-9.6999999999999993</v>
      </c>
      <c r="G757" s="11">
        <v>25.3</v>
      </c>
      <c r="H757" s="11">
        <v>-27</v>
      </c>
      <c r="I757" s="11">
        <v>16.2</v>
      </c>
    </row>
    <row r="758" spans="1:9" x14ac:dyDescent="0.15">
      <c r="A758" s="9">
        <v>40216.786805555559</v>
      </c>
      <c r="B758" s="10">
        <v>195</v>
      </c>
      <c r="C758" s="10">
        <v>12</v>
      </c>
      <c r="D758" s="11">
        <v>-23.2</v>
      </c>
      <c r="E758" s="11">
        <v>36.4</v>
      </c>
      <c r="F758" s="11">
        <v>-10.1</v>
      </c>
      <c r="G758" s="11">
        <v>24.6</v>
      </c>
      <c r="H758" s="11">
        <v>-21</v>
      </c>
      <c r="I758" s="11">
        <v>20.399999999999999</v>
      </c>
    </row>
    <row r="759" spans="1:9" x14ac:dyDescent="0.15">
      <c r="A759" s="9">
        <v>40216.84375</v>
      </c>
      <c r="B759" s="10">
        <v>70</v>
      </c>
      <c r="C759" s="10">
        <v>30</v>
      </c>
      <c r="D759" s="11">
        <v>-31.6</v>
      </c>
      <c r="E759" s="11">
        <v>21.8</v>
      </c>
      <c r="F759" s="11">
        <v>-27.5</v>
      </c>
      <c r="G759" s="11">
        <v>43</v>
      </c>
      <c r="H759" s="11">
        <v>-35.6</v>
      </c>
      <c r="I759" s="11">
        <v>27.4</v>
      </c>
    </row>
    <row r="760" spans="1:9" x14ac:dyDescent="0.15">
      <c r="A760" s="9">
        <v>40216.859027777777</v>
      </c>
      <c r="B760" s="10">
        <v>17</v>
      </c>
      <c r="C760" s="10">
        <v>22</v>
      </c>
      <c r="D760" s="11">
        <v>-23.6</v>
      </c>
      <c r="E760" s="11">
        <v>14.5</v>
      </c>
      <c r="F760" s="11">
        <v>-22</v>
      </c>
      <c r="G760" s="11">
        <v>28.9</v>
      </c>
      <c r="H760" s="11">
        <v>-30.5</v>
      </c>
      <c r="I760" s="11">
        <v>21.4</v>
      </c>
    </row>
    <row r="761" spans="1:9" x14ac:dyDescent="0.15">
      <c r="A761" s="9">
        <v>40216.955555555556</v>
      </c>
      <c r="B761" s="10">
        <v>67</v>
      </c>
      <c r="C761" s="10">
        <v>7</v>
      </c>
      <c r="D761" s="11">
        <v>-24.9</v>
      </c>
      <c r="E761" s="11">
        <v>19.399999999999999</v>
      </c>
      <c r="F761" s="11">
        <v>-17.600000000000001</v>
      </c>
      <c r="G761" s="11">
        <v>30.8</v>
      </c>
      <c r="H761" s="11">
        <v>-24.9</v>
      </c>
      <c r="I761" s="11">
        <v>20.5</v>
      </c>
    </row>
    <row r="762" spans="1:9" x14ac:dyDescent="0.15">
      <c r="A762" s="9">
        <v>40217.091666666667</v>
      </c>
      <c r="B762" s="10">
        <v>187</v>
      </c>
      <c r="C762" s="10">
        <v>13</v>
      </c>
      <c r="D762" s="11">
        <v>-23.7</v>
      </c>
      <c r="E762" s="11">
        <v>27.8</v>
      </c>
      <c r="F762" s="11">
        <v>-15.7</v>
      </c>
      <c r="G762" s="11">
        <v>24.1</v>
      </c>
      <c r="H762" s="11">
        <v>-26.6</v>
      </c>
      <c r="I762" s="11">
        <v>17.899999999999999</v>
      </c>
    </row>
    <row r="763" spans="1:9" x14ac:dyDescent="0.15">
      <c r="A763" s="9">
        <v>40217.20416666667</v>
      </c>
      <c r="B763" s="10">
        <v>61</v>
      </c>
      <c r="C763" s="10">
        <v>31</v>
      </c>
      <c r="D763" s="11">
        <v>-26.4</v>
      </c>
      <c r="E763" s="11">
        <v>18</v>
      </c>
      <c r="F763" s="11">
        <v>-20.6</v>
      </c>
      <c r="G763" s="11">
        <v>24.8</v>
      </c>
      <c r="H763" s="11">
        <v>-29.8</v>
      </c>
      <c r="I763" s="11">
        <v>10.1</v>
      </c>
    </row>
    <row r="764" spans="1:9" x14ac:dyDescent="0.15">
      <c r="A764" s="9">
        <v>40218.881249999999</v>
      </c>
      <c r="B764" s="10">
        <v>149</v>
      </c>
      <c r="C764" s="10">
        <v>10</v>
      </c>
      <c r="D764" s="11">
        <v>-29.7</v>
      </c>
      <c r="E764" s="11">
        <v>33.700000000000003</v>
      </c>
      <c r="F764" s="11">
        <v>-19.600000000000001</v>
      </c>
      <c r="G764" s="11">
        <v>26.4</v>
      </c>
      <c r="H764" s="11">
        <v>-15.6</v>
      </c>
      <c r="I764" s="11">
        <v>16.5</v>
      </c>
    </row>
    <row r="765" spans="1:9" x14ac:dyDescent="0.15">
      <c r="A765" s="9">
        <v>40218.909722222219</v>
      </c>
      <c r="B765" s="10">
        <v>33</v>
      </c>
      <c r="C765" s="10">
        <v>26</v>
      </c>
      <c r="D765" s="11">
        <v>-25.5</v>
      </c>
      <c r="E765" s="11">
        <v>11.7</v>
      </c>
      <c r="F765" s="11">
        <v>-14.2</v>
      </c>
      <c r="G765" s="11">
        <v>34</v>
      </c>
      <c r="H765" s="11">
        <v>-29.9</v>
      </c>
      <c r="I765" s="11">
        <v>16.399999999999999</v>
      </c>
    </row>
    <row r="766" spans="1:9" x14ac:dyDescent="0.15">
      <c r="A766" s="9">
        <v>40219.050694444442</v>
      </c>
      <c r="B766" s="10">
        <v>64</v>
      </c>
      <c r="C766" s="10">
        <v>29</v>
      </c>
      <c r="D766" s="11">
        <v>-17</v>
      </c>
      <c r="E766" s="11">
        <v>20.7</v>
      </c>
      <c r="F766" s="11">
        <v>-10.5</v>
      </c>
      <c r="G766" s="11">
        <v>20</v>
      </c>
      <c r="H766" s="11">
        <v>-19.600000000000001</v>
      </c>
      <c r="I766" s="11">
        <v>14</v>
      </c>
    </row>
    <row r="767" spans="1:9" x14ac:dyDescent="0.15">
      <c r="A767" s="9">
        <v>40220.924305555556</v>
      </c>
      <c r="B767" s="10">
        <v>106</v>
      </c>
      <c r="C767" s="10">
        <v>8</v>
      </c>
      <c r="D767" s="11">
        <v>-29.7</v>
      </c>
      <c r="E767" s="11">
        <v>19.2</v>
      </c>
      <c r="F767" s="11">
        <v>-23.9</v>
      </c>
      <c r="G767" s="11">
        <v>28.6</v>
      </c>
      <c r="H767" s="11">
        <v>-21.7</v>
      </c>
      <c r="I767" s="11">
        <v>11.6</v>
      </c>
    </row>
    <row r="768" spans="1:9" x14ac:dyDescent="0.15">
      <c r="A768" s="9">
        <v>40220.963194444441</v>
      </c>
      <c r="B768" s="10">
        <v>48</v>
      </c>
      <c r="C768" s="10">
        <v>21</v>
      </c>
      <c r="D768" s="11">
        <v>-40</v>
      </c>
      <c r="E768" s="11">
        <v>22.8</v>
      </c>
      <c r="F768" s="11">
        <v>-20</v>
      </c>
      <c r="G768" s="11">
        <v>43.8</v>
      </c>
      <c r="H768" s="11">
        <v>-26.1</v>
      </c>
      <c r="I768" s="11">
        <v>38.5</v>
      </c>
    </row>
    <row r="769" spans="1:9" x14ac:dyDescent="0.15">
      <c r="A769" s="9">
        <v>40221.180555555555</v>
      </c>
      <c r="B769" s="10">
        <v>79</v>
      </c>
      <c r="C769" s="10">
        <v>10</v>
      </c>
      <c r="D769" s="11">
        <v>-9.6999999999999993</v>
      </c>
      <c r="E769" s="11">
        <v>12.5</v>
      </c>
      <c r="F769" s="11">
        <v>-3.7</v>
      </c>
      <c r="G769" s="11">
        <v>24.1</v>
      </c>
      <c r="H769" s="11">
        <v>-14.8</v>
      </c>
      <c r="I769" s="11">
        <v>11.5</v>
      </c>
    </row>
    <row r="770" spans="1:9" x14ac:dyDescent="0.15">
      <c r="A770" s="9">
        <v>40221.737500000003</v>
      </c>
      <c r="B770" s="10">
        <v>79</v>
      </c>
      <c r="C770" s="10">
        <v>12</v>
      </c>
      <c r="D770" s="11">
        <v>-18.2</v>
      </c>
      <c r="E770" s="11">
        <v>20.100000000000001</v>
      </c>
      <c r="F770" s="11">
        <v>-6.4</v>
      </c>
      <c r="G770" s="11">
        <v>27.9</v>
      </c>
      <c r="H770" s="11">
        <v>-21.2</v>
      </c>
      <c r="I770" s="11">
        <v>25.7</v>
      </c>
    </row>
    <row r="771" spans="1:9" x14ac:dyDescent="0.15">
      <c r="A771" s="9">
        <v>40221.782638888886</v>
      </c>
      <c r="B771" s="10">
        <v>54</v>
      </c>
      <c r="C771" s="10">
        <v>16</v>
      </c>
      <c r="D771" s="11">
        <v>-32</v>
      </c>
      <c r="E771" s="11">
        <v>20.9</v>
      </c>
      <c r="F771" s="11">
        <v>-23</v>
      </c>
      <c r="G771" s="11">
        <v>28.6</v>
      </c>
      <c r="H771" s="11">
        <v>-23.4</v>
      </c>
      <c r="I771" s="11">
        <v>18.899999999999999</v>
      </c>
    </row>
    <row r="772" spans="1:9" x14ac:dyDescent="0.15">
      <c r="A772" s="9">
        <v>40221.844444444447</v>
      </c>
      <c r="B772" s="10">
        <v>56</v>
      </c>
      <c r="C772" s="10">
        <v>20</v>
      </c>
      <c r="D772" s="11">
        <v>-20.399999999999999</v>
      </c>
      <c r="E772" s="11">
        <v>19</v>
      </c>
      <c r="F772" s="11">
        <v>-9.8000000000000007</v>
      </c>
      <c r="G772" s="11">
        <v>25.2</v>
      </c>
      <c r="H772" s="11">
        <v>-22</v>
      </c>
      <c r="I772" s="11">
        <v>14.4</v>
      </c>
    </row>
    <row r="773" spans="1:9" x14ac:dyDescent="0.15">
      <c r="A773" s="9">
        <v>40221.931944444441</v>
      </c>
      <c r="B773" s="10">
        <v>107</v>
      </c>
      <c r="C773" s="10">
        <v>13</v>
      </c>
      <c r="D773" s="11">
        <v>-24.6</v>
      </c>
      <c r="E773" s="11">
        <v>28.5</v>
      </c>
      <c r="F773" s="11">
        <v>-22.2</v>
      </c>
      <c r="G773" s="11">
        <v>38.6</v>
      </c>
      <c r="H773" s="11">
        <v>-26.6</v>
      </c>
      <c r="I773" s="11">
        <v>24.5</v>
      </c>
    </row>
    <row r="774" spans="1:9" x14ac:dyDescent="0.15">
      <c r="A774" s="9">
        <v>40222.010416666664</v>
      </c>
      <c r="B774" s="10">
        <v>105</v>
      </c>
      <c r="C774" s="10">
        <v>32</v>
      </c>
      <c r="D774" s="11">
        <v>-28.6</v>
      </c>
      <c r="E774" s="11">
        <v>20.8</v>
      </c>
      <c r="F774" s="11">
        <v>-26.7</v>
      </c>
      <c r="G774" s="11">
        <v>31.2</v>
      </c>
      <c r="H774" s="11">
        <v>-24.9</v>
      </c>
      <c r="I774" s="11">
        <v>13.7</v>
      </c>
    </row>
    <row r="775" spans="1:9" x14ac:dyDescent="0.15">
      <c r="A775" s="9">
        <v>40222.099305555559</v>
      </c>
      <c r="B775" s="10">
        <v>88</v>
      </c>
      <c r="C775" s="10">
        <v>34</v>
      </c>
      <c r="D775" s="11">
        <v>-19.600000000000001</v>
      </c>
      <c r="E775" s="11">
        <v>32.5</v>
      </c>
      <c r="F775" s="11">
        <v>-6.9</v>
      </c>
      <c r="G775" s="11">
        <v>29.5</v>
      </c>
      <c r="H775" s="11">
        <v>-27.9</v>
      </c>
      <c r="I775" s="11">
        <v>20.100000000000001</v>
      </c>
    </row>
    <row r="776" spans="1:9" x14ac:dyDescent="0.15">
      <c r="A776" s="9">
        <v>40222.20208333333</v>
      </c>
      <c r="B776" s="10">
        <v>115</v>
      </c>
      <c r="C776" s="10">
        <v>8</v>
      </c>
      <c r="D776" s="11">
        <v>-33.4</v>
      </c>
      <c r="E776" s="11">
        <v>35.6</v>
      </c>
      <c r="F776" s="11">
        <v>-10.5</v>
      </c>
      <c r="G776" s="11">
        <v>35.4</v>
      </c>
      <c r="H776" s="11">
        <v>-24.4</v>
      </c>
      <c r="I776" s="11">
        <v>22.4</v>
      </c>
    </row>
    <row r="777" spans="1:9" x14ac:dyDescent="0.15">
      <c r="A777" s="9">
        <v>40222.242361111108</v>
      </c>
      <c r="B777" s="10">
        <v>49</v>
      </c>
      <c r="C777" s="10">
        <v>26</v>
      </c>
      <c r="D777" s="11">
        <v>-22.8</v>
      </c>
      <c r="E777" s="11">
        <v>20.100000000000001</v>
      </c>
      <c r="F777" s="11">
        <v>-22.7</v>
      </c>
      <c r="G777" s="11">
        <v>31</v>
      </c>
      <c r="H777" s="11">
        <v>-31.4</v>
      </c>
      <c r="I777" s="11">
        <v>29.5</v>
      </c>
    </row>
    <row r="778" spans="1:9" x14ac:dyDescent="0.15">
      <c r="A778" s="9">
        <v>40222.636111111111</v>
      </c>
      <c r="B778" s="10">
        <v>52</v>
      </c>
      <c r="C778" s="10">
        <v>6</v>
      </c>
      <c r="D778" s="11">
        <v>-16.600000000000001</v>
      </c>
      <c r="E778" s="11">
        <v>14.6</v>
      </c>
      <c r="F778" s="11">
        <v>-14.1</v>
      </c>
      <c r="G778" s="11">
        <v>27.6</v>
      </c>
      <c r="H778" s="11">
        <v>-21.3</v>
      </c>
      <c r="I778" s="11">
        <v>23.3</v>
      </c>
    </row>
    <row r="779" spans="1:9" x14ac:dyDescent="0.15">
      <c r="A779" s="9">
        <v>40222.748611111114</v>
      </c>
      <c r="B779" s="10">
        <v>156</v>
      </c>
      <c r="C779" s="10">
        <v>6</v>
      </c>
      <c r="D779" s="11">
        <v>-34.200000000000003</v>
      </c>
      <c r="E779" s="11">
        <v>36.700000000000003</v>
      </c>
      <c r="F779" s="11">
        <v>-22.8</v>
      </c>
      <c r="G779" s="11">
        <v>45.4</v>
      </c>
      <c r="H779" s="11">
        <v>-30</v>
      </c>
      <c r="I779" s="11">
        <v>29.3</v>
      </c>
    </row>
    <row r="780" spans="1:9" x14ac:dyDescent="0.15">
      <c r="A780" s="9">
        <v>40222.940972222219</v>
      </c>
      <c r="B780" s="10">
        <v>82</v>
      </c>
      <c r="C780" s="10">
        <v>14</v>
      </c>
      <c r="D780" s="11">
        <v>-21.2</v>
      </c>
      <c r="E780" s="11">
        <v>13.2</v>
      </c>
      <c r="F780" s="11">
        <v>-13.3</v>
      </c>
      <c r="G780" s="11">
        <v>23.6</v>
      </c>
      <c r="H780" s="11">
        <v>-16.600000000000001</v>
      </c>
      <c r="I780" s="11">
        <v>13.2</v>
      </c>
    </row>
    <row r="781" spans="1:9" x14ac:dyDescent="0.15">
      <c r="A781" s="9">
        <v>40223.058333333334</v>
      </c>
      <c r="B781" s="10">
        <v>103</v>
      </c>
      <c r="C781" s="10">
        <v>29</v>
      </c>
      <c r="D781" s="11">
        <v>-20.5</v>
      </c>
      <c r="E781" s="11">
        <v>19.2</v>
      </c>
      <c r="F781" s="11">
        <v>-19.3</v>
      </c>
      <c r="G781" s="11">
        <v>24.2</v>
      </c>
      <c r="H781" s="11">
        <v>-22.6</v>
      </c>
      <c r="I781" s="11">
        <v>7.7</v>
      </c>
    </row>
    <row r="782" spans="1:9" x14ac:dyDescent="0.15">
      <c r="A782" s="9">
        <v>40223.299305555556</v>
      </c>
      <c r="B782" s="10">
        <v>41</v>
      </c>
      <c r="C782" s="10">
        <v>9</v>
      </c>
      <c r="D782" s="11">
        <v>-11.6</v>
      </c>
      <c r="E782" s="11">
        <v>15.6</v>
      </c>
      <c r="F782" s="11">
        <v>-2.1</v>
      </c>
      <c r="G782" s="11">
        <v>26.1</v>
      </c>
      <c r="H782" s="11">
        <v>-17</v>
      </c>
      <c r="I782" s="11">
        <v>20.399999999999999</v>
      </c>
    </row>
    <row r="783" spans="1:9" x14ac:dyDescent="0.15">
      <c r="A783" s="9">
        <v>40223.38958333333</v>
      </c>
      <c r="B783" s="10">
        <v>78</v>
      </c>
      <c r="C783" s="10">
        <v>23</v>
      </c>
      <c r="D783" s="11">
        <v>-17.8</v>
      </c>
      <c r="E783" s="11">
        <v>14.4</v>
      </c>
      <c r="F783" s="11">
        <v>-18.8</v>
      </c>
      <c r="G783" s="11">
        <v>19.600000000000001</v>
      </c>
      <c r="H783" s="11">
        <v>-16.100000000000001</v>
      </c>
      <c r="I783" s="11">
        <v>19.5</v>
      </c>
    </row>
    <row r="784" spans="1:9" x14ac:dyDescent="0.15">
      <c r="A784" s="9">
        <v>40223.398611111108</v>
      </c>
      <c r="B784" s="10">
        <v>10</v>
      </c>
      <c r="C784" s="10">
        <v>10</v>
      </c>
      <c r="D784" s="11">
        <v>-9.1</v>
      </c>
      <c r="E784" s="11">
        <v>6.6</v>
      </c>
      <c r="F784" s="11">
        <v>-2.2000000000000002</v>
      </c>
      <c r="G784" s="11">
        <v>18</v>
      </c>
      <c r="H784" s="11">
        <v>-12.1</v>
      </c>
      <c r="I784" s="11">
        <v>18.399999999999999</v>
      </c>
    </row>
    <row r="785" spans="1:9" x14ac:dyDescent="0.15">
      <c r="A785" s="9">
        <v>40223.523611111108</v>
      </c>
      <c r="B785" s="10">
        <v>80</v>
      </c>
      <c r="C785" s="10">
        <v>16</v>
      </c>
      <c r="D785" s="11">
        <v>-26.6</v>
      </c>
      <c r="E785" s="11">
        <v>18.8</v>
      </c>
      <c r="F785" s="11">
        <v>-11.4</v>
      </c>
      <c r="G785" s="11">
        <v>23.9</v>
      </c>
      <c r="H785" s="11">
        <v>-19.100000000000001</v>
      </c>
      <c r="I785" s="11">
        <v>7.9</v>
      </c>
    </row>
    <row r="786" spans="1:9" x14ac:dyDescent="0.15">
      <c r="A786" s="9">
        <v>40223.613194444442</v>
      </c>
      <c r="B786" s="10">
        <v>72</v>
      </c>
      <c r="C786" s="10">
        <v>19</v>
      </c>
      <c r="D786" s="11">
        <v>-19.2</v>
      </c>
      <c r="E786" s="11">
        <v>24.3</v>
      </c>
      <c r="F786" s="11">
        <v>-8.6999999999999993</v>
      </c>
      <c r="G786" s="11">
        <v>24.3</v>
      </c>
      <c r="H786" s="11">
        <v>-22.2</v>
      </c>
      <c r="I786" s="11">
        <v>8.9</v>
      </c>
    </row>
    <row r="787" spans="1:9" x14ac:dyDescent="0.15">
      <c r="A787" s="9">
        <v>40223.714583333334</v>
      </c>
      <c r="B787" s="10">
        <v>125</v>
      </c>
      <c r="C787" s="10">
        <v>13</v>
      </c>
      <c r="D787" s="11">
        <v>-50.7</v>
      </c>
      <c r="E787" s="11">
        <v>49.1</v>
      </c>
      <c r="F787" s="11">
        <v>-15.7</v>
      </c>
      <c r="G787" s="11">
        <v>31</v>
      </c>
      <c r="H787" s="11">
        <v>-30</v>
      </c>
      <c r="I787" s="11">
        <v>22</v>
      </c>
    </row>
    <row r="788" spans="1:9" x14ac:dyDescent="0.15">
      <c r="A788" s="9">
        <v>40223.792361111111</v>
      </c>
      <c r="B788" s="10">
        <v>100</v>
      </c>
      <c r="C788" s="10">
        <v>12</v>
      </c>
      <c r="D788" s="11">
        <v>-45.1</v>
      </c>
      <c r="E788" s="11">
        <v>32.299999999999997</v>
      </c>
      <c r="F788" s="11">
        <v>-26.7</v>
      </c>
      <c r="G788" s="11">
        <v>41.6</v>
      </c>
      <c r="H788" s="11">
        <v>-27.5</v>
      </c>
      <c r="I788" s="11">
        <v>27.9</v>
      </c>
    </row>
    <row r="789" spans="1:9" x14ac:dyDescent="0.15">
      <c r="A789" s="9">
        <v>40223.848611111112</v>
      </c>
      <c r="B789" s="10">
        <v>75</v>
      </c>
      <c r="C789" s="10">
        <v>13</v>
      </c>
      <c r="D789" s="11">
        <v>-29.1</v>
      </c>
      <c r="E789" s="11">
        <v>21.8</v>
      </c>
      <c r="F789" s="11">
        <v>-22.3</v>
      </c>
      <c r="G789" s="11">
        <v>22.6</v>
      </c>
      <c r="H789" s="11">
        <v>-17.2</v>
      </c>
      <c r="I789" s="11">
        <v>17.8</v>
      </c>
    </row>
    <row r="790" spans="1:9" x14ac:dyDescent="0.15">
      <c r="A790" s="9">
        <v>40223.916666666664</v>
      </c>
      <c r="B790" s="10">
        <v>85</v>
      </c>
      <c r="C790" s="10">
        <v>29</v>
      </c>
      <c r="D790" s="11">
        <v>-30.2</v>
      </c>
      <c r="E790" s="11">
        <v>32.700000000000003</v>
      </c>
      <c r="F790" s="11">
        <v>-32.200000000000003</v>
      </c>
      <c r="G790" s="11">
        <v>22.1</v>
      </c>
      <c r="H790" s="11">
        <v>-26.8</v>
      </c>
      <c r="I790" s="11">
        <v>10.5</v>
      </c>
    </row>
    <row r="791" spans="1:9" x14ac:dyDescent="0.15">
      <c r="A791" s="9">
        <v>40224.01666666667</v>
      </c>
      <c r="B791" s="10">
        <v>112</v>
      </c>
      <c r="C791" s="10">
        <v>16</v>
      </c>
      <c r="D791" s="11">
        <v>-26.7</v>
      </c>
      <c r="E791" s="11">
        <v>29.3</v>
      </c>
      <c r="F791" s="11">
        <v>-23.8</v>
      </c>
      <c r="G791" s="11">
        <v>40.6</v>
      </c>
      <c r="H791" s="11">
        <v>-32.9</v>
      </c>
      <c r="I791" s="11">
        <v>24</v>
      </c>
    </row>
    <row r="792" spans="1:9" x14ac:dyDescent="0.15">
      <c r="A792" s="9">
        <v>40224.281944444447</v>
      </c>
      <c r="B792" s="10">
        <v>142</v>
      </c>
      <c r="C792" s="10">
        <v>25</v>
      </c>
      <c r="D792" s="11">
        <v>-30.3</v>
      </c>
      <c r="E792" s="11">
        <v>39.299999999999997</v>
      </c>
      <c r="F792" s="11">
        <v>-14.5</v>
      </c>
      <c r="G792" s="11">
        <v>26</v>
      </c>
      <c r="H792" s="11">
        <v>-31.1</v>
      </c>
      <c r="I792" s="11">
        <v>21.9</v>
      </c>
    </row>
    <row r="793" spans="1:9" x14ac:dyDescent="0.15">
      <c r="A793" s="9">
        <v>40224.338194444441</v>
      </c>
      <c r="B793" s="10">
        <v>61</v>
      </c>
      <c r="C793" s="10">
        <v>14</v>
      </c>
      <c r="D793" s="11">
        <v>-27.1</v>
      </c>
      <c r="E793" s="11">
        <v>13.2</v>
      </c>
      <c r="F793" s="11">
        <v>-17.8</v>
      </c>
      <c r="G793" s="11">
        <v>29</v>
      </c>
      <c r="H793" s="11">
        <v>-18.899999999999999</v>
      </c>
      <c r="I793" s="11">
        <v>28.1</v>
      </c>
    </row>
    <row r="794" spans="1:9" x14ac:dyDescent="0.15">
      <c r="A794" s="9">
        <v>40225.081250000003</v>
      </c>
      <c r="B794" s="10">
        <v>41</v>
      </c>
      <c r="C794" s="10">
        <v>14</v>
      </c>
      <c r="D794" s="11">
        <v>-6</v>
      </c>
      <c r="E794" s="11">
        <v>10.4</v>
      </c>
      <c r="F794" s="11">
        <v>-10.3</v>
      </c>
      <c r="G794" s="11">
        <v>13.6</v>
      </c>
      <c r="H794" s="11">
        <v>-16.899999999999999</v>
      </c>
      <c r="I794" s="11">
        <v>11.5</v>
      </c>
    </row>
    <row r="795" spans="1:9" x14ac:dyDescent="0.15">
      <c r="A795" s="9">
        <v>40225.477777777778</v>
      </c>
      <c r="B795" s="10">
        <v>60</v>
      </c>
      <c r="C795" s="10">
        <v>22</v>
      </c>
      <c r="D795" s="11">
        <v>-16.100000000000001</v>
      </c>
      <c r="E795" s="11">
        <v>26</v>
      </c>
      <c r="F795" s="11">
        <v>-14.7</v>
      </c>
      <c r="G795" s="11">
        <v>32.700000000000003</v>
      </c>
      <c r="H795" s="11">
        <v>-25.6</v>
      </c>
      <c r="I795" s="11">
        <v>24.1</v>
      </c>
    </row>
    <row r="796" spans="1:9" x14ac:dyDescent="0.15">
      <c r="A796" s="9">
        <v>40225.536111111112</v>
      </c>
      <c r="B796" s="10">
        <v>63</v>
      </c>
      <c r="C796" s="10">
        <v>3</v>
      </c>
      <c r="D796" s="11">
        <v>-32.200000000000003</v>
      </c>
      <c r="E796" s="11">
        <v>13.9</v>
      </c>
      <c r="F796" s="11">
        <v>-21.4</v>
      </c>
      <c r="G796" s="11">
        <v>26.9</v>
      </c>
      <c r="H796" s="11">
        <v>-15.9</v>
      </c>
      <c r="I796" s="11">
        <v>20.2</v>
      </c>
    </row>
    <row r="797" spans="1:9" x14ac:dyDescent="0.15">
      <c r="A797" s="9">
        <v>40225.67083333333</v>
      </c>
      <c r="B797" s="10">
        <v>87</v>
      </c>
      <c r="C797" s="10">
        <v>5</v>
      </c>
      <c r="D797" s="11">
        <v>-15.5</v>
      </c>
      <c r="E797" s="11">
        <v>18.600000000000001</v>
      </c>
      <c r="F797" s="11">
        <v>-7.3</v>
      </c>
      <c r="G797" s="11">
        <v>23.2</v>
      </c>
      <c r="H797" s="11">
        <v>-17.2</v>
      </c>
      <c r="I797" s="11">
        <v>16.7</v>
      </c>
    </row>
    <row r="798" spans="1:9" x14ac:dyDescent="0.15">
      <c r="A798" s="9">
        <v>40225.738888888889</v>
      </c>
    </row>
    <row r="799" spans="1:9" x14ac:dyDescent="0.15">
      <c r="A799" s="9">
        <v>40225.814583333333</v>
      </c>
      <c r="B799" s="10">
        <v>120</v>
      </c>
      <c r="C799" s="10">
        <v>24</v>
      </c>
      <c r="D799" s="11">
        <v>-23.1</v>
      </c>
      <c r="E799" s="11">
        <v>27.6</v>
      </c>
      <c r="F799" s="11">
        <v>-13.2</v>
      </c>
      <c r="G799" s="11">
        <v>28.4</v>
      </c>
      <c r="H799" s="11">
        <v>-24.2</v>
      </c>
      <c r="I799" s="11">
        <v>24.4</v>
      </c>
    </row>
    <row r="800" spans="1:9" x14ac:dyDescent="0.15">
      <c r="A800" s="9">
        <v>40226.01458333333</v>
      </c>
      <c r="C800" s="10">
        <v>7</v>
      </c>
      <c r="G800" s="11">
        <v>4.2</v>
      </c>
      <c r="H800" s="11">
        <v>-3.3</v>
      </c>
      <c r="I800" s="11">
        <v>8.1999999999999993</v>
      </c>
    </row>
    <row r="801" spans="1:9" x14ac:dyDescent="0.15">
      <c r="A801" s="9">
        <v>40226.225694444445</v>
      </c>
    </row>
    <row r="802" spans="1:9" x14ac:dyDescent="0.15">
      <c r="A802" s="9">
        <v>40226.587500000001</v>
      </c>
      <c r="C802" s="10">
        <v>15</v>
      </c>
      <c r="G802" s="11">
        <v>11.6</v>
      </c>
      <c r="H802" s="11">
        <v>-5.4</v>
      </c>
      <c r="I802" s="11">
        <v>-1.2</v>
      </c>
    </row>
    <row r="803" spans="1:9" x14ac:dyDescent="0.15">
      <c r="A803" s="9">
        <v>40226.740972222222</v>
      </c>
      <c r="C803" s="10">
        <v>16</v>
      </c>
      <c r="G803" s="11">
        <v>0.6</v>
      </c>
      <c r="H803" s="11">
        <v>-5.3</v>
      </c>
      <c r="I803" s="11">
        <v>8.6</v>
      </c>
    </row>
    <row r="804" spans="1:9" x14ac:dyDescent="0.15">
      <c r="A804" s="9">
        <v>40226.939583333333</v>
      </c>
      <c r="C804" s="10">
        <v>25</v>
      </c>
      <c r="G804" s="11">
        <v>21.1</v>
      </c>
      <c r="H804" s="11">
        <v>-15.6</v>
      </c>
      <c r="I804" s="11">
        <v>9.4</v>
      </c>
    </row>
    <row r="805" spans="1:9" x14ac:dyDescent="0.15">
      <c r="A805" s="9">
        <v>40227.002083333333</v>
      </c>
      <c r="C805" s="10">
        <v>29</v>
      </c>
      <c r="G805" s="11">
        <v>6.5</v>
      </c>
      <c r="H805" s="11">
        <v>-7.2</v>
      </c>
      <c r="I805" s="11">
        <v>2.7</v>
      </c>
    </row>
    <row r="806" spans="1:9" x14ac:dyDescent="0.15">
      <c r="A806" s="9">
        <v>40227.134722222225</v>
      </c>
      <c r="C806" s="10">
        <v>27</v>
      </c>
      <c r="G806" s="11">
        <v>4</v>
      </c>
      <c r="H806" s="11">
        <v>-6.3</v>
      </c>
      <c r="I806" s="11">
        <v>-5.8</v>
      </c>
    </row>
    <row r="807" spans="1:9" x14ac:dyDescent="0.15">
      <c r="A807" s="9">
        <v>40227.137499999997</v>
      </c>
      <c r="C807" s="10">
        <v>19</v>
      </c>
      <c r="G807" s="11">
        <v>4.4000000000000004</v>
      </c>
      <c r="H807" s="11">
        <v>-5.3</v>
      </c>
      <c r="I807" s="11">
        <v>0.4</v>
      </c>
    </row>
    <row r="808" spans="1:9" x14ac:dyDescent="0.15">
      <c r="A808" s="9">
        <v>40227.195138888892</v>
      </c>
      <c r="C808" s="10">
        <v>23</v>
      </c>
      <c r="G808" s="11">
        <v>5.3</v>
      </c>
      <c r="H808" s="11">
        <v>-4.0999999999999996</v>
      </c>
      <c r="I808" s="11">
        <v>5.0999999999999996</v>
      </c>
    </row>
    <row r="809" spans="1:9" x14ac:dyDescent="0.15">
      <c r="A809" s="9">
        <v>40227.304166666669</v>
      </c>
      <c r="B809" s="10">
        <v>12</v>
      </c>
      <c r="C809" s="10">
        <v>18</v>
      </c>
      <c r="D809" s="11">
        <v>-6.7</v>
      </c>
      <c r="E809" s="11">
        <v>7</v>
      </c>
      <c r="F809" s="11">
        <v>-5.6</v>
      </c>
      <c r="G809" s="11">
        <v>13.1</v>
      </c>
      <c r="H809" s="11">
        <v>-9.8000000000000007</v>
      </c>
      <c r="I809" s="11">
        <v>3.4</v>
      </c>
    </row>
    <row r="810" spans="1:9" x14ac:dyDescent="0.15">
      <c r="A810" s="9">
        <v>40227.440972222219</v>
      </c>
      <c r="B810" s="10">
        <v>52</v>
      </c>
      <c r="C810" s="10">
        <v>34</v>
      </c>
      <c r="D810" s="11">
        <v>-19.3</v>
      </c>
      <c r="E810" s="11">
        <v>8.6</v>
      </c>
      <c r="F810" s="11">
        <v>-8.4</v>
      </c>
      <c r="G810" s="11">
        <v>16.5</v>
      </c>
      <c r="H810" s="11">
        <v>-14.1</v>
      </c>
      <c r="I810" s="11">
        <v>-2.7</v>
      </c>
    </row>
    <row r="811" spans="1:9" x14ac:dyDescent="0.15">
      <c r="A811" s="9">
        <v>40227.46597222222</v>
      </c>
      <c r="C811" s="10">
        <v>6</v>
      </c>
      <c r="G811" s="11">
        <v>6.2</v>
      </c>
      <c r="H811" s="11">
        <v>-4.7</v>
      </c>
      <c r="I811" s="11">
        <v>11.5</v>
      </c>
    </row>
    <row r="812" spans="1:9" x14ac:dyDescent="0.15">
      <c r="A812" s="9">
        <v>40227.527083333334</v>
      </c>
      <c r="B812" s="10">
        <v>58</v>
      </c>
      <c r="C812" s="10">
        <v>31</v>
      </c>
      <c r="D812" s="11">
        <v>-20.100000000000001</v>
      </c>
      <c r="E812" s="11">
        <v>8.1999999999999993</v>
      </c>
      <c r="F812" s="11">
        <v>-20.399999999999999</v>
      </c>
      <c r="G812" s="11">
        <v>13.5</v>
      </c>
      <c r="H812" s="11">
        <v>-12.6</v>
      </c>
      <c r="I812" s="11">
        <v>2.1</v>
      </c>
    </row>
    <row r="813" spans="1:9" x14ac:dyDescent="0.15">
      <c r="A813" s="9">
        <v>40227.555555555555</v>
      </c>
      <c r="C813" s="10">
        <v>19</v>
      </c>
      <c r="G813" s="11">
        <v>14.5</v>
      </c>
      <c r="H813" s="11">
        <v>-10.8</v>
      </c>
      <c r="I813" s="11">
        <v>8.6</v>
      </c>
    </row>
    <row r="814" spans="1:9" x14ac:dyDescent="0.15">
      <c r="A814" s="9">
        <v>40227.594444444447</v>
      </c>
      <c r="C814" s="10">
        <v>6</v>
      </c>
      <c r="G814" s="11">
        <v>-1</v>
      </c>
      <c r="H814" s="11">
        <v>-3.1</v>
      </c>
      <c r="I814" s="11">
        <v>1.9</v>
      </c>
    </row>
    <row r="815" spans="1:9" x14ac:dyDescent="0.15">
      <c r="A815" s="9">
        <v>40227.613888888889</v>
      </c>
      <c r="C815" s="10">
        <v>11</v>
      </c>
      <c r="G815" s="11">
        <v>0</v>
      </c>
      <c r="H815" s="11">
        <v>-3.6</v>
      </c>
      <c r="I815" s="11">
        <v>-0.3</v>
      </c>
    </row>
    <row r="816" spans="1:9" x14ac:dyDescent="0.15">
      <c r="A816" s="9">
        <v>40227.658333333333</v>
      </c>
      <c r="B816" s="10">
        <v>48</v>
      </c>
      <c r="C816" s="10">
        <v>20</v>
      </c>
      <c r="D816" s="11">
        <v>-16.8</v>
      </c>
      <c r="E816" s="11">
        <v>8</v>
      </c>
      <c r="F816" s="11">
        <v>-13.2</v>
      </c>
      <c r="G816" s="11">
        <v>17.600000000000001</v>
      </c>
      <c r="H816" s="11">
        <v>-13.2</v>
      </c>
      <c r="I816" s="11">
        <v>17.600000000000001</v>
      </c>
    </row>
    <row r="817" spans="1:9" x14ac:dyDescent="0.15">
      <c r="A817" s="9">
        <v>40227.686805555553</v>
      </c>
      <c r="C817" s="10">
        <v>16</v>
      </c>
      <c r="G817" s="11">
        <v>25.7</v>
      </c>
      <c r="H817" s="11">
        <v>-16.7</v>
      </c>
      <c r="I817" s="11">
        <v>11.3</v>
      </c>
    </row>
    <row r="818" spans="1:9" x14ac:dyDescent="0.15">
      <c r="A818" s="9">
        <v>40227.695833333331</v>
      </c>
      <c r="C818" s="10">
        <v>3</v>
      </c>
      <c r="G818" s="11">
        <v>21.9</v>
      </c>
      <c r="H818" s="11">
        <v>-12</v>
      </c>
      <c r="I818" s="11">
        <v>10.199999999999999</v>
      </c>
    </row>
    <row r="819" spans="1:9" x14ac:dyDescent="0.15">
      <c r="A819" s="9">
        <v>40227.768750000003</v>
      </c>
      <c r="B819" s="10">
        <v>27</v>
      </c>
      <c r="C819" s="10">
        <v>18</v>
      </c>
      <c r="D819" s="11">
        <v>-4.3</v>
      </c>
      <c r="E819" s="11">
        <v>9.9</v>
      </c>
      <c r="F819" s="11">
        <v>-6.1</v>
      </c>
      <c r="G819" s="11">
        <v>8.4</v>
      </c>
      <c r="H819" s="11">
        <v>-7.2</v>
      </c>
      <c r="I819" s="11">
        <v>6.9</v>
      </c>
    </row>
    <row r="820" spans="1:9" x14ac:dyDescent="0.15">
      <c r="A820" s="9">
        <v>40227.818749999999</v>
      </c>
      <c r="B820" s="10">
        <v>53</v>
      </c>
      <c r="C820" s="10">
        <v>5</v>
      </c>
      <c r="D820" s="11">
        <v>-16.7</v>
      </c>
      <c r="E820" s="11">
        <v>13.8</v>
      </c>
      <c r="F820" s="11">
        <v>-6.6</v>
      </c>
      <c r="G820" s="11">
        <v>10.7</v>
      </c>
      <c r="H820" s="11">
        <v>-10.5</v>
      </c>
      <c r="I820" s="11">
        <v>10.5</v>
      </c>
    </row>
    <row r="821" spans="1:9" x14ac:dyDescent="0.15">
      <c r="A821" s="9">
        <v>40227.904861111114</v>
      </c>
      <c r="B821" s="10">
        <v>87</v>
      </c>
      <c r="C821" s="10">
        <v>4</v>
      </c>
      <c r="D821" s="11">
        <v>-17.5</v>
      </c>
      <c r="E821" s="11">
        <v>21.8</v>
      </c>
      <c r="F821" s="11">
        <v>6</v>
      </c>
      <c r="G821" s="11">
        <v>10.3</v>
      </c>
      <c r="H821" s="11">
        <v>-8.4</v>
      </c>
      <c r="I821" s="11">
        <v>5.0999999999999996</v>
      </c>
    </row>
    <row r="822" spans="1:9" x14ac:dyDescent="0.15">
      <c r="A822" s="9">
        <v>40227.960416666669</v>
      </c>
      <c r="B822" s="10">
        <v>29</v>
      </c>
      <c r="C822" s="10">
        <v>23</v>
      </c>
      <c r="D822" s="11">
        <v>-6.9</v>
      </c>
      <c r="E822" s="11">
        <v>8.1</v>
      </c>
      <c r="F822" s="11">
        <v>-4.3</v>
      </c>
      <c r="G822" s="11">
        <v>38.700000000000003</v>
      </c>
      <c r="H822" s="11">
        <v>-25.9</v>
      </c>
      <c r="I822" s="11">
        <v>25.4</v>
      </c>
    </row>
    <row r="823" spans="1:9" x14ac:dyDescent="0.15">
      <c r="A823" s="9">
        <v>40228.394444444442</v>
      </c>
      <c r="B823" s="10">
        <v>140</v>
      </c>
      <c r="C823" s="10">
        <v>18</v>
      </c>
      <c r="D823" s="11">
        <v>-52.5</v>
      </c>
      <c r="E823" s="11">
        <v>26.1</v>
      </c>
      <c r="F823" s="11">
        <v>-24.2</v>
      </c>
      <c r="G823" s="11">
        <v>48</v>
      </c>
      <c r="H823" s="11">
        <v>-29.9</v>
      </c>
      <c r="I823" s="11">
        <v>26</v>
      </c>
    </row>
    <row r="824" spans="1:9" x14ac:dyDescent="0.15">
      <c r="A824" s="9">
        <v>40228.429861111108</v>
      </c>
      <c r="B824" s="10">
        <v>48</v>
      </c>
      <c r="C824" s="10">
        <v>26</v>
      </c>
      <c r="D824" s="11">
        <v>-4.4000000000000004</v>
      </c>
      <c r="E824" s="11">
        <v>6.4</v>
      </c>
      <c r="F824" s="11">
        <v>-6</v>
      </c>
      <c r="G824" s="11">
        <v>21.5</v>
      </c>
      <c r="H824" s="11">
        <v>-16.399999999999999</v>
      </c>
      <c r="I824" s="11">
        <v>14</v>
      </c>
    </row>
    <row r="825" spans="1:9" x14ac:dyDescent="0.15">
      <c r="A825" s="9">
        <v>40228.531944444447</v>
      </c>
      <c r="B825" s="10">
        <v>107</v>
      </c>
      <c r="C825" s="10">
        <v>3</v>
      </c>
      <c r="D825" s="11">
        <v>-39.200000000000003</v>
      </c>
      <c r="E825" s="11">
        <v>30.6</v>
      </c>
      <c r="F825" s="11">
        <v>-32.5</v>
      </c>
      <c r="G825" s="11">
        <v>38.5</v>
      </c>
      <c r="H825" s="11">
        <v>-27.7</v>
      </c>
      <c r="I825" s="11">
        <v>25.1</v>
      </c>
    </row>
    <row r="826" spans="1:9" x14ac:dyDescent="0.15">
      <c r="A826" s="9">
        <v>40228.811805555553</v>
      </c>
      <c r="B826" s="10">
        <v>87</v>
      </c>
      <c r="C826" s="10">
        <v>6</v>
      </c>
      <c r="D826" s="11">
        <v>-21.8</v>
      </c>
      <c r="E826" s="11">
        <v>22.3</v>
      </c>
      <c r="F826" s="11">
        <v>-21.7</v>
      </c>
      <c r="G826" s="11">
        <v>28.9</v>
      </c>
      <c r="H826" s="11">
        <v>-21.1</v>
      </c>
      <c r="I826" s="11">
        <v>32.6</v>
      </c>
    </row>
    <row r="827" spans="1:9" x14ac:dyDescent="0.15">
      <c r="A827" s="9">
        <v>40228.845833333333</v>
      </c>
      <c r="B827" s="10">
        <v>44</v>
      </c>
      <c r="C827" s="10">
        <v>24</v>
      </c>
      <c r="D827" s="11">
        <v>-13.5</v>
      </c>
      <c r="E827" s="11">
        <v>13.9</v>
      </c>
      <c r="F827" s="11">
        <v>-3.6</v>
      </c>
      <c r="G827" s="11">
        <v>16.100000000000001</v>
      </c>
      <c r="H827" s="11">
        <v>-8.6999999999999993</v>
      </c>
      <c r="I827" s="11">
        <v>2.1</v>
      </c>
    </row>
    <row r="828" spans="1:9" x14ac:dyDescent="0.15">
      <c r="A828" s="9">
        <v>40229.112500000003</v>
      </c>
      <c r="C828" s="10">
        <v>27</v>
      </c>
      <c r="G828" s="11">
        <v>3.8</v>
      </c>
      <c r="H828" s="11">
        <v>-6.9</v>
      </c>
      <c r="I828" s="11">
        <v>4.3</v>
      </c>
    </row>
    <row r="829" spans="1:9" x14ac:dyDescent="0.15">
      <c r="A829" s="9">
        <v>40229.145138888889</v>
      </c>
      <c r="C829" s="10">
        <v>11</v>
      </c>
      <c r="G829" s="11">
        <v>8.6999999999999993</v>
      </c>
      <c r="H829" s="11">
        <v>-4.7</v>
      </c>
      <c r="I829" s="11">
        <v>0.1</v>
      </c>
    </row>
    <row r="830" spans="1:9" x14ac:dyDescent="0.15">
      <c r="A830" s="9">
        <v>40229.214583333334</v>
      </c>
      <c r="C830" s="10">
        <v>5</v>
      </c>
      <c r="G830" s="11">
        <v>8.1</v>
      </c>
      <c r="H830" s="11">
        <v>-5.4</v>
      </c>
      <c r="I830" s="11">
        <v>2.2999999999999998</v>
      </c>
    </row>
    <row r="831" spans="1:9" x14ac:dyDescent="0.15">
      <c r="A831" s="9">
        <v>40229.294444444444</v>
      </c>
      <c r="C831" s="10">
        <v>13</v>
      </c>
      <c r="G831" s="11">
        <v>4.0999999999999996</v>
      </c>
      <c r="H831" s="11">
        <v>-4.5</v>
      </c>
      <c r="I831" s="11">
        <v>6</v>
      </c>
    </row>
    <row r="832" spans="1:9" x14ac:dyDescent="0.15">
      <c r="A832" s="9">
        <v>40229.301388888889</v>
      </c>
      <c r="C832" s="10">
        <v>4</v>
      </c>
      <c r="G832" s="11">
        <v>5.5</v>
      </c>
      <c r="H832" s="11">
        <v>-4.4000000000000004</v>
      </c>
      <c r="I832" s="11">
        <v>6.2</v>
      </c>
    </row>
    <row r="833" spans="1:9" x14ac:dyDescent="0.15">
      <c r="A833" s="9">
        <v>40229.311805555553</v>
      </c>
      <c r="C833" s="10">
        <v>23</v>
      </c>
      <c r="G833" s="11">
        <v>1.5</v>
      </c>
      <c r="H833" s="11">
        <v>-7.5</v>
      </c>
      <c r="I833" s="11">
        <v>-1.4</v>
      </c>
    </row>
    <row r="834" spans="1:9" x14ac:dyDescent="0.15">
      <c r="A834" s="9">
        <v>40229.510416666664</v>
      </c>
      <c r="C834" s="10">
        <v>29</v>
      </c>
      <c r="G834" s="11">
        <v>4.3</v>
      </c>
      <c r="H834" s="11">
        <v>-6</v>
      </c>
      <c r="I834" s="11">
        <v>4.2</v>
      </c>
    </row>
    <row r="835" spans="1:9" x14ac:dyDescent="0.15">
      <c r="A835" s="9">
        <v>40229.578472222223</v>
      </c>
    </row>
    <row r="836" spans="1:9" x14ac:dyDescent="0.15">
      <c r="A836" s="9">
        <v>40229.626388888886</v>
      </c>
      <c r="C836" s="10">
        <v>18</v>
      </c>
      <c r="G836" s="11">
        <v>3.4</v>
      </c>
      <c r="H836" s="11">
        <v>-4.7</v>
      </c>
      <c r="I836" s="11">
        <v>-9.4</v>
      </c>
    </row>
    <row r="837" spans="1:9" x14ac:dyDescent="0.15">
      <c r="A837" s="9">
        <v>40229.652083333334</v>
      </c>
      <c r="C837" s="10">
        <v>5</v>
      </c>
      <c r="G837" s="11">
        <v>8.6</v>
      </c>
      <c r="H837" s="11">
        <v>-6.8</v>
      </c>
      <c r="I837" s="11">
        <v>2.7</v>
      </c>
    </row>
    <row r="838" spans="1:9" x14ac:dyDescent="0.15">
      <c r="A838" s="9">
        <v>40229.678472222222</v>
      </c>
      <c r="C838" s="10">
        <v>34</v>
      </c>
      <c r="G838" s="11">
        <v>-1.5</v>
      </c>
      <c r="H838" s="11">
        <v>-8.1</v>
      </c>
      <c r="I838" s="11">
        <v>1.8</v>
      </c>
    </row>
    <row r="839" spans="1:9" x14ac:dyDescent="0.15">
      <c r="A839" s="9">
        <v>40229.689583333333</v>
      </c>
      <c r="C839" s="10">
        <v>17</v>
      </c>
      <c r="G839" s="11">
        <v>-0.5</v>
      </c>
      <c r="H839" s="11">
        <v>-6.4</v>
      </c>
      <c r="I839" s="11">
        <v>-6.5</v>
      </c>
    </row>
    <row r="840" spans="1:9" x14ac:dyDescent="0.15">
      <c r="A840" s="9">
        <v>40229.699305555558</v>
      </c>
    </row>
    <row r="841" spans="1:9" x14ac:dyDescent="0.15">
      <c r="A841" s="9">
        <v>40229.708333333336</v>
      </c>
    </row>
    <row r="842" spans="1:9" x14ac:dyDescent="0.15">
      <c r="A842" s="9">
        <v>40229.725694444445</v>
      </c>
      <c r="C842" s="10">
        <v>7</v>
      </c>
      <c r="G842" s="11">
        <v>2.2999999999999998</v>
      </c>
      <c r="H842" s="11">
        <v>-4.3</v>
      </c>
      <c r="I842" s="11">
        <v>1.9</v>
      </c>
    </row>
    <row r="843" spans="1:9" x14ac:dyDescent="0.15">
      <c r="A843" s="9">
        <v>40229.769444444442</v>
      </c>
      <c r="C843" s="10">
        <v>7</v>
      </c>
      <c r="G843" s="11">
        <v>3.5</v>
      </c>
      <c r="H843" s="11">
        <v>-4.4000000000000004</v>
      </c>
      <c r="I843" s="11">
        <v>-0.9</v>
      </c>
    </row>
    <row r="844" spans="1:9" x14ac:dyDescent="0.15">
      <c r="A844" s="9">
        <v>40229.824305555558</v>
      </c>
      <c r="C844" s="10">
        <v>16</v>
      </c>
      <c r="G844" s="11">
        <v>6.3</v>
      </c>
      <c r="H844" s="11">
        <v>-6.2</v>
      </c>
      <c r="I844" s="11">
        <v>0.7</v>
      </c>
    </row>
    <row r="845" spans="1:9" x14ac:dyDescent="0.15">
      <c r="A845" s="9">
        <v>40229.970138888886</v>
      </c>
      <c r="C845" s="10">
        <v>10</v>
      </c>
      <c r="G845" s="11">
        <v>3.1</v>
      </c>
      <c r="H845" s="11">
        <v>-4.5</v>
      </c>
      <c r="I845" s="11">
        <v>5.5</v>
      </c>
    </row>
    <row r="846" spans="1:9" x14ac:dyDescent="0.15">
      <c r="A846" s="9">
        <v>40230.012499999997</v>
      </c>
      <c r="B846" s="10">
        <v>16</v>
      </c>
      <c r="C846" s="10">
        <v>12</v>
      </c>
      <c r="D846" s="11">
        <v>-1.2</v>
      </c>
      <c r="E846" s="11">
        <v>4.0999999999999996</v>
      </c>
      <c r="F846" s="11">
        <v>-11.8</v>
      </c>
      <c r="G846" s="11">
        <v>5.4</v>
      </c>
      <c r="H846" s="11">
        <v>-7</v>
      </c>
      <c r="I846" s="11">
        <v>8.5</v>
      </c>
    </row>
    <row r="847" spans="1:9" x14ac:dyDescent="0.15">
      <c r="A847" s="9">
        <v>40230.052083333336</v>
      </c>
      <c r="B847" s="10">
        <v>18</v>
      </c>
      <c r="C847" s="10">
        <v>26</v>
      </c>
      <c r="D847" s="11">
        <v>-6.9</v>
      </c>
      <c r="E847" s="11">
        <v>4.4000000000000004</v>
      </c>
      <c r="F847" s="11">
        <v>-2.2000000000000002</v>
      </c>
      <c r="G847" s="11">
        <v>2.2999999999999998</v>
      </c>
      <c r="H847" s="11">
        <v>-4</v>
      </c>
      <c r="I847" s="11">
        <v>1.9</v>
      </c>
    </row>
    <row r="848" spans="1:9" x14ac:dyDescent="0.15">
      <c r="A848" s="9">
        <v>40230.060416666667</v>
      </c>
      <c r="C848" s="10">
        <v>17</v>
      </c>
      <c r="G848" s="11">
        <v>3.4</v>
      </c>
      <c r="H848" s="11">
        <v>-3.8</v>
      </c>
      <c r="I848" s="11">
        <v>0.5</v>
      </c>
    </row>
    <row r="849" spans="1:9" x14ac:dyDescent="0.15">
      <c r="A849" s="9">
        <v>40230.074305555558</v>
      </c>
      <c r="C849" s="10">
        <v>29</v>
      </c>
      <c r="G849" s="11">
        <v>8.5</v>
      </c>
      <c r="H849" s="11">
        <v>-7.9</v>
      </c>
      <c r="I849" s="11">
        <v>0.4</v>
      </c>
    </row>
    <row r="850" spans="1:9" x14ac:dyDescent="0.15">
      <c r="A850" s="9">
        <v>40230.111111111109</v>
      </c>
      <c r="B850" s="10">
        <v>8</v>
      </c>
      <c r="C850" s="10">
        <v>30</v>
      </c>
      <c r="D850" s="11">
        <v>-5.5</v>
      </c>
      <c r="E850" s="11">
        <v>3.2</v>
      </c>
      <c r="F850" s="11">
        <v>-6.1</v>
      </c>
      <c r="G850" s="11">
        <v>15.9</v>
      </c>
      <c r="H850" s="11">
        <v>-13.7</v>
      </c>
      <c r="I850" s="11">
        <v>13.7</v>
      </c>
    </row>
    <row r="851" spans="1:9" x14ac:dyDescent="0.15">
      <c r="A851" s="9">
        <v>40230.126388888886</v>
      </c>
      <c r="B851" s="10">
        <v>17</v>
      </c>
      <c r="C851" s="10">
        <v>31</v>
      </c>
      <c r="D851" s="11">
        <v>-14.3</v>
      </c>
      <c r="E851" s="11">
        <v>5.0999999999999996</v>
      </c>
      <c r="F851" s="11">
        <v>-7.7</v>
      </c>
      <c r="G851" s="11">
        <v>20</v>
      </c>
      <c r="H851" s="11">
        <v>-17.8</v>
      </c>
      <c r="I851" s="11">
        <v>13.5</v>
      </c>
    </row>
    <row r="852" spans="1:9" x14ac:dyDescent="0.15">
      <c r="A852" s="9">
        <v>40230.17083333333</v>
      </c>
      <c r="C852" s="10">
        <v>26</v>
      </c>
      <c r="G852" s="11">
        <v>2.4</v>
      </c>
      <c r="H852" s="11">
        <v>-3.2</v>
      </c>
      <c r="I852" s="11">
        <v>-1.9</v>
      </c>
    </row>
    <row r="853" spans="1:9" x14ac:dyDescent="0.15">
      <c r="A853" s="9">
        <v>40230.229166666664</v>
      </c>
      <c r="B853" s="10">
        <v>8</v>
      </c>
      <c r="C853" s="10">
        <v>10</v>
      </c>
      <c r="D853" s="11">
        <v>-4.5999999999999996</v>
      </c>
      <c r="E853" s="11">
        <v>3.1</v>
      </c>
      <c r="F853" s="11">
        <v>-6.5</v>
      </c>
      <c r="G853" s="11">
        <v>1.8</v>
      </c>
      <c r="H853" s="11">
        <v>-2.2000000000000002</v>
      </c>
      <c r="I853" s="11">
        <v>4.5</v>
      </c>
    </row>
    <row r="854" spans="1:9" x14ac:dyDescent="0.15">
      <c r="A854" s="9">
        <v>40230.693055555559</v>
      </c>
      <c r="B854" s="10">
        <v>94</v>
      </c>
      <c r="C854" s="10">
        <v>12</v>
      </c>
      <c r="D854" s="11">
        <v>-21.616641999999999</v>
      </c>
      <c r="E854" s="11">
        <v>22.762727000000002</v>
      </c>
      <c r="F854" s="11">
        <v>-15.62003</v>
      </c>
      <c r="G854" s="11">
        <v>31</v>
      </c>
      <c r="H854" s="11">
        <v>-25.2</v>
      </c>
      <c r="I854" s="11">
        <v>22.4</v>
      </c>
    </row>
    <row r="855" spans="1:9" x14ac:dyDescent="0.15">
      <c r="A855" s="9">
        <v>40230.741666666669</v>
      </c>
      <c r="C855" s="10">
        <v>7</v>
      </c>
      <c r="G855" s="11">
        <v>5.9</v>
      </c>
      <c r="H855" s="11">
        <v>-7.2</v>
      </c>
      <c r="I855" s="11">
        <v>3.2</v>
      </c>
    </row>
    <row r="856" spans="1:9" x14ac:dyDescent="0.15">
      <c r="A856" s="9">
        <v>40230.811805555553</v>
      </c>
      <c r="B856" s="10">
        <v>21</v>
      </c>
      <c r="C856" s="10">
        <v>12</v>
      </c>
      <c r="D856" s="11">
        <v>-0.4</v>
      </c>
      <c r="E856" s="11">
        <v>6.1</v>
      </c>
      <c r="F856" s="11">
        <v>3.5</v>
      </c>
      <c r="G856" s="11">
        <v>1.9</v>
      </c>
      <c r="H856" s="11">
        <v>-3.3</v>
      </c>
      <c r="I856" s="11">
        <v>3.9</v>
      </c>
    </row>
    <row r="857" spans="1:9" x14ac:dyDescent="0.15">
      <c r="A857" s="9">
        <v>40230.935416666667</v>
      </c>
      <c r="C857" s="10">
        <v>21</v>
      </c>
      <c r="G857" s="11">
        <v>7.9</v>
      </c>
      <c r="H857" s="11">
        <v>-7.2</v>
      </c>
      <c r="I857" s="11">
        <v>0.3</v>
      </c>
    </row>
    <row r="858" spans="1:9" x14ac:dyDescent="0.15">
      <c r="A858" s="9">
        <v>40231.017361111109</v>
      </c>
      <c r="C858" s="10">
        <v>34</v>
      </c>
      <c r="G858" s="11">
        <v>5.3</v>
      </c>
      <c r="H858" s="11">
        <v>-8.9</v>
      </c>
      <c r="I858" s="11">
        <v>-2.7</v>
      </c>
    </row>
    <row r="859" spans="1:9" x14ac:dyDescent="0.15">
      <c r="A859" s="9">
        <v>40231.261111111111</v>
      </c>
      <c r="B859" s="10">
        <v>76</v>
      </c>
      <c r="C859" s="10">
        <v>30</v>
      </c>
      <c r="D859" s="11">
        <v>-14.3</v>
      </c>
      <c r="E859" s="11">
        <v>12.3</v>
      </c>
      <c r="F859" s="11">
        <v>-4.3</v>
      </c>
      <c r="G859" s="11">
        <v>19.100000000000001</v>
      </c>
      <c r="H859" s="11">
        <v>-18.3</v>
      </c>
      <c r="I859" s="11">
        <v>13.7</v>
      </c>
    </row>
    <row r="860" spans="1:9" x14ac:dyDescent="0.15">
      <c r="A860" s="9">
        <v>40231.282638888886</v>
      </c>
      <c r="C860" s="10">
        <v>35</v>
      </c>
      <c r="G860" s="11">
        <v>3.4</v>
      </c>
      <c r="H860" s="11">
        <v>-6.4</v>
      </c>
      <c r="I860" s="11">
        <v>4.3</v>
      </c>
    </row>
    <row r="861" spans="1:9" x14ac:dyDescent="0.15">
      <c r="A861" s="9">
        <v>40231.661805555559</v>
      </c>
      <c r="B861" s="10">
        <v>171</v>
      </c>
      <c r="C861" s="10">
        <v>33</v>
      </c>
      <c r="D861" s="11">
        <v>-24.1</v>
      </c>
      <c r="E861" s="11">
        <v>21.3</v>
      </c>
      <c r="F861" s="11">
        <v>-25.1</v>
      </c>
      <c r="G861" s="11">
        <v>27.8</v>
      </c>
      <c r="H861" s="11">
        <v>-19.600000000000001</v>
      </c>
      <c r="I861" s="11">
        <v>9.9</v>
      </c>
    </row>
    <row r="862" spans="1:9" x14ac:dyDescent="0.15">
      <c r="A862" s="9">
        <v>40231.772916666669</v>
      </c>
      <c r="B862" s="10">
        <v>112</v>
      </c>
      <c r="C862" s="10">
        <v>9</v>
      </c>
      <c r="D862" s="11">
        <v>-15</v>
      </c>
      <c r="E862" s="11">
        <v>16.600000000000001</v>
      </c>
      <c r="F862" s="11">
        <v>-5.3</v>
      </c>
      <c r="G862" s="11">
        <v>19.7</v>
      </c>
      <c r="H862" s="11">
        <v>-13.2</v>
      </c>
      <c r="I862" s="11">
        <v>13.4</v>
      </c>
    </row>
    <row r="863" spans="1:9" x14ac:dyDescent="0.15">
      <c r="A863" s="9">
        <v>40231.901388888888</v>
      </c>
      <c r="B863" s="10">
        <v>39</v>
      </c>
      <c r="C863" s="10">
        <v>27</v>
      </c>
      <c r="D863" s="11">
        <v>-23.1</v>
      </c>
      <c r="E863" s="11">
        <v>15.9</v>
      </c>
      <c r="F863" s="11">
        <v>-24.5</v>
      </c>
      <c r="G863" s="11">
        <v>21.9</v>
      </c>
      <c r="H863" s="11">
        <v>-23.7</v>
      </c>
      <c r="I863" s="11">
        <v>16.2</v>
      </c>
    </row>
    <row r="864" spans="1:9" x14ac:dyDescent="0.15">
      <c r="A864" s="9">
        <v>40232.620138888888</v>
      </c>
      <c r="B864" s="10">
        <v>53</v>
      </c>
      <c r="C864" s="10">
        <v>15</v>
      </c>
      <c r="D864" s="11">
        <v>-16.899999999999999</v>
      </c>
      <c r="E864" s="11">
        <v>17.7</v>
      </c>
      <c r="F864" s="11">
        <v>-11.8</v>
      </c>
      <c r="G864" s="11">
        <v>16</v>
      </c>
      <c r="H864" s="11">
        <v>-13.4</v>
      </c>
      <c r="I864" s="11">
        <v>11.5</v>
      </c>
    </row>
    <row r="865" spans="1:9" x14ac:dyDescent="0.15">
      <c r="A865" s="9">
        <v>40232.648611111108</v>
      </c>
      <c r="B865" s="10">
        <v>24</v>
      </c>
      <c r="C865" s="10">
        <v>7</v>
      </c>
      <c r="D865" s="11">
        <v>-11.5</v>
      </c>
      <c r="E865" s="11">
        <v>8.1</v>
      </c>
      <c r="F865" s="11">
        <v>-7.6</v>
      </c>
      <c r="G865" s="11">
        <v>16</v>
      </c>
      <c r="H865" s="11">
        <v>-12.9</v>
      </c>
      <c r="I865" s="11">
        <v>15.3</v>
      </c>
    </row>
    <row r="866" spans="1:9" x14ac:dyDescent="0.15">
      <c r="A866" s="9">
        <v>40234.095833333333</v>
      </c>
      <c r="C866" s="10">
        <v>19</v>
      </c>
      <c r="G866" s="11">
        <v>1.5</v>
      </c>
      <c r="H866" s="11">
        <v>-5.9</v>
      </c>
      <c r="I866" s="11">
        <v>-1.3</v>
      </c>
    </row>
    <row r="867" spans="1:9" x14ac:dyDescent="0.15">
      <c r="A867" s="9">
        <v>40234.172222222223</v>
      </c>
      <c r="C867" s="10">
        <v>27</v>
      </c>
      <c r="G867" s="11">
        <v>8.8000000000000007</v>
      </c>
      <c r="H867" s="11">
        <v>-6.8</v>
      </c>
      <c r="I867" s="11">
        <v>-1.8</v>
      </c>
    </row>
    <row r="868" spans="1:9" x14ac:dyDescent="0.15">
      <c r="A868" s="9">
        <v>40234.46875</v>
      </c>
      <c r="B868" s="10">
        <v>46</v>
      </c>
      <c r="C868" s="10">
        <v>25</v>
      </c>
      <c r="D868" s="11">
        <v>-16.8</v>
      </c>
      <c r="E868" s="11">
        <v>7.8</v>
      </c>
      <c r="F868" s="11">
        <v>5.2</v>
      </c>
      <c r="G868" s="11">
        <v>21.8</v>
      </c>
      <c r="H868" s="11">
        <v>-17.2</v>
      </c>
      <c r="I868" s="11">
        <v>9.1</v>
      </c>
    </row>
    <row r="869" spans="1:9" x14ac:dyDescent="0.15">
      <c r="A869" s="9">
        <v>40234.640972222223</v>
      </c>
      <c r="B869" s="10">
        <v>38</v>
      </c>
      <c r="C869" s="10">
        <v>9</v>
      </c>
      <c r="D869" s="11">
        <v>-8.5</v>
      </c>
      <c r="E869" s="11">
        <v>10.6</v>
      </c>
      <c r="F869" s="11">
        <v>-4.8</v>
      </c>
      <c r="G869" s="11">
        <v>23.1</v>
      </c>
      <c r="H869" s="11">
        <v>-17.100000000000001</v>
      </c>
      <c r="I869" s="11">
        <v>17.8</v>
      </c>
    </row>
    <row r="870" spans="1:9" x14ac:dyDescent="0.15">
      <c r="A870" s="9">
        <v>40234.644444444442</v>
      </c>
      <c r="C870" s="10">
        <v>8</v>
      </c>
      <c r="G870" s="11">
        <v>20.100000000000001</v>
      </c>
      <c r="H870" s="11">
        <v>-14.8</v>
      </c>
      <c r="I870" s="11">
        <v>16</v>
      </c>
    </row>
    <row r="871" spans="1:9" x14ac:dyDescent="0.15">
      <c r="A871" s="9">
        <v>40234.698611111111</v>
      </c>
      <c r="B871" s="10">
        <v>36</v>
      </c>
      <c r="C871" s="10">
        <v>2</v>
      </c>
      <c r="D871" s="11">
        <v>-20.2</v>
      </c>
      <c r="E871" s="11">
        <v>13.5</v>
      </c>
      <c r="F871" s="11">
        <v>-18.5</v>
      </c>
      <c r="G871" s="11">
        <v>19.600000000000001</v>
      </c>
      <c r="H871" s="11">
        <v>-12.7</v>
      </c>
      <c r="I871" s="11">
        <v>14</v>
      </c>
    </row>
    <row r="872" spans="1:9" x14ac:dyDescent="0.15">
      <c r="A872" s="9">
        <v>40234.715277777781</v>
      </c>
      <c r="B872" s="10">
        <v>22</v>
      </c>
      <c r="C872" s="10">
        <v>19</v>
      </c>
      <c r="D872" s="11">
        <v>-18.100000000000001</v>
      </c>
      <c r="E872" s="11">
        <v>14.4</v>
      </c>
      <c r="F872" s="11">
        <v>-19.600000000000001</v>
      </c>
      <c r="G872" s="11">
        <v>14.1</v>
      </c>
      <c r="H872" s="11">
        <v>-15</v>
      </c>
      <c r="I872" s="11">
        <v>16.399999999999999</v>
      </c>
    </row>
    <row r="873" spans="1:9" x14ac:dyDescent="0.15">
      <c r="A873" s="9">
        <v>40234.724999999999</v>
      </c>
      <c r="B873" s="10">
        <v>9</v>
      </c>
      <c r="C873" s="10">
        <v>4</v>
      </c>
      <c r="D873" s="11">
        <v>-10.5</v>
      </c>
      <c r="E873" s="11">
        <v>3.7</v>
      </c>
      <c r="F873" s="11">
        <v>2.9</v>
      </c>
      <c r="G873" s="11">
        <v>14.7</v>
      </c>
      <c r="H873" s="11">
        <v>-10.7</v>
      </c>
      <c r="I873" s="11">
        <v>9.6999999999999993</v>
      </c>
    </row>
    <row r="874" spans="1:9" x14ac:dyDescent="0.15">
      <c r="A874" s="9">
        <v>40234.75</v>
      </c>
      <c r="B874" s="10">
        <v>18</v>
      </c>
      <c r="C874" s="10">
        <v>8</v>
      </c>
      <c r="D874" s="11">
        <v>-16.3</v>
      </c>
      <c r="E874" s="11">
        <v>13.4</v>
      </c>
      <c r="F874" s="11">
        <v>-6.5</v>
      </c>
      <c r="G874" s="11">
        <v>29</v>
      </c>
      <c r="H874" s="11">
        <v>-20</v>
      </c>
      <c r="I874" s="11">
        <v>22.6</v>
      </c>
    </row>
    <row r="875" spans="1:9" x14ac:dyDescent="0.15">
      <c r="A875" s="9">
        <v>40234.76666666667</v>
      </c>
      <c r="B875" s="10">
        <v>15</v>
      </c>
      <c r="C875" s="10">
        <v>26</v>
      </c>
      <c r="D875" s="11">
        <v>-16.8</v>
      </c>
      <c r="E875" s="11">
        <v>12.3</v>
      </c>
      <c r="F875" s="11">
        <v>-9.6</v>
      </c>
      <c r="G875" s="11">
        <v>15.6</v>
      </c>
      <c r="H875" s="11">
        <v>-13.7</v>
      </c>
      <c r="I875" s="11">
        <v>7.3</v>
      </c>
    </row>
    <row r="876" spans="1:9" x14ac:dyDescent="0.15">
      <c r="A876" s="9">
        <v>40234.8125</v>
      </c>
      <c r="B876" s="10">
        <v>18</v>
      </c>
      <c r="C876" s="10">
        <v>14</v>
      </c>
      <c r="D876" s="11">
        <v>-8.1999999999999993</v>
      </c>
      <c r="E876" s="11">
        <v>6.3</v>
      </c>
      <c r="F876" s="11">
        <v>-4</v>
      </c>
      <c r="G876" s="11">
        <v>4</v>
      </c>
      <c r="H876" s="11">
        <v>-5.4</v>
      </c>
      <c r="I876" s="11">
        <v>1.4</v>
      </c>
    </row>
    <row r="877" spans="1:9" x14ac:dyDescent="0.15">
      <c r="A877" s="9">
        <v>40235.274305555555</v>
      </c>
      <c r="C877" s="10">
        <v>29</v>
      </c>
      <c r="G877" s="11">
        <v>8.3000000000000007</v>
      </c>
      <c r="H877" s="11">
        <v>-15.1</v>
      </c>
      <c r="I877" s="11">
        <v>-3.4</v>
      </c>
    </row>
    <row r="878" spans="1:9" x14ac:dyDescent="0.15">
      <c r="A878" s="9">
        <v>40235.61041666667</v>
      </c>
      <c r="C878" s="10">
        <v>22</v>
      </c>
      <c r="G878" s="11">
        <v>-7.2</v>
      </c>
      <c r="H878" s="11">
        <v>-9.9</v>
      </c>
      <c r="I878" s="11">
        <v>-15.3</v>
      </c>
    </row>
    <row r="879" spans="1:9" x14ac:dyDescent="0.15">
      <c r="A879" s="9">
        <v>40235.836111111108</v>
      </c>
      <c r="C879" s="10">
        <v>30</v>
      </c>
      <c r="G879" s="11">
        <v>-4.0999999999999996</v>
      </c>
      <c r="H879" s="11">
        <v>-5.5</v>
      </c>
      <c r="I879" s="11">
        <v>-8.9</v>
      </c>
    </row>
    <row r="880" spans="1:9" x14ac:dyDescent="0.15">
      <c r="A880" s="9">
        <v>40236.527777777781</v>
      </c>
      <c r="B880" s="10">
        <v>54</v>
      </c>
      <c r="C880" s="10">
        <v>9</v>
      </c>
      <c r="D880" s="11">
        <v>-1.2</v>
      </c>
      <c r="E880" s="11">
        <v>9.6</v>
      </c>
      <c r="F880" s="11">
        <v>7.3</v>
      </c>
      <c r="G880" s="11">
        <v>9.5</v>
      </c>
      <c r="H880" s="11">
        <v>-9.8000000000000007</v>
      </c>
      <c r="I880" s="11">
        <v>7.4</v>
      </c>
    </row>
    <row r="881" spans="1:9" x14ac:dyDescent="0.15">
      <c r="A881" s="9">
        <v>40236.804861111108</v>
      </c>
    </row>
    <row r="882" spans="1:9" x14ac:dyDescent="0.15">
      <c r="A882" s="9">
        <v>40236.824999999997</v>
      </c>
    </row>
    <row r="883" spans="1:9" x14ac:dyDescent="0.15">
      <c r="A883" s="9">
        <v>40237.064583333333</v>
      </c>
      <c r="B883" s="10">
        <v>14</v>
      </c>
      <c r="C883" s="10">
        <v>30</v>
      </c>
      <c r="D883" s="11">
        <v>-9.1999999999999993</v>
      </c>
      <c r="E883" s="11">
        <v>6.1</v>
      </c>
      <c r="F883" s="11">
        <v>-14.8</v>
      </c>
      <c r="G883" s="11">
        <v>17.600000000000001</v>
      </c>
      <c r="H883" s="11">
        <v>-17.399999999999999</v>
      </c>
      <c r="I883" s="11">
        <v>14.1</v>
      </c>
    </row>
    <row r="884" spans="1:9" x14ac:dyDescent="0.15">
      <c r="A884" s="9">
        <v>40237.450694444444</v>
      </c>
      <c r="B884" s="10">
        <v>47</v>
      </c>
      <c r="C884" s="10">
        <v>33</v>
      </c>
      <c r="D884" s="11">
        <v>-1.666174</v>
      </c>
      <c r="E884" s="11">
        <v>4.6586920000000003</v>
      </c>
      <c r="F884" s="11">
        <v>0.81710000000000005</v>
      </c>
      <c r="G884" s="11">
        <v>-6.5</v>
      </c>
      <c r="H884" s="11">
        <v>-6</v>
      </c>
      <c r="I884" s="11">
        <v>-3</v>
      </c>
    </row>
    <row r="885" spans="1:9" x14ac:dyDescent="0.15">
      <c r="A885" s="9">
        <v>40237.82708333333</v>
      </c>
      <c r="B885" s="10">
        <v>52</v>
      </c>
      <c r="C885" s="10">
        <v>5</v>
      </c>
      <c r="D885" s="11">
        <v>-20.113841000000001</v>
      </c>
      <c r="E885" s="11">
        <v>19.791525</v>
      </c>
      <c r="F885" s="11">
        <v>2.1070899999999999</v>
      </c>
      <c r="G885" s="11">
        <v>26.8</v>
      </c>
      <c r="H885" s="11">
        <v>-19.600000000000001</v>
      </c>
      <c r="I885" s="11">
        <v>19.399999999999999</v>
      </c>
    </row>
    <row r="886" spans="1:9" x14ac:dyDescent="0.15">
      <c r="A886" s="9">
        <v>40237.852083333331</v>
      </c>
      <c r="B886" s="10">
        <v>28</v>
      </c>
      <c r="C886" s="10">
        <v>33</v>
      </c>
      <c r="D886" s="11">
        <v>-15.317513999999999</v>
      </c>
      <c r="E886" s="11">
        <v>7.1405130000000003</v>
      </c>
      <c r="F886" s="11">
        <v>-24.212800000000001</v>
      </c>
      <c r="G886" s="11">
        <v>16.2</v>
      </c>
      <c r="H886" s="11">
        <v>-17.100000000000001</v>
      </c>
      <c r="I886" s="11">
        <v>9.4</v>
      </c>
    </row>
    <row r="887" spans="1:9" x14ac:dyDescent="0.15">
      <c r="A887" s="9">
        <v>40237.919444444444</v>
      </c>
      <c r="B887" s="10">
        <v>40</v>
      </c>
      <c r="C887" s="10">
        <v>30</v>
      </c>
      <c r="D887" s="11">
        <v>-26.215851000000001</v>
      </c>
      <c r="E887" s="11">
        <v>21.038899000000001</v>
      </c>
      <c r="F887" s="11">
        <v>1.44754</v>
      </c>
      <c r="G887" s="11">
        <v>16.2</v>
      </c>
      <c r="H887" s="11">
        <v>-9.5</v>
      </c>
      <c r="I887" s="11">
        <v>11</v>
      </c>
    </row>
    <row r="888" spans="1:9" x14ac:dyDescent="0.15">
      <c r="A888" s="9">
        <v>40238.046527777777</v>
      </c>
      <c r="B888" s="10">
        <v>40</v>
      </c>
      <c r="C888" s="10">
        <v>13</v>
      </c>
      <c r="D888" s="11">
        <v>-11.2</v>
      </c>
      <c r="E888" s="11">
        <v>11.8</v>
      </c>
      <c r="F888" s="11">
        <v>8.6999999999999993</v>
      </c>
      <c r="G888" s="11">
        <v>25.2</v>
      </c>
      <c r="H888" s="11">
        <v>-15</v>
      </c>
      <c r="I888" s="11">
        <v>11.9</v>
      </c>
    </row>
    <row r="889" spans="1:9" x14ac:dyDescent="0.15">
      <c r="A889" s="9">
        <v>40238.097222222219</v>
      </c>
      <c r="B889" s="10">
        <v>41</v>
      </c>
      <c r="C889" s="10">
        <v>8</v>
      </c>
      <c r="D889" s="11">
        <v>-16</v>
      </c>
      <c r="E889" s="11">
        <v>9.4</v>
      </c>
      <c r="F889" s="11">
        <v>-12.4</v>
      </c>
      <c r="G889" s="11">
        <v>11.6</v>
      </c>
      <c r="H889" s="11">
        <v>-12.1</v>
      </c>
      <c r="I889" s="11">
        <v>11.9</v>
      </c>
    </row>
    <row r="890" spans="1:9" x14ac:dyDescent="0.15">
      <c r="A890" s="9">
        <v>40238.128472222219</v>
      </c>
      <c r="B890" s="10">
        <v>31</v>
      </c>
      <c r="C890" s="10">
        <v>7</v>
      </c>
      <c r="D890" s="11">
        <v>-13.1</v>
      </c>
      <c r="E890" s="11">
        <v>12.8</v>
      </c>
      <c r="F890" s="11">
        <v>-19.5</v>
      </c>
      <c r="G890" s="11">
        <v>28.8</v>
      </c>
      <c r="H890" s="11">
        <v>-20.399999999999999</v>
      </c>
      <c r="I890" s="11">
        <v>24.6</v>
      </c>
    </row>
    <row r="891" spans="1:9" x14ac:dyDescent="0.15">
      <c r="A891" s="9">
        <v>40238.336805555555</v>
      </c>
      <c r="B891" s="10">
        <v>128</v>
      </c>
      <c r="C891" s="10">
        <v>21</v>
      </c>
      <c r="D891" s="11">
        <v>-26.6</v>
      </c>
      <c r="E891" s="11">
        <v>25.9</v>
      </c>
      <c r="F891" s="11">
        <v>-13.2</v>
      </c>
      <c r="G891" s="11">
        <v>36.200000000000003</v>
      </c>
      <c r="H891" s="11">
        <v>-26.4</v>
      </c>
      <c r="I891" s="11">
        <v>33.799999999999997</v>
      </c>
    </row>
    <row r="892" spans="1:9" x14ac:dyDescent="0.15">
      <c r="A892" s="9">
        <v>40238.917361111111</v>
      </c>
      <c r="C892" s="10">
        <v>24</v>
      </c>
      <c r="G892" s="11">
        <v>1.8</v>
      </c>
      <c r="H892" s="11">
        <v>-4.0999999999999996</v>
      </c>
      <c r="I892" s="11">
        <v>-1.6</v>
      </c>
    </row>
    <row r="893" spans="1:9" x14ac:dyDescent="0.15">
      <c r="A893" s="9">
        <v>40239.330555555556</v>
      </c>
      <c r="C893" s="10">
        <v>3</v>
      </c>
      <c r="G893" s="11">
        <v>1.2</v>
      </c>
      <c r="H893" s="11">
        <v>-3.3</v>
      </c>
      <c r="I893" s="11">
        <v>-2.9</v>
      </c>
    </row>
    <row r="894" spans="1:9" x14ac:dyDescent="0.15">
      <c r="A894" s="9">
        <v>40239.459027777775</v>
      </c>
      <c r="C894" s="10">
        <v>26</v>
      </c>
      <c r="G894" s="11">
        <v>4.5999999999999996</v>
      </c>
      <c r="H894" s="11">
        <v>-11.7</v>
      </c>
      <c r="I894" s="11">
        <v>1.4</v>
      </c>
    </row>
    <row r="895" spans="1:9" x14ac:dyDescent="0.15">
      <c r="A895" s="9">
        <v>40239.577777777777</v>
      </c>
      <c r="C895" s="10">
        <v>5</v>
      </c>
      <c r="G895" s="11">
        <v>3.7</v>
      </c>
      <c r="H895" s="11">
        <v>-3.5</v>
      </c>
      <c r="I895" s="11">
        <v>5.4</v>
      </c>
    </row>
    <row r="896" spans="1:9" x14ac:dyDescent="0.15">
      <c r="A896" s="9">
        <v>40239.65</v>
      </c>
      <c r="B896" s="10">
        <v>107</v>
      </c>
      <c r="C896" s="10">
        <v>11</v>
      </c>
      <c r="D896" s="11">
        <v>-26.5</v>
      </c>
      <c r="E896" s="11">
        <v>17</v>
      </c>
      <c r="F896" s="11">
        <v>-18</v>
      </c>
      <c r="G896" s="11">
        <v>27.9</v>
      </c>
      <c r="H896" s="11">
        <v>-22.8</v>
      </c>
      <c r="I896" s="11">
        <v>23</v>
      </c>
    </row>
    <row r="897" spans="1:9" x14ac:dyDescent="0.15">
      <c r="A897" s="9">
        <v>40239.654166666667</v>
      </c>
      <c r="C897" s="10">
        <v>10</v>
      </c>
      <c r="G897" s="11">
        <v>11.4</v>
      </c>
      <c r="H897" s="11">
        <v>-10.7</v>
      </c>
      <c r="I897" s="11">
        <v>12.9</v>
      </c>
    </row>
    <row r="898" spans="1:9" x14ac:dyDescent="0.15">
      <c r="A898" s="9">
        <v>40239.769444444442</v>
      </c>
      <c r="B898" s="10">
        <v>27</v>
      </c>
      <c r="C898" s="10">
        <v>5</v>
      </c>
      <c r="D898" s="11">
        <v>-6.4</v>
      </c>
      <c r="E898" s="11">
        <v>6.4</v>
      </c>
      <c r="F898" s="11">
        <v>-7.5</v>
      </c>
      <c r="G898" s="11">
        <v>6.7</v>
      </c>
      <c r="H898" s="11">
        <v>-6.9</v>
      </c>
      <c r="I898" s="11">
        <v>3.8</v>
      </c>
    </row>
    <row r="899" spans="1:9" x14ac:dyDescent="0.15">
      <c r="A899" s="9">
        <v>40240.249305555553</v>
      </c>
    </row>
    <row r="900" spans="1:9" x14ac:dyDescent="0.15">
      <c r="A900" s="9">
        <v>40240.547222222223</v>
      </c>
      <c r="B900" s="10">
        <v>23</v>
      </c>
      <c r="C900" s="10">
        <v>6</v>
      </c>
      <c r="D900" s="11">
        <v>-2.4</v>
      </c>
      <c r="E900" s="11">
        <v>10.3</v>
      </c>
      <c r="F900" s="11">
        <v>6.3</v>
      </c>
      <c r="G900" s="11">
        <v>12.3</v>
      </c>
      <c r="H900" s="11">
        <v>-10.199999999999999</v>
      </c>
      <c r="I900" s="11">
        <v>-3.4</v>
      </c>
    </row>
    <row r="901" spans="1:9" x14ac:dyDescent="0.15">
      <c r="A901" s="9">
        <v>40240.555555555555</v>
      </c>
      <c r="B901" s="10">
        <v>6</v>
      </c>
      <c r="C901" s="10">
        <v>2</v>
      </c>
      <c r="D901" s="11">
        <v>-7</v>
      </c>
      <c r="E901" s="11">
        <v>5.6</v>
      </c>
      <c r="F901" s="11">
        <v>2.2999999999999998</v>
      </c>
      <c r="G901" s="11">
        <v>3.8</v>
      </c>
      <c r="H901" s="11">
        <v>-4.5999999999999996</v>
      </c>
      <c r="I901" s="11">
        <v>0.5</v>
      </c>
    </row>
    <row r="902" spans="1:9" x14ac:dyDescent="0.15">
      <c r="A902" s="9">
        <v>40240.579861111109</v>
      </c>
      <c r="B902" s="10">
        <v>13</v>
      </c>
      <c r="C902" s="10">
        <v>19</v>
      </c>
      <c r="D902" s="11">
        <v>-8.6999999999999993</v>
      </c>
      <c r="E902" s="11">
        <v>5.5</v>
      </c>
      <c r="F902" s="11">
        <v>-0.8</v>
      </c>
      <c r="G902" s="11">
        <v>19</v>
      </c>
      <c r="H902" s="11">
        <v>-13.5</v>
      </c>
      <c r="I902" s="11">
        <v>13.1</v>
      </c>
    </row>
    <row r="903" spans="1:9" x14ac:dyDescent="0.15">
      <c r="A903" s="9">
        <v>40240.589583333334</v>
      </c>
      <c r="C903" s="10">
        <v>5</v>
      </c>
      <c r="G903" s="11">
        <v>14.2</v>
      </c>
      <c r="H903" s="11">
        <v>-7.6</v>
      </c>
      <c r="I903" s="11">
        <v>12.3</v>
      </c>
    </row>
    <row r="904" spans="1:9" x14ac:dyDescent="0.15">
      <c r="A904" s="9">
        <v>40240.629166666666</v>
      </c>
      <c r="B904" s="10">
        <v>16</v>
      </c>
      <c r="C904" s="10">
        <v>26</v>
      </c>
      <c r="D904" s="11">
        <v>-9.6999999999999993</v>
      </c>
      <c r="E904" s="11">
        <v>9.8000000000000007</v>
      </c>
      <c r="F904" s="11">
        <v>-9.8000000000000007</v>
      </c>
      <c r="G904" s="11">
        <v>7</v>
      </c>
      <c r="H904" s="11">
        <v>-13.8</v>
      </c>
      <c r="I904" s="11">
        <v>5.6</v>
      </c>
    </row>
    <row r="905" spans="1:9" x14ac:dyDescent="0.15">
      <c r="A905" s="9">
        <v>40240.636111111111</v>
      </c>
      <c r="C905" s="10">
        <v>30</v>
      </c>
      <c r="G905" s="11">
        <v>13.5</v>
      </c>
      <c r="H905" s="11">
        <v>-10.9</v>
      </c>
      <c r="I905" s="11">
        <v>6.5</v>
      </c>
    </row>
    <row r="906" spans="1:9" x14ac:dyDescent="0.15">
      <c r="A906" s="9">
        <v>40240.642361111109</v>
      </c>
      <c r="C906" s="10">
        <v>27</v>
      </c>
      <c r="G906" s="11">
        <v>16</v>
      </c>
      <c r="H906" s="11">
        <v>-10.1</v>
      </c>
      <c r="I906" s="11">
        <v>7.5</v>
      </c>
    </row>
    <row r="907" spans="1:9" x14ac:dyDescent="0.15">
      <c r="A907" s="9">
        <v>40240.654861111114</v>
      </c>
      <c r="B907" s="10">
        <v>13</v>
      </c>
      <c r="C907" s="10">
        <v>26</v>
      </c>
      <c r="D907" s="11">
        <v>-6</v>
      </c>
      <c r="E907" s="11">
        <v>5.9</v>
      </c>
      <c r="F907" s="11">
        <v>1</v>
      </c>
      <c r="G907" s="11">
        <v>10.5</v>
      </c>
      <c r="H907" s="11">
        <v>-12.4</v>
      </c>
      <c r="I907" s="11">
        <v>4.3</v>
      </c>
    </row>
    <row r="908" spans="1:9" x14ac:dyDescent="0.15">
      <c r="A908" s="9">
        <v>40240.709722222222</v>
      </c>
      <c r="B908" s="10">
        <v>54</v>
      </c>
      <c r="C908" s="10">
        <v>5</v>
      </c>
      <c r="D908" s="11">
        <v>-24.7</v>
      </c>
      <c r="E908" s="11">
        <v>19.8</v>
      </c>
      <c r="F908" s="11">
        <v>-19</v>
      </c>
      <c r="G908" s="11">
        <v>29.4</v>
      </c>
      <c r="H908" s="11">
        <v>-22.3</v>
      </c>
      <c r="I908" s="11">
        <v>22</v>
      </c>
    </row>
    <row r="909" spans="1:9" x14ac:dyDescent="0.15">
      <c r="A909" s="9">
        <v>40240.767361111109</v>
      </c>
      <c r="B909" s="10">
        <v>75</v>
      </c>
      <c r="C909" s="10">
        <v>17</v>
      </c>
      <c r="D909" s="11">
        <v>-41</v>
      </c>
      <c r="E909" s="11">
        <v>24.9</v>
      </c>
      <c r="F909" s="11">
        <v>-25.2</v>
      </c>
      <c r="G909" s="11">
        <v>31.4</v>
      </c>
      <c r="H909" s="11">
        <v>-29.8</v>
      </c>
      <c r="I909" s="11">
        <v>19.3</v>
      </c>
    </row>
    <row r="910" spans="1:9" x14ac:dyDescent="0.15">
      <c r="A910" s="9">
        <v>40240.797222222223</v>
      </c>
      <c r="B910" s="10">
        <v>26</v>
      </c>
      <c r="C910" s="10">
        <v>4</v>
      </c>
      <c r="D910" s="11">
        <v>-14.9</v>
      </c>
      <c r="E910" s="11">
        <v>15.1</v>
      </c>
      <c r="F910" s="11">
        <v>-10.1</v>
      </c>
      <c r="G910" s="11">
        <v>15.7</v>
      </c>
      <c r="H910" s="11">
        <v>-14.3</v>
      </c>
      <c r="I910" s="11">
        <v>13.1</v>
      </c>
    </row>
    <row r="911" spans="1:9" x14ac:dyDescent="0.15">
      <c r="A911" s="9">
        <v>40240.884027777778</v>
      </c>
      <c r="B911" s="10">
        <v>48</v>
      </c>
      <c r="C911" s="10">
        <v>9</v>
      </c>
      <c r="D911" s="11">
        <v>-16.7</v>
      </c>
      <c r="E911" s="11">
        <v>18.5</v>
      </c>
      <c r="F911" s="11">
        <v>-9.6</v>
      </c>
      <c r="G911" s="11">
        <v>21.9</v>
      </c>
      <c r="H911" s="11">
        <v>-19.7</v>
      </c>
      <c r="I911" s="11">
        <v>11.7</v>
      </c>
    </row>
    <row r="912" spans="1:9" x14ac:dyDescent="0.15">
      <c r="A912" s="9">
        <v>40240.955555555556</v>
      </c>
      <c r="B912" s="10">
        <v>93</v>
      </c>
      <c r="C912" s="10">
        <v>10</v>
      </c>
      <c r="D912" s="11">
        <v>-31.3</v>
      </c>
      <c r="E912" s="11">
        <v>17</v>
      </c>
      <c r="F912" s="11">
        <v>-18.8</v>
      </c>
      <c r="G912" s="11">
        <v>29.4</v>
      </c>
      <c r="H912" s="11">
        <v>-24.7</v>
      </c>
      <c r="I912" s="11">
        <v>16.8</v>
      </c>
    </row>
    <row r="913" spans="1:9" x14ac:dyDescent="0.15">
      <c r="A913" s="9">
        <v>40241.048611111109</v>
      </c>
      <c r="C913" s="10">
        <v>21</v>
      </c>
      <c r="G913" s="11">
        <v>25.1</v>
      </c>
      <c r="H913" s="11">
        <v>-23.8</v>
      </c>
      <c r="I913" s="11">
        <v>26.8</v>
      </c>
    </row>
    <row r="914" spans="1:9" x14ac:dyDescent="0.15">
      <c r="A914" s="9">
        <v>40241.182638888888</v>
      </c>
      <c r="B914" s="10">
        <v>171</v>
      </c>
      <c r="C914" s="10">
        <v>16</v>
      </c>
      <c r="D914" s="11">
        <v>-14.4</v>
      </c>
      <c r="E914" s="11">
        <v>29.3</v>
      </c>
      <c r="F914" s="11">
        <v>-3.5</v>
      </c>
      <c r="G914" s="11">
        <v>28</v>
      </c>
      <c r="H914" s="11">
        <v>-29.8</v>
      </c>
      <c r="I914" s="11">
        <v>17.399999999999999</v>
      </c>
    </row>
    <row r="915" spans="1:9" x14ac:dyDescent="0.15">
      <c r="A915" s="9">
        <v>40241.472222222219</v>
      </c>
      <c r="B915" s="10">
        <v>40</v>
      </c>
      <c r="C915" s="10">
        <v>8</v>
      </c>
      <c r="D915" s="11">
        <v>-1.4</v>
      </c>
      <c r="E915" s="11">
        <v>18.899999999999999</v>
      </c>
      <c r="F915" s="11">
        <v>2.8</v>
      </c>
      <c r="G915" s="11">
        <v>24</v>
      </c>
      <c r="H915" s="11">
        <v>-18.5</v>
      </c>
      <c r="I915" s="11">
        <v>20.8</v>
      </c>
    </row>
    <row r="916" spans="1:9" x14ac:dyDescent="0.15">
      <c r="A916" s="9">
        <v>40241.491666666669</v>
      </c>
      <c r="B916" s="10">
        <v>19</v>
      </c>
      <c r="C916" s="10">
        <v>6</v>
      </c>
      <c r="D916" s="11">
        <v>-11.1</v>
      </c>
      <c r="E916" s="11">
        <v>6.8</v>
      </c>
      <c r="F916" s="11">
        <v>-3.8</v>
      </c>
      <c r="G916" s="11">
        <v>14.8</v>
      </c>
      <c r="H916" s="11">
        <v>-8.6999999999999993</v>
      </c>
      <c r="I916" s="11">
        <v>-0.1</v>
      </c>
    </row>
    <row r="917" spans="1:9" x14ac:dyDescent="0.15">
      <c r="A917" s="9">
        <v>40242.456250000003</v>
      </c>
      <c r="B917" s="10">
        <v>25</v>
      </c>
      <c r="C917" s="10">
        <v>30</v>
      </c>
      <c r="D917" s="11">
        <v>-0.9</v>
      </c>
      <c r="E917" s="11">
        <v>9</v>
      </c>
      <c r="F917" s="11">
        <v>1.6</v>
      </c>
      <c r="G917" s="11">
        <v>5.3</v>
      </c>
      <c r="H917" s="11">
        <v>-10.8</v>
      </c>
      <c r="I917" s="11">
        <v>13.5</v>
      </c>
    </row>
    <row r="918" spans="1:9" x14ac:dyDescent="0.15">
      <c r="A918" s="9">
        <v>40242.763194444444</v>
      </c>
      <c r="B918" s="10">
        <v>150</v>
      </c>
      <c r="C918" s="10">
        <v>28</v>
      </c>
      <c r="D918" s="11">
        <v>-20.7</v>
      </c>
      <c r="E918" s="11">
        <v>14.7</v>
      </c>
      <c r="F918" s="11">
        <v>-17.7</v>
      </c>
      <c r="G918" s="11">
        <v>-4.8</v>
      </c>
      <c r="H918" s="11">
        <v>-11.4</v>
      </c>
      <c r="I918" s="11">
        <v>-1.8</v>
      </c>
    </row>
    <row r="919" spans="1:9" x14ac:dyDescent="0.15">
      <c r="A919" s="9">
        <v>40242.791666666664</v>
      </c>
      <c r="C919" s="10">
        <v>2</v>
      </c>
      <c r="G919" s="11">
        <v>8.5</v>
      </c>
      <c r="H919" s="11">
        <v>-6.6</v>
      </c>
      <c r="I919" s="11">
        <v>1.6</v>
      </c>
    </row>
    <row r="920" spans="1:9" x14ac:dyDescent="0.15">
      <c r="A920" s="9">
        <v>40242.825694444444</v>
      </c>
      <c r="B920" s="10">
        <v>32</v>
      </c>
      <c r="C920" s="10">
        <v>25</v>
      </c>
      <c r="D920" s="11">
        <v>-1.2</v>
      </c>
      <c r="E920" s="11">
        <v>18.399999999999999</v>
      </c>
      <c r="F920" s="11">
        <v>4.7</v>
      </c>
      <c r="G920" s="11">
        <v>14.4</v>
      </c>
      <c r="H920" s="11">
        <v>-28.7</v>
      </c>
      <c r="I920" s="11">
        <v>4.4000000000000004</v>
      </c>
    </row>
    <row r="921" spans="1:9" x14ac:dyDescent="0.15">
      <c r="A921" s="9">
        <v>40242.831944444442</v>
      </c>
      <c r="C921" s="10">
        <v>33</v>
      </c>
      <c r="G921" s="11">
        <v>-7.2</v>
      </c>
      <c r="H921" s="11">
        <v>-13.7</v>
      </c>
      <c r="I921" s="11">
        <v>-20.399999999999999</v>
      </c>
    </row>
    <row r="922" spans="1:9" x14ac:dyDescent="0.15">
      <c r="A922" s="9">
        <v>40243.411111111112</v>
      </c>
      <c r="B922" s="10">
        <v>89</v>
      </c>
      <c r="C922" s="10">
        <v>4</v>
      </c>
      <c r="D922" s="11">
        <v>-24</v>
      </c>
      <c r="E922" s="11">
        <v>10.3</v>
      </c>
      <c r="F922" s="11">
        <v>-2.2000000000000002</v>
      </c>
      <c r="G922" s="11">
        <v>16.100000000000001</v>
      </c>
      <c r="H922" s="11">
        <v>-12</v>
      </c>
      <c r="I922" s="11">
        <v>9.1999999999999993</v>
      </c>
    </row>
    <row r="923" spans="1:9" x14ac:dyDescent="0.15">
      <c r="A923" s="9">
        <v>40243.506249999999</v>
      </c>
      <c r="B923" s="10">
        <v>63</v>
      </c>
      <c r="C923" s="10">
        <v>24</v>
      </c>
      <c r="D923" s="11">
        <v>-8.1999999999999993</v>
      </c>
      <c r="E923" s="11">
        <v>9.9</v>
      </c>
      <c r="F923" s="11">
        <v>-1.2</v>
      </c>
      <c r="G923" s="11">
        <v>18.7</v>
      </c>
      <c r="H923" s="11">
        <v>-18</v>
      </c>
      <c r="I923" s="11">
        <v>3.6</v>
      </c>
    </row>
    <row r="924" spans="1:9" x14ac:dyDescent="0.15">
      <c r="A924" s="9">
        <v>40243.530555555553</v>
      </c>
      <c r="B924" s="10">
        <v>12</v>
      </c>
      <c r="C924" s="10">
        <v>26</v>
      </c>
      <c r="D924" s="11">
        <v>-6.6</v>
      </c>
      <c r="E924" s="11">
        <v>3.5</v>
      </c>
      <c r="F924" s="11">
        <v>-10</v>
      </c>
      <c r="G924" s="11">
        <v>2.6</v>
      </c>
      <c r="H924" s="11">
        <v>-5.4</v>
      </c>
      <c r="I924" s="11">
        <v>-7.6</v>
      </c>
    </row>
    <row r="925" spans="1:9" x14ac:dyDescent="0.15">
      <c r="A925" s="9">
        <v>40243.55972222222</v>
      </c>
      <c r="B925" s="10">
        <v>9</v>
      </c>
      <c r="C925" s="10">
        <v>6</v>
      </c>
      <c r="D925" s="11">
        <v>-8.3000000000000007</v>
      </c>
      <c r="E925" s="11">
        <v>8.8000000000000007</v>
      </c>
      <c r="F925" s="11">
        <v>-3.7</v>
      </c>
      <c r="G925" s="11">
        <v>15.6</v>
      </c>
      <c r="H925" s="11">
        <v>-13.2</v>
      </c>
      <c r="I925" s="11">
        <v>15.5</v>
      </c>
    </row>
    <row r="926" spans="1:9" x14ac:dyDescent="0.15">
      <c r="A926" s="9">
        <v>40243.855555555558</v>
      </c>
      <c r="B926" s="10">
        <v>61</v>
      </c>
      <c r="C926" s="10">
        <v>26</v>
      </c>
      <c r="D926" s="11">
        <v>-8.6999999999999993</v>
      </c>
      <c r="E926" s="11">
        <v>13.2</v>
      </c>
      <c r="F926" s="11">
        <v>-12.1</v>
      </c>
      <c r="G926" s="11">
        <v>20.5</v>
      </c>
      <c r="H926" s="11">
        <v>-15.2</v>
      </c>
      <c r="I926" s="11">
        <v>13.2</v>
      </c>
    </row>
    <row r="927" spans="1:9" x14ac:dyDescent="0.15">
      <c r="A927" s="9">
        <v>40243.94027777778</v>
      </c>
      <c r="B927" s="10">
        <v>41</v>
      </c>
      <c r="C927" s="10">
        <v>3</v>
      </c>
      <c r="D927" s="11">
        <v>-14.4</v>
      </c>
      <c r="E927" s="11">
        <v>11.2</v>
      </c>
      <c r="F927" s="11">
        <v>-7</v>
      </c>
      <c r="G927" s="11">
        <v>27</v>
      </c>
      <c r="H927" s="11">
        <v>-8.4</v>
      </c>
      <c r="I927" s="11">
        <v>18.7</v>
      </c>
    </row>
    <row r="928" spans="1:9" x14ac:dyDescent="0.15">
      <c r="A928" s="9">
        <v>40244.299305555556</v>
      </c>
      <c r="B928" s="10">
        <v>66</v>
      </c>
      <c r="C928" s="10">
        <v>6</v>
      </c>
      <c r="D928" s="11">
        <v>-11.6</v>
      </c>
      <c r="E928" s="11">
        <v>21</v>
      </c>
      <c r="F928" s="11">
        <v>7.2</v>
      </c>
      <c r="G928" s="11">
        <v>18.600000000000001</v>
      </c>
      <c r="H928" s="11">
        <v>-14.3</v>
      </c>
      <c r="I928" s="11">
        <v>17.2</v>
      </c>
    </row>
    <row r="929" spans="1:9" x14ac:dyDescent="0.15">
      <c r="A929" s="9">
        <v>40244.394444444442</v>
      </c>
      <c r="B929" s="10">
        <v>33</v>
      </c>
      <c r="C929" s="10">
        <v>20</v>
      </c>
      <c r="D929" s="11">
        <v>-13.4</v>
      </c>
      <c r="E929" s="11">
        <v>7.8</v>
      </c>
      <c r="F929" s="11">
        <v>-8.1</v>
      </c>
      <c r="G929" s="11">
        <v>18.899999999999999</v>
      </c>
      <c r="H929" s="11">
        <v>-12.5</v>
      </c>
      <c r="I929" s="11">
        <v>6.6</v>
      </c>
    </row>
    <row r="930" spans="1:9" x14ac:dyDescent="0.15">
      <c r="A930" s="9">
        <v>40244.486111111109</v>
      </c>
      <c r="B930" s="10">
        <v>21</v>
      </c>
      <c r="C930" s="10">
        <v>19</v>
      </c>
      <c r="D930" s="11">
        <v>-0.6</v>
      </c>
      <c r="E930" s="11">
        <v>6.6</v>
      </c>
      <c r="F930" s="11">
        <v>-7.7</v>
      </c>
      <c r="G930" s="11">
        <v>6.5</v>
      </c>
      <c r="H930" s="11">
        <v>-1.8</v>
      </c>
      <c r="I930" s="11">
        <v>4.3</v>
      </c>
    </row>
    <row r="931" spans="1:9" x14ac:dyDescent="0.15">
      <c r="A931" s="9">
        <v>40244.535416666666</v>
      </c>
      <c r="B931" s="10">
        <v>18</v>
      </c>
      <c r="C931" s="10">
        <v>2</v>
      </c>
      <c r="D931" s="11">
        <v>0.9</v>
      </c>
      <c r="E931" s="11">
        <v>7</v>
      </c>
      <c r="F931" s="11">
        <v>-4.7</v>
      </c>
      <c r="G931" s="11">
        <v>9.1999999999999993</v>
      </c>
      <c r="H931" s="11">
        <v>-7</v>
      </c>
      <c r="I931" s="11">
        <v>7.2</v>
      </c>
    </row>
    <row r="932" spans="1:9" x14ac:dyDescent="0.15">
      <c r="A932" s="9">
        <v>40245.040277777778</v>
      </c>
      <c r="B932" s="10">
        <v>53</v>
      </c>
      <c r="C932" s="10">
        <v>9</v>
      </c>
      <c r="D932" s="11">
        <v>1.3</v>
      </c>
      <c r="E932" s="11">
        <v>3.6</v>
      </c>
      <c r="F932" s="11">
        <v>-1.6</v>
      </c>
      <c r="G932" s="11">
        <v>12.1</v>
      </c>
      <c r="H932" s="11">
        <v>-13</v>
      </c>
      <c r="I932" s="11">
        <v>1.6</v>
      </c>
    </row>
    <row r="933" spans="1:9" x14ac:dyDescent="0.15">
      <c r="A933" s="9">
        <v>40245.086111111108</v>
      </c>
      <c r="B933" s="10">
        <v>15</v>
      </c>
      <c r="C933" s="10">
        <v>20</v>
      </c>
      <c r="D933" s="11">
        <v>-10.4</v>
      </c>
      <c r="E933" s="11">
        <v>9.9</v>
      </c>
      <c r="F933" s="11">
        <v>-8.6999999999999993</v>
      </c>
      <c r="G933" s="11">
        <v>18.100000000000001</v>
      </c>
      <c r="H933" s="11">
        <v>-13.1</v>
      </c>
      <c r="I933" s="11">
        <v>26.5</v>
      </c>
    </row>
    <row r="934" spans="1:9" x14ac:dyDescent="0.15">
      <c r="A934" s="9">
        <v>40245.094444444447</v>
      </c>
      <c r="B934" s="10">
        <v>8</v>
      </c>
      <c r="C934" s="10">
        <v>22</v>
      </c>
      <c r="D934" s="11">
        <v>-6.4</v>
      </c>
      <c r="E934" s="11">
        <v>5.2</v>
      </c>
      <c r="F934" s="11">
        <v>0.3</v>
      </c>
      <c r="G934" s="11">
        <v>24.8</v>
      </c>
      <c r="H934" s="11">
        <v>-15.6</v>
      </c>
      <c r="I934" s="11">
        <v>14.2</v>
      </c>
    </row>
    <row r="935" spans="1:9" x14ac:dyDescent="0.15">
      <c r="A935" s="9">
        <v>40245.286805555559</v>
      </c>
      <c r="B935" s="10">
        <v>49</v>
      </c>
      <c r="C935" s="10">
        <v>29</v>
      </c>
      <c r="D935" s="11">
        <v>-3.6</v>
      </c>
      <c r="E935" s="11">
        <v>12</v>
      </c>
      <c r="F935" s="11">
        <v>1.2</v>
      </c>
      <c r="G935" s="11">
        <v>6.8</v>
      </c>
      <c r="H935" s="11">
        <v>-5.8</v>
      </c>
      <c r="I935" s="11">
        <v>6.5</v>
      </c>
    </row>
    <row r="936" spans="1:9" x14ac:dyDescent="0.15">
      <c r="A936" s="9">
        <v>40245.356249999997</v>
      </c>
      <c r="B936" s="10">
        <v>43</v>
      </c>
      <c r="C936" s="10">
        <v>25</v>
      </c>
      <c r="D936" s="11">
        <v>-12.7</v>
      </c>
      <c r="E936" s="11">
        <v>12.1</v>
      </c>
      <c r="F936" s="11">
        <v>-13</v>
      </c>
      <c r="G936" s="11">
        <v>8.6999999999999993</v>
      </c>
      <c r="H936" s="11">
        <v>-10.1</v>
      </c>
      <c r="I936" s="11">
        <v>-2.8</v>
      </c>
    </row>
    <row r="937" spans="1:9" x14ac:dyDescent="0.15">
      <c r="A937" s="9">
        <v>40245.407638888886</v>
      </c>
      <c r="B937" s="10">
        <v>43</v>
      </c>
      <c r="C937" s="10">
        <v>34</v>
      </c>
      <c r="D937" s="11">
        <v>-12.8</v>
      </c>
      <c r="E937" s="11">
        <v>14.9</v>
      </c>
      <c r="F937" s="11">
        <v>-0.7</v>
      </c>
      <c r="G937" s="11">
        <v>27.1</v>
      </c>
      <c r="H937" s="11">
        <v>-19.399999999999999</v>
      </c>
      <c r="I937" s="11">
        <v>22.3</v>
      </c>
    </row>
    <row r="938" spans="1:9" x14ac:dyDescent="0.15">
      <c r="A938" s="9">
        <v>40245.422222222223</v>
      </c>
      <c r="B938" s="10">
        <v>13</v>
      </c>
      <c r="C938" s="10">
        <v>20</v>
      </c>
      <c r="D938" s="11">
        <v>-7.2</v>
      </c>
      <c r="E938" s="11">
        <v>8.1999999999999993</v>
      </c>
      <c r="F938" s="11">
        <v>2.6</v>
      </c>
      <c r="G938" s="11">
        <v>19.399999999999999</v>
      </c>
      <c r="H938" s="11">
        <v>-18</v>
      </c>
      <c r="I938" s="11">
        <v>9.6999999999999993</v>
      </c>
    </row>
    <row r="939" spans="1:9" x14ac:dyDescent="0.15">
      <c r="A939" s="9">
        <v>40245.500694444447</v>
      </c>
      <c r="B939" s="10">
        <v>24</v>
      </c>
      <c r="C939" s="10">
        <v>22</v>
      </c>
      <c r="D939" s="11">
        <v>-11.8</v>
      </c>
      <c r="E939" s="11">
        <v>11.7</v>
      </c>
      <c r="F939" s="11">
        <v>-7.2</v>
      </c>
      <c r="G939" s="11">
        <v>19.899999999999999</v>
      </c>
      <c r="H939" s="11">
        <v>-10.4</v>
      </c>
      <c r="I939" s="11">
        <v>10.6</v>
      </c>
    </row>
    <row r="940" spans="1:9" x14ac:dyDescent="0.15">
      <c r="A940" s="9">
        <v>40245.558333333334</v>
      </c>
      <c r="B940" s="10">
        <v>26</v>
      </c>
      <c r="C940" s="10">
        <v>15</v>
      </c>
      <c r="D940" s="11">
        <v>-4.7</v>
      </c>
      <c r="E940" s="11">
        <v>13</v>
      </c>
      <c r="F940" s="11">
        <v>-0.4</v>
      </c>
      <c r="G940" s="11">
        <v>2.5</v>
      </c>
      <c r="H940" s="11">
        <v>-19.100000000000001</v>
      </c>
      <c r="I940" s="11">
        <v>-4.3</v>
      </c>
    </row>
    <row r="941" spans="1:9" x14ac:dyDescent="0.15">
      <c r="A941" s="9">
        <v>40245.993055555555</v>
      </c>
      <c r="B941" s="10">
        <v>76</v>
      </c>
      <c r="C941" s="10">
        <v>13</v>
      </c>
      <c r="D941" s="11">
        <v>-17.3</v>
      </c>
      <c r="E941" s="11">
        <v>26.9</v>
      </c>
      <c r="F941" s="11">
        <v>-7.7</v>
      </c>
      <c r="G941" s="11">
        <v>13.8</v>
      </c>
      <c r="H941" s="11">
        <v>-17.5</v>
      </c>
      <c r="I941" s="11">
        <v>-1.8</v>
      </c>
    </row>
    <row r="942" spans="1:9" x14ac:dyDescent="0.15">
      <c r="A942" s="9">
        <v>40246.032638888886</v>
      </c>
      <c r="B942" s="10">
        <v>45</v>
      </c>
      <c r="C942" s="10">
        <v>9</v>
      </c>
      <c r="D942" s="11">
        <v>-6.2</v>
      </c>
      <c r="E942" s="11">
        <v>12.7</v>
      </c>
      <c r="F942" s="11">
        <v>0.2</v>
      </c>
      <c r="G942" s="11">
        <v>20</v>
      </c>
      <c r="H942" s="11">
        <v>-15.9</v>
      </c>
      <c r="I942" s="11">
        <v>13.9</v>
      </c>
    </row>
    <row r="943" spans="1:9" x14ac:dyDescent="0.15">
      <c r="A943" s="9">
        <v>40246.071527777778</v>
      </c>
      <c r="B943" s="10">
        <v>43</v>
      </c>
      <c r="C943" s="10">
        <v>14</v>
      </c>
      <c r="D943" s="11">
        <v>-24.4</v>
      </c>
      <c r="E943" s="11">
        <v>15.7</v>
      </c>
      <c r="F943" s="11">
        <v>-18.5</v>
      </c>
      <c r="G943" s="11">
        <v>28.6</v>
      </c>
      <c r="H943" s="11">
        <v>-26</v>
      </c>
      <c r="I943" s="11">
        <v>17.600000000000001</v>
      </c>
    </row>
    <row r="944" spans="1:9" x14ac:dyDescent="0.15">
      <c r="A944" s="9">
        <v>40246.132638888892</v>
      </c>
      <c r="B944" s="10">
        <v>37</v>
      </c>
      <c r="C944" s="10">
        <v>9</v>
      </c>
      <c r="D944" s="11">
        <v>-23.5</v>
      </c>
      <c r="E944" s="11">
        <v>21.5</v>
      </c>
      <c r="F944" s="11">
        <v>-15.7</v>
      </c>
      <c r="G944" s="11">
        <v>35.200000000000003</v>
      </c>
      <c r="H944" s="11">
        <v>-25.9</v>
      </c>
      <c r="I944" s="11">
        <v>28.4</v>
      </c>
    </row>
    <row r="945" spans="1:9" x14ac:dyDescent="0.15">
      <c r="A945" s="9">
        <v>40246.192361111112</v>
      </c>
      <c r="B945" s="10">
        <v>74</v>
      </c>
      <c r="C945" s="10">
        <v>17</v>
      </c>
      <c r="D945" s="11">
        <v>-23.4</v>
      </c>
      <c r="E945" s="11">
        <v>23.8</v>
      </c>
      <c r="F945" s="11">
        <v>-18.100000000000001</v>
      </c>
      <c r="G945" s="11">
        <v>22</v>
      </c>
      <c r="H945" s="11">
        <v>-23.9</v>
      </c>
      <c r="I945" s="11">
        <v>19.2</v>
      </c>
    </row>
    <row r="946" spans="1:9" x14ac:dyDescent="0.15">
      <c r="A946" s="9">
        <v>40246.683333333334</v>
      </c>
      <c r="B946" s="10">
        <v>40</v>
      </c>
      <c r="C946" s="10">
        <v>31</v>
      </c>
      <c r="D946" s="11">
        <v>-6</v>
      </c>
      <c r="E946" s="11">
        <v>13.7</v>
      </c>
      <c r="F946" s="11">
        <v>-6</v>
      </c>
      <c r="G946" s="11">
        <v>18.600000000000001</v>
      </c>
      <c r="H946" s="11">
        <v>-27.7</v>
      </c>
      <c r="I946" s="11">
        <v>6</v>
      </c>
    </row>
    <row r="947" spans="1:9" x14ac:dyDescent="0.15">
      <c r="A947" s="9">
        <v>40246.697222222225</v>
      </c>
      <c r="B947" s="10">
        <v>6</v>
      </c>
      <c r="C947" s="10">
        <v>14</v>
      </c>
      <c r="D947" s="11">
        <v>-3.1</v>
      </c>
      <c r="E947" s="11">
        <v>1</v>
      </c>
      <c r="F947" s="11">
        <v>0.5</v>
      </c>
      <c r="G947" s="11">
        <v>0.3</v>
      </c>
      <c r="H947" s="11">
        <v>-13</v>
      </c>
      <c r="I947" s="11">
        <v>0.3</v>
      </c>
    </row>
    <row r="948" spans="1:9" x14ac:dyDescent="0.15">
      <c r="A948" s="9">
        <v>40246.743055555555</v>
      </c>
      <c r="B948" s="10">
        <v>53</v>
      </c>
      <c r="C948" s="10">
        <v>2</v>
      </c>
      <c r="D948" s="11">
        <v>-28.2</v>
      </c>
      <c r="E948" s="11">
        <v>14.9</v>
      </c>
      <c r="F948" s="11">
        <v>-34.4</v>
      </c>
      <c r="G948" s="11">
        <v>1.1000000000000001</v>
      </c>
      <c r="H948" s="11">
        <v>-1.5</v>
      </c>
      <c r="I948" s="11">
        <v>5.4</v>
      </c>
    </row>
    <row r="949" spans="1:9" x14ac:dyDescent="0.15">
      <c r="A949" s="9">
        <v>40246.758333333331</v>
      </c>
      <c r="B949" s="10">
        <v>16</v>
      </c>
      <c r="C949" s="10">
        <v>21</v>
      </c>
      <c r="D949" s="11">
        <v>-0.9</v>
      </c>
      <c r="E949" s="11">
        <v>6.6</v>
      </c>
      <c r="F949" s="11">
        <v>5.8</v>
      </c>
      <c r="G949" s="11">
        <v>19.899999999999999</v>
      </c>
      <c r="H949" s="11">
        <v>-11.6</v>
      </c>
      <c r="I949" s="11">
        <v>18.2</v>
      </c>
    </row>
    <row r="950" spans="1:9" x14ac:dyDescent="0.15">
      <c r="A950" s="9">
        <v>40246.770833333336</v>
      </c>
      <c r="B950" s="10">
        <v>10</v>
      </c>
      <c r="C950" s="10">
        <v>33</v>
      </c>
      <c r="D950" s="11">
        <v>-3.3</v>
      </c>
      <c r="E950" s="11">
        <v>2.2999999999999998</v>
      </c>
      <c r="F950" s="11">
        <v>-2.2999999999999998</v>
      </c>
      <c r="G950" s="11">
        <v>29.7</v>
      </c>
      <c r="H950" s="11">
        <v>-20.5</v>
      </c>
      <c r="I950" s="11">
        <v>25.7</v>
      </c>
    </row>
    <row r="951" spans="1:9" x14ac:dyDescent="0.15">
      <c r="A951" s="9">
        <v>40246.789583333331</v>
      </c>
      <c r="B951" s="10">
        <v>20</v>
      </c>
      <c r="C951" s="10">
        <v>31</v>
      </c>
      <c r="D951" s="11">
        <v>-8.1</v>
      </c>
      <c r="E951" s="11">
        <v>5.6</v>
      </c>
      <c r="F951" s="11">
        <v>-20.2</v>
      </c>
      <c r="G951" s="11">
        <v>20.3</v>
      </c>
      <c r="H951" s="11">
        <v>-19.3</v>
      </c>
      <c r="I951" s="11">
        <v>13.3</v>
      </c>
    </row>
    <row r="952" spans="1:9" x14ac:dyDescent="0.15">
      <c r="A952" s="9">
        <v>40247.100694444445</v>
      </c>
      <c r="B952" s="10">
        <v>142</v>
      </c>
      <c r="C952" s="10">
        <v>25</v>
      </c>
      <c r="D952" s="11">
        <v>-21</v>
      </c>
      <c r="E952" s="11">
        <v>17.899999999999999</v>
      </c>
      <c r="F952" s="11">
        <v>-11.1</v>
      </c>
      <c r="G952" s="11">
        <v>35.700000000000003</v>
      </c>
      <c r="H952" s="11">
        <v>-23.5</v>
      </c>
      <c r="I952" s="11">
        <v>25.5</v>
      </c>
    </row>
    <row r="953" spans="1:9" x14ac:dyDescent="0.15">
      <c r="A953" s="9">
        <v>40247.182638888888</v>
      </c>
      <c r="B953" s="10">
        <v>92</v>
      </c>
      <c r="C953" s="10">
        <v>19</v>
      </c>
      <c r="D953" s="11">
        <v>-23.7</v>
      </c>
      <c r="E953" s="11">
        <v>8.5</v>
      </c>
      <c r="F953" s="11">
        <v>-19.2</v>
      </c>
      <c r="G953" s="11">
        <v>13.1</v>
      </c>
      <c r="H953" s="11">
        <v>-21.3</v>
      </c>
      <c r="I953" s="11">
        <v>18.8</v>
      </c>
    </row>
    <row r="954" spans="1:9" x14ac:dyDescent="0.15">
      <c r="A954" s="9">
        <v>40247.291666666664</v>
      </c>
      <c r="B954" s="10">
        <v>143</v>
      </c>
      <c r="C954" s="10">
        <v>33</v>
      </c>
      <c r="D954" s="11">
        <v>-28.4</v>
      </c>
      <c r="E954" s="11">
        <v>23.7</v>
      </c>
      <c r="F954" s="11">
        <v>-15</v>
      </c>
      <c r="G954" s="11">
        <v>21</v>
      </c>
      <c r="H954" s="11">
        <v>-28.7</v>
      </c>
      <c r="I954" s="11">
        <v>12.1</v>
      </c>
    </row>
    <row r="955" spans="1:9" x14ac:dyDescent="0.15">
      <c r="A955" s="9">
        <v>40247.582638888889</v>
      </c>
      <c r="B955" s="10">
        <v>28</v>
      </c>
      <c r="C955" s="10">
        <v>8</v>
      </c>
      <c r="D955" s="11">
        <v>0.3</v>
      </c>
      <c r="E955" s="11">
        <v>20.9</v>
      </c>
      <c r="F955" s="11">
        <v>0.7</v>
      </c>
      <c r="G955" s="11">
        <v>28.7</v>
      </c>
      <c r="H955" s="11">
        <v>-24</v>
      </c>
      <c r="I955" s="11">
        <v>17.899999999999999</v>
      </c>
    </row>
    <row r="956" spans="1:9" x14ac:dyDescent="0.15">
      <c r="A956" s="9">
        <v>40247.649305555555</v>
      </c>
      <c r="B956" s="10">
        <v>88</v>
      </c>
      <c r="C956" s="10">
        <v>12</v>
      </c>
      <c r="D956" s="11">
        <v>-35.799999999999997</v>
      </c>
      <c r="E956" s="11">
        <v>28.3</v>
      </c>
      <c r="F956" s="11">
        <v>-25.7</v>
      </c>
      <c r="G956" s="11">
        <v>38.799999999999997</v>
      </c>
      <c r="H956" s="11">
        <v>-26.7</v>
      </c>
      <c r="I956" s="11">
        <v>32.6</v>
      </c>
    </row>
    <row r="957" spans="1:9" x14ac:dyDescent="0.15">
      <c r="A957" s="9">
        <v>40247.933333333334</v>
      </c>
      <c r="B957" s="10">
        <v>36</v>
      </c>
      <c r="C957" s="10">
        <v>9</v>
      </c>
      <c r="D957" s="11">
        <v>-9.3000000000000007</v>
      </c>
      <c r="E957" s="11">
        <v>7.3</v>
      </c>
      <c r="F957" s="11">
        <v>-4.2</v>
      </c>
      <c r="G957" s="11">
        <v>15.1</v>
      </c>
      <c r="H957" s="11">
        <v>-7.5</v>
      </c>
      <c r="I957" s="11">
        <v>10.1</v>
      </c>
    </row>
    <row r="958" spans="1:9" x14ac:dyDescent="0.15">
      <c r="A958" s="9">
        <v>40248.106944444444</v>
      </c>
      <c r="B958" s="10">
        <v>25</v>
      </c>
      <c r="C958" s="10">
        <v>15</v>
      </c>
      <c r="D958" s="11">
        <v>-12.7</v>
      </c>
      <c r="E958" s="11">
        <v>18</v>
      </c>
      <c r="F958" s="11">
        <v>1.5</v>
      </c>
      <c r="G958" s="11">
        <v>18</v>
      </c>
      <c r="H958" s="11">
        <v>-13.9</v>
      </c>
      <c r="I958" s="11">
        <v>6.9</v>
      </c>
    </row>
    <row r="959" spans="1:9" x14ac:dyDescent="0.15">
      <c r="A959" s="9">
        <v>40248.327777777777</v>
      </c>
      <c r="B959" s="10">
        <v>110</v>
      </c>
      <c r="C959" s="10">
        <v>24</v>
      </c>
      <c r="D959" s="11">
        <v>-20.7</v>
      </c>
      <c r="E959" s="11">
        <v>18</v>
      </c>
      <c r="F959" s="11">
        <v>-14.8</v>
      </c>
      <c r="G959" s="11">
        <v>20.8</v>
      </c>
      <c r="H959" s="11">
        <v>-16.899999999999999</v>
      </c>
      <c r="I959" s="11">
        <v>-1.5</v>
      </c>
    </row>
    <row r="960" spans="1:9" x14ac:dyDescent="0.15">
      <c r="A960" s="9">
        <v>40248.386111111111</v>
      </c>
      <c r="B960" s="10">
        <v>26</v>
      </c>
      <c r="C960" s="10">
        <v>22</v>
      </c>
      <c r="D960" s="11">
        <v>-14.4</v>
      </c>
      <c r="E960" s="11">
        <v>11.2</v>
      </c>
      <c r="F960" s="11">
        <v>-4.7</v>
      </c>
      <c r="G960" s="11">
        <v>22.3</v>
      </c>
      <c r="H960" s="11">
        <v>-15.7</v>
      </c>
      <c r="I960" s="11">
        <v>11.5</v>
      </c>
    </row>
    <row r="961" spans="1:9" x14ac:dyDescent="0.15">
      <c r="A961" s="9">
        <v>40249.844444444447</v>
      </c>
      <c r="B961" s="10">
        <v>82</v>
      </c>
      <c r="C961" s="10">
        <v>12</v>
      </c>
      <c r="D961" s="11">
        <v>-8.2984950000000008</v>
      </c>
      <c r="E961" s="11">
        <v>7.4125610000000002</v>
      </c>
      <c r="F961" s="11">
        <v>-2.4694600000000002</v>
      </c>
      <c r="G961" s="11">
        <v>15.6</v>
      </c>
      <c r="H961" s="11">
        <v>-16.7</v>
      </c>
      <c r="I961" s="11">
        <v>10.3</v>
      </c>
    </row>
    <row r="962" spans="1:9" x14ac:dyDescent="0.15">
      <c r="A962" s="9">
        <v>40249.863888888889</v>
      </c>
      <c r="B962" s="10">
        <v>16</v>
      </c>
      <c r="C962" s="10">
        <v>23</v>
      </c>
      <c r="D962" s="11">
        <v>-14.4</v>
      </c>
      <c r="E962" s="11">
        <v>8.6999999999999993</v>
      </c>
      <c r="F962" s="11">
        <v>-11.1</v>
      </c>
      <c r="G962" s="11">
        <v>13.7</v>
      </c>
      <c r="H962" s="11">
        <v>-13.2</v>
      </c>
      <c r="I962" s="11">
        <v>7</v>
      </c>
    </row>
    <row r="963" spans="1:9" x14ac:dyDescent="0.15">
      <c r="A963" s="9">
        <v>40249.923611111109</v>
      </c>
      <c r="B963" s="10">
        <v>28</v>
      </c>
      <c r="C963" s="10">
        <v>27</v>
      </c>
      <c r="D963" s="11">
        <v>-11.1</v>
      </c>
      <c r="E963" s="11">
        <v>8.1999999999999993</v>
      </c>
      <c r="F963" s="11">
        <v>-13.5</v>
      </c>
      <c r="G963" s="11">
        <v>22.8</v>
      </c>
      <c r="H963" s="11">
        <v>-14.9</v>
      </c>
      <c r="I963" s="11">
        <v>16.3</v>
      </c>
    </row>
    <row r="964" spans="1:9" x14ac:dyDescent="0.15">
      <c r="A964" s="9">
        <v>40249.925000000003</v>
      </c>
      <c r="C964" s="10">
        <v>27</v>
      </c>
      <c r="G964" s="11">
        <v>22.8</v>
      </c>
      <c r="H964" s="11">
        <v>-14.9</v>
      </c>
      <c r="I964" s="11">
        <v>16.3</v>
      </c>
    </row>
    <row r="965" spans="1:9" x14ac:dyDescent="0.15">
      <c r="A965" s="9">
        <v>40250.281944444447</v>
      </c>
      <c r="B965" s="10">
        <v>26</v>
      </c>
      <c r="C965" s="10">
        <v>28</v>
      </c>
      <c r="D965" s="11">
        <v>-11.6</v>
      </c>
      <c r="E965" s="11">
        <v>4.7</v>
      </c>
      <c r="F965" s="11">
        <v>-12.4</v>
      </c>
      <c r="G965" s="11">
        <v>18.600000000000001</v>
      </c>
      <c r="H965" s="11">
        <v>-14.9</v>
      </c>
      <c r="I965" s="11">
        <v>15.6</v>
      </c>
    </row>
    <row r="966" spans="1:9" x14ac:dyDescent="0.15">
      <c r="A966" s="9">
        <v>40250.605555555558</v>
      </c>
      <c r="C966" s="10">
        <v>10</v>
      </c>
      <c r="G966" s="11">
        <v>9.3000000000000007</v>
      </c>
      <c r="H966" s="11">
        <v>-7.4</v>
      </c>
      <c r="I966" s="11">
        <v>9.6</v>
      </c>
    </row>
    <row r="967" spans="1:9" x14ac:dyDescent="0.15">
      <c r="A967" s="9">
        <v>40250.638888888891</v>
      </c>
      <c r="B967" s="10">
        <v>32</v>
      </c>
      <c r="C967" s="10">
        <v>25</v>
      </c>
      <c r="D967" s="11">
        <v>-4.5999999999999996</v>
      </c>
      <c r="E967" s="11">
        <v>6.5</v>
      </c>
      <c r="F967" s="11">
        <v>-4.2</v>
      </c>
      <c r="G967" s="11">
        <v>1.6</v>
      </c>
      <c r="H967" s="11">
        <v>-9.1</v>
      </c>
      <c r="I967" s="11">
        <v>4.5</v>
      </c>
    </row>
    <row r="968" spans="1:9" x14ac:dyDescent="0.15">
      <c r="A968" s="9">
        <v>40250.706250000003</v>
      </c>
      <c r="B968" s="10">
        <v>11</v>
      </c>
      <c r="C968" s="10">
        <v>7</v>
      </c>
      <c r="D968" s="11">
        <v>-4.2</v>
      </c>
      <c r="E968" s="11">
        <v>3.3</v>
      </c>
      <c r="F968" s="11">
        <v>-0.2</v>
      </c>
      <c r="G968" s="11">
        <v>5.0999999999999996</v>
      </c>
      <c r="H968" s="11">
        <v>-6.1</v>
      </c>
      <c r="I968" s="11">
        <v>-1.4</v>
      </c>
    </row>
    <row r="969" spans="1:9" x14ac:dyDescent="0.15">
      <c r="A969" s="9">
        <v>40250.758333333331</v>
      </c>
      <c r="B969" s="10">
        <v>36</v>
      </c>
      <c r="C969" s="10">
        <v>33</v>
      </c>
      <c r="D969" s="11">
        <v>-6.2</v>
      </c>
      <c r="E969" s="11">
        <v>6.6</v>
      </c>
      <c r="F969" s="11">
        <v>-8.8000000000000007</v>
      </c>
      <c r="G969" s="11">
        <v>2.1</v>
      </c>
      <c r="H969" s="11">
        <v>-8.5</v>
      </c>
      <c r="I969" s="11">
        <v>3</v>
      </c>
    </row>
    <row r="970" spans="1:9" x14ac:dyDescent="0.15">
      <c r="A970" s="9">
        <v>40250.870833333334</v>
      </c>
      <c r="B970" s="10">
        <v>66</v>
      </c>
      <c r="C970" s="10">
        <v>31</v>
      </c>
      <c r="D970" s="11">
        <v>-16.899999999999999</v>
      </c>
      <c r="E970" s="11">
        <v>15.1</v>
      </c>
      <c r="F970" s="11">
        <v>-9.4</v>
      </c>
      <c r="G970" s="11">
        <v>10.1</v>
      </c>
      <c r="H970" s="11">
        <v>-16.899999999999999</v>
      </c>
      <c r="I970" s="11">
        <v>9.1999999999999993</v>
      </c>
    </row>
    <row r="971" spans="1:9" x14ac:dyDescent="0.15">
      <c r="A971" s="9">
        <v>40250.883333333331</v>
      </c>
      <c r="B971" s="10">
        <v>12</v>
      </c>
      <c r="C971" s="10">
        <v>16</v>
      </c>
      <c r="D971" s="11">
        <v>-4.2</v>
      </c>
      <c r="E971" s="11">
        <v>14</v>
      </c>
      <c r="F971" s="11">
        <v>-7.8</v>
      </c>
      <c r="G971" s="11">
        <v>7.9</v>
      </c>
      <c r="H971" s="11">
        <v>-19.5</v>
      </c>
      <c r="I971" s="11">
        <v>12.4</v>
      </c>
    </row>
    <row r="972" spans="1:9" x14ac:dyDescent="0.15">
      <c r="A972" s="9">
        <v>40251.144444444442</v>
      </c>
      <c r="B972" s="10">
        <v>43</v>
      </c>
      <c r="C972" s="10">
        <v>4</v>
      </c>
      <c r="D972" s="11">
        <v>-14.2</v>
      </c>
      <c r="E972" s="11">
        <v>15</v>
      </c>
      <c r="F972" s="11">
        <v>-4.9000000000000004</v>
      </c>
      <c r="G972" s="11">
        <v>25.4</v>
      </c>
      <c r="H972" s="11">
        <v>-16.7</v>
      </c>
      <c r="I972" s="11">
        <v>13.8</v>
      </c>
    </row>
    <row r="973" spans="1:9" x14ac:dyDescent="0.15">
      <c r="A973" s="9">
        <v>40251.188888888886</v>
      </c>
      <c r="B973" s="10">
        <v>30</v>
      </c>
      <c r="C973" s="10">
        <v>7</v>
      </c>
      <c r="D973" s="11">
        <v>1.8</v>
      </c>
      <c r="E973" s="11">
        <v>4.4000000000000004</v>
      </c>
      <c r="F973" s="11">
        <v>-2.1</v>
      </c>
      <c r="G973" s="11">
        <v>17.7</v>
      </c>
      <c r="H973" s="11">
        <v>-13.2</v>
      </c>
      <c r="I973" s="11">
        <v>17.100000000000001</v>
      </c>
    </row>
    <row r="974" spans="1:9" x14ac:dyDescent="0.15">
      <c r="A974" s="9">
        <v>40251.28402777778</v>
      </c>
      <c r="B974" s="10">
        <v>62</v>
      </c>
      <c r="C974" s="10">
        <v>22</v>
      </c>
      <c r="D974" s="11">
        <v>-16.3</v>
      </c>
      <c r="E974" s="11">
        <v>19.3</v>
      </c>
      <c r="F974" s="11">
        <v>-11.9</v>
      </c>
      <c r="G974" s="11">
        <v>27.3</v>
      </c>
      <c r="H974" s="11">
        <v>-20.100000000000001</v>
      </c>
      <c r="I974" s="11">
        <v>17.100000000000001</v>
      </c>
    </row>
    <row r="975" spans="1:9" x14ac:dyDescent="0.15">
      <c r="A975" s="9">
        <v>40251.520833333336</v>
      </c>
      <c r="B975" s="10">
        <v>77</v>
      </c>
      <c r="C975" s="10">
        <v>12</v>
      </c>
      <c r="D975" s="11">
        <v>-15.2</v>
      </c>
      <c r="E975" s="11">
        <v>21.2</v>
      </c>
      <c r="F975" s="11">
        <v>-15</v>
      </c>
      <c r="G975" s="11">
        <v>28.2</v>
      </c>
      <c r="H975" s="11">
        <v>-19.8</v>
      </c>
      <c r="I975" s="11">
        <v>24.9</v>
      </c>
    </row>
    <row r="976" spans="1:9" x14ac:dyDescent="0.15">
      <c r="A976" s="9">
        <v>40251.567361111112</v>
      </c>
      <c r="B976" s="10">
        <v>57</v>
      </c>
      <c r="C976" s="10">
        <v>2</v>
      </c>
      <c r="D976" s="11">
        <v>-13.5</v>
      </c>
      <c r="E976" s="11">
        <v>12.3</v>
      </c>
      <c r="F976" s="11">
        <v>-8.8000000000000007</v>
      </c>
      <c r="G976" s="11">
        <v>10.4</v>
      </c>
      <c r="H976" s="11">
        <v>-7.2</v>
      </c>
      <c r="I976" s="11">
        <v>10.7</v>
      </c>
    </row>
    <row r="977" spans="1:9" x14ac:dyDescent="0.15">
      <c r="A977" s="9">
        <v>40251.680555555555</v>
      </c>
      <c r="B977" s="10">
        <v>60</v>
      </c>
      <c r="C977" s="10">
        <v>15</v>
      </c>
      <c r="D977" s="11">
        <v>-15.6</v>
      </c>
      <c r="E977" s="11">
        <v>14.7</v>
      </c>
      <c r="F977" s="11">
        <v>-13.5</v>
      </c>
      <c r="G977" s="11">
        <v>18.600000000000001</v>
      </c>
      <c r="H977" s="11">
        <v>-12.6</v>
      </c>
      <c r="I977" s="11">
        <v>15.8</v>
      </c>
    </row>
    <row r="978" spans="1:9" x14ac:dyDescent="0.15">
      <c r="A978" s="9">
        <v>40251.723611111112</v>
      </c>
      <c r="B978" s="10">
        <v>46</v>
      </c>
      <c r="C978" s="10">
        <v>25</v>
      </c>
      <c r="D978" s="11">
        <v>-17.5</v>
      </c>
      <c r="E978" s="11">
        <v>15.3</v>
      </c>
      <c r="F978" s="11">
        <v>-15.1</v>
      </c>
      <c r="G978" s="11">
        <v>15.9</v>
      </c>
      <c r="H978" s="11">
        <v>-15.5</v>
      </c>
      <c r="I978" s="11">
        <v>8.5</v>
      </c>
    </row>
    <row r="979" spans="1:9" x14ac:dyDescent="0.15">
      <c r="A979" s="9">
        <v>40251.790972222225</v>
      </c>
      <c r="C979" s="10">
        <v>8</v>
      </c>
      <c r="G979" s="11">
        <v>21.6</v>
      </c>
      <c r="H979" s="11">
        <v>-16.399999999999999</v>
      </c>
      <c r="I979" s="11">
        <v>14.6</v>
      </c>
    </row>
    <row r="980" spans="1:9" x14ac:dyDescent="0.15">
      <c r="A980" s="9">
        <v>40251.851388888892</v>
      </c>
      <c r="B980" s="10">
        <v>80</v>
      </c>
      <c r="C980" s="10">
        <v>19</v>
      </c>
      <c r="D980" s="11">
        <v>-16.3</v>
      </c>
      <c r="E980" s="11">
        <v>15.2</v>
      </c>
      <c r="F980" s="11">
        <v>-14.3</v>
      </c>
      <c r="G980" s="11">
        <v>20.2</v>
      </c>
      <c r="H980" s="11">
        <v>-12.1</v>
      </c>
      <c r="I980" s="11">
        <v>18.100000000000001</v>
      </c>
    </row>
    <row r="981" spans="1:9" x14ac:dyDescent="0.15">
      <c r="A981" s="9">
        <v>40251.924305555556</v>
      </c>
      <c r="B981" s="10">
        <v>18</v>
      </c>
      <c r="C981" s="10">
        <v>7</v>
      </c>
      <c r="D981" s="11">
        <v>-14.6</v>
      </c>
      <c r="E981" s="11">
        <v>4.2</v>
      </c>
      <c r="F981" s="11">
        <v>-15.6</v>
      </c>
      <c r="G981" s="11">
        <v>17.7</v>
      </c>
      <c r="H981" s="11">
        <v>-12.9</v>
      </c>
      <c r="I981" s="11">
        <v>16.899999999999999</v>
      </c>
    </row>
    <row r="982" spans="1:9" x14ac:dyDescent="0.15">
      <c r="A982" s="9">
        <v>40252.117361111108</v>
      </c>
      <c r="B982" s="10">
        <v>41</v>
      </c>
      <c r="C982" s="10">
        <v>21</v>
      </c>
      <c r="D982" s="11">
        <v>-33.700000000000003</v>
      </c>
      <c r="E982" s="11">
        <v>21.6</v>
      </c>
      <c r="F982" s="11">
        <v>-27.6</v>
      </c>
      <c r="G982" s="11">
        <v>33.9</v>
      </c>
      <c r="H982" s="11">
        <v>-23.3</v>
      </c>
      <c r="I982" s="11">
        <v>22.5</v>
      </c>
    </row>
    <row r="983" spans="1:9" x14ac:dyDescent="0.15">
      <c r="A983" s="9">
        <v>40252.356249999997</v>
      </c>
      <c r="B983" s="10">
        <v>170</v>
      </c>
      <c r="C983" s="10">
        <v>4</v>
      </c>
      <c r="D983" s="11">
        <v>-29.7</v>
      </c>
      <c r="E983" s="11">
        <v>31.2</v>
      </c>
      <c r="F983" s="11">
        <v>-14</v>
      </c>
      <c r="G983" s="11">
        <v>33.5</v>
      </c>
      <c r="H983" s="11">
        <v>-27.5</v>
      </c>
      <c r="I983" s="11">
        <v>36.6</v>
      </c>
    </row>
    <row r="984" spans="1:9" x14ac:dyDescent="0.15">
      <c r="A984" s="9">
        <v>40252.894444444442</v>
      </c>
      <c r="B984" s="10">
        <v>71</v>
      </c>
      <c r="C984" s="10">
        <v>27</v>
      </c>
      <c r="D984" s="11">
        <v>-12.040945000000001</v>
      </c>
      <c r="E984" s="11">
        <v>13.021381</v>
      </c>
      <c r="F984" s="11">
        <v>-3.6097100000000002</v>
      </c>
      <c r="G984" s="11">
        <v>33.1</v>
      </c>
      <c r="H984" s="11">
        <v>-27.6</v>
      </c>
      <c r="I984" s="11">
        <v>21.2</v>
      </c>
    </row>
    <row r="985" spans="1:9" x14ac:dyDescent="0.15">
      <c r="A985" s="9">
        <v>40253.072916666664</v>
      </c>
      <c r="B985" s="10">
        <v>50</v>
      </c>
      <c r="C985" s="10">
        <v>23</v>
      </c>
      <c r="D985" s="11">
        <v>-19.100000000000001</v>
      </c>
      <c r="E985" s="11">
        <v>14.1</v>
      </c>
      <c r="F985" s="11">
        <v>-10</v>
      </c>
      <c r="G985" s="11">
        <v>26.7</v>
      </c>
      <c r="H985" s="11">
        <v>-34.6</v>
      </c>
      <c r="I985" s="11">
        <v>22.3</v>
      </c>
    </row>
    <row r="986" spans="1:9" x14ac:dyDescent="0.15">
      <c r="A986" s="9">
        <v>40253.255555555559</v>
      </c>
      <c r="B986" s="10">
        <v>177</v>
      </c>
      <c r="C986" s="10">
        <v>10</v>
      </c>
      <c r="D986" s="11">
        <v>-38.6</v>
      </c>
      <c r="E986" s="11">
        <v>36.799999999999997</v>
      </c>
      <c r="F986" s="11">
        <v>-25.3</v>
      </c>
      <c r="G986" s="11">
        <v>47.5</v>
      </c>
      <c r="H986" s="11">
        <v>-32.200000000000003</v>
      </c>
      <c r="I986" s="11">
        <v>25.1</v>
      </c>
    </row>
    <row r="987" spans="1:9" x14ac:dyDescent="0.15">
      <c r="A987" s="9">
        <v>40253.421527777777</v>
      </c>
      <c r="B987" s="10">
        <v>233</v>
      </c>
      <c r="C987" s="10">
        <v>7</v>
      </c>
      <c r="D987" s="11">
        <v>-45.9</v>
      </c>
      <c r="E987" s="11">
        <v>43.1</v>
      </c>
      <c r="F987" s="11">
        <v>-30.3</v>
      </c>
      <c r="G987" s="11">
        <v>54.4</v>
      </c>
      <c r="H987" s="11">
        <v>-42.4</v>
      </c>
      <c r="I987" s="11">
        <v>44.4</v>
      </c>
    </row>
    <row r="988" spans="1:9" x14ac:dyDescent="0.15">
      <c r="A988" s="9">
        <v>40254.547222222223</v>
      </c>
      <c r="B988" s="10">
        <v>62</v>
      </c>
      <c r="C988" s="10">
        <v>5</v>
      </c>
      <c r="D988" s="11">
        <v>1.2</v>
      </c>
      <c r="E988" s="11">
        <v>10.4</v>
      </c>
      <c r="F988" s="11">
        <v>-1.7</v>
      </c>
      <c r="G988" s="11">
        <v>23.8</v>
      </c>
      <c r="H988" s="11">
        <v>-17.3</v>
      </c>
      <c r="I988" s="11">
        <v>14.9</v>
      </c>
    </row>
    <row r="989" spans="1:9" x14ac:dyDescent="0.15">
      <c r="A989" s="9">
        <v>40255.320833333331</v>
      </c>
      <c r="B989" s="10">
        <v>75</v>
      </c>
      <c r="C989" s="10">
        <v>11</v>
      </c>
      <c r="D989" s="11">
        <v>-25.2</v>
      </c>
      <c r="E989" s="11">
        <v>27.3</v>
      </c>
      <c r="F989" s="11">
        <v>-14.4</v>
      </c>
      <c r="G989" s="11">
        <v>24.4</v>
      </c>
      <c r="H989" s="11">
        <v>-18.3</v>
      </c>
      <c r="I989" s="11">
        <v>19.899999999999999</v>
      </c>
    </row>
    <row r="990" spans="1:9" x14ac:dyDescent="0.15">
      <c r="A990" s="9">
        <v>40255.508333333331</v>
      </c>
      <c r="B990" s="10">
        <v>79</v>
      </c>
      <c r="C990" s="10">
        <v>26</v>
      </c>
      <c r="D990" s="11">
        <v>-37</v>
      </c>
      <c r="E990" s="11">
        <v>30.2</v>
      </c>
      <c r="F990" s="11">
        <v>-33.700000000000003</v>
      </c>
      <c r="G990" s="11">
        <v>45.8</v>
      </c>
      <c r="H990" s="11">
        <v>-41.6</v>
      </c>
      <c r="I990" s="11">
        <v>34.799999999999997</v>
      </c>
    </row>
    <row r="991" spans="1:9" x14ac:dyDescent="0.15">
      <c r="A991" s="9">
        <v>40256.179861111108</v>
      </c>
      <c r="B991" s="10">
        <v>31</v>
      </c>
      <c r="C991" s="10">
        <v>29</v>
      </c>
      <c r="D991" s="11">
        <v>-12.6</v>
      </c>
      <c r="E991" s="11">
        <v>9.3000000000000007</v>
      </c>
      <c r="F991" s="11">
        <v>-7.9</v>
      </c>
      <c r="G991" s="11">
        <v>23.2</v>
      </c>
      <c r="H991" s="11">
        <v>-24.5</v>
      </c>
      <c r="I991" s="11">
        <v>18.5</v>
      </c>
    </row>
    <row r="992" spans="1:9" x14ac:dyDescent="0.15">
      <c r="A992" s="9">
        <v>40257.378472222219</v>
      </c>
      <c r="B992" s="10">
        <v>20</v>
      </c>
      <c r="C992" s="10">
        <v>7</v>
      </c>
      <c r="D992" s="11">
        <v>-8.6</v>
      </c>
      <c r="E992" s="11">
        <v>6.6</v>
      </c>
      <c r="F992" s="11">
        <v>-10.6</v>
      </c>
      <c r="G992" s="11">
        <v>10</v>
      </c>
      <c r="H992" s="11">
        <v>-11.4</v>
      </c>
      <c r="I992" s="11">
        <v>5.6</v>
      </c>
    </row>
    <row r="993" spans="1:9" x14ac:dyDescent="0.15">
      <c r="A993" s="9">
        <v>40258.584722222222</v>
      </c>
      <c r="B993" s="10">
        <v>40</v>
      </c>
      <c r="C993" s="10">
        <v>10</v>
      </c>
      <c r="D993" s="11">
        <v>-16</v>
      </c>
      <c r="E993" s="11">
        <v>4.8</v>
      </c>
      <c r="F993" s="11">
        <v>-4.7</v>
      </c>
      <c r="G993" s="11">
        <v>18.5</v>
      </c>
      <c r="H993" s="11">
        <v>-12.4</v>
      </c>
      <c r="I993" s="11">
        <v>4.8</v>
      </c>
    </row>
    <row r="994" spans="1:9" x14ac:dyDescent="0.15">
      <c r="A994" s="9">
        <v>40258.911111111112</v>
      </c>
      <c r="B994" s="10">
        <v>340</v>
      </c>
      <c r="C994" s="10">
        <v>31</v>
      </c>
      <c r="D994" s="11">
        <v>-36.405403999999997</v>
      </c>
      <c r="E994" s="11">
        <v>30.845711999999999</v>
      </c>
      <c r="F994" s="11">
        <v>-3.2126700000000001</v>
      </c>
      <c r="G994" s="11">
        <v>17.5</v>
      </c>
      <c r="H994" s="11">
        <v>-13.3</v>
      </c>
      <c r="I994" s="11">
        <v>12</v>
      </c>
    </row>
    <row r="995" spans="1:9" x14ac:dyDescent="0.15">
      <c r="A995" s="9">
        <v>40259.643055555556</v>
      </c>
      <c r="C995" s="10">
        <v>5</v>
      </c>
      <c r="G995" s="11">
        <v>2.4</v>
      </c>
      <c r="H995" s="11">
        <v>-4.4000000000000004</v>
      </c>
      <c r="I995" s="11">
        <v>-1</v>
      </c>
    </row>
    <row r="996" spans="1:9" x14ac:dyDescent="0.15">
      <c r="A996" s="9">
        <v>40259.667361111111</v>
      </c>
      <c r="C996" s="10">
        <v>19</v>
      </c>
      <c r="G996" s="11">
        <v>-1.4</v>
      </c>
      <c r="H996" s="11">
        <v>-3.7</v>
      </c>
      <c r="I996" s="11">
        <v>0.2</v>
      </c>
    </row>
    <row r="997" spans="1:9" x14ac:dyDescent="0.15">
      <c r="A997" s="9">
        <v>40260.375694444447</v>
      </c>
      <c r="B997" s="10">
        <v>72</v>
      </c>
      <c r="C997" s="10">
        <v>24</v>
      </c>
      <c r="D997" s="11">
        <v>-10.028708999999999</v>
      </c>
      <c r="E997" s="11">
        <v>12.289326000000001</v>
      </c>
      <c r="F997" s="11">
        <v>-7.2290900000000002</v>
      </c>
      <c r="G997" s="11">
        <v>5.8</v>
      </c>
      <c r="H997" s="11">
        <v>-9.5</v>
      </c>
      <c r="I997" s="11">
        <v>3.4</v>
      </c>
    </row>
    <row r="998" spans="1:9" x14ac:dyDescent="0.15">
      <c r="A998" s="9">
        <v>40260.470833333333</v>
      </c>
      <c r="B998" s="10">
        <v>25</v>
      </c>
      <c r="C998" s="10">
        <v>4</v>
      </c>
      <c r="D998" s="11">
        <v>-7.8</v>
      </c>
      <c r="E998" s="11">
        <v>6.5</v>
      </c>
      <c r="F998" s="11">
        <v>-1</v>
      </c>
      <c r="G998" s="11">
        <v>6.1</v>
      </c>
      <c r="H998" s="11">
        <v>-6.7</v>
      </c>
      <c r="I998" s="11">
        <v>0.9</v>
      </c>
    </row>
    <row r="999" spans="1:9" x14ac:dyDescent="0.15">
      <c r="A999" s="9">
        <v>40260.623611111114</v>
      </c>
      <c r="B999" s="10">
        <v>35</v>
      </c>
      <c r="C999" s="10">
        <v>32</v>
      </c>
      <c r="D999" s="11">
        <v>-7.6</v>
      </c>
      <c r="E999" s="11">
        <v>7.6</v>
      </c>
      <c r="F999" s="11">
        <v>-13.5</v>
      </c>
      <c r="G999" s="11">
        <v>8.9</v>
      </c>
      <c r="H999" s="11">
        <v>-9.6999999999999993</v>
      </c>
      <c r="I999" s="11">
        <v>10.7</v>
      </c>
    </row>
    <row r="1000" spans="1:9" x14ac:dyDescent="0.15">
      <c r="A1000" s="9">
        <v>40260.749305555553</v>
      </c>
      <c r="B1000" s="10">
        <v>81</v>
      </c>
      <c r="C1000" s="10">
        <v>5</v>
      </c>
      <c r="D1000" s="11">
        <v>-19.5</v>
      </c>
      <c r="E1000" s="11">
        <v>20.7</v>
      </c>
      <c r="F1000" s="11">
        <v>-15.9</v>
      </c>
      <c r="G1000" s="11">
        <v>24.8</v>
      </c>
      <c r="H1000" s="11">
        <v>-19.100000000000001</v>
      </c>
      <c r="I1000" s="11">
        <v>18.3</v>
      </c>
    </row>
    <row r="1001" spans="1:9" x14ac:dyDescent="0.15">
      <c r="A1001" s="9">
        <v>40260.770138888889</v>
      </c>
      <c r="B1001" s="10">
        <v>27</v>
      </c>
      <c r="C1001" s="10">
        <v>4</v>
      </c>
      <c r="D1001" s="11">
        <v>-16.600000000000001</v>
      </c>
      <c r="E1001" s="11">
        <v>7.6</v>
      </c>
      <c r="F1001" s="11">
        <v>-15.8</v>
      </c>
      <c r="G1001" s="11">
        <v>12.9</v>
      </c>
      <c r="H1001" s="11">
        <v>-15</v>
      </c>
      <c r="I1001" s="11">
        <v>13.1</v>
      </c>
    </row>
    <row r="1002" spans="1:9" x14ac:dyDescent="0.15">
      <c r="A1002" s="9">
        <v>40260.791666666664</v>
      </c>
      <c r="B1002" s="10">
        <v>27</v>
      </c>
      <c r="C1002" s="10">
        <v>5</v>
      </c>
      <c r="D1002" s="11">
        <v>-14</v>
      </c>
      <c r="E1002" s="11">
        <v>8.4</v>
      </c>
      <c r="F1002" s="11">
        <v>-15.7</v>
      </c>
      <c r="G1002" s="11">
        <v>11.4</v>
      </c>
      <c r="H1002" s="11">
        <v>-6.6</v>
      </c>
      <c r="I1002" s="11">
        <v>9.5</v>
      </c>
    </row>
    <row r="1003" spans="1:9" x14ac:dyDescent="0.15">
      <c r="A1003" s="9">
        <v>40261.122916666667</v>
      </c>
      <c r="B1003" s="10">
        <v>34</v>
      </c>
      <c r="C1003" s="10">
        <v>31</v>
      </c>
      <c r="D1003" s="11">
        <v>-8.3000000000000007</v>
      </c>
      <c r="E1003" s="11">
        <v>5.2</v>
      </c>
      <c r="F1003" s="11">
        <v>0.5</v>
      </c>
      <c r="G1003" s="11">
        <v>15.6</v>
      </c>
      <c r="H1003" s="11">
        <v>-9.9</v>
      </c>
      <c r="I1003" s="11">
        <v>10.8</v>
      </c>
    </row>
    <row r="1004" spans="1:9" x14ac:dyDescent="0.15">
      <c r="A1004" s="9">
        <v>40261.295138888891</v>
      </c>
      <c r="B1004" s="10">
        <v>102</v>
      </c>
      <c r="C1004" s="10">
        <v>17</v>
      </c>
      <c r="D1004" s="11">
        <v>-7.8</v>
      </c>
      <c r="E1004" s="11">
        <v>14.7</v>
      </c>
      <c r="F1004" s="11">
        <v>-3.7</v>
      </c>
      <c r="G1004" s="11">
        <v>12.2</v>
      </c>
      <c r="H1004" s="11">
        <v>-14.2</v>
      </c>
      <c r="I1004" s="11">
        <v>5.8</v>
      </c>
    </row>
    <row r="1005" spans="1:9" x14ac:dyDescent="0.15">
      <c r="A1005" s="9">
        <v>40261.300000000003</v>
      </c>
      <c r="C1005" s="10">
        <v>25</v>
      </c>
      <c r="G1005" s="11">
        <v>8.6</v>
      </c>
      <c r="H1005" s="11">
        <v>-14.1</v>
      </c>
      <c r="I1005" s="11">
        <v>12.1</v>
      </c>
    </row>
    <row r="1006" spans="1:9" x14ac:dyDescent="0.15">
      <c r="A1006" s="9">
        <v>40261.726388888892</v>
      </c>
      <c r="B1006" s="10">
        <v>28</v>
      </c>
      <c r="C1006" s="10">
        <v>10</v>
      </c>
      <c r="D1006" s="11">
        <v>-16.899999999999999</v>
      </c>
      <c r="E1006" s="11">
        <v>16.399999999999999</v>
      </c>
      <c r="F1006" s="11">
        <v>-13.2</v>
      </c>
      <c r="G1006" s="11">
        <v>19</v>
      </c>
      <c r="H1006" s="11">
        <v>-14.9</v>
      </c>
      <c r="I1006" s="11">
        <v>13.3</v>
      </c>
    </row>
    <row r="1007" spans="1:9" x14ac:dyDescent="0.15">
      <c r="A1007" s="9">
        <v>40261.748611111114</v>
      </c>
      <c r="B1007" s="10">
        <v>19</v>
      </c>
      <c r="C1007" s="10">
        <v>28</v>
      </c>
      <c r="D1007" s="11">
        <v>-10.1</v>
      </c>
      <c r="E1007" s="11">
        <v>3.2</v>
      </c>
      <c r="F1007" s="11">
        <v>-17.100000000000001</v>
      </c>
      <c r="G1007" s="11">
        <v>14</v>
      </c>
      <c r="H1007" s="11">
        <v>-10.8</v>
      </c>
      <c r="I1007" s="11">
        <v>6.6</v>
      </c>
    </row>
    <row r="1008" spans="1:9" x14ac:dyDescent="0.15">
      <c r="A1008" s="9">
        <v>40261.788888888892</v>
      </c>
      <c r="B1008" s="10">
        <v>7</v>
      </c>
      <c r="C1008" s="10">
        <v>20</v>
      </c>
      <c r="D1008" s="11">
        <v>-5.4</v>
      </c>
      <c r="E1008" s="11">
        <v>0.4</v>
      </c>
      <c r="F1008" s="11">
        <v>-5.3</v>
      </c>
      <c r="G1008" s="11">
        <v>-1.5</v>
      </c>
      <c r="H1008" s="11">
        <v>-4</v>
      </c>
      <c r="I1008" s="11">
        <v>3.8</v>
      </c>
    </row>
    <row r="1009" spans="1:9" x14ac:dyDescent="0.15">
      <c r="A1009" s="9">
        <v>40261.886805555558</v>
      </c>
      <c r="B1009" s="10">
        <v>7</v>
      </c>
      <c r="C1009" s="10">
        <v>8</v>
      </c>
      <c r="D1009" s="11">
        <v>-1.5</v>
      </c>
      <c r="E1009" s="11">
        <v>3.6</v>
      </c>
      <c r="F1009" s="11">
        <v>0.7</v>
      </c>
      <c r="G1009" s="11">
        <v>-1.4</v>
      </c>
      <c r="H1009" s="11">
        <v>-5</v>
      </c>
      <c r="I1009" s="11">
        <v>3.5</v>
      </c>
    </row>
    <row r="1010" spans="1:9" x14ac:dyDescent="0.15">
      <c r="A1010" s="9">
        <v>40261.929861111108</v>
      </c>
      <c r="B1010" s="10">
        <v>49</v>
      </c>
      <c r="C1010" s="10">
        <v>4</v>
      </c>
      <c r="D1010" s="11">
        <v>-4.7</v>
      </c>
      <c r="E1010" s="11">
        <v>10.4</v>
      </c>
      <c r="F1010" s="11">
        <v>-4.8</v>
      </c>
      <c r="G1010" s="11">
        <v>2</v>
      </c>
      <c r="H1010" s="11">
        <v>-4.7</v>
      </c>
      <c r="I1010" s="11">
        <v>-5</v>
      </c>
    </row>
    <row r="1011" spans="1:9" x14ac:dyDescent="0.15">
      <c r="A1011" s="9">
        <v>40261.945833333331</v>
      </c>
      <c r="B1011" s="10">
        <v>13</v>
      </c>
      <c r="C1011" s="10">
        <v>8</v>
      </c>
      <c r="D1011" s="11">
        <v>1.8</v>
      </c>
      <c r="E1011" s="11">
        <v>8</v>
      </c>
      <c r="F1011" s="11">
        <v>11.6</v>
      </c>
      <c r="G1011" s="11">
        <v>4.7</v>
      </c>
      <c r="H1011" s="11">
        <v>-8</v>
      </c>
      <c r="I1011" s="11">
        <v>3.4</v>
      </c>
    </row>
    <row r="1012" spans="1:9" x14ac:dyDescent="0.15">
      <c r="A1012" s="9">
        <v>40261.986111111109</v>
      </c>
      <c r="B1012" s="10">
        <v>9</v>
      </c>
      <c r="C1012" s="10">
        <v>3</v>
      </c>
      <c r="D1012" s="11">
        <v>8.3000000000000007</v>
      </c>
      <c r="E1012" s="11">
        <v>9.9</v>
      </c>
      <c r="F1012" s="11">
        <v>14.6</v>
      </c>
      <c r="G1012" s="11">
        <v>4</v>
      </c>
      <c r="H1012" s="11">
        <v>-3.8</v>
      </c>
      <c r="I1012" s="11">
        <v>-2</v>
      </c>
    </row>
    <row r="1013" spans="1:9" x14ac:dyDescent="0.15">
      <c r="A1013" s="9">
        <v>40262.004861111112</v>
      </c>
      <c r="B1013" s="10">
        <v>22</v>
      </c>
      <c r="C1013" s="10">
        <v>20</v>
      </c>
      <c r="D1013" s="11">
        <v>-13.3</v>
      </c>
      <c r="E1013" s="11">
        <v>15.3</v>
      </c>
      <c r="F1013" s="11">
        <v>-2</v>
      </c>
      <c r="G1013" s="11">
        <v>34.4</v>
      </c>
      <c r="H1013" s="11">
        <v>-27.4</v>
      </c>
      <c r="I1013" s="11">
        <v>21.9</v>
      </c>
    </row>
    <row r="1014" spans="1:9" x14ac:dyDescent="0.15">
      <c r="A1014" s="9">
        <v>40262.015277777777</v>
      </c>
      <c r="B1014" s="10">
        <v>10</v>
      </c>
      <c r="C1014" s="10">
        <v>28</v>
      </c>
      <c r="D1014" s="11">
        <v>-6.6</v>
      </c>
      <c r="E1014" s="11">
        <v>6.2</v>
      </c>
      <c r="F1014" s="11">
        <v>-10.4</v>
      </c>
      <c r="G1014" s="11">
        <v>18.899999999999999</v>
      </c>
      <c r="H1014" s="11">
        <v>-22.2</v>
      </c>
      <c r="I1014" s="11">
        <v>13.2</v>
      </c>
    </row>
    <row r="1015" spans="1:9" x14ac:dyDescent="0.15">
      <c r="A1015" s="9">
        <v>40263.281944444447</v>
      </c>
      <c r="B1015" s="10">
        <v>10</v>
      </c>
      <c r="C1015" s="10">
        <v>35</v>
      </c>
      <c r="D1015" s="11">
        <v>-4.5</v>
      </c>
      <c r="E1015" s="11">
        <v>6</v>
      </c>
      <c r="F1015" s="11">
        <v>-4.9000000000000004</v>
      </c>
      <c r="G1015" s="11">
        <v>13.8</v>
      </c>
      <c r="H1015" s="11">
        <v>-12.3</v>
      </c>
      <c r="I1015" s="11">
        <v>7.9</v>
      </c>
    </row>
    <row r="1016" spans="1:9" x14ac:dyDescent="0.15">
      <c r="A1016" s="9">
        <v>40264.537499999999</v>
      </c>
      <c r="C1016" s="10">
        <v>14</v>
      </c>
      <c r="G1016" s="11">
        <v>-0.5</v>
      </c>
      <c r="H1016" s="11">
        <v>-2.6</v>
      </c>
      <c r="I1016" s="11">
        <v>2.2999999999999998</v>
      </c>
    </row>
    <row r="1017" spans="1:9" x14ac:dyDescent="0.15">
      <c r="A1017" s="9">
        <v>40264.752083333333</v>
      </c>
      <c r="C1017" s="10">
        <v>26</v>
      </c>
      <c r="G1017" s="11">
        <v>-2.1</v>
      </c>
      <c r="H1017" s="11">
        <v>-4.5999999999999996</v>
      </c>
      <c r="I1017" s="11">
        <v>-6.1</v>
      </c>
    </row>
    <row r="1018" spans="1:9" x14ac:dyDescent="0.15">
      <c r="A1018" s="9">
        <v>40264.969444444447</v>
      </c>
      <c r="B1018" s="10">
        <v>62</v>
      </c>
      <c r="C1018" s="10">
        <v>19</v>
      </c>
      <c r="D1018" s="11">
        <v>-16.899999999999999</v>
      </c>
      <c r="E1018" s="11">
        <v>19</v>
      </c>
      <c r="F1018" s="11">
        <v>-13.1</v>
      </c>
      <c r="G1018" s="11">
        <v>23.3</v>
      </c>
      <c r="H1018" s="11">
        <v>-17.8</v>
      </c>
      <c r="I1018" s="11">
        <v>12.7</v>
      </c>
    </row>
    <row r="1019" spans="1:9" x14ac:dyDescent="0.15">
      <c r="A1019" s="9">
        <v>40265.074999999997</v>
      </c>
      <c r="B1019" s="10">
        <v>13</v>
      </c>
      <c r="C1019" s="10">
        <v>11</v>
      </c>
      <c r="D1019" s="11">
        <v>-0.8</v>
      </c>
      <c r="E1019" s="11">
        <v>6.9</v>
      </c>
      <c r="F1019" s="11">
        <v>-3.7</v>
      </c>
      <c r="G1019" s="11">
        <v>11.3</v>
      </c>
      <c r="H1019" s="11">
        <v>-12.3</v>
      </c>
      <c r="I1019" s="11">
        <v>10.1</v>
      </c>
    </row>
    <row r="1020" spans="1:9" x14ac:dyDescent="0.15">
      <c r="A1020" s="9">
        <v>40265.322916666664</v>
      </c>
      <c r="C1020" s="10">
        <v>27</v>
      </c>
      <c r="G1020" s="11">
        <v>6.9</v>
      </c>
      <c r="H1020" s="11">
        <v>-4.5</v>
      </c>
      <c r="I1020" s="11">
        <v>-1.3</v>
      </c>
    </row>
    <row r="1021" spans="1:9" x14ac:dyDescent="0.15">
      <c r="A1021" s="9">
        <v>40265.895833333336</v>
      </c>
      <c r="B1021" s="10">
        <v>91</v>
      </c>
      <c r="C1021" s="10">
        <v>23</v>
      </c>
      <c r="D1021" s="11">
        <v>-20.6</v>
      </c>
      <c r="E1021" s="11">
        <v>21.1</v>
      </c>
      <c r="F1021" s="11">
        <v>-21.7</v>
      </c>
      <c r="G1021" s="11">
        <v>26</v>
      </c>
      <c r="H1021" s="11">
        <v>-19.3</v>
      </c>
      <c r="I1021" s="11">
        <v>13.3</v>
      </c>
    </row>
    <row r="1022" spans="1:9" x14ac:dyDescent="0.15">
      <c r="A1022" s="9">
        <v>40266.625</v>
      </c>
      <c r="B1022" s="10">
        <v>21</v>
      </c>
      <c r="C1022" s="10">
        <v>21</v>
      </c>
      <c r="D1022" s="11">
        <v>-10.8</v>
      </c>
      <c r="E1022" s="11">
        <v>6.2</v>
      </c>
      <c r="F1022" s="11">
        <v>-11.9</v>
      </c>
      <c r="G1022" s="11">
        <v>5.6</v>
      </c>
      <c r="H1022" s="11">
        <v>-8.1</v>
      </c>
      <c r="I1022" s="11">
        <v>7.1</v>
      </c>
    </row>
    <row r="1023" spans="1:9" x14ac:dyDescent="0.15">
      <c r="A1023" s="9">
        <v>40267.310416666667</v>
      </c>
      <c r="B1023" s="10">
        <v>17</v>
      </c>
      <c r="C1023" s="10">
        <v>15</v>
      </c>
      <c r="D1023" s="11">
        <v>-2</v>
      </c>
      <c r="E1023" s="11">
        <v>2.9</v>
      </c>
      <c r="F1023" s="11">
        <v>3.7</v>
      </c>
      <c r="G1023" s="11">
        <v>3.6</v>
      </c>
      <c r="H1023" s="11">
        <v>-6.7</v>
      </c>
      <c r="I1023" s="11">
        <v>1.6</v>
      </c>
    </row>
    <row r="1024" spans="1:9" x14ac:dyDescent="0.15">
      <c r="A1024" s="9">
        <v>40267.38958333333</v>
      </c>
      <c r="B1024" s="10">
        <v>9</v>
      </c>
      <c r="C1024" s="10">
        <v>9</v>
      </c>
      <c r="D1024" s="11">
        <v>-8.8000000000000007</v>
      </c>
      <c r="E1024" s="11">
        <v>2</v>
      </c>
      <c r="F1024" s="11">
        <v>-6.9</v>
      </c>
      <c r="G1024" s="11">
        <v>13.6</v>
      </c>
      <c r="H1024" s="11">
        <v>-12.4</v>
      </c>
      <c r="I1024" s="11">
        <v>4.0999999999999996</v>
      </c>
    </row>
    <row r="1025" spans="1:9" x14ac:dyDescent="0.15">
      <c r="A1025" s="9">
        <v>40267.961111111108</v>
      </c>
      <c r="B1025" s="10">
        <v>19</v>
      </c>
      <c r="C1025" s="10">
        <v>27</v>
      </c>
      <c r="D1025" s="11">
        <v>-11.1</v>
      </c>
      <c r="E1025" s="11">
        <v>9.3000000000000007</v>
      </c>
      <c r="F1025" s="11">
        <v>-3.9</v>
      </c>
      <c r="G1025" s="11">
        <v>22.6</v>
      </c>
      <c r="H1025" s="11">
        <v>-23</v>
      </c>
      <c r="I1025" s="11">
        <v>18.8</v>
      </c>
    </row>
    <row r="1026" spans="1:9" x14ac:dyDescent="0.15">
      <c r="A1026" s="9">
        <v>40268.913888888892</v>
      </c>
      <c r="C1026" s="10">
        <v>27</v>
      </c>
      <c r="G1026" s="11">
        <v>30.2</v>
      </c>
      <c r="H1026" s="11">
        <v>-26.5</v>
      </c>
      <c r="I1026" s="11">
        <v>4.0999999999999996</v>
      </c>
    </row>
    <row r="1027" spans="1:9" x14ac:dyDescent="0.15">
      <c r="A1027" s="9">
        <v>40269.575694444444</v>
      </c>
      <c r="B1027" s="10">
        <v>163</v>
      </c>
      <c r="C1027" s="10">
        <v>31</v>
      </c>
      <c r="D1027" s="11">
        <v>-23.1</v>
      </c>
      <c r="E1027" s="11">
        <v>30.6</v>
      </c>
      <c r="F1027" s="11">
        <v>-4.7</v>
      </c>
      <c r="G1027" s="11">
        <v>29.4</v>
      </c>
      <c r="H1027" s="11">
        <v>-34.200000000000003</v>
      </c>
      <c r="I1027" s="11">
        <v>11.5</v>
      </c>
    </row>
    <row r="1028" spans="1:9" x14ac:dyDescent="0.15">
      <c r="A1028" s="9">
        <v>40269.799305555556</v>
      </c>
      <c r="B1028" s="10">
        <v>122</v>
      </c>
      <c r="C1028" s="10">
        <v>13</v>
      </c>
      <c r="D1028" s="11">
        <v>-24.9</v>
      </c>
      <c r="E1028" s="11">
        <v>16.7</v>
      </c>
      <c r="F1028" s="11">
        <v>-20.5</v>
      </c>
      <c r="G1028" s="11">
        <v>32.1</v>
      </c>
      <c r="H1028" s="11">
        <v>-20.100000000000001</v>
      </c>
      <c r="I1028" s="11">
        <v>17</v>
      </c>
    </row>
    <row r="1029" spans="1:9" x14ac:dyDescent="0.15">
      <c r="A1029" s="9">
        <v>40270.337500000001</v>
      </c>
      <c r="C1029" s="10">
        <v>33</v>
      </c>
      <c r="G1029" s="11">
        <v>-0.5</v>
      </c>
      <c r="H1029" s="11">
        <v>-12.4</v>
      </c>
      <c r="I1029" s="11">
        <v>3.8</v>
      </c>
    </row>
    <row r="1030" spans="1:9" x14ac:dyDescent="0.15">
      <c r="A1030" s="9">
        <v>40270.649305555555</v>
      </c>
      <c r="B1030" s="10">
        <v>61</v>
      </c>
      <c r="C1030" s="10">
        <v>3</v>
      </c>
      <c r="D1030" s="11">
        <v>-15.6</v>
      </c>
      <c r="E1030" s="11">
        <v>12</v>
      </c>
      <c r="F1030" s="11">
        <v>-13.2</v>
      </c>
      <c r="G1030" s="11">
        <v>8.8000000000000007</v>
      </c>
      <c r="H1030" s="11">
        <v>-8.6</v>
      </c>
      <c r="I1030" s="11">
        <v>9.6999999999999993</v>
      </c>
    </row>
    <row r="1031" spans="1:9" x14ac:dyDescent="0.15">
      <c r="A1031" s="9">
        <v>40270.65347222222</v>
      </c>
      <c r="C1031" s="10">
        <v>25</v>
      </c>
      <c r="G1031" s="11">
        <v>11.3</v>
      </c>
      <c r="H1031" s="11">
        <v>-9.6999999999999993</v>
      </c>
      <c r="I1031" s="11">
        <v>6.5</v>
      </c>
    </row>
    <row r="1032" spans="1:9" x14ac:dyDescent="0.15">
      <c r="A1032" s="9">
        <v>40271.740277777775</v>
      </c>
      <c r="B1032" s="10">
        <v>243</v>
      </c>
      <c r="C1032" s="10">
        <v>35</v>
      </c>
      <c r="D1032" s="11">
        <v>-28.6</v>
      </c>
      <c r="E1032" s="11">
        <v>28.2</v>
      </c>
      <c r="F1032" s="11">
        <v>-38.1</v>
      </c>
      <c r="G1032" s="11">
        <v>31.7</v>
      </c>
      <c r="H1032" s="11">
        <v>-29.8</v>
      </c>
      <c r="I1032" s="11">
        <v>27.3</v>
      </c>
    </row>
    <row r="1033" spans="1:9" x14ac:dyDescent="0.15">
      <c r="A1033" s="9">
        <v>40271.755555555559</v>
      </c>
      <c r="B1033" s="10">
        <v>14</v>
      </c>
      <c r="C1033" s="10">
        <v>26</v>
      </c>
      <c r="D1033" s="11">
        <v>-7.1</v>
      </c>
      <c r="E1033" s="11">
        <v>2.6</v>
      </c>
      <c r="F1033" s="11">
        <v>-6.9</v>
      </c>
      <c r="G1033" s="11">
        <v>5.4</v>
      </c>
      <c r="H1033" s="11">
        <v>-14.8</v>
      </c>
      <c r="I1033" s="11">
        <v>1.8</v>
      </c>
    </row>
    <row r="1034" spans="1:9" x14ac:dyDescent="0.15">
      <c r="A1034" s="9">
        <v>40271.87222222222</v>
      </c>
      <c r="B1034" s="10">
        <v>26</v>
      </c>
      <c r="C1034" s="10">
        <v>7</v>
      </c>
      <c r="D1034" s="11">
        <v>-6.6</v>
      </c>
      <c r="E1034" s="11">
        <v>7.8</v>
      </c>
      <c r="F1034" s="11">
        <v>-7.7</v>
      </c>
      <c r="G1034" s="11">
        <v>5.4</v>
      </c>
      <c r="H1034" s="11">
        <v>-4.9000000000000004</v>
      </c>
      <c r="I1034" s="11">
        <v>11.5</v>
      </c>
    </row>
    <row r="1035" spans="1:9" x14ac:dyDescent="0.15">
      <c r="A1035" s="9">
        <v>40271.879166666666</v>
      </c>
      <c r="B1035" s="10">
        <v>9</v>
      </c>
      <c r="C1035" s="10">
        <v>33</v>
      </c>
      <c r="D1035" s="11">
        <v>3.1</v>
      </c>
      <c r="E1035" s="11">
        <v>3</v>
      </c>
      <c r="F1035" s="11">
        <v>5.8</v>
      </c>
      <c r="G1035" s="11">
        <v>14.6</v>
      </c>
      <c r="H1035" s="11">
        <v>-10.6</v>
      </c>
      <c r="I1035" s="11">
        <v>11.9</v>
      </c>
    </row>
    <row r="1036" spans="1:9" x14ac:dyDescent="0.15">
      <c r="A1036" s="9">
        <v>40271.893055555556</v>
      </c>
      <c r="B1036" s="10">
        <v>13</v>
      </c>
      <c r="C1036" s="10">
        <v>10</v>
      </c>
      <c r="D1036" s="11">
        <v>-8.5</v>
      </c>
      <c r="E1036" s="11">
        <v>3.6</v>
      </c>
      <c r="F1036" s="11">
        <v>-4.4000000000000004</v>
      </c>
      <c r="G1036" s="11">
        <v>16</v>
      </c>
      <c r="H1036" s="11">
        <v>-11.7</v>
      </c>
      <c r="I1036" s="11">
        <v>11.2</v>
      </c>
    </row>
    <row r="1037" spans="1:9" x14ac:dyDescent="0.15">
      <c r="A1037" s="9">
        <v>40272.025000000001</v>
      </c>
      <c r="B1037" s="10">
        <v>57</v>
      </c>
      <c r="C1037" s="10">
        <v>26</v>
      </c>
      <c r="D1037" s="11">
        <v>-8.1999999999999993</v>
      </c>
      <c r="E1037" s="11">
        <v>17.899999999999999</v>
      </c>
      <c r="F1037" s="11">
        <v>1.9</v>
      </c>
      <c r="G1037" s="11">
        <v>27.6</v>
      </c>
      <c r="H1037" s="11">
        <v>-17.100000000000001</v>
      </c>
      <c r="I1037" s="11">
        <v>23.2</v>
      </c>
    </row>
    <row r="1038" spans="1:9" x14ac:dyDescent="0.15">
      <c r="A1038" s="9">
        <v>40273.392361111109</v>
      </c>
      <c r="C1038" s="10">
        <v>11</v>
      </c>
      <c r="G1038" s="11">
        <v>1.4</v>
      </c>
      <c r="H1038" s="11">
        <v>-3.1</v>
      </c>
      <c r="I1038" s="11">
        <v>-2.1</v>
      </c>
    </row>
    <row r="1039" spans="1:9" x14ac:dyDescent="0.15">
      <c r="A1039" s="9">
        <v>40273.649305555555</v>
      </c>
      <c r="B1039" s="10">
        <v>87</v>
      </c>
      <c r="C1039" s="10">
        <v>28</v>
      </c>
      <c r="D1039" s="11">
        <v>-12.8</v>
      </c>
      <c r="E1039" s="11">
        <v>17.899999999999999</v>
      </c>
      <c r="F1039" s="11">
        <v>-14.8</v>
      </c>
      <c r="G1039" s="11">
        <v>32.6</v>
      </c>
      <c r="H1039" s="11">
        <v>-32.4</v>
      </c>
      <c r="I1039" s="11">
        <v>22.9</v>
      </c>
    </row>
    <row r="1040" spans="1:9" x14ac:dyDescent="0.15">
      <c r="A1040" s="9">
        <v>40273.661111111112</v>
      </c>
      <c r="B1040" s="10">
        <v>12</v>
      </c>
      <c r="C1040" s="10">
        <v>31</v>
      </c>
      <c r="D1040" s="11">
        <v>-12.6</v>
      </c>
      <c r="E1040" s="11">
        <v>5.4</v>
      </c>
      <c r="F1040" s="11">
        <v>-11.8</v>
      </c>
      <c r="G1040" s="11">
        <v>25.7</v>
      </c>
      <c r="H1040" s="11">
        <v>-27.4</v>
      </c>
      <c r="I1040" s="11">
        <v>28.9</v>
      </c>
    </row>
    <row r="1041" spans="1:9" x14ac:dyDescent="0.15">
      <c r="A1041" s="9">
        <v>40273.704861111109</v>
      </c>
      <c r="B1041" s="10">
        <v>5</v>
      </c>
      <c r="C1041" s="10">
        <v>7</v>
      </c>
      <c r="D1041" s="11">
        <v>-7</v>
      </c>
      <c r="E1041" s="11">
        <v>6</v>
      </c>
      <c r="F1041" s="11">
        <v>-11.4</v>
      </c>
      <c r="G1041" s="11">
        <v>6.6</v>
      </c>
      <c r="H1041" s="11">
        <v>-6</v>
      </c>
      <c r="I1041" s="11">
        <v>7.2</v>
      </c>
    </row>
    <row r="1042" spans="1:9" x14ac:dyDescent="0.15">
      <c r="A1042" s="9">
        <v>40273.928472222222</v>
      </c>
      <c r="B1042" s="10">
        <v>166</v>
      </c>
      <c r="C1042" s="10">
        <v>20</v>
      </c>
      <c r="D1042" s="11">
        <v>-18.100000000000001</v>
      </c>
      <c r="E1042" s="11">
        <v>26.7</v>
      </c>
      <c r="F1042" s="11">
        <v>-21.5</v>
      </c>
      <c r="G1042" s="11">
        <v>30.4</v>
      </c>
      <c r="H1042" s="11">
        <v>-31.1</v>
      </c>
      <c r="I1042" s="11">
        <v>15.6</v>
      </c>
    </row>
    <row r="1043" spans="1:9" x14ac:dyDescent="0.15">
      <c r="A1043" s="9">
        <v>40273.935416666667</v>
      </c>
      <c r="B1043" s="10">
        <v>10</v>
      </c>
      <c r="C1043" s="10">
        <v>10</v>
      </c>
      <c r="D1043" s="11">
        <v>-5</v>
      </c>
      <c r="E1043" s="11">
        <v>0</v>
      </c>
      <c r="F1043" s="11">
        <v>18.8</v>
      </c>
      <c r="G1043" s="11">
        <v>5.3</v>
      </c>
      <c r="H1043" s="11">
        <v>-10.9</v>
      </c>
      <c r="I1043" s="11">
        <v>-2.5</v>
      </c>
    </row>
    <row r="1044" spans="1:9" x14ac:dyDescent="0.15">
      <c r="A1044" s="9">
        <v>40273.986111111109</v>
      </c>
      <c r="B1044" s="10">
        <v>70</v>
      </c>
      <c r="C1044" s="10">
        <v>32</v>
      </c>
      <c r="D1044" s="11">
        <v>-12.6</v>
      </c>
      <c r="E1044" s="11">
        <v>0.5</v>
      </c>
      <c r="F1044" s="11">
        <v>-3.4</v>
      </c>
      <c r="G1044" s="11">
        <v>4.3</v>
      </c>
      <c r="H1044" s="11">
        <v>-5.0999999999999996</v>
      </c>
      <c r="I1044" s="11">
        <v>2.9</v>
      </c>
    </row>
    <row r="1045" spans="1:9" x14ac:dyDescent="0.15">
      <c r="A1045" s="9">
        <v>40274.93472222222</v>
      </c>
      <c r="B1045" s="10">
        <v>91</v>
      </c>
      <c r="C1045" s="10">
        <v>15</v>
      </c>
      <c r="D1045" s="11">
        <v>-2</v>
      </c>
      <c r="E1045" s="11">
        <v>17.7</v>
      </c>
      <c r="F1045" s="11">
        <v>9</v>
      </c>
      <c r="G1045" s="11">
        <v>5.8</v>
      </c>
      <c r="H1045" s="11">
        <v>-7.7</v>
      </c>
      <c r="I1045" s="11">
        <v>7.7</v>
      </c>
    </row>
    <row r="1046" spans="1:9" x14ac:dyDescent="0.15">
      <c r="A1046" s="9">
        <v>40275.067361111112</v>
      </c>
      <c r="B1046" s="10">
        <v>123</v>
      </c>
      <c r="C1046" s="10">
        <v>6</v>
      </c>
      <c r="D1046" s="11">
        <v>-3.9</v>
      </c>
      <c r="E1046" s="11">
        <v>19.5</v>
      </c>
      <c r="F1046" s="11">
        <v>0.5</v>
      </c>
      <c r="G1046" s="11">
        <v>34.299999999999997</v>
      </c>
      <c r="H1046" s="11">
        <v>-28.7</v>
      </c>
      <c r="I1046" s="11">
        <v>30.4</v>
      </c>
    </row>
    <row r="1047" spans="1:9" x14ac:dyDescent="0.15">
      <c r="A1047" s="9">
        <v>40275.097916666666</v>
      </c>
      <c r="B1047" s="10">
        <v>35</v>
      </c>
      <c r="C1047" s="10">
        <v>14</v>
      </c>
      <c r="D1047" s="11">
        <v>-11.5</v>
      </c>
      <c r="E1047" s="11">
        <v>6.6</v>
      </c>
      <c r="F1047" s="11">
        <v>-13.1</v>
      </c>
      <c r="G1047" s="11">
        <v>7.9</v>
      </c>
      <c r="H1047" s="11">
        <v>-8.6</v>
      </c>
      <c r="I1047" s="11">
        <v>5.7</v>
      </c>
    </row>
    <row r="1048" spans="1:9" x14ac:dyDescent="0.15">
      <c r="A1048" s="9">
        <v>40275.497916666667</v>
      </c>
      <c r="B1048" s="10">
        <v>89</v>
      </c>
      <c r="C1048" s="10">
        <v>4</v>
      </c>
      <c r="D1048" s="11">
        <v>-13.4</v>
      </c>
      <c r="E1048" s="11">
        <v>13.5</v>
      </c>
      <c r="F1048" s="11">
        <v>-6.3</v>
      </c>
      <c r="G1048" s="11">
        <v>10.7</v>
      </c>
      <c r="H1048" s="11">
        <v>-6.8</v>
      </c>
      <c r="I1048" s="11">
        <v>1</v>
      </c>
    </row>
    <row r="1049" spans="1:9" x14ac:dyDescent="0.15">
      <c r="A1049" s="9">
        <v>40275.522916666669</v>
      </c>
      <c r="B1049" s="10">
        <v>31</v>
      </c>
      <c r="C1049" s="10">
        <v>14</v>
      </c>
      <c r="D1049" s="11">
        <v>-4.5</v>
      </c>
      <c r="E1049" s="11">
        <v>12.5</v>
      </c>
      <c r="F1049" s="11">
        <v>0.6</v>
      </c>
      <c r="G1049" s="11">
        <v>24.2</v>
      </c>
      <c r="H1049" s="11">
        <v>-24.4</v>
      </c>
      <c r="I1049" s="11">
        <v>20.2</v>
      </c>
    </row>
    <row r="1050" spans="1:9" x14ac:dyDescent="0.15">
      <c r="A1050" s="9">
        <v>40275.745138888888</v>
      </c>
      <c r="C1050" s="10">
        <v>7</v>
      </c>
      <c r="G1050" s="11">
        <v>1.8</v>
      </c>
      <c r="H1050" s="11">
        <v>-1.7</v>
      </c>
      <c r="I1050" s="11">
        <v>-2.8</v>
      </c>
    </row>
    <row r="1051" spans="1:9" x14ac:dyDescent="0.15">
      <c r="A1051" s="9">
        <v>40275.859722222223</v>
      </c>
      <c r="B1051" s="10">
        <v>33</v>
      </c>
      <c r="C1051" s="10">
        <v>35</v>
      </c>
      <c r="D1051" s="11">
        <v>-12.3</v>
      </c>
      <c r="E1051" s="11">
        <v>6.8</v>
      </c>
      <c r="F1051" s="11">
        <v>-4.9000000000000004</v>
      </c>
      <c r="G1051" s="11">
        <v>12.6</v>
      </c>
      <c r="H1051" s="11">
        <v>-11.7</v>
      </c>
      <c r="I1051" s="11">
        <v>6.8</v>
      </c>
    </row>
    <row r="1052" spans="1:9" x14ac:dyDescent="0.15">
      <c r="A1052" s="9">
        <v>40276.388194444444</v>
      </c>
      <c r="B1052" s="10">
        <v>14</v>
      </c>
      <c r="C1052" s="10">
        <v>9</v>
      </c>
      <c r="D1052" s="11">
        <v>-6.7</v>
      </c>
      <c r="E1052" s="11">
        <v>3.5</v>
      </c>
      <c r="F1052" s="11">
        <v>-1.6</v>
      </c>
      <c r="G1052" s="11">
        <v>8.1</v>
      </c>
      <c r="H1052" s="11">
        <v>-5.0999999999999996</v>
      </c>
      <c r="I1052" s="11">
        <v>-4.5</v>
      </c>
    </row>
    <row r="1053" spans="1:9" x14ac:dyDescent="0.15">
      <c r="A1053" s="9">
        <v>40276.676388888889</v>
      </c>
      <c r="B1053" s="10">
        <v>60</v>
      </c>
      <c r="C1053" s="10">
        <v>12</v>
      </c>
      <c r="D1053" s="11">
        <v>-15.1</v>
      </c>
      <c r="E1053" s="11">
        <v>20.399999999999999</v>
      </c>
      <c r="F1053" s="11">
        <v>-3.5</v>
      </c>
      <c r="G1053" s="11">
        <v>11.3</v>
      </c>
      <c r="H1053" s="11">
        <v>-9.8000000000000007</v>
      </c>
      <c r="I1053" s="11">
        <v>6.8</v>
      </c>
    </row>
    <row r="1054" spans="1:9" x14ac:dyDescent="0.15">
      <c r="A1054" s="9">
        <v>40276.678472222222</v>
      </c>
      <c r="C1054" s="10">
        <v>9</v>
      </c>
      <c r="G1054" s="11">
        <v>10.4</v>
      </c>
      <c r="H1054" s="11">
        <v>-9.1</v>
      </c>
      <c r="I1054" s="11">
        <v>7</v>
      </c>
    </row>
    <row r="1055" spans="1:9" x14ac:dyDescent="0.15">
      <c r="A1055" s="9">
        <v>40276.709027777775</v>
      </c>
      <c r="B1055" s="10">
        <v>37</v>
      </c>
      <c r="C1055" s="10">
        <v>18</v>
      </c>
      <c r="D1055" s="11">
        <v>-15</v>
      </c>
      <c r="E1055" s="11">
        <v>12.3</v>
      </c>
      <c r="F1055" s="11">
        <v>-6</v>
      </c>
      <c r="G1055" s="11">
        <v>33.4</v>
      </c>
      <c r="H1055" s="11">
        <v>-30.3</v>
      </c>
      <c r="I1055" s="11">
        <v>18.3</v>
      </c>
    </row>
    <row r="1056" spans="1:9" x14ac:dyDescent="0.15">
      <c r="A1056" s="9">
        <v>40277.265972222223</v>
      </c>
      <c r="B1056" s="10">
        <v>129</v>
      </c>
      <c r="C1056" s="10">
        <v>15</v>
      </c>
      <c r="D1056" s="11">
        <v>-17.3</v>
      </c>
      <c r="E1056" s="11">
        <v>21.6</v>
      </c>
      <c r="F1056" s="11">
        <v>-4.0999999999999996</v>
      </c>
      <c r="G1056" s="11">
        <v>3.4</v>
      </c>
      <c r="H1056" s="11">
        <v>-5.7</v>
      </c>
      <c r="I1056" s="11">
        <v>2.2999999999999998</v>
      </c>
    </row>
    <row r="1057" spans="1:9" x14ac:dyDescent="0.15">
      <c r="A1057" s="9">
        <v>40277.30972222222</v>
      </c>
      <c r="B1057" s="10">
        <v>43</v>
      </c>
      <c r="C1057" s="10">
        <v>23</v>
      </c>
      <c r="D1057" s="11">
        <v>-14.2</v>
      </c>
      <c r="E1057" s="11">
        <v>6.2</v>
      </c>
      <c r="F1057" s="11">
        <v>-6.4</v>
      </c>
      <c r="G1057" s="11">
        <v>25.7</v>
      </c>
      <c r="H1057" s="11">
        <v>-20.2</v>
      </c>
      <c r="I1057" s="11">
        <v>9.3000000000000007</v>
      </c>
    </row>
    <row r="1058" spans="1:9" x14ac:dyDescent="0.15">
      <c r="A1058" s="9">
        <v>40277.313888888886</v>
      </c>
      <c r="C1058" s="10">
        <v>30</v>
      </c>
      <c r="G1058" s="11">
        <v>10.4</v>
      </c>
      <c r="H1058" s="11">
        <v>-13.1</v>
      </c>
      <c r="I1058" s="11">
        <v>0.7</v>
      </c>
    </row>
    <row r="1059" spans="1:9" x14ac:dyDescent="0.15">
      <c r="A1059" s="9">
        <v>40277.361805555556</v>
      </c>
      <c r="C1059" s="10">
        <v>13</v>
      </c>
      <c r="G1059" s="11">
        <v>10</v>
      </c>
      <c r="H1059" s="11">
        <v>-9.8000000000000007</v>
      </c>
      <c r="I1059" s="11">
        <v>12.8</v>
      </c>
    </row>
    <row r="1060" spans="1:9" x14ac:dyDescent="0.15">
      <c r="A1060" s="9">
        <v>40277.574305555558</v>
      </c>
      <c r="B1060" s="10">
        <v>142</v>
      </c>
      <c r="C1060" s="10">
        <v>3</v>
      </c>
      <c r="D1060" s="11">
        <v>-15.9</v>
      </c>
      <c r="E1060" s="11">
        <v>15.9</v>
      </c>
      <c r="F1060" s="11">
        <v>-21.7</v>
      </c>
      <c r="G1060" s="11">
        <v>3.9</v>
      </c>
      <c r="H1060" s="11">
        <v>-6.1</v>
      </c>
      <c r="I1060" s="11">
        <v>-1.9</v>
      </c>
    </row>
    <row r="1061" spans="1:9" x14ac:dyDescent="0.15">
      <c r="A1061" s="9">
        <v>40277.739583333336</v>
      </c>
      <c r="B1061" s="10">
        <v>110</v>
      </c>
      <c r="C1061" s="10">
        <v>17</v>
      </c>
      <c r="D1061" s="11">
        <v>-16.163799000000001</v>
      </c>
      <c r="E1061" s="11">
        <v>20.443000000000001</v>
      </c>
      <c r="F1061" s="11">
        <v>-14.4259</v>
      </c>
      <c r="G1061" s="11">
        <v>19.899999999999999</v>
      </c>
      <c r="H1061" s="11">
        <v>-20.9</v>
      </c>
      <c r="I1061" s="11">
        <v>14.3</v>
      </c>
    </row>
    <row r="1062" spans="1:9" x14ac:dyDescent="0.15">
      <c r="A1062" s="9">
        <v>40277.821527777778</v>
      </c>
      <c r="B1062" s="10">
        <v>106</v>
      </c>
      <c r="C1062" s="10">
        <v>31</v>
      </c>
      <c r="D1062" s="11">
        <v>-33.1</v>
      </c>
      <c r="E1062" s="11">
        <v>23.4</v>
      </c>
      <c r="F1062" s="11">
        <v>-29.9</v>
      </c>
      <c r="G1062" s="11">
        <v>23.7</v>
      </c>
      <c r="H1062" s="11">
        <v>-28.3</v>
      </c>
      <c r="I1062" s="11">
        <v>-4</v>
      </c>
    </row>
    <row r="1063" spans="1:9" x14ac:dyDescent="0.15">
      <c r="A1063" s="9">
        <v>40277.943055555559</v>
      </c>
      <c r="B1063" s="10">
        <v>115</v>
      </c>
      <c r="C1063" s="10">
        <v>32</v>
      </c>
      <c r="D1063" s="11">
        <v>-6.4555910000000001</v>
      </c>
      <c r="E1063" s="11">
        <v>23.3535</v>
      </c>
      <c r="F1063" s="11">
        <v>-1.5054700000000001</v>
      </c>
      <c r="G1063" s="11">
        <v>33.1</v>
      </c>
      <c r="H1063" s="11">
        <v>-31.1</v>
      </c>
      <c r="I1063" s="11">
        <v>18.7</v>
      </c>
    </row>
    <row r="1064" spans="1:9" x14ac:dyDescent="0.15">
      <c r="A1064" s="9">
        <v>40278.442361111112</v>
      </c>
      <c r="C1064" s="10">
        <v>11</v>
      </c>
      <c r="G1064" s="11">
        <v>-0.1</v>
      </c>
      <c r="H1064" s="11">
        <v>-4.3</v>
      </c>
      <c r="I1064" s="11">
        <v>-2.6</v>
      </c>
    </row>
    <row r="1065" spans="1:9" x14ac:dyDescent="0.15">
      <c r="A1065" s="9">
        <v>40278.526388888888</v>
      </c>
      <c r="C1065" s="10">
        <v>11</v>
      </c>
      <c r="G1065" s="11">
        <v>9.9</v>
      </c>
      <c r="H1065" s="11">
        <v>-5</v>
      </c>
      <c r="I1065" s="11">
        <v>1.2</v>
      </c>
    </row>
    <row r="1066" spans="1:9" x14ac:dyDescent="0.15">
      <c r="A1066" s="9">
        <v>40279.232638888891</v>
      </c>
      <c r="B1066" s="10">
        <v>255</v>
      </c>
      <c r="C1066" s="10">
        <v>12</v>
      </c>
      <c r="D1066" s="11">
        <v>-6.2</v>
      </c>
      <c r="E1066" s="11">
        <v>42.1</v>
      </c>
      <c r="F1066" s="11">
        <v>4.8</v>
      </c>
      <c r="G1066" s="11">
        <v>13.9</v>
      </c>
      <c r="H1066" s="11">
        <v>-15.4</v>
      </c>
      <c r="I1066" s="11">
        <v>10.1</v>
      </c>
    </row>
    <row r="1067" spans="1:9" x14ac:dyDescent="0.15">
      <c r="A1067" s="9">
        <v>40279.261111111111</v>
      </c>
      <c r="C1067" s="10">
        <v>32</v>
      </c>
      <c r="G1067" s="11">
        <v>9.4</v>
      </c>
      <c r="H1067" s="11">
        <v>-9.1999999999999993</v>
      </c>
      <c r="I1067" s="11">
        <v>16.5</v>
      </c>
    </row>
    <row r="1068" spans="1:9" x14ac:dyDescent="0.15">
      <c r="A1068" s="9">
        <v>40279.277777777781</v>
      </c>
      <c r="B1068" s="10">
        <v>21</v>
      </c>
      <c r="C1068" s="10">
        <v>21</v>
      </c>
      <c r="D1068" s="11">
        <v>-3.1</v>
      </c>
      <c r="E1068" s="11">
        <v>7.3</v>
      </c>
      <c r="F1068" s="11">
        <v>-3.1</v>
      </c>
      <c r="G1068" s="11">
        <v>-1.1000000000000001</v>
      </c>
      <c r="H1068" s="11">
        <v>-13.6</v>
      </c>
      <c r="I1068" s="11">
        <v>5.0999999999999996</v>
      </c>
    </row>
    <row r="1069" spans="1:9" x14ac:dyDescent="0.15">
      <c r="A1069" s="9">
        <v>40279.352083333331</v>
      </c>
      <c r="B1069" s="10">
        <v>34</v>
      </c>
      <c r="C1069" s="10">
        <v>10</v>
      </c>
      <c r="D1069" s="11">
        <v>-12.2</v>
      </c>
      <c r="E1069" s="11">
        <v>6.1</v>
      </c>
      <c r="F1069" s="11">
        <v>-12.8</v>
      </c>
      <c r="G1069" s="11">
        <v>20.2</v>
      </c>
      <c r="H1069" s="11">
        <v>-15.7</v>
      </c>
      <c r="I1069" s="11">
        <v>3.7</v>
      </c>
    </row>
    <row r="1070" spans="1:9" x14ac:dyDescent="0.15">
      <c r="A1070" s="9">
        <v>40279.373611111114</v>
      </c>
      <c r="B1070" s="10">
        <v>24</v>
      </c>
      <c r="C1070" s="10">
        <v>27</v>
      </c>
      <c r="D1070" s="11">
        <v>-12.5</v>
      </c>
      <c r="E1070" s="11">
        <v>9.6</v>
      </c>
      <c r="F1070" s="11">
        <v>-8.6999999999999993</v>
      </c>
      <c r="G1070" s="11">
        <v>22.1</v>
      </c>
      <c r="H1070" s="11">
        <v>-22.5</v>
      </c>
      <c r="I1070" s="11">
        <v>15</v>
      </c>
    </row>
    <row r="1071" spans="1:9" x14ac:dyDescent="0.15">
      <c r="A1071" s="9">
        <v>40279.681250000001</v>
      </c>
      <c r="C1071" s="10">
        <v>25</v>
      </c>
      <c r="G1071" s="11">
        <v>1.5</v>
      </c>
      <c r="H1071" s="11">
        <v>-7.5</v>
      </c>
      <c r="I1071" s="11">
        <v>1.6</v>
      </c>
    </row>
    <row r="1072" spans="1:9" x14ac:dyDescent="0.15">
      <c r="A1072" s="9">
        <v>40280.46597222222</v>
      </c>
      <c r="B1072" s="10">
        <v>260</v>
      </c>
      <c r="C1072" s="10">
        <v>11</v>
      </c>
      <c r="D1072" s="11">
        <v>-31</v>
      </c>
      <c r="E1072" s="11">
        <v>12</v>
      </c>
      <c r="F1072" s="11">
        <v>-46.1</v>
      </c>
      <c r="G1072" s="11">
        <v>12</v>
      </c>
      <c r="H1072" s="11">
        <v>-9.5</v>
      </c>
      <c r="I1072" s="11">
        <v>20.6</v>
      </c>
    </row>
    <row r="1073" spans="1:9" x14ac:dyDescent="0.15">
      <c r="A1073" s="9">
        <v>40280.54583333333</v>
      </c>
      <c r="B1073" s="10">
        <v>50</v>
      </c>
      <c r="C1073" s="10">
        <v>30</v>
      </c>
      <c r="D1073" s="11">
        <v>-18.399999999999999</v>
      </c>
      <c r="E1073" s="11">
        <v>8.6</v>
      </c>
      <c r="F1073" s="11">
        <v>-4.0999999999999996</v>
      </c>
      <c r="G1073" s="11">
        <v>30.6</v>
      </c>
      <c r="H1073" s="11">
        <v>-25.6</v>
      </c>
      <c r="I1073" s="11">
        <v>22.2</v>
      </c>
    </row>
    <row r="1074" spans="1:9" x14ac:dyDescent="0.15">
      <c r="A1074" s="9">
        <v>40280.5625</v>
      </c>
      <c r="B1074" s="10">
        <v>14</v>
      </c>
      <c r="C1074" s="10">
        <v>7</v>
      </c>
      <c r="D1074" s="11">
        <v>-4.5</v>
      </c>
      <c r="E1074" s="11">
        <v>5.3</v>
      </c>
      <c r="F1074" s="11">
        <v>1.9</v>
      </c>
      <c r="G1074" s="11">
        <v>9.1999999999999993</v>
      </c>
      <c r="H1074" s="11">
        <v>-11.5</v>
      </c>
      <c r="I1074" s="11">
        <v>4.9000000000000004</v>
      </c>
    </row>
    <row r="1075" spans="1:9" x14ac:dyDescent="0.15">
      <c r="A1075" s="9">
        <v>40280.668055555558</v>
      </c>
      <c r="B1075" s="10">
        <v>26</v>
      </c>
      <c r="C1075" s="10">
        <v>25</v>
      </c>
      <c r="D1075" s="11">
        <v>-8.9</v>
      </c>
      <c r="E1075" s="11">
        <v>4.3</v>
      </c>
      <c r="F1075" s="11">
        <v>7.7</v>
      </c>
      <c r="G1075" s="11">
        <v>14.1</v>
      </c>
      <c r="H1075" s="11">
        <v>-4.3</v>
      </c>
      <c r="I1075" s="11">
        <v>13.9</v>
      </c>
    </row>
    <row r="1076" spans="1:9" x14ac:dyDescent="0.15">
      <c r="A1076" s="9">
        <v>40280.677777777775</v>
      </c>
      <c r="B1076" s="10">
        <v>7</v>
      </c>
      <c r="C1076" s="10">
        <v>21</v>
      </c>
      <c r="D1076" s="11">
        <v>0.9</v>
      </c>
      <c r="E1076" s="11">
        <v>5.6</v>
      </c>
      <c r="F1076" s="11">
        <v>-4</v>
      </c>
      <c r="G1076" s="11">
        <v>10.7</v>
      </c>
      <c r="H1076" s="11">
        <v>-9.4</v>
      </c>
      <c r="I1076" s="11">
        <v>3.9</v>
      </c>
    </row>
    <row r="1077" spans="1:9" x14ac:dyDescent="0.15">
      <c r="A1077" s="9">
        <v>40280.761111111111</v>
      </c>
      <c r="B1077" s="10">
        <v>53</v>
      </c>
      <c r="C1077" s="10">
        <v>21</v>
      </c>
      <c r="D1077" s="11">
        <v>-16.058529</v>
      </c>
      <c r="E1077" s="11">
        <v>12.147999</v>
      </c>
      <c r="F1077" s="11">
        <v>-9.1807599999999994</v>
      </c>
      <c r="G1077" s="11">
        <v>20.3</v>
      </c>
      <c r="H1077" s="11">
        <v>-15.9</v>
      </c>
      <c r="I1077" s="11">
        <v>9.9</v>
      </c>
    </row>
    <row r="1078" spans="1:9" x14ac:dyDescent="0.15">
      <c r="A1078" s="9">
        <v>40281.658333333333</v>
      </c>
      <c r="B1078" s="10">
        <v>80</v>
      </c>
      <c r="C1078" s="10">
        <v>15</v>
      </c>
      <c r="D1078" s="11">
        <v>-10.930446</v>
      </c>
      <c r="E1078" s="11">
        <v>17.498272</v>
      </c>
      <c r="F1078" s="11">
        <v>-3.51586</v>
      </c>
      <c r="G1078" s="11">
        <v>8</v>
      </c>
      <c r="H1078" s="11">
        <v>-11.9</v>
      </c>
      <c r="I1078" s="11">
        <v>1.7</v>
      </c>
    </row>
    <row r="1079" spans="1:9" x14ac:dyDescent="0.15">
      <c r="A1079" s="9">
        <v>40281.755555555559</v>
      </c>
      <c r="B1079" s="10">
        <v>132</v>
      </c>
      <c r="C1079" s="10">
        <v>35</v>
      </c>
      <c r="D1079" s="11">
        <v>-24.8</v>
      </c>
      <c r="E1079" s="11">
        <v>20.6</v>
      </c>
      <c r="F1079" s="11">
        <v>-27.7</v>
      </c>
      <c r="G1079" s="11">
        <v>28.2</v>
      </c>
      <c r="H1079" s="11">
        <v>-24.6</v>
      </c>
      <c r="I1079" s="11">
        <v>10.8</v>
      </c>
    </row>
    <row r="1080" spans="1:9" x14ac:dyDescent="0.15">
      <c r="A1080" s="9">
        <v>40281.775694444441</v>
      </c>
      <c r="B1080" s="10">
        <v>22</v>
      </c>
      <c r="C1080" s="10">
        <v>12</v>
      </c>
      <c r="D1080" s="11">
        <v>-8.5</v>
      </c>
      <c r="E1080" s="11">
        <v>3.5</v>
      </c>
      <c r="F1080" s="11">
        <v>-7.7</v>
      </c>
      <c r="G1080" s="11">
        <v>10.199999999999999</v>
      </c>
      <c r="H1080" s="11">
        <v>-11.5</v>
      </c>
      <c r="I1080" s="11">
        <v>-0.8</v>
      </c>
    </row>
    <row r="1081" spans="1:9" x14ac:dyDescent="0.15">
      <c r="A1081" s="9">
        <v>40281.9</v>
      </c>
      <c r="B1081" s="10">
        <v>45</v>
      </c>
      <c r="C1081" s="10">
        <v>24</v>
      </c>
      <c r="D1081" s="11">
        <v>-14.6</v>
      </c>
      <c r="E1081" s="11">
        <v>6</v>
      </c>
      <c r="F1081" s="11">
        <v>-23</v>
      </c>
      <c r="G1081" s="11">
        <v>16.8</v>
      </c>
      <c r="H1081" s="11">
        <v>-9.4</v>
      </c>
      <c r="I1081" s="11">
        <v>4.4000000000000004</v>
      </c>
    </row>
    <row r="1082" spans="1:9" x14ac:dyDescent="0.15">
      <c r="A1082" s="9">
        <v>40282.106249999997</v>
      </c>
      <c r="B1082" s="10">
        <v>30</v>
      </c>
      <c r="C1082" s="10">
        <v>26</v>
      </c>
      <c r="D1082" s="11">
        <v>-2.2084350000000001</v>
      </c>
      <c r="E1082" s="11">
        <v>9.9049560000000003</v>
      </c>
      <c r="F1082" s="11">
        <v>-3.2915399999999999</v>
      </c>
      <c r="G1082" s="11">
        <v>16.7</v>
      </c>
      <c r="H1082" s="11">
        <v>-15.8</v>
      </c>
      <c r="I1082" s="11">
        <v>15.6</v>
      </c>
    </row>
    <row r="1083" spans="1:9" x14ac:dyDescent="0.15">
      <c r="A1083" s="9">
        <v>40283.606249999997</v>
      </c>
      <c r="B1083" s="10">
        <v>31</v>
      </c>
      <c r="C1083" s="10">
        <v>29</v>
      </c>
      <c r="D1083" s="11">
        <v>-2.1</v>
      </c>
      <c r="E1083" s="11">
        <v>7.1</v>
      </c>
      <c r="F1083" s="11">
        <v>-0.1</v>
      </c>
      <c r="G1083" s="11">
        <v>9.9</v>
      </c>
      <c r="H1083" s="11">
        <v>-22.8</v>
      </c>
      <c r="I1083" s="11">
        <v>1.7</v>
      </c>
    </row>
    <row r="1084" spans="1:9" x14ac:dyDescent="0.15">
      <c r="A1084" s="9">
        <v>40283.655555555553</v>
      </c>
      <c r="B1084" s="10">
        <v>42</v>
      </c>
      <c r="C1084" s="10">
        <v>23</v>
      </c>
      <c r="D1084" s="11">
        <v>0</v>
      </c>
      <c r="E1084" s="11">
        <v>19.2</v>
      </c>
      <c r="F1084" s="11">
        <v>5.8</v>
      </c>
      <c r="G1084" s="11">
        <v>2.5</v>
      </c>
      <c r="H1084" s="11">
        <v>-16.5</v>
      </c>
      <c r="I1084" s="11">
        <v>-2.9</v>
      </c>
    </row>
    <row r="1085" spans="1:9" x14ac:dyDescent="0.15">
      <c r="A1085" s="9">
        <v>40284.115277777775</v>
      </c>
      <c r="B1085" s="10">
        <v>14</v>
      </c>
      <c r="C1085" s="10">
        <v>8</v>
      </c>
      <c r="D1085" s="11">
        <v>-8.1</v>
      </c>
      <c r="E1085" s="11">
        <v>3.6</v>
      </c>
      <c r="F1085" s="11">
        <v>-3</v>
      </c>
      <c r="G1085" s="11">
        <v>9.6</v>
      </c>
      <c r="H1085" s="11">
        <v>-9.1</v>
      </c>
      <c r="I1085" s="11">
        <v>2.2999999999999998</v>
      </c>
    </row>
    <row r="1086" spans="1:9" x14ac:dyDescent="0.15">
      <c r="A1086" s="9">
        <v>40284.265972222223</v>
      </c>
      <c r="B1086" s="10">
        <v>110</v>
      </c>
      <c r="C1086" s="10">
        <v>31</v>
      </c>
      <c r="D1086" s="11">
        <v>-18.100000000000001</v>
      </c>
      <c r="E1086" s="11">
        <v>20.3</v>
      </c>
      <c r="F1086" s="11">
        <v>1.3</v>
      </c>
      <c r="G1086" s="11">
        <v>24.5</v>
      </c>
      <c r="H1086" s="11">
        <v>-19.5</v>
      </c>
      <c r="I1086" s="11">
        <v>17.5</v>
      </c>
    </row>
    <row r="1087" spans="1:9" x14ac:dyDescent="0.15">
      <c r="A1087" s="9">
        <v>40284.285416666666</v>
      </c>
      <c r="B1087" s="10">
        <v>15</v>
      </c>
      <c r="C1087" s="10">
        <v>30</v>
      </c>
      <c r="D1087" s="11">
        <v>-3.3</v>
      </c>
      <c r="E1087" s="11">
        <v>0.6</v>
      </c>
      <c r="F1087" s="11">
        <v>3.1</v>
      </c>
      <c r="G1087" s="11">
        <v>16.7</v>
      </c>
      <c r="H1087" s="11">
        <v>-14</v>
      </c>
      <c r="I1087" s="11">
        <v>13.4</v>
      </c>
    </row>
    <row r="1088" spans="1:9" x14ac:dyDescent="0.15">
      <c r="A1088" s="9">
        <v>40284.552083333336</v>
      </c>
      <c r="B1088" s="10">
        <v>96</v>
      </c>
      <c r="C1088" s="10">
        <v>13</v>
      </c>
      <c r="D1088" s="11">
        <v>-15.8</v>
      </c>
      <c r="E1088" s="11">
        <v>16.8</v>
      </c>
      <c r="F1088" s="11">
        <v>-13.1</v>
      </c>
      <c r="G1088" s="11">
        <v>27.2</v>
      </c>
      <c r="H1088" s="11">
        <v>-25.8</v>
      </c>
      <c r="I1088" s="11">
        <v>21.8</v>
      </c>
    </row>
    <row r="1089" spans="1:9" x14ac:dyDescent="0.15">
      <c r="A1089" s="9">
        <v>40284.61041666667</v>
      </c>
      <c r="B1089" s="10">
        <v>75</v>
      </c>
      <c r="C1089" s="10">
        <v>28</v>
      </c>
      <c r="D1089" s="11">
        <v>-23.7</v>
      </c>
      <c r="E1089" s="11">
        <v>13.4</v>
      </c>
      <c r="F1089" s="11">
        <v>-22.3</v>
      </c>
      <c r="G1089" s="11">
        <v>23.4</v>
      </c>
      <c r="H1089" s="11">
        <v>-19.3</v>
      </c>
      <c r="I1089" s="11">
        <v>16.899999999999999</v>
      </c>
    </row>
    <row r="1090" spans="1:9" x14ac:dyDescent="0.15">
      <c r="A1090" s="9">
        <v>40284.770138888889</v>
      </c>
      <c r="B1090" s="10">
        <v>72</v>
      </c>
      <c r="C1090" s="10">
        <v>5</v>
      </c>
      <c r="D1090" s="11">
        <v>-19.232911000000001</v>
      </c>
      <c r="E1090" s="11">
        <v>17.261198</v>
      </c>
      <c r="F1090" s="11">
        <v>-7.94048</v>
      </c>
      <c r="G1090" s="11">
        <v>11.2</v>
      </c>
      <c r="H1090" s="11">
        <v>-8.1</v>
      </c>
      <c r="I1090" s="11">
        <v>6.7</v>
      </c>
    </row>
    <row r="1091" spans="1:9" x14ac:dyDescent="0.15">
      <c r="A1091" s="9">
        <v>40284.82708333333</v>
      </c>
      <c r="B1091" s="10">
        <v>70</v>
      </c>
      <c r="C1091" s="10">
        <v>7</v>
      </c>
      <c r="D1091" s="11">
        <v>-19.3</v>
      </c>
      <c r="E1091" s="11">
        <v>11.1</v>
      </c>
      <c r="F1091" s="11">
        <v>-3.2</v>
      </c>
      <c r="G1091" s="11">
        <v>28.1</v>
      </c>
      <c r="H1091" s="11">
        <v>-21.7</v>
      </c>
      <c r="I1091" s="11">
        <v>19.8</v>
      </c>
    </row>
    <row r="1092" spans="1:9" x14ac:dyDescent="0.15">
      <c r="A1092" s="9">
        <v>40284.977083333331</v>
      </c>
      <c r="B1092" s="10">
        <v>210</v>
      </c>
      <c r="C1092" s="10">
        <v>3</v>
      </c>
      <c r="D1092" s="11">
        <v>-14</v>
      </c>
      <c r="E1092" s="11">
        <v>23.7</v>
      </c>
      <c r="F1092" s="11">
        <v>6.2</v>
      </c>
      <c r="G1092" s="11">
        <v>12.8</v>
      </c>
      <c r="H1092" s="11">
        <v>-8</v>
      </c>
      <c r="I1092" s="11">
        <v>8.9</v>
      </c>
    </row>
    <row r="1093" spans="1:9" x14ac:dyDescent="0.15">
      <c r="A1093" s="9">
        <v>40285.030555555553</v>
      </c>
      <c r="B1093" s="10">
        <v>70</v>
      </c>
      <c r="C1093" s="10">
        <v>19</v>
      </c>
      <c r="D1093" s="11">
        <v>-17.5</v>
      </c>
      <c r="E1093" s="11">
        <v>17.2</v>
      </c>
      <c r="F1093" s="11">
        <v>-6.9</v>
      </c>
      <c r="G1093" s="11">
        <v>31.1</v>
      </c>
      <c r="H1093" s="11">
        <v>-31.1</v>
      </c>
      <c r="I1093" s="11">
        <v>16</v>
      </c>
    </row>
    <row r="1094" spans="1:9" x14ac:dyDescent="0.15">
      <c r="A1094" s="9">
        <v>40285.118750000001</v>
      </c>
      <c r="B1094" s="10">
        <v>105</v>
      </c>
      <c r="C1094" s="10">
        <v>30</v>
      </c>
      <c r="D1094" s="11">
        <v>-15.959298</v>
      </c>
      <c r="E1094" s="11">
        <v>21.353193000000001</v>
      </c>
      <c r="F1094" s="11">
        <v>-7.5149699999999999</v>
      </c>
      <c r="G1094" s="11">
        <v>40.5</v>
      </c>
      <c r="H1094" s="11">
        <v>-34.9</v>
      </c>
      <c r="I1094" s="11">
        <v>25.5</v>
      </c>
    </row>
    <row r="1095" spans="1:9" x14ac:dyDescent="0.15">
      <c r="A1095" s="9">
        <v>40285.427777777775</v>
      </c>
      <c r="B1095" s="10">
        <v>411</v>
      </c>
      <c r="C1095" s="10">
        <v>11</v>
      </c>
      <c r="D1095" s="11">
        <v>-44.2</v>
      </c>
      <c r="E1095" s="11">
        <v>40.1</v>
      </c>
      <c r="F1095" s="11">
        <v>-64</v>
      </c>
      <c r="G1095" s="11">
        <v>42.4</v>
      </c>
      <c r="H1095" s="11">
        <v>-39.4</v>
      </c>
      <c r="I1095" s="11">
        <v>27.4</v>
      </c>
    </row>
    <row r="1096" spans="1:9" x14ac:dyDescent="0.15">
      <c r="A1096" s="9">
        <v>40285.70416666667</v>
      </c>
      <c r="B1096" s="10">
        <v>136</v>
      </c>
      <c r="C1096" s="10">
        <v>29</v>
      </c>
      <c r="D1096" s="11">
        <v>-14.701059000000001</v>
      </c>
      <c r="E1096" s="11">
        <v>27.609734</v>
      </c>
      <c r="F1096" s="11">
        <v>-8.3859300000000001</v>
      </c>
      <c r="G1096" s="11">
        <v>27.9</v>
      </c>
      <c r="H1096" s="11">
        <v>-26.9</v>
      </c>
      <c r="I1096" s="11">
        <v>17</v>
      </c>
    </row>
    <row r="1097" spans="1:9" x14ac:dyDescent="0.15">
      <c r="A1097" s="9">
        <v>40286.349305555559</v>
      </c>
      <c r="C1097" s="10">
        <v>10</v>
      </c>
      <c r="G1097" s="11">
        <v>4.0999999999999996</v>
      </c>
      <c r="H1097" s="11">
        <v>-4.3</v>
      </c>
      <c r="I1097" s="11">
        <v>0.1</v>
      </c>
    </row>
    <row r="1098" spans="1:9" x14ac:dyDescent="0.15">
      <c r="A1098" s="9">
        <v>40287.461111111108</v>
      </c>
      <c r="B1098" s="10">
        <v>102</v>
      </c>
      <c r="C1098" s="10">
        <v>10</v>
      </c>
      <c r="D1098" s="11">
        <v>-4.1581330000000003</v>
      </c>
      <c r="E1098" s="11">
        <v>16.750547999999998</v>
      </c>
      <c r="F1098" s="11">
        <v>-15.29379</v>
      </c>
      <c r="G1098" s="11">
        <v>17.899999999999999</v>
      </c>
      <c r="H1098" s="11">
        <v>-18.899999999999999</v>
      </c>
      <c r="I1098" s="11">
        <v>5.3</v>
      </c>
    </row>
    <row r="1099" spans="1:9" x14ac:dyDescent="0.15">
      <c r="A1099" s="9">
        <v>40287.572222222225</v>
      </c>
      <c r="B1099" s="10">
        <v>151</v>
      </c>
      <c r="C1099" s="10">
        <v>15</v>
      </c>
      <c r="D1099" s="11">
        <v>-19.600000000000001</v>
      </c>
      <c r="E1099" s="11">
        <v>24.6</v>
      </c>
      <c r="F1099" s="11">
        <v>-14.5</v>
      </c>
      <c r="G1099" s="11">
        <v>43.9</v>
      </c>
      <c r="H1099" s="11">
        <v>-32.4</v>
      </c>
      <c r="I1099" s="11">
        <v>29.1</v>
      </c>
    </row>
    <row r="1100" spans="1:9" x14ac:dyDescent="0.15">
      <c r="A1100" s="9">
        <v>40287.635416666664</v>
      </c>
      <c r="B1100" s="10">
        <v>66</v>
      </c>
      <c r="C1100" s="10">
        <v>7</v>
      </c>
      <c r="D1100" s="11">
        <v>-12.8</v>
      </c>
      <c r="E1100" s="11">
        <v>4.0999999999999996</v>
      </c>
      <c r="F1100" s="11">
        <v>-28.2</v>
      </c>
      <c r="G1100" s="11">
        <v>1.4</v>
      </c>
      <c r="H1100" s="11">
        <v>-3.8</v>
      </c>
      <c r="I1100" s="11">
        <v>-4.3</v>
      </c>
    </row>
    <row r="1101" spans="1:9" x14ac:dyDescent="0.15">
      <c r="A1101" s="9">
        <v>40287.665277777778</v>
      </c>
      <c r="B1101" s="10">
        <v>34</v>
      </c>
      <c r="C1101" s="10">
        <v>2</v>
      </c>
      <c r="D1101" s="11">
        <v>-5.0999999999999996</v>
      </c>
      <c r="E1101" s="11">
        <v>7.2</v>
      </c>
      <c r="F1101" s="11">
        <v>-7.1</v>
      </c>
      <c r="G1101" s="11">
        <v>16.2</v>
      </c>
      <c r="H1101" s="11">
        <v>-9.6999999999999993</v>
      </c>
      <c r="I1101" s="11">
        <v>9.6</v>
      </c>
    </row>
    <row r="1102" spans="1:9" x14ac:dyDescent="0.15">
      <c r="A1102" s="9">
        <v>40287.788194444445</v>
      </c>
      <c r="B1102" s="10">
        <v>168</v>
      </c>
      <c r="C1102" s="10">
        <v>26</v>
      </c>
      <c r="D1102" s="11">
        <v>-37.700000000000003</v>
      </c>
      <c r="E1102" s="11">
        <v>25.2</v>
      </c>
      <c r="F1102" s="11">
        <v>-51.4</v>
      </c>
      <c r="G1102" s="11">
        <v>15.3</v>
      </c>
      <c r="H1102" s="11">
        <v>-21.1</v>
      </c>
      <c r="I1102" s="11">
        <v>17.2</v>
      </c>
    </row>
    <row r="1103" spans="1:9" x14ac:dyDescent="0.15">
      <c r="A1103" s="9">
        <v>40287.952777777777</v>
      </c>
      <c r="B1103" s="10">
        <v>27</v>
      </c>
      <c r="C1103" s="10">
        <v>23</v>
      </c>
      <c r="D1103" s="11">
        <v>-13.6</v>
      </c>
      <c r="E1103" s="11">
        <v>12.3</v>
      </c>
      <c r="F1103" s="11">
        <v>-10</v>
      </c>
      <c r="G1103" s="11">
        <v>19.2</v>
      </c>
      <c r="H1103" s="11">
        <v>-26.6</v>
      </c>
      <c r="I1103" s="11">
        <v>16.5</v>
      </c>
    </row>
    <row r="1104" spans="1:9" x14ac:dyDescent="0.15">
      <c r="A1104" s="9">
        <v>40288.219444444447</v>
      </c>
      <c r="B1104" s="10">
        <v>276</v>
      </c>
      <c r="C1104" s="10">
        <v>11</v>
      </c>
      <c r="D1104" s="11">
        <v>-47.818049999999999</v>
      </c>
      <c r="E1104" s="11">
        <v>50.867944999999999</v>
      </c>
      <c r="F1104" s="11">
        <v>-28.288150000000002</v>
      </c>
      <c r="G1104" s="11">
        <v>43.4</v>
      </c>
      <c r="H1104" s="11">
        <v>-31</v>
      </c>
      <c r="I1104" s="11">
        <v>32.200000000000003</v>
      </c>
    </row>
    <row r="1105" spans="1:9" x14ac:dyDescent="0.15">
      <c r="A1105" s="9">
        <v>40288.222222222219</v>
      </c>
      <c r="C1105" s="10">
        <v>11</v>
      </c>
      <c r="G1105" s="11">
        <v>43.4</v>
      </c>
      <c r="H1105" s="11">
        <v>-31</v>
      </c>
      <c r="I1105" s="11">
        <v>32.200000000000003</v>
      </c>
    </row>
    <row r="1106" spans="1:9" x14ac:dyDescent="0.15">
      <c r="A1106" s="9">
        <v>40288.359722222223</v>
      </c>
      <c r="B1106" s="10">
        <v>188</v>
      </c>
      <c r="C1106" s="10">
        <v>6</v>
      </c>
      <c r="D1106" s="11">
        <v>-44</v>
      </c>
      <c r="E1106" s="11">
        <v>24</v>
      </c>
      <c r="F1106" s="11">
        <v>-27.7</v>
      </c>
      <c r="G1106" s="11">
        <v>27</v>
      </c>
      <c r="H1106" s="11">
        <v>-22.8</v>
      </c>
      <c r="I1106" s="11">
        <v>20.6</v>
      </c>
    </row>
    <row r="1107" spans="1:9" x14ac:dyDescent="0.15">
      <c r="A1107" s="9">
        <v>40288.856249999997</v>
      </c>
      <c r="B1107" s="10">
        <v>34</v>
      </c>
      <c r="C1107" s="10">
        <v>19</v>
      </c>
      <c r="D1107" s="11">
        <v>-2.8</v>
      </c>
      <c r="E1107" s="11">
        <v>8.4</v>
      </c>
      <c r="F1107" s="11">
        <v>-4.5</v>
      </c>
      <c r="G1107" s="11">
        <v>6.6</v>
      </c>
      <c r="H1107" s="11">
        <v>-8</v>
      </c>
      <c r="I1107" s="11">
        <v>5</v>
      </c>
    </row>
    <row r="1108" spans="1:9" x14ac:dyDescent="0.15">
      <c r="A1108" s="9">
        <v>40288.887499999997</v>
      </c>
      <c r="B1108" s="10">
        <v>27</v>
      </c>
      <c r="C1108" s="10">
        <v>7</v>
      </c>
      <c r="D1108" s="11">
        <v>-8.5</v>
      </c>
      <c r="E1108" s="11">
        <v>7.5</v>
      </c>
      <c r="F1108" s="11">
        <v>-7.7</v>
      </c>
      <c r="G1108" s="11">
        <v>7.1</v>
      </c>
      <c r="H1108" s="11">
        <v>-8.6999999999999993</v>
      </c>
      <c r="I1108" s="11">
        <v>3.3</v>
      </c>
    </row>
    <row r="1109" spans="1:9" x14ac:dyDescent="0.15">
      <c r="A1109" s="9">
        <v>40288.947916666664</v>
      </c>
      <c r="B1109" s="10">
        <v>79</v>
      </c>
      <c r="C1109" s="10">
        <v>21</v>
      </c>
      <c r="D1109" s="11">
        <v>-9.6999999999999993</v>
      </c>
      <c r="E1109" s="11">
        <v>10.8</v>
      </c>
      <c r="F1109" s="11">
        <v>-2.5</v>
      </c>
      <c r="G1109" s="11">
        <v>18.2</v>
      </c>
      <c r="H1109" s="11">
        <v>-16.8</v>
      </c>
      <c r="I1109" s="11">
        <v>14.5</v>
      </c>
    </row>
    <row r="1110" spans="1:9" x14ac:dyDescent="0.15">
      <c r="A1110" s="9">
        <v>40288.959722222222</v>
      </c>
      <c r="C1110" s="10">
        <v>33</v>
      </c>
      <c r="G1110" s="11">
        <v>23.8</v>
      </c>
      <c r="H1110" s="11">
        <v>-22.6</v>
      </c>
      <c r="I1110" s="11">
        <v>18.899999999999999</v>
      </c>
    </row>
    <row r="1111" spans="1:9" x14ac:dyDescent="0.15">
      <c r="A1111" s="9">
        <v>40290.081944444442</v>
      </c>
      <c r="B1111" s="10">
        <v>63</v>
      </c>
      <c r="C1111" s="10">
        <v>8</v>
      </c>
      <c r="D1111" s="11">
        <v>-10.6</v>
      </c>
      <c r="E1111" s="11">
        <v>14.8</v>
      </c>
      <c r="F1111" s="11">
        <v>-4.8</v>
      </c>
      <c r="G1111" s="11">
        <v>16.3</v>
      </c>
      <c r="H1111" s="11">
        <v>-11.7</v>
      </c>
      <c r="I1111" s="11">
        <v>14.2</v>
      </c>
    </row>
    <row r="1112" spans="1:9" x14ac:dyDescent="0.15">
      <c r="A1112" s="9">
        <v>40290.240277777775</v>
      </c>
      <c r="B1112" s="10">
        <v>214</v>
      </c>
      <c r="C1112" s="10">
        <v>7</v>
      </c>
      <c r="D1112" s="11">
        <v>-22.7</v>
      </c>
      <c r="E1112" s="11">
        <v>23.3</v>
      </c>
      <c r="F1112" s="11">
        <v>-52.9</v>
      </c>
      <c r="G1112" s="11">
        <v>11.1</v>
      </c>
      <c r="H1112" s="11">
        <v>-11.1</v>
      </c>
      <c r="I1112" s="11">
        <v>5.3</v>
      </c>
    </row>
    <row r="1113" spans="1:9" x14ac:dyDescent="0.15">
      <c r="A1113" s="9">
        <v>40290.318055555559</v>
      </c>
      <c r="B1113" s="10">
        <v>24</v>
      </c>
      <c r="C1113" s="10">
        <v>9</v>
      </c>
      <c r="D1113" s="11">
        <v>-13.4</v>
      </c>
      <c r="E1113" s="11">
        <v>13.6</v>
      </c>
      <c r="F1113" s="11">
        <v>2</v>
      </c>
      <c r="G1113" s="11">
        <v>5.8</v>
      </c>
      <c r="H1113" s="11">
        <v>-7.6</v>
      </c>
      <c r="I1113" s="11">
        <v>-10.6</v>
      </c>
    </row>
    <row r="1114" spans="1:9" x14ac:dyDescent="0.15">
      <c r="A1114" s="9">
        <v>40290.339583333334</v>
      </c>
      <c r="B1114" s="10">
        <v>23</v>
      </c>
      <c r="C1114" s="10">
        <v>4</v>
      </c>
      <c r="D1114" s="11">
        <v>-12.1</v>
      </c>
      <c r="E1114" s="11">
        <v>5.2</v>
      </c>
      <c r="F1114" s="11">
        <v>-11.9</v>
      </c>
      <c r="G1114" s="11">
        <v>17</v>
      </c>
      <c r="H1114" s="11">
        <v>-13.1</v>
      </c>
      <c r="I1114" s="11">
        <v>16.899999999999999</v>
      </c>
    </row>
    <row r="1115" spans="1:9" x14ac:dyDescent="0.15">
      <c r="A1115" s="9">
        <v>40290.486111111109</v>
      </c>
      <c r="B1115" s="10">
        <v>171</v>
      </c>
      <c r="C1115" s="10">
        <v>19</v>
      </c>
      <c r="D1115" s="11">
        <v>-29.317720999999999</v>
      </c>
      <c r="E1115" s="11">
        <v>34.70158</v>
      </c>
      <c r="F1115" s="11">
        <v>-14.112730000000001</v>
      </c>
      <c r="G1115" s="11">
        <v>18.7</v>
      </c>
      <c r="H1115" s="11">
        <v>-16.100000000000001</v>
      </c>
      <c r="I1115" s="11">
        <v>14.8</v>
      </c>
    </row>
    <row r="1116" spans="1:9" x14ac:dyDescent="0.15">
      <c r="A1116" s="9">
        <v>40290.520833333336</v>
      </c>
      <c r="B1116" s="10">
        <v>5</v>
      </c>
      <c r="C1116" s="10">
        <v>20</v>
      </c>
      <c r="D1116" s="11">
        <v>-1.3</v>
      </c>
      <c r="E1116" s="11">
        <v>2</v>
      </c>
      <c r="F1116" s="11">
        <v>-10.1</v>
      </c>
      <c r="G1116" s="11">
        <v>12.2</v>
      </c>
      <c r="H1116" s="11">
        <v>-16.5</v>
      </c>
      <c r="I1116" s="11">
        <v>7.2</v>
      </c>
    </row>
    <row r="1117" spans="1:9" x14ac:dyDescent="0.15">
      <c r="A1117" s="9">
        <v>40290.571527777778</v>
      </c>
      <c r="B1117" s="10">
        <v>22</v>
      </c>
      <c r="C1117" s="10">
        <v>11</v>
      </c>
      <c r="D1117" s="11">
        <v>-11.1</v>
      </c>
      <c r="E1117" s="11">
        <v>7.6</v>
      </c>
      <c r="F1117" s="11">
        <v>-3.6</v>
      </c>
      <c r="G1117" s="11">
        <v>16.8</v>
      </c>
      <c r="H1117" s="11">
        <v>-15.8</v>
      </c>
      <c r="I1117" s="11">
        <v>7.7</v>
      </c>
    </row>
    <row r="1118" spans="1:9" x14ac:dyDescent="0.15">
      <c r="A1118" s="9">
        <v>40291.683333333334</v>
      </c>
      <c r="B1118" s="10">
        <v>68</v>
      </c>
      <c r="C1118" s="10">
        <v>22</v>
      </c>
      <c r="D1118" s="11">
        <v>-13.20449</v>
      </c>
      <c r="E1118" s="11">
        <v>14.588543</v>
      </c>
      <c r="F1118" s="11">
        <v>-11.0716</v>
      </c>
      <c r="G1118" s="11">
        <v>15.3</v>
      </c>
      <c r="H1118" s="11">
        <v>-13.8</v>
      </c>
      <c r="I1118" s="11">
        <v>11.7</v>
      </c>
    </row>
    <row r="1119" spans="1:9" x14ac:dyDescent="0.15">
      <c r="A1119" s="9">
        <v>40291.752083333333</v>
      </c>
      <c r="C1119" s="10">
        <v>6</v>
      </c>
      <c r="G1119" s="11">
        <v>2.2999999999999998</v>
      </c>
      <c r="H1119" s="11">
        <v>-3.2</v>
      </c>
      <c r="I1119" s="11">
        <v>-4.5999999999999996</v>
      </c>
    </row>
    <row r="1120" spans="1:9" x14ac:dyDescent="0.15">
      <c r="A1120" s="9">
        <v>40291.785416666666</v>
      </c>
      <c r="B1120" s="10">
        <v>142</v>
      </c>
      <c r="C1120" s="10">
        <v>26</v>
      </c>
      <c r="D1120" s="11">
        <v>-6.4</v>
      </c>
      <c r="E1120" s="11">
        <v>2.9</v>
      </c>
      <c r="F1120" s="11">
        <v>-29.2</v>
      </c>
      <c r="G1120" s="11">
        <v>9.9</v>
      </c>
      <c r="H1120" s="11">
        <v>-13.2</v>
      </c>
      <c r="I1120" s="11">
        <v>6.4</v>
      </c>
    </row>
    <row r="1121" spans="1:9" x14ac:dyDescent="0.15">
      <c r="A1121" s="9">
        <v>40292.007638888892</v>
      </c>
      <c r="B1121" s="10">
        <v>310</v>
      </c>
      <c r="C1121" s="10">
        <v>11</v>
      </c>
      <c r="D1121" s="11">
        <v>-25.6</v>
      </c>
      <c r="E1121" s="11">
        <v>43.4</v>
      </c>
      <c r="F1121" s="11">
        <v>-4.7</v>
      </c>
      <c r="G1121" s="11">
        <v>10.5</v>
      </c>
      <c r="H1121" s="11">
        <v>-10</v>
      </c>
      <c r="I1121" s="11">
        <v>6.8</v>
      </c>
    </row>
    <row r="1122" spans="1:9" x14ac:dyDescent="0.15">
      <c r="A1122" s="9">
        <v>40292.043055555558</v>
      </c>
      <c r="C1122" s="10">
        <v>21</v>
      </c>
      <c r="G1122" s="11">
        <v>34.1</v>
      </c>
      <c r="H1122" s="11">
        <v>-33.299999999999997</v>
      </c>
      <c r="I1122" s="11">
        <v>28</v>
      </c>
    </row>
    <row r="1123" spans="1:9" x14ac:dyDescent="0.15">
      <c r="A1123" s="9">
        <v>40293.386111111111</v>
      </c>
      <c r="B1123" s="10">
        <v>75</v>
      </c>
      <c r="C1123" s="10">
        <v>15</v>
      </c>
      <c r="D1123" s="11">
        <v>-5.6</v>
      </c>
      <c r="E1123" s="11">
        <v>14.4</v>
      </c>
      <c r="F1123" s="11">
        <v>-4.2</v>
      </c>
      <c r="G1123" s="11">
        <v>7.9</v>
      </c>
      <c r="H1123" s="11">
        <v>-10.4</v>
      </c>
      <c r="I1123" s="11">
        <v>-3</v>
      </c>
    </row>
    <row r="1124" spans="1:9" x14ac:dyDescent="0.15">
      <c r="A1124" s="9">
        <v>40293.713194444441</v>
      </c>
      <c r="B1124" s="10">
        <v>61</v>
      </c>
      <c r="C1124" s="10">
        <v>13</v>
      </c>
      <c r="D1124" s="11">
        <v>-9.9</v>
      </c>
      <c r="E1124" s="11">
        <v>12.9</v>
      </c>
      <c r="F1124" s="11">
        <v>-15.6</v>
      </c>
      <c r="G1124" s="11">
        <v>11.3</v>
      </c>
      <c r="H1124" s="11">
        <v>-8.6999999999999993</v>
      </c>
      <c r="I1124" s="11">
        <v>11.6</v>
      </c>
    </row>
    <row r="1125" spans="1:9" x14ac:dyDescent="0.15">
      <c r="A1125" s="9">
        <v>40293.856944444444</v>
      </c>
      <c r="B1125" s="10">
        <v>198</v>
      </c>
      <c r="C1125" s="10">
        <v>11</v>
      </c>
      <c r="D1125" s="11">
        <v>-31.7</v>
      </c>
      <c r="E1125" s="11">
        <v>19.600000000000001</v>
      </c>
      <c r="F1125" s="11">
        <v>-4.5999999999999996</v>
      </c>
      <c r="G1125" s="11">
        <v>24.7</v>
      </c>
      <c r="H1125" s="11">
        <v>-21.7</v>
      </c>
      <c r="I1125" s="11">
        <v>17.8</v>
      </c>
    </row>
    <row r="1126" spans="1:9" x14ac:dyDescent="0.15">
      <c r="A1126" s="9">
        <v>40293.996527777781</v>
      </c>
      <c r="B1126" s="10">
        <v>193</v>
      </c>
      <c r="C1126" s="10">
        <v>25</v>
      </c>
      <c r="D1126" s="11">
        <v>-12.8</v>
      </c>
      <c r="E1126" s="11">
        <v>20.399999999999999</v>
      </c>
      <c r="F1126" s="11">
        <v>-17.2</v>
      </c>
      <c r="G1126" s="11">
        <v>40.5</v>
      </c>
      <c r="H1126" s="11">
        <v>-39.4</v>
      </c>
      <c r="I1126" s="11">
        <v>28.8</v>
      </c>
    </row>
    <row r="1127" spans="1:9" x14ac:dyDescent="0.15">
      <c r="A1127" s="9">
        <v>40294.226388888892</v>
      </c>
      <c r="B1127" s="10">
        <v>148</v>
      </c>
      <c r="C1127" s="10">
        <v>11</v>
      </c>
      <c r="D1127" s="11">
        <v>-25.2</v>
      </c>
      <c r="E1127" s="11">
        <v>26.6</v>
      </c>
      <c r="F1127" s="11">
        <v>-7.5</v>
      </c>
      <c r="G1127" s="11">
        <v>22.4</v>
      </c>
      <c r="H1127" s="11">
        <v>-20.3</v>
      </c>
      <c r="I1127" s="11">
        <v>15.1</v>
      </c>
    </row>
    <row r="1128" spans="1:9" x14ac:dyDescent="0.15">
      <c r="A1128" s="9">
        <v>40294.515972222223</v>
      </c>
      <c r="B1128" s="10">
        <v>411</v>
      </c>
      <c r="C1128" s="10">
        <v>14</v>
      </c>
      <c r="D1128" s="11">
        <v>-48.3</v>
      </c>
      <c r="E1128" s="11">
        <v>42.1</v>
      </c>
      <c r="F1128" s="11">
        <v>-38.1</v>
      </c>
      <c r="G1128" s="11">
        <v>47.8</v>
      </c>
      <c r="H1128" s="11">
        <v>-35.9</v>
      </c>
      <c r="I1128" s="11">
        <v>40.9</v>
      </c>
    </row>
    <row r="1129" spans="1:9" x14ac:dyDescent="0.15">
      <c r="A1129" s="9">
        <v>40294.703472222223</v>
      </c>
      <c r="B1129" s="10">
        <v>259</v>
      </c>
      <c r="C1129" s="10">
        <v>33</v>
      </c>
      <c r="D1129" s="11">
        <v>-38.9</v>
      </c>
      <c r="E1129" s="11">
        <v>34.9</v>
      </c>
      <c r="F1129" s="11">
        <v>-18.399999999999999</v>
      </c>
      <c r="G1129" s="11">
        <v>25.2</v>
      </c>
      <c r="H1129" s="11">
        <v>-34.9</v>
      </c>
      <c r="I1129" s="11">
        <v>16</v>
      </c>
    </row>
    <row r="1130" spans="1:9" x14ac:dyDescent="0.15">
      <c r="A1130" s="9">
        <v>40294.990972222222</v>
      </c>
      <c r="B1130" s="10">
        <v>406</v>
      </c>
      <c r="C1130" s="10">
        <v>24</v>
      </c>
      <c r="D1130" s="11">
        <v>-36.200000000000003</v>
      </c>
      <c r="E1130" s="11">
        <v>33.4</v>
      </c>
      <c r="F1130" s="11">
        <v>-22</v>
      </c>
      <c r="G1130" s="11">
        <v>38.5</v>
      </c>
      <c r="H1130" s="11">
        <v>-31.9</v>
      </c>
      <c r="I1130" s="11">
        <v>20.3</v>
      </c>
    </row>
    <row r="1131" spans="1:9" x14ac:dyDescent="0.15">
      <c r="A1131" s="9">
        <v>40297.07916666667</v>
      </c>
      <c r="B1131" s="10">
        <v>7</v>
      </c>
      <c r="C1131" s="10">
        <v>7</v>
      </c>
      <c r="D1131" s="11">
        <v>-1.9124490000000001</v>
      </c>
      <c r="E1131" s="11">
        <v>3.6063710000000002</v>
      </c>
      <c r="F1131" s="11">
        <v>-1.8289500000000001</v>
      </c>
      <c r="G1131" s="11">
        <v>17.399999999999999</v>
      </c>
      <c r="H1131" s="11">
        <v>-13.4</v>
      </c>
      <c r="I1131" s="11">
        <v>11.3</v>
      </c>
    </row>
    <row r="1132" spans="1:9" x14ac:dyDescent="0.15">
      <c r="A1132" s="9">
        <v>40297.243750000001</v>
      </c>
      <c r="B1132" s="10">
        <v>135</v>
      </c>
      <c r="C1132" s="10">
        <v>17</v>
      </c>
      <c r="D1132" s="11">
        <v>-13.903377000000001</v>
      </c>
      <c r="E1132" s="11">
        <v>31.305745000000002</v>
      </c>
      <c r="F1132" s="11">
        <v>-4.2402600000000001</v>
      </c>
      <c r="G1132" s="11">
        <v>21.3</v>
      </c>
      <c r="H1132" s="11">
        <v>-19.7</v>
      </c>
      <c r="I1132" s="11">
        <v>18.2</v>
      </c>
    </row>
    <row r="1133" spans="1:9" x14ac:dyDescent="0.15">
      <c r="A1133" s="9">
        <v>40297.269444444442</v>
      </c>
      <c r="B1133" s="10">
        <v>29</v>
      </c>
      <c r="C1133" s="10">
        <v>29</v>
      </c>
      <c r="D1133" s="11">
        <v>-29.9</v>
      </c>
      <c r="E1133" s="11">
        <v>18.8</v>
      </c>
      <c r="F1133" s="11">
        <v>-24.1</v>
      </c>
      <c r="G1133" s="11">
        <v>47.9</v>
      </c>
      <c r="H1133" s="11">
        <v>-37</v>
      </c>
      <c r="I1133" s="11">
        <v>39.4</v>
      </c>
    </row>
    <row r="1134" spans="1:9" x14ac:dyDescent="0.15">
      <c r="A1134" s="9">
        <v>40297.452777777777</v>
      </c>
      <c r="B1134" s="10">
        <v>235</v>
      </c>
      <c r="C1134" s="10">
        <v>6</v>
      </c>
      <c r="D1134" s="11">
        <v>-44.6</v>
      </c>
      <c r="E1134" s="11">
        <v>16.2</v>
      </c>
      <c r="F1134" s="11">
        <v>-34.1</v>
      </c>
      <c r="G1134" s="11">
        <v>18.3</v>
      </c>
      <c r="H1134" s="11">
        <v>-14.8</v>
      </c>
      <c r="I1134" s="11">
        <v>12.7</v>
      </c>
    </row>
    <row r="1135" spans="1:9" x14ac:dyDescent="0.15">
      <c r="A1135" s="9">
        <v>40297.509027777778</v>
      </c>
      <c r="B1135" s="10">
        <v>70</v>
      </c>
      <c r="C1135" s="10">
        <v>19</v>
      </c>
      <c r="D1135" s="11">
        <v>-18.264042</v>
      </c>
      <c r="E1135" s="11">
        <v>9.1192639999999994</v>
      </c>
      <c r="F1135" s="11">
        <v>-18.364419999999999</v>
      </c>
      <c r="G1135" s="11">
        <v>33.4</v>
      </c>
      <c r="H1135" s="11">
        <v>-31.1</v>
      </c>
      <c r="I1135" s="11">
        <v>19</v>
      </c>
    </row>
    <row r="1136" spans="1:9" x14ac:dyDescent="0.15">
      <c r="A1136" s="9">
        <v>40298.38958333333</v>
      </c>
      <c r="B1136" s="10">
        <v>263</v>
      </c>
      <c r="C1136" s="10">
        <v>19</v>
      </c>
      <c r="D1136" s="11">
        <v>-20.658550000000002</v>
      </c>
      <c r="E1136" s="11">
        <v>25.396051</v>
      </c>
      <c r="F1136" s="11">
        <v>-19.01613</v>
      </c>
      <c r="G1136" s="11">
        <v>29.1</v>
      </c>
      <c r="H1136" s="11">
        <v>-24.6</v>
      </c>
      <c r="I1136" s="11">
        <v>17.7</v>
      </c>
    </row>
    <row r="1137" spans="1:9" x14ac:dyDescent="0.15">
      <c r="A1137" s="9">
        <v>40299.021527777775</v>
      </c>
      <c r="C1137" s="10">
        <v>32</v>
      </c>
      <c r="G1137" s="11">
        <v>7.2</v>
      </c>
      <c r="H1137" s="11">
        <v>-4.9000000000000004</v>
      </c>
      <c r="I1137" s="11">
        <v>-1.4</v>
      </c>
    </row>
    <row r="1138" spans="1:9" x14ac:dyDescent="0.15">
      <c r="A1138" s="9">
        <v>40299.249305555553</v>
      </c>
      <c r="C1138" s="10">
        <v>26</v>
      </c>
      <c r="G1138" s="11">
        <v>0.5</v>
      </c>
      <c r="H1138" s="11">
        <v>-6.3</v>
      </c>
      <c r="I1138" s="11">
        <v>-4</v>
      </c>
    </row>
    <row r="1139" spans="1:9" x14ac:dyDescent="0.15">
      <c r="A1139" s="9">
        <v>40299.456944444442</v>
      </c>
      <c r="C1139" s="10">
        <v>34</v>
      </c>
      <c r="G1139" s="11">
        <v>0.4</v>
      </c>
      <c r="H1139" s="11">
        <v>-8.8000000000000007</v>
      </c>
      <c r="I1139" s="11">
        <v>-1.5</v>
      </c>
    </row>
    <row r="1140" spans="1:9" x14ac:dyDescent="0.15">
      <c r="A1140" s="9">
        <v>40299.550694444442</v>
      </c>
      <c r="C1140" s="10">
        <v>28</v>
      </c>
      <c r="G1140" s="11">
        <v>-3.3</v>
      </c>
      <c r="H1140" s="11">
        <v>-9.1</v>
      </c>
      <c r="I1140" s="11">
        <v>-2.9</v>
      </c>
    </row>
    <row r="1141" spans="1:9" x14ac:dyDescent="0.15">
      <c r="A1141" s="9">
        <v>40299.623611111114</v>
      </c>
      <c r="C1141" s="10">
        <v>29</v>
      </c>
      <c r="G1141" s="11">
        <v>1</v>
      </c>
      <c r="H1141" s="11">
        <v>-8.4</v>
      </c>
      <c r="I1141" s="11">
        <v>-2.8</v>
      </c>
    </row>
    <row r="1142" spans="1:9" x14ac:dyDescent="0.15">
      <c r="A1142" s="9">
        <v>40299.759027777778</v>
      </c>
      <c r="B1142" s="10">
        <v>106</v>
      </c>
      <c r="C1142" s="10">
        <v>28</v>
      </c>
      <c r="D1142" s="11">
        <v>15</v>
      </c>
      <c r="E1142" s="11">
        <v>16.7</v>
      </c>
      <c r="F1142" s="11">
        <v>11.4</v>
      </c>
      <c r="G1142" s="11">
        <v>-1.6</v>
      </c>
      <c r="H1142" s="11">
        <v>-6.6</v>
      </c>
      <c r="I1142" s="11">
        <v>2.2999999999999998</v>
      </c>
    </row>
    <row r="1143" spans="1:9" x14ac:dyDescent="0.15">
      <c r="A1143" s="9">
        <v>40299.824999999997</v>
      </c>
      <c r="B1143" s="10">
        <v>68</v>
      </c>
      <c r="C1143" s="10">
        <v>30</v>
      </c>
      <c r="D1143" s="11">
        <v>5.8</v>
      </c>
      <c r="E1143" s="11">
        <v>12.5</v>
      </c>
      <c r="F1143" s="11">
        <v>5.8</v>
      </c>
      <c r="G1143" s="11">
        <v>-7.3</v>
      </c>
      <c r="H1143" s="11">
        <v>-13</v>
      </c>
      <c r="I1143" s="11">
        <v>-9.1</v>
      </c>
    </row>
    <row r="1144" spans="1:9" x14ac:dyDescent="0.15">
      <c r="A1144" s="9">
        <v>40299.875</v>
      </c>
      <c r="B1144" s="10">
        <v>24</v>
      </c>
      <c r="C1144" s="10">
        <v>25</v>
      </c>
      <c r="D1144" s="11">
        <v>-1.7</v>
      </c>
      <c r="E1144" s="11">
        <v>1.3</v>
      </c>
      <c r="F1144" s="11">
        <v>0</v>
      </c>
      <c r="G1144" s="11">
        <v>0.5</v>
      </c>
      <c r="H1144" s="11">
        <v>-14.3</v>
      </c>
      <c r="I1144" s="11">
        <v>-4</v>
      </c>
    </row>
    <row r="1145" spans="1:9" x14ac:dyDescent="0.15">
      <c r="A1145" s="9">
        <v>40300.104861111111</v>
      </c>
      <c r="B1145" s="10">
        <v>99</v>
      </c>
      <c r="C1145" s="10">
        <v>35</v>
      </c>
      <c r="D1145" s="11">
        <v>16</v>
      </c>
      <c r="E1145" s="11">
        <v>12.1</v>
      </c>
      <c r="F1145" s="11">
        <v>12.8</v>
      </c>
      <c r="G1145" s="11">
        <v>-2.1</v>
      </c>
      <c r="H1145" s="11">
        <v>-5.8</v>
      </c>
      <c r="I1145" s="11">
        <v>-7</v>
      </c>
    </row>
    <row r="1146" spans="1:9" x14ac:dyDescent="0.15">
      <c r="A1146" s="9">
        <v>40300.213194444441</v>
      </c>
      <c r="B1146" s="10">
        <v>104</v>
      </c>
      <c r="C1146" s="10">
        <v>12</v>
      </c>
      <c r="D1146" s="11">
        <v>1.4</v>
      </c>
      <c r="E1146" s="11">
        <v>4.5</v>
      </c>
      <c r="F1146" s="11">
        <v>4.4000000000000004</v>
      </c>
      <c r="G1146" s="11">
        <v>2.2000000000000002</v>
      </c>
      <c r="H1146" s="11">
        <v>-7.6</v>
      </c>
      <c r="I1146" s="11">
        <v>-0.9</v>
      </c>
    </row>
    <row r="1147" spans="1:9" x14ac:dyDescent="0.15">
      <c r="A1147" s="9">
        <v>40300.259027777778</v>
      </c>
      <c r="C1147" s="10">
        <v>28</v>
      </c>
      <c r="G1147" s="11">
        <v>-6.6</v>
      </c>
      <c r="H1147" s="11">
        <v>-6.1</v>
      </c>
      <c r="I1147" s="11">
        <v>-3.4</v>
      </c>
    </row>
    <row r="1148" spans="1:9" x14ac:dyDescent="0.15">
      <c r="A1148" s="9">
        <v>40300.461111111108</v>
      </c>
      <c r="C1148" s="10">
        <v>31</v>
      </c>
      <c r="G1148" s="11">
        <v>-0.5</v>
      </c>
      <c r="H1148" s="11">
        <v>-11.2</v>
      </c>
      <c r="I1148" s="11">
        <v>-3</v>
      </c>
    </row>
    <row r="1149" spans="1:9" x14ac:dyDescent="0.15">
      <c r="A1149" s="9">
        <v>40301.697222222225</v>
      </c>
    </row>
    <row r="1150" spans="1:9" x14ac:dyDescent="0.15">
      <c r="A1150" s="9">
        <v>40301.715277777781</v>
      </c>
    </row>
    <row r="1151" spans="1:9" x14ac:dyDescent="0.15">
      <c r="A1151" s="9">
        <v>40301.728472222225</v>
      </c>
    </row>
    <row r="1152" spans="1:9" x14ac:dyDescent="0.15">
      <c r="A1152" s="9">
        <v>40301.754861111112</v>
      </c>
      <c r="B1152" s="10">
        <v>14</v>
      </c>
      <c r="C1152" s="10">
        <v>29</v>
      </c>
      <c r="D1152" s="11">
        <v>-7.7</v>
      </c>
      <c r="E1152" s="11">
        <v>5</v>
      </c>
      <c r="F1152" s="11">
        <v>-1.9</v>
      </c>
      <c r="G1152" s="11">
        <v>-2.1</v>
      </c>
      <c r="H1152" s="11">
        <v>-11.7</v>
      </c>
      <c r="I1152" s="11">
        <v>-4.7</v>
      </c>
    </row>
    <row r="1153" spans="1:9" x14ac:dyDescent="0.15">
      <c r="A1153" s="9">
        <v>40302.147222222222</v>
      </c>
      <c r="C1153" s="10">
        <v>6</v>
      </c>
      <c r="G1153" s="11">
        <v>0.8</v>
      </c>
      <c r="H1153" s="11">
        <v>-4.7</v>
      </c>
      <c r="I1153" s="11">
        <v>-0.2</v>
      </c>
    </row>
    <row r="1154" spans="1:9" x14ac:dyDescent="0.15">
      <c r="A1154" s="9">
        <v>40302.267361111109</v>
      </c>
      <c r="B1154" s="10">
        <v>150</v>
      </c>
      <c r="C1154" s="10">
        <v>19</v>
      </c>
      <c r="D1154" s="11">
        <v>4.7</v>
      </c>
      <c r="E1154" s="11">
        <v>13.7</v>
      </c>
      <c r="F1154" s="11">
        <v>2.1</v>
      </c>
      <c r="G1154" s="11">
        <v>-4.8</v>
      </c>
      <c r="H1154" s="11">
        <v>-6.5</v>
      </c>
      <c r="I1154" s="11">
        <v>-4.5999999999999996</v>
      </c>
    </row>
    <row r="1155" spans="1:9" x14ac:dyDescent="0.15">
      <c r="A1155" s="9">
        <v>40302.838888888888</v>
      </c>
      <c r="C1155" s="10">
        <v>34</v>
      </c>
      <c r="G1155" s="11">
        <v>0.1</v>
      </c>
      <c r="H1155" s="11">
        <v>-12.2</v>
      </c>
      <c r="I1155" s="11">
        <v>-2.1</v>
      </c>
    </row>
    <row r="1156" spans="1:9" x14ac:dyDescent="0.15">
      <c r="A1156" s="9">
        <v>40303.22152777778</v>
      </c>
      <c r="B1156" s="10">
        <v>148</v>
      </c>
      <c r="C1156" s="10">
        <v>32</v>
      </c>
      <c r="D1156" s="11">
        <v>10.981312000000001</v>
      </c>
      <c r="E1156" s="11">
        <v>16.489847000000001</v>
      </c>
      <c r="F1156" s="11">
        <v>9.1733980000000006</v>
      </c>
      <c r="G1156" s="11">
        <v>2.6</v>
      </c>
      <c r="H1156" s="11">
        <v>-11.1</v>
      </c>
      <c r="I1156" s="11">
        <v>-1.5</v>
      </c>
    </row>
    <row r="1157" spans="1:9" x14ac:dyDescent="0.15">
      <c r="A1157" s="9">
        <v>40303.456944444442</v>
      </c>
      <c r="C1157" s="10">
        <v>33</v>
      </c>
      <c r="G1157" s="11">
        <v>6.2</v>
      </c>
      <c r="H1157" s="11">
        <v>-12.7</v>
      </c>
      <c r="I1157" s="11">
        <v>-3.2</v>
      </c>
    </row>
    <row r="1158" spans="1:9" x14ac:dyDescent="0.15">
      <c r="A1158" s="9">
        <v>40303.933333333334</v>
      </c>
      <c r="C1158" s="10">
        <v>10</v>
      </c>
      <c r="G1158" s="11">
        <v>2.8</v>
      </c>
      <c r="H1158" s="11">
        <v>-12.6</v>
      </c>
      <c r="I1158" s="11">
        <v>-1.9</v>
      </c>
    </row>
    <row r="1159" spans="1:9" x14ac:dyDescent="0.15">
      <c r="A1159" s="9">
        <v>40304.180555555555</v>
      </c>
      <c r="B1159" s="10">
        <v>263</v>
      </c>
      <c r="C1159" s="10">
        <v>29</v>
      </c>
      <c r="D1159" s="11">
        <v>14.538005</v>
      </c>
      <c r="E1159" s="11">
        <v>23.735897000000001</v>
      </c>
      <c r="F1159" s="11">
        <v>14.602589</v>
      </c>
      <c r="G1159" s="11">
        <v>-1</v>
      </c>
      <c r="H1159" s="11">
        <v>-16</v>
      </c>
      <c r="I1159" s="11">
        <v>-9.4</v>
      </c>
    </row>
    <row r="1160" spans="1:9" x14ac:dyDescent="0.15">
      <c r="A1160" s="9">
        <v>40304.469444444447</v>
      </c>
      <c r="B1160" s="10">
        <v>311</v>
      </c>
      <c r="C1160" s="10">
        <v>30</v>
      </c>
      <c r="D1160" s="11">
        <v>9.4022819999999996</v>
      </c>
      <c r="E1160" s="11">
        <v>11.985046000000001</v>
      </c>
      <c r="F1160" s="11">
        <v>9.1354129999999998</v>
      </c>
      <c r="G1160" s="11">
        <v>-0.4</v>
      </c>
      <c r="H1160" s="11">
        <v>-13.7</v>
      </c>
      <c r="I1160" s="11">
        <v>-5.4</v>
      </c>
    </row>
    <row r="1161" spans="1:9" x14ac:dyDescent="0.15">
      <c r="A1161" s="9">
        <v>40304.878472222219</v>
      </c>
      <c r="B1161" s="10">
        <v>286</v>
      </c>
      <c r="C1161" s="10">
        <v>27</v>
      </c>
      <c r="D1161" s="11">
        <v>13.645199</v>
      </c>
      <c r="E1161" s="11">
        <v>23.367317</v>
      </c>
      <c r="F1161" s="11">
        <v>15.256451999999999</v>
      </c>
      <c r="G1161" s="11">
        <v>-4.8</v>
      </c>
      <c r="H1161" s="11">
        <v>-6.3</v>
      </c>
      <c r="I1161" s="11">
        <v>-4.3</v>
      </c>
    </row>
    <row r="1162" spans="1:9" x14ac:dyDescent="0.15">
      <c r="A1162" s="9">
        <v>40304.900694444441</v>
      </c>
      <c r="C1162" s="10">
        <v>33</v>
      </c>
      <c r="G1162" s="11">
        <v>-13.4</v>
      </c>
      <c r="H1162" s="11">
        <v>-15.1</v>
      </c>
      <c r="I1162" s="11">
        <v>-10.5</v>
      </c>
    </row>
    <row r="1163" spans="1:9" x14ac:dyDescent="0.15">
      <c r="A1163" s="9">
        <v>40306.522222222222</v>
      </c>
      <c r="C1163" s="10">
        <v>28</v>
      </c>
      <c r="G1163" s="11">
        <v>-0.7</v>
      </c>
      <c r="H1163" s="11">
        <v>-12.6</v>
      </c>
      <c r="I1163" s="11">
        <v>-4</v>
      </c>
    </row>
    <row r="1164" spans="1:9" x14ac:dyDescent="0.15">
      <c r="A1164" s="9">
        <v>40306.822916666664</v>
      </c>
      <c r="B1164" s="10">
        <v>216</v>
      </c>
      <c r="C1164" s="10">
        <v>19</v>
      </c>
      <c r="D1164" s="11">
        <v>9.4</v>
      </c>
      <c r="E1164" s="11">
        <v>22</v>
      </c>
      <c r="F1164" s="11">
        <v>12</v>
      </c>
      <c r="G1164" s="11">
        <v>-1.2</v>
      </c>
      <c r="H1164" s="11">
        <v>-8.1999999999999993</v>
      </c>
      <c r="I1164" s="11">
        <v>-3.3</v>
      </c>
    </row>
    <row r="1165" spans="1:9" x14ac:dyDescent="0.15">
      <c r="A1165" s="9">
        <v>40306.974305555559</v>
      </c>
      <c r="B1165" s="10">
        <v>189</v>
      </c>
      <c r="C1165" s="10">
        <v>20</v>
      </c>
      <c r="D1165" s="11">
        <v>5.6</v>
      </c>
      <c r="E1165" s="11">
        <v>17.3</v>
      </c>
      <c r="F1165" s="11">
        <v>8.6999999999999993</v>
      </c>
      <c r="G1165" s="11">
        <v>3.5</v>
      </c>
      <c r="H1165" s="11">
        <v>-15.5</v>
      </c>
      <c r="I1165" s="11">
        <v>-6.8</v>
      </c>
    </row>
    <row r="1166" spans="1:9" x14ac:dyDescent="0.15">
      <c r="A1166" s="9">
        <v>40307.553472222222</v>
      </c>
      <c r="B1166" s="10">
        <v>590</v>
      </c>
      <c r="C1166" s="10">
        <v>19</v>
      </c>
      <c r="D1166" s="11">
        <v>21</v>
      </c>
      <c r="E1166" s="11">
        <v>26</v>
      </c>
      <c r="F1166" s="11">
        <v>16</v>
      </c>
      <c r="G1166" s="11">
        <v>-5.5</v>
      </c>
      <c r="H1166" s="11">
        <v>-11.4</v>
      </c>
      <c r="I1166" s="11">
        <v>-12.1</v>
      </c>
    </row>
    <row r="1167" spans="1:9" x14ac:dyDescent="0.15">
      <c r="A1167" s="9">
        <v>40308.071527777778</v>
      </c>
      <c r="C1167" s="10">
        <v>20</v>
      </c>
      <c r="G1167" s="11">
        <v>3.4</v>
      </c>
      <c r="H1167" s="11">
        <v>-13.3</v>
      </c>
      <c r="I1167" s="11">
        <v>-2.8</v>
      </c>
    </row>
    <row r="1168" spans="1:9" x14ac:dyDescent="0.15">
      <c r="A1168" s="9">
        <v>40309.084722222222</v>
      </c>
      <c r="C1168" s="10">
        <v>28</v>
      </c>
      <c r="G1168" s="11">
        <v>-2.4</v>
      </c>
      <c r="H1168" s="11">
        <v>-7.4</v>
      </c>
      <c r="I1168" s="11">
        <v>-2.9</v>
      </c>
    </row>
    <row r="1169" spans="1:9" x14ac:dyDescent="0.15">
      <c r="A1169" s="9">
        <v>40312.029861111114</v>
      </c>
      <c r="C1169" s="10">
        <v>32</v>
      </c>
      <c r="G1169" s="11">
        <v>-0.9</v>
      </c>
      <c r="H1169" s="11">
        <v>-13.3</v>
      </c>
      <c r="I1169" s="11">
        <v>-7.5</v>
      </c>
    </row>
    <row r="1170" spans="1:9" x14ac:dyDescent="0.15">
      <c r="A1170" s="9">
        <v>40312.031944444447</v>
      </c>
      <c r="C1170" s="10">
        <v>33</v>
      </c>
      <c r="G1170" s="11">
        <v>-3.1</v>
      </c>
      <c r="H1170" s="11">
        <v>-13.4</v>
      </c>
      <c r="I1170" s="11">
        <v>-8</v>
      </c>
    </row>
    <row r="1171" spans="1:9" x14ac:dyDescent="0.15">
      <c r="A1171" s="9">
        <v>40319.845138888886</v>
      </c>
    </row>
    <row r="1172" spans="1:9" x14ac:dyDescent="0.15">
      <c r="A1172" s="9">
        <v>40328.486111111109</v>
      </c>
    </row>
    <row r="1173" spans="1:9" x14ac:dyDescent="0.15">
      <c r="A1173" s="9">
        <v>40341.953472222223</v>
      </c>
      <c r="B1173" s="10">
        <v>666</v>
      </c>
      <c r="C1173" s="10">
        <v>34</v>
      </c>
      <c r="D1173" s="11">
        <v>7.2458720000000003</v>
      </c>
      <c r="E1173" s="11">
        <v>65.484326999999993</v>
      </c>
      <c r="F1173" s="11">
        <v>-71.410120000000006</v>
      </c>
      <c r="G1173" s="11">
        <v>28.1</v>
      </c>
      <c r="H1173" s="11">
        <v>-40</v>
      </c>
      <c r="I1173" s="11">
        <v>8.3000000000000007</v>
      </c>
    </row>
    <row r="1174" spans="1:9" x14ac:dyDescent="0.15">
      <c r="A1174" s="9">
        <v>40342.438194444447</v>
      </c>
      <c r="C1174" s="10">
        <v>34</v>
      </c>
      <c r="G1174" s="11">
        <v>0</v>
      </c>
      <c r="H1174" s="11">
        <v>-10.5</v>
      </c>
      <c r="I1174" s="11">
        <v>-10.9</v>
      </c>
    </row>
    <row r="1175" spans="1:9" x14ac:dyDescent="0.15">
      <c r="A1175" s="9">
        <v>40342.772222222222</v>
      </c>
      <c r="C1175" s="10">
        <v>11</v>
      </c>
      <c r="G1175" s="11">
        <v>2.4</v>
      </c>
      <c r="H1175" s="11">
        <v>-4.9000000000000004</v>
      </c>
      <c r="I1175" s="11">
        <v>10.8</v>
      </c>
    </row>
    <row r="1176" spans="1:9" x14ac:dyDescent="0.15">
      <c r="A1176" s="9">
        <v>40342.790277777778</v>
      </c>
      <c r="B1176" s="10">
        <v>21</v>
      </c>
      <c r="C1176" s="10">
        <v>26</v>
      </c>
      <c r="D1176" s="11">
        <v>-4.2</v>
      </c>
      <c r="E1176" s="11">
        <v>1.3</v>
      </c>
      <c r="F1176" s="11">
        <v>11</v>
      </c>
      <c r="G1176" s="11">
        <v>1.8</v>
      </c>
      <c r="H1176" s="11">
        <v>-2.8</v>
      </c>
      <c r="I1176" s="11">
        <v>1.6</v>
      </c>
    </row>
    <row r="1177" spans="1:9" x14ac:dyDescent="0.15">
      <c r="A1177" s="9">
        <v>40342.811805555553</v>
      </c>
      <c r="C1177" s="10">
        <v>11</v>
      </c>
      <c r="G1177" s="11">
        <v>1.1000000000000001</v>
      </c>
      <c r="H1177" s="11">
        <v>-3.1</v>
      </c>
      <c r="I1177" s="11">
        <v>-3.4</v>
      </c>
    </row>
    <row r="1178" spans="1:9" x14ac:dyDescent="0.15">
      <c r="A1178" s="9">
        <v>40342.862500000003</v>
      </c>
      <c r="C1178" s="10">
        <v>35</v>
      </c>
      <c r="G1178" s="11">
        <v>2.6</v>
      </c>
      <c r="H1178" s="11">
        <v>-7.6</v>
      </c>
      <c r="I1178" s="11">
        <v>-5.3</v>
      </c>
    </row>
    <row r="1179" spans="1:9" x14ac:dyDescent="0.15">
      <c r="A1179" s="9">
        <v>40342.909722222219</v>
      </c>
      <c r="B1179" s="10">
        <v>37</v>
      </c>
      <c r="C1179" s="10">
        <v>20</v>
      </c>
      <c r="D1179" s="11">
        <v>2.2000000000000002</v>
      </c>
      <c r="E1179" s="11">
        <v>3.8</v>
      </c>
      <c r="F1179" s="11">
        <v>9.1999999999999993</v>
      </c>
      <c r="G1179" s="11">
        <v>2.8</v>
      </c>
      <c r="H1179" s="11">
        <v>-5.3</v>
      </c>
      <c r="I1179" s="11">
        <v>-0.2</v>
      </c>
    </row>
    <row r="1180" spans="1:9" x14ac:dyDescent="0.15">
      <c r="A1180" s="9">
        <v>40342.95208333333</v>
      </c>
      <c r="B1180" s="10">
        <v>25</v>
      </c>
      <c r="C1180" s="10">
        <v>31</v>
      </c>
      <c r="D1180" s="11">
        <v>0.9</v>
      </c>
      <c r="E1180" s="11">
        <v>3.7</v>
      </c>
      <c r="F1180" s="11">
        <v>-3.9</v>
      </c>
      <c r="G1180" s="11">
        <v>1.4</v>
      </c>
      <c r="H1180" s="11">
        <v>-7.4</v>
      </c>
      <c r="I1180" s="11">
        <v>-5.2</v>
      </c>
    </row>
    <row r="1181" spans="1:9" x14ac:dyDescent="0.15">
      <c r="A1181" s="9">
        <v>40342.969444444447</v>
      </c>
      <c r="C1181" s="10">
        <v>33</v>
      </c>
      <c r="G1181" s="11">
        <v>5.4</v>
      </c>
      <c r="H1181" s="11">
        <v>-4.3</v>
      </c>
      <c r="I1181" s="11">
        <v>-0.9</v>
      </c>
    </row>
    <row r="1182" spans="1:9" x14ac:dyDescent="0.15">
      <c r="A1182" s="9">
        <v>40343.063888888886</v>
      </c>
      <c r="B1182" s="10">
        <v>91</v>
      </c>
      <c r="C1182" s="10">
        <v>26</v>
      </c>
      <c r="D1182" s="11">
        <v>2.2999999999999998</v>
      </c>
      <c r="E1182" s="11">
        <v>7.2</v>
      </c>
      <c r="F1182" s="11">
        <v>-9.6</v>
      </c>
      <c r="G1182" s="11">
        <v>1.5</v>
      </c>
      <c r="H1182" s="11">
        <v>-5.7</v>
      </c>
      <c r="I1182" s="11">
        <v>-3.1</v>
      </c>
    </row>
    <row r="1183" spans="1:9" x14ac:dyDescent="0.15">
      <c r="A1183" s="9">
        <v>40343.100694444445</v>
      </c>
      <c r="B1183" s="10">
        <v>9</v>
      </c>
      <c r="C1183" s="10">
        <v>5</v>
      </c>
      <c r="D1183" s="11">
        <v>-3.3</v>
      </c>
      <c r="E1183" s="11">
        <v>3.8</v>
      </c>
      <c r="F1183" s="11">
        <v>1.7</v>
      </c>
      <c r="G1183" s="11">
        <v>8.5</v>
      </c>
      <c r="H1183" s="11">
        <v>-6.4</v>
      </c>
      <c r="I1183" s="11">
        <v>5.4</v>
      </c>
    </row>
    <row r="1184" spans="1:9" x14ac:dyDescent="0.15">
      <c r="A1184" s="9">
        <v>40343.115277777775</v>
      </c>
      <c r="C1184" s="10">
        <v>10</v>
      </c>
      <c r="G1184" s="11">
        <v>7</v>
      </c>
      <c r="H1184" s="11">
        <v>-3.3</v>
      </c>
      <c r="I1184" s="11">
        <v>7.4</v>
      </c>
    </row>
    <row r="1185" spans="1:9" x14ac:dyDescent="0.15">
      <c r="A1185" s="9">
        <v>40343.193749999999</v>
      </c>
      <c r="B1185" s="10">
        <v>17</v>
      </c>
      <c r="C1185" s="10">
        <v>2</v>
      </c>
      <c r="D1185" s="11">
        <v>-1.9</v>
      </c>
      <c r="E1185" s="11">
        <v>0.6</v>
      </c>
      <c r="F1185" s="11">
        <v>-17.600000000000001</v>
      </c>
      <c r="G1185" s="11">
        <v>-0.1</v>
      </c>
      <c r="H1185" s="11">
        <v>-2.2999999999999998</v>
      </c>
      <c r="I1185" s="11">
        <v>-2.9</v>
      </c>
    </row>
    <row r="1186" spans="1:9" x14ac:dyDescent="0.15">
      <c r="A1186" s="9">
        <v>40343.209027777775</v>
      </c>
      <c r="B1186" s="10">
        <v>9</v>
      </c>
      <c r="C1186" s="10">
        <v>11</v>
      </c>
      <c r="D1186" s="11">
        <v>-2.4</v>
      </c>
      <c r="E1186" s="11">
        <v>5</v>
      </c>
      <c r="F1186" s="11">
        <v>-10.3</v>
      </c>
      <c r="G1186" s="11">
        <v>10.4</v>
      </c>
      <c r="H1186" s="11">
        <v>-7.3</v>
      </c>
      <c r="I1186" s="11">
        <v>1.5</v>
      </c>
    </row>
    <row r="1187" spans="1:9" x14ac:dyDescent="0.15">
      <c r="A1187" s="9">
        <v>40343.242361111108</v>
      </c>
      <c r="B1187" s="10">
        <v>40</v>
      </c>
      <c r="C1187" s="10">
        <v>5</v>
      </c>
      <c r="D1187" s="11">
        <v>-0.8</v>
      </c>
      <c r="E1187" s="11">
        <v>5.4</v>
      </c>
      <c r="F1187" s="11">
        <v>-11.5</v>
      </c>
      <c r="G1187" s="11">
        <v>5.7</v>
      </c>
      <c r="H1187" s="11">
        <v>-4.7</v>
      </c>
      <c r="I1187" s="11">
        <v>2.9</v>
      </c>
    </row>
    <row r="1188" spans="1:9" x14ac:dyDescent="0.15">
      <c r="A1188" s="9">
        <v>40343.287499999999</v>
      </c>
      <c r="B1188" s="10">
        <v>57</v>
      </c>
      <c r="C1188" s="10">
        <v>14</v>
      </c>
      <c r="D1188" s="11">
        <v>-6.8</v>
      </c>
      <c r="E1188" s="11">
        <v>3.9</v>
      </c>
      <c r="F1188" s="11">
        <v>-10</v>
      </c>
      <c r="G1188" s="11">
        <v>3.5</v>
      </c>
      <c r="H1188" s="11">
        <v>-5.8</v>
      </c>
      <c r="I1188" s="11">
        <v>7.3</v>
      </c>
    </row>
    <row r="1189" spans="1:9" x14ac:dyDescent="0.15">
      <c r="A1189" s="9">
        <v>40343.348611111112</v>
      </c>
      <c r="B1189" s="10">
        <v>34</v>
      </c>
      <c r="C1189" s="10">
        <v>24</v>
      </c>
      <c r="D1189" s="11">
        <v>-5.6</v>
      </c>
      <c r="E1189" s="11">
        <v>11.1</v>
      </c>
      <c r="F1189" s="11">
        <v>1.3</v>
      </c>
      <c r="G1189" s="11">
        <v>5.4</v>
      </c>
      <c r="H1189" s="11">
        <v>-8.6</v>
      </c>
      <c r="I1189" s="11">
        <v>-15.6</v>
      </c>
    </row>
    <row r="1190" spans="1:9" x14ac:dyDescent="0.15">
      <c r="A1190" s="9">
        <v>40343.537499999999</v>
      </c>
    </row>
    <row r="1191" spans="1:9" x14ac:dyDescent="0.15">
      <c r="A1191" s="9">
        <v>40343.545138888891</v>
      </c>
      <c r="C1191" s="10">
        <v>26</v>
      </c>
      <c r="G1191" s="11">
        <v>5.8</v>
      </c>
      <c r="H1191" s="11">
        <v>-4.5999999999999996</v>
      </c>
      <c r="I1191" s="11">
        <v>-3</v>
      </c>
    </row>
    <row r="1192" spans="1:9" x14ac:dyDescent="0.15">
      <c r="A1192" s="9">
        <v>40343.629861111112</v>
      </c>
      <c r="B1192" s="10">
        <v>15</v>
      </c>
      <c r="D1192" s="11">
        <v>1</v>
      </c>
      <c r="E1192" s="11">
        <v>3.8</v>
      </c>
      <c r="F1192" s="11">
        <v>-3.7</v>
      </c>
    </row>
    <row r="1193" spans="1:9" x14ac:dyDescent="0.15">
      <c r="A1193" s="9">
        <v>40343.665277777778</v>
      </c>
      <c r="C1193" s="10">
        <v>23</v>
      </c>
      <c r="G1193" s="11">
        <v>13.6</v>
      </c>
      <c r="H1193" s="11">
        <v>-10.3</v>
      </c>
      <c r="I1193" s="11">
        <v>4.5</v>
      </c>
    </row>
    <row r="1194" spans="1:9" x14ac:dyDescent="0.15">
      <c r="A1194" s="9">
        <v>40343.734027777777</v>
      </c>
      <c r="B1194" s="10">
        <v>88</v>
      </c>
      <c r="C1194" s="10">
        <v>5</v>
      </c>
      <c r="D1194" s="11">
        <v>-9.8000000000000007</v>
      </c>
      <c r="E1194" s="11">
        <v>16.100000000000001</v>
      </c>
      <c r="F1194" s="11">
        <v>-8.1</v>
      </c>
      <c r="G1194" s="11">
        <v>15.7</v>
      </c>
      <c r="H1194" s="11">
        <v>-11.2</v>
      </c>
      <c r="I1194" s="11">
        <v>12.9</v>
      </c>
    </row>
    <row r="1195" spans="1:9" x14ac:dyDescent="0.15">
      <c r="A1195" s="9">
        <v>40343.857638888891</v>
      </c>
      <c r="B1195" s="10">
        <v>31</v>
      </c>
      <c r="C1195" s="10">
        <v>17</v>
      </c>
      <c r="D1195" s="11">
        <v>-3.647138</v>
      </c>
      <c r="E1195" s="11">
        <v>3.4266809999999999</v>
      </c>
      <c r="F1195" s="11">
        <v>-10.62515</v>
      </c>
      <c r="G1195" s="11">
        <v>6</v>
      </c>
      <c r="H1195" s="11">
        <v>-8.6999999999999993</v>
      </c>
      <c r="I1195" s="11">
        <v>6.6</v>
      </c>
    </row>
    <row r="1196" spans="1:9" x14ac:dyDescent="0.15">
      <c r="A1196" s="9">
        <v>40344.144444444442</v>
      </c>
      <c r="B1196" s="10">
        <v>34</v>
      </c>
      <c r="C1196" s="10">
        <v>4</v>
      </c>
      <c r="D1196" s="11">
        <v>-10</v>
      </c>
      <c r="E1196" s="11">
        <v>6.2</v>
      </c>
      <c r="F1196" s="11">
        <v>-11.4</v>
      </c>
      <c r="G1196" s="11">
        <v>2.8</v>
      </c>
      <c r="H1196" s="11">
        <v>-3.6</v>
      </c>
      <c r="I1196" s="11">
        <v>4.8</v>
      </c>
    </row>
    <row r="1197" spans="1:9" x14ac:dyDescent="0.15">
      <c r="A1197" s="9">
        <v>40344.270138888889</v>
      </c>
      <c r="B1197" s="10">
        <v>52</v>
      </c>
      <c r="C1197" s="10">
        <v>13</v>
      </c>
      <c r="D1197" s="11">
        <v>-5.4</v>
      </c>
      <c r="E1197" s="11">
        <v>8.5</v>
      </c>
      <c r="F1197" s="11">
        <v>-15.4</v>
      </c>
      <c r="G1197" s="11">
        <v>14.3</v>
      </c>
      <c r="H1197" s="11">
        <v>-6.9</v>
      </c>
      <c r="I1197" s="11">
        <v>1.5</v>
      </c>
    </row>
    <row r="1198" spans="1:9" x14ac:dyDescent="0.15">
      <c r="A1198" s="9">
        <v>40344.696527777778</v>
      </c>
      <c r="B1198" s="10">
        <v>58</v>
      </c>
      <c r="C1198" s="10">
        <v>9</v>
      </c>
      <c r="D1198" s="11">
        <v>-11.3</v>
      </c>
      <c r="E1198" s="11">
        <v>9.5</v>
      </c>
      <c r="F1198" s="11">
        <v>-0.2</v>
      </c>
      <c r="G1198" s="11">
        <v>15.5</v>
      </c>
      <c r="H1198" s="11">
        <v>-10.5</v>
      </c>
      <c r="I1198" s="11">
        <v>9.4</v>
      </c>
    </row>
    <row r="1199" spans="1:9" x14ac:dyDescent="0.15">
      <c r="A1199" s="9">
        <v>40344.724305555559</v>
      </c>
      <c r="B1199" s="10">
        <v>35</v>
      </c>
      <c r="C1199" s="10">
        <v>7</v>
      </c>
      <c r="D1199" s="11">
        <v>-9.1</v>
      </c>
      <c r="E1199" s="11">
        <v>9.1</v>
      </c>
      <c r="F1199" s="11">
        <v>-12.6</v>
      </c>
      <c r="G1199" s="11">
        <v>5.3</v>
      </c>
      <c r="H1199" s="11">
        <v>-3.4</v>
      </c>
      <c r="I1199" s="11">
        <v>-3</v>
      </c>
    </row>
    <row r="1200" spans="1:9" x14ac:dyDescent="0.15">
      <c r="A1200" s="9">
        <v>40344.788194444445</v>
      </c>
      <c r="B1200" s="10">
        <v>81</v>
      </c>
      <c r="C1200" s="10">
        <v>18</v>
      </c>
      <c r="D1200" s="11">
        <v>0.4</v>
      </c>
      <c r="E1200" s="11">
        <v>1.7</v>
      </c>
      <c r="F1200" s="11">
        <v>-14</v>
      </c>
      <c r="G1200" s="11">
        <v>10.9</v>
      </c>
      <c r="H1200" s="11">
        <v>-11.6</v>
      </c>
      <c r="I1200" s="11">
        <v>1.7</v>
      </c>
    </row>
    <row r="1201" spans="1:9" x14ac:dyDescent="0.15">
      <c r="A1201" s="9">
        <v>40344.926388888889</v>
      </c>
      <c r="C1201" s="10">
        <v>31</v>
      </c>
      <c r="G1201" s="11">
        <v>-0.2</v>
      </c>
      <c r="H1201" s="11">
        <v>-16.2</v>
      </c>
      <c r="I1201" s="11">
        <v>-15.1</v>
      </c>
    </row>
    <row r="1202" spans="1:9" x14ac:dyDescent="0.15">
      <c r="A1202" s="9">
        <v>40345.209722222222</v>
      </c>
      <c r="B1202" s="10">
        <v>71</v>
      </c>
      <c r="C1202" s="10">
        <v>5</v>
      </c>
      <c r="D1202" s="11">
        <v>-1.4</v>
      </c>
      <c r="E1202" s="11">
        <v>7.9</v>
      </c>
      <c r="F1202" s="11">
        <v>13.1</v>
      </c>
      <c r="G1202" s="11">
        <v>0.9</v>
      </c>
      <c r="H1202" s="11">
        <v>-2.2999999999999998</v>
      </c>
      <c r="I1202" s="11">
        <v>-1.4</v>
      </c>
    </row>
    <row r="1203" spans="1:9" x14ac:dyDescent="0.15">
      <c r="A1203" s="9">
        <v>40345.254861111112</v>
      </c>
      <c r="B1203" s="10">
        <v>58</v>
      </c>
      <c r="D1203" s="11">
        <v>-12.5</v>
      </c>
      <c r="E1203" s="11">
        <v>6.2</v>
      </c>
      <c r="F1203" s="11">
        <v>-40.9</v>
      </c>
    </row>
    <row r="1204" spans="1:9" x14ac:dyDescent="0.15">
      <c r="A1204" s="9">
        <v>40345.28402777778</v>
      </c>
      <c r="B1204" s="10">
        <v>34</v>
      </c>
      <c r="C1204" s="10">
        <v>8</v>
      </c>
      <c r="D1204" s="11">
        <v>-1.2</v>
      </c>
      <c r="E1204" s="11">
        <v>3.1</v>
      </c>
      <c r="F1204" s="11">
        <v>-20.5</v>
      </c>
      <c r="G1204" s="11">
        <v>7</v>
      </c>
      <c r="H1204" s="11">
        <v>-5.0999999999999996</v>
      </c>
      <c r="I1204" s="11">
        <v>-2.8</v>
      </c>
    </row>
    <row r="1205" spans="1:9" x14ac:dyDescent="0.15">
      <c r="A1205" s="9">
        <v>40345.324305555558</v>
      </c>
      <c r="B1205" s="10">
        <v>48</v>
      </c>
      <c r="C1205" s="10">
        <v>29</v>
      </c>
      <c r="D1205" s="11">
        <v>-3.9</v>
      </c>
      <c r="E1205" s="11">
        <v>7</v>
      </c>
      <c r="F1205" s="11">
        <v>-25.1</v>
      </c>
      <c r="G1205" s="11">
        <v>8.4</v>
      </c>
      <c r="H1205" s="11">
        <v>-5.5</v>
      </c>
      <c r="I1205" s="11">
        <v>-7.3</v>
      </c>
    </row>
    <row r="1206" spans="1:9" x14ac:dyDescent="0.15">
      <c r="A1206" s="9">
        <v>40345.384722222225</v>
      </c>
      <c r="B1206" s="10">
        <v>50</v>
      </c>
      <c r="C1206" s="10">
        <v>14</v>
      </c>
      <c r="D1206" s="11">
        <v>-11.2</v>
      </c>
      <c r="E1206" s="11">
        <v>6.4</v>
      </c>
      <c r="F1206" s="11">
        <v>-14.1</v>
      </c>
      <c r="G1206" s="11">
        <v>2.4</v>
      </c>
      <c r="H1206" s="11">
        <v>-6.1</v>
      </c>
      <c r="I1206" s="11">
        <v>-3.7</v>
      </c>
    </row>
    <row r="1207" spans="1:9" x14ac:dyDescent="0.15">
      <c r="A1207" s="9">
        <v>40345.57708333333</v>
      </c>
      <c r="C1207" s="10">
        <v>14</v>
      </c>
      <c r="G1207" s="11">
        <v>1.3</v>
      </c>
      <c r="H1207" s="11">
        <v>-7.3</v>
      </c>
      <c r="I1207" s="11">
        <v>-6.7</v>
      </c>
    </row>
    <row r="1208" spans="1:9" x14ac:dyDescent="0.15">
      <c r="A1208" s="9">
        <v>40345.828472222223</v>
      </c>
      <c r="C1208" s="10">
        <v>29</v>
      </c>
      <c r="G1208" s="11">
        <v>8.1</v>
      </c>
      <c r="H1208" s="11">
        <v>-4.7</v>
      </c>
      <c r="I1208" s="11">
        <v>-1.7</v>
      </c>
    </row>
    <row r="1209" spans="1:9" x14ac:dyDescent="0.15">
      <c r="A1209" s="9">
        <v>40346.004861111112</v>
      </c>
      <c r="C1209" s="10">
        <v>14</v>
      </c>
      <c r="G1209" s="11">
        <v>6.1</v>
      </c>
      <c r="H1209" s="11">
        <v>-6.8</v>
      </c>
      <c r="I1209" s="11">
        <v>0.4</v>
      </c>
    </row>
    <row r="1210" spans="1:9" x14ac:dyDescent="0.15">
      <c r="A1210" s="9">
        <v>40346.193749999999</v>
      </c>
      <c r="C1210" s="10">
        <v>32</v>
      </c>
      <c r="G1210" s="11">
        <v>4</v>
      </c>
      <c r="H1210" s="11">
        <v>-9.6</v>
      </c>
      <c r="I1210" s="11">
        <v>-2.7</v>
      </c>
    </row>
    <row r="1211" spans="1:9" x14ac:dyDescent="0.15">
      <c r="A1211" s="9">
        <v>40346.256944444445</v>
      </c>
      <c r="C1211" s="10">
        <v>2</v>
      </c>
      <c r="G1211" s="11">
        <v>4.8</v>
      </c>
      <c r="H1211" s="11">
        <v>-3.6</v>
      </c>
      <c r="I1211" s="11">
        <v>0.3</v>
      </c>
    </row>
    <row r="1212" spans="1:9" x14ac:dyDescent="0.15">
      <c r="A1212" s="9">
        <v>40346.308333333334</v>
      </c>
      <c r="C1212" s="10">
        <v>11</v>
      </c>
      <c r="G1212" s="11">
        <v>5.5</v>
      </c>
      <c r="H1212" s="11">
        <v>-4.7</v>
      </c>
      <c r="I1212" s="11">
        <v>0.8</v>
      </c>
    </row>
    <row r="1213" spans="1:9" x14ac:dyDescent="0.15">
      <c r="A1213" s="9">
        <v>40346.457638888889</v>
      </c>
      <c r="C1213" s="10">
        <v>32</v>
      </c>
      <c r="G1213" s="11">
        <v>4.4000000000000004</v>
      </c>
      <c r="H1213" s="11">
        <v>-4.0999999999999996</v>
      </c>
      <c r="I1213" s="11">
        <v>-16.2</v>
      </c>
    </row>
    <row r="1214" spans="1:9" x14ac:dyDescent="0.15">
      <c r="A1214" s="9">
        <v>40346.509722222225</v>
      </c>
      <c r="C1214" s="10">
        <v>8</v>
      </c>
      <c r="G1214" s="11">
        <v>-2.1</v>
      </c>
      <c r="H1214" s="11">
        <v>-1.6</v>
      </c>
      <c r="I1214" s="11">
        <v>-0.4</v>
      </c>
    </row>
    <row r="1215" spans="1:9" x14ac:dyDescent="0.15">
      <c r="A1215" s="9">
        <v>40346.518055555556</v>
      </c>
      <c r="C1215" s="10">
        <v>23</v>
      </c>
      <c r="G1215" s="11">
        <v>5.5</v>
      </c>
      <c r="H1215" s="11">
        <v>-4.9000000000000004</v>
      </c>
      <c r="I1215" s="11">
        <v>-1.1000000000000001</v>
      </c>
    </row>
    <row r="1216" spans="1:9" x14ac:dyDescent="0.15">
      <c r="A1216" s="9">
        <v>40347.177777777775</v>
      </c>
      <c r="B1216" s="10">
        <v>36</v>
      </c>
      <c r="C1216" s="10">
        <v>10</v>
      </c>
      <c r="D1216" s="11">
        <v>-7.6</v>
      </c>
      <c r="E1216" s="11">
        <v>0.7</v>
      </c>
      <c r="F1216" s="11">
        <v>-7.8</v>
      </c>
      <c r="G1216" s="11">
        <v>0.2</v>
      </c>
      <c r="H1216" s="11">
        <v>-3.3</v>
      </c>
      <c r="I1216" s="11">
        <v>1.4</v>
      </c>
    </row>
    <row r="1217" spans="1:9" x14ac:dyDescent="0.15">
      <c r="A1217" s="9">
        <v>40347.747916666667</v>
      </c>
      <c r="C1217" s="10">
        <v>24</v>
      </c>
      <c r="G1217" s="11">
        <v>1.1000000000000001</v>
      </c>
      <c r="H1217" s="11">
        <v>-3.4</v>
      </c>
      <c r="I1217" s="11">
        <v>-6.6</v>
      </c>
    </row>
    <row r="1218" spans="1:9" x14ac:dyDescent="0.15">
      <c r="A1218" s="9">
        <v>40347.785416666666</v>
      </c>
      <c r="C1218" s="10">
        <v>23</v>
      </c>
      <c r="G1218" s="11">
        <v>0.8</v>
      </c>
      <c r="H1218" s="11">
        <v>-4.5999999999999996</v>
      </c>
      <c r="I1218" s="11">
        <v>-3</v>
      </c>
    </row>
    <row r="1219" spans="1:9" x14ac:dyDescent="0.15">
      <c r="A1219" s="9">
        <v>40348.112500000003</v>
      </c>
    </row>
    <row r="1220" spans="1:9" x14ac:dyDescent="0.15">
      <c r="A1220" s="9">
        <v>40348.205555555556</v>
      </c>
      <c r="B1220" s="10">
        <v>31</v>
      </c>
      <c r="C1220" s="10">
        <v>28</v>
      </c>
      <c r="D1220" s="11">
        <v>-4.9000000000000004</v>
      </c>
      <c r="E1220" s="11">
        <v>5.5</v>
      </c>
      <c r="F1220" s="11">
        <v>-4.4000000000000004</v>
      </c>
      <c r="G1220" s="11">
        <v>0.7</v>
      </c>
      <c r="H1220" s="11">
        <v>-5.4</v>
      </c>
      <c r="I1220" s="11">
        <v>-5.4</v>
      </c>
    </row>
    <row r="1221" spans="1:9" x14ac:dyDescent="0.15">
      <c r="A1221" s="9">
        <v>40348.249305555553</v>
      </c>
      <c r="B1221" s="10">
        <v>25</v>
      </c>
      <c r="C1221" s="10">
        <v>3</v>
      </c>
      <c r="D1221" s="11">
        <v>0.4</v>
      </c>
      <c r="E1221" s="11">
        <v>5</v>
      </c>
      <c r="F1221" s="11">
        <v>-0.7</v>
      </c>
      <c r="G1221" s="11">
        <v>13.1</v>
      </c>
      <c r="H1221" s="11">
        <v>-10.5</v>
      </c>
      <c r="I1221" s="11">
        <v>5.5</v>
      </c>
    </row>
    <row r="1222" spans="1:9" x14ac:dyDescent="0.15">
      <c r="A1222" s="9">
        <v>40348.336805555555</v>
      </c>
      <c r="B1222" s="10">
        <v>103</v>
      </c>
      <c r="C1222" s="10">
        <v>10</v>
      </c>
      <c r="D1222" s="11">
        <v>-15.2</v>
      </c>
      <c r="E1222" s="11">
        <v>17.399999999999999</v>
      </c>
      <c r="F1222" s="11">
        <v>-27.3</v>
      </c>
      <c r="G1222" s="11">
        <v>11.3</v>
      </c>
      <c r="H1222" s="11">
        <v>-10.3</v>
      </c>
      <c r="I1222" s="11">
        <v>2.6</v>
      </c>
    </row>
    <row r="1223" spans="1:9" x14ac:dyDescent="0.15">
      <c r="A1223" s="9">
        <v>40348.534722222219</v>
      </c>
      <c r="B1223" s="10">
        <v>80</v>
      </c>
      <c r="C1223" s="10">
        <v>3</v>
      </c>
      <c r="D1223" s="11">
        <v>-12</v>
      </c>
      <c r="E1223" s="11">
        <v>4</v>
      </c>
      <c r="F1223" s="11">
        <v>-19.3</v>
      </c>
      <c r="G1223" s="11">
        <v>10.9</v>
      </c>
      <c r="H1223" s="11">
        <v>-6</v>
      </c>
      <c r="I1223" s="11">
        <v>5.9</v>
      </c>
    </row>
    <row r="1224" spans="1:9" x14ac:dyDescent="0.15">
      <c r="A1224" s="9">
        <v>40348.776388888888</v>
      </c>
      <c r="B1224" s="10">
        <v>70</v>
      </c>
      <c r="C1224" s="10">
        <v>8</v>
      </c>
      <c r="D1224" s="11">
        <v>-5.2</v>
      </c>
      <c r="E1224" s="11">
        <v>7.9</v>
      </c>
      <c r="F1224" s="11">
        <v>-15.4</v>
      </c>
      <c r="G1224" s="11">
        <v>15.5</v>
      </c>
      <c r="H1224" s="11">
        <v>-12.3</v>
      </c>
      <c r="I1224" s="11">
        <v>10</v>
      </c>
    </row>
    <row r="1225" spans="1:9" x14ac:dyDescent="0.15">
      <c r="A1225" s="9">
        <v>40348.810416666667</v>
      </c>
      <c r="B1225" s="10">
        <v>45</v>
      </c>
      <c r="C1225" s="10">
        <v>27</v>
      </c>
      <c r="D1225" s="11">
        <v>3</v>
      </c>
      <c r="E1225" s="11">
        <v>3.5</v>
      </c>
      <c r="F1225" s="11">
        <v>-8.6</v>
      </c>
      <c r="G1225" s="11">
        <v>4.7</v>
      </c>
      <c r="H1225" s="11">
        <v>-11.5</v>
      </c>
      <c r="I1225" s="11">
        <v>0.7</v>
      </c>
    </row>
    <row r="1226" spans="1:9" x14ac:dyDescent="0.15">
      <c r="A1226" s="9">
        <v>40348.855555555558</v>
      </c>
      <c r="B1226" s="10">
        <v>50</v>
      </c>
      <c r="C1226" s="10">
        <v>4</v>
      </c>
      <c r="D1226" s="11">
        <v>-14.1</v>
      </c>
      <c r="E1226" s="11">
        <v>3.1</v>
      </c>
      <c r="F1226" s="11">
        <v>-21.1</v>
      </c>
      <c r="G1226" s="11">
        <v>16.100000000000001</v>
      </c>
      <c r="H1226" s="11">
        <v>-11.1</v>
      </c>
      <c r="I1226" s="11">
        <v>8.6</v>
      </c>
    </row>
    <row r="1227" spans="1:9" x14ac:dyDescent="0.15">
      <c r="A1227" s="9">
        <v>40348.973611111112</v>
      </c>
      <c r="B1227" s="10">
        <v>151</v>
      </c>
      <c r="C1227" s="10">
        <v>18</v>
      </c>
      <c r="D1227" s="11">
        <v>-0.8</v>
      </c>
      <c r="E1227" s="11">
        <v>6.5</v>
      </c>
      <c r="F1227" s="11">
        <v>5.4</v>
      </c>
      <c r="G1227" s="11">
        <v>4.4000000000000004</v>
      </c>
      <c r="H1227" s="11">
        <v>-4.9000000000000004</v>
      </c>
      <c r="I1227" s="11">
        <v>3.8</v>
      </c>
    </row>
    <row r="1228" spans="1:9" x14ac:dyDescent="0.15">
      <c r="A1228" s="9">
        <v>40349.025694444441</v>
      </c>
      <c r="B1228" s="10">
        <v>9</v>
      </c>
      <c r="C1228" s="10">
        <v>23</v>
      </c>
      <c r="D1228" s="11">
        <v>-6.1</v>
      </c>
      <c r="E1228" s="11">
        <v>5.0999999999999996</v>
      </c>
      <c r="F1228" s="11">
        <v>-9.8000000000000007</v>
      </c>
      <c r="G1228" s="11">
        <v>8.3000000000000007</v>
      </c>
      <c r="H1228" s="11">
        <v>-11</v>
      </c>
      <c r="I1228" s="11">
        <v>10.199999999999999</v>
      </c>
    </row>
    <row r="1229" spans="1:9" x14ac:dyDescent="0.15">
      <c r="A1229" s="9">
        <v>40349.086111111108</v>
      </c>
      <c r="B1229" s="10">
        <v>31</v>
      </c>
      <c r="C1229" s="10">
        <v>5</v>
      </c>
      <c r="D1229" s="11">
        <v>-10.8</v>
      </c>
      <c r="E1229" s="11">
        <v>7.5</v>
      </c>
      <c r="F1229" s="11">
        <v>-7.3</v>
      </c>
      <c r="G1229" s="11">
        <v>7.3</v>
      </c>
      <c r="H1229" s="11">
        <v>-7</v>
      </c>
      <c r="I1229" s="11">
        <v>7.2</v>
      </c>
    </row>
    <row r="1230" spans="1:9" x14ac:dyDescent="0.15">
      <c r="A1230" s="9">
        <v>40349.124305555553</v>
      </c>
      <c r="B1230" s="10">
        <v>48</v>
      </c>
      <c r="C1230" s="10">
        <v>6</v>
      </c>
      <c r="D1230" s="11">
        <v>-9.3000000000000007</v>
      </c>
      <c r="E1230" s="11">
        <v>4.3</v>
      </c>
      <c r="F1230" s="11">
        <v>-3.1</v>
      </c>
      <c r="G1230" s="11">
        <v>12.3</v>
      </c>
      <c r="H1230" s="11">
        <v>-11</v>
      </c>
      <c r="I1230" s="11">
        <v>4.9000000000000004</v>
      </c>
    </row>
    <row r="1231" spans="1:9" x14ac:dyDescent="0.15">
      <c r="A1231" s="9">
        <v>40349.232638888891</v>
      </c>
      <c r="B1231" s="10">
        <v>61</v>
      </c>
      <c r="C1231" s="10">
        <v>33</v>
      </c>
      <c r="D1231" s="11">
        <v>-1.1000000000000001</v>
      </c>
      <c r="E1231" s="11">
        <v>7.6</v>
      </c>
      <c r="F1231" s="11">
        <v>4</v>
      </c>
      <c r="G1231" s="11">
        <v>9.6</v>
      </c>
      <c r="H1231" s="11">
        <v>-15.9</v>
      </c>
      <c r="I1231" s="11">
        <v>-4.4000000000000004</v>
      </c>
    </row>
    <row r="1232" spans="1:9" x14ac:dyDescent="0.15">
      <c r="A1232" s="9">
        <v>40349.241666666669</v>
      </c>
      <c r="C1232" s="10">
        <v>21</v>
      </c>
      <c r="G1232" s="11">
        <v>16.100000000000001</v>
      </c>
      <c r="H1232" s="11">
        <v>-14.1</v>
      </c>
      <c r="I1232" s="11">
        <v>2.8</v>
      </c>
    </row>
    <row r="1233" spans="1:9" x14ac:dyDescent="0.15">
      <c r="A1233" s="9">
        <v>40349.332638888889</v>
      </c>
      <c r="B1233" s="10">
        <v>44</v>
      </c>
      <c r="C1233" s="10">
        <v>14</v>
      </c>
      <c r="D1233" s="11">
        <v>-5.0999999999999996</v>
      </c>
      <c r="E1233" s="11">
        <v>2.1</v>
      </c>
      <c r="F1233" s="11">
        <v>1.6</v>
      </c>
      <c r="G1233" s="11">
        <v>15</v>
      </c>
      <c r="H1233" s="11">
        <v>-12.5</v>
      </c>
      <c r="I1233" s="11">
        <v>4.8</v>
      </c>
    </row>
    <row r="1234" spans="1:9" x14ac:dyDescent="0.15">
      <c r="A1234" s="9">
        <v>40349.390277777777</v>
      </c>
      <c r="B1234" s="10">
        <v>68</v>
      </c>
      <c r="C1234" s="10">
        <v>4</v>
      </c>
      <c r="D1234" s="11">
        <v>-19.3</v>
      </c>
      <c r="E1234" s="11">
        <v>20</v>
      </c>
      <c r="F1234" s="11">
        <v>-7.3</v>
      </c>
      <c r="G1234" s="11">
        <v>11.9</v>
      </c>
      <c r="H1234" s="11">
        <v>-12.2</v>
      </c>
      <c r="I1234" s="11">
        <v>9.1</v>
      </c>
    </row>
    <row r="1235" spans="1:9" x14ac:dyDescent="0.15">
      <c r="A1235" s="9">
        <v>40349.439583333333</v>
      </c>
      <c r="B1235" s="10">
        <v>26</v>
      </c>
      <c r="C1235" s="10">
        <v>12</v>
      </c>
      <c r="D1235" s="11">
        <v>-6.8</v>
      </c>
      <c r="E1235" s="11">
        <v>7.7</v>
      </c>
      <c r="F1235" s="11">
        <v>-6</v>
      </c>
      <c r="G1235" s="11">
        <v>11.4</v>
      </c>
      <c r="H1235" s="11">
        <v>-10.6</v>
      </c>
      <c r="I1235" s="11">
        <v>9.6999999999999993</v>
      </c>
    </row>
    <row r="1236" spans="1:9" x14ac:dyDescent="0.15">
      <c r="A1236" s="9">
        <v>40349.447222222225</v>
      </c>
      <c r="C1236" s="10">
        <v>32</v>
      </c>
      <c r="G1236" s="11">
        <v>0.9</v>
      </c>
      <c r="H1236" s="11">
        <v>-6.4</v>
      </c>
      <c r="I1236" s="11">
        <v>0.4</v>
      </c>
    </row>
    <row r="1237" spans="1:9" x14ac:dyDescent="0.15">
      <c r="A1237" s="9">
        <v>40349.538888888892</v>
      </c>
      <c r="B1237" s="10">
        <v>99</v>
      </c>
      <c r="C1237" s="10">
        <v>5</v>
      </c>
      <c r="D1237" s="11">
        <v>-17</v>
      </c>
      <c r="E1237" s="11">
        <v>20.100000000000001</v>
      </c>
      <c r="F1237" s="11">
        <v>-19.2</v>
      </c>
      <c r="G1237" s="11">
        <v>12.2</v>
      </c>
      <c r="H1237" s="11">
        <v>-11.8</v>
      </c>
      <c r="I1237" s="11">
        <v>6.9</v>
      </c>
    </row>
    <row r="1238" spans="1:9" x14ac:dyDescent="0.15">
      <c r="A1238" s="9">
        <v>40349.60833333333</v>
      </c>
      <c r="B1238" s="10">
        <v>88</v>
      </c>
      <c r="C1238" s="10">
        <v>10</v>
      </c>
      <c r="D1238" s="11">
        <v>-19.7</v>
      </c>
      <c r="E1238" s="11">
        <v>16.7</v>
      </c>
      <c r="F1238" s="11">
        <v>-40.700000000000003</v>
      </c>
      <c r="G1238" s="11">
        <v>25.5</v>
      </c>
      <c r="H1238" s="11">
        <v>-20</v>
      </c>
      <c r="I1238" s="11">
        <v>12.6</v>
      </c>
    </row>
    <row r="1239" spans="1:9" x14ac:dyDescent="0.15">
      <c r="A1239" s="9">
        <v>40349.693055555559</v>
      </c>
      <c r="B1239" s="10">
        <v>108</v>
      </c>
      <c r="C1239" s="10">
        <v>33</v>
      </c>
      <c r="D1239" s="11">
        <v>-13.1</v>
      </c>
      <c r="E1239" s="11">
        <v>32.6</v>
      </c>
      <c r="F1239" s="11">
        <v>-24.3</v>
      </c>
      <c r="G1239" s="11">
        <v>27.3</v>
      </c>
      <c r="H1239" s="11">
        <v>-23.3</v>
      </c>
      <c r="I1239" s="11">
        <v>1</v>
      </c>
    </row>
    <row r="1240" spans="1:9" x14ac:dyDescent="0.15">
      <c r="A1240" s="9">
        <v>40350.11041666667</v>
      </c>
      <c r="B1240" s="10">
        <v>95</v>
      </c>
      <c r="C1240" s="10">
        <v>26</v>
      </c>
      <c r="D1240" s="11">
        <v>-11.1</v>
      </c>
      <c r="E1240" s="11">
        <v>17.100000000000001</v>
      </c>
      <c r="F1240" s="11">
        <v>-10.9</v>
      </c>
      <c r="G1240" s="11">
        <v>26.2</v>
      </c>
      <c r="H1240" s="11">
        <v>-23.1</v>
      </c>
      <c r="I1240" s="11">
        <v>11.4</v>
      </c>
    </row>
    <row r="1241" spans="1:9" x14ac:dyDescent="0.15">
      <c r="A1241" s="9">
        <v>40350.402777777781</v>
      </c>
      <c r="B1241" s="10">
        <v>15</v>
      </c>
      <c r="C1241" s="10">
        <v>4</v>
      </c>
      <c r="D1241" s="11">
        <v>1.9</v>
      </c>
      <c r="E1241" s="11">
        <v>3.2</v>
      </c>
      <c r="F1241" s="11">
        <v>-4.5</v>
      </c>
      <c r="G1241" s="11">
        <v>-2.8</v>
      </c>
      <c r="H1241" s="11">
        <v>-2.8</v>
      </c>
      <c r="I1241" s="11">
        <v>-1</v>
      </c>
    </row>
    <row r="1242" spans="1:9" x14ac:dyDescent="0.15">
      <c r="A1242" s="9">
        <v>40351.304166666669</v>
      </c>
      <c r="B1242" s="10">
        <v>35</v>
      </c>
      <c r="C1242" s="10">
        <v>30</v>
      </c>
      <c r="D1242" s="11">
        <v>-6.9</v>
      </c>
      <c r="E1242" s="11">
        <v>10.1</v>
      </c>
      <c r="F1242" s="11">
        <v>6.1</v>
      </c>
      <c r="G1242" s="11">
        <v>12.4</v>
      </c>
      <c r="H1242" s="11">
        <v>-15.6</v>
      </c>
      <c r="I1242" s="11">
        <v>4</v>
      </c>
    </row>
    <row r="1243" spans="1:9" x14ac:dyDescent="0.15">
      <c r="A1243" s="9">
        <v>40351.600694444445</v>
      </c>
      <c r="B1243" s="10">
        <v>311</v>
      </c>
      <c r="C1243" s="10">
        <v>29</v>
      </c>
      <c r="D1243" s="11">
        <v>-17.100000000000001</v>
      </c>
      <c r="E1243" s="11">
        <v>14.4</v>
      </c>
      <c r="F1243" s="11">
        <v>14.2</v>
      </c>
      <c r="G1243" s="11">
        <v>1.5</v>
      </c>
      <c r="H1243" s="11">
        <v>-3.7</v>
      </c>
      <c r="I1243" s="11">
        <v>3.5</v>
      </c>
    </row>
    <row r="1244" spans="1:9" x14ac:dyDescent="0.15">
      <c r="A1244" s="9">
        <v>40351.827777777777</v>
      </c>
      <c r="B1244" s="10">
        <v>42</v>
      </c>
      <c r="C1244" s="10">
        <v>3</v>
      </c>
      <c r="D1244" s="11">
        <v>2.6</v>
      </c>
      <c r="E1244" s="11">
        <v>11.5</v>
      </c>
      <c r="F1244" s="11">
        <v>12.2</v>
      </c>
      <c r="G1244" s="11">
        <v>0.5</v>
      </c>
      <c r="H1244" s="11">
        <v>-4.3</v>
      </c>
      <c r="I1244" s="11">
        <v>-0.1</v>
      </c>
    </row>
    <row r="1245" spans="1:9" x14ac:dyDescent="0.15">
      <c r="A1245" s="9">
        <v>40352.081944444442</v>
      </c>
      <c r="B1245" s="10">
        <v>49</v>
      </c>
      <c r="C1245" s="10">
        <v>16</v>
      </c>
      <c r="D1245" s="11">
        <v>-8.9</v>
      </c>
      <c r="E1245" s="11">
        <v>8.3000000000000007</v>
      </c>
      <c r="F1245" s="11">
        <v>-17.100000000000001</v>
      </c>
      <c r="G1245" s="11">
        <v>10</v>
      </c>
      <c r="H1245" s="11">
        <v>-11.2</v>
      </c>
      <c r="I1245" s="11">
        <v>-3.4</v>
      </c>
    </row>
    <row r="1246" spans="1:9" x14ac:dyDescent="0.15">
      <c r="A1246" s="9">
        <v>40352.216666666667</v>
      </c>
      <c r="B1246" s="10">
        <v>14</v>
      </c>
      <c r="C1246" s="10">
        <v>5</v>
      </c>
      <c r="D1246" s="11">
        <v>-7.7</v>
      </c>
      <c r="E1246" s="11">
        <v>5.5</v>
      </c>
      <c r="F1246" s="11">
        <v>-11.2</v>
      </c>
      <c r="G1246" s="11">
        <v>8.6999999999999993</v>
      </c>
      <c r="H1246" s="11">
        <v>-5.9</v>
      </c>
      <c r="I1246" s="11">
        <v>6.8</v>
      </c>
    </row>
    <row r="1247" spans="1:9" x14ac:dyDescent="0.15">
      <c r="A1247" s="9">
        <v>40352.624305555553</v>
      </c>
      <c r="B1247" s="10">
        <v>54</v>
      </c>
      <c r="C1247" s="10">
        <v>13</v>
      </c>
      <c r="D1247" s="11">
        <v>-8</v>
      </c>
      <c r="E1247" s="11">
        <v>8.8000000000000007</v>
      </c>
      <c r="F1247" s="11">
        <v>-4.5999999999999996</v>
      </c>
      <c r="G1247" s="11">
        <v>-0.4</v>
      </c>
      <c r="H1247" s="11">
        <v>-2.2999999999999998</v>
      </c>
      <c r="I1247" s="11">
        <v>-5.6</v>
      </c>
    </row>
    <row r="1248" spans="1:9" x14ac:dyDescent="0.15">
      <c r="A1248" s="9">
        <v>40352.654861111114</v>
      </c>
      <c r="B1248" s="10">
        <v>3</v>
      </c>
      <c r="C1248" s="10">
        <v>11</v>
      </c>
      <c r="D1248" s="11">
        <v>-1.8</v>
      </c>
      <c r="E1248" s="11">
        <v>0.8</v>
      </c>
      <c r="F1248" s="11">
        <v>0.8</v>
      </c>
      <c r="G1248" s="11">
        <v>12</v>
      </c>
      <c r="H1248" s="11">
        <v>-9.9</v>
      </c>
      <c r="I1248" s="11">
        <v>11.4</v>
      </c>
    </row>
    <row r="1249" spans="1:9" x14ac:dyDescent="0.15">
      <c r="A1249" s="9">
        <v>40352.70208333333</v>
      </c>
      <c r="B1249" s="10">
        <v>57</v>
      </c>
      <c r="C1249" s="10">
        <v>13</v>
      </c>
      <c r="D1249" s="11">
        <v>-9.6999999999999993</v>
      </c>
      <c r="E1249" s="11">
        <v>13.4</v>
      </c>
      <c r="F1249" s="11">
        <v>-0.9</v>
      </c>
      <c r="G1249" s="11">
        <v>13.7</v>
      </c>
      <c r="H1249" s="11">
        <v>-10.8</v>
      </c>
      <c r="I1249" s="11">
        <v>8.5</v>
      </c>
    </row>
    <row r="1250" spans="1:9" x14ac:dyDescent="0.15">
      <c r="A1250" s="9">
        <v>40352.705555555556</v>
      </c>
      <c r="C1250" s="10">
        <v>12</v>
      </c>
      <c r="G1250" s="11">
        <v>13</v>
      </c>
      <c r="H1250" s="11">
        <v>-9.9</v>
      </c>
      <c r="I1250" s="11">
        <v>11.8</v>
      </c>
    </row>
    <row r="1251" spans="1:9" x14ac:dyDescent="0.15">
      <c r="A1251" s="9">
        <v>40352.829861111109</v>
      </c>
      <c r="B1251" s="10">
        <v>25</v>
      </c>
      <c r="C1251" s="10">
        <v>32</v>
      </c>
      <c r="D1251" s="11">
        <v>-6.1</v>
      </c>
      <c r="E1251" s="11">
        <v>5.7</v>
      </c>
      <c r="F1251" s="11">
        <v>-11.1</v>
      </c>
      <c r="G1251" s="11">
        <v>10.9</v>
      </c>
      <c r="H1251" s="11">
        <v>-7.8</v>
      </c>
      <c r="I1251" s="11">
        <v>13.2</v>
      </c>
    </row>
    <row r="1252" spans="1:9" x14ac:dyDescent="0.15">
      <c r="A1252" s="9">
        <v>40352.84097222222</v>
      </c>
      <c r="B1252" s="10">
        <v>10</v>
      </c>
      <c r="C1252" s="10">
        <v>19</v>
      </c>
      <c r="D1252" s="11">
        <v>-4.9000000000000004</v>
      </c>
      <c r="E1252" s="11">
        <v>2.6</v>
      </c>
      <c r="F1252" s="11">
        <v>-2</v>
      </c>
      <c r="G1252" s="11">
        <v>12.2</v>
      </c>
      <c r="H1252" s="11">
        <v>-10.199999999999999</v>
      </c>
      <c r="I1252" s="11">
        <v>9.1999999999999993</v>
      </c>
    </row>
    <row r="1253" spans="1:9" x14ac:dyDescent="0.15">
      <c r="A1253" s="9">
        <v>40352.85</v>
      </c>
      <c r="B1253" s="10">
        <v>9</v>
      </c>
      <c r="C1253" s="10">
        <v>24</v>
      </c>
      <c r="D1253" s="11">
        <v>-0.5</v>
      </c>
      <c r="E1253" s="11">
        <v>0.2</v>
      </c>
      <c r="F1253" s="11">
        <v>2.8</v>
      </c>
      <c r="G1253" s="11">
        <v>6.5</v>
      </c>
      <c r="H1253" s="11">
        <v>-7.6</v>
      </c>
      <c r="I1253" s="11">
        <v>6.7</v>
      </c>
    </row>
    <row r="1254" spans="1:9" x14ac:dyDescent="0.15">
      <c r="A1254" s="9">
        <v>40352.943749999999</v>
      </c>
      <c r="B1254" s="10">
        <v>18</v>
      </c>
      <c r="C1254" s="10">
        <v>25</v>
      </c>
      <c r="D1254" s="11">
        <v>-1.9</v>
      </c>
      <c r="E1254" s="11">
        <v>3.4</v>
      </c>
      <c r="F1254" s="11">
        <v>-7.1</v>
      </c>
      <c r="G1254" s="11">
        <v>7.9</v>
      </c>
      <c r="H1254" s="11">
        <v>-9.8000000000000007</v>
      </c>
      <c r="I1254" s="11">
        <v>11.6</v>
      </c>
    </row>
    <row r="1255" spans="1:9" x14ac:dyDescent="0.15">
      <c r="A1255" s="9">
        <v>40353.331944444442</v>
      </c>
      <c r="B1255" s="10">
        <v>34</v>
      </c>
      <c r="C1255" s="10">
        <v>6</v>
      </c>
      <c r="D1255" s="11">
        <v>-11.072035</v>
      </c>
      <c r="E1255" s="11">
        <v>3.9167670000000001</v>
      </c>
      <c r="F1255" s="11">
        <v>-5.2233799999999997</v>
      </c>
      <c r="G1255" s="11">
        <v>11.7</v>
      </c>
      <c r="H1255" s="11">
        <v>-5.3</v>
      </c>
      <c r="I1255" s="11">
        <v>5.6</v>
      </c>
    </row>
    <row r="1256" spans="1:9" x14ac:dyDescent="0.15">
      <c r="A1256" s="9">
        <v>40353.354861111111</v>
      </c>
      <c r="B1256" s="10">
        <v>26</v>
      </c>
      <c r="C1256" s="10">
        <v>20</v>
      </c>
      <c r="D1256" s="11">
        <v>-10.5</v>
      </c>
      <c r="E1256" s="11">
        <v>7.5</v>
      </c>
      <c r="F1256" s="11">
        <v>-10.4</v>
      </c>
      <c r="G1256" s="11">
        <v>15.9</v>
      </c>
      <c r="H1256" s="11">
        <v>-11.7</v>
      </c>
      <c r="I1256" s="11">
        <v>17.600000000000001</v>
      </c>
    </row>
    <row r="1257" spans="1:9" x14ac:dyDescent="0.15">
      <c r="A1257" s="9">
        <v>40353.452777777777</v>
      </c>
      <c r="B1257" s="10">
        <v>42</v>
      </c>
      <c r="C1257" s="10">
        <v>9</v>
      </c>
      <c r="D1257" s="11">
        <v>-13.586323999999999</v>
      </c>
      <c r="E1257" s="11">
        <v>7.9864090000000001</v>
      </c>
      <c r="F1257" s="11">
        <v>-34.975349999999999</v>
      </c>
      <c r="G1257" s="11">
        <v>9.5</v>
      </c>
      <c r="H1257" s="11">
        <v>-8.6999999999999993</v>
      </c>
      <c r="I1257" s="11">
        <v>1.3</v>
      </c>
    </row>
    <row r="1258" spans="1:9" x14ac:dyDescent="0.15">
      <c r="A1258" s="9">
        <v>40353.577777777777</v>
      </c>
      <c r="B1258" s="10">
        <v>107</v>
      </c>
      <c r="C1258" s="10">
        <v>8</v>
      </c>
      <c r="D1258" s="11">
        <v>-25.2</v>
      </c>
      <c r="E1258" s="11">
        <v>16.3</v>
      </c>
      <c r="F1258" s="11">
        <v>-72</v>
      </c>
      <c r="G1258" s="11">
        <v>15.9</v>
      </c>
      <c r="H1258" s="11">
        <v>-13.4</v>
      </c>
      <c r="I1258" s="11">
        <v>19</v>
      </c>
    </row>
    <row r="1259" spans="1:9" x14ac:dyDescent="0.15">
      <c r="A1259" s="9">
        <v>40353.660416666666</v>
      </c>
      <c r="B1259" s="10">
        <v>111</v>
      </c>
      <c r="C1259" s="10">
        <v>15</v>
      </c>
      <c r="D1259" s="11">
        <v>-5.9</v>
      </c>
      <c r="E1259" s="11">
        <v>7.2</v>
      </c>
      <c r="F1259" s="11">
        <v>-30.4</v>
      </c>
      <c r="G1259" s="11">
        <v>10.6</v>
      </c>
      <c r="H1259" s="11">
        <v>-7.3</v>
      </c>
      <c r="I1259" s="11">
        <v>4.0999999999999996</v>
      </c>
    </row>
    <row r="1260" spans="1:9" x14ac:dyDescent="0.15">
      <c r="A1260" s="9">
        <v>40353.852083333331</v>
      </c>
      <c r="B1260" s="10">
        <v>46</v>
      </c>
      <c r="C1260" s="10">
        <v>17</v>
      </c>
      <c r="D1260" s="11">
        <v>-8.3000000000000007</v>
      </c>
      <c r="E1260" s="11">
        <v>5.5</v>
      </c>
      <c r="F1260" s="11">
        <v>-1.2</v>
      </c>
      <c r="G1260" s="11">
        <v>12.3</v>
      </c>
      <c r="H1260" s="11">
        <v>-9</v>
      </c>
      <c r="I1260" s="11">
        <v>3.3</v>
      </c>
    </row>
    <row r="1261" spans="1:9" x14ac:dyDescent="0.15">
      <c r="A1261" s="9">
        <v>40353.896527777775</v>
      </c>
      <c r="B1261" s="10">
        <v>42</v>
      </c>
      <c r="C1261" s="10">
        <v>12</v>
      </c>
      <c r="D1261" s="11">
        <v>-10.1</v>
      </c>
      <c r="E1261" s="11">
        <v>6.8</v>
      </c>
      <c r="F1261" s="11">
        <v>-17.5</v>
      </c>
      <c r="G1261" s="11">
        <v>11.1</v>
      </c>
      <c r="H1261" s="11">
        <v>-11.6</v>
      </c>
      <c r="I1261" s="11">
        <v>12.4</v>
      </c>
    </row>
    <row r="1262" spans="1:9" x14ac:dyDescent="0.15">
      <c r="A1262" s="9">
        <v>40353.925000000003</v>
      </c>
      <c r="B1262" s="10">
        <v>32</v>
      </c>
      <c r="C1262" s="10">
        <v>14</v>
      </c>
      <c r="D1262" s="11">
        <v>-8.1999999999999993</v>
      </c>
      <c r="E1262" s="11">
        <v>6.4</v>
      </c>
      <c r="F1262" s="11">
        <v>-13</v>
      </c>
      <c r="G1262" s="11">
        <v>15.6</v>
      </c>
      <c r="H1262" s="11">
        <v>-12.2</v>
      </c>
      <c r="I1262" s="11">
        <v>9.9</v>
      </c>
    </row>
    <row r="1263" spans="1:9" x14ac:dyDescent="0.15">
      <c r="A1263" s="9">
        <v>40353.963888888888</v>
      </c>
      <c r="B1263" s="10">
        <v>41</v>
      </c>
      <c r="C1263" s="10">
        <v>7</v>
      </c>
      <c r="D1263" s="11">
        <v>-13.401664999999999</v>
      </c>
      <c r="E1263" s="11">
        <v>9.2877550000000006</v>
      </c>
      <c r="F1263" s="11">
        <v>-36.92689</v>
      </c>
      <c r="G1263" s="11">
        <v>11.6</v>
      </c>
      <c r="H1263" s="11">
        <v>-5.3</v>
      </c>
      <c r="I1263" s="11">
        <v>8.1999999999999993</v>
      </c>
    </row>
    <row r="1264" spans="1:9" x14ac:dyDescent="0.15">
      <c r="A1264" s="9">
        <v>40354.068055555559</v>
      </c>
      <c r="B1264" s="10">
        <v>56</v>
      </c>
      <c r="C1264" s="10">
        <v>10</v>
      </c>
      <c r="D1264" s="11">
        <v>-7.7790239999999997</v>
      </c>
      <c r="E1264" s="11">
        <v>12.079936999999999</v>
      </c>
      <c r="F1264" s="11">
        <v>-30.477720000000001</v>
      </c>
      <c r="G1264" s="11">
        <v>16.399999999999999</v>
      </c>
      <c r="H1264" s="11">
        <v>-11.2</v>
      </c>
      <c r="I1264" s="11">
        <v>4</v>
      </c>
    </row>
    <row r="1265" spans="1:9" x14ac:dyDescent="0.15">
      <c r="A1265" s="9">
        <v>40354.09375</v>
      </c>
      <c r="B1265" s="10">
        <v>29</v>
      </c>
      <c r="C1265" s="10">
        <v>3</v>
      </c>
      <c r="D1265" s="11">
        <v>-18.100000000000001</v>
      </c>
      <c r="E1265" s="11">
        <v>12.1</v>
      </c>
      <c r="F1265" s="11">
        <v>-32.200000000000003</v>
      </c>
      <c r="G1265" s="11">
        <v>8.3000000000000007</v>
      </c>
      <c r="H1265" s="11">
        <v>-7</v>
      </c>
      <c r="I1265" s="11">
        <v>4.5</v>
      </c>
    </row>
    <row r="1266" spans="1:9" x14ac:dyDescent="0.15">
      <c r="A1266" s="9">
        <v>40354.119444444441</v>
      </c>
      <c r="B1266" s="10">
        <v>32</v>
      </c>
      <c r="C1266" s="10">
        <v>12</v>
      </c>
      <c r="D1266" s="11">
        <v>-2</v>
      </c>
      <c r="E1266" s="11">
        <v>10.9</v>
      </c>
      <c r="F1266" s="11">
        <v>-5.9</v>
      </c>
      <c r="G1266" s="11">
        <v>21.8</v>
      </c>
      <c r="H1266" s="11">
        <v>-16.3</v>
      </c>
      <c r="I1266" s="11">
        <v>22.3</v>
      </c>
    </row>
    <row r="1267" spans="1:9" x14ac:dyDescent="0.15">
      <c r="A1267" s="9">
        <v>40354.202777777777</v>
      </c>
      <c r="B1267" s="10">
        <v>16</v>
      </c>
      <c r="C1267" s="10">
        <v>21</v>
      </c>
      <c r="D1267" s="11">
        <v>-7.9</v>
      </c>
      <c r="E1267" s="11">
        <v>8.5</v>
      </c>
      <c r="F1267" s="11">
        <v>-12</v>
      </c>
      <c r="G1267" s="11">
        <v>25.5</v>
      </c>
      <c r="H1267" s="11">
        <v>-20.7</v>
      </c>
      <c r="I1267" s="11">
        <v>6.9</v>
      </c>
    </row>
    <row r="1268" spans="1:9" x14ac:dyDescent="0.15">
      <c r="A1268" s="9">
        <v>40354.300000000003</v>
      </c>
      <c r="B1268" s="10">
        <v>37</v>
      </c>
      <c r="C1268" s="10">
        <v>31</v>
      </c>
      <c r="D1268" s="11">
        <v>-16</v>
      </c>
      <c r="E1268" s="11">
        <v>11.4</v>
      </c>
      <c r="F1268" s="11">
        <v>-36.9</v>
      </c>
      <c r="G1268" s="11">
        <v>24.2</v>
      </c>
      <c r="H1268" s="11">
        <v>-17.100000000000001</v>
      </c>
      <c r="I1268" s="11">
        <v>-7.2</v>
      </c>
    </row>
    <row r="1269" spans="1:9" x14ac:dyDescent="0.15">
      <c r="A1269" s="9">
        <v>40354.393055555556</v>
      </c>
      <c r="B1269" s="10">
        <v>95</v>
      </c>
      <c r="C1269" s="10">
        <v>31</v>
      </c>
      <c r="D1269" s="11">
        <v>-29</v>
      </c>
      <c r="E1269" s="11">
        <v>14.5</v>
      </c>
      <c r="F1269" s="11">
        <v>-102.6</v>
      </c>
      <c r="G1269" s="11">
        <v>17.899999999999999</v>
      </c>
      <c r="H1269" s="11">
        <v>-12.9</v>
      </c>
      <c r="I1269" s="11">
        <v>-0.8</v>
      </c>
    </row>
    <row r="1270" spans="1:9" x14ac:dyDescent="0.15">
      <c r="A1270" s="9">
        <v>40354.48541666667</v>
      </c>
      <c r="B1270" s="10">
        <v>100</v>
      </c>
      <c r="C1270" s="10">
        <v>31</v>
      </c>
      <c r="D1270" s="11">
        <v>-19.2</v>
      </c>
      <c r="E1270" s="11">
        <v>13.3</v>
      </c>
      <c r="F1270" s="11">
        <v>-51.4</v>
      </c>
      <c r="G1270" s="11">
        <v>15.4</v>
      </c>
      <c r="H1270" s="11">
        <v>-13.9</v>
      </c>
      <c r="I1270" s="11">
        <v>-14.4</v>
      </c>
    </row>
    <row r="1271" spans="1:9" x14ac:dyDescent="0.15">
      <c r="A1271" s="9">
        <v>40354.504166666666</v>
      </c>
      <c r="B1271" s="10">
        <v>20</v>
      </c>
      <c r="C1271" s="10">
        <v>4</v>
      </c>
      <c r="D1271" s="11">
        <v>-12.5</v>
      </c>
      <c r="E1271" s="11">
        <v>6.8</v>
      </c>
      <c r="F1271" s="11">
        <v>-28.9</v>
      </c>
      <c r="G1271" s="11">
        <v>18.3</v>
      </c>
      <c r="H1271" s="11">
        <v>-14.6</v>
      </c>
      <c r="I1271" s="11">
        <v>8.6</v>
      </c>
    </row>
    <row r="1272" spans="1:9" x14ac:dyDescent="0.15">
      <c r="A1272" s="9">
        <v>40354.546527777777</v>
      </c>
      <c r="B1272" s="10">
        <v>53</v>
      </c>
      <c r="C1272" s="10">
        <v>11</v>
      </c>
      <c r="D1272" s="11">
        <v>-18.2</v>
      </c>
      <c r="E1272" s="11">
        <v>15.5</v>
      </c>
      <c r="F1272" s="11">
        <v>-43.7</v>
      </c>
      <c r="G1272" s="11">
        <v>19.3</v>
      </c>
      <c r="H1272" s="11">
        <v>-15</v>
      </c>
      <c r="I1272" s="11">
        <v>14.9</v>
      </c>
    </row>
    <row r="1273" spans="1:9" x14ac:dyDescent="0.15">
      <c r="A1273" s="9">
        <v>40354.590277777781</v>
      </c>
      <c r="B1273" s="10">
        <v>26</v>
      </c>
      <c r="C1273" s="10">
        <v>2</v>
      </c>
      <c r="D1273" s="11">
        <v>-10.5</v>
      </c>
      <c r="E1273" s="11">
        <v>13.6</v>
      </c>
      <c r="F1273" s="11">
        <v>-14</v>
      </c>
      <c r="G1273" s="11">
        <v>8.6</v>
      </c>
      <c r="H1273" s="11">
        <v>-5.0999999999999996</v>
      </c>
      <c r="I1273" s="11">
        <v>2.8</v>
      </c>
    </row>
    <row r="1274" spans="1:9" x14ac:dyDescent="0.15">
      <c r="A1274" s="9">
        <v>40354.776388888888</v>
      </c>
      <c r="B1274" s="10">
        <v>125</v>
      </c>
      <c r="C1274" s="10">
        <v>20</v>
      </c>
      <c r="D1274" s="11">
        <v>-32.700000000000003</v>
      </c>
      <c r="E1274" s="11">
        <v>22</v>
      </c>
      <c r="F1274" s="11">
        <v>-41.3</v>
      </c>
      <c r="G1274" s="11">
        <v>28.9</v>
      </c>
      <c r="H1274" s="11">
        <v>-21.8</v>
      </c>
      <c r="I1274" s="11">
        <v>-1.1000000000000001</v>
      </c>
    </row>
    <row r="1275" spans="1:9" x14ac:dyDescent="0.15">
      <c r="A1275" s="9">
        <v>40354.981944444444</v>
      </c>
      <c r="B1275" s="10">
        <v>55</v>
      </c>
      <c r="C1275" s="10">
        <v>7</v>
      </c>
      <c r="D1275" s="11">
        <v>-3.5</v>
      </c>
      <c r="E1275" s="11">
        <v>9.4</v>
      </c>
      <c r="F1275" s="11">
        <v>-13.1</v>
      </c>
      <c r="G1275" s="11">
        <v>0.7</v>
      </c>
      <c r="H1275" s="11">
        <v>-3.1</v>
      </c>
      <c r="I1275" s="11">
        <v>-1.2</v>
      </c>
    </row>
    <row r="1276" spans="1:9" x14ac:dyDescent="0.15">
      <c r="A1276" s="9">
        <v>40355.009027777778</v>
      </c>
      <c r="B1276" s="10">
        <v>33</v>
      </c>
      <c r="C1276" s="10">
        <v>27</v>
      </c>
      <c r="D1276" s="11">
        <v>-6.5</v>
      </c>
      <c r="E1276" s="11">
        <v>7.9</v>
      </c>
      <c r="F1276" s="11">
        <v>-9.1999999999999993</v>
      </c>
      <c r="G1276" s="11">
        <v>27</v>
      </c>
      <c r="H1276" s="11">
        <v>-18.899999999999999</v>
      </c>
      <c r="I1276" s="11">
        <v>7.8</v>
      </c>
    </row>
    <row r="1277" spans="1:9" x14ac:dyDescent="0.15">
      <c r="A1277" s="9">
        <v>40355.14166666667</v>
      </c>
      <c r="B1277" s="10">
        <v>105</v>
      </c>
      <c r="C1277" s="10">
        <v>10</v>
      </c>
      <c r="D1277" s="11">
        <v>-0.33480399999999999</v>
      </c>
      <c r="E1277" s="11">
        <v>17.264595</v>
      </c>
      <c r="F1277" s="11">
        <v>-45.781889999999997</v>
      </c>
      <c r="G1277" s="11">
        <v>26</v>
      </c>
      <c r="H1277" s="11">
        <v>-22.6</v>
      </c>
      <c r="I1277" s="11">
        <v>19.2</v>
      </c>
    </row>
    <row r="1278" spans="1:9" x14ac:dyDescent="0.15">
      <c r="A1278" s="9">
        <v>40356.070833333331</v>
      </c>
      <c r="B1278" s="10">
        <v>97</v>
      </c>
      <c r="C1278" s="10">
        <v>23</v>
      </c>
      <c r="D1278" s="11">
        <v>-9.9</v>
      </c>
      <c r="E1278" s="11">
        <v>14.7</v>
      </c>
      <c r="F1278" s="11">
        <v>-25.2</v>
      </c>
      <c r="G1278" s="11">
        <v>20.399999999999999</v>
      </c>
      <c r="H1278" s="11">
        <v>-15.4</v>
      </c>
      <c r="I1278" s="11">
        <v>6.2</v>
      </c>
    </row>
    <row r="1279" spans="1:9" x14ac:dyDescent="0.15">
      <c r="A1279" s="9">
        <v>40357.246527777781</v>
      </c>
      <c r="B1279" s="10">
        <v>109</v>
      </c>
      <c r="C1279" s="10">
        <v>21</v>
      </c>
      <c r="D1279" s="11">
        <v>-8.5</v>
      </c>
      <c r="E1279" s="11">
        <v>4.7</v>
      </c>
      <c r="F1279" s="11">
        <v>-20.6</v>
      </c>
      <c r="G1279" s="11">
        <v>6</v>
      </c>
      <c r="H1279" s="11">
        <v>-6.7</v>
      </c>
      <c r="I1279" s="11">
        <v>-8.6999999999999993</v>
      </c>
    </row>
    <row r="1280" spans="1:9" x14ac:dyDescent="0.15">
      <c r="A1280" s="9">
        <v>40357.375694444447</v>
      </c>
      <c r="B1280" s="10">
        <v>27</v>
      </c>
      <c r="C1280" s="10">
        <v>23</v>
      </c>
      <c r="D1280" s="11">
        <v>-8.9</v>
      </c>
      <c r="E1280" s="11">
        <v>6.7</v>
      </c>
      <c r="F1280" s="11">
        <v>-14.9</v>
      </c>
      <c r="G1280" s="11">
        <v>11.1</v>
      </c>
      <c r="H1280" s="11">
        <v>-9.8000000000000007</v>
      </c>
      <c r="I1280" s="11">
        <v>-5.2</v>
      </c>
    </row>
    <row r="1281" spans="1:9" x14ac:dyDescent="0.15">
      <c r="A1281" s="9">
        <v>40357.455555555556</v>
      </c>
      <c r="B1281" s="10">
        <v>49</v>
      </c>
      <c r="C1281" s="10">
        <v>7</v>
      </c>
      <c r="D1281" s="11">
        <v>-17.2</v>
      </c>
      <c r="E1281" s="11">
        <v>9</v>
      </c>
      <c r="F1281" s="11">
        <v>-18.5</v>
      </c>
      <c r="G1281" s="11">
        <v>22.3</v>
      </c>
      <c r="H1281" s="11">
        <v>-15.8</v>
      </c>
      <c r="I1281" s="11">
        <v>11.9</v>
      </c>
    </row>
    <row r="1282" spans="1:9" x14ac:dyDescent="0.15">
      <c r="A1282" s="9">
        <v>40357.573611111111</v>
      </c>
      <c r="B1282" s="10">
        <v>19</v>
      </c>
      <c r="C1282" s="10">
        <v>8</v>
      </c>
      <c r="D1282" s="11">
        <v>-5.0999999999999996</v>
      </c>
      <c r="E1282" s="11">
        <v>3.1</v>
      </c>
      <c r="F1282" s="11">
        <v>-16.5</v>
      </c>
      <c r="G1282" s="11">
        <v>11.1</v>
      </c>
      <c r="H1282" s="11">
        <v>-8.5</v>
      </c>
      <c r="I1282" s="11">
        <v>7</v>
      </c>
    </row>
    <row r="1283" spans="1:9" x14ac:dyDescent="0.15">
      <c r="A1283" s="9">
        <v>40357.899305555555</v>
      </c>
      <c r="B1283" s="10">
        <v>96</v>
      </c>
      <c r="C1283" s="10">
        <v>5</v>
      </c>
      <c r="D1283" s="11">
        <v>-17.899999999999999</v>
      </c>
      <c r="E1283" s="11">
        <v>10.5</v>
      </c>
      <c r="F1283" s="11">
        <v>-33</v>
      </c>
      <c r="G1283" s="11">
        <v>11.5</v>
      </c>
      <c r="H1283" s="11">
        <v>-8.9</v>
      </c>
      <c r="I1283" s="11">
        <v>7.9</v>
      </c>
    </row>
    <row r="1284" spans="1:9" x14ac:dyDescent="0.15">
      <c r="A1284" s="9">
        <v>40357.98541666667</v>
      </c>
      <c r="B1284" s="10">
        <v>37</v>
      </c>
      <c r="C1284" s="10">
        <v>29</v>
      </c>
      <c r="D1284" s="11">
        <v>-14.4</v>
      </c>
      <c r="E1284" s="11">
        <v>9.4</v>
      </c>
      <c r="F1284" s="11">
        <v>-15.8</v>
      </c>
      <c r="G1284" s="11">
        <v>18.100000000000001</v>
      </c>
      <c r="H1284" s="11">
        <v>-10.5</v>
      </c>
      <c r="I1284" s="11">
        <v>15.9</v>
      </c>
    </row>
    <row r="1285" spans="1:9" x14ac:dyDescent="0.15">
      <c r="A1285" s="9">
        <v>40357.999305555553</v>
      </c>
      <c r="B1285" s="10">
        <v>14</v>
      </c>
      <c r="C1285" s="10">
        <v>30</v>
      </c>
      <c r="D1285" s="11">
        <v>-2.8</v>
      </c>
      <c r="E1285" s="11">
        <v>2.4</v>
      </c>
      <c r="F1285" s="11">
        <v>-4.2</v>
      </c>
      <c r="G1285" s="11">
        <v>21.1</v>
      </c>
      <c r="H1285" s="11">
        <v>-16</v>
      </c>
      <c r="I1285" s="11">
        <v>3.7</v>
      </c>
    </row>
    <row r="1286" spans="1:9" x14ac:dyDescent="0.15">
      <c r="A1286" s="9">
        <v>40358.20208333333</v>
      </c>
      <c r="B1286" s="10">
        <v>85</v>
      </c>
      <c r="C1286" s="10">
        <v>7</v>
      </c>
      <c r="D1286" s="11">
        <v>-8.5</v>
      </c>
      <c r="E1286" s="11">
        <v>7.6</v>
      </c>
      <c r="F1286" s="11">
        <v>7.3</v>
      </c>
      <c r="G1286" s="11">
        <v>3.1</v>
      </c>
      <c r="H1286" s="11">
        <v>-3.7</v>
      </c>
      <c r="I1286" s="11">
        <v>-0.9</v>
      </c>
    </row>
    <row r="1287" spans="1:9" x14ac:dyDescent="0.15">
      <c r="A1287" s="9">
        <v>40358.252083333333</v>
      </c>
      <c r="B1287" s="10">
        <v>11</v>
      </c>
      <c r="C1287" s="10">
        <v>5</v>
      </c>
      <c r="D1287" s="11">
        <v>-2.6</v>
      </c>
      <c r="E1287" s="11">
        <v>4.7</v>
      </c>
      <c r="F1287" s="11">
        <v>-5.0999999999999996</v>
      </c>
      <c r="G1287" s="11">
        <v>0.1</v>
      </c>
      <c r="H1287" s="11">
        <v>-3.1</v>
      </c>
      <c r="I1287" s="11">
        <v>4</v>
      </c>
    </row>
    <row r="1288" spans="1:9" x14ac:dyDescent="0.15">
      <c r="A1288" s="9">
        <v>40358.356249999997</v>
      </c>
      <c r="B1288" s="10">
        <v>23</v>
      </c>
      <c r="C1288" s="10">
        <v>14</v>
      </c>
      <c r="D1288" s="11">
        <v>-9.4</v>
      </c>
      <c r="E1288" s="11">
        <v>6.9</v>
      </c>
      <c r="F1288" s="11">
        <v>-20.100000000000001</v>
      </c>
      <c r="G1288" s="11">
        <v>19.100000000000001</v>
      </c>
      <c r="H1288" s="11">
        <v>-14.7</v>
      </c>
      <c r="I1288" s="11">
        <v>16.899999999999999</v>
      </c>
    </row>
    <row r="1289" spans="1:9" x14ac:dyDescent="0.15">
      <c r="A1289" s="9">
        <v>40358.457638888889</v>
      </c>
      <c r="B1289" s="10">
        <v>63</v>
      </c>
      <c r="C1289" s="10">
        <v>14</v>
      </c>
      <c r="D1289" s="11">
        <v>-7.5</v>
      </c>
      <c r="E1289" s="11">
        <v>9.6999999999999993</v>
      </c>
      <c r="F1289" s="11">
        <v>-47.9</v>
      </c>
      <c r="G1289" s="11">
        <v>5.8</v>
      </c>
      <c r="H1289" s="11">
        <v>-6.5</v>
      </c>
      <c r="I1289" s="11">
        <v>0.9</v>
      </c>
    </row>
    <row r="1290" spans="1:9" x14ac:dyDescent="0.15">
      <c r="A1290" s="9">
        <v>40358.561805555553</v>
      </c>
      <c r="B1290" s="10">
        <v>21</v>
      </c>
      <c r="C1290" s="10">
        <v>13</v>
      </c>
      <c r="D1290" s="11">
        <v>-10.3</v>
      </c>
      <c r="E1290" s="11">
        <v>6.3</v>
      </c>
      <c r="F1290" s="11">
        <v>-6.7</v>
      </c>
      <c r="G1290" s="11">
        <v>12.3</v>
      </c>
      <c r="H1290" s="11">
        <v>-9</v>
      </c>
      <c r="I1290" s="11">
        <v>10</v>
      </c>
    </row>
    <row r="1291" spans="1:9" x14ac:dyDescent="0.15">
      <c r="A1291" s="9">
        <v>40358.650694444441</v>
      </c>
      <c r="B1291" s="10">
        <v>37</v>
      </c>
      <c r="C1291" s="10">
        <v>13</v>
      </c>
      <c r="D1291" s="11">
        <v>-13.6</v>
      </c>
      <c r="E1291" s="11">
        <v>3.3</v>
      </c>
      <c r="F1291" s="11">
        <v>-10.199999999999999</v>
      </c>
      <c r="G1291" s="11">
        <v>5.8</v>
      </c>
      <c r="H1291" s="11">
        <v>-4.8</v>
      </c>
      <c r="I1291" s="11">
        <v>2</v>
      </c>
    </row>
    <row r="1292" spans="1:9" x14ac:dyDescent="0.15">
      <c r="A1292" s="9">
        <v>40358.768055555556</v>
      </c>
      <c r="B1292" s="10">
        <v>127</v>
      </c>
      <c r="C1292" s="10">
        <v>26</v>
      </c>
      <c r="D1292" s="11">
        <v>-24.2</v>
      </c>
      <c r="E1292" s="11">
        <v>17.3</v>
      </c>
      <c r="F1292" s="11">
        <v>-68.599999999999994</v>
      </c>
      <c r="G1292" s="11">
        <v>17.3</v>
      </c>
      <c r="H1292" s="11">
        <v>-10.6</v>
      </c>
      <c r="I1292" s="11">
        <v>15.9</v>
      </c>
    </row>
    <row r="1293" spans="1:9" x14ac:dyDescent="0.15">
      <c r="A1293" s="9">
        <v>40358.871527777781</v>
      </c>
      <c r="B1293" s="10">
        <v>115</v>
      </c>
      <c r="C1293" s="10">
        <v>5</v>
      </c>
      <c r="D1293" s="11">
        <v>-12.7</v>
      </c>
      <c r="E1293" s="11">
        <v>15.4</v>
      </c>
      <c r="F1293" s="11">
        <v>-15.1</v>
      </c>
      <c r="G1293" s="11">
        <v>12.6</v>
      </c>
      <c r="H1293" s="11">
        <v>-11.5</v>
      </c>
      <c r="I1293" s="11">
        <v>12.4</v>
      </c>
    </row>
    <row r="1294" spans="1:9" x14ac:dyDescent="0.15">
      <c r="A1294" s="9">
        <v>40358.95208333333</v>
      </c>
      <c r="B1294" s="10">
        <v>50</v>
      </c>
      <c r="C1294" s="10">
        <v>3</v>
      </c>
      <c r="D1294" s="11">
        <v>-2.2999999999999998</v>
      </c>
      <c r="E1294" s="11">
        <v>5.0999999999999996</v>
      </c>
      <c r="F1294" s="11">
        <v>-16.5</v>
      </c>
      <c r="G1294" s="11">
        <v>10.9</v>
      </c>
      <c r="H1294" s="11">
        <v>-6.4</v>
      </c>
      <c r="I1294" s="11">
        <v>14.5</v>
      </c>
    </row>
    <row r="1295" spans="1:9" x14ac:dyDescent="0.15">
      <c r="A1295" s="9">
        <v>40358.991666666669</v>
      </c>
      <c r="B1295" s="10">
        <v>8</v>
      </c>
      <c r="C1295" s="10">
        <v>16</v>
      </c>
      <c r="D1295" s="11">
        <v>-3</v>
      </c>
      <c r="E1295" s="11">
        <v>1.8</v>
      </c>
      <c r="F1295" s="11">
        <v>1.5</v>
      </c>
      <c r="G1295" s="11">
        <v>7.8</v>
      </c>
      <c r="H1295" s="11">
        <v>-9.1999999999999993</v>
      </c>
      <c r="I1295" s="11">
        <v>-5.6</v>
      </c>
    </row>
    <row r="1296" spans="1:9" x14ac:dyDescent="0.15">
      <c r="A1296" s="9">
        <v>40359.024305555555</v>
      </c>
      <c r="B1296" s="10">
        <v>28</v>
      </c>
      <c r="C1296" s="10">
        <v>25</v>
      </c>
      <c r="D1296" s="11">
        <v>-16.8</v>
      </c>
      <c r="E1296" s="11">
        <v>9</v>
      </c>
      <c r="F1296" s="11">
        <v>-10.3</v>
      </c>
      <c r="G1296" s="11">
        <v>10.9</v>
      </c>
      <c r="H1296" s="11">
        <v>-12</v>
      </c>
      <c r="I1296" s="11">
        <v>-4</v>
      </c>
    </row>
    <row r="1297" spans="1:9" x14ac:dyDescent="0.15">
      <c r="A1297" s="9">
        <v>40359.03125</v>
      </c>
      <c r="C1297" s="10">
        <v>29</v>
      </c>
      <c r="G1297" s="11">
        <v>8.1</v>
      </c>
      <c r="H1297" s="11">
        <v>-10.199999999999999</v>
      </c>
      <c r="I1297" s="11">
        <v>-18.7</v>
      </c>
    </row>
    <row r="1298" spans="1:9" x14ac:dyDescent="0.15">
      <c r="A1298" s="9">
        <v>40359.158333333333</v>
      </c>
      <c r="B1298" s="10">
        <v>21</v>
      </c>
      <c r="C1298" s="10">
        <v>19</v>
      </c>
      <c r="D1298" s="11">
        <v>-1.5</v>
      </c>
      <c r="E1298" s="11">
        <v>4.8</v>
      </c>
      <c r="F1298" s="11">
        <v>-6.9</v>
      </c>
      <c r="G1298" s="11">
        <v>6.1</v>
      </c>
      <c r="H1298" s="11">
        <v>-8.1999999999999993</v>
      </c>
      <c r="I1298" s="11">
        <v>4.5999999999999996</v>
      </c>
    </row>
    <row r="1299" spans="1:9" x14ac:dyDescent="0.15">
      <c r="A1299" s="9">
        <v>40359.168055555558</v>
      </c>
      <c r="B1299" s="10">
        <v>9</v>
      </c>
      <c r="C1299" s="10">
        <v>5</v>
      </c>
      <c r="D1299" s="11">
        <v>-10.199999999999999</v>
      </c>
      <c r="E1299" s="11">
        <v>5.4</v>
      </c>
      <c r="F1299" s="11">
        <v>5.3</v>
      </c>
      <c r="G1299" s="11">
        <v>12.3</v>
      </c>
      <c r="H1299" s="11">
        <v>-10.7</v>
      </c>
      <c r="I1299" s="11">
        <v>4.7</v>
      </c>
    </row>
    <row r="1300" spans="1:9" x14ac:dyDescent="0.15">
      <c r="A1300" s="9">
        <v>40359.242361111108</v>
      </c>
      <c r="B1300" s="10">
        <v>46</v>
      </c>
      <c r="C1300" s="10">
        <v>7</v>
      </c>
      <c r="D1300" s="11">
        <v>-7.5</v>
      </c>
      <c r="E1300" s="11">
        <v>14.3</v>
      </c>
      <c r="F1300" s="11">
        <v>-6.7</v>
      </c>
      <c r="G1300" s="11">
        <v>13.1</v>
      </c>
      <c r="H1300" s="11">
        <v>-10.5</v>
      </c>
      <c r="I1300" s="11">
        <v>7</v>
      </c>
    </row>
    <row r="1301" spans="1:9" x14ac:dyDescent="0.15">
      <c r="A1301" s="9">
        <v>40359.292361111111</v>
      </c>
      <c r="B1301" s="10">
        <v>25</v>
      </c>
      <c r="C1301" s="10">
        <v>7</v>
      </c>
      <c r="D1301" s="11">
        <v>-7.2</v>
      </c>
      <c r="E1301" s="11">
        <v>6.5</v>
      </c>
      <c r="F1301" s="11">
        <v>-11.1</v>
      </c>
      <c r="G1301" s="11">
        <v>13.6</v>
      </c>
      <c r="H1301" s="11">
        <v>-8.6</v>
      </c>
      <c r="I1301" s="11">
        <v>13.3</v>
      </c>
    </row>
    <row r="1302" spans="1:9" x14ac:dyDescent="0.15">
      <c r="A1302" s="9">
        <v>40359.347222222219</v>
      </c>
      <c r="B1302" s="10">
        <v>28</v>
      </c>
      <c r="C1302" s="10">
        <v>9</v>
      </c>
      <c r="D1302" s="11">
        <v>-10.4</v>
      </c>
      <c r="E1302" s="11">
        <v>7.7</v>
      </c>
      <c r="F1302" s="11">
        <v>-12.1</v>
      </c>
      <c r="G1302" s="11">
        <v>4.7</v>
      </c>
      <c r="H1302" s="11">
        <v>-8.3000000000000007</v>
      </c>
      <c r="I1302" s="11">
        <v>7.9</v>
      </c>
    </row>
    <row r="1303" spans="1:9" x14ac:dyDescent="0.15">
      <c r="A1303" s="9">
        <v>40359.463888888888</v>
      </c>
      <c r="B1303" s="10">
        <v>16</v>
      </c>
      <c r="C1303" s="10">
        <v>7</v>
      </c>
      <c r="D1303" s="11">
        <v>-6.3</v>
      </c>
      <c r="E1303" s="11">
        <v>3.7</v>
      </c>
      <c r="F1303" s="11">
        <v>-9.6</v>
      </c>
      <c r="G1303" s="11">
        <v>8.4</v>
      </c>
      <c r="H1303" s="11">
        <v>-6.9</v>
      </c>
      <c r="I1303" s="11">
        <v>4.9000000000000004</v>
      </c>
    </row>
    <row r="1304" spans="1:9" x14ac:dyDescent="0.15">
      <c r="A1304" s="9">
        <v>40359.515972222223</v>
      </c>
      <c r="B1304" s="10">
        <v>66</v>
      </c>
      <c r="C1304" s="10">
        <v>29</v>
      </c>
      <c r="D1304" s="11">
        <v>-17.899999999999999</v>
      </c>
      <c r="E1304" s="11">
        <v>17.899999999999999</v>
      </c>
      <c r="F1304" s="11">
        <v>-10.9</v>
      </c>
      <c r="G1304" s="11">
        <v>20.399999999999999</v>
      </c>
      <c r="H1304" s="11">
        <v>-21.1</v>
      </c>
      <c r="I1304" s="11">
        <v>18.600000000000001</v>
      </c>
    </row>
    <row r="1305" spans="1:9" x14ac:dyDescent="0.15">
      <c r="A1305" s="9">
        <v>40359.525000000001</v>
      </c>
      <c r="C1305" s="10">
        <v>20</v>
      </c>
      <c r="G1305" s="11">
        <v>0</v>
      </c>
      <c r="H1305" s="11">
        <v>-8.6</v>
      </c>
      <c r="I1305" s="11">
        <v>-13.1</v>
      </c>
    </row>
    <row r="1306" spans="1:9" x14ac:dyDescent="0.15">
      <c r="A1306" s="9">
        <v>40359.784722222219</v>
      </c>
      <c r="B1306" s="10">
        <v>41</v>
      </c>
      <c r="C1306" s="10">
        <v>12</v>
      </c>
      <c r="D1306" s="11">
        <v>-10.199999999999999</v>
      </c>
      <c r="E1306" s="11">
        <v>8.3000000000000007</v>
      </c>
      <c r="F1306" s="11">
        <v>-12</v>
      </c>
      <c r="G1306" s="11">
        <v>29.1</v>
      </c>
      <c r="H1306" s="11">
        <v>-23.6</v>
      </c>
      <c r="I1306" s="11">
        <v>24</v>
      </c>
    </row>
    <row r="1307" spans="1:9" x14ac:dyDescent="0.15">
      <c r="A1307" s="9">
        <v>40360.178472222222</v>
      </c>
      <c r="B1307" s="10">
        <v>65</v>
      </c>
      <c r="C1307" s="10">
        <v>5</v>
      </c>
      <c r="D1307" s="11">
        <v>-16.7</v>
      </c>
      <c r="E1307" s="11">
        <v>14.3</v>
      </c>
      <c r="F1307" s="11">
        <v>-24.7</v>
      </c>
      <c r="G1307" s="11">
        <v>19.600000000000001</v>
      </c>
      <c r="H1307" s="11">
        <v>-12.4</v>
      </c>
      <c r="I1307" s="11">
        <v>16.5</v>
      </c>
    </row>
    <row r="1308" spans="1:9" x14ac:dyDescent="0.15">
      <c r="A1308" s="9">
        <v>40360.212500000001</v>
      </c>
      <c r="B1308" s="10">
        <v>42</v>
      </c>
      <c r="C1308" s="10">
        <v>11</v>
      </c>
      <c r="D1308" s="11">
        <v>-9.8000000000000007</v>
      </c>
      <c r="E1308" s="11">
        <v>13.5</v>
      </c>
      <c r="F1308" s="11">
        <v>-13.9</v>
      </c>
      <c r="G1308" s="11">
        <v>16.399999999999999</v>
      </c>
      <c r="H1308" s="11">
        <v>-19.7</v>
      </c>
      <c r="I1308" s="11">
        <v>8.5</v>
      </c>
    </row>
    <row r="1309" spans="1:9" x14ac:dyDescent="0.15">
      <c r="A1309" s="9">
        <v>40360.35</v>
      </c>
      <c r="B1309" s="10">
        <v>126</v>
      </c>
      <c r="C1309" s="10">
        <v>13</v>
      </c>
      <c r="D1309" s="11">
        <v>-23.3</v>
      </c>
      <c r="E1309" s="11">
        <v>25.7</v>
      </c>
      <c r="F1309" s="11">
        <v>-41</v>
      </c>
      <c r="G1309" s="11">
        <v>17.399999999999999</v>
      </c>
      <c r="H1309" s="11">
        <v>-16.399999999999999</v>
      </c>
      <c r="I1309" s="11">
        <v>3.1</v>
      </c>
    </row>
    <row r="1310" spans="1:9" x14ac:dyDescent="0.15">
      <c r="A1310" s="9">
        <v>40360.40347222222</v>
      </c>
      <c r="B1310" s="10">
        <v>69</v>
      </c>
      <c r="C1310" s="10">
        <v>28</v>
      </c>
      <c r="D1310" s="11">
        <v>-23</v>
      </c>
      <c r="E1310" s="11">
        <v>21.1</v>
      </c>
      <c r="F1310" s="11">
        <v>-27.3</v>
      </c>
      <c r="G1310" s="11">
        <v>22.4</v>
      </c>
      <c r="H1310" s="11">
        <v>-29.4</v>
      </c>
      <c r="I1310" s="11">
        <v>7.4</v>
      </c>
    </row>
    <row r="1311" spans="1:9" x14ac:dyDescent="0.15">
      <c r="A1311" s="9">
        <v>40360.843055555553</v>
      </c>
      <c r="B1311" s="10">
        <v>297</v>
      </c>
      <c r="C1311" s="10">
        <v>26</v>
      </c>
      <c r="D1311" s="11">
        <v>-36.331710000000001</v>
      </c>
      <c r="E1311" s="11">
        <v>39.169668999999999</v>
      </c>
      <c r="F1311" s="11">
        <v>-51.246290000000002</v>
      </c>
      <c r="G1311" s="11">
        <v>52.7</v>
      </c>
      <c r="H1311" s="11">
        <v>-43.9</v>
      </c>
      <c r="I1311" s="11">
        <v>29.6</v>
      </c>
    </row>
    <row r="1312" spans="1:9" x14ac:dyDescent="0.15">
      <c r="A1312" s="9">
        <v>40363.1875</v>
      </c>
      <c r="B1312" s="10">
        <v>14</v>
      </c>
      <c r="C1312" s="10">
        <v>10</v>
      </c>
      <c r="D1312" s="11">
        <v>-6.4</v>
      </c>
      <c r="E1312" s="11">
        <v>3.8</v>
      </c>
      <c r="F1312" s="11">
        <v>-9.9</v>
      </c>
      <c r="G1312" s="11">
        <v>4.8</v>
      </c>
      <c r="H1312" s="11">
        <v>-8.4</v>
      </c>
      <c r="I1312" s="11">
        <v>-1.3</v>
      </c>
    </row>
    <row r="1313" spans="1:9" x14ac:dyDescent="0.15">
      <c r="A1313" s="9">
        <v>40363.399305555555</v>
      </c>
      <c r="B1313" s="10">
        <v>56</v>
      </c>
      <c r="C1313" s="10">
        <v>14</v>
      </c>
      <c r="D1313" s="11">
        <v>-8.9</v>
      </c>
      <c r="E1313" s="11">
        <v>10.1</v>
      </c>
      <c r="F1313" s="11">
        <v>-9</v>
      </c>
      <c r="G1313" s="11">
        <v>14.5</v>
      </c>
      <c r="H1313" s="11">
        <v>-16.600000000000001</v>
      </c>
      <c r="I1313" s="11">
        <v>9.8000000000000007</v>
      </c>
    </row>
    <row r="1314" spans="1:9" x14ac:dyDescent="0.15">
      <c r="A1314" s="9">
        <v>40363.452777777777</v>
      </c>
      <c r="B1314" s="10">
        <v>26</v>
      </c>
      <c r="C1314" s="10">
        <v>13</v>
      </c>
      <c r="D1314" s="11">
        <v>-17.3</v>
      </c>
      <c r="E1314" s="11">
        <v>10</v>
      </c>
      <c r="F1314" s="11">
        <v>-9</v>
      </c>
      <c r="G1314" s="11">
        <v>13.3</v>
      </c>
      <c r="H1314" s="11">
        <v>-9</v>
      </c>
      <c r="I1314" s="11">
        <v>9.5</v>
      </c>
    </row>
    <row r="1315" spans="1:9" x14ac:dyDescent="0.15">
      <c r="A1315" s="9">
        <v>40363.494444444441</v>
      </c>
      <c r="B1315" s="10">
        <v>50</v>
      </c>
      <c r="C1315" s="10">
        <v>17</v>
      </c>
      <c r="D1315" s="11">
        <v>-14.3</v>
      </c>
      <c r="E1315" s="11">
        <v>12</v>
      </c>
      <c r="F1315" s="11">
        <v>-6.5</v>
      </c>
      <c r="G1315" s="11">
        <v>16.7</v>
      </c>
      <c r="H1315" s="11">
        <v>-10.7</v>
      </c>
      <c r="I1315" s="11">
        <v>7.9</v>
      </c>
    </row>
    <row r="1316" spans="1:9" x14ac:dyDescent="0.15">
      <c r="A1316" s="9">
        <v>40363.53125</v>
      </c>
      <c r="B1316" s="10">
        <v>48</v>
      </c>
      <c r="C1316" s="10">
        <v>11</v>
      </c>
      <c r="D1316" s="11">
        <v>-12.7</v>
      </c>
      <c r="E1316" s="11">
        <v>7.4</v>
      </c>
      <c r="F1316" s="11">
        <v>-0.6</v>
      </c>
      <c r="G1316" s="11">
        <v>11.2</v>
      </c>
      <c r="H1316" s="11">
        <v>-9.8000000000000007</v>
      </c>
      <c r="I1316" s="11">
        <v>12.5</v>
      </c>
    </row>
    <row r="1317" spans="1:9" x14ac:dyDescent="0.15">
      <c r="A1317" s="9">
        <v>40363.570833333331</v>
      </c>
      <c r="B1317" s="10">
        <v>41</v>
      </c>
      <c r="C1317" s="10">
        <v>17</v>
      </c>
      <c r="D1317" s="11">
        <v>-14.8</v>
      </c>
      <c r="E1317" s="11">
        <v>10.4</v>
      </c>
      <c r="F1317" s="11">
        <v>-6.8</v>
      </c>
      <c r="G1317" s="11">
        <v>20.399999999999999</v>
      </c>
      <c r="H1317" s="11">
        <v>-11.9</v>
      </c>
      <c r="I1317" s="11">
        <v>10.199999999999999</v>
      </c>
    </row>
    <row r="1318" spans="1:9" x14ac:dyDescent="0.15">
      <c r="A1318" s="9">
        <v>40363.707638888889</v>
      </c>
      <c r="B1318" s="10">
        <v>53</v>
      </c>
      <c r="C1318" s="10">
        <v>5</v>
      </c>
      <c r="D1318" s="11">
        <v>-5.9</v>
      </c>
      <c r="E1318" s="11">
        <v>5.4</v>
      </c>
      <c r="F1318" s="11">
        <v>-0.1</v>
      </c>
      <c r="G1318" s="11">
        <v>18.7</v>
      </c>
      <c r="H1318" s="11">
        <v>-15.2</v>
      </c>
      <c r="I1318" s="11">
        <v>12</v>
      </c>
    </row>
    <row r="1319" spans="1:9" x14ac:dyDescent="0.15">
      <c r="A1319" s="9">
        <v>40363.739583333336</v>
      </c>
      <c r="B1319" s="10">
        <v>22</v>
      </c>
      <c r="C1319" s="10">
        <v>14</v>
      </c>
      <c r="D1319" s="11">
        <v>-10.1</v>
      </c>
      <c r="E1319" s="11">
        <v>9.1999999999999993</v>
      </c>
      <c r="F1319" s="11">
        <v>-12.5</v>
      </c>
      <c r="G1319" s="11">
        <v>13.9</v>
      </c>
      <c r="H1319" s="11">
        <v>-11.6</v>
      </c>
      <c r="I1319" s="11">
        <v>8.1999999999999993</v>
      </c>
    </row>
    <row r="1320" spans="1:9" x14ac:dyDescent="0.15">
      <c r="A1320" s="9">
        <v>40364.231944444444</v>
      </c>
      <c r="B1320" s="10">
        <v>51</v>
      </c>
      <c r="C1320" s="10">
        <v>14</v>
      </c>
      <c r="D1320" s="11">
        <v>-9</v>
      </c>
      <c r="E1320" s="11">
        <v>8.1999999999999993</v>
      </c>
      <c r="F1320" s="11">
        <v>-14.1</v>
      </c>
      <c r="G1320" s="11">
        <v>6.7</v>
      </c>
      <c r="H1320" s="11">
        <v>-7.5</v>
      </c>
      <c r="I1320" s="11">
        <v>7.6</v>
      </c>
    </row>
    <row r="1321" spans="1:9" x14ac:dyDescent="0.15">
      <c r="A1321" s="9">
        <v>40364.256249999999</v>
      </c>
      <c r="B1321" s="10">
        <v>28</v>
      </c>
      <c r="C1321" s="10">
        <v>7</v>
      </c>
      <c r="D1321" s="11">
        <v>-7.1</v>
      </c>
      <c r="E1321" s="11">
        <v>3.9</v>
      </c>
      <c r="F1321" s="11">
        <v>-10.3</v>
      </c>
      <c r="G1321" s="11">
        <v>9.6</v>
      </c>
      <c r="H1321" s="11">
        <v>-9.6</v>
      </c>
      <c r="I1321" s="11">
        <v>6.2</v>
      </c>
    </row>
    <row r="1322" spans="1:9" x14ac:dyDescent="0.15">
      <c r="A1322" s="9">
        <v>40364.479166666664</v>
      </c>
      <c r="B1322" s="10">
        <v>82</v>
      </c>
      <c r="C1322" s="10">
        <v>31</v>
      </c>
      <c r="D1322" s="11">
        <v>-11</v>
      </c>
      <c r="E1322" s="11">
        <v>11.6</v>
      </c>
      <c r="F1322" s="11">
        <v>-13.2</v>
      </c>
      <c r="G1322" s="11">
        <v>15.6</v>
      </c>
      <c r="H1322" s="11">
        <v>-13.8</v>
      </c>
      <c r="I1322" s="11">
        <v>-6</v>
      </c>
    </row>
    <row r="1323" spans="1:9" x14ac:dyDescent="0.15">
      <c r="A1323" s="9">
        <v>40364.541666666664</v>
      </c>
    </row>
    <row r="1324" spans="1:9" x14ac:dyDescent="0.15">
      <c r="A1324" s="9">
        <v>40364.554861111108</v>
      </c>
    </row>
    <row r="1325" spans="1:9" x14ac:dyDescent="0.15">
      <c r="A1325" s="9">
        <v>40364.576388888891</v>
      </c>
      <c r="B1325" s="10">
        <v>59</v>
      </c>
      <c r="C1325" s="10">
        <v>28</v>
      </c>
      <c r="D1325" s="11">
        <v>-13.2</v>
      </c>
      <c r="E1325" s="11">
        <v>10.3</v>
      </c>
      <c r="F1325" s="11">
        <v>-12.7</v>
      </c>
      <c r="G1325" s="11">
        <v>13.9</v>
      </c>
      <c r="H1325" s="11">
        <v>-8.6999999999999993</v>
      </c>
      <c r="I1325" s="11">
        <v>15</v>
      </c>
    </row>
    <row r="1326" spans="1:9" x14ac:dyDescent="0.15">
      <c r="A1326" s="9">
        <v>40364.630555555559</v>
      </c>
      <c r="B1326" s="10">
        <v>50</v>
      </c>
      <c r="C1326" s="10">
        <v>10</v>
      </c>
      <c r="D1326" s="11">
        <v>-2.4</v>
      </c>
      <c r="E1326" s="11">
        <v>5</v>
      </c>
      <c r="F1326" s="11">
        <v>-1.1000000000000001</v>
      </c>
      <c r="G1326" s="11">
        <v>4.0999999999999996</v>
      </c>
      <c r="H1326" s="11">
        <v>-6.1</v>
      </c>
      <c r="I1326" s="11">
        <v>10.4</v>
      </c>
    </row>
    <row r="1327" spans="1:9" x14ac:dyDescent="0.15">
      <c r="A1327" s="9">
        <v>40364.713888888888</v>
      </c>
      <c r="B1327" s="10">
        <v>58</v>
      </c>
      <c r="C1327" s="10">
        <v>7</v>
      </c>
      <c r="D1327" s="11">
        <v>-14.1</v>
      </c>
      <c r="E1327" s="11">
        <v>8.1999999999999993</v>
      </c>
      <c r="F1327" s="11">
        <v>-5.8</v>
      </c>
      <c r="G1327" s="11">
        <v>15.2</v>
      </c>
      <c r="H1327" s="11">
        <v>-12</v>
      </c>
      <c r="I1327" s="11">
        <v>11.7</v>
      </c>
    </row>
    <row r="1328" spans="1:9" x14ac:dyDescent="0.15">
      <c r="A1328" s="9">
        <v>40364.748611111114</v>
      </c>
      <c r="B1328" s="10">
        <v>42</v>
      </c>
      <c r="C1328" s="10">
        <v>14</v>
      </c>
      <c r="D1328" s="11">
        <v>-15.7</v>
      </c>
      <c r="E1328" s="11">
        <v>12.9</v>
      </c>
      <c r="F1328" s="11">
        <v>-20.5</v>
      </c>
      <c r="G1328" s="11">
        <v>25.5</v>
      </c>
      <c r="H1328" s="11">
        <v>-19.2</v>
      </c>
      <c r="I1328" s="11">
        <v>14.8</v>
      </c>
    </row>
    <row r="1329" spans="1:9" x14ac:dyDescent="0.15">
      <c r="A1329" s="9">
        <v>40364.798611111109</v>
      </c>
      <c r="B1329" s="10">
        <v>8</v>
      </c>
      <c r="C1329" s="10">
        <v>3</v>
      </c>
      <c r="D1329" s="11">
        <v>-7.1</v>
      </c>
      <c r="E1329" s="11">
        <v>5.7</v>
      </c>
      <c r="F1329" s="11">
        <v>-5</v>
      </c>
      <c r="G1329" s="11">
        <v>6.4</v>
      </c>
      <c r="H1329" s="11">
        <v>-6.4</v>
      </c>
      <c r="I1329" s="11">
        <v>0.2</v>
      </c>
    </row>
    <row r="1330" spans="1:9" x14ac:dyDescent="0.15">
      <c r="A1330" s="9">
        <v>40364.885416666664</v>
      </c>
      <c r="B1330" s="10">
        <v>66</v>
      </c>
      <c r="C1330" s="10">
        <v>32</v>
      </c>
      <c r="D1330" s="11">
        <v>-16.8</v>
      </c>
      <c r="E1330" s="11">
        <v>11.2</v>
      </c>
      <c r="F1330" s="11">
        <v>-14.8</v>
      </c>
      <c r="G1330" s="11">
        <v>23.3</v>
      </c>
      <c r="H1330" s="11">
        <v>-18.5</v>
      </c>
      <c r="I1330" s="11">
        <v>31.5</v>
      </c>
    </row>
    <row r="1331" spans="1:9" x14ac:dyDescent="0.15">
      <c r="A1331" s="9">
        <v>40364.904861111114</v>
      </c>
      <c r="B1331" s="10">
        <v>15</v>
      </c>
      <c r="C1331" s="10">
        <v>14</v>
      </c>
      <c r="D1331" s="11">
        <v>-8.9</v>
      </c>
      <c r="E1331" s="11">
        <v>5.0999999999999996</v>
      </c>
      <c r="F1331" s="11">
        <v>-11.1</v>
      </c>
      <c r="G1331" s="11">
        <v>14.5</v>
      </c>
      <c r="H1331" s="11">
        <v>-14</v>
      </c>
      <c r="I1331" s="11">
        <v>-0.5</v>
      </c>
    </row>
    <row r="1332" spans="1:9" x14ac:dyDescent="0.15">
      <c r="A1332" s="9">
        <v>40365.069444444445</v>
      </c>
      <c r="B1332" s="10">
        <v>164</v>
      </c>
      <c r="C1332" s="10">
        <v>29</v>
      </c>
      <c r="D1332" s="11">
        <v>-12.6</v>
      </c>
      <c r="E1332" s="11">
        <v>27.3</v>
      </c>
      <c r="F1332" s="11">
        <v>40.4</v>
      </c>
      <c r="G1332" s="11">
        <v>17.100000000000001</v>
      </c>
      <c r="H1332" s="11">
        <v>-19.2</v>
      </c>
      <c r="I1332" s="11">
        <v>1.3</v>
      </c>
    </row>
    <row r="1333" spans="1:9" x14ac:dyDescent="0.15">
      <c r="A1333" s="9">
        <v>40365.133333333331</v>
      </c>
      <c r="B1333" s="10">
        <v>41</v>
      </c>
      <c r="C1333" s="10">
        <v>4</v>
      </c>
      <c r="D1333" s="11">
        <v>-12.2</v>
      </c>
      <c r="E1333" s="11">
        <v>11.1</v>
      </c>
      <c r="F1333" s="11">
        <v>-23.8</v>
      </c>
      <c r="G1333" s="11">
        <v>6.8</v>
      </c>
      <c r="H1333" s="11">
        <v>-5.4</v>
      </c>
      <c r="I1333" s="11">
        <v>7</v>
      </c>
    </row>
    <row r="1334" spans="1:9" x14ac:dyDescent="0.15">
      <c r="A1334" s="9">
        <v>40365.167361111111</v>
      </c>
      <c r="B1334" s="10">
        <v>42</v>
      </c>
      <c r="C1334" s="10">
        <v>27</v>
      </c>
      <c r="D1334" s="11">
        <v>1</v>
      </c>
      <c r="E1334" s="11">
        <v>3.7</v>
      </c>
      <c r="F1334" s="11">
        <v>12.9</v>
      </c>
      <c r="G1334" s="11">
        <v>22.3</v>
      </c>
      <c r="H1334" s="11">
        <v>-18.3</v>
      </c>
      <c r="I1334" s="11">
        <v>20.7</v>
      </c>
    </row>
    <row r="1335" spans="1:9" x14ac:dyDescent="0.15">
      <c r="A1335" s="9">
        <v>40367.998611111114</v>
      </c>
    </row>
    <row r="1336" spans="1:9" x14ac:dyDescent="0.15">
      <c r="A1336" s="9">
        <v>40368.62222222222</v>
      </c>
      <c r="B1336" s="10">
        <v>117</v>
      </c>
      <c r="C1336" s="10">
        <v>8</v>
      </c>
      <c r="D1336" s="11">
        <v>-22.7</v>
      </c>
      <c r="E1336" s="11">
        <v>13</v>
      </c>
      <c r="F1336" s="11">
        <v>-65.3</v>
      </c>
      <c r="G1336" s="11">
        <v>9.8000000000000007</v>
      </c>
      <c r="H1336" s="11">
        <v>-9.9</v>
      </c>
      <c r="I1336" s="11">
        <v>-1.4</v>
      </c>
    </row>
    <row r="1337" spans="1:9" x14ac:dyDescent="0.15">
      <c r="A1337" s="9">
        <v>40368.681944444441</v>
      </c>
      <c r="B1337" s="10">
        <v>72</v>
      </c>
      <c r="C1337" s="10">
        <v>29</v>
      </c>
      <c r="D1337" s="11">
        <v>-9.8731159999999996</v>
      </c>
      <c r="E1337" s="11">
        <v>18.191026999999998</v>
      </c>
      <c r="F1337" s="11">
        <v>-85.122950000000003</v>
      </c>
      <c r="G1337" s="11">
        <v>23.4</v>
      </c>
      <c r="H1337" s="11">
        <v>-18.7</v>
      </c>
      <c r="I1337" s="11">
        <v>-1.5</v>
      </c>
    </row>
    <row r="1338" spans="1:9" x14ac:dyDescent="0.15">
      <c r="A1338" s="9">
        <v>40368.888194444444</v>
      </c>
      <c r="B1338" s="10">
        <v>53</v>
      </c>
      <c r="C1338" s="10">
        <v>5</v>
      </c>
      <c r="D1338" s="11">
        <v>-16.3</v>
      </c>
      <c r="E1338" s="11">
        <v>10.9</v>
      </c>
      <c r="F1338" s="11">
        <v>-52.6</v>
      </c>
      <c r="G1338" s="11">
        <v>7.1</v>
      </c>
      <c r="H1338" s="11">
        <v>-9.3000000000000007</v>
      </c>
      <c r="I1338" s="11">
        <v>2.2000000000000002</v>
      </c>
    </row>
    <row r="1339" spans="1:9" x14ac:dyDescent="0.15">
      <c r="A1339" s="9">
        <v>40368.90625</v>
      </c>
      <c r="B1339" s="10">
        <v>18</v>
      </c>
      <c r="C1339" s="10">
        <v>29</v>
      </c>
      <c r="D1339" s="11">
        <v>-7.4</v>
      </c>
      <c r="E1339" s="11">
        <v>10.1</v>
      </c>
      <c r="F1339" s="11">
        <v>-19.8</v>
      </c>
      <c r="G1339" s="11">
        <v>20.2</v>
      </c>
      <c r="H1339" s="11">
        <v>-18.5</v>
      </c>
      <c r="I1339" s="11">
        <v>-0.7</v>
      </c>
    </row>
    <row r="1340" spans="1:9" x14ac:dyDescent="0.15">
      <c r="A1340" s="9">
        <v>40370.324305555558</v>
      </c>
      <c r="B1340" s="10">
        <v>96</v>
      </c>
      <c r="C1340" s="10">
        <v>29</v>
      </c>
      <c r="D1340" s="11">
        <v>-33.317431999999997</v>
      </c>
      <c r="E1340" s="11">
        <v>27.953876000000001</v>
      </c>
      <c r="F1340" s="11">
        <v>-64.544759999999997</v>
      </c>
      <c r="G1340" s="11">
        <v>42.3</v>
      </c>
      <c r="H1340" s="11">
        <v>-33.5</v>
      </c>
      <c r="I1340" s="11">
        <v>24.4</v>
      </c>
    </row>
    <row r="1341" spans="1:9" x14ac:dyDescent="0.15">
      <c r="A1341" s="9">
        <v>40370.377083333333</v>
      </c>
      <c r="B1341" s="10">
        <v>41</v>
      </c>
      <c r="C1341" s="10">
        <v>3</v>
      </c>
      <c r="D1341" s="11">
        <v>-27.1</v>
      </c>
      <c r="E1341" s="11">
        <v>14.7</v>
      </c>
      <c r="F1341" s="11">
        <v>-18.7</v>
      </c>
      <c r="G1341" s="11">
        <v>18</v>
      </c>
      <c r="H1341" s="11">
        <v>-12.2</v>
      </c>
      <c r="I1341" s="11">
        <v>15.7</v>
      </c>
    </row>
    <row r="1342" spans="1:9" x14ac:dyDescent="0.15">
      <c r="A1342" s="9">
        <v>40370.441666666666</v>
      </c>
      <c r="B1342" s="10">
        <v>87</v>
      </c>
      <c r="C1342" s="10">
        <v>14</v>
      </c>
      <c r="D1342" s="11">
        <v>-30.2</v>
      </c>
      <c r="E1342" s="11">
        <v>24.1</v>
      </c>
      <c r="F1342" s="11">
        <v>-28</v>
      </c>
      <c r="G1342" s="11">
        <v>39.700000000000003</v>
      </c>
      <c r="H1342" s="11">
        <v>-28.7</v>
      </c>
      <c r="I1342" s="11">
        <v>24.5</v>
      </c>
    </row>
    <row r="1343" spans="1:9" x14ac:dyDescent="0.15">
      <c r="A1343" s="9">
        <v>40370.76666666667</v>
      </c>
      <c r="B1343" s="10">
        <v>64</v>
      </c>
      <c r="C1343" s="10">
        <v>29</v>
      </c>
      <c r="D1343" s="11">
        <v>-23.9</v>
      </c>
      <c r="E1343" s="11">
        <v>15.1</v>
      </c>
      <c r="F1343" s="11">
        <v>-8</v>
      </c>
      <c r="G1343" s="11">
        <v>23.2</v>
      </c>
      <c r="H1343" s="11">
        <v>-16.5</v>
      </c>
      <c r="I1343" s="11">
        <v>24.4</v>
      </c>
    </row>
    <row r="1344" spans="1:9" x14ac:dyDescent="0.15">
      <c r="A1344" s="9">
        <v>40370.783333333333</v>
      </c>
      <c r="B1344" s="10">
        <v>13</v>
      </c>
      <c r="C1344" s="10">
        <v>31</v>
      </c>
      <c r="D1344" s="11">
        <v>-14.6</v>
      </c>
      <c r="E1344" s="11">
        <v>8.6</v>
      </c>
      <c r="F1344" s="11">
        <v>-13.4</v>
      </c>
      <c r="G1344" s="11">
        <v>30.1</v>
      </c>
      <c r="H1344" s="11">
        <v>-21.1</v>
      </c>
      <c r="I1344" s="11">
        <v>37.9</v>
      </c>
    </row>
    <row r="1345" spans="1:9" x14ac:dyDescent="0.15">
      <c r="A1345" s="9">
        <v>40370.791666666664</v>
      </c>
      <c r="C1345" s="10">
        <v>26</v>
      </c>
      <c r="G1345" s="11">
        <v>13.2</v>
      </c>
      <c r="H1345" s="11">
        <v>-12</v>
      </c>
      <c r="I1345" s="11">
        <v>13.9</v>
      </c>
    </row>
    <row r="1346" spans="1:9" x14ac:dyDescent="0.15">
      <c r="A1346" s="9">
        <v>40371.261111111111</v>
      </c>
      <c r="B1346" s="10">
        <v>89</v>
      </c>
      <c r="C1346" s="10">
        <v>14</v>
      </c>
      <c r="D1346" s="11">
        <v>-26.6</v>
      </c>
      <c r="E1346" s="11">
        <v>22</v>
      </c>
      <c r="F1346" s="11">
        <v>-17.8</v>
      </c>
      <c r="G1346" s="11">
        <v>24</v>
      </c>
      <c r="H1346" s="11">
        <v>-18.3</v>
      </c>
      <c r="I1346" s="11">
        <v>11</v>
      </c>
    </row>
    <row r="1347" spans="1:9" x14ac:dyDescent="0.15">
      <c r="A1347" s="9">
        <v>40371.341666666667</v>
      </c>
      <c r="B1347" s="10">
        <v>102</v>
      </c>
      <c r="C1347" s="10">
        <v>27</v>
      </c>
      <c r="D1347" s="11">
        <v>-22.9</v>
      </c>
      <c r="E1347" s="11">
        <v>16.5</v>
      </c>
      <c r="F1347" s="11">
        <v>-21.4</v>
      </c>
      <c r="G1347" s="11">
        <v>28.8</v>
      </c>
      <c r="H1347" s="11">
        <v>-20.399999999999999</v>
      </c>
      <c r="I1347" s="11">
        <v>21.8</v>
      </c>
    </row>
    <row r="1348" spans="1:9" x14ac:dyDescent="0.15">
      <c r="A1348" s="9">
        <v>40372.03125</v>
      </c>
      <c r="B1348" s="10">
        <v>97</v>
      </c>
      <c r="C1348" s="10">
        <v>22</v>
      </c>
      <c r="D1348" s="11">
        <v>-35.704641000000002</v>
      </c>
      <c r="E1348" s="11">
        <v>40.776437000000001</v>
      </c>
      <c r="F1348" s="11">
        <v>-27.578610000000001</v>
      </c>
      <c r="G1348" s="11">
        <v>49.7</v>
      </c>
      <c r="H1348" s="11">
        <v>-41.1</v>
      </c>
      <c r="I1348" s="11">
        <v>41</v>
      </c>
    </row>
    <row r="1349" spans="1:9" x14ac:dyDescent="0.15">
      <c r="A1349" s="9">
        <v>40372.865277777775</v>
      </c>
      <c r="B1349" s="10">
        <v>14</v>
      </c>
      <c r="C1349" s="10">
        <v>33</v>
      </c>
      <c r="D1349" s="11">
        <v>5.3464999999999999E-2</v>
      </c>
      <c r="E1349" s="11">
        <v>1.754348</v>
      </c>
      <c r="F1349" s="11">
        <v>-1.9341600000000001</v>
      </c>
      <c r="G1349" s="11">
        <v>7.8</v>
      </c>
      <c r="H1349" s="11">
        <v>-10.3</v>
      </c>
      <c r="I1349" s="11">
        <v>-1.7</v>
      </c>
    </row>
    <row r="1350" spans="1:9" x14ac:dyDescent="0.15">
      <c r="A1350" s="9">
        <v>40373.172222222223</v>
      </c>
      <c r="B1350" s="10">
        <v>38</v>
      </c>
      <c r="C1350" s="10">
        <v>31</v>
      </c>
      <c r="D1350" s="11">
        <v>-7.2</v>
      </c>
      <c r="E1350" s="11">
        <v>0.7</v>
      </c>
      <c r="F1350" s="11">
        <v>-7.5</v>
      </c>
      <c r="G1350" s="11">
        <v>3.9</v>
      </c>
      <c r="H1350" s="11">
        <v>-5.3</v>
      </c>
      <c r="I1350" s="11">
        <v>3.6</v>
      </c>
    </row>
    <row r="1351" spans="1:9" x14ac:dyDescent="0.15">
      <c r="A1351" s="9">
        <v>40373.517361111109</v>
      </c>
      <c r="B1351" s="10">
        <v>25</v>
      </c>
      <c r="C1351" s="10">
        <v>32</v>
      </c>
      <c r="D1351" s="11">
        <v>-11.7</v>
      </c>
      <c r="E1351" s="11">
        <v>10.9</v>
      </c>
      <c r="F1351" s="11">
        <v>-13.8</v>
      </c>
      <c r="G1351" s="11">
        <v>8.6999999999999993</v>
      </c>
      <c r="H1351" s="11">
        <v>-6.8</v>
      </c>
      <c r="I1351" s="11">
        <v>6.4</v>
      </c>
    </row>
    <row r="1352" spans="1:9" x14ac:dyDescent="0.15">
      <c r="A1352" s="9">
        <v>40373.536805555559</v>
      </c>
      <c r="B1352" s="10">
        <v>22</v>
      </c>
      <c r="C1352" s="10">
        <v>18</v>
      </c>
      <c r="D1352" s="11">
        <v>-7.1</v>
      </c>
      <c r="E1352" s="11">
        <v>8.1</v>
      </c>
      <c r="F1352" s="11">
        <v>-5.4</v>
      </c>
      <c r="G1352" s="11">
        <v>9.3000000000000007</v>
      </c>
      <c r="H1352" s="11">
        <v>-10.4</v>
      </c>
      <c r="I1352" s="11">
        <v>1.4</v>
      </c>
    </row>
    <row r="1353" spans="1:9" x14ac:dyDescent="0.15">
      <c r="A1353" s="9">
        <v>40373.567361111112</v>
      </c>
      <c r="B1353" s="10">
        <v>28</v>
      </c>
      <c r="C1353" s="10">
        <v>2</v>
      </c>
      <c r="D1353" s="11">
        <v>-9.1999999999999993</v>
      </c>
      <c r="E1353" s="11">
        <v>6.2</v>
      </c>
      <c r="F1353" s="11">
        <v>-18.7</v>
      </c>
      <c r="G1353" s="11">
        <v>12.8</v>
      </c>
      <c r="H1353" s="11">
        <v>-11</v>
      </c>
      <c r="I1353" s="11">
        <v>11.1</v>
      </c>
    </row>
    <row r="1354" spans="1:9" x14ac:dyDescent="0.15">
      <c r="A1354" s="9">
        <v>40373.618750000001</v>
      </c>
      <c r="B1354" s="10">
        <v>16</v>
      </c>
      <c r="C1354" s="10">
        <v>23</v>
      </c>
      <c r="D1354" s="11">
        <v>-5.0999999999999996</v>
      </c>
      <c r="E1354" s="11">
        <v>5</v>
      </c>
      <c r="F1354" s="11">
        <v>1.3</v>
      </c>
      <c r="G1354" s="11">
        <v>21</v>
      </c>
      <c r="H1354" s="11">
        <v>-15.5</v>
      </c>
      <c r="I1354" s="11">
        <v>19.8</v>
      </c>
    </row>
    <row r="1355" spans="1:9" x14ac:dyDescent="0.15">
      <c r="A1355" s="9">
        <v>40374.09097222222</v>
      </c>
      <c r="B1355" s="10">
        <v>59</v>
      </c>
      <c r="C1355" s="10">
        <v>10</v>
      </c>
      <c r="D1355" s="11">
        <v>-9.4</v>
      </c>
      <c r="E1355" s="11">
        <v>12.7</v>
      </c>
      <c r="F1355" s="11">
        <v>-7.4</v>
      </c>
      <c r="G1355" s="11">
        <v>10.9</v>
      </c>
      <c r="H1355" s="11">
        <v>-8.1999999999999993</v>
      </c>
      <c r="I1355" s="11">
        <v>3.9</v>
      </c>
    </row>
    <row r="1356" spans="1:9" x14ac:dyDescent="0.15">
      <c r="A1356" s="9">
        <v>40374.131944444445</v>
      </c>
      <c r="B1356" s="10">
        <v>51</v>
      </c>
      <c r="C1356" s="10">
        <v>32</v>
      </c>
      <c r="D1356" s="11">
        <v>-2.4</v>
      </c>
      <c r="E1356" s="11">
        <v>9.6999999999999993</v>
      </c>
      <c r="F1356" s="11">
        <v>3.5</v>
      </c>
      <c r="G1356" s="11">
        <v>18.3</v>
      </c>
      <c r="H1356" s="11">
        <v>-11.6</v>
      </c>
      <c r="I1356" s="11">
        <v>8.6</v>
      </c>
    </row>
    <row r="1357" spans="1:9" x14ac:dyDescent="0.15">
      <c r="A1357" s="9">
        <v>40374.495138888888</v>
      </c>
      <c r="B1357" s="10">
        <v>68</v>
      </c>
      <c r="C1357" s="10">
        <v>5</v>
      </c>
      <c r="D1357" s="11">
        <v>-11.9</v>
      </c>
      <c r="E1357" s="11">
        <v>10.3</v>
      </c>
      <c r="F1357" s="11">
        <v>-7.3</v>
      </c>
      <c r="G1357" s="11">
        <v>4.8</v>
      </c>
      <c r="H1357" s="11">
        <v>-4.2</v>
      </c>
      <c r="I1357" s="11">
        <v>0.9</v>
      </c>
    </row>
    <row r="1358" spans="1:9" x14ac:dyDescent="0.15">
      <c r="A1358" s="9">
        <v>40377.394444444442</v>
      </c>
      <c r="B1358" s="10">
        <v>122</v>
      </c>
      <c r="D1358" s="11">
        <v>-14.548162</v>
      </c>
      <c r="E1358" s="11">
        <v>29.854496000000001</v>
      </c>
      <c r="F1358" s="11">
        <v>-11.119680000000001</v>
      </c>
    </row>
    <row r="1359" spans="1:9" x14ac:dyDescent="0.15">
      <c r="A1359" s="9">
        <v>40378.621527777781</v>
      </c>
      <c r="B1359" s="10">
        <v>65</v>
      </c>
      <c r="C1359" s="10">
        <v>8</v>
      </c>
      <c r="D1359" s="11">
        <v>-13.406983</v>
      </c>
      <c r="E1359" s="11">
        <v>9.6237209999999997</v>
      </c>
      <c r="F1359" s="11">
        <v>-12.040710000000001</v>
      </c>
      <c r="G1359" s="11">
        <v>15.3</v>
      </c>
      <c r="H1359" s="11">
        <v>-11.2</v>
      </c>
      <c r="I1359" s="11">
        <v>-0.3</v>
      </c>
    </row>
    <row r="1360" spans="1:9" x14ac:dyDescent="0.15">
      <c r="A1360" s="9">
        <v>40379.345833333333</v>
      </c>
      <c r="B1360" s="10">
        <v>75</v>
      </c>
      <c r="C1360" s="10">
        <v>7</v>
      </c>
      <c r="D1360" s="11">
        <v>-11.5</v>
      </c>
      <c r="E1360" s="11">
        <v>11.7</v>
      </c>
      <c r="F1360" s="11">
        <v>-28.6</v>
      </c>
      <c r="G1360" s="11">
        <v>10.199999999999999</v>
      </c>
      <c r="H1360" s="11">
        <v>-7.9</v>
      </c>
      <c r="I1360" s="11">
        <v>5</v>
      </c>
    </row>
    <row r="1361" spans="1:9" x14ac:dyDescent="0.15">
      <c r="A1361" s="9">
        <v>40379.423611111109</v>
      </c>
      <c r="B1361" s="10">
        <v>12</v>
      </c>
      <c r="C1361" s="10">
        <v>3</v>
      </c>
      <c r="D1361" s="11">
        <v>-3.8</v>
      </c>
      <c r="E1361" s="11">
        <v>4.0999999999999996</v>
      </c>
      <c r="F1361" s="11">
        <v>3.8</v>
      </c>
      <c r="G1361" s="11">
        <v>7.7</v>
      </c>
      <c r="H1361" s="11">
        <v>-3.7</v>
      </c>
      <c r="I1361" s="11">
        <v>8.1</v>
      </c>
    </row>
    <row r="1362" spans="1:9" x14ac:dyDescent="0.15">
      <c r="A1362" s="9">
        <v>40379.712500000001</v>
      </c>
      <c r="B1362" s="10">
        <v>83</v>
      </c>
      <c r="C1362" s="10">
        <v>7</v>
      </c>
      <c r="D1362" s="11">
        <v>-9.9</v>
      </c>
      <c r="F1362" s="11">
        <v>-14.1</v>
      </c>
      <c r="G1362" s="11">
        <v>12.1</v>
      </c>
      <c r="I1362" s="11">
        <v>14.1</v>
      </c>
    </row>
    <row r="1363" spans="1:9" x14ac:dyDescent="0.15">
      <c r="A1363" s="9">
        <v>40379.730555555558</v>
      </c>
      <c r="B1363" s="10">
        <v>17</v>
      </c>
      <c r="C1363" s="10">
        <v>11</v>
      </c>
      <c r="D1363" s="11">
        <v>-1.9</v>
      </c>
      <c r="F1363" s="11">
        <v>-11</v>
      </c>
      <c r="G1363" s="11">
        <v>15.3</v>
      </c>
      <c r="I1363" s="11">
        <v>10.5</v>
      </c>
    </row>
    <row r="1364" spans="1:9" x14ac:dyDescent="0.15">
      <c r="A1364" s="9">
        <v>40379.793055555558</v>
      </c>
      <c r="B1364" s="10">
        <v>79</v>
      </c>
      <c r="C1364" s="10">
        <v>8</v>
      </c>
      <c r="D1364" s="11">
        <v>-11.2</v>
      </c>
      <c r="F1364" s="11">
        <v>-11.2</v>
      </c>
      <c r="G1364" s="11">
        <v>14</v>
      </c>
      <c r="I1364" s="11">
        <v>-5.4</v>
      </c>
    </row>
    <row r="1365" spans="1:9" x14ac:dyDescent="0.15">
      <c r="A1365" s="9">
        <v>40379.976388888892</v>
      </c>
      <c r="B1365" s="10">
        <v>120</v>
      </c>
      <c r="C1365" s="10">
        <v>7</v>
      </c>
      <c r="D1365" s="11">
        <v>-17.5</v>
      </c>
      <c r="E1365" s="11">
        <v>11.1</v>
      </c>
      <c r="F1365" s="11">
        <v>-48.4</v>
      </c>
      <c r="G1365" s="11">
        <v>15.6</v>
      </c>
      <c r="H1365" s="11">
        <v>-6.9</v>
      </c>
      <c r="I1365" s="11">
        <v>8.1</v>
      </c>
    </row>
    <row r="1366" spans="1:9" x14ac:dyDescent="0.15">
      <c r="A1366" s="9">
        <v>40380.051388888889</v>
      </c>
      <c r="B1366" s="10">
        <v>96</v>
      </c>
      <c r="C1366" s="10">
        <v>13</v>
      </c>
      <c r="D1366" s="11">
        <v>-13</v>
      </c>
      <c r="E1366" s="11">
        <v>12.1</v>
      </c>
      <c r="F1366" s="11">
        <v>-9</v>
      </c>
      <c r="G1366" s="11">
        <v>20.5</v>
      </c>
      <c r="H1366" s="11">
        <v>-14.4</v>
      </c>
      <c r="I1366" s="11">
        <v>25</v>
      </c>
    </row>
    <row r="1367" spans="1:9" x14ac:dyDescent="0.15">
      <c r="A1367" s="9">
        <v>40380.080555555556</v>
      </c>
      <c r="B1367" s="10">
        <v>28</v>
      </c>
      <c r="C1367" s="10">
        <v>6</v>
      </c>
      <c r="D1367" s="11">
        <v>-9.5</v>
      </c>
      <c r="E1367" s="11">
        <v>8.6</v>
      </c>
      <c r="F1367" s="11">
        <v>-15.3</v>
      </c>
      <c r="G1367" s="11">
        <v>3.3</v>
      </c>
      <c r="I1367" s="11">
        <v>-2</v>
      </c>
    </row>
    <row r="1368" spans="1:9" x14ac:dyDescent="0.15">
      <c r="A1368" s="9">
        <v>40380.119444444441</v>
      </c>
      <c r="B1368" s="10">
        <v>49</v>
      </c>
      <c r="C1368" s="10">
        <v>3</v>
      </c>
      <c r="D1368" s="11">
        <v>-8.9</v>
      </c>
      <c r="E1368" s="11">
        <v>13.9</v>
      </c>
      <c r="F1368" s="11">
        <v>-14</v>
      </c>
      <c r="G1368" s="11">
        <v>-0.3</v>
      </c>
      <c r="I1368" s="11">
        <v>-0.7</v>
      </c>
    </row>
    <row r="1369" spans="1:9" x14ac:dyDescent="0.15">
      <c r="A1369" s="9">
        <v>40380.503472222219</v>
      </c>
      <c r="B1369" s="10">
        <v>153</v>
      </c>
      <c r="C1369" s="10">
        <v>17</v>
      </c>
      <c r="D1369" s="11">
        <v>-31.3</v>
      </c>
      <c r="F1369" s="11">
        <v>-61.5</v>
      </c>
      <c r="G1369" s="11">
        <v>-2.6</v>
      </c>
      <c r="I1369" s="11">
        <v>-1.5</v>
      </c>
    </row>
    <row r="1370" spans="1:9" x14ac:dyDescent="0.15">
      <c r="A1370" s="9">
        <v>40380.529861111114</v>
      </c>
      <c r="B1370" s="10">
        <v>34</v>
      </c>
      <c r="C1370" s="10">
        <v>8</v>
      </c>
      <c r="D1370" s="11">
        <v>-12.6</v>
      </c>
      <c r="F1370" s="11">
        <v>-7.1</v>
      </c>
      <c r="G1370" s="11">
        <v>7.4</v>
      </c>
      <c r="I1370" s="11">
        <v>4</v>
      </c>
    </row>
    <row r="1371" spans="1:9" x14ac:dyDescent="0.15">
      <c r="A1371" s="9">
        <v>40380.567361111112</v>
      </c>
    </row>
    <row r="1372" spans="1:9" x14ac:dyDescent="0.15">
      <c r="A1372" s="9">
        <v>40380.586111111108</v>
      </c>
      <c r="C1372" s="10">
        <v>29</v>
      </c>
      <c r="G1372" s="11">
        <v>-55.1</v>
      </c>
      <c r="I1372" s="11">
        <v>-52</v>
      </c>
    </row>
    <row r="1373" spans="1:9" x14ac:dyDescent="0.15">
      <c r="A1373" s="9">
        <v>40380.615277777775</v>
      </c>
      <c r="C1373" s="10">
        <v>35</v>
      </c>
      <c r="G1373" s="11">
        <v>47.2</v>
      </c>
      <c r="H1373" s="11">
        <v>-14.4</v>
      </c>
    </row>
    <row r="1374" spans="1:9" x14ac:dyDescent="0.15">
      <c r="A1374" s="9">
        <v>40380.642361111109</v>
      </c>
      <c r="C1374" s="10">
        <v>35</v>
      </c>
      <c r="G1374" s="11">
        <v>31</v>
      </c>
      <c r="H1374" s="11">
        <v>-2.5</v>
      </c>
    </row>
    <row r="1375" spans="1:9" x14ac:dyDescent="0.15">
      <c r="A1375" s="9">
        <v>40380.695138888892</v>
      </c>
      <c r="C1375" s="10">
        <v>4</v>
      </c>
      <c r="G1375" s="11">
        <v>21.2</v>
      </c>
      <c r="H1375" s="11">
        <v>-12.5</v>
      </c>
      <c r="I1375" s="11">
        <v>15.7</v>
      </c>
    </row>
    <row r="1376" spans="1:9" x14ac:dyDescent="0.15">
      <c r="A1376" s="9">
        <v>40380.866666666669</v>
      </c>
      <c r="B1376" s="10">
        <v>118</v>
      </c>
      <c r="C1376" s="10">
        <v>29</v>
      </c>
      <c r="D1376" s="11">
        <v>-16.399999999999999</v>
      </c>
      <c r="F1376" s="11">
        <v>-16.8</v>
      </c>
      <c r="G1376" s="11">
        <v>6.8</v>
      </c>
      <c r="H1376" s="11">
        <v>-21.4</v>
      </c>
      <c r="I1376" s="11">
        <v>9.1999999999999993</v>
      </c>
    </row>
    <row r="1377" spans="1:9" x14ac:dyDescent="0.15">
      <c r="A1377" s="9">
        <v>40380.93472222222</v>
      </c>
      <c r="B1377" s="10">
        <v>68</v>
      </c>
      <c r="C1377" s="10">
        <v>4</v>
      </c>
      <c r="D1377" s="11">
        <v>-4.5999999999999996</v>
      </c>
      <c r="F1377" s="11">
        <v>-5.6</v>
      </c>
      <c r="G1377" s="11">
        <v>9.9</v>
      </c>
      <c r="H1377" s="11">
        <v>-7.9</v>
      </c>
      <c r="I1377" s="11">
        <v>4.7</v>
      </c>
    </row>
    <row r="1378" spans="1:9" x14ac:dyDescent="0.15">
      <c r="A1378" s="9">
        <v>40380.97152777778</v>
      </c>
      <c r="B1378" s="10">
        <v>49</v>
      </c>
      <c r="C1378" s="10">
        <v>2</v>
      </c>
      <c r="D1378" s="11">
        <v>-6.2</v>
      </c>
      <c r="E1378" s="11">
        <v>18.100000000000001</v>
      </c>
      <c r="F1378" s="11">
        <v>-21.4</v>
      </c>
      <c r="G1378" s="11">
        <v>2.9</v>
      </c>
      <c r="H1378" s="11">
        <v>-3.2</v>
      </c>
      <c r="I1378" s="11">
        <v>4.3</v>
      </c>
    </row>
    <row r="1379" spans="1:9" x14ac:dyDescent="0.15">
      <c r="A1379" s="9">
        <v>40381.006944444445</v>
      </c>
      <c r="B1379" s="10">
        <v>48</v>
      </c>
      <c r="C1379" s="10">
        <v>20</v>
      </c>
      <c r="D1379" s="11">
        <v>-3.3</v>
      </c>
      <c r="E1379" s="11">
        <v>13.6</v>
      </c>
      <c r="F1379" s="11">
        <v>-2.9</v>
      </c>
      <c r="G1379" s="11">
        <v>14.7</v>
      </c>
      <c r="H1379" s="11">
        <v>-13.7</v>
      </c>
      <c r="I1379" s="11">
        <v>6.9</v>
      </c>
    </row>
    <row r="1380" spans="1:9" x14ac:dyDescent="0.15">
      <c r="A1380" s="9">
        <v>40381.392361111109</v>
      </c>
      <c r="B1380" s="10">
        <v>150</v>
      </c>
      <c r="C1380" s="10">
        <v>9</v>
      </c>
      <c r="D1380" s="11">
        <v>-35.945670999999997</v>
      </c>
      <c r="E1380" s="11">
        <v>5.4672961618055496</v>
      </c>
      <c r="F1380" s="11">
        <v>-24.817620999999999</v>
      </c>
      <c r="G1380" s="11">
        <v>23.1</v>
      </c>
      <c r="H1380" s="11">
        <v>-11.2</v>
      </c>
      <c r="I1380" s="11">
        <v>14.3</v>
      </c>
    </row>
    <row r="1381" spans="1:9" x14ac:dyDescent="0.15">
      <c r="A1381" s="9">
        <v>40381.459722222222</v>
      </c>
      <c r="B1381" s="10">
        <v>85</v>
      </c>
      <c r="C1381" s="10">
        <v>18</v>
      </c>
      <c r="D1381" s="11">
        <v>-22.4</v>
      </c>
      <c r="E1381" s="11">
        <v>46.5</v>
      </c>
      <c r="F1381" s="11">
        <v>-21.2</v>
      </c>
      <c r="G1381" s="11">
        <v>22.3</v>
      </c>
      <c r="H1381" s="11">
        <v>-13.7</v>
      </c>
      <c r="I1381" s="11">
        <v>12.4</v>
      </c>
    </row>
    <row r="1382" spans="1:9" x14ac:dyDescent="0.15">
      <c r="A1382" s="9">
        <v>40381.506249999999</v>
      </c>
      <c r="B1382" s="10">
        <v>58</v>
      </c>
      <c r="C1382" s="10">
        <v>18</v>
      </c>
      <c r="D1382" s="11">
        <v>-25.8</v>
      </c>
      <c r="E1382" s="11">
        <v>22.8</v>
      </c>
      <c r="F1382" s="11">
        <v>-19.7</v>
      </c>
      <c r="G1382" s="11">
        <v>28.3</v>
      </c>
      <c r="H1382" s="11">
        <v>-23.6</v>
      </c>
      <c r="I1382" s="11">
        <v>16</v>
      </c>
    </row>
    <row r="1383" spans="1:9" x14ac:dyDescent="0.15">
      <c r="A1383" s="9">
        <v>40383.474305555559</v>
      </c>
      <c r="B1383" s="10">
        <v>320</v>
      </c>
      <c r="C1383" s="10">
        <v>13</v>
      </c>
      <c r="D1383" s="11">
        <v>-26.754418999999999</v>
      </c>
      <c r="E1383" s="11">
        <v>39.661439000000001</v>
      </c>
      <c r="F1383" s="11">
        <v>-58.452714</v>
      </c>
      <c r="G1383" s="11">
        <v>17.600000000000001</v>
      </c>
      <c r="H1383" s="11">
        <v>-13.4</v>
      </c>
      <c r="I1383" s="11">
        <v>14.4</v>
      </c>
    </row>
    <row r="1384" spans="1:9" x14ac:dyDescent="0.15">
      <c r="A1384" s="9">
        <v>40385.557638888888</v>
      </c>
      <c r="B1384" s="10">
        <v>102</v>
      </c>
      <c r="C1384" s="10">
        <v>8</v>
      </c>
      <c r="D1384" s="11">
        <v>-13.6</v>
      </c>
      <c r="E1384" s="11">
        <v>20.9</v>
      </c>
      <c r="F1384" s="11">
        <v>-7.9</v>
      </c>
      <c r="G1384" s="11">
        <v>10.199999999999999</v>
      </c>
      <c r="H1384" s="11">
        <v>-8.1999999999999993</v>
      </c>
      <c r="I1384" s="11">
        <v>5.0999999999999996</v>
      </c>
    </row>
    <row r="1385" spans="1:9" x14ac:dyDescent="0.15">
      <c r="A1385" s="9">
        <v>40385.771527777775</v>
      </c>
      <c r="B1385" s="10">
        <v>74</v>
      </c>
      <c r="C1385" s="10">
        <v>23</v>
      </c>
      <c r="D1385" s="11">
        <v>-13.7</v>
      </c>
      <c r="E1385" s="11">
        <v>5.3</v>
      </c>
      <c r="F1385" s="11">
        <v>-0.6</v>
      </c>
      <c r="G1385" s="11">
        <v>15.7</v>
      </c>
      <c r="H1385" s="11">
        <v>-17.100000000000001</v>
      </c>
      <c r="I1385" s="11">
        <v>8.1</v>
      </c>
    </row>
    <row r="1386" spans="1:9" x14ac:dyDescent="0.15">
      <c r="A1386" s="9">
        <v>40386.075694444444</v>
      </c>
      <c r="B1386" s="10">
        <v>217</v>
      </c>
      <c r="C1386" s="10">
        <v>33</v>
      </c>
      <c r="D1386" s="11">
        <v>-12.9</v>
      </c>
      <c r="E1386" s="11">
        <v>23.3</v>
      </c>
      <c r="F1386" s="11">
        <v>-5.9</v>
      </c>
      <c r="G1386" s="11">
        <v>9.5</v>
      </c>
      <c r="H1386" s="11">
        <v>-5.8</v>
      </c>
      <c r="I1386" s="11">
        <v>6.9</v>
      </c>
    </row>
    <row r="1387" spans="1:9" x14ac:dyDescent="0.15">
      <c r="A1387" s="9">
        <v>40386.085416666669</v>
      </c>
      <c r="B1387" s="10">
        <v>7</v>
      </c>
      <c r="C1387" s="10">
        <v>33</v>
      </c>
      <c r="D1387" s="11">
        <v>-0.2</v>
      </c>
      <c r="E1387" s="11">
        <v>1.6</v>
      </c>
      <c r="F1387" s="11">
        <v>0.7</v>
      </c>
      <c r="G1387" s="11">
        <v>13</v>
      </c>
      <c r="H1387" s="11">
        <v>-11.1</v>
      </c>
      <c r="I1387" s="11">
        <v>14.4</v>
      </c>
    </row>
    <row r="1388" spans="1:9" x14ac:dyDescent="0.15">
      <c r="A1388" s="9">
        <v>40386.092361111114</v>
      </c>
      <c r="B1388" s="10">
        <v>6</v>
      </c>
      <c r="C1388" s="10">
        <v>22</v>
      </c>
      <c r="D1388" s="11">
        <v>-3.5</v>
      </c>
      <c r="E1388" s="11">
        <v>3</v>
      </c>
      <c r="F1388" s="11">
        <v>0.7</v>
      </c>
      <c r="G1388" s="11">
        <v>10.5</v>
      </c>
      <c r="H1388" s="11">
        <v>-9.8000000000000007</v>
      </c>
      <c r="I1388" s="11">
        <v>13.2</v>
      </c>
    </row>
    <row r="1389" spans="1:9" x14ac:dyDescent="0.15">
      <c r="A1389" s="9">
        <v>40386.349305555559</v>
      </c>
      <c r="B1389" s="10">
        <v>28</v>
      </c>
      <c r="C1389" s="10">
        <v>28</v>
      </c>
      <c r="D1389" s="11">
        <v>-5.9</v>
      </c>
      <c r="E1389" s="11">
        <v>10.6</v>
      </c>
      <c r="F1389" s="11">
        <v>-2.6</v>
      </c>
      <c r="G1389" s="11">
        <v>6.1</v>
      </c>
      <c r="H1389" s="11">
        <v>-6.1</v>
      </c>
      <c r="I1389" s="11">
        <v>5.8</v>
      </c>
    </row>
    <row r="1390" spans="1:9" x14ac:dyDescent="0.15">
      <c r="A1390" s="9">
        <v>40386.359722222223</v>
      </c>
      <c r="B1390" s="10">
        <v>11</v>
      </c>
      <c r="C1390" s="10">
        <v>27</v>
      </c>
      <c r="D1390" s="11">
        <v>-5.5</v>
      </c>
      <c r="E1390" s="11">
        <v>2</v>
      </c>
      <c r="F1390" s="11">
        <v>-4.4000000000000004</v>
      </c>
      <c r="G1390" s="11">
        <v>16.600000000000001</v>
      </c>
      <c r="H1390" s="11">
        <v>-15.1</v>
      </c>
      <c r="I1390" s="11">
        <v>4.8</v>
      </c>
    </row>
    <row r="1391" spans="1:9" x14ac:dyDescent="0.15">
      <c r="A1391" s="9">
        <v>40387.474999999999</v>
      </c>
      <c r="B1391" s="10">
        <v>7</v>
      </c>
      <c r="C1391" s="10">
        <v>6</v>
      </c>
      <c r="D1391" s="11">
        <v>0.13699500000000001</v>
      </c>
      <c r="E1391" s="11">
        <v>5.3385509999999998</v>
      </c>
      <c r="F1391" s="11">
        <v>-3.1625459999999999</v>
      </c>
      <c r="G1391" s="11">
        <v>1.8</v>
      </c>
      <c r="H1391" s="11">
        <v>-5.0999999999999996</v>
      </c>
      <c r="I1391" s="11">
        <v>2.2000000000000002</v>
      </c>
    </row>
    <row r="1392" spans="1:9" x14ac:dyDescent="0.15">
      <c r="A1392" s="9">
        <v>40388.897222222222</v>
      </c>
      <c r="C1392" s="10">
        <v>28</v>
      </c>
      <c r="G1392" s="11">
        <v>1.6</v>
      </c>
      <c r="H1392" s="11">
        <v>-7.4</v>
      </c>
      <c r="I1392" s="11">
        <v>-0.4</v>
      </c>
    </row>
    <row r="1393" spans="1:9" x14ac:dyDescent="0.15">
      <c r="A1393" s="9">
        <v>40390.39166666667</v>
      </c>
      <c r="B1393" s="10">
        <v>41</v>
      </c>
      <c r="C1393" s="10">
        <v>16</v>
      </c>
      <c r="D1393" s="11">
        <v>-15.277692999999999</v>
      </c>
      <c r="E1393" s="11">
        <v>10.47605415</v>
      </c>
      <c r="F1393" s="11">
        <v>-7.0653769999999998</v>
      </c>
      <c r="G1393" s="11">
        <v>15.7</v>
      </c>
      <c r="H1393" s="11">
        <v>-11.9</v>
      </c>
      <c r="I1393" s="11">
        <v>5.2</v>
      </c>
    </row>
    <row r="1394" spans="1:9" x14ac:dyDescent="0.15">
      <c r="A1394" s="9">
        <v>40391.522916666669</v>
      </c>
      <c r="B1394" s="10">
        <v>229</v>
      </c>
      <c r="C1394" s="10">
        <v>28</v>
      </c>
      <c r="D1394" s="11">
        <v>-24.2</v>
      </c>
      <c r="E1394" s="11">
        <v>26.1</v>
      </c>
      <c r="F1394" s="11">
        <v>-38.200000000000003</v>
      </c>
      <c r="G1394" s="11">
        <v>14.5</v>
      </c>
      <c r="H1394" s="11">
        <v>-16.8</v>
      </c>
      <c r="I1394" s="11">
        <v>2.1</v>
      </c>
    </row>
    <row r="1395" spans="1:9" x14ac:dyDescent="0.15">
      <c r="A1395" s="9">
        <v>40392.450694444444</v>
      </c>
      <c r="B1395" s="10">
        <v>49</v>
      </c>
      <c r="C1395" s="10">
        <v>6</v>
      </c>
      <c r="D1395" s="11">
        <v>-5.9</v>
      </c>
      <c r="E1395" s="11">
        <v>14.6</v>
      </c>
      <c r="F1395" s="11">
        <v>-8.6</v>
      </c>
      <c r="G1395" s="11">
        <v>17.3</v>
      </c>
      <c r="H1395" s="11">
        <v>-12.7</v>
      </c>
      <c r="I1395" s="11">
        <v>10.8</v>
      </c>
    </row>
    <row r="1396" spans="1:9" x14ac:dyDescent="0.15">
      <c r="A1396" s="9">
        <v>40392.777083333334</v>
      </c>
      <c r="B1396" s="10">
        <v>62</v>
      </c>
      <c r="C1396" s="10">
        <v>10</v>
      </c>
      <c r="D1396" s="11">
        <v>-13.4</v>
      </c>
      <c r="E1396" s="11">
        <v>20.399999999999999</v>
      </c>
      <c r="F1396" s="11">
        <v>-14.2</v>
      </c>
      <c r="G1396" s="11">
        <v>12.9</v>
      </c>
      <c r="H1396" s="11">
        <v>-13.2</v>
      </c>
      <c r="I1396" s="11">
        <v>6.9</v>
      </c>
    </row>
    <row r="1397" spans="1:9" x14ac:dyDescent="0.15">
      <c r="A1397" s="9">
        <v>40392.827777777777</v>
      </c>
      <c r="B1397" s="10">
        <v>64</v>
      </c>
      <c r="C1397" s="10">
        <v>30</v>
      </c>
      <c r="D1397" s="11">
        <v>-19.100000000000001</v>
      </c>
      <c r="E1397" s="11">
        <v>17.600000000000001</v>
      </c>
      <c r="F1397" s="11">
        <v>4.9000000000000004</v>
      </c>
      <c r="G1397" s="11">
        <v>19.2</v>
      </c>
      <c r="H1397" s="11">
        <v>-17.3</v>
      </c>
      <c r="I1397" s="11">
        <v>11.9</v>
      </c>
    </row>
    <row r="1398" spans="1:9" x14ac:dyDescent="0.15">
      <c r="A1398" s="9">
        <v>40392.917361111111</v>
      </c>
      <c r="B1398" s="10">
        <v>94</v>
      </c>
      <c r="C1398" s="10">
        <v>13</v>
      </c>
      <c r="D1398" s="11">
        <v>-12.4</v>
      </c>
      <c r="E1398" s="11">
        <v>4.4000000000000004</v>
      </c>
      <c r="F1398" s="11">
        <v>7.3</v>
      </c>
      <c r="G1398" s="11">
        <v>14</v>
      </c>
      <c r="H1398" s="11">
        <v>-12.6</v>
      </c>
      <c r="I1398" s="11">
        <v>5.4</v>
      </c>
    </row>
    <row r="1399" spans="1:9" x14ac:dyDescent="0.15">
      <c r="A1399" s="9">
        <v>40393.042361111111</v>
      </c>
      <c r="C1399" s="10">
        <v>15</v>
      </c>
      <c r="G1399" s="11">
        <v>4.3</v>
      </c>
      <c r="H1399" s="11">
        <v>-5.6</v>
      </c>
      <c r="I1399" s="11">
        <v>-1</v>
      </c>
    </row>
    <row r="1400" spans="1:9" x14ac:dyDescent="0.15">
      <c r="A1400" s="9">
        <v>40393.770833333336</v>
      </c>
      <c r="B1400" s="10">
        <v>32</v>
      </c>
      <c r="C1400" s="10">
        <v>11</v>
      </c>
      <c r="D1400" s="11">
        <v>-7.9</v>
      </c>
      <c r="E1400" s="11">
        <v>6</v>
      </c>
      <c r="F1400" s="11">
        <v>-5.5</v>
      </c>
      <c r="G1400" s="11">
        <v>13.7</v>
      </c>
      <c r="H1400" s="11">
        <v>-8.5</v>
      </c>
      <c r="I1400" s="11">
        <v>15.7</v>
      </c>
    </row>
    <row r="1401" spans="1:9" x14ac:dyDescent="0.15">
      <c r="A1401" s="9">
        <v>40393.861111111109</v>
      </c>
      <c r="B1401" s="10">
        <v>31</v>
      </c>
      <c r="C1401" s="10">
        <v>31</v>
      </c>
      <c r="D1401" s="11">
        <v>-17.899999999999999</v>
      </c>
      <c r="E1401" s="11">
        <v>5.8</v>
      </c>
      <c r="F1401" s="11">
        <v>-13.1</v>
      </c>
      <c r="G1401" s="11">
        <v>13.5</v>
      </c>
      <c r="H1401" s="11">
        <v>-13</v>
      </c>
      <c r="I1401" s="11">
        <v>6.7</v>
      </c>
    </row>
    <row r="1402" spans="1:9" x14ac:dyDescent="0.15">
      <c r="A1402" s="9">
        <v>40394.298611111109</v>
      </c>
      <c r="B1402" s="10">
        <v>44</v>
      </c>
      <c r="C1402" s="10">
        <v>19</v>
      </c>
      <c r="D1402" s="11">
        <v>-9.4</v>
      </c>
      <c r="E1402" s="11">
        <v>12.1</v>
      </c>
      <c r="F1402" s="11">
        <v>-8.4</v>
      </c>
      <c r="G1402" s="11">
        <v>14.8</v>
      </c>
      <c r="H1402" s="11">
        <v>-14.3</v>
      </c>
      <c r="I1402" s="11">
        <v>5.0999999999999996</v>
      </c>
    </row>
    <row r="1403" spans="1:9" x14ac:dyDescent="0.15">
      <c r="A1403" s="9">
        <v>40394.416666666664</v>
      </c>
      <c r="B1403" s="10">
        <v>43</v>
      </c>
      <c r="C1403" s="10">
        <v>31</v>
      </c>
      <c r="D1403" s="11">
        <v>-6.7</v>
      </c>
      <c r="E1403" s="11">
        <v>6</v>
      </c>
      <c r="F1403" s="11">
        <v>-9.1999999999999993</v>
      </c>
      <c r="G1403" s="11">
        <v>17</v>
      </c>
      <c r="H1403" s="11">
        <v>-11.2</v>
      </c>
      <c r="I1403" s="11">
        <v>38.5</v>
      </c>
    </row>
    <row r="1404" spans="1:9" x14ac:dyDescent="0.15">
      <c r="A1404" s="9">
        <v>40394.435416666667</v>
      </c>
      <c r="B1404" s="10">
        <v>17</v>
      </c>
      <c r="C1404" s="10">
        <v>17</v>
      </c>
      <c r="D1404" s="11">
        <v>-8.9</v>
      </c>
      <c r="E1404" s="11">
        <v>6.6</v>
      </c>
      <c r="F1404" s="11">
        <v>8.1</v>
      </c>
      <c r="G1404" s="11">
        <v>24.6</v>
      </c>
      <c r="H1404" s="11">
        <v>-21.6</v>
      </c>
      <c r="I1404" s="11">
        <v>17.899999999999999</v>
      </c>
    </row>
    <row r="1405" spans="1:9" x14ac:dyDescent="0.15">
      <c r="A1405" s="9">
        <v>40394.491666666669</v>
      </c>
      <c r="B1405" s="10">
        <v>69</v>
      </c>
      <c r="C1405" s="10">
        <v>29</v>
      </c>
      <c r="D1405" s="11">
        <v>-14.5</v>
      </c>
      <c r="E1405" s="11">
        <v>11.4</v>
      </c>
      <c r="F1405" s="11">
        <v>-23</v>
      </c>
      <c r="G1405" s="11">
        <v>5</v>
      </c>
      <c r="H1405" s="11">
        <v>-11.9</v>
      </c>
      <c r="I1405" s="11">
        <v>-1</v>
      </c>
    </row>
    <row r="1406" spans="1:9" x14ac:dyDescent="0.15">
      <c r="A1406" s="9">
        <v>40394.734722222223</v>
      </c>
      <c r="B1406" s="10">
        <v>125</v>
      </c>
      <c r="C1406" s="10">
        <v>18</v>
      </c>
      <c r="D1406" s="11">
        <v>-9.9</v>
      </c>
      <c r="E1406" s="11">
        <v>21.3</v>
      </c>
      <c r="F1406" s="11">
        <v>2</v>
      </c>
      <c r="G1406" s="11">
        <v>14.8</v>
      </c>
      <c r="H1406" s="11">
        <v>-15.5</v>
      </c>
      <c r="I1406" s="11">
        <v>9.8000000000000007</v>
      </c>
    </row>
    <row r="1407" spans="1:9" x14ac:dyDescent="0.15">
      <c r="A1407" s="9">
        <v>40394.864583333336</v>
      </c>
      <c r="B1407" s="10">
        <v>77</v>
      </c>
      <c r="C1407" s="10">
        <v>18</v>
      </c>
      <c r="D1407" s="11">
        <v>-11.1</v>
      </c>
      <c r="E1407" s="11">
        <v>12.9</v>
      </c>
      <c r="F1407" s="11">
        <v>-18.2</v>
      </c>
      <c r="G1407" s="11">
        <v>24.5</v>
      </c>
      <c r="H1407" s="11">
        <v>-20.3</v>
      </c>
      <c r="I1407" s="11">
        <v>12.3</v>
      </c>
    </row>
    <row r="1408" spans="1:9" x14ac:dyDescent="0.15">
      <c r="A1408" s="9">
        <v>40394.96875</v>
      </c>
      <c r="B1408" s="10">
        <v>43</v>
      </c>
      <c r="C1408" s="10">
        <v>18</v>
      </c>
      <c r="D1408" s="11">
        <v>-6.6</v>
      </c>
      <c r="E1408" s="11">
        <v>13.8</v>
      </c>
      <c r="F1408" s="11">
        <v>-4.5999999999999996</v>
      </c>
      <c r="G1408" s="11">
        <v>23.2</v>
      </c>
      <c r="H1408" s="11">
        <v>-20.6</v>
      </c>
      <c r="I1408" s="11">
        <v>14.7</v>
      </c>
    </row>
    <row r="1409" spans="1:9" x14ac:dyDescent="0.15">
      <c r="A1409" s="9">
        <v>40395.107638888891</v>
      </c>
      <c r="B1409" s="10">
        <v>77</v>
      </c>
      <c r="C1409" s="10">
        <v>25</v>
      </c>
      <c r="D1409" s="11">
        <v>-8.3000000000000007</v>
      </c>
      <c r="E1409" s="11">
        <v>13.4</v>
      </c>
      <c r="F1409" s="11">
        <v>-17.2</v>
      </c>
      <c r="G1409" s="11">
        <v>19.899999999999999</v>
      </c>
      <c r="H1409" s="11">
        <v>-17.2</v>
      </c>
      <c r="I1409" s="11">
        <v>4</v>
      </c>
    </row>
    <row r="1410" spans="1:9" x14ac:dyDescent="0.15">
      <c r="A1410" s="9">
        <v>40395.181944444441</v>
      </c>
      <c r="B1410" s="10">
        <v>85</v>
      </c>
      <c r="C1410" s="10">
        <v>8</v>
      </c>
      <c r="D1410" s="11">
        <v>-3.6</v>
      </c>
      <c r="E1410" s="11">
        <v>13</v>
      </c>
      <c r="F1410" s="11">
        <v>-1.8</v>
      </c>
      <c r="G1410" s="11">
        <v>3.1</v>
      </c>
      <c r="H1410" s="11">
        <v>-10.9</v>
      </c>
      <c r="I1410" s="11">
        <v>1.9</v>
      </c>
    </row>
    <row r="1411" spans="1:9" x14ac:dyDescent="0.15">
      <c r="A1411" s="9">
        <v>40395.20416666667</v>
      </c>
      <c r="B1411" s="10">
        <v>26</v>
      </c>
      <c r="C1411" s="10">
        <v>26</v>
      </c>
      <c r="D1411" s="11">
        <v>-5.8</v>
      </c>
      <c r="E1411" s="11">
        <v>6.1</v>
      </c>
      <c r="F1411" s="11">
        <v>-8.5</v>
      </c>
      <c r="G1411" s="11">
        <v>9</v>
      </c>
      <c r="H1411" s="11">
        <v>-9.5</v>
      </c>
      <c r="I1411" s="11">
        <v>4.7</v>
      </c>
    </row>
    <row r="1412" spans="1:9" x14ac:dyDescent="0.15">
      <c r="A1412" s="9">
        <v>40395.218055555553</v>
      </c>
      <c r="B1412" s="10">
        <v>15</v>
      </c>
      <c r="C1412" s="10">
        <v>2</v>
      </c>
      <c r="D1412" s="11">
        <v>-2.6</v>
      </c>
      <c r="E1412" s="11">
        <v>5.4</v>
      </c>
      <c r="F1412" s="11">
        <v>-2.2999999999999998</v>
      </c>
      <c r="G1412" s="11">
        <v>10</v>
      </c>
      <c r="H1412" s="11">
        <v>-9.5</v>
      </c>
      <c r="I1412" s="11">
        <v>7.6</v>
      </c>
    </row>
    <row r="1413" spans="1:9" x14ac:dyDescent="0.15">
      <c r="A1413" s="9">
        <v>40395.349305555559</v>
      </c>
      <c r="B1413" s="10">
        <v>46</v>
      </c>
      <c r="C1413" s="10">
        <v>15</v>
      </c>
      <c r="D1413" s="11">
        <v>-11.2</v>
      </c>
      <c r="E1413" s="11">
        <v>12.2</v>
      </c>
      <c r="F1413" s="11">
        <v>2.7</v>
      </c>
      <c r="G1413" s="11">
        <v>15.7</v>
      </c>
      <c r="H1413" s="11">
        <v>-10</v>
      </c>
      <c r="I1413" s="11">
        <v>14</v>
      </c>
    </row>
    <row r="1414" spans="1:9" x14ac:dyDescent="0.15">
      <c r="A1414" s="9">
        <v>40396.756249999999</v>
      </c>
      <c r="B1414" s="10">
        <v>171</v>
      </c>
      <c r="C1414" s="10">
        <v>14</v>
      </c>
      <c r="D1414" s="11">
        <v>-18.5</v>
      </c>
      <c r="E1414" s="11">
        <v>35.299999999999997</v>
      </c>
      <c r="F1414" s="11">
        <v>-6.6</v>
      </c>
      <c r="G1414" s="11">
        <v>16.399999999999999</v>
      </c>
      <c r="H1414" s="11">
        <v>-12.8</v>
      </c>
      <c r="I1414" s="11">
        <v>11.5</v>
      </c>
    </row>
    <row r="1415" spans="1:9" x14ac:dyDescent="0.15">
      <c r="A1415" s="9">
        <v>40397.004861111112</v>
      </c>
      <c r="C1415" s="10">
        <v>3</v>
      </c>
      <c r="G1415" s="11">
        <v>-1.4</v>
      </c>
      <c r="H1415" s="11">
        <v>-4.5</v>
      </c>
      <c r="I1415" s="11">
        <v>-0.3</v>
      </c>
    </row>
    <row r="1416" spans="1:9" x14ac:dyDescent="0.15">
      <c r="A1416" s="9">
        <v>40397.127083333333</v>
      </c>
      <c r="B1416" s="10">
        <v>212</v>
      </c>
      <c r="C1416" s="10">
        <v>19</v>
      </c>
      <c r="D1416" s="11">
        <v>-33.5</v>
      </c>
      <c r="E1416" s="11">
        <v>24.6</v>
      </c>
      <c r="F1416" s="11">
        <v>-5.0999999999999996</v>
      </c>
      <c r="G1416" s="11">
        <v>16.2</v>
      </c>
      <c r="H1416" s="11">
        <v>-9.3000000000000007</v>
      </c>
      <c r="I1416" s="11">
        <v>9.1</v>
      </c>
    </row>
    <row r="1417" spans="1:9" x14ac:dyDescent="0.15">
      <c r="A1417" s="9">
        <v>40397.188888888886</v>
      </c>
      <c r="B1417" s="10">
        <v>70</v>
      </c>
      <c r="C1417" s="10">
        <v>21</v>
      </c>
      <c r="D1417" s="11">
        <v>-10</v>
      </c>
      <c r="E1417" s="11">
        <v>14.4</v>
      </c>
      <c r="F1417" s="11">
        <v>-14.2</v>
      </c>
      <c r="G1417" s="11">
        <v>6.2</v>
      </c>
      <c r="H1417" s="11">
        <v>-9.9</v>
      </c>
      <c r="I1417" s="11">
        <v>10.9</v>
      </c>
    </row>
    <row r="1418" spans="1:9" x14ac:dyDescent="0.15">
      <c r="A1418" s="9">
        <v>40397.199305555558</v>
      </c>
      <c r="C1418" s="10">
        <v>9</v>
      </c>
      <c r="G1418" s="11">
        <v>6.4</v>
      </c>
      <c r="H1418" s="11">
        <v>-8.1</v>
      </c>
      <c r="I1418" s="11">
        <v>14.6</v>
      </c>
    </row>
    <row r="1419" spans="1:9" x14ac:dyDescent="0.15">
      <c r="A1419" s="9">
        <v>40397.228472222225</v>
      </c>
      <c r="B1419" s="10">
        <v>32</v>
      </c>
      <c r="C1419" s="10">
        <v>10</v>
      </c>
      <c r="D1419" s="11">
        <v>-1.8</v>
      </c>
      <c r="E1419" s="11">
        <v>8.8000000000000007</v>
      </c>
      <c r="F1419" s="11">
        <v>-6.8</v>
      </c>
      <c r="G1419" s="11">
        <v>11.4</v>
      </c>
      <c r="H1419" s="11">
        <v>-6.8</v>
      </c>
      <c r="I1419" s="11">
        <v>6.6</v>
      </c>
    </row>
    <row r="1420" spans="1:9" x14ac:dyDescent="0.15">
      <c r="A1420" s="9">
        <v>40397.275000000001</v>
      </c>
      <c r="B1420" s="10">
        <v>59</v>
      </c>
      <c r="C1420" s="10">
        <v>21</v>
      </c>
      <c r="D1420" s="11">
        <v>-20.100000000000001</v>
      </c>
      <c r="E1420" s="11">
        <v>15.3</v>
      </c>
      <c r="F1420" s="11">
        <v>-14.6</v>
      </c>
      <c r="G1420" s="11">
        <v>22</v>
      </c>
      <c r="H1420" s="11">
        <v>-15.3</v>
      </c>
      <c r="I1420" s="11">
        <v>10.1</v>
      </c>
    </row>
    <row r="1421" spans="1:9" x14ac:dyDescent="0.15">
      <c r="A1421" s="9">
        <v>40397.345138888886</v>
      </c>
      <c r="B1421" s="10">
        <v>19</v>
      </c>
      <c r="C1421" s="10">
        <v>22</v>
      </c>
      <c r="D1421" s="11">
        <v>-4.4000000000000004</v>
      </c>
      <c r="E1421" s="11">
        <v>6.8</v>
      </c>
      <c r="F1421" s="11">
        <v>-4.8</v>
      </c>
      <c r="G1421" s="11">
        <v>8.1999999999999993</v>
      </c>
      <c r="H1421" s="11">
        <v>-8.9</v>
      </c>
      <c r="I1421" s="11">
        <v>2.4</v>
      </c>
    </row>
    <row r="1422" spans="1:9" x14ac:dyDescent="0.15">
      <c r="A1422" s="9">
        <v>40397.459722222222</v>
      </c>
      <c r="B1422" s="10">
        <v>68</v>
      </c>
      <c r="C1422" s="10">
        <v>14</v>
      </c>
      <c r="D1422" s="11">
        <v>-17.600000000000001</v>
      </c>
      <c r="E1422" s="11">
        <v>14.6</v>
      </c>
      <c r="F1422" s="11">
        <v>-7.8</v>
      </c>
      <c r="G1422" s="11">
        <v>16.7</v>
      </c>
      <c r="H1422" s="11">
        <v>-18.2</v>
      </c>
      <c r="I1422" s="11">
        <v>7.1</v>
      </c>
    </row>
    <row r="1423" spans="1:9" x14ac:dyDescent="0.15">
      <c r="A1423" s="9">
        <v>40397.705555555556</v>
      </c>
      <c r="B1423" s="10">
        <v>79</v>
      </c>
      <c r="C1423" s="10">
        <v>10</v>
      </c>
      <c r="D1423" s="11">
        <v>-12.395802</v>
      </c>
      <c r="E1423" s="11">
        <v>12.496776000000001</v>
      </c>
      <c r="F1423" s="11">
        <v>-1.1988179999999999</v>
      </c>
      <c r="G1423" s="11">
        <v>21.8</v>
      </c>
      <c r="H1423" s="11">
        <v>-21.6</v>
      </c>
      <c r="I1423" s="11">
        <v>13.9</v>
      </c>
    </row>
    <row r="1424" spans="1:9" x14ac:dyDescent="0.15">
      <c r="A1424" s="9">
        <v>40397.844444444447</v>
      </c>
      <c r="B1424" s="10">
        <v>150</v>
      </c>
      <c r="C1424" s="10">
        <v>22</v>
      </c>
      <c r="D1424" s="11">
        <v>-15.7</v>
      </c>
      <c r="E1424" s="11">
        <v>22.8</v>
      </c>
      <c r="F1424" s="11">
        <v>-16.5</v>
      </c>
      <c r="G1424" s="11">
        <v>37</v>
      </c>
      <c r="H1424" s="11">
        <v>-29</v>
      </c>
      <c r="I1424" s="11">
        <v>21.9</v>
      </c>
    </row>
    <row r="1425" spans="1:9" x14ac:dyDescent="0.15">
      <c r="A1425" s="9">
        <v>40397.949305555558</v>
      </c>
      <c r="B1425" s="10">
        <v>75</v>
      </c>
      <c r="C1425" s="10">
        <v>11</v>
      </c>
      <c r="D1425" s="11">
        <v>-23.5</v>
      </c>
      <c r="E1425" s="11">
        <v>20.5</v>
      </c>
      <c r="F1425" s="11">
        <v>-18.600000000000001</v>
      </c>
      <c r="G1425" s="11">
        <v>35.5</v>
      </c>
      <c r="H1425" s="11">
        <v>-26.6</v>
      </c>
      <c r="I1425" s="11">
        <v>24.1</v>
      </c>
    </row>
    <row r="1426" spans="1:9" x14ac:dyDescent="0.15">
      <c r="A1426" s="9">
        <v>40398.065972222219</v>
      </c>
      <c r="B1426" s="10">
        <v>161</v>
      </c>
      <c r="C1426" s="10">
        <v>20</v>
      </c>
      <c r="D1426" s="11">
        <v>-25.4</v>
      </c>
      <c r="E1426" s="11">
        <v>22.4</v>
      </c>
      <c r="F1426" s="11">
        <v>-7.9</v>
      </c>
      <c r="G1426" s="11">
        <v>26.7</v>
      </c>
      <c r="H1426" s="11">
        <v>-28.1</v>
      </c>
      <c r="I1426" s="11">
        <v>20.3</v>
      </c>
    </row>
    <row r="1427" spans="1:9" x14ac:dyDescent="0.15">
      <c r="A1427" s="9">
        <v>40399.48333333333</v>
      </c>
      <c r="B1427" s="10">
        <v>411</v>
      </c>
      <c r="C1427" s="10">
        <v>12</v>
      </c>
      <c r="D1427" s="11">
        <v>-32.799999999999997</v>
      </c>
      <c r="E1427" s="11">
        <v>34.700000000000003</v>
      </c>
      <c r="F1427" s="11">
        <v>-38.5</v>
      </c>
      <c r="G1427" s="11">
        <v>21.4</v>
      </c>
      <c r="H1427" s="11">
        <v>-17</v>
      </c>
      <c r="I1427" s="11">
        <v>16.2</v>
      </c>
    </row>
    <row r="1428" spans="1:9" x14ac:dyDescent="0.15">
      <c r="A1428" s="9">
        <v>40399.772222222222</v>
      </c>
      <c r="B1428" s="10">
        <v>337</v>
      </c>
      <c r="C1428" s="10">
        <v>14</v>
      </c>
      <c r="D1428" s="11">
        <v>-26.7</v>
      </c>
      <c r="E1428" s="11">
        <v>36.5</v>
      </c>
      <c r="F1428" s="11">
        <v>3.4</v>
      </c>
      <c r="G1428" s="11">
        <v>23.8</v>
      </c>
      <c r="H1428" s="11">
        <v>-19.8</v>
      </c>
      <c r="I1428" s="11">
        <v>12.7</v>
      </c>
    </row>
    <row r="1429" spans="1:9" x14ac:dyDescent="0.15">
      <c r="A1429" s="9">
        <v>40400.849305555559</v>
      </c>
      <c r="B1429" s="10">
        <v>144</v>
      </c>
      <c r="C1429" s="10">
        <v>35</v>
      </c>
      <c r="D1429" s="11">
        <v>-42.9</v>
      </c>
      <c r="E1429" s="11">
        <v>37</v>
      </c>
      <c r="F1429" s="11">
        <v>-31</v>
      </c>
      <c r="G1429" s="11">
        <v>27.5</v>
      </c>
      <c r="H1429" s="11">
        <v>-26.9</v>
      </c>
      <c r="I1429" s="11">
        <v>19.399999999999999</v>
      </c>
    </row>
    <row r="1430" spans="1:9" x14ac:dyDescent="0.15">
      <c r="A1430" s="9">
        <v>40411.884027777778</v>
      </c>
      <c r="B1430" s="10">
        <v>485</v>
      </c>
      <c r="C1430" s="10">
        <v>8</v>
      </c>
      <c r="D1430" s="11">
        <v>2.4524089999999998</v>
      </c>
      <c r="E1430" s="11">
        <v>32.524365000000003</v>
      </c>
      <c r="F1430" s="11">
        <v>13.846636</v>
      </c>
      <c r="G1430" s="11">
        <v>18.7</v>
      </c>
      <c r="H1430" s="11">
        <v>-14.7</v>
      </c>
      <c r="I1430" s="11">
        <v>12.8</v>
      </c>
    </row>
    <row r="1431" spans="1:9" x14ac:dyDescent="0.15">
      <c r="A1431" s="9">
        <v>40413.365277777775</v>
      </c>
    </row>
    <row r="1432" spans="1:9" x14ac:dyDescent="0.15">
      <c r="A1432" s="9">
        <v>40413.40902777778</v>
      </c>
      <c r="B1432" s="10">
        <v>57</v>
      </c>
      <c r="C1432" s="10">
        <v>19</v>
      </c>
      <c r="D1432" s="11">
        <v>-8.1</v>
      </c>
      <c r="E1432" s="11">
        <v>8.5</v>
      </c>
      <c r="F1432" s="11">
        <v>-17.100000000000001</v>
      </c>
      <c r="G1432" s="11">
        <v>9</v>
      </c>
      <c r="H1432" s="11">
        <v>-6.7</v>
      </c>
      <c r="I1432" s="11">
        <v>1.4</v>
      </c>
    </row>
    <row r="1433" spans="1:9" x14ac:dyDescent="0.15">
      <c r="A1433" s="9">
        <v>40415.873611111114</v>
      </c>
      <c r="B1433" s="10">
        <v>68</v>
      </c>
      <c r="C1433" s="10">
        <v>3</v>
      </c>
      <c r="D1433" s="11">
        <v>-6.7</v>
      </c>
      <c r="E1433" s="11">
        <v>1.4</v>
      </c>
      <c r="F1433" s="11">
        <v>-10</v>
      </c>
      <c r="G1433" s="11">
        <v>8.1</v>
      </c>
      <c r="H1433" s="11">
        <v>-6.4</v>
      </c>
      <c r="I1433" s="11">
        <v>6</v>
      </c>
    </row>
    <row r="1434" spans="1:9" x14ac:dyDescent="0.15">
      <c r="A1434" s="9">
        <v>40415.975694444445</v>
      </c>
      <c r="B1434" s="10">
        <v>26</v>
      </c>
      <c r="C1434" s="10">
        <v>6</v>
      </c>
      <c r="D1434" s="11">
        <v>-1.3</v>
      </c>
      <c r="E1434" s="11">
        <v>3.5</v>
      </c>
      <c r="F1434" s="11">
        <v>0.8</v>
      </c>
      <c r="G1434" s="11">
        <v>5.2</v>
      </c>
      <c r="H1434" s="11">
        <v>-6</v>
      </c>
      <c r="I1434" s="11">
        <v>9.1999999999999993</v>
      </c>
    </row>
    <row r="1435" spans="1:9" x14ac:dyDescent="0.15">
      <c r="A1435" s="9">
        <v>40416.250694444447</v>
      </c>
      <c r="B1435" s="10">
        <v>68</v>
      </c>
      <c r="C1435" s="10">
        <v>28</v>
      </c>
      <c r="D1435" s="11">
        <v>-8.8000000000000007</v>
      </c>
      <c r="E1435" s="11">
        <v>4.5999999999999996</v>
      </c>
      <c r="F1435" s="11">
        <v>-6.6</v>
      </c>
      <c r="G1435" s="11">
        <v>6.9</v>
      </c>
      <c r="H1435" s="11">
        <v>-7.2</v>
      </c>
      <c r="I1435" s="11">
        <v>15.6</v>
      </c>
    </row>
    <row r="1436" spans="1:9" x14ac:dyDescent="0.15">
      <c r="A1436" s="9">
        <v>40416.795138888891</v>
      </c>
      <c r="B1436" s="10">
        <v>49</v>
      </c>
      <c r="C1436" s="10">
        <v>4</v>
      </c>
      <c r="D1436" s="11">
        <v>7.6</v>
      </c>
      <c r="E1436" s="11">
        <v>1.3</v>
      </c>
      <c r="F1436" s="11">
        <v>22</v>
      </c>
      <c r="G1436" s="11">
        <v>5.4</v>
      </c>
      <c r="H1436" s="11">
        <v>-4.4000000000000004</v>
      </c>
      <c r="I1436" s="11">
        <v>2.9</v>
      </c>
    </row>
    <row r="1437" spans="1:9" x14ac:dyDescent="0.15">
      <c r="A1437" s="9">
        <v>40416.845138888886</v>
      </c>
      <c r="B1437" s="10">
        <v>19</v>
      </c>
      <c r="C1437" s="10">
        <v>7</v>
      </c>
      <c r="D1437" s="11">
        <v>-7.2</v>
      </c>
      <c r="E1437" s="11">
        <v>3.8</v>
      </c>
      <c r="F1437" s="11">
        <v>1.7</v>
      </c>
      <c r="G1437" s="11">
        <v>14.4</v>
      </c>
      <c r="H1437" s="11">
        <v>-9.3000000000000007</v>
      </c>
      <c r="I1437" s="11">
        <v>11</v>
      </c>
    </row>
    <row r="1438" spans="1:9" x14ac:dyDescent="0.15">
      <c r="A1438" s="9">
        <v>40416.912499999999</v>
      </c>
      <c r="C1438" s="10">
        <v>5</v>
      </c>
      <c r="G1438" s="11">
        <v>3.4</v>
      </c>
      <c r="H1438" s="11">
        <v>-6.3</v>
      </c>
      <c r="I1438" s="11">
        <v>2</v>
      </c>
    </row>
    <row r="1439" spans="1:9" x14ac:dyDescent="0.15">
      <c r="A1439" s="9">
        <v>40417.20208333333</v>
      </c>
      <c r="B1439" s="10">
        <v>46</v>
      </c>
      <c r="C1439" s="10">
        <v>13</v>
      </c>
      <c r="D1439" s="11">
        <v>-10.1</v>
      </c>
      <c r="E1439" s="11">
        <v>6.2</v>
      </c>
      <c r="F1439" s="11">
        <v>5.5</v>
      </c>
      <c r="G1439" s="11">
        <v>13.2</v>
      </c>
      <c r="H1439" s="11">
        <v>-10.199999999999999</v>
      </c>
      <c r="I1439" s="11">
        <v>9.5</v>
      </c>
    </row>
    <row r="1440" spans="1:9" x14ac:dyDescent="0.15">
      <c r="A1440" s="9">
        <v>40417.486805555556</v>
      </c>
      <c r="B1440" s="10">
        <v>37</v>
      </c>
      <c r="C1440" s="10">
        <v>5</v>
      </c>
      <c r="D1440" s="11">
        <v>-6.6</v>
      </c>
      <c r="E1440" s="11">
        <v>6</v>
      </c>
      <c r="F1440" s="11">
        <v>-7.8</v>
      </c>
      <c r="G1440" s="11">
        <v>7.7</v>
      </c>
      <c r="H1440" s="11">
        <v>-5.9</v>
      </c>
      <c r="I1440" s="11">
        <v>1</v>
      </c>
    </row>
    <row r="1441" spans="1:9" x14ac:dyDescent="0.15">
      <c r="A1441" s="9">
        <v>40417.890972222223</v>
      </c>
      <c r="B1441" s="10">
        <v>20</v>
      </c>
      <c r="C1441" s="10">
        <v>22</v>
      </c>
      <c r="D1441" s="11">
        <v>-12.8</v>
      </c>
      <c r="E1441" s="11">
        <v>2.9</v>
      </c>
      <c r="F1441" s="11">
        <v>-0.4</v>
      </c>
      <c r="G1441" s="11">
        <v>0</v>
      </c>
      <c r="H1441" s="11">
        <v>-6</v>
      </c>
      <c r="I1441" s="11">
        <v>21.8</v>
      </c>
    </row>
    <row r="1442" spans="1:9" x14ac:dyDescent="0.15">
      <c r="A1442" s="9">
        <v>40418.319444444445</v>
      </c>
      <c r="B1442" s="10">
        <v>57</v>
      </c>
      <c r="C1442" s="10">
        <v>7</v>
      </c>
      <c r="D1442" s="11">
        <v>-14.7</v>
      </c>
      <c r="E1442" s="11">
        <v>14.4</v>
      </c>
      <c r="F1442" s="11">
        <v>4.5</v>
      </c>
      <c r="G1442" s="11">
        <v>13.4</v>
      </c>
      <c r="H1442" s="11">
        <v>-9.6999999999999993</v>
      </c>
      <c r="I1442" s="11">
        <v>7.5</v>
      </c>
    </row>
    <row r="1443" spans="1:9" x14ac:dyDescent="0.15">
      <c r="A1443" s="9">
        <v>40418.352083333331</v>
      </c>
      <c r="B1443" s="10">
        <v>39</v>
      </c>
      <c r="C1443" s="10">
        <v>31</v>
      </c>
      <c r="D1443" s="11">
        <v>-11.6</v>
      </c>
      <c r="E1443" s="11">
        <v>7.8</v>
      </c>
      <c r="F1443" s="11">
        <v>-2.7</v>
      </c>
      <c r="G1443" s="11">
        <v>14.2</v>
      </c>
      <c r="H1443" s="11">
        <v>-11.5</v>
      </c>
      <c r="I1443" s="11">
        <v>1.4</v>
      </c>
    </row>
    <row r="1444" spans="1:9" x14ac:dyDescent="0.15">
      <c r="A1444" s="9">
        <v>40418.453472222223</v>
      </c>
      <c r="C1444" s="10">
        <v>16</v>
      </c>
      <c r="G1444" s="11">
        <v>4.3</v>
      </c>
      <c r="H1444" s="11">
        <v>-6.3</v>
      </c>
      <c r="I1444" s="11">
        <v>-5.8</v>
      </c>
    </row>
    <row r="1445" spans="1:9" x14ac:dyDescent="0.15">
      <c r="A1445" s="9">
        <v>40418.478472222225</v>
      </c>
      <c r="C1445" s="10">
        <v>32</v>
      </c>
      <c r="G1445" s="11">
        <v>3.4</v>
      </c>
      <c r="H1445" s="11">
        <v>-10.6</v>
      </c>
      <c r="I1445" s="11">
        <v>-9.6999999999999993</v>
      </c>
    </row>
    <row r="1446" spans="1:9" x14ac:dyDescent="0.15">
      <c r="A1446" s="9">
        <v>40419.270138888889</v>
      </c>
      <c r="B1446" s="10">
        <v>72</v>
      </c>
      <c r="C1446" s="10">
        <v>8</v>
      </c>
      <c r="D1446" s="11">
        <v>-6</v>
      </c>
      <c r="E1446" s="11">
        <v>7.5</v>
      </c>
      <c r="F1446" s="11">
        <v>1.5</v>
      </c>
      <c r="G1446" s="11">
        <v>11.3</v>
      </c>
      <c r="H1446" s="11">
        <v>-8</v>
      </c>
      <c r="I1446" s="11">
        <v>7.2</v>
      </c>
    </row>
    <row r="1447" spans="1:9" x14ac:dyDescent="0.15">
      <c r="A1447" s="9">
        <v>40419.298611111109</v>
      </c>
      <c r="B1447" s="10">
        <v>35</v>
      </c>
      <c r="C1447" s="10">
        <v>19</v>
      </c>
      <c r="D1447" s="11">
        <v>-16.600000000000001</v>
      </c>
      <c r="E1447" s="11">
        <v>7.3</v>
      </c>
      <c r="F1447" s="11">
        <v>-9.6</v>
      </c>
      <c r="G1447" s="11">
        <v>22.6</v>
      </c>
      <c r="H1447" s="11">
        <v>-25</v>
      </c>
      <c r="I1447" s="11">
        <v>14.4</v>
      </c>
    </row>
    <row r="1448" spans="1:9" x14ac:dyDescent="0.15">
      <c r="A1448" s="9">
        <v>40419.337500000001</v>
      </c>
      <c r="B1448" s="10">
        <v>41</v>
      </c>
      <c r="C1448" s="10">
        <v>3</v>
      </c>
      <c r="D1448" s="11">
        <v>-17.399999999999999</v>
      </c>
      <c r="E1448" s="11">
        <v>6.2</v>
      </c>
      <c r="F1448" s="11">
        <v>-5.9</v>
      </c>
      <c r="G1448" s="11">
        <v>3.3</v>
      </c>
      <c r="H1448" s="11">
        <v>-5.6</v>
      </c>
      <c r="I1448" s="11">
        <v>3.1</v>
      </c>
    </row>
    <row r="1449" spans="1:9" x14ac:dyDescent="0.15">
      <c r="A1449" s="9">
        <v>40419.361805555556</v>
      </c>
      <c r="B1449" s="10">
        <v>29</v>
      </c>
      <c r="C1449" s="10">
        <v>7</v>
      </c>
      <c r="D1449" s="11">
        <v>-9.1</v>
      </c>
      <c r="E1449" s="11">
        <v>9.3000000000000007</v>
      </c>
      <c r="F1449" s="11">
        <v>-12.8</v>
      </c>
      <c r="G1449" s="11">
        <v>14.8</v>
      </c>
      <c r="H1449" s="11">
        <v>-12.1</v>
      </c>
      <c r="I1449" s="11">
        <v>9.1</v>
      </c>
    </row>
    <row r="1450" spans="1:9" x14ac:dyDescent="0.15">
      <c r="A1450" s="9">
        <v>40419.467361111114</v>
      </c>
    </row>
    <row r="1451" spans="1:9" x14ac:dyDescent="0.15">
      <c r="A1451" s="9">
        <v>40420.135416666664</v>
      </c>
      <c r="B1451" s="10">
        <v>34</v>
      </c>
      <c r="C1451" s="10">
        <v>30</v>
      </c>
      <c r="D1451" s="11">
        <v>-2.4809399999999999</v>
      </c>
      <c r="E1451" s="11">
        <v>6.7785019999999996</v>
      </c>
      <c r="F1451" s="11">
        <v>-13.428241999999999</v>
      </c>
      <c r="G1451" s="11">
        <v>5</v>
      </c>
      <c r="H1451" s="11">
        <v>-4.9000000000000004</v>
      </c>
      <c r="I1451" s="11">
        <v>10.1</v>
      </c>
    </row>
    <row r="1452" spans="1:9" x14ac:dyDescent="0.15">
      <c r="A1452" s="9">
        <v>40420.15625</v>
      </c>
      <c r="B1452" s="10">
        <v>24</v>
      </c>
      <c r="C1452" s="10">
        <v>17</v>
      </c>
      <c r="D1452" s="11">
        <v>-6</v>
      </c>
      <c r="E1452" s="11">
        <v>4</v>
      </c>
      <c r="F1452" s="11">
        <v>2.2000000000000002</v>
      </c>
      <c r="G1452" s="11">
        <v>20.5</v>
      </c>
      <c r="H1452" s="11">
        <v>-15.2</v>
      </c>
      <c r="I1452" s="11">
        <v>16.899999999999999</v>
      </c>
    </row>
    <row r="1453" spans="1:9" x14ac:dyDescent="0.15">
      <c r="A1453" s="9">
        <v>40420.311805555553</v>
      </c>
      <c r="B1453" s="10">
        <v>33</v>
      </c>
      <c r="C1453" s="10">
        <v>19</v>
      </c>
      <c r="D1453" s="11">
        <v>-4.5</v>
      </c>
      <c r="E1453" s="11">
        <v>8.9</v>
      </c>
      <c r="F1453" s="11">
        <v>-4.9000000000000004</v>
      </c>
      <c r="G1453" s="11">
        <v>4.2</v>
      </c>
      <c r="H1453" s="11">
        <v>-5.9</v>
      </c>
      <c r="I1453" s="11">
        <v>3.5</v>
      </c>
    </row>
    <row r="1454" spans="1:9" x14ac:dyDescent="0.15">
      <c r="A1454" s="9">
        <v>40420.363194444442</v>
      </c>
      <c r="B1454" s="10">
        <v>18</v>
      </c>
      <c r="C1454" s="10">
        <v>9</v>
      </c>
      <c r="D1454" s="11">
        <v>-3.7072129999999999</v>
      </c>
      <c r="E1454" s="11">
        <v>3.8921869999999998</v>
      </c>
      <c r="F1454" s="11">
        <v>-3.2080769999999998</v>
      </c>
      <c r="G1454" s="11">
        <v>2.5</v>
      </c>
      <c r="H1454" s="11">
        <v>-3.6</v>
      </c>
      <c r="I1454" s="11">
        <v>-0.4</v>
      </c>
    </row>
    <row r="1455" spans="1:9" x14ac:dyDescent="0.15">
      <c r="A1455" s="9">
        <v>40420.490972222222</v>
      </c>
      <c r="B1455" s="10">
        <v>96</v>
      </c>
      <c r="C1455" s="10">
        <v>33</v>
      </c>
      <c r="D1455" s="11">
        <v>-8.4760950000000008</v>
      </c>
      <c r="E1455" s="11">
        <v>14.78561</v>
      </c>
      <c r="F1455" s="11">
        <v>-3.6817989999999998</v>
      </c>
      <c r="G1455" s="11">
        <v>14.3</v>
      </c>
      <c r="H1455" s="11">
        <v>-17.3</v>
      </c>
      <c r="I1455" s="11">
        <v>27.8</v>
      </c>
    </row>
    <row r="1456" spans="1:9" x14ac:dyDescent="0.15">
      <c r="A1456" s="9">
        <v>40420.499305555553</v>
      </c>
      <c r="B1456" s="10">
        <v>5</v>
      </c>
      <c r="C1456" s="10">
        <v>24</v>
      </c>
      <c r="D1456" s="11">
        <v>-3</v>
      </c>
      <c r="E1456" s="11">
        <v>1.3</v>
      </c>
      <c r="F1456" s="11">
        <v>5.6</v>
      </c>
      <c r="G1456" s="11">
        <v>10.7</v>
      </c>
      <c r="H1456" s="11">
        <v>-12.7</v>
      </c>
      <c r="I1456" s="11">
        <v>9.4</v>
      </c>
    </row>
    <row r="1457" spans="1:9" x14ac:dyDescent="0.15">
      <c r="A1457" s="9">
        <v>40421.467361111114</v>
      </c>
      <c r="B1457" s="10">
        <v>36</v>
      </c>
      <c r="C1457" s="10">
        <v>26</v>
      </c>
      <c r="D1457" s="11">
        <v>-0.4</v>
      </c>
      <c r="E1457" s="11">
        <v>6.5</v>
      </c>
      <c r="F1457" s="11">
        <v>-10.1</v>
      </c>
      <c r="G1457" s="11">
        <v>4.5</v>
      </c>
      <c r="H1457" s="11">
        <v>-8.1</v>
      </c>
      <c r="I1457" s="11">
        <v>-0.3</v>
      </c>
    </row>
    <row r="1458" spans="1:9" x14ac:dyDescent="0.15">
      <c r="A1458" s="9">
        <v>40421.600694444445</v>
      </c>
      <c r="B1458" s="10">
        <v>50</v>
      </c>
      <c r="C1458" s="10">
        <v>30</v>
      </c>
      <c r="D1458" s="11">
        <v>-1.5</v>
      </c>
      <c r="E1458" s="11">
        <v>9.8000000000000007</v>
      </c>
      <c r="F1458" s="11">
        <v>23.2</v>
      </c>
      <c r="G1458" s="11">
        <v>7.2</v>
      </c>
      <c r="H1458" s="11">
        <v>-10.8</v>
      </c>
      <c r="I1458" s="11">
        <v>3</v>
      </c>
    </row>
    <row r="1459" spans="1:9" x14ac:dyDescent="0.15">
      <c r="A1459" s="9">
        <v>40421.614583333336</v>
      </c>
      <c r="B1459" s="10">
        <v>14</v>
      </c>
      <c r="C1459" s="10">
        <v>15</v>
      </c>
      <c r="D1459" s="11">
        <v>-1.4</v>
      </c>
      <c r="E1459" s="11">
        <v>2.6</v>
      </c>
      <c r="F1459" s="11">
        <v>0.2</v>
      </c>
      <c r="G1459" s="11">
        <v>5.8</v>
      </c>
      <c r="H1459" s="11">
        <v>-9.1999999999999993</v>
      </c>
      <c r="I1459" s="11">
        <v>4</v>
      </c>
    </row>
    <row r="1460" spans="1:9" x14ac:dyDescent="0.15">
      <c r="A1460" s="9">
        <v>40421.968055555553</v>
      </c>
      <c r="B1460" s="10">
        <v>31</v>
      </c>
      <c r="C1460" s="10">
        <v>4</v>
      </c>
      <c r="D1460" s="11">
        <v>-7.7</v>
      </c>
      <c r="E1460" s="11">
        <v>7.2</v>
      </c>
      <c r="F1460" s="11">
        <v>-9.8000000000000007</v>
      </c>
      <c r="G1460" s="11">
        <v>6.7</v>
      </c>
      <c r="H1460" s="11">
        <v>-5</v>
      </c>
      <c r="I1460" s="11">
        <v>1.1000000000000001</v>
      </c>
    </row>
    <row r="1461" spans="1:9" x14ac:dyDescent="0.15">
      <c r="A1461" s="9">
        <v>40422.000694444447</v>
      </c>
    </row>
    <row r="1462" spans="1:9" x14ac:dyDescent="0.15">
      <c r="A1462" s="9">
        <v>40422.027777777781</v>
      </c>
      <c r="B1462" s="10">
        <v>27</v>
      </c>
      <c r="C1462" s="10">
        <v>7</v>
      </c>
      <c r="D1462" s="11">
        <v>-11.9</v>
      </c>
      <c r="E1462" s="11">
        <v>10.7</v>
      </c>
      <c r="F1462" s="11">
        <v>-10.6</v>
      </c>
      <c r="G1462" s="11">
        <v>18.3</v>
      </c>
      <c r="H1462" s="11">
        <v>-15.3</v>
      </c>
      <c r="I1462" s="11">
        <v>10.8</v>
      </c>
    </row>
    <row r="1463" spans="1:9" x14ac:dyDescent="0.15">
      <c r="A1463" s="9">
        <v>40422.066666666666</v>
      </c>
      <c r="B1463" s="10">
        <v>48</v>
      </c>
      <c r="C1463" s="10">
        <v>14</v>
      </c>
      <c r="D1463" s="11">
        <v>-7.6</v>
      </c>
      <c r="E1463" s="11">
        <v>7.3</v>
      </c>
      <c r="F1463" s="11">
        <v>-5.0999999999999996</v>
      </c>
      <c r="G1463" s="11">
        <v>4.5</v>
      </c>
      <c r="H1463" s="11">
        <v>-7.2</v>
      </c>
      <c r="I1463" s="11">
        <v>-0.7</v>
      </c>
    </row>
    <row r="1464" spans="1:9" x14ac:dyDescent="0.15">
      <c r="A1464" s="9">
        <v>40422.15625</v>
      </c>
      <c r="B1464" s="10">
        <v>51</v>
      </c>
      <c r="C1464" s="10">
        <v>6</v>
      </c>
      <c r="D1464" s="11">
        <v>-7</v>
      </c>
      <c r="E1464" s="11">
        <v>8.3000000000000007</v>
      </c>
      <c r="F1464" s="11">
        <v>-6.9</v>
      </c>
      <c r="G1464" s="11">
        <v>10.5</v>
      </c>
      <c r="H1464" s="11">
        <v>-9.1999999999999993</v>
      </c>
      <c r="I1464" s="11">
        <v>1.9</v>
      </c>
    </row>
    <row r="1465" spans="1:9" x14ac:dyDescent="0.15">
      <c r="A1465" s="9">
        <v>40422.175000000003</v>
      </c>
      <c r="B1465" s="10">
        <v>22</v>
      </c>
      <c r="C1465" s="10">
        <v>31</v>
      </c>
      <c r="D1465" s="11">
        <v>-3.4</v>
      </c>
      <c r="E1465" s="11">
        <v>8.3000000000000007</v>
      </c>
      <c r="F1465" s="11">
        <v>18.100000000000001</v>
      </c>
      <c r="G1465" s="11">
        <v>12.8</v>
      </c>
      <c r="H1465" s="11">
        <v>-9.1999999999999993</v>
      </c>
      <c r="I1465" s="11">
        <v>9.5</v>
      </c>
    </row>
    <row r="1466" spans="1:9" x14ac:dyDescent="0.15">
      <c r="A1466" s="9">
        <v>40422.372916666667</v>
      </c>
      <c r="B1466" s="10">
        <v>106</v>
      </c>
      <c r="C1466" s="10">
        <v>6</v>
      </c>
      <c r="D1466" s="11">
        <v>-18.899999999999999</v>
      </c>
      <c r="E1466" s="11">
        <v>11.6</v>
      </c>
      <c r="F1466" s="11">
        <v>2.2999999999999998</v>
      </c>
      <c r="G1466" s="11">
        <v>12.9</v>
      </c>
      <c r="H1466" s="11">
        <v>-8.5</v>
      </c>
      <c r="I1466" s="11">
        <v>5.4</v>
      </c>
    </row>
    <row r="1467" spans="1:9" x14ac:dyDescent="0.15">
      <c r="A1467" s="9">
        <v>40422.786805555559</v>
      </c>
      <c r="B1467" s="10">
        <v>64</v>
      </c>
      <c r="C1467" s="10">
        <v>7</v>
      </c>
      <c r="D1467" s="11">
        <v>-4.9000000000000004</v>
      </c>
      <c r="E1467" s="11">
        <v>9.1999999999999993</v>
      </c>
      <c r="F1467" s="11">
        <v>5.9</v>
      </c>
      <c r="G1467" s="11">
        <v>11.3</v>
      </c>
      <c r="H1467" s="11">
        <v>-6.3</v>
      </c>
      <c r="I1467" s="11">
        <v>6.6</v>
      </c>
    </row>
    <row r="1468" spans="1:9" x14ac:dyDescent="0.15">
      <c r="A1468" s="9">
        <v>40423.509027777778</v>
      </c>
      <c r="B1468" s="10">
        <v>30</v>
      </c>
      <c r="C1468" s="10">
        <v>15</v>
      </c>
      <c r="D1468" s="11">
        <v>-5.6</v>
      </c>
      <c r="E1468" s="11">
        <v>7.3</v>
      </c>
      <c r="F1468" s="11">
        <v>-6.5</v>
      </c>
      <c r="G1468" s="11">
        <v>5.6</v>
      </c>
      <c r="H1468" s="11">
        <v>-3.6</v>
      </c>
      <c r="I1468" s="11">
        <v>-0.7</v>
      </c>
    </row>
    <row r="1469" spans="1:9" x14ac:dyDescent="0.15">
      <c r="A1469" s="9">
        <v>40423.534722222219</v>
      </c>
      <c r="B1469" s="10">
        <v>26</v>
      </c>
      <c r="C1469" s="10">
        <v>4</v>
      </c>
      <c r="D1469" s="11">
        <v>-4.9000000000000004</v>
      </c>
      <c r="E1469" s="11">
        <v>4.5</v>
      </c>
      <c r="F1469" s="11">
        <v>-5.3</v>
      </c>
      <c r="G1469" s="11">
        <v>3.6</v>
      </c>
      <c r="H1469" s="11">
        <v>-4.8</v>
      </c>
      <c r="I1469" s="11">
        <v>2.4</v>
      </c>
    </row>
    <row r="1470" spans="1:9" x14ac:dyDescent="0.15">
      <c r="A1470" s="9">
        <v>40423.558333333334</v>
      </c>
      <c r="B1470" s="10">
        <v>27</v>
      </c>
      <c r="C1470" s="10">
        <v>32</v>
      </c>
      <c r="D1470" s="11">
        <v>-9</v>
      </c>
      <c r="E1470" s="11">
        <v>4.4000000000000004</v>
      </c>
      <c r="F1470" s="11">
        <v>-4.2</v>
      </c>
      <c r="G1470" s="11">
        <v>-65.900000000000006</v>
      </c>
      <c r="H1470" s="11">
        <v>-44.2</v>
      </c>
      <c r="I1470" s="11">
        <v>-56.4</v>
      </c>
    </row>
    <row r="1471" spans="1:9" x14ac:dyDescent="0.15">
      <c r="A1471" s="9">
        <v>40423.713194444441</v>
      </c>
    </row>
    <row r="1472" spans="1:9" x14ac:dyDescent="0.15">
      <c r="A1472" s="9">
        <v>40423.816666666666</v>
      </c>
      <c r="C1472" s="10">
        <v>14</v>
      </c>
      <c r="G1472" s="11">
        <v>1.5</v>
      </c>
      <c r="H1472" s="11">
        <v>-3.6</v>
      </c>
      <c r="I1472" s="11">
        <v>-13.6</v>
      </c>
    </row>
    <row r="1473" spans="1:9" x14ac:dyDescent="0.15">
      <c r="A1473" s="9">
        <v>40423.997916666667</v>
      </c>
      <c r="C1473" s="10">
        <v>32</v>
      </c>
      <c r="G1473" s="11">
        <v>2.6</v>
      </c>
      <c r="H1473" s="11">
        <v>-5.4</v>
      </c>
      <c r="I1473" s="11">
        <v>-9.1999999999999993</v>
      </c>
    </row>
    <row r="1474" spans="1:9" x14ac:dyDescent="0.15">
      <c r="A1474" s="9">
        <v>40424.421527777777</v>
      </c>
      <c r="B1474" s="10">
        <v>95</v>
      </c>
      <c r="C1474" s="10">
        <v>4</v>
      </c>
      <c r="D1474" s="11">
        <v>-9.3000000000000007</v>
      </c>
      <c r="E1474" s="11">
        <v>14.6</v>
      </c>
      <c r="F1474" s="11">
        <v>-12.2</v>
      </c>
      <c r="G1474" s="11">
        <v>3.1</v>
      </c>
      <c r="H1474" s="11">
        <v>-3.2</v>
      </c>
      <c r="I1474" s="11">
        <v>3.2</v>
      </c>
    </row>
    <row r="1475" spans="1:9" x14ac:dyDescent="0.15">
      <c r="A1475" s="9">
        <v>40424.488888888889</v>
      </c>
      <c r="B1475" s="10">
        <v>26</v>
      </c>
      <c r="C1475" s="10">
        <v>6</v>
      </c>
      <c r="D1475" s="11">
        <v>-5.7</v>
      </c>
      <c r="E1475" s="11">
        <v>7.1</v>
      </c>
      <c r="F1475" s="11">
        <v>-7014.6</v>
      </c>
      <c r="G1475" s="11">
        <v>12.2</v>
      </c>
      <c r="H1475" s="11">
        <v>-10.6</v>
      </c>
      <c r="I1475" s="11">
        <v>18.600000000000001</v>
      </c>
    </row>
    <row r="1476" spans="1:9" x14ac:dyDescent="0.15">
      <c r="A1476" s="9">
        <v>40424.513888888891</v>
      </c>
      <c r="B1476" s="10">
        <v>32</v>
      </c>
      <c r="C1476" s="10">
        <v>32</v>
      </c>
      <c r="D1476" s="11">
        <v>-15.9</v>
      </c>
      <c r="E1476" s="11">
        <v>10.6</v>
      </c>
      <c r="F1476" s="11">
        <v>7754.1</v>
      </c>
      <c r="G1476" s="11">
        <v>22.2</v>
      </c>
      <c r="H1476" s="11">
        <v>-24.1</v>
      </c>
      <c r="I1476" s="11">
        <v>0</v>
      </c>
    </row>
    <row r="1477" spans="1:9" x14ac:dyDescent="0.15">
      <c r="A1477" s="9">
        <v>40424.53125</v>
      </c>
      <c r="B1477" s="10">
        <v>18</v>
      </c>
      <c r="C1477" s="10">
        <v>21</v>
      </c>
      <c r="D1477" s="11">
        <v>-15.4</v>
      </c>
      <c r="E1477" s="11">
        <v>6.2</v>
      </c>
      <c r="F1477" s="11">
        <v>-4284</v>
      </c>
      <c r="G1477" s="11">
        <v>18.7</v>
      </c>
      <c r="H1477" s="11">
        <v>-25.1</v>
      </c>
      <c r="I1477" s="11">
        <v>25.8</v>
      </c>
    </row>
    <row r="1478" spans="1:9" x14ac:dyDescent="0.15">
      <c r="A1478" s="9">
        <v>40424.686111111114</v>
      </c>
      <c r="B1478" s="10">
        <v>25</v>
      </c>
      <c r="C1478" s="10">
        <v>5</v>
      </c>
      <c r="D1478" s="11">
        <v>-9.6999999999999993</v>
      </c>
      <c r="E1478" s="11">
        <v>7.6</v>
      </c>
      <c r="F1478" s="11">
        <v>-1.7</v>
      </c>
      <c r="G1478" s="11">
        <v>10.1</v>
      </c>
      <c r="H1478" s="11">
        <v>-9.6</v>
      </c>
      <c r="I1478" s="11">
        <v>5.7</v>
      </c>
    </row>
    <row r="1479" spans="1:9" x14ac:dyDescent="0.15">
      <c r="A1479" s="9">
        <v>40424.742361111108</v>
      </c>
      <c r="B1479" s="10">
        <v>49</v>
      </c>
      <c r="C1479" s="10">
        <v>22</v>
      </c>
      <c r="D1479" s="11">
        <v>1.4</v>
      </c>
      <c r="E1479" s="11">
        <v>3.4</v>
      </c>
      <c r="F1479" s="11">
        <v>-4.9000000000000004</v>
      </c>
      <c r="G1479" s="11">
        <v>8.1999999999999993</v>
      </c>
      <c r="H1479" s="11">
        <v>-3.3</v>
      </c>
      <c r="I1479" s="11">
        <v>11.3</v>
      </c>
    </row>
    <row r="1480" spans="1:9" x14ac:dyDescent="0.15">
      <c r="A1480" s="9">
        <v>40424.777777777781</v>
      </c>
      <c r="B1480" s="10">
        <v>34</v>
      </c>
      <c r="C1480" s="10">
        <v>22</v>
      </c>
      <c r="D1480" s="11">
        <v>-10.199999999999999</v>
      </c>
      <c r="E1480" s="11">
        <v>9.1999999999999993</v>
      </c>
      <c r="F1480" s="11">
        <v>0</v>
      </c>
      <c r="G1480" s="11">
        <v>15.4</v>
      </c>
      <c r="H1480" s="11">
        <v>-13.4</v>
      </c>
      <c r="I1480" s="11">
        <v>7.7</v>
      </c>
    </row>
    <row r="1481" spans="1:9" x14ac:dyDescent="0.15">
      <c r="A1481" s="9">
        <v>40425.144444444442</v>
      </c>
      <c r="B1481" s="10">
        <v>128</v>
      </c>
      <c r="C1481" s="10">
        <v>3</v>
      </c>
      <c r="D1481" s="11">
        <v>-9.5664660000000001</v>
      </c>
      <c r="E1481" s="11">
        <v>17.334665000000001</v>
      </c>
      <c r="F1481" s="11">
        <v>-4.7272400000000001</v>
      </c>
      <c r="G1481" s="11">
        <v>7.1</v>
      </c>
      <c r="H1481" s="11">
        <v>-6</v>
      </c>
      <c r="I1481" s="11">
        <v>6.4</v>
      </c>
    </row>
    <row r="1482" spans="1:9" x14ac:dyDescent="0.15">
      <c r="A1482" s="9">
        <v>40425.176388888889</v>
      </c>
      <c r="B1482" s="10">
        <v>42</v>
      </c>
      <c r="C1482" s="10">
        <v>9</v>
      </c>
      <c r="D1482" s="11">
        <v>-5.9</v>
      </c>
      <c r="E1482" s="11">
        <v>3.8</v>
      </c>
      <c r="F1482" s="11">
        <v>-4.2</v>
      </c>
      <c r="G1482" s="11">
        <v>19.5</v>
      </c>
      <c r="H1482" s="11">
        <v>-15.6</v>
      </c>
      <c r="I1482" s="11">
        <v>15.3</v>
      </c>
    </row>
    <row r="1483" spans="1:9" x14ac:dyDescent="0.15">
      <c r="A1483" s="9">
        <v>40425.236111111109</v>
      </c>
      <c r="B1483" s="10">
        <v>51</v>
      </c>
      <c r="C1483" s="10">
        <v>4</v>
      </c>
      <c r="D1483" s="11">
        <v>-1.4</v>
      </c>
      <c r="E1483" s="11">
        <v>9.5</v>
      </c>
      <c r="F1483" s="11">
        <v>-12</v>
      </c>
      <c r="G1483" s="11">
        <v>3.3</v>
      </c>
      <c r="H1483" s="11">
        <v>-5.8</v>
      </c>
      <c r="I1483" s="11">
        <v>2.9</v>
      </c>
    </row>
    <row r="1484" spans="1:9" x14ac:dyDescent="0.15">
      <c r="A1484" s="9">
        <v>40425.28402777778</v>
      </c>
      <c r="B1484" s="10">
        <v>25</v>
      </c>
      <c r="C1484" s="10">
        <v>6</v>
      </c>
      <c r="D1484" s="11">
        <v>9.3000000000000007</v>
      </c>
      <c r="E1484" s="11">
        <v>5.5</v>
      </c>
      <c r="F1484" s="11">
        <v>40.1</v>
      </c>
      <c r="G1484" s="11">
        <v>20.6</v>
      </c>
      <c r="H1484" s="11">
        <v>-11.9</v>
      </c>
      <c r="I1484" s="11">
        <v>11.9</v>
      </c>
    </row>
    <row r="1485" spans="1:9" x14ac:dyDescent="0.15">
      <c r="A1485" s="9">
        <v>40425.370138888888</v>
      </c>
      <c r="B1485" s="10">
        <v>37</v>
      </c>
      <c r="C1485" s="10">
        <v>11</v>
      </c>
      <c r="D1485" s="11">
        <v>-3</v>
      </c>
      <c r="E1485" s="11">
        <v>5.9</v>
      </c>
      <c r="F1485" s="11">
        <v>-18.399999999999999</v>
      </c>
      <c r="G1485" s="11">
        <v>2.1</v>
      </c>
      <c r="H1485" s="11">
        <v>-4.8</v>
      </c>
      <c r="I1485" s="11">
        <v>11.4</v>
      </c>
    </row>
    <row r="1486" spans="1:9" x14ac:dyDescent="0.15">
      <c r="A1486" s="9">
        <v>40425.405555555553</v>
      </c>
      <c r="B1486" s="10">
        <v>42</v>
      </c>
      <c r="C1486" s="10">
        <v>7</v>
      </c>
      <c r="D1486" s="11">
        <v>-10.6</v>
      </c>
      <c r="E1486" s="11">
        <v>6.1</v>
      </c>
      <c r="F1486" s="11">
        <v>2.5</v>
      </c>
      <c r="G1486" s="11">
        <v>5.9</v>
      </c>
      <c r="H1486" s="11">
        <v>-6.7</v>
      </c>
      <c r="I1486" s="11">
        <v>-0.9</v>
      </c>
    </row>
    <row r="1487" spans="1:9" x14ac:dyDescent="0.15">
      <c r="A1487" s="9">
        <v>40425.446527777778</v>
      </c>
      <c r="B1487" s="10">
        <v>53</v>
      </c>
      <c r="C1487" s="10">
        <v>28</v>
      </c>
      <c r="D1487" s="11">
        <v>-13.4</v>
      </c>
      <c r="E1487" s="11">
        <v>9</v>
      </c>
      <c r="F1487" s="11">
        <v>-13</v>
      </c>
      <c r="G1487" s="11">
        <v>13.8</v>
      </c>
      <c r="H1487" s="11">
        <v>-13.8</v>
      </c>
      <c r="I1487" s="11">
        <v>4.3</v>
      </c>
    </row>
    <row r="1488" spans="1:9" x14ac:dyDescent="0.15">
      <c r="A1488" s="9">
        <v>40425.461805555555</v>
      </c>
      <c r="B1488" s="10">
        <v>14</v>
      </c>
      <c r="C1488" s="10">
        <v>27</v>
      </c>
      <c r="D1488" s="11">
        <v>-4.5999999999999996</v>
      </c>
      <c r="E1488" s="11">
        <v>4.5999999999999996</v>
      </c>
      <c r="F1488" s="11">
        <v>-7.7</v>
      </c>
      <c r="G1488" s="11">
        <v>15.9</v>
      </c>
      <c r="H1488" s="11">
        <v>-16.2</v>
      </c>
      <c r="I1488" s="11">
        <v>16.7</v>
      </c>
    </row>
    <row r="1489" spans="1:9" x14ac:dyDescent="0.15">
      <c r="A1489" s="9">
        <v>40425.474999999999</v>
      </c>
      <c r="B1489" s="10">
        <v>14</v>
      </c>
      <c r="C1489" s="10">
        <v>16</v>
      </c>
      <c r="D1489" s="11">
        <v>-13.4</v>
      </c>
      <c r="E1489" s="11">
        <v>7.6</v>
      </c>
      <c r="F1489" s="11">
        <v>-8</v>
      </c>
      <c r="G1489" s="11">
        <v>12.5</v>
      </c>
      <c r="H1489" s="11">
        <v>-17.8</v>
      </c>
      <c r="I1489" s="11">
        <v>15.4</v>
      </c>
    </row>
    <row r="1490" spans="1:9" x14ac:dyDescent="0.15">
      <c r="A1490" s="9">
        <v>40426.030555555553</v>
      </c>
      <c r="B1490" s="10">
        <v>36</v>
      </c>
      <c r="C1490" s="10">
        <v>33</v>
      </c>
      <c r="D1490" s="11">
        <v>-6.1</v>
      </c>
      <c r="E1490" s="11">
        <v>2.4</v>
      </c>
      <c r="F1490" s="11">
        <v>-22.3</v>
      </c>
      <c r="G1490" s="11">
        <v>8.4</v>
      </c>
      <c r="H1490" s="11">
        <v>-11.5</v>
      </c>
      <c r="I1490" s="11">
        <v>1.8</v>
      </c>
    </row>
    <row r="1491" spans="1:9" x14ac:dyDescent="0.15">
      <c r="A1491" s="9">
        <v>40428.525000000001</v>
      </c>
      <c r="B1491" s="10">
        <v>156</v>
      </c>
      <c r="C1491" s="10">
        <v>13</v>
      </c>
      <c r="D1491" s="11">
        <v>-3.1</v>
      </c>
      <c r="E1491" s="11">
        <v>12.5</v>
      </c>
      <c r="F1491" s="11">
        <v>7</v>
      </c>
      <c r="G1491" s="11">
        <v>0.5</v>
      </c>
      <c r="H1491" s="11">
        <v>-8.1</v>
      </c>
      <c r="I1491" s="11">
        <v>-4</v>
      </c>
    </row>
    <row r="1492" spans="1:9" x14ac:dyDescent="0.15">
      <c r="A1492" s="9">
        <v>40428.606249999997</v>
      </c>
      <c r="B1492" s="10">
        <v>48</v>
      </c>
      <c r="C1492" s="10">
        <v>13</v>
      </c>
      <c r="D1492" s="11">
        <v>-8.6999999999999993</v>
      </c>
      <c r="E1492" s="11">
        <v>11.2</v>
      </c>
      <c r="F1492" s="11">
        <v>-26.4</v>
      </c>
      <c r="G1492" s="11">
        <v>14.2</v>
      </c>
      <c r="H1492" s="11">
        <v>-13.3</v>
      </c>
      <c r="I1492" s="11">
        <v>12.7</v>
      </c>
    </row>
    <row r="1493" spans="1:9" x14ac:dyDescent="0.15">
      <c r="A1493" s="9">
        <v>40428.634722222225</v>
      </c>
      <c r="B1493" s="10">
        <v>31</v>
      </c>
      <c r="C1493" s="10">
        <v>7</v>
      </c>
      <c r="D1493" s="11">
        <v>-16.600000000000001</v>
      </c>
      <c r="E1493" s="11">
        <v>9.9</v>
      </c>
      <c r="F1493" s="11">
        <v>-14.8</v>
      </c>
      <c r="G1493" s="11">
        <v>21.5</v>
      </c>
      <c r="H1493" s="11">
        <v>-13.6</v>
      </c>
      <c r="I1493" s="11">
        <v>13</v>
      </c>
    </row>
    <row r="1494" spans="1:9" x14ac:dyDescent="0.15">
      <c r="A1494" s="9">
        <v>40428.677083333336</v>
      </c>
      <c r="B1494" s="10">
        <v>48</v>
      </c>
      <c r="C1494" s="10">
        <v>17</v>
      </c>
      <c r="D1494" s="11">
        <v>-17.3</v>
      </c>
      <c r="E1494" s="11">
        <v>12.3</v>
      </c>
      <c r="F1494" s="11">
        <v>-22.3</v>
      </c>
      <c r="G1494" s="11">
        <v>16.7</v>
      </c>
      <c r="H1494" s="11">
        <v>-12.2</v>
      </c>
      <c r="I1494" s="11">
        <v>6.3</v>
      </c>
    </row>
    <row r="1495" spans="1:9" x14ac:dyDescent="0.15">
      <c r="A1495" s="9">
        <v>40428.731249999997</v>
      </c>
      <c r="B1495" s="10">
        <v>31</v>
      </c>
      <c r="C1495" s="10">
        <v>8</v>
      </c>
      <c r="D1495" s="11">
        <v>-14.1</v>
      </c>
      <c r="E1495" s="11">
        <v>6.2</v>
      </c>
      <c r="F1495" s="11">
        <v>-7.2</v>
      </c>
      <c r="G1495" s="11">
        <v>11.5</v>
      </c>
      <c r="H1495" s="11">
        <v>-13.2</v>
      </c>
      <c r="I1495" s="11">
        <v>-0.1</v>
      </c>
    </row>
    <row r="1496" spans="1:9" x14ac:dyDescent="0.15">
      <c r="A1496" s="9">
        <v>40428.793055555558</v>
      </c>
      <c r="B1496" s="10">
        <v>80</v>
      </c>
      <c r="C1496" s="10">
        <v>12</v>
      </c>
      <c r="D1496" s="11">
        <v>-14.8</v>
      </c>
      <c r="E1496" s="11">
        <v>19.2</v>
      </c>
      <c r="F1496" s="11">
        <v>-9.6999999999999993</v>
      </c>
      <c r="G1496" s="11">
        <v>19</v>
      </c>
      <c r="H1496" s="11">
        <v>-13.6</v>
      </c>
      <c r="I1496" s="11">
        <v>16</v>
      </c>
    </row>
    <row r="1497" spans="1:9" x14ac:dyDescent="0.15">
      <c r="A1497" s="9">
        <v>40428.867361111108</v>
      </c>
      <c r="B1497" s="10">
        <v>98</v>
      </c>
      <c r="C1497" s="10">
        <v>16</v>
      </c>
      <c r="D1497" s="11">
        <v>-12.2</v>
      </c>
      <c r="E1497" s="11">
        <v>13.5</v>
      </c>
      <c r="F1497" s="11">
        <v>-9.5</v>
      </c>
      <c r="G1497" s="11">
        <v>10.7</v>
      </c>
      <c r="H1497" s="11">
        <v>-12.3</v>
      </c>
      <c r="I1497" s="11">
        <v>17.3</v>
      </c>
    </row>
    <row r="1498" spans="1:9" x14ac:dyDescent="0.15">
      <c r="A1498" s="9">
        <v>40428.974305555559</v>
      </c>
      <c r="B1498" s="10">
        <v>140</v>
      </c>
      <c r="C1498" s="10">
        <v>15</v>
      </c>
      <c r="D1498" s="11">
        <v>-10.8</v>
      </c>
      <c r="E1498" s="11">
        <v>17</v>
      </c>
      <c r="F1498" s="11">
        <v>-0.3</v>
      </c>
      <c r="G1498" s="11">
        <v>17.3</v>
      </c>
      <c r="H1498" s="11">
        <v>-14.3</v>
      </c>
      <c r="I1498" s="11">
        <v>8.3000000000000007</v>
      </c>
    </row>
    <row r="1499" spans="1:9" x14ac:dyDescent="0.15">
      <c r="A1499" s="9">
        <v>40429.088888888888</v>
      </c>
      <c r="B1499" s="10">
        <v>53</v>
      </c>
      <c r="C1499" s="10">
        <v>13</v>
      </c>
      <c r="D1499" s="11">
        <v>-19.3</v>
      </c>
      <c r="E1499" s="11">
        <v>9</v>
      </c>
      <c r="F1499" s="11">
        <v>-19.7</v>
      </c>
      <c r="G1499" s="11">
        <v>28</v>
      </c>
      <c r="H1499" s="11">
        <v>-19.600000000000001</v>
      </c>
      <c r="I1499" s="11">
        <v>17.600000000000001</v>
      </c>
    </row>
    <row r="1500" spans="1:9" x14ac:dyDescent="0.15">
      <c r="A1500" s="9">
        <v>40429.518750000003</v>
      </c>
      <c r="B1500" s="10">
        <v>560</v>
      </c>
      <c r="C1500" s="10">
        <v>10</v>
      </c>
      <c r="D1500" s="11">
        <v>-5.4</v>
      </c>
      <c r="E1500" s="11">
        <v>50.65</v>
      </c>
      <c r="F1500" s="11">
        <v>-9.8000000000000007</v>
      </c>
      <c r="G1500" s="11">
        <v>12.9</v>
      </c>
      <c r="H1500" s="11">
        <v>-14.8</v>
      </c>
      <c r="I1500" s="11">
        <v>11.5</v>
      </c>
    </row>
    <row r="1501" spans="1:9" x14ac:dyDescent="0.15">
      <c r="A1501" s="9">
        <v>40457.023611111108</v>
      </c>
      <c r="C1501" s="10">
        <v>17</v>
      </c>
      <c r="G1501" s="11">
        <v>5.7</v>
      </c>
      <c r="H1501" s="11">
        <v>-5.2</v>
      </c>
      <c r="I1501" s="11">
        <v>7.1</v>
      </c>
    </row>
    <row r="1502" spans="1:9" x14ac:dyDescent="0.15">
      <c r="A1502" s="9">
        <v>40458.370833333334</v>
      </c>
      <c r="B1502" s="10">
        <v>31</v>
      </c>
      <c r="C1502" s="10">
        <v>5</v>
      </c>
      <c r="D1502" s="11">
        <v>-2.9</v>
      </c>
      <c r="E1502" s="11">
        <v>2.7</v>
      </c>
      <c r="F1502" s="11">
        <v>0.3</v>
      </c>
      <c r="G1502" s="11">
        <v>6.6</v>
      </c>
      <c r="H1502" s="11">
        <v>-4.4000000000000004</v>
      </c>
      <c r="I1502" s="11">
        <v>3</v>
      </c>
    </row>
    <row r="1503" spans="1:9" x14ac:dyDescent="0.15">
      <c r="A1503" s="9">
        <v>40458.486111111109</v>
      </c>
      <c r="B1503" s="10">
        <v>9</v>
      </c>
      <c r="C1503" s="10">
        <v>32</v>
      </c>
      <c r="D1503" s="11">
        <v>-2</v>
      </c>
      <c r="E1503" s="11">
        <v>2.9</v>
      </c>
      <c r="F1503" s="11">
        <v>-1.9</v>
      </c>
      <c r="G1503" s="11">
        <v>7.7</v>
      </c>
      <c r="H1503" s="11">
        <v>-7.7</v>
      </c>
      <c r="I1503" s="11">
        <v>6.4</v>
      </c>
    </row>
    <row r="1504" spans="1:9" x14ac:dyDescent="0.15">
      <c r="A1504" s="9">
        <v>40459.429166666669</v>
      </c>
      <c r="C1504" s="10">
        <v>16</v>
      </c>
      <c r="G1504" s="11">
        <v>-3.2</v>
      </c>
      <c r="H1504" s="11">
        <v>-8.1</v>
      </c>
      <c r="I1504" s="11">
        <v>-7.5</v>
      </c>
    </row>
    <row r="1505" spans="1:9" x14ac:dyDescent="0.15">
      <c r="A1505" s="9">
        <v>40459.620833333334</v>
      </c>
      <c r="B1505" s="10">
        <v>58</v>
      </c>
      <c r="C1505" s="10">
        <v>35</v>
      </c>
      <c r="D1505" s="11">
        <v>-13.4</v>
      </c>
      <c r="E1505" s="11">
        <v>1.2</v>
      </c>
      <c r="F1505" s="11">
        <v>-20.7</v>
      </c>
      <c r="G1505" s="11">
        <v>6.2</v>
      </c>
      <c r="H1505" s="11">
        <v>-10.199999999999999</v>
      </c>
      <c r="I1505" s="11">
        <v>4.2</v>
      </c>
    </row>
    <row r="1506" spans="1:9" x14ac:dyDescent="0.15">
      <c r="A1506" s="9">
        <v>40460.765972222223</v>
      </c>
      <c r="B1506" s="10">
        <v>22</v>
      </c>
      <c r="C1506" s="10">
        <v>15</v>
      </c>
      <c r="D1506" s="11">
        <v>-5.3</v>
      </c>
      <c r="E1506" s="11">
        <v>8.1</v>
      </c>
      <c r="F1506" s="11">
        <v>5.5</v>
      </c>
      <c r="G1506" s="11">
        <v>4</v>
      </c>
      <c r="H1506" s="11">
        <v>-7.6</v>
      </c>
      <c r="I1506" s="11">
        <v>-1.9</v>
      </c>
    </row>
    <row r="1507" spans="1:9" x14ac:dyDescent="0.15">
      <c r="A1507" s="9">
        <v>40461.107638888891</v>
      </c>
      <c r="B1507" s="10">
        <v>42</v>
      </c>
      <c r="C1507" s="10">
        <v>29</v>
      </c>
      <c r="D1507" s="11">
        <v>-7.2</v>
      </c>
      <c r="E1507" s="11">
        <v>8.8000000000000007</v>
      </c>
      <c r="F1507" s="11">
        <v>-7.7</v>
      </c>
      <c r="G1507" s="11">
        <v>13.8</v>
      </c>
      <c r="H1507" s="11">
        <v>-11.4</v>
      </c>
      <c r="I1507" s="11">
        <v>9.3000000000000007</v>
      </c>
    </row>
    <row r="1508" spans="1:9" x14ac:dyDescent="0.15">
      <c r="A1508" s="9">
        <v>40461.793749999997</v>
      </c>
      <c r="B1508" s="10">
        <v>178</v>
      </c>
      <c r="C1508" s="10">
        <v>9</v>
      </c>
      <c r="D1508" s="11">
        <v>-15.4</v>
      </c>
      <c r="E1508" s="11">
        <v>13.9</v>
      </c>
      <c r="F1508" s="11">
        <v>-30.4</v>
      </c>
      <c r="G1508" s="11">
        <v>14.6</v>
      </c>
      <c r="H1508" s="11">
        <v>-11.3</v>
      </c>
      <c r="I1508" s="11">
        <v>12.6</v>
      </c>
    </row>
    <row r="1509" spans="1:9" x14ac:dyDescent="0.15">
      <c r="A1509" s="9">
        <v>40464.902083333334</v>
      </c>
      <c r="B1509" s="10">
        <v>63</v>
      </c>
      <c r="C1509" s="10">
        <v>3</v>
      </c>
      <c r="D1509" s="11">
        <v>-14</v>
      </c>
      <c r="E1509" s="11">
        <v>13.9</v>
      </c>
      <c r="F1509" s="11">
        <v>-13.4</v>
      </c>
      <c r="G1509" s="11">
        <v>10.3</v>
      </c>
      <c r="H1509" s="11">
        <v>-10.3</v>
      </c>
      <c r="I1509" s="11">
        <v>9.6999999999999993</v>
      </c>
    </row>
    <row r="1510" spans="1:9" x14ac:dyDescent="0.15">
      <c r="A1510" s="9">
        <v>40466.070833333331</v>
      </c>
      <c r="B1510" s="10">
        <v>34</v>
      </c>
      <c r="C1510" s="10">
        <v>21</v>
      </c>
      <c r="D1510" s="11">
        <v>-13.1</v>
      </c>
      <c r="E1510" s="11">
        <v>9.5</v>
      </c>
      <c r="F1510" s="11">
        <v>-4.7</v>
      </c>
      <c r="G1510" s="11">
        <v>15.1</v>
      </c>
      <c r="H1510" s="11">
        <v>-15.4</v>
      </c>
      <c r="I1510" s="11">
        <v>6.3</v>
      </c>
    </row>
    <row r="1511" spans="1:9" x14ac:dyDescent="0.15">
      <c r="A1511" s="9">
        <v>40466.770138888889</v>
      </c>
      <c r="B1511" s="10">
        <v>41</v>
      </c>
      <c r="C1511" s="10">
        <v>27</v>
      </c>
      <c r="D1511" s="11">
        <v>-15.2</v>
      </c>
      <c r="E1511" s="11">
        <v>7.7</v>
      </c>
      <c r="F1511" s="11">
        <v>-6.3</v>
      </c>
      <c r="G1511" s="11">
        <v>12.5</v>
      </c>
      <c r="H1511" s="11">
        <v>-9.8000000000000007</v>
      </c>
      <c r="I1511" s="11">
        <v>5.3</v>
      </c>
    </row>
    <row r="1512" spans="1:9" x14ac:dyDescent="0.15">
      <c r="A1512" s="9">
        <v>40467.510416666664</v>
      </c>
      <c r="B1512" s="10">
        <v>53</v>
      </c>
      <c r="C1512" s="10">
        <v>18</v>
      </c>
      <c r="D1512" s="11">
        <v>-9.5</v>
      </c>
      <c r="E1512" s="11">
        <v>5.5</v>
      </c>
      <c r="F1512" s="11">
        <v>-1.8</v>
      </c>
      <c r="G1512" s="11">
        <v>9.1999999999999993</v>
      </c>
      <c r="H1512" s="11">
        <v>-9.3000000000000007</v>
      </c>
      <c r="I1512" s="11">
        <v>7.4</v>
      </c>
    </row>
    <row r="1513" spans="1:9" x14ac:dyDescent="0.15">
      <c r="A1513" s="9">
        <v>40467.624305555553</v>
      </c>
      <c r="B1513" s="10">
        <v>58</v>
      </c>
      <c r="C1513" s="10">
        <v>34</v>
      </c>
      <c r="D1513" s="11">
        <v>-5.086138</v>
      </c>
      <c r="E1513" s="11">
        <v>7.4348159999999996</v>
      </c>
      <c r="F1513" s="11">
        <v>-9.0945099999999996</v>
      </c>
      <c r="G1513" s="11">
        <v>11.2</v>
      </c>
      <c r="H1513" s="11">
        <v>-10</v>
      </c>
      <c r="I1513" s="11">
        <v>7</v>
      </c>
    </row>
    <row r="1514" spans="1:9" x14ac:dyDescent="0.15">
      <c r="A1514" s="9">
        <v>40468.070138888892</v>
      </c>
      <c r="B1514" s="10">
        <v>32</v>
      </c>
      <c r="C1514" s="10">
        <v>30</v>
      </c>
      <c r="D1514" s="11">
        <v>-5.7</v>
      </c>
      <c r="E1514" s="11">
        <v>1.4</v>
      </c>
      <c r="F1514" s="11">
        <v>-2.6</v>
      </c>
      <c r="G1514" s="11">
        <v>4.2</v>
      </c>
      <c r="H1514" s="11">
        <v>-8.5</v>
      </c>
      <c r="I1514" s="11">
        <v>-2.5</v>
      </c>
    </row>
    <row r="1515" spans="1:9" x14ac:dyDescent="0.15">
      <c r="A1515" s="9">
        <v>40471.905555555553</v>
      </c>
      <c r="B1515" s="10">
        <v>21</v>
      </c>
      <c r="C1515" s="10">
        <v>13</v>
      </c>
      <c r="D1515" s="11">
        <v>-6.6583480000000002</v>
      </c>
      <c r="E1515" s="11">
        <v>3.5479690000000002</v>
      </c>
      <c r="F1515" s="11">
        <v>1.6908799999999999</v>
      </c>
      <c r="G1515" s="11">
        <v>13.3</v>
      </c>
      <c r="H1515" s="11">
        <v>-10.8</v>
      </c>
      <c r="I1515" s="11">
        <v>10.3</v>
      </c>
    </row>
    <row r="1516" spans="1:9" x14ac:dyDescent="0.15">
      <c r="A1516" s="9">
        <v>40486.393055555556</v>
      </c>
      <c r="B1516" s="10">
        <v>23</v>
      </c>
      <c r="C1516" s="10">
        <v>15</v>
      </c>
      <c r="D1516" s="11">
        <v>-0.6</v>
      </c>
      <c r="E1516" s="11">
        <v>8.1</v>
      </c>
      <c r="F1516" s="11">
        <v>10.5</v>
      </c>
      <c r="G1516" s="11">
        <v>13</v>
      </c>
      <c r="H1516" s="11">
        <v>-10.199999999999999</v>
      </c>
      <c r="I1516" s="11">
        <v>8</v>
      </c>
    </row>
    <row r="1517" spans="1:9" x14ac:dyDescent="0.15">
      <c r="A1517" s="9">
        <v>40488.125694444447</v>
      </c>
      <c r="B1517" s="10">
        <v>42</v>
      </c>
      <c r="C1517" s="10">
        <v>11</v>
      </c>
      <c r="D1517" s="11">
        <v>-5.5</v>
      </c>
      <c r="E1517" s="11">
        <v>7.3</v>
      </c>
      <c r="F1517" s="11">
        <v>-15.7</v>
      </c>
      <c r="G1517" s="11">
        <v>11</v>
      </c>
      <c r="H1517" s="11">
        <v>-9.9</v>
      </c>
      <c r="I1517" s="11">
        <v>4.2</v>
      </c>
    </row>
    <row r="1518" spans="1:9" x14ac:dyDescent="0.15">
      <c r="A1518" s="9">
        <v>40490.198611111111</v>
      </c>
      <c r="B1518" s="10">
        <v>36</v>
      </c>
      <c r="D1518" s="11">
        <v>-9.6999999999999993</v>
      </c>
      <c r="E1518" s="11">
        <v>4.9000000000000004</v>
      </c>
      <c r="F1518" s="11">
        <v>-11.4</v>
      </c>
    </row>
    <row r="1519" spans="1:9" x14ac:dyDescent="0.15">
      <c r="A1519" s="9">
        <v>40490.906944444447</v>
      </c>
      <c r="B1519" s="10">
        <v>62</v>
      </c>
      <c r="C1519" s="10">
        <v>32</v>
      </c>
      <c r="D1519" s="11">
        <v>-12.8</v>
      </c>
      <c r="E1519" s="11">
        <v>9.1999999999999993</v>
      </c>
      <c r="F1519" s="11">
        <v>-3</v>
      </c>
      <c r="G1519" s="11">
        <v>10.9</v>
      </c>
      <c r="H1519" s="11">
        <v>-8.6999999999999993</v>
      </c>
      <c r="I1519" s="11">
        <v>8.3000000000000007</v>
      </c>
    </row>
    <row r="1520" spans="1:9" x14ac:dyDescent="0.15">
      <c r="A1520" s="9">
        <v>40491.469444444447</v>
      </c>
      <c r="B1520" s="10">
        <v>23</v>
      </c>
      <c r="C1520" s="10">
        <v>17</v>
      </c>
      <c r="D1520" s="11">
        <v>0.8</v>
      </c>
      <c r="E1520" s="11">
        <v>4.5999999999999996</v>
      </c>
      <c r="F1520" s="11">
        <v>13.4</v>
      </c>
      <c r="G1520" s="11">
        <v>3.4</v>
      </c>
      <c r="H1520" s="11">
        <v>-4.5</v>
      </c>
      <c r="I1520" s="11">
        <v>-2.9</v>
      </c>
    </row>
    <row r="1521" spans="1:9" x14ac:dyDescent="0.15">
      <c r="A1521" s="9">
        <v>40491.518750000003</v>
      </c>
      <c r="B1521" s="10">
        <v>26</v>
      </c>
      <c r="C1521" s="10">
        <v>13</v>
      </c>
      <c r="D1521" s="11">
        <v>0.8</v>
      </c>
      <c r="E1521" s="11">
        <v>2.6</v>
      </c>
      <c r="F1521" s="11">
        <v>9.8000000000000007</v>
      </c>
      <c r="G1521" s="11">
        <v>2.2000000000000002</v>
      </c>
      <c r="H1521" s="11">
        <v>-5.0999999999999996</v>
      </c>
      <c r="I1521" s="11">
        <v>8.9</v>
      </c>
    </row>
    <row r="1522" spans="1:9" x14ac:dyDescent="0.15">
      <c r="A1522" s="9">
        <v>40492.209722222222</v>
      </c>
      <c r="B1522" s="10">
        <v>32</v>
      </c>
      <c r="D1522" s="11">
        <v>-8.8672730000000008</v>
      </c>
      <c r="E1522" s="11">
        <v>4.6616410000000004</v>
      </c>
      <c r="F1522" s="11">
        <v>-15.98649</v>
      </c>
    </row>
    <row r="1523" spans="1:9" x14ac:dyDescent="0.15">
      <c r="A1523" s="9">
        <v>40492.831944444442</v>
      </c>
      <c r="B1523" s="10">
        <v>57</v>
      </c>
      <c r="C1523" s="10">
        <v>9</v>
      </c>
      <c r="D1523" s="11">
        <v>-11.4</v>
      </c>
      <c r="E1523" s="11">
        <v>7.8</v>
      </c>
      <c r="F1523" s="11">
        <v>-9.1</v>
      </c>
      <c r="G1523" s="11">
        <v>4.5999999999999996</v>
      </c>
      <c r="H1523" s="11">
        <v>-4.5</v>
      </c>
      <c r="I1523" s="11">
        <v>9.4</v>
      </c>
    </row>
    <row r="1524" spans="1:9" x14ac:dyDescent="0.15">
      <c r="A1524" s="9">
        <v>40493.088888888888</v>
      </c>
      <c r="C1524" s="10">
        <v>19</v>
      </c>
      <c r="G1524" s="11">
        <v>4</v>
      </c>
      <c r="H1524" s="11">
        <v>-7.4</v>
      </c>
      <c r="I1524" s="11">
        <v>10</v>
      </c>
    </row>
    <row r="1525" spans="1:9" x14ac:dyDescent="0.15">
      <c r="A1525" s="9">
        <v>40493.620833333334</v>
      </c>
      <c r="C1525" s="10">
        <v>11</v>
      </c>
      <c r="G1525" s="11">
        <v>3.3</v>
      </c>
      <c r="H1525" s="11">
        <v>-6.1</v>
      </c>
      <c r="I1525" s="11">
        <v>-4</v>
      </c>
    </row>
    <row r="1526" spans="1:9" x14ac:dyDescent="0.15">
      <c r="A1526" s="9">
        <v>40494.209027777775</v>
      </c>
      <c r="B1526" s="10">
        <v>16</v>
      </c>
      <c r="D1526" s="11">
        <v>-7.3</v>
      </c>
      <c r="E1526" s="11">
        <v>0.6</v>
      </c>
      <c r="F1526" s="11">
        <v>-2.2000000000000002</v>
      </c>
    </row>
    <row r="1527" spans="1:9" x14ac:dyDescent="0.15">
      <c r="A1527" s="9">
        <v>40494.527777777781</v>
      </c>
      <c r="B1527" s="10">
        <v>74</v>
      </c>
      <c r="C1527" s="10">
        <v>30</v>
      </c>
      <c r="D1527" s="11">
        <v>-7.9</v>
      </c>
      <c r="E1527" s="11">
        <v>11.8</v>
      </c>
      <c r="F1527" s="11">
        <v>4</v>
      </c>
      <c r="G1527" s="11">
        <v>12.2</v>
      </c>
      <c r="H1527" s="11">
        <v>-12.6</v>
      </c>
      <c r="I1527" s="11">
        <v>14</v>
      </c>
    </row>
    <row r="1528" spans="1:9" x14ac:dyDescent="0.15">
      <c r="A1528" s="9">
        <v>40494.865277777775</v>
      </c>
      <c r="B1528" s="10">
        <v>14</v>
      </c>
      <c r="C1528" s="10">
        <v>17</v>
      </c>
      <c r="D1528" s="11">
        <v>-0.7</v>
      </c>
      <c r="E1528" s="11">
        <v>6.1</v>
      </c>
      <c r="F1528" s="11">
        <v>0.9</v>
      </c>
      <c r="G1528" s="11">
        <v>-0.2</v>
      </c>
      <c r="H1528" s="11">
        <v>-6.8</v>
      </c>
      <c r="I1528" s="11">
        <v>-4.9000000000000004</v>
      </c>
    </row>
    <row r="1529" spans="1:9" x14ac:dyDescent="0.15">
      <c r="A1529" s="9">
        <v>40494.973611111112</v>
      </c>
      <c r="B1529" s="10">
        <v>57</v>
      </c>
      <c r="C1529" s="10">
        <v>32</v>
      </c>
      <c r="D1529" s="11">
        <v>4</v>
      </c>
      <c r="E1529" s="11">
        <v>7.9</v>
      </c>
      <c r="F1529" s="11">
        <v>6.2</v>
      </c>
      <c r="G1529" s="11">
        <v>-0.3</v>
      </c>
      <c r="H1529" s="11">
        <v>-9</v>
      </c>
      <c r="I1529" s="11">
        <v>-4</v>
      </c>
    </row>
    <row r="1530" spans="1:9" x14ac:dyDescent="0.15">
      <c r="A1530" s="9">
        <v>40495.163194444445</v>
      </c>
      <c r="B1530" s="10">
        <v>54</v>
      </c>
      <c r="D1530" s="11">
        <v>-4.0999999999999996</v>
      </c>
      <c r="F1530" s="11">
        <v>-2.2999999999999998</v>
      </c>
    </row>
    <row r="1531" spans="1:9" x14ac:dyDescent="0.15">
      <c r="A1531" s="9">
        <v>40496.317361111112</v>
      </c>
      <c r="B1531" s="10">
        <v>14</v>
      </c>
      <c r="C1531" s="10">
        <v>6</v>
      </c>
      <c r="D1531" s="11">
        <v>-1.6</v>
      </c>
      <c r="E1531" s="11">
        <v>3.3</v>
      </c>
      <c r="F1531" s="11">
        <v>5.5</v>
      </c>
      <c r="G1531" s="11">
        <v>6</v>
      </c>
      <c r="H1531" s="11">
        <v>-5.0999999999999996</v>
      </c>
      <c r="I1531" s="11">
        <v>-6.2</v>
      </c>
    </row>
    <row r="1532" spans="1:9" x14ac:dyDescent="0.15">
      <c r="A1532" s="9">
        <v>40496.374305555553</v>
      </c>
      <c r="C1532" s="10">
        <v>26</v>
      </c>
      <c r="G1532" s="11">
        <v>1.9</v>
      </c>
      <c r="H1532" s="11">
        <v>-7.3</v>
      </c>
      <c r="I1532" s="11">
        <v>2.4</v>
      </c>
    </row>
    <row r="1533" spans="1:9" x14ac:dyDescent="0.15">
      <c r="A1533" s="9">
        <v>40496.546527777777</v>
      </c>
      <c r="B1533" s="10">
        <v>28</v>
      </c>
      <c r="C1533" s="10">
        <v>35</v>
      </c>
      <c r="D1533" s="11">
        <v>7.2</v>
      </c>
      <c r="E1533" s="11">
        <v>13.3</v>
      </c>
      <c r="F1533" s="11">
        <v>19.2</v>
      </c>
      <c r="G1533" s="11">
        <v>3.7</v>
      </c>
      <c r="H1533" s="11">
        <v>-27.6</v>
      </c>
      <c r="I1533" s="11">
        <v>-4.5999999999999996</v>
      </c>
    </row>
    <row r="1534" spans="1:9" x14ac:dyDescent="0.15">
      <c r="A1534" s="9">
        <v>40496.723611111112</v>
      </c>
      <c r="B1534" s="10">
        <v>35</v>
      </c>
      <c r="C1534" s="10">
        <v>30</v>
      </c>
      <c r="D1534" s="11">
        <v>-6.2</v>
      </c>
      <c r="E1534" s="11">
        <v>12.2</v>
      </c>
      <c r="F1534" s="11">
        <v>-3.6</v>
      </c>
      <c r="G1534" s="11">
        <v>7</v>
      </c>
      <c r="H1534" s="11">
        <v>-9.6</v>
      </c>
      <c r="I1534" s="11">
        <v>6.3</v>
      </c>
    </row>
    <row r="1535" spans="1:9" x14ac:dyDescent="0.15">
      <c r="A1535" s="9">
        <v>40497.456944444442</v>
      </c>
      <c r="B1535" s="10">
        <v>46</v>
      </c>
      <c r="C1535" s="10">
        <v>31</v>
      </c>
      <c r="D1535" s="11">
        <v>1.6</v>
      </c>
      <c r="E1535" s="11">
        <v>9.8000000000000007</v>
      </c>
      <c r="F1535" s="11">
        <v>-1.7</v>
      </c>
      <c r="G1535" s="11">
        <v>9</v>
      </c>
      <c r="H1535" s="11">
        <v>-21.4</v>
      </c>
      <c r="I1535" s="11">
        <v>22.6</v>
      </c>
    </row>
    <row r="1536" spans="1:9" x14ac:dyDescent="0.15">
      <c r="A1536" s="9">
        <v>40497.828472222223</v>
      </c>
      <c r="B1536" s="10">
        <v>67</v>
      </c>
      <c r="C1536" s="10">
        <v>6</v>
      </c>
      <c r="D1536" s="11">
        <v>-18.3</v>
      </c>
      <c r="E1536" s="11">
        <v>10.4</v>
      </c>
      <c r="F1536" s="11">
        <v>-8.6</v>
      </c>
      <c r="G1536" s="11">
        <v>5</v>
      </c>
      <c r="H1536" s="11">
        <v>-5.2</v>
      </c>
      <c r="I1536" s="11">
        <v>5.9</v>
      </c>
    </row>
    <row r="1537" spans="1:9" x14ac:dyDescent="0.15">
      <c r="A1537" s="9">
        <v>40498.074305555558</v>
      </c>
      <c r="B1537" s="10">
        <v>102</v>
      </c>
      <c r="C1537" s="10">
        <v>16</v>
      </c>
      <c r="D1537" s="11">
        <v>-7.7</v>
      </c>
      <c r="E1537" s="11">
        <v>10.9</v>
      </c>
      <c r="F1537" s="11">
        <v>-3.5</v>
      </c>
      <c r="G1537" s="11">
        <v>-0.4</v>
      </c>
      <c r="H1537" s="11">
        <v>-6.7</v>
      </c>
      <c r="I1537" s="11">
        <v>4.3</v>
      </c>
    </row>
    <row r="1538" spans="1:9" x14ac:dyDescent="0.15">
      <c r="A1538" s="9">
        <v>40501.559027777781</v>
      </c>
      <c r="B1538" s="10">
        <v>19</v>
      </c>
      <c r="C1538" s="10">
        <v>5</v>
      </c>
      <c r="D1538" s="11">
        <v>-5.3</v>
      </c>
      <c r="E1538" s="11">
        <v>4.5</v>
      </c>
      <c r="F1538" s="11">
        <v>-5.8</v>
      </c>
      <c r="G1538" s="11">
        <v>6.9</v>
      </c>
      <c r="H1538" s="11">
        <v>-7.7</v>
      </c>
      <c r="I1538" s="11">
        <v>4.0999999999999996</v>
      </c>
    </row>
    <row r="1539" spans="1:9" x14ac:dyDescent="0.15">
      <c r="A1539" s="9">
        <v>40501.677777777775</v>
      </c>
      <c r="B1539" s="10">
        <v>17</v>
      </c>
      <c r="C1539" s="10">
        <v>27</v>
      </c>
      <c r="D1539" s="11">
        <v>-3.3</v>
      </c>
      <c r="E1539" s="11">
        <v>7.8</v>
      </c>
      <c r="F1539" s="11">
        <v>-5</v>
      </c>
      <c r="G1539" s="11">
        <v>5.7</v>
      </c>
      <c r="H1539" s="11">
        <v>-12.2</v>
      </c>
      <c r="I1539" s="11">
        <v>2.9</v>
      </c>
    </row>
    <row r="1540" spans="1:9" x14ac:dyDescent="0.15">
      <c r="A1540" s="9">
        <v>40501.804861111108</v>
      </c>
      <c r="B1540" s="10">
        <v>29</v>
      </c>
      <c r="C1540" s="10">
        <v>15</v>
      </c>
      <c r="D1540" s="11">
        <v>-9.6</v>
      </c>
      <c r="E1540" s="11">
        <v>4.0999999999999996</v>
      </c>
      <c r="F1540" s="11">
        <v>-10.5</v>
      </c>
      <c r="G1540" s="11">
        <v>12</v>
      </c>
      <c r="H1540" s="11">
        <v>-5.6</v>
      </c>
      <c r="I1540" s="11">
        <v>9.5</v>
      </c>
    </row>
    <row r="1541" spans="1:9" x14ac:dyDescent="0.15">
      <c r="A1541" s="9">
        <v>40502.501388888886</v>
      </c>
      <c r="B1541" s="10">
        <v>23</v>
      </c>
      <c r="C1541" s="10">
        <v>32</v>
      </c>
      <c r="D1541" s="11">
        <v>-2.7</v>
      </c>
      <c r="E1541" s="11">
        <v>8.6</v>
      </c>
      <c r="F1541" s="11">
        <v>-3.3</v>
      </c>
      <c r="G1541" s="11">
        <v>3.5</v>
      </c>
      <c r="H1541" s="11">
        <v>-7.8</v>
      </c>
      <c r="I1541" s="11">
        <v>-0.5</v>
      </c>
    </row>
    <row r="1542" spans="1:9" x14ac:dyDescent="0.15">
      <c r="A1542" s="9">
        <v>40502.698611111111</v>
      </c>
      <c r="B1542" s="10">
        <v>12</v>
      </c>
      <c r="C1542" s="10">
        <v>6</v>
      </c>
      <c r="D1542" s="11">
        <v>-5.6645519999999996</v>
      </c>
      <c r="E1542" s="11">
        <v>2.7528139999999999</v>
      </c>
      <c r="F1542" s="11">
        <v>-5.7980499999999999</v>
      </c>
      <c r="G1542" s="11">
        <v>4.9000000000000004</v>
      </c>
      <c r="H1542" s="11">
        <v>-5.5</v>
      </c>
      <c r="I1542" s="11">
        <v>4.0999999999999996</v>
      </c>
    </row>
    <row r="1543" spans="1:9" x14ac:dyDescent="0.15">
      <c r="A1543" s="9">
        <v>40503.941666666666</v>
      </c>
      <c r="B1543" s="10">
        <v>31</v>
      </c>
      <c r="C1543" s="10">
        <v>9</v>
      </c>
      <c r="D1543" s="11">
        <v>5.9</v>
      </c>
      <c r="E1543" s="11">
        <v>3.4</v>
      </c>
      <c r="F1543" s="11">
        <v>15.9</v>
      </c>
      <c r="G1543" s="11">
        <v>7.9</v>
      </c>
      <c r="H1543" s="11">
        <v>-7.7</v>
      </c>
      <c r="I1543" s="11">
        <v>8.9</v>
      </c>
    </row>
    <row r="1544" spans="1:9" x14ac:dyDescent="0.15">
      <c r="A1544" s="9">
        <v>40505.243750000001</v>
      </c>
      <c r="B1544" s="10">
        <v>53</v>
      </c>
      <c r="D1544" s="11">
        <v>-19.399999999999999</v>
      </c>
      <c r="E1544" s="11">
        <v>5.8</v>
      </c>
      <c r="F1544" s="11">
        <v>-14.8</v>
      </c>
    </row>
    <row r="1545" spans="1:9" x14ac:dyDescent="0.15">
      <c r="A1545" s="9">
        <v>40505.301388888889</v>
      </c>
      <c r="B1545" s="10">
        <v>76</v>
      </c>
      <c r="C1545" s="10">
        <v>32</v>
      </c>
      <c r="D1545" s="11">
        <v>-11.8</v>
      </c>
      <c r="E1545" s="11">
        <v>15.2</v>
      </c>
      <c r="F1545" s="11">
        <v>-1.7</v>
      </c>
      <c r="G1545" s="11">
        <v>22.1</v>
      </c>
      <c r="H1545" s="11">
        <v>-18</v>
      </c>
      <c r="I1545" s="11">
        <v>15.8</v>
      </c>
    </row>
    <row r="1546" spans="1:9" x14ac:dyDescent="0.15">
      <c r="A1546" s="9">
        <v>40505.981944444444</v>
      </c>
      <c r="B1546" s="10">
        <v>41</v>
      </c>
      <c r="C1546" s="10">
        <v>13</v>
      </c>
      <c r="D1546" s="11">
        <v>-5.7</v>
      </c>
      <c r="E1546" s="11">
        <v>3.2</v>
      </c>
      <c r="F1546" s="11">
        <v>9.3000000000000007</v>
      </c>
      <c r="G1546" s="11">
        <v>2.9</v>
      </c>
      <c r="H1546" s="11">
        <v>-3.4</v>
      </c>
      <c r="I1546" s="11">
        <v>-3.5</v>
      </c>
    </row>
    <row r="1547" spans="1:9" x14ac:dyDescent="0.15">
      <c r="A1547" s="9">
        <v>40506.020138888889</v>
      </c>
      <c r="C1547" s="10">
        <v>30</v>
      </c>
      <c r="G1547" s="11">
        <v>4.7</v>
      </c>
      <c r="H1547" s="11">
        <v>-6.5</v>
      </c>
      <c r="I1547" s="11">
        <v>-0.4</v>
      </c>
    </row>
    <row r="1548" spans="1:9" x14ac:dyDescent="0.15">
      <c r="A1548" s="9">
        <v>40506.836805555555</v>
      </c>
      <c r="C1548" s="10">
        <v>29</v>
      </c>
      <c r="G1548" s="11">
        <v>1.5</v>
      </c>
      <c r="H1548" s="11">
        <v>-4.7</v>
      </c>
      <c r="I1548" s="11">
        <v>-4.0999999999999996</v>
      </c>
    </row>
    <row r="1549" spans="1:9" x14ac:dyDescent="0.15">
      <c r="A1549" s="9">
        <v>40507.054861111108</v>
      </c>
      <c r="C1549" s="10">
        <v>25</v>
      </c>
      <c r="G1549" s="11">
        <v>5.5</v>
      </c>
      <c r="H1549" s="11">
        <v>-3.5</v>
      </c>
      <c r="I1549" s="11">
        <v>7.6</v>
      </c>
    </row>
    <row r="1550" spans="1:9" x14ac:dyDescent="0.15">
      <c r="A1550" s="9">
        <v>40507.46597222222</v>
      </c>
      <c r="B1550" s="10">
        <v>25</v>
      </c>
      <c r="C1550" s="10">
        <v>13</v>
      </c>
      <c r="D1550" s="11">
        <v>-0.3</v>
      </c>
      <c r="E1550" s="11">
        <v>7.8</v>
      </c>
      <c r="F1550" s="11">
        <v>6</v>
      </c>
      <c r="G1550" s="11">
        <v>11.7</v>
      </c>
      <c r="H1550" s="11">
        <v>-13.3</v>
      </c>
      <c r="I1550" s="11">
        <v>2.5</v>
      </c>
    </row>
    <row r="1551" spans="1:9" x14ac:dyDescent="0.15">
      <c r="A1551" s="9">
        <v>40507.76666666667</v>
      </c>
      <c r="B1551" s="10">
        <v>114</v>
      </c>
      <c r="D1551" s="11">
        <v>-9</v>
      </c>
      <c r="E1551" s="11">
        <v>9.6</v>
      </c>
      <c r="F1551" s="11">
        <v>6.4</v>
      </c>
    </row>
    <row r="1552" spans="1:9" x14ac:dyDescent="0.15">
      <c r="A1552" s="9">
        <v>40508.084027777775</v>
      </c>
      <c r="C1552" s="10">
        <v>28</v>
      </c>
      <c r="G1552" s="11">
        <v>6.2</v>
      </c>
      <c r="H1552" s="11">
        <v>-4.7</v>
      </c>
      <c r="I1552" s="11">
        <v>5.6</v>
      </c>
    </row>
    <row r="1553" spans="1:9" x14ac:dyDescent="0.15">
      <c r="A1553" s="9">
        <v>40508.089583333334</v>
      </c>
      <c r="C1553" s="10">
        <v>18</v>
      </c>
      <c r="G1553" s="11">
        <v>8.8000000000000007</v>
      </c>
      <c r="H1553" s="11">
        <v>-5.2</v>
      </c>
      <c r="I1553" s="11">
        <v>1.3</v>
      </c>
    </row>
    <row r="1554" spans="1:9" x14ac:dyDescent="0.15">
      <c r="A1554" s="9">
        <v>40508.171527777777</v>
      </c>
      <c r="B1554" s="10">
        <v>75</v>
      </c>
      <c r="C1554" s="10">
        <v>31</v>
      </c>
      <c r="D1554" s="11">
        <v>-11.7</v>
      </c>
      <c r="E1554" s="11">
        <v>7.7</v>
      </c>
      <c r="F1554" s="11">
        <v>4.0999999999999996</v>
      </c>
      <c r="G1554" s="11">
        <v>10.8</v>
      </c>
      <c r="H1554" s="11">
        <v>-10</v>
      </c>
      <c r="I1554" s="11">
        <v>13</v>
      </c>
    </row>
    <row r="1555" spans="1:9" x14ac:dyDescent="0.15">
      <c r="A1555" s="9">
        <v>40508.182638888888</v>
      </c>
      <c r="B1555" s="10">
        <v>10</v>
      </c>
      <c r="C1555" s="10">
        <v>30</v>
      </c>
      <c r="D1555" s="11">
        <v>-4.3</v>
      </c>
      <c r="E1555" s="11">
        <v>3.2</v>
      </c>
      <c r="F1555" s="11">
        <v>-5.0999999999999996</v>
      </c>
      <c r="G1555" s="11">
        <v>11.2</v>
      </c>
      <c r="H1555" s="11">
        <v>-11.5</v>
      </c>
      <c r="I1555" s="11">
        <v>5.4</v>
      </c>
    </row>
    <row r="1556" spans="1:9" x14ac:dyDescent="0.15">
      <c r="A1556" s="9">
        <v>40508.254166666666</v>
      </c>
      <c r="B1556" s="10">
        <v>30</v>
      </c>
      <c r="C1556" s="10">
        <v>16</v>
      </c>
      <c r="D1556" s="11">
        <v>-11.3</v>
      </c>
      <c r="E1556" s="11">
        <v>3.5</v>
      </c>
      <c r="F1556" s="11">
        <v>-13</v>
      </c>
      <c r="G1556" s="11">
        <v>5.5</v>
      </c>
      <c r="H1556" s="11">
        <v>-6.7</v>
      </c>
      <c r="I1556" s="11">
        <v>-9</v>
      </c>
    </row>
    <row r="1557" spans="1:9" x14ac:dyDescent="0.15">
      <c r="A1557" s="9">
        <v>40508.731249999997</v>
      </c>
      <c r="B1557" s="10">
        <v>5</v>
      </c>
      <c r="C1557" s="10">
        <v>16</v>
      </c>
      <c r="D1557" s="11">
        <v>-1.4</v>
      </c>
      <c r="E1557" s="11">
        <v>3.5</v>
      </c>
      <c r="F1557" s="11">
        <v>-3.1</v>
      </c>
      <c r="G1557" s="11">
        <v>-3.8</v>
      </c>
      <c r="H1557" s="11">
        <v>-2.2999999999999998</v>
      </c>
      <c r="I1557" s="11">
        <v>5.9</v>
      </c>
    </row>
    <row r="1558" spans="1:9" x14ac:dyDescent="0.15">
      <c r="A1558" s="9">
        <v>40508.822916666664</v>
      </c>
      <c r="B1558" s="10">
        <v>55</v>
      </c>
      <c r="C1558" s="10">
        <v>28</v>
      </c>
      <c r="D1558" s="11">
        <v>-6.1</v>
      </c>
      <c r="E1558" s="11">
        <v>1.9</v>
      </c>
      <c r="F1558" s="11">
        <v>-8.6</v>
      </c>
      <c r="G1558" s="11">
        <v>1</v>
      </c>
      <c r="H1558" s="11">
        <v>-2.7</v>
      </c>
      <c r="I1558" s="11">
        <v>-0.7</v>
      </c>
    </row>
    <row r="1559" spans="1:9" x14ac:dyDescent="0.15">
      <c r="A1559" s="9">
        <v>40509.53125</v>
      </c>
      <c r="B1559" s="10">
        <v>14</v>
      </c>
      <c r="C1559" s="10">
        <v>17</v>
      </c>
      <c r="D1559" s="11">
        <v>-3.3</v>
      </c>
      <c r="E1559" s="11">
        <v>7.4</v>
      </c>
      <c r="F1559" s="11">
        <v>-1.2</v>
      </c>
      <c r="G1559" s="11">
        <v>2.2999999999999998</v>
      </c>
      <c r="H1559" s="11">
        <v>-3.8</v>
      </c>
      <c r="I1559" s="11">
        <v>-0.9</v>
      </c>
    </row>
    <row r="1560" spans="1:9" x14ac:dyDescent="0.15">
      <c r="A1560" s="9">
        <v>40510.311111111114</v>
      </c>
    </row>
    <row r="1561" spans="1:9" x14ac:dyDescent="0.15">
      <c r="A1561" s="9">
        <v>40510.537499999999</v>
      </c>
      <c r="C1561" s="10">
        <v>4</v>
      </c>
      <c r="G1561" s="11">
        <v>0.8</v>
      </c>
      <c r="H1561" s="11">
        <v>-2.6</v>
      </c>
      <c r="I1561" s="11">
        <v>0.7</v>
      </c>
    </row>
    <row r="1562" spans="1:9" x14ac:dyDescent="0.15">
      <c r="A1562" s="9">
        <v>40510.586805555555</v>
      </c>
      <c r="B1562" s="10">
        <v>6</v>
      </c>
      <c r="C1562" s="10">
        <v>12</v>
      </c>
      <c r="D1562" s="11">
        <v>-2.7</v>
      </c>
      <c r="E1562" s="11">
        <v>3.8</v>
      </c>
      <c r="F1562" s="11">
        <v>1.9</v>
      </c>
      <c r="G1562" s="11">
        <v>7.8</v>
      </c>
      <c r="H1562" s="11">
        <v>-6.8</v>
      </c>
      <c r="I1562" s="11">
        <v>-1.8</v>
      </c>
    </row>
    <row r="1563" spans="1:9" x14ac:dyDescent="0.15">
      <c r="A1563" s="9">
        <v>40510.77847222222</v>
      </c>
      <c r="B1563" s="10">
        <v>29</v>
      </c>
      <c r="C1563" s="10">
        <v>7</v>
      </c>
      <c r="D1563" s="11">
        <v>4.5</v>
      </c>
      <c r="E1563" s="11">
        <v>5.8</v>
      </c>
      <c r="F1563" s="11">
        <v>2.2000000000000002</v>
      </c>
      <c r="G1563" s="11">
        <v>5.8</v>
      </c>
      <c r="H1563" s="11">
        <v>-3.9</v>
      </c>
      <c r="I1563" s="11">
        <v>-0.7</v>
      </c>
    </row>
    <row r="1564" spans="1:9" x14ac:dyDescent="0.15">
      <c r="A1564" s="9">
        <v>40510.911111111112</v>
      </c>
      <c r="B1564" s="10">
        <v>14</v>
      </c>
      <c r="C1564" s="10">
        <v>10</v>
      </c>
      <c r="D1564" s="11">
        <v>-2.8</v>
      </c>
      <c r="E1564" s="11">
        <v>5</v>
      </c>
      <c r="F1564" s="11">
        <v>-13.5</v>
      </c>
      <c r="G1564" s="11">
        <v>7.2</v>
      </c>
      <c r="H1564" s="11">
        <v>-13.5</v>
      </c>
      <c r="I1564" s="11">
        <v>4.7</v>
      </c>
    </row>
    <row r="1565" spans="1:9" x14ac:dyDescent="0.15">
      <c r="A1565" s="9">
        <v>40510.970833333333</v>
      </c>
      <c r="B1565" s="10">
        <v>35</v>
      </c>
      <c r="C1565" s="10">
        <v>9</v>
      </c>
      <c r="D1565" s="11">
        <v>-5.3</v>
      </c>
      <c r="E1565" s="11">
        <v>3.4</v>
      </c>
      <c r="F1565" s="11">
        <v>-13.7</v>
      </c>
      <c r="G1565" s="11">
        <v>4.3</v>
      </c>
      <c r="H1565" s="11">
        <v>-5.2</v>
      </c>
      <c r="I1565" s="11">
        <v>1.7</v>
      </c>
    </row>
    <row r="1566" spans="1:9" x14ac:dyDescent="0.15">
      <c r="A1566" s="9">
        <v>40511.018750000003</v>
      </c>
      <c r="B1566" s="10">
        <v>61</v>
      </c>
      <c r="C1566" s="10">
        <v>3</v>
      </c>
      <c r="D1566" s="11">
        <v>-6.8</v>
      </c>
      <c r="E1566" s="11">
        <v>8.9</v>
      </c>
      <c r="F1566" s="11">
        <v>6.3</v>
      </c>
      <c r="G1566" s="11">
        <v>10</v>
      </c>
      <c r="H1566" s="11">
        <v>-8.6</v>
      </c>
      <c r="I1566" s="11">
        <v>9.8000000000000007</v>
      </c>
    </row>
    <row r="1567" spans="1:9" x14ac:dyDescent="0.15">
      <c r="A1567" s="9">
        <v>40511.347916666666</v>
      </c>
      <c r="B1567" s="10">
        <v>38</v>
      </c>
      <c r="C1567" s="10">
        <v>7</v>
      </c>
      <c r="D1567" s="11">
        <v>0.7</v>
      </c>
      <c r="E1567" s="11">
        <v>5.2</v>
      </c>
      <c r="F1567" s="11">
        <v>0</v>
      </c>
      <c r="G1567" s="11">
        <v>2.4</v>
      </c>
      <c r="H1567" s="11">
        <v>-3.7</v>
      </c>
      <c r="I1567" s="11">
        <v>0.1</v>
      </c>
    </row>
    <row r="1568" spans="1:9" x14ac:dyDescent="0.15">
      <c r="A1568" s="9">
        <v>40511.381944444445</v>
      </c>
      <c r="B1568" s="10">
        <v>43</v>
      </c>
      <c r="C1568" s="10">
        <v>9</v>
      </c>
      <c r="D1568" s="11">
        <v>-0.8</v>
      </c>
      <c r="E1568" s="11">
        <v>3.5</v>
      </c>
      <c r="F1568" s="11">
        <v>1</v>
      </c>
      <c r="G1568" s="11">
        <v>2.1</v>
      </c>
      <c r="H1568" s="11">
        <v>-3.1</v>
      </c>
      <c r="I1568" s="11">
        <v>-3.6</v>
      </c>
    </row>
    <row r="1569" spans="1:9" x14ac:dyDescent="0.15">
      <c r="A1569" s="9">
        <v>40511.584027777775</v>
      </c>
      <c r="B1569" s="10">
        <v>6</v>
      </c>
      <c r="C1569" s="10">
        <v>10</v>
      </c>
      <c r="D1569" s="11">
        <v>-1.7</v>
      </c>
      <c r="E1569" s="11">
        <v>2.5</v>
      </c>
      <c r="F1569" s="11">
        <v>0.4</v>
      </c>
      <c r="G1569" s="11">
        <v>4.0999999999999996</v>
      </c>
      <c r="H1569" s="11">
        <v>-6.1</v>
      </c>
      <c r="I1569" s="11">
        <v>5.4</v>
      </c>
    </row>
    <row r="1570" spans="1:9" x14ac:dyDescent="0.15">
      <c r="A1570" s="9">
        <v>40511.773611111108</v>
      </c>
      <c r="B1570" s="10">
        <v>7</v>
      </c>
      <c r="C1570" s="10">
        <v>29</v>
      </c>
      <c r="D1570" s="11">
        <v>-0.3</v>
      </c>
      <c r="E1570" s="11">
        <v>4.4000000000000004</v>
      </c>
      <c r="F1570" s="11">
        <v>8.6999999999999993</v>
      </c>
      <c r="G1570" s="11">
        <v>6</v>
      </c>
      <c r="H1570" s="11">
        <v>-10.199999999999999</v>
      </c>
      <c r="I1570" s="11">
        <v>-11.1</v>
      </c>
    </row>
    <row r="1571" spans="1:9" x14ac:dyDescent="0.15">
      <c r="A1571" s="9">
        <v>40512.395833333336</v>
      </c>
    </row>
    <row r="1572" spans="1:9" x14ac:dyDescent="0.15">
      <c r="A1572" s="9">
        <v>40512.806944444441</v>
      </c>
      <c r="C1572" s="10">
        <v>15</v>
      </c>
      <c r="G1572" s="11">
        <v>0.1</v>
      </c>
      <c r="H1572" s="11">
        <v>-4.8</v>
      </c>
      <c r="I1572" s="11">
        <v>4.9000000000000004</v>
      </c>
    </row>
    <row r="1573" spans="1:9" x14ac:dyDescent="0.15">
      <c r="A1573" s="9">
        <v>40513.128472222219</v>
      </c>
      <c r="B1573" s="10">
        <v>27</v>
      </c>
      <c r="C1573" s="10">
        <v>17</v>
      </c>
      <c r="D1573" s="11">
        <v>0.9</v>
      </c>
      <c r="E1573" s="11">
        <v>5.8</v>
      </c>
      <c r="F1573" s="11">
        <v>-7.1</v>
      </c>
      <c r="G1573" s="11">
        <v>0.9</v>
      </c>
      <c r="H1573" s="11">
        <v>-8.6999999999999993</v>
      </c>
      <c r="I1573" s="11">
        <v>2.2000000000000002</v>
      </c>
    </row>
    <row r="1574" spans="1:9" x14ac:dyDescent="0.15">
      <c r="A1574" s="9">
        <v>40513.23541666667</v>
      </c>
      <c r="B1574" s="10">
        <v>37</v>
      </c>
      <c r="C1574" s="10">
        <v>33</v>
      </c>
      <c r="D1574" s="11">
        <v>-5</v>
      </c>
      <c r="E1574" s="11">
        <v>4.3</v>
      </c>
      <c r="F1574" s="11">
        <v>-2.8</v>
      </c>
      <c r="G1574" s="11">
        <v>0.3</v>
      </c>
      <c r="H1574" s="11">
        <v>-6.1</v>
      </c>
      <c r="I1574" s="11">
        <v>-4.7</v>
      </c>
    </row>
    <row r="1575" spans="1:9" x14ac:dyDescent="0.15">
      <c r="A1575" s="9">
        <v>40513.513194444444</v>
      </c>
      <c r="C1575" s="10">
        <v>20</v>
      </c>
      <c r="G1575" s="11">
        <v>3.9</v>
      </c>
      <c r="H1575" s="11">
        <v>-5.3</v>
      </c>
      <c r="I1575" s="11">
        <v>-6.7</v>
      </c>
    </row>
    <row r="1576" spans="1:9" x14ac:dyDescent="0.15">
      <c r="A1576" s="9">
        <v>40513.611805555556</v>
      </c>
      <c r="B1576" s="10">
        <v>27</v>
      </c>
      <c r="C1576" s="10">
        <v>10</v>
      </c>
      <c r="D1576" s="11">
        <v>-5.0999999999999996</v>
      </c>
      <c r="E1576" s="11">
        <v>2.2999999999999998</v>
      </c>
      <c r="F1576" s="11">
        <v>-0.7</v>
      </c>
      <c r="G1576" s="11">
        <v>4.5999999999999996</v>
      </c>
      <c r="H1576" s="11">
        <v>-9.5</v>
      </c>
      <c r="I1576" s="11">
        <v>-1.8</v>
      </c>
    </row>
    <row r="1577" spans="1:9" x14ac:dyDescent="0.15">
      <c r="A1577" s="9">
        <v>40513.643055555556</v>
      </c>
      <c r="B1577" s="10">
        <v>27</v>
      </c>
      <c r="D1577" s="11">
        <v>-7.7</v>
      </c>
      <c r="E1577" s="11">
        <v>6</v>
      </c>
      <c r="F1577" s="11">
        <v>-7.2</v>
      </c>
    </row>
    <row r="1578" spans="1:9" x14ac:dyDescent="0.15">
      <c r="A1578" s="9">
        <v>40513.727083333331</v>
      </c>
      <c r="B1578" s="10">
        <v>4</v>
      </c>
      <c r="C1578" s="10">
        <v>16</v>
      </c>
      <c r="D1578" s="11">
        <v>0.5</v>
      </c>
      <c r="E1578" s="11">
        <v>1.1000000000000001</v>
      </c>
      <c r="F1578" s="11">
        <v>-4.5</v>
      </c>
      <c r="G1578" s="11">
        <v>3.6</v>
      </c>
      <c r="H1578" s="11">
        <v>-7.7</v>
      </c>
      <c r="I1578" s="11">
        <v>8.9</v>
      </c>
    </row>
    <row r="1579" spans="1:9" x14ac:dyDescent="0.15">
      <c r="A1579" s="9">
        <v>40513.776388888888</v>
      </c>
      <c r="B1579" s="10">
        <v>43</v>
      </c>
      <c r="C1579" s="10">
        <v>2</v>
      </c>
      <c r="D1579" s="11">
        <v>-6.2</v>
      </c>
      <c r="E1579" s="11">
        <v>7.3</v>
      </c>
      <c r="F1579" s="11">
        <v>-0.9</v>
      </c>
      <c r="G1579" s="11">
        <v>3.3</v>
      </c>
      <c r="H1579" s="11">
        <v>-3.7</v>
      </c>
      <c r="I1579" s="11">
        <v>1.6</v>
      </c>
    </row>
    <row r="1580" spans="1:9" x14ac:dyDescent="0.15">
      <c r="A1580" s="9">
        <v>40513.837500000001</v>
      </c>
      <c r="B1580" s="10">
        <v>15</v>
      </c>
      <c r="C1580" s="10">
        <v>4</v>
      </c>
      <c r="D1580" s="11">
        <v>-4.3</v>
      </c>
      <c r="E1580" s="11">
        <v>2.5</v>
      </c>
      <c r="F1580" s="11">
        <v>-7.4</v>
      </c>
      <c r="G1580" s="11">
        <v>3.2</v>
      </c>
      <c r="H1580" s="11">
        <v>-3.4</v>
      </c>
      <c r="I1580" s="11">
        <v>-1</v>
      </c>
    </row>
    <row r="1581" spans="1:9" x14ac:dyDescent="0.15">
      <c r="A1581" s="9">
        <v>40513.861805555556</v>
      </c>
      <c r="B1581" s="10">
        <v>27</v>
      </c>
      <c r="C1581" s="10">
        <v>7</v>
      </c>
      <c r="D1581" s="11">
        <v>-9.4</v>
      </c>
      <c r="E1581" s="11">
        <v>5.4</v>
      </c>
      <c r="F1581" s="11">
        <v>2.6</v>
      </c>
      <c r="G1581" s="11">
        <v>5.6</v>
      </c>
      <c r="H1581" s="11">
        <v>-4.5</v>
      </c>
      <c r="I1581" s="11">
        <v>6.3</v>
      </c>
    </row>
    <row r="1582" spans="1:9" x14ac:dyDescent="0.15">
      <c r="A1582" s="9">
        <v>40513.965277777781</v>
      </c>
      <c r="B1582" s="10">
        <v>31</v>
      </c>
      <c r="C1582" s="10">
        <v>5</v>
      </c>
      <c r="D1582" s="11">
        <v>-5.4</v>
      </c>
      <c r="E1582" s="11">
        <v>2.2000000000000002</v>
      </c>
      <c r="F1582" s="11">
        <v>8.5</v>
      </c>
      <c r="G1582" s="11">
        <v>1.2</v>
      </c>
      <c r="H1582" s="11">
        <v>-3.6</v>
      </c>
      <c r="I1582" s="11">
        <v>9.1</v>
      </c>
    </row>
    <row r="1583" spans="1:9" x14ac:dyDescent="0.15">
      <c r="A1583" s="9">
        <v>40513.982638888891</v>
      </c>
      <c r="B1583" s="10">
        <v>22</v>
      </c>
      <c r="C1583" s="10">
        <v>29</v>
      </c>
      <c r="D1583" s="11">
        <v>0.7</v>
      </c>
      <c r="E1583" s="11">
        <v>4.9000000000000004</v>
      </c>
      <c r="F1583" s="11">
        <v>-11.3</v>
      </c>
      <c r="G1583" s="11">
        <v>10</v>
      </c>
      <c r="H1583" s="11">
        <v>-4.5999999999999996</v>
      </c>
      <c r="I1583" s="11">
        <v>7.8</v>
      </c>
    </row>
    <row r="1584" spans="1:9" x14ac:dyDescent="0.15">
      <c r="A1584" s="9">
        <v>40513.998611111114</v>
      </c>
      <c r="B1584" s="10">
        <v>15</v>
      </c>
      <c r="C1584" s="10">
        <v>30</v>
      </c>
      <c r="D1584" s="11">
        <v>2.2000000000000002</v>
      </c>
      <c r="E1584" s="11">
        <v>0.8</v>
      </c>
      <c r="F1584" s="11">
        <v>9.1</v>
      </c>
      <c r="G1584" s="11">
        <v>5.2</v>
      </c>
      <c r="H1584" s="11">
        <v>-6.4</v>
      </c>
      <c r="I1584" s="11">
        <v>-0.2</v>
      </c>
    </row>
    <row r="1585" spans="1:9" x14ac:dyDescent="0.15">
      <c r="A1585" s="9">
        <v>40514.047222222223</v>
      </c>
      <c r="B1585" s="10">
        <v>42</v>
      </c>
      <c r="C1585" s="10">
        <v>34</v>
      </c>
      <c r="D1585" s="11">
        <v>-8.9</v>
      </c>
      <c r="E1585" s="11">
        <v>7.1</v>
      </c>
      <c r="F1585" s="11">
        <v>-8.3000000000000007</v>
      </c>
      <c r="G1585" s="11">
        <v>2.4</v>
      </c>
      <c r="H1585" s="11">
        <v>-6.1</v>
      </c>
      <c r="I1585" s="11">
        <v>1.1000000000000001</v>
      </c>
    </row>
    <row r="1586" spans="1:9" x14ac:dyDescent="0.15">
      <c r="A1586" s="9">
        <v>40514.074305555558</v>
      </c>
      <c r="C1586" s="10">
        <v>7</v>
      </c>
      <c r="G1586" s="11">
        <v>1.3</v>
      </c>
      <c r="H1586" s="11">
        <v>-5.3</v>
      </c>
      <c r="I1586" s="11">
        <v>0.5</v>
      </c>
    </row>
    <row r="1587" spans="1:9" x14ac:dyDescent="0.15">
      <c r="A1587" s="9">
        <v>40514.122916666667</v>
      </c>
      <c r="B1587" s="10">
        <v>35</v>
      </c>
      <c r="C1587" s="10">
        <v>32</v>
      </c>
      <c r="D1587" s="11">
        <v>4.7</v>
      </c>
      <c r="E1587" s="11">
        <v>11.1</v>
      </c>
      <c r="F1587" s="11">
        <v>-0.1</v>
      </c>
      <c r="G1587" s="11">
        <v>1.8</v>
      </c>
      <c r="H1587" s="11">
        <v>-8.1999999999999993</v>
      </c>
      <c r="I1587" s="11">
        <v>-1.2</v>
      </c>
    </row>
    <row r="1588" spans="1:9" x14ac:dyDescent="0.15">
      <c r="A1588" s="9">
        <v>40514.356944444444</v>
      </c>
      <c r="B1588" s="10">
        <v>21</v>
      </c>
      <c r="C1588" s="10">
        <v>7</v>
      </c>
      <c r="D1588" s="11">
        <v>-4.2</v>
      </c>
      <c r="E1588" s="11">
        <v>7.1</v>
      </c>
      <c r="F1588" s="11">
        <v>2.6</v>
      </c>
      <c r="G1588" s="11">
        <v>6</v>
      </c>
      <c r="H1588" s="11">
        <v>-6.4</v>
      </c>
      <c r="I1588" s="11">
        <v>-0.9</v>
      </c>
    </row>
    <row r="1589" spans="1:9" x14ac:dyDescent="0.15">
      <c r="A1589" s="9">
        <v>40514.374305555553</v>
      </c>
      <c r="B1589" s="10">
        <v>19</v>
      </c>
      <c r="C1589" s="10">
        <v>8</v>
      </c>
      <c r="D1589" s="11">
        <v>-4.5</v>
      </c>
      <c r="E1589" s="11">
        <v>7.1</v>
      </c>
      <c r="F1589" s="11">
        <v>0.8</v>
      </c>
      <c r="G1589" s="11">
        <v>8.1999999999999993</v>
      </c>
      <c r="H1589" s="11">
        <v>-6.4</v>
      </c>
      <c r="I1589" s="11">
        <v>11</v>
      </c>
    </row>
    <row r="1590" spans="1:9" x14ac:dyDescent="0.15">
      <c r="A1590" s="9">
        <v>40514.424305555556</v>
      </c>
      <c r="B1590" s="10">
        <v>29</v>
      </c>
      <c r="C1590" s="10">
        <v>32</v>
      </c>
      <c r="D1590" s="11">
        <v>-5</v>
      </c>
      <c r="E1590" s="11">
        <v>9.6</v>
      </c>
      <c r="F1590" s="11">
        <v>2.4</v>
      </c>
      <c r="G1590" s="11">
        <v>14.6</v>
      </c>
      <c r="H1590" s="11">
        <v>-8.8000000000000007</v>
      </c>
      <c r="I1590" s="11">
        <v>13.8</v>
      </c>
    </row>
    <row r="1591" spans="1:9" x14ac:dyDescent="0.15">
      <c r="A1591" s="9">
        <v>40514.438194444447</v>
      </c>
      <c r="B1591" s="10">
        <v>9</v>
      </c>
      <c r="C1591" s="10">
        <v>10</v>
      </c>
      <c r="D1591" s="11">
        <v>-1.6</v>
      </c>
      <c r="E1591" s="11">
        <v>3.4</v>
      </c>
      <c r="F1591" s="11">
        <v>-1.4</v>
      </c>
      <c r="G1591" s="11">
        <v>7.9</v>
      </c>
      <c r="H1591" s="11">
        <v>-8.6999999999999993</v>
      </c>
      <c r="I1591" s="11">
        <v>7.7</v>
      </c>
    </row>
    <row r="1592" spans="1:9" x14ac:dyDescent="0.15">
      <c r="A1592" s="9">
        <v>40514.476388888892</v>
      </c>
      <c r="B1592" s="10">
        <v>21</v>
      </c>
      <c r="D1592" s="11">
        <v>2.8</v>
      </c>
      <c r="E1592" s="11">
        <v>7.6</v>
      </c>
      <c r="F1592" s="11">
        <v>1.2</v>
      </c>
    </row>
    <row r="1593" spans="1:9" x14ac:dyDescent="0.15">
      <c r="A1593" s="9">
        <v>40514.497916666667</v>
      </c>
      <c r="C1593" s="10">
        <v>7</v>
      </c>
      <c r="G1593" s="11">
        <v>1.7</v>
      </c>
      <c r="H1593" s="11">
        <v>-2.7</v>
      </c>
      <c r="I1593" s="11">
        <v>2.1</v>
      </c>
    </row>
    <row r="1594" spans="1:9" x14ac:dyDescent="0.15">
      <c r="A1594" s="9">
        <v>40514.518750000003</v>
      </c>
      <c r="B1594" s="10">
        <v>17</v>
      </c>
      <c r="C1594" s="10">
        <v>19</v>
      </c>
      <c r="D1594" s="11">
        <v>-7.7</v>
      </c>
      <c r="E1594" s="11">
        <v>3.4</v>
      </c>
      <c r="F1594" s="11">
        <v>-4.4000000000000004</v>
      </c>
      <c r="G1594" s="11">
        <v>1.2</v>
      </c>
      <c r="H1594" s="11">
        <v>-6.7</v>
      </c>
      <c r="I1594" s="11">
        <v>-5.6</v>
      </c>
    </row>
    <row r="1595" spans="1:9" x14ac:dyDescent="0.15">
      <c r="A1595" s="9">
        <v>40514.53125</v>
      </c>
      <c r="C1595" s="10">
        <v>11</v>
      </c>
      <c r="G1595" s="11">
        <v>2</v>
      </c>
      <c r="H1595" s="11">
        <v>-6.7</v>
      </c>
      <c r="I1595" s="11">
        <v>-0.5</v>
      </c>
    </row>
    <row r="1596" spans="1:9" x14ac:dyDescent="0.15">
      <c r="A1596" s="9">
        <v>40514.552777777775</v>
      </c>
      <c r="B1596" s="10">
        <v>22</v>
      </c>
      <c r="C1596" s="10">
        <v>9</v>
      </c>
      <c r="D1596" s="11">
        <v>-4.8</v>
      </c>
      <c r="E1596" s="11">
        <v>3.1</v>
      </c>
      <c r="F1596" s="11">
        <v>-7.2</v>
      </c>
      <c r="G1596" s="11">
        <v>8.1</v>
      </c>
      <c r="H1596" s="11">
        <v>-6.4</v>
      </c>
      <c r="I1596" s="11">
        <v>4.4000000000000004</v>
      </c>
    </row>
    <row r="1597" spans="1:9" x14ac:dyDescent="0.15">
      <c r="A1597" s="9">
        <v>40514.65</v>
      </c>
      <c r="B1597" s="10">
        <v>31</v>
      </c>
      <c r="C1597" s="10">
        <v>18</v>
      </c>
      <c r="D1597" s="11">
        <v>-6.4</v>
      </c>
      <c r="E1597" s="11">
        <v>12.5</v>
      </c>
      <c r="F1597" s="11">
        <v>0.2</v>
      </c>
      <c r="G1597" s="11">
        <v>9.6999999999999993</v>
      </c>
      <c r="H1597" s="11">
        <v>-8.3000000000000007</v>
      </c>
      <c r="I1597" s="11">
        <v>8.3000000000000007</v>
      </c>
    </row>
    <row r="1598" spans="1:9" x14ac:dyDescent="0.15">
      <c r="A1598" s="9">
        <v>40514.731249999997</v>
      </c>
      <c r="B1598" s="10">
        <v>42</v>
      </c>
      <c r="C1598" s="10">
        <v>11</v>
      </c>
      <c r="D1598" s="11">
        <v>-19.399999999999999</v>
      </c>
      <c r="E1598" s="11">
        <v>9.3000000000000007</v>
      </c>
      <c r="F1598" s="11">
        <v>-16.899999999999999</v>
      </c>
      <c r="G1598" s="11">
        <v>1.2</v>
      </c>
      <c r="H1598" s="11">
        <v>-14.6</v>
      </c>
      <c r="I1598" s="11">
        <v>7.2</v>
      </c>
    </row>
    <row r="1599" spans="1:9" x14ac:dyDescent="0.15">
      <c r="A1599" s="9">
        <v>40515.293749999997</v>
      </c>
      <c r="C1599" s="10">
        <v>13</v>
      </c>
      <c r="G1599" s="11">
        <v>3.6</v>
      </c>
      <c r="H1599" s="11">
        <v>-5.9</v>
      </c>
      <c r="I1599" s="11">
        <v>5.3</v>
      </c>
    </row>
    <row r="1600" spans="1:9" x14ac:dyDescent="0.15">
      <c r="A1600" s="9">
        <v>40515.399305555555</v>
      </c>
      <c r="B1600" s="10">
        <v>20</v>
      </c>
      <c r="C1600" s="10">
        <v>18</v>
      </c>
      <c r="D1600" s="11">
        <v>-7</v>
      </c>
      <c r="E1600" s="11">
        <v>5</v>
      </c>
      <c r="F1600" s="11">
        <v>-4.5999999999999996</v>
      </c>
      <c r="G1600" s="11">
        <v>7.9</v>
      </c>
      <c r="H1600" s="11">
        <v>-7.3</v>
      </c>
      <c r="I1600" s="11">
        <v>8.4</v>
      </c>
    </row>
    <row r="1601" spans="1:9" x14ac:dyDescent="0.15">
      <c r="A1601" s="9">
        <v>40515.618750000001</v>
      </c>
      <c r="B1601" s="10">
        <v>67</v>
      </c>
      <c r="C1601" s="10">
        <v>30</v>
      </c>
      <c r="D1601" s="11">
        <v>5.3</v>
      </c>
      <c r="E1601" s="11">
        <v>6.1</v>
      </c>
      <c r="F1601" s="11">
        <v>0.4</v>
      </c>
      <c r="G1601" s="11">
        <v>5.3</v>
      </c>
      <c r="H1601" s="11">
        <v>-10.6</v>
      </c>
      <c r="I1601" s="11">
        <v>4.2</v>
      </c>
    </row>
    <row r="1602" spans="1:9" x14ac:dyDescent="0.15">
      <c r="A1602" s="9">
        <v>40515.774305555555</v>
      </c>
      <c r="B1602" s="10">
        <v>18</v>
      </c>
      <c r="C1602" s="10">
        <v>9</v>
      </c>
      <c r="D1602" s="11">
        <v>-2.4</v>
      </c>
      <c r="E1602" s="11">
        <v>3.3</v>
      </c>
      <c r="F1602" s="11">
        <v>5.6</v>
      </c>
      <c r="G1602" s="11">
        <v>2.9</v>
      </c>
      <c r="H1602" s="11">
        <v>-3.8</v>
      </c>
      <c r="I1602" s="11">
        <v>0.5</v>
      </c>
    </row>
    <row r="1603" spans="1:9" x14ac:dyDescent="0.15">
      <c r="A1603" s="9">
        <v>40515.845833333333</v>
      </c>
      <c r="B1603" s="10">
        <v>6</v>
      </c>
      <c r="C1603" s="10">
        <v>15</v>
      </c>
      <c r="D1603" s="11">
        <v>-2</v>
      </c>
      <c r="E1603" s="11">
        <v>3.9</v>
      </c>
      <c r="F1603" s="11">
        <v>2</v>
      </c>
      <c r="G1603" s="11">
        <v>8.4</v>
      </c>
      <c r="H1603" s="11">
        <v>-5.3</v>
      </c>
      <c r="I1603" s="11">
        <v>10.7</v>
      </c>
    </row>
    <row r="1604" spans="1:9" x14ac:dyDescent="0.15">
      <c r="A1604" s="9">
        <v>40516.19027777778</v>
      </c>
      <c r="B1604" s="10">
        <v>73</v>
      </c>
      <c r="C1604" s="10">
        <v>16</v>
      </c>
      <c r="D1604" s="11">
        <v>-16.100000000000001</v>
      </c>
      <c r="E1604" s="11">
        <v>3</v>
      </c>
      <c r="F1604" s="11">
        <v>-15.7</v>
      </c>
      <c r="G1604" s="11">
        <v>11.3</v>
      </c>
      <c r="H1604" s="11">
        <v>-8.3000000000000007</v>
      </c>
      <c r="I1604" s="11">
        <v>6</v>
      </c>
    </row>
    <row r="1605" spans="1:9" x14ac:dyDescent="0.15">
      <c r="A1605" s="9">
        <v>40516.490277777775</v>
      </c>
      <c r="B1605" s="10">
        <v>29</v>
      </c>
      <c r="C1605" s="10">
        <v>15</v>
      </c>
      <c r="D1605" s="11">
        <v>-6.1</v>
      </c>
      <c r="E1605" s="11">
        <v>5.3</v>
      </c>
      <c r="F1605" s="11">
        <v>-3.4</v>
      </c>
      <c r="G1605" s="11">
        <v>12.5</v>
      </c>
      <c r="H1605" s="11">
        <v>-9.5</v>
      </c>
      <c r="I1605" s="11">
        <v>4.4000000000000004</v>
      </c>
    </row>
    <row r="1606" spans="1:9" x14ac:dyDescent="0.15">
      <c r="A1606" s="9">
        <v>40516.62222222222</v>
      </c>
      <c r="B1606" s="10">
        <v>33</v>
      </c>
      <c r="C1606" s="10">
        <v>26</v>
      </c>
      <c r="D1606" s="11">
        <v>-8.4</v>
      </c>
      <c r="E1606" s="11">
        <v>4.9000000000000004</v>
      </c>
      <c r="F1606" s="11">
        <v>-9.3000000000000007</v>
      </c>
      <c r="G1606" s="11">
        <v>3.6</v>
      </c>
      <c r="H1606" s="11">
        <v>-6.2</v>
      </c>
      <c r="I1606" s="11">
        <v>10.1</v>
      </c>
    </row>
    <row r="1607" spans="1:9" x14ac:dyDescent="0.15">
      <c r="A1607" s="9">
        <v>40516.950694444444</v>
      </c>
      <c r="B1607" s="10">
        <v>26</v>
      </c>
      <c r="C1607" s="10">
        <v>9</v>
      </c>
      <c r="D1607" s="11">
        <v>-7.7</v>
      </c>
      <c r="E1607" s="11">
        <v>2</v>
      </c>
      <c r="F1607" s="11">
        <v>1.3</v>
      </c>
      <c r="G1607" s="11">
        <v>7.9</v>
      </c>
      <c r="H1607" s="11">
        <v>-4.8</v>
      </c>
      <c r="I1607" s="11">
        <v>16</v>
      </c>
    </row>
    <row r="1608" spans="1:9" x14ac:dyDescent="0.15">
      <c r="A1608" s="9">
        <v>40516.953472222223</v>
      </c>
      <c r="C1608" s="10">
        <v>8</v>
      </c>
      <c r="G1608" s="11">
        <v>7.3</v>
      </c>
      <c r="H1608" s="11">
        <v>-4.3</v>
      </c>
      <c r="I1608" s="11">
        <v>19.2</v>
      </c>
    </row>
    <row r="1609" spans="1:9" x14ac:dyDescent="0.15">
      <c r="A1609" s="9">
        <v>40516.973611111112</v>
      </c>
      <c r="B1609" s="10">
        <v>22</v>
      </c>
      <c r="C1609" s="10">
        <v>28</v>
      </c>
      <c r="D1609" s="11">
        <v>-5.4</v>
      </c>
      <c r="E1609" s="11">
        <v>6.7</v>
      </c>
      <c r="F1609" s="11">
        <v>-12</v>
      </c>
      <c r="G1609" s="11">
        <v>20.7</v>
      </c>
      <c r="H1609" s="11">
        <v>-6</v>
      </c>
      <c r="I1609" s="11">
        <v>0.4</v>
      </c>
    </row>
    <row r="1610" spans="1:9" x14ac:dyDescent="0.15">
      <c r="A1610" s="9">
        <v>40517.040277777778</v>
      </c>
      <c r="B1610" s="10">
        <v>69</v>
      </c>
      <c r="C1610" s="10">
        <v>34</v>
      </c>
      <c r="D1610" s="11">
        <v>-12.5</v>
      </c>
      <c r="E1610" s="11">
        <v>5.7</v>
      </c>
      <c r="F1610" s="11">
        <v>-10.9</v>
      </c>
      <c r="G1610" s="11">
        <v>11.4</v>
      </c>
      <c r="H1610" s="11">
        <v>-5.8</v>
      </c>
      <c r="I1610" s="11">
        <v>2.1</v>
      </c>
    </row>
    <row r="1611" spans="1:9" x14ac:dyDescent="0.15">
      <c r="A1611" s="9">
        <v>40517.293749999997</v>
      </c>
      <c r="B1611" s="10">
        <v>14</v>
      </c>
      <c r="C1611" s="10">
        <v>7</v>
      </c>
      <c r="D1611" s="11">
        <v>-4.5</v>
      </c>
      <c r="E1611" s="11">
        <v>7.4</v>
      </c>
      <c r="F1611" s="11">
        <v>0.4</v>
      </c>
      <c r="G1611" s="11">
        <v>7.3</v>
      </c>
      <c r="H1611" s="11">
        <v>-5.7</v>
      </c>
      <c r="I1611" s="11">
        <v>13.4</v>
      </c>
    </row>
    <row r="1612" spans="1:9" x14ac:dyDescent="0.15">
      <c r="A1612" s="9">
        <v>40517.359722222223</v>
      </c>
      <c r="B1612" s="10">
        <v>20</v>
      </c>
      <c r="C1612" s="10">
        <v>15</v>
      </c>
      <c r="D1612" s="11">
        <v>-2</v>
      </c>
      <c r="E1612" s="11">
        <v>6.1</v>
      </c>
      <c r="F1612" s="11">
        <v>-0.6</v>
      </c>
      <c r="G1612" s="11">
        <v>6.3</v>
      </c>
      <c r="H1612" s="11">
        <v>-8.3000000000000007</v>
      </c>
      <c r="I1612" s="11">
        <v>4.8</v>
      </c>
    </row>
    <row r="1613" spans="1:9" x14ac:dyDescent="0.15">
      <c r="A1613" s="9">
        <v>40517.467361111114</v>
      </c>
      <c r="B1613" s="10">
        <v>42</v>
      </c>
      <c r="C1613" s="10">
        <v>11</v>
      </c>
      <c r="D1613" s="11">
        <v>-5</v>
      </c>
      <c r="E1613" s="11">
        <v>1.5</v>
      </c>
      <c r="F1613" s="11">
        <v>2.2000000000000002</v>
      </c>
      <c r="G1613" s="11">
        <v>9.4</v>
      </c>
      <c r="H1613" s="11">
        <v>-7.1</v>
      </c>
      <c r="I1613" s="11">
        <v>11.4</v>
      </c>
    </row>
    <row r="1614" spans="1:9" x14ac:dyDescent="0.15">
      <c r="A1614" s="9">
        <v>40517.503472222219</v>
      </c>
      <c r="B1614" s="10">
        <v>48</v>
      </c>
      <c r="C1614" s="10">
        <v>18</v>
      </c>
      <c r="D1614" s="11">
        <v>-6.6</v>
      </c>
      <c r="E1614" s="11">
        <v>14.2</v>
      </c>
      <c r="F1614" s="11">
        <v>-6.3</v>
      </c>
      <c r="G1614" s="11">
        <v>18.399999999999999</v>
      </c>
      <c r="H1614" s="11">
        <v>-14.2</v>
      </c>
      <c r="I1614" s="11">
        <v>10.6</v>
      </c>
    </row>
    <row r="1615" spans="1:9" x14ac:dyDescent="0.15">
      <c r="A1615" s="9">
        <v>40517.559027777781</v>
      </c>
      <c r="B1615" s="10">
        <v>61</v>
      </c>
      <c r="C1615" s="10">
        <v>13</v>
      </c>
      <c r="D1615" s="11">
        <v>-13.2</v>
      </c>
      <c r="E1615" s="11">
        <v>10.5</v>
      </c>
      <c r="F1615" s="11">
        <v>-0.9</v>
      </c>
      <c r="G1615" s="11">
        <v>13</v>
      </c>
      <c r="H1615" s="11">
        <v>-8.3000000000000007</v>
      </c>
      <c r="I1615" s="11">
        <v>2</v>
      </c>
    </row>
    <row r="1616" spans="1:9" x14ac:dyDescent="0.15">
      <c r="A1616" s="9">
        <v>40517.594444444447</v>
      </c>
      <c r="B1616" s="10">
        <v>38</v>
      </c>
      <c r="C1616" s="10">
        <v>21</v>
      </c>
      <c r="D1616" s="11">
        <v>-12.8</v>
      </c>
      <c r="E1616" s="11">
        <v>8.4</v>
      </c>
      <c r="F1616" s="11">
        <v>-11.8</v>
      </c>
      <c r="G1616" s="11">
        <v>18.7</v>
      </c>
      <c r="H1616" s="11">
        <v>-14.4</v>
      </c>
      <c r="I1616" s="11">
        <v>2.4</v>
      </c>
    </row>
    <row r="1617" spans="1:9" x14ac:dyDescent="0.15">
      <c r="A1617" s="9">
        <v>40517.647916666669</v>
      </c>
      <c r="B1617" s="10">
        <v>64</v>
      </c>
      <c r="C1617" s="10">
        <v>29</v>
      </c>
      <c r="D1617" s="11">
        <v>-13</v>
      </c>
      <c r="E1617" s="11">
        <v>9.8000000000000007</v>
      </c>
      <c r="F1617" s="11">
        <v>-30.8</v>
      </c>
      <c r="G1617" s="11">
        <v>11.2</v>
      </c>
      <c r="H1617" s="11">
        <v>-10.3</v>
      </c>
      <c r="I1617" s="11">
        <v>2.6</v>
      </c>
    </row>
    <row r="1618" spans="1:9" x14ac:dyDescent="0.15">
      <c r="A1618" s="9">
        <v>40517.71597222222</v>
      </c>
      <c r="B1618" s="10">
        <v>71</v>
      </c>
      <c r="C1618" s="10">
        <v>12</v>
      </c>
      <c r="D1618" s="11">
        <v>-12.6</v>
      </c>
      <c r="E1618" s="11">
        <v>15.6</v>
      </c>
      <c r="F1618" s="11">
        <v>-14.9</v>
      </c>
      <c r="G1618" s="11">
        <v>13</v>
      </c>
      <c r="H1618" s="11">
        <v>-11.6</v>
      </c>
      <c r="I1618" s="11">
        <v>18.100000000000001</v>
      </c>
    </row>
    <row r="1619" spans="1:9" x14ac:dyDescent="0.15">
      <c r="A1619" s="9">
        <v>40517.77847222222</v>
      </c>
      <c r="B1619" s="10">
        <v>78</v>
      </c>
      <c r="C1619" s="10">
        <v>10</v>
      </c>
      <c r="D1619" s="11">
        <v>-12.7</v>
      </c>
      <c r="E1619" s="11">
        <v>12.8</v>
      </c>
      <c r="F1619" s="11">
        <v>-16.8</v>
      </c>
      <c r="G1619" s="11">
        <v>14</v>
      </c>
      <c r="H1619" s="11">
        <v>-11.2</v>
      </c>
      <c r="I1619" s="11">
        <v>11.5</v>
      </c>
    </row>
    <row r="1620" spans="1:9" x14ac:dyDescent="0.15">
      <c r="A1620" s="9">
        <v>40518.835416666669</v>
      </c>
      <c r="B1620" s="10">
        <v>145</v>
      </c>
      <c r="C1620" s="10">
        <v>29</v>
      </c>
      <c r="D1620" s="11">
        <v>-19.8</v>
      </c>
      <c r="E1620" s="11">
        <v>14.9</v>
      </c>
      <c r="F1620" s="11">
        <v>-9.8000000000000007</v>
      </c>
      <c r="G1620" s="11">
        <v>15.4</v>
      </c>
      <c r="H1620" s="11">
        <v>-13.5</v>
      </c>
      <c r="I1620" s="11">
        <v>11.8</v>
      </c>
    </row>
    <row r="1621" spans="1:9" x14ac:dyDescent="0.15">
      <c r="A1621" s="9">
        <v>40518.92083333333</v>
      </c>
      <c r="B1621" s="10">
        <v>42</v>
      </c>
      <c r="C1621" s="10">
        <v>7</v>
      </c>
      <c r="D1621" s="11">
        <v>-14.1</v>
      </c>
      <c r="E1621" s="11">
        <v>6.3</v>
      </c>
      <c r="F1621" s="11">
        <v>-11.4</v>
      </c>
      <c r="G1621" s="11">
        <v>17.5</v>
      </c>
      <c r="H1621" s="11">
        <v>-14</v>
      </c>
      <c r="I1621" s="11">
        <v>10.9</v>
      </c>
    </row>
    <row r="1622" spans="1:9" x14ac:dyDescent="0.15">
      <c r="A1622" s="9">
        <v>40518.970833333333</v>
      </c>
      <c r="B1622" s="10">
        <v>67</v>
      </c>
      <c r="C1622" s="10">
        <v>26</v>
      </c>
      <c r="D1622" s="11">
        <v>-20</v>
      </c>
      <c r="E1622" s="11">
        <v>13.8</v>
      </c>
      <c r="F1622" s="11">
        <v>-17.100000000000001</v>
      </c>
      <c r="G1622" s="11">
        <v>18.3</v>
      </c>
      <c r="H1622" s="11">
        <v>-16.399999999999999</v>
      </c>
      <c r="I1622" s="11">
        <v>18</v>
      </c>
    </row>
    <row r="1623" spans="1:9" x14ac:dyDescent="0.15">
      <c r="A1623" s="9">
        <v>40519.018750000003</v>
      </c>
      <c r="B1623" s="10">
        <v>45</v>
      </c>
      <c r="C1623" s="10">
        <v>34</v>
      </c>
      <c r="D1623" s="11">
        <v>-16.8</v>
      </c>
      <c r="E1623" s="11">
        <v>11.9</v>
      </c>
      <c r="F1623" s="11">
        <v>-13.1</v>
      </c>
      <c r="G1623" s="11">
        <v>13.1</v>
      </c>
      <c r="H1623" s="11">
        <v>-13.6</v>
      </c>
      <c r="I1623" s="11">
        <v>12.7</v>
      </c>
    </row>
    <row r="1624" spans="1:9" x14ac:dyDescent="0.15">
      <c r="A1624" s="9">
        <v>40519.072916666664</v>
      </c>
      <c r="B1624" s="10">
        <v>38</v>
      </c>
      <c r="C1624" s="10">
        <v>26</v>
      </c>
      <c r="D1624" s="11">
        <v>-15.1</v>
      </c>
      <c r="E1624" s="11">
        <v>8.5</v>
      </c>
      <c r="F1624" s="11">
        <v>-21.4</v>
      </c>
      <c r="G1624" s="11">
        <v>12.8</v>
      </c>
      <c r="H1624" s="11">
        <v>-12.8</v>
      </c>
      <c r="I1624" s="11">
        <v>9</v>
      </c>
    </row>
    <row r="1625" spans="1:9" x14ac:dyDescent="0.15">
      <c r="A1625" s="9">
        <v>40519.116666666669</v>
      </c>
      <c r="B1625" s="10">
        <v>31</v>
      </c>
      <c r="C1625" s="10">
        <v>20</v>
      </c>
      <c r="D1625" s="11">
        <v>-12.1</v>
      </c>
      <c r="E1625" s="11">
        <v>14</v>
      </c>
      <c r="F1625" s="11">
        <v>-12.9</v>
      </c>
      <c r="G1625" s="11">
        <v>16.600000000000001</v>
      </c>
      <c r="H1625" s="11">
        <v>-11.9</v>
      </c>
      <c r="I1625" s="11">
        <v>4.4000000000000004</v>
      </c>
    </row>
    <row r="1626" spans="1:9" x14ac:dyDescent="0.15">
      <c r="A1626" s="9">
        <v>40519.156944444447</v>
      </c>
      <c r="B1626" s="10">
        <v>38</v>
      </c>
      <c r="C1626" s="10">
        <v>21</v>
      </c>
      <c r="D1626" s="11">
        <v>-10.199999999999999</v>
      </c>
      <c r="E1626" s="11">
        <v>13.3</v>
      </c>
      <c r="F1626" s="11">
        <v>-8.9</v>
      </c>
      <c r="G1626" s="11">
        <v>10.1</v>
      </c>
      <c r="H1626" s="11">
        <v>-13.7</v>
      </c>
      <c r="I1626" s="11">
        <v>2.4</v>
      </c>
    </row>
    <row r="1627" spans="1:9" x14ac:dyDescent="0.15">
      <c r="A1627" s="9">
        <v>40519.199305555558</v>
      </c>
      <c r="B1627" s="10">
        <v>42</v>
      </c>
      <c r="C1627" s="10">
        <v>30</v>
      </c>
      <c r="D1627" s="11">
        <v>-15.2</v>
      </c>
      <c r="E1627" s="11">
        <v>12</v>
      </c>
      <c r="F1627" s="11">
        <v>-11.6</v>
      </c>
      <c r="G1627" s="11">
        <v>16.899999999999999</v>
      </c>
      <c r="H1627" s="11">
        <v>-14.3</v>
      </c>
      <c r="I1627" s="11">
        <v>8.3000000000000007</v>
      </c>
    </row>
    <row r="1628" spans="1:9" x14ac:dyDescent="0.15">
      <c r="A1628" s="9">
        <v>40519.318055555559</v>
      </c>
      <c r="B1628" s="10">
        <v>33</v>
      </c>
      <c r="C1628" s="10">
        <v>20</v>
      </c>
      <c r="D1628" s="11">
        <v>-13.9</v>
      </c>
      <c r="E1628" s="11">
        <v>10.8</v>
      </c>
      <c r="F1628" s="11">
        <v>-3.3</v>
      </c>
      <c r="G1628" s="11">
        <v>12.5</v>
      </c>
      <c r="H1628" s="11">
        <v>-11.8</v>
      </c>
      <c r="I1628" s="11">
        <v>11.3</v>
      </c>
    </row>
    <row r="1629" spans="1:9" x14ac:dyDescent="0.15">
      <c r="A1629" s="9">
        <v>40519.357638888891</v>
      </c>
      <c r="B1629" s="10">
        <v>27</v>
      </c>
      <c r="C1629" s="10">
        <v>21</v>
      </c>
      <c r="D1629" s="11">
        <v>-12.7</v>
      </c>
      <c r="E1629" s="11">
        <v>13.5</v>
      </c>
      <c r="F1629" s="11">
        <v>-15</v>
      </c>
      <c r="G1629" s="11">
        <v>18.399999999999999</v>
      </c>
      <c r="H1629" s="11">
        <v>-15.4</v>
      </c>
      <c r="I1629" s="11">
        <v>16.399999999999999</v>
      </c>
    </row>
    <row r="1630" spans="1:9" x14ac:dyDescent="0.15">
      <c r="A1630" s="9">
        <v>40519.587500000001</v>
      </c>
      <c r="B1630" s="10">
        <v>34</v>
      </c>
      <c r="C1630" s="10">
        <v>5</v>
      </c>
      <c r="D1630" s="11">
        <v>-11.9</v>
      </c>
      <c r="E1630" s="11">
        <v>6.2</v>
      </c>
      <c r="F1630" s="11">
        <v>-11.2</v>
      </c>
      <c r="G1630" s="11">
        <v>18.3</v>
      </c>
      <c r="H1630" s="11">
        <v>-14.5</v>
      </c>
      <c r="I1630" s="11">
        <v>13.3</v>
      </c>
    </row>
    <row r="1631" spans="1:9" x14ac:dyDescent="0.15">
      <c r="A1631" s="9">
        <v>40519.661805555559</v>
      </c>
      <c r="B1631" s="10">
        <v>68</v>
      </c>
      <c r="C1631" s="10">
        <v>6</v>
      </c>
      <c r="D1631" s="11">
        <v>-22.4</v>
      </c>
      <c r="E1631" s="11">
        <v>20.2</v>
      </c>
      <c r="F1631" s="11">
        <v>-12.7</v>
      </c>
      <c r="G1631" s="11">
        <v>27.7</v>
      </c>
      <c r="H1631" s="11">
        <v>-17.100000000000001</v>
      </c>
      <c r="I1631" s="11">
        <v>15.3</v>
      </c>
    </row>
    <row r="1632" spans="1:9" x14ac:dyDescent="0.15">
      <c r="A1632" s="9">
        <v>40519.730555555558</v>
      </c>
    </row>
    <row r="1633" spans="1:9" x14ac:dyDescent="0.15">
      <c r="A1633" s="9">
        <v>40519.856944444444</v>
      </c>
    </row>
    <row r="1634" spans="1:9" x14ac:dyDescent="0.15">
      <c r="A1634" s="9">
        <v>40523.775000000001</v>
      </c>
      <c r="B1634" s="10">
        <v>127</v>
      </c>
      <c r="C1634" s="10">
        <v>23</v>
      </c>
      <c r="D1634" s="11">
        <v>14.203156999999999</v>
      </c>
      <c r="E1634" s="11">
        <v>11.461620999999999</v>
      </c>
      <c r="F1634" s="11">
        <v>16.802869999999999</v>
      </c>
      <c r="G1634" s="11">
        <v>27.5</v>
      </c>
      <c r="H1634" s="11">
        <v>-23.3</v>
      </c>
      <c r="I1634" s="11">
        <v>17.100000000000001</v>
      </c>
    </row>
    <row r="1635" spans="1:9" x14ac:dyDescent="0.15">
      <c r="A1635" s="9">
        <v>40524.621527777781</v>
      </c>
      <c r="B1635" s="10">
        <v>83</v>
      </c>
      <c r="C1635" s="10">
        <v>25</v>
      </c>
      <c r="D1635" s="11">
        <v>-4.8</v>
      </c>
      <c r="E1635" s="11">
        <v>7.2</v>
      </c>
      <c r="F1635" s="11">
        <v>-11</v>
      </c>
      <c r="G1635" s="11">
        <v>19.600000000000001</v>
      </c>
      <c r="H1635" s="11">
        <v>-21.6</v>
      </c>
      <c r="I1635" s="11">
        <v>11.9</v>
      </c>
    </row>
    <row r="1636" spans="1:9" x14ac:dyDescent="0.15">
      <c r="A1636" s="9">
        <v>40530.648611111108</v>
      </c>
      <c r="G1636" s="11">
        <v>4.7</v>
      </c>
      <c r="H1636" s="11">
        <v>-6.7</v>
      </c>
      <c r="I1636" s="11">
        <v>5.2</v>
      </c>
    </row>
    <row r="1637" spans="1:9" x14ac:dyDescent="0.15">
      <c r="A1637" s="9">
        <v>40546.933333333334</v>
      </c>
      <c r="B1637" s="10">
        <v>289</v>
      </c>
      <c r="C1637" s="10">
        <v>32</v>
      </c>
      <c r="D1637" s="11">
        <v>-12.321631</v>
      </c>
      <c r="E1637" s="11">
        <v>37.974038999999998</v>
      </c>
      <c r="F1637" s="11">
        <v>18.303809999999999</v>
      </c>
      <c r="G1637" s="11">
        <v>56.8</v>
      </c>
      <c r="H1637" s="11">
        <v>-46.8</v>
      </c>
      <c r="I1637" s="11">
        <v>45.4</v>
      </c>
    </row>
    <row r="1638" spans="1:9" x14ac:dyDescent="0.15">
      <c r="A1638" s="9">
        <v>40548.224305555559</v>
      </c>
      <c r="B1638" s="10">
        <v>333</v>
      </c>
      <c r="C1638" s="10">
        <v>24</v>
      </c>
      <c r="D1638" s="11">
        <v>-12.2</v>
      </c>
      <c r="E1638" s="11">
        <v>27.2</v>
      </c>
      <c r="F1638" s="11">
        <v>-2.6</v>
      </c>
      <c r="G1638" s="11">
        <v>36.5</v>
      </c>
      <c r="H1638" s="11">
        <v>-26.8</v>
      </c>
      <c r="I1638" s="11">
        <v>25</v>
      </c>
    </row>
    <row r="1639" spans="1:9" x14ac:dyDescent="0.15">
      <c r="A1639" s="9">
        <v>40548.23541666667</v>
      </c>
      <c r="C1639" s="10">
        <v>30</v>
      </c>
      <c r="G1639" s="11">
        <v>5.9</v>
      </c>
      <c r="H1639" s="11">
        <v>-7.6</v>
      </c>
      <c r="I1639" s="11">
        <v>5.2</v>
      </c>
    </row>
    <row r="1640" spans="1:9" x14ac:dyDescent="0.15">
      <c r="A1640" s="9">
        <v>40548.301388888889</v>
      </c>
      <c r="B1640" s="10">
        <v>58</v>
      </c>
      <c r="C1640" s="10">
        <v>5</v>
      </c>
      <c r="D1640" s="11">
        <v>-19.100000000000001</v>
      </c>
      <c r="E1640" s="11">
        <v>7.9</v>
      </c>
      <c r="F1640" s="11">
        <v>-18.2</v>
      </c>
      <c r="G1640" s="11">
        <v>12.9</v>
      </c>
      <c r="H1640" s="11">
        <v>-12.7</v>
      </c>
      <c r="I1640" s="11">
        <v>7.5</v>
      </c>
    </row>
    <row r="1641" spans="1:9" x14ac:dyDescent="0.15">
      <c r="A1641" s="9">
        <v>40551.368055555555</v>
      </c>
      <c r="B1641" s="10">
        <v>72</v>
      </c>
      <c r="C1641" s="10">
        <v>16</v>
      </c>
      <c r="D1641" s="11">
        <v>0.54430599999999996</v>
      </c>
      <c r="E1641" s="11">
        <v>11.033348</v>
      </c>
      <c r="F1641" s="11">
        <v>-10.09792</v>
      </c>
      <c r="G1641" s="11">
        <v>25.3</v>
      </c>
      <c r="H1641" s="11">
        <v>-25.1</v>
      </c>
      <c r="I1641" s="11">
        <v>27.1</v>
      </c>
    </row>
    <row r="1642" spans="1:9" x14ac:dyDescent="0.15">
      <c r="A1642" s="9">
        <v>40556.518750000003</v>
      </c>
      <c r="B1642" s="10">
        <v>307</v>
      </c>
      <c r="C1642" s="10">
        <v>32</v>
      </c>
      <c r="D1642" s="11">
        <v>-1.6</v>
      </c>
      <c r="E1642" s="11">
        <v>27.8</v>
      </c>
      <c r="F1642" s="11">
        <v>-5</v>
      </c>
      <c r="G1642" s="11">
        <v>13.2</v>
      </c>
      <c r="H1642" s="11">
        <v>-19.100000000000001</v>
      </c>
      <c r="I1642" s="11">
        <v>3</v>
      </c>
    </row>
    <row r="1643" spans="1:9" x14ac:dyDescent="0.15">
      <c r="A1643" s="9">
        <v>40556.775694444441</v>
      </c>
      <c r="B1643" s="10">
        <v>334</v>
      </c>
      <c r="C1643" s="10">
        <v>28</v>
      </c>
      <c r="D1643" s="11">
        <v>-43.3</v>
      </c>
      <c r="E1643" s="11">
        <v>37</v>
      </c>
      <c r="F1643" s="11">
        <v>-33</v>
      </c>
      <c r="G1643" s="11">
        <v>41.9</v>
      </c>
      <c r="H1643" s="11">
        <v>-29</v>
      </c>
      <c r="I1643" s="11">
        <v>24.8</v>
      </c>
    </row>
    <row r="1644" spans="1:9" x14ac:dyDescent="0.15">
      <c r="A1644" s="9">
        <v>40556.943055555559</v>
      </c>
      <c r="B1644" s="10">
        <v>193</v>
      </c>
      <c r="C1644" s="10">
        <v>17</v>
      </c>
      <c r="D1644" s="11">
        <v>-28.9</v>
      </c>
      <c r="E1644" s="11">
        <v>51.7</v>
      </c>
      <c r="F1644" s="11">
        <v>-24.7</v>
      </c>
      <c r="G1644" s="11">
        <v>59.9</v>
      </c>
      <c r="H1644" s="11">
        <v>-43.6</v>
      </c>
      <c r="I1644" s="11">
        <v>45.4</v>
      </c>
    </row>
    <row r="1645" spans="1:9" x14ac:dyDescent="0.15">
      <c r="A1645" s="9">
        <v>40560.751388888886</v>
      </c>
      <c r="B1645" s="10">
        <v>24</v>
      </c>
      <c r="C1645" s="10">
        <v>13</v>
      </c>
      <c r="D1645" s="11">
        <v>3.1507040000000002</v>
      </c>
      <c r="E1645" s="11">
        <v>7.7629539999999997</v>
      </c>
      <c r="F1645" s="11">
        <v>-1.0906</v>
      </c>
      <c r="G1645" s="11">
        <v>5.8</v>
      </c>
      <c r="H1645" s="11">
        <v>-11</v>
      </c>
      <c r="I1645" s="11">
        <v>3.7</v>
      </c>
    </row>
    <row r="1646" spans="1:9" x14ac:dyDescent="0.15">
      <c r="A1646" s="9">
        <v>40560.789583333331</v>
      </c>
      <c r="B1646" s="10">
        <v>46</v>
      </c>
      <c r="C1646" s="10">
        <v>3</v>
      </c>
      <c r="D1646" s="11">
        <v>-11.5</v>
      </c>
      <c r="E1646" s="11">
        <v>6</v>
      </c>
      <c r="F1646" s="11">
        <v>-16.2</v>
      </c>
      <c r="G1646" s="11">
        <v>6.6</v>
      </c>
      <c r="H1646" s="11">
        <v>-3.9</v>
      </c>
      <c r="I1646" s="11">
        <v>8.6999999999999993</v>
      </c>
    </row>
    <row r="1647" spans="1:9" x14ac:dyDescent="0.15">
      <c r="A1647" s="9">
        <v>40560.938194444447</v>
      </c>
      <c r="B1647" s="10">
        <v>143</v>
      </c>
      <c r="C1647" s="10">
        <v>6</v>
      </c>
      <c r="D1647" s="11">
        <v>-21</v>
      </c>
      <c r="E1647" s="11">
        <v>17.3</v>
      </c>
      <c r="F1647" s="11">
        <v>-7.6</v>
      </c>
      <c r="G1647" s="11">
        <v>17.2</v>
      </c>
      <c r="H1647" s="11">
        <v>-14.1</v>
      </c>
      <c r="I1647" s="11">
        <v>13.8</v>
      </c>
    </row>
    <row r="1648" spans="1:9" x14ac:dyDescent="0.15">
      <c r="A1648" s="9">
        <v>40561.055555555555</v>
      </c>
      <c r="B1648" s="10">
        <v>119</v>
      </c>
      <c r="C1648" s="10">
        <v>21</v>
      </c>
      <c r="D1648" s="11">
        <v>-18.3</v>
      </c>
      <c r="E1648" s="11">
        <v>17</v>
      </c>
      <c r="F1648" s="11">
        <v>-17</v>
      </c>
      <c r="G1648" s="11">
        <v>15.3</v>
      </c>
      <c r="H1648" s="11">
        <v>-10.3</v>
      </c>
      <c r="I1648" s="11">
        <v>-1</v>
      </c>
    </row>
    <row r="1649" spans="1:9" x14ac:dyDescent="0.15">
      <c r="A1649" s="9">
        <v>40561.088194444441</v>
      </c>
      <c r="B1649" s="10">
        <v>26</v>
      </c>
      <c r="C1649" s="10">
        <v>22</v>
      </c>
      <c r="D1649" s="11">
        <v>-13.6</v>
      </c>
      <c r="E1649" s="11">
        <v>12.3</v>
      </c>
      <c r="F1649" s="11">
        <v>-14</v>
      </c>
      <c r="G1649" s="11">
        <v>25.3</v>
      </c>
      <c r="H1649" s="11">
        <v>-22.7</v>
      </c>
      <c r="I1649" s="11">
        <v>21</v>
      </c>
    </row>
    <row r="1650" spans="1:9" x14ac:dyDescent="0.15">
      <c r="A1650" s="9">
        <v>40561.15625</v>
      </c>
      <c r="B1650" s="10">
        <v>37</v>
      </c>
      <c r="C1650" s="10">
        <v>15</v>
      </c>
      <c r="D1650" s="11">
        <v>-9.6</v>
      </c>
      <c r="E1650" s="11">
        <v>12.9</v>
      </c>
      <c r="F1650" s="11">
        <v>-9.1</v>
      </c>
      <c r="G1650" s="11">
        <v>22.4</v>
      </c>
      <c r="H1650" s="11">
        <v>-16.5</v>
      </c>
      <c r="I1650" s="11">
        <v>14.8</v>
      </c>
    </row>
    <row r="1651" spans="1:9" x14ac:dyDescent="0.15">
      <c r="A1651" s="9">
        <v>40561.232638888891</v>
      </c>
      <c r="B1651" s="10">
        <v>58</v>
      </c>
      <c r="C1651" s="10">
        <v>31</v>
      </c>
      <c r="D1651" s="11">
        <v>-21.6</v>
      </c>
      <c r="E1651" s="11">
        <v>12.3</v>
      </c>
      <c r="F1651" s="11">
        <v>-16</v>
      </c>
      <c r="G1651" s="11">
        <v>18.899999999999999</v>
      </c>
      <c r="H1651" s="11">
        <v>-16.399999999999999</v>
      </c>
      <c r="I1651" s="11">
        <v>11.7</v>
      </c>
    </row>
    <row r="1652" spans="1:9" x14ac:dyDescent="0.15">
      <c r="A1652" s="9">
        <v>40561.272222222222</v>
      </c>
      <c r="B1652" s="10">
        <v>32</v>
      </c>
      <c r="C1652" s="10">
        <v>12</v>
      </c>
      <c r="D1652" s="11">
        <v>-16.8</v>
      </c>
      <c r="E1652" s="11">
        <v>18</v>
      </c>
      <c r="F1652" s="11">
        <v>-6.6</v>
      </c>
      <c r="G1652" s="11">
        <v>17.899999999999999</v>
      </c>
      <c r="H1652" s="11">
        <v>-17.399999999999999</v>
      </c>
      <c r="I1652" s="11">
        <v>7.6</v>
      </c>
    </row>
    <row r="1653" spans="1:9" x14ac:dyDescent="0.15">
      <c r="A1653" s="9">
        <v>40561.311111111114</v>
      </c>
      <c r="B1653" s="10">
        <v>41</v>
      </c>
      <c r="C1653" s="10">
        <v>24</v>
      </c>
      <c r="D1653" s="11">
        <v>-12.2</v>
      </c>
      <c r="E1653" s="11">
        <v>15.5</v>
      </c>
      <c r="F1653" s="11">
        <v>-9.1</v>
      </c>
      <c r="G1653" s="11">
        <v>23.3</v>
      </c>
      <c r="H1653" s="11">
        <v>-16.100000000000001</v>
      </c>
      <c r="I1653" s="11">
        <v>15.8</v>
      </c>
    </row>
    <row r="1654" spans="1:9" x14ac:dyDescent="0.15">
      <c r="A1654" s="9">
        <v>40561.692361111112</v>
      </c>
      <c r="B1654" s="10">
        <v>215</v>
      </c>
      <c r="C1654" s="10">
        <v>24</v>
      </c>
      <c r="D1654" s="11">
        <v>-20.8</v>
      </c>
      <c r="E1654" s="11">
        <v>15.7</v>
      </c>
      <c r="F1654" s="11">
        <v>-28.6</v>
      </c>
      <c r="G1654" s="11">
        <v>21.9</v>
      </c>
      <c r="H1654" s="11">
        <v>-18.3</v>
      </c>
      <c r="I1654" s="11">
        <v>22.5</v>
      </c>
    </row>
    <row r="1655" spans="1:9" x14ac:dyDescent="0.15">
      <c r="A1655" s="9">
        <v>40561.790972222225</v>
      </c>
      <c r="B1655" s="10">
        <v>83</v>
      </c>
      <c r="C1655" s="10">
        <v>27</v>
      </c>
      <c r="D1655" s="11">
        <v>-22.8</v>
      </c>
      <c r="E1655" s="11">
        <v>22.2</v>
      </c>
      <c r="F1655" s="11">
        <v>-14.2</v>
      </c>
      <c r="G1655" s="11">
        <v>28.7</v>
      </c>
      <c r="H1655" s="11">
        <v>-26.5</v>
      </c>
      <c r="I1655" s="11">
        <v>21.5</v>
      </c>
    </row>
    <row r="1656" spans="1:9" x14ac:dyDescent="0.15">
      <c r="A1656" s="9">
        <v>40562.87777777778</v>
      </c>
      <c r="C1656" s="10">
        <v>6</v>
      </c>
      <c r="G1656" s="11">
        <v>6.9</v>
      </c>
      <c r="H1656" s="11">
        <v>-6.6</v>
      </c>
      <c r="I1656" s="11">
        <v>1.7</v>
      </c>
    </row>
    <row r="1657" spans="1:9" x14ac:dyDescent="0.15">
      <c r="A1657" s="9">
        <v>40564.032638888886</v>
      </c>
    </row>
    <row r="1658" spans="1:9" x14ac:dyDescent="0.15">
      <c r="A1658" s="9">
        <v>40564.071527777778</v>
      </c>
    </row>
    <row r="1659" spans="1:9" x14ac:dyDescent="0.15">
      <c r="A1659" s="9">
        <v>40564.106944444444</v>
      </c>
    </row>
    <row r="1660" spans="1:9" x14ac:dyDescent="0.15">
      <c r="A1660" s="9">
        <v>40564.160416666666</v>
      </c>
    </row>
    <row r="1661" spans="1:9" x14ac:dyDescent="0.15">
      <c r="A1661" s="9">
        <v>40564.197916666664</v>
      </c>
    </row>
    <row r="1662" spans="1:9" x14ac:dyDescent="0.15">
      <c r="A1662" s="9">
        <v>40564.305555555555</v>
      </c>
    </row>
    <row r="1663" spans="1:9" x14ac:dyDescent="0.15">
      <c r="A1663" s="9">
        <v>40564.34097222222</v>
      </c>
    </row>
    <row r="1664" spans="1:9" x14ac:dyDescent="0.15">
      <c r="A1664" s="9">
        <v>40564.609722222223</v>
      </c>
    </row>
    <row r="1665" spans="1:9" x14ac:dyDescent="0.15">
      <c r="A1665" s="9">
        <v>40564.638194444444</v>
      </c>
    </row>
    <row r="1666" spans="1:9" x14ac:dyDescent="0.15">
      <c r="A1666" s="9">
        <v>40564.692361111112</v>
      </c>
    </row>
    <row r="1667" spans="1:9" x14ac:dyDescent="0.15">
      <c r="A1667" s="9">
        <v>40564.722916666666</v>
      </c>
    </row>
    <row r="1668" spans="1:9" x14ac:dyDescent="0.15">
      <c r="A1668" s="9">
        <v>40564.852777777778</v>
      </c>
    </row>
    <row r="1669" spans="1:9" x14ac:dyDescent="0.15">
      <c r="A1669" s="9">
        <v>40565.125694444447</v>
      </c>
    </row>
    <row r="1670" spans="1:9" x14ac:dyDescent="0.15">
      <c r="A1670" s="9">
        <v>40565.257638888892</v>
      </c>
    </row>
    <row r="1671" spans="1:9" x14ac:dyDescent="0.15">
      <c r="A1671" s="9">
        <v>40565.286111111112</v>
      </c>
    </row>
    <row r="1672" spans="1:9" x14ac:dyDescent="0.15">
      <c r="A1672" s="9">
        <v>40565.460416666669</v>
      </c>
    </row>
    <row r="1673" spans="1:9" x14ac:dyDescent="0.15">
      <c r="A1673" s="9">
        <v>40565.542361111111</v>
      </c>
    </row>
    <row r="1674" spans="1:9" x14ac:dyDescent="0.15">
      <c r="A1674" s="9">
        <v>40565.572222222225</v>
      </c>
    </row>
    <row r="1675" spans="1:9" x14ac:dyDescent="0.15">
      <c r="A1675" s="9">
        <v>40569.684027777781</v>
      </c>
      <c r="B1675" s="10">
        <v>50</v>
      </c>
      <c r="C1675" s="10">
        <v>30</v>
      </c>
      <c r="D1675" s="11">
        <v>27.9</v>
      </c>
      <c r="E1675" s="11">
        <v>17.2</v>
      </c>
      <c r="F1675" s="11">
        <v>-10.8</v>
      </c>
      <c r="G1675" s="11">
        <v>9.4</v>
      </c>
      <c r="H1675" s="11">
        <v>-13</v>
      </c>
      <c r="I1675" s="11">
        <v>11.7</v>
      </c>
    </row>
    <row r="1676" spans="1:9" x14ac:dyDescent="0.15">
      <c r="A1676" s="9">
        <v>40570.194444444445</v>
      </c>
      <c r="B1676" s="10">
        <v>547</v>
      </c>
      <c r="C1676" s="10">
        <v>10</v>
      </c>
      <c r="D1676" s="11">
        <v>8.1</v>
      </c>
      <c r="E1676" s="11">
        <v>20.3</v>
      </c>
      <c r="F1676" s="11">
        <v>0.3</v>
      </c>
      <c r="G1676" s="11">
        <v>7</v>
      </c>
      <c r="H1676" s="11">
        <v>-8.5</v>
      </c>
      <c r="I1676" s="11">
        <v>11.9</v>
      </c>
    </row>
    <row r="1677" spans="1:9" x14ac:dyDescent="0.15">
      <c r="A1677" s="9">
        <v>40570.474999999999</v>
      </c>
      <c r="C1677" s="10">
        <v>4</v>
      </c>
      <c r="G1677" s="11">
        <v>-0.3</v>
      </c>
      <c r="H1677" s="11">
        <v>-5.8</v>
      </c>
      <c r="I1677" s="11">
        <v>1.2</v>
      </c>
    </row>
    <row r="1678" spans="1:9" x14ac:dyDescent="0.15">
      <c r="A1678" s="9">
        <v>40570.729861111111</v>
      </c>
      <c r="C1678" s="10">
        <v>11</v>
      </c>
      <c r="G1678" s="11">
        <v>-3.8</v>
      </c>
      <c r="H1678" s="11">
        <v>-3.9</v>
      </c>
      <c r="I1678" s="11">
        <v>1.8</v>
      </c>
    </row>
    <row r="1679" spans="1:9" x14ac:dyDescent="0.15">
      <c r="A1679" s="9">
        <v>40570.844444444447</v>
      </c>
      <c r="B1679" s="10">
        <v>139</v>
      </c>
      <c r="C1679" s="10">
        <v>12</v>
      </c>
      <c r="D1679" s="11">
        <v>-9.9</v>
      </c>
      <c r="E1679" s="11">
        <v>12.9</v>
      </c>
      <c r="F1679" s="11">
        <v>-4.2</v>
      </c>
      <c r="G1679" s="11">
        <v>4.0999999999999996</v>
      </c>
      <c r="H1679" s="11">
        <v>-8.1</v>
      </c>
      <c r="I1679" s="11">
        <v>0.7</v>
      </c>
    </row>
    <row r="1680" spans="1:9" x14ac:dyDescent="0.15">
      <c r="A1680" s="9">
        <v>40570.947916666664</v>
      </c>
      <c r="B1680" s="10">
        <v>116</v>
      </c>
      <c r="C1680" s="10">
        <v>17</v>
      </c>
      <c r="D1680" s="11">
        <v>-2</v>
      </c>
      <c r="E1680" s="11">
        <v>14.7</v>
      </c>
      <c r="F1680" s="11">
        <v>-1.9</v>
      </c>
      <c r="G1680" s="11">
        <v>4.9000000000000004</v>
      </c>
      <c r="H1680" s="11">
        <v>-7.6</v>
      </c>
      <c r="I1680" s="11">
        <v>4.9000000000000004</v>
      </c>
    </row>
    <row r="1681" spans="1:9" x14ac:dyDescent="0.15">
      <c r="A1681" s="9">
        <v>40570.997916666667</v>
      </c>
      <c r="B1681" s="10">
        <v>31</v>
      </c>
      <c r="C1681" s="10">
        <v>4</v>
      </c>
      <c r="D1681" s="11">
        <v>-9.3000000000000007</v>
      </c>
      <c r="E1681" s="11">
        <v>5.2</v>
      </c>
      <c r="F1681" s="11">
        <v>-5.7</v>
      </c>
      <c r="G1681" s="11">
        <v>13.8</v>
      </c>
      <c r="H1681" s="11">
        <v>-10.1</v>
      </c>
      <c r="I1681" s="11">
        <v>9.6999999999999993</v>
      </c>
    </row>
    <row r="1682" spans="1:9" x14ac:dyDescent="0.15">
      <c r="A1682" s="9">
        <v>40571.025694444441</v>
      </c>
      <c r="C1682" s="10">
        <v>12</v>
      </c>
      <c r="G1682" s="11">
        <v>-0.7</v>
      </c>
      <c r="H1682" s="11">
        <v>-4.8</v>
      </c>
      <c r="I1682" s="11">
        <v>-1</v>
      </c>
    </row>
    <row r="1683" spans="1:9" x14ac:dyDescent="0.15">
      <c r="A1683" s="9">
        <v>40571.061805555553</v>
      </c>
      <c r="C1683" s="10">
        <v>17</v>
      </c>
      <c r="G1683" s="11">
        <v>5.2</v>
      </c>
      <c r="H1683" s="11">
        <v>-10.199999999999999</v>
      </c>
      <c r="I1683" s="11">
        <v>2.4</v>
      </c>
    </row>
    <row r="1684" spans="1:9" x14ac:dyDescent="0.15">
      <c r="A1684" s="9">
        <v>40571.069444444445</v>
      </c>
      <c r="C1684" s="10">
        <v>6</v>
      </c>
      <c r="G1684" s="11">
        <v>9.1999999999999993</v>
      </c>
      <c r="H1684" s="11">
        <v>-6.7</v>
      </c>
      <c r="I1684" s="11">
        <v>6.3</v>
      </c>
    </row>
    <row r="1685" spans="1:9" x14ac:dyDescent="0.15">
      <c r="A1685" s="9">
        <v>40571.132638888892</v>
      </c>
      <c r="B1685" s="10">
        <v>78</v>
      </c>
      <c r="C1685" s="10">
        <v>33</v>
      </c>
      <c r="D1685" s="11">
        <v>-10.3</v>
      </c>
      <c r="E1685" s="11">
        <v>6.8</v>
      </c>
      <c r="F1685" s="11">
        <v>-2.4</v>
      </c>
      <c r="G1685" s="11">
        <v>12.5</v>
      </c>
      <c r="H1685" s="11">
        <v>-15.5</v>
      </c>
      <c r="I1685" s="11">
        <v>1.4</v>
      </c>
    </row>
    <row r="1686" spans="1:9" x14ac:dyDescent="0.15">
      <c r="A1686" s="9">
        <v>40571.294444444444</v>
      </c>
      <c r="B1686" s="10">
        <v>198</v>
      </c>
      <c r="C1686" s="10">
        <v>28</v>
      </c>
      <c r="D1686" s="11">
        <v>-0.9</v>
      </c>
      <c r="E1686" s="11">
        <v>7</v>
      </c>
      <c r="F1686" s="11">
        <v>-11</v>
      </c>
      <c r="G1686" s="11">
        <v>7.4</v>
      </c>
      <c r="H1686" s="11">
        <v>-12.5</v>
      </c>
      <c r="I1686" s="11">
        <v>9.8000000000000007</v>
      </c>
    </row>
    <row r="1687" spans="1:9" x14ac:dyDescent="0.15">
      <c r="A1687" s="9">
        <v>40571.693749999999</v>
      </c>
      <c r="B1687" s="10">
        <v>398</v>
      </c>
      <c r="C1687" s="10">
        <v>15</v>
      </c>
      <c r="D1687" s="11">
        <v>4.3</v>
      </c>
      <c r="E1687" s="11">
        <v>11.5</v>
      </c>
      <c r="F1687" s="11">
        <v>-14.8</v>
      </c>
      <c r="G1687" s="11">
        <v>7.4</v>
      </c>
      <c r="H1687" s="11">
        <v>-11.3</v>
      </c>
      <c r="I1687" s="11">
        <v>4.4000000000000004</v>
      </c>
    </row>
    <row r="1688" spans="1:9" x14ac:dyDescent="0.15">
      <c r="A1688" s="9">
        <v>40571.776388888888</v>
      </c>
      <c r="B1688" s="10">
        <v>77</v>
      </c>
      <c r="C1688" s="10">
        <v>8</v>
      </c>
      <c r="D1688" s="11">
        <v>-31.3</v>
      </c>
      <c r="E1688" s="11">
        <v>24.9</v>
      </c>
      <c r="F1688" s="11">
        <v>-21.7</v>
      </c>
      <c r="G1688" s="11">
        <v>23.1</v>
      </c>
      <c r="H1688" s="11">
        <v>-17.100000000000001</v>
      </c>
      <c r="I1688" s="11">
        <v>17.2</v>
      </c>
    </row>
    <row r="1689" spans="1:9" x14ac:dyDescent="0.15">
      <c r="A1689" s="9">
        <v>40571.830555555556</v>
      </c>
      <c r="B1689" s="10">
        <v>63</v>
      </c>
      <c r="C1689" s="10">
        <v>22</v>
      </c>
      <c r="D1689" s="11">
        <v>-20.2</v>
      </c>
      <c r="E1689" s="11">
        <v>15.1</v>
      </c>
      <c r="F1689" s="11">
        <v>1.3</v>
      </c>
      <c r="G1689" s="11">
        <v>20.399999999999999</v>
      </c>
      <c r="H1689" s="11">
        <v>-12.5</v>
      </c>
      <c r="I1689" s="11">
        <v>13.6</v>
      </c>
    </row>
    <row r="1690" spans="1:9" x14ac:dyDescent="0.15">
      <c r="A1690" s="9">
        <v>40571.884722222225</v>
      </c>
      <c r="B1690" s="10">
        <v>64</v>
      </c>
      <c r="C1690" s="10">
        <v>15</v>
      </c>
      <c r="D1690" s="11">
        <v>-24.9</v>
      </c>
      <c r="E1690" s="11">
        <v>13.1</v>
      </c>
      <c r="F1690" s="11">
        <v>-22.1</v>
      </c>
      <c r="G1690" s="11">
        <v>29.7</v>
      </c>
      <c r="H1690" s="11">
        <v>-21.7</v>
      </c>
      <c r="I1690" s="11">
        <v>32.4</v>
      </c>
    </row>
    <row r="1691" spans="1:9" x14ac:dyDescent="0.15">
      <c r="A1691" s="9">
        <v>40571.930555555555</v>
      </c>
      <c r="B1691" s="10">
        <v>48</v>
      </c>
      <c r="C1691" s="10">
        <v>7</v>
      </c>
      <c r="D1691" s="11">
        <v>-21.5</v>
      </c>
      <c r="E1691" s="11">
        <v>14.2</v>
      </c>
      <c r="F1691" s="11">
        <v>-23.7</v>
      </c>
      <c r="G1691" s="11">
        <v>21.7</v>
      </c>
      <c r="H1691" s="11">
        <v>-14</v>
      </c>
      <c r="I1691" s="11">
        <v>10.1</v>
      </c>
    </row>
    <row r="1692" spans="1:9" x14ac:dyDescent="0.15">
      <c r="A1692" s="9">
        <v>40571.984027777777</v>
      </c>
      <c r="B1692" s="10">
        <v>69</v>
      </c>
      <c r="C1692" s="10">
        <v>6</v>
      </c>
      <c r="D1692" s="11">
        <v>-23.3</v>
      </c>
      <c r="E1692" s="11">
        <v>12</v>
      </c>
      <c r="F1692" s="11">
        <v>-21.6</v>
      </c>
      <c r="G1692" s="11">
        <v>16.899999999999999</v>
      </c>
      <c r="H1692" s="11">
        <v>-12.5</v>
      </c>
      <c r="I1692" s="11">
        <v>8.9</v>
      </c>
    </row>
    <row r="1693" spans="1:9" x14ac:dyDescent="0.15">
      <c r="A1693" s="9">
        <v>40572.0625</v>
      </c>
      <c r="B1693" s="10">
        <v>62</v>
      </c>
      <c r="C1693" s="10">
        <v>24</v>
      </c>
      <c r="D1693" s="11">
        <v>-16.600000000000001</v>
      </c>
      <c r="E1693" s="11">
        <v>4.5999999999999996</v>
      </c>
      <c r="F1693" s="11">
        <v>-7.6</v>
      </c>
      <c r="G1693" s="11">
        <v>13.9</v>
      </c>
      <c r="H1693" s="11">
        <v>-11.6</v>
      </c>
      <c r="I1693" s="11">
        <v>1.4</v>
      </c>
    </row>
    <row r="1694" spans="1:9" x14ac:dyDescent="0.15">
      <c r="A1694" s="9">
        <v>40572.094444444447</v>
      </c>
      <c r="B1694" s="10">
        <v>23</v>
      </c>
      <c r="C1694" s="10">
        <v>31</v>
      </c>
      <c r="D1694" s="11">
        <v>-16.399999999999999</v>
      </c>
      <c r="E1694" s="11">
        <v>16</v>
      </c>
      <c r="F1694" s="11">
        <v>-12.9</v>
      </c>
      <c r="G1694" s="11">
        <v>14.4</v>
      </c>
      <c r="H1694" s="11">
        <v>-13.9</v>
      </c>
      <c r="I1694" s="11">
        <v>10.1</v>
      </c>
    </row>
    <row r="1695" spans="1:9" x14ac:dyDescent="0.15">
      <c r="A1695" s="9">
        <v>40572.125</v>
      </c>
      <c r="B1695" s="10">
        <v>27</v>
      </c>
      <c r="C1695" s="10">
        <v>29</v>
      </c>
      <c r="D1695" s="11">
        <v>-6.1</v>
      </c>
      <c r="E1695" s="11">
        <v>3</v>
      </c>
      <c r="F1695" s="11">
        <v>-3.6</v>
      </c>
      <c r="G1695" s="11">
        <v>19.7</v>
      </c>
      <c r="H1695" s="11">
        <v>-10.3</v>
      </c>
      <c r="I1695" s="11">
        <v>12.1</v>
      </c>
    </row>
    <row r="1696" spans="1:9" x14ac:dyDescent="0.15">
      <c r="A1696" s="9">
        <v>40572.253472222219</v>
      </c>
      <c r="B1696" s="10">
        <v>98</v>
      </c>
      <c r="C1696" s="10">
        <v>10</v>
      </c>
      <c r="D1696" s="11">
        <v>-20.8</v>
      </c>
      <c r="E1696" s="11">
        <v>12.8</v>
      </c>
      <c r="F1696" s="11">
        <v>-11.9</v>
      </c>
      <c r="G1696" s="11">
        <v>16.7</v>
      </c>
      <c r="H1696" s="11">
        <v>-19.7</v>
      </c>
      <c r="I1696" s="11">
        <v>11.3</v>
      </c>
    </row>
    <row r="1697" spans="1:9" x14ac:dyDescent="0.15">
      <c r="A1697" s="9">
        <v>40572.297222222223</v>
      </c>
      <c r="B1697" s="10">
        <v>52</v>
      </c>
      <c r="C1697" s="10">
        <v>26</v>
      </c>
      <c r="D1697" s="11">
        <v>-15.4</v>
      </c>
      <c r="E1697" s="11">
        <v>17.8</v>
      </c>
      <c r="F1697" s="11">
        <v>-4.8</v>
      </c>
      <c r="G1697" s="11">
        <v>25.3</v>
      </c>
      <c r="H1697" s="11">
        <v>-19.7</v>
      </c>
      <c r="I1697" s="11">
        <v>14.4</v>
      </c>
    </row>
    <row r="1698" spans="1:9" x14ac:dyDescent="0.15">
      <c r="A1698" s="9">
        <v>40572.44027777778</v>
      </c>
      <c r="B1698" s="10">
        <v>176</v>
      </c>
      <c r="C1698" s="10">
        <v>26</v>
      </c>
      <c r="D1698" s="11">
        <v>-22.4</v>
      </c>
      <c r="E1698" s="11">
        <v>21.8</v>
      </c>
      <c r="F1698" s="11">
        <v>-13.8</v>
      </c>
      <c r="G1698" s="11">
        <v>25.6</v>
      </c>
      <c r="H1698" s="11">
        <v>-19.600000000000001</v>
      </c>
      <c r="I1698" s="11">
        <v>30.1</v>
      </c>
    </row>
    <row r="1699" spans="1:9" x14ac:dyDescent="0.15">
      <c r="A1699" s="9">
        <v>40572.474305555559</v>
      </c>
      <c r="B1699" s="10">
        <v>24</v>
      </c>
      <c r="C1699" s="10">
        <v>9</v>
      </c>
      <c r="D1699" s="11">
        <v>-10</v>
      </c>
      <c r="E1699" s="11">
        <v>6.2</v>
      </c>
      <c r="F1699" s="11">
        <v>-17.5</v>
      </c>
      <c r="G1699" s="11">
        <v>18.100000000000001</v>
      </c>
      <c r="H1699" s="11">
        <v>-9.6999999999999993</v>
      </c>
      <c r="I1699" s="11">
        <v>14.9</v>
      </c>
    </row>
    <row r="1700" spans="1:9" x14ac:dyDescent="0.15">
      <c r="A1700" s="9">
        <v>40572.504166666666</v>
      </c>
      <c r="B1700" s="10">
        <v>34</v>
      </c>
      <c r="C1700" s="10">
        <v>5</v>
      </c>
      <c r="D1700" s="11">
        <v>-6.6</v>
      </c>
      <c r="E1700" s="11">
        <v>6.6</v>
      </c>
      <c r="F1700" s="11">
        <v>-5.7</v>
      </c>
      <c r="G1700" s="11">
        <v>17.399999999999999</v>
      </c>
      <c r="H1700" s="11">
        <v>-15.2</v>
      </c>
      <c r="I1700" s="11">
        <v>10.7</v>
      </c>
    </row>
    <row r="1701" spans="1:9" x14ac:dyDescent="0.15">
      <c r="A1701" s="9">
        <v>40572.579861111109</v>
      </c>
      <c r="B1701" s="10">
        <v>53</v>
      </c>
      <c r="C1701" s="10">
        <v>12</v>
      </c>
      <c r="D1701" s="11">
        <v>-19.8</v>
      </c>
      <c r="E1701" s="11">
        <v>19.3</v>
      </c>
      <c r="F1701" s="11">
        <v>-14.5</v>
      </c>
      <c r="G1701" s="11">
        <v>21.9</v>
      </c>
      <c r="H1701" s="11">
        <v>-21</v>
      </c>
      <c r="I1701" s="11">
        <v>14.2</v>
      </c>
    </row>
    <row r="1702" spans="1:9" x14ac:dyDescent="0.15">
      <c r="A1702" s="9">
        <v>40572.671527777777</v>
      </c>
      <c r="B1702" s="10">
        <v>106</v>
      </c>
      <c r="C1702" s="10">
        <v>19</v>
      </c>
      <c r="D1702" s="11">
        <v>-26.1</v>
      </c>
      <c r="E1702" s="11">
        <v>8.8000000000000007</v>
      </c>
      <c r="F1702" s="11">
        <v>-23.7</v>
      </c>
      <c r="G1702" s="11">
        <v>27.5</v>
      </c>
      <c r="H1702" s="11">
        <v>-22</v>
      </c>
      <c r="I1702" s="11">
        <v>20.3</v>
      </c>
    </row>
    <row r="1703" spans="1:9" x14ac:dyDescent="0.15">
      <c r="A1703" s="9">
        <v>40572.961111111108</v>
      </c>
      <c r="B1703" s="10">
        <v>233</v>
      </c>
      <c r="C1703" s="10">
        <v>7</v>
      </c>
      <c r="D1703" s="11">
        <v>-21.4</v>
      </c>
      <c r="E1703" s="11">
        <v>17.5</v>
      </c>
      <c r="F1703" s="11">
        <v>-1.6</v>
      </c>
      <c r="G1703" s="11">
        <v>18.600000000000001</v>
      </c>
      <c r="H1703" s="11">
        <v>-17.3</v>
      </c>
      <c r="I1703" s="11">
        <v>13.6</v>
      </c>
    </row>
    <row r="1704" spans="1:9" x14ac:dyDescent="0.15">
      <c r="A1704" s="9">
        <v>40572.999305555553</v>
      </c>
      <c r="B1704" s="10">
        <v>40</v>
      </c>
      <c r="C1704" s="10">
        <v>28</v>
      </c>
      <c r="D1704" s="11">
        <v>-16.8</v>
      </c>
      <c r="E1704" s="11">
        <v>12.4</v>
      </c>
      <c r="F1704" s="11">
        <v>-17.8</v>
      </c>
      <c r="G1704" s="11">
        <v>13.2</v>
      </c>
      <c r="H1704" s="11">
        <v>-15</v>
      </c>
      <c r="I1704" s="11">
        <v>9.6</v>
      </c>
    </row>
    <row r="1705" spans="1:9" x14ac:dyDescent="0.15">
      <c r="A1705" s="9">
        <v>40573.043055555558</v>
      </c>
      <c r="B1705" s="10">
        <v>39</v>
      </c>
      <c r="C1705" s="10">
        <v>23</v>
      </c>
      <c r="D1705" s="11">
        <v>-7.3</v>
      </c>
      <c r="E1705" s="11">
        <v>5.5</v>
      </c>
      <c r="F1705" s="11">
        <v>-2.9</v>
      </c>
      <c r="G1705" s="11">
        <v>10.4</v>
      </c>
      <c r="H1705" s="11">
        <v>-9.1999999999999993</v>
      </c>
      <c r="I1705" s="11">
        <v>-1.2</v>
      </c>
    </row>
    <row r="1706" spans="1:9" x14ac:dyDescent="0.15">
      <c r="A1706" s="9">
        <v>40573.068055555559</v>
      </c>
      <c r="B1706" s="10">
        <v>24</v>
      </c>
      <c r="C1706" s="10">
        <v>26</v>
      </c>
      <c r="D1706" s="11">
        <v>-9.6</v>
      </c>
      <c r="E1706" s="11">
        <v>4.3</v>
      </c>
      <c r="F1706" s="11">
        <v>-7.7</v>
      </c>
      <c r="G1706" s="11">
        <v>15</v>
      </c>
      <c r="H1706" s="11">
        <v>-10</v>
      </c>
      <c r="I1706" s="11">
        <v>8.6999999999999993</v>
      </c>
    </row>
    <row r="1707" spans="1:9" x14ac:dyDescent="0.15">
      <c r="A1707" s="9">
        <v>40573.150694444441</v>
      </c>
      <c r="B1707" s="10">
        <v>90</v>
      </c>
      <c r="C1707" s="10">
        <v>20</v>
      </c>
      <c r="D1707" s="11">
        <v>-9.8000000000000007</v>
      </c>
      <c r="E1707" s="11">
        <v>9.1999999999999993</v>
      </c>
      <c r="F1707" s="11">
        <v>-3</v>
      </c>
      <c r="G1707" s="11">
        <v>16.399999999999999</v>
      </c>
      <c r="H1707" s="11">
        <v>-12.4</v>
      </c>
      <c r="I1707" s="11">
        <v>16.600000000000001</v>
      </c>
    </row>
    <row r="1708" spans="1:9" x14ac:dyDescent="0.15">
      <c r="A1708" s="9">
        <v>40573.340277777781</v>
      </c>
      <c r="B1708" s="10">
        <v>110</v>
      </c>
      <c r="C1708" s="10">
        <v>15</v>
      </c>
      <c r="D1708" s="11">
        <v>-6.5</v>
      </c>
      <c r="E1708" s="11">
        <v>8.6999999999999993</v>
      </c>
      <c r="F1708" s="11">
        <v>4.5</v>
      </c>
      <c r="G1708" s="11">
        <v>1.9</v>
      </c>
      <c r="H1708" s="11">
        <v>-7.5</v>
      </c>
      <c r="I1708" s="11">
        <v>-1.8</v>
      </c>
    </row>
    <row r="1709" spans="1:9" x14ac:dyDescent="0.15">
      <c r="A1709" s="9">
        <v>40573.370138888888</v>
      </c>
      <c r="B1709" s="10">
        <v>30</v>
      </c>
      <c r="C1709" s="10">
        <v>29</v>
      </c>
      <c r="D1709" s="11">
        <v>-12.7</v>
      </c>
      <c r="E1709" s="11">
        <v>8.5</v>
      </c>
      <c r="F1709" s="11">
        <v>-6</v>
      </c>
      <c r="G1709" s="11">
        <v>7.1</v>
      </c>
      <c r="H1709" s="11">
        <v>-7.4</v>
      </c>
      <c r="I1709" s="11">
        <v>1.8</v>
      </c>
    </row>
    <row r="1710" spans="1:9" x14ac:dyDescent="0.15">
      <c r="A1710" s="9">
        <v>40573.399305555555</v>
      </c>
      <c r="B1710" s="10">
        <v>32</v>
      </c>
      <c r="C1710" s="10">
        <v>21</v>
      </c>
      <c r="D1710" s="11">
        <v>-5.9</v>
      </c>
      <c r="E1710" s="11">
        <v>1.8</v>
      </c>
      <c r="F1710" s="11">
        <v>-5.7</v>
      </c>
      <c r="G1710" s="11">
        <v>11.2</v>
      </c>
      <c r="H1710" s="11">
        <v>-8.6</v>
      </c>
      <c r="I1710" s="11">
        <v>9.6999999999999993</v>
      </c>
    </row>
    <row r="1711" spans="1:9" x14ac:dyDescent="0.15">
      <c r="A1711" s="9">
        <v>40573.427083333336</v>
      </c>
      <c r="B1711" s="10">
        <v>28</v>
      </c>
      <c r="C1711" s="10">
        <v>16</v>
      </c>
      <c r="D1711" s="11">
        <v>-10.5</v>
      </c>
      <c r="E1711" s="11">
        <v>3.9</v>
      </c>
      <c r="F1711" s="11">
        <v>-8.6999999999999993</v>
      </c>
      <c r="G1711" s="11">
        <v>16.3</v>
      </c>
      <c r="H1711" s="11">
        <v>-10.6</v>
      </c>
      <c r="I1711" s="11">
        <v>9.1</v>
      </c>
    </row>
    <row r="1712" spans="1:9" x14ac:dyDescent="0.15">
      <c r="A1712" s="9">
        <v>40573.456250000003</v>
      </c>
      <c r="B1712" s="10">
        <v>34</v>
      </c>
      <c r="C1712" s="10">
        <v>31</v>
      </c>
      <c r="D1712" s="11">
        <v>-4.5999999999999996</v>
      </c>
      <c r="E1712" s="11">
        <v>9.3000000000000007</v>
      </c>
      <c r="F1712" s="11">
        <v>-0.5</v>
      </c>
      <c r="G1712" s="11">
        <v>18.600000000000001</v>
      </c>
      <c r="H1712" s="11">
        <v>-14.6</v>
      </c>
      <c r="I1712" s="11">
        <v>12.3</v>
      </c>
    </row>
    <row r="1713" spans="1:9" x14ac:dyDescent="0.15">
      <c r="A1713" s="9">
        <v>40573.476388888892</v>
      </c>
      <c r="B1713" s="10">
        <v>22</v>
      </c>
      <c r="C1713" s="10">
        <v>9</v>
      </c>
      <c r="D1713" s="11">
        <v>-4.5</v>
      </c>
      <c r="E1713" s="11">
        <v>2.9</v>
      </c>
      <c r="F1713" s="11">
        <v>-0.3</v>
      </c>
      <c r="G1713" s="11">
        <v>14.6</v>
      </c>
      <c r="H1713" s="11">
        <v>-11.4</v>
      </c>
      <c r="I1713" s="11">
        <v>11.1</v>
      </c>
    </row>
    <row r="1714" spans="1:9" x14ac:dyDescent="0.15">
      <c r="A1714" s="9">
        <v>40573.524305555555</v>
      </c>
      <c r="B1714" s="10">
        <v>60</v>
      </c>
      <c r="C1714" s="10">
        <v>15</v>
      </c>
      <c r="D1714" s="11">
        <v>-9</v>
      </c>
      <c r="E1714" s="11">
        <v>10.4</v>
      </c>
      <c r="F1714" s="11">
        <v>-1.5</v>
      </c>
      <c r="G1714" s="11">
        <v>5.9</v>
      </c>
      <c r="H1714" s="11">
        <v>-10</v>
      </c>
      <c r="I1714" s="11">
        <v>5.5</v>
      </c>
    </row>
    <row r="1715" spans="1:9" x14ac:dyDescent="0.15">
      <c r="A1715" s="9">
        <v>40573.699999999997</v>
      </c>
      <c r="B1715" s="10">
        <v>224</v>
      </c>
      <c r="C1715" s="10">
        <v>27</v>
      </c>
      <c r="D1715" s="11">
        <v>-12.4</v>
      </c>
      <c r="E1715" s="11">
        <v>5</v>
      </c>
      <c r="F1715" s="11">
        <v>-30.7</v>
      </c>
      <c r="G1715" s="11">
        <v>10.8</v>
      </c>
      <c r="H1715" s="11">
        <v>-12.7</v>
      </c>
      <c r="I1715" s="11">
        <v>19.5</v>
      </c>
    </row>
    <row r="1716" spans="1:9" x14ac:dyDescent="0.15">
      <c r="A1716" s="9">
        <v>40573.829861111109</v>
      </c>
      <c r="B1716" s="10">
        <v>109</v>
      </c>
      <c r="C1716" s="10">
        <v>4</v>
      </c>
      <c r="D1716" s="11">
        <v>-13.5</v>
      </c>
      <c r="E1716" s="11">
        <v>6</v>
      </c>
      <c r="F1716" s="11">
        <v>-15</v>
      </c>
      <c r="G1716" s="11">
        <v>6.3</v>
      </c>
      <c r="H1716" s="11">
        <v>-9.1</v>
      </c>
      <c r="I1716" s="11">
        <v>7.4</v>
      </c>
    </row>
    <row r="1717" spans="1:9" x14ac:dyDescent="0.15">
      <c r="A1717" s="9">
        <v>40574.286111111112</v>
      </c>
      <c r="B1717" s="10">
        <v>261</v>
      </c>
      <c r="C1717" s="10">
        <v>14</v>
      </c>
      <c r="D1717" s="11">
        <v>-9.3000000000000007</v>
      </c>
      <c r="E1717" s="11">
        <v>9.1</v>
      </c>
      <c r="F1717" s="11">
        <v>2.2999999999999998</v>
      </c>
      <c r="G1717" s="11">
        <v>2</v>
      </c>
      <c r="H1717" s="11">
        <v>-8.9</v>
      </c>
      <c r="I1717" s="11">
        <v>4.5</v>
      </c>
    </row>
    <row r="1718" spans="1:9" x14ac:dyDescent="0.15">
      <c r="A1718" s="9">
        <v>40574.303472222222</v>
      </c>
      <c r="B1718" s="10">
        <v>14</v>
      </c>
      <c r="C1718" s="10">
        <v>17</v>
      </c>
      <c r="D1718" s="11">
        <v>-1.9</v>
      </c>
      <c r="E1718" s="11">
        <v>5.5</v>
      </c>
      <c r="F1718" s="11">
        <v>-0.4</v>
      </c>
      <c r="G1718" s="11">
        <v>10</v>
      </c>
      <c r="H1718" s="11">
        <v>-11.2</v>
      </c>
      <c r="I1718" s="11">
        <v>9.5</v>
      </c>
    </row>
    <row r="1719" spans="1:9" x14ac:dyDescent="0.15">
      <c r="A1719" s="9">
        <v>40574.334722222222</v>
      </c>
      <c r="B1719" s="10">
        <v>27</v>
      </c>
      <c r="C1719" s="10">
        <v>29</v>
      </c>
      <c r="D1719" s="11">
        <v>-9.4</v>
      </c>
      <c r="E1719" s="11">
        <v>7.9</v>
      </c>
      <c r="F1719" s="11">
        <v>-1.6</v>
      </c>
      <c r="G1719" s="11">
        <v>8.9</v>
      </c>
      <c r="H1719" s="11">
        <v>-9.1</v>
      </c>
      <c r="I1719" s="11">
        <v>4.4000000000000004</v>
      </c>
    </row>
    <row r="1720" spans="1:9" x14ac:dyDescent="0.15">
      <c r="A1720" s="9">
        <v>40574.363194444442</v>
      </c>
      <c r="B1720" s="10">
        <v>26</v>
      </c>
      <c r="C1720" s="10">
        <v>7</v>
      </c>
      <c r="D1720" s="11">
        <v>-7.1</v>
      </c>
      <c r="E1720" s="11">
        <v>3.7</v>
      </c>
      <c r="F1720" s="11">
        <v>-5.9</v>
      </c>
      <c r="G1720" s="11">
        <v>4.5</v>
      </c>
      <c r="H1720" s="11">
        <v>-5.8</v>
      </c>
      <c r="I1720" s="11">
        <v>2.9</v>
      </c>
    </row>
    <row r="1721" spans="1:9" x14ac:dyDescent="0.15">
      <c r="A1721" s="9">
        <v>40574.375</v>
      </c>
      <c r="B1721" s="10">
        <v>9</v>
      </c>
      <c r="C1721" s="10">
        <v>24</v>
      </c>
      <c r="D1721" s="11">
        <v>-0.7</v>
      </c>
      <c r="E1721" s="11">
        <v>2.4</v>
      </c>
      <c r="F1721" s="11">
        <v>1.3</v>
      </c>
      <c r="G1721" s="11">
        <v>6.5</v>
      </c>
      <c r="H1721" s="11">
        <v>-9.4</v>
      </c>
      <c r="I1721" s="11">
        <v>4</v>
      </c>
    </row>
    <row r="1722" spans="1:9" x14ac:dyDescent="0.15">
      <c r="A1722" s="9">
        <v>40574.411111111112</v>
      </c>
      <c r="B1722" s="10">
        <v>27</v>
      </c>
      <c r="C1722" s="10">
        <v>8</v>
      </c>
      <c r="D1722" s="11">
        <v>-3.4</v>
      </c>
      <c r="E1722" s="11">
        <v>6</v>
      </c>
      <c r="F1722" s="11">
        <v>-2.4</v>
      </c>
      <c r="G1722" s="11">
        <v>4.9000000000000004</v>
      </c>
      <c r="H1722" s="11">
        <v>-7.9</v>
      </c>
      <c r="I1722" s="11">
        <v>13.5</v>
      </c>
    </row>
    <row r="1723" spans="1:9" x14ac:dyDescent="0.15">
      <c r="A1723" s="9">
        <v>40574.450694444444</v>
      </c>
      <c r="B1723" s="10">
        <v>16</v>
      </c>
      <c r="C1723" s="10">
        <v>18</v>
      </c>
      <c r="D1723" s="11">
        <v>-3.4</v>
      </c>
      <c r="E1723" s="11">
        <v>3.1</v>
      </c>
      <c r="F1723" s="11">
        <v>-3</v>
      </c>
      <c r="G1723" s="11">
        <v>6</v>
      </c>
      <c r="H1723" s="11">
        <v>-6.8</v>
      </c>
      <c r="I1723" s="11">
        <v>2.5</v>
      </c>
    </row>
    <row r="1724" spans="1:9" x14ac:dyDescent="0.15">
      <c r="A1724" s="9">
        <v>40574.515277777777</v>
      </c>
      <c r="B1724" s="10">
        <v>54</v>
      </c>
      <c r="C1724" s="10">
        <v>7</v>
      </c>
      <c r="D1724" s="11">
        <v>-2.2999999999999998</v>
      </c>
      <c r="E1724" s="11">
        <v>5.4</v>
      </c>
      <c r="F1724" s="11">
        <v>-0.9</v>
      </c>
      <c r="G1724" s="11">
        <v>2.7</v>
      </c>
      <c r="H1724" s="11">
        <v>-4.9000000000000004</v>
      </c>
      <c r="I1724" s="11">
        <v>0.7</v>
      </c>
    </row>
    <row r="1725" spans="1:9" x14ac:dyDescent="0.15">
      <c r="A1725" s="9">
        <v>40574.550000000003</v>
      </c>
      <c r="B1725" s="10">
        <v>36</v>
      </c>
      <c r="C1725" s="10">
        <v>7</v>
      </c>
      <c r="D1725" s="11">
        <v>-2.7</v>
      </c>
      <c r="E1725" s="11">
        <v>6</v>
      </c>
      <c r="F1725" s="11">
        <v>-3.3</v>
      </c>
      <c r="G1725" s="11">
        <v>7.1</v>
      </c>
      <c r="H1725" s="11">
        <v>-7.8</v>
      </c>
      <c r="I1725" s="11">
        <v>10.5</v>
      </c>
    </row>
    <row r="1726" spans="1:9" x14ac:dyDescent="0.15">
      <c r="A1726" s="9">
        <v>40574.671527777777</v>
      </c>
      <c r="B1726" s="10">
        <v>49</v>
      </c>
      <c r="C1726" s="10">
        <v>8</v>
      </c>
      <c r="D1726" s="11">
        <v>-26.2</v>
      </c>
      <c r="E1726" s="11">
        <v>11.1</v>
      </c>
      <c r="F1726" s="11">
        <v>-22</v>
      </c>
      <c r="G1726" s="11">
        <v>11.5</v>
      </c>
      <c r="H1726" s="11">
        <v>-8.8000000000000007</v>
      </c>
      <c r="I1726" s="11">
        <v>12.8</v>
      </c>
    </row>
    <row r="1727" spans="1:9" x14ac:dyDescent="0.15">
      <c r="A1727" s="9">
        <v>40574.700694444444</v>
      </c>
      <c r="B1727" s="10">
        <v>22</v>
      </c>
      <c r="C1727" s="10">
        <v>21</v>
      </c>
      <c r="D1727" s="11">
        <v>-14.2</v>
      </c>
      <c r="E1727" s="11">
        <v>12.7</v>
      </c>
      <c r="F1727" s="11">
        <v>-14.7</v>
      </c>
      <c r="G1727" s="11">
        <v>18.600000000000001</v>
      </c>
      <c r="H1727" s="11">
        <v>-18.899999999999999</v>
      </c>
      <c r="I1727" s="11">
        <v>10.7</v>
      </c>
    </row>
    <row r="1728" spans="1:9" x14ac:dyDescent="0.15">
      <c r="A1728" s="9">
        <v>40574.738888888889</v>
      </c>
      <c r="B1728" s="10">
        <v>39</v>
      </c>
      <c r="C1728" s="10">
        <v>6</v>
      </c>
      <c r="D1728" s="11">
        <v>-20.2</v>
      </c>
      <c r="E1728" s="11">
        <v>11.2</v>
      </c>
      <c r="F1728" s="11">
        <v>-17.2</v>
      </c>
      <c r="G1728" s="11">
        <v>18.3</v>
      </c>
      <c r="H1728" s="11">
        <v>-14.5</v>
      </c>
      <c r="I1728" s="11">
        <v>16.399999999999999</v>
      </c>
    </row>
    <row r="1729" spans="1:9" x14ac:dyDescent="0.15">
      <c r="A1729" s="9">
        <v>40574.769444444442</v>
      </c>
      <c r="B1729" s="10">
        <v>34</v>
      </c>
      <c r="C1729" s="10">
        <v>11</v>
      </c>
      <c r="D1729" s="11">
        <v>-12.5</v>
      </c>
      <c r="E1729" s="11">
        <v>6.7</v>
      </c>
      <c r="F1729" s="11">
        <v>-7.4</v>
      </c>
      <c r="G1729" s="11">
        <v>16.2</v>
      </c>
      <c r="H1729" s="11">
        <v>-14.6</v>
      </c>
      <c r="I1729" s="11">
        <v>7.8</v>
      </c>
    </row>
    <row r="1730" spans="1:9" x14ac:dyDescent="0.15">
      <c r="A1730" s="9">
        <v>40574.841666666667</v>
      </c>
      <c r="B1730" s="10">
        <v>38</v>
      </c>
      <c r="C1730" s="10">
        <v>24</v>
      </c>
      <c r="D1730" s="11">
        <v>-11.1</v>
      </c>
      <c r="E1730" s="11">
        <v>9.3000000000000007</v>
      </c>
      <c r="F1730" s="11">
        <v>-9.8000000000000007</v>
      </c>
      <c r="G1730" s="11">
        <v>10.199999999999999</v>
      </c>
      <c r="H1730" s="11">
        <v>-11.9</v>
      </c>
      <c r="I1730" s="11">
        <v>16</v>
      </c>
    </row>
    <row r="1731" spans="1:9" x14ac:dyDescent="0.15">
      <c r="A1731" s="9">
        <v>40574.893055555556</v>
      </c>
      <c r="B1731" s="10">
        <v>50</v>
      </c>
      <c r="C1731" s="10">
        <v>2</v>
      </c>
      <c r="D1731" s="11">
        <v>-4</v>
      </c>
      <c r="E1731" s="11">
        <v>7.1</v>
      </c>
      <c r="F1731" s="11">
        <v>-0.7</v>
      </c>
      <c r="G1731" s="11">
        <v>4.7</v>
      </c>
      <c r="H1731" s="11">
        <v>-5.6</v>
      </c>
      <c r="I1731" s="11">
        <v>5</v>
      </c>
    </row>
    <row r="1732" spans="1:9" x14ac:dyDescent="0.15">
      <c r="A1732" s="9">
        <v>40575.165277777778</v>
      </c>
      <c r="B1732" s="10">
        <v>76</v>
      </c>
      <c r="C1732" s="10">
        <v>5</v>
      </c>
      <c r="D1732" s="11">
        <v>-14.036094</v>
      </c>
      <c r="E1732" s="11">
        <v>13.384919</v>
      </c>
      <c r="F1732" s="11">
        <v>-18.581530000000001</v>
      </c>
      <c r="G1732" s="11">
        <v>8.1999999999999993</v>
      </c>
      <c r="H1732" s="11">
        <v>-8.8000000000000007</v>
      </c>
      <c r="I1732" s="11">
        <v>7.1</v>
      </c>
    </row>
    <row r="1733" spans="1:9" x14ac:dyDescent="0.15">
      <c r="A1733" s="9">
        <v>40575.222222222219</v>
      </c>
      <c r="B1733" s="10">
        <v>46</v>
      </c>
      <c r="C1733" s="10">
        <v>26</v>
      </c>
      <c r="D1733" s="11">
        <v>-11.6</v>
      </c>
      <c r="E1733" s="11">
        <v>5.3</v>
      </c>
      <c r="F1733" s="11">
        <v>-11</v>
      </c>
      <c r="G1733" s="11">
        <v>12</v>
      </c>
      <c r="H1733" s="11">
        <v>-10.4</v>
      </c>
      <c r="I1733" s="11">
        <v>8.6</v>
      </c>
    </row>
    <row r="1734" spans="1:9" x14ac:dyDescent="0.15">
      <c r="A1734" s="9">
        <v>40575.268055555556</v>
      </c>
      <c r="B1734" s="10">
        <v>26</v>
      </c>
      <c r="C1734" s="10">
        <v>34</v>
      </c>
      <c r="D1734" s="11">
        <v>-14.2</v>
      </c>
      <c r="E1734" s="11">
        <v>9.6</v>
      </c>
      <c r="F1734" s="11">
        <v>-6.6</v>
      </c>
      <c r="G1734" s="11">
        <v>21.8</v>
      </c>
      <c r="H1734" s="11">
        <v>-15.7</v>
      </c>
      <c r="I1734" s="11">
        <v>9.6999999999999993</v>
      </c>
    </row>
    <row r="1735" spans="1:9" x14ac:dyDescent="0.15">
      <c r="A1735" s="9">
        <v>40575.277083333334</v>
      </c>
      <c r="B1735" s="10">
        <v>6</v>
      </c>
      <c r="C1735" s="10">
        <v>21</v>
      </c>
      <c r="D1735" s="11">
        <v>-6.5</v>
      </c>
      <c r="E1735" s="11">
        <v>1.4</v>
      </c>
      <c r="F1735" s="11">
        <v>-1.1000000000000001</v>
      </c>
      <c r="G1735" s="11">
        <v>17.2</v>
      </c>
      <c r="H1735" s="11">
        <v>-15.3</v>
      </c>
      <c r="I1735" s="11">
        <v>7.8</v>
      </c>
    </row>
    <row r="1736" spans="1:9" x14ac:dyDescent="0.15">
      <c r="A1736" s="9">
        <v>40575.315972222219</v>
      </c>
      <c r="B1736" s="10">
        <v>30</v>
      </c>
      <c r="C1736" s="10">
        <v>31</v>
      </c>
      <c r="D1736" s="11">
        <v>-12.4</v>
      </c>
      <c r="E1736" s="11">
        <v>8.5</v>
      </c>
      <c r="F1736" s="11">
        <v>-3.1</v>
      </c>
      <c r="G1736" s="11">
        <v>12.7</v>
      </c>
      <c r="H1736" s="11">
        <v>-13.5</v>
      </c>
      <c r="I1736" s="11">
        <v>10</v>
      </c>
    </row>
    <row r="1737" spans="1:9" x14ac:dyDescent="0.15">
      <c r="A1737" s="9">
        <v>40575.35833333333</v>
      </c>
      <c r="B1737" s="10">
        <v>32</v>
      </c>
      <c r="C1737" s="10">
        <v>32</v>
      </c>
      <c r="D1737" s="11">
        <v>-11.1</v>
      </c>
      <c r="E1737" s="11">
        <v>9.5</v>
      </c>
      <c r="F1737" s="11">
        <v>-4.8</v>
      </c>
      <c r="G1737" s="11">
        <v>10.8</v>
      </c>
      <c r="H1737" s="11">
        <v>-10.4</v>
      </c>
      <c r="I1737" s="11">
        <v>0.6</v>
      </c>
    </row>
    <row r="1738" spans="1:9" x14ac:dyDescent="0.15">
      <c r="A1738" s="9">
        <v>40575.432638888888</v>
      </c>
      <c r="B1738" s="10">
        <v>54</v>
      </c>
      <c r="C1738" s="10">
        <v>29</v>
      </c>
      <c r="D1738" s="11">
        <v>-13.3</v>
      </c>
      <c r="E1738" s="11">
        <v>15.9</v>
      </c>
      <c r="F1738" s="11">
        <v>-5.3</v>
      </c>
      <c r="G1738" s="11">
        <v>16.3</v>
      </c>
      <c r="H1738" s="11">
        <v>-11.5</v>
      </c>
      <c r="I1738" s="11">
        <v>15.7</v>
      </c>
    </row>
    <row r="1739" spans="1:9" x14ac:dyDescent="0.15">
      <c r="A1739" s="9">
        <v>40575.70416666667</v>
      </c>
      <c r="B1739" s="10">
        <v>223</v>
      </c>
      <c r="C1739" s="10">
        <v>17</v>
      </c>
      <c r="D1739" s="11">
        <v>-6.6</v>
      </c>
      <c r="E1739" s="11">
        <v>9.9</v>
      </c>
      <c r="F1739" s="11">
        <v>-24.2</v>
      </c>
      <c r="G1739" s="11">
        <v>2.9</v>
      </c>
      <c r="H1739" s="11">
        <v>-7.1</v>
      </c>
      <c r="I1739" s="11">
        <v>-1.2</v>
      </c>
    </row>
    <row r="1740" spans="1:9" x14ac:dyDescent="0.15">
      <c r="A1740" s="9">
        <v>40575.745138888888</v>
      </c>
      <c r="B1740" s="10">
        <v>49</v>
      </c>
      <c r="C1740" s="10">
        <v>20</v>
      </c>
      <c r="D1740" s="11">
        <v>-10.5</v>
      </c>
      <c r="E1740" s="11">
        <v>5.2</v>
      </c>
      <c r="F1740" s="11">
        <v>-5.7</v>
      </c>
      <c r="G1740" s="11">
        <v>4.4000000000000004</v>
      </c>
      <c r="H1740" s="11">
        <v>-9.5</v>
      </c>
      <c r="I1740" s="11">
        <v>4.2</v>
      </c>
    </row>
    <row r="1741" spans="1:9" x14ac:dyDescent="0.15">
      <c r="A1741" s="9">
        <v>40575.780555555553</v>
      </c>
      <c r="B1741" s="10">
        <v>28</v>
      </c>
      <c r="C1741" s="10">
        <v>16</v>
      </c>
      <c r="D1741" s="11">
        <v>-4.7</v>
      </c>
      <c r="E1741" s="11">
        <v>7.1</v>
      </c>
      <c r="F1741" s="11">
        <v>-3.4</v>
      </c>
      <c r="G1741" s="11">
        <v>6.6</v>
      </c>
      <c r="H1741" s="11">
        <v>-7.3</v>
      </c>
      <c r="I1741" s="11">
        <v>6.7</v>
      </c>
    </row>
    <row r="1742" spans="1:9" x14ac:dyDescent="0.15">
      <c r="A1742" s="9">
        <v>40575.787499999999</v>
      </c>
      <c r="C1742" s="10">
        <v>4</v>
      </c>
      <c r="G1742" s="11">
        <v>2.2000000000000002</v>
      </c>
      <c r="H1742" s="11">
        <v>-3.9</v>
      </c>
      <c r="I1742" s="11">
        <v>1.2</v>
      </c>
    </row>
    <row r="1743" spans="1:9" x14ac:dyDescent="0.15">
      <c r="A1743" s="9">
        <v>40575.817361111112</v>
      </c>
      <c r="B1743" s="10">
        <v>30</v>
      </c>
      <c r="C1743" s="10">
        <v>32</v>
      </c>
      <c r="D1743" s="11">
        <v>-10.7</v>
      </c>
      <c r="E1743" s="11">
        <v>6.4</v>
      </c>
      <c r="F1743" s="11">
        <v>0.8</v>
      </c>
      <c r="G1743" s="11">
        <v>7</v>
      </c>
      <c r="H1743" s="11">
        <v>-7.7</v>
      </c>
      <c r="I1743" s="11">
        <v>3.8</v>
      </c>
    </row>
    <row r="1744" spans="1:9" x14ac:dyDescent="0.15">
      <c r="A1744" s="9">
        <v>40575.856944444444</v>
      </c>
      <c r="B1744" s="10">
        <v>35</v>
      </c>
      <c r="C1744" s="10">
        <v>18</v>
      </c>
      <c r="D1744" s="11">
        <v>-11.6</v>
      </c>
      <c r="E1744" s="11">
        <v>6</v>
      </c>
      <c r="F1744" s="11">
        <v>-3.7</v>
      </c>
      <c r="G1744" s="11">
        <v>6.6</v>
      </c>
      <c r="H1744" s="11">
        <v>-7</v>
      </c>
      <c r="I1744" s="11">
        <v>6</v>
      </c>
    </row>
    <row r="1745" spans="1:9" x14ac:dyDescent="0.15">
      <c r="A1745" s="9">
        <v>40575.918055555558</v>
      </c>
      <c r="B1745" s="10">
        <v>50</v>
      </c>
      <c r="C1745" s="10">
        <v>6</v>
      </c>
      <c r="D1745" s="11">
        <v>-10.1</v>
      </c>
      <c r="E1745" s="11">
        <v>7.9</v>
      </c>
      <c r="F1745" s="11">
        <v>3</v>
      </c>
      <c r="G1745" s="11">
        <v>10.7</v>
      </c>
      <c r="H1745" s="11">
        <v>-9.3000000000000007</v>
      </c>
      <c r="I1745" s="11">
        <v>9.1</v>
      </c>
    </row>
    <row r="1746" spans="1:9" x14ac:dyDescent="0.15">
      <c r="A1746" s="9">
        <v>40576.388888888891</v>
      </c>
      <c r="B1746" s="10">
        <v>457</v>
      </c>
      <c r="C1746" s="10">
        <v>14</v>
      </c>
      <c r="D1746" s="11">
        <v>6.5</v>
      </c>
      <c r="E1746" s="11">
        <v>1.5</v>
      </c>
      <c r="F1746" s="11">
        <v>-13.7</v>
      </c>
      <c r="G1746" s="11">
        <v>7.5</v>
      </c>
      <c r="H1746" s="11">
        <v>-7</v>
      </c>
      <c r="I1746" s="11">
        <v>5.7</v>
      </c>
    </row>
    <row r="1747" spans="1:9" x14ac:dyDescent="0.15">
      <c r="A1747" s="9">
        <v>40576.474999999999</v>
      </c>
      <c r="B1747" s="10">
        <v>100</v>
      </c>
      <c r="C1747" s="10">
        <v>18</v>
      </c>
      <c r="D1747" s="11">
        <v>-10.3</v>
      </c>
      <c r="E1747" s="11">
        <v>13</v>
      </c>
      <c r="F1747" s="11">
        <v>5.3</v>
      </c>
      <c r="G1747" s="11">
        <v>3.8</v>
      </c>
      <c r="H1747" s="11">
        <v>-7.1</v>
      </c>
      <c r="I1747" s="11">
        <v>6</v>
      </c>
    </row>
    <row r="1748" spans="1:9" x14ac:dyDescent="0.15">
      <c r="A1748" s="9">
        <v>40576.486111111109</v>
      </c>
      <c r="B1748" s="10">
        <v>9</v>
      </c>
      <c r="C1748" s="10">
        <v>31</v>
      </c>
      <c r="D1748" s="11">
        <v>-4.7</v>
      </c>
      <c r="E1748" s="11">
        <v>2.2999999999999998</v>
      </c>
      <c r="F1748" s="11">
        <v>-1.4</v>
      </c>
      <c r="G1748" s="11">
        <v>16.8</v>
      </c>
      <c r="H1748" s="11">
        <v>-10.9</v>
      </c>
      <c r="I1748" s="11">
        <v>11.5</v>
      </c>
    </row>
    <row r="1749" spans="1:9" x14ac:dyDescent="0.15">
      <c r="A1749" s="9">
        <v>40576.538194444445</v>
      </c>
      <c r="B1749" s="10">
        <v>38</v>
      </c>
      <c r="C1749" s="10">
        <v>31</v>
      </c>
      <c r="D1749" s="11">
        <v>-5.3</v>
      </c>
      <c r="E1749" s="11">
        <v>6.4</v>
      </c>
      <c r="F1749" s="11">
        <v>-5.6</v>
      </c>
      <c r="G1749" s="11">
        <v>8.3000000000000007</v>
      </c>
      <c r="H1749" s="11">
        <v>-10.199999999999999</v>
      </c>
      <c r="I1749" s="11">
        <v>13.5</v>
      </c>
    </row>
    <row r="1750" spans="1:9" x14ac:dyDescent="0.15">
      <c r="A1750" s="9">
        <v>40576.541666666664</v>
      </c>
      <c r="C1750" s="10">
        <v>24</v>
      </c>
      <c r="G1750" s="11">
        <v>0.9</v>
      </c>
      <c r="H1750" s="11">
        <v>-7.9</v>
      </c>
      <c r="I1750" s="11">
        <v>-0.6</v>
      </c>
    </row>
    <row r="1751" spans="1:9" x14ac:dyDescent="0.15">
      <c r="A1751" s="9">
        <v>40576.650694444441</v>
      </c>
      <c r="B1751" s="10">
        <v>26</v>
      </c>
      <c r="C1751" s="10">
        <v>9</v>
      </c>
      <c r="D1751" s="11">
        <v>-3.4745979999999999</v>
      </c>
      <c r="E1751" s="11">
        <v>7.1097910000000004</v>
      </c>
      <c r="F1751" s="11">
        <v>-4.91601</v>
      </c>
      <c r="G1751" s="11">
        <v>6.1</v>
      </c>
      <c r="H1751" s="11">
        <v>-9.1</v>
      </c>
      <c r="I1751" s="11">
        <v>8.4</v>
      </c>
    </row>
    <row r="1752" spans="1:9" x14ac:dyDescent="0.15">
      <c r="A1752" s="9">
        <v>40576.702777777777</v>
      </c>
      <c r="B1752" s="10">
        <v>62</v>
      </c>
      <c r="C1752" s="10">
        <v>18</v>
      </c>
      <c r="D1752" s="11">
        <v>-11</v>
      </c>
      <c r="E1752" s="11">
        <v>8.6</v>
      </c>
      <c r="F1752" s="11">
        <v>-13.7</v>
      </c>
      <c r="G1752" s="11">
        <v>13.2</v>
      </c>
      <c r="H1752" s="11">
        <v>-13.4</v>
      </c>
      <c r="I1752" s="11">
        <v>12.3</v>
      </c>
    </row>
    <row r="1753" spans="1:9" x14ac:dyDescent="0.15">
      <c r="A1753" s="9">
        <v>40577.263888888891</v>
      </c>
      <c r="B1753" s="10">
        <v>81</v>
      </c>
      <c r="C1753" s="10">
        <v>19</v>
      </c>
      <c r="D1753" s="11">
        <v>-14.976827999999999</v>
      </c>
      <c r="E1753" s="11">
        <v>13.020182</v>
      </c>
      <c r="F1753" s="11">
        <v>-11.736470000000001</v>
      </c>
      <c r="G1753" s="11">
        <v>17.399999999999999</v>
      </c>
      <c r="H1753" s="11">
        <v>-14.6</v>
      </c>
      <c r="I1753" s="11">
        <v>14.9</v>
      </c>
    </row>
    <row r="1754" spans="1:9" x14ac:dyDescent="0.15">
      <c r="A1754" s="9">
        <v>40577.42291666667</v>
      </c>
      <c r="B1754" s="10">
        <v>24</v>
      </c>
      <c r="C1754" s="10">
        <v>20</v>
      </c>
      <c r="D1754" s="11">
        <v>-12.129687000000001</v>
      </c>
      <c r="E1754" s="11">
        <v>10.16804</v>
      </c>
      <c r="F1754" s="11">
        <v>-7.0179900000000002</v>
      </c>
      <c r="G1754" s="11">
        <v>18.5</v>
      </c>
      <c r="H1754" s="11">
        <v>-14.8</v>
      </c>
      <c r="I1754" s="11">
        <v>20.3</v>
      </c>
    </row>
    <row r="1755" spans="1:9" x14ac:dyDescent="0.15">
      <c r="A1755" s="9">
        <v>40577.743055555555</v>
      </c>
      <c r="B1755" s="10">
        <v>59</v>
      </c>
      <c r="C1755" s="10">
        <v>23</v>
      </c>
      <c r="D1755" s="11">
        <v>-13.824328</v>
      </c>
      <c r="E1755" s="11">
        <v>11.530720000000001</v>
      </c>
      <c r="F1755" s="11">
        <v>-16.037430000000001</v>
      </c>
      <c r="G1755" s="11">
        <v>14.2</v>
      </c>
      <c r="H1755" s="11">
        <v>-10.199999999999999</v>
      </c>
      <c r="I1755" s="11">
        <v>9.6</v>
      </c>
    </row>
    <row r="1756" spans="1:9" x14ac:dyDescent="0.15">
      <c r="A1756" s="9">
        <v>40577.792361111111</v>
      </c>
      <c r="B1756" s="10">
        <v>59</v>
      </c>
      <c r="C1756" s="10">
        <v>7</v>
      </c>
      <c r="D1756" s="11">
        <v>-16.5</v>
      </c>
      <c r="E1756" s="11">
        <v>5.8</v>
      </c>
      <c r="F1756" s="11">
        <v>-17.3</v>
      </c>
      <c r="G1756" s="11">
        <v>14.3</v>
      </c>
      <c r="H1756" s="11">
        <v>-10.4</v>
      </c>
      <c r="I1756" s="11">
        <v>12.1</v>
      </c>
    </row>
    <row r="1757" spans="1:9" x14ac:dyDescent="0.15">
      <c r="A1757" s="9">
        <v>40577.854166666664</v>
      </c>
      <c r="B1757" s="10">
        <v>30</v>
      </c>
      <c r="C1757" s="10">
        <v>6</v>
      </c>
      <c r="D1757" s="11">
        <v>-12.673026999999999</v>
      </c>
      <c r="E1757" s="11">
        <v>6.8303240000000001</v>
      </c>
      <c r="F1757" s="11">
        <v>-7.8860700000000001</v>
      </c>
      <c r="G1757" s="11">
        <v>17.7</v>
      </c>
      <c r="H1757" s="11">
        <v>-12.5</v>
      </c>
      <c r="I1757" s="11">
        <v>12</v>
      </c>
    </row>
    <row r="1758" spans="1:9" x14ac:dyDescent="0.15">
      <c r="A1758" s="9">
        <v>40578.39166666667</v>
      </c>
      <c r="B1758" s="10">
        <v>495</v>
      </c>
      <c r="C1758" s="10">
        <v>23</v>
      </c>
      <c r="D1758" s="11">
        <v>11.9</v>
      </c>
      <c r="E1758" s="11">
        <v>9.5</v>
      </c>
      <c r="F1758" s="11">
        <v>-11.4</v>
      </c>
      <c r="G1758" s="11">
        <v>9.1999999999999993</v>
      </c>
      <c r="H1758" s="11">
        <v>-7.5</v>
      </c>
      <c r="I1758" s="11">
        <v>10.4</v>
      </c>
    </row>
    <row r="1759" spans="1:9" x14ac:dyDescent="0.15">
      <c r="A1759" s="9">
        <v>40578.480555555558</v>
      </c>
      <c r="B1759" s="10">
        <v>91</v>
      </c>
      <c r="C1759" s="10">
        <v>15</v>
      </c>
      <c r="D1759" s="11">
        <v>-13.9</v>
      </c>
      <c r="E1759" s="11">
        <v>12.6</v>
      </c>
      <c r="F1759" s="11">
        <v>-9.8000000000000007</v>
      </c>
      <c r="G1759" s="11">
        <v>13.1</v>
      </c>
      <c r="H1759" s="11">
        <v>-14.8</v>
      </c>
      <c r="I1759" s="11">
        <v>11.5</v>
      </c>
    </row>
    <row r="1760" spans="1:9" x14ac:dyDescent="0.15">
      <c r="A1760" s="9">
        <v>40578.561111111114</v>
      </c>
      <c r="B1760" s="10">
        <v>99</v>
      </c>
      <c r="C1760" s="10">
        <v>11</v>
      </c>
      <c r="D1760" s="11">
        <v>-15.3</v>
      </c>
      <c r="E1760" s="11">
        <v>13.1</v>
      </c>
      <c r="F1760" s="11">
        <v>-11.3</v>
      </c>
      <c r="G1760" s="11">
        <v>15.9</v>
      </c>
      <c r="H1760" s="11">
        <v>-10.4</v>
      </c>
      <c r="I1760" s="11">
        <v>14.3</v>
      </c>
    </row>
    <row r="1761" spans="1:9" x14ac:dyDescent="0.15">
      <c r="A1761" s="9">
        <v>40578.59375</v>
      </c>
      <c r="B1761" s="10">
        <v>37</v>
      </c>
      <c r="C1761" s="10">
        <v>2</v>
      </c>
      <c r="D1761" s="11">
        <v>-14.9</v>
      </c>
      <c r="E1761" s="11">
        <v>9.4</v>
      </c>
      <c r="F1761" s="11">
        <v>-10.1</v>
      </c>
      <c r="G1761" s="11">
        <v>6.1</v>
      </c>
      <c r="H1761" s="11">
        <v>-8.1</v>
      </c>
      <c r="I1761" s="11">
        <v>4.8</v>
      </c>
    </row>
    <row r="1762" spans="1:9" x14ac:dyDescent="0.15">
      <c r="A1762" s="9">
        <v>40578.615972222222</v>
      </c>
      <c r="B1762" s="10">
        <v>23</v>
      </c>
      <c r="C1762" s="10">
        <v>34</v>
      </c>
      <c r="D1762" s="11">
        <v>-11.6</v>
      </c>
      <c r="E1762" s="11">
        <v>4.0999999999999996</v>
      </c>
      <c r="F1762" s="11">
        <v>-10.4</v>
      </c>
      <c r="G1762" s="11">
        <v>22.7</v>
      </c>
      <c r="H1762" s="11">
        <v>-16.399999999999999</v>
      </c>
      <c r="I1762" s="11">
        <v>18.5</v>
      </c>
    </row>
    <row r="1763" spans="1:9" x14ac:dyDescent="0.15">
      <c r="A1763" s="9">
        <v>40579.137499999997</v>
      </c>
      <c r="B1763" s="10">
        <v>72</v>
      </c>
      <c r="C1763" s="10">
        <v>12</v>
      </c>
      <c r="D1763" s="11">
        <v>-8.4</v>
      </c>
      <c r="E1763" s="11">
        <v>2.4</v>
      </c>
      <c r="F1763" s="11">
        <v>-2.5</v>
      </c>
      <c r="G1763" s="11">
        <v>13.7</v>
      </c>
      <c r="H1763" s="11">
        <v>-8.1999999999999993</v>
      </c>
      <c r="I1763" s="11">
        <v>8.6999999999999993</v>
      </c>
    </row>
    <row r="1764" spans="1:9" x14ac:dyDescent="0.15">
      <c r="A1764" s="9">
        <v>40579.59375</v>
      </c>
      <c r="B1764" s="10">
        <v>75</v>
      </c>
      <c r="C1764" s="10">
        <v>31</v>
      </c>
      <c r="D1764" s="11">
        <v>-7.1</v>
      </c>
      <c r="E1764" s="11">
        <v>12.2</v>
      </c>
      <c r="F1764" s="11">
        <v>-4.5999999999999996</v>
      </c>
      <c r="G1764" s="11">
        <v>12.5</v>
      </c>
      <c r="H1764" s="11">
        <v>-14.8</v>
      </c>
      <c r="I1764" s="11">
        <v>8.5</v>
      </c>
    </row>
    <row r="1765" spans="1:9" x14ac:dyDescent="0.15">
      <c r="A1765" s="9">
        <v>40579.657638888886</v>
      </c>
      <c r="B1765" s="10">
        <v>59</v>
      </c>
      <c r="C1765" s="10">
        <v>5</v>
      </c>
      <c r="D1765" s="11">
        <v>-12.1</v>
      </c>
      <c r="E1765" s="11">
        <v>4</v>
      </c>
      <c r="F1765" s="11">
        <v>-10.199999999999999</v>
      </c>
      <c r="G1765" s="11">
        <v>4.8</v>
      </c>
      <c r="H1765" s="11">
        <v>-8.1</v>
      </c>
      <c r="I1765" s="11">
        <v>8</v>
      </c>
    </row>
    <row r="1766" spans="1:9" x14ac:dyDescent="0.15">
      <c r="A1766" s="9">
        <v>40579.710416666669</v>
      </c>
      <c r="B1766" s="10">
        <v>67</v>
      </c>
      <c r="C1766" s="10">
        <v>27</v>
      </c>
      <c r="D1766" s="11">
        <v>-8.1</v>
      </c>
      <c r="E1766" s="11">
        <v>8.1</v>
      </c>
      <c r="F1766" s="11">
        <v>-19.600000000000001</v>
      </c>
      <c r="G1766" s="11">
        <v>13.9</v>
      </c>
      <c r="H1766" s="11">
        <v>-15.9</v>
      </c>
      <c r="I1766" s="11">
        <v>14.3</v>
      </c>
    </row>
    <row r="1767" spans="1:9" x14ac:dyDescent="0.15">
      <c r="A1767" s="9">
        <v>40579.777777777781</v>
      </c>
      <c r="B1767" s="10">
        <v>75</v>
      </c>
      <c r="C1767" s="10">
        <v>8</v>
      </c>
      <c r="D1767" s="11">
        <v>-14.7</v>
      </c>
      <c r="E1767" s="11">
        <v>9.1</v>
      </c>
      <c r="F1767" s="11">
        <v>-2.2999999999999998</v>
      </c>
      <c r="G1767" s="11">
        <v>7.8</v>
      </c>
      <c r="H1767" s="11">
        <v>-6.5</v>
      </c>
      <c r="I1767" s="11">
        <v>6.1</v>
      </c>
    </row>
    <row r="1768" spans="1:9" x14ac:dyDescent="0.15">
      <c r="A1768" s="9">
        <v>40579.818055555559</v>
      </c>
      <c r="B1768" s="10">
        <v>48</v>
      </c>
      <c r="C1768" s="10">
        <v>16</v>
      </c>
      <c r="D1768" s="11">
        <v>-12.8</v>
      </c>
      <c r="E1768" s="11">
        <v>11</v>
      </c>
      <c r="F1768" s="11">
        <v>-17.2</v>
      </c>
      <c r="G1768" s="11">
        <v>15.5</v>
      </c>
      <c r="H1768" s="11">
        <v>-11.1</v>
      </c>
      <c r="I1768" s="11">
        <v>16.5</v>
      </c>
    </row>
    <row r="1769" spans="1:9" x14ac:dyDescent="0.15">
      <c r="A1769" s="9">
        <v>40580.324999999997</v>
      </c>
      <c r="B1769" s="10">
        <v>265</v>
      </c>
      <c r="C1769" s="10">
        <v>4</v>
      </c>
      <c r="D1769" s="11">
        <v>3.9</v>
      </c>
      <c r="E1769" s="11">
        <v>1.7</v>
      </c>
      <c r="F1769" s="11">
        <v>-18.8</v>
      </c>
      <c r="G1769" s="11">
        <v>3.1</v>
      </c>
      <c r="H1769" s="11">
        <v>-3.6</v>
      </c>
      <c r="I1769" s="11">
        <v>-1.6</v>
      </c>
    </row>
    <row r="1770" spans="1:9" x14ac:dyDescent="0.15">
      <c r="A1770" s="9">
        <v>40580.775694444441</v>
      </c>
      <c r="B1770" s="10">
        <v>120</v>
      </c>
      <c r="C1770" s="10">
        <v>26</v>
      </c>
      <c r="D1770" s="11">
        <v>-13.8</v>
      </c>
      <c r="E1770" s="11">
        <v>10.199999999999999</v>
      </c>
      <c r="F1770" s="11">
        <v>-11.7</v>
      </c>
      <c r="G1770" s="11">
        <v>12.7</v>
      </c>
      <c r="H1770" s="11">
        <v>-9.3000000000000007</v>
      </c>
      <c r="I1770" s="11">
        <v>11.1</v>
      </c>
    </row>
    <row r="1771" spans="1:9" x14ac:dyDescent="0.15">
      <c r="A1771" s="9">
        <v>40580.820138888892</v>
      </c>
      <c r="B1771" s="10">
        <v>35</v>
      </c>
      <c r="C1771" s="10">
        <v>8</v>
      </c>
      <c r="D1771" s="11">
        <v>-7.6</v>
      </c>
      <c r="E1771" s="11">
        <v>4.9000000000000004</v>
      </c>
      <c r="F1771" s="11">
        <v>-8</v>
      </c>
      <c r="G1771" s="11">
        <v>6.7</v>
      </c>
      <c r="H1771" s="11">
        <v>-7.5</v>
      </c>
      <c r="I1771" s="11">
        <v>4.8</v>
      </c>
    </row>
    <row r="1772" spans="1:9" x14ac:dyDescent="0.15">
      <c r="A1772" s="9">
        <v>40581.134722222225</v>
      </c>
      <c r="B1772" s="10">
        <v>118</v>
      </c>
      <c r="C1772" s="10">
        <v>13</v>
      </c>
      <c r="D1772" s="11">
        <v>5</v>
      </c>
      <c r="E1772" s="11">
        <v>8.9</v>
      </c>
      <c r="F1772" s="11">
        <v>0</v>
      </c>
      <c r="G1772" s="11">
        <v>8.3000000000000007</v>
      </c>
      <c r="H1772" s="11">
        <v>-8.3000000000000007</v>
      </c>
      <c r="I1772" s="11">
        <v>8.1999999999999993</v>
      </c>
    </row>
    <row r="1773" spans="1:9" x14ac:dyDescent="0.15">
      <c r="A1773" s="9">
        <v>40581.298611111109</v>
      </c>
      <c r="B1773" s="10">
        <v>124</v>
      </c>
      <c r="C1773" s="10">
        <v>15</v>
      </c>
      <c r="D1773" s="11">
        <v>4</v>
      </c>
      <c r="E1773" s="11">
        <v>8.9</v>
      </c>
      <c r="F1773" s="11">
        <v>-20</v>
      </c>
      <c r="G1773" s="11">
        <v>2.2999999999999998</v>
      </c>
      <c r="H1773" s="11">
        <v>-9</v>
      </c>
      <c r="I1773" s="11">
        <v>1.9</v>
      </c>
    </row>
    <row r="1774" spans="1:9" x14ac:dyDescent="0.15">
      <c r="A1774" s="9">
        <v>40581.336111111108</v>
      </c>
      <c r="B1774" s="10">
        <v>33</v>
      </c>
      <c r="C1774" s="10">
        <v>30</v>
      </c>
      <c r="D1774" s="11">
        <v>-9.3000000000000007</v>
      </c>
      <c r="E1774" s="11">
        <v>2</v>
      </c>
      <c r="F1774" s="11">
        <v>-12.6</v>
      </c>
      <c r="G1774" s="11">
        <v>120.9</v>
      </c>
      <c r="H1774" s="11">
        <v>-99.7</v>
      </c>
      <c r="I1774" s="11">
        <v>10.1</v>
      </c>
    </row>
    <row r="1775" spans="1:9" x14ac:dyDescent="0.15">
      <c r="A1775" s="9">
        <v>40581.336805555555</v>
      </c>
      <c r="C1775" s="10">
        <v>31</v>
      </c>
      <c r="G1775" s="11">
        <v>119.8</v>
      </c>
      <c r="H1775" s="11">
        <v>-100.3</v>
      </c>
      <c r="I1775" s="11">
        <v>11.6</v>
      </c>
    </row>
    <row r="1776" spans="1:9" x14ac:dyDescent="0.15">
      <c r="A1776" s="9">
        <v>40581.384027777778</v>
      </c>
      <c r="C1776" s="10">
        <v>7</v>
      </c>
      <c r="G1776" s="11">
        <v>5.7</v>
      </c>
      <c r="H1776" s="11">
        <v>-7.5</v>
      </c>
      <c r="I1776" s="11">
        <v>10</v>
      </c>
    </row>
    <row r="1777" spans="1:9" x14ac:dyDescent="0.15">
      <c r="A1777" s="9">
        <v>40581.459722222222</v>
      </c>
      <c r="B1777" s="10">
        <v>95</v>
      </c>
      <c r="C1777" s="10">
        <v>16</v>
      </c>
      <c r="D1777" s="11">
        <v>-34.5</v>
      </c>
      <c r="E1777" s="11">
        <v>25.9</v>
      </c>
      <c r="F1777" s="11">
        <v>-4.2</v>
      </c>
      <c r="G1777" s="11">
        <v>9.6</v>
      </c>
      <c r="H1777" s="11">
        <v>-7.5</v>
      </c>
      <c r="I1777" s="11">
        <v>2.2000000000000002</v>
      </c>
    </row>
    <row r="1778" spans="1:9" x14ac:dyDescent="0.15">
      <c r="A1778" s="9">
        <v>40581.557638888888</v>
      </c>
      <c r="B1778" s="10">
        <v>126</v>
      </c>
      <c r="C1778" s="10">
        <v>14</v>
      </c>
      <c r="D1778" s="11">
        <v>-14.5</v>
      </c>
      <c r="E1778" s="11">
        <v>19.899999999999999</v>
      </c>
      <c r="F1778" s="11">
        <v>-2.2000000000000002</v>
      </c>
      <c r="G1778" s="11">
        <v>17.399999999999999</v>
      </c>
      <c r="H1778" s="11">
        <v>-12.8</v>
      </c>
      <c r="I1778" s="11">
        <v>8.4</v>
      </c>
    </row>
    <row r="1779" spans="1:9" x14ac:dyDescent="0.15">
      <c r="A1779" s="9">
        <v>40582.09375</v>
      </c>
      <c r="B1779" s="10">
        <v>758</v>
      </c>
      <c r="C1779" s="10">
        <v>16</v>
      </c>
      <c r="D1779" s="11">
        <v>-12.1</v>
      </c>
      <c r="E1779" s="11">
        <v>11.7</v>
      </c>
      <c r="F1779" s="11">
        <v>-14.2</v>
      </c>
      <c r="G1779" s="11">
        <v>7.7</v>
      </c>
      <c r="H1779" s="11">
        <v>-5.7</v>
      </c>
      <c r="I1779" s="11">
        <v>10.5</v>
      </c>
    </row>
    <row r="1780" spans="1:9" x14ac:dyDescent="0.15">
      <c r="A1780" s="9">
        <v>40582.240277777775</v>
      </c>
      <c r="B1780" s="10">
        <v>190</v>
      </c>
      <c r="C1780" s="10">
        <v>14</v>
      </c>
      <c r="D1780" s="11">
        <v>-12.5</v>
      </c>
      <c r="E1780" s="11">
        <v>20</v>
      </c>
      <c r="F1780" s="11">
        <v>-12.1</v>
      </c>
      <c r="G1780" s="11">
        <v>22.1</v>
      </c>
      <c r="H1780" s="11">
        <v>-12.8</v>
      </c>
      <c r="I1780" s="11">
        <v>19.5</v>
      </c>
    </row>
    <row r="1781" spans="1:9" x14ac:dyDescent="0.15">
      <c r="A1781" s="9">
        <v>40582.35833333333</v>
      </c>
      <c r="B1781" s="10">
        <v>149</v>
      </c>
      <c r="C1781" s="10">
        <v>34</v>
      </c>
      <c r="D1781" s="11">
        <v>-19.7</v>
      </c>
      <c r="E1781" s="11">
        <v>12.2</v>
      </c>
      <c r="F1781" s="11">
        <v>-22.1</v>
      </c>
      <c r="G1781" s="11">
        <v>34.799999999999997</v>
      </c>
      <c r="H1781" s="11">
        <v>-17.5</v>
      </c>
      <c r="I1781" s="11">
        <v>30.1</v>
      </c>
    </row>
    <row r="1782" spans="1:9" x14ac:dyDescent="0.15">
      <c r="A1782" s="9">
        <v>40582.714583333334</v>
      </c>
      <c r="B1782" s="10">
        <v>274</v>
      </c>
      <c r="C1782" s="10">
        <v>13</v>
      </c>
      <c r="D1782" s="11">
        <v>-29</v>
      </c>
      <c r="E1782" s="11">
        <v>27.9</v>
      </c>
      <c r="F1782" s="11">
        <v>-21.7</v>
      </c>
      <c r="G1782" s="11">
        <v>23.8</v>
      </c>
      <c r="H1782" s="11">
        <v>-15.5</v>
      </c>
      <c r="I1782" s="11">
        <v>17.600000000000001</v>
      </c>
    </row>
    <row r="1783" spans="1:9" x14ac:dyDescent="0.15">
      <c r="A1783" s="9">
        <v>40583.212500000001</v>
      </c>
      <c r="B1783" s="10">
        <v>637</v>
      </c>
      <c r="C1783" s="10">
        <v>19</v>
      </c>
      <c r="D1783" s="11">
        <v>-7.2</v>
      </c>
      <c r="E1783" s="11">
        <v>3.6</v>
      </c>
      <c r="F1783" s="11">
        <v>-19.5</v>
      </c>
      <c r="G1783" s="11">
        <v>16.7</v>
      </c>
      <c r="H1783" s="11">
        <v>-14.6</v>
      </c>
      <c r="I1783" s="11">
        <v>8.8000000000000007</v>
      </c>
    </row>
    <row r="1784" spans="1:9" x14ac:dyDescent="0.15">
      <c r="A1784" s="9">
        <v>40585.205555555556</v>
      </c>
      <c r="B1784" s="10">
        <v>504</v>
      </c>
      <c r="C1784" s="10">
        <v>25</v>
      </c>
      <c r="D1784" s="11">
        <v>-14.4</v>
      </c>
      <c r="E1784" s="11">
        <v>23</v>
      </c>
      <c r="F1784" s="11">
        <v>-13.6</v>
      </c>
      <c r="G1784" s="11">
        <v>39.200000000000003</v>
      </c>
      <c r="H1784" s="11">
        <v>-24.7</v>
      </c>
      <c r="I1784" s="11">
        <v>23.3</v>
      </c>
    </row>
    <row r="1785" spans="1:9" x14ac:dyDescent="0.15">
      <c r="A1785" s="9">
        <v>40585.343055555553</v>
      </c>
      <c r="B1785" s="10">
        <v>134</v>
      </c>
      <c r="C1785" s="10">
        <v>31</v>
      </c>
      <c r="D1785" s="11">
        <v>-29.3</v>
      </c>
      <c r="E1785" s="11">
        <v>16.2</v>
      </c>
      <c r="F1785" s="11">
        <v>-23.8</v>
      </c>
      <c r="G1785" s="11">
        <v>18.899999999999999</v>
      </c>
      <c r="H1785" s="11">
        <v>-20.399999999999999</v>
      </c>
      <c r="I1785" s="11">
        <v>19.3</v>
      </c>
    </row>
    <row r="1786" spans="1:9" x14ac:dyDescent="0.15">
      <c r="A1786" s="9">
        <v>40585.38958333333</v>
      </c>
      <c r="B1786" s="10">
        <v>47</v>
      </c>
      <c r="C1786" s="10">
        <v>8</v>
      </c>
      <c r="D1786" s="11">
        <v>-16.8</v>
      </c>
      <c r="E1786" s="11">
        <v>14.7</v>
      </c>
      <c r="F1786" s="11">
        <v>-6.2</v>
      </c>
      <c r="G1786" s="11">
        <v>27.6</v>
      </c>
      <c r="H1786" s="11">
        <v>-19.899999999999999</v>
      </c>
      <c r="I1786" s="11">
        <v>20.100000000000001</v>
      </c>
    </row>
    <row r="1787" spans="1:9" x14ac:dyDescent="0.15">
      <c r="A1787" s="9">
        <v>40585.422222222223</v>
      </c>
      <c r="B1787" s="10">
        <v>38</v>
      </c>
      <c r="C1787" s="10">
        <v>9</v>
      </c>
      <c r="D1787" s="11">
        <v>-26.9</v>
      </c>
      <c r="E1787" s="11">
        <v>19.3</v>
      </c>
      <c r="F1787" s="11">
        <v>-23.4</v>
      </c>
      <c r="G1787" s="11">
        <v>38.4</v>
      </c>
      <c r="H1787" s="11">
        <v>-30.6</v>
      </c>
      <c r="I1787" s="11">
        <v>30.6</v>
      </c>
    </row>
    <row r="1788" spans="1:9" x14ac:dyDescent="0.15">
      <c r="A1788" s="9">
        <v>40585.460416666669</v>
      </c>
      <c r="B1788" s="10">
        <v>43</v>
      </c>
      <c r="C1788" s="10">
        <v>9</v>
      </c>
      <c r="D1788" s="11">
        <v>-22.5</v>
      </c>
      <c r="E1788" s="11">
        <v>12.1</v>
      </c>
      <c r="F1788" s="11">
        <v>-12.6</v>
      </c>
      <c r="G1788" s="11">
        <v>20.6</v>
      </c>
      <c r="H1788" s="11">
        <v>-14.6</v>
      </c>
      <c r="I1788" s="11">
        <v>9</v>
      </c>
    </row>
    <row r="1789" spans="1:9" x14ac:dyDescent="0.15">
      <c r="A1789" s="9">
        <v>40585.48333333333</v>
      </c>
      <c r="B1789" s="10">
        <v>23</v>
      </c>
      <c r="C1789" s="10">
        <v>17</v>
      </c>
      <c r="D1789" s="11">
        <v>-15.8</v>
      </c>
      <c r="E1789" s="11">
        <v>12.6</v>
      </c>
      <c r="F1789" s="11">
        <v>-14.7</v>
      </c>
      <c r="G1789" s="11">
        <v>13.6</v>
      </c>
      <c r="H1789" s="11">
        <v>-16.899999999999999</v>
      </c>
      <c r="I1789" s="11">
        <v>8.6999999999999993</v>
      </c>
    </row>
    <row r="1790" spans="1:9" x14ac:dyDescent="0.15">
      <c r="A1790" s="9">
        <v>40585.506944444445</v>
      </c>
      <c r="B1790" s="10">
        <v>25</v>
      </c>
      <c r="C1790" s="10">
        <v>30</v>
      </c>
      <c r="D1790" s="11">
        <v>-8.6</v>
      </c>
      <c r="E1790" s="11">
        <v>8</v>
      </c>
      <c r="F1790" s="11">
        <v>-7.9</v>
      </c>
      <c r="G1790" s="11">
        <v>5.0999999999999996</v>
      </c>
      <c r="H1790" s="11">
        <v>-9.3000000000000007</v>
      </c>
      <c r="I1790" s="11">
        <v>1</v>
      </c>
    </row>
    <row r="1791" spans="1:9" x14ac:dyDescent="0.15">
      <c r="A1791" s="9">
        <v>40585.531944444447</v>
      </c>
      <c r="B1791" s="10">
        <v>23</v>
      </c>
      <c r="C1791" s="10">
        <v>31</v>
      </c>
      <c r="D1791" s="11">
        <v>-12.4</v>
      </c>
      <c r="E1791" s="11">
        <v>7</v>
      </c>
      <c r="F1791" s="11">
        <v>-11.6</v>
      </c>
      <c r="G1791" s="11">
        <v>7.8</v>
      </c>
      <c r="H1791" s="11">
        <v>-15.5</v>
      </c>
      <c r="I1791" s="11">
        <v>9.3000000000000007</v>
      </c>
    </row>
    <row r="1792" spans="1:9" x14ac:dyDescent="0.15">
      <c r="A1792" s="9">
        <v>40585.723611111112</v>
      </c>
      <c r="C1792" s="10">
        <v>26</v>
      </c>
      <c r="G1792" s="11">
        <v>0</v>
      </c>
      <c r="H1792" s="11">
        <v>-5.5</v>
      </c>
      <c r="I1792" s="11">
        <v>-4.3</v>
      </c>
    </row>
    <row r="1793" spans="1:9" x14ac:dyDescent="0.15">
      <c r="A1793" s="9">
        <v>40585.89166666667</v>
      </c>
      <c r="B1793" s="10">
        <v>29</v>
      </c>
      <c r="C1793" s="10">
        <v>3</v>
      </c>
      <c r="D1793" s="11">
        <v>-10.5</v>
      </c>
      <c r="E1793" s="11">
        <v>6.8</v>
      </c>
      <c r="F1793" s="11">
        <v>-9.9</v>
      </c>
      <c r="G1793" s="11">
        <v>16.899999999999999</v>
      </c>
      <c r="H1793" s="11">
        <v>-14</v>
      </c>
      <c r="I1793" s="11">
        <v>14.3</v>
      </c>
    </row>
    <row r="1794" spans="1:9" x14ac:dyDescent="0.15">
      <c r="A1794" s="9">
        <v>40585.94027777778</v>
      </c>
      <c r="B1794" s="10">
        <v>9</v>
      </c>
      <c r="C1794" s="10">
        <v>29</v>
      </c>
      <c r="D1794" s="11">
        <v>-4.5</v>
      </c>
      <c r="E1794" s="11">
        <v>4.8</v>
      </c>
      <c r="F1794" s="11">
        <v>-2.7</v>
      </c>
      <c r="G1794" s="11">
        <v>1.8</v>
      </c>
      <c r="H1794" s="11">
        <v>-7.9</v>
      </c>
      <c r="I1794" s="11">
        <v>-0.9</v>
      </c>
    </row>
    <row r="1795" spans="1:9" x14ac:dyDescent="0.15">
      <c r="A1795" s="9">
        <v>40585.995138888888</v>
      </c>
      <c r="B1795" s="10">
        <v>36</v>
      </c>
      <c r="C1795" s="10">
        <v>13</v>
      </c>
      <c r="D1795" s="11">
        <v>-16.5</v>
      </c>
      <c r="E1795" s="11">
        <v>12.5</v>
      </c>
      <c r="F1795" s="11">
        <v>-7.3</v>
      </c>
      <c r="G1795" s="11">
        <v>16.2</v>
      </c>
      <c r="H1795" s="11">
        <v>-13.8</v>
      </c>
      <c r="I1795" s="11">
        <v>17.100000000000001</v>
      </c>
    </row>
    <row r="1796" spans="1:9" x14ac:dyDescent="0.15">
      <c r="A1796" s="9">
        <v>40586.03402777778</v>
      </c>
      <c r="B1796" s="10">
        <v>41</v>
      </c>
      <c r="C1796" s="10">
        <v>17</v>
      </c>
      <c r="D1796" s="11">
        <v>-10.5</v>
      </c>
      <c r="E1796" s="11">
        <v>5.9</v>
      </c>
      <c r="F1796" s="11">
        <v>-0.2</v>
      </c>
      <c r="G1796" s="11">
        <v>11.8</v>
      </c>
      <c r="H1796" s="11">
        <v>-15</v>
      </c>
      <c r="I1796" s="11">
        <v>4.0999999999999996</v>
      </c>
    </row>
    <row r="1797" spans="1:9" x14ac:dyDescent="0.15">
      <c r="A1797" s="9">
        <v>40586.066666666666</v>
      </c>
      <c r="B1797" s="10">
        <v>28</v>
      </c>
      <c r="C1797" s="10">
        <v>17</v>
      </c>
      <c r="D1797" s="11">
        <v>-12</v>
      </c>
      <c r="E1797" s="11">
        <v>9.1999999999999993</v>
      </c>
      <c r="F1797" s="11">
        <v>-5.9</v>
      </c>
      <c r="G1797" s="11">
        <v>12.9</v>
      </c>
      <c r="H1797" s="11">
        <v>-10.4</v>
      </c>
      <c r="I1797" s="11">
        <v>7.5</v>
      </c>
    </row>
    <row r="1798" spans="1:9" x14ac:dyDescent="0.15">
      <c r="A1798" s="9">
        <v>40586.087500000001</v>
      </c>
      <c r="B1798" s="10">
        <v>20</v>
      </c>
      <c r="C1798" s="10">
        <v>32</v>
      </c>
      <c r="D1798" s="11">
        <v>-8.3000000000000007</v>
      </c>
      <c r="E1798" s="11">
        <v>3.1</v>
      </c>
      <c r="F1798" s="11">
        <v>-0.5</v>
      </c>
      <c r="G1798" s="11">
        <v>9.1999999999999993</v>
      </c>
      <c r="H1798" s="11">
        <v>-8.1</v>
      </c>
      <c r="I1798" s="11">
        <v>5.5</v>
      </c>
    </row>
    <row r="1799" spans="1:9" x14ac:dyDescent="0.15">
      <c r="A1799" s="9">
        <v>40586.097222222219</v>
      </c>
      <c r="B1799" s="10">
        <v>8</v>
      </c>
      <c r="C1799" s="10">
        <v>27</v>
      </c>
      <c r="D1799" s="11">
        <v>-4.2</v>
      </c>
      <c r="E1799" s="11">
        <v>1.8</v>
      </c>
      <c r="F1799" s="11">
        <v>-1.4</v>
      </c>
      <c r="G1799" s="11">
        <v>13.2</v>
      </c>
      <c r="H1799" s="11">
        <v>-9.6</v>
      </c>
      <c r="I1799" s="11">
        <v>10.1</v>
      </c>
    </row>
    <row r="1800" spans="1:9" x14ac:dyDescent="0.15">
      <c r="A1800" s="9">
        <v>40586.149305555555</v>
      </c>
      <c r="B1800" s="10">
        <v>55</v>
      </c>
      <c r="C1800" s="10">
        <v>11</v>
      </c>
      <c r="D1800" s="11">
        <v>-7</v>
      </c>
      <c r="E1800" s="11">
        <v>2.6</v>
      </c>
      <c r="F1800" s="11">
        <v>-4.3</v>
      </c>
      <c r="G1800" s="11">
        <v>11.6</v>
      </c>
      <c r="H1800" s="11">
        <v>-6.5</v>
      </c>
      <c r="I1800" s="11">
        <v>12.9</v>
      </c>
    </row>
    <row r="1801" spans="1:9" x14ac:dyDescent="0.15">
      <c r="A1801" s="9">
        <v>40586.179166666669</v>
      </c>
      <c r="B1801" s="10">
        <v>31</v>
      </c>
      <c r="C1801" s="10">
        <v>15</v>
      </c>
      <c r="D1801" s="11">
        <v>-2.6</v>
      </c>
      <c r="E1801" s="11">
        <v>6</v>
      </c>
      <c r="F1801" s="11">
        <v>-1</v>
      </c>
      <c r="G1801" s="11">
        <v>13.9</v>
      </c>
      <c r="H1801" s="11">
        <v>-12.6</v>
      </c>
      <c r="I1801" s="11">
        <v>4.7</v>
      </c>
    </row>
    <row r="1802" spans="1:9" x14ac:dyDescent="0.15">
      <c r="A1802" s="9">
        <v>40586.206944444442</v>
      </c>
      <c r="B1802" s="10">
        <v>24</v>
      </c>
      <c r="C1802" s="10">
        <v>20</v>
      </c>
      <c r="D1802" s="11">
        <v>-15</v>
      </c>
      <c r="E1802" s="11">
        <v>7.9</v>
      </c>
      <c r="F1802" s="11">
        <v>-4.2</v>
      </c>
      <c r="G1802" s="11">
        <v>11.6</v>
      </c>
      <c r="H1802" s="11">
        <v>-15.7</v>
      </c>
      <c r="I1802" s="11">
        <v>7</v>
      </c>
    </row>
    <row r="1803" spans="1:9" x14ac:dyDescent="0.15">
      <c r="A1803" s="9">
        <v>40586.243055555555</v>
      </c>
      <c r="B1803" s="10">
        <v>35</v>
      </c>
      <c r="C1803" s="10">
        <v>20</v>
      </c>
      <c r="D1803" s="11">
        <v>-1.4</v>
      </c>
      <c r="E1803" s="11">
        <v>3.8</v>
      </c>
      <c r="F1803" s="11">
        <v>0.2</v>
      </c>
      <c r="G1803" s="11">
        <v>7.5</v>
      </c>
      <c r="H1803" s="11">
        <v>-10.5</v>
      </c>
      <c r="I1803" s="11">
        <v>8.6</v>
      </c>
    </row>
    <row r="1804" spans="1:9" x14ac:dyDescent="0.15">
      <c r="A1804" s="9">
        <v>40586.288194444445</v>
      </c>
      <c r="B1804" s="10">
        <v>30</v>
      </c>
      <c r="C1804" s="10">
        <v>31</v>
      </c>
      <c r="D1804" s="11">
        <v>-11.6</v>
      </c>
      <c r="E1804" s="11">
        <v>1</v>
      </c>
      <c r="F1804" s="11">
        <v>-9.5</v>
      </c>
      <c r="G1804" s="11">
        <v>16.3</v>
      </c>
      <c r="H1804" s="11">
        <v>-16.399999999999999</v>
      </c>
      <c r="I1804" s="11">
        <v>6.8</v>
      </c>
    </row>
    <row r="1805" spans="1:9" x14ac:dyDescent="0.15">
      <c r="A1805" s="9">
        <v>40586.288194444445</v>
      </c>
    </row>
    <row r="1806" spans="1:9" x14ac:dyDescent="0.15">
      <c r="A1806" s="9">
        <v>40586.32708333333</v>
      </c>
      <c r="B1806" s="10">
        <v>23</v>
      </c>
      <c r="C1806" s="10">
        <v>28</v>
      </c>
      <c r="D1806" s="11">
        <v>-10</v>
      </c>
      <c r="E1806" s="11">
        <v>1</v>
      </c>
      <c r="F1806" s="11">
        <v>-2.7</v>
      </c>
      <c r="G1806" s="11">
        <v>1.8</v>
      </c>
      <c r="H1806" s="11">
        <v>-7.1</v>
      </c>
      <c r="I1806" s="11">
        <v>3.4</v>
      </c>
    </row>
    <row r="1807" spans="1:9" x14ac:dyDescent="0.15">
      <c r="A1807" s="9">
        <v>40586.359722222223</v>
      </c>
      <c r="C1807" s="10">
        <v>29</v>
      </c>
      <c r="G1807" s="11">
        <v>5.0999999999999996</v>
      </c>
      <c r="H1807" s="11">
        <v>-14.4</v>
      </c>
      <c r="I1807" s="11">
        <v>4.7</v>
      </c>
    </row>
    <row r="1808" spans="1:9" x14ac:dyDescent="0.15">
      <c r="A1808" s="9">
        <v>40586.376388888886</v>
      </c>
      <c r="B1808" s="10">
        <v>14</v>
      </c>
      <c r="C1808" s="10">
        <v>12</v>
      </c>
      <c r="D1808" s="11">
        <v>-8.1</v>
      </c>
      <c r="E1808" s="11">
        <v>1</v>
      </c>
      <c r="F1808" s="11">
        <v>-13.7</v>
      </c>
      <c r="G1808" s="11">
        <v>2.9</v>
      </c>
      <c r="H1808" s="11">
        <v>-9.6999999999999993</v>
      </c>
      <c r="I1808" s="11">
        <v>4.2</v>
      </c>
    </row>
    <row r="1809" spans="1:9" x14ac:dyDescent="0.15">
      <c r="A1809" s="9">
        <v>40586.422222222223</v>
      </c>
      <c r="B1809" s="10">
        <v>44</v>
      </c>
      <c r="C1809" s="10">
        <v>8</v>
      </c>
      <c r="D1809" s="11">
        <v>-6.1</v>
      </c>
      <c r="E1809" s="11">
        <v>1.5</v>
      </c>
      <c r="F1809" s="11">
        <v>-17.8</v>
      </c>
      <c r="G1809" s="11">
        <v>8.9</v>
      </c>
      <c r="H1809" s="11">
        <v>-7.3</v>
      </c>
      <c r="I1809" s="11">
        <v>14.1</v>
      </c>
    </row>
    <row r="1810" spans="1:9" x14ac:dyDescent="0.15">
      <c r="A1810" s="9">
        <v>40586.459722222222</v>
      </c>
      <c r="B1810" s="10">
        <v>42</v>
      </c>
      <c r="C1810" s="10">
        <v>11</v>
      </c>
      <c r="D1810" s="11">
        <v>-19.2</v>
      </c>
      <c r="E1810" s="11">
        <v>12.6</v>
      </c>
      <c r="F1810" s="11">
        <v>-7.8</v>
      </c>
      <c r="G1810" s="11">
        <v>11.5</v>
      </c>
      <c r="H1810" s="11">
        <v>-10</v>
      </c>
      <c r="I1810" s="11">
        <v>4.5</v>
      </c>
    </row>
    <row r="1811" spans="1:9" x14ac:dyDescent="0.15">
      <c r="A1811" s="9">
        <v>40586.493055555555</v>
      </c>
      <c r="B1811" s="10">
        <v>35</v>
      </c>
      <c r="C1811" s="10">
        <v>5</v>
      </c>
      <c r="D1811" s="11">
        <v>-6</v>
      </c>
      <c r="E1811" s="11">
        <v>10</v>
      </c>
      <c r="F1811" s="11">
        <v>-4.7</v>
      </c>
      <c r="G1811" s="11">
        <v>1.3</v>
      </c>
      <c r="H1811" s="11">
        <v>-11.4</v>
      </c>
      <c r="I1811" s="11">
        <v>-0.2</v>
      </c>
    </row>
    <row r="1812" spans="1:9" x14ac:dyDescent="0.15">
      <c r="A1812" s="9">
        <v>40586.548611111109</v>
      </c>
      <c r="B1812" s="10">
        <v>70</v>
      </c>
      <c r="C1812" s="10">
        <v>26</v>
      </c>
      <c r="D1812" s="11">
        <v>-13.7</v>
      </c>
      <c r="E1812" s="11">
        <v>13.7</v>
      </c>
      <c r="F1812" s="11">
        <v>-9</v>
      </c>
      <c r="G1812" s="11">
        <v>10</v>
      </c>
      <c r="H1812" s="11">
        <v>-9.5</v>
      </c>
      <c r="I1812" s="11">
        <v>0.2</v>
      </c>
    </row>
    <row r="1813" spans="1:9" x14ac:dyDescent="0.15">
      <c r="A1813" s="9">
        <v>40586.716666666667</v>
      </c>
      <c r="B1813" s="10">
        <v>70</v>
      </c>
      <c r="C1813" s="10">
        <v>13</v>
      </c>
      <c r="D1813" s="11">
        <v>-23.8</v>
      </c>
      <c r="E1813" s="11">
        <v>15.3</v>
      </c>
      <c r="F1813" s="11">
        <v>-7.8</v>
      </c>
      <c r="G1813" s="11">
        <v>15.2</v>
      </c>
      <c r="H1813" s="11">
        <v>-9.4</v>
      </c>
      <c r="I1813" s="11">
        <v>13.9</v>
      </c>
    </row>
    <row r="1814" spans="1:9" x14ac:dyDescent="0.15">
      <c r="A1814" s="9">
        <v>40586.76666666667</v>
      </c>
      <c r="B1814" s="10">
        <v>59</v>
      </c>
      <c r="C1814" s="10">
        <v>14</v>
      </c>
      <c r="D1814" s="11">
        <v>-18.100000000000001</v>
      </c>
      <c r="E1814" s="11">
        <v>10.3</v>
      </c>
      <c r="F1814" s="11">
        <v>-15.8</v>
      </c>
      <c r="G1814" s="11">
        <v>21</v>
      </c>
      <c r="H1814" s="11">
        <v>-13.8</v>
      </c>
      <c r="I1814" s="11">
        <v>28</v>
      </c>
    </row>
    <row r="1815" spans="1:9" x14ac:dyDescent="0.15">
      <c r="A1815" s="9">
        <v>40586.813888888886</v>
      </c>
      <c r="B1815" s="10">
        <v>55</v>
      </c>
      <c r="C1815" s="10">
        <v>9</v>
      </c>
      <c r="D1815" s="11">
        <v>-20</v>
      </c>
      <c r="E1815" s="11">
        <v>21.3</v>
      </c>
      <c r="F1815" s="11">
        <v>-6.9</v>
      </c>
      <c r="G1815" s="11">
        <v>25.6</v>
      </c>
      <c r="H1815" s="11">
        <v>-17.3</v>
      </c>
      <c r="I1815" s="11">
        <v>19.3</v>
      </c>
    </row>
    <row r="1816" spans="1:9" x14ac:dyDescent="0.15">
      <c r="A1816" s="9">
        <v>40586.856944444444</v>
      </c>
      <c r="B1816" s="10">
        <v>53</v>
      </c>
      <c r="C1816" s="10">
        <v>14</v>
      </c>
      <c r="D1816" s="11">
        <v>-18.8</v>
      </c>
      <c r="E1816" s="11">
        <v>13.9</v>
      </c>
      <c r="F1816" s="11">
        <v>-21.1</v>
      </c>
      <c r="G1816" s="11">
        <v>27.3</v>
      </c>
      <c r="H1816" s="11">
        <v>-22</v>
      </c>
      <c r="I1816" s="11">
        <v>21.7</v>
      </c>
    </row>
    <row r="1817" spans="1:9" x14ac:dyDescent="0.15">
      <c r="A1817" s="9">
        <v>40587.018055555556</v>
      </c>
      <c r="B1817" s="10">
        <v>160</v>
      </c>
      <c r="C1817" s="10">
        <v>16</v>
      </c>
      <c r="D1817" s="11">
        <v>-26.1</v>
      </c>
      <c r="E1817" s="11">
        <v>27.7</v>
      </c>
      <c r="F1817" s="11">
        <v>-21.3</v>
      </c>
      <c r="G1817" s="11">
        <v>23.1</v>
      </c>
      <c r="H1817" s="11">
        <v>-19.8</v>
      </c>
      <c r="I1817" s="11">
        <v>13.2</v>
      </c>
    </row>
    <row r="1818" spans="1:9" x14ac:dyDescent="0.15">
      <c r="A1818" s="9">
        <v>40587.422222222223</v>
      </c>
      <c r="B1818" s="10">
        <v>327</v>
      </c>
      <c r="C1818" s="10">
        <v>21</v>
      </c>
      <c r="D1818" s="11">
        <v>10.8</v>
      </c>
      <c r="E1818" s="11">
        <v>4.8</v>
      </c>
      <c r="F1818" s="11">
        <v>20.3</v>
      </c>
      <c r="G1818" s="11">
        <v>4</v>
      </c>
      <c r="H1818" s="11">
        <v>-7</v>
      </c>
      <c r="I1818" s="11">
        <v>5</v>
      </c>
    </row>
    <row r="1819" spans="1:9" x14ac:dyDescent="0.15">
      <c r="A1819" s="9">
        <v>40587.524305555555</v>
      </c>
      <c r="B1819" s="10">
        <v>58</v>
      </c>
      <c r="C1819" s="10">
        <v>32</v>
      </c>
      <c r="D1819" s="11">
        <v>-24.4</v>
      </c>
      <c r="E1819" s="11">
        <v>15.6</v>
      </c>
      <c r="F1819" s="11">
        <v>-19.5</v>
      </c>
      <c r="G1819" s="11">
        <v>20</v>
      </c>
      <c r="H1819" s="11">
        <v>-12.2</v>
      </c>
      <c r="I1819" s="11">
        <v>7.7</v>
      </c>
    </row>
    <row r="1820" spans="1:9" x14ac:dyDescent="0.15">
      <c r="A1820" s="9">
        <v>40587.536805555559</v>
      </c>
      <c r="B1820" s="10">
        <v>11</v>
      </c>
      <c r="C1820" s="10">
        <v>9</v>
      </c>
      <c r="D1820" s="11">
        <v>-3.8</v>
      </c>
      <c r="E1820" s="11">
        <v>3.2</v>
      </c>
      <c r="F1820" s="11">
        <v>-11</v>
      </c>
      <c r="G1820" s="11">
        <v>10.7</v>
      </c>
      <c r="H1820" s="11">
        <v>-7</v>
      </c>
      <c r="I1820" s="11">
        <v>3.8</v>
      </c>
    </row>
    <row r="1821" spans="1:9" x14ac:dyDescent="0.15">
      <c r="A1821" s="9">
        <v>40587.560416666667</v>
      </c>
      <c r="B1821" s="10">
        <v>25</v>
      </c>
      <c r="C1821" s="10">
        <v>30</v>
      </c>
      <c r="D1821" s="11">
        <v>-13.4</v>
      </c>
      <c r="E1821" s="11">
        <v>8.5</v>
      </c>
      <c r="F1821" s="11">
        <v>-4.4000000000000004</v>
      </c>
      <c r="G1821" s="11">
        <v>57.8</v>
      </c>
      <c r="H1821" s="11">
        <v>-45.3</v>
      </c>
      <c r="I1821" s="11">
        <v>22.1</v>
      </c>
    </row>
    <row r="1822" spans="1:9" x14ac:dyDescent="0.15">
      <c r="A1822" s="9">
        <v>40587.574999999997</v>
      </c>
      <c r="C1822" s="10">
        <v>19</v>
      </c>
      <c r="G1822" s="11">
        <v>37.200000000000003</v>
      </c>
      <c r="H1822" s="11">
        <v>-31.4</v>
      </c>
      <c r="I1822" s="11">
        <v>6.4</v>
      </c>
    </row>
    <row r="1823" spans="1:9" x14ac:dyDescent="0.15">
      <c r="A1823" s="9">
        <v>40587.601388888892</v>
      </c>
      <c r="B1823" s="10">
        <v>24</v>
      </c>
      <c r="C1823" s="10">
        <v>15</v>
      </c>
      <c r="D1823" s="11">
        <v>-17</v>
      </c>
      <c r="E1823" s="11">
        <v>2.8</v>
      </c>
      <c r="F1823" s="11">
        <v>-16</v>
      </c>
      <c r="G1823" s="11">
        <v>6.7</v>
      </c>
      <c r="H1823" s="11">
        <v>-12.1</v>
      </c>
      <c r="I1823" s="11">
        <v>12.4</v>
      </c>
    </row>
    <row r="1824" spans="1:9" x14ac:dyDescent="0.15">
      <c r="A1824" s="9">
        <v>40587.629166666666</v>
      </c>
      <c r="B1824" s="10">
        <v>30</v>
      </c>
      <c r="C1824" s="10">
        <v>29</v>
      </c>
      <c r="D1824" s="11">
        <v>-26.4</v>
      </c>
      <c r="E1824" s="11">
        <v>12.9</v>
      </c>
      <c r="F1824" s="11">
        <v>-19</v>
      </c>
      <c r="G1824" s="11">
        <v>3</v>
      </c>
      <c r="H1824" s="11">
        <v>-9.1999999999999993</v>
      </c>
      <c r="I1824" s="11">
        <v>5.2</v>
      </c>
    </row>
    <row r="1825" spans="1:9" x14ac:dyDescent="0.15">
      <c r="A1825" s="9">
        <v>40587.681250000001</v>
      </c>
      <c r="B1825" s="10">
        <v>42</v>
      </c>
      <c r="C1825" s="10">
        <v>20</v>
      </c>
      <c r="D1825" s="11">
        <v>-15.4</v>
      </c>
      <c r="E1825" s="11">
        <v>1.7</v>
      </c>
      <c r="F1825" s="11">
        <v>-14.3</v>
      </c>
      <c r="G1825" s="11">
        <v>5.4</v>
      </c>
      <c r="H1825" s="11">
        <v>-7.7</v>
      </c>
      <c r="I1825" s="11">
        <v>0.6</v>
      </c>
    </row>
    <row r="1826" spans="1:9" x14ac:dyDescent="0.15">
      <c r="A1826" s="9">
        <v>40587.711805555555</v>
      </c>
      <c r="B1826" s="10">
        <v>27</v>
      </c>
      <c r="C1826" s="10">
        <v>22</v>
      </c>
      <c r="D1826" s="11">
        <v>-11.8</v>
      </c>
      <c r="E1826" s="11">
        <v>12.8</v>
      </c>
      <c r="F1826" s="11">
        <v>-8.4</v>
      </c>
      <c r="G1826" s="11">
        <v>7.9</v>
      </c>
      <c r="H1826" s="11">
        <v>-8.8000000000000007</v>
      </c>
      <c r="I1826" s="11">
        <v>8.5</v>
      </c>
    </row>
    <row r="1827" spans="1:9" x14ac:dyDescent="0.15">
      <c r="A1827" s="9">
        <v>40587.762499999997</v>
      </c>
      <c r="B1827" s="10">
        <v>59</v>
      </c>
      <c r="C1827" s="10">
        <v>12</v>
      </c>
      <c r="D1827" s="11">
        <v>-7.5</v>
      </c>
      <c r="E1827" s="11">
        <v>6.2</v>
      </c>
      <c r="F1827" s="11">
        <v>-9.4</v>
      </c>
      <c r="G1827" s="11">
        <v>6</v>
      </c>
      <c r="H1827" s="11">
        <v>-10.4</v>
      </c>
      <c r="I1827" s="11">
        <v>8.1999999999999993</v>
      </c>
    </row>
    <row r="1828" spans="1:9" x14ac:dyDescent="0.15">
      <c r="A1828" s="9">
        <v>40587.798611111109</v>
      </c>
      <c r="B1828" s="10">
        <v>38</v>
      </c>
      <c r="C1828" s="10">
        <v>8</v>
      </c>
      <c r="D1828" s="11">
        <v>-12.8</v>
      </c>
      <c r="E1828" s="11">
        <v>11.1</v>
      </c>
      <c r="F1828" s="11">
        <v>-1.1000000000000001</v>
      </c>
      <c r="G1828" s="11">
        <v>10</v>
      </c>
      <c r="H1828" s="11">
        <v>-9.6</v>
      </c>
      <c r="I1828" s="11">
        <v>4.7</v>
      </c>
    </row>
    <row r="1829" spans="1:9" x14ac:dyDescent="0.15">
      <c r="A1829" s="9">
        <v>40587.886111111111</v>
      </c>
      <c r="B1829" s="10">
        <v>41</v>
      </c>
      <c r="C1829" s="10">
        <v>22</v>
      </c>
      <c r="D1829" s="11">
        <v>-12.8</v>
      </c>
      <c r="E1829" s="11">
        <v>14.1</v>
      </c>
      <c r="F1829" s="11">
        <v>-8</v>
      </c>
      <c r="G1829" s="11">
        <v>15.5</v>
      </c>
      <c r="H1829" s="11">
        <v>-15.6</v>
      </c>
      <c r="I1829" s="11">
        <v>6.7</v>
      </c>
    </row>
    <row r="1830" spans="1:9" x14ac:dyDescent="0.15">
      <c r="A1830" s="9">
        <v>40587.931250000001</v>
      </c>
      <c r="B1830" s="10">
        <v>20</v>
      </c>
      <c r="C1830" s="10">
        <v>26</v>
      </c>
      <c r="D1830" s="11">
        <v>-6.9</v>
      </c>
      <c r="E1830" s="11">
        <v>4.0999999999999996</v>
      </c>
      <c r="F1830" s="11">
        <v>-5.5</v>
      </c>
      <c r="G1830" s="11">
        <v>14.3</v>
      </c>
      <c r="H1830" s="11">
        <v>-11.6</v>
      </c>
      <c r="I1830" s="11">
        <v>7.6</v>
      </c>
    </row>
    <row r="1831" spans="1:9" x14ac:dyDescent="0.15">
      <c r="A1831" s="9">
        <v>40587.965277777781</v>
      </c>
      <c r="B1831" s="10">
        <v>38</v>
      </c>
      <c r="C1831" s="10">
        <v>9</v>
      </c>
      <c r="D1831" s="11">
        <v>-11</v>
      </c>
      <c r="E1831" s="11">
        <v>5.8</v>
      </c>
      <c r="F1831" s="11">
        <v>-3.7</v>
      </c>
      <c r="G1831" s="11">
        <v>7.7</v>
      </c>
      <c r="H1831" s="11">
        <v>-8.1999999999999993</v>
      </c>
      <c r="I1831" s="11">
        <v>10</v>
      </c>
    </row>
    <row r="1832" spans="1:9" x14ac:dyDescent="0.15">
      <c r="A1832" s="9">
        <v>40588.099305555559</v>
      </c>
      <c r="B1832" s="10">
        <v>25</v>
      </c>
      <c r="C1832" s="10">
        <v>13</v>
      </c>
      <c r="D1832" s="11">
        <v>-5.7</v>
      </c>
      <c r="E1832" s="11">
        <v>3.5</v>
      </c>
      <c r="F1832" s="11">
        <v>-9.6999999999999993</v>
      </c>
      <c r="G1832" s="11">
        <v>13.8</v>
      </c>
      <c r="H1832" s="11">
        <v>-13.7</v>
      </c>
      <c r="I1832" s="11">
        <v>15.9</v>
      </c>
    </row>
    <row r="1833" spans="1:9" x14ac:dyDescent="0.15">
      <c r="A1833" s="9">
        <v>40588.206250000003</v>
      </c>
      <c r="B1833" s="10">
        <v>35</v>
      </c>
      <c r="C1833" s="10">
        <v>19</v>
      </c>
      <c r="D1833" s="11">
        <v>-13.5</v>
      </c>
      <c r="E1833" s="11">
        <v>11.9</v>
      </c>
      <c r="F1833" s="11">
        <v>-8.3000000000000007</v>
      </c>
      <c r="G1833" s="11">
        <v>15.1</v>
      </c>
      <c r="H1833" s="11">
        <v>-12.2</v>
      </c>
      <c r="I1833" s="11">
        <v>8.6999999999999993</v>
      </c>
    </row>
    <row r="1834" spans="1:9" x14ac:dyDescent="0.15">
      <c r="A1834" s="9">
        <v>40588.319444444445</v>
      </c>
      <c r="B1834" s="10">
        <v>72</v>
      </c>
      <c r="C1834" s="10">
        <v>11</v>
      </c>
      <c r="D1834" s="11">
        <v>-21.6</v>
      </c>
      <c r="E1834" s="11">
        <v>19</v>
      </c>
      <c r="F1834" s="11">
        <v>-10.3</v>
      </c>
      <c r="G1834" s="11">
        <v>24.1</v>
      </c>
      <c r="H1834" s="11">
        <v>-18.5</v>
      </c>
      <c r="I1834" s="11">
        <v>18.5</v>
      </c>
    </row>
    <row r="1835" spans="1:9" x14ac:dyDescent="0.15">
      <c r="A1835" s="9">
        <v>40588.367361111108</v>
      </c>
      <c r="B1835" s="10">
        <v>41</v>
      </c>
      <c r="C1835" s="10">
        <v>23</v>
      </c>
      <c r="D1835" s="11">
        <v>-20</v>
      </c>
      <c r="E1835" s="11">
        <v>12</v>
      </c>
      <c r="F1835" s="11">
        <v>-10.3</v>
      </c>
      <c r="G1835" s="11">
        <v>22.6</v>
      </c>
      <c r="H1835" s="11">
        <v>-12.2</v>
      </c>
      <c r="I1835" s="11">
        <v>15</v>
      </c>
    </row>
    <row r="1836" spans="1:9" x14ac:dyDescent="0.15">
      <c r="A1836" s="9">
        <v>40588.417361111111</v>
      </c>
      <c r="B1836" s="10">
        <v>43</v>
      </c>
      <c r="C1836" s="10">
        <v>29</v>
      </c>
      <c r="D1836" s="11">
        <v>-23</v>
      </c>
      <c r="E1836" s="11">
        <v>12.4</v>
      </c>
      <c r="F1836" s="11">
        <v>-14.3</v>
      </c>
      <c r="G1836" s="11">
        <v>21.2</v>
      </c>
      <c r="H1836" s="11">
        <v>-19.600000000000001</v>
      </c>
      <c r="I1836" s="11">
        <v>27.5</v>
      </c>
    </row>
    <row r="1837" spans="1:9" x14ac:dyDescent="0.15">
      <c r="A1837" s="9">
        <v>40588.489583333336</v>
      </c>
      <c r="B1837" s="10">
        <v>75</v>
      </c>
      <c r="C1837" s="10">
        <v>30</v>
      </c>
      <c r="D1837" s="11">
        <v>-15.7</v>
      </c>
      <c r="E1837" s="11">
        <v>20.2</v>
      </c>
      <c r="F1837" s="11">
        <v>-19</v>
      </c>
      <c r="G1837" s="11">
        <v>16.399999999999999</v>
      </c>
      <c r="H1837" s="11">
        <v>-18.2</v>
      </c>
      <c r="I1837" s="11">
        <v>9.6</v>
      </c>
    </row>
    <row r="1838" spans="1:9" x14ac:dyDescent="0.15">
      <c r="A1838" s="9">
        <v>40590.775694444441</v>
      </c>
      <c r="B1838" s="10">
        <v>86</v>
      </c>
      <c r="C1838" s="10">
        <v>28</v>
      </c>
      <c r="D1838" s="11">
        <v>-7.2459230000000003</v>
      </c>
      <c r="E1838" s="11">
        <v>12.254916</v>
      </c>
      <c r="F1838" s="11">
        <v>-3.5724</v>
      </c>
      <c r="G1838" s="11">
        <v>25</v>
      </c>
      <c r="H1838" s="11">
        <v>-19.7</v>
      </c>
      <c r="I1838" s="11">
        <v>21.9</v>
      </c>
    </row>
    <row r="1839" spans="1:9" x14ac:dyDescent="0.15">
      <c r="A1839" s="9">
        <v>40591.125694444447</v>
      </c>
      <c r="B1839" s="10">
        <v>208</v>
      </c>
      <c r="C1839" s="10">
        <v>27</v>
      </c>
      <c r="D1839" s="11">
        <v>-41</v>
      </c>
      <c r="E1839" s="11">
        <v>33.6</v>
      </c>
      <c r="F1839" s="11">
        <v>-48.2</v>
      </c>
      <c r="G1839" s="11">
        <v>38.299999999999997</v>
      </c>
      <c r="H1839" s="11">
        <v>-33.299999999999997</v>
      </c>
      <c r="I1839" s="11">
        <v>25.3</v>
      </c>
    </row>
    <row r="1840" spans="1:9" x14ac:dyDescent="0.15">
      <c r="A1840" s="9">
        <v>40591.210416666669</v>
      </c>
      <c r="B1840" s="10">
        <v>100</v>
      </c>
      <c r="C1840" s="10">
        <v>24</v>
      </c>
      <c r="D1840" s="11">
        <v>-42.9</v>
      </c>
      <c r="E1840" s="11">
        <v>27.1</v>
      </c>
      <c r="F1840" s="11">
        <v>-45.6</v>
      </c>
      <c r="G1840" s="11">
        <v>38.9</v>
      </c>
      <c r="H1840" s="11">
        <v>-29.7</v>
      </c>
      <c r="I1840" s="11">
        <v>31.3</v>
      </c>
    </row>
    <row r="1841" spans="1:9" x14ac:dyDescent="0.15">
      <c r="A1841" s="9">
        <v>40591.23541666667</v>
      </c>
      <c r="B1841" s="10">
        <v>28</v>
      </c>
      <c r="C1841" s="10">
        <v>17</v>
      </c>
      <c r="D1841" s="11">
        <v>-7.4</v>
      </c>
      <c r="E1841" s="11">
        <v>2.1</v>
      </c>
      <c r="F1841" s="11">
        <v>-6.4</v>
      </c>
      <c r="G1841" s="11">
        <v>1.7</v>
      </c>
      <c r="H1841" s="11">
        <v>-10.4</v>
      </c>
      <c r="I1841" s="11">
        <v>3.1</v>
      </c>
    </row>
    <row r="1842" spans="1:9" x14ac:dyDescent="0.15">
      <c r="A1842" s="9">
        <v>40593.797222222223</v>
      </c>
      <c r="B1842" s="10">
        <v>892</v>
      </c>
      <c r="C1842" s="10">
        <v>30</v>
      </c>
      <c r="D1842" s="11">
        <v>-71.3</v>
      </c>
      <c r="E1842" s="11">
        <v>92.8</v>
      </c>
      <c r="F1842" s="11">
        <v>-49.9</v>
      </c>
      <c r="G1842" s="11">
        <v>87.7</v>
      </c>
      <c r="H1842" s="11">
        <v>-69.099999999999994</v>
      </c>
      <c r="I1842" s="11">
        <v>68.3</v>
      </c>
    </row>
    <row r="1843" spans="1:9" x14ac:dyDescent="0.15">
      <c r="A1843" s="9">
        <v>40594.284722222219</v>
      </c>
      <c r="B1843" s="10">
        <v>404</v>
      </c>
      <c r="C1843" s="10">
        <v>34</v>
      </c>
      <c r="D1843" s="11">
        <v>-48</v>
      </c>
      <c r="E1843" s="11">
        <v>52.9</v>
      </c>
      <c r="F1843" s="11">
        <v>-43.9</v>
      </c>
      <c r="G1843" s="11">
        <v>35.4</v>
      </c>
      <c r="H1843" s="11">
        <v>-34.299999999999997</v>
      </c>
      <c r="I1843" s="11">
        <v>26.3</v>
      </c>
    </row>
    <row r="1844" spans="1:9" x14ac:dyDescent="0.15">
      <c r="A1844" s="9">
        <v>40598.388888888891</v>
      </c>
      <c r="B1844" s="10">
        <v>137</v>
      </c>
      <c r="C1844" s="10">
        <v>16</v>
      </c>
      <c r="D1844" s="11">
        <v>-38.200000000000003</v>
      </c>
      <c r="E1844" s="11">
        <v>19</v>
      </c>
      <c r="F1844" s="11">
        <v>-30.4</v>
      </c>
      <c r="G1844" s="11">
        <v>29.9</v>
      </c>
      <c r="H1844" s="11">
        <v>-19.399999999999999</v>
      </c>
      <c r="I1844" s="11">
        <v>22.3</v>
      </c>
    </row>
    <row r="1845" spans="1:9" x14ac:dyDescent="0.15">
      <c r="A1845" s="9">
        <v>40598.681250000001</v>
      </c>
      <c r="B1845" s="10">
        <v>99</v>
      </c>
      <c r="C1845" s="10">
        <v>18</v>
      </c>
      <c r="D1845" s="11">
        <v>-30.5</v>
      </c>
      <c r="E1845" s="11">
        <v>20.100000000000001</v>
      </c>
      <c r="F1845" s="11">
        <v>-25.3</v>
      </c>
      <c r="G1845" s="11">
        <v>35.700000000000003</v>
      </c>
      <c r="H1845" s="11">
        <v>-26.8</v>
      </c>
      <c r="I1845" s="11">
        <v>26.2</v>
      </c>
    </row>
    <row r="1846" spans="1:9" x14ac:dyDescent="0.15">
      <c r="A1846" s="9">
        <v>40600.322916666664</v>
      </c>
      <c r="B1846" s="10">
        <v>49</v>
      </c>
      <c r="C1846" s="10">
        <v>31</v>
      </c>
      <c r="D1846" s="11">
        <v>-15.9</v>
      </c>
      <c r="E1846" s="11">
        <v>8.5</v>
      </c>
      <c r="F1846" s="11">
        <v>-21.8</v>
      </c>
      <c r="G1846" s="11">
        <v>18.899999999999999</v>
      </c>
      <c r="H1846" s="11">
        <v>-19.3</v>
      </c>
      <c r="I1846" s="11">
        <v>12.1</v>
      </c>
    </row>
    <row r="1847" spans="1:9" x14ac:dyDescent="0.15">
      <c r="A1847" s="9">
        <v>40600.565972222219</v>
      </c>
      <c r="B1847" s="10">
        <v>106</v>
      </c>
      <c r="C1847" s="10">
        <v>30</v>
      </c>
      <c r="D1847" s="11">
        <v>-16.088394999999998</v>
      </c>
      <c r="E1847" s="11">
        <v>18.934345</v>
      </c>
      <c r="F1847" s="11">
        <v>-22.89733</v>
      </c>
      <c r="G1847" s="11">
        <v>25</v>
      </c>
      <c r="H1847" s="11">
        <v>-17.600000000000001</v>
      </c>
      <c r="I1847" s="11">
        <v>19.3</v>
      </c>
    </row>
    <row r="1848" spans="1:9" x14ac:dyDescent="0.15">
      <c r="A1848" s="9">
        <v>40601.329861111109</v>
      </c>
      <c r="B1848" s="10">
        <v>50</v>
      </c>
      <c r="C1848" s="10">
        <v>15</v>
      </c>
      <c r="D1848" s="11">
        <v>-22.1</v>
      </c>
      <c r="E1848" s="11">
        <v>15.1</v>
      </c>
      <c r="F1848" s="11">
        <v>-9.6</v>
      </c>
      <c r="G1848" s="11">
        <v>17.100000000000001</v>
      </c>
      <c r="H1848" s="11">
        <v>-13.9</v>
      </c>
      <c r="I1848" s="11">
        <v>14.1</v>
      </c>
    </row>
    <row r="1849" spans="1:9" x14ac:dyDescent="0.15">
      <c r="A1849" s="9">
        <v>40601.370833333334</v>
      </c>
      <c r="B1849" s="10">
        <v>48</v>
      </c>
      <c r="C1849" s="10">
        <v>11</v>
      </c>
      <c r="D1849" s="11">
        <v>-21.7</v>
      </c>
      <c r="E1849" s="11">
        <v>7.7</v>
      </c>
      <c r="F1849" s="11">
        <v>-18.5</v>
      </c>
      <c r="G1849" s="11">
        <v>17.2</v>
      </c>
      <c r="H1849" s="11">
        <v>-11.5</v>
      </c>
      <c r="I1849" s="11">
        <v>15</v>
      </c>
    </row>
    <row r="1850" spans="1:9" x14ac:dyDescent="0.15">
      <c r="A1850" s="9">
        <v>40601.424305555556</v>
      </c>
      <c r="B1850" s="10">
        <v>67</v>
      </c>
      <c r="C1850" s="10">
        <v>4</v>
      </c>
      <c r="D1850" s="11">
        <v>-16.100000000000001</v>
      </c>
      <c r="E1850" s="11">
        <v>14.7</v>
      </c>
      <c r="F1850" s="11">
        <v>-7.4</v>
      </c>
      <c r="G1850" s="11">
        <v>17.2</v>
      </c>
      <c r="H1850" s="11">
        <v>-12.7</v>
      </c>
      <c r="I1850" s="11">
        <v>16.7</v>
      </c>
    </row>
    <row r="1851" spans="1:9" x14ac:dyDescent="0.15">
      <c r="A1851" s="9">
        <v>40601.457638888889</v>
      </c>
      <c r="B1851" s="10">
        <v>39</v>
      </c>
      <c r="C1851" s="10">
        <v>14</v>
      </c>
      <c r="D1851" s="11">
        <v>-14</v>
      </c>
      <c r="E1851" s="11">
        <v>3.6</v>
      </c>
      <c r="F1851" s="11">
        <v>-17.2</v>
      </c>
      <c r="G1851" s="11">
        <v>17.2</v>
      </c>
      <c r="H1851" s="11">
        <v>-17.2</v>
      </c>
      <c r="I1851" s="11">
        <v>16.399999999999999</v>
      </c>
    </row>
    <row r="1852" spans="1:9" x14ac:dyDescent="0.15">
      <c r="A1852" s="9">
        <v>40601.509722222225</v>
      </c>
      <c r="B1852" s="10">
        <v>63</v>
      </c>
      <c r="C1852" s="10">
        <v>18</v>
      </c>
      <c r="D1852" s="11">
        <v>-27.3</v>
      </c>
      <c r="E1852" s="11">
        <v>23.2</v>
      </c>
      <c r="F1852" s="11">
        <v>-20.8</v>
      </c>
      <c r="G1852" s="11">
        <v>27.1</v>
      </c>
      <c r="H1852" s="11">
        <v>-21.2</v>
      </c>
      <c r="I1852" s="11">
        <v>23.3</v>
      </c>
    </row>
    <row r="1853" spans="1:9" x14ac:dyDescent="0.15">
      <c r="A1853" s="9">
        <v>40602.299305555556</v>
      </c>
      <c r="B1853" s="10">
        <v>24</v>
      </c>
      <c r="C1853" s="10">
        <v>14</v>
      </c>
      <c r="D1853" s="11">
        <v>-9.8000000000000007</v>
      </c>
      <c r="E1853" s="11">
        <v>6.4</v>
      </c>
      <c r="F1853" s="11">
        <v>-7.3</v>
      </c>
      <c r="G1853" s="11">
        <v>13.1</v>
      </c>
      <c r="H1853" s="11">
        <v>-10.6</v>
      </c>
      <c r="I1853" s="11">
        <v>7.2</v>
      </c>
    </row>
    <row r="1854" spans="1:9" x14ac:dyDescent="0.15">
      <c r="A1854" s="9">
        <v>40602.40625</v>
      </c>
      <c r="B1854" s="10">
        <v>42</v>
      </c>
      <c r="C1854" s="10">
        <v>16</v>
      </c>
      <c r="D1854" s="11">
        <v>-22.1</v>
      </c>
      <c r="E1854" s="11">
        <v>8.5</v>
      </c>
      <c r="F1854" s="11">
        <v>-7.1</v>
      </c>
      <c r="G1854" s="11">
        <v>13.8</v>
      </c>
      <c r="H1854" s="11">
        <v>-15.3</v>
      </c>
      <c r="I1854" s="11">
        <v>6.3</v>
      </c>
    </row>
    <row r="1855" spans="1:9" x14ac:dyDescent="0.15">
      <c r="A1855" s="9">
        <v>40602.442361111112</v>
      </c>
      <c r="B1855" s="10">
        <v>38</v>
      </c>
      <c r="C1855" s="10">
        <v>12</v>
      </c>
      <c r="D1855" s="11">
        <v>-12.2</v>
      </c>
      <c r="E1855" s="11">
        <v>9.6999999999999993</v>
      </c>
      <c r="F1855" s="11">
        <v>-7.9</v>
      </c>
      <c r="G1855" s="11">
        <v>19.2</v>
      </c>
      <c r="H1855" s="11">
        <v>-12.8</v>
      </c>
      <c r="I1855" s="11">
        <v>16.100000000000001</v>
      </c>
    </row>
    <row r="1856" spans="1:9" x14ac:dyDescent="0.15">
      <c r="A1856" s="9">
        <v>40602.474999999999</v>
      </c>
      <c r="B1856" s="10">
        <v>35</v>
      </c>
      <c r="C1856" s="10">
        <v>14</v>
      </c>
      <c r="D1856" s="11">
        <v>-14.1</v>
      </c>
      <c r="E1856" s="11">
        <v>9.9</v>
      </c>
      <c r="F1856" s="11">
        <v>-15.7</v>
      </c>
      <c r="G1856" s="11">
        <v>18.2</v>
      </c>
      <c r="H1856" s="11">
        <v>-11.3</v>
      </c>
      <c r="I1856" s="11">
        <v>21.3</v>
      </c>
    </row>
    <row r="1857" spans="1:9" x14ac:dyDescent="0.15">
      <c r="A1857" s="9">
        <v>40602.502083333333</v>
      </c>
      <c r="B1857" s="10">
        <v>29</v>
      </c>
      <c r="C1857" s="10">
        <v>6</v>
      </c>
      <c r="D1857" s="11">
        <v>-12.4</v>
      </c>
      <c r="E1857" s="11">
        <v>8.8000000000000007</v>
      </c>
      <c r="F1857" s="11">
        <v>-13.5</v>
      </c>
      <c r="G1857" s="11">
        <v>14.1</v>
      </c>
      <c r="H1857" s="11">
        <v>-10.7</v>
      </c>
      <c r="I1857" s="11">
        <v>7.3</v>
      </c>
    </row>
    <row r="1858" spans="1:9" x14ac:dyDescent="0.15">
      <c r="A1858" s="9">
        <v>40602.538888888892</v>
      </c>
      <c r="B1858" s="10">
        <v>42</v>
      </c>
      <c r="C1858" s="10">
        <v>10</v>
      </c>
      <c r="D1858" s="11">
        <v>-11.7</v>
      </c>
      <c r="E1858" s="11">
        <v>11.3</v>
      </c>
      <c r="F1858" s="11">
        <v>-13.7</v>
      </c>
      <c r="G1858" s="11">
        <v>16</v>
      </c>
      <c r="H1858" s="11">
        <v>-13.7</v>
      </c>
      <c r="I1858" s="11">
        <v>12</v>
      </c>
    </row>
    <row r="1859" spans="1:9" x14ac:dyDescent="0.15">
      <c r="A1859" s="9">
        <v>40602.658333333333</v>
      </c>
      <c r="B1859" s="10">
        <v>90</v>
      </c>
      <c r="C1859" s="10">
        <v>3</v>
      </c>
      <c r="D1859" s="11">
        <v>-59.7</v>
      </c>
      <c r="E1859" s="11">
        <v>22.1</v>
      </c>
      <c r="F1859" s="11">
        <v>-28.8</v>
      </c>
      <c r="G1859" s="11">
        <v>9.1999999999999993</v>
      </c>
      <c r="H1859" s="11">
        <v>-7.8</v>
      </c>
      <c r="I1859" s="11">
        <v>8.6</v>
      </c>
    </row>
    <row r="1860" spans="1:9" x14ac:dyDescent="0.15">
      <c r="A1860" s="9">
        <v>40602.886111111111</v>
      </c>
      <c r="B1860" s="10">
        <v>17</v>
      </c>
      <c r="C1860" s="10">
        <v>30</v>
      </c>
      <c r="D1860" s="11">
        <v>-11.2</v>
      </c>
      <c r="E1860" s="11">
        <v>11.7</v>
      </c>
      <c r="F1860" s="11">
        <v>-2.2000000000000002</v>
      </c>
      <c r="G1860" s="11">
        <v>7.5</v>
      </c>
      <c r="H1860" s="11">
        <v>-7.5</v>
      </c>
      <c r="I1860" s="11">
        <v>10.199999999999999</v>
      </c>
    </row>
    <row r="1861" spans="1:9" x14ac:dyDescent="0.15">
      <c r="A1861" s="9">
        <v>40603.099305555559</v>
      </c>
      <c r="B1861" s="10">
        <v>28</v>
      </c>
      <c r="C1861" s="10">
        <v>5</v>
      </c>
      <c r="D1861" s="11">
        <v>-1</v>
      </c>
      <c r="E1861" s="11">
        <v>5.3</v>
      </c>
      <c r="F1861" s="11">
        <v>-1</v>
      </c>
      <c r="G1861" s="11">
        <v>21.3</v>
      </c>
      <c r="H1861" s="11">
        <v>-15</v>
      </c>
      <c r="I1861" s="11">
        <v>16.899999999999999</v>
      </c>
    </row>
    <row r="1862" spans="1:9" x14ac:dyDescent="0.15">
      <c r="A1862" s="9">
        <v>40603.154861111114</v>
      </c>
      <c r="B1862" s="10">
        <v>26</v>
      </c>
      <c r="C1862" s="10">
        <v>23</v>
      </c>
      <c r="D1862" s="11">
        <v>-11.5</v>
      </c>
      <c r="E1862" s="11">
        <v>5.8</v>
      </c>
      <c r="F1862" s="11">
        <v>-14.3</v>
      </c>
      <c r="G1862" s="11">
        <v>23.9</v>
      </c>
      <c r="H1862" s="11">
        <v>-11.9</v>
      </c>
      <c r="I1862" s="11">
        <v>19.399999999999999</v>
      </c>
    </row>
    <row r="1863" spans="1:9" x14ac:dyDescent="0.15">
      <c r="A1863" s="9">
        <v>40603.245138888888</v>
      </c>
      <c r="B1863" s="10">
        <v>50</v>
      </c>
      <c r="C1863" s="10">
        <v>12</v>
      </c>
      <c r="D1863" s="11">
        <v>-15.3</v>
      </c>
      <c r="E1863" s="11">
        <v>12.9</v>
      </c>
      <c r="F1863" s="11">
        <v>-12</v>
      </c>
      <c r="G1863" s="11">
        <v>12.8</v>
      </c>
      <c r="H1863" s="11">
        <v>-8.6999999999999993</v>
      </c>
      <c r="I1863" s="11">
        <v>9.8000000000000007</v>
      </c>
    </row>
    <row r="1864" spans="1:9" x14ac:dyDescent="0.15">
      <c r="A1864" s="9">
        <v>40603.51666666667</v>
      </c>
      <c r="B1864" s="10">
        <v>36</v>
      </c>
      <c r="C1864" s="10">
        <v>20</v>
      </c>
      <c r="D1864" s="11">
        <v>-7.3295079999999997</v>
      </c>
      <c r="E1864" s="11">
        <v>11.625559000000001</v>
      </c>
      <c r="F1864" s="11">
        <v>-1.5645800000000001</v>
      </c>
      <c r="G1864" s="11">
        <v>16.3</v>
      </c>
      <c r="H1864" s="11">
        <v>-9</v>
      </c>
      <c r="I1864" s="11">
        <v>6.8</v>
      </c>
    </row>
    <row r="1865" spans="1:9" x14ac:dyDescent="0.15">
      <c r="A1865" s="9">
        <v>40604.086805555555</v>
      </c>
      <c r="B1865" s="10">
        <v>34</v>
      </c>
      <c r="C1865" s="10">
        <v>5</v>
      </c>
      <c r="D1865" s="11">
        <v>-9.5</v>
      </c>
      <c r="E1865" s="11">
        <v>9.3000000000000007</v>
      </c>
      <c r="F1865" s="11">
        <v>-2.4</v>
      </c>
      <c r="G1865" s="11">
        <v>8.3000000000000007</v>
      </c>
      <c r="H1865" s="11">
        <v>-8</v>
      </c>
      <c r="I1865" s="11">
        <v>8.1</v>
      </c>
    </row>
    <row r="1866" spans="1:9" x14ac:dyDescent="0.15">
      <c r="A1866" s="9">
        <v>40604.826388888891</v>
      </c>
      <c r="B1866" s="10">
        <v>651</v>
      </c>
      <c r="C1866" s="10">
        <v>14</v>
      </c>
      <c r="D1866" s="11">
        <v>-5.7</v>
      </c>
      <c r="E1866" s="11">
        <v>36.299999999999997</v>
      </c>
      <c r="F1866" s="11">
        <v>-1.8</v>
      </c>
      <c r="G1866" s="11">
        <v>15.8</v>
      </c>
      <c r="H1866" s="11">
        <v>-12.7</v>
      </c>
      <c r="I1866" s="11">
        <v>11.1</v>
      </c>
    </row>
    <row r="1867" spans="1:9" x14ac:dyDescent="0.15">
      <c r="A1867" s="9">
        <v>40604.941666666666</v>
      </c>
      <c r="B1867" s="10">
        <v>41</v>
      </c>
      <c r="C1867" s="10">
        <v>31</v>
      </c>
      <c r="D1867" s="11">
        <v>-8.3778790000000001</v>
      </c>
      <c r="E1867" s="11">
        <v>3.2077879999999999</v>
      </c>
      <c r="F1867" s="11">
        <v>-5.9334899999999999</v>
      </c>
      <c r="G1867" s="11">
        <v>7.5</v>
      </c>
      <c r="H1867" s="11">
        <v>-4.2</v>
      </c>
      <c r="I1867" s="11">
        <v>1.7</v>
      </c>
    </row>
    <row r="1868" spans="1:9" x14ac:dyDescent="0.15">
      <c r="A1868" s="9">
        <v>40605.122916666667</v>
      </c>
      <c r="B1868" s="10">
        <v>54</v>
      </c>
      <c r="C1868" s="10">
        <v>13</v>
      </c>
      <c r="D1868" s="11">
        <v>-13.7</v>
      </c>
      <c r="E1868" s="11">
        <v>13.4</v>
      </c>
      <c r="F1868" s="11">
        <v>-8.8000000000000007</v>
      </c>
      <c r="G1868" s="11">
        <v>13.4</v>
      </c>
      <c r="H1868" s="11">
        <v>-16.5</v>
      </c>
      <c r="I1868" s="11">
        <v>12.1</v>
      </c>
    </row>
    <row r="1869" spans="1:9" x14ac:dyDescent="0.15">
      <c r="A1869" s="9">
        <v>40605.186111111114</v>
      </c>
      <c r="B1869" s="10">
        <v>45</v>
      </c>
      <c r="D1869" s="11">
        <v>-13.8</v>
      </c>
      <c r="E1869" s="11">
        <v>16.3</v>
      </c>
      <c r="F1869" s="11">
        <v>-14.3</v>
      </c>
    </row>
    <row r="1870" spans="1:9" x14ac:dyDescent="0.15">
      <c r="A1870" s="9">
        <v>40605.268750000003</v>
      </c>
      <c r="B1870" s="10">
        <v>45</v>
      </c>
      <c r="C1870" s="10">
        <v>20</v>
      </c>
      <c r="D1870" s="11">
        <v>-19.600000000000001</v>
      </c>
      <c r="E1870" s="11">
        <v>12.2</v>
      </c>
      <c r="F1870" s="11">
        <v>-15.7</v>
      </c>
      <c r="G1870" s="11">
        <v>17.100000000000001</v>
      </c>
      <c r="H1870" s="11">
        <v>-15.1</v>
      </c>
      <c r="I1870" s="11">
        <v>12.5</v>
      </c>
    </row>
    <row r="1871" spans="1:9" x14ac:dyDescent="0.15">
      <c r="A1871" s="9">
        <v>40605.367361111108</v>
      </c>
      <c r="B1871" s="10">
        <v>51</v>
      </c>
      <c r="D1871" s="11">
        <v>-4.0999999999999996</v>
      </c>
      <c r="E1871" s="11">
        <v>8.3000000000000007</v>
      </c>
      <c r="F1871" s="11">
        <v>-12.9</v>
      </c>
    </row>
    <row r="1872" spans="1:9" x14ac:dyDescent="0.15">
      <c r="A1872" s="9">
        <v>40605.508333333331</v>
      </c>
      <c r="B1872" s="10">
        <v>34</v>
      </c>
      <c r="C1872" s="10">
        <v>8</v>
      </c>
      <c r="D1872" s="11">
        <v>-9.4</v>
      </c>
      <c r="E1872" s="11">
        <v>6.6</v>
      </c>
      <c r="F1872" s="11">
        <v>-3.5</v>
      </c>
      <c r="G1872" s="11">
        <v>8.6999999999999993</v>
      </c>
      <c r="H1872" s="11">
        <v>-9.6999999999999993</v>
      </c>
      <c r="I1872" s="11">
        <v>5.4</v>
      </c>
    </row>
    <row r="1873" spans="1:9" x14ac:dyDescent="0.15">
      <c r="A1873" s="9">
        <v>40605.535416666666</v>
      </c>
      <c r="B1873" s="10">
        <v>32</v>
      </c>
      <c r="C1873" s="10">
        <v>6</v>
      </c>
      <c r="D1873" s="11">
        <v>-9.1</v>
      </c>
      <c r="E1873" s="11">
        <v>6.2</v>
      </c>
      <c r="F1873" s="11">
        <v>-7.3</v>
      </c>
      <c r="G1873" s="11">
        <v>12.9</v>
      </c>
      <c r="H1873" s="11">
        <v>-7.5</v>
      </c>
      <c r="I1873" s="11">
        <v>10.199999999999999</v>
      </c>
    </row>
    <row r="1874" spans="1:9" x14ac:dyDescent="0.15">
      <c r="A1874" s="9">
        <v>40605.663194444445</v>
      </c>
      <c r="B1874" s="10">
        <v>43</v>
      </c>
      <c r="C1874" s="10">
        <v>21</v>
      </c>
      <c r="D1874" s="11">
        <v>-11.4</v>
      </c>
      <c r="E1874" s="11">
        <v>5.0999999999999996</v>
      </c>
      <c r="F1874" s="11">
        <v>-21.1</v>
      </c>
      <c r="G1874" s="11">
        <v>10.1</v>
      </c>
      <c r="H1874" s="11">
        <v>-13.9</v>
      </c>
      <c r="I1874" s="11">
        <v>5.6</v>
      </c>
    </row>
    <row r="1875" spans="1:9" x14ac:dyDescent="0.15">
      <c r="A1875" s="9">
        <v>40606.740972222222</v>
      </c>
      <c r="B1875" s="10">
        <v>53</v>
      </c>
      <c r="C1875" s="10">
        <v>20</v>
      </c>
      <c r="D1875" s="11">
        <v>-16</v>
      </c>
      <c r="E1875" s="11">
        <v>14.2</v>
      </c>
      <c r="F1875" s="11">
        <v>-8</v>
      </c>
      <c r="G1875" s="11">
        <v>14.9</v>
      </c>
      <c r="H1875" s="11">
        <v>-12.3</v>
      </c>
      <c r="I1875" s="11">
        <v>12.6</v>
      </c>
    </row>
    <row r="1876" spans="1:9" x14ac:dyDescent="0.15">
      <c r="A1876" s="9">
        <v>40606.918055555558</v>
      </c>
      <c r="B1876" s="10">
        <v>32</v>
      </c>
      <c r="C1876" s="10">
        <v>32</v>
      </c>
      <c r="D1876" s="11">
        <v>-6.6</v>
      </c>
      <c r="E1876" s="11">
        <v>7.5</v>
      </c>
      <c r="F1876" s="11">
        <v>0.6</v>
      </c>
      <c r="G1876" s="11">
        <v>12.6</v>
      </c>
      <c r="H1876" s="11">
        <v>-12.5</v>
      </c>
      <c r="I1876" s="11">
        <v>21.8</v>
      </c>
    </row>
    <row r="1877" spans="1:9" x14ac:dyDescent="0.15">
      <c r="A1877" s="9">
        <v>40606.98541666667</v>
      </c>
      <c r="B1877" s="10">
        <v>25</v>
      </c>
      <c r="C1877" s="10">
        <v>23</v>
      </c>
      <c r="D1877" s="11">
        <v>-8.5</v>
      </c>
      <c r="E1877" s="11">
        <v>3.2</v>
      </c>
      <c r="F1877" s="11">
        <v>-7.1</v>
      </c>
      <c r="G1877" s="11">
        <v>12.1</v>
      </c>
      <c r="H1877" s="11">
        <v>-9.8000000000000007</v>
      </c>
      <c r="I1877" s="11">
        <v>7.8</v>
      </c>
    </row>
    <row r="1878" spans="1:9" x14ac:dyDescent="0.15">
      <c r="A1878" s="9">
        <v>40607.081944444442</v>
      </c>
      <c r="B1878" s="10">
        <v>25</v>
      </c>
      <c r="C1878" s="10">
        <v>4</v>
      </c>
      <c r="D1878" s="11">
        <v>-1.1000000000000001</v>
      </c>
      <c r="E1878" s="11">
        <v>9.4</v>
      </c>
      <c r="F1878" s="11">
        <v>1.4</v>
      </c>
      <c r="G1878" s="11">
        <v>6.6</v>
      </c>
      <c r="H1878" s="11">
        <v>-6.8</v>
      </c>
      <c r="I1878" s="11">
        <v>3.8</v>
      </c>
    </row>
    <row r="1879" spans="1:9" x14ac:dyDescent="0.15">
      <c r="A1879" s="9">
        <v>40607.118750000001</v>
      </c>
      <c r="B1879" s="10">
        <v>40</v>
      </c>
      <c r="C1879" s="10">
        <v>16</v>
      </c>
      <c r="D1879" s="11">
        <v>-7</v>
      </c>
      <c r="E1879" s="11">
        <v>10.3</v>
      </c>
      <c r="F1879" s="11">
        <v>-5.2</v>
      </c>
      <c r="G1879" s="11">
        <v>11.6</v>
      </c>
      <c r="H1879" s="11">
        <v>-8.1</v>
      </c>
      <c r="I1879" s="11">
        <v>10.5</v>
      </c>
    </row>
    <row r="1880" spans="1:9" x14ac:dyDescent="0.15">
      <c r="A1880" s="9">
        <v>40607.145833333336</v>
      </c>
      <c r="B1880" s="10">
        <v>21</v>
      </c>
      <c r="C1880" s="10">
        <v>5</v>
      </c>
      <c r="D1880" s="11">
        <v>-11.3</v>
      </c>
      <c r="E1880" s="11">
        <v>6.6</v>
      </c>
      <c r="F1880" s="11">
        <v>-10.7</v>
      </c>
      <c r="G1880" s="11">
        <v>12.5</v>
      </c>
      <c r="H1880" s="11">
        <v>-11.9</v>
      </c>
      <c r="I1880" s="11">
        <v>6.6</v>
      </c>
    </row>
    <row r="1881" spans="1:9" x14ac:dyDescent="0.15">
      <c r="A1881" s="9">
        <v>40607.645833333336</v>
      </c>
      <c r="B1881" s="10">
        <v>51</v>
      </c>
      <c r="C1881" s="10">
        <v>18</v>
      </c>
      <c r="D1881" s="11">
        <v>-10.7</v>
      </c>
      <c r="E1881" s="11">
        <v>13.6</v>
      </c>
      <c r="F1881" s="11">
        <v>-12.2</v>
      </c>
      <c r="G1881" s="11">
        <v>10.5</v>
      </c>
      <c r="H1881" s="11">
        <v>-9.9</v>
      </c>
      <c r="I1881" s="11">
        <v>9.9</v>
      </c>
    </row>
    <row r="1882" spans="1:9" x14ac:dyDescent="0.15">
      <c r="A1882" s="9">
        <v>40607.727083333331</v>
      </c>
      <c r="B1882" s="10">
        <v>102</v>
      </c>
      <c r="C1882" s="10">
        <v>34</v>
      </c>
      <c r="D1882" s="11">
        <v>-11</v>
      </c>
      <c r="E1882" s="11">
        <v>9.5</v>
      </c>
      <c r="F1882" s="11">
        <v>-13.7</v>
      </c>
      <c r="G1882" s="11">
        <v>7.7</v>
      </c>
      <c r="H1882" s="11">
        <v>-11.3</v>
      </c>
      <c r="I1882" s="11">
        <v>5.8</v>
      </c>
    </row>
    <row r="1883" spans="1:9" x14ac:dyDescent="0.15">
      <c r="A1883" s="9">
        <v>40607.798611111109</v>
      </c>
      <c r="B1883" s="10">
        <v>17</v>
      </c>
      <c r="C1883" s="10">
        <v>31</v>
      </c>
      <c r="D1883" s="11">
        <v>-0.7</v>
      </c>
      <c r="E1883" s="11">
        <v>3.9</v>
      </c>
      <c r="F1883" s="11">
        <v>-5</v>
      </c>
      <c r="G1883" s="11">
        <v>8.6999999999999993</v>
      </c>
      <c r="H1883" s="11">
        <v>-6.2</v>
      </c>
      <c r="I1883" s="11">
        <v>10.5</v>
      </c>
    </row>
    <row r="1884" spans="1:9" x14ac:dyDescent="0.15">
      <c r="A1884" s="9">
        <v>40607.802777777775</v>
      </c>
      <c r="C1884" s="10">
        <v>15</v>
      </c>
      <c r="G1884" s="11">
        <v>6.2</v>
      </c>
      <c r="H1884" s="11">
        <v>-6.9</v>
      </c>
      <c r="I1884" s="11">
        <v>8.8000000000000007</v>
      </c>
    </row>
    <row r="1885" spans="1:9" x14ac:dyDescent="0.15">
      <c r="A1885" s="9">
        <v>40607.809027777781</v>
      </c>
      <c r="C1885" s="10">
        <v>30</v>
      </c>
      <c r="G1885" s="11">
        <v>5</v>
      </c>
      <c r="H1885" s="11">
        <v>-8.3000000000000007</v>
      </c>
      <c r="I1885" s="11">
        <v>4.7</v>
      </c>
    </row>
    <row r="1886" spans="1:9" x14ac:dyDescent="0.15">
      <c r="A1886" s="9">
        <v>40607.834722222222</v>
      </c>
      <c r="C1886" s="10">
        <v>6</v>
      </c>
      <c r="G1886" s="11">
        <v>11.1</v>
      </c>
      <c r="H1886" s="11">
        <v>-15.8</v>
      </c>
      <c r="I1886" s="11">
        <v>9.1</v>
      </c>
    </row>
    <row r="1887" spans="1:9" x14ac:dyDescent="0.15">
      <c r="A1887" s="9">
        <v>40609.511805555558</v>
      </c>
      <c r="B1887" s="10">
        <v>73</v>
      </c>
      <c r="C1887" s="10">
        <v>14</v>
      </c>
      <c r="D1887" s="11">
        <v>-7.3</v>
      </c>
      <c r="E1887" s="11">
        <v>3.8</v>
      </c>
      <c r="F1887" s="11">
        <v>-8.4</v>
      </c>
      <c r="G1887" s="11">
        <v>20.3</v>
      </c>
      <c r="H1887" s="11">
        <v>-15.4</v>
      </c>
      <c r="I1887" s="11">
        <v>9.1</v>
      </c>
    </row>
    <row r="1888" spans="1:9" x14ac:dyDescent="0.15">
      <c r="A1888" s="9">
        <v>40609.800000000003</v>
      </c>
    </row>
    <row r="1889" spans="1:9" x14ac:dyDescent="0.15">
      <c r="A1889" s="9">
        <v>40610.220833333333</v>
      </c>
      <c r="B1889" s="10">
        <v>297</v>
      </c>
      <c r="C1889" s="10">
        <v>22</v>
      </c>
      <c r="D1889" s="11">
        <v>4.0999999999999996</v>
      </c>
      <c r="E1889" s="11">
        <v>12.7</v>
      </c>
      <c r="F1889" s="11">
        <v>6.7</v>
      </c>
      <c r="G1889" s="11">
        <v>10.6</v>
      </c>
      <c r="H1889" s="11">
        <v>-7.3</v>
      </c>
      <c r="I1889" s="11">
        <v>10.3</v>
      </c>
    </row>
    <row r="1890" spans="1:9" x14ac:dyDescent="0.15">
      <c r="A1890" s="9">
        <v>40610.227083333331</v>
      </c>
      <c r="B1890" s="10">
        <v>5</v>
      </c>
      <c r="C1890" s="10">
        <v>9</v>
      </c>
      <c r="D1890" s="11">
        <v>-3</v>
      </c>
      <c r="E1890" s="11">
        <v>1</v>
      </c>
      <c r="F1890" s="11">
        <v>-0.8</v>
      </c>
      <c r="G1890" s="11">
        <v>5.7</v>
      </c>
      <c r="H1890" s="11">
        <v>-4.7</v>
      </c>
      <c r="I1890" s="11">
        <v>-2.5</v>
      </c>
    </row>
    <row r="1891" spans="1:9" x14ac:dyDescent="0.15">
      <c r="A1891" s="9">
        <v>40610.290277777778</v>
      </c>
      <c r="B1891" s="10">
        <v>37</v>
      </c>
      <c r="D1891" s="11">
        <v>-7</v>
      </c>
      <c r="E1891" s="11">
        <v>1.5</v>
      </c>
      <c r="F1891" s="11">
        <v>-2.1</v>
      </c>
    </row>
    <row r="1892" spans="1:9" x14ac:dyDescent="0.15">
      <c r="A1892" s="9">
        <v>40610.532638888886</v>
      </c>
      <c r="B1892" s="10">
        <v>27</v>
      </c>
      <c r="C1892" s="10">
        <v>6</v>
      </c>
      <c r="D1892" s="11">
        <v>-11.5</v>
      </c>
      <c r="E1892" s="11">
        <v>3.6</v>
      </c>
      <c r="F1892" s="11">
        <v>-14.6</v>
      </c>
      <c r="G1892" s="11">
        <v>13.1</v>
      </c>
      <c r="H1892" s="11">
        <v>-8.6999999999999993</v>
      </c>
      <c r="I1892" s="11">
        <v>6.5</v>
      </c>
    </row>
    <row r="1893" spans="1:9" x14ac:dyDescent="0.15">
      <c r="A1893" s="9">
        <v>40610.642361111109</v>
      </c>
      <c r="B1893" s="10">
        <v>36</v>
      </c>
      <c r="C1893" s="10">
        <v>19</v>
      </c>
      <c r="D1893" s="11">
        <v>-16</v>
      </c>
      <c r="E1893" s="11">
        <v>13.6</v>
      </c>
      <c r="F1893" s="11">
        <v>-15</v>
      </c>
      <c r="G1893" s="11">
        <v>16.600000000000001</v>
      </c>
      <c r="H1893" s="11">
        <v>-12.4</v>
      </c>
      <c r="I1893" s="11">
        <v>9.3000000000000007</v>
      </c>
    </row>
    <row r="1894" spans="1:9" x14ac:dyDescent="0.15">
      <c r="A1894" s="9">
        <v>40610.67291666667</v>
      </c>
      <c r="B1894" s="10">
        <v>25</v>
      </c>
      <c r="C1894" s="10">
        <v>19</v>
      </c>
      <c r="D1894" s="11">
        <v>-6</v>
      </c>
      <c r="E1894" s="11">
        <v>8.1</v>
      </c>
      <c r="F1894" s="11">
        <v>0.3</v>
      </c>
      <c r="G1894" s="11">
        <v>9.6</v>
      </c>
      <c r="H1894" s="11">
        <v>-9.6999999999999993</v>
      </c>
      <c r="I1894" s="11">
        <v>20.7</v>
      </c>
    </row>
    <row r="1895" spans="1:9" x14ac:dyDescent="0.15">
      <c r="A1895" s="9">
        <v>40610.775694444441</v>
      </c>
      <c r="B1895" s="10">
        <v>35</v>
      </c>
      <c r="C1895" s="10">
        <v>9</v>
      </c>
      <c r="D1895" s="11">
        <v>-9.6</v>
      </c>
      <c r="E1895" s="11">
        <v>11.1</v>
      </c>
      <c r="F1895" s="11">
        <v>-7.4</v>
      </c>
      <c r="G1895" s="11">
        <v>9.6999999999999993</v>
      </c>
      <c r="H1895" s="11">
        <v>-8.8000000000000007</v>
      </c>
      <c r="I1895" s="11">
        <v>9.1</v>
      </c>
    </row>
    <row r="1896" spans="1:9" x14ac:dyDescent="0.15">
      <c r="A1896" s="9">
        <v>40610.820138888892</v>
      </c>
      <c r="B1896" s="10">
        <v>17</v>
      </c>
      <c r="C1896" s="10">
        <v>29</v>
      </c>
      <c r="D1896" s="11">
        <v>-2.2000000000000002</v>
      </c>
      <c r="E1896" s="11">
        <v>5.7</v>
      </c>
      <c r="F1896" s="11">
        <v>0.5</v>
      </c>
      <c r="G1896" s="11">
        <v>11</v>
      </c>
      <c r="H1896" s="11">
        <v>-8.6999999999999993</v>
      </c>
      <c r="I1896" s="11">
        <v>7.9</v>
      </c>
    </row>
    <row r="1897" spans="1:9" x14ac:dyDescent="0.15">
      <c r="A1897" s="9">
        <v>40610.835416666669</v>
      </c>
      <c r="B1897" s="10">
        <v>15</v>
      </c>
      <c r="C1897" s="10">
        <v>30</v>
      </c>
      <c r="D1897" s="11">
        <v>-2.6</v>
      </c>
      <c r="E1897" s="11">
        <v>1.6</v>
      </c>
      <c r="F1897" s="11">
        <v>-6</v>
      </c>
      <c r="G1897" s="11">
        <v>17.399999999999999</v>
      </c>
      <c r="H1897" s="11">
        <v>-13.8</v>
      </c>
      <c r="I1897" s="11">
        <v>6.6</v>
      </c>
    </row>
    <row r="1898" spans="1:9" x14ac:dyDescent="0.15">
      <c r="A1898" s="9">
        <v>40611.138194444444</v>
      </c>
      <c r="B1898" s="10">
        <v>82</v>
      </c>
      <c r="C1898" s="10">
        <v>20</v>
      </c>
      <c r="D1898" s="11">
        <v>-7</v>
      </c>
      <c r="E1898" s="11">
        <v>10.7</v>
      </c>
      <c r="F1898" s="11">
        <v>-7</v>
      </c>
      <c r="G1898" s="11">
        <v>13.8</v>
      </c>
      <c r="H1898" s="11">
        <v>-10.3</v>
      </c>
      <c r="I1898" s="11">
        <v>2.4</v>
      </c>
    </row>
    <row r="1899" spans="1:9" x14ac:dyDescent="0.15">
      <c r="A1899" s="9">
        <v>40611.195833333331</v>
      </c>
      <c r="B1899" s="10">
        <v>40</v>
      </c>
      <c r="C1899" s="10">
        <v>6</v>
      </c>
      <c r="D1899" s="11">
        <v>-15.3</v>
      </c>
      <c r="E1899" s="11">
        <v>6.3</v>
      </c>
      <c r="F1899" s="11">
        <v>-12.5</v>
      </c>
      <c r="G1899" s="11">
        <v>12</v>
      </c>
      <c r="H1899" s="11">
        <v>-7</v>
      </c>
      <c r="I1899" s="11">
        <v>13.3</v>
      </c>
    </row>
    <row r="1900" spans="1:9" x14ac:dyDescent="0.15">
      <c r="A1900" s="9">
        <v>40611.254861111112</v>
      </c>
      <c r="B1900" s="10">
        <v>35</v>
      </c>
      <c r="C1900" s="10">
        <v>13</v>
      </c>
      <c r="D1900" s="11">
        <v>-2.8</v>
      </c>
      <c r="E1900" s="11">
        <v>6.8</v>
      </c>
      <c r="F1900" s="11">
        <v>-6.8</v>
      </c>
      <c r="G1900" s="11">
        <v>8.6</v>
      </c>
      <c r="H1900" s="11">
        <v>-9.1</v>
      </c>
      <c r="I1900" s="11">
        <v>8.1</v>
      </c>
    </row>
    <row r="1901" spans="1:9" x14ac:dyDescent="0.15">
      <c r="A1901" s="9">
        <v>40611.364583333336</v>
      </c>
      <c r="C1901" s="10">
        <v>34</v>
      </c>
      <c r="G1901" s="11">
        <v>5.2</v>
      </c>
      <c r="H1901" s="11">
        <v>-6.3</v>
      </c>
      <c r="I1901" s="11">
        <v>2.4</v>
      </c>
    </row>
    <row r="1902" spans="1:9" x14ac:dyDescent="0.15">
      <c r="A1902" s="9">
        <v>40611.454861111109</v>
      </c>
      <c r="B1902" s="10">
        <v>95</v>
      </c>
      <c r="C1902" s="10">
        <v>21</v>
      </c>
      <c r="D1902" s="11">
        <v>-4.5999999999999996</v>
      </c>
      <c r="E1902" s="11">
        <v>14.6</v>
      </c>
      <c r="F1902" s="11">
        <v>-3.1</v>
      </c>
      <c r="G1902" s="11">
        <v>-4.0999999999999996</v>
      </c>
      <c r="H1902" s="11">
        <v>-7.7</v>
      </c>
      <c r="I1902" s="11">
        <v>3.5</v>
      </c>
    </row>
    <row r="1903" spans="1:9" x14ac:dyDescent="0.15">
      <c r="A1903" s="9">
        <v>40611.706944444442</v>
      </c>
      <c r="B1903" s="10">
        <v>236</v>
      </c>
      <c r="C1903" s="10">
        <v>18</v>
      </c>
      <c r="D1903" s="11">
        <v>-26.5</v>
      </c>
      <c r="E1903" s="11">
        <v>16.5</v>
      </c>
      <c r="F1903" s="11">
        <v>-23.8</v>
      </c>
      <c r="G1903" s="11">
        <v>5.6</v>
      </c>
      <c r="H1903" s="11">
        <v>-5.3</v>
      </c>
      <c r="I1903" s="11">
        <v>3.4</v>
      </c>
    </row>
    <row r="1904" spans="1:9" x14ac:dyDescent="0.15">
      <c r="A1904" s="9">
        <v>40611.740972222222</v>
      </c>
      <c r="B1904" s="10">
        <v>27</v>
      </c>
      <c r="C1904" s="10">
        <v>30</v>
      </c>
      <c r="D1904" s="11">
        <v>-7.4295679999999997</v>
      </c>
      <c r="E1904" s="11">
        <v>4.7900119999999999</v>
      </c>
      <c r="F1904" s="11">
        <v>-1.41862</v>
      </c>
      <c r="G1904" s="11">
        <v>15.2</v>
      </c>
      <c r="H1904" s="11">
        <v>-15</v>
      </c>
      <c r="I1904" s="11">
        <v>4.9000000000000004</v>
      </c>
    </row>
    <row r="1905" spans="1:9" x14ac:dyDescent="0.15">
      <c r="A1905" s="9">
        <v>40611.954861111109</v>
      </c>
      <c r="B1905" s="10">
        <v>16</v>
      </c>
      <c r="C1905" s="10">
        <v>30</v>
      </c>
      <c r="D1905" s="11">
        <v>-4.5999999999999996</v>
      </c>
      <c r="E1905" s="11">
        <v>7.2</v>
      </c>
      <c r="F1905" s="11">
        <v>2</v>
      </c>
      <c r="G1905" s="11">
        <v>14.6</v>
      </c>
      <c r="H1905" s="11">
        <v>-14.6</v>
      </c>
      <c r="I1905" s="11">
        <v>11.7</v>
      </c>
    </row>
    <row r="1906" spans="1:9" x14ac:dyDescent="0.15">
      <c r="A1906" s="9">
        <v>40611.965277777781</v>
      </c>
      <c r="B1906" s="10">
        <v>6</v>
      </c>
      <c r="C1906" s="10">
        <v>15</v>
      </c>
      <c r="D1906" s="11">
        <v>0.3</v>
      </c>
      <c r="E1906" s="11">
        <v>2.2000000000000002</v>
      </c>
      <c r="F1906" s="11">
        <v>5.8</v>
      </c>
      <c r="G1906" s="11">
        <v>10.9</v>
      </c>
      <c r="H1906" s="11">
        <v>-15.4</v>
      </c>
      <c r="I1906" s="11">
        <v>1.8</v>
      </c>
    </row>
    <row r="1907" spans="1:9" x14ac:dyDescent="0.15">
      <c r="A1907" s="9">
        <v>40612.498611111114</v>
      </c>
      <c r="B1907" s="10">
        <v>638</v>
      </c>
      <c r="C1907" s="10">
        <v>19</v>
      </c>
      <c r="D1907" s="11">
        <v>4.4000000000000004</v>
      </c>
      <c r="E1907" s="11">
        <v>6.1</v>
      </c>
      <c r="F1907" s="11">
        <v>2.1</v>
      </c>
      <c r="G1907" s="11">
        <v>3.8</v>
      </c>
      <c r="H1907" s="11">
        <v>-5.3</v>
      </c>
      <c r="I1907" s="11">
        <v>8.8000000000000007</v>
      </c>
    </row>
    <row r="1908" spans="1:9" x14ac:dyDescent="0.15">
      <c r="A1908" s="9">
        <v>40612.695138888892</v>
      </c>
      <c r="B1908" s="10">
        <v>37</v>
      </c>
      <c r="C1908" s="10">
        <v>8</v>
      </c>
      <c r="D1908" s="11">
        <v>-11.702757999999999</v>
      </c>
      <c r="E1908" s="11">
        <v>6.82301</v>
      </c>
      <c r="F1908" s="11">
        <v>-3.6138599999999999</v>
      </c>
      <c r="G1908" s="11">
        <v>4</v>
      </c>
      <c r="H1908" s="11">
        <v>-6.9</v>
      </c>
      <c r="I1908" s="11">
        <v>-2.5</v>
      </c>
    </row>
    <row r="1909" spans="1:9" x14ac:dyDescent="0.15">
      <c r="A1909" s="9">
        <v>40613.136805555558</v>
      </c>
      <c r="B1909" s="10">
        <v>84</v>
      </c>
      <c r="C1909" s="10">
        <v>6</v>
      </c>
      <c r="D1909" s="11">
        <v>-7.6</v>
      </c>
      <c r="E1909" s="11">
        <v>11.3</v>
      </c>
      <c r="F1909" s="11">
        <v>4.8</v>
      </c>
      <c r="G1909" s="11">
        <v>9.9</v>
      </c>
      <c r="H1909" s="11">
        <v>-5.3</v>
      </c>
      <c r="I1909" s="11">
        <v>5.9</v>
      </c>
    </row>
    <row r="1910" spans="1:9" x14ac:dyDescent="0.15">
      <c r="A1910" s="9">
        <v>40613.888194444444</v>
      </c>
      <c r="B1910" s="10">
        <v>21</v>
      </c>
      <c r="C1910" s="10">
        <v>5</v>
      </c>
      <c r="D1910" s="11">
        <v>-20.7</v>
      </c>
      <c r="E1910" s="11">
        <v>17.5</v>
      </c>
      <c r="F1910" s="11">
        <v>2.9</v>
      </c>
      <c r="G1910" s="11">
        <v>13.6</v>
      </c>
      <c r="H1910" s="11">
        <v>-9.9</v>
      </c>
      <c r="I1910" s="11">
        <v>3.2</v>
      </c>
    </row>
    <row r="1911" spans="1:9" x14ac:dyDescent="0.15">
      <c r="A1911" s="9">
        <v>40614.517361111109</v>
      </c>
      <c r="B1911" s="10">
        <v>82</v>
      </c>
      <c r="C1911" s="10">
        <v>5</v>
      </c>
      <c r="D1911" s="11">
        <v>-12.6</v>
      </c>
      <c r="E1911" s="11">
        <v>14.4</v>
      </c>
      <c r="F1911" s="11">
        <v>0</v>
      </c>
      <c r="G1911" s="11">
        <v>8.9</v>
      </c>
      <c r="H1911" s="11">
        <v>-4.4000000000000004</v>
      </c>
      <c r="I1911" s="11">
        <v>3.7</v>
      </c>
    </row>
    <row r="1912" spans="1:9" x14ac:dyDescent="0.15">
      <c r="A1912" s="9">
        <v>40615.978472222225</v>
      </c>
      <c r="B1912" s="10">
        <v>64</v>
      </c>
      <c r="C1912" s="10">
        <v>4</v>
      </c>
      <c r="D1912" s="11">
        <v>-10.9</v>
      </c>
      <c r="E1912" s="11">
        <v>10.4</v>
      </c>
      <c r="F1912" s="11">
        <v>-6.4</v>
      </c>
      <c r="G1912" s="11">
        <v>8.9</v>
      </c>
      <c r="H1912" s="11">
        <v>-4.9000000000000004</v>
      </c>
      <c r="I1912" s="11">
        <v>4.4000000000000004</v>
      </c>
    </row>
    <row r="1913" spans="1:9" x14ac:dyDescent="0.15">
      <c r="A1913" s="9">
        <v>40616.242361111108</v>
      </c>
      <c r="B1913" s="10">
        <v>246</v>
      </c>
      <c r="C1913" s="10">
        <v>4</v>
      </c>
      <c r="D1913" s="11">
        <v>5.6</v>
      </c>
      <c r="E1913" s="11">
        <v>5.5</v>
      </c>
      <c r="F1913" s="11">
        <v>1.6</v>
      </c>
      <c r="G1913" s="11">
        <v>0.1</v>
      </c>
      <c r="H1913" s="11">
        <v>-0.8</v>
      </c>
      <c r="I1913" s="11">
        <v>-2.2999999999999998</v>
      </c>
    </row>
    <row r="1914" spans="1:9" x14ac:dyDescent="0.15">
      <c r="A1914" s="9">
        <v>40616.368750000001</v>
      </c>
      <c r="B1914" s="10">
        <v>13</v>
      </c>
      <c r="D1914" s="11">
        <v>-7.6842420000000002</v>
      </c>
      <c r="E1914" s="11">
        <v>9.1434010000000008</v>
      </c>
      <c r="F1914" s="11">
        <v>-3.54732</v>
      </c>
    </row>
    <row r="1915" spans="1:9" x14ac:dyDescent="0.15">
      <c r="A1915" s="9">
        <v>40617.270833333336</v>
      </c>
      <c r="C1915" s="10">
        <v>4</v>
      </c>
      <c r="G1915" s="11">
        <v>0</v>
      </c>
      <c r="H1915" s="11">
        <v>-1</v>
      </c>
      <c r="I1915" s="11">
        <v>-3</v>
      </c>
    </row>
    <row r="1916" spans="1:9" x14ac:dyDescent="0.15">
      <c r="A1916" s="9">
        <v>40617.354166666664</v>
      </c>
      <c r="B1916" s="10">
        <v>86</v>
      </c>
      <c r="C1916" s="10">
        <v>7</v>
      </c>
      <c r="D1916" s="11">
        <v>-18.7</v>
      </c>
      <c r="E1916" s="11">
        <v>10.8</v>
      </c>
      <c r="F1916" s="11">
        <v>-9.8000000000000007</v>
      </c>
      <c r="G1916" s="11">
        <v>13.5</v>
      </c>
      <c r="H1916" s="11">
        <v>-8.5</v>
      </c>
      <c r="I1916" s="11">
        <v>8.8000000000000007</v>
      </c>
    </row>
    <row r="1917" spans="1:9" x14ac:dyDescent="0.15">
      <c r="A1917" s="9">
        <v>40617.981944444444</v>
      </c>
      <c r="B1917" s="10">
        <v>19</v>
      </c>
      <c r="C1917" s="10">
        <v>4</v>
      </c>
      <c r="D1917" s="11">
        <v>-12.039721999999999</v>
      </c>
      <c r="E1917" s="11">
        <v>9.1301210000000008</v>
      </c>
      <c r="F1917" s="11">
        <v>-7.1687900000000004</v>
      </c>
      <c r="G1917" s="11">
        <v>10.3</v>
      </c>
      <c r="H1917" s="11">
        <v>-8.6</v>
      </c>
      <c r="I1917" s="11">
        <v>7.1</v>
      </c>
    </row>
    <row r="1918" spans="1:9" x14ac:dyDescent="0.15">
      <c r="A1918" s="9">
        <v>40619.283333333333</v>
      </c>
      <c r="B1918" s="10">
        <v>23</v>
      </c>
      <c r="C1918" s="10">
        <v>5</v>
      </c>
      <c r="D1918" s="11">
        <v>-14.043839999999999</v>
      </c>
      <c r="E1918" s="11">
        <v>9.8640059999999998</v>
      </c>
      <c r="F1918" s="11">
        <v>-22.896599999999999</v>
      </c>
      <c r="G1918" s="11">
        <v>16.3</v>
      </c>
      <c r="H1918" s="11">
        <v>-11.6</v>
      </c>
      <c r="I1918" s="11">
        <v>11.6</v>
      </c>
    </row>
    <row r="1919" spans="1:9" x14ac:dyDescent="0.15">
      <c r="A1919" s="9">
        <v>40620.4375</v>
      </c>
      <c r="B1919" s="10">
        <v>44</v>
      </c>
      <c r="C1919" s="10">
        <v>12</v>
      </c>
      <c r="D1919" s="11">
        <v>-11.112622999999999</v>
      </c>
      <c r="E1919" s="11">
        <v>6.3237829999999997</v>
      </c>
      <c r="F1919" s="11">
        <v>-4.85473</v>
      </c>
      <c r="G1919" s="11">
        <v>10.199999999999999</v>
      </c>
      <c r="H1919" s="11">
        <v>-9.5</v>
      </c>
      <c r="I1919" s="11">
        <v>11.1</v>
      </c>
    </row>
    <row r="1920" spans="1:9" x14ac:dyDescent="0.15">
      <c r="A1920" s="9">
        <v>40620.753472222219</v>
      </c>
      <c r="B1920" s="10">
        <v>53</v>
      </c>
      <c r="C1920" s="10">
        <v>6</v>
      </c>
      <c r="D1920" s="11">
        <v>-11.123798000000001</v>
      </c>
      <c r="E1920" s="11">
        <v>4.5272579999999998</v>
      </c>
      <c r="F1920" s="11">
        <v>-4.4455499999999999</v>
      </c>
      <c r="G1920" s="11">
        <v>10.4</v>
      </c>
      <c r="H1920" s="11">
        <v>-8</v>
      </c>
      <c r="I1920" s="11">
        <v>4.0999999999999996</v>
      </c>
    </row>
    <row r="1921" spans="1:9" x14ac:dyDescent="0.15">
      <c r="A1921" s="9">
        <v>40621.087500000001</v>
      </c>
      <c r="C1921" s="10">
        <v>20</v>
      </c>
      <c r="G1921" s="11">
        <v>-2.8</v>
      </c>
      <c r="H1921" s="11">
        <v>-4.3</v>
      </c>
      <c r="I1921" s="11">
        <v>-5.9</v>
      </c>
    </row>
    <row r="1922" spans="1:9" x14ac:dyDescent="0.15">
      <c r="A1922" s="9">
        <v>40621.313194444447</v>
      </c>
      <c r="C1922" s="10">
        <v>33</v>
      </c>
      <c r="G1922" s="11">
        <v>-2.1</v>
      </c>
      <c r="H1922" s="11">
        <v>-4.3</v>
      </c>
      <c r="I1922" s="11">
        <v>-5.3</v>
      </c>
    </row>
    <row r="1923" spans="1:9" x14ac:dyDescent="0.15">
      <c r="A1923" s="9">
        <v>40622.214583333334</v>
      </c>
      <c r="B1923" s="10">
        <v>181</v>
      </c>
      <c r="C1923" s="10">
        <v>9</v>
      </c>
      <c r="D1923" s="11">
        <v>8.6</v>
      </c>
      <c r="E1923" s="11">
        <v>10.7</v>
      </c>
      <c r="F1923" s="11">
        <v>-8</v>
      </c>
      <c r="G1923" s="11">
        <v>-0.9</v>
      </c>
      <c r="H1923" s="11">
        <v>-5.4</v>
      </c>
      <c r="I1923" s="11">
        <v>1.6</v>
      </c>
    </row>
    <row r="1924" spans="1:9" x14ac:dyDescent="0.15">
      <c r="A1924" s="9">
        <v>40622.261111111111</v>
      </c>
      <c r="B1924" s="10">
        <v>51</v>
      </c>
      <c r="C1924" s="10">
        <v>7</v>
      </c>
      <c r="D1924" s="11">
        <v>-16.100000000000001</v>
      </c>
      <c r="E1924" s="11">
        <v>6.8</v>
      </c>
      <c r="F1924" s="11">
        <v>-20.9</v>
      </c>
      <c r="G1924" s="11">
        <v>10.4</v>
      </c>
      <c r="H1924" s="11">
        <v>-8.4</v>
      </c>
      <c r="I1924" s="11">
        <v>8.6999999999999993</v>
      </c>
    </row>
    <row r="1925" spans="1:9" x14ac:dyDescent="0.15">
      <c r="A1925" s="9">
        <v>40622.911111111112</v>
      </c>
      <c r="B1925" s="10">
        <v>50</v>
      </c>
      <c r="C1925" s="10">
        <v>23</v>
      </c>
      <c r="D1925" s="11">
        <v>-5.0227529999999998</v>
      </c>
      <c r="E1925" s="11">
        <v>1.1663570000000001</v>
      </c>
      <c r="F1925" s="11">
        <v>6.8551599999999997</v>
      </c>
      <c r="G1925" s="11">
        <v>7.4</v>
      </c>
      <c r="H1925" s="11">
        <v>-8.8000000000000007</v>
      </c>
      <c r="I1925" s="11">
        <v>2.9</v>
      </c>
    </row>
    <row r="1926" spans="1:9" x14ac:dyDescent="0.15">
      <c r="A1926" s="9">
        <v>40623.245138888888</v>
      </c>
      <c r="C1926" s="10">
        <v>8</v>
      </c>
      <c r="G1926" s="11">
        <v>0.2</v>
      </c>
      <c r="H1926" s="11">
        <v>-2.9</v>
      </c>
      <c r="I1926" s="11">
        <v>-0.4</v>
      </c>
    </row>
    <row r="1927" spans="1:9" x14ac:dyDescent="0.15">
      <c r="A1927" s="9">
        <v>40623.493055555555</v>
      </c>
      <c r="C1927" s="10">
        <v>23</v>
      </c>
      <c r="G1927" s="11">
        <v>4.4000000000000004</v>
      </c>
      <c r="H1927" s="11">
        <v>-6.7</v>
      </c>
      <c r="I1927" s="11">
        <v>7.1</v>
      </c>
    </row>
    <row r="1928" spans="1:9" x14ac:dyDescent="0.15">
      <c r="A1928" s="9">
        <v>40623.631944444445</v>
      </c>
      <c r="C1928" s="10">
        <v>35</v>
      </c>
      <c r="G1928" s="11">
        <v>2.5</v>
      </c>
      <c r="H1928" s="11">
        <v>-6.7</v>
      </c>
      <c r="I1928" s="11">
        <v>2.6</v>
      </c>
    </row>
    <row r="1929" spans="1:9" x14ac:dyDescent="0.15">
      <c r="A1929" s="9">
        <v>40624.613888888889</v>
      </c>
      <c r="C1929" s="10">
        <v>12</v>
      </c>
      <c r="G1929" s="11">
        <v>8.9</v>
      </c>
      <c r="H1929" s="11">
        <v>-4.7</v>
      </c>
      <c r="I1929" s="11">
        <v>4</v>
      </c>
    </row>
    <row r="1930" spans="1:9" x14ac:dyDescent="0.15">
      <c r="A1930" s="9">
        <v>40624.658333333333</v>
      </c>
      <c r="B1930" s="10">
        <v>43</v>
      </c>
      <c r="C1930" s="10">
        <v>23</v>
      </c>
      <c r="D1930" s="11">
        <v>-11.9</v>
      </c>
      <c r="E1930" s="11">
        <v>9.5</v>
      </c>
      <c r="F1930" s="11">
        <v>-0.9</v>
      </c>
      <c r="G1930" s="11">
        <v>7.6</v>
      </c>
      <c r="H1930" s="11">
        <v>-13.4</v>
      </c>
      <c r="I1930" s="11">
        <v>-10.6</v>
      </c>
    </row>
    <row r="1931" spans="1:9" x14ac:dyDescent="0.15">
      <c r="A1931" s="9">
        <v>40625.339583333334</v>
      </c>
      <c r="B1931" s="10">
        <v>287</v>
      </c>
      <c r="C1931" s="10">
        <v>15</v>
      </c>
      <c r="D1931" s="11">
        <v>-3.4</v>
      </c>
      <c r="E1931" s="11">
        <v>14.4</v>
      </c>
      <c r="F1931" s="11">
        <v>-8.6999999999999993</v>
      </c>
      <c r="G1931" s="11">
        <v>11.1</v>
      </c>
      <c r="H1931" s="11">
        <v>-7</v>
      </c>
      <c r="I1931" s="11">
        <v>0.8</v>
      </c>
    </row>
    <row r="1932" spans="1:9" x14ac:dyDescent="0.15">
      <c r="A1932" s="9">
        <v>40625.431250000001</v>
      </c>
      <c r="C1932" s="10">
        <v>22</v>
      </c>
      <c r="G1932" s="11">
        <v>7.5</v>
      </c>
      <c r="H1932" s="11">
        <v>-7.2</v>
      </c>
      <c r="I1932" s="11">
        <v>4.5999999999999996</v>
      </c>
    </row>
    <row r="1933" spans="1:9" x14ac:dyDescent="0.15">
      <c r="A1933" s="9">
        <v>40625.97152777778</v>
      </c>
      <c r="C1933" s="10">
        <v>33</v>
      </c>
      <c r="G1933" s="11">
        <v>4.9000000000000004</v>
      </c>
      <c r="H1933" s="11">
        <v>-9</v>
      </c>
      <c r="I1933" s="11">
        <v>7</v>
      </c>
    </row>
    <row r="1934" spans="1:9" x14ac:dyDescent="0.15">
      <c r="A1934" s="9">
        <v>40626.100694444445</v>
      </c>
      <c r="B1934" s="10">
        <v>115</v>
      </c>
      <c r="C1934" s="10">
        <v>15</v>
      </c>
      <c r="D1934" s="11">
        <v>-5.0999999999999996</v>
      </c>
      <c r="E1934" s="11">
        <v>18.5</v>
      </c>
      <c r="F1934" s="11">
        <v>7.9</v>
      </c>
      <c r="G1934" s="11">
        <v>13.2</v>
      </c>
      <c r="H1934" s="11">
        <v>-13.5</v>
      </c>
      <c r="I1934" s="11">
        <v>15.2</v>
      </c>
    </row>
    <row r="1935" spans="1:9" x14ac:dyDescent="0.15">
      <c r="A1935" s="9">
        <v>40627.779861111114</v>
      </c>
      <c r="B1935" s="10">
        <v>10</v>
      </c>
      <c r="C1935" s="10">
        <v>9</v>
      </c>
      <c r="D1935" s="11">
        <v>-2.6</v>
      </c>
      <c r="E1935" s="11">
        <v>4</v>
      </c>
      <c r="F1935" s="11">
        <v>-2.7</v>
      </c>
      <c r="G1935" s="11">
        <v>3.6</v>
      </c>
      <c r="H1935" s="11">
        <v>-5.5</v>
      </c>
      <c r="I1935" s="11">
        <v>6</v>
      </c>
    </row>
    <row r="1936" spans="1:9" x14ac:dyDescent="0.15">
      <c r="A1936" s="9">
        <v>40627.932638888888</v>
      </c>
      <c r="B1936" s="10">
        <v>78</v>
      </c>
      <c r="C1936" s="10">
        <v>23</v>
      </c>
      <c r="D1936" s="11">
        <v>-2.9</v>
      </c>
      <c r="E1936" s="11">
        <v>4.2</v>
      </c>
      <c r="F1936" s="11">
        <v>-6.1</v>
      </c>
      <c r="G1936" s="11">
        <v>-3.4</v>
      </c>
      <c r="H1936" s="11">
        <v>-6.3</v>
      </c>
      <c r="I1936" s="11">
        <v>3.9</v>
      </c>
    </row>
    <row r="1937" spans="1:9" x14ac:dyDescent="0.15">
      <c r="A1937" s="9">
        <v>40628.003472222219</v>
      </c>
      <c r="B1937" s="10">
        <v>2</v>
      </c>
      <c r="C1937" s="10">
        <v>29</v>
      </c>
      <c r="D1937" s="11">
        <v>0.4</v>
      </c>
      <c r="E1937" s="11">
        <v>0.8</v>
      </c>
      <c r="F1937" s="11">
        <v>-1.1000000000000001</v>
      </c>
      <c r="G1937" s="11">
        <v>7.4</v>
      </c>
      <c r="H1937" s="11">
        <v>-4.2</v>
      </c>
      <c r="I1937" s="11">
        <v>9</v>
      </c>
    </row>
    <row r="1938" spans="1:9" x14ac:dyDescent="0.15">
      <c r="A1938" s="9">
        <v>40628.581250000003</v>
      </c>
      <c r="B1938" s="10">
        <v>140</v>
      </c>
      <c r="C1938" s="10">
        <v>15</v>
      </c>
      <c r="D1938" s="11">
        <v>-4.8</v>
      </c>
      <c r="E1938" s="11">
        <v>10.3</v>
      </c>
      <c r="F1938" s="11">
        <v>0.6</v>
      </c>
      <c r="G1938" s="11">
        <v>17.3</v>
      </c>
      <c r="H1938" s="11">
        <v>-13.4</v>
      </c>
      <c r="I1938" s="11">
        <v>16.2</v>
      </c>
    </row>
    <row r="1939" spans="1:9" x14ac:dyDescent="0.15">
      <c r="A1939" s="9">
        <v>40628.597916666666</v>
      </c>
      <c r="B1939" s="10">
        <v>12</v>
      </c>
      <c r="C1939" s="10">
        <v>31</v>
      </c>
      <c r="D1939" s="11">
        <v>-7</v>
      </c>
      <c r="E1939" s="11">
        <v>4</v>
      </c>
      <c r="F1939" s="11">
        <v>-2.7</v>
      </c>
      <c r="G1939" s="11">
        <v>10.5</v>
      </c>
      <c r="H1939" s="11">
        <v>-11.1</v>
      </c>
      <c r="I1939" s="11">
        <v>16.3</v>
      </c>
    </row>
    <row r="1940" spans="1:9" x14ac:dyDescent="0.15">
      <c r="A1940" s="9">
        <v>40628.618055555555</v>
      </c>
      <c r="B1940" s="10">
        <v>21</v>
      </c>
      <c r="C1940" s="10">
        <v>11</v>
      </c>
      <c r="D1940" s="11">
        <v>-8.1999999999999993</v>
      </c>
      <c r="E1940" s="11">
        <v>2.8</v>
      </c>
      <c r="F1940" s="11">
        <v>-0.8</v>
      </c>
      <c r="G1940" s="11">
        <v>13.2</v>
      </c>
      <c r="H1940" s="11">
        <v>-8.9</v>
      </c>
      <c r="I1940" s="11">
        <v>6.3</v>
      </c>
    </row>
    <row r="1941" spans="1:9" x14ac:dyDescent="0.15">
      <c r="A1941" s="9">
        <v>40628.643750000003</v>
      </c>
      <c r="B1941" s="10">
        <v>27</v>
      </c>
      <c r="C1941" s="10">
        <v>2</v>
      </c>
      <c r="D1941" s="11">
        <v>-13.8</v>
      </c>
      <c r="E1941" s="11">
        <v>7.6</v>
      </c>
      <c r="F1941" s="11">
        <v>-11.5</v>
      </c>
      <c r="G1941" s="11">
        <v>12.6</v>
      </c>
      <c r="H1941" s="11">
        <v>-10.199999999999999</v>
      </c>
      <c r="I1941" s="11">
        <v>10.199999999999999</v>
      </c>
    </row>
    <row r="1942" spans="1:9" x14ac:dyDescent="0.15">
      <c r="A1942" s="9">
        <v>40629.291666666664</v>
      </c>
      <c r="C1942" s="10">
        <v>3</v>
      </c>
      <c r="G1942" s="11">
        <v>4.3</v>
      </c>
      <c r="H1942" s="11">
        <v>-5.3</v>
      </c>
      <c r="I1942" s="11">
        <v>-0.6</v>
      </c>
    </row>
    <row r="1943" spans="1:9" x14ac:dyDescent="0.15">
      <c r="A1943" s="9">
        <v>40630.972916666666</v>
      </c>
      <c r="B1943" s="10">
        <v>147</v>
      </c>
      <c r="C1943" s="10">
        <v>20</v>
      </c>
      <c r="D1943" s="11">
        <v>-9.3000000000000007</v>
      </c>
      <c r="E1943" s="11">
        <v>21</v>
      </c>
      <c r="F1943" s="11">
        <v>-3.9</v>
      </c>
      <c r="G1943" s="11">
        <v>22.9</v>
      </c>
      <c r="H1943" s="11">
        <v>-16.399999999999999</v>
      </c>
      <c r="I1943" s="11">
        <v>16.600000000000001</v>
      </c>
    </row>
    <row r="1944" spans="1:9" x14ac:dyDescent="0.15">
      <c r="A1944" s="9">
        <v>40630.979166666664</v>
      </c>
      <c r="C1944" s="10">
        <v>11</v>
      </c>
      <c r="G1944" s="11">
        <v>8.9</v>
      </c>
      <c r="H1944" s="11">
        <v>-11.1</v>
      </c>
      <c r="I1944" s="11">
        <v>8.1999999999999993</v>
      </c>
    </row>
    <row r="1945" spans="1:9" x14ac:dyDescent="0.15">
      <c r="A1945" s="9">
        <v>40630.99722222222</v>
      </c>
      <c r="B1945" s="10">
        <v>16</v>
      </c>
      <c r="C1945" s="10">
        <v>4</v>
      </c>
      <c r="D1945" s="11">
        <v>-10.199999999999999</v>
      </c>
      <c r="E1945" s="11">
        <v>5.9</v>
      </c>
      <c r="F1945" s="11">
        <v>-9.6</v>
      </c>
      <c r="G1945" s="11">
        <v>3.4</v>
      </c>
      <c r="H1945" s="11">
        <v>-5.0999999999999996</v>
      </c>
      <c r="I1945" s="11">
        <v>1.6</v>
      </c>
    </row>
    <row r="1946" spans="1:9" x14ac:dyDescent="0.15">
      <c r="A1946" s="9">
        <v>40631.029166666667</v>
      </c>
      <c r="B1946" s="10">
        <v>28</v>
      </c>
      <c r="C1946" s="10">
        <v>9</v>
      </c>
      <c r="D1946" s="11">
        <v>-6</v>
      </c>
      <c r="E1946" s="11">
        <v>4.4000000000000004</v>
      </c>
      <c r="F1946" s="11">
        <v>-5.0999999999999996</v>
      </c>
      <c r="G1946" s="11">
        <v>17.600000000000001</v>
      </c>
      <c r="H1946" s="11">
        <v>-10.9</v>
      </c>
      <c r="I1946" s="11">
        <v>8.3000000000000007</v>
      </c>
    </row>
    <row r="1947" spans="1:9" x14ac:dyDescent="0.15">
      <c r="A1947" s="9">
        <v>40631.056944444441</v>
      </c>
      <c r="B1947" s="10">
        <v>24</v>
      </c>
      <c r="C1947" s="10">
        <v>27</v>
      </c>
      <c r="D1947" s="11">
        <v>-9.9</v>
      </c>
      <c r="E1947" s="11">
        <v>6.3</v>
      </c>
      <c r="F1947" s="11">
        <v>-9.5</v>
      </c>
      <c r="G1947" s="11">
        <v>9.6</v>
      </c>
      <c r="H1947" s="11">
        <v>-9.8000000000000007</v>
      </c>
      <c r="I1947" s="11">
        <v>11.7</v>
      </c>
    </row>
    <row r="1948" spans="1:9" x14ac:dyDescent="0.15">
      <c r="A1948" s="9">
        <v>40631.38958333333</v>
      </c>
      <c r="B1948" s="10">
        <v>36</v>
      </c>
      <c r="C1948" s="10">
        <v>6</v>
      </c>
      <c r="D1948" s="11">
        <v>-7.8</v>
      </c>
      <c r="E1948" s="11">
        <v>14.3</v>
      </c>
      <c r="F1948" s="11">
        <v>-2.2000000000000002</v>
      </c>
      <c r="G1948" s="11">
        <v>13.6</v>
      </c>
      <c r="H1948" s="11">
        <v>-12.2</v>
      </c>
      <c r="I1948" s="11">
        <v>9.9</v>
      </c>
    </row>
    <row r="1949" spans="1:9" x14ac:dyDescent="0.15">
      <c r="A1949" s="9">
        <v>40631.444444444445</v>
      </c>
      <c r="B1949" s="10">
        <v>72</v>
      </c>
      <c r="C1949" s="10">
        <v>25</v>
      </c>
      <c r="D1949" s="11">
        <v>-13.6</v>
      </c>
      <c r="E1949" s="11">
        <v>10.7</v>
      </c>
      <c r="F1949" s="11">
        <v>-11.3</v>
      </c>
      <c r="G1949" s="11">
        <v>11.5</v>
      </c>
      <c r="H1949" s="11">
        <v>-12.5</v>
      </c>
      <c r="I1949" s="11">
        <v>7.3</v>
      </c>
    </row>
    <row r="1950" spans="1:9" x14ac:dyDescent="0.15">
      <c r="A1950" s="9">
        <v>40633.401388888888</v>
      </c>
      <c r="C1950" s="10">
        <v>23</v>
      </c>
      <c r="G1950" s="11">
        <v>-3.7</v>
      </c>
      <c r="H1950" s="11">
        <v>-4.5999999999999996</v>
      </c>
      <c r="I1950" s="11">
        <v>-6.1</v>
      </c>
    </row>
    <row r="1951" spans="1:9" x14ac:dyDescent="0.15">
      <c r="A1951" s="9">
        <v>40634.046527777777</v>
      </c>
      <c r="B1951" s="10">
        <v>27</v>
      </c>
      <c r="C1951" s="10">
        <v>3</v>
      </c>
      <c r="D1951" s="11">
        <v>-11.7</v>
      </c>
      <c r="E1951" s="11">
        <v>7.9</v>
      </c>
      <c r="F1951" s="11">
        <v>-6.5</v>
      </c>
      <c r="G1951" s="11">
        <v>12.2</v>
      </c>
      <c r="H1951" s="11">
        <v>-9.4</v>
      </c>
      <c r="I1951" s="11">
        <v>9.1</v>
      </c>
    </row>
    <row r="1952" spans="1:9" x14ac:dyDescent="0.15">
      <c r="A1952" s="9">
        <v>40634.07708333333</v>
      </c>
      <c r="B1952" s="10">
        <v>34</v>
      </c>
      <c r="C1952" s="10">
        <v>10</v>
      </c>
      <c r="D1952" s="11">
        <v>-3.5</v>
      </c>
      <c r="E1952" s="11">
        <v>7.2</v>
      </c>
      <c r="F1952" s="11">
        <v>-0.5</v>
      </c>
      <c r="G1952" s="11">
        <v>9.6999999999999993</v>
      </c>
      <c r="H1952" s="11">
        <v>-10.6</v>
      </c>
      <c r="I1952" s="11">
        <v>9.3000000000000007</v>
      </c>
    </row>
    <row r="1953" spans="1:9" x14ac:dyDescent="0.15">
      <c r="A1953" s="9">
        <v>40634.109027777777</v>
      </c>
      <c r="B1953" s="10">
        <v>31</v>
      </c>
      <c r="C1953" s="10">
        <v>6</v>
      </c>
      <c r="D1953" s="11">
        <v>4.8</v>
      </c>
      <c r="E1953" s="11">
        <v>8</v>
      </c>
      <c r="F1953" s="11">
        <v>5.5</v>
      </c>
      <c r="G1953" s="11">
        <v>11.6</v>
      </c>
      <c r="H1953" s="11">
        <v>-10.1</v>
      </c>
      <c r="I1953" s="11">
        <v>12.2</v>
      </c>
    </row>
    <row r="1954" spans="1:9" x14ac:dyDescent="0.15">
      <c r="A1954" s="9">
        <v>40634.61041666667</v>
      </c>
      <c r="B1954" s="10">
        <v>44</v>
      </c>
      <c r="C1954" s="10">
        <v>35</v>
      </c>
      <c r="D1954" s="11">
        <v>-0.292657</v>
      </c>
      <c r="E1954" s="11">
        <v>6.3627710000000004</v>
      </c>
      <c r="F1954" s="11">
        <v>-2.8167499999999999</v>
      </c>
      <c r="G1954" s="11">
        <v>13</v>
      </c>
      <c r="H1954" s="11">
        <v>-10.7</v>
      </c>
      <c r="I1954" s="11">
        <v>12.2</v>
      </c>
    </row>
    <row r="1955" spans="1:9" x14ac:dyDescent="0.15">
      <c r="A1955" s="9">
        <v>40634.943055555559</v>
      </c>
      <c r="B1955" s="10">
        <v>17</v>
      </c>
      <c r="C1955" s="10">
        <v>12</v>
      </c>
      <c r="D1955" s="11">
        <v>-0.79151199999999999</v>
      </c>
      <c r="E1955" s="11">
        <v>5.1420719999999998</v>
      </c>
      <c r="F1955" s="11">
        <v>-1.64594</v>
      </c>
      <c r="G1955" s="11">
        <v>5.0999999999999996</v>
      </c>
      <c r="H1955" s="11">
        <v>-5.4</v>
      </c>
      <c r="I1955" s="11">
        <v>6.7</v>
      </c>
    </row>
    <row r="1956" spans="1:9" x14ac:dyDescent="0.15">
      <c r="A1956" s="9">
        <v>40636.429166666669</v>
      </c>
      <c r="C1956" s="10">
        <v>22</v>
      </c>
      <c r="G1956" s="11">
        <v>-14.3</v>
      </c>
      <c r="H1956" s="11">
        <v>-3.8</v>
      </c>
      <c r="I1956" s="11">
        <v>-1.6</v>
      </c>
    </row>
    <row r="1957" spans="1:9" x14ac:dyDescent="0.15">
      <c r="A1957" s="9">
        <v>40636.606249999997</v>
      </c>
      <c r="B1957" s="10">
        <v>120</v>
      </c>
      <c r="C1957" s="10">
        <v>14</v>
      </c>
      <c r="E1957" s="11">
        <v>3.5</v>
      </c>
      <c r="F1957" s="11">
        <v>-4.5999999999999996</v>
      </c>
      <c r="G1957" s="11">
        <v>-5.9</v>
      </c>
      <c r="H1957" s="11">
        <v>-5.5</v>
      </c>
      <c r="I1957" s="11">
        <v>-8.6</v>
      </c>
    </row>
    <row r="1958" spans="1:9" x14ac:dyDescent="0.15">
      <c r="A1958" s="9">
        <v>40637.632638888892</v>
      </c>
      <c r="B1958" s="10">
        <v>59</v>
      </c>
      <c r="C1958" s="10">
        <v>15</v>
      </c>
      <c r="D1958" s="11">
        <v>-8.5</v>
      </c>
      <c r="E1958" s="11">
        <v>9.3000000000000007</v>
      </c>
      <c r="F1958" s="11">
        <v>-7.5</v>
      </c>
      <c r="G1958" s="11">
        <v>15.7</v>
      </c>
      <c r="H1958" s="11">
        <v>-13.2</v>
      </c>
      <c r="I1958" s="11">
        <v>16.3</v>
      </c>
    </row>
    <row r="1959" spans="1:9" x14ac:dyDescent="0.15">
      <c r="A1959" s="9">
        <v>40637.665972222225</v>
      </c>
      <c r="B1959" s="10">
        <v>41</v>
      </c>
      <c r="C1959" s="10">
        <v>30</v>
      </c>
      <c r="D1959" s="11">
        <v>-14.6</v>
      </c>
      <c r="E1959" s="11">
        <v>13.5</v>
      </c>
      <c r="F1959" s="11">
        <v>-8</v>
      </c>
      <c r="G1959" s="11">
        <v>8.6</v>
      </c>
      <c r="H1959" s="11">
        <v>-8.1</v>
      </c>
      <c r="I1959" s="11">
        <v>10.6</v>
      </c>
    </row>
    <row r="1960" spans="1:9" x14ac:dyDescent="0.15">
      <c r="A1960" s="9">
        <v>40637.699305555558</v>
      </c>
      <c r="B1960" s="10">
        <v>20</v>
      </c>
      <c r="C1960" s="10">
        <v>24</v>
      </c>
      <c r="D1960" s="11">
        <v>-6.4</v>
      </c>
      <c r="E1960" s="11">
        <v>2.5</v>
      </c>
      <c r="F1960" s="11">
        <v>-3.2</v>
      </c>
      <c r="G1960" s="11">
        <v>9.9</v>
      </c>
      <c r="H1960" s="11">
        <v>-14.1</v>
      </c>
      <c r="I1960" s="11">
        <v>-0.2</v>
      </c>
    </row>
    <row r="1961" spans="1:9" x14ac:dyDescent="0.15">
      <c r="A1961" s="9">
        <v>40637.726388888892</v>
      </c>
      <c r="B1961" s="10">
        <v>12</v>
      </c>
      <c r="C1961" s="10">
        <v>27</v>
      </c>
      <c r="D1961" s="11">
        <v>-6.1</v>
      </c>
      <c r="E1961" s="11">
        <v>5.7</v>
      </c>
      <c r="F1961" s="11">
        <v>-5.2</v>
      </c>
      <c r="G1961" s="11">
        <v>9.6</v>
      </c>
      <c r="H1961" s="11">
        <v>-11.4</v>
      </c>
      <c r="I1961" s="11">
        <v>8.3000000000000007</v>
      </c>
    </row>
    <row r="1962" spans="1:9" x14ac:dyDescent="0.15">
      <c r="A1962" s="9">
        <v>40638.613888888889</v>
      </c>
      <c r="B1962" s="10">
        <v>110</v>
      </c>
      <c r="D1962" s="11">
        <v>-2.2000000000000002</v>
      </c>
      <c r="E1962" s="11">
        <v>11.1</v>
      </c>
      <c r="F1962" s="11">
        <v>12.7</v>
      </c>
    </row>
    <row r="1963" spans="1:9" x14ac:dyDescent="0.15">
      <c r="A1963" s="9">
        <v>40639.713888888888</v>
      </c>
      <c r="B1963" s="10">
        <v>41</v>
      </c>
      <c r="C1963" s="10">
        <v>5</v>
      </c>
      <c r="D1963" s="11">
        <v>-7.9</v>
      </c>
      <c r="E1963" s="11">
        <v>6.1</v>
      </c>
      <c r="F1963" s="11">
        <v>-15.3</v>
      </c>
      <c r="G1963" s="11">
        <v>7.3</v>
      </c>
      <c r="H1963" s="11">
        <v>-6</v>
      </c>
      <c r="I1963" s="11">
        <v>4.3</v>
      </c>
    </row>
    <row r="1964" spans="1:9" x14ac:dyDescent="0.15">
      <c r="A1964" s="9">
        <v>40639.801388888889</v>
      </c>
      <c r="B1964" s="10">
        <v>65</v>
      </c>
      <c r="C1964" s="10">
        <v>26</v>
      </c>
      <c r="D1964" s="11">
        <v>-20.6</v>
      </c>
      <c r="E1964" s="11">
        <v>8.6999999999999993</v>
      </c>
      <c r="F1964" s="11">
        <v>-24.2</v>
      </c>
      <c r="G1964" s="11">
        <v>1.6</v>
      </c>
      <c r="H1964" s="11">
        <v>-16.100000000000001</v>
      </c>
      <c r="I1964" s="11">
        <v>-1.6</v>
      </c>
    </row>
    <row r="1965" spans="1:9" x14ac:dyDescent="0.15">
      <c r="A1965" s="9">
        <v>40641.894444444442</v>
      </c>
      <c r="C1965" s="10">
        <v>19</v>
      </c>
      <c r="G1965" s="11">
        <v>-4</v>
      </c>
      <c r="H1965" s="11">
        <v>-6.5</v>
      </c>
      <c r="I1965" s="11">
        <v>-6.5</v>
      </c>
    </row>
    <row r="1966" spans="1:9" x14ac:dyDescent="0.15">
      <c r="A1966" s="9">
        <v>40642.339583333334</v>
      </c>
      <c r="B1966" s="10">
        <v>30</v>
      </c>
      <c r="C1966" s="10">
        <v>8</v>
      </c>
      <c r="D1966" s="11">
        <v>-17.7</v>
      </c>
      <c r="E1966" s="11">
        <v>5</v>
      </c>
      <c r="F1966" s="11">
        <v>-10.199999999999999</v>
      </c>
      <c r="G1966" s="11">
        <v>9.1</v>
      </c>
      <c r="H1966" s="11">
        <v>-5.6</v>
      </c>
      <c r="I1966" s="11">
        <v>10.6</v>
      </c>
    </row>
    <row r="1967" spans="1:9" x14ac:dyDescent="0.15">
      <c r="A1967" s="9">
        <v>40642.657638888886</v>
      </c>
      <c r="B1967" s="10">
        <v>337</v>
      </c>
      <c r="C1967" s="10">
        <v>12</v>
      </c>
      <c r="D1967" s="11">
        <v>-1.2</v>
      </c>
      <c r="E1967" s="11">
        <v>25.2</v>
      </c>
      <c r="F1967" s="11">
        <v>-2.4</v>
      </c>
      <c r="G1967" s="11">
        <v>7</v>
      </c>
      <c r="H1967" s="11">
        <v>-6.9</v>
      </c>
      <c r="I1967" s="11">
        <v>-0.6</v>
      </c>
    </row>
    <row r="1968" spans="1:9" x14ac:dyDescent="0.15">
      <c r="A1968" s="9">
        <v>40642.763194444444</v>
      </c>
      <c r="B1968" s="10">
        <v>76</v>
      </c>
      <c r="C1968" s="10">
        <v>17</v>
      </c>
      <c r="D1968" s="11">
        <v>-11.4</v>
      </c>
      <c r="E1968" s="11">
        <v>6.4</v>
      </c>
      <c r="F1968" s="11">
        <v>-8.9</v>
      </c>
      <c r="G1968" s="11">
        <v>3.1</v>
      </c>
      <c r="H1968" s="11">
        <v>-9.1999999999999993</v>
      </c>
      <c r="I1968" s="11">
        <v>7.4</v>
      </c>
    </row>
    <row r="1969" spans="1:9" x14ac:dyDescent="0.15">
      <c r="A1969" s="9">
        <v>40642.82916666667</v>
      </c>
      <c r="B1969" s="10">
        <v>50</v>
      </c>
      <c r="C1969" s="10">
        <v>23</v>
      </c>
      <c r="D1969" s="11">
        <v>-9.5</v>
      </c>
      <c r="E1969" s="11">
        <v>1</v>
      </c>
      <c r="F1969" s="11">
        <v>-12.3</v>
      </c>
      <c r="G1969" s="11">
        <v>13.9</v>
      </c>
      <c r="H1969" s="11">
        <v>-13.7</v>
      </c>
      <c r="I1969" s="11">
        <v>12.1</v>
      </c>
    </row>
    <row r="1970" spans="1:9" x14ac:dyDescent="0.15">
      <c r="A1970" s="9">
        <v>40642.872916666667</v>
      </c>
      <c r="B1970" s="10">
        <v>46</v>
      </c>
      <c r="C1970" s="10">
        <v>31</v>
      </c>
      <c r="D1970" s="11">
        <v>-23.2</v>
      </c>
      <c r="E1970" s="11">
        <v>7.5</v>
      </c>
      <c r="F1970" s="11">
        <v>-16.5</v>
      </c>
      <c r="G1970" s="11">
        <v>13</v>
      </c>
      <c r="H1970" s="11">
        <v>-11.4</v>
      </c>
      <c r="I1970" s="11">
        <v>14.2</v>
      </c>
    </row>
    <row r="1971" spans="1:9" x14ac:dyDescent="0.15">
      <c r="A1971" s="9">
        <v>40642.948611111111</v>
      </c>
      <c r="B1971" s="10">
        <v>30</v>
      </c>
      <c r="C1971" s="10">
        <v>23</v>
      </c>
      <c r="D1971" s="11">
        <v>-4.2</v>
      </c>
      <c r="E1971" s="11">
        <v>3</v>
      </c>
      <c r="F1971" s="11">
        <v>-4.0999999999999996</v>
      </c>
      <c r="G1971" s="11">
        <v>8.5</v>
      </c>
      <c r="H1971" s="11">
        <v>-9.3000000000000007</v>
      </c>
      <c r="I1971" s="11">
        <v>6.1</v>
      </c>
    </row>
    <row r="1972" spans="1:9" x14ac:dyDescent="0.15">
      <c r="A1972" s="9">
        <v>40643.322916666664</v>
      </c>
      <c r="B1972" s="10">
        <v>75</v>
      </c>
      <c r="C1972" s="10">
        <v>27</v>
      </c>
      <c r="D1972" s="11">
        <v>-6.1283000000000003</v>
      </c>
      <c r="E1972" s="11">
        <v>9.8221980000000002</v>
      </c>
      <c r="F1972" s="11">
        <v>11.130990000000001</v>
      </c>
      <c r="G1972" s="11">
        <v>25.5</v>
      </c>
      <c r="H1972" s="11">
        <v>-18.100000000000001</v>
      </c>
      <c r="I1972" s="11">
        <v>7.3</v>
      </c>
    </row>
    <row r="1973" spans="1:9" x14ac:dyDescent="0.15">
      <c r="A1973" s="9">
        <v>40643.859027777777</v>
      </c>
      <c r="B1973" s="10">
        <v>82</v>
      </c>
      <c r="C1973" s="10">
        <v>30</v>
      </c>
      <c r="D1973" s="11">
        <v>-18.251201999999999</v>
      </c>
      <c r="E1973" s="11">
        <v>6.4172320000000003</v>
      </c>
      <c r="F1973" s="11">
        <v>-23.227989999999998</v>
      </c>
      <c r="G1973" s="11">
        <v>12.3</v>
      </c>
      <c r="H1973" s="11">
        <v>-19.899999999999999</v>
      </c>
      <c r="I1973" s="11">
        <v>6.4</v>
      </c>
    </row>
    <row r="1974" spans="1:9" x14ac:dyDescent="0.15">
      <c r="A1974" s="9">
        <v>40644.059027777781</v>
      </c>
      <c r="B1974" s="10">
        <v>71</v>
      </c>
      <c r="C1974" s="10">
        <v>14</v>
      </c>
      <c r="D1974" s="11">
        <v>-17.43365</v>
      </c>
      <c r="E1974" s="11">
        <v>5.2490649999999999</v>
      </c>
      <c r="F1974" s="11">
        <v>-14.581329999999999</v>
      </c>
      <c r="G1974" s="11">
        <v>7.7</v>
      </c>
      <c r="H1974" s="11">
        <v>-9.9</v>
      </c>
      <c r="I1974" s="11">
        <v>11.5</v>
      </c>
    </row>
    <row r="1975" spans="1:9" x14ac:dyDescent="0.15">
      <c r="A1975" s="9">
        <v>40644.05972222222</v>
      </c>
      <c r="C1975" s="10">
        <v>14</v>
      </c>
      <c r="G1975" s="11">
        <v>7.7</v>
      </c>
      <c r="H1975" s="11">
        <v>-9.9</v>
      </c>
      <c r="I1975" s="11">
        <v>11.5</v>
      </c>
    </row>
    <row r="1976" spans="1:9" x14ac:dyDescent="0.15">
      <c r="A1976" s="9">
        <v>40644.455555555556</v>
      </c>
      <c r="B1976" s="10">
        <v>17</v>
      </c>
      <c r="C1976" s="10">
        <v>16</v>
      </c>
      <c r="D1976" s="11">
        <v>2.6575530000000001</v>
      </c>
      <c r="E1976" s="11">
        <v>6.5569499999999996</v>
      </c>
      <c r="F1976" s="11">
        <v>6.3297299999999996</v>
      </c>
      <c r="G1976" s="11">
        <v>8.6</v>
      </c>
      <c r="H1976" s="11">
        <v>-9.5</v>
      </c>
      <c r="I1976" s="11">
        <v>2.2000000000000002</v>
      </c>
    </row>
    <row r="1977" spans="1:9" x14ac:dyDescent="0.15">
      <c r="A1977" s="9">
        <v>40644.792361111111</v>
      </c>
      <c r="B1977" s="10">
        <v>110</v>
      </c>
      <c r="C1977" s="10">
        <v>35</v>
      </c>
      <c r="D1977" s="11">
        <v>-34.299999999999997</v>
      </c>
      <c r="E1977" s="11">
        <v>4.5</v>
      </c>
      <c r="F1977" s="11">
        <v>-18.8</v>
      </c>
      <c r="G1977" s="11">
        <v>28.8</v>
      </c>
      <c r="H1977" s="11">
        <v>-15.6</v>
      </c>
      <c r="I1977" s="11">
        <v>21.2</v>
      </c>
    </row>
    <row r="1978" spans="1:9" x14ac:dyDescent="0.15">
      <c r="A1978" s="9">
        <v>40644.910416666666</v>
      </c>
      <c r="B1978" s="10">
        <v>34</v>
      </c>
      <c r="C1978" s="10">
        <v>18</v>
      </c>
      <c r="D1978" s="11">
        <v>-14.210278000000001</v>
      </c>
      <c r="E1978" s="11">
        <v>7.4713719999999997</v>
      </c>
      <c r="F1978" s="11">
        <v>-9.6248400000000007</v>
      </c>
      <c r="G1978" s="11">
        <v>10.7</v>
      </c>
      <c r="H1978" s="11">
        <v>-14.6</v>
      </c>
      <c r="I1978" s="11">
        <v>10.6</v>
      </c>
    </row>
    <row r="1979" spans="1:9" x14ac:dyDescent="0.15">
      <c r="A1979" s="9">
        <v>40645.152777777781</v>
      </c>
      <c r="B1979" s="10">
        <v>156</v>
      </c>
      <c r="C1979" s="10">
        <v>16</v>
      </c>
      <c r="D1979" s="11">
        <v>-23.5</v>
      </c>
      <c r="E1979" s="11">
        <v>3.1</v>
      </c>
      <c r="F1979" s="11">
        <v>-12.1</v>
      </c>
      <c r="G1979" s="11">
        <v>6.9</v>
      </c>
      <c r="H1979" s="11">
        <v>-4.5999999999999996</v>
      </c>
      <c r="I1979" s="11">
        <v>6.8</v>
      </c>
    </row>
    <row r="1980" spans="1:9" x14ac:dyDescent="0.15">
      <c r="A1980" s="9">
        <v>40645.310416666667</v>
      </c>
      <c r="B1980" s="10">
        <v>172</v>
      </c>
      <c r="C1980" s="10">
        <v>10</v>
      </c>
      <c r="D1980" s="11">
        <v>-10</v>
      </c>
      <c r="E1980" s="11">
        <v>4.2</v>
      </c>
      <c r="F1980" s="11">
        <v>-6.5</v>
      </c>
      <c r="G1980" s="11">
        <v>11.1</v>
      </c>
      <c r="H1980" s="11">
        <v>-6.7</v>
      </c>
      <c r="I1980" s="11">
        <v>9.9</v>
      </c>
    </row>
    <row r="1981" spans="1:9" x14ac:dyDescent="0.15">
      <c r="A1981" s="9">
        <v>40645.352777777778</v>
      </c>
      <c r="B1981" s="10">
        <v>48</v>
      </c>
      <c r="C1981" s="10">
        <v>13</v>
      </c>
      <c r="D1981" s="11">
        <v>-4.5</v>
      </c>
      <c r="E1981" s="11">
        <v>9.6</v>
      </c>
      <c r="F1981" s="11">
        <v>2.6</v>
      </c>
      <c r="G1981" s="11">
        <v>26.9</v>
      </c>
      <c r="H1981" s="11">
        <v>-19</v>
      </c>
      <c r="I1981" s="11">
        <v>22.8</v>
      </c>
    </row>
    <row r="1982" spans="1:9" x14ac:dyDescent="0.15">
      <c r="A1982" s="9">
        <v>40645.410416666666</v>
      </c>
      <c r="B1982" s="10">
        <v>40</v>
      </c>
      <c r="D1982" s="11">
        <v>-17.3</v>
      </c>
      <c r="E1982" s="11">
        <v>7.2</v>
      </c>
      <c r="F1982" s="11">
        <v>-9.6999999999999993</v>
      </c>
    </row>
    <row r="1983" spans="1:9" x14ac:dyDescent="0.15">
      <c r="A1983" s="9">
        <v>40645.65</v>
      </c>
      <c r="B1983" s="10">
        <v>63</v>
      </c>
      <c r="C1983" s="10">
        <v>28</v>
      </c>
      <c r="D1983" s="11">
        <v>-14.6</v>
      </c>
      <c r="E1983" s="11">
        <v>12.4</v>
      </c>
      <c r="F1983" s="11">
        <v>-11</v>
      </c>
      <c r="G1983" s="11">
        <v>10.6</v>
      </c>
      <c r="H1983" s="11">
        <v>-12.9</v>
      </c>
      <c r="I1983" s="11">
        <v>7.4</v>
      </c>
    </row>
    <row r="1984" spans="1:9" x14ac:dyDescent="0.15">
      <c r="A1984" s="9">
        <v>40646.31527777778</v>
      </c>
      <c r="B1984" s="10">
        <v>53</v>
      </c>
      <c r="C1984" s="10">
        <v>12</v>
      </c>
      <c r="D1984" s="11">
        <v>-19.346668999999999</v>
      </c>
      <c r="E1984" s="11">
        <v>8.8948900000000002</v>
      </c>
      <c r="F1984" s="11">
        <v>-12.576890000000001</v>
      </c>
      <c r="G1984" s="11">
        <v>17.8</v>
      </c>
      <c r="H1984" s="11">
        <v>-12.6</v>
      </c>
      <c r="I1984" s="11">
        <v>14.9</v>
      </c>
    </row>
    <row r="1985" spans="1:9" x14ac:dyDescent="0.15">
      <c r="A1985" s="9">
        <v>40646.317361111112</v>
      </c>
      <c r="C1985" s="10">
        <v>12</v>
      </c>
      <c r="G1985" s="11">
        <v>17.8</v>
      </c>
      <c r="H1985" s="11">
        <v>-12.6</v>
      </c>
      <c r="I1985" s="11">
        <v>14.9</v>
      </c>
    </row>
    <row r="1986" spans="1:9" x14ac:dyDescent="0.15">
      <c r="A1986" s="9">
        <v>40646.818749999999</v>
      </c>
      <c r="B1986" s="10">
        <v>20</v>
      </c>
      <c r="C1986" s="10">
        <v>30</v>
      </c>
      <c r="D1986" s="11">
        <v>-0.83910899999999999</v>
      </c>
      <c r="E1986" s="11">
        <v>1.325005</v>
      </c>
      <c r="F1986" s="11">
        <v>-3.2489599999999998</v>
      </c>
      <c r="G1986" s="11">
        <v>-1.7</v>
      </c>
      <c r="H1986" s="11">
        <v>-9.6</v>
      </c>
      <c r="I1986" s="11">
        <v>-1.1000000000000001</v>
      </c>
    </row>
    <row r="1987" spans="1:9" x14ac:dyDescent="0.15">
      <c r="A1987" s="9">
        <v>40647.319444444445</v>
      </c>
      <c r="B1987" s="10">
        <v>123</v>
      </c>
      <c r="C1987" s="10">
        <v>10</v>
      </c>
      <c r="D1987" s="11">
        <v>-1.4</v>
      </c>
      <c r="E1987" s="11">
        <v>13.4</v>
      </c>
      <c r="F1987" s="11">
        <v>4.5</v>
      </c>
      <c r="G1987" s="11">
        <v>9.4</v>
      </c>
      <c r="H1987" s="11">
        <v>-8.5</v>
      </c>
      <c r="I1987" s="11">
        <v>6.9</v>
      </c>
    </row>
    <row r="1988" spans="1:9" x14ac:dyDescent="0.15">
      <c r="A1988" s="9">
        <v>40647.351388888892</v>
      </c>
      <c r="B1988" s="10">
        <v>38</v>
      </c>
      <c r="C1988" s="10">
        <v>22</v>
      </c>
      <c r="D1988" s="11">
        <v>-11.7</v>
      </c>
      <c r="E1988" s="11">
        <v>7</v>
      </c>
      <c r="F1988" s="11">
        <v>-5.3</v>
      </c>
      <c r="G1988" s="11">
        <v>8.1</v>
      </c>
      <c r="H1988" s="11">
        <v>-16.2</v>
      </c>
      <c r="I1988" s="11">
        <v>6.2</v>
      </c>
    </row>
    <row r="1989" spans="1:9" x14ac:dyDescent="0.15">
      <c r="A1989" s="9">
        <v>40647.496527777781</v>
      </c>
      <c r="B1989" s="10">
        <v>65</v>
      </c>
      <c r="C1989" s="10">
        <v>19</v>
      </c>
      <c r="D1989" s="11">
        <v>-3</v>
      </c>
      <c r="E1989" s="11">
        <v>16.2</v>
      </c>
      <c r="F1989" s="11">
        <v>6.9</v>
      </c>
      <c r="G1989" s="11">
        <v>-0.5</v>
      </c>
      <c r="H1989" s="11">
        <v>-5.6</v>
      </c>
      <c r="I1989" s="11">
        <v>-5.2</v>
      </c>
    </row>
    <row r="1990" spans="1:9" x14ac:dyDescent="0.15">
      <c r="A1990" s="9">
        <v>40647.529861111114</v>
      </c>
      <c r="B1990" s="10">
        <v>35</v>
      </c>
      <c r="C1990" s="10">
        <v>8</v>
      </c>
      <c r="D1990" s="11">
        <v>-13.3</v>
      </c>
      <c r="E1990" s="11">
        <v>2.4</v>
      </c>
      <c r="F1990" s="11">
        <v>-15.7</v>
      </c>
      <c r="G1990" s="11">
        <v>6.4</v>
      </c>
      <c r="H1990" s="11">
        <v>-11.1</v>
      </c>
      <c r="I1990" s="11">
        <v>5.2</v>
      </c>
    </row>
    <row r="1991" spans="1:9" x14ac:dyDescent="0.15">
      <c r="A1991" s="9">
        <v>40647.563888888886</v>
      </c>
      <c r="B1991" s="10">
        <v>43</v>
      </c>
      <c r="C1991" s="10">
        <v>27</v>
      </c>
      <c r="D1991" s="11">
        <v>-15.2</v>
      </c>
      <c r="E1991" s="11">
        <v>9.6999999999999993</v>
      </c>
      <c r="F1991" s="11">
        <v>-11.5</v>
      </c>
      <c r="G1991" s="11">
        <v>18.600000000000001</v>
      </c>
      <c r="H1991" s="11">
        <v>-19.600000000000001</v>
      </c>
      <c r="I1991" s="11">
        <v>15.2</v>
      </c>
    </row>
    <row r="1992" spans="1:9" x14ac:dyDescent="0.15">
      <c r="A1992" s="9">
        <v>40648.284722222219</v>
      </c>
      <c r="B1992" s="10">
        <v>187</v>
      </c>
      <c r="C1992" s="10">
        <v>6</v>
      </c>
      <c r="D1992" s="11">
        <v>2.5</v>
      </c>
      <c r="E1992" s="11">
        <v>23.6</v>
      </c>
      <c r="F1992" s="11">
        <v>-0.8</v>
      </c>
      <c r="G1992" s="11">
        <v>18.5</v>
      </c>
      <c r="H1992" s="11">
        <v>-13.7</v>
      </c>
      <c r="I1992" s="11">
        <v>16.7</v>
      </c>
    </row>
    <row r="1993" spans="1:9" x14ac:dyDescent="0.15">
      <c r="A1993" s="9">
        <v>40648.311805555553</v>
      </c>
      <c r="B1993" s="10">
        <v>28</v>
      </c>
      <c r="C1993" s="10">
        <v>18</v>
      </c>
      <c r="D1993" s="11">
        <v>-9.8000000000000007</v>
      </c>
      <c r="E1993" s="11">
        <v>7.7</v>
      </c>
      <c r="F1993" s="11">
        <v>-5.4</v>
      </c>
      <c r="G1993" s="11">
        <v>9.5</v>
      </c>
      <c r="H1993" s="11">
        <v>-12.8</v>
      </c>
      <c r="I1993" s="11">
        <v>6.4</v>
      </c>
    </row>
    <row r="1994" spans="1:9" x14ac:dyDescent="0.15">
      <c r="A1994" s="9">
        <v>40648.565972222219</v>
      </c>
      <c r="B1994" s="10">
        <v>39</v>
      </c>
      <c r="C1994" s="10">
        <v>6</v>
      </c>
      <c r="D1994" s="11">
        <v>-8.4067220000000002</v>
      </c>
      <c r="E1994" s="11">
        <v>7.4041880000000004</v>
      </c>
      <c r="F1994" s="11">
        <v>-0.77790999999999999</v>
      </c>
      <c r="G1994" s="11">
        <v>-0.3</v>
      </c>
      <c r="H1994" s="11">
        <v>-4.4000000000000004</v>
      </c>
      <c r="I1994" s="11">
        <v>-1.8</v>
      </c>
    </row>
    <row r="1995" spans="1:9" x14ac:dyDescent="0.15">
      <c r="A1995" s="9">
        <v>40649.084722222222</v>
      </c>
      <c r="B1995" s="10">
        <v>119</v>
      </c>
      <c r="C1995" s="10">
        <v>20</v>
      </c>
      <c r="D1995" s="11">
        <v>-14.074994</v>
      </c>
      <c r="E1995" s="11">
        <v>21.526017</v>
      </c>
      <c r="F1995" s="11">
        <v>-13.47851</v>
      </c>
      <c r="G1995" s="11">
        <v>14.6</v>
      </c>
      <c r="H1995" s="11">
        <v>-12.6</v>
      </c>
      <c r="I1995" s="11">
        <v>14.1</v>
      </c>
    </row>
    <row r="1996" spans="1:9" x14ac:dyDescent="0.15">
      <c r="A1996" s="9">
        <v>40649.097222222219</v>
      </c>
      <c r="B1996" s="10">
        <v>12</v>
      </c>
      <c r="C1996" s="10">
        <v>3</v>
      </c>
      <c r="D1996" s="11">
        <v>-7.5</v>
      </c>
      <c r="E1996" s="11">
        <v>1.6</v>
      </c>
      <c r="F1996" s="11">
        <v>-4.0999999999999996</v>
      </c>
      <c r="G1996" s="11">
        <v>7.5</v>
      </c>
      <c r="H1996" s="11">
        <v>-6.2</v>
      </c>
      <c r="I1996" s="11">
        <v>4.3</v>
      </c>
    </row>
    <row r="1997" spans="1:9" x14ac:dyDescent="0.15">
      <c r="A1997" s="9">
        <v>40649.880555555559</v>
      </c>
      <c r="B1997" s="10">
        <v>237</v>
      </c>
      <c r="C1997" s="10">
        <v>11</v>
      </c>
      <c r="D1997" s="11">
        <v>2.6</v>
      </c>
      <c r="E1997" s="11">
        <v>23.6</v>
      </c>
      <c r="F1997" s="11">
        <v>4.5999999999999996</v>
      </c>
      <c r="G1997" s="11">
        <v>29.4</v>
      </c>
      <c r="H1997" s="11">
        <v>-17.899999999999999</v>
      </c>
      <c r="I1997" s="11">
        <v>19.8</v>
      </c>
    </row>
    <row r="1998" spans="1:9" x14ac:dyDescent="0.15">
      <c r="A1998" s="9">
        <v>40650.338194444441</v>
      </c>
      <c r="B1998" s="10">
        <v>130</v>
      </c>
      <c r="C1998" s="10">
        <v>10</v>
      </c>
      <c r="D1998" s="11">
        <v>9.6</v>
      </c>
      <c r="E1998" s="11">
        <v>20.100000000000001</v>
      </c>
      <c r="F1998" s="11">
        <v>11.2</v>
      </c>
      <c r="G1998" s="11">
        <v>19.600000000000001</v>
      </c>
      <c r="H1998" s="11">
        <v>-14.1</v>
      </c>
      <c r="I1998" s="11">
        <v>13.6</v>
      </c>
    </row>
    <row r="1999" spans="1:9" x14ac:dyDescent="0.15">
      <c r="A1999" s="9">
        <v>40651.29791666667</v>
      </c>
      <c r="B1999" s="10">
        <v>30</v>
      </c>
      <c r="C1999" s="10">
        <v>11</v>
      </c>
      <c r="D1999" s="11">
        <v>-3.4</v>
      </c>
      <c r="E1999" s="11">
        <v>7.7</v>
      </c>
      <c r="F1999" s="11">
        <v>2.8</v>
      </c>
      <c r="G1999" s="11">
        <v>3.3</v>
      </c>
      <c r="H1999" s="11">
        <v>-8</v>
      </c>
      <c r="I1999" s="11">
        <v>2.4</v>
      </c>
    </row>
    <row r="2000" spans="1:9" x14ac:dyDescent="0.15">
      <c r="A2000" s="9">
        <v>40651.359722222223</v>
      </c>
      <c r="B2000" s="10">
        <v>43</v>
      </c>
      <c r="C2000" s="10">
        <v>27</v>
      </c>
      <c r="D2000" s="11">
        <v>-10.8</v>
      </c>
      <c r="E2000" s="11">
        <v>3.2</v>
      </c>
      <c r="F2000" s="11">
        <v>-6.3</v>
      </c>
      <c r="G2000" s="11">
        <v>20</v>
      </c>
      <c r="H2000" s="11">
        <v>-15.1</v>
      </c>
      <c r="I2000" s="11">
        <v>13.3</v>
      </c>
    </row>
    <row r="2001" spans="1:9" x14ac:dyDescent="0.15">
      <c r="A2001" s="9">
        <v>40651.416666666664</v>
      </c>
      <c r="B2001" s="10">
        <v>37</v>
      </c>
      <c r="C2001" s="10">
        <v>5</v>
      </c>
      <c r="D2001" s="11">
        <v>-10.199999999999999</v>
      </c>
      <c r="E2001" s="11">
        <v>3.3</v>
      </c>
      <c r="F2001" s="11">
        <v>-8.9</v>
      </c>
      <c r="G2001" s="11">
        <v>9.5</v>
      </c>
      <c r="H2001" s="11">
        <v>-10.199999999999999</v>
      </c>
      <c r="I2001" s="11">
        <v>8.8000000000000007</v>
      </c>
    </row>
    <row r="2002" spans="1:9" x14ac:dyDescent="0.15">
      <c r="A2002" s="9">
        <v>40651.643750000003</v>
      </c>
      <c r="B2002" s="10">
        <v>117</v>
      </c>
      <c r="C2002" s="10">
        <v>19</v>
      </c>
      <c r="D2002" s="11">
        <v>3.5</v>
      </c>
      <c r="E2002" s="11">
        <v>10.6</v>
      </c>
      <c r="F2002" s="11">
        <v>5.3</v>
      </c>
      <c r="G2002" s="11">
        <v>6.2</v>
      </c>
      <c r="H2002" s="11">
        <v>-10.8</v>
      </c>
      <c r="I2002" s="11">
        <v>6.1</v>
      </c>
    </row>
    <row r="2003" spans="1:9" x14ac:dyDescent="0.15">
      <c r="A2003" s="9">
        <v>40651.786111111112</v>
      </c>
      <c r="B2003" s="10">
        <v>118</v>
      </c>
      <c r="C2003" s="10">
        <v>25</v>
      </c>
      <c r="D2003" s="11">
        <v>-21.3</v>
      </c>
      <c r="E2003" s="11">
        <v>8.4</v>
      </c>
      <c r="F2003" s="11">
        <v>-13.7</v>
      </c>
      <c r="G2003" s="11">
        <v>22.3</v>
      </c>
      <c r="H2003" s="11">
        <v>-17.399999999999999</v>
      </c>
      <c r="I2003" s="11">
        <v>16.899999999999999</v>
      </c>
    </row>
    <row r="2004" spans="1:9" x14ac:dyDescent="0.15">
      <c r="A2004" s="9">
        <v>40651.896527777775</v>
      </c>
      <c r="B2004" s="10">
        <v>142</v>
      </c>
      <c r="C2004" s="10">
        <v>18</v>
      </c>
      <c r="D2004" s="11">
        <v>4</v>
      </c>
      <c r="E2004" s="11">
        <v>11.2</v>
      </c>
      <c r="F2004" s="11">
        <v>6.6</v>
      </c>
      <c r="G2004" s="11">
        <v>12.6</v>
      </c>
      <c r="H2004" s="11">
        <v>-13</v>
      </c>
      <c r="I2004" s="11">
        <v>6.7</v>
      </c>
    </row>
    <row r="2005" spans="1:9" x14ac:dyDescent="0.15">
      <c r="A2005" s="9">
        <v>40652.178472222222</v>
      </c>
      <c r="B2005" s="10">
        <v>33</v>
      </c>
      <c r="C2005" s="10">
        <v>11</v>
      </c>
      <c r="D2005" s="11">
        <v>-7.82212</v>
      </c>
      <c r="E2005" s="11">
        <v>10.077296</v>
      </c>
      <c r="F2005" s="11">
        <v>-7.8975900000000001</v>
      </c>
      <c r="G2005" s="11">
        <v>8.5</v>
      </c>
      <c r="H2005" s="11">
        <v>-14</v>
      </c>
      <c r="I2005" s="11">
        <v>8</v>
      </c>
    </row>
    <row r="2006" spans="1:9" x14ac:dyDescent="0.15">
      <c r="A2006" s="9">
        <v>40652.375</v>
      </c>
      <c r="B2006" s="10">
        <v>12</v>
      </c>
      <c r="C2006" s="10">
        <v>29</v>
      </c>
      <c r="D2006" s="11">
        <v>0.64576599999999995</v>
      </c>
      <c r="E2006" s="11">
        <v>4.761253</v>
      </c>
      <c r="F2006" s="11">
        <v>2.2546400000000002</v>
      </c>
      <c r="G2006" s="11">
        <v>7</v>
      </c>
      <c r="H2006" s="11">
        <v>-7.8</v>
      </c>
      <c r="I2006" s="11">
        <v>2.4</v>
      </c>
    </row>
    <row r="2007" spans="1:9" x14ac:dyDescent="0.15">
      <c r="A2007" s="9">
        <v>40652.527777777781</v>
      </c>
      <c r="B2007" s="10">
        <v>32</v>
      </c>
      <c r="C2007" s="10">
        <v>30</v>
      </c>
      <c r="D2007" s="11">
        <v>-12.20764</v>
      </c>
      <c r="E2007" s="11">
        <v>9.7476160000000007</v>
      </c>
      <c r="F2007" s="11">
        <v>-9.5124600000000008</v>
      </c>
      <c r="G2007" s="11">
        <v>10.7</v>
      </c>
      <c r="H2007" s="11">
        <v>-11.9</v>
      </c>
      <c r="I2007" s="11">
        <v>7</v>
      </c>
    </row>
    <row r="2008" spans="1:9" x14ac:dyDescent="0.15">
      <c r="A2008" s="9">
        <v>40652.979166666664</v>
      </c>
    </row>
    <row r="2009" spans="1:9" x14ac:dyDescent="0.15">
      <c r="A2009" s="9">
        <v>40653.23333333333</v>
      </c>
      <c r="B2009" s="10">
        <v>83</v>
      </c>
      <c r="C2009" s="10">
        <v>14</v>
      </c>
      <c r="D2009" s="11">
        <v>-5.5978149999999998</v>
      </c>
      <c r="E2009" s="11">
        <v>10.055797999999999</v>
      </c>
      <c r="F2009" s="11">
        <v>-7.5455699999999997</v>
      </c>
      <c r="G2009" s="11">
        <v>11.8</v>
      </c>
      <c r="H2009" s="11">
        <v>-8.3000000000000007</v>
      </c>
      <c r="I2009" s="11">
        <v>10.3</v>
      </c>
    </row>
    <row r="2010" spans="1:9" x14ac:dyDescent="0.15">
      <c r="A2010" s="9">
        <v>40653.759027777778</v>
      </c>
      <c r="B2010" s="10">
        <v>193</v>
      </c>
      <c r="C2010" s="10">
        <v>25</v>
      </c>
      <c r="D2010" s="11">
        <v>-8.6</v>
      </c>
      <c r="E2010" s="11">
        <v>19.2</v>
      </c>
      <c r="F2010" s="11">
        <v>-8.1</v>
      </c>
      <c r="G2010" s="11">
        <v>15.4</v>
      </c>
      <c r="H2010" s="11">
        <v>-16.899999999999999</v>
      </c>
      <c r="I2010" s="11">
        <v>10.4</v>
      </c>
    </row>
    <row r="2011" spans="1:9" x14ac:dyDescent="0.15">
      <c r="A2011" s="9">
        <v>40654.352777777778</v>
      </c>
      <c r="B2011" s="10">
        <v>41</v>
      </c>
      <c r="C2011" s="10">
        <v>23</v>
      </c>
      <c r="D2011" s="11">
        <v>-14.764595</v>
      </c>
      <c r="E2011" s="11">
        <v>7.7098769999999996</v>
      </c>
      <c r="F2011" s="11">
        <v>-13.874639999999999</v>
      </c>
      <c r="G2011" s="11">
        <v>29</v>
      </c>
      <c r="H2011" s="11">
        <v>-24.8</v>
      </c>
      <c r="I2011" s="11">
        <v>22.1</v>
      </c>
    </row>
    <row r="2012" spans="1:9" x14ac:dyDescent="0.15">
      <c r="A2012" s="9">
        <v>40654.644444444442</v>
      </c>
      <c r="B2012" s="10">
        <v>289</v>
      </c>
      <c r="C2012" s="10">
        <v>10</v>
      </c>
      <c r="D2012" s="11">
        <v>-73.5</v>
      </c>
      <c r="E2012" s="11">
        <v>23.9</v>
      </c>
      <c r="F2012" s="11">
        <v>-12.6</v>
      </c>
      <c r="G2012" s="11">
        <v>9.6999999999999993</v>
      </c>
      <c r="H2012" s="11">
        <v>-9.9</v>
      </c>
      <c r="I2012" s="11">
        <v>0.1</v>
      </c>
    </row>
    <row r="2013" spans="1:9" x14ac:dyDescent="0.15">
      <c r="A2013" s="9">
        <v>40654.713888888888</v>
      </c>
      <c r="B2013" s="10">
        <v>91</v>
      </c>
      <c r="C2013" s="10">
        <v>11</v>
      </c>
      <c r="D2013" s="11">
        <v>-23.2</v>
      </c>
      <c r="E2013" s="11">
        <v>17.600000000000001</v>
      </c>
      <c r="F2013" s="11">
        <v>-5.9</v>
      </c>
      <c r="G2013" s="11">
        <v>19.399999999999999</v>
      </c>
      <c r="H2013" s="11">
        <v>-14.7</v>
      </c>
      <c r="I2013" s="11">
        <v>15.4</v>
      </c>
    </row>
    <row r="2014" spans="1:9" x14ac:dyDescent="0.15">
      <c r="A2014" s="9">
        <v>40654.765972222223</v>
      </c>
      <c r="B2014" s="10">
        <v>63</v>
      </c>
      <c r="C2014" s="10">
        <v>7</v>
      </c>
      <c r="D2014" s="11">
        <v>-15.4</v>
      </c>
      <c r="E2014" s="11">
        <v>23.4</v>
      </c>
      <c r="F2014" s="11">
        <v>-10.5</v>
      </c>
      <c r="G2014" s="11">
        <v>15.4</v>
      </c>
      <c r="H2014" s="11">
        <v>-14.2</v>
      </c>
      <c r="I2014" s="11">
        <v>7.3</v>
      </c>
    </row>
    <row r="2015" spans="1:9" x14ac:dyDescent="0.15">
      <c r="A2015" s="9">
        <v>40654.788194444445</v>
      </c>
      <c r="B2015" s="10">
        <v>25</v>
      </c>
      <c r="C2015" s="10">
        <v>26</v>
      </c>
      <c r="D2015" s="11">
        <v>-7</v>
      </c>
      <c r="E2015" s="11">
        <v>2.9</v>
      </c>
      <c r="F2015" s="11">
        <v>3.6</v>
      </c>
      <c r="G2015" s="11">
        <v>2.1</v>
      </c>
      <c r="H2015" s="11">
        <v>-10.6</v>
      </c>
      <c r="I2015" s="11">
        <v>0.1</v>
      </c>
    </row>
    <row r="2016" spans="1:9" x14ac:dyDescent="0.15">
      <c r="A2016" s="9">
        <v>40655.440972222219</v>
      </c>
      <c r="C2016" s="10">
        <v>6</v>
      </c>
      <c r="G2016" s="11">
        <v>1.8</v>
      </c>
      <c r="H2016" s="11">
        <v>-3.3</v>
      </c>
      <c r="I2016" s="11">
        <v>3.3</v>
      </c>
    </row>
    <row r="2017" spans="1:9" x14ac:dyDescent="0.15">
      <c r="A2017" s="9">
        <v>40655.911805555559</v>
      </c>
      <c r="B2017" s="10">
        <v>510</v>
      </c>
      <c r="C2017" s="10">
        <v>15</v>
      </c>
      <c r="D2017" s="11">
        <v>-52.5</v>
      </c>
      <c r="E2017" s="11">
        <v>41.9</v>
      </c>
      <c r="F2017" s="11">
        <v>-32</v>
      </c>
      <c r="G2017" s="11">
        <v>25.5</v>
      </c>
      <c r="H2017" s="11">
        <v>-25.7</v>
      </c>
      <c r="I2017" s="11">
        <v>15.3</v>
      </c>
    </row>
    <row r="2018" spans="1:9" x14ac:dyDescent="0.15">
      <c r="A2018" s="9">
        <v>40656.549305555556</v>
      </c>
      <c r="B2018" s="10">
        <v>156</v>
      </c>
      <c r="C2018" s="10">
        <v>31</v>
      </c>
      <c r="D2018" s="11">
        <v>13.2</v>
      </c>
      <c r="E2018" s="11">
        <v>20.100000000000001</v>
      </c>
      <c r="F2018" s="11">
        <v>20.6</v>
      </c>
      <c r="G2018" s="11">
        <v>17.5</v>
      </c>
      <c r="H2018" s="11">
        <v>-18.5</v>
      </c>
      <c r="I2018" s="11">
        <v>-0.2</v>
      </c>
    </row>
    <row r="2019" spans="1:9" x14ac:dyDescent="0.15">
      <c r="A2019" s="9">
        <v>40656.751388888886</v>
      </c>
      <c r="B2019" s="10">
        <v>203</v>
      </c>
      <c r="C2019" s="10">
        <v>34</v>
      </c>
      <c r="D2019" s="11">
        <v>2.6</v>
      </c>
      <c r="E2019" s="11">
        <v>23.2</v>
      </c>
      <c r="F2019" s="11">
        <v>7.5</v>
      </c>
      <c r="G2019" s="11">
        <v>1.6</v>
      </c>
      <c r="H2019" s="11">
        <v>-6.1</v>
      </c>
      <c r="I2019" s="11">
        <v>0.7</v>
      </c>
    </row>
    <row r="2020" spans="1:9" x14ac:dyDescent="0.15">
      <c r="A2020" s="9">
        <v>40656.786111111112</v>
      </c>
      <c r="B2020" s="10">
        <v>14</v>
      </c>
      <c r="C2020" s="10">
        <v>10</v>
      </c>
      <c r="D2020" s="11">
        <v>-11.3</v>
      </c>
      <c r="E2020" s="11">
        <v>4.3</v>
      </c>
      <c r="F2020" s="11">
        <v>-6.1</v>
      </c>
      <c r="G2020" s="11">
        <v>5</v>
      </c>
      <c r="H2020" s="11">
        <v>-6.5</v>
      </c>
      <c r="I2020" s="11">
        <v>1.4</v>
      </c>
    </row>
    <row r="2021" spans="1:9" x14ac:dyDescent="0.15">
      <c r="A2021" s="9">
        <v>40656.806250000001</v>
      </c>
      <c r="B2021" s="10">
        <v>22</v>
      </c>
      <c r="C2021" s="10">
        <v>9</v>
      </c>
      <c r="D2021" s="11">
        <v>-16.2</v>
      </c>
      <c r="E2021" s="11">
        <v>12.2</v>
      </c>
      <c r="F2021" s="11">
        <v>-10.6</v>
      </c>
      <c r="G2021" s="11">
        <v>15.6</v>
      </c>
      <c r="H2021" s="11">
        <v>-13.6</v>
      </c>
      <c r="I2021" s="11">
        <v>9.1</v>
      </c>
    </row>
    <row r="2022" spans="1:9" x14ac:dyDescent="0.15">
      <c r="A2022" s="9">
        <v>40656.873611111114</v>
      </c>
      <c r="B2022" s="10">
        <v>58</v>
      </c>
      <c r="C2022" s="10">
        <v>13</v>
      </c>
      <c r="D2022" s="11">
        <v>-29.9</v>
      </c>
      <c r="E2022" s="11">
        <v>9.8000000000000007</v>
      </c>
      <c r="F2022" s="11">
        <v>-26.8</v>
      </c>
      <c r="G2022" s="11">
        <v>29.4</v>
      </c>
      <c r="H2022" s="11">
        <v>-23.2</v>
      </c>
      <c r="I2022" s="11">
        <v>22.4</v>
      </c>
    </row>
    <row r="2023" spans="1:9" x14ac:dyDescent="0.15">
      <c r="A2023" s="9">
        <v>40656.952777777777</v>
      </c>
      <c r="B2023" s="10">
        <v>105</v>
      </c>
      <c r="C2023" s="10">
        <v>8</v>
      </c>
      <c r="D2023" s="11">
        <v>-30.4</v>
      </c>
      <c r="E2023" s="11">
        <v>8.9</v>
      </c>
      <c r="F2023" s="11">
        <v>-18.100000000000001</v>
      </c>
      <c r="G2023" s="11">
        <v>10.5</v>
      </c>
      <c r="H2023" s="11">
        <v>-6.9</v>
      </c>
      <c r="I2023" s="11">
        <v>9.5</v>
      </c>
    </row>
    <row r="2024" spans="1:9" x14ac:dyDescent="0.15">
      <c r="A2024" s="9">
        <v>40656.977777777778</v>
      </c>
      <c r="B2024" s="10">
        <v>31</v>
      </c>
      <c r="D2024" s="11">
        <v>-8</v>
      </c>
      <c r="E2024" s="11">
        <v>12.1</v>
      </c>
      <c r="F2024" s="11">
        <v>-5.7</v>
      </c>
    </row>
    <row r="2025" spans="1:9" x14ac:dyDescent="0.15">
      <c r="A2025" s="9">
        <v>40657.029861111114</v>
      </c>
      <c r="B2025" s="10">
        <v>65</v>
      </c>
      <c r="C2025" s="10">
        <v>24</v>
      </c>
      <c r="D2025" s="11">
        <v>11.6</v>
      </c>
      <c r="E2025" s="11">
        <v>15.3</v>
      </c>
      <c r="F2025" s="11">
        <v>3.4</v>
      </c>
      <c r="G2025" s="11">
        <v>27.1</v>
      </c>
      <c r="H2025" s="11">
        <v>-27.3</v>
      </c>
      <c r="I2025" s="11">
        <v>21.2</v>
      </c>
    </row>
    <row r="2026" spans="1:9" x14ac:dyDescent="0.15">
      <c r="A2026" s="9">
        <v>40657.119444444441</v>
      </c>
      <c r="B2026" s="10">
        <v>100</v>
      </c>
      <c r="C2026" s="10">
        <v>32</v>
      </c>
      <c r="D2026" s="11">
        <v>-37.5</v>
      </c>
      <c r="E2026" s="11">
        <v>14.3</v>
      </c>
      <c r="F2026" s="11">
        <v>-33.5</v>
      </c>
      <c r="G2026" s="11">
        <v>27.2</v>
      </c>
      <c r="H2026" s="11">
        <v>-21.5</v>
      </c>
      <c r="I2026" s="11">
        <v>18.5</v>
      </c>
    </row>
    <row r="2027" spans="1:9" x14ac:dyDescent="0.15">
      <c r="A2027" s="9">
        <v>40657.209722222222</v>
      </c>
      <c r="B2027" s="10">
        <v>104</v>
      </c>
      <c r="C2027" s="10">
        <v>11</v>
      </c>
      <c r="D2027" s="11">
        <v>-0.7</v>
      </c>
      <c r="E2027" s="11">
        <v>12.4</v>
      </c>
      <c r="F2027" s="11">
        <v>1</v>
      </c>
      <c r="G2027" s="11">
        <v>2.2999999999999998</v>
      </c>
      <c r="H2027" s="11">
        <v>-4.8</v>
      </c>
      <c r="I2027" s="11">
        <v>4.9000000000000004</v>
      </c>
    </row>
    <row r="2028" spans="1:9" x14ac:dyDescent="0.15">
      <c r="A2028" s="9">
        <v>40657.267361111109</v>
      </c>
      <c r="B2028" s="10">
        <v>63</v>
      </c>
      <c r="C2028" s="10">
        <v>11</v>
      </c>
      <c r="D2028" s="11">
        <v>4</v>
      </c>
      <c r="E2028" s="11">
        <v>12.2</v>
      </c>
      <c r="F2028" s="11">
        <v>5.6</v>
      </c>
      <c r="G2028" s="11">
        <v>24.8</v>
      </c>
      <c r="H2028" s="11">
        <v>-18.600000000000001</v>
      </c>
      <c r="I2028" s="11">
        <v>23.1</v>
      </c>
    </row>
    <row r="2029" spans="1:9" x14ac:dyDescent="0.15">
      <c r="A2029" s="9">
        <v>40657.369444444441</v>
      </c>
      <c r="B2029" s="10">
        <v>135</v>
      </c>
      <c r="C2029" s="10">
        <v>15</v>
      </c>
      <c r="D2029" s="11">
        <v>-25.1</v>
      </c>
      <c r="E2029" s="11">
        <v>27.1</v>
      </c>
      <c r="F2029" s="11">
        <v>-19.3</v>
      </c>
      <c r="G2029" s="11">
        <v>18.399999999999999</v>
      </c>
      <c r="H2029" s="11">
        <v>-22.9</v>
      </c>
      <c r="I2029" s="11">
        <v>7.5</v>
      </c>
    </row>
    <row r="2030" spans="1:9" x14ac:dyDescent="0.15">
      <c r="A2030" s="9">
        <v>40657.415972222225</v>
      </c>
      <c r="B2030" s="10">
        <v>49</v>
      </c>
      <c r="C2030" s="10">
        <v>19</v>
      </c>
      <c r="D2030" s="11">
        <v>-24.3</v>
      </c>
      <c r="E2030" s="11">
        <v>16.399999999999999</v>
      </c>
      <c r="F2030" s="11">
        <v>-11</v>
      </c>
      <c r="G2030" s="11">
        <v>18.100000000000001</v>
      </c>
      <c r="H2030" s="11">
        <v>-29.9</v>
      </c>
      <c r="I2030" s="11">
        <v>10.199999999999999</v>
      </c>
    </row>
    <row r="2031" spans="1:9" x14ac:dyDescent="0.15">
      <c r="A2031" s="9">
        <v>40657.515972222223</v>
      </c>
      <c r="B2031" s="10">
        <v>130</v>
      </c>
      <c r="C2031" s="10">
        <v>13</v>
      </c>
      <c r="D2031" s="11">
        <v>-14.1</v>
      </c>
      <c r="E2031" s="11">
        <v>22.8</v>
      </c>
      <c r="F2031" s="11">
        <v>-9.6999999999999993</v>
      </c>
      <c r="G2031" s="11">
        <v>27.1</v>
      </c>
      <c r="H2031" s="11">
        <v>-24.7</v>
      </c>
      <c r="I2031" s="11">
        <v>18.399999999999999</v>
      </c>
    </row>
    <row r="2032" spans="1:9" x14ac:dyDescent="0.15">
      <c r="A2032" s="9">
        <v>40657.629861111112</v>
      </c>
      <c r="B2032" s="10">
        <v>153</v>
      </c>
      <c r="C2032" s="10">
        <v>12</v>
      </c>
      <c r="D2032" s="11">
        <v>-28.8</v>
      </c>
      <c r="E2032" s="11">
        <v>29.5</v>
      </c>
      <c r="F2032" s="11">
        <v>-13.3</v>
      </c>
      <c r="G2032" s="11">
        <v>33.299999999999997</v>
      </c>
      <c r="H2032" s="11">
        <v>-23.6</v>
      </c>
      <c r="I2032" s="11">
        <v>29.4</v>
      </c>
    </row>
    <row r="2033" spans="1:9" x14ac:dyDescent="0.15">
      <c r="A2033" s="9">
        <v>40657.693055555559</v>
      </c>
      <c r="B2033" s="10">
        <v>78</v>
      </c>
      <c r="C2033" s="10">
        <v>12</v>
      </c>
      <c r="D2033" s="11">
        <v>-33.299999999999997</v>
      </c>
      <c r="E2033" s="11">
        <v>18.7</v>
      </c>
      <c r="F2033" s="11">
        <v>-42.1</v>
      </c>
      <c r="G2033" s="11">
        <v>33.1</v>
      </c>
      <c r="H2033" s="11">
        <v>-26.2</v>
      </c>
      <c r="I2033" s="11">
        <v>32.200000000000003</v>
      </c>
    </row>
    <row r="2034" spans="1:9" x14ac:dyDescent="0.15">
      <c r="A2034" s="9">
        <v>40657.910416666666</v>
      </c>
      <c r="B2034" s="10">
        <v>210</v>
      </c>
      <c r="C2034" s="10">
        <v>32</v>
      </c>
      <c r="D2034" s="11">
        <v>-27.9</v>
      </c>
      <c r="E2034" s="11">
        <v>26.6</v>
      </c>
      <c r="F2034" s="11">
        <v>-16.2</v>
      </c>
      <c r="G2034" s="11">
        <v>24.4</v>
      </c>
      <c r="H2034" s="11">
        <v>-26.9</v>
      </c>
      <c r="I2034" s="11">
        <v>19.100000000000001</v>
      </c>
    </row>
    <row r="2035" spans="1:9" x14ac:dyDescent="0.15">
      <c r="A2035" s="9">
        <v>40658.15347222222</v>
      </c>
      <c r="B2035" s="10">
        <v>322</v>
      </c>
      <c r="C2035" s="10">
        <v>13</v>
      </c>
      <c r="D2035" s="11">
        <v>-24.7</v>
      </c>
      <c r="E2035" s="11">
        <v>43.9</v>
      </c>
      <c r="F2035" s="11">
        <v>-10.5</v>
      </c>
      <c r="G2035" s="11">
        <v>33.799999999999997</v>
      </c>
      <c r="H2035" s="11">
        <v>-24.3</v>
      </c>
      <c r="I2035" s="11">
        <v>23.6</v>
      </c>
    </row>
    <row r="2036" spans="1:9" x14ac:dyDescent="0.15">
      <c r="A2036" s="9">
        <v>40658.415972222225</v>
      </c>
      <c r="B2036" s="10">
        <v>360</v>
      </c>
      <c r="C2036" s="10">
        <v>12</v>
      </c>
      <c r="D2036" s="11">
        <v>-12.6</v>
      </c>
      <c r="E2036" s="11">
        <v>38.5</v>
      </c>
      <c r="F2036" s="11">
        <v>-12.9</v>
      </c>
      <c r="G2036" s="11">
        <v>19.3</v>
      </c>
      <c r="H2036" s="11">
        <v>-16.399999999999999</v>
      </c>
      <c r="I2036" s="11">
        <v>15.7</v>
      </c>
    </row>
    <row r="2037" spans="1:9" x14ac:dyDescent="0.15">
      <c r="A2037" s="9">
        <v>40658.486805555556</v>
      </c>
      <c r="B2037" s="10">
        <v>87</v>
      </c>
      <c r="C2037" s="10">
        <v>11</v>
      </c>
      <c r="D2037" s="11">
        <v>-26.8</v>
      </c>
      <c r="E2037" s="11">
        <v>17.5</v>
      </c>
      <c r="F2037" s="11">
        <v>-17.600000000000001</v>
      </c>
      <c r="G2037" s="11">
        <v>43.2</v>
      </c>
      <c r="H2037" s="11">
        <v>-29.3</v>
      </c>
      <c r="I2037" s="11">
        <v>37.299999999999997</v>
      </c>
    </row>
    <row r="2038" spans="1:9" x14ac:dyDescent="0.15">
      <c r="A2038" s="9">
        <v>40658.935416666667</v>
      </c>
      <c r="B2038" s="10">
        <v>53</v>
      </c>
      <c r="C2038" s="10">
        <v>22</v>
      </c>
      <c r="D2038" s="11">
        <v>-11.876220999999999</v>
      </c>
      <c r="E2038" s="11">
        <v>1.5</v>
      </c>
      <c r="F2038" s="11">
        <v>-7.3746299999999998</v>
      </c>
      <c r="G2038" s="11">
        <v>10.6</v>
      </c>
      <c r="H2038" s="11">
        <v>-16.399999999999999</v>
      </c>
      <c r="I2038" s="11">
        <v>9.6</v>
      </c>
    </row>
    <row r="2039" spans="1:9" x14ac:dyDescent="0.15">
      <c r="A2039" s="9">
        <v>40660.746527777781</v>
      </c>
      <c r="B2039" s="10">
        <v>993</v>
      </c>
      <c r="C2039" s="10">
        <v>10</v>
      </c>
      <c r="D2039" s="11">
        <v>-8.6999999999999993</v>
      </c>
      <c r="E2039" s="11">
        <v>77.5</v>
      </c>
      <c r="F2039" s="11">
        <v>25.8</v>
      </c>
      <c r="G2039" s="11">
        <v>21.5</v>
      </c>
      <c r="H2039" s="11">
        <v>-19</v>
      </c>
      <c r="I2039" s="11">
        <v>16.2</v>
      </c>
    </row>
    <row r="2040" spans="1:9" x14ac:dyDescent="0.15">
      <c r="A2040" s="9">
        <v>40660.838194444441</v>
      </c>
      <c r="B2040" s="10">
        <v>120</v>
      </c>
      <c r="C2040" s="10">
        <v>17</v>
      </c>
      <c r="D2040" s="11">
        <v>-39.200000000000003</v>
      </c>
      <c r="E2040" s="11">
        <v>5.8</v>
      </c>
      <c r="F2040" s="11">
        <v>-35.9</v>
      </c>
      <c r="G2040" s="11">
        <v>37.6</v>
      </c>
      <c r="H2040" s="11">
        <v>-24.1</v>
      </c>
      <c r="I2040" s="11">
        <v>29.7</v>
      </c>
    </row>
    <row r="2041" spans="1:9" x14ac:dyDescent="0.15">
      <c r="A2041" s="9">
        <v>40660.923611111109</v>
      </c>
      <c r="B2041" s="10">
        <v>108</v>
      </c>
      <c r="C2041" s="10">
        <v>9</v>
      </c>
      <c r="D2041" s="11">
        <v>-8.5</v>
      </c>
      <c r="E2041" s="11">
        <v>14.5</v>
      </c>
      <c r="F2041" s="11">
        <v>-0.1</v>
      </c>
      <c r="G2041" s="11">
        <v>37.1</v>
      </c>
      <c r="H2041" s="11">
        <v>-22</v>
      </c>
      <c r="I2041" s="11">
        <v>31.8</v>
      </c>
    </row>
    <row r="2042" spans="1:9" x14ac:dyDescent="0.15">
      <c r="A2042" s="9">
        <v>40661.000694444447</v>
      </c>
      <c r="B2042" s="10">
        <v>105</v>
      </c>
      <c r="C2042" s="10">
        <v>7</v>
      </c>
      <c r="D2042" s="11">
        <v>-42.8</v>
      </c>
      <c r="E2042" s="11">
        <v>13.9</v>
      </c>
      <c r="F2042" s="11">
        <v>-46.9</v>
      </c>
      <c r="G2042" s="11">
        <v>32.700000000000003</v>
      </c>
      <c r="H2042" s="11">
        <v>-25.7</v>
      </c>
      <c r="I2042" s="11">
        <v>24</v>
      </c>
    </row>
    <row r="2043" spans="1:9" x14ac:dyDescent="0.15">
      <c r="A2043" s="9">
        <v>40661.059027777781</v>
      </c>
      <c r="B2043" s="10">
        <v>77</v>
      </c>
      <c r="C2043" s="10">
        <v>17</v>
      </c>
      <c r="D2043" s="11">
        <v>-34.299999999999997</v>
      </c>
      <c r="E2043" s="11">
        <v>10.8</v>
      </c>
      <c r="F2043" s="11">
        <v>-29</v>
      </c>
      <c r="G2043" s="11">
        <v>50.6</v>
      </c>
      <c r="H2043" s="11">
        <v>-37.5</v>
      </c>
      <c r="I2043" s="11">
        <v>36.799999999999997</v>
      </c>
    </row>
    <row r="2044" spans="1:9" x14ac:dyDescent="0.15">
      <c r="A2044" s="9">
        <v>40661.224999999999</v>
      </c>
      <c r="B2044" s="10">
        <v>177</v>
      </c>
      <c r="C2044" s="10">
        <v>12</v>
      </c>
      <c r="D2044" s="11">
        <v>-31.7</v>
      </c>
      <c r="E2044" s="11">
        <v>5.5</v>
      </c>
      <c r="F2044" s="11">
        <v>-21.9</v>
      </c>
      <c r="G2044" s="11">
        <v>29.6</v>
      </c>
      <c r="H2044" s="11">
        <v>-21.1</v>
      </c>
      <c r="I2044" s="11">
        <v>24.7</v>
      </c>
    </row>
    <row r="2045" spans="1:9" x14ac:dyDescent="0.15">
      <c r="A2045" s="9">
        <v>40661.225694444445</v>
      </c>
      <c r="C2045" s="10">
        <v>12</v>
      </c>
      <c r="G2045" s="11">
        <v>29.6</v>
      </c>
      <c r="H2045" s="11">
        <v>-21.1</v>
      </c>
      <c r="I2045" s="11">
        <v>24.7</v>
      </c>
    </row>
    <row r="2046" spans="1:9" x14ac:dyDescent="0.15">
      <c r="A2046" s="9">
        <v>40661.779861111114</v>
      </c>
      <c r="B2046" s="10">
        <v>765</v>
      </c>
      <c r="C2046" s="10">
        <v>33</v>
      </c>
      <c r="D2046" s="11">
        <v>-17.5</v>
      </c>
      <c r="E2046" s="11">
        <v>48.4</v>
      </c>
      <c r="F2046" s="11">
        <v>1.4</v>
      </c>
      <c r="G2046" s="11">
        <v>40.1</v>
      </c>
      <c r="H2046" s="11">
        <v>-30.8</v>
      </c>
      <c r="I2046" s="11">
        <v>27.6</v>
      </c>
    </row>
    <row r="2047" spans="1:9" x14ac:dyDescent="0.15">
      <c r="A2047" s="9">
        <v>40661.795138888891</v>
      </c>
      <c r="B2047" s="10">
        <v>13</v>
      </c>
      <c r="C2047" s="10">
        <v>24</v>
      </c>
      <c r="D2047" s="11">
        <v>-14.7</v>
      </c>
      <c r="E2047" s="11">
        <v>3</v>
      </c>
      <c r="F2047" s="11">
        <v>-12.7</v>
      </c>
      <c r="G2047" s="11">
        <v>14.9</v>
      </c>
      <c r="H2047" s="11">
        <v>-20.8</v>
      </c>
      <c r="I2047" s="11">
        <v>10</v>
      </c>
    </row>
    <row r="2048" spans="1:9" x14ac:dyDescent="0.15">
      <c r="A2048" s="9">
        <v>40663.945833333331</v>
      </c>
      <c r="B2048" s="10">
        <v>92</v>
      </c>
      <c r="C2048" s="10">
        <v>18</v>
      </c>
      <c r="D2048" s="11">
        <v>-23.3</v>
      </c>
      <c r="E2048" s="11">
        <v>8.6</v>
      </c>
      <c r="F2048" s="11">
        <v>-12.6</v>
      </c>
      <c r="G2048" s="11">
        <v>53.6</v>
      </c>
      <c r="H2048" s="11">
        <v>-51.1</v>
      </c>
      <c r="I2048" s="11">
        <v>30.9</v>
      </c>
    </row>
    <row r="2049" spans="1:9" x14ac:dyDescent="0.15">
      <c r="A2049" s="9">
        <v>40668.489583333336</v>
      </c>
      <c r="B2049" s="10">
        <v>275</v>
      </c>
      <c r="C2049" s="10">
        <v>26</v>
      </c>
      <c r="D2049" s="11">
        <v>-16</v>
      </c>
      <c r="E2049" s="11">
        <v>30.9</v>
      </c>
      <c r="F2049" s="11">
        <v>-2.1</v>
      </c>
      <c r="G2049" s="11">
        <v>29.4</v>
      </c>
      <c r="H2049" s="11">
        <v>-20.3</v>
      </c>
      <c r="I2049" s="11">
        <v>18.100000000000001</v>
      </c>
    </row>
    <row r="2050" spans="1:9" x14ac:dyDescent="0.15">
      <c r="A2050" s="9">
        <v>40668.606944444444</v>
      </c>
      <c r="B2050" s="10">
        <v>100</v>
      </c>
      <c r="C2050" s="10">
        <v>29</v>
      </c>
      <c r="D2050" s="11">
        <v>-3.2</v>
      </c>
      <c r="E2050" s="11">
        <v>19.899999999999999</v>
      </c>
      <c r="F2050" s="11">
        <v>4.4000000000000004</v>
      </c>
      <c r="G2050" s="11">
        <v>16.8</v>
      </c>
      <c r="H2050" s="11">
        <v>-17.600000000000001</v>
      </c>
      <c r="I2050" s="11">
        <v>7.8</v>
      </c>
    </row>
    <row r="2051" spans="1:9" x14ac:dyDescent="0.15">
      <c r="A2051" s="9">
        <v>40668.701388888891</v>
      </c>
      <c r="B2051" s="10">
        <v>102</v>
      </c>
      <c r="C2051" s="10">
        <v>7</v>
      </c>
      <c r="D2051" s="11">
        <v>-39.5</v>
      </c>
      <c r="E2051" s="11">
        <v>11.7</v>
      </c>
      <c r="F2051" s="11">
        <v>-5.5</v>
      </c>
      <c r="G2051" s="11">
        <v>19.100000000000001</v>
      </c>
      <c r="H2051" s="11">
        <v>-16.600000000000001</v>
      </c>
      <c r="I2051" s="11">
        <v>15.2</v>
      </c>
    </row>
    <row r="2052" spans="1:9" x14ac:dyDescent="0.15">
      <c r="A2052" s="9">
        <v>40668.801388888889</v>
      </c>
      <c r="B2052" s="10">
        <v>129</v>
      </c>
      <c r="C2052" s="10">
        <v>25</v>
      </c>
      <c r="D2052" s="11">
        <v>-35</v>
      </c>
      <c r="E2052" s="11">
        <v>13.4</v>
      </c>
      <c r="F2052" s="11">
        <v>-25.9</v>
      </c>
      <c r="G2052" s="11">
        <v>18.399999999999999</v>
      </c>
      <c r="H2052" s="11">
        <v>-16.8</v>
      </c>
      <c r="I2052" s="11">
        <v>18.3</v>
      </c>
    </row>
    <row r="2053" spans="1:9" x14ac:dyDescent="0.15">
      <c r="A2053" s="9">
        <v>40668.911111111112</v>
      </c>
      <c r="B2053" s="10">
        <v>143</v>
      </c>
      <c r="C2053" s="10">
        <v>19</v>
      </c>
      <c r="D2053" s="11">
        <v>9.5</v>
      </c>
      <c r="E2053" s="11">
        <v>6.7</v>
      </c>
      <c r="F2053" s="11">
        <v>9.3000000000000007</v>
      </c>
      <c r="G2053" s="11">
        <v>13.9</v>
      </c>
      <c r="H2053" s="11">
        <v>-10</v>
      </c>
      <c r="I2053" s="11">
        <v>8.8000000000000007</v>
      </c>
    </row>
    <row r="2054" spans="1:9" x14ac:dyDescent="0.15">
      <c r="A2054" s="9">
        <v>40668.968055555553</v>
      </c>
      <c r="B2054" s="10">
        <v>36</v>
      </c>
      <c r="C2054" s="10">
        <v>16</v>
      </c>
      <c r="D2054" s="11">
        <v>-20.5</v>
      </c>
      <c r="E2054" s="11">
        <v>10.3</v>
      </c>
      <c r="F2054" s="11">
        <v>-15.4</v>
      </c>
      <c r="G2054" s="11">
        <v>23.2</v>
      </c>
      <c r="H2054" s="11">
        <v>-16.3</v>
      </c>
      <c r="I2054" s="11">
        <v>14</v>
      </c>
    </row>
    <row r="2055" spans="1:9" x14ac:dyDescent="0.15">
      <c r="A2055" s="9">
        <v>40669.013888888891</v>
      </c>
      <c r="B2055" s="10">
        <v>58</v>
      </c>
      <c r="C2055" s="10">
        <v>10</v>
      </c>
      <c r="D2055" s="11">
        <v>-32.6</v>
      </c>
      <c r="E2055" s="11">
        <v>8.6999999999999993</v>
      </c>
      <c r="F2055" s="11">
        <v>-28.8</v>
      </c>
      <c r="G2055" s="11">
        <v>10.9</v>
      </c>
      <c r="H2055" s="11">
        <v>-11.7</v>
      </c>
      <c r="I2055" s="11">
        <v>8.4</v>
      </c>
    </row>
    <row r="2056" spans="1:9" x14ac:dyDescent="0.15">
      <c r="A2056" s="9">
        <v>40669.336805555555</v>
      </c>
      <c r="B2056" s="10">
        <v>79</v>
      </c>
      <c r="C2056" s="10">
        <v>12</v>
      </c>
      <c r="D2056" s="11">
        <v>-32.200000000000003</v>
      </c>
      <c r="E2056" s="11">
        <v>4.8</v>
      </c>
      <c r="F2056" s="11">
        <v>-29.4</v>
      </c>
      <c r="G2056" s="11">
        <v>14.6</v>
      </c>
      <c r="H2056" s="11">
        <v>-13.6</v>
      </c>
      <c r="I2056" s="11">
        <v>14.9</v>
      </c>
    </row>
    <row r="2057" spans="1:9" x14ac:dyDescent="0.15">
      <c r="A2057" s="9">
        <v>40669.400694444441</v>
      </c>
      <c r="B2057" s="10">
        <v>80</v>
      </c>
      <c r="C2057" s="10">
        <v>7</v>
      </c>
      <c r="D2057" s="11">
        <v>-9.4</v>
      </c>
      <c r="E2057" s="11">
        <v>17.8</v>
      </c>
      <c r="F2057" s="11">
        <v>-9.6999999999999993</v>
      </c>
      <c r="G2057" s="11">
        <v>12.4</v>
      </c>
      <c r="H2057" s="11">
        <v>-10.6</v>
      </c>
      <c r="I2057" s="11">
        <v>19.399999999999999</v>
      </c>
    </row>
    <row r="2058" spans="1:9" x14ac:dyDescent="0.15">
      <c r="A2058" s="9">
        <v>40669.456250000003</v>
      </c>
      <c r="B2058" s="10">
        <v>55</v>
      </c>
      <c r="C2058" s="10">
        <v>24</v>
      </c>
      <c r="D2058" s="11">
        <v>-12</v>
      </c>
      <c r="E2058" s="11">
        <v>9.8000000000000007</v>
      </c>
      <c r="F2058" s="11">
        <v>-14.5</v>
      </c>
      <c r="G2058" s="11">
        <v>12.8</v>
      </c>
      <c r="H2058" s="11">
        <v>-18.899999999999999</v>
      </c>
      <c r="I2058" s="11">
        <v>16</v>
      </c>
    </row>
    <row r="2059" spans="1:9" x14ac:dyDescent="0.15">
      <c r="A2059" s="9">
        <v>40669.510416666664</v>
      </c>
      <c r="B2059" s="10">
        <v>58</v>
      </c>
      <c r="C2059" s="10">
        <v>17</v>
      </c>
      <c r="D2059" s="11">
        <v>-23.4</v>
      </c>
      <c r="E2059" s="11">
        <v>11</v>
      </c>
      <c r="F2059" s="11">
        <v>-14.8</v>
      </c>
      <c r="G2059" s="11">
        <v>15</v>
      </c>
      <c r="H2059" s="11">
        <v>-10.8</v>
      </c>
      <c r="I2059" s="11">
        <v>9.6</v>
      </c>
    </row>
    <row r="2060" spans="1:9" x14ac:dyDescent="0.15">
      <c r="A2060" s="9">
        <v>40670.089583333334</v>
      </c>
      <c r="C2060" s="10">
        <v>15</v>
      </c>
      <c r="G2060" s="11">
        <v>8.3000000000000007</v>
      </c>
      <c r="H2060" s="11">
        <v>-3.5</v>
      </c>
      <c r="I2060" s="11">
        <v>4.8</v>
      </c>
    </row>
    <row r="2061" spans="1:9" x14ac:dyDescent="0.15">
      <c r="A2061" s="9">
        <v>40670.53125</v>
      </c>
      <c r="B2061" s="10">
        <v>79</v>
      </c>
      <c r="C2061" s="10">
        <v>12</v>
      </c>
      <c r="D2061" s="11">
        <v>-9.8194289999999995</v>
      </c>
      <c r="E2061" s="11">
        <v>7.5860580000000004</v>
      </c>
      <c r="F2061" s="11">
        <v>-13.90047</v>
      </c>
      <c r="G2061" s="11">
        <v>24.3</v>
      </c>
      <c r="H2061" s="11">
        <v>-14.1</v>
      </c>
      <c r="I2061" s="11">
        <v>20.5</v>
      </c>
    </row>
    <row r="2062" spans="1:9" x14ac:dyDescent="0.15">
      <c r="A2062" s="9">
        <v>40672.503472222219</v>
      </c>
      <c r="B2062" s="10">
        <v>166</v>
      </c>
      <c r="C2062" s="10">
        <v>31</v>
      </c>
      <c r="D2062" s="11">
        <v>-1.915098</v>
      </c>
      <c r="E2062" s="11">
        <v>21.147915999999999</v>
      </c>
      <c r="F2062" s="11">
        <v>1.0083899999999999</v>
      </c>
      <c r="G2062" s="11">
        <v>9.6999999999999993</v>
      </c>
      <c r="H2062" s="11">
        <v>-15.8</v>
      </c>
      <c r="I2062" s="11">
        <v>9.3000000000000007</v>
      </c>
    </row>
    <row r="2063" spans="1:9" x14ac:dyDescent="0.15">
      <c r="A2063" s="9">
        <v>40673.425694444442</v>
      </c>
      <c r="B2063" s="10">
        <v>223</v>
      </c>
      <c r="C2063" s="10">
        <v>11</v>
      </c>
      <c r="D2063" s="11">
        <v>-17.470490999999999</v>
      </c>
      <c r="E2063" s="11">
        <v>8.5066469999999992</v>
      </c>
      <c r="F2063" s="11">
        <v>-22.345970000000001</v>
      </c>
      <c r="G2063" s="11">
        <v>13.1</v>
      </c>
      <c r="H2063" s="11">
        <v>-11.1</v>
      </c>
      <c r="I2063" s="11">
        <v>12.3</v>
      </c>
    </row>
    <row r="2064" spans="1:9" x14ac:dyDescent="0.15">
      <c r="A2064" s="9">
        <v>40674.203472222223</v>
      </c>
      <c r="B2064" s="10">
        <v>65</v>
      </c>
      <c r="C2064" s="10">
        <v>31</v>
      </c>
      <c r="D2064" s="11">
        <v>12.131501999999999</v>
      </c>
      <c r="E2064" s="11">
        <v>4.0889300000000004</v>
      </c>
      <c r="F2064" s="11">
        <v>17.765270000000001</v>
      </c>
      <c r="G2064" s="11">
        <v>-2.8</v>
      </c>
      <c r="H2064" s="11">
        <v>-4.5999999999999996</v>
      </c>
      <c r="I2064" s="11">
        <v>0.2</v>
      </c>
    </row>
    <row r="2065" spans="1:9" x14ac:dyDescent="0.15">
      <c r="A2065" s="9">
        <v>40674.936111111114</v>
      </c>
      <c r="B2065" s="10">
        <v>26</v>
      </c>
      <c r="D2065" s="11">
        <v>-4.9795639999999999</v>
      </c>
      <c r="E2065" s="11">
        <v>1.2360640000000001</v>
      </c>
      <c r="F2065" s="11">
        <v>-6.1795400000000003</v>
      </c>
    </row>
    <row r="2066" spans="1:9" x14ac:dyDescent="0.15">
      <c r="A2066" s="9">
        <v>40675.200694444444</v>
      </c>
      <c r="B2066" s="10">
        <v>60</v>
      </c>
      <c r="C2066" s="10">
        <v>25</v>
      </c>
      <c r="D2066" s="11">
        <v>-19.8</v>
      </c>
      <c r="E2066" s="11">
        <v>14.2</v>
      </c>
      <c r="F2066" s="11">
        <v>-12.3</v>
      </c>
      <c r="G2066" s="11">
        <v>8.6999999999999993</v>
      </c>
      <c r="H2066" s="11">
        <v>-11</v>
      </c>
      <c r="I2066" s="11">
        <v>7.1</v>
      </c>
    </row>
    <row r="2067" spans="1:9" x14ac:dyDescent="0.15">
      <c r="A2067" s="9">
        <v>40676.481944444444</v>
      </c>
      <c r="B2067" s="10">
        <v>43</v>
      </c>
      <c r="C2067" s="10">
        <v>7</v>
      </c>
      <c r="D2067" s="11">
        <v>-8.6999999999999993</v>
      </c>
      <c r="E2067" s="11">
        <v>11.4</v>
      </c>
      <c r="F2067" s="11">
        <v>-0.5</v>
      </c>
      <c r="G2067" s="11">
        <v>21.4</v>
      </c>
      <c r="H2067" s="11">
        <v>-15.6</v>
      </c>
      <c r="I2067" s="11">
        <v>18.5</v>
      </c>
    </row>
    <row r="2068" spans="1:9" x14ac:dyDescent="0.15">
      <c r="A2068" s="9">
        <v>40676.586805555555</v>
      </c>
      <c r="B2068" s="10">
        <v>66</v>
      </c>
      <c r="C2068" s="10">
        <v>3</v>
      </c>
      <c r="D2068" s="11">
        <v>-36.9</v>
      </c>
      <c r="E2068" s="11">
        <v>11</v>
      </c>
      <c r="F2068" s="11">
        <v>-28.4</v>
      </c>
      <c r="G2068" s="11">
        <v>7.1</v>
      </c>
      <c r="H2068" s="11">
        <v>-3.7</v>
      </c>
      <c r="I2068" s="11">
        <v>8</v>
      </c>
    </row>
    <row r="2069" spans="1:9" x14ac:dyDescent="0.15">
      <c r="A2069" s="9">
        <v>40676.607638888891</v>
      </c>
      <c r="B2069" s="10">
        <v>24</v>
      </c>
      <c r="C2069" s="10">
        <v>28</v>
      </c>
      <c r="D2069" s="11">
        <v>-8.8000000000000007</v>
      </c>
      <c r="E2069" s="11">
        <v>7.1</v>
      </c>
      <c r="F2069" s="11">
        <v>0</v>
      </c>
      <c r="G2069" s="11">
        <v>8.6</v>
      </c>
      <c r="H2069" s="11">
        <v>-14.5</v>
      </c>
      <c r="I2069" s="11">
        <v>5.0999999999999996</v>
      </c>
    </row>
    <row r="2070" spans="1:9" x14ac:dyDescent="0.15">
      <c r="A2070" s="9">
        <v>40676.693749999999</v>
      </c>
      <c r="B2070" s="10">
        <v>66</v>
      </c>
      <c r="C2070" s="10">
        <v>15</v>
      </c>
      <c r="D2070" s="11">
        <v>8.6</v>
      </c>
      <c r="E2070" s="11">
        <v>8.5</v>
      </c>
      <c r="F2070" s="11">
        <v>0.7</v>
      </c>
      <c r="G2070" s="11">
        <v>7.5</v>
      </c>
      <c r="H2070" s="11">
        <v>-12.8</v>
      </c>
      <c r="I2070" s="11">
        <v>5.4</v>
      </c>
    </row>
    <row r="2071" spans="1:9" x14ac:dyDescent="0.15">
      <c r="A2071" s="9">
        <v>40677.921527777777</v>
      </c>
      <c r="B2071" s="10">
        <v>46</v>
      </c>
      <c r="C2071" s="10">
        <v>5</v>
      </c>
      <c r="D2071" s="11">
        <v>-3</v>
      </c>
      <c r="E2071" s="11">
        <v>9.1</v>
      </c>
      <c r="F2071" s="11">
        <v>2.4</v>
      </c>
      <c r="G2071" s="11">
        <v>13.5</v>
      </c>
      <c r="H2071" s="11">
        <v>-10</v>
      </c>
      <c r="I2071" s="11">
        <v>13</v>
      </c>
    </row>
    <row r="2072" spans="1:9" x14ac:dyDescent="0.15">
      <c r="A2072" s="9">
        <v>40677.943055555559</v>
      </c>
      <c r="B2072" s="10">
        <v>22</v>
      </c>
      <c r="C2072" s="10">
        <v>6</v>
      </c>
      <c r="D2072" s="11">
        <v>-18.3</v>
      </c>
      <c r="E2072" s="11">
        <v>4.4000000000000004</v>
      </c>
      <c r="F2072" s="11">
        <v>-12.1</v>
      </c>
      <c r="G2072" s="11">
        <v>14.4</v>
      </c>
      <c r="H2072" s="11">
        <v>-10.199999999999999</v>
      </c>
      <c r="I2072" s="11">
        <v>10.1</v>
      </c>
    </row>
    <row r="2073" spans="1:9" x14ac:dyDescent="0.15">
      <c r="A2073" s="9">
        <v>40678.82916666667</v>
      </c>
    </row>
    <row r="2074" spans="1:9" x14ac:dyDescent="0.15">
      <c r="A2074" s="9">
        <v>40678.942361111112</v>
      </c>
      <c r="B2074" s="10">
        <v>21</v>
      </c>
      <c r="C2074" s="10">
        <v>12</v>
      </c>
      <c r="D2074" s="11">
        <v>-7.5</v>
      </c>
      <c r="E2074" s="11">
        <v>5.7</v>
      </c>
      <c r="F2074" s="11">
        <v>-0.3</v>
      </c>
      <c r="G2074" s="11">
        <v>4.2</v>
      </c>
      <c r="H2074" s="11">
        <v>-7.8</v>
      </c>
      <c r="I2074" s="11">
        <v>6.1</v>
      </c>
    </row>
    <row r="2075" spans="1:9" x14ac:dyDescent="0.15">
      <c r="A2075" s="9">
        <v>40679.120833333334</v>
      </c>
      <c r="C2075" s="10">
        <v>11</v>
      </c>
      <c r="G2075" s="11">
        <v>9.8000000000000007</v>
      </c>
      <c r="H2075" s="11">
        <v>-6.3</v>
      </c>
      <c r="I2075" s="11">
        <v>10.6</v>
      </c>
    </row>
    <row r="2076" spans="1:9" x14ac:dyDescent="0.15">
      <c r="A2076" s="9">
        <v>40679.345138888886</v>
      </c>
      <c r="C2076" s="10">
        <v>18</v>
      </c>
      <c r="G2076" s="11">
        <v>0.4</v>
      </c>
      <c r="H2076" s="11">
        <v>-8.1</v>
      </c>
      <c r="I2076" s="11">
        <v>-9.1999999999999993</v>
      </c>
    </row>
    <row r="2077" spans="1:9" x14ac:dyDescent="0.15">
      <c r="A2077" s="9">
        <v>40679.401388888888</v>
      </c>
      <c r="B2077" s="10">
        <v>30</v>
      </c>
      <c r="C2077" s="10">
        <v>28</v>
      </c>
      <c r="D2077" s="11">
        <v>-7.4</v>
      </c>
      <c r="E2077" s="11">
        <v>7.6</v>
      </c>
      <c r="F2077" s="11">
        <v>-4.2</v>
      </c>
      <c r="G2077" s="11">
        <v>6</v>
      </c>
      <c r="H2077" s="11">
        <v>-6.3</v>
      </c>
      <c r="I2077" s="11">
        <v>-5.6</v>
      </c>
    </row>
    <row r="2078" spans="1:9" x14ac:dyDescent="0.15">
      <c r="A2078" s="9">
        <v>40679.663194444445</v>
      </c>
      <c r="C2078" s="10">
        <v>33</v>
      </c>
      <c r="G2078" s="11">
        <v>-10.8</v>
      </c>
      <c r="H2078" s="11">
        <v>-5</v>
      </c>
      <c r="I2078" s="11">
        <v>-112.9</v>
      </c>
    </row>
    <row r="2079" spans="1:9" x14ac:dyDescent="0.15">
      <c r="A2079" s="9">
        <v>40679.722916666666</v>
      </c>
      <c r="B2079" s="10">
        <v>27</v>
      </c>
      <c r="C2079" s="10">
        <v>30</v>
      </c>
      <c r="D2079" s="11">
        <v>-13.3</v>
      </c>
      <c r="E2079" s="11">
        <v>5.6</v>
      </c>
      <c r="F2079" s="11">
        <v>-1.7</v>
      </c>
      <c r="G2079" s="11">
        <v>0.5</v>
      </c>
      <c r="H2079" s="11">
        <v>-12.7</v>
      </c>
      <c r="I2079" s="11">
        <v>-1.7</v>
      </c>
    </row>
    <row r="2080" spans="1:9" x14ac:dyDescent="0.15">
      <c r="A2080" s="9">
        <v>40679.771527777775</v>
      </c>
      <c r="B2080" s="10">
        <v>24</v>
      </c>
      <c r="C2080" s="10">
        <v>15</v>
      </c>
      <c r="D2080" s="11">
        <v>10.7</v>
      </c>
      <c r="E2080" s="11">
        <v>3.1</v>
      </c>
      <c r="F2080" s="11">
        <v>14.7</v>
      </c>
      <c r="G2080" s="11">
        <v>8.1</v>
      </c>
      <c r="H2080" s="11">
        <v>-8.4</v>
      </c>
      <c r="I2080" s="11">
        <v>-6.1</v>
      </c>
    </row>
    <row r="2081" spans="1:9" x14ac:dyDescent="0.15">
      <c r="A2081" s="9">
        <v>40679.791666666664</v>
      </c>
      <c r="B2081" s="10">
        <v>24</v>
      </c>
      <c r="C2081" s="10">
        <v>16</v>
      </c>
      <c r="D2081" s="11">
        <v>11.1</v>
      </c>
      <c r="E2081" s="11">
        <v>4.5999999999999996</v>
      </c>
      <c r="F2081" s="11">
        <v>12.9</v>
      </c>
      <c r="G2081" s="11">
        <v>4.7</v>
      </c>
      <c r="H2081" s="11">
        <v>-5.2</v>
      </c>
      <c r="I2081" s="11">
        <v>-0.7</v>
      </c>
    </row>
    <row r="2082" spans="1:9" x14ac:dyDescent="0.15">
      <c r="A2082" s="9">
        <v>40679.844444444447</v>
      </c>
      <c r="B2082" s="10">
        <v>10</v>
      </c>
      <c r="C2082" s="10">
        <v>11</v>
      </c>
      <c r="D2082" s="11">
        <v>3.3</v>
      </c>
      <c r="E2082" s="11">
        <v>5</v>
      </c>
      <c r="F2082" s="11">
        <v>-0.8</v>
      </c>
      <c r="G2082" s="11">
        <v>3.4</v>
      </c>
      <c r="H2082" s="11">
        <v>-6.4</v>
      </c>
      <c r="I2082" s="11">
        <v>-5</v>
      </c>
    </row>
    <row r="2083" spans="1:9" x14ac:dyDescent="0.15">
      <c r="A2083" s="9">
        <v>40679.936805555553</v>
      </c>
      <c r="B2083" s="10">
        <v>27</v>
      </c>
      <c r="C2083" s="10">
        <v>5</v>
      </c>
      <c r="D2083" s="11">
        <v>-3.2</v>
      </c>
      <c r="E2083" s="11">
        <v>6.7</v>
      </c>
      <c r="F2083" s="11">
        <v>-1.7</v>
      </c>
      <c r="G2083" s="11">
        <v>8.4</v>
      </c>
      <c r="H2083" s="11">
        <v>-6.4</v>
      </c>
      <c r="I2083" s="11">
        <v>10.4</v>
      </c>
    </row>
    <row r="2084" spans="1:9" x14ac:dyDescent="0.15">
      <c r="A2084" s="9">
        <v>40679.995833333334</v>
      </c>
      <c r="B2084" s="10">
        <v>55</v>
      </c>
      <c r="C2084" s="10">
        <v>2</v>
      </c>
      <c r="D2084" s="11">
        <v>7.9</v>
      </c>
      <c r="E2084" s="11">
        <v>1.7</v>
      </c>
      <c r="F2084" s="11">
        <v>8.5</v>
      </c>
      <c r="G2084" s="11">
        <v>3.3</v>
      </c>
      <c r="H2084" s="11">
        <v>-3.2</v>
      </c>
      <c r="I2084" s="11">
        <v>2</v>
      </c>
    </row>
    <row r="2085" spans="1:9" x14ac:dyDescent="0.15">
      <c r="A2085" s="9">
        <v>40680.171527777777</v>
      </c>
    </row>
    <row r="2086" spans="1:9" x14ac:dyDescent="0.15">
      <c r="A2086" s="9">
        <v>40680.179166666669</v>
      </c>
    </row>
    <row r="2087" spans="1:9" x14ac:dyDescent="0.15">
      <c r="A2087" s="9">
        <v>40680.26666666667</v>
      </c>
    </row>
    <row r="2088" spans="1:9" x14ac:dyDescent="0.15">
      <c r="A2088" s="9">
        <v>40680.408333333333</v>
      </c>
    </row>
    <row r="2089" spans="1:9" x14ac:dyDescent="0.15">
      <c r="A2089" s="9">
        <v>40680.434027777781</v>
      </c>
    </row>
    <row r="2090" spans="1:9" x14ac:dyDescent="0.15">
      <c r="A2090" s="9">
        <v>40680.487500000003</v>
      </c>
    </row>
    <row r="2091" spans="1:9" x14ac:dyDescent="0.15">
      <c r="A2091" s="9">
        <v>40680.749305555553</v>
      </c>
      <c r="B2091" s="10">
        <v>81</v>
      </c>
      <c r="D2091" s="11">
        <v>-46</v>
      </c>
      <c r="E2091" s="11">
        <v>4.0999999999999996</v>
      </c>
      <c r="F2091" s="11">
        <v>-51.5</v>
      </c>
    </row>
    <row r="2092" spans="1:9" x14ac:dyDescent="0.15">
      <c r="A2092" s="9">
        <v>40680.756249999999</v>
      </c>
    </row>
    <row r="2093" spans="1:9" x14ac:dyDescent="0.15">
      <c r="A2093" s="9">
        <v>40680.838888888888</v>
      </c>
      <c r="B2093" s="10">
        <v>10</v>
      </c>
      <c r="D2093" s="11">
        <v>11.2</v>
      </c>
      <c r="E2093" s="11">
        <v>3</v>
      </c>
      <c r="F2093" s="11">
        <v>8.4</v>
      </c>
    </row>
    <row r="2094" spans="1:9" x14ac:dyDescent="0.15">
      <c r="A2094" s="9">
        <v>40681.17291666667</v>
      </c>
      <c r="B2094" s="10">
        <v>87</v>
      </c>
      <c r="C2094" s="10">
        <v>15</v>
      </c>
      <c r="D2094" s="11">
        <v>12.2</v>
      </c>
      <c r="E2094" s="11">
        <v>6.3</v>
      </c>
      <c r="F2094" s="11">
        <v>8.3000000000000007</v>
      </c>
      <c r="G2094" s="11">
        <v>8.6</v>
      </c>
      <c r="H2094" s="11">
        <v>-12.6</v>
      </c>
      <c r="I2094" s="11">
        <v>5.5</v>
      </c>
    </row>
    <row r="2095" spans="1:9" x14ac:dyDescent="0.15">
      <c r="A2095" s="9">
        <v>40681.199305555558</v>
      </c>
      <c r="B2095" s="10">
        <v>23</v>
      </c>
      <c r="C2095" s="10">
        <v>27</v>
      </c>
      <c r="D2095" s="11">
        <v>-17.5</v>
      </c>
      <c r="E2095" s="11">
        <v>10.3</v>
      </c>
      <c r="F2095" s="11">
        <v>-9.8000000000000007</v>
      </c>
      <c r="G2095" s="11">
        <v>8.5</v>
      </c>
      <c r="H2095" s="11">
        <v>-13.4</v>
      </c>
      <c r="I2095" s="11">
        <v>4.5</v>
      </c>
    </row>
    <row r="2096" spans="1:9" x14ac:dyDescent="0.15">
      <c r="A2096" s="9">
        <v>40681.254166666666</v>
      </c>
      <c r="B2096" s="10">
        <v>10</v>
      </c>
      <c r="C2096" s="10">
        <v>18</v>
      </c>
      <c r="D2096" s="11">
        <v>-12.2</v>
      </c>
      <c r="E2096" s="11">
        <v>5</v>
      </c>
      <c r="F2096" s="11">
        <v>-5.7</v>
      </c>
      <c r="G2096" s="11">
        <v>4.5999999999999996</v>
      </c>
      <c r="H2096" s="11">
        <v>-9.1</v>
      </c>
      <c r="I2096" s="11">
        <v>5</v>
      </c>
    </row>
    <row r="2097" spans="1:9" x14ac:dyDescent="0.15">
      <c r="A2097" s="9">
        <v>40681.461111111108</v>
      </c>
      <c r="B2097" s="10">
        <v>42</v>
      </c>
      <c r="C2097" s="10">
        <v>22</v>
      </c>
      <c r="D2097" s="11">
        <v>-8.1</v>
      </c>
      <c r="E2097" s="11">
        <v>10.6</v>
      </c>
      <c r="F2097" s="11">
        <v>-3.4</v>
      </c>
      <c r="G2097" s="11">
        <v>15.7</v>
      </c>
      <c r="H2097" s="11">
        <v>-10.5</v>
      </c>
      <c r="I2097" s="11">
        <v>9.4</v>
      </c>
    </row>
    <row r="2098" spans="1:9" x14ac:dyDescent="0.15">
      <c r="A2098" s="9">
        <v>40681.509722222225</v>
      </c>
      <c r="B2098" s="10">
        <v>49</v>
      </c>
      <c r="C2098" s="10">
        <v>22</v>
      </c>
      <c r="D2098" s="11">
        <v>-10.6</v>
      </c>
      <c r="E2098" s="11">
        <v>10.9</v>
      </c>
      <c r="F2098" s="11">
        <v>-2.4</v>
      </c>
      <c r="G2098" s="11">
        <v>17.600000000000001</v>
      </c>
      <c r="H2098" s="11">
        <v>-13.6</v>
      </c>
      <c r="I2098" s="11">
        <v>5.8</v>
      </c>
    </row>
    <row r="2099" spans="1:9" x14ac:dyDescent="0.15">
      <c r="A2099" s="9">
        <v>40681.573611111111</v>
      </c>
      <c r="B2099" s="10">
        <v>14</v>
      </c>
      <c r="C2099" s="10">
        <v>4</v>
      </c>
      <c r="D2099" s="11">
        <v>-7.1</v>
      </c>
      <c r="E2099" s="11">
        <v>3.4</v>
      </c>
      <c r="F2099" s="11">
        <v>-3.4</v>
      </c>
      <c r="G2099" s="11">
        <v>6</v>
      </c>
      <c r="H2099" s="11">
        <v>-5.2</v>
      </c>
      <c r="I2099" s="11">
        <v>5.2</v>
      </c>
    </row>
    <row r="2100" spans="1:9" x14ac:dyDescent="0.15">
      <c r="A2100" s="9">
        <v>40681.943749999999</v>
      </c>
      <c r="B2100" s="10">
        <v>73</v>
      </c>
      <c r="C2100" s="10">
        <v>5</v>
      </c>
      <c r="D2100" s="11">
        <v>-19.899999999999999</v>
      </c>
      <c r="E2100" s="11">
        <v>14.8</v>
      </c>
      <c r="F2100" s="11">
        <v>-14.2</v>
      </c>
      <c r="G2100" s="11">
        <v>11.1</v>
      </c>
      <c r="H2100" s="11">
        <v>-13</v>
      </c>
      <c r="I2100" s="11">
        <v>10.3</v>
      </c>
    </row>
    <row r="2101" spans="1:9" x14ac:dyDescent="0.15">
      <c r="A2101" s="9">
        <v>40682.020833333336</v>
      </c>
      <c r="B2101" s="10">
        <v>76</v>
      </c>
      <c r="C2101" s="10">
        <v>4</v>
      </c>
      <c r="D2101" s="11">
        <v>-17.600000000000001</v>
      </c>
      <c r="E2101" s="11">
        <v>14</v>
      </c>
      <c r="F2101" s="11">
        <v>-9.6</v>
      </c>
      <c r="G2101" s="11">
        <v>23.1</v>
      </c>
      <c r="H2101" s="11">
        <v>-14.4</v>
      </c>
      <c r="I2101" s="11">
        <v>19.899999999999999</v>
      </c>
    </row>
    <row r="2102" spans="1:9" x14ac:dyDescent="0.15">
      <c r="A2102" s="9">
        <v>40682.051388888889</v>
      </c>
      <c r="B2102" s="10">
        <v>26</v>
      </c>
      <c r="C2102" s="10">
        <v>16</v>
      </c>
      <c r="D2102" s="11">
        <v>-1</v>
      </c>
      <c r="E2102" s="11">
        <v>11.1</v>
      </c>
      <c r="F2102" s="11">
        <v>1.1000000000000001</v>
      </c>
      <c r="G2102" s="11">
        <v>19.7</v>
      </c>
      <c r="H2102" s="11">
        <v>-15.4</v>
      </c>
      <c r="I2102" s="11">
        <v>11.2</v>
      </c>
    </row>
    <row r="2103" spans="1:9" x14ac:dyDescent="0.15">
      <c r="A2103" s="9">
        <v>40682.120833333334</v>
      </c>
      <c r="B2103" s="10">
        <v>46</v>
      </c>
      <c r="C2103" s="10">
        <v>11</v>
      </c>
      <c r="D2103" s="11">
        <v>-5.2</v>
      </c>
      <c r="E2103" s="11">
        <v>6.8</v>
      </c>
      <c r="F2103" s="11">
        <v>-8.9</v>
      </c>
      <c r="G2103" s="11">
        <v>16.899999999999999</v>
      </c>
      <c r="H2103" s="11">
        <v>-11.5</v>
      </c>
      <c r="I2103" s="11">
        <v>11.9</v>
      </c>
    </row>
    <row r="2104" spans="1:9" x14ac:dyDescent="0.15">
      <c r="A2104" s="9">
        <v>40682.23333333333</v>
      </c>
      <c r="B2104" s="10">
        <v>25</v>
      </c>
      <c r="C2104" s="10">
        <v>10</v>
      </c>
      <c r="D2104" s="11">
        <v>-6.8</v>
      </c>
      <c r="E2104" s="11">
        <v>2.2000000000000002</v>
      </c>
      <c r="F2104" s="11">
        <v>-5</v>
      </c>
      <c r="G2104" s="11">
        <v>1.1000000000000001</v>
      </c>
      <c r="H2104" s="11">
        <v>-8.1999999999999993</v>
      </c>
      <c r="I2104" s="11">
        <v>8.9</v>
      </c>
    </row>
    <row r="2105" spans="1:9" x14ac:dyDescent="0.15">
      <c r="A2105" s="9">
        <v>40682.295138888891</v>
      </c>
      <c r="B2105" s="10">
        <v>71</v>
      </c>
      <c r="C2105" s="10">
        <v>7</v>
      </c>
      <c r="D2105" s="11">
        <v>-11.8</v>
      </c>
      <c r="E2105" s="11">
        <v>2.4</v>
      </c>
      <c r="F2105" s="11">
        <v>-14.5</v>
      </c>
      <c r="G2105" s="11">
        <v>15.6</v>
      </c>
      <c r="H2105" s="11">
        <v>-11.3</v>
      </c>
      <c r="I2105" s="11">
        <v>11.2</v>
      </c>
    </row>
    <row r="2106" spans="1:9" x14ac:dyDescent="0.15">
      <c r="A2106" s="9">
        <v>40682.448611111111</v>
      </c>
      <c r="B2106" s="10">
        <v>45</v>
      </c>
      <c r="C2106" s="10">
        <v>10</v>
      </c>
      <c r="D2106" s="11">
        <v>-17.5</v>
      </c>
      <c r="E2106" s="11">
        <v>13</v>
      </c>
      <c r="F2106" s="11">
        <v>-13.3</v>
      </c>
      <c r="G2106" s="11">
        <v>16.100000000000001</v>
      </c>
      <c r="H2106" s="11">
        <v>-10.1</v>
      </c>
      <c r="I2106" s="11">
        <v>12.4</v>
      </c>
    </row>
    <row r="2107" spans="1:9" x14ac:dyDescent="0.15">
      <c r="A2107" s="9">
        <v>40683.499305555553</v>
      </c>
      <c r="B2107" s="10">
        <v>166</v>
      </c>
      <c r="C2107" s="10">
        <v>14</v>
      </c>
      <c r="D2107" s="11">
        <v>2.2999999999999998</v>
      </c>
      <c r="E2107" s="11">
        <v>7</v>
      </c>
      <c r="F2107" s="11">
        <v>-4</v>
      </c>
      <c r="G2107" s="11">
        <v>-3.2</v>
      </c>
      <c r="H2107" s="11">
        <v>-3.8</v>
      </c>
      <c r="I2107" s="11">
        <v>-1.9</v>
      </c>
    </row>
    <row r="2108" spans="1:9" x14ac:dyDescent="0.15">
      <c r="A2108" s="9">
        <v>40683.823611111111</v>
      </c>
      <c r="B2108" s="10">
        <v>161</v>
      </c>
      <c r="C2108" s="10">
        <v>6</v>
      </c>
      <c r="D2108" s="11">
        <v>-42.9</v>
      </c>
      <c r="E2108" s="11">
        <v>17.399999999999999</v>
      </c>
      <c r="F2108" s="11">
        <v>-39.700000000000003</v>
      </c>
      <c r="G2108" s="11">
        <v>18.7</v>
      </c>
      <c r="H2108" s="11">
        <v>-15.1</v>
      </c>
      <c r="I2108" s="11">
        <v>18.600000000000001</v>
      </c>
    </row>
    <row r="2109" spans="1:9" x14ac:dyDescent="0.15">
      <c r="A2109" s="9">
        <v>40683.963194444441</v>
      </c>
      <c r="B2109" s="10">
        <v>82</v>
      </c>
      <c r="C2109" s="10">
        <v>9</v>
      </c>
      <c r="D2109" s="11">
        <v>-0.1</v>
      </c>
      <c r="E2109" s="11">
        <v>22.2</v>
      </c>
      <c r="F2109" s="11">
        <v>-7.7</v>
      </c>
      <c r="G2109" s="11">
        <v>32.4</v>
      </c>
      <c r="H2109" s="11">
        <v>-24.7</v>
      </c>
      <c r="I2109" s="11">
        <v>20</v>
      </c>
    </row>
    <row r="2110" spans="1:9" x14ac:dyDescent="0.15">
      <c r="A2110" s="9">
        <v>40684.793055555558</v>
      </c>
      <c r="B2110" s="10">
        <v>75</v>
      </c>
      <c r="C2110" s="10">
        <v>29</v>
      </c>
      <c r="D2110" s="11">
        <v>-21.574024999999999</v>
      </c>
      <c r="E2110" s="11">
        <v>23.365264</v>
      </c>
      <c r="F2110" s="11">
        <v>-18.419550000000001</v>
      </c>
      <c r="G2110" s="11">
        <v>9.9</v>
      </c>
      <c r="H2110" s="11">
        <v>-19.100000000000001</v>
      </c>
      <c r="I2110" s="11">
        <v>4.2</v>
      </c>
    </row>
    <row r="2111" spans="1:9" x14ac:dyDescent="0.15">
      <c r="A2111" s="9">
        <v>40685.869444444441</v>
      </c>
      <c r="B2111" s="10">
        <v>19</v>
      </c>
      <c r="C2111" s="10">
        <v>34</v>
      </c>
      <c r="D2111" s="11">
        <v>-13.310919999999999</v>
      </c>
      <c r="E2111" s="11">
        <v>7.5254919999999998</v>
      </c>
      <c r="F2111" s="11">
        <v>4.2311699999999997</v>
      </c>
      <c r="G2111" s="11">
        <v>7.8</v>
      </c>
      <c r="H2111" s="11">
        <v>-15.7</v>
      </c>
      <c r="I2111" s="11">
        <v>-4.2</v>
      </c>
    </row>
    <row r="2112" spans="1:9" x14ac:dyDescent="0.15">
      <c r="A2112" s="9">
        <v>40687.167361111111</v>
      </c>
      <c r="B2112" s="10">
        <v>14</v>
      </c>
      <c r="C2112" s="10">
        <v>22</v>
      </c>
      <c r="D2112" s="11">
        <v>-4.1590759999999998</v>
      </c>
      <c r="E2112" s="11">
        <v>3.342355</v>
      </c>
      <c r="F2112" s="11">
        <v>-5.2846000000000002</v>
      </c>
      <c r="G2112" s="11">
        <v>7.1</v>
      </c>
      <c r="H2112" s="11">
        <v>-7.4</v>
      </c>
      <c r="I2112" s="11">
        <v>5.7</v>
      </c>
    </row>
    <row r="2113" spans="1:9" x14ac:dyDescent="0.15">
      <c r="A2113" s="9">
        <v>40687.445138888892</v>
      </c>
      <c r="C2113" s="10">
        <v>17</v>
      </c>
      <c r="G2113" s="11">
        <v>0.9</v>
      </c>
      <c r="H2113" s="11">
        <v>-4.4000000000000004</v>
      </c>
      <c r="I2113" s="11">
        <v>2.7</v>
      </c>
    </row>
    <row r="2114" spans="1:9" x14ac:dyDescent="0.15">
      <c r="A2114" s="9">
        <v>40688.256944444445</v>
      </c>
      <c r="B2114" s="10">
        <v>72</v>
      </c>
      <c r="C2114" s="10">
        <v>7</v>
      </c>
      <c r="D2114" s="11">
        <v>-3.9672350000000001</v>
      </c>
      <c r="E2114" s="11">
        <v>6.6930079999999998</v>
      </c>
      <c r="F2114" s="11">
        <v>-2.66296</v>
      </c>
      <c r="G2114" s="11">
        <v>7.5</v>
      </c>
      <c r="H2114" s="11">
        <v>-5.9</v>
      </c>
      <c r="I2114" s="11">
        <v>0</v>
      </c>
    </row>
    <row r="2115" spans="1:9" x14ac:dyDescent="0.15">
      <c r="A2115" s="9">
        <v>40689.436111111114</v>
      </c>
      <c r="B2115" s="10">
        <v>69</v>
      </c>
      <c r="C2115" s="10">
        <v>12</v>
      </c>
      <c r="D2115" s="11">
        <v>-15.9</v>
      </c>
      <c r="E2115" s="11">
        <v>3.1</v>
      </c>
      <c r="F2115" s="11">
        <v>-25.1</v>
      </c>
      <c r="G2115" s="11">
        <v>0</v>
      </c>
      <c r="H2115" s="11">
        <v>-6.1</v>
      </c>
      <c r="I2115" s="11">
        <v>2.1</v>
      </c>
    </row>
    <row r="2116" spans="1:9" x14ac:dyDescent="0.15">
      <c r="A2116" s="9">
        <v>40689.943749999999</v>
      </c>
      <c r="C2116" s="10">
        <v>22</v>
      </c>
      <c r="G2116" s="11">
        <v>1.4</v>
      </c>
      <c r="H2116" s="11">
        <v>-6.2</v>
      </c>
      <c r="I2116" s="11">
        <v>-5.0999999999999996</v>
      </c>
    </row>
    <row r="2117" spans="1:9" x14ac:dyDescent="0.15">
      <c r="A2117" s="9">
        <v>40690.114583333336</v>
      </c>
      <c r="B2117" s="10">
        <v>15</v>
      </c>
      <c r="C2117" s="10">
        <v>10</v>
      </c>
      <c r="E2117" s="11">
        <v>4</v>
      </c>
      <c r="F2117" s="11">
        <v>14.6</v>
      </c>
      <c r="G2117" s="11">
        <v>3.6</v>
      </c>
      <c r="H2117" s="11">
        <v>-5.3</v>
      </c>
      <c r="I2117" s="11">
        <v>3.9</v>
      </c>
    </row>
    <row r="2118" spans="1:9" x14ac:dyDescent="0.15">
      <c r="A2118" s="9">
        <v>40690.352777777778</v>
      </c>
      <c r="B2118" s="10">
        <v>30</v>
      </c>
      <c r="C2118" s="10">
        <v>17</v>
      </c>
      <c r="D2118" s="11">
        <v>-7.3</v>
      </c>
      <c r="E2118" s="11">
        <v>8.4</v>
      </c>
      <c r="F2118" s="11">
        <v>-11</v>
      </c>
      <c r="G2118" s="11">
        <v>10.3</v>
      </c>
      <c r="H2118" s="11">
        <v>-12.8</v>
      </c>
      <c r="I2118" s="11">
        <v>8.1999999999999993</v>
      </c>
    </row>
    <row r="2119" spans="1:9" x14ac:dyDescent="0.15">
      <c r="A2119" s="9">
        <v>40690.861111111109</v>
      </c>
    </row>
    <row r="2120" spans="1:9" x14ac:dyDescent="0.15">
      <c r="A2120" s="9">
        <v>40690.945138888892</v>
      </c>
    </row>
    <row r="2121" spans="1:9" x14ac:dyDescent="0.15">
      <c r="A2121" s="9">
        <v>40691.017361111109</v>
      </c>
      <c r="B2121" s="10">
        <v>70</v>
      </c>
      <c r="C2121" s="10">
        <v>25</v>
      </c>
      <c r="D2121" s="11">
        <v>9.6</v>
      </c>
      <c r="E2121" s="11">
        <v>3.1</v>
      </c>
      <c r="F2121" s="11">
        <v>18.600000000000001</v>
      </c>
      <c r="G2121" s="11">
        <v>6.5</v>
      </c>
      <c r="H2121" s="11">
        <v>-4.9000000000000004</v>
      </c>
      <c r="I2121" s="11">
        <v>4.5</v>
      </c>
    </row>
    <row r="2122" spans="1:9" x14ac:dyDescent="0.15">
      <c r="A2122" s="9">
        <v>40691.886111111111</v>
      </c>
      <c r="C2122" s="10">
        <v>9</v>
      </c>
      <c r="G2122" s="11">
        <v>18.7</v>
      </c>
      <c r="H2122" s="11">
        <v>-3.1</v>
      </c>
      <c r="I2122" s="11">
        <v>18.399999999999999</v>
      </c>
    </row>
    <row r="2123" spans="1:9" x14ac:dyDescent="0.15">
      <c r="A2123" s="9">
        <v>40691.964583333334</v>
      </c>
      <c r="B2123" s="10">
        <v>25</v>
      </c>
      <c r="C2123" s="10">
        <v>30</v>
      </c>
      <c r="D2123" s="11">
        <v>-2</v>
      </c>
      <c r="E2123" s="11">
        <v>8.1</v>
      </c>
      <c r="F2123" s="11">
        <v>2.4</v>
      </c>
      <c r="G2123" s="11">
        <v>11.9</v>
      </c>
      <c r="H2123" s="11">
        <v>-11.3</v>
      </c>
      <c r="I2123" s="11">
        <v>5.5</v>
      </c>
    </row>
    <row r="2124" spans="1:9" x14ac:dyDescent="0.15">
      <c r="A2124" s="9">
        <v>40692.056250000001</v>
      </c>
      <c r="C2124" s="10">
        <v>7</v>
      </c>
      <c r="G2124" s="11">
        <v>6.8</v>
      </c>
      <c r="H2124" s="11">
        <v>-10.6</v>
      </c>
      <c r="I2124" s="11">
        <v>6</v>
      </c>
    </row>
    <row r="2125" spans="1:9" x14ac:dyDescent="0.15">
      <c r="A2125" s="9">
        <v>40692.084722222222</v>
      </c>
      <c r="C2125" s="10">
        <v>13</v>
      </c>
      <c r="G2125" s="11">
        <v>13.6</v>
      </c>
      <c r="H2125" s="11">
        <v>-10.9</v>
      </c>
      <c r="I2125" s="11">
        <v>6.8</v>
      </c>
    </row>
    <row r="2126" spans="1:9" x14ac:dyDescent="0.15">
      <c r="A2126" s="9">
        <v>40692.214583333334</v>
      </c>
      <c r="B2126" s="10">
        <v>30</v>
      </c>
      <c r="C2126" s="10">
        <v>7</v>
      </c>
      <c r="D2126" s="11">
        <v>7.4</v>
      </c>
      <c r="E2126" s="11">
        <v>15</v>
      </c>
      <c r="F2126" s="11">
        <v>-7.9</v>
      </c>
      <c r="G2126" s="11">
        <v>18.2</v>
      </c>
      <c r="H2126" s="11">
        <v>-12.9</v>
      </c>
      <c r="I2126" s="11">
        <v>10.199999999999999</v>
      </c>
    </row>
    <row r="2127" spans="1:9" x14ac:dyDescent="0.15">
      <c r="A2127" s="9">
        <v>40692.248611111114</v>
      </c>
      <c r="B2127" s="10">
        <v>41</v>
      </c>
      <c r="C2127" s="10">
        <v>20</v>
      </c>
      <c r="D2127" s="11">
        <v>-11.3</v>
      </c>
      <c r="E2127" s="11">
        <v>18.2</v>
      </c>
      <c r="F2127" s="11">
        <v>-6.2</v>
      </c>
      <c r="G2127" s="11">
        <v>3.6</v>
      </c>
      <c r="H2127" s="11">
        <v>-16.2</v>
      </c>
      <c r="I2127" s="11">
        <v>-3.2</v>
      </c>
    </row>
    <row r="2128" spans="1:9" x14ac:dyDescent="0.15">
      <c r="A2128" s="9">
        <v>40692.326388888891</v>
      </c>
      <c r="B2128" s="10">
        <v>36</v>
      </c>
      <c r="C2128" s="10">
        <v>14</v>
      </c>
      <c r="D2128" s="11">
        <v>-8.9</v>
      </c>
      <c r="E2128" s="11">
        <v>9.6</v>
      </c>
      <c r="F2128" s="11">
        <v>-5.5</v>
      </c>
      <c r="G2128" s="11">
        <v>8.8000000000000007</v>
      </c>
      <c r="H2128" s="11">
        <v>-15.7</v>
      </c>
      <c r="I2128" s="11">
        <v>2.9</v>
      </c>
    </row>
    <row r="2129" spans="1:9" x14ac:dyDescent="0.15">
      <c r="A2129" s="9">
        <v>40692.436805555553</v>
      </c>
      <c r="B2129" s="10">
        <v>31</v>
      </c>
      <c r="C2129" s="10">
        <v>20</v>
      </c>
      <c r="D2129" s="11">
        <v>-36.700000000000003</v>
      </c>
      <c r="E2129" s="11">
        <v>4.3</v>
      </c>
      <c r="F2129" s="11">
        <v>-33.700000000000003</v>
      </c>
      <c r="G2129" s="11">
        <v>18.600000000000001</v>
      </c>
      <c r="H2129" s="11">
        <v>-19.2</v>
      </c>
      <c r="I2129" s="11">
        <v>11.6</v>
      </c>
    </row>
    <row r="2130" spans="1:9" x14ac:dyDescent="0.15">
      <c r="A2130" s="9">
        <v>40692.770833333336</v>
      </c>
      <c r="B2130" s="10">
        <v>37</v>
      </c>
      <c r="C2130" s="10">
        <v>15</v>
      </c>
      <c r="D2130" s="11">
        <v>-10.6</v>
      </c>
      <c r="E2130" s="11">
        <v>26</v>
      </c>
      <c r="F2130" s="11">
        <v>-7.9</v>
      </c>
      <c r="G2130" s="11">
        <v>44.1</v>
      </c>
      <c r="H2130" s="11">
        <v>-23.1</v>
      </c>
      <c r="I2130" s="11">
        <v>29.5</v>
      </c>
    </row>
    <row r="2131" spans="1:9" x14ac:dyDescent="0.15">
      <c r="A2131" s="9">
        <v>40692.848611111112</v>
      </c>
      <c r="B2131" s="10">
        <v>15</v>
      </c>
      <c r="C2131" s="10">
        <v>8</v>
      </c>
      <c r="D2131" s="11">
        <v>-14.5</v>
      </c>
      <c r="E2131" s="11">
        <v>9.1</v>
      </c>
      <c r="F2131" s="11">
        <v>-6.9</v>
      </c>
      <c r="G2131" s="11">
        <v>17.3</v>
      </c>
      <c r="H2131" s="11">
        <v>-19.899999999999999</v>
      </c>
      <c r="I2131" s="11">
        <v>7.8</v>
      </c>
    </row>
    <row r="2132" spans="1:9" x14ac:dyDescent="0.15">
      <c r="A2132" s="9">
        <v>40693.04791666667</v>
      </c>
      <c r="B2132" s="10">
        <v>49</v>
      </c>
      <c r="C2132" s="10">
        <v>3</v>
      </c>
      <c r="D2132" s="11">
        <v>-9</v>
      </c>
      <c r="E2132" s="11">
        <v>7.5</v>
      </c>
      <c r="F2132" s="11">
        <v>11.2</v>
      </c>
      <c r="G2132" s="11">
        <v>5.4</v>
      </c>
      <c r="H2132" s="11">
        <v>-4.3</v>
      </c>
      <c r="I2132" s="11">
        <v>3.8</v>
      </c>
    </row>
    <row r="2133" spans="1:9" x14ac:dyDescent="0.15">
      <c r="A2133" s="9">
        <v>40693.123611111114</v>
      </c>
      <c r="B2133" s="10">
        <v>29</v>
      </c>
      <c r="C2133" s="10">
        <v>7</v>
      </c>
      <c r="D2133" s="11">
        <v>-23.9</v>
      </c>
      <c r="E2133" s="11">
        <v>10.9</v>
      </c>
      <c r="F2133" s="11">
        <v>-22.4</v>
      </c>
      <c r="G2133" s="11">
        <v>27.6</v>
      </c>
      <c r="H2133" s="11">
        <v>-22.4</v>
      </c>
      <c r="I2133" s="11">
        <v>22.3</v>
      </c>
    </row>
    <row r="2134" spans="1:9" x14ac:dyDescent="0.15">
      <c r="A2134" s="9">
        <v>40693.615277777775</v>
      </c>
      <c r="B2134" s="10">
        <v>104</v>
      </c>
      <c r="C2134" s="10">
        <v>11</v>
      </c>
      <c r="D2134" s="11">
        <v>-12.3</v>
      </c>
      <c r="E2134" s="11">
        <v>18.600000000000001</v>
      </c>
      <c r="F2134" s="11">
        <v>-12.9</v>
      </c>
      <c r="G2134" s="11">
        <v>14.7</v>
      </c>
      <c r="H2134" s="11">
        <v>-20.8</v>
      </c>
      <c r="I2134" s="11">
        <v>6.3</v>
      </c>
    </row>
    <row r="2135" spans="1:9" x14ac:dyDescent="0.15">
      <c r="A2135" s="9">
        <v>40696.710416666669</v>
      </c>
      <c r="B2135" s="10">
        <v>120</v>
      </c>
      <c r="C2135" s="10">
        <v>9</v>
      </c>
      <c r="D2135" s="11">
        <v>-1.565928</v>
      </c>
      <c r="E2135" s="11">
        <v>19.319382999999998</v>
      </c>
      <c r="F2135" s="11">
        <v>-5.7003300000000001</v>
      </c>
      <c r="G2135" s="11">
        <v>4.7</v>
      </c>
      <c r="H2135" s="11">
        <v>-7.7</v>
      </c>
      <c r="I2135" s="11">
        <v>12.6</v>
      </c>
    </row>
    <row r="2136" spans="1:9" x14ac:dyDescent="0.15">
      <c r="A2136" s="9">
        <v>40696.804861111108</v>
      </c>
      <c r="B2136" s="10">
        <v>96</v>
      </c>
      <c r="C2136" s="10">
        <v>7</v>
      </c>
      <c r="D2136" s="11">
        <v>-44.2</v>
      </c>
      <c r="E2136" s="11">
        <v>16.7</v>
      </c>
      <c r="F2136" s="11">
        <v>-34.4</v>
      </c>
      <c r="G2136" s="11">
        <v>16.100000000000001</v>
      </c>
      <c r="H2136" s="11">
        <v>-7.5</v>
      </c>
      <c r="I2136" s="11">
        <v>17.5</v>
      </c>
    </row>
    <row r="2137" spans="1:9" x14ac:dyDescent="0.15">
      <c r="A2137" s="9">
        <v>40696.84652777778</v>
      </c>
      <c r="B2137" s="10">
        <v>53</v>
      </c>
      <c r="C2137" s="10">
        <v>4</v>
      </c>
      <c r="D2137" s="11">
        <v>-17.5</v>
      </c>
      <c r="E2137" s="11">
        <v>13</v>
      </c>
      <c r="F2137" s="11">
        <v>-6.4</v>
      </c>
      <c r="G2137" s="11">
        <v>40.4</v>
      </c>
      <c r="H2137" s="11">
        <v>-28.3</v>
      </c>
      <c r="I2137" s="11">
        <v>25.2</v>
      </c>
    </row>
    <row r="2138" spans="1:9" x14ac:dyDescent="0.15">
      <c r="A2138" s="9">
        <v>40696.906944444447</v>
      </c>
      <c r="B2138" s="10">
        <v>77</v>
      </c>
      <c r="C2138" s="10">
        <v>3</v>
      </c>
      <c r="D2138" s="11">
        <v>-26.3</v>
      </c>
      <c r="E2138" s="11">
        <v>25.6</v>
      </c>
      <c r="F2138" s="11">
        <v>-18.600000000000001</v>
      </c>
      <c r="G2138" s="11">
        <v>20</v>
      </c>
      <c r="H2138" s="11">
        <v>-14.4</v>
      </c>
      <c r="I2138" s="11">
        <v>14.9</v>
      </c>
    </row>
    <row r="2139" spans="1:9" x14ac:dyDescent="0.15">
      <c r="A2139" s="9">
        <v>40696.946527777778</v>
      </c>
      <c r="B2139" s="10">
        <v>53</v>
      </c>
      <c r="C2139" s="10">
        <v>31</v>
      </c>
      <c r="D2139" s="11">
        <v>-39</v>
      </c>
      <c r="E2139" s="11">
        <v>26.3</v>
      </c>
      <c r="F2139" s="11">
        <v>-32</v>
      </c>
      <c r="G2139" s="11">
        <v>41.5</v>
      </c>
      <c r="H2139" s="11">
        <v>-39.5</v>
      </c>
      <c r="I2139" s="11">
        <v>29.7</v>
      </c>
    </row>
    <row r="2140" spans="1:9" x14ac:dyDescent="0.15">
      <c r="A2140" s="9">
        <v>40697.023611111108</v>
      </c>
      <c r="B2140" s="10">
        <v>72</v>
      </c>
      <c r="C2140" s="10">
        <v>30</v>
      </c>
      <c r="D2140" s="11">
        <v>-79.599999999999994</v>
      </c>
      <c r="E2140" s="11">
        <v>50.6</v>
      </c>
      <c r="F2140" s="11">
        <v>-64.7</v>
      </c>
      <c r="G2140" s="11">
        <v>94.9</v>
      </c>
      <c r="H2140" s="11">
        <v>-72.099999999999994</v>
      </c>
      <c r="I2140" s="11">
        <v>75.599999999999994</v>
      </c>
    </row>
    <row r="2141" spans="1:9" x14ac:dyDescent="0.15">
      <c r="A2141" s="9">
        <v>40697.092361111114</v>
      </c>
      <c r="B2141" s="10">
        <v>69</v>
      </c>
      <c r="C2141" s="10">
        <v>30</v>
      </c>
      <c r="D2141" s="11">
        <v>-65.7</v>
      </c>
      <c r="E2141" s="11">
        <v>43</v>
      </c>
      <c r="F2141" s="11">
        <v>-52.9</v>
      </c>
      <c r="G2141" s="11">
        <v>77.400000000000006</v>
      </c>
      <c r="H2141" s="11">
        <v>-55</v>
      </c>
      <c r="I2141" s="11">
        <v>61.1</v>
      </c>
    </row>
    <row r="2142" spans="1:9" x14ac:dyDescent="0.15">
      <c r="A2142" s="9">
        <v>40697.175694444442</v>
      </c>
      <c r="B2142" s="10">
        <v>84</v>
      </c>
      <c r="C2142" s="10">
        <v>12</v>
      </c>
      <c r="D2142" s="11">
        <v>-29</v>
      </c>
      <c r="E2142" s="11">
        <v>23.1</v>
      </c>
      <c r="F2142" s="11">
        <v>-20.7</v>
      </c>
      <c r="G2142" s="11">
        <v>25.6</v>
      </c>
      <c r="H2142" s="11">
        <v>-25.9</v>
      </c>
      <c r="I2142" s="11">
        <v>16.100000000000001</v>
      </c>
    </row>
    <row r="2143" spans="1:9" x14ac:dyDescent="0.15">
      <c r="A2143" s="9">
        <v>40697.224999999999</v>
      </c>
      <c r="B2143" s="10">
        <v>56</v>
      </c>
      <c r="C2143" s="10">
        <v>32</v>
      </c>
      <c r="D2143" s="11">
        <v>-26.4</v>
      </c>
      <c r="E2143" s="11">
        <v>8.3000000000000007</v>
      </c>
      <c r="F2143" s="11">
        <v>-23.1</v>
      </c>
      <c r="G2143" s="11">
        <v>19.3</v>
      </c>
      <c r="H2143" s="11">
        <v>-20.100000000000001</v>
      </c>
      <c r="I2143" s="11">
        <v>16.7</v>
      </c>
    </row>
    <row r="2144" spans="1:9" x14ac:dyDescent="0.15">
      <c r="A2144" s="9">
        <v>40697.667361111111</v>
      </c>
      <c r="B2144" s="10">
        <v>90</v>
      </c>
      <c r="C2144" s="10">
        <v>4</v>
      </c>
      <c r="D2144" s="11">
        <v>-5</v>
      </c>
      <c r="E2144" s="11">
        <v>21.4</v>
      </c>
      <c r="F2144" s="11">
        <v>-4.5</v>
      </c>
      <c r="G2144" s="11">
        <v>12.2</v>
      </c>
      <c r="H2144" s="11">
        <v>-9.4</v>
      </c>
      <c r="I2144" s="11">
        <v>8.5</v>
      </c>
    </row>
    <row r="2145" spans="1:9" x14ac:dyDescent="0.15">
      <c r="A2145" s="9">
        <v>40697.722222222219</v>
      </c>
      <c r="B2145" s="10">
        <v>71</v>
      </c>
      <c r="C2145" s="10">
        <v>14</v>
      </c>
      <c r="D2145" s="11">
        <v>-25.7</v>
      </c>
      <c r="E2145" s="11">
        <v>20.2</v>
      </c>
      <c r="F2145" s="11">
        <v>-11.8</v>
      </c>
      <c r="G2145" s="11">
        <v>24.1</v>
      </c>
      <c r="H2145" s="11">
        <v>-19.3</v>
      </c>
      <c r="I2145" s="11">
        <v>16.2</v>
      </c>
    </row>
    <row r="2146" spans="1:9" x14ac:dyDescent="0.15">
      <c r="A2146" s="9">
        <v>40697.781944444447</v>
      </c>
      <c r="B2146" s="10">
        <v>43</v>
      </c>
      <c r="C2146" s="10">
        <v>15</v>
      </c>
      <c r="D2146" s="11">
        <v>-30.7</v>
      </c>
      <c r="E2146" s="11">
        <v>10.9</v>
      </c>
      <c r="F2146" s="11">
        <v>-24.2</v>
      </c>
      <c r="G2146" s="11">
        <v>24.7</v>
      </c>
      <c r="H2146" s="11">
        <v>-21.1</v>
      </c>
      <c r="I2146" s="11">
        <v>20.6</v>
      </c>
    </row>
    <row r="2147" spans="1:9" x14ac:dyDescent="0.15">
      <c r="A2147" s="9">
        <v>40697.871527777781</v>
      </c>
      <c r="B2147" s="10">
        <v>77</v>
      </c>
      <c r="C2147" s="10">
        <v>14</v>
      </c>
      <c r="D2147" s="11">
        <v>-22.2</v>
      </c>
      <c r="E2147" s="11">
        <v>20.399999999999999</v>
      </c>
      <c r="F2147" s="11">
        <v>-9.5</v>
      </c>
      <c r="G2147" s="11">
        <v>38.6</v>
      </c>
      <c r="H2147" s="11">
        <v>-28.4</v>
      </c>
      <c r="I2147" s="11">
        <v>24.9</v>
      </c>
    </row>
    <row r="2148" spans="1:9" x14ac:dyDescent="0.15">
      <c r="A2148" s="9">
        <v>40698.223611111112</v>
      </c>
      <c r="B2148" s="10">
        <v>96</v>
      </c>
      <c r="C2148" s="10">
        <v>6</v>
      </c>
      <c r="D2148" s="11">
        <v>-34.299999999999997</v>
      </c>
      <c r="E2148" s="11">
        <v>30.1</v>
      </c>
      <c r="F2148" s="11">
        <v>-26.9</v>
      </c>
      <c r="G2148" s="11">
        <v>23.1</v>
      </c>
      <c r="H2148" s="11">
        <v>-17.7</v>
      </c>
      <c r="I2148" s="11">
        <v>16</v>
      </c>
    </row>
    <row r="2149" spans="1:9" x14ac:dyDescent="0.15">
      <c r="A2149" s="9">
        <v>40698.388194444444</v>
      </c>
      <c r="B2149" s="10">
        <v>123</v>
      </c>
      <c r="C2149" s="10">
        <v>35</v>
      </c>
      <c r="D2149" s="11">
        <v>-14.3</v>
      </c>
      <c r="E2149" s="11">
        <v>17</v>
      </c>
      <c r="F2149" s="11">
        <v>-19.100000000000001</v>
      </c>
      <c r="G2149" s="11">
        <v>36</v>
      </c>
      <c r="H2149" s="11">
        <v>-34.700000000000003</v>
      </c>
      <c r="I2149" s="11">
        <v>25.6</v>
      </c>
    </row>
    <row r="2150" spans="1:9" x14ac:dyDescent="0.15">
      <c r="A2150" s="9">
        <v>40698.713888888888</v>
      </c>
      <c r="B2150" s="10">
        <v>299</v>
      </c>
      <c r="C2150" s="10">
        <v>21</v>
      </c>
      <c r="D2150" s="11">
        <v>-10.199999999999999</v>
      </c>
      <c r="E2150" s="11">
        <v>7.8</v>
      </c>
      <c r="F2150" s="11">
        <v>-19</v>
      </c>
      <c r="G2150" s="11">
        <v>7.1</v>
      </c>
      <c r="H2150" s="11">
        <v>-12.7</v>
      </c>
      <c r="I2150" s="11">
        <v>4.2</v>
      </c>
    </row>
    <row r="2151" spans="1:9" x14ac:dyDescent="0.15">
      <c r="A2151" s="9">
        <v>40698.788888888892</v>
      </c>
      <c r="B2151" s="10">
        <v>79</v>
      </c>
      <c r="C2151" s="10">
        <v>12</v>
      </c>
      <c r="D2151" s="11">
        <v>-26.9</v>
      </c>
      <c r="E2151" s="11">
        <v>12.3</v>
      </c>
      <c r="F2151" s="11">
        <v>-22.5</v>
      </c>
      <c r="G2151" s="11">
        <v>9.1999999999999993</v>
      </c>
      <c r="H2151" s="11">
        <v>-8.6</v>
      </c>
      <c r="I2151" s="11">
        <v>8.9</v>
      </c>
    </row>
    <row r="2152" spans="1:9" x14ac:dyDescent="0.15">
      <c r="A2152" s="9">
        <v>40699.238194444442</v>
      </c>
      <c r="B2152" s="10">
        <v>178</v>
      </c>
      <c r="C2152" s="10">
        <v>4</v>
      </c>
      <c r="D2152" s="11">
        <v>-32.200000000000003</v>
      </c>
      <c r="E2152" s="11">
        <v>21.4</v>
      </c>
      <c r="F2152" s="11">
        <v>-24</v>
      </c>
      <c r="G2152" s="11">
        <v>30</v>
      </c>
      <c r="H2152" s="11">
        <v>-19.600000000000001</v>
      </c>
      <c r="I2152" s="11">
        <v>21.3</v>
      </c>
    </row>
    <row r="2153" spans="1:9" x14ac:dyDescent="0.15">
      <c r="A2153" s="9">
        <v>40699.98333333333</v>
      </c>
      <c r="B2153" s="10">
        <v>119</v>
      </c>
      <c r="C2153" s="10">
        <v>5</v>
      </c>
      <c r="D2153" s="11">
        <v>0.53876800000000002</v>
      </c>
      <c r="E2153" s="11">
        <v>15.006987000000001</v>
      </c>
      <c r="F2153" s="11">
        <v>3.3332000000000002</v>
      </c>
      <c r="G2153" s="11">
        <v>30.1</v>
      </c>
      <c r="H2153" s="11">
        <v>-23.7</v>
      </c>
      <c r="I2153" s="11">
        <v>23.7</v>
      </c>
    </row>
    <row r="2154" spans="1:9" x14ac:dyDescent="0.15">
      <c r="A2154" s="9">
        <v>40702.361111111109</v>
      </c>
      <c r="B2154" s="10">
        <v>82</v>
      </c>
      <c r="C2154" s="10">
        <v>27</v>
      </c>
      <c r="D2154" s="11">
        <v>6.2777960000000004</v>
      </c>
      <c r="E2154" s="11">
        <v>10.029624999999999</v>
      </c>
      <c r="F2154" s="11">
        <v>5.4771999999999998</v>
      </c>
      <c r="G2154" s="11">
        <v>15</v>
      </c>
      <c r="H2154" s="11">
        <v>-16.7</v>
      </c>
      <c r="I2154" s="11">
        <v>9.3000000000000007</v>
      </c>
    </row>
    <row r="2155" spans="1:9" x14ac:dyDescent="0.15">
      <c r="A2155" s="9">
        <v>40702.587500000001</v>
      </c>
      <c r="B2155" s="10">
        <v>174</v>
      </c>
      <c r="C2155" s="10">
        <v>30</v>
      </c>
      <c r="D2155" s="11">
        <v>-0.8</v>
      </c>
      <c r="E2155" s="11">
        <v>19</v>
      </c>
      <c r="F2155" s="11">
        <v>4.9000000000000004</v>
      </c>
      <c r="G2155" s="11">
        <v>20</v>
      </c>
      <c r="H2155" s="11">
        <v>-16.5</v>
      </c>
      <c r="I2155" s="11">
        <v>14.3</v>
      </c>
    </row>
    <row r="2156" spans="1:9" x14ac:dyDescent="0.15">
      <c r="A2156" s="9">
        <v>40703.987500000003</v>
      </c>
      <c r="B2156" s="10">
        <v>49</v>
      </c>
      <c r="C2156" s="10">
        <v>10</v>
      </c>
      <c r="D2156" s="11">
        <v>-4.6994170000000004</v>
      </c>
      <c r="E2156" s="11">
        <v>12.186726</v>
      </c>
      <c r="F2156" s="11">
        <v>6.1953800000000001</v>
      </c>
      <c r="G2156" s="11">
        <v>27</v>
      </c>
      <c r="H2156" s="11">
        <v>-16.5</v>
      </c>
      <c r="I2156" s="11">
        <v>18.399999999999999</v>
      </c>
    </row>
    <row r="2157" spans="1:9" x14ac:dyDescent="0.15">
      <c r="A2157" s="9">
        <v>40707.056250000001</v>
      </c>
      <c r="B2157" s="10">
        <v>176</v>
      </c>
      <c r="C2157" s="10">
        <v>33</v>
      </c>
      <c r="D2157" s="11">
        <v>-0.3</v>
      </c>
      <c r="E2157" s="11">
        <v>21.3</v>
      </c>
      <c r="F2157" s="11">
        <v>19.3</v>
      </c>
      <c r="G2157" s="11">
        <v>32.9</v>
      </c>
      <c r="H2157" s="11">
        <v>-38.6</v>
      </c>
      <c r="I2157" s="11">
        <v>21.9</v>
      </c>
    </row>
    <row r="2158" spans="1:9" x14ac:dyDescent="0.15">
      <c r="A2158" s="9">
        <v>40707.462500000001</v>
      </c>
      <c r="B2158" s="10">
        <v>221</v>
      </c>
      <c r="C2158" s="10">
        <v>25</v>
      </c>
      <c r="D2158" s="11">
        <v>8.5660070000000008</v>
      </c>
      <c r="E2158" s="11">
        <v>8.1942520000000005</v>
      </c>
      <c r="F2158" s="11">
        <v>6.3076999999999996</v>
      </c>
      <c r="G2158" s="11">
        <v>30.6</v>
      </c>
      <c r="H2158" s="11">
        <v>-22.8</v>
      </c>
      <c r="I2158" s="11">
        <v>22.8</v>
      </c>
    </row>
    <row r="2159" spans="1:9" x14ac:dyDescent="0.15">
      <c r="A2159" s="9">
        <v>40716.701388888891</v>
      </c>
      <c r="B2159" s="10">
        <v>53</v>
      </c>
      <c r="C2159" s="10">
        <v>9</v>
      </c>
      <c r="D2159" s="11">
        <v>-14.3</v>
      </c>
      <c r="E2159" s="11">
        <v>8.8000000000000007</v>
      </c>
      <c r="F2159" s="11">
        <v>-3.9</v>
      </c>
      <c r="G2159" s="11">
        <v>18</v>
      </c>
      <c r="H2159" s="11">
        <v>-12.7</v>
      </c>
      <c r="I2159" s="11">
        <v>8.3000000000000007</v>
      </c>
    </row>
    <row r="2160" spans="1:9" x14ac:dyDescent="0.15">
      <c r="A2160" s="9">
        <v>40724.993055555555</v>
      </c>
      <c r="B2160" s="10">
        <v>643</v>
      </c>
      <c r="D2160" s="11">
        <v>-45.2</v>
      </c>
      <c r="E2160" s="11">
        <v>38.700000000000003</v>
      </c>
      <c r="F2160" s="11">
        <v>-29</v>
      </c>
    </row>
    <row r="2161" spans="1:9" x14ac:dyDescent="0.15">
      <c r="A2161" s="9">
        <v>40728.695833333331</v>
      </c>
      <c r="B2161" s="10">
        <v>87</v>
      </c>
      <c r="C2161" s="10">
        <v>4</v>
      </c>
      <c r="D2161" s="11">
        <v>-14.999053</v>
      </c>
      <c r="E2161" s="11">
        <v>16.750512000000001</v>
      </c>
      <c r="F2161" s="11">
        <v>-14.83348</v>
      </c>
      <c r="G2161" s="11">
        <v>12.5</v>
      </c>
      <c r="H2161" s="11">
        <v>-8.9</v>
      </c>
      <c r="I2161" s="11">
        <v>7.7</v>
      </c>
    </row>
    <row r="2162" spans="1:9" x14ac:dyDescent="0.15">
      <c r="A2162" s="9">
        <v>40734.935416666667</v>
      </c>
      <c r="B2162" s="10">
        <v>92</v>
      </c>
      <c r="C2162" s="10">
        <v>16</v>
      </c>
      <c r="D2162" s="11">
        <v>-10.199999999999999</v>
      </c>
      <c r="E2162" s="11">
        <v>11.1</v>
      </c>
      <c r="F2162" s="11">
        <v>-9.6999999999999993</v>
      </c>
      <c r="G2162" s="11">
        <v>17.8</v>
      </c>
      <c r="H2162" s="11">
        <v>-12.1</v>
      </c>
      <c r="I2162" s="11">
        <v>14.9</v>
      </c>
    </row>
    <row r="2163" spans="1:9" x14ac:dyDescent="0.15">
      <c r="A2163" s="9">
        <v>40736.708333333336</v>
      </c>
      <c r="C2163" s="10">
        <v>9</v>
      </c>
      <c r="G2163" s="11">
        <v>2.9</v>
      </c>
      <c r="H2163" s="11">
        <v>-2.8</v>
      </c>
      <c r="I2163" s="11">
        <v>4.2</v>
      </c>
    </row>
    <row r="2164" spans="1:9" x14ac:dyDescent="0.15">
      <c r="A2164" s="9">
        <v>40738.756944444445</v>
      </c>
      <c r="C2164" s="10">
        <v>18</v>
      </c>
      <c r="G2164" s="11">
        <v>5.6</v>
      </c>
      <c r="H2164" s="11">
        <v>-4.9000000000000004</v>
      </c>
      <c r="I2164" s="11">
        <v>3.1</v>
      </c>
    </row>
    <row r="2165" spans="1:9" x14ac:dyDescent="0.15">
      <c r="A2165" s="9">
        <v>40738.988888888889</v>
      </c>
      <c r="B2165" s="10">
        <v>152</v>
      </c>
      <c r="C2165" s="10">
        <v>22</v>
      </c>
      <c r="D2165" s="11">
        <v>2.1</v>
      </c>
      <c r="E2165" s="11">
        <v>5</v>
      </c>
      <c r="F2165" s="11">
        <v>6.1</v>
      </c>
      <c r="G2165" s="11">
        <v>15.2</v>
      </c>
      <c r="H2165" s="11">
        <v>-10.8</v>
      </c>
      <c r="I2165" s="11">
        <v>8.5</v>
      </c>
    </row>
    <row r="2166" spans="1:9" x14ac:dyDescent="0.15">
      <c r="A2166" s="9">
        <v>40739.273611111108</v>
      </c>
      <c r="C2166" s="10">
        <v>4</v>
      </c>
      <c r="G2166" s="11">
        <v>8</v>
      </c>
      <c r="H2166" s="11">
        <v>-3.2</v>
      </c>
      <c r="I2166" s="11">
        <v>3.8</v>
      </c>
    </row>
    <row r="2167" spans="1:9" x14ac:dyDescent="0.15">
      <c r="A2167" s="9">
        <v>40739.761111111111</v>
      </c>
      <c r="B2167" s="10">
        <v>49</v>
      </c>
      <c r="C2167" s="10">
        <v>24</v>
      </c>
      <c r="D2167" s="11">
        <v>-15.088079</v>
      </c>
      <c r="E2167" s="11">
        <v>5.119516</v>
      </c>
      <c r="F2167" s="11">
        <v>-6.2679799999999997</v>
      </c>
      <c r="G2167" s="11">
        <v>4.5999999999999996</v>
      </c>
      <c r="H2167" s="11">
        <v>-7.6</v>
      </c>
      <c r="I2167" s="11">
        <v>5.7</v>
      </c>
    </row>
    <row r="2168" spans="1:9" x14ac:dyDescent="0.15">
      <c r="A2168" s="9">
        <v>40740.25</v>
      </c>
      <c r="B2168" s="10">
        <v>61</v>
      </c>
      <c r="C2168" s="10">
        <v>32</v>
      </c>
      <c r="D2168" s="11">
        <v>-21.1</v>
      </c>
      <c r="E2168" s="11">
        <v>2.9</v>
      </c>
      <c r="F2168" s="11">
        <v>-14.9</v>
      </c>
      <c r="G2168" s="11">
        <v>2.8</v>
      </c>
      <c r="H2168" s="11">
        <v>-8.6999999999999993</v>
      </c>
      <c r="I2168" s="11">
        <v>-4.5</v>
      </c>
    </row>
    <row r="2169" spans="1:9" x14ac:dyDescent="0.15">
      <c r="A2169" s="9">
        <v>40740.888194444444</v>
      </c>
      <c r="B2169" s="10">
        <v>54</v>
      </c>
      <c r="C2169" s="10">
        <v>10</v>
      </c>
      <c r="D2169" s="11">
        <v>7.1</v>
      </c>
      <c r="E2169" s="11">
        <v>5.5</v>
      </c>
      <c r="F2169" s="11">
        <v>12.3</v>
      </c>
      <c r="G2169" s="11">
        <v>8.8000000000000007</v>
      </c>
      <c r="H2169" s="11">
        <v>-6.7</v>
      </c>
      <c r="I2169" s="11">
        <v>3.4</v>
      </c>
    </row>
    <row r="2170" spans="1:9" x14ac:dyDescent="0.15">
      <c r="A2170" s="9">
        <v>40741.136805555558</v>
      </c>
      <c r="B2170" s="10">
        <v>132</v>
      </c>
      <c r="C2170" s="10">
        <v>10</v>
      </c>
      <c r="D2170" s="11">
        <v>1.5</v>
      </c>
      <c r="E2170" s="11">
        <v>7.8</v>
      </c>
      <c r="F2170" s="11">
        <v>-1.1000000000000001</v>
      </c>
      <c r="G2170" s="11">
        <v>7.1</v>
      </c>
      <c r="H2170" s="11">
        <v>-4.0999999999999996</v>
      </c>
      <c r="I2170" s="11">
        <v>6.3</v>
      </c>
    </row>
    <row r="2171" spans="1:9" x14ac:dyDescent="0.15">
      <c r="A2171" s="9">
        <v>40741.554861111108</v>
      </c>
      <c r="B2171" s="10">
        <v>55</v>
      </c>
      <c r="C2171" s="10">
        <v>16</v>
      </c>
      <c r="D2171" s="11">
        <v>-0.938967</v>
      </c>
      <c r="E2171" s="11">
        <v>2.861148</v>
      </c>
      <c r="F2171" s="11">
        <v>5.5912499999999996</v>
      </c>
      <c r="G2171" s="11">
        <v>10.3</v>
      </c>
      <c r="H2171" s="11">
        <v>-8.6</v>
      </c>
      <c r="I2171" s="11">
        <v>10.199999999999999</v>
      </c>
    </row>
    <row r="2172" spans="1:9" x14ac:dyDescent="0.15">
      <c r="A2172" s="9">
        <v>40741.753472222219</v>
      </c>
      <c r="B2172" s="10">
        <v>71</v>
      </c>
      <c r="C2172" s="10">
        <v>8</v>
      </c>
      <c r="D2172" s="11">
        <v>-6.6</v>
      </c>
      <c r="E2172" s="11">
        <v>3.4</v>
      </c>
      <c r="F2172" s="11">
        <v>-4.5</v>
      </c>
      <c r="G2172" s="11">
        <v>1.8</v>
      </c>
      <c r="H2172" s="11">
        <v>-6.9</v>
      </c>
      <c r="I2172" s="11">
        <v>3</v>
      </c>
    </row>
    <row r="2173" spans="1:9" x14ac:dyDescent="0.15">
      <c r="A2173" s="9">
        <v>40741.988194444442</v>
      </c>
      <c r="B2173" s="10">
        <v>17</v>
      </c>
      <c r="C2173" s="10">
        <v>23</v>
      </c>
      <c r="D2173" s="11">
        <v>2.8132259999999998</v>
      </c>
      <c r="E2173" s="11">
        <v>2.3772989999999998</v>
      </c>
      <c r="F2173" s="11">
        <v>-1.3192999999999999</v>
      </c>
      <c r="G2173" s="11">
        <v>-1.1000000000000001</v>
      </c>
      <c r="H2173" s="11">
        <v>-7.5</v>
      </c>
      <c r="I2173" s="11">
        <v>1.7</v>
      </c>
    </row>
    <row r="2174" spans="1:9" x14ac:dyDescent="0.15">
      <c r="A2174" s="9">
        <v>40742.213194444441</v>
      </c>
      <c r="B2174" s="10">
        <v>129</v>
      </c>
      <c r="C2174" s="10">
        <v>25</v>
      </c>
      <c r="D2174" s="11">
        <v>-20.5</v>
      </c>
      <c r="E2174" s="11">
        <v>10.199999999999999</v>
      </c>
      <c r="F2174" s="11">
        <v>-26.9</v>
      </c>
      <c r="G2174" s="11">
        <v>0.4</v>
      </c>
      <c r="H2174" s="11">
        <v>-10.9</v>
      </c>
      <c r="I2174" s="11">
        <v>-1.7</v>
      </c>
    </row>
    <row r="2175" spans="1:9" x14ac:dyDescent="0.15">
      <c r="A2175" s="9">
        <v>40743.339583333334</v>
      </c>
      <c r="B2175" s="10">
        <v>35</v>
      </c>
      <c r="C2175" s="10">
        <v>13</v>
      </c>
      <c r="D2175" s="11">
        <v>-9.7399959999999997</v>
      </c>
      <c r="E2175" s="11">
        <v>0.23478199999999999</v>
      </c>
      <c r="F2175" s="11">
        <v>-9.5869499999999999</v>
      </c>
      <c r="G2175" s="11">
        <v>8.1999999999999993</v>
      </c>
      <c r="H2175" s="11">
        <v>-7</v>
      </c>
      <c r="I2175" s="11">
        <v>1.1000000000000001</v>
      </c>
    </row>
    <row r="2176" spans="1:9" x14ac:dyDescent="0.15">
      <c r="A2176" s="9">
        <v>40743.393750000003</v>
      </c>
      <c r="B2176" s="10">
        <v>69</v>
      </c>
      <c r="C2176" s="10">
        <v>32</v>
      </c>
      <c r="D2176" s="11">
        <v>-8.6</v>
      </c>
      <c r="E2176" s="11">
        <v>9.1999999999999993</v>
      </c>
      <c r="F2176" s="11">
        <v>-5.6</v>
      </c>
      <c r="G2176" s="11">
        <v>19</v>
      </c>
      <c r="H2176" s="11">
        <v>-10</v>
      </c>
      <c r="I2176" s="11">
        <v>20.2</v>
      </c>
    </row>
    <row r="2177" spans="1:9" x14ac:dyDescent="0.15">
      <c r="A2177" s="9">
        <v>40743.411805555559</v>
      </c>
      <c r="B2177" s="10">
        <v>18</v>
      </c>
      <c r="C2177" s="10">
        <v>3</v>
      </c>
      <c r="D2177" s="11">
        <v>-0.3</v>
      </c>
      <c r="E2177" s="11">
        <v>1.6</v>
      </c>
      <c r="F2177" s="11">
        <v>1.5</v>
      </c>
      <c r="G2177" s="11">
        <v>7.8</v>
      </c>
      <c r="H2177" s="11">
        <v>-6.9</v>
      </c>
      <c r="I2177" s="11">
        <v>7.9</v>
      </c>
    </row>
    <row r="2178" spans="1:9" x14ac:dyDescent="0.15">
      <c r="A2178" s="9">
        <v>40743.470138888886</v>
      </c>
      <c r="B2178" s="10">
        <v>29</v>
      </c>
      <c r="C2178" s="10">
        <v>9</v>
      </c>
      <c r="D2178" s="11">
        <v>-1.2</v>
      </c>
      <c r="E2178" s="11">
        <v>5.3</v>
      </c>
      <c r="F2178" s="11">
        <v>1.7</v>
      </c>
      <c r="G2178" s="11">
        <v>8.8000000000000007</v>
      </c>
      <c r="H2178" s="11">
        <v>-9.5</v>
      </c>
      <c r="I2178" s="11">
        <v>2.2999999999999998</v>
      </c>
    </row>
    <row r="2179" spans="1:9" x14ac:dyDescent="0.15">
      <c r="A2179" s="9">
        <v>40743.55972222222</v>
      </c>
      <c r="B2179" s="10">
        <v>36</v>
      </c>
      <c r="C2179" s="10">
        <v>22</v>
      </c>
      <c r="D2179" s="11">
        <v>-8.6999999999999993</v>
      </c>
      <c r="E2179" s="11">
        <v>7.1</v>
      </c>
      <c r="F2179" s="11">
        <v>1.7</v>
      </c>
      <c r="G2179" s="11">
        <v>8.9</v>
      </c>
      <c r="H2179" s="11">
        <v>-9.1999999999999993</v>
      </c>
      <c r="I2179" s="11">
        <v>4.0999999999999996</v>
      </c>
    </row>
    <row r="2180" spans="1:9" x14ac:dyDescent="0.15">
      <c r="A2180" s="9">
        <v>40744.178472222222</v>
      </c>
      <c r="B2180" s="10">
        <v>138</v>
      </c>
      <c r="C2180" s="10">
        <v>14</v>
      </c>
      <c r="D2180" s="11">
        <v>13.4</v>
      </c>
      <c r="E2180" s="11">
        <v>10.199999999999999</v>
      </c>
      <c r="F2180" s="11">
        <v>16.399999999999999</v>
      </c>
      <c r="G2180" s="11">
        <v>5</v>
      </c>
      <c r="H2180" s="11">
        <v>-5.4</v>
      </c>
      <c r="I2180" s="11">
        <v>4.9000000000000004</v>
      </c>
    </row>
    <row r="2181" spans="1:9" x14ac:dyDescent="0.15">
      <c r="A2181" s="9">
        <v>40744.214583333334</v>
      </c>
      <c r="B2181" s="10">
        <v>28</v>
      </c>
      <c r="C2181" s="10">
        <v>29</v>
      </c>
      <c r="D2181" s="11">
        <v>-12.5</v>
      </c>
      <c r="E2181" s="11">
        <v>6.8</v>
      </c>
      <c r="F2181" s="11">
        <v>-9.1</v>
      </c>
      <c r="G2181" s="11">
        <v>13.5</v>
      </c>
      <c r="H2181" s="11">
        <v>-11.9</v>
      </c>
      <c r="I2181" s="11">
        <v>11.3</v>
      </c>
    </row>
    <row r="2182" spans="1:9" x14ac:dyDescent="0.15">
      <c r="A2182" s="9">
        <v>40744.646527777775</v>
      </c>
      <c r="B2182" s="10">
        <v>83</v>
      </c>
      <c r="C2182" s="10">
        <v>7</v>
      </c>
      <c r="D2182" s="11">
        <v>19.399999999999999</v>
      </c>
      <c r="E2182" s="11">
        <v>9.6999999999999993</v>
      </c>
      <c r="F2182" s="11">
        <v>13.6</v>
      </c>
      <c r="G2182" s="11">
        <v>10.6</v>
      </c>
      <c r="H2182" s="11">
        <v>-9.1999999999999993</v>
      </c>
      <c r="I2182" s="11">
        <v>7.9</v>
      </c>
    </row>
    <row r="2183" spans="1:9" x14ac:dyDescent="0.15">
      <c r="A2183" s="9">
        <v>40745.489583333336</v>
      </c>
      <c r="B2183" s="10">
        <v>56</v>
      </c>
      <c r="C2183" s="10">
        <v>5</v>
      </c>
      <c r="D2183" s="11">
        <v>5.5</v>
      </c>
      <c r="E2183" s="11">
        <v>13</v>
      </c>
      <c r="F2183" s="11">
        <v>6</v>
      </c>
      <c r="G2183" s="11">
        <v>12.6</v>
      </c>
      <c r="H2183" s="11">
        <v>-7.5</v>
      </c>
      <c r="I2183" s="11">
        <v>12.6</v>
      </c>
    </row>
    <row r="2184" spans="1:9" x14ac:dyDescent="0.15">
      <c r="A2184" s="9">
        <v>40745.56527777778</v>
      </c>
      <c r="B2184" s="10">
        <v>54</v>
      </c>
      <c r="C2184" s="10">
        <v>29</v>
      </c>
      <c r="D2184" s="11">
        <v>-21.7</v>
      </c>
      <c r="E2184" s="11">
        <v>2</v>
      </c>
      <c r="F2184" s="11">
        <v>-20</v>
      </c>
      <c r="G2184" s="11">
        <v>15.1</v>
      </c>
      <c r="H2184" s="11">
        <v>-11.2</v>
      </c>
      <c r="I2184" s="11">
        <v>10.9</v>
      </c>
    </row>
    <row r="2185" spans="1:9" x14ac:dyDescent="0.15">
      <c r="A2185" s="9">
        <v>40745.713194444441</v>
      </c>
      <c r="C2185" s="10">
        <v>30</v>
      </c>
      <c r="G2185" s="11">
        <v>-3</v>
      </c>
      <c r="H2185" s="11">
        <v>-8.1999999999999993</v>
      </c>
      <c r="I2185" s="11">
        <v>-6.6</v>
      </c>
    </row>
    <row r="2186" spans="1:9" x14ac:dyDescent="0.15">
      <c r="A2186" s="9">
        <v>40745.793749999997</v>
      </c>
      <c r="C2186" s="10">
        <v>24</v>
      </c>
      <c r="G2186" s="11">
        <v>4.8</v>
      </c>
      <c r="H2186" s="11">
        <v>-6.7</v>
      </c>
      <c r="I2186" s="11">
        <v>2.7</v>
      </c>
    </row>
    <row r="2187" spans="1:9" x14ac:dyDescent="0.15">
      <c r="A2187" s="9">
        <v>40745.877083333333</v>
      </c>
      <c r="B2187" s="10">
        <v>91</v>
      </c>
      <c r="C2187" s="10">
        <v>32</v>
      </c>
      <c r="D2187" s="11">
        <v>-11.7</v>
      </c>
      <c r="E2187" s="11">
        <v>8.9</v>
      </c>
      <c r="F2187" s="11">
        <v>-10.199999999999999</v>
      </c>
      <c r="G2187" s="11">
        <v>2.4</v>
      </c>
      <c r="H2187" s="11">
        <v>-11.9</v>
      </c>
      <c r="I2187" s="11">
        <v>8</v>
      </c>
    </row>
    <row r="2188" spans="1:9" x14ac:dyDescent="0.15">
      <c r="A2188" s="9">
        <v>40745.952777777777</v>
      </c>
      <c r="B2188" s="10">
        <v>101</v>
      </c>
      <c r="C2188" s="10">
        <v>8</v>
      </c>
      <c r="D2188" s="11">
        <v>-17.899999999999999</v>
      </c>
      <c r="E2188" s="11">
        <v>8.4</v>
      </c>
      <c r="F2188" s="11">
        <v>-15.3</v>
      </c>
      <c r="G2188" s="11">
        <v>20.8</v>
      </c>
      <c r="H2188" s="11">
        <v>-14</v>
      </c>
      <c r="I2188" s="11">
        <v>19.3</v>
      </c>
    </row>
    <row r="2189" spans="1:9" x14ac:dyDescent="0.15">
      <c r="A2189" s="9">
        <v>40746.169444444444</v>
      </c>
      <c r="C2189" s="10">
        <v>6</v>
      </c>
      <c r="G2189" s="11">
        <v>5.0999999999999996</v>
      </c>
      <c r="H2189" s="11">
        <v>-5.3</v>
      </c>
      <c r="I2189" s="11">
        <v>3.8</v>
      </c>
    </row>
    <row r="2190" spans="1:9" x14ac:dyDescent="0.15">
      <c r="A2190" s="9">
        <v>40746.195138888892</v>
      </c>
      <c r="C2190" s="10">
        <v>32</v>
      </c>
      <c r="G2190" s="11">
        <v>11.1</v>
      </c>
      <c r="H2190" s="11">
        <v>-8.8000000000000007</v>
      </c>
      <c r="I2190" s="11">
        <v>1.6</v>
      </c>
    </row>
    <row r="2191" spans="1:9" x14ac:dyDescent="0.15">
      <c r="A2191" s="9">
        <v>40746.425000000003</v>
      </c>
      <c r="C2191" s="10">
        <v>25</v>
      </c>
      <c r="G2191" s="11">
        <v>6.9</v>
      </c>
      <c r="H2191" s="11">
        <v>-5.7</v>
      </c>
      <c r="I2191" s="11">
        <v>7.6</v>
      </c>
    </row>
    <row r="2192" spans="1:9" x14ac:dyDescent="0.15">
      <c r="A2192" s="9">
        <v>40746.738888888889</v>
      </c>
      <c r="B2192" s="10">
        <v>28</v>
      </c>
      <c r="C2192" s="10">
        <v>31</v>
      </c>
      <c r="D2192" s="11">
        <v>-2.1257860000000002</v>
      </c>
      <c r="E2192" s="11">
        <v>0.99882499999999996</v>
      </c>
      <c r="F2192" s="11">
        <v>-4.6289499999999997</v>
      </c>
      <c r="G2192" s="11">
        <v>-5.3</v>
      </c>
      <c r="H2192" s="11">
        <v>-5.9</v>
      </c>
      <c r="I2192" s="11">
        <v>-4.5999999999999996</v>
      </c>
    </row>
    <row r="2193" spans="1:9" x14ac:dyDescent="0.15">
      <c r="A2193" s="9">
        <v>40749.166666666664</v>
      </c>
      <c r="C2193" s="10">
        <v>6</v>
      </c>
      <c r="G2193" s="11">
        <v>13.8</v>
      </c>
      <c r="H2193" s="11">
        <v>-10.3</v>
      </c>
      <c r="I2193" s="11">
        <v>11.9</v>
      </c>
    </row>
    <row r="2194" spans="1:9" x14ac:dyDescent="0.15">
      <c r="A2194" s="9">
        <v>40749.600694444445</v>
      </c>
      <c r="B2194" s="10">
        <v>26</v>
      </c>
      <c r="C2194" s="10">
        <v>26</v>
      </c>
      <c r="D2194" s="11">
        <v>-5.2316010000000004</v>
      </c>
      <c r="E2194" s="11">
        <v>5.5770970000000002</v>
      </c>
      <c r="F2194" s="11">
        <v>4.4158600000000003</v>
      </c>
      <c r="G2194" s="11">
        <v>9.4</v>
      </c>
      <c r="H2194" s="11">
        <v>-8.6999999999999993</v>
      </c>
      <c r="I2194" s="11">
        <v>4.3</v>
      </c>
    </row>
    <row r="2195" spans="1:9" x14ac:dyDescent="0.15">
      <c r="A2195" s="9">
        <v>40749.652083333334</v>
      </c>
      <c r="B2195" s="10">
        <v>38</v>
      </c>
      <c r="C2195" s="10">
        <v>28</v>
      </c>
      <c r="D2195" s="11">
        <v>3.2</v>
      </c>
      <c r="E2195" s="11">
        <v>5</v>
      </c>
      <c r="F2195" s="11">
        <v>5.8</v>
      </c>
      <c r="G2195" s="11">
        <v>10.6</v>
      </c>
      <c r="H2195" s="11">
        <v>-9.1999999999999993</v>
      </c>
      <c r="I2195" s="11">
        <v>9</v>
      </c>
    </row>
    <row r="2196" spans="1:9" x14ac:dyDescent="0.15">
      <c r="A2196" s="9">
        <v>40749.717361111114</v>
      </c>
      <c r="C2196" s="10">
        <v>25</v>
      </c>
      <c r="G2196" s="11">
        <v>0.9</v>
      </c>
      <c r="H2196" s="11">
        <v>-5.4</v>
      </c>
      <c r="I2196" s="11">
        <v>4.2</v>
      </c>
    </row>
    <row r="2197" spans="1:9" x14ac:dyDescent="0.15">
      <c r="A2197" s="9">
        <v>40749.819444444445</v>
      </c>
      <c r="C2197" s="10">
        <v>23</v>
      </c>
      <c r="G2197" s="11">
        <v>0.5</v>
      </c>
      <c r="H2197" s="11">
        <v>-3.3</v>
      </c>
      <c r="I2197" s="11">
        <v>-1.5</v>
      </c>
    </row>
    <row r="2198" spans="1:9" x14ac:dyDescent="0.15">
      <c r="A2198" s="9">
        <v>40751.034722222219</v>
      </c>
      <c r="C2198" s="10">
        <v>24</v>
      </c>
      <c r="G2198" s="11">
        <v>1.2</v>
      </c>
      <c r="H2198" s="11">
        <v>-6.7</v>
      </c>
      <c r="I2198" s="11">
        <v>8.4</v>
      </c>
    </row>
    <row r="2199" spans="1:9" x14ac:dyDescent="0.15">
      <c r="A2199" s="9">
        <v>40751.211805555555</v>
      </c>
      <c r="C2199" s="10">
        <v>32</v>
      </c>
      <c r="G2199" s="11">
        <v>4.3</v>
      </c>
      <c r="H2199" s="11">
        <v>-7.4</v>
      </c>
      <c r="I2199" s="11">
        <v>7.1</v>
      </c>
    </row>
    <row r="2200" spans="1:9" x14ac:dyDescent="0.15">
      <c r="A2200" s="9">
        <v>40751.655555555553</v>
      </c>
      <c r="B2200" s="10">
        <v>80</v>
      </c>
      <c r="C2200" s="10">
        <v>35</v>
      </c>
      <c r="D2200" s="11">
        <v>-2.4</v>
      </c>
      <c r="E2200" s="11">
        <v>11.7</v>
      </c>
      <c r="F2200" s="11">
        <v>-6</v>
      </c>
      <c r="G2200" s="11">
        <v>5.8</v>
      </c>
      <c r="H2200" s="11">
        <v>-11.2</v>
      </c>
      <c r="I2200" s="11">
        <v>4.0999999999999996</v>
      </c>
    </row>
    <row r="2201" spans="1:9" x14ac:dyDescent="0.15">
      <c r="A2201" s="9">
        <v>40751.909722222219</v>
      </c>
      <c r="C2201" s="10">
        <v>34</v>
      </c>
      <c r="G2201" s="11">
        <v>3.3</v>
      </c>
      <c r="H2201" s="11">
        <v>-5.5</v>
      </c>
      <c r="I2201" s="11">
        <v>-5.8</v>
      </c>
    </row>
    <row r="2202" spans="1:9" x14ac:dyDescent="0.15">
      <c r="A2202" s="9">
        <v>40752.00277777778</v>
      </c>
      <c r="C2202" s="10">
        <v>24</v>
      </c>
      <c r="G2202" s="11">
        <v>3</v>
      </c>
      <c r="H2202" s="11">
        <v>-5.2</v>
      </c>
      <c r="I2202" s="11">
        <v>3.1</v>
      </c>
    </row>
    <row r="2203" spans="1:9" x14ac:dyDescent="0.15">
      <c r="A2203" s="9">
        <v>40752.413888888892</v>
      </c>
      <c r="C2203" s="10">
        <v>7</v>
      </c>
      <c r="G2203" s="11">
        <v>13</v>
      </c>
      <c r="H2203" s="11">
        <v>-8.6999999999999993</v>
      </c>
      <c r="I2203" s="11">
        <v>7.7</v>
      </c>
    </row>
    <row r="2204" spans="1:9" x14ac:dyDescent="0.15">
      <c r="A2204" s="9">
        <v>40753.568749999999</v>
      </c>
      <c r="C2204" s="10">
        <v>21</v>
      </c>
      <c r="G2204" s="11">
        <v>-3.4</v>
      </c>
      <c r="H2204" s="11">
        <v>-2.5</v>
      </c>
      <c r="I2204" s="11">
        <v>2.9</v>
      </c>
    </row>
    <row r="2205" spans="1:9" x14ac:dyDescent="0.15">
      <c r="A2205" s="9">
        <v>40753.602777777778</v>
      </c>
      <c r="C2205" s="10">
        <v>5</v>
      </c>
      <c r="G2205" s="11">
        <v>3.1</v>
      </c>
      <c r="H2205" s="11">
        <v>-3.2</v>
      </c>
      <c r="I2205" s="11">
        <v>-2.7</v>
      </c>
    </row>
    <row r="2206" spans="1:9" x14ac:dyDescent="0.15">
      <c r="A2206" s="9">
        <v>40753.773611111108</v>
      </c>
      <c r="C2206" s="10">
        <v>25</v>
      </c>
      <c r="G2206" s="11">
        <v>14.6</v>
      </c>
      <c r="H2206" s="11">
        <v>-10.7</v>
      </c>
      <c r="I2206" s="11">
        <v>14.6</v>
      </c>
    </row>
    <row r="2207" spans="1:9" x14ac:dyDescent="0.15">
      <c r="A2207" s="9">
        <v>40755.474999999999</v>
      </c>
      <c r="B2207" s="10">
        <v>145</v>
      </c>
      <c r="C2207" s="10">
        <v>8</v>
      </c>
      <c r="D2207" s="11">
        <v>-6.4</v>
      </c>
      <c r="E2207" s="11">
        <v>5.2</v>
      </c>
      <c r="F2207" s="11">
        <v>-4.5</v>
      </c>
      <c r="G2207" s="11">
        <v>7.9</v>
      </c>
      <c r="H2207" s="11">
        <v>-6.3</v>
      </c>
      <c r="I2207" s="11">
        <v>3.2</v>
      </c>
    </row>
    <row r="2208" spans="1:9" x14ac:dyDescent="0.15">
      <c r="A2208" s="9">
        <v>40755.569444444445</v>
      </c>
      <c r="B2208" s="10">
        <v>98</v>
      </c>
      <c r="C2208" s="10">
        <v>23</v>
      </c>
      <c r="D2208" s="11">
        <v>0.5</v>
      </c>
      <c r="E2208" s="11">
        <v>10.199999999999999</v>
      </c>
      <c r="F2208" s="11">
        <v>-3.8</v>
      </c>
      <c r="G2208" s="11">
        <v>3</v>
      </c>
      <c r="H2208" s="11">
        <v>-7.2</v>
      </c>
      <c r="I2208" s="11">
        <v>1</v>
      </c>
    </row>
    <row r="2209" spans="1:9" x14ac:dyDescent="0.15">
      <c r="A2209" s="9">
        <v>40755.579861111109</v>
      </c>
      <c r="C2209" s="10">
        <v>8</v>
      </c>
      <c r="G2209" s="11">
        <v>3.2</v>
      </c>
      <c r="H2209" s="11">
        <v>-6</v>
      </c>
      <c r="I2209" s="11">
        <v>3</v>
      </c>
    </row>
    <row r="2210" spans="1:9" x14ac:dyDescent="0.15">
      <c r="A2210" s="9">
        <v>40755.6875</v>
      </c>
      <c r="B2210" s="10">
        <v>113</v>
      </c>
      <c r="C2210" s="10">
        <v>5</v>
      </c>
      <c r="D2210" s="11">
        <v>-16.7</v>
      </c>
      <c r="E2210" s="11">
        <v>5.6</v>
      </c>
      <c r="F2210" s="11">
        <v>-8.4</v>
      </c>
      <c r="G2210" s="11">
        <v>2.2999999999999998</v>
      </c>
      <c r="H2210" s="11">
        <v>-4.5999999999999996</v>
      </c>
      <c r="I2210" s="11">
        <v>3.7</v>
      </c>
    </row>
    <row r="2211" spans="1:9" x14ac:dyDescent="0.15">
      <c r="A2211" s="9">
        <v>40755.827777777777</v>
      </c>
      <c r="B2211" s="10">
        <v>49</v>
      </c>
      <c r="C2211" s="10">
        <v>22</v>
      </c>
      <c r="D2211" s="11">
        <v>9.5</v>
      </c>
      <c r="E2211" s="11">
        <v>6</v>
      </c>
      <c r="F2211" s="11">
        <v>12.5</v>
      </c>
      <c r="G2211" s="11">
        <v>4.9000000000000004</v>
      </c>
      <c r="H2211" s="11">
        <v>-3.7</v>
      </c>
      <c r="I2211" s="11">
        <v>4.8</v>
      </c>
    </row>
    <row r="2212" spans="1:9" x14ac:dyDescent="0.15">
      <c r="A2212" s="9">
        <v>40756.115277777775</v>
      </c>
      <c r="B2212" s="10">
        <v>53</v>
      </c>
      <c r="C2212" s="10">
        <v>24</v>
      </c>
      <c r="D2212" s="11">
        <v>-18.8</v>
      </c>
      <c r="E2212" s="11">
        <v>7.4</v>
      </c>
      <c r="F2212" s="11">
        <v>-13</v>
      </c>
      <c r="G2212" s="11">
        <v>15.9</v>
      </c>
      <c r="H2212" s="11">
        <v>-15.1</v>
      </c>
      <c r="I2212" s="11">
        <v>10.199999999999999</v>
      </c>
    </row>
    <row r="2213" spans="1:9" x14ac:dyDescent="0.15">
      <c r="A2213" s="9">
        <v>40756.368055555555</v>
      </c>
      <c r="B2213" s="10">
        <v>126</v>
      </c>
      <c r="C2213" s="10">
        <v>23</v>
      </c>
      <c r="D2213" s="11">
        <v>0.12844900000000001</v>
      </c>
      <c r="E2213" s="11">
        <v>10.043993</v>
      </c>
      <c r="F2213" s="11">
        <v>-2.2029299999999998</v>
      </c>
      <c r="G2213" s="11">
        <v>17.100000000000001</v>
      </c>
      <c r="H2213" s="11">
        <v>-8.8000000000000007</v>
      </c>
      <c r="I2213" s="11">
        <v>13</v>
      </c>
    </row>
    <row r="2214" spans="1:9" x14ac:dyDescent="0.15">
      <c r="A2214" s="9">
        <v>40756.607638888891</v>
      </c>
      <c r="B2214" s="10">
        <v>56</v>
      </c>
      <c r="C2214" s="10">
        <v>24</v>
      </c>
      <c r="D2214" s="11">
        <v>-7.4</v>
      </c>
      <c r="E2214" s="11">
        <v>4.5999999999999996</v>
      </c>
      <c r="F2214" s="11">
        <v>-10.3</v>
      </c>
      <c r="G2214" s="11">
        <v>-0.4</v>
      </c>
      <c r="H2214" s="11">
        <v>-5.5</v>
      </c>
      <c r="I2214" s="11">
        <v>3.2</v>
      </c>
    </row>
    <row r="2215" spans="1:9" x14ac:dyDescent="0.15">
      <c r="A2215" s="9">
        <v>40756.975694444445</v>
      </c>
      <c r="B2215" s="10">
        <v>10</v>
      </c>
      <c r="C2215" s="10">
        <v>28</v>
      </c>
      <c r="D2215" s="11">
        <v>-7.3</v>
      </c>
      <c r="E2215" s="11">
        <v>1.2</v>
      </c>
      <c r="F2215" s="11">
        <v>-1.5</v>
      </c>
      <c r="G2215" s="11">
        <v>5</v>
      </c>
      <c r="H2215" s="11">
        <v>-8.1</v>
      </c>
      <c r="I2215" s="11">
        <v>4.5999999999999996</v>
      </c>
    </row>
    <row r="2216" spans="1:9" x14ac:dyDescent="0.15">
      <c r="A2216" s="9">
        <v>40758.064583333333</v>
      </c>
      <c r="B2216" s="10">
        <v>57</v>
      </c>
      <c r="C2216" s="10">
        <v>10</v>
      </c>
      <c r="D2216" s="11">
        <v>-3.0627209999999998</v>
      </c>
      <c r="E2216" s="11">
        <v>5.2253970000000001</v>
      </c>
      <c r="F2216" s="11">
        <v>-6.2484599999999997</v>
      </c>
      <c r="G2216" s="11">
        <v>-4.7</v>
      </c>
      <c r="H2216" s="11">
        <v>-3.9</v>
      </c>
      <c r="I2216" s="11">
        <v>-5.6</v>
      </c>
    </row>
    <row r="2217" spans="1:9" x14ac:dyDescent="0.15">
      <c r="A2217" s="9">
        <v>40758.904861111114</v>
      </c>
      <c r="B2217" s="10">
        <v>25</v>
      </c>
      <c r="C2217" s="10">
        <v>2</v>
      </c>
      <c r="D2217" s="11">
        <v>0.89182600000000001</v>
      </c>
      <c r="E2217" s="11">
        <v>3.7563140000000002</v>
      </c>
      <c r="F2217" s="11">
        <v>-0.48781000000000002</v>
      </c>
      <c r="G2217" s="11">
        <v>-0.3</v>
      </c>
      <c r="H2217" s="11">
        <v>-1.4</v>
      </c>
      <c r="I2217" s="11">
        <v>-0.1</v>
      </c>
    </row>
    <row r="2218" spans="1:9" x14ac:dyDescent="0.15">
      <c r="A2218" s="9">
        <v>40760.15625</v>
      </c>
      <c r="C2218" s="10">
        <v>28</v>
      </c>
      <c r="G2218" s="11">
        <v>8.1</v>
      </c>
      <c r="H2218" s="11">
        <v>-9.1999999999999993</v>
      </c>
      <c r="I2218" s="11">
        <v>7.1</v>
      </c>
    </row>
    <row r="2219" spans="1:9" x14ac:dyDescent="0.15">
      <c r="A2219" s="9">
        <v>40760.166666666664</v>
      </c>
      <c r="B2219" s="10">
        <v>8</v>
      </c>
      <c r="C2219" s="10">
        <v>14</v>
      </c>
      <c r="D2219" s="11">
        <v>-1.5</v>
      </c>
      <c r="E2219" s="11">
        <v>3.6</v>
      </c>
      <c r="F2219" s="11">
        <v>-4.9000000000000004</v>
      </c>
      <c r="G2219" s="11">
        <v>5</v>
      </c>
      <c r="H2219" s="11">
        <v>-11.3</v>
      </c>
      <c r="I2219" s="11">
        <v>4.4000000000000004</v>
      </c>
    </row>
    <row r="2220" spans="1:9" x14ac:dyDescent="0.15">
      <c r="A2220" s="9">
        <v>40760.470833333333</v>
      </c>
      <c r="B2220" s="10">
        <v>35</v>
      </c>
      <c r="C2220" s="10">
        <v>21</v>
      </c>
      <c r="D2220" s="11">
        <v>-7.4</v>
      </c>
      <c r="E2220" s="11">
        <v>4.2</v>
      </c>
      <c r="F2220" s="11">
        <v>1.4</v>
      </c>
      <c r="G2220" s="11">
        <v>16.2</v>
      </c>
      <c r="H2220" s="11">
        <v>-9.1</v>
      </c>
      <c r="I2220" s="11">
        <v>11.3</v>
      </c>
    </row>
    <row r="2221" spans="1:9" x14ac:dyDescent="0.15">
      <c r="A2221" s="9">
        <v>40760.502083333333</v>
      </c>
      <c r="B2221" s="10">
        <v>23</v>
      </c>
      <c r="C2221" s="10">
        <v>4</v>
      </c>
      <c r="D2221" s="11">
        <v>3.5</v>
      </c>
      <c r="E2221" s="11">
        <v>6.6</v>
      </c>
      <c r="F2221" s="11">
        <v>1.4</v>
      </c>
      <c r="G2221" s="11">
        <v>11.3</v>
      </c>
      <c r="H2221" s="11">
        <v>-9.4</v>
      </c>
      <c r="I2221" s="11">
        <v>4.7</v>
      </c>
    </row>
    <row r="2222" spans="1:9" x14ac:dyDescent="0.15">
      <c r="A2222" s="9">
        <v>40761.727777777778</v>
      </c>
      <c r="B2222" s="10">
        <v>70</v>
      </c>
      <c r="C2222" s="10">
        <v>6</v>
      </c>
      <c r="D2222" s="11">
        <v>4.3</v>
      </c>
      <c r="E2222" s="11">
        <v>9.8000000000000007</v>
      </c>
      <c r="F2222" s="11">
        <v>6.5</v>
      </c>
      <c r="G2222" s="11">
        <v>15.4</v>
      </c>
      <c r="H2222" s="11">
        <v>-11.3</v>
      </c>
      <c r="I2222" s="11">
        <v>12.1</v>
      </c>
    </row>
    <row r="2223" spans="1:9" x14ac:dyDescent="0.15">
      <c r="A2223" s="9">
        <v>40761.756249999999</v>
      </c>
      <c r="B2223" s="10">
        <v>31</v>
      </c>
      <c r="C2223" s="10">
        <v>31</v>
      </c>
      <c r="D2223" s="11">
        <v>-17.899999999999999</v>
      </c>
      <c r="E2223" s="11">
        <v>3.3</v>
      </c>
      <c r="F2223" s="11">
        <v>-13.1</v>
      </c>
      <c r="G2223" s="11">
        <v>7.3</v>
      </c>
      <c r="H2223" s="11">
        <v>-8.5</v>
      </c>
      <c r="I2223" s="11">
        <v>0</v>
      </c>
    </row>
    <row r="2224" spans="1:9" x14ac:dyDescent="0.15">
      <c r="A2224" s="9">
        <v>40761.777083333334</v>
      </c>
      <c r="B2224" s="10">
        <v>16</v>
      </c>
      <c r="C2224" s="10">
        <v>18</v>
      </c>
      <c r="D2224" s="11">
        <v>-11.8</v>
      </c>
      <c r="E2224" s="11">
        <v>5</v>
      </c>
      <c r="F2224" s="11">
        <v>-11.3</v>
      </c>
      <c r="G2224" s="11">
        <v>3.8</v>
      </c>
      <c r="H2224" s="11">
        <v>-8.5</v>
      </c>
      <c r="I2224" s="11">
        <v>9.3000000000000007</v>
      </c>
    </row>
    <row r="2225" spans="1:9" x14ac:dyDescent="0.15">
      <c r="A2225" s="9">
        <v>40761.82916666667</v>
      </c>
      <c r="B2225" s="10">
        <v>20</v>
      </c>
      <c r="C2225" s="10">
        <v>4</v>
      </c>
      <c r="D2225" s="11">
        <v>-11.2</v>
      </c>
      <c r="E2225" s="11">
        <v>2</v>
      </c>
      <c r="F2225" s="11">
        <v>-10.1</v>
      </c>
      <c r="G2225" s="11">
        <v>9.6999999999999993</v>
      </c>
      <c r="H2225" s="11">
        <v>-6.3</v>
      </c>
      <c r="I2225" s="11">
        <v>6.5</v>
      </c>
    </row>
    <row r="2226" spans="1:9" x14ac:dyDescent="0.15">
      <c r="A2226" s="9">
        <v>40762.037499999999</v>
      </c>
      <c r="C2226" s="10">
        <v>31</v>
      </c>
      <c r="G2226" s="11">
        <v>5.2</v>
      </c>
      <c r="H2226" s="11">
        <v>-4.7</v>
      </c>
      <c r="I2226" s="11">
        <v>-6.1</v>
      </c>
    </row>
    <row r="2227" spans="1:9" x14ac:dyDescent="0.15">
      <c r="A2227" s="9">
        <v>40762.288888888892</v>
      </c>
      <c r="B2227" s="10">
        <v>84</v>
      </c>
      <c r="C2227" s="10">
        <v>29</v>
      </c>
      <c r="D2227" s="11">
        <v>-21</v>
      </c>
      <c r="E2227" s="11">
        <v>2.2000000000000002</v>
      </c>
      <c r="F2227" s="11">
        <v>-25.9</v>
      </c>
      <c r="G2227" s="11">
        <v>10.5</v>
      </c>
      <c r="H2227" s="11">
        <v>-10.199999999999999</v>
      </c>
      <c r="I2227" s="11">
        <v>8.1999999999999993</v>
      </c>
    </row>
    <row r="2228" spans="1:9" x14ac:dyDescent="0.15">
      <c r="A2228" s="9">
        <v>40762.59652777778</v>
      </c>
      <c r="B2228" s="10">
        <v>120</v>
      </c>
      <c r="C2228" s="10">
        <v>26</v>
      </c>
      <c r="D2228" s="11">
        <v>-13.2</v>
      </c>
      <c r="E2228" s="11">
        <v>6</v>
      </c>
      <c r="F2228" s="11">
        <v>-17.5</v>
      </c>
      <c r="G2228" s="11">
        <v>9.6999999999999993</v>
      </c>
      <c r="H2228" s="11">
        <v>-9.9</v>
      </c>
      <c r="I2228" s="11">
        <v>11.6</v>
      </c>
    </row>
    <row r="2229" spans="1:9" x14ac:dyDescent="0.15">
      <c r="A2229" s="9">
        <v>40763.493750000001</v>
      </c>
      <c r="C2229" s="10">
        <v>25</v>
      </c>
      <c r="G2229" s="11">
        <v>19.3</v>
      </c>
      <c r="H2229" s="11">
        <v>-10.3</v>
      </c>
      <c r="I2229" s="11">
        <v>17.899999999999999</v>
      </c>
    </row>
    <row r="2230" spans="1:9" x14ac:dyDescent="0.15">
      <c r="A2230" s="9">
        <v>40763.54583333333</v>
      </c>
      <c r="B2230" s="10">
        <v>22</v>
      </c>
      <c r="C2230" s="10">
        <v>22</v>
      </c>
      <c r="D2230" s="11">
        <v>-7</v>
      </c>
      <c r="E2230" s="11">
        <v>4.0999999999999996</v>
      </c>
      <c r="F2230" s="11">
        <v>-10.9</v>
      </c>
      <c r="G2230" s="11">
        <v>6.9</v>
      </c>
      <c r="H2230" s="11">
        <v>-8.9</v>
      </c>
      <c r="I2230" s="11">
        <v>2.8</v>
      </c>
    </row>
    <row r="2231" spans="1:9" x14ac:dyDescent="0.15">
      <c r="A2231" s="9">
        <v>40763.902083333334</v>
      </c>
      <c r="C2231" s="10">
        <v>30</v>
      </c>
      <c r="G2231" s="11">
        <v>10.1</v>
      </c>
      <c r="H2231" s="11">
        <v>-8.1999999999999993</v>
      </c>
      <c r="I2231" s="11">
        <v>5.7</v>
      </c>
    </row>
    <row r="2232" spans="1:9" x14ac:dyDescent="0.15">
      <c r="A2232" s="9">
        <v>40764.127083333333</v>
      </c>
      <c r="B2232" s="10">
        <v>137</v>
      </c>
      <c r="C2232" s="10">
        <v>30</v>
      </c>
      <c r="D2232" s="11">
        <v>-11.3</v>
      </c>
      <c r="E2232" s="11">
        <v>7.5</v>
      </c>
      <c r="F2232" s="11">
        <v>-4.2</v>
      </c>
      <c r="G2232" s="11">
        <v>18.100000000000001</v>
      </c>
      <c r="H2232" s="11">
        <v>-11.7</v>
      </c>
      <c r="I2232" s="11">
        <v>15.4</v>
      </c>
    </row>
    <row r="2233" spans="1:9" x14ac:dyDescent="0.15">
      <c r="A2233" s="9">
        <v>40764.270833333336</v>
      </c>
      <c r="B2233" s="10">
        <v>181</v>
      </c>
      <c r="D2233" s="11">
        <v>-2.5</v>
      </c>
      <c r="E2233" s="11">
        <v>9.1</v>
      </c>
      <c r="F2233" s="11">
        <v>-9.3000000000000007</v>
      </c>
    </row>
    <row r="2234" spans="1:9" x14ac:dyDescent="0.15">
      <c r="A2234" s="9">
        <v>40764.671527777777</v>
      </c>
      <c r="B2234" s="10">
        <v>15</v>
      </c>
      <c r="C2234" s="10">
        <v>11</v>
      </c>
      <c r="D2234" s="11">
        <v>-14.4</v>
      </c>
      <c r="E2234" s="11">
        <v>6.2</v>
      </c>
      <c r="F2234" s="11">
        <v>-8.5</v>
      </c>
      <c r="G2234" s="11">
        <v>15.1</v>
      </c>
      <c r="H2234" s="11">
        <v>-13.6</v>
      </c>
      <c r="I2234" s="11">
        <v>11.2</v>
      </c>
    </row>
    <row r="2235" spans="1:9" x14ac:dyDescent="0.15">
      <c r="A2235" s="9">
        <v>40764.770138888889</v>
      </c>
      <c r="B2235" s="10">
        <v>30</v>
      </c>
      <c r="C2235" s="10">
        <v>15</v>
      </c>
      <c r="D2235" s="11">
        <v>-10.5</v>
      </c>
      <c r="E2235" s="11">
        <v>2</v>
      </c>
      <c r="F2235" s="11">
        <v>-11.4</v>
      </c>
      <c r="G2235" s="11">
        <v>9.6</v>
      </c>
      <c r="H2235" s="11">
        <v>-8.8000000000000007</v>
      </c>
      <c r="I2235" s="11">
        <v>11.1</v>
      </c>
    </row>
    <row r="2236" spans="1:9" x14ac:dyDescent="0.15">
      <c r="A2236" s="9">
        <v>40764.822222222225</v>
      </c>
      <c r="B2236" s="10">
        <v>58</v>
      </c>
      <c r="C2236" s="10">
        <v>10</v>
      </c>
      <c r="D2236" s="11">
        <v>7.5</v>
      </c>
      <c r="E2236" s="11">
        <v>9.5</v>
      </c>
      <c r="F2236" s="11">
        <v>11.2</v>
      </c>
      <c r="G2236" s="11">
        <v>16.7</v>
      </c>
      <c r="H2236" s="11">
        <v>-9.3000000000000007</v>
      </c>
      <c r="I2236" s="11">
        <v>7.4</v>
      </c>
    </row>
    <row r="2237" spans="1:9" x14ac:dyDescent="0.15">
      <c r="A2237" s="9">
        <v>40765.100694444445</v>
      </c>
      <c r="B2237" s="10">
        <v>102</v>
      </c>
      <c r="C2237" s="10">
        <v>18</v>
      </c>
      <c r="D2237" s="11">
        <v>-16.899999999999999</v>
      </c>
      <c r="E2237" s="11">
        <v>10.8</v>
      </c>
      <c r="F2237" s="11">
        <v>-10.6</v>
      </c>
      <c r="G2237" s="11">
        <v>7</v>
      </c>
      <c r="H2237" s="11">
        <v>-7.1</v>
      </c>
      <c r="I2237" s="11">
        <v>6.1</v>
      </c>
    </row>
    <row r="2238" spans="1:9" x14ac:dyDescent="0.15">
      <c r="A2238" s="9">
        <v>40765.35</v>
      </c>
      <c r="B2238" s="10">
        <v>75</v>
      </c>
      <c r="C2238" s="10">
        <v>33</v>
      </c>
      <c r="D2238" s="11">
        <v>1.1000000000000001</v>
      </c>
      <c r="E2238" s="11">
        <v>6.5</v>
      </c>
      <c r="F2238" s="11">
        <v>-7.9</v>
      </c>
      <c r="G2238" s="11">
        <v>17.5</v>
      </c>
      <c r="H2238" s="11">
        <v>-13.6</v>
      </c>
      <c r="I2238" s="11">
        <v>12.2</v>
      </c>
    </row>
    <row r="2239" spans="1:9" x14ac:dyDescent="0.15">
      <c r="A2239" s="9">
        <v>40765.758333333331</v>
      </c>
      <c r="B2239" s="10">
        <v>48</v>
      </c>
      <c r="C2239" s="10">
        <v>11</v>
      </c>
      <c r="D2239" s="11">
        <v>-15.5</v>
      </c>
      <c r="E2239" s="11">
        <v>9.3000000000000007</v>
      </c>
      <c r="F2239" s="11">
        <v>-4.3</v>
      </c>
      <c r="G2239" s="11">
        <v>9.3000000000000007</v>
      </c>
      <c r="H2239" s="11">
        <v>-13.9</v>
      </c>
      <c r="I2239" s="11">
        <v>8</v>
      </c>
    </row>
    <row r="2240" spans="1:9" x14ac:dyDescent="0.15">
      <c r="A2240" s="9">
        <v>40765.869444444441</v>
      </c>
      <c r="B2240" s="10">
        <v>33</v>
      </c>
      <c r="C2240" s="10">
        <v>14</v>
      </c>
      <c r="D2240" s="11">
        <v>-7.5</v>
      </c>
      <c r="E2240" s="11">
        <v>6.7</v>
      </c>
      <c r="F2240" s="11">
        <v>-6.2</v>
      </c>
      <c r="G2240" s="11">
        <v>13</v>
      </c>
      <c r="H2240" s="11">
        <v>-11.4</v>
      </c>
      <c r="I2240" s="11">
        <v>9</v>
      </c>
    </row>
    <row r="2241" spans="1:9" x14ac:dyDescent="0.15">
      <c r="A2241" s="9">
        <v>40766.341666666667</v>
      </c>
      <c r="B2241" s="10">
        <v>20</v>
      </c>
      <c r="C2241" s="10">
        <v>6</v>
      </c>
      <c r="D2241" s="11">
        <v>-6.1</v>
      </c>
      <c r="E2241" s="11">
        <v>5.4</v>
      </c>
      <c r="F2241" s="11">
        <v>1.6</v>
      </c>
      <c r="G2241" s="11">
        <v>3.6</v>
      </c>
      <c r="H2241" s="11">
        <v>-4</v>
      </c>
      <c r="I2241" s="11">
        <v>0.6</v>
      </c>
    </row>
    <row r="2242" spans="1:9" x14ac:dyDescent="0.15">
      <c r="A2242" s="9">
        <v>40766.594444444447</v>
      </c>
      <c r="B2242" s="10">
        <v>31</v>
      </c>
      <c r="C2242" s="10">
        <v>30</v>
      </c>
      <c r="D2242" s="11">
        <v>-18</v>
      </c>
      <c r="E2242" s="11">
        <v>8.1999999999999993</v>
      </c>
      <c r="F2242" s="11">
        <v>-13.4</v>
      </c>
      <c r="G2242" s="11">
        <v>8</v>
      </c>
      <c r="H2242" s="11">
        <v>-11.1</v>
      </c>
      <c r="I2242" s="11">
        <v>10.7</v>
      </c>
    </row>
    <row r="2243" spans="1:9" x14ac:dyDescent="0.15">
      <c r="A2243" s="9">
        <v>40766.867361111108</v>
      </c>
      <c r="C2243" s="10">
        <v>32</v>
      </c>
      <c r="G2243" s="11">
        <v>3</v>
      </c>
      <c r="H2243" s="11">
        <v>-2.9</v>
      </c>
      <c r="I2243" s="11">
        <v>0.2</v>
      </c>
    </row>
    <row r="2244" spans="1:9" x14ac:dyDescent="0.15">
      <c r="A2244" s="9">
        <v>40767.724305555559</v>
      </c>
      <c r="C2244" s="10">
        <v>8</v>
      </c>
      <c r="G2244" s="11">
        <v>3.3</v>
      </c>
      <c r="H2244" s="11">
        <v>-2.6</v>
      </c>
      <c r="I2244" s="11">
        <v>2.2000000000000002</v>
      </c>
    </row>
    <row r="2245" spans="1:9" x14ac:dyDescent="0.15">
      <c r="A2245" s="9">
        <v>40767.9</v>
      </c>
      <c r="B2245" s="10">
        <v>60</v>
      </c>
      <c r="C2245" s="10">
        <v>7</v>
      </c>
      <c r="D2245" s="11">
        <v>2.881402</v>
      </c>
      <c r="E2245" s="11">
        <v>7.1136600000000003</v>
      </c>
      <c r="F2245" s="11">
        <v>2.7378300000000002</v>
      </c>
      <c r="G2245" s="11">
        <v>4.7</v>
      </c>
      <c r="H2245" s="11">
        <v>-8.6</v>
      </c>
      <c r="I2245" s="11">
        <v>7.4</v>
      </c>
    </row>
    <row r="2246" spans="1:9" x14ac:dyDescent="0.15">
      <c r="A2246" s="9">
        <v>40768.131944444445</v>
      </c>
      <c r="B2246" s="10">
        <v>187</v>
      </c>
      <c r="D2246" s="11">
        <v>-3.371127</v>
      </c>
      <c r="E2246" s="11">
        <v>10.328841000000001</v>
      </c>
      <c r="F2246" s="11">
        <v>4.2699199999999999</v>
      </c>
    </row>
    <row r="2247" spans="1:9" x14ac:dyDescent="0.15">
      <c r="A2247" s="9">
        <v>40768.405555555553</v>
      </c>
      <c r="B2247" s="10">
        <v>38</v>
      </c>
      <c r="C2247" s="10">
        <v>10</v>
      </c>
      <c r="D2247" s="11">
        <v>-10.746598000000001</v>
      </c>
      <c r="E2247" s="11">
        <v>3.3462049999999999</v>
      </c>
      <c r="F2247" s="11">
        <v>-4.8352000000000004</v>
      </c>
      <c r="G2247" s="11">
        <v>1.4</v>
      </c>
      <c r="H2247" s="11">
        <v>-5.3</v>
      </c>
      <c r="I2247" s="11">
        <v>-6.3</v>
      </c>
    </row>
    <row r="2248" spans="1:9" x14ac:dyDescent="0.15">
      <c r="A2248" s="9">
        <v>40768.811805555553</v>
      </c>
      <c r="B2248" s="10">
        <v>36</v>
      </c>
      <c r="C2248" s="10">
        <v>25</v>
      </c>
      <c r="D2248" s="11">
        <v>7.9754000000000005E-2</v>
      </c>
      <c r="E2248" s="11">
        <v>5.5891909999999996</v>
      </c>
      <c r="F2248" s="11">
        <v>1.90639</v>
      </c>
      <c r="G2248" s="11">
        <v>13.2</v>
      </c>
      <c r="H2248" s="11">
        <v>-7.5</v>
      </c>
      <c r="I2248" s="11">
        <v>11.1</v>
      </c>
    </row>
    <row r="2249" spans="1:9" x14ac:dyDescent="0.15">
      <c r="A2249" s="9">
        <v>40769.461111111108</v>
      </c>
      <c r="B2249" s="10">
        <v>55</v>
      </c>
      <c r="C2249" s="10">
        <v>29</v>
      </c>
      <c r="D2249" s="11">
        <v>-7.3540179999999999</v>
      </c>
      <c r="E2249" s="11">
        <v>8.6065819999999995</v>
      </c>
      <c r="F2249" s="11">
        <v>-7.5583</v>
      </c>
      <c r="G2249" s="11">
        <v>4.5</v>
      </c>
      <c r="H2249" s="11">
        <v>-10.199999999999999</v>
      </c>
      <c r="I2249" s="11">
        <v>6.5</v>
      </c>
    </row>
    <row r="2250" spans="1:9" x14ac:dyDescent="0.15">
      <c r="A2250" s="9">
        <v>40769.667361111111</v>
      </c>
      <c r="B2250" s="10">
        <v>29</v>
      </c>
      <c r="C2250" s="10">
        <v>7</v>
      </c>
      <c r="D2250" s="11">
        <v>-8.7265999999999996E-2</v>
      </c>
      <c r="E2250" s="11">
        <v>5.9610570000000003</v>
      </c>
      <c r="F2250" s="11">
        <v>-1.55898</v>
      </c>
      <c r="G2250" s="11">
        <v>4.0999999999999996</v>
      </c>
      <c r="H2250" s="11">
        <v>-9.3000000000000007</v>
      </c>
      <c r="I2250" s="11">
        <v>4.4000000000000004</v>
      </c>
    </row>
    <row r="2251" spans="1:9" x14ac:dyDescent="0.15">
      <c r="A2251" s="9">
        <v>40770.914583333331</v>
      </c>
      <c r="B2251" s="10">
        <v>27</v>
      </c>
      <c r="C2251" s="10">
        <v>5</v>
      </c>
      <c r="D2251" s="11">
        <v>0.69528400000000001</v>
      </c>
      <c r="E2251" s="11">
        <v>6.8042629999999997</v>
      </c>
      <c r="F2251" s="11">
        <v>1.6407</v>
      </c>
      <c r="G2251" s="11">
        <v>7</v>
      </c>
      <c r="H2251" s="11">
        <v>-5.5</v>
      </c>
      <c r="I2251" s="11">
        <v>7.2</v>
      </c>
    </row>
    <row r="2252" spans="1:9" x14ac:dyDescent="0.15">
      <c r="A2252" s="9">
        <v>40771.325694444444</v>
      </c>
      <c r="B2252" s="10">
        <v>51</v>
      </c>
      <c r="C2252" s="10">
        <v>28</v>
      </c>
      <c r="D2252" s="11">
        <v>-20.7</v>
      </c>
      <c r="E2252" s="11">
        <v>2.8</v>
      </c>
      <c r="F2252" s="11">
        <v>-22.4</v>
      </c>
      <c r="G2252" s="11">
        <v>3.2</v>
      </c>
      <c r="H2252" s="11">
        <v>-6.8</v>
      </c>
      <c r="I2252" s="11">
        <v>3.9</v>
      </c>
    </row>
    <row r="2253" spans="1:9" x14ac:dyDescent="0.15">
      <c r="A2253" s="9">
        <v>40771.616666666669</v>
      </c>
      <c r="C2253" s="10">
        <v>29</v>
      </c>
      <c r="G2253" s="11">
        <v>-4.2</v>
      </c>
      <c r="H2253" s="11">
        <v>-9.6</v>
      </c>
      <c r="I2253" s="11">
        <v>-4.4000000000000004</v>
      </c>
    </row>
    <row r="2254" spans="1:9" x14ac:dyDescent="0.15">
      <c r="A2254" s="9">
        <v>40771.927777777775</v>
      </c>
      <c r="B2254" s="10">
        <v>65</v>
      </c>
      <c r="C2254" s="10">
        <v>26</v>
      </c>
      <c r="E2254" s="11">
        <v>2.7</v>
      </c>
      <c r="F2254" s="11">
        <v>26.2</v>
      </c>
      <c r="G2254" s="11">
        <v>4.5999999999999996</v>
      </c>
      <c r="H2254" s="11">
        <v>-5.7</v>
      </c>
      <c r="I2254" s="11">
        <v>2.8</v>
      </c>
    </row>
    <row r="2255" spans="1:9" x14ac:dyDescent="0.15">
      <c r="A2255" s="9">
        <v>40772.059027777781</v>
      </c>
      <c r="B2255" s="10">
        <v>60</v>
      </c>
      <c r="C2255" s="10">
        <v>17</v>
      </c>
      <c r="D2255" s="11">
        <v>-17.600000000000001</v>
      </c>
      <c r="E2255" s="11">
        <v>2.4</v>
      </c>
      <c r="F2255" s="11">
        <v>-22</v>
      </c>
      <c r="G2255" s="11">
        <v>2.2000000000000002</v>
      </c>
      <c r="H2255" s="11">
        <v>-5.5</v>
      </c>
      <c r="I2255" s="11">
        <v>1.6</v>
      </c>
    </row>
    <row r="2256" spans="1:9" x14ac:dyDescent="0.15">
      <c r="A2256" s="9">
        <v>40772.279166666667</v>
      </c>
      <c r="B2256" s="10">
        <v>98</v>
      </c>
      <c r="C2256" s="10">
        <v>27</v>
      </c>
      <c r="D2256" s="11">
        <v>-19.5</v>
      </c>
      <c r="E2256" s="11">
        <v>14.4</v>
      </c>
      <c r="F2256" s="11">
        <v>-13.9</v>
      </c>
      <c r="G2256" s="11">
        <v>10.4</v>
      </c>
      <c r="H2256" s="11">
        <v>-18.399999999999999</v>
      </c>
      <c r="I2256" s="11">
        <v>5.8</v>
      </c>
    </row>
    <row r="2257" spans="1:9" x14ac:dyDescent="0.15">
      <c r="A2257" s="9">
        <v>40772.425694444442</v>
      </c>
      <c r="B2257" s="10">
        <v>30</v>
      </c>
      <c r="C2257" s="10">
        <v>11</v>
      </c>
      <c r="E2257" s="11">
        <v>6</v>
      </c>
      <c r="F2257" s="11">
        <v>7.7</v>
      </c>
      <c r="G2257" s="11">
        <v>3.8</v>
      </c>
      <c r="H2257" s="11">
        <v>-11.3</v>
      </c>
      <c r="I2257" s="11">
        <v>-0.3</v>
      </c>
    </row>
    <row r="2258" spans="1:9" x14ac:dyDescent="0.15">
      <c r="A2258" s="9">
        <v>40772.65902777778</v>
      </c>
      <c r="B2258" s="10">
        <v>89</v>
      </c>
      <c r="C2258" s="10">
        <v>31</v>
      </c>
      <c r="D2258" s="11">
        <v>-10.7</v>
      </c>
      <c r="E2258" s="11">
        <v>4.9000000000000004</v>
      </c>
      <c r="F2258" s="11">
        <v>-14.5</v>
      </c>
      <c r="G2258" s="11">
        <v>-2.8</v>
      </c>
      <c r="H2258" s="11">
        <v>-8.5</v>
      </c>
      <c r="I2258" s="11">
        <v>-0.9</v>
      </c>
    </row>
    <row r="2259" spans="1:9" x14ac:dyDescent="0.15">
      <c r="A2259" s="9">
        <v>40773.063194444447</v>
      </c>
      <c r="B2259" s="10">
        <v>74</v>
      </c>
      <c r="C2259" s="10">
        <v>9</v>
      </c>
      <c r="D2259" s="11">
        <v>-20.8</v>
      </c>
      <c r="E2259" s="11">
        <v>6</v>
      </c>
      <c r="F2259" s="11">
        <v>-21.5</v>
      </c>
      <c r="G2259" s="11">
        <v>8.1999999999999993</v>
      </c>
      <c r="H2259" s="11">
        <v>-7.4</v>
      </c>
      <c r="I2259" s="11">
        <v>1.4</v>
      </c>
    </row>
    <row r="2260" spans="1:9" x14ac:dyDescent="0.15">
      <c r="A2260" s="9">
        <v>40773.087500000001</v>
      </c>
      <c r="C2260" s="10">
        <v>5</v>
      </c>
      <c r="G2260" s="11">
        <v>8.6</v>
      </c>
      <c r="H2260" s="11">
        <v>-7.2</v>
      </c>
      <c r="I2260" s="11">
        <v>8</v>
      </c>
    </row>
    <row r="2261" spans="1:9" x14ac:dyDescent="0.15">
      <c r="A2261" s="9">
        <v>40773.344444444447</v>
      </c>
      <c r="B2261" s="10">
        <v>70</v>
      </c>
      <c r="C2261" s="10">
        <v>24</v>
      </c>
      <c r="D2261" s="11">
        <v>-23.1</v>
      </c>
      <c r="E2261" s="11">
        <v>5</v>
      </c>
      <c r="F2261" s="11">
        <v>-14.5</v>
      </c>
      <c r="G2261" s="11">
        <v>5</v>
      </c>
      <c r="H2261" s="11">
        <v>-5.8</v>
      </c>
      <c r="I2261" s="11">
        <v>2.6</v>
      </c>
    </row>
    <row r="2262" spans="1:9" x14ac:dyDescent="0.15">
      <c r="A2262" s="9">
        <v>40773.646527777775</v>
      </c>
      <c r="B2262" s="10">
        <v>87</v>
      </c>
      <c r="C2262" s="10">
        <v>10</v>
      </c>
      <c r="D2262" s="11">
        <v>2.9</v>
      </c>
      <c r="E2262" s="11">
        <v>3.5</v>
      </c>
      <c r="F2262" s="11">
        <v>3.2</v>
      </c>
      <c r="G2262" s="11">
        <v>7.2</v>
      </c>
      <c r="H2262" s="11">
        <v>-6.8</v>
      </c>
      <c r="I2262" s="11">
        <v>6.6</v>
      </c>
    </row>
    <row r="2263" spans="1:9" x14ac:dyDescent="0.15">
      <c r="A2263" s="9">
        <v>40775.48541666667</v>
      </c>
      <c r="B2263" s="10">
        <v>117</v>
      </c>
      <c r="C2263" s="10">
        <v>11</v>
      </c>
      <c r="D2263" s="11">
        <v>26.8</v>
      </c>
      <c r="E2263" s="11">
        <v>7.5</v>
      </c>
      <c r="F2263" s="11">
        <v>21.2</v>
      </c>
      <c r="G2263" s="11">
        <v>5.4</v>
      </c>
      <c r="H2263" s="11">
        <v>-7.7</v>
      </c>
      <c r="I2263" s="11">
        <v>7.4</v>
      </c>
    </row>
    <row r="2264" spans="1:9" x14ac:dyDescent="0.15">
      <c r="A2264" s="9">
        <v>40775.830555555556</v>
      </c>
      <c r="B2264" s="10">
        <v>133</v>
      </c>
      <c r="C2264" s="10">
        <v>31</v>
      </c>
      <c r="D2264" s="11">
        <v>6.6</v>
      </c>
      <c r="E2264" s="11">
        <v>1.2</v>
      </c>
      <c r="F2264" s="11">
        <v>7.9</v>
      </c>
      <c r="G2264" s="11">
        <v>-0.3</v>
      </c>
      <c r="H2264" s="11">
        <v>-4.5999999999999996</v>
      </c>
      <c r="I2264" s="11">
        <v>5.0999999999999996</v>
      </c>
    </row>
    <row r="2265" spans="1:9" x14ac:dyDescent="0.15">
      <c r="A2265" s="9">
        <v>40776.95416666667</v>
      </c>
      <c r="B2265" s="10">
        <v>74</v>
      </c>
      <c r="C2265" s="10">
        <v>21</v>
      </c>
      <c r="D2265" s="11">
        <v>-15</v>
      </c>
      <c r="E2265" s="11">
        <v>1.3</v>
      </c>
      <c r="F2265" s="11">
        <v>-9.9</v>
      </c>
      <c r="G2265" s="11">
        <v>7</v>
      </c>
      <c r="H2265" s="11">
        <v>-4.4000000000000004</v>
      </c>
      <c r="I2265" s="11">
        <v>11.7</v>
      </c>
    </row>
    <row r="2266" spans="1:9" x14ac:dyDescent="0.15">
      <c r="A2266" s="9">
        <v>40777.079861111109</v>
      </c>
      <c r="B2266" s="10">
        <v>83</v>
      </c>
      <c r="C2266" s="10">
        <v>27</v>
      </c>
      <c r="D2266" s="11">
        <v>-21.1</v>
      </c>
      <c r="E2266" s="11">
        <v>13.8</v>
      </c>
      <c r="F2266" s="11">
        <v>-16.600000000000001</v>
      </c>
      <c r="G2266" s="11">
        <v>11.2</v>
      </c>
      <c r="H2266" s="11">
        <v>-16</v>
      </c>
      <c r="I2266" s="11">
        <v>2.2999999999999998</v>
      </c>
    </row>
    <row r="2267" spans="1:9" x14ac:dyDescent="0.15">
      <c r="A2267" s="9">
        <v>40777.48541666667</v>
      </c>
      <c r="C2267" s="10">
        <v>35</v>
      </c>
      <c r="G2267" s="11">
        <v>21.1</v>
      </c>
      <c r="H2267" s="11">
        <v>-8</v>
      </c>
      <c r="I2267" s="11">
        <v>13.3</v>
      </c>
    </row>
    <row r="2268" spans="1:9" x14ac:dyDescent="0.15">
      <c r="A2268" s="9">
        <v>40778.53402777778</v>
      </c>
      <c r="C2268" s="10">
        <v>21</v>
      </c>
      <c r="G2268" s="11">
        <v>-2.2999999999999998</v>
      </c>
      <c r="H2268" s="11">
        <v>-4.8</v>
      </c>
      <c r="I2268" s="11">
        <v>-5.3</v>
      </c>
    </row>
    <row r="2269" spans="1:9" x14ac:dyDescent="0.15">
      <c r="A2269" s="9">
        <v>40778.684027777781</v>
      </c>
      <c r="B2269" s="10">
        <v>96</v>
      </c>
      <c r="C2269" s="10">
        <v>22</v>
      </c>
      <c r="D2269" s="11">
        <v>-23.700692</v>
      </c>
      <c r="E2269" s="11">
        <v>11.054549</v>
      </c>
      <c r="F2269" s="11">
        <v>-18.53801</v>
      </c>
      <c r="G2269" s="11">
        <v>20.9</v>
      </c>
      <c r="H2269" s="11">
        <v>-16.8</v>
      </c>
      <c r="I2269" s="11">
        <v>18.100000000000001</v>
      </c>
    </row>
    <row r="2270" spans="1:9" x14ac:dyDescent="0.15">
      <c r="A2270" s="9">
        <v>40779.07916666667</v>
      </c>
      <c r="B2270" s="10">
        <v>36</v>
      </c>
      <c r="C2270" s="10">
        <v>27</v>
      </c>
      <c r="D2270" s="11">
        <v>-9.8000000000000007</v>
      </c>
      <c r="E2270" s="11">
        <v>8.9</v>
      </c>
      <c r="F2270" s="11">
        <v>-6.9</v>
      </c>
      <c r="G2270" s="11">
        <v>6.6</v>
      </c>
      <c r="H2270" s="11">
        <v>-16.100000000000001</v>
      </c>
      <c r="I2270" s="11">
        <v>1.7</v>
      </c>
    </row>
    <row r="2271" spans="1:9" x14ac:dyDescent="0.15">
      <c r="A2271" s="9">
        <v>40779.373611111114</v>
      </c>
      <c r="B2271" s="10">
        <v>86</v>
      </c>
      <c r="C2271" s="10">
        <v>11</v>
      </c>
      <c r="D2271" s="11">
        <v>-2.8</v>
      </c>
      <c r="E2271" s="11">
        <v>8.5</v>
      </c>
      <c r="F2271" s="11">
        <v>1</v>
      </c>
      <c r="G2271" s="11">
        <v>1</v>
      </c>
      <c r="H2271" s="11">
        <v>-4.5</v>
      </c>
      <c r="I2271" s="11">
        <v>2.2000000000000002</v>
      </c>
    </row>
    <row r="2272" spans="1:9" x14ac:dyDescent="0.15">
      <c r="A2272" s="9">
        <v>40779.877083333333</v>
      </c>
      <c r="B2272" s="10">
        <v>42</v>
      </c>
      <c r="C2272" s="10">
        <v>4</v>
      </c>
      <c r="D2272" s="11">
        <v>-0.307504</v>
      </c>
      <c r="E2272" s="11">
        <v>4.1139830000000002</v>
      </c>
      <c r="F2272" s="11">
        <v>-0.18748000000000001</v>
      </c>
      <c r="G2272" s="11">
        <v>9.6999999999999993</v>
      </c>
      <c r="H2272" s="11">
        <v>-6.7</v>
      </c>
      <c r="I2272" s="11">
        <v>8.1999999999999993</v>
      </c>
    </row>
    <row r="2273" spans="1:9" x14ac:dyDescent="0.15">
      <c r="A2273" s="9">
        <v>40780.242361111108</v>
      </c>
      <c r="B2273" s="10">
        <v>52</v>
      </c>
      <c r="C2273" s="10">
        <v>14</v>
      </c>
      <c r="D2273" s="11">
        <v>4.2455020000000001</v>
      </c>
      <c r="E2273" s="11">
        <v>3.1624430000000001</v>
      </c>
      <c r="F2273" s="11">
        <v>0.21115</v>
      </c>
      <c r="G2273" s="11">
        <v>5.4</v>
      </c>
      <c r="H2273" s="11">
        <v>-3.4</v>
      </c>
      <c r="I2273" s="11">
        <v>6.8</v>
      </c>
    </row>
    <row r="2274" spans="1:9" x14ac:dyDescent="0.15">
      <c r="A2274" s="9">
        <v>40780.326388888891</v>
      </c>
      <c r="B2274" s="10">
        <v>101</v>
      </c>
      <c r="C2274" s="10">
        <v>27</v>
      </c>
      <c r="D2274" s="11">
        <v>-7.4</v>
      </c>
      <c r="E2274" s="11">
        <v>11.8</v>
      </c>
      <c r="F2274" s="11">
        <v>-2.5</v>
      </c>
      <c r="G2274" s="11">
        <v>11.9</v>
      </c>
      <c r="H2274" s="11">
        <v>-14</v>
      </c>
      <c r="I2274" s="11">
        <v>2.2000000000000002</v>
      </c>
    </row>
    <row r="2275" spans="1:9" x14ac:dyDescent="0.15">
      <c r="A2275" s="9">
        <v>40781.193055555559</v>
      </c>
      <c r="C2275" s="10">
        <v>22</v>
      </c>
      <c r="G2275" s="11">
        <v>7.9</v>
      </c>
      <c r="H2275" s="11">
        <v>-3.1</v>
      </c>
      <c r="I2275" s="11">
        <v>4</v>
      </c>
    </row>
    <row r="2276" spans="1:9" x14ac:dyDescent="0.15">
      <c r="A2276" s="9">
        <v>40782.227083333331</v>
      </c>
      <c r="B2276" s="10">
        <v>35</v>
      </c>
      <c r="C2276" s="10">
        <v>3</v>
      </c>
      <c r="E2276" s="11">
        <v>11.3</v>
      </c>
      <c r="G2276" s="11">
        <v>13.6</v>
      </c>
      <c r="H2276" s="11">
        <v>-12.7</v>
      </c>
      <c r="I2276" s="11">
        <v>9.9</v>
      </c>
    </row>
    <row r="2277" spans="1:9" x14ac:dyDescent="0.15">
      <c r="A2277" s="9">
        <v>40782.48333333333</v>
      </c>
      <c r="B2277" s="10">
        <v>44</v>
      </c>
      <c r="C2277" s="10">
        <v>3</v>
      </c>
      <c r="D2277" s="11">
        <v>-14.9</v>
      </c>
      <c r="E2277" s="11">
        <v>1.2</v>
      </c>
      <c r="F2277" s="11">
        <v>-11.8</v>
      </c>
      <c r="G2277" s="11">
        <v>5.5</v>
      </c>
      <c r="H2277" s="11">
        <v>-4.2</v>
      </c>
      <c r="I2277" s="11">
        <v>4.9000000000000004</v>
      </c>
    </row>
    <row r="2278" spans="1:9" x14ac:dyDescent="0.15">
      <c r="A2278" s="9">
        <v>40782.661805555559</v>
      </c>
      <c r="B2278" s="10">
        <v>88</v>
      </c>
      <c r="C2278" s="10">
        <v>20</v>
      </c>
      <c r="D2278" s="11">
        <v>-23.5</v>
      </c>
      <c r="E2278" s="11">
        <v>10.8</v>
      </c>
      <c r="F2278" s="11">
        <v>-26.8</v>
      </c>
      <c r="G2278" s="11">
        <v>11.3</v>
      </c>
      <c r="H2278" s="11">
        <v>-13.6</v>
      </c>
      <c r="I2278" s="11">
        <v>8.5</v>
      </c>
    </row>
    <row r="2279" spans="1:9" x14ac:dyDescent="0.15">
      <c r="A2279" s="9">
        <v>40782.667361111111</v>
      </c>
      <c r="B2279" s="10">
        <v>3</v>
      </c>
      <c r="C2279" s="10">
        <v>11</v>
      </c>
      <c r="D2279" s="11">
        <v>1.9</v>
      </c>
      <c r="E2279" s="11">
        <v>1</v>
      </c>
      <c r="F2279" s="11">
        <v>3.5</v>
      </c>
      <c r="G2279" s="11">
        <v>7.8</v>
      </c>
      <c r="H2279" s="11">
        <v>-10</v>
      </c>
      <c r="I2279" s="11">
        <v>3.9</v>
      </c>
    </row>
    <row r="2280" spans="1:9" x14ac:dyDescent="0.15">
      <c r="A2280" s="9">
        <v>40782.909722222219</v>
      </c>
      <c r="B2280" s="10">
        <v>40</v>
      </c>
      <c r="C2280" s="10">
        <v>13</v>
      </c>
      <c r="D2280" s="11">
        <v>-10.6</v>
      </c>
      <c r="E2280" s="11">
        <v>6</v>
      </c>
      <c r="F2280" s="11">
        <v>-5.8</v>
      </c>
      <c r="G2280" s="11">
        <v>3.7</v>
      </c>
      <c r="H2280" s="11">
        <v>-7</v>
      </c>
      <c r="I2280" s="11">
        <v>3.3</v>
      </c>
    </row>
    <row r="2281" spans="1:9" x14ac:dyDescent="0.15">
      <c r="A2281" s="9">
        <v>40783.090277777781</v>
      </c>
      <c r="B2281" s="10">
        <v>169</v>
      </c>
      <c r="C2281" s="10">
        <v>9</v>
      </c>
      <c r="D2281" s="11">
        <v>-14.8</v>
      </c>
      <c r="E2281" s="11">
        <v>12.2</v>
      </c>
      <c r="F2281" s="11">
        <v>-14.1</v>
      </c>
      <c r="G2281" s="11">
        <v>15.9</v>
      </c>
      <c r="H2281" s="11">
        <v>-13.2</v>
      </c>
      <c r="I2281" s="11">
        <v>16.7</v>
      </c>
    </row>
    <row r="2282" spans="1:9" x14ac:dyDescent="0.15">
      <c r="A2282" s="9">
        <v>40783.163888888892</v>
      </c>
      <c r="B2282" s="10">
        <v>29</v>
      </c>
      <c r="C2282" s="10">
        <v>30</v>
      </c>
      <c r="D2282" s="11">
        <v>-10.8</v>
      </c>
      <c r="E2282" s="11">
        <v>4.5</v>
      </c>
      <c r="F2282" s="11">
        <v>-10.199999999999999</v>
      </c>
      <c r="G2282" s="11">
        <v>-5.6</v>
      </c>
      <c r="H2282" s="11">
        <v>-4.5999999999999996</v>
      </c>
      <c r="I2282" s="11">
        <v>-8.5</v>
      </c>
    </row>
    <row r="2283" spans="1:9" x14ac:dyDescent="0.15">
      <c r="A2283" s="9">
        <v>40783.35833333333</v>
      </c>
      <c r="B2283" s="10">
        <v>184</v>
      </c>
      <c r="C2283" s="10">
        <v>6</v>
      </c>
      <c r="D2283" s="11">
        <v>30.5</v>
      </c>
      <c r="E2283" s="11">
        <v>12.9</v>
      </c>
      <c r="F2283" s="11">
        <v>25.7</v>
      </c>
      <c r="G2283" s="11">
        <v>3.6</v>
      </c>
      <c r="H2283" s="11">
        <v>-3.1</v>
      </c>
      <c r="I2283" s="11">
        <v>4</v>
      </c>
    </row>
    <row r="2284" spans="1:9" x14ac:dyDescent="0.15">
      <c r="A2284" s="9">
        <v>40783.392361111109</v>
      </c>
      <c r="B2284" s="10">
        <v>38</v>
      </c>
      <c r="C2284" s="10">
        <v>9</v>
      </c>
      <c r="D2284" s="11">
        <v>-8.9</v>
      </c>
      <c r="E2284" s="11">
        <v>2.9</v>
      </c>
      <c r="F2284" s="11">
        <v>-5.4</v>
      </c>
      <c r="G2284" s="11">
        <v>15.4</v>
      </c>
      <c r="H2284" s="11">
        <v>-12</v>
      </c>
      <c r="I2284" s="11">
        <v>11.7</v>
      </c>
    </row>
    <row r="2285" spans="1:9" x14ac:dyDescent="0.15">
      <c r="A2285" s="9">
        <v>40784.188194444447</v>
      </c>
      <c r="B2285" s="10">
        <v>65</v>
      </c>
      <c r="C2285" s="10">
        <v>12</v>
      </c>
      <c r="D2285" s="11">
        <v>-1.2</v>
      </c>
      <c r="E2285" s="11">
        <v>2.9</v>
      </c>
      <c r="F2285" s="11">
        <v>1.1000000000000001</v>
      </c>
      <c r="G2285" s="11">
        <v>1.9</v>
      </c>
      <c r="H2285" s="11">
        <v>-3.6</v>
      </c>
      <c r="I2285" s="11">
        <v>2.1</v>
      </c>
    </row>
    <row r="2286" spans="1:9" x14ac:dyDescent="0.15">
      <c r="A2286" s="9">
        <v>40784.914583333331</v>
      </c>
      <c r="B2286" s="10">
        <v>114</v>
      </c>
      <c r="C2286" s="10">
        <v>13</v>
      </c>
      <c r="D2286" s="11">
        <v>-5.5</v>
      </c>
      <c r="E2286" s="11">
        <v>17.8</v>
      </c>
      <c r="F2286" s="11">
        <v>-6.6</v>
      </c>
      <c r="G2286" s="11">
        <v>21.7</v>
      </c>
      <c r="H2286" s="11">
        <v>-15.1</v>
      </c>
      <c r="I2286" s="11">
        <v>16.5</v>
      </c>
    </row>
    <row r="2287" spans="1:9" x14ac:dyDescent="0.15">
      <c r="A2287" s="9">
        <v>40785.225694444445</v>
      </c>
      <c r="B2287" s="10">
        <v>21</v>
      </c>
      <c r="C2287" s="10">
        <v>30</v>
      </c>
      <c r="D2287" s="11">
        <v>-4.5</v>
      </c>
      <c r="E2287" s="11">
        <v>1.2</v>
      </c>
      <c r="F2287" s="11">
        <v>-4.9000000000000004</v>
      </c>
      <c r="G2287" s="11">
        <v>-0.5</v>
      </c>
      <c r="H2287" s="11">
        <v>-7.8</v>
      </c>
      <c r="I2287" s="11">
        <v>-2.5</v>
      </c>
    </row>
    <row r="2288" spans="1:9" x14ac:dyDescent="0.15">
      <c r="A2288" s="9">
        <v>40785.675694444442</v>
      </c>
      <c r="B2288" s="10">
        <v>61</v>
      </c>
      <c r="C2288" s="10">
        <v>5</v>
      </c>
      <c r="D2288" s="11">
        <v>-19.5</v>
      </c>
      <c r="E2288" s="11">
        <v>4.0999999999999996</v>
      </c>
      <c r="F2288" s="11">
        <v>-18.399999999999999</v>
      </c>
      <c r="G2288" s="11">
        <v>0.6</v>
      </c>
      <c r="H2288" s="11">
        <v>-3</v>
      </c>
      <c r="I2288" s="11">
        <v>5.5</v>
      </c>
    </row>
    <row r="2289" spans="1:9" x14ac:dyDescent="0.15">
      <c r="A2289" s="9">
        <v>40785.852777777778</v>
      </c>
      <c r="B2289" s="10">
        <v>35</v>
      </c>
      <c r="C2289" s="10">
        <v>31</v>
      </c>
      <c r="D2289" s="11">
        <v>4.5</v>
      </c>
      <c r="E2289" s="11">
        <v>6.1</v>
      </c>
      <c r="F2289" s="11">
        <v>2.4</v>
      </c>
      <c r="G2289" s="11">
        <v>24.8</v>
      </c>
      <c r="H2289" s="11">
        <v>-10.199999999999999</v>
      </c>
      <c r="I2289" s="11">
        <v>20.7</v>
      </c>
    </row>
    <row r="2290" spans="1:9" x14ac:dyDescent="0.15">
      <c r="A2290" s="9">
        <v>40785.859027777777</v>
      </c>
      <c r="B2290" s="10">
        <v>4</v>
      </c>
      <c r="C2290" s="10">
        <v>19</v>
      </c>
      <c r="D2290" s="11">
        <v>0.2</v>
      </c>
      <c r="E2290" s="11">
        <v>3.4</v>
      </c>
      <c r="F2290" s="11">
        <v>1.6</v>
      </c>
      <c r="G2290" s="11">
        <v>16</v>
      </c>
      <c r="H2290" s="11">
        <v>-10.1</v>
      </c>
      <c r="I2290" s="11">
        <v>13.9</v>
      </c>
    </row>
    <row r="2291" spans="1:9" x14ac:dyDescent="0.15">
      <c r="A2291" s="9">
        <v>40785.864583333336</v>
      </c>
      <c r="B2291" s="10">
        <v>2</v>
      </c>
      <c r="C2291" s="10">
        <v>12</v>
      </c>
      <c r="D2291" s="11">
        <v>-2.5</v>
      </c>
      <c r="E2291" s="11">
        <v>2.8</v>
      </c>
      <c r="F2291" s="11">
        <v>-2.2999999999999998</v>
      </c>
      <c r="G2291" s="11">
        <v>11.8</v>
      </c>
      <c r="H2291" s="11">
        <v>-8.9</v>
      </c>
      <c r="I2291" s="11">
        <v>9.6</v>
      </c>
    </row>
    <row r="2292" spans="1:9" x14ac:dyDescent="0.15">
      <c r="A2292" s="9">
        <v>40785.963194444441</v>
      </c>
      <c r="B2292" s="10">
        <v>16</v>
      </c>
      <c r="C2292" s="10">
        <v>12</v>
      </c>
      <c r="D2292" s="11">
        <v>-13.4</v>
      </c>
      <c r="E2292" s="11">
        <v>7</v>
      </c>
      <c r="F2292" s="11">
        <v>-15.6</v>
      </c>
      <c r="G2292" s="11">
        <v>9.5</v>
      </c>
      <c r="H2292" s="11">
        <v>-9.3000000000000007</v>
      </c>
      <c r="I2292" s="11">
        <v>7.7</v>
      </c>
    </row>
    <row r="2293" spans="1:9" x14ac:dyDescent="0.15">
      <c r="A2293" s="9">
        <v>40786.213888888888</v>
      </c>
      <c r="B2293" s="10">
        <v>59</v>
      </c>
      <c r="C2293" s="10">
        <v>12</v>
      </c>
      <c r="D2293" s="11">
        <v>10.4</v>
      </c>
      <c r="E2293" s="11">
        <v>6</v>
      </c>
      <c r="F2293" s="11">
        <v>7.8</v>
      </c>
      <c r="G2293" s="11">
        <v>11</v>
      </c>
      <c r="H2293" s="11">
        <v>-6.8</v>
      </c>
      <c r="I2293" s="11">
        <v>13</v>
      </c>
    </row>
    <row r="2294" spans="1:9" x14ac:dyDescent="0.15">
      <c r="A2294" s="9">
        <v>40786.684027777781</v>
      </c>
    </row>
    <row r="2295" spans="1:9" x14ac:dyDescent="0.15">
      <c r="A2295" s="9">
        <v>40786.741666666669</v>
      </c>
      <c r="B2295" s="10">
        <v>21</v>
      </c>
      <c r="C2295" s="10">
        <v>3</v>
      </c>
      <c r="D2295" s="11">
        <v>-6.7</v>
      </c>
      <c r="E2295" s="11">
        <v>4.5</v>
      </c>
      <c r="F2295" s="11">
        <v>-2.1</v>
      </c>
      <c r="G2295" s="11">
        <v>8.6</v>
      </c>
      <c r="H2295" s="11">
        <v>-6.6</v>
      </c>
      <c r="I2295" s="11">
        <v>7.8</v>
      </c>
    </row>
    <row r="2296" spans="1:9" x14ac:dyDescent="0.15">
      <c r="A2296" s="9">
        <v>40786.838194444441</v>
      </c>
      <c r="B2296" s="10">
        <v>80</v>
      </c>
      <c r="C2296" s="10">
        <v>26</v>
      </c>
      <c r="D2296" s="11">
        <v>-35.5</v>
      </c>
      <c r="E2296" s="11">
        <v>6.4</v>
      </c>
      <c r="F2296" s="11">
        <v>-24.7</v>
      </c>
      <c r="G2296" s="11">
        <v>24.3</v>
      </c>
      <c r="H2296" s="11">
        <v>-14.9</v>
      </c>
      <c r="I2296" s="11">
        <v>18</v>
      </c>
    </row>
    <row r="2297" spans="1:9" x14ac:dyDescent="0.15">
      <c r="A2297" s="9">
        <v>40786.926388888889</v>
      </c>
      <c r="B2297" s="10">
        <v>47</v>
      </c>
      <c r="C2297" s="10">
        <v>31</v>
      </c>
      <c r="D2297" s="11">
        <v>7.3</v>
      </c>
      <c r="E2297" s="11">
        <v>20.100000000000001</v>
      </c>
      <c r="F2297" s="11">
        <v>11.2</v>
      </c>
      <c r="G2297" s="11">
        <v>26.2</v>
      </c>
      <c r="H2297" s="11">
        <v>-22.1</v>
      </c>
      <c r="I2297" s="11">
        <v>19.399999999999999</v>
      </c>
    </row>
    <row r="2298" spans="1:9" x14ac:dyDescent="0.15">
      <c r="A2298" s="9">
        <v>40786.942361111112</v>
      </c>
      <c r="C2298" s="10">
        <v>17</v>
      </c>
      <c r="G2298" s="11">
        <v>12.4</v>
      </c>
      <c r="H2298" s="11">
        <v>-12.1</v>
      </c>
      <c r="I2298" s="11">
        <v>9.6</v>
      </c>
    </row>
    <row r="2299" spans="1:9" x14ac:dyDescent="0.15">
      <c r="A2299" s="9">
        <v>40787.006249999999</v>
      </c>
      <c r="B2299" s="10">
        <v>41</v>
      </c>
      <c r="C2299" s="10">
        <v>9</v>
      </c>
      <c r="D2299" s="11">
        <v>-1.9</v>
      </c>
      <c r="E2299" s="11">
        <v>11.2</v>
      </c>
      <c r="F2299" s="11">
        <v>-12.2</v>
      </c>
      <c r="G2299" s="11">
        <v>14.3</v>
      </c>
      <c r="H2299" s="11">
        <v>-12.3</v>
      </c>
      <c r="I2299" s="11">
        <v>9.9</v>
      </c>
    </row>
    <row r="2300" spans="1:9" x14ac:dyDescent="0.15">
      <c r="A2300" s="9">
        <v>40787.031944444447</v>
      </c>
      <c r="B2300" s="10">
        <v>26</v>
      </c>
      <c r="C2300" s="10">
        <v>19</v>
      </c>
      <c r="D2300" s="11">
        <v>-32.5</v>
      </c>
      <c r="E2300" s="11">
        <v>15</v>
      </c>
      <c r="F2300" s="11">
        <v>-22.6</v>
      </c>
      <c r="G2300" s="11">
        <v>23.5</v>
      </c>
      <c r="H2300" s="11">
        <v>-22.7</v>
      </c>
      <c r="I2300" s="11">
        <v>20.5</v>
      </c>
    </row>
    <row r="2301" spans="1:9" x14ac:dyDescent="0.15">
      <c r="A2301" s="9">
        <v>40787.134722222225</v>
      </c>
      <c r="B2301" s="10">
        <v>21</v>
      </c>
      <c r="C2301" s="10">
        <v>7</v>
      </c>
      <c r="D2301" s="11">
        <v>-12.1</v>
      </c>
      <c r="E2301" s="11">
        <v>5.8</v>
      </c>
      <c r="F2301" s="11">
        <v>-10.199999999999999</v>
      </c>
      <c r="G2301" s="11">
        <v>21.6</v>
      </c>
      <c r="H2301" s="11">
        <v>-14.6</v>
      </c>
      <c r="I2301" s="11">
        <v>14.9</v>
      </c>
    </row>
    <row r="2302" spans="1:9" x14ac:dyDescent="0.15">
      <c r="A2302" s="9">
        <v>40787.458333333336</v>
      </c>
      <c r="B2302" s="10">
        <v>59</v>
      </c>
      <c r="C2302" s="10">
        <v>6</v>
      </c>
      <c r="D2302" s="11">
        <v>-7.6</v>
      </c>
      <c r="E2302" s="11">
        <v>15</v>
      </c>
      <c r="F2302" s="11">
        <v>-2.5</v>
      </c>
      <c r="G2302" s="11">
        <v>12.9</v>
      </c>
      <c r="H2302" s="11">
        <v>-12.4</v>
      </c>
      <c r="I2302" s="11">
        <v>12.4</v>
      </c>
    </row>
    <row r="2303" spans="1:9" x14ac:dyDescent="0.15">
      <c r="A2303" s="9">
        <v>40787.47152777778</v>
      </c>
      <c r="B2303" s="10">
        <v>13</v>
      </c>
      <c r="C2303" s="10">
        <v>31</v>
      </c>
      <c r="D2303" s="11">
        <v>-13.8</v>
      </c>
      <c r="E2303" s="11">
        <v>9.1</v>
      </c>
      <c r="F2303" s="11">
        <v>-11</v>
      </c>
      <c r="G2303" s="11">
        <v>11.4</v>
      </c>
      <c r="H2303" s="11">
        <v>-18.5</v>
      </c>
      <c r="I2303" s="11">
        <v>4.5999999999999996</v>
      </c>
    </row>
    <row r="2304" spans="1:9" x14ac:dyDescent="0.15">
      <c r="A2304" s="9">
        <v>40787.523611111108</v>
      </c>
      <c r="B2304" s="10">
        <v>56</v>
      </c>
      <c r="C2304" s="10">
        <v>11</v>
      </c>
      <c r="D2304" s="11">
        <v>-21.1</v>
      </c>
      <c r="E2304" s="11">
        <v>1.2</v>
      </c>
      <c r="F2304" s="11">
        <v>-20.6</v>
      </c>
      <c r="G2304" s="11">
        <v>7.1</v>
      </c>
      <c r="H2304" s="11">
        <v>-11.7</v>
      </c>
      <c r="I2304" s="11">
        <v>3.1</v>
      </c>
    </row>
    <row r="2305" spans="1:9" x14ac:dyDescent="0.15">
      <c r="A2305" s="9">
        <v>40787.625694444447</v>
      </c>
      <c r="B2305" s="10">
        <v>31</v>
      </c>
      <c r="C2305" s="10">
        <v>13</v>
      </c>
      <c r="D2305" s="11">
        <v>-7.9</v>
      </c>
      <c r="E2305" s="11">
        <v>3.1</v>
      </c>
      <c r="F2305" s="11">
        <v>-11.1</v>
      </c>
      <c r="G2305" s="11">
        <v>2</v>
      </c>
      <c r="H2305" s="11">
        <v>-3.6</v>
      </c>
      <c r="I2305" s="11">
        <v>4.5999999999999996</v>
      </c>
    </row>
    <row r="2306" spans="1:9" x14ac:dyDescent="0.15">
      <c r="A2306" s="9">
        <v>40787.65625</v>
      </c>
      <c r="B2306" s="10">
        <v>22</v>
      </c>
      <c r="C2306" s="10">
        <v>31</v>
      </c>
      <c r="D2306" s="11">
        <v>-6.9</v>
      </c>
      <c r="E2306" s="11">
        <v>1.7</v>
      </c>
      <c r="F2306" s="11">
        <v>-4.7</v>
      </c>
      <c r="G2306" s="11">
        <v>2.9</v>
      </c>
      <c r="H2306" s="11">
        <v>-11</v>
      </c>
      <c r="I2306" s="11">
        <v>6.6</v>
      </c>
    </row>
    <row r="2307" spans="1:9" x14ac:dyDescent="0.15">
      <c r="A2307" s="9">
        <v>40787.67083333333</v>
      </c>
      <c r="B2307" s="10">
        <v>6</v>
      </c>
      <c r="C2307" s="10">
        <v>23</v>
      </c>
      <c r="D2307" s="11">
        <v>-6.5</v>
      </c>
      <c r="E2307" s="11">
        <v>0.1</v>
      </c>
      <c r="F2307" s="11">
        <v>-2</v>
      </c>
      <c r="G2307" s="11">
        <v>9.9</v>
      </c>
      <c r="H2307" s="11">
        <v>-14</v>
      </c>
      <c r="I2307" s="11">
        <v>8.1</v>
      </c>
    </row>
    <row r="2308" spans="1:9" x14ac:dyDescent="0.15">
      <c r="A2308" s="9">
        <v>40787.753472222219</v>
      </c>
      <c r="B2308" s="10">
        <v>10</v>
      </c>
      <c r="C2308" s="10">
        <v>32</v>
      </c>
      <c r="D2308" s="11">
        <v>-4.8</v>
      </c>
      <c r="E2308" s="11">
        <v>3.1</v>
      </c>
      <c r="F2308" s="11">
        <v>-5.0999999999999996</v>
      </c>
      <c r="G2308" s="11">
        <v>1.2</v>
      </c>
      <c r="H2308" s="11">
        <v>-7.8</v>
      </c>
      <c r="I2308" s="11">
        <v>-1.7</v>
      </c>
    </row>
    <row r="2309" spans="1:9" x14ac:dyDescent="0.15">
      <c r="A2309" s="9">
        <v>40788.387499999997</v>
      </c>
      <c r="B2309" s="10">
        <v>16</v>
      </c>
      <c r="C2309" s="10">
        <v>30</v>
      </c>
      <c r="D2309" s="11">
        <v>-9.6999999999999993</v>
      </c>
      <c r="E2309" s="11">
        <v>7.8</v>
      </c>
      <c r="F2309" s="11">
        <v>-6.9</v>
      </c>
      <c r="G2309" s="11">
        <v>17.3</v>
      </c>
      <c r="H2309" s="11">
        <v>-14.5</v>
      </c>
      <c r="I2309" s="11">
        <v>8.8000000000000007</v>
      </c>
    </row>
    <row r="2310" spans="1:9" x14ac:dyDescent="0.15">
      <c r="A2310" s="9">
        <v>40788.45208333333</v>
      </c>
      <c r="B2310" s="10">
        <v>5</v>
      </c>
      <c r="C2310" s="10">
        <v>23</v>
      </c>
      <c r="D2310" s="11">
        <v>1.8</v>
      </c>
      <c r="E2310" s="11">
        <v>1.1000000000000001</v>
      </c>
      <c r="F2310" s="11">
        <v>20.2</v>
      </c>
      <c r="G2310" s="11">
        <v>11.9</v>
      </c>
      <c r="H2310" s="11">
        <v>-13.5</v>
      </c>
      <c r="I2310" s="11">
        <v>5.3</v>
      </c>
    </row>
    <row r="2311" spans="1:9" x14ac:dyDescent="0.15">
      <c r="A2311" s="9">
        <v>40788.895138888889</v>
      </c>
      <c r="B2311" s="10">
        <v>18</v>
      </c>
      <c r="C2311" s="10">
        <v>12</v>
      </c>
      <c r="D2311" s="11">
        <v>-7.1</v>
      </c>
      <c r="E2311" s="11">
        <v>7.6</v>
      </c>
      <c r="F2311" s="11">
        <v>-6.9</v>
      </c>
      <c r="G2311" s="11">
        <v>16.399999999999999</v>
      </c>
      <c r="H2311" s="11">
        <v>-16.600000000000001</v>
      </c>
      <c r="I2311" s="11">
        <v>12</v>
      </c>
    </row>
    <row r="2312" spans="1:9" x14ac:dyDescent="0.15">
      <c r="A2312" s="9">
        <v>40789.07916666667</v>
      </c>
      <c r="B2312" s="10">
        <v>48</v>
      </c>
      <c r="C2312" s="10">
        <v>25</v>
      </c>
      <c r="D2312" s="11">
        <v>-14.5</v>
      </c>
      <c r="E2312" s="11">
        <v>0.5</v>
      </c>
      <c r="F2312" s="11">
        <v>-14.4</v>
      </c>
      <c r="G2312" s="11">
        <v>21.6</v>
      </c>
      <c r="H2312" s="11">
        <v>-12.5</v>
      </c>
      <c r="I2312" s="11">
        <v>17.899999999999999</v>
      </c>
    </row>
    <row r="2313" spans="1:9" x14ac:dyDescent="0.15">
      <c r="A2313" s="9">
        <v>40789.086111111108</v>
      </c>
      <c r="B2313" s="10">
        <v>5</v>
      </c>
      <c r="C2313" s="10">
        <v>24</v>
      </c>
      <c r="D2313" s="11">
        <v>-4.0999999999999996</v>
      </c>
      <c r="E2313" s="11">
        <v>1.4</v>
      </c>
      <c r="F2313" s="11">
        <v>-0.9</v>
      </c>
      <c r="G2313" s="11">
        <v>23.5</v>
      </c>
      <c r="H2313" s="11">
        <v>-14.4</v>
      </c>
      <c r="I2313" s="11">
        <v>17.3</v>
      </c>
    </row>
    <row r="2314" spans="1:9" x14ac:dyDescent="0.15">
      <c r="A2314" s="9">
        <v>40789.097916666666</v>
      </c>
      <c r="B2314" s="10">
        <v>10</v>
      </c>
      <c r="C2314" s="10">
        <v>8</v>
      </c>
      <c r="D2314" s="11">
        <v>-5.4</v>
      </c>
      <c r="E2314" s="11">
        <v>4.7</v>
      </c>
      <c r="F2314" s="11">
        <v>-4.5</v>
      </c>
      <c r="G2314" s="11">
        <v>19.399999999999999</v>
      </c>
      <c r="H2314" s="11">
        <v>-16.600000000000001</v>
      </c>
      <c r="I2314" s="11">
        <v>15.7</v>
      </c>
    </row>
    <row r="2315" spans="1:9" x14ac:dyDescent="0.15">
      <c r="A2315" s="9">
        <v>40789.131944444445</v>
      </c>
      <c r="B2315" s="10">
        <v>19</v>
      </c>
      <c r="C2315" s="10">
        <v>29</v>
      </c>
      <c r="D2315" s="11">
        <v>-2.4</v>
      </c>
      <c r="E2315" s="11">
        <v>5.2</v>
      </c>
      <c r="F2315" s="11">
        <v>1.2</v>
      </c>
      <c r="G2315" s="11">
        <v>14.5</v>
      </c>
      <c r="H2315" s="11">
        <v>-13.8</v>
      </c>
      <c r="I2315" s="11">
        <v>11.5</v>
      </c>
    </row>
    <row r="2316" spans="1:9" x14ac:dyDescent="0.15">
      <c r="A2316" s="9">
        <v>40789.207638888889</v>
      </c>
    </row>
    <row r="2317" spans="1:9" x14ac:dyDescent="0.15">
      <c r="A2317" s="9">
        <v>40789.31527777778</v>
      </c>
      <c r="B2317" s="10">
        <v>95</v>
      </c>
      <c r="C2317" s="10">
        <v>3</v>
      </c>
      <c r="D2317" s="11">
        <v>-18.2</v>
      </c>
      <c r="E2317" s="11">
        <v>15.7</v>
      </c>
      <c r="F2317" s="11">
        <v>-12.7</v>
      </c>
      <c r="G2317" s="11">
        <v>19.399999999999999</v>
      </c>
      <c r="H2317" s="11">
        <v>-13.7</v>
      </c>
      <c r="I2317" s="11">
        <v>17.2</v>
      </c>
    </row>
    <row r="2318" spans="1:9" x14ac:dyDescent="0.15">
      <c r="A2318" s="9">
        <v>40789.85</v>
      </c>
      <c r="B2318" s="10">
        <v>17</v>
      </c>
      <c r="C2318" s="10">
        <v>31</v>
      </c>
      <c r="D2318" s="11">
        <v>-13.44983</v>
      </c>
      <c r="E2318" s="11">
        <v>6.2749759999999997</v>
      </c>
      <c r="F2318" s="11">
        <v>-10.35117</v>
      </c>
      <c r="G2318" s="11">
        <v>6.4</v>
      </c>
      <c r="H2318" s="11">
        <v>-14.2</v>
      </c>
      <c r="I2318" s="11">
        <v>-2.2999999999999998</v>
      </c>
    </row>
    <row r="2319" spans="1:9" x14ac:dyDescent="0.15">
      <c r="A2319" s="9">
        <v>40789.93472222222</v>
      </c>
      <c r="B2319" s="10">
        <v>57</v>
      </c>
      <c r="C2319" s="10">
        <v>3</v>
      </c>
      <c r="D2319" s="11">
        <v>-5.7</v>
      </c>
      <c r="E2319" s="11">
        <v>15.7</v>
      </c>
      <c r="F2319" s="11">
        <v>-3</v>
      </c>
      <c r="G2319" s="11">
        <v>12.1</v>
      </c>
      <c r="H2319" s="11">
        <v>-7.7</v>
      </c>
      <c r="I2319" s="11">
        <v>11.3</v>
      </c>
    </row>
    <row r="2320" spans="1:9" x14ac:dyDescent="0.15">
      <c r="A2320" s="9">
        <v>40789.95416666667</v>
      </c>
      <c r="B2320" s="10">
        <v>22</v>
      </c>
      <c r="C2320" s="10">
        <v>12</v>
      </c>
      <c r="D2320" s="11">
        <v>-6.9</v>
      </c>
      <c r="E2320" s="11">
        <v>8.1</v>
      </c>
      <c r="F2320" s="11">
        <v>-4.0999999999999996</v>
      </c>
      <c r="G2320" s="11">
        <v>30.5</v>
      </c>
      <c r="H2320" s="11">
        <v>-19.2</v>
      </c>
      <c r="I2320" s="11">
        <v>25.8</v>
      </c>
    </row>
    <row r="2321" spans="1:9" x14ac:dyDescent="0.15">
      <c r="A2321" s="9">
        <v>40790.147222222222</v>
      </c>
      <c r="B2321" s="10">
        <v>89</v>
      </c>
      <c r="C2321" s="10">
        <v>4</v>
      </c>
      <c r="D2321" s="11">
        <v>-8.6999999999999993</v>
      </c>
      <c r="E2321" s="11">
        <v>9.5</v>
      </c>
      <c r="F2321" s="11">
        <v>-8.4</v>
      </c>
      <c r="G2321" s="11">
        <v>13.5</v>
      </c>
      <c r="H2321" s="11">
        <v>-8.6999999999999993</v>
      </c>
      <c r="I2321" s="11">
        <v>10</v>
      </c>
    </row>
    <row r="2322" spans="1:9" x14ac:dyDescent="0.15">
      <c r="A2322" s="9">
        <v>40790.177777777775</v>
      </c>
      <c r="C2322" s="10">
        <v>32</v>
      </c>
      <c r="G2322" s="11">
        <v>7.9</v>
      </c>
      <c r="H2322" s="11">
        <v>-11.8</v>
      </c>
      <c r="I2322" s="11">
        <v>6</v>
      </c>
    </row>
    <row r="2323" spans="1:9" x14ac:dyDescent="0.15">
      <c r="A2323" s="9">
        <v>40790.270833333336</v>
      </c>
      <c r="B2323" s="10">
        <v>107</v>
      </c>
      <c r="C2323" s="10">
        <v>8</v>
      </c>
      <c r="D2323" s="11">
        <v>-12.7</v>
      </c>
      <c r="E2323" s="11">
        <v>8.6999999999999993</v>
      </c>
      <c r="F2323" s="11">
        <v>-12.3</v>
      </c>
      <c r="G2323" s="11">
        <v>17.600000000000001</v>
      </c>
      <c r="H2323" s="11">
        <v>-12.3</v>
      </c>
      <c r="I2323" s="11">
        <v>14.6</v>
      </c>
    </row>
    <row r="2324" spans="1:9" x14ac:dyDescent="0.15">
      <c r="A2324" s="9">
        <v>40790.502083333333</v>
      </c>
      <c r="B2324" s="10">
        <v>232</v>
      </c>
      <c r="C2324" s="10">
        <v>29</v>
      </c>
      <c r="D2324" s="11">
        <v>-22.1</v>
      </c>
      <c r="E2324" s="11">
        <v>16.7</v>
      </c>
      <c r="F2324" s="11">
        <v>-11.6</v>
      </c>
      <c r="G2324" s="11">
        <v>17.5</v>
      </c>
      <c r="H2324" s="11">
        <v>-15</v>
      </c>
      <c r="I2324" s="11">
        <v>3.3</v>
      </c>
    </row>
    <row r="2325" spans="1:9" x14ac:dyDescent="0.15">
      <c r="A2325" s="9">
        <v>40790.628472222219</v>
      </c>
      <c r="B2325" s="10">
        <v>20</v>
      </c>
      <c r="C2325" s="10">
        <v>8</v>
      </c>
      <c r="D2325" s="11">
        <v>-5.4</v>
      </c>
      <c r="E2325" s="11">
        <v>2.5</v>
      </c>
      <c r="F2325" s="11">
        <v>-2.5</v>
      </c>
      <c r="G2325" s="11">
        <v>4.4000000000000004</v>
      </c>
      <c r="H2325" s="11">
        <v>-5.7</v>
      </c>
      <c r="I2325" s="11">
        <v>-0.3</v>
      </c>
    </row>
    <row r="2326" spans="1:9" x14ac:dyDescent="0.15">
      <c r="A2326" s="9">
        <v>40790.759027777778</v>
      </c>
      <c r="B2326" s="10">
        <v>66</v>
      </c>
      <c r="D2326" s="11">
        <v>-16.793351000000001</v>
      </c>
      <c r="E2326" s="11">
        <v>7.8758489999999997</v>
      </c>
      <c r="F2326" s="11">
        <v>-13.40766</v>
      </c>
    </row>
    <row r="2327" spans="1:9" x14ac:dyDescent="0.15">
      <c r="A2327" s="9">
        <v>40790.8125</v>
      </c>
      <c r="B2327" s="10">
        <v>50</v>
      </c>
      <c r="C2327" s="10">
        <v>14</v>
      </c>
      <c r="D2327" s="11">
        <v>-7.9</v>
      </c>
      <c r="E2327" s="11">
        <v>5.5</v>
      </c>
      <c r="F2327" s="11">
        <v>-1.7</v>
      </c>
      <c r="G2327" s="11">
        <v>23.6</v>
      </c>
      <c r="H2327" s="11">
        <v>-15.4</v>
      </c>
      <c r="I2327" s="11">
        <v>19.2</v>
      </c>
    </row>
    <row r="2328" spans="1:9" x14ac:dyDescent="0.15">
      <c r="A2328" s="9">
        <v>40790.819444444445</v>
      </c>
      <c r="B2328" s="10">
        <v>5</v>
      </c>
      <c r="C2328" s="10">
        <v>5</v>
      </c>
      <c r="D2328" s="11">
        <v>-1.3</v>
      </c>
      <c r="E2328" s="11">
        <v>1.1000000000000001</v>
      </c>
      <c r="F2328" s="11">
        <v>-0.1</v>
      </c>
      <c r="G2328" s="11">
        <v>12</v>
      </c>
      <c r="H2328" s="11">
        <v>-11.2</v>
      </c>
      <c r="I2328" s="11">
        <v>8.5</v>
      </c>
    </row>
    <row r="2329" spans="1:9" x14ac:dyDescent="0.15">
      <c r="A2329" s="9">
        <v>40790.977777777778</v>
      </c>
      <c r="B2329" s="10">
        <v>46</v>
      </c>
      <c r="C2329" s="10">
        <v>12</v>
      </c>
      <c r="D2329" s="11">
        <v>0.5</v>
      </c>
      <c r="E2329" s="11">
        <v>6</v>
      </c>
      <c r="F2329" s="11">
        <v>3.7</v>
      </c>
      <c r="G2329" s="11">
        <v>12</v>
      </c>
      <c r="H2329" s="11">
        <v>-6.3</v>
      </c>
      <c r="I2329" s="11">
        <v>7.7</v>
      </c>
    </row>
    <row r="2330" spans="1:9" x14ac:dyDescent="0.15">
      <c r="A2330" s="9">
        <v>40791.149305555555</v>
      </c>
      <c r="B2330" s="10">
        <v>17</v>
      </c>
      <c r="D2330" s="11">
        <v>-8.8000000000000007</v>
      </c>
      <c r="E2330" s="11">
        <v>3.3</v>
      </c>
      <c r="F2330" s="11">
        <v>-7.6</v>
      </c>
    </row>
    <row r="2331" spans="1:9" x14ac:dyDescent="0.15">
      <c r="A2331" s="9">
        <v>40791.211805555555</v>
      </c>
      <c r="B2331" s="10">
        <v>72</v>
      </c>
      <c r="C2331" s="10">
        <v>22</v>
      </c>
      <c r="D2331" s="11">
        <v>-2.1</v>
      </c>
      <c r="E2331" s="11">
        <v>8.4</v>
      </c>
      <c r="F2331" s="11">
        <v>1.1000000000000001</v>
      </c>
      <c r="G2331" s="11">
        <v>12</v>
      </c>
      <c r="H2331" s="11">
        <v>-11.5</v>
      </c>
      <c r="I2331" s="11">
        <v>8.1</v>
      </c>
    </row>
    <row r="2332" spans="1:9" x14ac:dyDescent="0.15">
      <c r="A2332" s="9">
        <v>40791.455555555556</v>
      </c>
      <c r="B2332" s="10">
        <v>83</v>
      </c>
      <c r="C2332" s="10">
        <v>9</v>
      </c>
      <c r="D2332" s="11">
        <v>-34.5</v>
      </c>
      <c r="E2332" s="11">
        <v>4.9000000000000004</v>
      </c>
      <c r="F2332" s="11">
        <v>-26.4</v>
      </c>
      <c r="G2332" s="11">
        <v>13.4</v>
      </c>
      <c r="H2332" s="11">
        <v>-12.1</v>
      </c>
      <c r="I2332" s="11">
        <v>16.100000000000001</v>
      </c>
    </row>
    <row r="2333" spans="1:9" x14ac:dyDescent="0.15">
      <c r="A2333" s="9">
        <v>40791.525000000001</v>
      </c>
      <c r="B2333" s="10">
        <v>50</v>
      </c>
      <c r="C2333" s="10">
        <v>31</v>
      </c>
      <c r="D2333" s="11">
        <v>1.4</v>
      </c>
      <c r="E2333" s="11">
        <v>16.5</v>
      </c>
      <c r="F2333" s="11">
        <v>7.8</v>
      </c>
      <c r="G2333" s="11">
        <v>23.9</v>
      </c>
      <c r="H2333" s="11">
        <v>-15.6</v>
      </c>
      <c r="I2333" s="11">
        <v>16.399999999999999</v>
      </c>
    </row>
    <row r="2334" spans="1:9" x14ac:dyDescent="0.15">
      <c r="A2334" s="9">
        <v>40791.543749999997</v>
      </c>
      <c r="B2334" s="10">
        <v>14</v>
      </c>
      <c r="C2334" s="10">
        <v>16</v>
      </c>
      <c r="D2334" s="11">
        <v>-15.7</v>
      </c>
      <c r="E2334" s="11">
        <v>12.3</v>
      </c>
      <c r="F2334" s="11">
        <v>-11.7</v>
      </c>
      <c r="G2334" s="11">
        <v>27.7</v>
      </c>
      <c r="H2334" s="11">
        <v>-19.899999999999999</v>
      </c>
      <c r="I2334" s="11">
        <v>17.3</v>
      </c>
    </row>
    <row r="2335" spans="1:9" x14ac:dyDescent="0.15">
      <c r="A2335" s="9">
        <v>40791.606249999997</v>
      </c>
      <c r="B2335" s="10">
        <v>29</v>
      </c>
      <c r="C2335" s="10">
        <v>31</v>
      </c>
      <c r="D2335" s="11">
        <v>-19.899999999999999</v>
      </c>
      <c r="E2335" s="11">
        <v>6.8</v>
      </c>
      <c r="F2335" s="11">
        <v>-22.8</v>
      </c>
      <c r="G2335" s="11">
        <v>8.6999999999999993</v>
      </c>
      <c r="H2335" s="11">
        <v>-19.899999999999999</v>
      </c>
      <c r="I2335" s="11">
        <v>7.8</v>
      </c>
    </row>
    <row r="2336" spans="1:9" x14ac:dyDescent="0.15">
      <c r="A2336" s="9">
        <v>40791.802777777775</v>
      </c>
      <c r="B2336" s="10">
        <v>42</v>
      </c>
      <c r="C2336" s="10">
        <v>15</v>
      </c>
      <c r="D2336" s="11">
        <v>-13.3</v>
      </c>
      <c r="E2336" s="11">
        <v>7.5</v>
      </c>
      <c r="F2336" s="11">
        <v>-9.4</v>
      </c>
      <c r="G2336" s="11">
        <v>6.4</v>
      </c>
      <c r="H2336" s="11">
        <v>-7.2</v>
      </c>
      <c r="I2336" s="11">
        <v>6.2</v>
      </c>
    </row>
    <row r="2337" spans="1:9" x14ac:dyDescent="0.15">
      <c r="A2337" s="9">
        <v>40791.917361111111</v>
      </c>
      <c r="B2337" s="10">
        <v>149</v>
      </c>
      <c r="C2337" s="10">
        <v>10</v>
      </c>
      <c r="D2337" s="11">
        <v>-2.7</v>
      </c>
      <c r="E2337" s="11">
        <v>12.2</v>
      </c>
      <c r="F2337" s="11">
        <v>-0.8</v>
      </c>
      <c r="G2337" s="11">
        <v>-0.9</v>
      </c>
      <c r="H2337" s="11">
        <v>-5.2</v>
      </c>
      <c r="I2337" s="11">
        <v>-3.2</v>
      </c>
    </row>
    <row r="2338" spans="1:9" x14ac:dyDescent="0.15">
      <c r="A2338" s="9">
        <v>40791.987500000003</v>
      </c>
      <c r="B2338" s="10">
        <v>5</v>
      </c>
      <c r="C2338" s="10">
        <v>10</v>
      </c>
      <c r="D2338" s="11">
        <v>-3.6</v>
      </c>
      <c r="E2338" s="11">
        <v>2.2000000000000002</v>
      </c>
      <c r="F2338" s="11">
        <v>8</v>
      </c>
      <c r="G2338" s="11">
        <v>12.1</v>
      </c>
      <c r="H2338" s="11">
        <v>-8</v>
      </c>
      <c r="I2338" s="11">
        <v>12.9</v>
      </c>
    </row>
    <row r="2339" spans="1:9" x14ac:dyDescent="0.15">
      <c r="A2339" s="9">
        <v>40792.345138888886</v>
      </c>
      <c r="B2339" s="10">
        <v>119</v>
      </c>
      <c r="C2339" s="10">
        <v>12</v>
      </c>
      <c r="D2339" s="11">
        <v>-27.2</v>
      </c>
      <c r="E2339" s="11">
        <v>11.3</v>
      </c>
      <c r="F2339" s="11">
        <v>-24.1</v>
      </c>
      <c r="G2339" s="11">
        <v>12.4</v>
      </c>
      <c r="H2339" s="11">
        <v>-10.9</v>
      </c>
      <c r="I2339" s="11">
        <v>11.2</v>
      </c>
    </row>
    <row r="2340" spans="1:9" x14ac:dyDescent="0.15">
      <c r="A2340" s="9">
        <v>40792.435416666667</v>
      </c>
      <c r="B2340" s="10">
        <v>26</v>
      </c>
      <c r="C2340" s="10">
        <v>27</v>
      </c>
      <c r="D2340" s="11">
        <v>-13.9</v>
      </c>
      <c r="E2340" s="11">
        <v>1.7</v>
      </c>
      <c r="F2340" s="11">
        <v>-15.8</v>
      </c>
      <c r="G2340" s="11">
        <v>10.5</v>
      </c>
      <c r="H2340" s="11">
        <v>-17.899999999999999</v>
      </c>
      <c r="I2340" s="11">
        <v>4.8</v>
      </c>
    </row>
    <row r="2341" spans="1:9" x14ac:dyDescent="0.15">
      <c r="A2341" s="9">
        <v>40793.017361111109</v>
      </c>
      <c r="B2341" s="10">
        <v>106</v>
      </c>
      <c r="C2341" s="10">
        <v>3</v>
      </c>
      <c r="D2341" s="11">
        <v>-21.3</v>
      </c>
      <c r="E2341" s="11">
        <v>8.4</v>
      </c>
      <c r="F2341" s="11">
        <v>-14.6</v>
      </c>
      <c r="G2341" s="11">
        <v>8.1999999999999993</v>
      </c>
      <c r="H2341" s="11">
        <v>-5.8</v>
      </c>
      <c r="I2341" s="11">
        <v>3.8</v>
      </c>
    </row>
    <row r="2342" spans="1:9" x14ac:dyDescent="0.15">
      <c r="A2342" s="9">
        <v>40793.054861111108</v>
      </c>
      <c r="B2342" s="10">
        <v>47</v>
      </c>
      <c r="C2342" s="10">
        <v>29</v>
      </c>
      <c r="D2342" s="11">
        <v>-5.6</v>
      </c>
      <c r="E2342" s="11">
        <v>11.1</v>
      </c>
      <c r="F2342" s="11">
        <v>-2.8</v>
      </c>
      <c r="G2342" s="11">
        <v>19.8</v>
      </c>
      <c r="H2342" s="11">
        <v>-15.2</v>
      </c>
      <c r="I2342" s="11">
        <v>12.2</v>
      </c>
    </row>
    <row r="2343" spans="1:9" x14ac:dyDescent="0.15">
      <c r="A2343" s="9">
        <v>40793.066666666666</v>
      </c>
      <c r="B2343" s="10">
        <v>10</v>
      </c>
      <c r="C2343" s="10">
        <v>15</v>
      </c>
      <c r="D2343" s="11">
        <v>-11.1</v>
      </c>
      <c r="E2343" s="11">
        <v>3.3</v>
      </c>
      <c r="F2343" s="11">
        <v>-6.4</v>
      </c>
      <c r="G2343" s="11">
        <v>11.1</v>
      </c>
      <c r="H2343" s="11">
        <v>-9.8000000000000007</v>
      </c>
      <c r="I2343" s="11">
        <v>7.4</v>
      </c>
    </row>
    <row r="2344" spans="1:9" x14ac:dyDescent="0.15">
      <c r="A2344" s="9">
        <v>40793.411805555559</v>
      </c>
      <c r="B2344" s="10">
        <v>50</v>
      </c>
      <c r="C2344" s="10">
        <v>11</v>
      </c>
      <c r="D2344" s="11">
        <v>-4.5999999999999996</v>
      </c>
      <c r="E2344" s="11">
        <v>2.6</v>
      </c>
      <c r="F2344" s="11">
        <v>-4.5999999999999996</v>
      </c>
      <c r="G2344" s="11">
        <v>16.2</v>
      </c>
      <c r="H2344" s="11">
        <v>-7.9</v>
      </c>
      <c r="I2344" s="11">
        <v>11.9</v>
      </c>
    </row>
    <row r="2345" spans="1:9" x14ac:dyDescent="0.15">
      <c r="A2345" s="9">
        <v>40793.72152777778</v>
      </c>
      <c r="B2345" s="10">
        <v>77</v>
      </c>
      <c r="C2345" s="10">
        <v>9</v>
      </c>
      <c r="D2345" s="11">
        <v>-16.600000000000001</v>
      </c>
      <c r="E2345" s="11">
        <v>7.8</v>
      </c>
      <c r="F2345" s="11">
        <v>-9.3000000000000007</v>
      </c>
      <c r="G2345" s="11">
        <v>15.7</v>
      </c>
      <c r="H2345" s="11">
        <v>-8.5</v>
      </c>
      <c r="I2345" s="11">
        <v>17.2</v>
      </c>
    </row>
    <row r="2346" spans="1:9" x14ac:dyDescent="0.15">
      <c r="A2346" s="9">
        <v>40794.158333333333</v>
      </c>
      <c r="B2346" s="10">
        <v>45</v>
      </c>
      <c r="C2346" s="10">
        <v>28</v>
      </c>
      <c r="D2346" s="11">
        <v>-12.8</v>
      </c>
      <c r="E2346" s="11">
        <v>11.5</v>
      </c>
      <c r="F2346" s="11">
        <v>-5.4</v>
      </c>
      <c r="G2346" s="11">
        <v>10.9</v>
      </c>
      <c r="H2346" s="11">
        <v>-11.3</v>
      </c>
      <c r="I2346" s="11">
        <v>7</v>
      </c>
    </row>
    <row r="2347" spans="1:9" x14ac:dyDescent="0.15">
      <c r="A2347" s="9">
        <v>40794.170138888891</v>
      </c>
      <c r="B2347" s="10">
        <v>12</v>
      </c>
      <c r="C2347" s="10">
        <v>28</v>
      </c>
      <c r="D2347" s="11">
        <v>-9.8000000000000007</v>
      </c>
      <c r="E2347" s="11">
        <v>4.2</v>
      </c>
      <c r="F2347" s="11">
        <v>-0.6</v>
      </c>
      <c r="G2347" s="11">
        <v>11</v>
      </c>
      <c r="H2347" s="11">
        <v>-10.6</v>
      </c>
      <c r="I2347" s="11">
        <v>8.1</v>
      </c>
    </row>
    <row r="2348" spans="1:9" x14ac:dyDescent="0.15">
      <c r="A2348" s="9">
        <v>40794.186111111114</v>
      </c>
      <c r="B2348" s="10">
        <v>16</v>
      </c>
      <c r="C2348" s="10">
        <v>30</v>
      </c>
      <c r="D2348" s="11">
        <v>-10.6</v>
      </c>
      <c r="E2348" s="11">
        <v>5</v>
      </c>
      <c r="F2348" s="11">
        <v>-4.8</v>
      </c>
      <c r="G2348" s="11">
        <v>8.5</v>
      </c>
      <c r="H2348" s="11">
        <v>-12.9</v>
      </c>
      <c r="I2348" s="11">
        <v>0.7</v>
      </c>
    </row>
    <row r="2349" spans="1:9" x14ac:dyDescent="0.15">
      <c r="A2349" s="9">
        <v>40794.679166666669</v>
      </c>
      <c r="B2349" s="10">
        <v>40</v>
      </c>
      <c r="C2349" s="10">
        <v>31</v>
      </c>
      <c r="D2349" s="11">
        <v>-15.2</v>
      </c>
      <c r="E2349" s="11">
        <v>6.4</v>
      </c>
      <c r="F2349" s="11">
        <v>-12.1</v>
      </c>
      <c r="G2349" s="11">
        <v>17.8</v>
      </c>
      <c r="H2349" s="11">
        <v>-11.2</v>
      </c>
      <c r="I2349" s="11">
        <v>12.6</v>
      </c>
    </row>
    <row r="2350" spans="1:9" x14ac:dyDescent="0.15">
      <c r="A2350" s="9">
        <v>40794.829861111109</v>
      </c>
      <c r="B2350" s="10">
        <v>28</v>
      </c>
      <c r="C2350" s="10">
        <v>18</v>
      </c>
      <c r="D2350" s="11">
        <v>-10.6</v>
      </c>
      <c r="E2350" s="11">
        <v>6.1</v>
      </c>
      <c r="F2350" s="11">
        <v>-0.2</v>
      </c>
      <c r="G2350" s="11">
        <v>13.2</v>
      </c>
      <c r="H2350" s="11">
        <v>-10</v>
      </c>
      <c r="I2350" s="11">
        <v>5.9</v>
      </c>
    </row>
    <row r="2351" spans="1:9" x14ac:dyDescent="0.15">
      <c r="A2351" s="9">
        <v>40794.838194444441</v>
      </c>
      <c r="B2351" s="10">
        <v>6</v>
      </c>
      <c r="C2351" s="10">
        <v>8</v>
      </c>
      <c r="D2351" s="11">
        <v>-4.5</v>
      </c>
      <c r="E2351" s="11">
        <v>4.4000000000000004</v>
      </c>
      <c r="F2351" s="11">
        <v>-1.2</v>
      </c>
      <c r="G2351" s="11">
        <v>8.4</v>
      </c>
      <c r="H2351" s="11">
        <v>-7</v>
      </c>
      <c r="I2351" s="11">
        <v>0.7</v>
      </c>
    </row>
    <row r="2352" spans="1:9" x14ac:dyDescent="0.15">
      <c r="A2352" s="9">
        <v>40794.868055555555</v>
      </c>
      <c r="B2352" s="10">
        <v>25</v>
      </c>
      <c r="C2352" s="10">
        <v>13</v>
      </c>
      <c r="D2352" s="11">
        <v>-8.6</v>
      </c>
      <c r="E2352" s="11">
        <v>13.4</v>
      </c>
      <c r="F2352" s="11">
        <v>-2.5</v>
      </c>
      <c r="G2352" s="11">
        <v>14.7</v>
      </c>
      <c r="H2352" s="11">
        <v>-13.9</v>
      </c>
      <c r="I2352" s="11">
        <v>2.6</v>
      </c>
    </row>
    <row r="2353" spans="1:9" x14ac:dyDescent="0.15">
      <c r="A2353" s="9">
        <v>40794.947916666664</v>
      </c>
      <c r="B2353" s="10">
        <v>56</v>
      </c>
      <c r="C2353" s="10">
        <v>12</v>
      </c>
      <c r="D2353" s="11">
        <v>-25.7</v>
      </c>
      <c r="E2353" s="11">
        <v>13.4</v>
      </c>
      <c r="F2353" s="11">
        <v>-20.7</v>
      </c>
      <c r="G2353" s="11">
        <v>18.7</v>
      </c>
      <c r="H2353" s="11">
        <v>-15.8</v>
      </c>
      <c r="I2353" s="11">
        <v>6.6</v>
      </c>
    </row>
    <row r="2354" spans="1:9" x14ac:dyDescent="0.15">
      <c r="A2354" s="9">
        <v>40794.984027777777</v>
      </c>
      <c r="B2354" s="10">
        <v>23</v>
      </c>
      <c r="C2354" s="10">
        <v>6</v>
      </c>
      <c r="D2354" s="11">
        <v>-16.7</v>
      </c>
      <c r="E2354" s="11">
        <v>8.6</v>
      </c>
      <c r="F2354" s="11">
        <v>-15.8</v>
      </c>
      <c r="G2354" s="11">
        <v>11.6</v>
      </c>
      <c r="H2354" s="11">
        <v>-12.2</v>
      </c>
      <c r="I2354" s="11">
        <v>11.6</v>
      </c>
    </row>
    <row r="2355" spans="1:9" x14ac:dyDescent="0.15">
      <c r="A2355" s="9">
        <v>40795.027083333334</v>
      </c>
      <c r="B2355" s="10">
        <v>54</v>
      </c>
      <c r="C2355" s="10">
        <v>13</v>
      </c>
      <c r="D2355" s="11">
        <v>-15.4</v>
      </c>
      <c r="E2355" s="11">
        <v>16.600000000000001</v>
      </c>
      <c r="F2355" s="11">
        <v>-13.4</v>
      </c>
      <c r="G2355" s="11">
        <v>30.2</v>
      </c>
      <c r="H2355" s="11">
        <v>-19.2</v>
      </c>
      <c r="I2355" s="11">
        <v>23.7</v>
      </c>
    </row>
    <row r="2356" spans="1:9" x14ac:dyDescent="0.15">
      <c r="A2356" s="9">
        <v>40795.39166666667</v>
      </c>
      <c r="B2356" s="10">
        <v>155</v>
      </c>
      <c r="C2356" s="10">
        <v>5</v>
      </c>
      <c r="D2356" s="11">
        <v>-9.9</v>
      </c>
      <c r="E2356" s="11">
        <v>21</v>
      </c>
      <c r="F2356" s="11">
        <v>-12</v>
      </c>
      <c r="G2356" s="11">
        <v>20.100000000000001</v>
      </c>
      <c r="H2356" s="11">
        <v>-11.4</v>
      </c>
      <c r="I2356" s="11">
        <v>14.5</v>
      </c>
    </row>
    <row r="2357" spans="1:9" x14ac:dyDescent="0.15">
      <c r="A2357" s="9">
        <v>40795.407638888886</v>
      </c>
      <c r="B2357" s="10">
        <v>14</v>
      </c>
      <c r="C2357" s="10">
        <v>2</v>
      </c>
      <c r="D2357" s="11">
        <v>-6.9</v>
      </c>
      <c r="E2357" s="11">
        <v>5.5</v>
      </c>
      <c r="F2357" s="11">
        <v>-3</v>
      </c>
      <c r="G2357" s="11">
        <v>7.9</v>
      </c>
      <c r="H2357" s="11">
        <v>-7.2</v>
      </c>
      <c r="I2357" s="11">
        <v>3.5</v>
      </c>
    </row>
    <row r="2358" spans="1:9" x14ac:dyDescent="0.15">
      <c r="A2358" s="9">
        <v>40795.428472222222</v>
      </c>
      <c r="B2358" s="10">
        <v>23</v>
      </c>
      <c r="C2358" s="10">
        <v>32</v>
      </c>
      <c r="D2358" s="11">
        <v>-19.2</v>
      </c>
      <c r="E2358" s="11">
        <v>11.4</v>
      </c>
      <c r="F2358" s="11">
        <v>-15</v>
      </c>
      <c r="G2358" s="11">
        <v>18.2</v>
      </c>
      <c r="H2358" s="11">
        <v>-15</v>
      </c>
      <c r="I2358" s="11">
        <v>12.7</v>
      </c>
    </row>
    <row r="2359" spans="1:9" x14ac:dyDescent="0.15">
      <c r="A2359" s="9">
        <v>40795.466666666667</v>
      </c>
      <c r="B2359" s="10">
        <v>22</v>
      </c>
      <c r="C2359" s="10">
        <v>19</v>
      </c>
      <c r="D2359" s="11">
        <v>-17.399999999999999</v>
      </c>
      <c r="E2359" s="11">
        <v>7.1</v>
      </c>
      <c r="F2359" s="11">
        <v>-11</v>
      </c>
      <c r="G2359" s="11">
        <v>16.600000000000001</v>
      </c>
      <c r="H2359" s="11">
        <v>-14.1</v>
      </c>
      <c r="I2359" s="11">
        <v>10.8</v>
      </c>
    </row>
    <row r="2360" spans="1:9" x14ac:dyDescent="0.15">
      <c r="A2360" s="9">
        <v>40795.556944444441</v>
      </c>
      <c r="B2360" s="10">
        <v>17</v>
      </c>
      <c r="C2360" s="10">
        <v>29</v>
      </c>
      <c r="D2360" s="11">
        <v>-5.2</v>
      </c>
      <c r="E2360" s="11">
        <v>3.7</v>
      </c>
      <c r="F2360" s="11">
        <v>-3.9</v>
      </c>
      <c r="G2360" s="11">
        <v>28.7</v>
      </c>
      <c r="H2360" s="11">
        <v>-14.9</v>
      </c>
      <c r="I2360" s="11">
        <v>19.7</v>
      </c>
    </row>
    <row r="2361" spans="1:9" x14ac:dyDescent="0.15">
      <c r="A2361" s="9">
        <v>40795.777777777781</v>
      </c>
      <c r="B2361" s="10">
        <v>32</v>
      </c>
      <c r="C2361" s="10">
        <v>7</v>
      </c>
      <c r="D2361" s="11">
        <v>-3.8</v>
      </c>
      <c r="E2361" s="11">
        <v>9.3000000000000007</v>
      </c>
      <c r="F2361" s="11">
        <v>-1.8</v>
      </c>
      <c r="G2361" s="11">
        <v>13.9</v>
      </c>
      <c r="H2361" s="11">
        <v>-10.9</v>
      </c>
      <c r="I2361" s="11">
        <v>7.8</v>
      </c>
    </row>
    <row r="2362" spans="1:9" x14ac:dyDescent="0.15">
      <c r="A2362" s="9">
        <v>40795.806944444441</v>
      </c>
      <c r="B2362" s="10">
        <v>35</v>
      </c>
      <c r="C2362" s="10">
        <v>4</v>
      </c>
      <c r="D2362" s="11">
        <v>-14</v>
      </c>
      <c r="E2362" s="11">
        <v>13</v>
      </c>
      <c r="F2362" s="11">
        <v>-13.7</v>
      </c>
      <c r="G2362" s="11">
        <v>11.3</v>
      </c>
      <c r="H2362" s="11">
        <v>-11.1</v>
      </c>
      <c r="I2362" s="11">
        <v>4.0999999999999996</v>
      </c>
    </row>
    <row r="2363" spans="1:9" x14ac:dyDescent="0.15">
      <c r="A2363" s="9">
        <v>40795.831250000003</v>
      </c>
      <c r="B2363" s="10">
        <v>29</v>
      </c>
      <c r="C2363" s="10">
        <v>25</v>
      </c>
      <c r="D2363" s="11">
        <v>-16.600000000000001</v>
      </c>
      <c r="E2363" s="11">
        <v>10.3</v>
      </c>
      <c r="F2363" s="11">
        <v>-6.5</v>
      </c>
      <c r="G2363" s="11">
        <v>20.9</v>
      </c>
      <c r="H2363" s="11">
        <v>-20</v>
      </c>
      <c r="I2363" s="11">
        <v>10.7</v>
      </c>
    </row>
    <row r="2364" spans="1:9" x14ac:dyDescent="0.15">
      <c r="A2364" s="9">
        <v>40797.006249999999</v>
      </c>
      <c r="B2364" s="10">
        <v>13</v>
      </c>
      <c r="C2364" s="10">
        <v>12</v>
      </c>
      <c r="D2364" s="11">
        <v>0.91018900000000003</v>
      </c>
      <c r="E2364" s="11">
        <v>6.4296769999999999</v>
      </c>
      <c r="F2364" s="11">
        <v>6.8253700000000004</v>
      </c>
      <c r="G2364" s="11">
        <v>4.5999999999999996</v>
      </c>
      <c r="H2364" s="11">
        <v>-6.3</v>
      </c>
      <c r="I2364" s="11">
        <v>-0.5</v>
      </c>
    </row>
    <row r="2365" spans="1:9" x14ac:dyDescent="0.15">
      <c r="A2365" s="9">
        <v>40797.030555555553</v>
      </c>
      <c r="B2365" s="10">
        <v>14</v>
      </c>
      <c r="C2365" s="10">
        <v>30</v>
      </c>
      <c r="D2365" s="11">
        <v>-4.5999999999999996</v>
      </c>
      <c r="E2365" s="11">
        <v>2.4</v>
      </c>
      <c r="F2365" s="11">
        <v>0.9</v>
      </c>
      <c r="G2365" s="11">
        <v>8.3000000000000007</v>
      </c>
      <c r="H2365" s="11">
        <v>-8</v>
      </c>
      <c r="I2365" s="11">
        <v>7.7</v>
      </c>
    </row>
    <row r="2366" spans="1:9" x14ac:dyDescent="0.15">
      <c r="A2366" s="9">
        <v>40797.078472222223</v>
      </c>
      <c r="B2366" s="10">
        <v>44</v>
      </c>
      <c r="C2366" s="10">
        <v>22</v>
      </c>
      <c r="D2366" s="11">
        <v>-9.9</v>
      </c>
      <c r="E2366" s="11">
        <v>8.5</v>
      </c>
      <c r="F2366" s="11">
        <v>-9.5</v>
      </c>
      <c r="G2366" s="11">
        <v>10.9</v>
      </c>
      <c r="H2366" s="11">
        <v>-6.8</v>
      </c>
      <c r="I2366" s="11">
        <v>11.1</v>
      </c>
    </row>
    <row r="2367" spans="1:9" x14ac:dyDescent="0.15">
      <c r="A2367" s="9">
        <v>40797.103472222225</v>
      </c>
      <c r="B2367" s="10">
        <v>16</v>
      </c>
      <c r="C2367" s="10">
        <v>7</v>
      </c>
      <c r="D2367" s="11">
        <v>-0.7</v>
      </c>
      <c r="E2367" s="11">
        <v>3.6</v>
      </c>
      <c r="F2367" s="11">
        <v>-0.6</v>
      </c>
      <c r="G2367" s="11">
        <v>12.7</v>
      </c>
      <c r="H2367" s="11">
        <v>-9.1</v>
      </c>
      <c r="I2367" s="11">
        <v>12.8</v>
      </c>
    </row>
    <row r="2368" spans="1:9" x14ac:dyDescent="0.15">
      <c r="A2368" s="9">
        <v>40797.126388888886</v>
      </c>
      <c r="B2368" s="10">
        <v>27</v>
      </c>
      <c r="C2368" s="10">
        <v>13</v>
      </c>
      <c r="D2368" s="11">
        <v>-17.899999999999999</v>
      </c>
      <c r="E2368" s="11">
        <v>6.4</v>
      </c>
      <c r="F2368" s="11">
        <v>-15</v>
      </c>
      <c r="G2368" s="11">
        <v>6.3</v>
      </c>
      <c r="H2368" s="11">
        <v>-9.8000000000000007</v>
      </c>
      <c r="I2368" s="11">
        <v>2.7</v>
      </c>
    </row>
    <row r="2369" spans="1:9" x14ac:dyDescent="0.15">
      <c r="A2369" s="9">
        <v>40797.165277777778</v>
      </c>
      <c r="B2369" s="10">
        <v>43</v>
      </c>
      <c r="C2369" s="10">
        <v>16</v>
      </c>
      <c r="D2369" s="11">
        <v>-18.600000000000001</v>
      </c>
      <c r="E2369" s="11">
        <v>13.3</v>
      </c>
      <c r="F2369" s="11">
        <v>-15.4</v>
      </c>
      <c r="G2369" s="11">
        <v>11.6</v>
      </c>
      <c r="H2369" s="11">
        <v>-9.3000000000000007</v>
      </c>
      <c r="I2369" s="11">
        <v>7.4</v>
      </c>
    </row>
    <row r="2370" spans="1:9" x14ac:dyDescent="0.15">
      <c r="A2370" s="9">
        <v>40797.621527777781</v>
      </c>
      <c r="B2370" s="10">
        <v>51</v>
      </c>
      <c r="C2370" s="10">
        <v>14</v>
      </c>
      <c r="D2370" s="11">
        <v>-10.4</v>
      </c>
      <c r="E2370" s="11">
        <v>16.7</v>
      </c>
      <c r="F2370" s="11">
        <v>-12.9</v>
      </c>
      <c r="G2370" s="11">
        <v>17.3</v>
      </c>
      <c r="H2370" s="11">
        <v>-14.4</v>
      </c>
      <c r="I2370" s="11">
        <v>9.4</v>
      </c>
    </row>
    <row r="2371" spans="1:9" x14ac:dyDescent="0.15">
      <c r="A2371" s="9">
        <v>40797.68472222222</v>
      </c>
      <c r="B2371" s="10">
        <v>46</v>
      </c>
      <c r="C2371" s="10">
        <v>20</v>
      </c>
      <c r="D2371" s="11">
        <v>-6.5</v>
      </c>
      <c r="E2371" s="11">
        <v>2.7</v>
      </c>
      <c r="F2371" s="11">
        <v>-6.5</v>
      </c>
      <c r="G2371" s="11">
        <v>11.2</v>
      </c>
      <c r="H2371" s="11">
        <v>-14.2</v>
      </c>
      <c r="I2371" s="11">
        <v>10.9</v>
      </c>
    </row>
    <row r="2372" spans="1:9" x14ac:dyDescent="0.15">
      <c r="A2372" s="9">
        <v>40797.886805555558</v>
      </c>
      <c r="B2372" s="10">
        <v>78</v>
      </c>
      <c r="C2372" s="10">
        <v>23</v>
      </c>
      <c r="D2372" s="11">
        <v>-10</v>
      </c>
      <c r="E2372" s="11">
        <v>13.8</v>
      </c>
      <c r="F2372" s="11">
        <v>-9.3000000000000007</v>
      </c>
      <c r="G2372" s="11">
        <v>7.3</v>
      </c>
      <c r="H2372" s="11">
        <v>-11.3</v>
      </c>
      <c r="I2372" s="11">
        <v>3.2</v>
      </c>
    </row>
    <row r="2373" spans="1:9" x14ac:dyDescent="0.15">
      <c r="A2373" s="9">
        <v>40798.370138888888</v>
      </c>
      <c r="B2373" s="10">
        <v>65</v>
      </c>
      <c r="C2373" s="10">
        <v>32</v>
      </c>
      <c r="D2373" s="11">
        <v>-9.89635</v>
      </c>
      <c r="E2373" s="11">
        <v>13.706773</v>
      </c>
      <c r="F2373" s="11">
        <v>-7.1194499999999996</v>
      </c>
      <c r="G2373" s="11">
        <v>17.2</v>
      </c>
      <c r="H2373" s="11">
        <v>-19.7</v>
      </c>
      <c r="I2373" s="11">
        <v>8.9</v>
      </c>
    </row>
    <row r="2374" spans="1:9" x14ac:dyDescent="0.15">
      <c r="A2374" s="9">
        <v>40798.53125</v>
      </c>
      <c r="B2374" s="10">
        <v>120</v>
      </c>
      <c r="C2374" s="10">
        <v>28</v>
      </c>
      <c r="D2374" s="11">
        <v>-11.961406</v>
      </c>
      <c r="E2374" s="11">
        <v>17.615480000000002</v>
      </c>
      <c r="F2374" s="11">
        <v>-10.655559999999999</v>
      </c>
      <c r="G2374" s="11">
        <v>19.7</v>
      </c>
      <c r="H2374" s="11">
        <v>-23.9</v>
      </c>
      <c r="I2374" s="11">
        <v>13</v>
      </c>
    </row>
    <row r="2375" spans="1:9" x14ac:dyDescent="0.15">
      <c r="A2375" s="9">
        <v>40800.157638888886</v>
      </c>
      <c r="B2375" s="10">
        <v>24</v>
      </c>
      <c r="D2375" s="11">
        <v>-20.2</v>
      </c>
      <c r="E2375" s="11">
        <v>5.2</v>
      </c>
      <c r="F2375" s="11">
        <v>-18.399999999999999</v>
      </c>
    </row>
    <row r="2376" spans="1:9" x14ac:dyDescent="0.15">
      <c r="A2376" s="9">
        <v>40800.328472222223</v>
      </c>
      <c r="B2376" s="10">
        <v>70</v>
      </c>
      <c r="C2376" s="10">
        <v>15</v>
      </c>
      <c r="D2376" s="11">
        <v>-25.1</v>
      </c>
      <c r="E2376" s="11">
        <v>15</v>
      </c>
      <c r="F2376" s="11">
        <v>-13</v>
      </c>
      <c r="G2376" s="11">
        <v>19.600000000000001</v>
      </c>
      <c r="H2376" s="11">
        <v>-16.899999999999999</v>
      </c>
      <c r="I2376" s="11">
        <v>11.8</v>
      </c>
    </row>
    <row r="2377" spans="1:9" x14ac:dyDescent="0.15">
      <c r="A2377" s="9">
        <v>40800.48541666667</v>
      </c>
      <c r="B2377" s="10">
        <v>94</v>
      </c>
      <c r="C2377" s="10">
        <v>21</v>
      </c>
      <c r="D2377" s="11">
        <v>-28</v>
      </c>
      <c r="E2377" s="11">
        <v>19.399999999999999</v>
      </c>
      <c r="F2377" s="11">
        <v>-21</v>
      </c>
      <c r="G2377" s="11">
        <v>18.899999999999999</v>
      </c>
      <c r="H2377" s="11">
        <v>-20</v>
      </c>
      <c r="I2377" s="11">
        <v>11.3</v>
      </c>
    </row>
    <row r="2378" spans="1:9" x14ac:dyDescent="0.15">
      <c r="A2378" s="9">
        <v>40800.585416666669</v>
      </c>
      <c r="B2378" s="10">
        <v>118</v>
      </c>
      <c r="C2378" s="10">
        <v>5</v>
      </c>
      <c r="D2378" s="11">
        <v>-13.2</v>
      </c>
      <c r="E2378" s="11">
        <v>15.6</v>
      </c>
      <c r="F2378" s="11">
        <v>-10</v>
      </c>
      <c r="G2378" s="11">
        <v>27.2</v>
      </c>
      <c r="H2378" s="11">
        <v>-18.7</v>
      </c>
      <c r="I2378" s="11">
        <v>16.600000000000001</v>
      </c>
    </row>
    <row r="2379" spans="1:9" x14ac:dyDescent="0.15">
      <c r="A2379" s="9">
        <v>40801.106249999997</v>
      </c>
      <c r="B2379" s="10">
        <v>60</v>
      </c>
      <c r="C2379" s="10">
        <v>2</v>
      </c>
      <c r="D2379" s="11">
        <v>-26.3</v>
      </c>
      <c r="E2379" s="11">
        <v>16.8</v>
      </c>
      <c r="F2379" s="11">
        <v>-18.8</v>
      </c>
      <c r="G2379" s="11">
        <v>19</v>
      </c>
      <c r="H2379" s="11">
        <v>-15.5</v>
      </c>
      <c r="I2379" s="11">
        <v>12.2</v>
      </c>
    </row>
    <row r="2380" spans="1:9" x14ac:dyDescent="0.15">
      <c r="A2380" s="9">
        <v>40801.140972222223</v>
      </c>
      <c r="B2380" s="10">
        <v>45</v>
      </c>
      <c r="C2380" s="10">
        <v>4</v>
      </c>
      <c r="D2380" s="11">
        <v>-26.4</v>
      </c>
      <c r="E2380" s="11">
        <v>7.4</v>
      </c>
      <c r="F2380" s="11">
        <v>-16.7</v>
      </c>
      <c r="G2380" s="11">
        <v>25.4</v>
      </c>
      <c r="H2380" s="11">
        <v>-20.6</v>
      </c>
      <c r="I2380" s="11">
        <v>16.399999999999999</v>
      </c>
    </row>
    <row r="2381" spans="1:9" x14ac:dyDescent="0.15">
      <c r="A2381" s="9">
        <v>40801.18472222222</v>
      </c>
      <c r="B2381" s="10">
        <v>28</v>
      </c>
      <c r="C2381" s="10">
        <v>33</v>
      </c>
      <c r="D2381" s="11">
        <v>-9.4</v>
      </c>
      <c r="E2381" s="11">
        <v>10.199999999999999</v>
      </c>
      <c r="F2381" s="11">
        <v>-2.8</v>
      </c>
      <c r="G2381" s="11">
        <v>16.899999999999999</v>
      </c>
      <c r="H2381" s="11">
        <v>-16.3</v>
      </c>
      <c r="I2381" s="11">
        <v>9.3000000000000007</v>
      </c>
    </row>
    <row r="2382" spans="1:9" x14ac:dyDescent="0.15">
      <c r="A2382" s="9">
        <v>40801.956250000003</v>
      </c>
      <c r="B2382" s="10">
        <v>163</v>
      </c>
      <c r="C2382" s="10">
        <v>2</v>
      </c>
      <c r="D2382" s="11">
        <v>23.4</v>
      </c>
      <c r="E2382" s="11">
        <v>19.399999999999999</v>
      </c>
      <c r="F2382" s="11">
        <v>24.9</v>
      </c>
      <c r="G2382" s="11">
        <v>6.8</v>
      </c>
      <c r="H2382" s="11">
        <v>-3.3</v>
      </c>
      <c r="I2382" s="11">
        <v>6.2</v>
      </c>
    </row>
    <row r="2383" spans="1:9" x14ac:dyDescent="0.15">
      <c r="A2383" s="9">
        <v>40801.993055555555</v>
      </c>
      <c r="B2383" s="10">
        <v>48</v>
      </c>
      <c r="C2383" s="10">
        <v>6</v>
      </c>
      <c r="D2383" s="11">
        <v>-25.6</v>
      </c>
      <c r="E2383" s="11">
        <v>13.9</v>
      </c>
      <c r="F2383" s="11">
        <v>-13.7</v>
      </c>
      <c r="G2383" s="11">
        <v>26.4</v>
      </c>
      <c r="H2383" s="11">
        <v>-23.4</v>
      </c>
      <c r="I2383" s="11">
        <v>19.8</v>
      </c>
    </row>
    <row r="2384" spans="1:9" x14ac:dyDescent="0.15">
      <c r="A2384" s="9">
        <v>40802.464583333334</v>
      </c>
      <c r="B2384" s="10">
        <v>151</v>
      </c>
      <c r="C2384" s="10">
        <v>28</v>
      </c>
      <c r="D2384" s="11">
        <v>27.6</v>
      </c>
      <c r="E2384" s="11">
        <v>12.4</v>
      </c>
      <c r="F2384" s="11">
        <v>17</v>
      </c>
      <c r="G2384" s="11">
        <v>8.6999999999999993</v>
      </c>
      <c r="H2384" s="11">
        <v>-13.5</v>
      </c>
      <c r="I2384" s="11">
        <v>1.4</v>
      </c>
    </row>
    <row r="2385" spans="1:9" x14ac:dyDescent="0.15">
      <c r="A2385" s="9">
        <v>40802.638888888891</v>
      </c>
      <c r="B2385" s="10">
        <v>50</v>
      </c>
      <c r="C2385" s="10">
        <v>14</v>
      </c>
      <c r="D2385" s="11">
        <v>-11.9</v>
      </c>
      <c r="E2385" s="11">
        <v>10.1</v>
      </c>
      <c r="F2385" s="11">
        <v>-7.1</v>
      </c>
      <c r="G2385" s="11">
        <v>10.199999999999999</v>
      </c>
      <c r="H2385" s="11">
        <v>-14.1</v>
      </c>
      <c r="I2385" s="11">
        <v>3.2</v>
      </c>
    </row>
    <row r="2386" spans="1:9" x14ac:dyDescent="0.15">
      <c r="A2386" s="9">
        <v>40802.722222222219</v>
      </c>
      <c r="B2386" s="10">
        <v>59</v>
      </c>
      <c r="C2386" s="10">
        <v>10</v>
      </c>
      <c r="D2386" s="11">
        <v>-19.600000000000001</v>
      </c>
      <c r="E2386" s="11">
        <v>10.199999999999999</v>
      </c>
      <c r="F2386" s="11">
        <v>-13.6</v>
      </c>
      <c r="G2386" s="11">
        <v>20.3</v>
      </c>
      <c r="H2386" s="11">
        <v>-15.7</v>
      </c>
      <c r="I2386" s="11">
        <v>15.6</v>
      </c>
    </row>
    <row r="2387" spans="1:9" x14ac:dyDescent="0.15">
      <c r="A2387" s="9">
        <v>40803.012499999997</v>
      </c>
    </row>
    <row r="2388" spans="1:9" x14ac:dyDescent="0.15">
      <c r="A2388" s="9">
        <v>40803.084027777775</v>
      </c>
    </row>
    <row r="2389" spans="1:9" x14ac:dyDescent="0.15">
      <c r="A2389" s="9">
        <v>40803.151388888888</v>
      </c>
    </row>
    <row r="2390" spans="1:9" x14ac:dyDescent="0.15">
      <c r="A2390" s="9">
        <v>40803.196527777778</v>
      </c>
    </row>
    <row r="2391" spans="1:9" x14ac:dyDescent="0.15">
      <c r="A2391" s="9">
        <v>40803.239583333336</v>
      </c>
    </row>
    <row r="2392" spans="1:9" x14ac:dyDescent="0.15">
      <c r="A2392" s="9">
        <v>40803.272222222222</v>
      </c>
    </row>
    <row r="2393" spans="1:9" x14ac:dyDescent="0.15">
      <c r="A2393" s="9">
        <v>40803.363194444442</v>
      </c>
    </row>
    <row r="2394" spans="1:9" x14ac:dyDescent="0.15">
      <c r="A2394" s="9">
        <v>40803.685416666667</v>
      </c>
      <c r="B2394" s="10">
        <v>61</v>
      </c>
      <c r="C2394" s="10">
        <v>10</v>
      </c>
      <c r="D2394" s="11">
        <v>-27.5</v>
      </c>
      <c r="E2394" s="11">
        <v>11.1</v>
      </c>
      <c r="F2394" s="11">
        <v>-17.5</v>
      </c>
      <c r="G2394" s="11">
        <v>21.8</v>
      </c>
      <c r="H2394" s="11">
        <v>-17.5</v>
      </c>
      <c r="I2394" s="11">
        <v>14.5</v>
      </c>
    </row>
    <row r="2395" spans="1:9" x14ac:dyDescent="0.15">
      <c r="A2395" s="9">
        <v>40804.057638888888</v>
      </c>
      <c r="B2395" s="10">
        <v>124</v>
      </c>
      <c r="C2395" s="10">
        <v>8</v>
      </c>
      <c r="D2395" s="11">
        <v>-24.1</v>
      </c>
      <c r="E2395" s="11">
        <v>16.8</v>
      </c>
      <c r="F2395" s="11">
        <v>-19.3</v>
      </c>
      <c r="G2395" s="11">
        <v>11.9</v>
      </c>
      <c r="H2395" s="11">
        <v>-12</v>
      </c>
      <c r="I2395" s="11">
        <v>13.7</v>
      </c>
    </row>
    <row r="2396" spans="1:9" x14ac:dyDescent="0.15">
      <c r="A2396" s="9">
        <v>40804.12777777778</v>
      </c>
      <c r="B2396" s="10">
        <v>91</v>
      </c>
      <c r="C2396" s="10">
        <v>10</v>
      </c>
      <c r="D2396" s="11">
        <v>-3.7</v>
      </c>
      <c r="E2396" s="11">
        <v>18.8</v>
      </c>
      <c r="F2396" s="11">
        <v>2.4</v>
      </c>
      <c r="G2396" s="11">
        <v>16.7</v>
      </c>
      <c r="H2396" s="11">
        <v>-13.6</v>
      </c>
      <c r="I2396" s="11">
        <v>11.2</v>
      </c>
    </row>
    <row r="2397" spans="1:9" x14ac:dyDescent="0.15">
      <c r="A2397" s="9">
        <v>40804.151388888888</v>
      </c>
      <c r="B2397" s="10">
        <v>28</v>
      </c>
      <c r="C2397" s="10">
        <v>4</v>
      </c>
      <c r="D2397" s="11">
        <v>-14.8</v>
      </c>
      <c r="E2397" s="11">
        <v>4.8</v>
      </c>
      <c r="F2397" s="11">
        <v>-16.5</v>
      </c>
      <c r="G2397" s="11">
        <v>19.8</v>
      </c>
      <c r="H2397" s="11">
        <v>-11.6</v>
      </c>
      <c r="I2397" s="11">
        <v>12.9</v>
      </c>
    </row>
    <row r="2398" spans="1:9" x14ac:dyDescent="0.15">
      <c r="A2398" s="9">
        <v>40804.185416666667</v>
      </c>
      <c r="B2398" s="10">
        <v>42</v>
      </c>
      <c r="C2398" s="10">
        <v>8</v>
      </c>
      <c r="D2398" s="11">
        <v>-19.8</v>
      </c>
      <c r="E2398" s="11">
        <v>10.6</v>
      </c>
      <c r="F2398" s="11">
        <v>-10.1</v>
      </c>
      <c r="G2398" s="11">
        <v>21.2</v>
      </c>
      <c r="H2398" s="11">
        <v>-15.2</v>
      </c>
      <c r="I2398" s="11">
        <v>16.8</v>
      </c>
    </row>
    <row r="2399" spans="1:9" x14ac:dyDescent="0.15">
      <c r="A2399" s="9">
        <v>40804.21597222222</v>
      </c>
      <c r="B2399" s="10">
        <v>35</v>
      </c>
      <c r="C2399" s="10">
        <v>5</v>
      </c>
      <c r="D2399" s="11">
        <v>-5.8</v>
      </c>
      <c r="E2399" s="11">
        <v>15.8</v>
      </c>
      <c r="F2399" s="11">
        <v>3.4</v>
      </c>
      <c r="G2399" s="11">
        <v>19</v>
      </c>
      <c r="H2399" s="11">
        <v>-15.3</v>
      </c>
      <c r="I2399" s="11">
        <v>12</v>
      </c>
    </row>
    <row r="2400" spans="1:9" x14ac:dyDescent="0.15">
      <c r="A2400" s="9">
        <v>40804.242361111108</v>
      </c>
      <c r="B2400" s="10">
        <v>32</v>
      </c>
      <c r="C2400" s="10">
        <v>8</v>
      </c>
      <c r="D2400" s="11">
        <v>-15.4</v>
      </c>
      <c r="E2400" s="11">
        <v>11.8</v>
      </c>
      <c r="F2400" s="11">
        <v>-12.2</v>
      </c>
      <c r="G2400" s="11">
        <v>16.8</v>
      </c>
      <c r="H2400" s="11">
        <v>-16.8</v>
      </c>
      <c r="I2400" s="11">
        <v>9.9</v>
      </c>
    </row>
    <row r="2401" spans="1:9" x14ac:dyDescent="0.15">
      <c r="A2401" s="9">
        <v>40804.292361111111</v>
      </c>
      <c r="B2401" s="10">
        <v>63</v>
      </c>
      <c r="C2401" s="10">
        <v>4</v>
      </c>
      <c r="D2401" s="11">
        <v>-24.3</v>
      </c>
      <c r="E2401" s="11">
        <v>19.5</v>
      </c>
      <c r="F2401" s="11">
        <v>-23.2</v>
      </c>
      <c r="G2401" s="11">
        <v>18.7</v>
      </c>
      <c r="H2401" s="11">
        <v>-15.9</v>
      </c>
      <c r="I2401" s="11">
        <v>15.2</v>
      </c>
    </row>
    <row r="2402" spans="1:9" x14ac:dyDescent="0.15">
      <c r="A2402" s="9">
        <v>40804.554861111108</v>
      </c>
      <c r="B2402" s="10">
        <v>57</v>
      </c>
      <c r="C2402" s="10">
        <v>30</v>
      </c>
      <c r="D2402" s="11">
        <v>-19.100000000000001</v>
      </c>
      <c r="E2402" s="11">
        <v>8.9</v>
      </c>
      <c r="F2402" s="11">
        <v>-13.3</v>
      </c>
      <c r="G2402" s="11">
        <v>23.3</v>
      </c>
      <c r="H2402" s="11">
        <v>-18.100000000000001</v>
      </c>
      <c r="I2402" s="11">
        <v>16.8</v>
      </c>
    </row>
    <row r="2403" spans="1:9" x14ac:dyDescent="0.15">
      <c r="A2403" s="9">
        <v>40804.881944444445</v>
      </c>
      <c r="B2403" s="10">
        <v>91</v>
      </c>
      <c r="C2403" s="10">
        <v>28</v>
      </c>
      <c r="D2403" s="11">
        <v>-35.9</v>
      </c>
      <c r="E2403" s="11">
        <v>10.3</v>
      </c>
      <c r="F2403" s="11">
        <v>-37.799999999999997</v>
      </c>
      <c r="G2403" s="11">
        <v>17.8</v>
      </c>
      <c r="H2403" s="11">
        <v>-13</v>
      </c>
      <c r="I2403" s="11">
        <v>14.7</v>
      </c>
    </row>
    <row r="2404" spans="1:9" x14ac:dyDescent="0.15">
      <c r="A2404" s="9">
        <v>40805.333333333336</v>
      </c>
      <c r="B2404" s="10">
        <v>155</v>
      </c>
      <c r="C2404" s="10">
        <v>5</v>
      </c>
      <c r="D2404" s="11">
        <v>1.7</v>
      </c>
      <c r="E2404" s="11">
        <v>12.1</v>
      </c>
      <c r="F2404" s="11">
        <v>0.7</v>
      </c>
      <c r="G2404" s="11">
        <v>12.9</v>
      </c>
      <c r="H2404" s="11">
        <v>-11.3</v>
      </c>
      <c r="I2404" s="11">
        <v>8.6999999999999993</v>
      </c>
    </row>
    <row r="2405" spans="1:9" x14ac:dyDescent="0.15">
      <c r="A2405" s="9">
        <v>40805.404861111114</v>
      </c>
      <c r="B2405" s="10">
        <v>43</v>
      </c>
      <c r="C2405" s="10">
        <v>2</v>
      </c>
      <c r="D2405" s="11">
        <v>-24</v>
      </c>
      <c r="E2405" s="11">
        <v>8.4</v>
      </c>
      <c r="F2405" s="11">
        <v>-18.7</v>
      </c>
      <c r="G2405" s="11">
        <v>17.399999999999999</v>
      </c>
      <c r="H2405" s="11">
        <v>-14.6</v>
      </c>
      <c r="I2405" s="11">
        <v>10.7</v>
      </c>
    </row>
    <row r="2406" spans="1:9" x14ac:dyDescent="0.15">
      <c r="A2406" s="9">
        <v>40805.640972222223</v>
      </c>
      <c r="B2406" s="10">
        <v>70</v>
      </c>
      <c r="C2406" s="10">
        <v>26</v>
      </c>
      <c r="D2406" s="11">
        <v>-3.9</v>
      </c>
      <c r="E2406" s="11">
        <v>11.9</v>
      </c>
      <c r="F2406" s="11">
        <v>-3.3</v>
      </c>
      <c r="G2406" s="11">
        <v>11.1</v>
      </c>
      <c r="H2406" s="11">
        <v>-11.1</v>
      </c>
      <c r="I2406" s="11">
        <v>10.7</v>
      </c>
    </row>
    <row r="2407" spans="1:9" x14ac:dyDescent="0.15">
      <c r="A2407" s="9">
        <v>40805.787499999999</v>
      </c>
      <c r="B2407" s="10">
        <v>46</v>
      </c>
      <c r="C2407" s="10">
        <v>10</v>
      </c>
      <c r="D2407" s="11">
        <v>-9.9</v>
      </c>
      <c r="E2407" s="11">
        <v>10.4</v>
      </c>
      <c r="F2407" s="11">
        <v>-11.3</v>
      </c>
      <c r="G2407" s="11">
        <v>11.7</v>
      </c>
      <c r="H2407" s="11">
        <v>-9.6</v>
      </c>
      <c r="I2407" s="11">
        <v>11</v>
      </c>
    </row>
    <row r="2408" spans="1:9" x14ac:dyDescent="0.15">
      <c r="A2408" s="9">
        <v>40806.790277777778</v>
      </c>
      <c r="B2408" s="10">
        <v>140</v>
      </c>
      <c r="C2408" s="10">
        <v>6</v>
      </c>
      <c r="D2408" s="11">
        <v>-12</v>
      </c>
      <c r="E2408" s="11">
        <v>11</v>
      </c>
      <c r="F2408" s="11">
        <v>-6.8</v>
      </c>
      <c r="G2408" s="11">
        <v>14.9</v>
      </c>
      <c r="H2408" s="11">
        <v>-13.7</v>
      </c>
      <c r="I2408" s="11">
        <v>10.1</v>
      </c>
    </row>
    <row r="2409" spans="1:9" x14ac:dyDescent="0.15">
      <c r="A2409" s="9">
        <v>40806.876388888886</v>
      </c>
      <c r="B2409" s="10">
        <v>114</v>
      </c>
      <c r="C2409" s="10">
        <v>14</v>
      </c>
      <c r="D2409" s="11">
        <v>-25</v>
      </c>
      <c r="E2409" s="11">
        <v>8.9</v>
      </c>
      <c r="F2409" s="11">
        <v>-10.5</v>
      </c>
      <c r="G2409" s="11">
        <v>9.5</v>
      </c>
      <c r="H2409" s="11">
        <v>-14.4</v>
      </c>
      <c r="I2409" s="11">
        <v>9.1999999999999993</v>
      </c>
    </row>
    <row r="2410" spans="1:9" x14ac:dyDescent="0.15">
      <c r="A2410" s="9">
        <v>40807.352777777778</v>
      </c>
      <c r="B2410" s="10">
        <v>38</v>
      </c>
      <c r="C2410" s="10">
        <v>2</v>
      </c>
      <c r="D2410" s="11">
        <v>-8.8000000000000007</v>
      </c>
      <c r="E2410" s="11">
        <v>7</v>
      </c>
      <c r="F2410" s="11">
        <v>-10.6</v>
      </c>
      <c r="G2410" s="11">
        <v>13.4</v>
      </c>
      <c r="H2410" s="11">
        <v>-11.6</v>
      </c>
      <c r="I2410" s="11">
        <v>5.6</v>
      </c>
    </row>
    <row r="2411" spans="1:9" x14ac:dyDescent="0.15">
      <c r="A2411" s="9">
        <v>40807.416666666664</v>
      </c>
      <c r="B2411" s="10">
        <v>50</v>
      </c>
      <c r="C2411" s="10">
        <v>8</v>
      </c>
      <c r="D2411" s="11">
        <v>-18.7</v>
      </c>
      <c r="E2411" s="11">
        <v>9.9</v>
      </c>
      <c r="F2411" s="11">
        <v>-15</v>
      </c>
      <c r="G2411" s="11">
        <v>13.3</v>
      </c>
      <c r="H2411" s="11">
        <v>-14.2</v>
      </c>
      <c r="I2411" s="11">
        <v>8.1</v>
      </c>
    </row>
    <row r="2412" spans="1:9" x14ac:dyDescent="0.15">
      <c r="A2412" s="9">
        <v>40807.827777777777</v>
      </c>
      <c r="B2412" s="10">
        <v>33</v>
      </c>
      <c r="C2412" s="10">
        <v>31</v>
      </c>
      <c r="D2412" s="11">
        <v>-13.5</v>
      </c>
      <c r="E2412" s="11">
        <v>2.1</v>
      </c>
      <c r="F2412" s="11">
        <v>-12.7</v>
      </c>
      <c r="G2412" s="11">
        <v>-2.7</v>
      </c>
      <c r="H2412" s="11">
        <v>-6.4</v>
      </c>
      <c r="I2412" s="11">
        <v>-6.9</v>
      </c>
    </row>
    <row r="2413" spans="1:9" x14ac:dyDescent="0.15">
      <c r="A2413" s="9">
        <v>40808.654861111114</v>
      </c>
      <c r="C2413" s="10">
        <v>22</v>
      </c>
      <c r="G2413" s="11">
        <v>0.6</v>
      </c>
      <c r="H2413" s="11">
        <v>-7.4</v>
      </c>
      <c r="I2413" s="11">
        <v>-0.7</v>
      </c>
    </row>
    <row r="2414" spans="1:9" x14ac:dyDescent="0.15">
      <c r="A2414" s="9">
        <v>40808.972222222219</v>
      </c>
      <c r="B2414" s="10">
        <v>52</v>
      </c>
      <c r="C2414" s="10">
        <v>7</v>
      </c>
      <c r="D2414" s="11">
        <v>-21.7</v>
      </c>
      <c r="E2414" s="11">
        <v>11</v>
      </c>
      <c r="F2414" s="11">
        <v>-16.8</v>
      </c>
      <c r="G2414" s="11">
        <v>1.4</v>
      </c>
      <c r="H2414" s="11">
        <v>-7.3</v>
      </c>
      <c r="I2414" s="11">
        <v>3.1</v>
      </c>
    </row>
    <row r="2415" spans="1:9" x14ac:dyDescent="0.15">
      <c r="A2415" s="9">
        <v>40809.018750000003</v>
      </c>
      <c r="B2415" s="10">
        <v>25</v>
      </c>
      <c r="C2415" s="10">
        <v>34</v>
      </c>
      <c r="D2415" s="11">
        <v>-1.9</v>
      </c>
      <c r="E2415" s="11">
        <v>5.0999999999999996</v>
      </c>
      <c r="F2415" s="11">
        <v>-1.5</v>
      </c>
      <c r="G2415" s="11">
        <v>3.8</v>
      </c>
      <c r="H2415" s="11">
        <v>-12.7</v>
      </c>
      <c r="I2415" s="11">
        <v>-5</v>
      </c>
    </row>
    <row r="2416" spans="1:9" x14ac:dyDescent="0.15">
      <c r="A2416" s="9">
        <v>40809.581250000003</v>
      </c>
      <c r="B2416" s="10">
        <v>54</v>
      </c>
      <c r="C2416" s="10">
        <v>11</v>
      </c>
      <c r="D2416" s="11">
        <v>-11.7</v>
      </c>
      <c r="E2416" s="11">
        <v>4.9000000000000004</v>
      </c>
      <c r="F2416" s="11">
        <v>-13.2</v>
      </c>
      <c r="G2416" s="11">
        <v>8.4</v>
      </c>
      <c r="H2416" s="11">
        <v>-11.8</v>
      </c>
      <c r="I2416" s="11">
        <v>8.5</v>
      </c>
    </row>
    <row r="2417" spans="1:9" x14ac:dyDescent="0.15">
      <c r="A2417" s="9">
        <v>40809.644444444442</v>
      </c>
      <c r="B2417" s="10">
        <v>74</v>
      </c>
      <c r="C2417" s="10">
        <v>32</v>
      </c>
      <c r="D2417" s="11">
        <v>-7.1</v>
      </c>
      <c r="E2417" s="11">
        <v>10.1</v>
      </c>
      <c r="F2417" s="11">
        <v>-2.6</v>
      </c>
      <c r="G2417" s="11">
        <v>12.2</v>
      </c>
      <c r="H2417" s="11">
        <v>-11.7</v>
      </c>
      <c r="I2417" s="11">
        <v>6.5</v>
      </c>
    </row>
    <row r="2418" spans="1:9" x14ac:dyDescent="0.15">
      <c r="A2418" s="9">
        <v>40809.663888888892</v>
      </c>
      <c r="B2418" s="10">
        <v>21</v>
      </c>
      <c r="C2418" s="10">
        <v>20</v>
      </c>
      <c r="D2418" s="11">
        <v>-9.9</v>
      </c>
      <c r="E2418" s="11">
        <v>7.5</v>
      </c>
      <c r="F2418" s="11">
        <v>-7.5</v>
      </c>
      <c r="G2418" s="11">
        <v>8.8000000000000007</v>
      </c>
      <c r="H2418" s="11">
        <v>-13.4</v>
      </c>
      <c r="I2418" s="11">
        <v>9.9</v>
      </c>
    </row>
    <row r="2419" spans="1:9" x14ac:dyDescent="0.15">
      <c r="A2419" s="9">
        <v>40811.131249999999</v>
      </c>
      <c r="C2419" s="10">
        <v>6</v>
      </c>
      <c r="G2419" s="11">
        <v>-2.5</v>
      </c>
      <c r="H2419" s="11">
        <v>-3.7</v>
      </c>
      <c r="I2419" s="11">
        <v>-2.9</v>
      </c>
    </row>
    <row r="2420" spans="1:9" x14ac:dyDescent="0.15">
      <c r="A2420" s="9">
        <v>40811.84097222222</v>
      </c>
      <c r="B2420" s="10">
        <v>202</v>
      </c>
      <c r="C2420" s="10">
        <v>14</v>
      </c>
      <c r="D2420" s="11">
        <v>-8.5</v>
      </c>
      <c r="E2420" s="11">
        <v>18.7</v>
      </c>
      <c r="F2420" s="11">
        <v>-1.4</v>
      </c>
      <c r="G2420" s="11">
        <v>3.6</v>
      </c>
      <c r="H2420" s="11">
        <v>-8.5</v>
      </c>
      <c r="I2420" s="11">
        <v>-3.4</v>
      </c>
    </row>
    <row r="2421" spans="1:9" x14ac:dyDescent="0.15">
      <c r="A2421" s="9">
        <v>40811.884027777778</v>
      </c>
      <c r="B2421" s="10">
        <v>33</v>
      </c>
      <c r="C2421" s="10">
        <v>26</v>
      </c>
      <c r="D2421" s="11">
        <v>3.3</v>
      </c>
      <c r="E2421" s="11">
        <v>2.6</v>
      </c>
      <c r="F2421" s="11">
        <v>2</v>
      </c>
      <c r="G2421" s="11">
        <v>26.9</v>
      </c>
      <c r="H2421" s="11">
        <v>-15.4</v>
      </c>
      <c r="I2421" s="11">
        <v>22.4</v>
      </c>
    </row>
    <row r="2422" spans="1:9" x14ac:dyDescent="0.15">
      <c r="A2422" s="9">
        <v>40812.474305555559</v>
      </c>
      <c r="B2422" s="10">
        <v>24</v>
      </c>
      <c r="C2422" s="10">
        <v>34</v>
      </c>
      <c r="D2422" s="11">
        <v>-8.1150610000000007</v>
      </c>
      <c r="E2422" s="11">
        <v>9.7250800000000002</v>
      </c>
      <c r="F2422" s="11">
        <v>-5.4968300000000001</v>
      </c>
      <c r="G2422" s="11">
        <v>-2.8</v>
      </c>
      <c r="H2422" s="11">
        <v>-11.9</v>
      </c>
      <c r="I2422" s="11">
        <v>-4.2</v>
      </c>
    </row>
    <row r="2423" spans="1:9" x14ac:dyDescent="0.15">
      <c r="A2423" s="9">
        <v>40812.727083333331</v>
      </c>
      <c r="B2423" s="10">
        <v>29</v>
      </c>
      <c r="C2423" s="10">
        <v>29</v>
      </c>
      <c r="D2423" s="11">
        <v>-8.7192059999999998</v>
      </c>
      <c r="E2423" s="11">
        <v>6.2237229999999997</v>
      </c>
      <c r="F2423" s="11">
        <v>-4.2778999999999998</v>
      </c>
      <c r="G2423" s="11">
        <v>19.100000000000001</v>
      </c>
      <c r="H2423" s="11">
        <v>-9.8000000000000007</v>
      </c>
      <c r="I2423" s="11">
        <v>19.5</v>
      </c>
    </row>
    <row r="2424" spans="1:9" x14ac:dyDescent="0.15">
      <c r="A2424" s="9">
        <v>40812.744444444441</v>
      </c>
      <c r="B2424" s="10">
        <v>17</v>
      </c>
      <c r="C2424" s="10">
        <v>4</v>
      </c>
      <c r="D2424" s="11">
        <v>-4</v>
      </c>
      <c r="E2424" s="11">
        <v>6.8</v>
      </c>
      <c r="F2424" s="11">
        <v>-5.4</v>
      </c>
      <c r="G2424" s="11">
        <v>17</v>
      </c>
      <c r="H2424" s="11">
        <v>-14.2</v>
      </c>
      <c r="I2424" s="11">
        <v>17.100000000000001</v>
      </c>
    </row>
    <row r="2425" spans="1:9" x14ac:dyDescent="0.15">
      <c r="A2425" s="9">
        <v>40812.876388888886</v>
      </c>
      <c r="B2425" s="10">
        <v>43</v>
      </c>
      <c r="C2425" s="10">
        <v>5</v>
      </c>
      <c r="D2425" s="11">
        <v>-20.399999999999999</v>
      </c>
      <c r="E2425" s="11">
        <v>0.7</v>
      </c>
      <c r="F2425" s="11">
        <v>-11.8</v>
      </c>
      <c r="G2425" s="11">
        <v>5.5</v>
      </c>
      <c r="H2425" s="11">
        <v>-6.7</v>
      </c>
      <c r="I2425" s="11">
        <v>1.3</v>
      </c>
    </row>
    <row r="2426" spans="1:9" x14ac:dyDescent="0.15">
      <c r="A2426" s="9">
        <v>40812.936805555553</v>
      </c>
      <c r="B2426" s="10">
        <v>51</v>
      </c>
      <c r="C2426" s="10">
        <v>20</v>
      </c>
      <c r="D2426" s="11">
        <v>-11.1</v>
      </c>
      <c r="E2426" s="11">
        <v>9.5</v>
      </c>
      <c r="F2426" s="11">
        <v>-3.6</v>
      </c>
      <c r="G2426" s="11">
        <v>6.5</v>
      </c>
      <c r="H2426" s="11">
        <v>-15.1</v>
      </c>
      <c r="I2426" s="11">
        <v>6.4</v>
      </c>
    </row>
    <row r="2427" spans="1:9" x14ac:dyDescent="0.15">
      <c r="A2427" s="9">
        <v>40813.725694444445</v>
      </c>
      <c r="B2427" s="10">
        <v>64</v>
      </c>
      <c r="C2427" s="10">
        <v>6</v>
      </c>
      <c r="D2427" s="11">
        <v>-23.9</v>
      </c>
      <c r="E2427" s="11">
        <v>7.7</v>
      </c>
      <c r="F2427" s="11">
        <v>-12.8</v>
      </c>
      <c r="G2427" s="11">
        <v>9.6</v>
      </c>
      <c r="H2427" s="11">
        <v>-7.1</v>
      </c>
      <c r="I2427" s="11">
        <v>6.4</v>
      </c>
    </row>
    <row r="2428" spans="1:9" x14ac:dyDescent="0.15">
      <c r="A2428" s="9">
        <v>40813.755555555559</v>
      </c>
      <c r="B2428" s="10">
        <v>36</v>
      </c>
      <c r="C2428" s="10">
        <v>9</v>
      </c>
      <c r="D2428" s="11">
        <v>-10.1</v>
      </c>
      <c r="E2428" s="11">
        <v>11.5</v>
      </c>
      <c r="F2428" s="11">
        <v>-9</v>
      </c>
      <c r="G2428" s="11">
        <v>17.8</v>
      </c>
      <c r="H2428" s="11">
        <v>-16.5</v>
      </c>
      <c r="I2428" s="11">
        <v>15.8</v>
      </c>
    </row>
    <row r="2429" spans="1:9" x14ac:dyDescent="0.15">
      <c r="A2429" s="9">
        <v>40813.832638888889</v>
      </c>
      <c r="B2429" s="10">
        <v>104</v>
      </c>
      <c r="C2429" s="10">
        <v>4</v>
      </c>
      <c r="D2429" s="11">
        <v>-6.3</v>
      </c>
      <c r="E2429" s="11">
        <v>16.600000000000001</v>
      </c>
      <c r="F2429" s="11">
        <v>-8.1</v>
      </c>
      <c r="G2429" s="11">
        <v>12.6</v>
      </c>
      <c r="H2429" s="11">
        <v>-13.6</v>
      </c>
      <c r="I2429" s="11">
        <v>11.7</v>
      </c>
    </row>
    <row r="2430" spans="1:9" x14ac:dyDescent="0.15">
      <c r="A2430" s="9">
        <v>40813.936805555553</v>
      </c>
      <c r="B2430" s="10">
        <v>41</v>
      </c>
      <c r="C2430" s="10">
        <v>30</v>
      </c>
      <c r="D2430" s="11">
        <v>-9.1</v>
      </c>
      <c r="E2430" s="11">
        <v>13</v>
      </c>
      <c r="F2430" s="11">
        <v>-11</v>
      </c>
      <c r="G2430" s="11">
        <v>1.7</v>
      </c>
      <c r="H2430" s="11">
        <v>-12.5</v>
      </c>
      <c r="I2430" s="11">
        <v>2.5</v>
      </c>
    </row>
    <row r="2431" spans="1:9" x14ac:dyDescent="0.15">
      <c r="A2431" s="9">
        <v>40814.37777777778</v>
      </c>
      <c r="B2431" s="10">
        <v>55</v>
      </c>
      <c r="C2431" s="10">
        <v>32</v>
      </c>
      <c r="D2431" s="11">
        <v>-11.8</v>
      </c>
      <c r="E2431" s="11">
        <v>6.3</v>
      </c>
      <c r="F2431" s="11">
        <v>-13.2</v>
      </c>
      <c r="G2431" s="11">
        <v>10.8</v>
      </c>
      <c r="H2431" s="11">
        <v>-11.8</v>
      </c>
      <c r="I2431" s="11">
        <v>4.4000000000000004</v>
      </c>
    </row>
    <row r="2432" spans="1:9" x14ac:dyDescent="0.15">
      <c r="A2432" s="9">
        <v>40814.650694444441</v>
      </c>
      <c r="B2432" s="10">
        <v>85</v>
      </c>
      <c r="C2432" s="10">
        <v>12</v>
      </c>
      <c r="D2432" s="11">
        <v>0.4</v>
      </c>
      <c r="E2432" s="11">
        <v>10.199999999999999</v>
      </c>
      <c r="F2432" s="11">
        <v>8.4</v>
      </c>
      <c r="G2432" s="11">
        <v>10.199999999999999</v>
      </c>
      <c r="H2432" s="11">
        <v>-9.9</v>
      </c>
      <c r="I2432" s="11">
        <v>10.1</v>
      </c>
    </row>
    <row r="2433" spans="1:9" x14ac:dyDescent="0.15">
      <c r="A2433" s="9">
        <v>40814.67291666667</v>
      </c>
      <c r="B2433" s="10">
        <v>24</v>
      </c>
      <c r="C2433" s="10">
        <v>2</v>
      </c>
      <c r="D2433" s="11">
        <v>-9</v>
      </c>
      <c r="E2433" s="11">
        <v>7</v>
      </c>
      <c r="F2433" s="11">
        <v>-12.8</v>
      </c>
      <c r="G2433" s="11">
        <v>6.2</v>
      </c>
      <c r="H2433" s="11">
        <v>-5.9</v>
      </c>
      <c r="I2433" s="11">
        <v>5.8</v>
      </c>
    </row>
    <row r="2434" spans="1:9" x14ac:dyDescent="0.15">
      <c r="A2434" s="9">
        <v>40814.694444444445</v>
      </c>
      <c r="B2434" s="10">
        <v>26</v>
      </c>
      <c r="C2434" s="10">
        <v>8</v>
      </c>
      <c r="D2434" s="11">
        <v>-14.8</v>
      </c>
      <c r="E2434" s="11">
        <v>9.1</v>
      </c>
      <c r="F2434" s="11">
        <v>-13.3</v>
      </c>
      <c r="G2434" s="11">
        <v>18.7</v>
      </c>
      <c r="H2434" s="11">
        <v>-17.100000000000001</v>
      </c>
      <c r="I2434" s="11">
        <v>16.5</v>
      </c>
    </row>
    <row r="2435" spans="1:9" x14ac:dyDescent="0.15">
      <c r="A2435" s="9">
        <v>40814.730555555558</v>
      </c>
      <c r="B2435" s="10">
        <v>44</v>
      </c>
      <c r="C2435" s="10">
        <v>9</v>
      </c>
      <c r="D2435" s="11">
        <v>-19.7</v>
      </c>
      <c r="E2435" s="11">
        <v>7.4</v>
      </c>
      <c r="F2435" s="11">
        <v>-16.100000000000001</v>
      </c>
      <c r="G2435" s="11">
        <v>8.1</v>
      </c>
      <c r="H2435" s="11">
        <v>-6.9</v>
      </c>
      <c r="I2435" s="11">
        <v>8.3000000000000007</v>
      </c>
    </row>
    <row r="2436" spans="1:9" x14ac:dyDescent="0.15">
      <c r="A2436" s="9">
        <v>40815.122916666667</v>
      </c>
      <c r="B2436" s="10">
        <v>50</v>
      </c>
      <c r="C2436" s="10">
        <v>28</v>
      </c>
      <c r="D2436" s="11">
        <v>-34.1</v>
      </c>
      <c r="E2436" s="11">
        <v>4.7</v>
      </c>
      <c r="F2436" s="11">
        <v>1.4</v>
      </c>
      <c r="G2436" s="11">
        <v>21</v>
      </c>
      <c r="H2436" s="11">
        <v>-14.1</v>
      </c>
      <c r="I2436" s="11">
        <v>17.899999999999999</v>
      </c>
    </row>
    <row r="2437" spans="1:9" x14ac:dyDescent="0.15">
      <c r="A2437" s="9">
        <v>40815.90625</v>
      </c>
      <c r="B2437" s="10">
        <v>172</v>
      </c>
      <c r="C2437" s="10">
        <v>7</v>
      </c>
      <c r="D2437" s="11">
        <v>30</v>
      </c>
      <c r="E2437" s="11">
        <v>10.7</v>
      </c>
      <c r="F2437" s="11">
        <v>19.7</v>
      </c>
      <c r="G2437" s="11">
        <v>5.9</v>
      </c>
      <c r="H2437" s="11">
        <v>-7.3</v>
      </c>
      <c r="I2437" s="11">
        <v>0.5</v>
      </c>
    </row>
    <row r="2438" spans="1:9" x14ac:dyDescent="0.15">
      <c r="A2438" s="9">
        <v>40815.931250000001</v>
      </c>
      <c r="B2438" s="10">
        <v>28</v>
      </c>
      <c r="C2438" s="10">
        <v>29</v>
      </c>
      <c r="D2438" s="11">
        <v>-14.9</v>
      </c>
      <c r="E2438" s="11">
        <v>5</v>
      </c>
      <c r="F2438" s="11">
        <v>-12.6</v>
      </c>
      <c r="G2438" s="11">
        <v>4.8</v>
      </c>
      <c r="H2438" s="11">
        <v>-9</v>
      </c>
      <c r="I2438" s="11">
        <v>-0.4</v>
      </c>
    </row>
    <row r="2439" spans="1:9" x14ac:dyDescent="0.15">
      <c r="A2439" s="9">
        <v>40815.948611111111</v>
      </c>
      <c r="B2439" s="10">
        <v>21</v>
      </c>
      <c r="C2439" s="10">
        <v>3</v>
      </c>
      <c r="D2439" s="11">
        <v>-9.5</v>
      </c>
      <c r="E2439" s="11">
        <v>6</v>
      </c>
      <c r="F2439" s="11">
        <v>-10.1</v>
      </c>
      <c r="G2439" s="11">
        <v>6.9</v>
      </c>
      <c r="H2439" s="11">
        <v>-8</v>
      </c>
      <c r="I2439" s="11">
        <v>4.5999999999999996</v>
      </c>
    </row>
    <row r="2440" spans="1:9" x14ac:dyDescent="0.15">
      <c r="A2440" s="9">
        <v>40816.013194444444</v>
      </c>
      <c r="B2440" s="10">
        <v>43</v>
      </c>
      <c r="C2440" s="10">
        <v>6</v>
      </c>
      <c r="D2440" s="11">
        <v>-14.8</v>
      </c>
      <c r="E2440" s="11">
        <v>8.3000000000000007</v>
      </c>
      <c r="F2440" s="11">
        <v>-11.4</v>
      </c>
      <c r="G2440" s="11">
        <v>6.6</v>
      </c>
      <c r="H2440" s="11">
        <v>-7.2</v>
      </c>
      <c r="I2440" s="11">
        <v>1.2</v>
      </c>
    </row>
    <row r="2441" spans="1:9" x14ac:dyDescent="0.15">
      <c r="A2441" s="9">
        <v>40816.037499999999</v>
      </c>
      <c r="B2441" s="10">
        <v>27</v>
      </c>
      <c r="C2441" s="10">
        <v>6</v>
      </c>
      <c r="D2441" s="11">
        <v>-8</v>
      </c>
      <c r="E2441" s="11">
        <v>7</v>
      </c>
      <c r="F2441" s="11">
        <v>-6.7</v>
      </c>
      <c r="G2441" s="11">
        <v>15.5</v>
      </c>
      <c r="H2441" s="11">
        <v>-13.1</v>
      </c>
      <c r="I2441" s="11">
        <v>6.2</v>
      </c>
    </row>
    <row r="2442" spans="1:9" x14ac:dyDescent="0.15">
      <c r="A2442" s="9">
        <v>40816.148611111108</v>
      </c>
      <c r="B2442" s="10">
        <v>142</v>
      </c>
      <c r="C2442" s="10">
        <v>7</v>
      </c>
      <c r="D2442" s="11">
        <v>-18.399999999999999</v>
      </c>
      <c r="E2442" s="11">
        <v>12.9</v>
      </c>
      <c r="F2442" s="11">
        <v>-7</v>
      </c>
      <c r="G2442" s="11">
        <v>20.9</v>
      </c>
      <c r="H2442" s="11">
        <v>-18.7</v>
      </c>
      <c r="I2442" s="11">
        <v>15.6</v>
      </c>
    </row>
    <row r="2443" spans="1:9" x14ac:dyDescent="0.15">
      <c r="A2443" s="9">
        <v>40816.384027777778</v>
      </c>
      <c r="B2443" s="10">
        <v>125</v>
      </c>
      <c r="C2443" s="10">
        <v>28</v>
      </c>
      <c r="D2443" s="11">
        <v>6.1</v>
      </c>
      <c r="E2443" s="11">
        <v>11.9</v>
      </c>
      <c r="F2443" s="11">
        <v>7</v>
      </c>
      <c r="G2443" s="11">
        <v>20.399999999999999</v>
      </c>
      <c r="H2443" s="11">
        <v>-12.1</v>
      </c>
      <c r="I2443" s="11">
        <v>17.3</v>
      </c>
    </row>
    <row r="2444" spans="1:9" x14ac:dyDescent="0.15">
      <c r="A2444" s="9">
        <v>40816.453472222223</v>
      </c>
      <c r="B2444" s="10">
        <v>47</v>
      </c>
      <c r="C2444" s="10">
        <v>21</v>
      </c>
      <c r="D2444" s="11">
        <v>-12.3</v>
      </c>
      <c r="E2444" s="11">
        <v>14.8</v>
      </c>
      <c r="F2444" s="11">
        <v>-3.3</v>
      </c>
      <c r="G2444" s="11">
        <v>4</v>
      </c>
      <c r="H2444" s="11">
        <v>-10.3</v>
      </c>
      <c r="I2444" s="11">
        <v>3.2</v>
      </c>
    </row>
    <row r="2445" spans="1:9" x14ac:dyDescent="0.15">
      <c r="A2445" s="9">
        <v>40816.484027777777</v>
      </c>
      <c r="B2445" s="10">
        <v>38</v>
      </c>
      <c r="C2445" s="10">
        <v>5</v>
      </c>
      <c r="D2445" s="11">
        <v>-14.4</v>
      </c>
      <c r="E2445" s="11">
        <v>0.3</v>
      </c>
      <c r="F2445" s="11">
        <v>-16.5</v>
      </c>
      <c r="G2445" s="11">
        <v>13.2</v>
      </c>
      <c r="H2445" s="11">
        <v>-9.1</v>
      </c>
      <c r="I2445" s="11">
        <v>11.3</v>
      </c>
    </row>
    <row r="2446" spans="1:9" x14ac:dyDescent="0.15">
      <c r="A2446" s="9">
        <v>40816.559027777781</v>
      </c>
      <c r="B2446" s="10">
        <v>75</v>
      </c>
      <c r="C2446" s="10">
        <v>31</v>
      </c>
      <c r="D2446" s="11">
        <v>-12.5</v>
      </c>
      <c r="E2446" s="11">
        <v>9.6999999999999993</v>
      </c>
      <c r="F2446" s="11">
        <v>-9.1</v>
      </c>
      <c r="G2446" s="11">
        <v>15.8</v>
      </c>
      <c r="H2446" s="11">
        <v>-21.2</v>
      </c>
      <c r="I2446" s="11">
        <v>7.2</v>
      </c>
    </row>
    <row r="2447" spans="1:9" x14ac:dyDescent="0.15">
      <c r="A2447" s="9">
        <v>40817.020138888889</v>
      </c>
      <c r="B2447" s="10">
        <v>24</v>
      </c>
      <c r="C2447" s="10">
        <v>25</v>
      </c>
      <c r="D2447" s="11">
        <v>6.2</v>
      </c>
      <c r="E2447" s="11">
        <v>1.7</v>
      </c>
      <c r="F2447" s="11">
        <v>2.8</v>
      </c>
      <c r="G2447" s="11">
        <v>18.7</v>
      </c>
      <c r="H2447" s="11">
        <v>-21.3</v>
      </c>
      <c r="I2447" s="11">
        <v>7.3</v>
      </c>
    </row>
    <row r="2448" spans="1:9" x14ac:dyDescent="0.15">
      <c r="A2448" s="9">
        <v>40817.491666666669</v>
      </c>
      <c r="B2448" s="10">
        <v>167</v>
      </c>
      <c r="C2448" s="10">
        <v>14</v>
      </c>
      <c r="D2448" s="11">
        <v>14.4</v>
      </c>
      <c r="E2448" s="11">
        <v>17.100000000000001</v>
      </c>
      <c r="F2448" s="11">
        <v>6.8</v>
      </c>
      <c r="G2448" s="11">
        <v>22.3</v>
      </c>
      <c r="H2448" s="11">
        <v>-19.5</v>
      </c>
      <c r="I2448" s="11">
        <v>16.100000000000001</v>
      </c>
    </row>
    <row r="2449" spans="1:9" x14ac:dyDescent="0.15">
      <c r="A2449" s="9">
        <v>40818.008333333331</v>
      </c>
      <c r="B2449" s="10">
        <v>229</v>
      </c>
      <c r="C2449" s="10">
        <v>33</v>
      </c>
      <c r="D2449" s="11">
        <v>16.3</v>
      </c>
      <c r="E2449" s="11">
        <v>19.399999999999999</v>
      </c>
      <c r="F2449" s="11">
        <v>26.7</v>
      </c>
      <c r="G2449" s="11">
        <v>10.5</v>
      </c>
      <c r="H2449" s="11">
        <v>-6.7</v>
      </c>
      <c r="I2449" s="11">
        <v>-1.7</v>
      </c>
    </row>
    <row r="2450" spans="1:9" x14ac:dyDescent="0.15">
      <c r="A2450" s="9">
        <v>40818.027083333334</v>
      </c>
      <c r="B2450" s="10">
        <v>20</v>
      </c>
      <c r="C2450" s="10">
        <v>31</v>
      </c>
      <c r="D2450" s="11">
        <v>-13.7</v>
      </c>
      <c r="E2450" s="11">
        <v>9.3000000000000007</v>
      </c>
      <c r="F2450" s="11">
        <v>-11.3</v>
      </c>
      <c r="G2450" s="11">
        <v>26.8</v>
      </c>
      <c r="H2450" s="11">
        <v>-20</v>
      </c>
      <c r="I2450" s="11">
        <v>16.399999999999999</v>
      </c>
    </row>
    <row r="2451" spans="1:9" x14ac:dyDescent="0.15">
      <c r="A2451" s="9">
        <v>40818.091666666667</v>
      </c>
      <c r="B2451" s="10">
        <v>50</v>
      </c>
      <c r="C2451" s="10">
        <v>23</v>
      </c>
      <c r="D2451" s="11">
        <v>-4.0999999999999996</v>
      </c>
      <c r="E2451" s="11">
        <v>12.4</v>
      </c>
      <c r="F2451" s="11">
        <v>-4.5</v>
      </c>
      <c r="G2451" s="11">
        <v>13.3</v>
      </c>
      <c r="H2451" s="11">
        <v>-12.1</v>
      </c>
      <c r="I2451" s="11">
        <v>9.4</v>
      </c>
    </row>
    <row r="2452" spans="1:9" x14ac:dyDescent="0.15">
      <c r="A2452" s="9">
        <v>40818.607638888891</v>
      </c>
      <c r="B2452" s="10">
        <v>51</v>
      </c>
      <c r="C2452" s="10">
        <v>18</v>
      </c>
      <c r="D2452" s="11">
        <v>-6.3</v>
      </c>
      <c r="E2452" s="11">
        <v>12.6</v>
      </c>
      <c r="F2452" s="11">
        <v>-5.7</v>
      </c>
      <c r="G2452" s="11">
        <v>13.8</v>
      </c>
      <c r="H2452" s="11">
        <v>-14.9</v>
      </c>
      <c r="I2452" s="11">
        <v>12.7</v>
      </c>
    </row>
    <row r="2453" spans="1:9" x14ac:dyDescent="0.15">
      <c r="A2453" s="9">
        <v>40818.720833333333</v>
      </c>
      <c r="B2453" s="10">
        <v>45</v>
      </c>
      <c r="C2453" s="10">
        <v>26</v>
      </c>
      <c r="D2453" s="11">
        <v>-19.3</v>
      </c>
      <c r="E2453" s="11">
        <v>3.3</v>
      </c>
      <c r="F2453" s="11">
        <v>-13.8</v>
      </c>
      <c r="G2453" s="11">
        <v>10.1</v>
      </c>
      <c r="H2453" s="11">
        <v>-8.5</v>
      </c>
      <c r="I2453" s="11">
        <v>8.3000000000000007</v>
      </c>
    </row>
    <row r="2454" spans="1:9" x14ac:dyDescent="0.15">
      <c r="A2454" s="9">
        <v>40819.232638888891</v>
      </c>
      <c r="B2454" s="10">
        <v>36</v>
      </c>
      <c r="C2454" s="10">
        <v>18</v>
      </c>
      <c r="D2454" s="11">
        <v>-21</v>
      </c>
      <c r="E2454" s="11">
        <v>10.7</v>
      </c>
      <c r="F2454" s="11">
        <v>-12.9</v>
      </c>
      <c r="G2454" s="11">
        <v>27.5</v>
      </c>
      <c r="H2454" s="11">
        <v>-20</v>
      </c>
      <c r="I2454" s="11">
        <v>18.3</v>
      </c>
    </row>
    <row r="2455" spans="1:9" x14ac:dyDescent="0.15">
      <c r="A2455" s="9">
        <v>40819.400694444441</v>
      </c>
      <c r="B2455" s="10">
        <v>57</v>
      </c>
      <c r="C2455" s="10">
        <v>29</v>
      </c>
      <c r="D2455" s="11">
        <v>-30.5</v>
      </c>
      <c r="E2455" s="11">
        <v>2.2000000000000002</v>
      </c>
      <c r="F2455" s="11">
        <v>-27</v>
      </c>
      <c r="G2455" s="11">
        <v>5</v>
      </c>
      <c r="H2455" s="11">
        <v>-8.3000000000000007</v>
      </c>
      <c r="I2455" s="11">
        <v>3.7</v>
      </c>
    </row>
    <row r="2456" spans="1:9" x14ac:dyDescent="0.15">
      <c r="A2456" s="9">
        <v>40819.490972222222</v>
      </c>
      <c r="B2456" s="10">
        <v>108</v>
      </c>
      <c r="C2456" s="10">
        <v>2</v>
      </c>
      <c r="D2456" s="11">
        <v>22</v>
      </c>
      <c r="E2456" s="11">
        <v>1.3</v>
      </c>
      <c r="F2456" s="11">
        <v>16.5</v>
      </c>
      <c r="G2456" s="11">
        <v>7.3</v>
      </c>
      <c r="H2456" s="11">
        <v>-5.2</v>
      </c>
      <c r="I2456" s="11">
        <v>7.6</v>
      </c>
    </row>
    <row r="2457" spans="1:9" x14ac:dyDescent="0.15">
      <c r="A2457" s="9">
        <v>40821.368055555555</v>
      </c>
      <c r="B2457" s="10">
        <v>103</v>
      </c>
      <c r="C2457" s="10">
        <v>25</v>
      </c>
      <c r="D2457" s="11">
        <v>-1.5</v>
      </c>
      <c r="E2457" s="11">
        <v>9.9</v>
      </c>
      <c r="F2457" s="11">
        <v>-8.4</v>
      </c>
      <c r="G2457" s="11">
        <v>8.6</v>
      </c>
      <c r="H2457" s="11">
        <v>-12.1</v>
      </c>
      <c r="I2457" s="11">
        <v>8</v>
      </c>
    </row>
    <row r="2458" spans="1:9" x14ac:dyDescent="0.15">
      <c r="A2458" s="9">
        <v>40822.155555555553</v>
      </c>
      <c r="B2458" s="10">
        <v>76</v>
      </c>
      <c r="C2458" s="10">
        <v>2</v>
      </c>
      <c r="D2458" s="11">
        <v>-23.7</v>
      </c>
      <c r="E2458" s="11">
        <v>8.1999999999999993</v>
      </c>
      <c r="F2458" s="11">
        <v>-20</v>
      </c>
      <c r="G2458" s="11">
        <v>2.8</v>
      </c>
      <c r="H2458" s="11">
        <v>-3.8</v>
      </c>
      <c r="I2458" s="11">
        <v>6.6</v>
      </c>
    </row>
    <row r="2459" spans="1:9" x14ac:dyDescent="0.15">
      <c r="A2459" s="9">
        <v>40822.177777777775</v>
      </c>
      <c r="B2459" s="10">
        <v>25</v>
      </c>
      <c r="C2459" s="10">
        <v>30</v>
      </c>
      <c r="D2459" s="11">
        <v>-22.7</v>
      </c>
      <c r="E2459" s="11">
        <v>8.3000000000000007</v>
      </c>
      <c r="F2459" s="11">
        <v>-16.3</v>
      </c>
      <c r="G2459" s="11">
        <v>17.2</v>
      </c>
      <c r="H2459" s="11">
        <v>-13.3</v>
      </c>
      <c r="I2459" s="11">
        <v>17.399999999999999</v>
      </c>
    </row>
    <row r="2460" spans="1:9" x14ac:dyDescent="0.15">
      <c r="A2460" s="9">
        <v>40822.192361111112</v>
      </c>
      <c r="B2460" s="10">
        <v>11</v>
      </c>
      <c r="C2460" s="10">
        <v>12</v>
      </c>
      <c r="D2460" s="11">
        <v>-9.8000000000000007</v>
      </c>
      <c r="E2460" s="11">
        <v>6.4</v>
      </c>
      <c r="F2460" s="11">
        <v>-8.9</v>
      </c>
      <c r="G2460" s="11">
        <v>13.6</v>
      </c>
      <c r="H2460" s="11">
        <v>-13.8</v>
      </c>
      <c r="I2460" s="11">
        <v>8.1999999999999993</v>
      </c>
    </row>
    <row r="2461" spans="1:9" x14ac:dyDescent="0.15">
      <c r="A2461" s="9">
        <v>40822.242361111108</v>
      </c>
      <c r="B2461" s="10">
        <v>61</v>
      </c>
      <c r="C2461" s="10">
        <v>4</v>
      </c>
      <c r="D2461" s="11">
        <v>1.9</v>
      </c>
      <c r="E2461" s="11">
        <v>13.9</v>
      </c>
      <c r="F2461" s="11">
        <v>5.0999999999999996</v>
      </c>
      <c r="G2461" s="11">
        <v>19.100000000000001</v>
      </c>
      <c r="H2461" s="11">
        <v>-15</v>
      </c>
      <c r="I2461" s="11">
        <v>14</v>
      </c>
    </row>
    <row r="2462" spans="1:9" x14ac:dyDescent="0.15">
      <c r="A2462" s="9">
        <v>40822.294444444444</v>
      </c>
      <c r="B2462" s="10">
        <v>67</v>
      </c>
      <c r="C2462" s="10">
        <v>18</v>
      </c>
      <c r="D2462" s="11">
        <v>-15</v>
      </c>
      <c r="E2462" s="11">
        <v>15.4</v>
      </c>
      <c r="F2462" s="11">
        <v>-17</v>
      </c>
      <c r="G2462" s="11">
        <v>10.8</v>
      </c>
      <c r="H2462" s="11">
        <v>-13.5</v>
      </c>
      <c r="I2462" s="11">
        <v>8.5</v>
      </c>
    </row>
    <row r="2463" spans="1:9" x14ac:dyDescent="0.15">
      <c r="A2463" s="9">
        <v>40822.35833333333</v>
      </c>
      <c r="B2463" s="10">
        <v>84</v>
      </c>
      <c r="C2463" s="10">
        <v>9</v>
      </c>
      <c r="D2463" s="11">
        <v>-34.6</v>
      </c>
      <c r="E2463" s="11">
        <v>8.9</v>
      </c>
      <c r="F2463" s="11">
        <v>-23.4</v>
      </c>
      <c r="G2463" s="11">
        <v>18</v>
      </c>
      <c r="H2463" s="11">
        <v>-16.399999999999999</v>
      </c>
      <c r="I2463" s="11">
        <v>9.4</v>
      </c>
    </row>
    <row r="2464" spans="1:9" x14ac:dyDescent="0.15">
      <c r="A2464" s="9">
        <v>40822.407638888886</v>
      </c>
      <c r="B2464" s="10">
        <v>57</v>
      </c>
      <c r="C2464" s="10">
        <v>3</v>
      </c>
      <c r="D2464" s="11">
        <v>-18</v>
      </c>
      <c r="E2464" s="11">
        <v>18.5</v>
      </c>
      <c r="F2464" s="11">
        <v>-16.5</v>
      </c>
      <c r="G2464" s="11">
        <v>15.1</v>
      </c>
      <c r="H2464" s="11">
        <v>-11.4</v>
      </c>
      <c r="I2464" s="11">
        <v>6.5</v>
      </c>
    </row>
    <row r="2465" spans="1:9" x14ac:dyDescent="0.15">
      <c r="A2465" s="9">
        <v>40822.45208333333</v>
      </c>
      <c r="B2465" s="10">
        <v>42</v>
      </c>
      <c r="C2465" s="10">
        <v>5</v>
      </c>
      <c r="D2465" s="11">
        <v>-14</v>
      </c>
      <c r="E2465" s="11">
        <v>14</v>
      </c>
      <c r="F2465" s="11">
        <v>-13</v>
      </c>
      <c r="G2465" s="11">
        <v>12.6</v>
      </c>
      <c r="H2465" s="11">
        <v>-11.6</v>
      </c>
      <c r="I2465" s="11">
        <v>9.4</v>
      </c>
    </row>
    <row r="2466" spans="1:9" x14ac:dyDescent="0.15">
      <c r="A2466" s="9">
        <v>40822.5</v>
      </c>
      <c r="B2466" s="10">
        <v>62</v>
      </c>
      <c r="C2466" s="10">
        <v>14</v>
      </c>
      <c r="D2466" s="11">
        <v>-18</v>
      </c>
      <c r="E2466" s="11">
        <v>14.4</v>
      </c>
      <c r="F2466" s="11">
        <v>-17.600000000000001</v>
      </c>
      <c r="G2466" s="11">
        <v>19</v>
      </c>
      <c r="H2466" s="11">
        <v>-21.4</v>
      </c>
      <c r="I2466" s="11">
        <v>16.7</v>
      </c>
    </row>
    <row r="2467" spans="1:9" x14ac:dyDescent="0.15">
      <c r="A2467" s="9">
        <v>40822.570138888892</v>
      </c>
      <c r="B2467" s="10">
        <v>85</v>
      </c>
      <c r="C2467" s="10">
        <v>3</v>
      </c>
      <c r="D2467" s="11">
        <v>-27</v>
      </c>
      <c r="E2467" s="11">
        <v>18.600000000000001</v>
      </c>
      <c r="F2467" s="11">
        <v>-17.600000000000001</v>
      </c>
      <c r="G2467" s="11">
        <v>14.9</v>
      </c>
      <c r="H2467" s="11">
        <v>-15.5</v>
      </c>
      <c r="I2467" s="11">
        <v>15.3</v>
      </c>
    </row>
    <row r="2468" spans="1:9" x14ac:dyDescent="0.15">
      <c r="A2468" s="9">
        <v>40823.20416666667</v>
      </c>
      <c r="B2468" s="10">
        <v>52</v>
      </c>
      <c r="C2468" s="10">
        <v>20</v>
      </c>
      <c r="D2468" s="11">
        <v>-16.2</v>
      </c>
      <c r="E2468" s="11">
        <v>11.7</v>
      </c>
      <c r="F2468" s="11">
        <v>-16.2</v>
      </c>
      <c r="G2468" s="11">
        <v>18.899999999999999</v>
      </c>
      <c r="H2468" s="11">
        <v>-21.4</v>
      </c>
      <c r="I2468" s="11">
        <v>15.6</v>
      </c>
    </row>
    <row r="2469" spans="1:9" x14ac:dyDescent="0.15">
      <c r="A2469" s="9">
        <v>40823.280555555553</v>
      </c>
      <c r="B2469" s="10">
        <v>36</v>
      </c>
      <c r="C2469" s="10">
        <v>30</v>
      </c>
      <c r="D2469" s="11">
        <v>-1.9</v>
      </c>
      <c r="E2469" s="11">
        <v>14.9</v>
      </c>
      <c r="F2469" s="11">
        <v>-2.7</v>
      </c>
      <c r="G2469" s="11">
        <v>14.6</v>
      </c>
      <c r="H2469" s="11">
        <v>-12.6</v>
      </c>
      <c r="I2469" s="11">
        <v>7.1</v>
      </c>
    </row>
    <row r="2470" spans="1:9" x14ac:dyDescent="0.15">
      <c r="A2470" s="9">
        <v>40823.618750000001</v>
      </c>
      <c r="B2470" s="10">
        <v>48</v>
      </c>
      <c r="C2470" s="10">
        <v>27</v>
      </c>
      <c r="D2470" s="11">
        <v>-18.2</v>
      </c>
      <c r="E2470" s="11">
        <v>3.9</v>
      </c>
      <c r="F2470" s="11">
        <v>-16.399999999999999</v>
      </c>
      <c r="G2470" s="11">
        <v>9.5</v>
      </c>
      <c r="H2470" s="11">
        <v>-13.5</v>
      </c>
      <c r="I2470" s="11">
        <v>10.6</v>
      </c>
    </row>
    <row r="2471" spans="1:9" x14ac:dyDescent="0.15">
      <c r="A2471" s="9">
        <v>40824.46597222222</v>
      </c>
      <c r="B2471" s="10">
        <v>33</v>
      </c>
      <c r="C2471" s="10">
        <v>9</v>
      </c>
      <c r="D2471" s="11">
        <v>-17.8</v>
      </c>
      <c r="E2471" s="11">
        <v>7.8</v>
      </c>
      <c r="F2471" s="11">
        <v>-13.5</v>
      </c>
      <c r="G2471" s="11">
        <v>11.9</v>
      </c>
      <c r="H2471" s="11">
        <v>-8.4</v>
      </c>
      <c r="I2471" s="11">
        <v>11.3</v>
      </c>
    </row>
    <row r="2472" spans="1:9" x14ac:dyDescent="0.15">
      <c r="A2472" s="9">
        <v>40824.495833333334</v>
      </c>
      <c r="B2472" s="10">
        <v>35</v>
      </c>
      <c r="C2472" s="10">
        <v>3</v>
      </c>
      <c r="D2472" s="11">
        <v>-13.1</v>
      </c>
      <c r="E2472" s="11">
        <v>9.4</v>
      </c>
      <c r="F2472" s="11">
        <v>-7.3</v>
      </c>
      <c r="G2472" s="11">
        <v>10.199999999999999</v>
      </c>
      <c r="H2472" s="11">
        <v>-8.6</v>
      </c>
      <c r="I2472" s="11">
        <v>9.3000000000000007</v>
      </c>
    </row>
    <row r="2473" spans="1:9" x14ac:dyDescent="0.15">
      <c r="A2473" s="9">
        <v>40824.517361111109</v>
      </c>
      <c r="B2473" s="10">
        <v>23</v>
      </c>
      <c r="C2473" s="10">
        <v>30</v>
      </c>
      <c r="D2473" s="11">
        <v>-10.1</v>
      </c>
      <c r="E2473" s="11">
        <v>11.6</v>
      </c>
      <c r="F2473" s="11">
        <v>-8.6</v>
      </c>
      <c r="G2473" s="11">
        <v>29.2</v>
      </c>
      <c r="H2473" s="11">
        <v>-19.600000000000001</v>
      </c>
      <c r="I2473" s="11">
        <v>21.9</v>
      </c>
    </row>
    <row r="2474" spans="1:9" x14ac:dyDescent="0.15">
      <c r="A2474" s="9">
        <v>40825.793749999997</v>
      </c>
      <c r="B2474" s="10">
        <v>70</v>
      </c>
      <c r="C2474" s="10">
        <v>7</v>
      </c>
      <c r="D2474" s="11">
        <v>-8.7031379999999992</v>
      </c>
      <c r="E2474" s="11">
        <v>16.126028999999999</v>
      </c>
      <c r="F2474" s="11">
        <v>-12.286490000000001</v>
      </c>
      <c r="G2474" s="11">
        <v>12.8</v>
      </c>
      <c r="H2474" s="11">
        <v>-9.5</v>
      </c>
      <c r="I2474" s="11">
        <v>10</v>
      </c>
    </row>
    <row r="2475" spans="1:9" x14ac:dyDescent="0.15">
      <c r="A2475" s="9">
        <v>40826.32916666667</v>
      </c>
      <c r="B2475" s="10">
        <v>84</v>
      </c>
      <c r="C2475" s="10">
        <v>29</v>
      </c>
      <c r="D2475" s="11">
        <v>11.2</v>
      </c>
      <c r="E2475" s="11">
        <v>1.8</v>
      </c>
      <c r="F2475" s="11">
        <v>13.5</v>
      </c>
      <c r="G2475" s="11">
        <v>5.2</v>
      </c>
      <c r="H2475" s="11">
        <v>-4.5999999999999996</v>
      </c>
      <c r="I2475" s="11">
        <v>2.1</v>
      </c>
    </row>
    <row r="2476" spans="1:9" x14ac:dyDescent="0.15">
      <c r="A2476" s="9">
        <v>40826.39166666667</v>
      </c>
      <c r="C2476" s="10">
        <v>4</v>
      </c>
      <c r="G2476" s="11">
        <v>2.7</v>
      </c>
      <c r="H2476" s="11">
        <v>-2.7</v>
      </c>
      <c r="I2476" s="11">
        <v>-2.2999999999999998</v>
      </c>
    </row>
    <row r="2477" spans="1:9" x14ac:dyDescent="0.15">
      <c r="A2477" s="9">
        <v>40826.611805555556</v>
      </c>
      <c r="B2477" s="10">
        <v>126</v>
      </c>
      <c r="C2477" s="10">
        <v>6</v>
      </c>
      <c r="D2477" s="11">
        <v>-3.3</v>
      </c>
      <c r="E2477" s="11">
        <v>3.3</v>
      </c>
      <c r="F2477" s="11">
        <v>-6</v>
      </c>
      <c r="G2477" s="11">
        <v>5.4</v>
      </c>
      <c r="H2477" s="11">
        <v>-5</v>
      </c>
      <c r="I2477" s="11">
        <v>3.1</v>
      </c>
    </row>
    <row r="2478" spans="1:9" x14ac:dyDescent="0.15">
      <c r="A2478" s="9">
        <v>40826.663194444445</v>
      </c>
      <c r="B2478" s="10">
        <v>27</v>
      </c>
      <c r="C2478" s="10">
        <v>31</v>
      </c>
      <c r="D2478" s="11">
        <v>-8.1999999999999993</v>
      </c>
      <c r="E2478" s="11">
        <v>7.9</v>
      </c>
      <c r="F2478" s="11">
        <v>-2.4</v>
      </c>
      <c r="G2478" s="11">
        <v>10.4</v>
      </c>
      <c r="H2478" s="11">
        <v>-13.4</v>
      </c>
      <c r="I2478" s="11">
        <v>0.6</v>
      </c>
    </row>
    <row r="2479" spans="1:9" x14ac:dyDescent="0.15">
      <c r="A2479" s="9">
        <v>40826.79791666667</v>
      </c>
      <c r="B2479" s="10">
        <v>61</v>
      </c>
      <c r="C2479" s="10">
        <v>7</v>
      </c>
      <c r="D2479" s="11">
        <v>16.899999999999999</v>
      </c>
      <c r="E2479" s="11">
        <v>3.8</v>
      </c>
      <c r="F2479" s="11">
        <v>13.6</v>
      </c>
      <c r="G2479" s="11">
        <v>4.0999999999999996</v>
      </c>
      <c r="H2479" s="11">
        <v>-3.2</v>
      </c>
      <c r="I2479" s="11">
        <v>-0.1</v>
      </c>
    </row>
    <row r="2480" spans="1:9" x14ac:dyDescent="0.15">
      <c r="A2480" s="9">
        <v>40827.536111111112</v>
      </c>
      <c r="B2480" s="10">
        <v>20</v>
      </c>
      <c r="C2480" s="10">
        <v>15</v>
      </c>
      <c r="D2480" s="11">
        <v>-7.9</v>
      </c>
      <c r="E2480" s="11">
        <v>5</v>
      </c>
      <c r="F2480" s="11">
        <v>-3.7</v>
      </c>
      <c r="G2480" s="11">
        <v>9.1</v>
      </c>
      <c r="H2480" s="11">
        <v>-10.4</v>
      </c>
      <c r="I2480" s="11">
        <v>5.6</v>
      </c>
    </row>
    <row r="2481" spans="1:9" x14ac:dyDescent="0.15">
      <c r="A2481" s="9">
        <v>40828.434027777781</v>
      </c>
      <c r="B2481" s="10">
        <v>37</v>
      </c>
      <c r="C2481" s="10">
        <v>29</v>
      </c>
      <c r="D2481" s="11">
        <v>-20.5</v>
      </c>
      <c r="E2481" s="11">
        <v>7.2</v>
      </c>
      <c r="F2481" s="11">
        <v>-17.2</v>
      </c>
      <c r="G2481" s="11">
        <v>6.6</v>
      </c>
      <c r="H2481" s="11">
        <v>-14.4</v>
      </c>
      <c r="I2481" s="11">
        <v>3.1</v>
      </c>
    </row>
    <row r="2482" spans="1:9" x14ac:dyDescent="0.15">
      <c r="A2482" s="9">
        <v>40829.050000000003</v>
      </c>
      <c r="B2482" s="10">
        <v>32</v>
      </c>
      <c r="C2482" s="10">
        <v>30</v>
      </c>
      <c r="D2482" s="11">
        <v>-9.4</v>
      </c>
      <c r="E2482" s="11">
        <v>6.6</v>
      </c>
      <c r="F2482" s="11">
        <v>-7.7</v>
      </c>
      <c r="G2482" s="11">
        <v>12.4</v>
      </c>
      <c r="H2482" s="11">
        <v>-12.2</v>
      </c>
      <c r="I2482" s="11">
        <v>12.5</v>
      </c>
    </row>
    <row r="2483" spans="1:9" x14ac:dyDescent="0.15">
      <c r="A2483" s="9">
        <v>40829.067361111112</v>
      </c>
      <c r="B2483" s="10">
        <v>18</v>
      </c>
      <c r="C2483" s="10">
        <v>31</v>
      </c>
      <c r="D2483" s="11">
        <v>-7.8</v>
      </c>
      <c r="E2483" s="11">
        <v>4.2</v>
      </c>
      <c r="F2483" s="11">
        <v>-6</v>
      </c>
      <c r="G2483" s="11">
        <v>16.100000000000001</v>
      </c>
      <c r="H2483" s="11">
        <v>-12</v>
      </c>
      <c r="I2483" s="11">
        <v>8.1999999999999993</v>
      </c>
    </row>
    <row r="2484" spans="1:9" x14ac:dyDescent="0.15">
      <c r="A2484" s="9">
        <v>40829.879861111112</v>
      </c>
      <c r="B2484" s="10">
        <v>114</v>
      </c>
      <c r="C2484" s="10">
        <v>19</v>
      </c>
      <c r="D2484" s="11">
        <v>14.9</v>
      </c>
      <c r="E2484" s="11">
        <v>15.9</v>
      </c>
      <c r="F2484" s="11">
        <v>15.2</v>
      </c>
      <c r="G2484" s="11">
        <v>26.5</v>
      </c>
      <c r="H2484" s="11">
        <v>-16.899999999999999</v>
      </c>
      <c r="I2484" s="11">
        <v>22.4</v>
      </c>
    </row>
    <row r="2485" spans="1:9" x14ac:dyDescent="0.15">
      <c r="A2485" s="9">
        <v>40829.89166666667</v>
      </c>
      <c r="B2485" s="10">
        <v>11</v>
      </c>
      <c r="C2485" s="10">
        <v>2</v>
      </c>
      <c r="D2485" s="11">
        <v>-7.2</v>
      </c>
      <c r="E2485" s="11">
        <v>2.2999999999999998</v>
      </c>
      <c r="F2485" s="11">
        <v>-5.4</v>
      </c>
      <c r="G2485" s="11">
        <v>13.5</v>
      </c>
      <c r="H2485" s="11">
        <v>-6.3</v>
      </c>
      <c r="I2485" s="11">
        <v>9.1</v>
      </c>
    </row>
    <row r="2486" spans="1:9" x14ac:dyDescent="0.15">
      <c r="A2486" s="9">
        <v>40831.253472222219</v>
      </c>
      <c r="B2486" s="10">
        <v>32</v>
      </c>
      <c r="C2486" s="10">
        <v>4</v>
      </c>
      <c r="D2486" s="11">
        <v>-11.8</v>
      </c>
      <c r="E2486" s="11">
        <v>6.3</v>
      </c>
      <c r="F2486" s="11">
        <v>-5.3</v>
      </c>
      <c r="G2486" s="11">
        <v>5.4</v>
      </c>
      <c r="H2486" s="11">
        <v>-4.7</v>
      </c>
      <c r="I2486" s="11">
        <v>0.7</v>
      </c>
    </row>
    <row r="2487" spans="1:9" x14ac:dyDescent="0.15">
      <c r="A2487" s="9">
        <v>40831.277083333334</v>
      </c>
      <c r="B2487" s="10">
        <v>28</v>
      </c>
      <c r="C2487" s="10">
        <v>25</v>
      </c>
      <c r="D2487" s="11">
        <v>-17.3</v>
      </c>
      <c r="E2487" s="11">
        <v>10.7</v>
      </c>
      <c r="F2487" s="11">
        <v>-11.9</v>
      </c>
      <c r="G2487" s="11">
        <v>-1.8</v>
      </c>
      <c r="H2487" s="11">
        <v>-11.2</v>
      </c>
      <c r="I2487" s="11">
        <v>1.7</v>
      </c>
    </row>
    <row r="2488" spans="1:9" x14ac:dyDescent="0.15">
      <c r="A2488" s="9">
        <v>40831.289583333331</v>
      </c>
      <c r="B2488" s="10">
        <v>12</v>
      </c>
      <c r="C2488" s="10">
        <v>22</v>
      </c>
      <c r="D2488" s="11">
        <v>-19.399999999999999</v>
      </c>
      <c r="E2488" s="11">
        <v>8.5</v>
      </c>
      <c r="F2488" s="11">
        <v>-9.1</v>
      </c>
      <c r="G2488" s="11">
        <v>10.9</v>
      </c>
      <c r="H2488" s="11">
        <v>-20.8</v>
      </c>
      <c r="I2488" s="11">
        <v>9.6999999999999993</v>
      </c>
    </row>
    <row r="2489" spans="1:9" x14ac:dyDescent="0.15">
      <c r="A2489" s="9">
        <v>40831.299305555556</v>
      </c>
      <c r="B2489" s="10">
        <v>8</v>
      </c>
      <c r="C2489" s="10">
        <v>7</v>
      </c>
      <c r="D2489" s="11">
        <v>-10.3</v>
      </c>
      <c r="E2489" s="11">
        <v>3.9</v>
      </c>
      <c r="F2489" s="11">
        <v>-7.8</v>
      </c>
      <c r="G2489" s="11">
        <v>7.3</v>
      </c>
      <c r="H2489" s="11">
        <v>-12</v>
      </c>
      <c r="I2489" s="11">
        <v>5.4</v>
      </c>
    </row>
    <row r="2490" spans="1:9" x14ac:dyDescent="0.15">
      <c r="A2490" s="9">
        <v>40831.322222222225</v>
      </c>
      <c r="B2490" s="10">
        <v>23</v>
      </c>
      <c r="C2490" s="10">
        <v>25</v>
      </c>
      <c r="D2490" s="11">
        <v>-18</v>
      </c>
      <c r="E2490" s="11">
        <v>7.4</v>
      </c>
      <c r="F2490" s="11">
        <v>-17</v>
      </c>
      <c r="G2490" s="11">
        <v>21.9</v>
      </c>
      <c r="H2490" s="11">
        <v>-16.8</v>
      </c>
      <c r="I2490" s="11">
        <v>15.3</v>
      </c>
    </row>
    <row r="2491" spans="1:9" x14ac:dyDescent="0.15">
      <c r="A2491" s="9">
        <v>40831.381944444445</v>
      </c>
      <c r="B2491" s="10">
        <v>45</v>
      </c>
      <c r="C2491" s="10">
        <v>24</v>
      </c>
      <c r="D2491" s="11">
        <v>6.5</v>
      </c>
      <c r="E2491" s="11">
        <v>19.2</v>
      </c>
      <c r="F2491" s="11">
        <v>17.3</v>
      </c>
      <c r="G2491" s="11">
        <v>23.9</v>
      </c>
      <c r="H2491" s="11">
        <v>-14.1</v>
      </c>
      <c r="I2491" s="11">
        <v>11.8</v>
      </c>
    </row>
    <row r="2492" spans="1:9" x14ac:dyDescent="0.15">
      <c r="A2492" s="9">
        <v>40832.183333333334</v>
      </c>
      <c r="B2492" s="10">
        <v>113</v>
      </c>
      <c r="D2492" s="11">
        <v>-41.2</v>
      </c>
      <c r="E2492" s="11">
        <v>10.3</v>
      </c>
      <c r="F2492" s="11">
        <v>-28.7</v>
      </c>
    </row>
    <row r="2493" spans="1:9" x14ac:dyDescent="0.15">
      <c r="A2493" s="9">
        <v>40832.20416666667</v>
      </c>
      <c r="B2493" s="10">
        <v>10</v>
      </c>
      <c r="C2493" s="10">
        <v>9</v>
      </c>
      <c r="D2493" s="11">
        <v>2.2999999999999998</v>
      </c>
      <c r="E2493" s="11">
        <v>1</v>
      </c>
      <c r="F2493" s="11">
        <v>5.0999999999999996</v>
      </c>
      <c r="G2493" s="11">
        <v>16.100000000000001</v>
      </c>
      <c r="H2493" s="11">
        <v>-10.1</v>
      </c>
      <c r="I2493" s="11">
        <v>6.9</v>
      </c>
    </row>
    <row r="2494" spans="1:9" x14ac:dyDescent="0.15">
      <c r="A2494" s="9">
        <v>40832.207638888889</v>
      </c>
      <c r="C2494" s="10">
        <v>30</v>
      </c>
      <c r="G2494" s="11">
        <v>41.3</v>
      </c>
      <c r="H2494" s="11">
        <v>-18.3</v>
      </c>
      <c r="I2494" s="11">
        <v>33</v>
      </c>
    </row>
    <row r="2495" spans="1:9" x14ac:dyDescent="0.15">
      <c r="A2495" s="9">
        <v>40832.225694444445</v>
      </c>
      <c r="B2495" s="10">
        <v>19</v>
      </c>
      <c r="C2495" s="10">
        <v>4</v>
      </c>
      <c r="D2495" s="11">
        <v>-0.3</v>
      </c>
      <c r="E2495" s="11">
        <v>9.1999999999999993</v>
      </c>
      <c r="F2495" s="11">
        <v>2.8</v>
      </c>
      <c r="G2495" s="11">
        <v>27.9</v>
      </c>
      <c r="H2495" s="11">
        <v>-20</v>
      </c>
      <c r="I2495" s="11">
        <v>19.100000000000001</v>
      </c>
    </row>
    <row r="2496" spans="1:9" x14ac:dyDescent="0.15">
      <c r="A2496" s="9">
        <v>40832.227083333331</v>
      </c>
      <c r="C2496" s="10">
        <v>4</v>
      </c>
      <c r="G2496" s="11">
        <v>27.9</v>
      </c>
      <c r="H2496" s="11">
        <v>-20</v>
      </c>
      <c r="I2496" s="11">
        <v>19.100000000000001</v>
      </c>
    </row>
    <row r="2497" spans="1:9" x14ac:dyDescent="0.15">
      <c r="A2497" s="9">
        <v>40832.723611111112</v>
      </c>
      <c r="B2497" s="10">
        <v>87</v>
      </c>
      <c r="C2497" s="10">
        <v>7</v>
      </c>
      <c r="D2497" s="11">
        <v>-25.3</v>
      </c>
      <c r="E2497" s="11">
        <v>27.2</v>
      </c>
      <c r="F2497" s="11">
        <v>-11.9</v>
      </c>
      <c r="G2497" s="11">
        <v>24.9</v>
      </c>
      <c r="H2497" s="11">
        <v>-14.3</v>
      </c>
      <c r="I2497" s="11">
        <v>19.600000000000001</v>
      </c>
    </row>
    <row r="2498" spans="1:9" x14ac:dyDescent="0.15">
      <c r="A2498" s="9">
        <v>40832.760416666664</v>
      </c>
      <c r="B2498" s="10">
        <v>45</v>
      </c>
      <c r="C2498" s="10">
        <v>33</v>
      </c>
      <c r="D2498" s="11">
        <v>-16</v>
      </c>
      <c r="E2498" s="11">
        <v>18.7</v>
      </c>
      <c r="F2498" s="11">
        <v>-8.6999999999999993</v>
      </c>
      <c r="G2498" s="11">
        <v>44.7</v>
      </c>
      <c r="H2498" s="11">
        <v>-25.8</v>
      </c>
      <c r="I2498" s="11">
        <v>33.5</v>
      </c>
    </row>
    <row r="2499" spans="1:9" x14ac:dyDescent="0.15">
      <c r="A2499" s="9">
        <v>40832.777083333334</v>
      </c>
      <c r="B2499" s="10">
        <v>18</v>
      </c>
      <c r="C2499" s="10">
        <v>29</v>
      </c>
      <c r="D2499" s="11">
        <v>-10</v>
      </c>
      <c r="E2499" s="11">
        <v>8.5</v>
      </c>
      <c r="F2499" s="11">
        <v>-8.6999999999999993</v>
      </c>
      <c r="G2499" s="11">
        <v>23.9</v>
      </c>
      <c r="H2499" s="11">
        <v>-22.5</v>
      </c>
      <c r="I2499" s="11">
        <v>12.2</v>
      </c>
    </row>
    <row r="2500" spans="1:9" x14ac:dyDescent="0.15">
      <c r="A2500" s="9">
        <v>40833.204861111109</v>
      </c>
      <c r="B2500" s="10">
        <v>41</v>
      </c>
      <c r="C2500" s="10">
        <v>12</v>
      </c>
      <c r="D2500" s="11">
        <v>-6</v>
      </c>
      <c r="E2500" s="11">
        <v>5</v>
      </c>
      <c r="F2500" s="11">
        <v>2</v>
      </c>
      <c r="G2500" s="11">
        <v>6</v>
      </c>
      <c r="H2500" s="11">
        <v>-5.7</v>
      </c>
      <c r="I2500" s="11">
        <v>6.9</v>
      </c>
    </row>
    <row r="2501" spans="1:9" x14ac:dyDescent="0.15">
      <c r="A2501" s="9">
        <v>40834.513888888891</v>
      </c>
    </row>
    <row r="2502" spans="1:9" x14ac:dyDescent="0.15">
      <c r="A2502" s="9">
        <v>40834.567361111112</v>
      </c>
      <c r="B2502" s="10">
        <v>67</v>
      </c>
      <c r="C2502" s="10">
        <v>24</v>
      </c>
      <c r="D2502" s="11">
        <v>-22.3</v>
      </c>
      <c r="E2502" s="11">
        <v>15.4</v>
      </c>
      <c r="F2502" s="11">
        <v>-16.100000000000001</v>
      </c>
      <c r="G2502" s="11">
        <v>18.3</v>
      </c>
      <c r="H2502" s="11">
        <v>-12.7</v>
      </c>
      <c r="I2502" s="11">
        <v>13.7</v>
      </c>
    </row>
    <row r="2503" spans="1:9" x14ac:dyDescent="0.15">
      <c r="A2503" s="9">
        <v>40834.572916666664</v>
      </c>
      <c r="B2503" s="10">
        <v>64</v>
      </c>
      <c r="C2503" s="10">
        <v>20</v>
      </c>
      <c r="D2503" s="11">
        <v>21.533234</v>
      </c>
      <c r="E2503" s="11">
        <v>14.883290000000001</v>
      </c>
      <c r="F2503" s="11">
        <v>-14</v>
      </c>
      <c r="G2503" s="11">
        <v>21.1</v>
      </c>
      <c r="H2503" s="11">
        <v>-13.4</v>
      </c>
      <c r="I2503" s="11">
        <v>13.4</v>
      </c>
    </row>
    <row r="2504" spans="1:9" x14ac:dyDescent="0.15">
      <c r="A2504" s="9">
        <v>40834.59652777778</v>
      </c>
      <c r="B2504" s="10">
        <v>15</v>
      </c>
      <c r="C2504" s="10">
        <v>2</v>
      </c>
      <c r="D2504" s="11">
        <v>-4.5</v>
      </c>
      <c r="E2504" s="11">
        <v>3.5</v>
      </c>
      <c r="F2504" s="11">
        <v>-2.5</v>
      </c>
      <c r="G2504" s="11">
        <v>19</v>
      </c>
      <c r="H2504" s="11">
        <v>-15.5</v>
      </c>
      <c r="I2504" s="11">
        <v>15.4</v>
      </c>
    </row>
    <row r="2505" spans="1:9" x14ac:dyDescent="0.15">
      <c r="A2505" s="9">
        <v>40834.847916666666</v>
      </c>
      <c r="B2505" s="10">
        <v>32</v>
      </c>
      <c r="C2505" s="10">
        <v>15</v>
      </c>
      <c r="D2505" s="11">
        <v>-21.3</v>
      </c>
      <c r="E2505" s="11">
        <v>11.4</v>
      </c>
      <c r="F2505" s="11">
        <v>-21</v>
      </c>
      <c r="G2505" s="11">
        <v>16.100000000000001</v>
      </c>
      <c r="H2505" s="11">
        <v>-16.899999999999999</v>
      </c>
      <c r="I2505" s="11">
        <v>8.3000000000000007</v>
      </c>
    </row>
    <row r="2506" spans="1:9" x14ac:dyDescent="0.15">
      <c r="A2506" s="9">
        <v>40836.136111111111</v>
      </c>
      <c r="B2506" s="10">
        <v>32</v>
      </c>
      <c r="C2506" s="10">
        <v>5</v>
      </c>
      <c r="D2506" s="11">
        <v>-4.4000000000000004</v>
      </c>
      <c r="E2506" s="11">
        <v>5</v>
      </c>
      <c r="F2506" s="11">
        <v>-11.6</v>
      </c>
      <c r="G2506" s="11">
        <v>14.5</v>
      </c>
      <c r="H2506" s="11">
        <v>-13.1</v>
      </c>
      <c r="I2506" s="11">
        <v>17.8</v>
      </c>
    </row>
    <row r="2507" spans="1:9" x14ac:dyDescent="0.15">
      <c r="A2507" s="9">
        <v>40836.913888888892</v>
      </c>
      <c r="B2507" s="10">
        <v>28</v>
      </c>
      <c r="C2507" s="10">
        <v>27</v>
      </c>
      <c r="D2507" s="11">
        <v>-10.4</v>
      </c>
      <c r="E2507" s="11">
        <v>7.6</v>
      </c>
      <c r="F2507" s="11">
        <v>-2.8</v>
      </c>
      <c r="G2507" s="11">
        <v>5.4</v>
      </c>
      <c r="H2507" s="11">
        <v>-12.7</v>
      </c>
      <c r="I2507" s="11">
        <v>4.4000000000000004</v>
      </c>
    </row>
    <row r="2508" spans="1:9" x14ac:dyDescent="0.15">
      <c r="A2508" s="9">
        <v>40837.481249999997</v>
      </c>
      <c r="B2508" s="10">
        <v>125</v>
      </c>
      <c r="C2508" s="10">
        <v>32</v>
      </c>
      <c r="D2508" s="11">
        <v>-24.2</v>
      </c>
      <c r="E2508" s="11">
        <v>24.8</v>
      </c>
      <c r="F2508" s="11">
        <v>-16.100000000000001</v>
      </c>
      <c r="G2508" s="11">
        <v>31.6</v>
      </c>
      <c r="H2508" s="11">
        <v>-24.5</v>
      </c>
      <c r="I2508" s="11">
        <v>22.5</v>
      </c>
    </row>
    <row r="2509" spans="1:9" x14ac:dyDescent="0.15">
      <c r="A2509" s="9">
        <v>40837.84375</v>
      </c>
      <c r="B2509" s="10">
        <v>72</v>
      </c>
      <c r="C2509" s="10">
        <v>4</v>
      </c>
      <c r="D2509" s="11">
        <v>-8.6999999999999993</v>
      </c>
      <c r="E2509" s="11">
        <v>4</v>
      </c>
      <c r="F2509" s="11">
        <v>-5.6</v>
      </c>
      <c r="G2509" s="11">
        <v>15.2</v>
      </c>
      <c r="H2509" s="11">
        <v>-11.2</v>
      </c>
      <c r="I2509" s="11">
        <v>11.4</v>
      </c>
    </row>
    <row r="2510" spans="1:9" x14ac:dyDescent="0.15">
      <c r="A2510" s="9">
        <v>40838.052777777775</v>
      </c>
      <c r="B2510" s="10">
        <v>47</v>
      </c>
      <c r="C2510" s="10">
        <v>5</v>
      </c>
      <c r="D2510" s="11">
        <v>-21.9</v>
      </c>
      <c r="E2510" s="11">
        <v>3.8</v>
      </c>
      <c r="F2510" s="11">
        <v>-19.399999999999999</v>
      </c>
      <c r="G2510" s="11">
        <v>12.2</v>
      </c>
      <c r="H2510" s="11">
        <v>-9.8000000000000007</v>
      </c>
      <c r="I2510" s="11">
        <v>6.9</v>
      </c>
    </row>
    <row r="2511" spans="1:9" x14ac:dyDescent="0.15">
      <c r="A2511" s="9">
        <v>40838.284722222219</v>
      </c>
      <c r="B2511" s="10">
        <v>46</v>
      </c>
      <c r="C2511" s="10">
        <v>31</v>
      </c>
      <c r="D2511" s="11">
        <v>0.9</v>
      </c>
      <c r="E2511" s="11">
        <v>7.3</v>
      </c>
      <c r="F2511" s="11">
        <v>4.3</v>
      </c>
      <c r="G2511" s="11">
        <v>31.4</v>
      </c>
      <c r="H2511" s="11">
        <v>-37.799999999999997</v>
      </c>
      <c r="I2511" s="11">
        <v>19.100000000000001</v>
      </c>
    </row>
    <row r="2512" spans="1:9" x14ac:dyDescent="0.15">
      <c r="A2512" s="9">
        <v>40838.289583333331</v>
      </c>
      <c r="B2512" s="10">
        <v>48</v>
      </c>
      <c r="C2512" s="10">
        <v>32</v>
      </c>
      <c r="D2512" s="11">
        <v>2.7689910000000002</v>
      </c>
      <c r="E2512" s="11">
        <v>9.4172150000000006</v>
      </c>
      <c r="F2512" s="11">
        <v>0.64781999999999995</v>
      </c>
      <c r="G2512" s="11">
        <v>14.6</v>
      </c>
      <c r="H2512" s="11">
        <v>-30.9</v>
      </c>
      <c r="I2512" s="11">
        <v>6.3</v>
      </c>
    </row>
    <row r="2513" spans="1:9" x14ac:dyDescent="0.15">
      <c r="A2513" s="9">
        <v>40838.878472222219</v>
      </c>
      <c r="B2513" s="10">
        <v>65</v>
      </c>
      <c r="C2513" s="10">
        <v>19</v>
      </c>
      <c r="D2513" s="11">
        <v>-29.8</v>
      </c>
      <c r="E2513" s="11">
        <v>16.899999999999999</v>
      </c>
      <c r="F2513" s="11">
        <v>-15.9</v>
      </c>
      <c r="G2513" s="11">
        <v>25.3</v>
      </c>
      <c r="H2513" s="11">
        <v>-23.4</v>
      </c>
      <c r="I2513" s="11">
        <v>17.8</v>
      </c>
    </row>
    <row r="2514" spans="1:9" x14ac:dyDescent="0.15">
      <c r="A2514" s="9">
        <v>40839.224999999999</v>
      </c>
      <c r="B2514" s="10">
        <v>59</v>
      </c>
      <c r="C2514" s="10">
        <v>3</v>
      </c>
      <c r="D2514" s="11">
        <v>-3.9</v>
      </c>
      <c r="E2514" s="11">
        <v>11.9</v>
      </c>
      <c r="F2514" s="11">
        <v>3.6</v>
      </c>
      <c r="G2514" s="11">
        <v>10.3</v>
      </c>
      <c r="H2514" s="11">
        <v>-7.6</v>
      </c>
      <c r="I2514" s="11">
        <v>5.8</v>
      </c>
    </row>
    <row r="2515" spans="1:9" x14ac:dyDescent="0.15">
      <c r="A2515" s="9">
        <v>40839.259027777778</v>
      </c>
      <c r="B2515" s="10">
        <v>42</v>
      </c>
      <c r="C2515" s="10">
        <v>6</v>
      </c>
      <c r="D2515" s="11">
        <v>-18.2</v>
      </c>
      <c r="E2515" s="11">
        <v>8.1</v>
      </c>
      <c r="F2515" s="11">
        <v>-21</v>
      </c>
      <c r="G2515" s="11">
        <v>30.1</v>
      </c>
      <c r="H2515" s="11">
        <v>-22.9</v>
      </c>
      <c r="I2515" s="11">
        <v>26.2</v>
      </c>
    </row>
    <row r="2516" spans="1:9" x14ac:dyDescent="0.15">
      <c r="A2516" s="9">
        <v>40839.379861111112</v>
      </c>
      <c r="B2516" s="10">
        <v>66</v>
      </c>
      <c r="C2516" s="10">
        <v>12</v>
      </c>
      <c r="D2516" s="11">
        <v>-13.4</v>
      </c>
      <c r="E2516" s="11">
        <v>11.2</v>
      </c>
      <c r="F2516" s="11">
        <v>0.3</v>
      </c>
      <c r="G2516" s="11">
        <v>14.9</v>
      </c>
      <c r="H2516" s="11">
        <v>-13.6</v>
      </c>
      <c r="I2516" s="11">
        <v>13.3</v>
      </c>
    </row>
    <row r="2517" spans="1:9" x14ac:dyDescent="0.15">
      <c r="A2517" s="9">
        <v>40839.459027777775</v>
      </c>
      <c r="B2517" s="10">
        <v>106</v>
      </c>
      <c r="C2517" s="10">
        <v>32</v>
      </c>
      <c r="D2517" s="11">
        <v>-38.5</v>
      </c>
      <c r="E2517" s="11">
        <v>11.4</v>
      </c>
      <c r="F2517" s="11">
        <v>-36.299999999999997</v>
      </c>
      <c r="G2517" s="11">
        <v>9.8000000000000007</v>
      </c>
      <c r="H2517" s="11">
        <v>-13.4</v>
      </c>
      <c r="I2517" s="11">
        <v>7.3</v>
      </c>
    </row>
    <row r="2518" spans="1:9" x14ac:dyDescent="0.15">
      <c r="A2518" s="9">
        <v>40840.125694444447</v>
      </c>
      <c r="B2518" s="10">
        <v>69</v>
      </c>
      <c r="C2518" s="10">
        <v>7</v>
      </c>
      <c r="D2518" s="11">
        <v>-27.5</v>
      </c>
      <c r="E2518" s="11">
        <v>11.6</v>
      </c>
      <c r="F2518" s="11">
        <v>-24.3</v>
      </c>
      <c r="G2518" s="11">
        <v>2.1</v>
      </c>
      <c r="H2518" s="11">
        <v>-8</v>
      </c>
      <c r="I2518" s="11">
        <v>0.8</v>
      </c>
    </row>
    <row r="2519" spans="1:9" x14ac:dyDescent="0.15">
      <c r="A2519" s="9">
        <v>40840.160416666666</v>
      </c>
      <c r="B2519" s="10">
        <v>42</v>
      </c>
      <c r="C2519" s="10">
        <v>4</v>
      </c>
      <c r="D2519" s="11">
        <v>4.9887990000000002</v>
      </c>
      <c r="E2519" s="11">
        <v>9.9889229999999998</v>
      </c>
      <c r="F2519" s="11">
        <v>1</v>
      </c>
      <c r="G2519" s="11">
        <v>31.3</v>
      </c>
      <c r="H2519" s="11">
        <v>-23.9</v>
      </c>
      <c r="I2519" s="11">
        <v>26</v>
      </c>
    </row>
    <row r="2520" spans="1:9" x14ac:dyDescent="0.15">
      <c r="A2520" s="9">
        <v>40840.376388888886</v>
      </c>
      <c r="B2520" s="10">
        <v>47</v>
      </c>
      <c r="C2520" s="10">
        <v>12</v>
      </c>
      <c r="D2520" s="11">
        <v>-8.5</v>
      </c>
      <c r="E2520" s="11">
        <v>5</v>
      </c>
      <c r="F2520" s="11">
        <v>-7.8</v>
      </c>
      <c r="G2520" s="11">
        <v>18.7</v>
      </c>
      <c r="H2520" s="11">
        <v>-12.1</v>
      </c>
      <c r="I2520" s="11">
        <v>14.4</v>
      </c>
    </row>
    <row r="2521" spans="1:9" x14ac:dyDescent="0.15">
      <c r="A2521" s="9">
        <v>40841.188888888886</v>
      </c>
      <c r="B2521" s="10">
        <v>103</v>
      </c>
      <c r="C2521" s="10">
        <v>4</v>
      </c>
      <c r="D2521" s="11">
        <v>-25.8</v>
      </c>
      <c r="E2521" s="11">
        <v>7.1</v>
      </c>
      <c r="F2521" s="11">
        <v>-15.2</v>
      </c>
      <c r="G2521" s="11">
        <v>10.4</v>
      </c>
      <c r="H2521" s="11">
        <v>-5.7</v>
      </c>
      <c r="I2521" s="11">
        <v>2.2999999999999998</v>
      </c>
    </row>
    <row r="2522" spans="1:9" x14ac:dyDescent="0.15">
      <c r="A2522" s="9">
        <v>40841.225694444445</v>
      </c>
      <c r="B2522" s="10">
        <v>47</v>
      </c>
      <c r="C2522" s="10">
        <v>1</v>
      </c>
      <c r="D2522" s="11">
        <v>-27.4</v>
      </c>
      <c r="E2522" s="11">
        <v>17</v>
      </c>
      <c r="F2522" s="11">
        <v>-18.8</v>
      </c>
      <c r="G2522" s="11">
        <v>12.4</v>
      </c>
      <c r="H2522" s="11">
        <v>-10.6</v>
      </c>
      <c r="I2522" s="11">
        <v>8</v>
      </c>
    </row>
    <row r="2523" spans="1:9" x14ac:dyDescent="0.15">
      <c r="A2523" s="9">
        <v>40841.265972222223</v>
      </c>
      <c r="B2523" s="10">
        <v>23</v>
      </c>
      <c r="C2523" s="10">
        <v>10</v>
      </c>
      <c r="D2523" s="11">
        <v>1.7</v>
      </c>
      <c r="E2523" s="11">
        <v>3.9</v>
      </c>
      <c r="F2523" s="11">
        <v>2.5</v>
      </c>
      <c r="G2523" s="11">
        <v>22.7</v>
      </c>
      <c r="H2523" s="11">
        <v>-15.7</v>
      </c>
      <c r="I2523" s="11">
        <v>14.9</v>
      </c>
    </row>
    <row r="2524" spans="1:9" x14ac:dyDescent="0.15">
      <c r="A2524" s="9">
        <v>40841.366666666669</v>
      </c>
      <c r="B2524" s="10">
        <v>45</v>
      </c>
      <c r="C2524" s="10">
        <v>20</v>
      </c>
      <c r="D2524" s="11">
        <v>-5.6</v>
      </c>
      <c r="E2524" s="11">
        <v>14.8</v>
      </c>
      <c r="F2524" s="11">
        <v>-4.9000000000000004</v>
      </c>
      <c r="G2524" s="11">
        <v>20.5</v>
      </c>
      <c r="H2524" s="11">
        <v>-12.9</v>
      </c>
      <c r="I2524" s="11">
        <v>13.5</v>
      </c>
    </row>
    <row r="2525" spans="1:9" x14ac:dyDescent="0.15">
      <c r="A2525" s="9">
        <v>40842.443749999999</v>
      </c>
      <c r="B2525" s="10">
        <v>88</v>
      </c>
      <c r="C2525" s="10">
        <v>30</v>
      </c>
      <c r="D2525" s="11">
        <v>-19.100000000000001</v>
      </c>
      <c r="E2525" s="11">
        <v>23</v>
      </c>
      <c r="F2525" s="11">
        <v>-9.6999999999999993</v>
      </c>
      <c r="G2525" s="11">
        <v>36.799999999999997</v>
      </c>
      <c r="H2525" s="11">
        <v>-27.9</v>
      </c>
      <c r="I2525" s="11">
        <v>29</v>
      </c>
    </row>
    <row r="2526" spans="1:9" x14ac:dyDescent="0.15">
      <c r="A2526" s="9">
        <v>40842.459027777775</v>
      </c>
      <c r="B2526" s="10">
        <v>14</v>
      </c>
      <c r="C2526" s="10">
        <v>5</v>
      </c>
      <c r="D2526" s="11">
        <v>-2.2999999999999998</v>
      </c>
      <c r="E2526" s="11">
        <v>6.7</v>
      </c>
      <c r="F2526" s="11">
        <v>-7</v>
      </c>
      <c r="G2526" s="11">
        <v>17.5</v>
      </c>
      <c r="H2526" s="11">
        <v>-16.7</v>
      </c>
      <c r="I2526" s="11">
        <v>16.3</v>
      </c>
    </row>
    <row r="2527" spans="1:9" x14ac:dyDescent="0.15">
      <c r="A2527" s="9">
        <v>40843.054861111108</v>
      </c>
      <c r="B2527" s="10">
        <v>59</v>
      </c>
      <c r="C2527" s="10">
        <v>31</v>
      </c>
      <c r="D2527" s="11">
        <v>-25.7</v>
      </c>
      <c r="E2527" s="11">
        <v>7.4</v>
      </c>
      <c r="F2527" s="11">
        <v>-13.1</v>
      </c>
      <c r="G2527" s="11">
        <v>15.9</v>
      </c>
      <c r="H2527" s="11">
        <v>-13</v>
      </c>
      <c r="I2527" s="11">
        <v>7.8</v>
      </c>
    </row>
    <row r="2528" spans="1:9" x14ac:dyDescent="0.15">
      <c r="A2528" s="9">
        <v>40843.099305555559</v>
      </c>
      <c r="B2528" s="10">
        <v>44</v>
      </c>
      <c r="C2528" s="10">
        <v>4</v>
      </c>
      <c r="D2528" s="11">
        <v>3.1</v>
      </c>
      <c r="E2528" s="11">
        <v>3.8</v>
      </c>
      <c r="F2528" s="11">
        <v>4.7</v>
      </c>
      <c r="G2528" s="11">
        <v>8.5</v>
      </c>
      <c r="H2528" s="11">
        <v>-7.1</v>
      </c>
      <c r="I2528" s="11">
        <v>5.6</v>
      </c>
    </row>
    <row r="2529" spans="1:9" x14ac:dyDescent="0.15">
      <c r="A2529" s="9">
        <v>40843.567361111112</v>
      </c>
      <c r="B2529" s="10">
        <v>49</v>
      </c>
      <c r="C2529" s="10">
        <v>17</v>
      </c>
      <c r="D2529" s="11">
        <v>-13.217808</v>
      </c>
      <c r="E2529" s="11">
        <v>9.9032719999999994</v>
      </c>
      <c r="F2529" s="11">
        <v>-9.2132100000000001</v>
      </c>
      <c r="G2529" s="11">
        <v>13</v>
      </c>
      <c r="H2529" s="11">
        <v>-12.5</v>
      </c>
      <c r="I2529" s="11">
        <v>10.6</v>
      </c>
    </row>
    <row r="2530" spans="1:9" x14ac:dyDescent="0.15">
      <c r="A2530" s="9">
        <v>40845.224305555559</v>
      </c>
      <c r="B2530" s="10">
        <v>41</v>
      </c>
      <c r="C2530" s="10">
        <v>5</v>
      </c>
      <c r="D2530" s="11">
        <v>-3.4</v>
      </c>
      <c r="E2530" s="11">
        <v>9.8000000000000007</v>
      </c>
      <c r="F2530" s="11">
        <v>1.9</v>
      </c>
      <c r="G2530" s="11">
        <v>13.9</v>
      </c>
      <c r="H2530" s="11">
        <v>-11.3</v>
      </c>
      <c r="I2530" s="11">
        <v>11.6</v>
      </c>
    </row>
    <row r="2531" spans="1:9" x14ac:dyDescent="0.15">
      <c r="A2531" s="9">
        <v>40845.311111111114</v>
      </c>
      <c r="B2531" s="10">
        <v>15</v>
      </c>
      <c r="C2531" s="10">
        <v>29</v>
      </c>
      <c r="D2531" s="11">
        <v>6.7284230000000003</v>
      </c>
      <c r="E2531" s="11">
        <v>3.8476689999999998</v>
      </c>
      <c r="F2531" s="11">
        <v>5.84361</v>
      </c>
      <c r="G2531" s="11">
        <v>5.3</v>
      </c>
      <c r="H2531" s="11">
        <v>-10.3</v>
      </c>
      <c r="I2531" s="11">
        <v>4.3</v>
      </c>
    </row>
    <row r="2532" spans="1:9" x14ac:dyDescent="0.15">
      <c r="A2532" s="9">
        <v>40845.324999999997</v>
      </c>
      <c r="B2532" s="10">
        <v>13</v>
      </c>
      <c r="C2532" s="10">
        <v>32</v>
      </c>
      <c r="D2532" s="11">
        <v>-2.6</v>
      </c>
      <c r="E2532" s="11">
        <v>4.4000000000000004</v>
      </c>
      <c r="F2532" s="11">
        <v>0.2</v>
      </c>
      <c r="G2532" s="11">
        <v>8.6999999999999993</v>
      </c>
      <c r="H2532" s="11">
        <v>-11.2</v>
      </c>
      <c r="I2532" s="11">
        <v>8.4</v>
      </c>
    </row>
    <row r="2533" spans="1:9" x14ac:dyDescent="0.15">
      <c r="A2533" s="9">
        <v>40845.433333333334</v>
      </c>
      <c r="B2533" s="10">
        <v>39</v>
      </c>
      <c r="C2533" s="10">
        <v>21</v>
      </c>
      <c r="D2533" s="11">
        <v>-16</v>
      </c>
      <c r="E2533" s="11">
        <v>11.9</v>
      </c>
      <c r="F2533" s="11">
        <v>-12.5</v>
      </c>
      <c r="G2533" s="11">
        <v>15.2</v>
      </c>
      <c r="H2533" s="11">
        <v>-14.9</v>
      </c>
      <c r="I2533" s="11">
        <v>6</v>
      </c>
    </row>
    <row r="2534" spans="1:9" x14ac:dyDescent="0.15">
      <c r="A2534" s="9">
        <v>40845.467361111114</v>
      </c>
      <c r="B2534" s="10">
        <v>26</v>
      </c>
      <c r="C2534" s="10">
        <v>11</v>
      </c>
      <c r="D2534" s="11">
        <v>-19</v>
      </c>
      <c r="E2534" s="11">
        <v>14.6</v>
      </c>
      <c r="F2534" s="11">
        <v>-11.7</v>
      </c>
      <c r="G2534" s="11">
        <v>13.9</v>
      </c>
      <c r="H2534" s="11">
        <v>-9.8000000000000007</v>
      </c>
      <c r="I2534" s="11">
        <v>12.7</v>
      </c>
    </row>
    <row r="2535" spans="1:9" x14ac:dyDescent="0.15">
      <c r="A2535" s="9">
        <v>40845.775694444441</v>
      </c>
      <c r="B2535" s="10">
        <v>26</v>
      </c>
      <c r="C2535" s="10">
        <v>16</v>
      </c>
      <c r="D2535" s="11">
        <v>-17.2</v>
      </c>
      <c r="E2535" s="11">
        <v>7.6</v>
      </c>
      <c r="F2535" s="11">
        <v>-10.7</v>
      </c>
      <c r="G2535" s="11">
        <v>6.4</v>
      </c>
      <c r="H2535" s="11">
        <v>-12.6</v>
      </c>
      <c r="I2535" s="11">
        <v>2.6</v>
      </c>
    </row>
    <row r="2536" spans="1:9" x14ac:dyDescent="0.15">
      <c r="A2536" s="9">
        <v>40846.873611111114</v>
      </c>
      <c r="B2536" s="10">
        <v>117</v>
      </c>
      <c r="C2536" s="10">
        <v>5</v>
      </c>
      <c r="D2536" s="11">
        <v>-31.1</v>
      </c>
      <c r="E2536" s="11">
        <v>4.0999999999999996</v>
      </c>
      <c r="F2536" s="11">
        <v>-30.2</v>
      </c>
      <c r="G2536" s="11">
        <v>11.2</v>
      </c>
      <c r="H2536" s="11">
        <v>-10.1</v>
      </c>
      <c r="I2536" s="11">
        <v>8.8000000000000007</v>
      </c>
    </row>
    <row r="2537" spans="1:9" x14ac:dyDescent="0.15">
      <c r="A2537" s="9">
        <v>40847.899305555555</v>
      </c>
    </row>
    <row r="2538" spans="1:9" x14ac:dyDescent="0.15">
      <c r="A2538" s="9">
        <v>40848.59097222222</v>
      </c>
      <c r="B2538" s="10">
        <v>37</v>
      </c>
      <c r="C2538" s="10">
        <v>22</v>
      </c>
      <c r="D2538" s="11">
        <v>-11.262755</v>
      </c>
      <c r="E2538" s="11">
        <v>4.8921299999999999</v>
      </c>
      <c r="F2538" s="11">
        <v>-8.2501999999999995</v>
      </c>
      <c r="G2538" s="11">
        <v>4.5999999999999996</v>
      </c>
      <c r="H2538" s="11">
        <v>-7.1</v>
      </c>
      <c r="I2538" s="11">
        <v>4.2</v>
      </c>
    </row>
    <row r="2539" spans="1:9" x14ac:dyDescent="0.15">
      <c r="A2539" s="9">
        <v>40849.550694444442</v>
      </c>
      <c r="B2539" s="10">
        <v>76</v>
      </c>
      <c r="C2539" s="10">
        <v>5</v>
      </c>
      <c r="D2539" s="11">
        <v>-4.6644920000000001</v>
      </c>
      <c r="E2539" s="11">
        <v>10.018291</v>
      </c>
      <c r="F2539" s="11">
        <v>-7.1223700000000001</v>
      </c>
      <c r="G2539" s="11">
        <v>12.5</v>
      </c>
      <c r="H2539" s="11">
        <v>-10.199999999999999</v>
      </c>
      <c r="I2539" s="11">
        <v>7.9</v>
      </c>
    </row>
    <row r="2540" spans="1:9" x14ac:dyDescent="0.15">
      <c r="A2540" s="9">
        <v>40849.573611111111</v>
      </c>
      <c r="B2540" s="10">
        <v>22</v>
      </c>
      <c r="C2540" s="10">
        <v>25</v>
      </c>
      <c r="D2540" s="11">
        <v>-2.2999999999999998</v>
      </c>
      <c r="E2540" s="11">
        <v>9.3000000000000007</v>
      </c>
      <c r="F2540" s="11">
        <v>-5.5</v>
      </c>
      <c r="G2540" s="11">
        <v>3.2</v>
      </c>
      <c r="H2540" s="11">
        <v>-12.1</v>
      </c>
      <c r="I2540" s="11">
        <v>5.3</v>
      </c>
    </row>
    <row r="2541" spans="1:9" x14ac:dyDescent="0.15">
      <c r="A2541" s="9">
        <v>40849.634027777778</v>
      </c>
      <c r="B2541" s="10">
        <v>22</v>
      </c>
      <c r="C2541" s="10">
        <v>25</v>
      </c>
      <c r="D2541" s="11">
        <v>-13.5</v>
      </c>
      <c r="E2541" s="11">
        <v>3.6</v>
      </c>
      <c r="F2541" s="11">
        <v>-4.8</v>
      </c>
      <c r="G2541" s="11">
        <v>4.2</v>
      </c>
      <c r="H2541" s="11">
        <v>-8.8000000000000007</v>
      </c>
      <c r="I2541" s="11">
        <v>-0.8</v>
      </c>
    </row>
    <row r="2542" spans="1:9" x14ac:dyDescent="0.15">
      <c r="A2542" s="9">
        <v>40850.169444444444</v>
      </c>
      <c r="B2542" s="10">
        <v>40</v>
      </c>
      <c r="C2542" s="10">
        <v>5</v>
      </c>
      <c r="D2542" s="11">
        <v>-11.717612000000001</v>
      </c>
      <c r="E2542" s="11">
        <v>10.112349999999999</v>
      </c>
      <c r="F2542" s="11">
        <v>-9.7041199999999996</v>
      </c>
      <c r="G2542" s="11">
        <v>15</v>
      </c>
      <c r="H2542" s="11">
        <v>-12.9</v>
      </c>
      <c r="I2542" s="11">
        <v>11</v>
      </c>
    </row>
    <row r="2543" spans="1:9" x14ac:dyDescent="0.15">
      <c r="A2543" s="9">
        <v>40850.249305555553</v>
      </c>
      <c r="B2543" s="10">
        <v>55</v>
      </c>
      <c r="D2543" s="11">
        <v>-16</v>
      </c>
      <c r="E2543" s="11">
        <v>2.5</v>
      </c>
      <c r="F2543" s="11">
        <v>-11</v>
      </c>
    </row>
    <row r="2544" spans="1:9" x14ac:dyDescent="0.15">
      <c r="A2544" s="9">
        <v>40850.279166666667</v>
      </c>
      <c r="B2544" s="10">
        <v>33</v>
      </c>
      <c r="C2544" s="10">
        <v>22</v>
      </c>
      <c r="D2544" s="11">
        <v>-8.1999999999999993</v>
      </c>
      <c r="E2544" s="11">
        <v>8.3000000000000007</v>
      </c>
      <c r="F2544" s="11">
        <v>-7.2</v>
      </c>
      <c r="G2544" s="11">
        <v>16.899999999999999</v>
      </c>
      <c r="H2544" s="11">
        <v>-15</v>
      </c>
      <c r="I2544" s="11">
        <v>8.6999999999999993</v>
      </c>
    </row>
    <row r="2545" spans="1:9" x14ac:dyDescent="0.15">
      <c r="A2545" s="9">
        <v>40850.727083333331</v>
      </c>
      <c r="B2545" s="10">
        <v>48</v>
      </c>
      <c r="C2545" s="10">
        <v>6</v>
      </c>
      <c r="D2545" s="11">
        <v>-17.600000000000001</v>
      </c>
      <c r="E2545" s="11">
        <v>9.6</v>
      </c>
      <c r="F2545" s="11">
        <v>-10.3</v>
      </c>
      <c r="G2545" s="11">
        <v>13.7</v>
      </c>
      <c r="H2545" s="11">
        <v>-15.3</v>
      </c>
      <c r="I2545" s="11">
        <v>10.8</v>
      </c>
    </row>
    <row r="2546" spans="1:9" x14ac:dyDescent="0.15">
      <c r="A2546" s="9">
        <v>40850.761111111111</v>
      </c>
      <c r="B2546" s="10">
        <v>44</v>
      </c>
      <c r="C2546" s="10">
        <v>31</v>
      </c>
      <c r="D2546" s="11">
        <v>-20.2</v>
      </c>
      <c r="E2546" s="11">
        <v>11.9</v>
      </c>
      <c r="F2546" s="11">
        <v>-22.2</v>
      </c>
      <c r="G2546" s="11">
        <v>18.7</v>
      </c>
      <c r="H2546" s="11">
        <v>-14.9</v>
      </c>
      <c r="I2546" s="11">
        <v>6.9</v>
      </c>
    </row>
    <row r="2547" spans="1:9" x14ac:dyDescent="0.15">
      <c r="A2547" s="9">
        <v>40852.129166666666</v>
      </c>
      <c r="B2547" s="10">
        <v>42</v>
      </c>
      <c r="C2547" s="10">
        <v>7</v>
      </c>
      <c r="D2547" s="11">
        <v>-10.3</v>
      </c>
      <c r="E2547" s="11">
        <v>10.7</v>
      </c>
      <c r="F2547" s="11">
        <v>-8.6</v>
      </c>
      <c r="G2547" s="11">
        <v>16.7</v>
      </c>
      <c r="H2547" s="11">
        <v>-12.1</v>
      </c>
      <c r="I2547" s="11">
        <v>15.2</v>
      </c>
    </row>
    <row r="2548" spans="1:9" x14ac:dyDescent="0.15">
      <c r="A2548" s="9">
        <v>40852.414583333331</v>
      </c>
      <c r="B2548" s="10">
        <v>405</v>
      </c>
      <c r="C2548" s="10">
        <v>8</v>
      </c>
      <c r="D2548" s="11">
        <v>-41.3</v>
      </c>
      <c r="E2548" s="11">
        <v>6.2</v>
      </c>
      <c r="F2548" s="11">
        <v>-57.4</v>
      </c>
      <c r="G2548" s="11">
        <v>9.3000000000000007</v>
      </c>
      <c r="H2548" s="11">
        <v>-10.5</v>
      </c>
      <c r="I2548" s="11">
        <v>4.3</v>
      </c>
    </row>
    <row r="2549" spans="1:9" x14ac:dyDescent="0.15">
      <c r="A2549" s="9">
        <v>40853.260416666664</v>
      </c>
      <c r="B2549" s="10">
        <v>30</v>
      </c>
      <c r="C2549" s="10">
        <v>31</v>
      </c>
      <c r="D2549" s="11">
        <v>-16.100000000000001</v>
      </c>
      <c r="E2549" s="11">
        <v>10</v>
      </c>
      <c r="F2549" s="11">
        <v>-18.3</v>
      </c>
      <c r="G2549" s="11">
        <v>13.1</v>
      </c>
      <c r="H2549" s="11">
        <v>-13</v>
      </c>
      <c r="I2549" s="11">
        <v>8.4</v>
      </c>
    </row>
    <row r="2550" spans="1:9" x14ac:dyDescent="0.15">
      <c r="A2550" s="9">
        <v>40853.96875</v>
      </c>
      <c r="B2550" s="10">
        <v>59</v>
      </c>
      <c r="C2550" s="10">
        <v>6</v>
      </c>
      <c r="D2550" s="11">
        <v>-19.399999999999999</v>
      </c>
      <c r="E2550" s="11">
        <v>14</v>
      </c>
      <c r="F2550" s="11">
        <v>-10</v>
      </c>
      <c r="G2550" s="11">
        <v>19.399999999999999</v>
      </c>
      <c r="H2550" s="11">
        <v>-14.2</v>
      </c>
      <c r="I2550" s="11">
        <v>12.1</v>
      </c>
    </row>
    <row r="2551" spans="1:9" x14ac:dyDescent="0.15">
      <c r="A2551" s="9">
        <v>40854.069444444445</v>
      </c>
      <c r="B2551" s="10">
        <v>65</v>
      </c>
      <c r="C2551" s="10">
        <v>11</v>
      </c>
      <c r="D2551" s="11">
        <v>-7.7</v>
      </c>
      <c r="E2551" s="11">
        <v>19.2</v>
      </c>
      <c r="F2551" s="11">
        <v>-0.4</v>
      </c>
      <c r="G2551" s="11">
        <v>23.3</v>
      </c>
      <c r="H2551" s="11">
        <v>-17.600000000000001</v>
      </c>
      <c r="I2551" s="11">
        <v>14.9</v>
      </c>
    </row>
    <row r="2552" spans="1:9" x14ac:dyDescent="0.15">
      <c r="A2552" s="9">
        <v>40854.191666666666</v>
      </c>
      <c r="B2552" s="10">
        <v>34</v>
      </c>
      <c r="C2552" s="10">
        <v>12</v>
      </c>
      <c r="D2552" s="11">
        <v>-7.9</v>
      </c>
      <c r="E2552" s="11">
        <v>11</v>
      </c>
      <c r="F2552" s="11">
        <v>-7.7</v>
      </c>
      <c r="G2552" s="11">
        <v>9.9</v>
      </c>
      <c r="H2552" s="11">
        <v>-10.3</v>
      </c>
      <c r="I2552" s="11">
        <v>10</v>
      </c>
    </row>
    <row r="2553" spans="1:9" x14ac:dyDescent="0.15">
      <c r="A2553" s="9">
        <v>40854.240972222222</v>
      </c>
      <c r="B2553" s="10">
        <v>58</v>
      </c>
      <c r="C2553" s="10">
        <v>30</v>
      </c>
      <c r="D2553" s="11">
        <v>-15.5</v>
      </c>
      <c r="E2553" s="11">
        <v>6.9</v>
      </c>
      <c r="F2553" s="11">
        <v>-16.100000000000001</v>
      </c>
      <c r="G2553" s="11">
        <v>5.6</v>
      </c>
      <c r="H2553" s="11">
        <v>-11.4</v>
      </c>
      <c r="I2553" s="11">
        <v>7.5</v>
      </c>
    </row>
    <row r="2554" spans="1:9" x14ac:dyDescent="0.15">
      <c r="A2554" s="9">
        <v>40856.90625</v>
      </c>
      <c r="B2554" s="10">
        <v>60</v>
      </c>
      <c r="C2554" s="10">
        <v>33</v>
      </c>
      <c r="D2554" s="11">
        <v>-28.5</v>
      </c>
      <c r="E2554" s="11">
        <v>6.8</v>
      </c>
      <c r="F2554" s="11">
        <v>-24.8</v>
      </c>
      <c r="G2554" s="11">
        <v>8.6999999999999993</v>
      </c>
      <c r="H2554" s="11">
        <v>-14.4</v>
      </c>
      <c r="I2554" s="11">
        <v>2.8</v>
      </c>
    </row>
    <row r="2555" spans="1:9" x14ac:dyDescent="0.15">
      <c r="A2555" s="9">
        <v>40856.959027777775</v>
      </c>
      <c r="B2555" s="10">
        <v>26</v>
      </c>
      <c r="C2555" s="10">
        <v>25</v>
      </c>
      <c r="D2555" s="11">
        <v>-17.100000000000001</v>
      </c>
      <c r="E2555" s="11">
        <v>5</v>
      </c>
      <c r="F2555" s="11">
        <v>-4.5</v>
      </c>
      <c r="G2555" s="11">
        <v>-1.7</v>
      </c>
      <c r="H2555" s="11">
        <v>-5.8</v>
      </c>
      <c r="I2555" s="11">
        <v>-8.4</v>
      </c>
    </row>
    <row r="2556" spans="1:9" x14ac:dyDescent="0.15">
      <c r="A2556" s="9">
        <v>40857.010416666664</v>
      </c>
      <c r="B2556" s="10">
        <v>17</v>
      </c>
      <c r="C2556" s="10">
        <v>26</v>
      </c>
      <c r="D2556" s="11">
        <v>-7.8</v>
      </c>
      <c r="E2556" s="11">
        <v>7.3</v>
      </c>
      <c r="F2556" s="11">
        <v>-3.7</v>
      </c>
      <c r="G2556" s="11">
        <v>12</v>
      </c>
      <c r="H2556" s="11">
        <v>-12.6</v>
      </c>
      <c r="I2556" s="11">
        <v>6.8</v>
      </c>
    </row>
    <row r="2557" spans="1:9" x14ac:dyDescent="0.15">
      <c r="A2557" s="9">
        <v>40857.790277777778</v>
      </c>
      <c r="B2557" s="10">
        <v>83</v>
      </c>
      <c r="C2557" s="10">
        <v>7</v>
      </c>
      <c r="D2557" s="11">
        <v>-1.545974</v>
      </c>
      <c r="E2557" s="11">
        <v>6.2879659999999999</v>
      </c>
      <c r="F2557" s="11">
        <v>0.68128999999999995</v>
      </c>
      <c r="G2557" s="11">
        <v>6.2</v>
      </c>
      <c r="H2557" s="11">
        <v>-7.5</v>
      </c>
      <c r="I2557" s="11">
        <v>0.5</v>
      </c>
    </row>
    <row r="2558" spans="1:9" x14ac:dyDescent="0.15">
      <c r="A2558" s="9">
        <v>40858.508333333331</v>
      </c>
      <c r="B2558" s="10">
        <v>58</v>
      </c>
      <c r="C2558" s="10">
        <v>16</v>
      </c>
      <c r="D2558" s="11">
        <v>-12.773809</v>
      </c>
      <c r="E2558" s="11">
        <v>10.043212</v>
      </c>
      <c r="F2558" s="11">
        <v>-1.40602</v>
      </c>
      <c r="G2558" s="11">
        <v>3</v>
      </c>
      <c r="H2558" s="11">
        <v>-8.3000000000000007</v>
      </c>
      <c r="I2558" s="11">
        <v>0.4</v>
      </c>
    </row>
    <row r="2559" spans="1:9" x14ac:dyDescent="0.15">
      <c r="A2559" s="9">
        <v>40859.991666666669</v>
      </c>
      <c r="C2559" s="10">
        <v>27</v>
      </c>
      <c r="G2559" s="11">
        <v>-4.5</v>
      </c>
      <c r="H2559" s="11">
        <v>-9.3000000000000007</v>
      </c>
      <c r="I2559" s="11">
        <v>-5.9</v>
      </c>
    </row>
    <row r="2560" spans="1:9" x14ac:dyDescent="0.15">
      <c r="A2560" s="9">
        <v>40861.068749999999</v>
      </c>
      <c r="B2560" s="10">
        <v>336</v>
      </c>
      <c r="C2560" s="10">
        <v>34</v>
      </c>
      <c r="D2560" s="11">
        <v>-85.1</v>
      </c>
      <c r="E2560" s="11">
        <v>7.2</v>
      </c>
      <c r="F2560" s="11">
        <v>-83.5</v>
      </c>
      <c r="G2560" s="11">
        <v>7.1</v>
      </c>
      <c r="H2560" s="11">
        <v>-13.4</v>
      </c>
      <c r="I2560" s="11">
        <v>0.4</v>
      </c>
    </row>
    <row r="2561" spans="1:9" x14ac:dyDescent="0.15">
      <c r="A2561" s="9">
        <v>40861.170138888891</v>
      </c>
      <c r="B2561" s="10">
        <v>18</v>
      </c>
      <c r="C2561" s="10">
        <v>26</v>
      </c>
      <c r="D2561" s="11">
        <v>-6.3</v>
      </c>
      <c r="E2561" s="11">
        <v>6.3</v>
      </c>
      <c r="F2561" s="11">
        <v>-4.5</v>
      </c>
      <c r="G2561" s="11">
        <v>18.600000000000001</v>
      </c>
      <c r="H2561" s="11">
        <v>-9.8000000000000007</v>
      </c>
      <c r="I2561" s="11">
        <v>13.4</v>
      </c>
    </row>
    <row r="2562" spans="1:9" x14ac:dyDescent="0.15">
      <c r="A2562" s="9">
        <v>40861.500694444447</v>
      </c>
      <c r="B2562" s="10">
        <v>10</v>
      </c>
      <c r="C2562" s="10">
        <v>15</v>
      </c>
      <c r="D2562" s="11">
        <v>6.8897779999999997</v>
      </c>
      <c r="E2562" s="11">
        <v>1.8782099999999999</v>
      </c>
      <c r="F2562" s="11">
        <v>-1.7</v>
      </c>
      <c r="G2562" s="11">
        <v>10.1</v>
      </c>
      <c r="H2562" s="11">
        <v>-11.6</v>
      </c>
      <c r="I2562" s="11">
        <v>12.8</v>
      </c>
    </row>
    <row r="2563" spans="1:9" x14ac:dyDescent="0.15">
      <c r="A2563" s="9">
        <v>40861.618750000001</v>
      </c>
      <c r="C2563" s="10">
        <v>31</v>
      </c>
      <c r="G2563" s="11">
        <v>8.6999999999999993</v>
      </c>
      <c r="H2563" s="11">
        <v>-13.4</v>
      </c>
      <c r="I2563" s="11">
        <v>12.9</v>
      </c>
    </row>
    <row r="2564" spans="1:9" x14ac:dyDescent="0.15">
      <c r="A2564" s="9">
        <v>40861.867361111108</v>
      </c>
      <c r="B2564" s="10">
        <v>45</v>
      </c>
      <c r="C2564" s="10">
        <v>21</v>
      </c>
      <c r="D2564" s="11">
        <v>-6.2</v>
      </c>
      <c r="E2564" s="11">
        <v>12.1</v>
      </c>
      <c r="F2564" s="11">
        <v>-2.1</v>
      </c>
      <c r="G2564" s="11">
        <v>6.7</v>
      </c>
      <c r="H2564" s="11">
        <v>-12.1</v>
      </c>
      <c r="I2564" s="11">
        <v>1.2</v>
      </c>
    </row>
    <row r="2565" spans="1:9" x14ac:dyDescent="0.15">
      <c r="A2565" s="9">
        <v>40862.103472222225</v>
      </c>
      <c r="B2565" s="10">
        <v>39</v>
      </c>
      <c r="C2565" s="10">
        <v>24</v>
      </c>
      <c r="D2565" s="11">
        <v>-14.3</v>
      </c>
      <c r="E2565" s="11">
        <v>12.5</v>
      </c>
      <c r="F2565" s="11">
        <v>-9.6999999999999993</v>
      </c>
      <c r="G2565" s="11">
        <v>10.4</v>
      </c>
      <c r="H2565" s="11">
        <v>-12.6</v>
      </c>
      <c r="I2565" s="11">
        <v>8.4</v>
      </c>
    </row>
    <row r="2566" spans="1:9" x14ac:dyDescent="0.15">
      <c r="A2566" s="9">
        <v>40862.330555555556</v>
      </c>
      <c r="B2566" s="10">
        <v>63</v>
      </c>
      <c r="C2566" s="10">
        <v>7</v>
      </c>
      <c r="D2566" s="11">
        <v>3.7</v>
      </c>
      <c r="E2566" s="11">
        <v>11.2</v>
      </c>
      <c r="F2566" s="11">
        <v>8</v>
      </c>
      <c r="G2566" s="11">
        <v>14.2</v>
      </c>
      <c r="H2566" s="11">
        <v>-13.1</v>
      </c>
      <c r="I2566" s="11">
        <v>8.5</v>
      </c>
    </row>
    <row r="2567" spans="1:9" x14ac:dyDescent="0.15">
      <c r="A2567" s="9">
        <v>40862.446527777778</v>
      </c>
      <c r="B2567" s="10">
        <v>28</v>
      </c>
      <c r="D2567" s="11">
        <v>-11.9</v>
      </c>
      <c r="E2567" s="11">
        <v>5.9</v>
      </c>
      <c r="F2567" s="11">
        <v>-11.5</v>
      </c>
    </row>
    <row r="2568" spans="1:9" x14ac:dyDescent="0.15">
      <c r="A2568" s="9">
        <v>40863.556944444441</v>
      </c>
      <c r="B2568" s="10">
        <v>105</v>
      </c>
      <c r="C2568" s="10">
        <v>20</v>
      </c>
      <c r="D2568" s="11">
        <v>-26</v>
      </c>
      <c r="E2568" s="11">
        <v>22.7</v>
      </c>
      <c r="F2568" s="11">
        <v>-21</v>
      </c>
      <c r="G2568" s="11">
        <v>19.8</v>
      </c>
      <c r="H2568" s="11">
        <v>-18.3</v>
      </c>
      <c r="I2568" s="11">
        <v>13.9</v>
      </c>
    </row>
    <row r="2569" spans="1:9" x14ac:dyDescent="0.15">
      <c r="A2569" s="9">
        <v>40864.530555555553</v>
      </c>
      <c r="B2569" s="10">
        <v>26</v>
      </c>
      <c r="C2569" s="10">
        <v>6</v>
      </c>
      <c r="D2569" s="11">
        <v>-11.9</v>
      </c>
      <c r="E2569" s="11">
        <v>9.9</v>
      </c>
      <c r="F2569" s="11">
        <v>-11.1</v>
      </c>
      <c r="G2569" s="11">
        <v>15.5</v>
      </c>
      <c r="H2569" s="11">
        <v>-12.3</v>
      </c>
      <c r="I2569" s="11">
        <v>9.4</v>
      </c>
    </row>
    <row r="2570" spans="1:9" x14ac:dyDescent="0.15">
      <c r="A2570" s="9">
        <v>40864.591666666667</v>
      </c>
      <c r="B2570" s="10">
        <v>30</v>
      </c>
      <c r="C2570" s="10">
        <v>31</v>
      </c>
      <c r="D2570" s="11">
        <v>-15.2</v>
      </c>
      <c r="E2570" s="11">
        <v>4.2</v>
      </c>
      <c r="F2570" s="11">
        <v>-7.5</v>
      </c>
      <c r="G2570" s="11">
        <v>6.6</v>
      </c>
      <c r="H2570" s="11">
        <v>-11.1</v>
      </c>
      <c r="I2570" s="11">
        <v>0.5</v>
      </c>
    </row>
    <row r="2571" spans="1:9" x14ac:dyDescent="0.15">
      <c r="A2571" s="9">
        <v>40865.938194444447</v>
      </c>
      <c r="B2571" s="10">
        <v>9</v>
      </c>
      <c r="C2571" s="10">
        <v>9</v>
      </c>
      <c r="D2571" s="11">
        <v>-3.8804470000000002</v>
      </c>
      <c r="E2571" s="11">
        <v>4.5307490000000001</v>
      </c>
      <c r="F2571" s="11">
        <v>-0.91491</v>
      </c>
      <c r="G2571" s="11">
        <v>7.2</v>
      </c>
      <c r="H2571" s="11">
        <v>-5.4</v>
      </c>
      <c r="I2571" s="11">
        <v>7.9</v>
      </c>
    </row>
    <row r="2572" spans="1:9" x14ac:dyDescent="0.15">
      <c r="A2572" s="9">
        <v>40866.061805555553</v>
      </c>
      <c r="B2572" s="10">
        <v>78</v>
      </c>
      <c r="C2572" s="10">
        <v>4</v>
      </c>
      <c r="D2572" s="11">
        <v>-10</v>
      </c>
      <c r="E2572" s="11">
        <v>16.399999999999999</v>
      </c>
      <c r="F2572" s="11">
        <v>-3.2</v>
      </c>
      <c r="G2572" s="11">
        <v>21.4</v>
      </c>
      <c r="H2572" s="11">
        <v>-12.8</v>
      </c>
      <c r="I2572" s="11">
        <v>14.2</v>
      </c>
    </row>
    <row r="2573" spans="1:9" x14ac:dyDescent="0.15">
      <c r="A2573" s="9">
        <v>40866.151388888888</v>
      </c>
      <c r="B2573" s="10">
        <v>11</v>
      </c>
      <c r="C2573" s="10">
        <v>2</v>
      </c>
      <c r="D2573" s="11">
        <v>-13.045539</v>
      </c>
      <c r="E2573" s="11">
        <v>6.1733989999999999</v>
      </c>
      <c r="F2573" s="11">
        <v>-7.6161500000000002</v>
      </c>
      <c r="G2573" s="11">
        <v>9.9</v>
      </c>
      <c r="H2573" s="11">
        <v>-8.6999999999999993</v>
      </c>
      <c r="I2573" s="11">
        <v>7.5</v>
      </c>
    </row>
    <row r="2574" spans="1:9" x14ac:dyDescent="0.15">
      <c r="A2574" s="9">
        <v>40866.388888888891</v>
      </c>
      <c r="B2574" s="10">
        <v>36</v>
      </c>
      <c r="C2574" s="10">
        <v>7</v>
      </c>
      <c r="D2574" s="11">
        <v>-1.2</v>
      </c>
      <c r="E2574" s="11">
        <v>16.399999999999999</v>
      </c>
      <c r="F2574" s="11">
        <v>2.2000000000000002</v>
      </c>
      <c r="G2574" s="11">
        <v>15.7</v>
      </c>
      <c r="H2574" s="11">
        <v>-15.8</v>
      </c>
      <c r="I2574" s="11">
        <v>10.8</v>
      </c>
    </row>
    <row r="2575" spans="1:9" x14ac:dyDescent="0.15">
      <c r="A2575" s="9">
        <v>40866.620833333334</v>
      </c>
      <c r="B2575" s="10">
        <v>31</v>
      </c>
      <c r="C2575" s="10">
        <v>31</v>
      </c>
      <c r="D2575" s="11">
        <v>-14.3</v>
      </c>
      <c r="E2575" s="11">
        <v>6.9</v>
      </c>
      <c r="F2575" s="11">
        <v>-11</v>
      </c>
      <c r="G2575" s="11">
        <v>4.7</v>
      </c>
      <c r="H2575" s="11">
        <v>-17</v>
      </c>
      <c r="I2575" s="11">
        <v>4.5</v>
      </c>
    </row>
    <row r="2576" spans="1:9" x14ac:dyDescent="0.15">
      <c r="A2576" s="9">
        <v>40867.161805555559</v>
      </c>
      <c r="B2576" s="10">
        <v>13</v>
      </c>
      <c r="D2576" s="11">
        <v>-6.9377890000000004</v>
      </c>
      <c r="E2576" s="11">
        <v>3.222372</v>
      </c>
      <c r="F2576" s="11">
        <v>-3.3283200000000002</v>
      </c>
    </row>
    <row r="2577" spans="1:9" x14ac:dyDescent="0.15">
      <c r="A2577" s="9">
        <v>40867.844444444447</v>
      </c>
      <c r="C2577" s="10">
        <v>27</v>
      </c>
      <c r="G2577" s="11">
        <v>-1.4</v>
      </c>
      <c r="H2577" s="11">
        <v>-7.9</v>
      </c>
      <c r="I2577" s="11">
        <v>-1.9</v>
      </c>
    </row>
    <row r="2578" spans="1:9" x14ac:dyDescent="0.15">
      <c r="A2578" s="9">
        <v>40868.527083333334</v>
      </c>
      <c r="B2578" s="10">
        <v>173</v>
      </c>
      <c r="C2578" s="10">
        <v>21</v>
      </c>
      <c r="D2578" s="11">
        <v>31.6</v>
      </c>
      <c r="E2578" s="11">
        <v>17.8</v>
      </c>
      <c r="F2578" s="11">
        <v>28.6</v>
      </c>
      <c r="G2578" s="11">
        <v>19.600000000000001</v>
      </c>
      <c r="H2578" s="11">
        <v>-8.6999999999999993</v>
      </c>
      <c r="I2578" s="11">
        <v>22.1</v>
      </c>
    </row>
    <row r="2579" spans="1:9" x14ac:dyDescent="0.15">
      <c r="A2579" s="9">
        <v>40868.652777777781</v>
      </c>
      <c r="B2579" s="10">
        <v>40</v>
      </c>
      <c r="C2579" s="10">
        <v>22</v>
      </c>
      <c r="D2579" s="11">
        <v>-4.2</v>
      </c>
      <c r="E2579" s="11">
        <v>13.4</v>
      </c>
      <c r="F2579" s="11">
        <v>-1.4</v>
      </c>
      <c r="G2579" s="11">
        <v>9.8000000000000007</v>
      </c>
      <c r="H2579" s="11">
        <v>-11</v>
      </c>
      <c r="I2579" s="11">
        <v>10.3</v>
      </c>
    </row>
    <row r="2580" spans="1:9" x14ac:dyDescent="0.15">
      <c r="A2580" s="9">
        <v>40868.975694444445</v>
      </c>
      <c r="B2580" s="10">
        <v>60</v>
      </c>
      <c r="C2580" s="10">
        <v>33</v>
      </c>
      <c r="D2580" s="11">
        <v>-5.8</v>
      </c>
      <c r="E2580" s="11">
        <v>8.9</v>
      </c>
      <c r="F2580" s="11">
        <v>-5.3</v>
      </c>
      <c r="G2580" s="11">
        <v>11.6</v>
      </c>
      <c r="H2580" s="11">
        <v>-12</v>
      </c>
      <c r="I2580" s="11">
        <v>8</v>
      </c>
    </row>
    <row r="2581" spans="1:9" x14ac:dyDescent="0.15">
      <c r="A2581" s="9">
        <v>40869.295138888891</v>
      </c>
      <c r="B2581" s="10">
        <v>44</v>
      </c>
      <c r="C2581" s="10">
        <v>5</v>
      </c>
      <c r="D2581" s="11">
        <v>-25.3</v>
      </c>
      <c r="E2581" s="11">
        <v>10.8</v>
      </c>
      <c r="F2581" s="11">
        <v>-22.9</v>
      </c>
      <c r="G2581" s="11">
        <v>21.2</v>
      </c>
      <c r="H2581" s="11">
        <v>-17.600000000000001</v>
      </c>
      <c r="I2581" s="11">
        <v>17.2</v>
      </c>
    </row>
    <row r="2582" spans="1:9" x14ac:dyDescent="0.15">
      <c r="A2582" s="9">
        <v>40869.375</v>
      </c>
      <c r="B2582" s="10">
        <v>25</v>
      </c>
      <c r="C2582" s="10">
        <v>31</v>
      </c>
      <c r="D2582" s="11">
        <v>-17.5</v>
      </c>
      <c r="E2582" s="11">
        <v>12.8</v>
      </c>
      <c r="F2582" s="11">
        <v>-14.9</v>
      </c>
      <c r="G2582" s="11">
        <v>10.3</v>
      </c>
      <c r="H2582" s="11">
        <v>-12.9</v>
      </c>
      <c r="I2582" s="11">
        <v>10.6</v>
      </c>
    </row>
    <row r="2583" spans="1:9" x14ac:dyDescent="0.15">
      <c r="A2583" s="9">
        <v>40869.543055555558</v>
      </c>
      <c r="B2583" s="10">
        <v>46</v>
      </c>
      <c r="C2583" s="10">
        <v>33</v>
      </c>
      <c r="D2583" s="11">
        <v>-4.8</v>
      </c>
      <c r="E2583" s="11">
        <v>14.8</v>
      </c>
      <c r="F2583" s="11">
        <v>4.5999999999999996</v>
      </c>
      <c r="G2583" s="11">
        <v>26.5</v>
      </c>
      <c r="H2583" s="11">
        <v>-13.9</v>
      </c>
      <c r="I2583" s="11">
        <v>14.9</v>
      </c>
    </row>
    <row r="2584" spans="1:9" x14ac:dyDescent="0.15">
      <c r="A2584" s="9">
        <v>40869.652777777781</v>
      </c>
      <c r="B2584" s="10">
        <v>41</v>
      </c>
      <c r="C2584" s="10">
        <v>6</v>
      </c>
      <c r="D2584" s="11">
        <v>6.3</v>
      </c>
      <c r="E2584" s="11">
        <v>10.199999999999999</v>
      </c>
      <c r="F2584" s="11">
        <v>0.9</v>
      </c>
      <c r="G2584" s="11">
        <v>18.100000000000001</v>
      </c>
      <c r="H2584" s="11">
        <v>-10.3</v>
      </c>
      <c r="I2584" s="11">
        <v>13.9</v>
      </c>
    </row>
    <row r="2585" spans="1:9" x14ac:dyDescent="0.15">
      <c r="A2585" s="9">
        <v>40870.492361111108</v>
      </c>
      <c r="B2585" s="10">
        <v>102</v>
      </c>
      <c r="C2585" s="10">
        <v>30</v>
      </c>
      <c r="D2585" s="11">
        <v>-13</v>
      </c>
      <c r="E2585" s="11">
        <v>17.100000000000001</v>
      </c>
      <c r="F2585" s="11">
        <v>-10</v>
      </c>
      <c r="G2585" s="11">
        <v>26.2</v>
      </c>
      <c r="H2585" s="11">
        <v>-21.9</v>
      </c>
      <c r="I2585" s="11">
        <v>13</v>
      </c>
    </row>
    <row r="2586" spans="1:9" x14ac:dyDescent="0.15">
      <c r="A2586" s="9">
        <v>40870.508333333331</v>
      </c>
      <c r="B2586" s="10">
        <v>17</v>
      </c>
      <c r="C2586" s="10">
        <v>7</v>
      </c>
      <c r="D2586" s="11">
        <v>-16.100000000000001</v>
      </c>
      <c r="E2586" s="11">
        <v>8.4</v>
      </c>
      <c r="F2586" s="11">
        <v>-12.6</v>
      </c>
      <c r="G2586" s="11">
        <v>24.8</v>
      </c>
      <c r="H2586" s="11">
        <v>-19.899999999999999</v>
      </c>
      <c r="I2586" s="11">
        <v>15.9</v>
      </c>
    </row>
    <row r="2587" spans="1:9" x14ac:dyDescent="0.15">
      <c r="A2587" s="9">
        <v>40872.824305555558</v>
      </c>
      <c r="B2587" s="10">
        <v>27</v>
      </c>
      <c r="C2587" s="10">
        <v>17</v>
      </c>
      <c r="D2587" s="11">
        <v>-19.7</v>
      </c>
      <c r="E2587" s="11">
        <v>10.8</v>
      </c>
      <c r="F2587" s="11">
        <v>-14.3</v>
      </c>
      <c r="G2587" s="11">
        <v>17.3</v>
      </c>
      <c r="H2587" s="11">
        <v>-18.3</v>
      </c>
      <c r="I2587" s="11">
        <v>4.5999999999999996</v>
      </c>
    </row>
    <row r="2588" spans="1:9" x14ac:dyDescent="0.15">
      <c r="A2588" s="9">
        <v>40872.921527777777</v>
      </c>
      <c r="B2588" s="10">
        <v>48</v>
      </c>
      <c r="C2588" s="10">
        <v>25</v>
      </c>
      <c r="D2588" s="11">
        <v>-30.7</v>
      </c>
      <c r="E2588" s="11">
        <v>11.1</v>
      </c>
      <c r="F2588" s="11">
        <v>-27.6</v>
      </c>
      <c r="G2588" s="11">
        <v>8.5</v>
      </c>
      <c r="H2588" s="11">
        <v>-14.6</v>
      </c>
      <c r="I2588" s="11">
        <v>-2.6</v>
      </c>
    </row>
    <row r="2589" spans="1:9" x14ac:dyDescent="0.15">
      <c r="A2589" s="9">
        <v>40873.85</v>
      </c>
      <c r="B2589" s="10">
        <v>53</v>
      </c>
      <c r="C2589" s="10">
        <v>3</v>
      </c>
      <c r="D2589" s="11">
        <v>-8.9</v>
      </c>
      <c r="E2589" s="11">
        <v>2.4</v>
      </c>
      <c r="F2589" s="11">
        <v>-15.2</v>
      </c>
      <c r="G2589" s="11">
        <v>18.3</v>
      </c>
      <c r="H2589" s="11">
        <v>-14.3</v>
      </c>
      <c r="I2589" s="11">
        <v>13.2</v>
      </c>
    </row>
    <row r="2590" spans="1:9" x14ac:dyDescent="0.15">
      <c r="A2590" s="9">
        <v>40873.899305555555</v>
      </c>
      <c r="B2590" s="10">
        <v>66</v>
      </c>
      <c r="C2590" s="10">
        <v>6</v>
      </c>
      <c r="D2590" s="11">
        <v>-42.9</v>
      </c>
      <c r="E2590" s="11">
        <v>15.7</v>
      </c>
      <c r="F2590" s="11">
        <v>-36.6</v>
      </c>
      <c r="G2590" s="11">
        <v>23</v>
      </c>
      <c r="H2590" s="11">
        <v>-19.3</v>
      </c>
      <c r="I2590" s="11">
        <v>15.6</v>
      </c>
    </row>
    <row r="2591" spans="1:9" x14ac:dyDescent="0.15">
      <c r="A2591" s="9">
        <v>40874.913888888892</v>
      </c>
      <c r="B2591" s="10">
        <v>110</v>
      </c>
      <c r="C2591" s="10">
        <v>32</v>
      </c>
      <c r="D2591" s="11">
        <v>-36.799999999999997</v>
      </c>
      <c r="E2591" s="11">
        <v>8.6999999999999993</v>
      </c>
      <c r="F2591" s="11">
        <v>-28.7</v>
      </c>
      <c r="G2591" s="11">
        <v>-1.4</v>
      </c>
      <c r="H2591" s="11">
        <v>-21.4</v>
      </c>
      <c r="I2591" s="11">
        <v>-7.4</v>
      </c>
    </row>
    <row r="2592" spans="1:9" x14ac:dyDescent="0.15">
      <c r="A2592" s="9">
        <v>40874.954861111109</v>
      </c>
      <c r="B2592" s="10">
        <v>16</v>
      </c>
      <c r="C2592" s="10">
        <v>29</v>
      </c>
      <c r="D2592" s="11">
        <v>-15.9</v>
      </c>
      <c r="E2592" s="11">
        <v>9</v>
      </c>
      <c r="F2592" s="11">
        <v>-16.100000000000001</v>
      </c>
      <c r="G2592" s="11">
        <v>1.2</v>
      </c>
      <c r="H2592" s="11">
        <v>-21.1</v>
      </c>
      <c r="I2592" s="11">
        <v>-6.3</v>
      </c>
    </row>
    <row r="2593" spans="1:9" x14ac:dyDescent="0.15">
      <c r="A2593" s="9">
        <v>40875.810416666667</v>
      </c>
      <c r="B2593" s="10">
        <v>12</v>
      </c>
      <c r="C2593" s="10">
        <v>15</v>
      </c>
      <c r="D2593" s="11">
        <v>-0.85909899999999995</v>
      </c>
      <c r="E2593" s="11">
        <v>6.3011679999999997</v>
      </c>
      <c r="F2593" s="11">
        <v>4.8704499999999999</v>
      </c>
      <c r="G2593" s="11">
        <v>9.4</v>
      </c>
      <c r="H2593" s="11">
        <v>-5.5</v>
      </c>
      <c r="I2593" s="11">
        <v>3.4</v>
      </c>
    </row>
    <row r="2594" spans="1:9" x14ac:dyDescent="0.15">
      <c r="A2594" s="9">
        <v>40876.482638888891</v>
      </c>
      <c r="B2594" s="10">
        <v>22</v>
      </c>
      <c r="C2594" s="10">
        <v>4</v>
      </c>
      <c r="D2594" s="11">
        <v>-10.615398000000001</v>
      </c>
      <c r="E2594" s="11">
        <v>7.215338</v>
      </c>
      <c r="F2594" s="11">
        <v>-10.070740000000001</v>
      </c>
      <c r="G2594" s="11">
        <v>12.5</v>
      </c>
      <c r="H2594" s="11">
        <v>-10.6</v>
      </c>
      <c r="I2594" s="11">
        <v>7</v>
      </c>
    </row>
    <row r="2595" spans="1:9" x14ac:dyDescent="0.15">
      <c r="A2595" s="9">
        <v>40877.012499999997</v>
      </c>
      <c r="B2595" s="10">
        <v>37</v>
      </c>
      <c r="C2595" s="10">
        <v>4</v>
      </c>
      <c r="D2595" s="11">
        <v>-26</v>
      </c>
      <c r="E2595" s="11">
        <v>4.8</v>
      </c>
      <c r="F2595" s="11">
        <v>-20.6</v>
      </c>
      <c r="G2595" s="11">
        <v>14.1</v>
      </c>
      <c r="H2595" s="11">
        <v>-12.2</v>
      </c>
      <c r="I2595" s="11">
        <v>10</v>
      </c>
    </row>
    <row r="2596" spans="1:9" x14ac:dyDescent="0.15">
      <c r="A2596" s="9">
        <v>40877.621527777781</v>
      </c>
      <c r="B2596" s="10">
        <v>65</v>
      </c>
      <c r="C2596" s="10">
        <v>6</v>
      </c>
      <c r="D2596" s="11">
        <v>-34.700000000000003</v>
      </c>
      <c r="E2596" s="11">
        <v>16.899999999999999</v>
      </c>
      <c r="F2596" s="11">
        <v>-24.1</v>
      </c>
      <c r="G2596" s="11">
        <v>23.1</v>
      </c>
      <c r="H2596" s="11">
        <v>-18.8</v>
      </c>
      <c r="I2596" s="11">
        <v>13.3</v>
      </c>
    </row>
    <row r="2597" spans="1:9" x14ac:dyDescent="0.15">
      <c r="A2597" s="9">
        <v>40878.286111111112</v>
      </c>
      <c r="B2597" s="10">
        <v>22</v>
      </c>
      <c r="C2597" s="10">
        <v>4</v>
      </c>
      <c r="D2597" s="11">
        <v>-7.8</v>
      </c>
      <c r="E2597" s="11">
        <v>8</v>
      </c>
      <c r="F2597" s="11">
        <v>-7.8</v>
      </c>
      <c r="G2597" s="11">
        <v>17.7</v>
      </c>
      <c r="H2597" s="11">
        <v>-13.3</v>
      </c>
      <c r="I2597" s="11">
        <v>16.399999999999999</v>
      </c>
    </row>
    <row r="2598" spans="1:9" x14ac:dyDescent="0.15">
      <c r="A2598" s="9">
        <v>40879.17291666667</v>
      </c>
      <c r="B2598" s="10">
        <v>11</v>
      </c>
      <c r="C2598" s="10">
        <v>10</v>
      </c>
      <c r="D2598" s="11">
        <v>-12.5</v>
      </c>
      <c r="E2598" s="11">
        <v>6.8897779999999997</v>
      </c>
      <c r="F2598" s="11">
        <v>-12.3</v>
      </c>
      <c r="G2598" s="11">
        <v>8</v>
      </c>
      <c r="H2598" s="11">
        <v>-5.6</v>
      </c>
      <c r="I2598" s="11">
        <v>7.8</v>
      </c>
    </row>
    <row r="2599" spans="1:9" x14ac:dyDescent="0.15">
      <c r="A2599" s="9">
        <v>40879.275000000001</v>
      </c>
      <c r="B2599" s="10">
        <v>26</v>
      </c>
      <c r="C2599" s="10">
        <v>16</v>
      </c>
      <c r="D2599" s="11">
        <v>-16.8</v>
      </c>
      <c r="E2599" s="11">
        <v>11.7</v>
      </c>
      <c r="F2599" s="11">
        <v>-14.9</v>
      </c>
      <c r="G2599" s="11">
        <v>21.6</v>
      </c>
      <c r="H2599" s="11">
        <v>-17</v>
      </c>
      <c r="I2599" s="11">
        <v>15.3</v>
      </c>
    </row>
    <row r="2600" spans="1:9" x14ac:dyDescent="0.15">
      <c r="A2600" s="9">
        <v>40879.304861111108</v>
      </c>
      <c r="B2600" s="10">
        <v>20</v>
      </c>
      <c r="C2600" s="10">
        <v>12</v>
      </c>
      <c r="D2600" s="11">
        <v>-3.5</v>
      </c>
      <c r="E2600" s="11">
        <v>7.7</v>
      </c>
      <c r="F2600" s="11">
        <v>-1.8</v>
      </c>
      <c r="G2600" s="11">
        <v>7.1</v>
      </c>
      <c r="H2600" s="11">
        <v>-9</v>
      </c>
      <c r="I2600" s="11">
        <v>11.3</v>
      </c>
    </row>
    <row r="2601" spans="1:9" x14ac:dyDescent="0.15">
      <c r="A2601" s="9">
        <v>40879.313888888886</v>
      </c>
      <c r="B2601" s="10">
        <v>13</v>
      </c>
      <c r="C2601" s="10">
        <v>5</v>
      </c>
      <c r="D2601" s="11">
        <v>-6.88</v>
      </c>
      <c r="E2601" s="11">
        <v>8.7462300000000006</v>
      </c>
      <c r="F2601" s="11">
        <v>3.6</v>
      </c>
      <c r="G2601" s="11">
        <v>10.6</v>
      </c>
      <c r="H2601" s="11">
        <v>-10.3</v>
      </c>
      <c r="I2601" s="11">
        <v>7.3</v>
      </c>
    </row>
    <row r="2602" spans="1:9" x14ac:dyDescent="0.15">
      <c r="A2602" s="9">
        <v>40879.597222222219</v>
      </c>
      <c r="B2602" s="10">
        <v>16</v>
      </c>
      <c r="C2602" s="10">
        <v>24</v>
      </c>
      <c r="D2602" s="11">
        <v>-10.7</v>
      </c>
      <c r="E2602" s="11">
        <v>6.1</v>
      </c>
      <c r="F2602" s="11">
        <v>-4.5</v>
      </c>
      <c r="G2602" s="11">
        <v>-0.9</v>
      </c>
      <c r="H2602" s="11">
        <v>-10</v>
      </c>
      <c r="I2602" s="11">
        <v>3.9</v>
      </c>
    </row>
    <row r="2603" spans="1:9" x14ac:dyDescent="0.15">
      <c r="A2603" s="9">
        <v>40879.697916666664</v>
      </c>
      <c r="B2603" s="10">
        <v>55</v>
      </c>
      <c r="C2603" s="10">
        <v>24</v>
      </c>
      <c r="D2603" s="11">
        <v>-17</v>
      </c>
      <c r="E2603" s="11">
        <v>12.3</v>
      </c>
      <c r="F2603" s="11">
        <v>-10.8</v>
      </c>
      <c r="G2603" s="11">
        <v>9.8000000000000007</v>
      </c>
      <c r="H2603" s="11">
        <v>-17.600000000000001</v>
      </c>
      <c r="I2603" s="11">
        <v>4.3</v>
      </c>
    </row>
    <row r="2604" spans="1:9" x14ac:dyDescent="0.15">
      <c r="A2604" s="9">
        <v>40879.785416666666</v>
      </c>
      <c r="B2604" s="10">
        <v>43</v>
      </c>
      <c r="C2604" s="10">
        <v>23</v>
      </c>
      <c r="D2604" s="11">
        <v>-29.3</v>
      </c>
      <c r="E2604" s="11">
        <v>10.8</v>
      </c>
      <c r="F2604" s="11">
        <v>-16.5</v>
      </c>
      <c r="G2604" s="11">
        <v>28.3</v>
      </c>
      <c r="H2604" s="11">
        <v>-18.8</v>
      </c>
      <c r="I2604" s="11">
        <v>18.600000000000001</v>
      </c>
    </row>
    <row r="2605" spans="1:9" x14ac:dyDescent="0.15">
      <c r="A2605" s="9">
        <v>40879.798611111109</v>
      </c>
      <c r="B2605" s="10">
        <v>11</v>
      </c>
      <c r="C2605" s="10">
        <v>6</v>
      </c>
      <c r="D2605" s="11">
        <v>-9.9</v>
      </c>
      <c r="E2605" s="11">
        <v>8.9</v>
      </c>
      <c r="F2605" s="11">
        <v>-10.3</v>
      </c>
      <c r="G2605" s="11">
        <v>27.5</v>
      </c>
      <c r="H2605" s="11">
        <v>-18.5</v>
      </c>
      <c r="I2605" s="11">
        <v>15.7</v>
      </c>
    </row>
    <row r="2606" spans="1:9" x14ac:dyDescent="0.15">
      <c r="A2606" s="9">
        <v>40879.882638888892</v>
      </c>
      <c r="B2606" s="10">
        <v>17</v>
      </c>
      <c r="C2606" s="10">
        <v>6</v>
      </c>
      <c r="D2606" s="11">
        <v>-10.8</v>
      </c>
      <c r="E2606" s="11">
        <v>12.4</v>
      </c>
      <c r="F2606" s="11">
        <v>-6.8</v>
      </c>
      <c r="G2606" s="11">
        <v>19.100000000000001</v>
      </c>
      <c r="H2606" s="11">
        <v>-11.2</v>
      </c>
      <c r="I2606" s="11">
        <v>12.8</v>
      </c>
    </row>
    <row r="2607" spans="1:9" x14ac:dyDescent="0.15">
      <c r="A2607" s="9">
        <v>40882.15</v>
      </c>
      <c r="B2607" s="10">
        <v>35</v>
      </c>
      <c r="C2607" s="10">
        <v>8</v>
      </c>
      <c r="D2607" s="11">
        <v>-9.3000000000000007</v>
      </c>
      <c r="E2607" s="11">
        <v>7</v>
      </c>
      <c r="F2607" s="11">
        <v>-5.9</v>
      </c>
      <c r="G2607" s="11">
        <v>16.399999999999999</v>
      </c>
      <c r="H2607" s="11">
        <v>-11.4</v>
      </c>
      <c r="I2607" s="11">
        <v>10.6</v>
      </c>
    </row>
    <row r="2608" spans="1:9" x14ac:dyDescent="0.15">
      <c r="A2608" s="9">
        <v>40882.238888888889</v>
      </c>
      <c r="B2608" s="10">
        <v>43</v>
      </c>
      <c r="C2608" s="10">
        <v>19</v>
      </c>
      <c r="D2608" s="11">
        <v>-20.5</v>
      </c>
      <c r="E2608" s="11">
        <v>8.6999999999999993</v>
      </c>
      <c r="F2608" s="11">
        <v>-17.3</v>
      </c>
      <c r="G2608" s="11">
        <v>9.4</v>
      </c>
      <c r="H2608" s="11">
        <v>-13.6</v>
      </c>
      <c r="I2608" s="11">
        <v>4.9000000000000004</v>
      </c>
    </row>
    <row r="2609" spans="1:9" x14ac:dyDescent="0.15">
      <c r="A2609" s="9">
        <v>40882.293055555558</v>
      </c>
      <c r="B2609" s="10">
        <v>37</v>
      </c>
      <c r="C2609" s="10">
        <v>2</v>
      </c>
      <c r="D2609" s="11">
        <v>-17.600000000000001</v>
      </c>
      <c r="E2609" s="11">
        <v>4.2</v>
      </c>
      <c r="F2609" s="11">
        <v>-9.4</v>
      </c>
      <c r="G2609" s="11">
        <v>12.3</v>
      </c>
      <c r="H2609" s="11">
        <v>-9</v>
      </c>
      <c r="I2609" s="11">
        <v>9</v>
      </c>
    </row>
    <row r="2610" spans="1:9" x14ac:dyDescent="0.15">
      <c r="A2610" s="9">
        <v>40882.320138888892</v>
      </c>
      <c r="B2610" s="10">
        <v>28</v>
      </c>
      <c r="C2610" s="10">
        <v>15</v>
      </c>
      <c r="D2610" s="11">
        <v>-13.7</v>
      </c>
      <c r="E2610" s="11">
        <v>11.3</v>
      </c>
      <c r="F2610" s="11">
        <v>-14.4</v>
      </c>
      <c r="G2610" s="11">
        <v>11.8</v>
      </c>
      <c r="H2610" s="11">
        <v>-10</v>
      </c>
      <c r="I2610" s="11">
        <v>6.9</v>
      </c>
    </row>
    <row r="2611" spans="1:9" x14ac:dyDescent="0.15">
      <c r="A2611" s="9">
        <v>40882.62222222222</v>
      </c>
      <c r="B2611" s="10">
        <v>86</v>
      </c>
      <c r="C2611" s="10">
        <v>4</v>
      </c>
      <c r="D2611" s="11">
        <v>-14.9</v>
      </c>
      <c r="E2611" s="11">
        <v>23.3</v>
      </c>
      <c r="F2611" s="11">
        <v>-5</v>
      </c>
      <c r="G2611" s="11">
        <v>26.7</v>
      </c>
      <c r="H2611" s="11">
        <v>-19.100000000000001</v>
      </c>
      <c r="I2611" s="11">
        <v>19.3</v>
      </c>
    </row>
    <row r="2612" spans="1:9" x14ac:dyDescent="0.15">
      <c r="A2612" s="9">
        <v>40883.225694444445</v>
      </c>
      <c r="B2612" s="10">
        <v>83</v>
      </c>
      <c r="D2612" s="11">
        <v>1.7</v>
      </c>
      <c r="E2612" s="11">
        <v>8.1</v>
      </c>
      <c r="F2612" s="11">
        <v>4.5999999999999996</v>
      </c>
    </row>
    <row r="2613" spans="1:9" x14ac:dyDescent="0.15">
      <c r="A2613" s="9">
        <v>40883.970138888886</v>
      </c>
      <c r="B2613" s="10">
        <v>32</v>
      </c>
      <c r="C2613" s="10">
        <v>26</v>
      </c>
      <c r="D2613" s="11">
        <v>-13.8</v>
      </c>
      <c r="E2613" s="11">
        <v>7</v>
      </c>
      <c r="F2613" s="11">
        <v>5.6</v>
      </c>
      <c r="G2613" s="11">
        <v>5.5</v>
      </c>
      <c r="H2613" s="11">
        <v>-10</v>
      </c>
      <c r="I2613" s="11">
        <v>3.2</v>
      </c>
    </row>
    <row r="2614" spans="1:9" x14ac:dyDescent="0.15">
      <c r="A2614" s="9">
        <v>40884.031944444447</v>
      </c>
      <c r="B2614" s="10">
        <v>19</v>
      </c>
      <c r="C2614" s="10">
        <v>8</v>
      </c>
      <c r="D2614" s="11">
        <v>-7.2</v>
      </c>
      <c r="E2614" s="11">
        <v>7.2</v>
      </c>
      <c r="F2614" s="11">
        <v>-7.7</v>
      </c>
      <c r="G2614" s="11">
        <v>18.600000000000001</v>
      </c>
      <c r="H2614" s="11">
        <v>-15.1</v>
      </c>
      <c r="I2614" s="11">
        <v>15.9</v>
      </c>
    </row>
    <row r="2615" spans="1:9" x14ac:dyDescent="0.15">
      <c r="A2615" s="9">
        <v>40884.033333333333</v>
      </c>
      <c r="C2615" s="10">
        <v>8</v>
      </c>
      <c r="G2615" s="11">
        <v>18.600000000000001</v>
      </c>
      <c r="H2615" s="11">
        <v>-15.1</v>
      </c>
      <c r="I2615" s="11">
        <v>15.9</v>
      </c>
    </row>
    <row r="2616" spans="1:9" x14ac:dyDescent="0.15">
      <c r="A2616" s="9">
        <v>40884.098611111112</v>
      </c>
      <c r="B2616" s="10">
        <v>11</v>
      </c>
      <c r="C2616" s="10">
        <v>23</v>
      </c>
      <c r="D2616" s="11">
        <v>-7.7</v>
      </c>
      <c r="E2616" s="11">
        <v>5.6</v>
      </c>
      <c r="F2616" s="11">
        <v>-0.3</v>
      </c>
      <c r="G2616" s="11">
        <v>16.5</v>
      </c>
      <c r="H2616" s="11">
        <v>-9.9</v>
      </c>
      <c r="I2616" s="11">
        <v>12.5</v>
      </c>
    </row>
    <row r="2617" spans="1:9" x14ac:dyDescent="0.15">
      <c r="A2617" s="9">
        <v>40884.182638888888</v>
      </c>
      <c r="B2617" s="10">
        <v>24</v>
      </c>
      <c r="C2617" s="10">
        <v>23</v>
      </c>
      <c r="D2617" s="11">
        <v>-8.4</v>
      </c>
      <c r="E2617" s="11">
        <v>17.899999999999999</v>
      </c>
      <c r="F2617" s="11">
        <v>-5.7</v>
      </c>
      <c r="G2617" s="11">
        <v>16.100000000000001</v>
      </c>
      <c r="H2617" s="11">
        <v>-18</v>
      </c>
      <c r="I2617" s="11">
        <v>16.2</v>
      </c>
    </row>
    <row r="2618" spans="1:9" x14ac:dyDescent="0.15">
      <c r="A2618" s="9">
        <v>40884.255555555559</v>
      </c>
      <c r="B2618" s="10">
        <v>63</v>
      </c>
      <c r="C2618" s="10">
        <v>27</v>
      </c>
      <c r="D2618" s="11">
        <v>-22.9</v>
      </c>
      <c r="E2618" s="11">
        <v>10.6</v>
      </c>
      <c r="F2618" s="11">
        <v>-21.4</v>
      </c>
      <c r="G2618" s="11">
        <v>17.899999999999999</v>
      </c>
      <c r="H2618" s="11">
        <v>-17.7</v>
      </c>
      <c r="I2618" s="11">
        <v>17</v>
      </c>
    </row>
    <row r="2619" spans="1:9" x14ac:dyDescent="0.15">
      <c r="A2619" s="9">
        <v>40884.257638888892</v>
      </c>
      <c r="C2619" s="10">
        <v>27</v>
      </c>
      <c r="G2619" s="11">
        <v>17.899999999999999</v>
      </c>
      <c r="H2619" s="11">
        <v>-17.7</v>
      </c>
      <c r="I2619" s="11">
        <v>17</v>
      </c>
    </row>
    <row r="2620" spans="1:9" x14ac:dyDescent="0.15">
      <c r="A2620" s="9">
        <v>40884.26458333333</v>
      </c>
      <c r="B2620" s="10">
        <v>5</v>
      </c>
      <c r="C2620" s="10">
        <v>13</v>
      </c>
      <c r="D2620" s="11">
        <v>-0.9</v>
      </c>
      <c r="E2620" s="11">
        <v>3.8</v>
      </c>
      <c r="F2620" s="11">
        <v>-1.6</v>
      </c>
      <c r="G2620" s="11">
        <v>16.399999999999999</v>
      </c>
      <c r="H2620" s="11">
        <v>-17.600000000000001</v>
      </c>
      <c r="I2620" s="11">
        <v>14.2</v>
      </c>
    </row>
    <row r="2621" spans="1:9" x14ac:dyDescent="0.15">
      <c r="A2621" s="9">
        <v>40884.31527777778</v>
      </c>
      <c r="B2621" s="10">
        <v>21</v>
      </c>
      <c r="C2621" s="10">
        <v>33</v>
      </c>
      <c r="D2621" s="11">
        <v>-4.4000000000000004</v>
      </c>
      <c r="E2621" s="11">
        <v>10.9</v>
      </c>
      <c r="F2621" s="11">
        <v>-5.8</v>
      </c>
      <c r="G2621" s="11">
        <v>7.2</v>
      </c>
      <c r="H2621" s="11">
        <v>-10.8</v>
      </c>
      <c r="I2621" s="11">
        <v>-1.1000000000000001</v>
      </c>
    </row>
    <row r="2622" spans="1:9" x14ac:dyDescent="0.15">
      <c r="A2622" s="9">
        <v>40884.694444444445</v>
      </c>
      <c r="B2622" s="10">
        <v>99</v>
      </c>
      <c r="C2622" s="10">
        <v>7</v>
      </c>
      <c r="D2622" s="11">
        <v>-0.9</v>
      </c>
      <c r="E2622" s="11">
        <v>14.1</v>
      </c>
      <c r="F2622" s="11">
        <v>0.8</v>
      </c>
      <c r="G2622" s="11">
        <v>15.9</v>
      </c>
      <c r="H2622" s="11">
        <v>-13.8</v>
      </c>
      <c r="I2622" s="11">
        <v>12.1</v>
      </c>
    </row>
    <row r="2623" spans="1:9" x14ac:dyDescent="0.15">
      <c r="A2623" s="9">
        <v>40885.995833333334</v>
      </c>
      <c r="B2623" s="10">
        <v>13</v>
      </c>
      <c r="C2623" s="10">
        <v>27</v>
      </c>
      <c r="D2623" s="11">
        <v>-6.0091510000000001</v>
      </c>
      <c r="E2623" s="11">
        <v>2.6060479999999999</v>
      </c>
      <c r="F2623" s="11">
        <v>-1.6820900000000001</v>
      </c>
      <c r="G2623" s="11">
        <v>0.7</v>
      </c>
      <c r="H2623" s="11">
        <v>-6.7</v>
      </c>
      <c r="I2623" s="11">
        <v>2.8</v>
      </c>
    </row>
    <row r="2624" spans="1:9" x14ac:dyDescent="0.15">
      <c r="A2624" s="9">
        <v>40886.070833333331</v>
      </c>
      <c r="B2624" s="10">
        <v>101</v>
      </c>
      <c r="C2624" s="10">
        <v>20</v>
      </c>
      <c r="D2624" s="11">
        <v>8.6</v>
      </c>
      <c r="E2624" s="11">
        <v>6.8</v>
      </c>
      <c r="F2624" s="11">
        <v>3.9</v>
      </c>
      <c r="G2624" s="11">
        <v>10</v>
      </c>
      <c r="H2624" s="11">
        <v>-7.6</v>
      </c>
      <c r="I2624" s="11">
        <v>7.1</v>
      </c>
    </row>
    <row r="2625" spans="1:9" x14ac:dyDescent="0.15">
      <c r="A2625" s="9">
        <v>40886.231944444444</v>
      </c>
      <c r="B2625" s="10">
        <v>225</v>
      </c>
      <c r="C2625" s="10">
        <v>5</v>
      </c>
      <c r="D2625" s="11">
        <v>30.8</v>
      </c>
      <c r="E2625" s="11">
        <v>25</v>
      </c>
      <c r="F2625" s="11">
        <v>42.6</v>
      </c>
      <c r="G2625" s="11">
        <v>29.3</v>
      </c>
      <c r="H2625" s="11">
        <v>-15.8</v>
      </c>
      <c r="I2625" s="11">
        <v>20.399999999999999</v>
      </c>
    </row>
    <row r="2626" spans="1:9" x14ac:dyDescent="0.15">
      <c r="A2626" s="9">
        <v>40887.025694444441</v>
      </c>
      <c r="B2626" s="10">
        <v>22</v>
      </c>
      <c r="C2626" s="10">
        <v>13</v>
      </c>
      <c r="D2626" s="11">
        <v>-14.5</v>
      </c>
      <c r="E2626" s="11">
        <v>8.1</v>
      </c>
      <c r="F2626" s="11">
        <v>-10</v>
      </c>
      <c r="G2626" s="11">
        <v>18.5</v>
      </c>
      <c r="H2626" s="11">
        <v>-17.2</v>
      </c>
      <c r="I2626" s="11">
        <v>13.9</v>
      </c>
    </row>
    <row r="2627" spans="1:9" x14ac:dyDescent="0.15">
      <c r="A2627" s="9">
        <v>40887.101388888892</v>
      </c>
      <c r="B2627" s="10">
        <v>6</v>
      </c>
      <c r="D2627" s="11">
        <v>-6.77</v>
      </c>
      <c r="E2627" s="11">
        <v>8.7462300000000006</v>
      </c>
      <c r="F2627" s="11">
        <v>6.8</v>
      </c>
    </row>
    <row r="2628" spans="1:9" x14ac:dyDescent="0.15">
      <c r="A2628" s="9">
        <v>40887.159722222219</v>
      </c>
      <c r="B2628" s="10">
        <v>24</v>
      </c>
      <c r="C2628" s="10">
        <v>21</v>
      </c>
      <c r="D2628" s="11">
        <v>-7.9</v>
      </c>
      <c r="E2628" s="11">
        <v>6.9</v>
      </c>
      <c r="F2628" s="11">
        <v>-2.1</v>
      </c>
      <c r="G2628" s="11">
        <v>28.4</v>
      </c>
      <c r="H2628" s="11">
        <v>-11.5</v>
      </c>
      <c r="I2628" s="11">
        <v>19.8</v>
      </c>
    </row>
    <row r="2629" spans="1:9" x14ac:dyDescent="0.15">
      <c r="A2629" s="9">
        <v>40887.674305555556</v>
      </c>
      <c r="B2629" s="10">
        <v>19</v>
      </c>
      <c r="C2629" s="10">
        <v>35</v>
      </c>
      <c r="D2629" s="11">
        <v>-3.9</v>
      </c>
      <c r="E2629" s="11">
        <v>6.1306070000000004</v>
      </c>
      <c r="F2629" s="11">
        <v>5.9242900000000001</v>
      </c>
      <c r="G2629" s="11">
        <v>41.2</v>
      </c>
      <c r="H2629" s="11">
        <v>-28.9</v>
      </c>
      <c r="I2629" s="11">
        <v>26.1</v>
      </c>
    </row>
    <row r="2630" spans="1:9" x14ac:dyDescent="0.15">
      <c r="A2630" s="9">
        <v>40888.395833333336</v>
      </c>
      <c r="B2630" s="10">
        <v>76</v>
      </c>
      <c r="C2630" s="10">
        <v>23</v>
      </c>
      <c r="D2630" s="11">
        <v>-21.7</v>
      </c>
      <c r="E2630" s="11">
        <v>2.5</v>
      </c>
      <c r="F2630" s="11">
        <v>-18</v>
      </c>
      <c r="G2630" s="11">
        <v>-2.4</v>
      </c>
      <c r="H2630" s="11">
        <v>-11.2</v>
      </c>
      <c r="I2630" s="11">
        <v>-5.0999999999999996</v>
      </c>
    </row>
    <row r="2631" spans="1:9" x14ac:dyDescent="0.15">
      <c r="A2631" s="9">
        <v>40888.779861111114</v>
      </c>
      <c r="B2631" s="10">
        <v>174</v>
      </c>
      <c r="C2631" s="10">
        <v>30</v>
      </c>
      <c r="D2631" s="11">
        <v>35.700000000000003</v>
      </c>
      <c r="E2631" s="11">
        <v>16.899999999999999</v>
      </c>
      <c r="F2631" s="11">
        <v>42.2</v>
      </c>
      <c r="G2631" s="11">
        <v>16.899999999999999</v>
      </c>
      <c r="H2631" s="11">
        <v>-7.1</v>
      </c>
      <c r="I2631" s="11">
        <v>10.1</v>
      </c>
    </row>
    <row r="2632" spans="1:9" x14ac:dyDescent="0.15">
      <c r="A2632" s="9">
        <v>40888.90347222222</v>
      </c>
      <c r="B2632" s="10">
        <v>143</v>
      </c>
      <c r="C2632" s="10">
        <v>9</v>
      </c>
      <c r="D2632" s="11">
        <v>-51.3</v>
      </c>
      <c r="E2632" s="11">
        <v>11.6</v>
      </c>
      <c r="F2632" s="11">
        <v>-41.8</v>
      </c>
      <c r="G2632" s="11">
        <v>16.3</v>
      </c>
      <c r="H2632" s="11">
        <v>-14.9</v>
      </c>
      <c r="I2632" s="11">
        <v>11.8</v>
      </c>
    </row>
    <row r="2633" spans="1:9" x14ac:dyDescent="0.15">
      <c r="A2633" s="9">
        <v>40889.009027777778</v>
      </c>
      <c r="B2633" s="10">
        <v>17</v>
      </c>
      <c r="C2633" s="10">
        <v>2</v>
      </c>
      <c r="D2633" s="11">
        <v>-15</v>
      </c>
      <c r="E2633" s="11">
        <v>7.9106069999999997</v>
      </c>
      <c r="F2633" s="11">
        <v>14.976739999999999</v>
      </c>
      <c r="G2633" s="11">
        <v>10.199999999999999</v>
      </c>
      <c r="H2633" s="11">
        <v>-9.1</v>
      </c>
      <c r="I2633" s="11">
        <v>11</v>
      </c>
    </row>
    <row r="2634" spans="1:9" x14ac:dyDescent="0.15">
      <c r="A2634" s="9">
        <v>40889.579861111109</v>
      </c>
      <c r="B2634" s="10">
        <v>365</v>
      </c>
      <c r="C2634" s="10">
        <v>8</v>
      </c>
      <c r="E2634" s="11">
        <v>14.2</v>
      </c>
      <c r="G2634" s="11">
        <v>14.3</v>
      </c>
      <c r="H2634" s="11">
        <v>-11.8</v>
      </c>
      <c r="I2634" s="11">
        <v>10.4</v>
      </c>
    </row>
    <row r="2635" spans="1:9" x14ac:dyDescent="0.15">
      <c r="A2635" s="9">
        <v>40889.663194444445</v>
      </c>
      <c r="B2635" s="10">
        <v>95</v>
      </c>
      <c r="C2635" s="10">
        <v>9</v>
      </c>
      <c r="D2635" s="11">
        <v>-6.9</v>
      </c>
      <c r="E2635" s="11">
        <v>10.4</v>
      </c>
      <c r="F2635" s="11">
        <v>-3.9</v>
      </c>
      <c r="G2635" s="11">
        <v>21.5</v>
      </c>
      <c r="H2635" s="11">
        <v>-11.7</v>
      </c>
      <c r="I2635" s="11">
        <v>15.9</v>
      </c>
    </row>
    <row r="2636" spans="1:9" x14ac:dyDescent="0.15">
      <c r="A2636" s="9">
        <v>40889.688888888886</v>
      </c>
      <c r="B2636" s="10">
        <v>30</v>
      </c>
      <c r="C2636" s="10">
        <v>26</v>
      </c>
      <c r="D2636" s="11">
        <v>-1.4</v>
      </c>
      <c r="E2636" s="11">
        <v>4.2</v>
      </c>
      <c r="F2636" s="11">
        <v>2.2000000000000002</v>
      </c>
      <c r="G2636" s="11">
        <v>14.4</v>
      </c>
      <c r="H2636" s="11">
        <v>-6</v>
      </c>
      <c r="I2636" s="11">
        <v>11.1</v>
      </c>
    </row>
    <row r="2637" spans="1:9" x14ac:dyDescent="0.15">
      <c r="A2637" s="9">
        <v>40889.744444444441</v>
      </c>
      <c r="B2637" s="10">
        <v>62</v>
      </c>
      <c r="C2637" s="10">
        <v>8</v>
      </c>
      <c r="D2637" s="11">
        <v>15.1</v>
      </c>
      <c r="E2637" s="11">
        <v>2.4</v>
      </c>
      <c r="F2637" s="11">
        <v>10.8</v>
      </c>
      <c r="G2637" s="11">
        <v>8.3000000000000007</v>
      </c>
      <c r="H2637" s="11">
        <v>-6.3</v>
      </c>
      <c r="I2637" s="11">
        <v>5.8</v>
      </c>
    </row>
    <row r="2638" spans="1:9" x14ac:dyDescent="0.15">
      <c r="A2638" s="9">
        <v>40890.03402777778</v>
      </c>
      <c r="B2638" s="10">
        <v>250</v>
      </c>
      <c r="C2638" s="10">
        <v>20</v>
      </c>
      <c r="E2638" s="11">
        <v>11.9</v>
      </c>
      <c r="G2638" s="11">
        <v>19.7</v>
      </c>
      <c r="H2638" s="11">
        <v>-15.7</v>
      </c>
      <c r="I2638" s="11">
        <v>8.6</v>
      </c>
    </row>
    <row r="2639" spans="1:9" x14ac:dyDescent="0.15">
      <c r="A2639" s="9">
        <v>40891.372916666667</v>
      </c>
      <c r="B2639" s="10">
        <v>322</v>
      </c>
      <c r="C2639" s="10">
        <v>17</v>
      </c>
      <c r="E2639" s="11">
        <v>28.7</v>
      </c>
      <c r="G2639" s="11">
        <v>23.1</v>
      </c>
      <c r="H2639" s="11">
        <v>-19.3</v>
      </c>
      <c r="I2639" s="11">
        <v>20.6</v>
      </c>
    </row>
    <row r="2640" spans="1:9" x14ac:dyDescent="0.15">
      <c r="A2640" s="9">
        <v>40891.74722222222</v>
      </c>
      <c r="B2640" s="10">
        <v>70</v>
      </c>
      <c r="C2640" s="10">
        <v>13</v>
      </c>
      <c r="D2640" s="11">
        <v>-6.6</v>
      </c>
      <c r="E2640" s="11">
        <v>16.7</v>
      </c>
      <c r="F2640" s="11">
        <v>-2.8</v>
      </c>
      <c r="G2640" s="11">
        <v>27.8</v>
      </c>
      <c r="H2640" s="11">
        <v>-20</v>
      </c>
      <c r="I2640" s="11">
        <v>21.2</v>
      </c>
    </row>
    <row r="2641" spans="1:9" x14ac:dyDescent="0.15">
      <c r="A2641" s="9">
        <v>40891.751388888886</v>
      </c>
      <c r="C2641" s="10">
        <v>7</v>
      </c>
      <c r="G2641" s="11">
        <v>11.4</v>
      </c>
      <c r="H2641" s="11">
        <v>-8.6</v>
      </c>
      <c r="I2641" s="11">
        <v>9.8000000000000007</v>
      </c>
    </row>
    <row r="2642" spans="1:9" x14ac:dyDescent="0.15">
      <c r="A2642" s="9">
        <v>40891.838194444441</v>
      </c>
      <c r="B2642" s="10">
        <v>97</v>
      </c>
      <c r="C2642" s="10">
        <v>4</v>
      </c>
      <c r="D2642" s="11">
        <v>23.2</v>
      </c>
      <c r="E2642" s="11">
        <v>5.5</v>
      </c>
      <c r="F2642" s="11">
        <v>17.899999999999999</v>
      </c>
      <c r="G2642" s="11">
        <v>12.1</v>
      </c>
      <c r="H2642" s="11">
        <v>-7.2</v>
      </c>
      <c r="I2642" s="11">
        <v>10.4</v>
      </c>
    </row>
    <row r="2643" spans="1:9" x14ac:dyDescent="0.15">
      <c r="A2643" s="9">
        <v>40891.930555555555</v>
      </c>
      <c r="B2643" s="10">
        <v>50</v>
      </c>
      <c r="C2643" s="10">
        <v>24</v>
      </c>
      <c r="D2643" s="11">
        <v>-18.100000000000001</v>
      </c>
      <c r="E2643" s="11">
        <v>7.9</v>
      </c>
      <c r="F2643" s="11">
        <v>-15.9</v>
      </c>
      <c r="G2643" s="11">
        <v>7.1</v>
      </c>
      <c r="H2643" s="11">
        <v>-9.1</v>
      </c>
      <c r="I2643" s="11">
        <v>2.1</v>
      </c>
    </row>
    <row r="2644" spans="1:9" x14ac:dyDescent="0.15">
      <c r="A2644" s="9">
        <v>40891.943055555559</v>
      </c>
      <c r="C2644" s="10">
        <v>20</v>
      </c>
      <c r="G2644" s="11">
        <v>-1.6</v>
      </c>
      <c r="H2644" s="11">
        <v>-6.1</v>
      </c>
      <c r="I2644" s="11">
        <v>-1.9</v>
      </c>
    </row>
    <row r="2645" spans="1:9" x14ac:dyDescent="0.15">
      <c r="A2645" s="9">
        <v>40892.39166666667</v>
      </c>
      <c r="B2645" s="10">
        <v>208</v>
      </c>
      <c r="C2645" s="10">
        <v>5</v>
      </c>
      <c r="D2645" s="11">
        <v>51.7</v>
      </c>
      <c r="E2645" s="11">
        <v>30.2</v>
      </c>
      <c r="F2645" s="11">
        <v>52.7</v>
      </c>
      <c r="G2645" s="11">
        <v>28.1</v>
      </c>
      <c r="H2645" s="11">
        <v>-23.5</v>
      </c>
      <c r="I2645" s="11">
        <v>17.7</v>
      </c>
    </row>
    <row r="2646" spans="1:9" x14ac:dyDescent="0.15">
      <c r="A2646" s="9">
        <v>40892.520138888889</v>
      </c>
      <c r="B2646" s="10">
        <v>70</v>
      </c>
      <c r="C2646" s="10">
        <v>4</v>
      </c>
      <c r="D2646" s="11">
        <v>-17.2</v>
      </c>
      <c r="E2646" s="11">
        <v>13.5</v>
      </c>
      <c r="F2646" s="11">
        <v>-14.5</v>
      </c>
      <c r="G2646" s="11">
        <v>7.3</v>
      </c>
      <c r="H2646" s="11">
        <v>-6.5</v>
      </c>
      <c r="I2646" s="11">
        <v>1.7</v>
      </c>
    </row>
    <row r="2647" spans="1:9" x14ac:dyDescent="0.15">
      <c r="A2647" s="9">
        <v>40892.550694444442</v>
      </c>
      <c r="B2647" s="10">
        <v>39</v>
      </c>
      <c r="C2647" s="10">
        <v>11</v>
      </c>
      <c r="D2647" s="11">
        <v>-36.299999999999997</v>
      </c>
      <c r="E2647" s="11">
        <v>12.5</v>
      </c>
      <c r="F2647" s="11">
        <v>-27.7</v>
      </c>
      <c r="G2647" s="11">
        <v>22.4</v>
      </c>
      <c r="H2647" s="11">
        <v>-18.600000000000001</v>
      </c>
      <c r="I2647" s="11">
        <v>13.7</v>
      </c>
    </row>
    <row r="2648" spans="1:9" x14ac:dyDescent="0.15">
      <c r="A2648" s="9">
        <v>40893.135416666664</v>
      </c>
      <c r="B2648" s="10">
        <v>16</v>
      </c>
      <c r="C2648" s="10">
        <v>14</v>
      </c>
      <c r="D2648" s="11">
        <v>-19.100000000000001</v>
      </c>
      <c r="E2648" s="11">
        <v>10.3</v>
      </c>
      <c r="F2648" s="11">
        <v>-13.2</v>
      </c>
      <c r="G2648" s="11">
        <v>15.4</v>
      </c>
      <c r="H2648" s="11">
        <v>-13.8</v>
      </c>
      <c r="I2648" s="11">
        <v>8.8000000000000007</v>
      </c>
    </row>
    <row r="2649" spans="1:9" x14ac:dyDescent="0.15">
      <c r="A2649" s="9">
        <v>40893.331944444442</v>
      </c>
      <c r="B2649" s="10">
        <v>34</v>
      </c>
      <c r="C2649" s="10">
        <v>20</v>
      </c>
      <c r="D2649" s="11">
        <v>-7.8</v>
      </c>
      <c r="E2649" s="11">
        <v>18.600000000000001</v>
      </c>
      <c r="F2649" s="11">
        <v>-2.9</v>
      </c>
      <c r="G2649" s="11">
        <v>27</v>
      </c>
      <c r="H2649" s="11">
        <v>-12.9</v>
      </c>
      <c r="I2649" s="11">
        <v>12.5</v>
      </c>
    </row>
    <row r="2650" spans="1:9" x14ac:dyDescent="0.15">
      <c r="A2650" s="9">
        <v>40893.337500000001</v>
      </c>
      <c r="B2650" s="10">
        <v>4</v>
      </c>
      <c r="C2650" s="10">
        <v>13</v>
      </c>
      <c r="D2650" s="11">
        <v>-2</v>
      </c>
      <c r="E2650" s="11">
        <v>4.3</v>
      </c>
      <c r="F2650" s="11">
        <v>-3.7</v>
      </c>
      <c r="G2650" s="11">
        <v>19.2</v>
      </c>
      <c r="H2650" s="11">
        <v>-10.7</v>
      </c>
      <c r="I2650" s="11">
        <v>11.1</v>
      </c>
    </row>
    <row r="2651" spans="1:9" x14ac:dyDescent="0.15">
      <c r="A2651" s="9">
        <v>40893.361805555556</v>
      </c>
      <c r="B2651" s="10">
        <v>9</v>
      </c>
      <c r="C2651" s="10">
        <v>2</v>
      </c>
      <c r="D2651" s="11">
        <v>-7.6</v>
      </c>
      <c r="E2651" s="11">
        <v>6.2</v>
      </c>
      <c r="F2651" s="11">
        <v>-5.8</v>
      </c>
      <c r="G2651" s="11">
        <v>10.5</v>
      </c>
      <c r="H2651" s="11">
        <v>-7.7</v>
      </c>
      <c r="I2651" s="11">
        <v>5.9</v>
      </c>
    </row>
    <row r="2652" spans="1:9" x14ac:dyDescent="0.15">
      <c r="A2652" s="9">
        <v>40893.611805555556</v>
      </c>
      <c r="B2652" s="10">
        <v>131</v>
      </c>
      <c r="C2652" s="10">
        <v>3</v>
      </c>
      <c r="D2652" s="11">
        <v>-46</v>
      </c>
      <c r="E2652" s="11">
        <v>7.5</v>
      </c>
      <c r="F2652" s="11">
        <v>-38.4</v>
      </c>
      <c r="G2652" s="11">
        <v>19.5</v>
      </c>
      <c r="H2652" s="11">
        <v>-15.1</v>
      </c>
      <c r="I2652" s="11">
        <v>15.2</v>
      </c>
    </row>
    <row r="2653" spans="1:9" x14ac:dyDescent="0.15">
      <c r="A2653" s="9">
        <v>40893.637499999997</v>
      </c>
      <c r="B2653" s="10">
        <v>29</v>
      </c>
      <c r="C2653" s="10">
        <v>24</v>
      </c>
      <c r="D2653" s="11">
        <v>-9.3000000000000007</v>
      </c>
      <c r="E2653" s="11">
        <v>4.2</v>
      </c>
      <c r="F2653" s="11">
        <v>-11.5</v>
      </c>
      <c r="G2653" s="11">
        <v>0.6</v>
      </c>
      <c r="H2653" s="11">
        <v>-5.2</v>
      </c>
      <c r="I2653" s="11">
        <v>-4</v>
      </c>
    </row>
    <row r="2654" spans="1:9" x14ac:dyDescent="0.15">
      <c r="A2654" s="9">
        <v>40894.700694444444</v>
      </c>
      <c r="B2654" s="10">
        <v>43</v>
      </c>
      <c r="C2654" s="10">
        <v>30</v>
      </c>
      <c r="D2654" s="11">
        <v>-6.1</v>
      </c>
      <c r="E2654" s="11">
        <v>4</v>
      </c>
      <c r="F2654" s="11">
        <v>-13.3</v>
      </c>
      <c r="G2654" s="11">
        <v>12</v>
      </c>
      <c r="H2654" s="11">
        <v>-11.7</v>
      </c>
      <c r="I2654" s="11">
        <v>8.8000000000000007</v>
      </c>
    </row>
    <row r="2655" spans="1:9" x14ac:dyDescent="0.15">
      <c r="A2655" s="9">
        <v>40894.731249999997</v>
      </c>
      <c r="B2655" s="10">
        <v>14</v>
      </c>
      <c r="C2655" s="10">
        <v>30</v>
      </c>
      <c r="D2655" s="11">
        <v>-2</v>
      </c>
      <c r="E2655" s="11">
        <v>3.8</v>
      </c>
      <c r="F2655" s="11">
        <v>-2.7</v>
      </c>
      <c r="G2655" s="11">
        <v>6.1</v>
      </c>
      <c r="H2655" s="11">
        <v>-5.6</v>
      </c>
      <c r="I2655" s="11">
        <v>4.3</v>
      </c>
    </row>
    <row r="2656" spans="1:9" x14ac:dyDescent="0.15">
      <c r="A2656" s="9">
        <v>40894.876388888886</v>
      </c>
      <c r="B2656" s="10">
        <v>16</v>
      </c>
      <c r="C2656" s="10">
        <v>9</v>
      </c>
      <c r="D2656" s="11">
        <v>-6.6</v>
      </c>
      <c r="E2656" s="11">
        <v>7.9</v>
      </c>
      <c r="F2656" s="11">
        <v>-0.3</v>
      </c>
      <c r="G2656" s="11">
        <v>23</v>
      </c>
      <c r="H2656" s="11">
        <v>-14.9</v>
      </c>
      <c r="I2656" s="11">
        <v>13.5</v>
      </c>
    </row>
    <row r="2657" spans="1:9" x14ac:dyDescent="0.15">
      <c r="A2657" s="9">
        <v>40894.922222222223</v>
      </c>
      <c r="B2657" s="10">
        <v>35</v>
      </c>
      <c r="C2657" s="10">
        <v>26</v>
      </c>
      <c r="D2657" s="11">
        <v>-3</v>
      </c>
      <c r="E2657" s="11">
        <v>5.8</v>
      </c>
      <c r="F2657" s="11">
        <v>2.1</v>
      </c>
      <c r="G2657" s="11">
        <v>6.6</v>
      </c>
      <c r="H2657" s="11">
        <v>-6.7</v>
      </c>
      <c r="I2657" s="11">
        <v>10.1</v>
      </c>
    </row>
    <row r="2658" spans="1:9" x14ac:dyDescent="0.15">
      <c r="A2658" s="9">
        <v>40894.948611111111</v>
      </c>
      <c r="B2658" s="10">
        <v>13</v>
      </c>
      <c r="C2658" s="10">
        <v>26</v>
      </c>
      <c r="D2658" s="11">
        <v>-8</v>
      </c>
      <c r="E2658" s="11">
        <v>10.3</v>
      </c>
      <c r="F2658" s="11">
        <v>0.6</v>
      </c>
      <c r="G2658" s="11">
        <v>12.3</v>
      </c>
      <c r="H2658" s="11">
        <v>-8.1</v>
      </c>
      <c r="I2658" s="11">
        <v>4.5999999999999996</v>
      </c>
    </row>
    <row r="2659" spans="1:9" x14ac:dyDescent="0.15">
      <c r="A2659" s="9">
        <v>40895.698611111111</v>
      </c>
      <c r="C2659" s="10">
        <v>25</v>
      </c>
      <c r="G2659" s="11">
        <v>1</v>
      </c>
      <c r="H2659" s="11">
        <v>-5.0999999999999996</v>
      </c>
      <c r="I2659" s="11">
        <v>2.2999999999999998</v>
      </c>
    </row>
    <row r="2660" spans="1:9" x14ac:dyDescent="0.15">
      <c r="A2660" s="9">
        <v>40896.138888888891</v>
      </c>
      <c r="B2660" s="10">
        <v>43</v>
      </c>
      <c r="C2660" s="10">
        <v>9</v>
      </c>
      <c r="D2660" s="11">
        <v>-12.6</v>
      </c>
      <c r="E2660" s="11">
        <v>11.3</v>
      </c>
      <c r="F2660" s="11">
        <v>-8</v>
      </c>
      <c r="G2660" s="11">
        <v>19.899999999999999</v>
      </c>
      <c r="H2660" s="11">
        <v>-15.8</v>
      </c>
      <c r="I2660" s="11">
        <v>17.8</v>
      </c>
    </row>
    <row r="2661" spans="1:9" x14ac:dyDescent="0.15">
      <c r="A2661" s="9">
        <v>40896.190972222219</v>
      </c>
      <c r="B2661" s="10">
        <v>26</v>
      </c>
      <c r="C2661" s="10">
        <v>30</v>
      </c>
      <c r="D2661" s="11">
        <v>-13.7</v>
      </c>
      <c r="E2661" s="11">
        <v>5.4</v>
      </c>
      <c r="F2661" s="11">
        <v>-6.1</v>
      </c>
      <c r="G2661" s="11">
        <v>-1.4</v>
      </c>
      <c r="H2661" s="11">
        <v>-12.8</v>
      </c>
      <c r="I2661" s="11">
        <v>-2.2999999999999998</v>
      </c>
    </row>
    <row r="2662" spans="1:9" x14ac:dyDescent="0.15">
      <c r="A2662" s="9">
        <v>40896.259722222225</v>
      </c>
      <c r="B2662" s="10">
        <v>19</v>
      </c>
      <c r="C2662" s="10">
        <v>26</v>
      </c>
      <c r="D2662" s="11">
        <v>-14</v>
      </c>
      <c r="E2662" s="11">
        <v>9.4</v>
      </c>
      <c r="F2662" s="11">
        <v>-8.9</v>
      </c>
      <c r="G2662" s="11">
        <v>15.2</v>
      </c>
      <c r="H2662" s="11">
        <v>-14.4</v>
      </c>
      <c r="I2662" s="11">
        <v>3</v>
      </c>
    </row>
    <row r="2663" spans="1:9" x14ac:dyDescent="0.15">
      <c r="A2663" s="9">
        <v>40896.269444444442</v>
      </c>
      <c r="B2663" s="10">
        <v>7</v>
      </c>
      <c r="C2663" s="10">
        <v>28</v>
      </c>
      <c r="D2663" s="11">
        <v>-6.4</v>
      </c>
      <c r="E2663" s="11">
        <v>4</v>
      </c>
      <c r="F2663" s="11">
        <v>-2.1</v>
      </c>
      <c r="G2663" s="11">
        <v>14.1</v>
      </c>
      <c r="H2663" s="11">
        <v>-15.8</v>
      </c>
      <c r="I2663" s="11">
        <v>8.3000000000000007</v>
      </c>
    </row>
    <row r="2664" spans="1:9" x14ac:dyDescent="0.15">
      <c r="A2664" s="9">
        <v>40896.927777777775</v>
      </c>
      <c r="B2664" s="10">
        <v>7</v>
      </c>
      <c r="C2664" s="10">
        <v>20</v>
      </c>
      <c r="D2664" s="11">
        <v>-6.47</v>
      </c>
      <c r="E2664" s="11">
        <v>7.5709790000000003</v>
      </c>
      <c r="F2664" s="11">
        <v>4.7762500000000001</v>
      </c>
      <c r="G2664" s="11">
        <v>21.1</v>
      </c>
      <c r="H2664" s="11">
        <v>-15.7</v>
      </c>
      <c r="I2664" s="11">
        <v>15.8</v>
      </c>
    </row>
    <row r="2665" spans="1:9" x14ac:dyDescent="0.15">
      <c r="A2665" s="9">
        <v>40896.972916666666</v>
      </c>
      <c r="B2665" s="10">
        <v>13</v>
      </c>
      <c r="C2665" s="10">
        <v>4</v>
      </c>
      <c r="D2665" s="11">
        <v>-1.6</v>
      </c>
      <c r="E2665" s="11">
        <v>4.0999999999999996</v>
      </c>
      <c r="F2665" s="11">
        <v>-5.8</v>
      </c>
      <c r="G2665" s="11">
        <v>10.199999999999999</v>
      </c>
      <c r="H2665" s="11">
        <v>-7.8</v>
      </c>
      <c r="I2665" s="11">
        <v>7</v>
      </c>
    </row>
    <row r="2666" spans="1:9" x14ac:dyDescent="0.15">
      <c r="A2666" s="9">
        <v>40897.106249999997</v>
      </c>
      <c r="B2666" s="10">
        <v>26</v>
      </c>
      <c r="C2666" s="10">
        <v>23</v>
      </c>
      <c r="D2666" s="11">
        <v>-9.9</v>
      </c>
      <c r="E2666" s="11">
        <v>2.5</v>
      </c>
      <c r="F2666" s="11">
        <v>-10.6</v>
      </c>
      <c r="G2666" s="11">
        <v>21</v>
      </c>
      <c r="H2666" s="11">
        <v>-10.1</v>
      </c>
      <c r="I2666" s="11">
        <v>14.5</v>
      </c>
    </row>
    <row r="2667" spans="1:9" x14ac:dyDescent="0.15">
      <c r="A2667" s="9">
        <v>40897.732638888891</v>
      </c>
      <c r="B2667" s="10">
        <v>27</v>
      </c>
      <c r="C2667" s="10">
        <v>25</v>
      </c>
      <c r="D2667" s="11">
        <v>-11.9</v>
      </c>
      <c r="E2667" s="11">
        <v>8.4</v>
      </c>
      <c r="F2667" s="11">
        <v>-6.6</v>
      </c>
      <c r="G2667" s="11">
        <v>12.4</v>
      </c>
      <c r="H2667" s="11">
        <v>-18.8</v>
      </c>
      <c r="I2667" s="11">
        <v>12.1</v>
      </c>
    </row>
    <row r="2668" spans="1:9" x14ac:dyDescent="0.15">
      <c r="A2668" s="9">
        <v>40897.761805555558</v>
      </c>
      <c r="B2668" s="10">
        <v>14</v>
      </c>
      <c r="C2668" s="10">
        <v>22</v>
      </c>
      <c r="D2668" s="11">
        <v>-11.8</v>
      </c>
      <c r="E2668" s="11">
        <v>7.4</v>
      </c>
      <c r="F2668" s="11">
        <v>-10.4</v>
      </c>
      <c r="G2668" s="11">
        <v>1.7</v>
      </c>
      <c r="H2668" s="11">
        <v>-8.9</v>
      </c>
      <c r="I2668" s="11">
        <v>2.8</v>
      </c>
    </row>
    <row r="2669" spans="1:9" x14ac:dyDescent="0.15">
      <c r="A2669" s="9">
        <v>40898.852777777778</v>
      </c>
      <c r="B2669" s="10">
        <v>19</v>
      </c>
      <c r="C2669" s="10">
        <v>17</v>
      </c>
      <c r="D2669" s="11">
        <v>-9</v>
      </c>
      <c r="E2669" s="11">
        <v>8.6</v>
      </c>
      <c r="F2669" s="11">
        <v>-6.9</v>
      </c>
      <c r="G2669" s="11">
        <v>8.6999999999999993</v>
      </c>
      <c r="H2669" s="11">
        <v>-16.8</v>
      </c>
      <c r="I2669" s="11">
        <v>4.4000000000000004</v>
      </c>
    </row>
    <row r="2670" spans="1:9" x14ac:dyDescent="0.15">
      <c r="A2670" s="9">
        <v>40899.198611111111</v>
      </c>
      <c r="B2670" s="10">
        <v>82</v>
      </c>
      <c r="C2670" s="10">
        <v>16</v>
      </c>
      <c r="D2670" s="11">
        <v>5.9</v>
      </c>
      <c r="E2670" s="11">
        <v>25.3</v>
      </c>
      <c r="F2670" s="11">
        <v>6.9</v>
      </c>
      <c r="G2670" s="11">
        <v>19.399999999999999</v>
      </c>
      <c r="H2670" s="11">
        <v>-13.3</v>
      </c>
      <c r="I2670" s="11">
        <v>18.100000000000001</v>
      </c>
    </row>
    <row r="2671" spans="1:9" x14ac:dyDescent="0.15">
      <c r="A2671" s="9">
        <v>40899.206944444442</v>
      </c>
      <c r="B2671" s="10">
        <v>8</v>
      </c>
      <c r="C2671" s="10">
        <v>2</v>
      </c>
      <c r="D2671" s="11">
        <v>-8.5</v>
      </c>
      <c r="E2671" s="11">
        <v>8.3000000000000007</v>
      </c>
      <c r="F2671" s="11">
        <v>-2.1</v>
      </c>
      <c r="G2671" s="11">
        <v>24.9</v>
      </c>
      <c r="H2671" s="11">
        <v>-18.2</v>
      </c>
      <c r="I2671" s="11">
        <v>17.3</v>
      </c>
    </row>
    <row r="2672" spans="1:9" x14ac:dyDescent="0.15">
      <c r="A2672" s="9">
        <v>40899.25</v>
      </c>
      <c r="B2672" s="10">
        <v>55</v>
      </c>
      <c r="C2672" s="10">
        <v>4</v>
      </c>
      <c r="D2672" s="11">
        <v>-23.4</v>
      </c>
      <c r="E2672" s="11">
        <v>15.3</v>
      </c>
      <c r="F2672" s="11">
        <v>-13.1</v>
      </c>
      <c r="G2672" s="11">
        <v>33.4</v>
      </c>
      <c r="H2672" s="11">
        <v>-23.2</v>
      </c>
      <c r="I2672" s="11">
        <v>23.1</v>
      </c>
    </row>
    <row r="2673" spans="1:9" x14ac:dyDescent="0.15">
      <c r="A2673" s="9">
        <v>40899.300000000003</v>
      </c>
      <c r="B2673" s="10">
        <v>19</v>
      </c>
      <c r="C2673" s="10">
        <v>3</v>
      </c>
      <c r="D2673" s="11">
        <v>-15.3</v>
      </c>
      <c r="E2673" s="11">
        <v>2.2000000000000002</v>
      </c>
      <c r="F2673" s="11">
        <v>-7.5</v>
      </c>
      <c r="G2673" s="11">
        <v>14</v>
      </c>
      <c r="H2673" s="11">
        <v>-11.8</v>
      </c>
      <c r="I2673" s="11">
        <v>6.8</v>
      </c>
    </row>
    <row r="2674" spans="1:9" x14ac:dyDescent="0.15">
      <c r="A2674" s="9">
        <v>40899.383333333331</v>
      </c>
      <c r="B2674" s="10">
        <v>112</v>
      </c>
      <c r="C2674" s="10">
        <v>25</v>
      </c>
      <c r="D2674" s="11">
        <v>-37.200000000000003</v>
      </c>
      <c r="E2674" s="11">
        <v>7.4</v>
      </c>
      <c r="F2674" s="11">
        <v>-33.799999999999997</v>
      </c>
      <c r="G2674" s="11">
        <v>9.1999999999999993</v>
      </c>
      <c r="H2674" s="11">
        <v>-14.7</v>
      </c>
      <c r="I2674" s="11">
        <v>4.2</v>
      </c>
    </row>
    <row r="2675" spans="1:9" x14ac:dyDescent="0.15">
      <c r="A2675" s="9">
        <v>40899.396527777775</v>
      </c>
      <c r="B2675" s="10">
        <v>13</v>
      </c>
      <c r="C2675" s="10">
        <v>5</v>
      </c>
      <c r="D2675" s="11">
        <v>-12.5</v>
      </c>
      <c r="E2675" s="11">
        <v>2.7</v>
      </c>
      <c r="F2675" s="11">
        <v>-7.4</v>
      </c>
      <c r="G2675" s="11">
        <v>15.8</v>
      </c>
      <c r="H2675" s="11">
        <v>-12.2</v>
      </c>
      <c r="I2675" s="11">
        <v>8.8000000000000007</v>
      </c>
    </row>
    <row r="2676" spans="1:9" x14ac:dyDescent="0.15">
      <c r="A2676" s="9">
        <v>40899.453472222223</v>
      </c>
      <c r="B2676" s="10">
        <v>73</v>
      </c>
      <c r="C2676" s="10">
        <v>23</v>
      </c>
      <c r="D2676" s="11">
        <v>-10.3</v>
      </c>
      <c r="E2676" s="11">
        <v>7.9</v>
      </c>
      <c r="F2676" s="11">
        <v>-14.9</v>
      </c>
      <c r="G2676" s="11">
        <v>4.5</v>
      </c>
      <c r="H2676" s="11">
        <v>-5.4</v>
      </c>
      <c r="I2676" s="11">
        <v>10.5</v>
      </c>
    </row>
    <row r="2677" spans="1:9" x14ac:dyDescent="0.15">
      <c r="A2677" s="9">
        <v>40899.589583333334</v>
      </c>
      <c r="B2677" s="10">
        <v>16</v>
      </c>
      <c r="C2677" s="10">
        <v>10</v>
      </c>
      <c r="D2677" s="11">
        <v>-7.7</v>
      </c>
      <c r="E2677" s="11">
        <v>10.199999999999999</v>
      </c>
      <c r="F2677" s="11">
        <v>-7.6</v>
      </c>
      <c r="G2677" s="11">
        <v>17.8</v>
      </c>
      <c r="H2677" s="11">
        <v>-11.2</v>
      </c>
      <c r="I2677" s="11">
        <v>13.2</v>
      </c>
    </row>
    <row r="2678" spans="1:9" x14ac:dyDescent="0.15">
      <c r="A2678" s="9">
        <v>40899.667361111111</v>
      </c>
      <c r="B2678" s="10">
        <v>41</v>
      </c>
      <c r="C2678" s="10">
        <v>4</v>
      </c>
      <c r="D2678" s="11">
        <v>-7.9</v>
      </c>
      <c r="E2678" s="11">
        <v>7.5</v>
      </c>
      <c r="F2678" s="11">
        <v>-7</v>
      </c>
      <c r="G2678" s="11">
        <v>7.7</v>
      </c>
      <c r="H2678" s="11">
        <v>-5.7</v>
      </c>
      <c r="I2678" s="11">
        <v>4.0999999999999996</v>
      </c>
    </row>
    <row r="2679" spans="1:9" x14ac:dyDescent="0.15">
      <c r="A2679" s="9">
        <v>40899.708333333336</v>
      </c>
      <c r="B2679" s="10">
        <v>49</v>
      </c>
      <c r="C2679" s="10">
        <v>10</v>
      </c>
      <c r="D2679" s="11">
        <v>-10.5</v>
      </c>
      <c r="E2679" s="11">
        <v>9.9</v>
      </c>
      <c r="F2679" s="11">
        <v>-9.6</v>
      </c>
      <c r="G2679" s="11">
        <v>19.8</v>
      </c>
      <c r="H2679" s="11">
        <v>-15.3</v>
      </c>
      <c r="I2679" s="11">
        <v>15</v>
      </c>
    </row>
    <row r="2680" spans="1:9" x14ac:dyDescent="0.15">
      <c r="A2680" s="9">
        <v>40899.71597222222</v>
      </c>
      <c r="B2680" s="10">
        <v>5</v>
      </c>
      <c r="C2680" s="10">
        <v>6</v>
      </c>
      <c r="D2680" s="11">
        <v>-7.1</v>
      </c>
      <c r="E2680" s="11">
        <v>5</v>
      </c>
      <c r="F2680" s="11">
        <v>-0.3</v>
      </c>
      <c r="G2680" s="11">
        <v>21.9</v>
      </c>
      <c r="H2680" s="11">
        <v>-17</v>
      </c>
      <c r="I2680" s="11">
        <v>14.9</v>
      </c>
    </row>
    <row r="2681" spans="1:9" x14ac:dyDescent="0.15">
      <c r="A2681" s="9">
        <v>40899.750694444447</v>
      </c>
      <c r="B2681" s="10">
        <v>29</v>
      </c>
      <c r="C2681" s="10">
        <v>3</v>
      </c>
      <c r="D2681" s="11">
        <v>-25.2</v>
      </c>
      <c r="E2681" s="11">
        <v>13.3</v>
      </c>
      <c r="F2681" s="11">
        <v>-23.7</v>
      </c>
      <c r="G2681" s="11">
        <v>14.8</v>
      </c>
      <c r="H2681" s="11">
        <v>-11.9</v>
      </c>
      <c r="I2681" s="11">
        <v>8.6</v>
      </c>
    </row>
    <row r="2682" spans="1:9" x14ac:dyDescent="0.15">
      <c r="A2682" s="9">
        <v>40899.780555555553</v>
      </c>
      <c r="B2682" s="10">
        <v>36</v>
      </c>
      <c r="C2682" s="10">
        <v>21</v>
      </c>
      <c r="D2682" s="11">
        <v>-18.8</v>
      </c>
      <c r="E2682" s="11">
        <v>9.1999999999999993</v>
      </c>
      <c r="F2682" s="11">
        <v>-14.5</v>
      </c>
      <c r="G2682" s="11">
        <v>8.6</v>
      </c>
      <c r="H2682" s="11">
        <v>-13.8</v>
      </c>
      <c r="I2682" s="11">
        <v>7.1</v>
      </c>
    </row>
    <row r="2683" spans="1:9" x14ac:dyDescent="0.15">
      <c r="A2683" s="9">
        <v>40899.974999999999</v>
      </c>
      <c r="B2683" s="10">
        <v>76</v>
      </c>
      <c r="C2683" s="10">
        <v>4</v>
      </c>
      <c r="D2683" s="11">
        <v>-29.5</v>
      </c>
      <c r="E2683" s="11">
        <v>17.600000000000001</v>
      </c>
      <c r="F2683" s="11">
        <v>-25.6</v>
      </c>
      <c r="G2683" s="11">
        <v>8.6</v>
      </c>
      <c r="H2683" s="11">
        <v>-9.6999999999999993</v>
      </c>
      <c r="I2683" s="11">
        <v>8.8000000000000007</v>
      </c>
    </row>
    <row r="2684" spans="1:9" x14ac:dyDescent="0.15">
      <c r="A2684" s="9">
        <v>40900.018750000003</v>
      </c>
      <c r="B2684" s="10">
        <v>56</v>
      </c>
      <c r="C2684" s="10">
        <v>31</v>
      </c>
      <c r="D2684" s="11">
        <v>-12.7</v>
      </c>
      <c r="E2684" s="11">
        <v>17.600000000000001</v>
      </c>
      <c r="F2684" s="11">
        <v>-5.5</v>
      </c>
      <c r="G2684" s="11">
        <v>43</v>
      </c>
      <c r="H2684" s="11">
        <v>-31.1</v>
      </c>
      <c r="I2684" s="11">
        <v>36.5</v>
      </c>
    </row>
    <row r="2685" spans="1:9" x14ac:dyDescent="0.15">
      <c r="A2685" s="9">
        <v>40900.025000000001</v>
      </c>
      <c r="B2685" s="10">
        <v>5</v>
      </c>
      <c r="C2685" s="10">
        <v>28</v>
      </c>
      <c r="D2685" s="11">
        <v>-1.7</v>
      </c>
      <c r="E2685" s="11">
        <v>5.2</v>
      </c>
      <c r="F2685" s="11">
        <v>-5.9</v>
      </c>
      <c r="G2685" s="11">
        <v>28.1</v>
      </c>
      <c r="H2685" s="11">
        <v>-29.4</v>
      </c>
      <c r="I2685" s="11">
        <v>21.8</v>
      </c>
    </row>
    <row r="2686" spans="1:9" x14ac:dyDescent="0.15">
      <c r="A2686" s="9">
        <v>40900.029166666667</v>
      </c>
      <c r="C2686" s="10">
        <v>34</v>
      </c>
      <c r="G2686" s="11">
        <v>2</v>
      </c>
      <c r="H2686" s="11">
        <v>-13.3</v>
      </c>
      <c r="I2686" s="11">
        <v>1.7</v>
      </c>
    </row>
    <row r="2687" spans="1:9" x14ac:dyDescent="0.15">
      <c r="A2687" s="9">
        <v>40900.67291666667</v>
      </c>
      <c r="B2687" s="10">
        <v>74</v>
      </c>
      <c r="C2687" s="10">
        <v>4</v>
      </c>
      <c r="D2687" s="11">
        <v>23.9</v>
      </c>
      <c r="E2687" s="11">
        <v>9.1</v>
      </c>
      <c r="F2687" s="11">
        <v>18.600000000000001</v>
      </c>
      <c r="G2687" s="11">
        <v>11.7</v>
      </c>
      <c r="H2687" s="11">
        <v>-8.4</v>
      </c>
      <c r="I2687" s="11">
        <v>11.3</v>
      </c>
    </row>
    <row r="2688" spans="1:9" x14ac:dyDescent="0.15">
      <c r="A2688" s="9">
        <v>40900.819444444445</v>
      </c>
      <c r="B2688" s="10">
        <v>32</v>
      </c>
      <c r="C2688" s="10">
        <v>34</v>
      </c>
      <c r="D2688" s="11">
        <v>-23.2</v>
      </c>
      <c r="E2688" s="11">
        <v>13</v>
      </c>
      <c r="F2688" s="11">
        <v>-24.2</v>
      </c>
      <c r="G2688" s="11">
        <v>9.6</v>
      </c>
      <c r="H2688" s="11">
        <v>-20.2</v>
      </c>
      <c r="I2688" s="11">
        <v>2.9</v>
      </c>
    </row>
    <row r="2689" spans="1:9" x14ac:dyDescent="0.15">
      <c r="A2689" s="9">
        <v>40900.855555555558</v>
      </c>
      <c r="C2689" s="10">
        <v>26</v>
      </c>
      <c r="G2689" s="11">
        <v>-3.2</v>
      </c>
      <c r="H2689" s="11">
        <v>-7</v>
      </c>
      <c r="I2689" s="11">
        <v>0.3</v>
      </c>
    </row>
    <row r="2690" spans="1:9" x14ac:dyDescent="0.15">
      <c r="A2690" s="9">
        <v>40901.67083333333</v>
      </c>
      <c r="B2690" s="10">
        <v>63</v>
      </c>
      <c r="C2690" s="10">
        <v>6</v>
      </c>
      <c r="D2690" s="11">
        <v>2.8</v>
      </c>
      <c r="E2690" s="11">
        <v>15.6</v>
      </c>
      <c r="F2690" s="11">
        <v>0.1</v>
      </c>
      <c r="G2690" s="11">
        <v>21.7</v>
      </c>
      <c r="H2690" s="11">
        <v>-13.6</v>
      </c>
      <c r="I2690" s="11">
        <v>10.9</v>
      </c>
    </row>
    <row r="2691" spans="1:9" x14ac:dyDescent="0.15">
      <c r="A2691" s="9">
        <v>40901.73333333333</v>
      </c>
      <c r="B2691" s="10">
        <v>32</v>
      </c>
      <c r="C2691" s="10">
        <v>28</v>
      </c>
      <c r="D2691" s="11">
        <v>-1.9</v>
      </c>
      <c r="E2691" s="11">
        <v>8.6999999999999993</v>
      </c>
      <c r="F2691" s="11">
        <v>0.9</v>
      </c>
      <c r="G2691" s="11">
        <v>15.5</v>
      </c>
      <c r="H2691" s="11">
        <v>-13.5</v>
      </c>
      <c r="I2691" s="11">
        <v>13.1</v>
      </c>
    </row>
    <row r="2692" spans="1:9" x14ac:dyDescent="0.15">
      <c r="A2692" s="9">
        <v>40901.75</v>
      </c>
      <c r="B2692" s="10">
        <v>18</v>
      </c>
      <c r="C2692" s="10">
        <v>14</v>
      </c>
      <c r="D2692" s="11">
        <v>-6.7</v>
      </c>
      <c r="E2692" s="11">
        <v>5.0999999999999996</v>
      </c>
      <c r="F2692" s="11">
        <v>-3.7</v>
      </c>
      <c r="G2692" s="11">
        <v>20.7</v>
      </c>
      <c r="H2692" s="11">
        <v>-14.2</v>
      </c>
      <c r="I2692" s="11">
        <v>15.5</v>
      </c>
    </row>
    <row r="2693" spans="1:9" x14ac:dyDescent="0.15">
      <c r="A2693" s="9">
        <v>40901.794444444444</v>
      </c>
      <c r="B2693" s="10">
        <v>45</v>
      </c>
      <c r="C2693" s="10">
        <v>9</v>
      </c>
      <c r="D2693" s="11">
        <v>-14.7</v>
      </c>
      <c r="E2693" s="11">
        <v>9.9</v>
      </c>
      <c r="F2693" s="11">
        <v>-16.2</v>
      </c>
      <c r="G2693" s="11">
        <v>16.600000000000001</v>
      </c>
      <c r="H2693" s="11">
        <v>-11.9</v>
      </c>
      <c r="I2693" s="11">
        <v>11.8</v>
      </c>
    </row>
    <row r="2694" spans="1:9" x14ac:dyDescent="0.15">
      <c r="A2694" s="9">
        <v>40901.821527777778</v>
      </c>
      <c r="B2694" s="10">
        <v>32</v>
      </c>
      <c r="C2694" s="10">
        <v>5</v>
      </c>
      <c r="D2694" s="11">
        <v>-24.4</v>
      </c>
      <c r="E2694" s="11">
        <v>12.6</v>
      </c>
      <c r="F2694" s="11">
        <v>-20.7</v>
      </c>
      <c r="G2694" s="11">
        <v>5.9</v>
      </c>
      <c r="H2694" s="11">
        <v>-6.2</v>
      </c>
      <c r="I2694" s="11">
        <v>-0.1</v>
      </c>
    </row>
    <row r="2695" spans="1:9" x14ac:dyDescent="0.15">
      <c r="A2695" s="9">
        <v>40901.838888888888</v>
      </c>
      <c r="B2695" s="10">
        <v>18</v>
      </c>
      <c r="C2695" s="10">
        <v>5</v>
      </c>
      <c r="D2695" s="11">
        <v>-3.8</v>
      </c>
      <c r="E2695" s="11">
        <v>7.5</v>
      </c>
      <c r="F2695" s="11">
        <v>-3.1</v>
      </c>
      <c r="G2695" s="11">
        <v>5.2</v>
      </c>
      <c r="H2695" s="11">
        <v>-6.9</v>
      </c>
      <c r="I2695" s="11">
        <v>8.9</v>
      </c>
    </row>
    <row r="2696" spans="1:9" x14ac:dyDescent="0.15">
      <c r="A2696" s="9">
        <v>40901.863194444442</v>
      </c>
      <c r="C2696" s="10">
        <v>26</v>
      </c>
      <c r="G2696" s="11">
        <v>8.5</v>
      </c>
      <c r="H2696" s="11">
        <v>-15.1</v>
      </c>
      <c r="I2696" s="11">
        <v>8.6999999999999993</v>
      </c>
    </row>
    <row r="2697" spans="1:9" x14ac:dyDescent="0.15">
      <c r="A2697" s="9">
        <v>40901.908333333333</v>
      </c>
      <c r="B2697" s="10">
        <v>40</v>
      </c>
      <c r="C2697" s="10">
        <v>5</v>
      </c>
      <c r="D2697" s="11">
        <v>-33.5</v>
      </c>
      <c r="E2697" s="11">
        <v>3.7</v>
      </c>
      <c r="F2697" s="11">
        <v>-29.4</v>
      </c>
      <c r="G2697" s="11">
        <v>6.3</v>
      </c>
      <c r="H2697" s="11">
        <v>-8.3000000000000007</v>
      </c>
      <c r="I2697" s="11">
        <v>3.3</v>
      </c>
    </row>
    <row r="2698" spans="1:9" x14ac:dyDescent="0.15">
      <c r="A2698" s="9">
        <v>40901.977777777778</v>
      </c>
      <c r="B2698" s="10">
        <v>22</v>
      </c>
      <c r="C2698" s="10">
        <v>27</v>
      </c>
      <c r="D2698" s="11">
        <v>-14.9</v>
      </c>
      <c r="E2698" s="11">
        <v>8.1</v>
      </c>
      <c r="F2698" s="11">
        <v>-6.3</v>
      </c>
      <c r="G2698" s="11">
        <v>5.3</v>
      </c>
      <c r="H2698" s="11">
        <v>-11.7</v>
      </c>
      <c r="I2698" s="11">
        <v>-0.1</v>
      </c>
    </row>
    <row r="2699" spans="1:9" x14ac:dyDescent="0.15">
      <c r="A2699" s="9">
        <v>40902.524305555555</v>
      </c>
      <c r="B2699" s="10">
        <v>35</v>
      </c>
      <c r="C2699" s="10">
        <v>28</v>
      </c>
      <c r="D2699" s="11">
        <v>-16.8</v>
      </c>
      <c r="E2699" s="11">
        <v>8</v>
      </c>
      <c r="F2699" s="11">
        <v>-12.6</v>
      </c>
      <c r="G2699" s="11">
        <v>14.1</v>
      </c>
      <c r="H2699" s="11">
        <v>-14.4</v>
      </c>
      <c r="I2699" s="11">
        <v>6.3</v>
      </c>
    </row>
    <row r="2700" spans="1:9" x14ac:dyDescent="0.15">
      <c r="A2700" s="9">
        <v>40902.63958333333</v>
      </c>
      <c r="B2700" s="10">
        <v>35</v>
      </c>
      <c r="C2700" s="10">
        <v>18</v>
      </c>
      <c r="D2700" s="11">
        <v>-6.4</v>
      </c>
      <c r="E2700" s="11">
        <v>8.4</v>
      </c>
      <c r="F2700" s="11">
        <v>-9.9</v>
      </c>
      <c r="G2700" s="11">
        <v>17.3</v>
      </c>
      <c r="H2700" s="11">
        <v>-11.5</v>
      </c>
      <c r="I2700" s="11">
        <v>14</v>
      </c>
    </row>
    <row r="2701" spans="1:9" x14ac:dyDescent="0.15">
      <c r="A2701" s="9">
        <v>40902.747916666667</v>
      </c>
      <c r="B2701" s="10">
        <v>36</v>
      </c>
      <c r="C2701" s="10">
        <v>3</v>
      </c>
      <c r="D2701" s="11">
        <v>3.9</v>
      </c>
      <c r="E2701" s="11">
        <v>11.7</v>
      </c>
      <c r="F2701" s="11">
        <v>3.3</v>
      </c>
      <c r="G2701" s="11">
        <v>12.3</v>
      </c>
      <c r="H2701" s="11">
        <v>-8.9</v>
      </c>
      <c r="I2701" s="11">
        <v>8.1</v>
      </c>
    </row>
    <row r="2702" spans="1:9" x14ac:dyDescent="0.15">
      <c r="A2702" s="9">
        <v>40903.090277777781</v>
      </c>
      <c r="B2702" s="10">
        <v>42</v>
      </c>
      <c r="C2702" s="10">
        <v>32</v>
      </c>
      <c r="D2702" s="11">
        <v>-9.6</v>
      </c>
      <c r="E2702" s="11">
        <v>8.5</v>
      </c>
      <c r="F2702" s="11">
        <v>-2.5</v>
      </c>
      <c r="G2702" s="11">
        <v>25.3</v>
      </c>
      <c r="H2702" s="11">
        <v>-14</v>
      </c>
      <c r="I2702" s="11">
        <v>18.899999999999999</v>
      </c>
    </row>
    <row r="2703" spans="1:9" x14ac:dyDescent="0.15">
      <c r="A2703" s="9">
        <v>40903.107638888891</v>
      </c>
      <c r="B2703" s="10">
        <v>17</v>
      </c>
      <c r="C2703" s="10">
        <v>4</v>
      </c>
      <c r="D2703" s="11">
        <v>-5.3</v>
      </c>
      <c r="E2703" s="11">
        <v>5.8</v>
      </c>
      <c r="F2703" s="11">
        <v>1.3</v>
      </c>
      <c r="G2703" s="11">
        <v>25.1</v>
      </c>
      <c r="H2703" s="11">
        <v>-15.2</v>
      </c>
      <c r="I2703" s="11">
        <v>13.6</v>
      </c>
    </row>
    <row r="2704" spans="1:9" x14ac:dyDescent="0.15">
      <c r="A2704" s="9">
        <v>40903.525694444441</v>
      </c>
      <c r="B2704" s="10">
        <v>44</v>
      </c>
      <c r="C2704" s="10">
        <v>8</v>
      </c>
      <c r="D2704" s="11">
        <v>-14.6</v>
      </c>
      <c r="E2704" s="11">
        <v>2.2000000000000002</v>
      </c>
      <c r="F2704" s="11">
        <v>-13.8</v>
      </c>
      <c r="G2704" s="11">
        <v>12.7</v>
      </c>
      <c r="H2704" s="11">
        <v>-13.5</v>
      </c>
      <c r="I2704" s="11">
        <v>7.1</v>
      </c>
    </row>
    <row r="2705" spans="1:9" x14ac:dyDescent="0.15">
      <c r="A2705" s="9">
        <v>40904.468055555553</v>
      </c>
      <c r="B2705" s="10">
        <v>39</v>
      </c>
      <c r="C2705" s="10">
        <v>4</v>
      </c>
      <c r="D2705" s="11">
        <v>-22.8</v>
      </c>
      <c r="E2705" s="11">
        <v>10.4</v>
      </c>
      <c r="F2705" s="11">
        <v>-20.3</v>
      </c>
      <c r="G2705" s="11">
        <v>22.2</v>
      </c>
      <c r="H2705" s="11">
        <v>-12.3</v>
      </c>
      <c r="I2705" s="11">
        <v>16.3</v>
      </c>
    </row>
    <row r="2706" spans="1:9" x14ac:dyDescent="0.15">
      <c r="A2706" s="9">
        <v>40904.497916666667</v>
      </c>
      <c r="B2706" s="10">
        <v>33</v>
      </c>
      <c r="C2706" s="10">
        <v>15</v>
      </c>
      <c r="D2706" s="11">
        <v>-18.600000000000001</v>
      </c>
      <c r="E2706" s="11">
        <v>11.1</v>
      </c>
      <c r="F2706" s="11">
        <v>-9</v>
      </c>
      <c r="G2706" s="11">
        <v>13</v>
      </c>
      <c r="H2706" s="11">
        <v>-12.7</v>
      </c>
      <c r="I2706" s="11">
        <v>3.9</v>
      </c>
    </row>
    <row r="2707" spans="1:9" x14ac:dyDescent="0.15">
      <c r="A2707" s="9">
        <v>40904.53125</v>
      </c>
      <c r="B2707" s="10">
        <v>36</v>
      </c>
      <c r="C2707" s="10">
        <v>2</v>
      </c>
      <c r="D2707" s="11">
        <v>-21</v>
      </c>
      <c r="E2707" s="11">
        <v>6.8</v>
      </c>
      <c r="F2707" s="11">
        <v>-16.8</v>
      </c>
      <c r="G2707" s="11">
        <v>10.199999999999999</v>
      </c>
      <c r="H2707" s="11">
        <v>-10.199999999999999</v>
      </c>
      <c r="I2707" s="11">
        <v>11.7</v>
      </c>
    </row>
    <row r="2708" spans="1:9" x14ac:dyDescent="0.15">
      <c r="A2708" s="9">
        <v>40904.775000000001</v>
      </c>
      <c r="B2708" s="10">
        <v>99</v>
      </c>
      <c r="C2708" s="10">
        <v>26</v>
      </c>
      <c r="D2708" s="11">
        <v>20.5</v>
      </c>
      <c r="E2708" s="11">
        <v>8.1999999999999993</v>
      </c>
      <c r="F2708" s="11">
        <v>17.2</v>
      </c>
      <c r="G2708" s="11">
        <v>27.2</v>
      </c>
      <c r="H2708" s="11">
        <v>-10.7</v>
      </c>
      <c r="I2708" s="11">
        <v>19.600000000000001</v>
      </c>
    </row>
    <row r="2709" spans="1:9" x14ac:dyDescent="0.15">
      <c r="A2709" s="9">
        <v>40904.790972222225</v>
      </c>
      <c r="B2709" s="10">
        <v>18</v>
      </c>
      <c r="C2709" s="10">
        <v>7</v>
      </c>
      <c r="D2709" s="11">
        <v>6.1</v>
      </c>
      <c r="E2709" s="11">
        <v>4.5999999999999996</v>
      </c>
      <c r="F2709" s="11">
        <v>-0.8</v>
      </c>
      <c r="G2709" s="11">
        <v>20.7</v>
      </c>
      <c r="H2709" s="11">
        <v>-13.6</v>
      </c>
      <c r="I2709" s="11">
        <v>16.8</v>
      </c>
    </row>
    <row r="2710" spans="1:9" x14ac:dyDescent="0.15">
      <c r="A2710" s="9">
        <v>40904.844444444447</v>
      </c>
      <c r="B2710" s="10">
        <v>37</v>
      </c>
      <c r="C2710" s="10">
        <v>15</v>
      </c>
      <c r="D2710" s="11">
        <v>-0.2</v>
      </c>
      <c r="E2710" s="11">
        <v>11.8</v>
      </c>
      <c r="F2710" s="11">
        <v>2.5</v>
      </c>
      <c r="G2710" s="11">
        <v>10.5</v>
      </c>
      <c r="H2710" s="11">
        <v>-7.1</v>
      </c>
      <c r="I2710" s="11">
        <v>4.0999999999999996</v>
      </c>
    </row>
    <row r="2711" spans="1:9" x14ac:dyDescent="0.15">
      <c r="A2711" s="9">
        <v>40904.88958333333</v>
      </c>
      <c r="B2711" s="10">
        <v>50</v>
      </c>
      <c r="C2711" s="10">
        <v>7</v>
      </c>
      <c r="D2711" s="11">
        <v>-10.8</v>
      </c>
      <c r="E2711" s="11">
        <v>9</v>
      </c>
      <c r="F2711" s="11">
        <v>-0.6</v>
      </c>
      <c r="G2711" s="11">
        <v>6.2</v>
      </c>
      <c r="H2711" s="11">
        <v>-7.7</v>
      </c>
      <c r="I2711" s="11">
        <v>1.1000000000000001</v>
      </c>
    </row>
    <row r="2712" spans="1:9" x14ac:dyDescent="0.15">
      <c r="A2712" s="9">
        <v>40904.913888888892</v>
      </c>
      <c r="B2712" s="10">
        <v>28</v>
      </c>
      <c r="C2712" s="10">
        <v>3</v>
      </c>
      <c r="D2712" s="11">
        <v>-13.5</v>
      </c>
      <c r="E2712" s="11">
        <v>6.6</v>
      </c>
      <c r="F2712" s="11">
        <v>-17.7</v>
      </c>
      <c r="G2712" s="11">
        <v>26.5</v>
      </c>
      <c r="H2712" s="11">
        <v>-23.1</v>
      </c>
      <c r="I2712" s="11">
        <v>22.6</v>
      </c>
    </row>
    <row r="2713" spans="1:9" x14ac:dyDescent="0.15">
      <c r="A2713" s="9">
        <v>40905.013888888891</v>
      </c>
      <c r="B2713" s="10">
        <v>138</v>
      </c>
      <c r="C2713" s="10">
        <v>2</v>
      </c>
      <c r="D2713" s="11">
        <v>-73.900000000000006</v>
      </c>
      <c r="E2713" s="11">
        <v>17</v>
      </c>
      <c r="F2713" s="11">
        <v>-75.2</v>
      </c>
      <c r="G2713" s="11">
        <v>30.2</v>
      </c>
      <c r="H2713" s="11">
        <v>-22.8</v>
      </c>
      <c r="I2713" s="11">
        <v>19</v>
      </c>
    </row>
    <row r="2714" spans="1:9" x14ac:dyDescent="0.15">
      <c r="A2714" s="9">
        <v>40905.09375</v>
      </c>
      <c r="B2714" s="10">
        <v>109</v>
      </c>
      <c r="C2714" s="10">
        <v>5</v>
      </c>
      <c r="D2714" s="11">
        <v>-51.1</v>
      </c>
      <c r="E2714" s="11">
        <v>20.7</v>
      </c>
      <c r="F2714" s="11">
        <v>-47.4</v>
      </c>
      <c r="G2714" s="11">
        <v>17.2</v>
      </c>
      <c r="H2714" s="11">
        <v>-10.8</v>
      </c>
      <c r="I2714" s="11">
        <v>15.9</v>
      </c>
    </row>
    <row r="2715" spans="1:9" x14ac:dyDescent="0.15">
      <c r="A2715" s="9">
        <v>40905.120138888888</v>
      </c>
      <c r="B2715" s="10">
        <v>34</v>
      </c>
      <c r="C2715" s="10">
        <v>16</v>
      </c>
      <c r="D2715" s="11">
        <v>-21</v>
      </c>
      <c r="E2715" s="11">
        <v>6.6</v>
      </c>
      <c r="F2715" s="11">
        <v>-12.8</v>
      </c>
      <c r="G2715" s="11">
        <v>28.1</v>
      </c>
      <c r="H2715" s="11">
        <v>-24.2</v>
      </c>
      <c r="I2715" s="11">
        <v>16.100000000000001</v>
      </c>
    </row>
    <row r="2716" spans="1:9" x14ac:dyDescent="0.15">
      <c r="A2716" s="9">
        <v>40905.182638888888</v>
      </c>
      <c r="B2716" s="10">
        <v>82</v>
      </c>
      <c r="C2716" s="10">
        <v>17</v>
      </c>
      <c r="D2716" s="11">
        <v>-14.8</v>
      </c>
      <c r="E2716" s="11">
        <v>21.4</v>
      </c>
      <c r="F2716" s="11">
        <v>-15.4</v>
      </c>
      <c r="G2716" s="11">
        <v>23.5</v>
      </c>
      <c r="H2716" s="11">
        <v>-20.100000000000001</v>
      </c>
      <c r="I2716" s="11">
        <v>18.899999999999999</v>
      </c>
    </row>
    <row r="2717" spans="1:9" x14ac:dyDescent="0.15">
      <c r="A2717" s="9">
        <v>40905.821527777778</v>
      </c>
      <c r="B2717" s="10">
        <v>34</v>
      </c>
      <c r="C2717" s="10">
        <v>29</v>
      </c>
      <c r="D2717" s="11">
        <v>-5.0999999999999996</v>
      </c>
      <c r="E2717" s="11">
        <v>10</v>
      </c>
      <c r="F2717" s="11">
        <v>-4.2</v>
      </c>
      <c r="G2717" s="11">
        <v>23.3</v>
      </c>
      <c r="H2717" s="11">
        <v>-15</v>
      </c>
      <c r="I2717" s="11">
        <v>11.1</v>
      </c>
    </row>
    <row r="2718" spans="1:9" x14ac:dyDescent="0.15">
      <c r="A2718" s="9">
        <v>40905.978472222225</v>
      </c>
      <c r="B2718" s="10">
        <v>15</v>
      </c>
      <c r="C2718" s="10">
        <v>4</v>
      </c>
      <c r="D2718" s="11">
        <v>-13.9</v>
      </c>
      <c r="E2718" s="11">
        <v>5.0999999999999996</v>
      </c>
      <c r="F2718" s="11">
        <v>-10.6</v>
      </c>
      <c r="G2718" s="11">
        <v>9.1999999999999993</v>
      </c>
      <c r="H2718" s="11">
        <v>-9.1</v>
      </c>
      <c r="I2718" s="11">
        <v>9.6</v>
      </c>
    </row>
    <row r="2719" spans="1:9" x14ac:dyDescent="0.15">
      <c r="A2719" s="9">
        <v>40906.003472222219</v>
      </c>
      <c r="B2719" s="10">
        <v>29</v>
      </c>
      <c r="C2719" s="10">
        <v>8</v>
      </c>
      <c r="D2719" s="11">
        <v>-21.6</v>
      </c>
      <c r="E2719" s="11">
        <v>9.1999999999999993</v>
      </c>
      <c r="F2719" s="11">
        <v>-21.4</v>
      </c>
      <c r="G2719" s="11">
        <v>12.6</v>
      </c>
      <c r="H2719" s="11">
        <v>-12.8</v>
      </c>
      <c r="I2719" s="11">
        <v>7.1</v>
      </c>
    </row>
    <row r="2720" spans="1:9" x14ac:dyDescent="0.15">
      <c r="A2720" s="9">
        <v>40906.845138888886</v>
      </c>
      <c r="B2720" s="10">
        <v>196</v>
      </c>
      <c r="C2720" s="10">
        <v>28</v>
      </c>
      <c r="D2720" s="11">
        <v>63</v>
      </c>
      <c r="E2720" s="11">
        <v>14.8</v>
      </c>
      <c r="F2720" s="11">
        <v>40.200000000000003</v>
      </c>
      <c r="G2720" s="11">
        <v>13.4</v>
      </c>
      <c r="H2720" s="11">
        <v>-12.2</v>
      </c>
      <c r="I2720" s="11">
        <v>0.3</v>
      </c>
    </row>
    <row r="2721" spans="1:9" x14ac:dyDescent="0.15">
      <c r="A2721" s="9">
        <v>40907.015972222223</v>
      </c>
      <c r="B2721" s="10">
        <v>35</v>
      </c>
      <c r="C2721" s="10">
        <v>2</v>
      </c>
      <c r="D2721" s="11">
        <v>-14.1</v>
      </c>
      <c r="E2721" s="11">
        <v>5.8</v>
      </c>
      <c r="F2721" s="11">
        <v>-10.3</v>
      </c>
      <c r="G2721" s="11">
        <v>14.2</v>
      </c>
      <c r="H2721" s="11">
        <v>-10.7</v>
      </c>
      <c r="I2721" s="11">
        <v>9.5</v>
      </c>
    </row>
    <row r="2722" spans="1:9" x14ac:dyDescent="0.15">
      <c r="A2722" s="9">
        <v>40907.076388888891</v>
      </c>
      <c r="B2722" s="10">
        <v>40</v>
      </c>
      <c r="C2722" s="10">
        <v>14</v>
      </c>
      <c r="D2722" s="11">
        <v>-13.4</v>
      </c>
      <c r="E2722" s="11">
        <v>5</v>
      </c>
      <c r="F2722" s="11">
        <v>-16.8</v>
      </c>
      <c r="G2722" s="11">
        <v>5.2</v>
      </c>
      <c r="H2722" s="11">
        <v>-7.8</v>
      </c>
      <c r="I2722" s="11">
        <v>2</v>
      </c>
    </row>
    <row r="2723" spans="1:9" x14ac:dyDescent="0.15">
      <c r="A2723" s="9">
        <v>40907.240972222222</v>
      </c>
      <c r="B2723" s="10">
        <v>15</v>
      </c>
      <c r="C2723" s="10">
        <v>2</v>
      </c>
      <c r="D2723" s="11">
        <v>-5.3</v>
      </c>
      <c r="E2723" s="11">
        <v>8.6</v>
      </c>
      <c r="F2723" s="11">
        <v>-5.8</v>
      </c>
      <c r="G2723" s="11">
        <v>13</v>
      </c>
      <c r="H2723" s="11">
        <v>-8.5</v>
      </c>
      <c r="I2723" s="11">
        <v>8.5</v>
      </c>
    </row>
    <row r="2724" spans="1:9" x14ac:dyDescent="0.15">
      <c r="A2724" s="9">
        <v>40907.816666666666</v>
      </c>
      <c r="B2724" s="10">
        <v>32</v>
      </c>
      <c r="C2724" s="10">
        <v>24</v>
      </c>
      <c r="D2724" s="11">
        <v>-7.8</v>
      </c>
      <c r="E2724" s="11">
        <v>10.3</v>
      </c>
      <c r="F2724" s="11">
        <v>-4.2</v>
      </c>
      <c r="G2724" s="11">
        <v>14.9</v>
      </c>
      <c r="H2724" s="11">
        <v>-17.3</v>
      </c>
      <c r="I2724" s="11">
        <v>16.600000000000001</v>
      </c>
    </row>
    <row r="2725" spans="1:9" x14ac:dyDescent="0.15">
      <c r="A2725" s="9">
        <v>40907.828472222223</v>
      </c>
      <c r="B2725" s="10">
        <v>13</v>
      </c>
      <c r="C2725" s="10">
        <v>2</v>
      </c>
      <c r="D2725" s="11">
        <v>-12.2</v>
      </c>
      <c r="E2725" s="11">
        <v>3.6</v>
      </c>
      <c r="F2725" s="11">
        <v>-2.7</v>
      </c>
      <c r="G2725" s="11">
        <v>23.4</v>
      </c>
      <c r="H2725" s="11">
        <v>-17.399999999999999</v>
      </c>
      <c r="I2725" s="11">
        <v>15.6</v>
      </c>
    </row>
    <row r="2726" spans="1:9" x14ac:dyDescent="0.15">
      <c r="A2726" s="9">
        <v>40908.477777777778</v>
      </c>
      <c r="B2726" s="10">
        <v>24</v>
      </c>
      <c r="C2726" s="10">
        <v>30</v>
      </c>
      <c r="D2726" s="11">
        <v>-4.4000000000000004</v>
      </c>
      <c r="E2726" s="11">
        <v>12.2</v>
      </c>
      <c r="F2726" s="11">
        <v>-6</v>
      </c>
      <c r="G2726" s="11">
        <v>16.100000000000001</v>
      </c>
      <c r="H2726" s="11">
        <v>-16.899999999999999</v>
      </c>
      <c r="I2726" s="11">
        <v>5.4</v>
      </c>
    </row>
    <row r="2727" spans="1:9" x14ac:dyDescent="0.15">
      <c r="A2727" s="9">
        <v>40908.530555555553</v>
      </c>
      <c r="B2727" s="10">
        <v>22</v>
      </c>
      <c r="C2727" s="10">
        <v>3</v>
      </c>
      <c r="D2727" s="11">
        <v>-8.5</v>
      </c>
      <c r="E2727" s="11">
        <v>10.4</v>
      </c>
      <c r="F2727" s="11">
        <v>-10.1</v>
      </c>
      <c r="G2727" s="11">
        <v>10.7</v>
      </c>
      <c r="H2727" s="11">
        <v>-11.2</v>
      </c>
      <c r="I2727" s="11">
        <v>8.3000000000000007</v>
      </c>
    </row>
    <row r="2728" spans="1:9" x14ac:dyDescent="0.15">
      <c r="A2728" s="9">
        <v>40909.121527777781</v>
      </c>
      <c r="C2728" s="10">
        <v>6</v>
      </c>
      <c r="G2728" s="11">
        <v>-2.4</v>
      </c>
      <c r="H2728" s="11">
        <v>-2</v>
      </c>
      <c r="I2728" s="11">
        <v>0</v>
      </c>
    </row>
    <row r="2729" spans="1:9" x14ac:dyDescent="0.15">
      <c r="A2729" s="9">
        <v>40909.244444444441</v>
      </c>
      <c r="B2729" s="10">
        <v>125</v>
      </c>
      <c r="C2729" s="10">
        <v>24</v>
      </c>
      <c r="D2729" s="11">
        <v>-21.4</v>
      </c>
      <c r="E2729" s="11">
        <v>13.6</v>
      </c>
      <c r="F2729" s="11">
        <v>-18</v>
      </c>
      <c r="G2729" s="11">
        <v>20.399999999999999</v>
      </c>
      <c r="H2729" s="11">
        <v>-15.9</v>
      </c>
      <c r="I2729" s="11">
        <v>19.899999999999999</v>
      </c>
    </row>
    <row r="2730" spans="1:9" x14ac:dyDescent="0.15">
      <c r="A2730" s="9">
        <v>40909.302083333336</v>
      </c>
      <c r="B2730" s="10">
        <v>40</v>
      </c>
      <c r="C2730" s="10">
        <v>2</v>
      </c>
      <c r="D2730" s="11">
        <v>-2.7</v>
      </c>
      <c r="E2730" s="11">
        <v>8.4</v>
      </c>
      <c r="F2730" s="11">
        <v>-3.6</v>
      </c>
      <c r="G2730" s="11">
        <v>13.9</v>
      </c>
      <c r="H2730" s="11">
        <v>-12.8</v>
      </c>
      <c r="I2730" s="11">
        <v>12.1</v>
      </c>
    </row>
    <row r="2731" spans="1:9" x14ac:dyDescent="0.15">
      <c r="A2731" s="9">
        <v>40909.387499999997</v>
      </c>
    </row>
    <row r="2732" spans="1:9" x14ac:dyDescent="0.15">
      <c r="A2732" s="9">
        <v>40909.663888888892</v>
      </c>
      <c r="B2732" s="10">
        <v>23</v>
      </c>
      <c r="C2732" s="10">
        <v>31</v>
      </c>
      <c r="D2732" s="11">
        <v>-14.996919999999999</v>
      </c>
      <c r="E2732" s="11">
        <v>9.8771249999999995</v>
      </c>
      <c r="F2732" s="11">
        <v>-12.936120000000001</v>
      </c>
      <c r="G2732" s="11">
        <v>16.899999999999999</v>
      </c>
      <c r="H2732" s="11">
        <v>-20.9</v>
      </c>
      <c r="I2732" s="11">
        <v>9.6999999999999993</v>
      </c>
    </row>
    <row r="2733" spans="1:9" x14ac:dyDescent="0.15">
      <c r="A2733" s="9">
        <v>40909.719444444447</v>
      </c>
      <c r="B2733" s="10">
        <v>76</v>
      </c>
      <c r="C2733" s="10">
        <v>2</v>
      </c>
      <c r="D2733" s="11">
        <v>-23</v>
      </c>
      <c r="E2733" s="11">
        <v>11.3</v>
      </c>
      <c r="F2733" s="11">
        <v>-14.1</v>
      </c>
      <c r="G2733" s="11">
        <v>19.8</v>
      </c>
      <c r="H2733" s="11">
        <v>-15.2</v>
      </c>
      <c r="I2733" s="11">
        <v>14.8</v>
      </c>
    </row>
    <row r="2734" spans="1:9" x14ac:dyDescent="0.15">
      <c r="A2734" s="9">
        <v>40909.736805555556</v>
      </c>
      <c r="B2734" s="10">
        <v>7</v>
      </c>
      <c r="C2734" s="10">
        <v>1</v>
      </c>
      <c r="D2734" s="11">
        <v>-9.1</v>
      </c>
      <c r="E2734" s="11">
        <v>5.7</v>
      </c>
      <c r="F2734" s="11">
        <v>-5.4</v>
      </c>
      <c r="G2734" s="11">
        <v>7</v>
      </c>
      <c r="H2734" s="11">
        <v>-5.8</v>
      </c>
      <c r="I2734" s="11">
        <v>5.3</v>
      </c>
    </row>
    <row r="2735" spans="1:9" x14ac:dyDescent="0.15">
      <c r="A2735" s="9">
        <v>40909.963888888888</v>
      </c>
      <c r="B2735" s="10">
        <v>22</v>
      </c>
      <c r="C2735" s="10">
        <v>32</v>
      </c>
      <c r="D2735" s="11">
        <v>-5.4</v>
      </c>
      <c r="E2735" s="11">
        <v>5.6</v>
      </c>
      <c r="F2735" s="11">
        <v>-3.3</v>
      </c>
      <c r="G2735" s="11">
        <v>9.3000000000000007</v>
      </c>
      <c r="H2735" s="11">
        <v>-6.4</v>
      </c>
      <c r="I2735" s="11">
        <v>5.9</v>
      </c>
    </row>
    <row r="2736" spans="1:9" x14ac:dyDescent="0.15">
      <c r="A2736" s="9">
        <v>40910.074305555558</v>
      </c>
      <c r="B2736" s="10">
        <v>12</v>
      </c>
      <c r="C2736" s="10">
        <v>9</v>
      </c>
      <c r="D2736" s="11">
        <v>-8</v>
      </c>
      <c r="E2736" s="11">
        <v>4.8</v>
      </c>
      <c r="F2736" s="11">
        <v>-8.6</v>
      </c>
      <c r="G2736" s="11">
        <v>6.4</v>
      </c>
      <c r="H2736" s="11">
        <v>-10.3</v>
      </c>
      <c r="I2736" s="11">
        <v>5.9</v>
      </c>
    </row>
    <row r="2737" spans="1:9" x14ac:dyDescent="0.15">
      <c r="A2737" s="9">
        <v>40910.677777777775</v>
      </c>
      <c r="B2737" s="10">
        <v>18</v>
      </c>
      <c r="C2737" s="10">
        <v>18</v>
      </c>
      <c r="D2737" s="11">
        <v>-15.72071</v>
      </c>
      <c r="E2737" s="11">
        <v>11.443942</v>
      </c>
      <c r="F2737" s="11">
        <v>-12.704510000000001</v>
      </c>
      <c r="G2737" s="11">
        <v>6.7</v>
      </c>
      <c r="H2737" s="11">
        <v>-11.7</v>
      </c>
      <c r="I2737" s="11">
        <v>-1.5</v>
      </c>
    </row>
    <row r="2738" spans="1:9" x14ac:dyDescent="0.15">
      <c r="A2738" s="9">
        <v>40911.214583333334</v>
      </c>
      <c r="B2738" s="10">
        <v>30</v>
      </c>
      <c r="C2738" s="10">
        <v>21</v>
      </c>
      <c r="D2738" s="11">
        <v>-15</v>
      </c>
      <c r="E2738" s="11">
        <v>10.7</v>
      </c>
      <c r="F2738" s="11">
        <v>-13.8</v>
      </c>
      <c r="G2738" s="11">
        <v>13.9</v>
      </c>
      <c r="H2738" s="11">
        <v>-15.6</v>
      </c>
      <c r="I2738" s="11">
        <v>7.3</v>
      </c>
    </row>
    <row r="2739" spans="1:9" x14ac:dyDescent="0.15">
      <c r="A2739" s="9">
        <v>40911.336805555555</v>
      </c>
      <c r="B2739" s="10">
        <v>15</v>
      </c>
      <c r="C2739" s="10">
        <v>2</v>
      </c>
      <c r="D2739" s="11">
        <v>-11</v>
      </c>
      <c r="E2739" s="11">
        <v>3.8</v>
      </c>
      <c r="F2739" s="11">
        <v>-3.9</v>
      </c>
      <c r="G2739" s="11">
        <v>15.3</v>
      </c>
      <c r="H2739" s="11">
        <v>-13</v>
      </c>
      <c r="I2739" s="11">
        <v>12.3</v>
      </c>
    </row>
    <row r="2740" spans="1:9" x14ac:dyDescent="0.15">
      <c r="A2740" s="9">
        <v>40911.395833333336</v>
      </c>
      <c r="B2740" s="10">
        <v>13</v>
      </c>
      <c r="C2740" s="10">
        <v>21</v>
      </c>
      <c r="D2740" s="11">
        <v>-13.5</v>
      </c>
      <c r="E2740" s="11">
        <v>6.5</v>
      </c>
      <c r="F2740" s="11">
        <v>-6.3</v>
      </c>
      <c r="G2740" s="11">
        <v>9.6</v>
      </c>
      <c r="H2740" s="11">
        <v>-6.8</v>
      </c>
      <c r="I2740" s="11">
        <v>5.5</v>
      </c>
    </row>
    <row r="2741" spans="1:9" x14ac:dyDescent="0.15">
      <c r="A2741" s="9">
        <v>40911.40347222222</v>
      </c>
      <c r="B2741" s="10">
        <v>9</v>
      </c>
      <c r="C2741" s="10">
        <v>9</v>
      </c>
      <c r="D2741" s="11">
        <v>-3.7</v>
      </c>
      <c r="E2741" s="11">
        <v>5.3</v>
      </c>
      <c r="F2741" s="11">
        <v>1.4</v>
      </c>
      <c r="G2741" s="11">
        <v>9.1</v>
      </c>
      <c r="H2741" s="11">
        <v>-9.4</v>
      </c>
      <c r="I2741" s="11">
        <v>4.8</v>
      </c>
    </row>
    <row r="2742" spans="1:9" x14ac:dyDescent="0.15">
      <c r="A2742" s="9">
        <v>40911.459027777775</v>
      </c>
      <c r="B2742" s="10">
        <v>25</v>
      </c>
      <c r="C2742" s="10">
        <v>7</v>
      </c>
      <c r="D2742" s="11">
        <v>-8.6</v>
      </c>
      <c r="E2742" s="11">
        <v>6</v>
      </c>
      <c r="F2742" s="11">
        <v>-7</v>
      </c>
      <c r="G2742" s="11">
        <v>7.9</v>
      </c>
      <c r="H2742" s="11">
        <v>-8.8000000000000007</v>
      </c>
      <c r="I2742" s="11">
        <v>4.4000000000000004</v>
      </c>
    </row>
    <row r="2743" spans="1:9" x14ac:dyDescent="0.15">
      <c r="A2743" s="9">
        <v>40911.634722222225</v>
      </c>
      <c r="B2743" s="10">
        <v>20</v>
      </c>
      <c r="C2743" s="10">
        <v>7</v>
      </c>
      <c r="D2743" s="11">
        <v>-13.2</v>
      </c>
      <c r="E2743" s="11">
        <v>6.4</v>
      </c>
      <c r="F2743" s="11">
        <v>-2.9</v>
      </c>
      <c r="G2743" s="11">
        <v>10.3</v>
      </c>
      <c r="H2743" s="11">
        <v>-7.8</v>
      </c>
      <c r="I2743" s="11">
        <v>6.4</v>
      </c>
    </row>
    <row r="2744" spans="1:9" x14ac:dyDescent="0.15">
      <c r="A2744" s="9">
        <v>40911.70208333333</v>
      </c>
      <c r="B2744" s="10">
        <v>20</v>
      </c>
      <c r="C2744" s="10">
        <v>2</v>
      </c>
      <c r="D2744" s="11">
        <v>-12.6</v>
      </c>
      <c r="E2744" s="11">
        <v>3.8</v>
      </c>
      <c r="F2744" s="11">
        <v>-9</v>
      </c>
      <c r="G2744" s="11">
        <v>18.8</v>
      </c>
      <c r="H2744" s="11">
        <v>-11.9</v>
      </c>
      <c r="I2744" s="11">
        <v>13.4</v>
      </c>
    </row>
    <row r="2745" spans="1:9" x14ac:dyDescent="0.15">
      <c r="A2745" s="9">
        <v>40911.727083333331</v>
      </c>
      <c r="B2745" s="10">
        <v>28</v>
      </c>
      <c r="C2745" s="10">
        <v>5</v>
      </c>
      <c r="D2745" s="11">
        <v>-17.025257</v>
      </c>
      <c r="E2745" s="11">
        <v>9.872814</v>
      </c>
      <c r="F2745" s="11">
        <v>15.82818</v>
      </c>
      <c r="G2745" s="11">
        <v>9.3000000000000007</v>
      </c>
      <c r="H2745" s="11">
        <v>-10.1</v>
      </c>
      <c r="I2745" s="11">
        <v>10</v>
      </c>
    </row>
    <row r="2746" spans="1:9" x14ac:dyDescent="0.15">
      <c r="A2746" s="9">
        <v>40912.011805555558</v>
      </c>
      <c r="B2746" s="10">
        <v>73</v>
      </c>
      <c r="D2746" s="11">
        <v>7</v>
      </c>
      <c r="E2746" s="11">
        <v>3</v>
      </c>
      <c r="F2746" s="11">
        <v>4.3</v>
      </c>
    </row>
    <row r="2747" spans="1:9" x14ac:dyDescent="0.15">
      <c r="A2747" s="9">
        <v>40912.256944444445</v>
      </c>
      <c r="B2747" s="10">
        <v>26</v>
      </c>
      <c r="C2747" s="10">
        <v>19</v>
      </c>
      <c r="D2747" s="11">
        <v>-8.6</v>
      </c>
      <c r="E2747" s="11">
        <v>6.7</v>
      </c>
      <c r="F2747" s="11">
        <v>-9.6</v>
      </c>
      <c r="G2747" s="11">
        <v>11.1</v>
      </c>
      <c r="H2747" s="11">
        <v>-10.9</v>
      </c>
      <c r="I2747" s="11">
        <v>4.8</v>
      </c>
    </row>
    <row r="2748" spans="1:9" x14ac:dyDescent="0.15">
      <c r="A2748" s="9">
        <v>40912.320138888892</v>
      </c>
      <c r="B2748" s="10">
        <v>11</v>
      </c>
      <c r="C2748" s="10">
        <v>26</v>
      </c>
      <c r="D2748" s="11">
        <v>-4</v>
      </c>
      <c r="E2748" s="11">
        <v>3.7</v>
      </c>
      <c r="F2748" s="11">
        <v>-11.8</v>
      </c>
      <c r="G2748" s="11">
        <v>2.2999999999999998</v>
      </c>
      <c r="H2748" s="11">
        <v>-11.7</v>
      </c>
      <c r="I2748" s="11">
        <v>3</v>
      </c>
    </row>
    <row r="2749" spans="1:9" x14ac:dyDescent="0.15">
      <c r="A2749" s="9">
        <v>40912.536805555559</v>
      </c>
      <c r="B2749" s="10">
        <v>7</v>
      </c>
      <c r="C2749" s="10">
        <v>6</v>
      </c>
      <c r="D2749" s="11">
        <v>-4.4000000000000004</v>
      </c>
      <c r="E2749" s="11">
        <v>1.4</v>
      </c>
      <c r="F2749" s="11">
        <v>-5.9</v>
      </c>
      <c r="G2749" s="11">
        <v>8.5</v>
      </c>
      <c r="H2749" s="11">
        <v>-7.9</v>
      </c>
      <c r="I2749" s="11">
        <v>5.2</v>
      </c>
    </row>
    <row r="2750" spans="1:9" x14ac:dyDescent="0.15">
      <c r="A2750" s="9">
        <v>40913.084027777775</v>
      </c>
      <c r="B2750" s="10">
        <v>24</v>
      </c>
      <c r="D2750" s="11">
        <v>-6.5</v>
      </c>
      <c r="E2750" s="11">
        <v>9.6</v>
      </c>
      <c r="F2750" s="11">
        <v>1.5</v>
      </c>
    </row>
    <row r="2751" spans="1:9" x14ac:dyDescent="0.15">
      <c r="A2751" s="9">
        <v>40913.09375</v>
      </c>
      <c r="B2751" s="10">
        <v>9</v>
      </c>
      <c r="C2751" s="10">
        <v>23</v>
      </c>
      <c r="D2751" s="11">
        <v>-0.3</v>
      </c>
      <c r="E2751" s="11">
        <v>7.5</v>
      </c>
      <c r="F2751" s="11">
        <v>1.6</v>
      </c>
      <c r="G2751" s="11">
        <v>22.3</v>
      </c>
      <c r="H2751" s="11">
        <v>-17.399999999999999</v>
      </c>
      <c r="I2751" s="11">
        <v>20.8</v>
      </c>
    </row>
    <row r="2752" spans="1:9" x14ac:dyDescent="0.15">
      <c r="A2752" s="9">
        <v>40913.104861111111</v>
      </c>
      <c r="B2752" s="10">
        <v>11</v>
      </c>
      <c r="C2752" s="10">
        <v>28</v>
      </c>
      <c r="D2752" s="11">
        <v>-3.5</v>
      </c>
      <c r="E2752" s="11">
        <v>4.5</v>
      </c>
      <c r="F2752" s="11">
        <v>-2.2000000000000002</v>
      </c>
      <c r="G2752" s="11">
        <v>23.5</v>
      </c>
      <c r="H2752" s="11">
        <v>-12</v>
      </c>
      <c r="I2752" s="11">
        <v>15.7</v>
      </c>
    </row>
    <row r="2753" spans="1:9" x14ac:dyDescent="0.15">
      <c r="A2753" s="9">
        <v>40913.106249999997</v>
      </c>
      <c r="C2753" s="10">
        <v>28</v>
      </c>
      <c r="G2753" s="11">
        <v>23.5</v>
      </c>
      <c r="H2753" s="11">
        <v>-12</v>
      </c>
      <c r="I2753" s="11">
        <v>15.7</v>
      </c>
    </row>
    <row r="2754" spans="1:9" x14ac:dyDescent="0.15">
      <c r="A2754" s="9">
        <v>40913.149305555555</v>
      </c>
      <c r="B2754" s="10">
        <v>24</v>
      </c>
      <c r="C2754" s="10">
        <v>23</v>
      </c>
      <c r="D2754" s="11">
        <v>-3.4</v>
      </c>
      <c r="E2754" s="11">
        <v>8.1</v>
      </c>
      <c r="F2754" s="11">
        <v>0.9</v>
      </c>
      <c r="G2754" s="11">
        <v>11.6</v>
      </c>
      <c r="H2754" s="11">
        <v>-8.1999999999999993</v>
      </c>
      <c r="I2754" s="11">
        <v>4.8</v>
      </c>
    </row>
    <row r="2755" spans="1:9" x14ac:dyDescent="0.15">
      <c r="A2755" s="9">
        <v>40913.28125</v>
      </c>
      <c r="B2755" s="10">
        <v>20</v>
      </c>
      <c r="C2755" s="10">
        <v>10</v>
      </c>
      <c r="D2755" s="11">
        <v>-15.8</v>
      </c>
      <c r="E2755" s="11">
        <v>6.7</v>
      </c>
      <c r="F2755" s="11">
        <v>-11</v>
      </c>
      <c r="G2755" s="11">
        <v>16.100000000000001</v>
      </c>
      <c r="H2755" s="11">
        <v>-11.6</v>
      </c>
      <c r="I2755" s="11">
        <v>10.7</v>
      </c>
    </row>
    <row r="2756" spans="1:9" x14ac:dyDescent="0.15">
      <c r="A2756" s="9">
        <v>40913.381944444445</v>
      </c>
      <c r="B2756" s="10">
        <v>17</v>
      </c>
      <c r="C2756" s="10">
        <v>19</v>
      </c>
      <c r="D2756" s="11">
        <v>-2</v>
      </c>
      <c r="E2756" s="11">
        <v>2</v>
      </c>
      <c r="F2756" s="11">
        <v>-5.7</v>
      </c>
      <c r="G2756" s="11">
        <v>2.2000000000000002</v>
      </c>
      <c r="H2756" s="11">
        <v>-8.1</v>
      </c>
      <c r="I2756" s="11">
        <v>2.6</v>
      </c>
    </row>
    <row r="2757" spans="1:9" x14ac:dyDescent="0.15">
      <c r="A2757" s="9">
        <v>40913.5</v>
      </c>
      <c r="B2757" s="10">
        <v>30</v>
      </c>
      <c r="C2757" s="10">
        <v>15</v>
      </c>
      <c r="D2757" s="11">
        <v>-1.2</v>
      </c>
      <c r="E2757" s="11">
        <v>15.8</v>
      </c>
      <c r="F2757" s="11">
        <v>-3.8</v>
      </c>
      <c r="G2757" s="11">
        <v>16.7</v>
      </c>
      <c r="H2757" s="11">
        <v>-9</v>
      </c>
      <c r="I2757" s="11">
        <v>11.2</v>
      </c>
    </row>
    <row r="2758" spans="1:9" x14ac:dyDescent="0.15">
      <c r="A2758" s="9">
        <v>40913.506249999999</v>
      </c>
      <c r="B2758" s="10">
        <v>7</v>
      </c>
      <c r="C2758" s="10">
        <v>24</v>
      </c>
      <c r="D2758" s="11">
        <v>-0.4</v>
      </c>
      <c r="E2758" s="11">
        <v>5.2</v>
      </c>
      <c r="F2758" s="11">
        <v>-8.1999999999999993</v>
      </c>
      <c r="G2758" s="11">
        <v>7.7</v>
      </c>
      <c r="H2758" s="11">
        <v>-10.5</v>
      </c>
      <c r="I2758" s="11">
        <v>5.4</v>
      </c>
    </row>
    <row r="2759" spans="1:9" x14ac:dyDescent="0.15">
      <c r="A2759" s="9">
        <v>40913.533333333333</v>
      </c>
      <c r="B2759" s="10">
        <v>12</v>
      </c>
      <c r="C2759" s="10">
        <v>2</v>
      </c>
      <c r="D2759" s="11">
        <v>-5.4</v>
      </c>
      <c r="E2759" s="11">
        <v>8.6</v>
      </c>
      <c r="F2759" s="11">
        <v>-3.2</v>
      </c>
      <c r="G2759" s="11">
        <v>11.2</v>
      </c>
      <c r="H2759" s="11">
        <v>-8</v>
      </c>
      <c r="I2759" s="11">
        <v>8.6999999999999993</v>
      </c>
    </row>
    <row r="2760" spans="1:9" x14ac:dyDescent="0.15">
      <c r="A2760" s="9">
        <v>40913.843055555553</v>
      </c>
      <c r="B2760" s="10">
        <v>64</v>
      </c>
      <c r="C2760" s="10">
        <v>21</v>
      </c>
      <c r="D2760" s="11">
        <v>-19</v>
      </c>
      <c r="E2760" s="11">
        <v>6.6</v>
      </c>
      <c r="F2760" s="11">
        <v>-17.7</v>
      </c>
      <c r="G2760" s="11">
        <v>9.3000000000000007</v>
      </c>
      <c r="H2760" s="11">
        <v>-9.3000000000000007</v>
      </c>
      <c r="I2760" s="11">
        <v>5</v>
      </c>
    </row>
    <row r="2761" spans="1:9" x14ac:dyDescent="0.15">
      <c r="A2761" s="9">
        <v>40913.855555555558</v>
      </c>
      <c r="B2761" s="10">
        <v>14</v>
      </c>
      <c r="C2761" s="10">
        <v>17</v>
      </c>
      <c r="D2761" s="11">
        <v>-9.6999999999999993</v>
      </c>
      <c r="E2761" s="11">
        <v>3.8</v>
      </c>
      <c r="F2761" s="11">
        <v>-3.3</v>
      </c>
      <c r="G2761" s="11">
        <v>17.3</v>
      </c>
      <c r="H2761" s="11">
        <v>-17.100000000000001</v>
      </c>
      <c r="I2761" s="11">
        <v>11.2</v>
      </c>
    </row>
    <row r="2762" spans="1:9" x14ac:dyDescent="0.15">
      <c r="A2762" s="9">
        <v>40913.866666666669</v>
      </c>
      <c r="B2762" s="10">
        <v>13</v>
      </c>
      <c r="C2762" s="10">
        <v>2</v>
      </c>
      <c r="D2762" s="11">
        <v>-13.390397</v>
      </c>
      <c r="E2762" s="11">
        <v>5.7539199999999999</v>
      </c>
      <c r="F2762" s="11">
        <v>12.48601</v>
      </c>
      <c r="G2762" s="11">
        <v>19.899999999999999</v>
      </c>
      <c r="H2762" s="11">
        <v>-13.3</v>
      </c>
      <c r="I2762" s="11">
        <v>16</v>
      </c>
    </row>
    <row r="2763" spans="1:9" x14ac:dyDescent="0.15">
      <c r="A2763" s="9">
        <v>40913.922222222223</v>
      </c>
      <c r="B2763" s="10">
        <v>73</v>
      </c>
      <c r="C2763" s="10">
        <v>21</v>
      </c>
      <c r="D2763" s="11">
        <v>-18.5</v>
      </c>
      <c r="E2763" s="11">
        <v>1.6</v>
      </c>
      <c r="F2763" s="11">
        <v>-21.4</v>
      </c>
      <c r="G2763" s="11">
        <v>-3</v>
      </c>
      <c r="H2763" s="11">
        <v>-6.4</v>
      </c>
      <c r="I2763" s="11">
        <v>-5.8</v>
      </c>
    </row>
    <row r="2764" spans="1:9" x14ac:dyDescent="0.15">
      <c r="A2764" s="9">
        <v>40914.079861111109</v>
      </c>
      <c r="B2764" s="10">
        <v>15</v>
      </c>
      <c r="C2764" s="10">
        <v>16</v>
      </c>
      <c r="D2764" s="11">
        <v>-5.8</v>
      </c>
      <c r="E2764" s="11">
        <v>5.6</v>
      </c>
      <c r="F2764" s="11">
        <v>-1.8</v>
      </c>
      <c r="G2764" s="11">
        <v>15.4</v>
      </c>
      <c r="H2764" s="11">
        <v>-8.8000000000000007</v>
      </c>
      <c r="I2764" s="11">
        <v>11.2</v>
      </c>
    </row>
    <row r="2765" spans="1:9" x14ac:dyDescent="0.15">
      <c r="A2765" s="9">
        <v>40914.802083333336</v>
      </c>
      <c r="B2765" s="10">
        <v>19</v>
      </c>
      <c r="C2765" s="10">
        <v>4</v>
      </c>
      <c r="D2765" s="11">
        <v>-9.3000000000000007</v>
      </c>
      <c r="E2765" s="11">
        <v>12</v>
      </c>
      <c r="F2765" s="11">
        <v>-13.6</v>
      </c>
      <c r="G2765" s="11">
        <v>11</v>
      </c>
      <c r="H2765" s="11">
        <v>-11.6</v>
      </c>
      <c r="I2765" s="11">
        <v>7.8</v>
      </c>
    </row>
    <row r="2766" spans="1:9" x14ac:dyDescent="0.15">
      <c r="A2766" s="9">
        <v>40915.0625</v>
      </c>
      <c r="B2766" s="10">
        <v>35</v>
      </c>
      <c r="C2766" s="10">
        <v>18</v>
      </c>
      <c r="D2766" s="11">
        <v>-7.7</v>
      </c>
      <c r="E2766" s="11">
        <v>8.9</v>
      </c>
      <c r="F2766" s="11">
        <v>-4.8</v>
      </c>
      <c r="G2766" s="11">
        <v>18.399999999999999</v>
      </c>
      <c r="H2766" s="11">
        <v>-12.8</v>
      </c>
      <c r="I2766" s="11">
        <v>11.7</v>
      </c>
    </row>
    <row r="2767" spans="1:9" x14ac:dyDescent="0.15">
      <c r="A2767" s="9">
        <v>40915.072916666664</v>
      </c>
      <c r="C2767" s="10">
        <v>6</v>
      </c>
      <c r="G2767" s="11">
        <v>5.7</v>
      </c>
      <c r="H2767" s="11">
        <v>-5.3</v>
      </c>
      <c r="I2767" s="11">
        <v>5.7</v>
      </c>
    </row>
    <row r="2768" spans="1:9" x14ac:dyDescent="0.15">
      <c r="A2768" s="9">
        <v>40915.198611111111</v>
      </c>
      <c r="C2768" s="10">
        <v>29</v>
      </c>
      <c r="G2768" s="11">
        <v>12.6</v>
      </c>
      <c r="H2768" s="11">
        <v>-7.1</v>
      </c>
      <c r="I2768" s="11">
        <v>8.1999999999999993</v>
      </c>
    </row>
    <row r="2769" spans="1:9" x14ac:dyDescent="0.15">
      <c r="A2769" s="9">
        <v>40915.236805555556</v>
      </c>
      <c r="B2769" s="10">
        <v>25</v>
      </c>
      <c r="C2769" s="10">
        <v>28</v>
      </c>
      <c r="D2769" s="11">
        <v>-8.3000000000000007</v>
      </c>
      <c r="E2769" s="11">
        <v>9.6999999999999993</v>
      </c>
      <c r="F2769" s="11">
        <v>-7.8</v>
      </c>
      <c r="G2769" s="11">
        <v>14.2</v>
      </c>
      <c r="H2769" s="11">
        <v>-10.9</v>
      </c>
      <c r="I2769" s="11">
        <v>14.9</v>
      </c>
    </row>
    <row r="2770" spans="1:9" x14ac:dyDescent="0.15">
      <c r="A2770" s="9">
        <v>40915.3125</v>
      </c>
      <c r="B2770" s="10">
        <v>24</v>
      </c>
      <c r="C2770" s="10">
        <v>11</v>
      </c>
      <c r="D2770" s="11">
        <v>-3.9</v>
      </c>
      <c r="E2770" s="11">
        <v>8.1</v>
      </c>
      <c r="F2770" s="11">
        <v>-0.6</v>
      </c>
      <c r="G2770" s="11">
        <v>12.8</v>
      </c>
      <c r="H2770" s="11">
        <v>-15.2</v>
      </c>
      <c r="I2770" s="11">
        <v>11</v>
      </c>
    </row>
    <row r="2771" spans="1:9" x14ac:dyDescent="0.15">
      <c r="A2771" s="9">
        <v>40915.708333333336</v>
      </c>
      <c r="B2771" s="10">
        <v>31</v>
      </c>
      <c r="C2771" s="10">
        <v>4</v>
      </c>
      <c r="D2771" s="11">
        <v>-2.2999999999999998</v>
      </c>
      <c r="E2771" s="11">
        <v>7.4</v>
      </c>
      <c r="F2771" s="11">
        <v>-1.4</v>
      </c>
      <c r="G2771" s="11">
        <v>12.3</v>
      </c>
      <c r="H2771" s="11">
        <v>-13.3</v>
      </c>
      <c r="I2771" s="11">
        <v>11.7</v>
      </c>
    </row>
    <row r="2772" spans="1:9" x14ac:dyDescent="0.15">
      <c r="A2772" s="9">
        <v>40915.727083333331</v>
      </c>
      <c r="B2772" s="10">
        <v>21</v>
      </c>
      <c r="C2772" s="10">
        <v>20</v>
      </c>
      <c r="D2772" s="11">
        <v>-8.1999999999999993</v>
      </c>
      <c r="E2772" s="11">
        <v>9.6</v>
      </c>
      <c r="F2772" s="11">
        <v>-6.7</v>
      </c>
      <c r="G2772" s="11">
        <v>8.8000000000000007</v>
      </c>
      <c r="H2772" s="11">
        <v>-8.8000000000000007</v>
      </c>
      <c r="I2772" s="11">
        <v>7.1</v>
      </c>
    </row>
    <row r="2773" spans="1:9" x14ac:dyDescent="0.15">
      <c r="A2773" s="9">
        <v>40915.754166666666</v>
      </c>
      <c r="B2773" s="10">
        <v>20</v>
      </c>
      <c r="C2773" s="10">
        <v>5</v>
      </c>
      <c r="D2773" s="11">
        <v>-7.9</v>
      </c>
      <c r="E2773" s="11">
        <v>9.5</v>
      </c>
      <c r="F2773" s="11">
        <v>-4.5</v>
      </c>
      <c r="G2773" s="11">
        <v>8.5</v>
      </c>
      <c r="H2773" s="11">
        <v>-8.1</v>
      </c>
      <c r="I2773" s="11">
        <v>11.8</v>
      </c>
    </row>
    <row r="2774" spans="1:9" x14ac:dyDescent="0.15">
      <c r="A2774" s="9">
        <v>40915.995833333334</v>
      </c>
      <c r="B2774" s="10">
        <v>27</v>
      </c>
      <c r="C2774" s="10">
        <v>21</v>
      </c>
      <c r="D2774" s="11">
        <v>-9.9</v>
      </c>
      <c r="E2774" s="11">
        <v>7.8</v>
      </c>
      <c r="F2774" s="11">
        <v>-8.6999999999999993</v>
      </c>
      <c r="G2774" s="11">
        <v>7.3</v>
      </c>
      <c r="H2774" s="11">
        <v>-13.1</v>
      </c>
      <c r="I2774" s="11">
        <v>4.5999999999999996</v>
      </c>
    </row>
    <row r="2775" spans="1:9" x14ac:dyDescent="0.15">
      <c r="A2775" s="9">
        <v>40916.133333333331</v>
      </c>
      <c r="B2775" s="10">
        <v>92</v>
      </c>
      <c r="C2775" s="10">
        <v>9</v>
      </c>
      <c r="D2775" s="11">
        <v>15.7</v>
      </c>
      <c r="E2775" s="11">
        <v>8.4</v>
      </c>
      <c r="F2775" s="11">
        <v>16.7</v>
      </c>
      <c r="G2775" s="11">
        <v>4</v>
      </c>
      <c r="H2775" s="11">
        <v>-3.8</v>
      </c>
      <c r="I2775" s="11">
        <v>-0.1</v>
      </c>
    </row>
    <row r="2776" spans="1:9" x14ac:dyDescent="0.15">
      <c r="A2776" s="9">
        <v>40916.24722222222</v>
      </c>
      <c r="B2776" s="10">
        <v>20</v>
      </c>
      <c r="C2776" s="10">
        <v>8</v>
      </c>
      <c r="D2776" s="11">
        <v>-5</v>
      </c>
      <c r="E2776" s="11">
        <v>9.1999999999999993</v>
      </c>
      <c r="F2776" s="11">
        <v>-2.8</v>
      </c>
      <c r="G2776" s="11">
        <v>16.5</v>
      </c>
      <c r="H2776" s="11">
        <v>-11</v>
      </c>
      <c r="I2776" s="11">
        <v>12.3</v>
      </c>
    </row>
    <row r="2777" spans="1:9" x14ac:dyDescent="0.15">
      <c r="A2777" s="9">
        <v>40916.511805555558</v>
      </c>
      <c r="B2777" s="10">
        <v>18</v>
      </c>
      <c r="C2777" s="10">
        <v>6</v>
      </c>
      <c r="D2777" s="11">
        <v>-11</v>
      </c>
      <c r="E2777" s="11">
        <v>5.2</v>
      </c>
      <c r="F2777" s="11">
        <v>-6.1</v>
      </c>
      <c r="G2777" s="11">
        <v>8.1999999999999993</v>
      </c>
      <c r="H2777" s="11">
        <v>-8.6</v>
      </c>
      <c r="I2777" s="11">
        <v>3</v>
      </c>
    </row>
    <row r="2778" spans="1:9" x14ac:dyDescent="0.15">
      <c r="A2778" s="9">
        <v>40916.711111111108</v>
      </c>
      <c r="B2778" s="10">
        <v>32</v>
      </c>
      <c r="C2778" s="10">
        <v>7</v>
      </c>
      <c r="D2778" s="11">
        <v>-0.2</v>
      </c>
      <c r="E2778" s="11">
        <v>11.6</v>
      </c>
      <c r="F2778" s="11">
        <v>-1.4</v>
      </c>
      <c r="G2778" s="11">
        <v>15.2</v>
      </c>
      <c r="H2778" s="11">
        <v>-11.6</v>
      </c>
      <c r="I2778" s="11">
        <v>16.3</v>
      </c>
    </row>
    <row r="2779" spans="1:9" x14ac:dyDescent="0.15">
      <c r="A2779" s="9">
        <v>40916.879861111112</v>
      </c>
      <c r="B2779" s="10">
        <v>24</v>
      </c>
      <c r="C2779" s="10">
        <v>8</v>
      </c>
      <c r="D2779" s="11">
        <v>-15.7</v>
      </c>
      <c r="E2779" s="11">
        <v>8.1999999999999993</v>
      </c>
      <c r="F2779" s="11">
        <v>-12.7</v>
      </c>
      <c r="G2779" s="11">
        <v>1.6</v>
      </c>
      <c r="H2779" s="11">
        <v>-7.3</v>
      </c>
      <c r="I2779" s="11">
        <v>-0.1</v>
      </c>
    </row>
    <row r="2780" spans="1:9" x14ac:dyDescent="0.15">
      <c r="A2780" s="9">
        <v>40917.127083333333</v>
      </c>
      <c r="B2780" s="10">
        <v>33</v>
      </c>
      <c r="C2780" s="10">
        <v>23</v>
      </c>
      <c r="D2780" s="11">
        <v>-7.3</v>
      </c>
      <c r="E2780" s="11">
        <v>15.6</v>
      </c>
      <c r="F2780" s="11">
        <v>-4.5999999999999996</v>
      </c>
      <c r="G2780" s="11">
        <v>27.1</v>
      </c>
      <c r="H2780" s="11">
        <v>-13.4</v>
      </c>
      <c r="I2780" s="11">
        <v>23.2</v>
      </c>
    </row>
    <row r="2781" spans="1:9" x14ac:dyDescent="0.15">
      <c r="A2781" s="9">
        <v>40917.14166666667</v>
      </c>
      <c r="B2781" s="10">
        <v>15</v>
      </c>
      <c r="C2781" s="10">
        <v>3</v>
      </c>
      <c r="D2781" s="11">
        <v>-2.1</v>
      </c>
      <c r="E2781" s="11">
        <v>8</v>
      </c>
      <c r="F2781" s="11">
        <v>-0.5</v>
      </c>
      <c r="G2781" s="11">
        <v>21.4</v>
      </c>
      <c r="H2781" s="11">
        <v>-17</v>
      </c>
      <c r="I2781" s="11">
        <v>16.600000000000001</v>
      </c>
    </row>
    <row r="2782" spans="1:9" x14ac:dyDescent="0.15">
      <c r="A2782" s="9">
        <v>40917.165277777778</v>
      </c>
      <c r="B2782" s="10">
        <v>29</v>
      </c>
      <c r="C2782" s="10">
        <v>15</v>
      </c>
      <c r="D2782" s="11">
        <v>-2.7</v>
      </c>
      <c r="E2782" s="11">
        <v>16.3</v>
      </c>
      <c r="F2782" s="11">
        <v>-1.1000000000000001</v>
      </c>
      <c r="G2782" s="11">
        <v>19.899999999999999</v>
      </c>
      <c r="H2782" s="11">
        <v>-12.9</v>
      </c>
      <c r="I2782" s="11">
        <v>11.7</v>
      </c>
    </row>
    <row r="2783" spans="1:9" x14ac:dyDescent="0.15">
      <c r="A2783" s="9">
        <v>40917.25</v>
      </c>
      <c r="C2783" s="10">
        <v>3</v>
      </c>
      <c r="G2783" s="11">
        <v>10.9</v>
      </c>
      <c r="H2783" s="11">
        <v>-8.1</v>
      </c>
      <c r="I2783" s="11">
        <v>2.6</v>
      </c>
    </row>
    <row r="2784" spans="1:9" x14ac:dyDescent="0.15">
      <c r="A2784" s="9">
        <v>40917.306250000001</v>
      </c>
      <c r="B2784" s="10">
        <v>32</v>
      </c>
      <c r="C2784" s="10">
        <v>27</v>
      </c>
      <c r="D2784" s="11">
        <v>-17</v>
      </c>
      <c r="E2784" s="11">
        <v>14.6</v>
      </c>
      <c r="F2784" s="11">
        <v>-12.5</v>
      </c>
      <c r="G2784" s="11">
        <v>14.1</v>
      </c>
      <c r="H2784" s="11">
        <v>-17.8</v>
      </c>
      <c r="I2784" s="11">
        <v>11.5</v>
      </c>
    </row>
    <row r="2785" spans="1:9" x14ac:dyDescent="0.15">
      <c r="A2785" s="9">
        <v>40917.354861111111</v>
      </c>
      <c r="B2785" s="10">
        <v>29</v>
      </c>
      <c r="C2785" s="10">
        <v>24</v>
      </c>
      <c r="D2785" s="11">
        <v>-8.5</v>
      </c>
      <c r="E2785" s="11">
        <v>6.9</v>
      </c>
      <c r="F2785" s="11">
        <v>-8.6999999999999993</v>
      </c>
      <c r="G2785" s="11">
        <v>1.4</v>
      </c>
      <c r="H2785" s="11">
        <v>-13.3</v>
      </c>
      <c r="I2785" s="11">
        <v>4.4000000000000004</v>
      </c>
    </row>
    <row r="2786" spans="1:9" x14ac:dyDescent="0.15">
      <c r="A2786" s="9">
        <v>40917.373611111114</v>
      </c>
      <c r="B2786" s="10">
        <v>18</v>
      </c>
      <c r="C2786" s="10">
        <v>34</v>
      </c>
      <c r="D2786" s="11">
        <v>-7.2</v>
      </c>
      <c r="E2786" s="11">
        <v>3.5019140000000002</v>
      </c>
      <c r="F2786" s="11">
        <v>0.66</v>
      </c>
      <c r="G2786" s="11">
        <v>10.9</v>
      </c>
      <c r="H2786" s="11">
        <v>-21</v>
      </c>
      <c r="I2786" s="11">
        <v>9</v>
      </c>
    </row>
    <row r="2787" spans="1:9" x14ac:dyDescent="0.15">
      <c r="A2787" s="9">
        <v>40917.379166666666</v>
      </c>
      <c r="C2787" s="10">
        <v>24</v>
      </c>
      <c r="G2787" s="11">
        <v>-0.2</v>
      </c>
      <c r="H2787" s="11">
        <v>-10.5</v>
      </c>
      <c r="I2787" s="11">
        <v>-2.2999999999999998</v>
      </c>
    </row>
    <row r="2788" spans="1:9" x14ac:dyDescent="0.15">
      <c r="A2788" s="9">
        <v>40917.605555555558</v>
      </c>
      <c r="B2788" s="10">
        <v>30</v>
      </c>
      <c r="C2788" s="10">
        <v>2</v>
      </c>
      <c r="D2788" s="11">
        <v>-5.9</v>
      </c>
      <c r="E2788" s="11">
        <v>10.6</v>
      </c>
      <c r="F2788" s="11">
        <v>0.6</v>
      </c>
      <c r="G2788" s="11">
        <v>13.8</v>
      </c>
      <c r="H2788" s="11">
        <v>-14.8</v>
      </c>
      <c r="I2788" s="11">
        <v>7.5</v>
      </c>
    </row>
    <row r="2789" spans="1:9" x14ac:dyDescent="0.15">
      <c r="A2789" s="9">
        <v>40917.961805555555</v>
      </c>
      <c r="B2789" s="10">
        <v>57</v>
      </c>
      <c r="C2789" s="10">
        <v>12</v>
      </c>
      <c r="D2789" s="11">
        <v>-30.7</v>
      </c>
      <c r="E2789" s="11">
        <v>10</v>
      </c>
      <c r="F2789" s="11">
        <v>-28.6</v>
      </c>
      <c r="G2789" s="11">
        <v>6.1</v>
      </c>
      <c r="H2789" s="11">
        <v>-9.6</v>
      </c>
      <c r="I2789" s="11">
        <v>5.7</v>
      </c>
    </row>
    <row r="2790" spans="1:9" x14ac:dyDescent="0.15">
      <c r="A2790" s="9">
        <v>40918.094444444447</v>
      </c>
    </row>
    <row r="2791" spans="1:9" x14ac:dyDescent="0.15">
      <c r="A2791" s="9">
        <v>40918.136805555558</v>
      </c>
    </row>
    <row r="2792" spans="1:9" x14ac:dyDescent="0.15">
      <c r="A2792" s="9">
        <v>40918.406944444447</v>
      </c>
    </row>
    <row r="2793" spans="1:9" x14ac:dyDescent="0.15">
      <c r="A2793" s="9">
        <v>40918.427777777775</v>
      </c>
    </row>
    <row r="2794" spans="1:9" x14ac:dyDescent="0.15">
      <c r="A2794" s="9">
        <v>40918.434027777781</v>
      </c>
    </row>
    <row r="2795" spans="1:9" x14ac:dyDescent="0.15">
      <c r="A2795" s="9">
        <v>40918.473611111112</v>
      </c>
    </row>
    <row r="2796" spans="1:9" x14ac:dyDescent="0.15">
      <c r="A2796" s="9">
        <v>40918.522916666669</v>
      </c>
    </row>
    <row r="2797" spans="1:9" x14ac:dyDescent="0.15">
      <c r="A2797" s="9">
        <v>40919.149305555555</v>
      </c>
    </row>
    <row r="2798" spans="1:9" x14ac:dyDescent="0.15">
      <c r="A2798" s="9">
        <v>40919.171527777777</v>
      </c>
    </row>
    <row r="2799" spans="1:9" x14ac:dyDescent="0.15">
      <c r="A2799" s="9">
        <v>40919.193749999999</v>
      </c>
    </row>
    <row r="2800" spans="1:9" x14ac:dyDescent="0.15">
      <c r="A2800" s="9">
        <v>40919.207638888889</v>
      </c>
    </row>
    <row r="2801" spans="1:9" x14ac:dyDescent="0.15">
      <c r="A2801" s="9">
        <v>40919.25277777778</v>
      </c>
    </row>
    <row r="2802" spans="1:9" x14ac:dyDescent="0.15">
      <c r="A2802" s="9">
        <v>40919.311805555553</v>
      </c>
    </row>
    <row r="2803" spans="1:9" x14ac:dyDescent="0.15">
      <c r="A2803" s="9">
        <v>40919.481944444444</v>
      </c>
    </row>
    <row r="2804" spans="1:9" x14ac:dyDescent="0.15">
      <c r="A2804" s="9">
        <v>40919.510416666664</v>
      </c>
    </row>
    <row r="2805" spans="1:9" x14ac:dyDescent="0.15">
      <c r="A2805" s="9">
        <v>40919.513194444444</v>
      </c>
    </row>
    <row r="2806" spans="1:9" x14ac:dyDescent="0.15">
      <c r="A2806" s="9">
        <v>40919.87777777778</v>
      </c>
      <c r="C2806" s="10">
        <v>6</v>
      </c>
      <c r="G2806" s="11">
        <v>10.7</v>
      </c>
      <c r="H2806" s="11">
        <v>-7</v>
      </c>
      <c r="I2806" s="11">
        <v>5.7</v>
      </c>
    </row>
    <row r="2807" spans="1:9" x14ac:dyDescent="0.15">
      <c r="A2807" s="9">
        <v>40919.900694444441</v>
      </c>
      <c r="B2807" s="10">
        <v>28</v>
      </c>
      <c r="C2807" s="10">
        <v>2</v>
      </c>
      <c r="D2807" s="11">
        <v>-11.3</v>
      </c>
      <c r="E2807" s="11">
        <v>6.8</v>
      </c>
      <c r="F2807" s="11">
        <v>-5.6</v>
      </c>
      <c r="G2807" s="11">
        <v>12.5</v>
      </c>
      <c r="H2807" s="11">
        <v>-8.6</v>
      </c>
      <c r="I2807" s="11">
        <v>7.8</v>
      </c>
    </row>
    <row r="2808" spans="1:9" x14ac:dyDescent="0.15">
      <c r="A2808" s="9">
        <v>40919.922222222223</v>
      </c>
      <c r="B2808" s="10">
        <v>30</v>
      </c>
      <c r="C2808" s="10">
        <v>31</v>
      </c>
      <c r="D2808" s="11">
        <v>-14.3</v>
      </c>
      <c r="E2808" s="11">
        <v>6</v>
      </c>
      <c r="F2808" s="11">
        <v>-13.2</v>
      </c>
      <c r="G2808" s="11">
        <v>2.1</v>
      </c>
      <c r="H2808" s="11">
        <v>-13</v>
      </c>
      <c r="I2808" s="11">
        <v>-5.7</v>
      </c>
    </row>
    <row r="2809" spans="1:9" x14ac:dyDescent="0.15">
      <c r="A2809" s="9">
        <v>40919.942361111112</v>
      </c>
      <c r="B2809" s="10">
        <v>23</v>
      </c>
      <c r="C2809" s="10">
        <v>7</v>
      </c>
      <c r="D2809" s="11">
        <v>-18.899999999999999</v>
      </c>
      <c r="E2809" s="11">
        <v>8.1999999999999993</v>
      </c>
      <c r="F2809" s="11">
        <v>-23.5</v>
      </c>
      <c r="G2809" s="11">
        <v>8.5</v>
      </c>
      <c r="H2809" s="11">
        <v>-11.7</v>
      </c>
      <c r="I2809" s="11">
        <v>9.1</v>
      </c>
    </row>
    <row r="2810" spans="1:9" x14ac:dyDescent="0.15">
      <c r="A2810" s="9">
        <v>40919.972222222219</v>
      </c>
      <c r="B2810" s="10">
        <v>39</v>
      </c>
      <c r="C2810" s="10">
        <v>31</v>
      </c>
      <c r="D2810" s="11">
        <v>-27.2</v>
      </c>
      <c r="E2810" s="11">
        <v>10</v>
      </c>
      <c r="F2810" s="11">
        <v>-24.4</v>
      </c>
      <c r="G2810" s="11">
        <v>4.8</v>
      </c>
      <c r="H2810" s="11">
        <v>-15.7</v>
      </c>
      <c r="I2810" s="11">
        <v>-1.4</v>
      </c>
    </row>
    <row r="2811" spans="1:9" x14ac:dyDescent="0.15">
      <c r="A2811" s="9">
        <v>40920.015972222223</v>
      </c>
      <c r="B2811" s="10">
        <v>13</v>
      </c>
      <c r="C2811" s="10">
        <v>28</v>
      </c>
      <c r="D2811" s="11">
        <v>-10.8</v>
      </c>
      <c r="E2811" s="11">
        <v>4.5999999999999996</v>
      </c>
      <c r="F2811" s="11">
        <v>-11.3</v>
      </c>
      <c r="G2811" s="11">
        <v>1.1000000000000001</v>
      </c>
      <c r="H2811" s="11">
        <v>-11.3</v>
      </c>
      <c r="I2811" s="11">
        <v>-1.3</v>
      </c>
    </row>
    <row r="2812" spans="1:9" x14ac:dyDescent="0.15">
      <c r="A2812" s="9">
        <v>40920.708333333336</v>
      </c>
      <c r="C2812" s="10">
        <v>21</v>
      </c>
      <c r="G2812" s="11">
        <v>5.6</v>
      </c>
      <c r="H2812" s="11">
        <v>-4.3</v>
      </c>
      <c r="I2812" s="11">
        <v>3.3</v>
      </c>
    </row>
    <row r="2813" spans="1:9" x14ac:dyDescent="0.15">
      <c r="A2813" s="9">
        <v>40920.875694444447</v>
      </c>
      <c r="B2813" s="10">
        <v>23</v>
      </c>
      <c r="C2813" s="10">
        <v>26</v>
      </c>
      <c r="D2813" s="11">
        <v>-5</v>
      </c>
      <c r="E2813" s="11">
        <v>7.7</v>
      </c>
      <c r="F2813" s="11">
        <v>-6</v>
      </c>
      <c r="G2813" s="11">
        <v>14.5</v>
      </c>
      <c r="H2813" s="11">
        <v>-9.1</v>
      </c>
      <c r="I2813" s="11">
        <v>12.9</v>
      </c>
    </row>
    <row r="2814" spans="1:9" x14ac:dyDescent="0.15">
      <c r="A2814" s="9">
        <v>40920.918055555558</v>
      </c>
      <c r="B2814" s="10">
        <v>10</v>
      </c>
      <c r="C2814" s="10">
        <v>20</v>
      </c>
      <c r="D2814" s="11">
        <v>-8.3000000000000007</v>
      </c>
      <c r="E2814" s="11">
        <v>4.8</v>
      </c>
      <c r="F2814" s="11">
        <v>-11.5</v>
      </c>
      <c r="G2814" s="11">
        <v>5.5</v>
      </c>
      <c r="H2814" s="11">
        <v>-10.6</v>
      </c>
      <c r="I2814" s="11">
        <v>-3.5</v>
      </c>
    </row>
    <row r="2815" spans="1:9" x14ac:dyDescent="0.15">
      <c r="A2815" s="9">
        <v>40920.945138888892</v>
      </c>
      <c r="B2815" s="10">
        <v>16</v>
      </c>
      <c r="C2815" s="10">
        <v>26</v>
      </c>
      <c r="D2815" s="11">
        <v>-10.3</v>
      </c>
      <c r="E2815" s="11">
        <v>6.5</v>
      </c>
      <c r="F2815" s="11">
        <v>-5.6</v>
      </c>
      <c r="G2815" s="11">
        <v>3.6</v>
      </c>
      <c r="H2815" s="11">
        <v>-9.1</v>
      </c>
      <c r="I2815" s="11">
        <v>0.2</v>
      </c>
    </row>
    <row r="2816" spans="1:9" x14ac:dyDescent="0.15">
      <c r="A2816" s="9">
        <v>40921.587500000001</v>
      </c>
      <c r="B2816" s="10">
        <v>27</v>
      </c>
      <c r="C2816" s="10">
        <v>5</v>
      </c>
      <c r="D2816" s="11">
        <v>-10.9</v>
      </c>
      <c r="E2816" s="11">
        <v>6.3</v>
      </c>
      <c r="F2816" s="11">
        <v>-11.7</v>
      </c>
      <c r="G2816" s="11">
        <v>11.4</v>
      </c>
      <c r="H2816" s="11">
        <v>-13</v>
      </c>
      <c r="I2816" s="11">
        <v>7.3</v>
      </c>
    </row>
    <row r="2817" spans="1:9" x14ac:dyDescent="0.15">
      <c r="A2817" s="9">
        <v>40921.62777777778</v>
      </c>
      <c r="B2817" s="10">
        <v>18</v>
      </c>
      <c r="C2817" s="10">
        <v>3</v>
      </c>
      <c r="D2817" s="11">
        <v>-7.3</v>
      </c>
      <c r="E2817" s="11">
        <v>6.5</v>
      </c>
      <c r="F2817" s="11">
        <v>-8.8000000000000007</v>
      </c>
      <c r="G2817" s="11">
        <v>6.4</v>
      </c>
      <c r="H2817" s="11">
        <v>-6.3</v>
      </c>
      <c r="I2817" s="11">
        <v>8.1999999999999993</v>
      </c>
    </row>
    <row r="2818" spans="1:9" x14ac:dyDescent="0.15">
      <c r="A2818" s="9">
        <v>40921.662499999999</v>
      </c>
      <c r="B2818" s="10">
        <v>32</v>
      </c>
      <c r="C2818" s="10">
        <v>7</v>
      </c>
      <c r="D2818" s="11">
        <v>-10.5</v>
      </c>
      <c r="E2818" s="11">
        <v>7.9</v>
      </c>
      <c r="F2818" s="11">
        <v>-10</v>
      </c>
      <c r="G2818" s="11">
        <v>10.9</v>
      </c>
      <c r="H2818" s="11">
        <v>-9</v>
      </c>
      <c r="I2818" s="11">
        <v>9.6</v>
      </c>
    </row>
    <row r="2819" spans="1:9" x14ac:dyDescent="0.15">
      <c r="A2819" s="9">
        <v>40921.6875</v>
      </c>
      <c r="B2819" s="10">
        <v>18</v>
      </c>
      <c r="C2819" s="10">
        <v>34</v>
      </c>
      <c r="D2819" s="11">
        <v>-6.8</v>
      </c>
      <c r="E2819" s="11">
        <v>8.8000000000000007</v>
      </c>
      <c r="F2819" s="11">
        <v>-7.3</v>
      </c>
      <c r="G2819" s="11">
        <v>17.100000000000001</v>
      </c>
      <c r="H2819" s="11">
        <v>-11.7</v>
      </c>
      <c r="I2819" s="11">
        <v>2.2000000000000002</v>
      </c>
    </row>
    <row r="2820" spans="1:9" x14ac:dyDescent="0.15">
      <c r="A2820" s="9">
        <v>40921.974999999999</v>
      </c>
      <c r="B2820" s="10">
        <v>31</v>
      </c>
      <c r="C2820" s="10">
        <v>23</v>
      </c>
      <c r="D2820" s="11">
        <v>-4.7</v>
      </c>
      <c r="E2820" s="11">
        <v>4.5999999999999996</v>
      </c>
      <c r="F2820" s="11">
        <v>-6</v>
      </c>
      <c r="G2820" s="11">
        <v>0.6</v>
      </c>
      <c r="H2820" s="11">
        <v>-6.6</v>
      </c>
      <c r="I2820" s="11">
        <v>1.7</v>
      </c>
    </row>
    <row r="2821" spans="1:9" x14ac:dyDescent="0.15">
      <c r="A2821" s="9">
        <v>40922.17083333333</v>
      </c>
      <c r="B2821" s="10">
        <v>56</v>
      </c>
      <c r="C2821" s="10">
        <v>26</v>
      </c>
      <c r="D2821" s="11">
        <v>-17.100000000000001</v>
      </c>
      <c r="E2821" s="11">
        <v>12.6</v>
      </c>
      <c r="F2821" s="11">
        <v>-10.9</v>
      </c>
      <c r="G2821" s="11">
        <v>16.7</v>
      </c>
      <c r="H2821" s="11">
        <v>-13.2</v>
      </c>
      <c r="I2821" s="11">
        <v>12.5</v>
      </c>
    </row>
    <row r="2822" spans="1:9" x14ac:dyDescent="0.15">
      <c r="A2822" s="9">
        <v>40922.433333333334</v>
      </c>
      <c r="B2822" s="10">
        <v>28</v>
      </c>
      <c r="C2822" s="10">
        <v>22</v>
      </c>
      <c r="D2822" s="11">
        <v>-3.5</v>
      </c>
      <c r="E2822" s="11">
        <v>6.7</v>
      </c>
      <c r="F2822" s="11">
        <v>0</v>
      </c>
      <c r="G2822" s="11">
        <v>11.3</v>
      </c>
      <c r="H2822" s="11">
        <v>-16.100000000000001</v>
      </c>
      <c r="I2822" s="11">
        <v>3.8</v>
      </c>
    </row>
    <row r="2823" spans="1:9" x14ac:dyDescent="0.15">
      <c r="A2823" s="9">
        <v>40922.542361111111</v>
      </c>
      <c r="B2823" s="10">
        <v>14</v>
      </c>
      <c r="C2823" s="10">
        <v>14</v>
      </c>
      <c r="D2823" s="11">
        <v>-5.9</v>
      </c>
      <c r="E2823" s="11">
        <v>5.2</v>
      </c>
      <c r="F2823" s="11">
        <v>-4.0999999999999996</v>
      </c>
      <c r="G2823" s="11">
        <v>6.3</v>
      </c>
      <c r="H2823" s="11">
        <v>-9.3000000000000007</v>
      </c>
      <c r="I2823" s="11">
        <v>6.8</v>
      </c>
    </row>
    <row r="2824" spans="1:9" x14ac:dyDescent="0.15">
      <c r="A2824" s="9">
        <v>40922.589583333334</v>
      </c>
      <c r="B2824" s="10">
        <v>55</v>
      </c>
      <c r="C2824" s="10">
        <v>28</v>
      </c>
      <c r="D2824" s="11">
        <v>-19.8</v>
      </c>
      <c r="E2824" s="11">
        <v>11.8</v>
      </c>
      <c r="F2824" s="11">
        <v>-20.399999999999999</v>
      </c>
      <c r="G2824" s="11">
        <v>-0.4</v>
      </c>
      <c r="H2824" s="11">
        <v>-15</v>
      </c>
      <c r="I2824" s="11">
        <v>-0.1</v>
      </c>
    </row>
    <row r="2825" spans="1:9" x14ac:dyDescent="0.15">
      <c r="A2825" s="9">
        <v>40922.711805555555</v>
      </c>
      <c r="B2825" s="10">
        <v>28</v>
      </c>
      <c r="C2825" s="10">
        <v>4</v>
      </c>
      <c r="D2825" s="11">
        <v>-11.2</v>
      </c>
      <c r="E2825" s="11">
        <v>4.4000000000000004</v>
      </c>
      <c r="F2825" s="11">
        <v>-6.9</v>
      </c>
      <c r="G2825" s="11">
        <v>12.5</v>
      </c>
      <c r="H2825" s="11">
        <v>-10.3</v>
      </c>
      <c r="I2825" s="11">
        <v>6.4</v>
      </c>
    </row>
    <row r="2826" spans="1:9" x14ac:dyDescent="0.15">
      <c r="A2826" s="9">
        <v>40922.765277777777</v>
      </c>
      <c r="B2826" s="10">
        <v>22</v>
      </c>
      <c r="C2826" s="10">
        <v>27</v>
      </c>
      <c r="D2826" s="11">
        <v>-7.2</v>
      </c>
      <c r="E2826" s="11">
        <v>8</v>
      </c>
      <c r="F2826" s="11">
        <v>-3.5</v>
      </c>
      <c r="G2826" s="11">
        <v>16.3</v>
      </c>
      <c r="H2826" s="11">
        <v>-6.9</v>
      </c>
      <c r="I2826" s="11">
        <v>9.4</v>
      </c>
    </row>
    <row r="2827" spans="1:9" x14ac:dyDescent="0.15">
      <c r="A2827" s="9">
        <v>40922.803472222222</v>
      </c>
      <c r="B2827" s="10">
        <v>27</v>
      </c>
      <c r="C2827" s="10">
        <v>3</v>
      </c>
      <c r="D2827" s="11">
        <v>-6.5</v>
      </c>
      <c r="E2827" s="11">
        <v>11.4</v>
      </c>
      <c r="F2827" s="11">
        <v>-6.3</v>
      </c>
      <c r="G2827" s="11">
        <v>10.5</v>
      </c>
      <c r="H2827" s="11">
        <v>-9.4</v>
      </c>
      <c r="I2827" s="11">
        <v>11.4</v>
      </c>
    </row>
    <row r="2828" spans="1:9" x14ac:dyDescent="0.15">
      <c r="A2828" s="9">
        <v>40922.820138888892</v>
      </c>
      <c r="B2828" s="10">
        <v>14</v>
      </c>
      <c r="C2828" s="10">
        <v>3</v>
      </c>
      <c r="D2828" s="11">
        <v>-13.2</v>
      </c>
      <c r="E2828" s="11">
        <v>13.6</v>
      </c>
      <c r="F2828" s="11">
        <v>-7.4</v>
      </c>
      <c r="G2828" s="11">
        <v>13.1</v>
      </c>
      <c r="H2828" s="11">
        <v>-9.3000000000000007</v>
      </c>
      <c r="I2828" s="11">
        <v>8.3000000000000007</v>
      </c>
    </row>
    <row r="2829" spans="1:9" x14ac:dyDescent="0.15">
      <c r="A2829" s="9">
        <v>40922.845833333333</v>
      </c>
      <c r="B2829" s="10">
        <v>21</v>
      </c>
      <c r="C2829" s="10">
        <v>4</v>
      </c>
      <c r="D2829" s="11">
        <v>-0.7</v>
      </c>
      <c r="E2829" s="11">
        <v>13.7</v>
      </c>
      <c r="F2829" s="11">
        <v>2.1</v>
      </c>
      <c r="G2829" s="11">
        <v>11.9</v>
      </c>
      <c r="H2829" s="11">
        <v>-8.4</v>
      </c>
      <c r="I2829" s="11">
        <v>6.1</v>
      </c>
    </row>
    <row r="2830" spans="1:9" x14ac:dyDescent="0.15">
      <c r="A2830" s="9">
        <v>40922.869444444441</v>
      </c>
      <c r="B2830" s="10">
        <v>27</v>
      </c>
      <c r="C2830" s="10">
        <v>31</v>
      </c>
      <c r="D2830" s="11">
        <v>-5.6</v>
      </c>
      <c r="E2830" s="11">
        <v>6.8</v>
      </c>
      <c r="F2830" s="11">
        <v>3.6</v>
      </c>
      <c r="G2830" s="11">
        <v>33.5</v>
      </c>
      <c r="H2830" s="11">
        <v>-22.6</v>
      </c>
      <c r="I2830" s="11">
        <v>15.4</v>
      </c>
    </row>
    <row r="2831" spans="1:9" x14ac:dyDescent="0.15">
      <c r="A2831" s="9">
        <v>40923.079861111109</v>
      </c>
      <c r="B2831" s="10">
        <v>17</v>
      </c>
      <c r="C2831" s="10">
        <v>15</v>
      </c>
      <c r="D2831" s="11">
        <v>1.4</v>
      </c>
      <c r="E2831" s="11">
        <v>5.5</v>
      </c>
      <c r="F2831" s="11">
        <v>4.5999999999999996</v>
      </c>
      <c r="G2831" s="11">
        <v>0.9</v>
      </c>
      <c r="H2831" s="11">
        <v>-11.3</v>
      </c>
      <c r="I2831" s="11">
        <v>0.3</v>
      </c>
    </row>
    <row r="2832" spans="1:9" x14ac:dyDescent="0.15">
      <c r="A2832" s="9">
        <v>40923.527083333334</v>
      </c>
      <c r="B2832" s="10">
        <v>20</v>
      </c>
      <c r="C2832" s="10">
        <v>23</v>
      </c>
      <c r="D2832" s="11">
        <v>6</v>
      </c>
      <c r="E2832" s="11">
        <v>3.5</v>
      </c>
      <c r="F2832" s="11">
        <v>10.3</v>
      </c>
      <c r="G2832" s="11">
        <v>-13.3</v>
      </c>
      <c r="H2832" s="11">
        <v>-9.9</v>
      </c>
      <c r="I2832" s="11">
        <v>-16.399999999999999</v>
      </c>
    </row>
    <row r="2833" spans="1:9" x14ac:dyDescent="0.15">
      <c r="A2833" s="9">
        <v>40923.964583333334</v>
      </c>
      <c r="B2833" s="10">
        <v>21</v>
      </c>
      <c r="C2833" s="10">
        <v>22</v>
      </c>
      <c r="D2833" s="11">
        <v>-4.5</v>
      </c>
      <c r="E2833" s="11">
        <v>6</v>
      </c>
      <c r="F2833" s="11">
        <v>-2.2000000000000002</v>
      </c>
      <c r="G2833" s="11">
        <v>21.9</v>
      </c>
      <c r="H2833" s="11">
        <v>-8</v>
      </c>
      <c r="I2833" s="11">
        <v>22.7</v>
      </c>
    </row>
    <row r="2834" spans="1:9" x14ac:dyDescent="0.15">
      <c r="A2834" s="9">
        <v>40924.011111111111</v>
      </c>
      <c r="B2834" s="10">
        <v>8</v>
      </c>
      <c r="C2834" s="10">
        <v>6</v>
      </c>
      <c r="D2834" s="11">
        <v>2.8</v>
      </c>
      <c r="E2834" s="11">
        <v>3.8</v>
      </c>
      <c r="F2834" s="11">
        <v>2.2999999999999998</v>
      </c>
      <c r="G2834" s="11">
        <v>7.1</v>
      </c>
      <c r="H2834" s="11">
        <v>-7.4</v>
      </c>
      <c r="I2834" s="11">
        <v>5.5</v>
      </c>
    </row>
    <row r="2835" spans="1:9" x14ac:dyDescent="0.15">
      <c r="A2835" s="9">
        <v>40924.263194444444</v>
      </c>
      <c r="B2835" s="10">
        <v>54</v>
      </c>
      <c r="C2835" s="10">
        <v>27</v>
      </c>
      <c r="D2835" s="11">
        <v>-21.1</v>
      </c>
      <c r="E2835" s="11">
        <v>13.6</v>
      </c>
      <c r="F2835" s="11">
        <v>-16.5</v>
      </c>
      <c r="G2835" s="11">
        <v>23.5</v>
      </c>
      <c r="H2835" s="11">
        <v>-21</v>
      </c>
      <c r="I2835" s="11">
        <v>19.899999999999999</v>
      </c>
    </row>
    <row r="2836" spans="1:9" x14ac:dyDescent="0.15">
      <c r="A2836" s="9">
        <v>40924.280555555553</v>
      </c>
      <c r="B2836" s="10">
        <v>18</v>
      </c>
      <c r="D2836" s="11">
        <v>-8</v>
      </c>
      <c r="E2836" s="11">
        <v>7.8</v>
      </c>
      <c r="F2836" s="11">
        <v>-6.7</v>
      </c>
    </row>
    <row r="2837" spans="1:9" x14ac:dyDescent="0.15">
      <c r="A2837" s="9">
        <v>40924.438194444447</v>
      </c>
      <c r="B2837" s="10">
        <v>27</v>
      </c>
      <c r="C2837" s="10">
        <v>6</v>
      </c>
      <c r="D2837" s="11">
        <v>-9.9</v>
      </c>
      <c r="E2837" s="11">
        <v>6.7</v>
      </c>
      <c r="F2837" s="11">
        <v>-4.7</v>
      </c>
      <c r="G2837" s="11">
        <v>12.3</v>
      </c>
      <c r="H2837" s="11">
        <v>-6.6</v>
      </c>
      <c r="I2837" s="11">
        <v>7.5</v>
      </c>
    </row>
    <row r="2838" spans="1:9" x14ac:dyDescent="0.15">
      <c r="A2838" s="9">
        <v>40924.46875</v>
      </c>
      <c r="B2838" s="10">
        <v>20</v>
      </c>
      <c r="C2838" s="10">
        <v>1</v>
      </c>
      <c r="D2838" s="11">
        <v>6.6</v>
      </c>
      <c r="E2838" s="11">
        <v>9.8000000000000007</v>
      </c>
      <c r="F2838" s="11">
        <v>12.9</v>
      </c>
      <c r="G2838" s="11">
        <v>7.2</v>
      </c>
      <c r="H2838" s="11">
        <v>-7.9</v>
      </c>
      <c r="I2838" s="11">
        <v>5.7</v>
      </c>
    </row>
    <row r="2839" spans="1:9" x14ac:dyDescent="0.15">
      <c r="A2839" s="9">
        <v>40924.519444444442</v>
      </c>
      <c r="B2839" s="10">
        <v>27</v>
      </c>
      <c r="C2839" s="10">
        <v>23</v>
      </c>
      <c r="D2839" s="11">
        <v>0.8</v>
      </c>
      <c r="E2839" s="11">
        <v>8.3000000000000007</v>
      </c>
      <c r="F2839" s="11">
        <v>3.6</v>
      </c>
      <c r="G2839" s="11">
        <v>2.4</v>
      </c>
      <c r="H2839" s="11">
        <v>-11.6</v>
      </c>
      <c r="I2839" s="11">
        <v>-8.3000000000000007</v>
      </c>
    </row>
    <row r="2840" spans="1:9" x14ac:dyDescent="0.15">
      <c r="A2840" s="9">
        <v>40925.327777777777</v>
      </c>
      <c r="B2840" s="10">
        <v>23</v>
      </c>
      <c r="C2840" s="10">
        <v>19</v>
      </c>
      <c r="D2840" s="11">
        <v>-16.486789000000002</v>
      </c>
      <c r="E2840" s="11">
        <v>7.1613379999999998</v>
      </c>
      <c r="F2840" s="11">
        <v>7.9694399999999996</v>
      </c>
      <c r="G2840" s="11">
        <v>1.9</v>
      </c>
      <c r="H2840" s="11">
        <v>-11.1</v>
      </c>
      <c r="I2840" s="11">
        <v>-0.2</v>
      </c>
    </row>
    <row r="2841" spans="1:9" x14ac:dyDescent="0.15">
      <c r="A2841" s="9">
        <v>40925.626388888886</v>
      </c>
      <c r="C2841" s="10">
        <v>30</v>
      </c>
      <c r="G2841" s="11">
        <v>-2.1</v>
      </c>
      <c r="H2841" s="11">
        <v>-5.2</v>
      </c>
      <c r="I2841" s="11">
        <v>-4</v>
      </c>
    </row>
    <row r="2842" spans="1:9" x14ac:dyDescent="0.15">
      <c r="A2842" s="9">
        <v>40925.691666666666</v>
      </c>
      <c r="B2842" s="10">
        <v>58</v>
      </c>
      <c r="C2842" s="10">
        <v>21</v>
      </c>
      <c r="D2842" s="11">
        <v>-32.4</v>
      </c>
      <c r="E2842" s="11">
        <v>8.6999999999999993</v>
      </c>
      <c r="F2842" s="11">
        <v>-27.6</v>
      </c>
      <c r="G2842" s="11">
        <v>21.5</v>
      </c>
      <c r="H2842" s="11">
        <v>-12.2</v>
      </c>
      <c r="I2842" s="11">
        <v>19.399999999999999</v>
      </c>
    </row>
    <row r="2843" spans="1:9" x14ac:dyDescent="0.15">
      <c r="A2843" s="9">
        <v>40925.729166666664</v>
      </c>
      <c r="B2843" s="10">
        <v>37</v>
      </c>
      <c r="C2843" s="10">
        <v>6</v>
      </c>
      <c r="D2843" s="11">
        <v>25.6</v>
      </c>
      <c r="E2843" s="11">
        <v>5</v>
      </c>
      <c r="F2843" s="11">
        <v>23.3</v>
      </c>
      <c r="G2843" s="11">
        <v>15.9</v>
      </c>
      <c r="H2843" s="11">
        <v>-9.6999999999999993</v>
      </c>
      <c r="I2843" s="11">
        <v>15.7</v>
      </c>
    </row>
    <row r="2844" spans="1:9" x14ac:dyDescent="0.15">
      <c r="A2844" s="9">
        <v>40925.756944444445</v>
      </c>
      <c r="B2844" s="10">
        <v>34</v>
      </c>
      <c r="C2844" s="10">
        <v>13</v>
      </c>
      <c r="D2844" s="11">
        <v>-3.4</v>
      </c>
      <c r="E2844" s="11">
        <v>8.6999999999999993</v>
      </c>
      <c r="F2844" s="11">
        <v>-8.8000000000000007</v>
      </c>
      <c r="G2844" s="11">
        <v>11.7</v>
      </c>
      <c r="H2844" s="11">
        <v>-12</v>
      </c>
      <c r="I2844" s="11">
        <v>10.7</v>
      </c>
    </row>
    <row r="2845" spans="1:9" x14ac:dyDescent="0.15">
      <c r="A2845" s="9">
        <v>40925.806944444441</v>
      </c>
      <c r="B2845" s="10">
        <v>27</v>
      </c>
      <c r="C2845" s="10">
        <v>27</v>
      </c>
      <c r="D2845" s="11">
        <v>-5</v>
      </c>
      <c r="E2845" s="11">
        <v>14.1</v>
      </c>
      <c r="F2845" s="11">
        <v>-2</v>
      </c>
      <c r="G2845" s="11">
        <v>15.4</v>
      </c>
      <c r="H2845" s="11">
        <v>-13</v>
      </c>
      <c r="I2845" s="11">
        <v>16.8</v>
      </c>
    </row>
    <row r="2846" spans="1:9" x14ac:dyDescent="0.15">
      <c r="A2846" s="9">
        <v>40925.999305555553</v>
      </c>
      <c r="C2846" s="10">
        <v>13</v>
      </c>
      <c r="G2846" s="11">
        <v>9.8000000000000007</v>
      </c>
      <c r="H2846" s="11">
        <v>-13.2</v>
      </c>
      <c r="I2846" s="11">
        <v>8.1999999999999993</v>
      </c>
    </row>
    <row r="2847" spans="1:9" x14ac:dyDescent="0.15">
      <c r="A2847" s="9">
        <v>40926.355555555558</v>
      </c>
      <c r="B2847" s="10">
        <v>74</v>
      </c>
      <c r="C2847" s="10">
        <v>20</v>
      </c>
      <c r="D2847" s="11">
        <v>-14.7</v>
      </c>
      <c r="E2847" s="11">
        <v>12.1</v>
      </c>
      <c r="F2847" s="11">
        <v>-4.3</v>
      </c>
      <c r="G2847" s="11">
        <v>16.8</v>
      </c>
      <c r="H2847" s="11">
        <v>-13.9</v>
      </c>
      <c r="I2847" s="11">
        <v>8.3000000000000007</v>
      </c>
    </row>
    <row r="2848" spans="1:9" x14ac:dyDescent="0.15">
      <c r="A2848" s="9">
        <v>40926.410416666666</v>
      </c>
      <c r="B2848" s="10">
        <v>70</v>
      </c>
      <c r="C2848" s="10">
        <v>19</v>
      </c>
      <c r="D2848" s="11">
        <v>-2.1</v>
      </c>
      <c r="E2848" s="11">
        <v>10</v>
      </c>
      <c r="F2848" s="11">
        <v>7.4</v>
      </c>
      <c r="G2848" s="11">
        <v>8.8000000000000007</v>
      </c>
      <c r="H2848" s="11">
        <v>-11.1</v>
      </c>
      <c r="I2848" s="11">
        <v>5.6</v>
      </c>
    </row>
    <row r="2849" spans="1:9" x14ac:dyDescent="0.15">
      <c r="A2849" s="9">
        <v>40927.219444444447</v>
      </c>
      <c r="B2849" s="10">
        <v>10</v>
      </c>
      <c r="C2849" s="10">
        <v>6</v>
      </c>
      <c r="D2849" s="11">
        <v>-2.8</v>
      </c>
      <c r="E2849" s="11">
        <v>1.8</v>
      </c>
      <c r="F2849" s="11">
        <v>-0.1</v>
      </c>
      <c r="G2849" s="11">
        <v>-1.2</v>
      </c>
      <c r="H2849" s="11">
        <v>-6.4</v>
      </c>
      <c r="I2849" s="11">
        <v>-3.4</v>
      </c>
    </row>
    <row r="2850" spans="1:9" x14ac:dyDescent="0.15">
      <c r="A2850" s="9">
        <v>40927.237500000003</v>
      </c>
      <c r="B2850" s="10">
        <v>21</v>
      </c>
      <c r="C2850" s="10">
        <v>12</v>
      </c>
      <c r="D2850" s="11">
        <v>-6</v>
      </c>
      <c r="E2850" s="11">
        <v>9.2147319999999997</v>
      </c>
      <c r="F2850" s="11">
        <v>2.3300000000000001E-2</v>
      </c>
      <c r="G2850" s="11">
        <v>19.8</v>
      </c>
      <c r="H2850" s="11">
        <v>-21.9</v>
      </c>
      <c r="I2850" s="11">
        <v>13.8</v>
      </c>
    </row>
    <row r="2851" spans="1:9" x14ac:dyDescent="0.15">
      <c r="A2851" s="9">
        <v>40927.239583333336</v>
      </c>
      <c r="C2851" s="10">
        <v>12</v>
      </c>
      <c r="G2851" s="11">
        <v>19.8</v>
      </c>
      <c r="H2851" s="11">
        <v>-21.9</v>
      </c>
      <c r="I2851" s="11">
        <v>13.8</v>
      </c>
    </row>
    <row r="2852" spans="1:9" x14ac:dyDescent="0.15">
      <c r="A2852" s="9">
        <v>40927.242361111108</v>
      </c>
      <c r="C2852" s="10">
        <v>33</v>
      </c>
      <c r="G2852" s="11">
        <v>15.5</v>
      </c>
      <c r="H2852" s="11">
        <v>-13.6</v>
      </c>
      <c r="I2852" s="11">
        <v>16.8</v>
      </c>
    </row>
    <row r="2853" spans="1:9" x14ac:dyDescent="0.15">
      <c r="A2853" s="9">
        <v>40927.273611111108</v>
      </c>
      <c r="C2853" s="10">
        <v>15</v>
      </c>
      <c r="G2853" s="11">
        <v>5</v>
      </c>
      <c r="H2853" s="11">
        <v>-8.6</v>
      </c>
      <c r="I2853" s="11">
        <v>-1.9</v>
      </c>
    </row>
    <row r="2854" spans="1:9" x14ac:dyDescent="0.15">
      <c r="A2854" s="9">
        <v>40927.661805555559</v>
      </c>
      <c r="B2854" s="10">
        <v>20</v>
      </c>
      <c r="C2854" s="10">
        <v>8</v>
      </c>
      <c r="D2854" s="11">
        <v>1</v>
      </c>
      <c r="E2854" s="11">
        <v>3.1</v>
      </c>
      <c r="F2854" s="11">
        <v>4.9000000000000004</v>
      </c>
      <c r="G2854" s="11">
        <v>7.3</v>
      </c>
      <c r="H2854" s="11">
        <v>-6.9</v>
      </c>
      <c r="I2854" s="11">
        <v>5.8</v>
      </c>
    </row>
    <row r="2855" spans="1:9" x14ac:dyDescent="0.15">
      <c r="A2855" s="9">
        <v>40927.745138888888</v>
      </c>
      <c r="B2855" s="10">
        <v>47</v>
      </c>
      <c r="C2855" s="10">
        <v>31</v>
      </c>
      <c r="D2855" s="11">
        <v>-22.4</v>
      </c>
      <c r="E2855" s="11">
        <v>17.2</v>
      </c>
      <c r="F2855" s="11">
        <v>-22.1</v>
      </c>
      <c r="G2855" s="11">
        <v>23.3</v>
      </c>
      <c r="H2855" s="11">
        <v>-16.600000000000001</v>
      </c>
      <c r="I2855" s="11">
        <v>10.6</v>
      </c>
    </row>
    <row r="2856" spans="1:9" x14ac:dyDescent="0.15">
      <c r="A2856" s="9">
        <v>40927.763888888891</v>
      </c>
      <c r="B2856" s="10">
        <v>10</v>
      </c>
      <c r="C2856" s="10">
        <v>16</v>
      </c>
      <c r="D2856" s="11">
        <v>-11.9</v>
      </c>
      <c r="E2856" s="11">
        <v>2.6</v>
      </c>
      <c r="F2856" s="11">
        <v>-14.1</v>
      </c>
      <c r="G2856" s="11">
        <v>22.9</v>
      </c>
      <c r="H2856" s="11">
        <v>-23.8</v>
      </c>
      <c r="I2856" s="11">
        <v>17.8</v>
      </c>
    </row>
    <row r="2857" spans="1:9" x14ac:dyDescent="0.15">
      <c r="A2857" s="9">
        <v>40927.790972222225</v>
      </c>
      <c r="B2857" s="10">
        <v>26</v>
      </c>
      <c r="C2857" s="10">
        <v>3</v>
      </c>
      <c r="D2857" s="11">
        <v>-26.7</v>
      </c>
      <c r="E2857" s="11">
        <v>10.8</v>
      </c>
      <c r="F2857" s="11">
        <v>-20.7</v>
      </c>
      <c r="G2857" s="11">
        <v>15.5</v>
      </c>
      <c r="H2857" s="11">
        <v>-9.6</v>
      </c>
      <c r="I2857" s="11">
        <v>8.8000000000000007</v>
      </c>
    </row>
    <row r="2858" spans="1:9" x14ac:dyDescent="0.15">
      <c r="A2858" s="9">
        <v>40927.814583333333</v>
      </c>
      <c r="B2858" s="10">
        <v>29</v>
      </c>
      <c r="C2858" s="10">
        <v>11</v>
      </c>
      <c r="D2858" s="11">
        <v>-8</v>
      </c>
      <c r="E2858" s="11">
        <v>17</v>
      </c>
      <c r="F2858" s="11">
        <v>-5.4</v>
      </c>
      <c r="G2858" s="11">
        <v>32.5</v>
      </c>
      <c r="H2858" s="11">
        <v>-20</v>
      </c>
      <c r="I2858" s="11">
        <v>28.7</v>
      </c>
    </row>
    <row r="2859" spans="1:9" x14ac:dyDescent="0.15">
      <c r="A2859" s="9">
        <v>40928.239583333336</v>
      </c>
      <c r="B2859" s="10">
        <v>125</v>
      </c>
      <c r="C2859" s="10">
        <v>5</v>
      </c>
      <c r="D2859" s="11">
        <v>7.8</v>
      </c>
      <c r="E2859" s="11">
        <v>24.9</v>
      </c>
      <c r="F2859" s="11">
        <v>17.7</v>
      </c>
      <c r="G2859" s="11">
        <v>16.3</v>
      </c>
      <c r="H2859" s="11">
        <v>-15.3</v>
      </c>
      <c r="I2859" s="11">
        <v>10.8</v>
      </c>
    </row>
    <row r="2860" spans="1:9" x14ac:dyDescent="0.15">
      <c r="A2860" s="9">
        <v>40928.261805555558</v>
      </c>
      <c r="B2860" s="10">
        <v>20</v>
      </c>
      <c r="C2860" s="10">
        <v>32</v>
      </c>
      <c r="D2860" s="11">
        <v>-13.3</v>
      </c>
      <c r="E2860" s="11">
        <v>6.8</v>
      </c>
      <c r="F2860" s="11">
        <v>-8.6</v>
      </c>
      <c r="G2860" s="11">
        <v>22.3</v>
      </c>
      <c r="H2860" s="11">
        <v>-24.9</v>
      </c>
      <c r="I2860" s="11">
        <v>10.6</v>
      </c>
    </row>
    <row r="2861" spans="1:9" x14ac:dyDescent="0.15">
      <c r="A2861" s="9">
        <v>40928.262499999997</v>
      </c>
      <c r="C2861" s="10">
        <v>32</v>
      </c>
      <c r="G2861" s="11">
        <v>22.3</v>
      </c>
      <c r="H2861" s="11">
        <v>-24.9</v>
      </c>
      <c r="I2861" s="11">
        <v>10.6</v>
      </c>
    </row>
    <row r="2862" spans="1:9" x14ac:dyDescent="0.15">
      <c r="A2862" s="9">
        <v>40928.834027777775</v>
      </c>
      <c r="B2862" s="10">
        <v>13</v>
      </c>
      <c r="D2862" s="11">
        <v>-11.1</v>
      </c>
      <c r="E2862" s="11">
        <v>5</v>
      </c>
      <c r="F2862" s="11">
        <v>-6.6</v>
      </c>
    </row>
    <row r="2863" spans="1:9" x14ac:dyDescent="0.15">
      <c r="A2863" s="9">
        <v>40928.943055555559</v>
      </c>
      <c r="B2863" s="10">
        <v>32</v>
      </c>
      <c r="C2863" s="10">
        <v>7</v>
      </c>
      <c r="D2863" s="11">
        <v>-4.5</v>
      </c>
      <c r="E2863" s="11">
        <v>9.3000000000000007</v>
      </c>
      <c r="F2863" s="11">
        <v>2.7</v>
      </c>
      <c r="G2863" s="11">
        <v>9.8000000000000007</v>
      </c>
      <c r="H2863" s="11">
        <v>-9.6</v>
      </c>
      <c r="I2863" s="11">
        <v>9.3000000000000007</v>
      </c>
    </row>
    <row r="2864" spans="1:9" x14ac:dyDescent="0.15">
      <c r="A2864" s="9">
        <v>40928.993055555555</v>
      </c>
      <c r="B2864" s="10">
        <v>45</v>
      </c>
      <c r="C2864" s="10">
        <v>20</v>
      </c>
      <c r="D2864" s="11">
        <v>-21.7</v>
      </c>
      <c r="E2864" s="11">
        <v>4.8</v>
      </c>
      <c r="F2864" s="11">
        <v>-18</v>
      </c>
      <c r="G2864" s="11">
        <v>4</v>
      </c>
      <c r="H2864" s="11">
        <v>-11.3</v>
      </c>
      <c r="I2864" s="11">
        <v>0.5</v>
      </c>
    </row>
    <row r="2865" spans="1:9" x14ac:dyDescent="0.15">
      <c r="A2865" s="9">
        <v>40929.643750000003</v>
      </c>
      <c r="B2865" s="10">
        <v>9</v>
      </c>
      <c r="D2865" s="11">
        <v>-12.5</v>
      </c>
      <c r="E2865" s="11">
        <v>2.7</v>
      </c>
      <c r="F2865" s="11">
        <v>-16.5</v>
      </c>
    </row>
    <row r="2866" spans="1:9" x14ac:dyDescent="0.15">
      <c r="A2866" s="9">
        <v>40930.082638888889</v>
      </c>
      <c r="B2866" s="10">
        <v>22</v>
      </c>
      <c r="C2866" s="10">
        <v>31</v>
      </c>
      <c r="D2866" s="11">
        <v>-10.9</v>
      </c>
      <c r="E2866" s="11">
        <v>4.4000000000000004</v>
      </c>
      <c r="F2866" s="11">
        <v>-2.2000000000000002</v>
      </c>
      <c r="G2866" s="11">
        <v>-7.6</v>
      </c>
      <c r="H2866" s="11">
        <v>-20.5</v>
      </c>
      <c r="I2866" s="11">
        <v>-14.7</v>
      </c>
    </row>
    <row r="2867" spans="1:9" x14ac:dyDescent="0.15">
      <c r="A2867" s="9">
        <v>40930.688888888886</v>
      </c>
      <c r="B2867" s="10">
        <v>13</v>
      </c>
      <c r="C2867" s="10">
        <v>14</v>
      </c>
      <c r="D2867" s="11">
        <v>3.3</v>
      </c>
      <c r="E2867" s="11">
        <v>7.8</v>
      </c>
      <c r="F2867" s="11">
        <v>4.9000000000000004</v>
      </c>
      <c r="G2867" s="11">
        <v>10.6</v>
      </c>
      <c r="H2867" s="11">
        <v>-18.2</v>
      </c>
      <c r="I2867" s="11">
        <v>2.2999999999999998</v>
      </c>
    </row>
    <row r="2868" spans="1:9" x14ac:dyDescent="0.15">
      <c r="A2868" s="9">
        <v>40930.744444444441</v>
      </c>
      <c r="B2868" s="10">
        <v>18</v>
      </c>
      <c r="C2868" s="10">
        <v>3</v>
      </c>
      <c r="D2868" s="11">
        <v>-17.3</v>
      </c>
      <c r="E2868" s="11">
        <v>5.8</v>
      </c>
      <c r="F2868" s="11">
        <v>-19.399999999999999</v>
      </c>
      <c r="G2868" s="11">
        <v>13.7</v>
      </c>
      <c r="H2868" s="11">
        <v>-9.3000000000000007</v>
      </c>
      <c r="I2868" s="11">
        <v>14.1</v>
      </c>
    </row>
    <row r="2869" spans="1:9" x14ac:dyDescent="0.15">
      <c r="A2869" s="9">
        <v>40930.79791666667</v>
      </c>
      <c r="B2869" s="10">
        <v>8</v>
      </c>
      <c r="C2869" s="10">
        <v>25</v>
      </c>
      <c r="D2869" s="11">
        <v>-8.3000000000000007</v>
      </c>
      <c r="E2869" s="11">
        <v>4.0999999999999996</v>
      </c>
      <c r="F2869" s="11">
        <v>-14.9</v>
      </c>
      <c r="G2869" s="11">
        <v>16.7</v>
      </c>
      <c r="H2869" s="11">
        <v>-15.5</v>
      </c>
      <c r="I2869" s="11">
        <v>10.3</v>
      </c>
    </row>
    <row r="2870" spans="1:9" x14ac:dyDescent="0.15">
      <c r="A2870" s="9">
        <v>40930.820833333331</v>
      </c>
      <c r="B2870" s="10">
        <v>6</v>
      </c>
      <c r="C2870" s="10">
        <v>13</v>
      </c>
      <c r="D2870" s="11">
        <v>-0.4</v>
      </c>
      <c r="E2870" s="11">
        <v>4.0999999999999996</v>
      </c>
      <c r="F2870" s="11">
        <v>2.8</v>
      </c>
      <c r="G2870" s="11">
        <v>9.5</v>
      </c>
      <c r="H2870" s="11">
        <v>-7.2</v>
      </c>
      <c r="I2870" s="11">
        <v>14.3</v>
      </c>
    </row>
    <row r="2871" spans="1:9" x14ac:dyDescent="0.15">
      <c r="A2871" s="9">
        <v>40930.828472222223</v>
      </c>
      <c r="C2871" s="10">
        <v>5</v>
      </c>
      <c r="G2871" s="11">
        <v>7.7</v>
      </c>
      <c r="H2871" s="11">
        <v>-6.9</v>
      </c>
      <c r="I2871" s="11">
        <v>12.3</v>
      </c>
    </row>
    <row r="2872" spans="1:9" x14ac:dyDescent="0.15">
      <c r="A2872" s="9">
        <v>40930.847222222219</v>
      </c>
      <c r="B2872" s="10">
        <v>18</v>
      </c>
      <c r="C2872" s="10">
        <v>3</v>
      </c>
      <c r="D2872" s="11">
        <v>-4.8</v>
      </c>
      <c r="E2872" s="11">
        <v>4.8</v>
      </c>
      <c r="F2872" s="11">
        <v>-4.9000000000000004</v>
      </c>
      <c r="G2872" s="11">
        <v>7.1</v>
      </c>
      <c r="H2872" s="11">
        <v>-3.9</v>
      </c>
      <c r="I2872" s="11">
        <v>4.5</v>
      </c>
    </row>
    <row r="2873" spans="1:9" x14ac:dyDescent="0.15">
      <c r="A2873" s="9">
        <v>40930.863888888889</v>
      </c>
      <c r="B2873" s="10">
        <v>7</v>
      </c>
      <c r="C2873" s="10">
        <v>4</v>
      </c>
      <c r="D2873" s="11">
        <v>-6.8</v>
      </c>
      <c r="E2873" s="11">
        <v>7.8</v>
      </c>
      <c r="F2873" s="11">
        <v>-5</v>
      </c>
      <c r="G2873" s="11">
        <v>9.4</v>
      </c>
      <c r="H2873" s="11">
        <v>-6</v>
      </c>
      <c r="I2873" s="11">
        <v>9.3000000000000007</v>
      </c>
    </row>
    <row r="2874" spans="1:9" x14ac:dyDescent="0.15">
      <c r="A2874" s="9">
        <v>40930.893055555556</v>
      </c>
      <c r="B2874" s="10">
        <v>16</v>
      </c>
      <c r="C2874" s="10">
        <v>1</v>
      </c>
      <c r="D2874" s="11">
        <v>-3.2</v>
      </c>
      <c r="E2874" s="11">
        <v>2.6</v>
      </c>
      <c r="F2874" s="11">
        <v>-4.8</v>
      </c>
      <c r="G2874" s="11">
        <v>6.1</v>
      </c>
      <c r="H2874" s="11">
        <v>-7.1</v>
      </c>
      <c r="I2874" s="11">
        <v>5</v>
      </c>
    </row>
    <row r="2875" spans="1:9" x14ac:dyDescent="0.15">
      <c r="A2875" s="9">
        <v>40930.911805555559</v>
      </c>
      <c r="B2875" s="10">
        <v>14</v>
      </c>
      <c r="C2875" s="10">
        <v>27</v>
      </c>
      <c r="D2875" s="11">
        <v>-8.8000000000000007</v>
      </c>
      <c r="E2875" s="11">
        <v>10.7</v>
      </c>
      <c r="F2875" s="11">
        <v>-6</v>
      </c>
      <c r="G2875" s="11">
        <v>23.6</v>
      </c>
      <c r="H2875" s="11">
        <v>-12.9</v>
      </c>
      <c r="I2875" s="11">
        <v>16</v>
      </c>
    </row>
    <row r="2876" spans="1:9" x14ac:dyDescent="0.15">
      <c r="A2876" s="9">
        <v>40930.923611111109</v>
      </c>
      <c r="B2876" s="10">
        <v>12</v>
      </c>
      <c r="C2876" s="10">
        <v>26</v>
      </c>
      <c r="D2876" s="11">
        <v>-6.1</v>
      </c>
      <c r="E2876" s="11">
        <v>5</v>
      </c>
      <c r="F2876" s="11">
        <v>-6.5</v>
      </c>
      <c r="G2876" s="11">
        <v>11.4</v>
      </c>
      <c r="H2876" s="11">
        <v>-13.3</v>
      </c>
      <c r="I2876" s="11">
        <v>4.4000000000000004</v>
      </c>
    </row>
    <row r="2877" spans="1:9" x14ac:dyDescent="0.15">
      <c r="A2877" s="9">
        <v>40930.947916666664</v>
      </c>
      <c r="B2877" s="10">
        <v>9</v>
      </c>
      <c r="C2877" s="10">
        <v>30</v>
      </c>
      <c r="D2877" s="11">
        <v>-4.3</v>
      </c>
      <c r="E2877" s="11">
        <v>6.4</v>
      </c>
      <c r="F2877" s="11">
        <v>-0.5</v>
      </c>
      <c r="G2877" s="11">
        <v>8.3000000000000007</v>
      </c>
      <c r="H2877" s="11">
        <v>-17.3</v>
      </c>
      <c r="I2877" s="11">
        <v>1.5</v>
      </c>
    </row>
    <row r="2878" spans="1:9" x14ac:dyDescent="0.15">
      <c r="A2878" s="9">
        <v>40931.03125</v>
      </c>
      <c r="B2878" s="10">
        <v>25</v>
      </c>
      <c r="C2878" s="10">
        <v>7</v>
      </c>
      <c r="D2878" s="11">
        <v>-14.1</v>
      </c>
      <c r="E2878" s="11">
        <v>8.6999999999999993</v>
      </c>
      <c r="F2878" s="11">
        <v>-11.1</v>
      </c>
      <c r="G2878" s="11">
        <v>10.1</v>
      </c>
      <c r="H2878" s="11">
        <v>-9.1</v>
      </c>
      <c r="I2878" s="11">
        <v>11.3</v>
      </c>
    </row>
    <row r="2879" spans="1:9" x14ac:dyDescent="0.15">
      <c r="A2879" s="9">
        <v>40931.074305555558</v>
      </c>
      <c r="B2879" s="10">
        <v>26</v>
      </c>
      <c r="C2879" s="10">
        <v>26</v>
      </c>
      <c r="D2879" s="11">
        <v>-5.3</v>
      </c>
      <c r="E2879" s="11">
        <v>10.6</v>
      </c>
      <c r="F2879" s="11">
        <v>-6.6</v>
      </c>
      <c r="G2879" s="11">
        <v>25.9</v>
      </c>
      <c r="H2879" s="11">
        <v>-24.1</v>
      </c>
      <c r="I2879" s="11">
        <v>25.6</v>
      </c>
    </row>
    <row r="2880" spans="1:9" x14ac:dyDescent="0.15">
      <c r="A2880" s="9">
        <v>40931.433333333334</v>
      </c>
      <c r="B2880" s="10">
        <v>89</v>
      </c>
      <c r="C2880" s="10">
        <v>26</v>
      </c>
      <c r="D2880" s="11">
        <v>21.7</v>
      </c>
      <c r="E2880" s="11">
        <v>18.399999999999999</v>
      </c>
      <c r="F2880" s="11">
        <v>22.5</v>
      </c>
      <c r="G2880" s="11">
        <v>2.5</v>
      </c>
      <c r="H2880" s="11">
        <v>-11.6</v>
      </c>
      <c r="I2880" s="11">
        <v>-4.4000000000000004</v>
      </c>
    </row>
    <row r="2881" spans="1:9" x14ac:dyDescent="0.15">
      <c r="A2881" s="9">
        <v>40931.811805555553</v>
      </c>
      <c r="B2881" s="10">
        <v>16</v>
      </c>
      <c r="C2881" s="10">
        <v>16</v>
      </c>
      <c r="D2881" s="11">
        <v>-4.9000000000000004</v>
      </c>
      <c r="E2881" s="11">
        <v>6.8</v>
      </c>
      <c r="F2881" s="11">
        <v>-0.2</v>
      </c>
      <c r="G2881" s="11">
        <v>11.2</v>
      </c>
      <c r="H2881" s="11">
        <v>-13.2</v>
      </c>
      <c r="I2881" s="11">
        <v>9</v>
      </c>
    </row>
    <row r="2882" spans="1:9" x14ac:dyDescent="0.15">
      <c r="A2882" s="9">
        <v>40932.029861111114</v>
      </c>
      <c r="B2882" s="10">
        <v>5</v>
      </c>
      <c r="C2882" s="10">
        <v>2</v>
      </c>
      <c r="D2882" s="11">
        <v>-1.6</v>
      </c>
      <c r="E2882" s="11">
        <v>5.8</v>
      </c>
      <c r="F2882" s="11">
        <v>2.8</v>
      </c>
      <c r="G2882" s="11">
        <v>12.6</v>
      </c>
      <c r="H2882" s="11">
        <v>-11.6</v>
      </c>
      <c r="I2882" s="11">
        <v>11.4</v>
      </c>
    </row>
    <row r="2883" spans="1:9" x14ac:dyDescent="0.15">
      <c r="A2883" s="9">
        <v>40932.494444444441</v>
      </c>
      <c r="B2883" s="10">
        <v>31</v>
      </c>
      <c r="C2883" s="10">
        <v>22</v>
      </c>
      <c r="D2883" s="11">
        <v>-16.5</v>
      </c>
      <c r="E2883" s="11">
        <v>10.3</v>
      </c>
      <c r="F2883" s="11">
        <v>-11.5</v>
      </c>
      <c r="G2883" s="11">
        <v>11.2</v>
      </c>
      <c r="H2883" s="11">
        <v>-12.3</v>
      </c>
      <c r="I2883" s="11">
        <v>5.3</v>
      </c>
    </row>
    <row r="2884" spans="1:9" x14ac:dyDescent="0.15">
      <c r="A2884" s="9">
        <v>40932.890972222223</v>
      </c>
      <c r="B2884" s="10">
        <v>29</v>
      </c>
      <c r="C2884" s="10">
        <v>6</v>
      </c>
      <c r="D2884" s="11">
        <v>-9.6999999999999993</v>
      </c>
      <c r="E2884" s="11">
        <v>2.6</v>
      </c>
      <c r="F2884" s="11">
        <v>-12.8</v>
      </c>
      <c r="G2884" s="11">
        <v>13.1</v>
      </c>
      <c r="H2884" s="11">
        <v>-7.9</v>
      </c>
      <c r="I2884" s="11">
        <v>9.4</v>
      </c>
    </row>
    <row r="2885" spans="1:9" x14ac:dyDescent="0.15">
      <c r="A2885" s="9">
        <v>40932.947916666664</v>
      </c>
      <c r="B2885" s="10">
        <v>19</v>
      </c>
      <c r="C2885" s="10">
        <v>12</v>
      </c>
      <c r="D2885" s="11">
        <v>-11.1</v>
      </c>
      <c r="E2885" s="11">
        <v>6.7</v>
      </c>
      <c r="F2885" s="11">
        <v>-0.2</v>
      </c>
      <c r="G2885" s="11">
        <v>1</v>
      </c>
      <c r="H2885" s="11">
        <v>-9.4</v>
      </c>
      <c r="I2885" s="11">
        <v>-3.9</v>
      </c>
    </row>
    <row r="2886" spans="1:9" x14ac:dyDescent="0.15">
      <c r="A2886" s="9">
        <v>40932.979166666664</v>
      </c>
      <c r="B2886" s="10">
        <v>29</v>
      </c>
      <c r="C2886" s="10">
        <v>2</v>
      </c>
      <c r="D2886" s="11">
        <v>-15.7</v>
      </c>
      <c r="E2886" s="11">
        <v>8.6</v>
      </c>
      <c r="F2886" s="11">
        <v>-14.7</v>
      </c>
      <c r="G2886" s="11">
        <v>17.3</v>
      </c>
      <c r="H2886" s="11">
        <v>-14</v>
      </c>
      <c r="I2886" s="11">
        <v>16.100000000000001</v>
      </c>
    </row>
    <row r="2887" spans="1:9" x14ac:dyDescent="0.15">
      <c r="A2887" s="9">
        <v>40933.453472222223</v>
      </c>
      <c r="B2887" s="10">
        <v>24</v>
      </c>
      <c r="C2887" s="10">
        <v>6</v>
      </c>
      <c r="D2887" s="11">
        <v>-12</v>
      </c>
      <c r="E2887" s="11">
        <v>13.5</v>
      </c>
      <c r="F2887" s="11">
        <v>-12.5</v>
      </c>
      <c r="G2887" s="11">
        <v>4.9000000000000004</v>
      </c>
      <c r="H2887" s="11">
        <v>-8.9</v>
      </c>
      <c r="I2887" s="11">
        <v>3.7</v>
      </c>
    </row>
    <row r="2888" spans="1:9" x14ac:dyDescent="0.15">
      <c r="A2888" s="9">
        <v>40933.472916666666</v>
      </c>
      <c r="B2888" s="10">
        <v>11</v>
      </c>
      <c r="C2888" s="10">
        <v>30</v>
      </c>
      <c r="D2888" s="11">
        <v>-9.5</v>
      </c>
      <c r="E2888" s="11">
        <v>4.9000000000000004</v>
      </c>
      <c r="F2888" s="11">
        <v>-7.7</v>
      </c>
      <c r="G2888" s="11">
        <v>18.8</v>
      </c>
      <c r="H2888" s="11">
        <v>-14.4</v>
      </c>
      <c r="I2888" s="11">
        <v>14.5</v>
      </c>
    </row>
    <row r="2889" spans="1:9" x14ac:dyDescent="0.15">
      <c r="A2889" s="9">
        <v>40933.518055555556</v>
      </c>
      <c r="B2889" s="10">
        <v>17</v>
      </c>
      <c r="C2889" s="10">
        <v>17</v>
      </c>
      <c r="D2889" s="11">
        <v>-9.9</v>
      </c>
      <c r="E2889" s="11">
        <v>3.9</v>
      </c>
      <c r="F2889" s="11">
        <v>-5.5</v>
      </c>
      <c r="G2889" s="11">
        <v>9.9</v>
      </c>
      <c r="H2889" s="11">
        <v>-10.9</v>
      </c>
      <c r="I2889" s="11">
        <v>0.6</v>
      </c>
    </row>
    <row r="2890" spans="1:9" x14ac:dyDescent="0.15">
      <c r="A2890" s="9">
        <v>40933.57916666667</v>
      </c>
      <c r="B2890" s="10">
        <v>19</v>
      </c>
      <c r="C2890" s="10">
        <v>4</v>
      </c>
      <c r="D2890" s="11">
        <v>3.2</v>
      </c>
      <c r="E2890" s="11">
        <v>7.1</v>
      </c>
      <c r="F2890" s="11">
        <v>8.4</v>
      </c>
      <c r="G2890" s="11">
        <v>1.9</v>
      </c>
      <c r="H2890" s="11">
        <v>-5.5</v>
      </c>
      <c r="I2890" s="11">
        <v>-1.1000000000000001</v>
      </c>
    </row>
    <row r="2891" spans="1:9" x14ac:dyDescent="0.15">
      <c r="A2891" s="9">
        <v>40934.545138888891</v>
      </c>
      <c r="B2891" s="10">
        <v>22</v>
      </c>
      <c r="C2891" s="10">
        <v>29</v>
      </c>
      <c r="D2891" s="11">
        <v>-7.2</v>
      </c>
      <c r="E2891" s="11">
        <v>9.3000000000000007</v>
      </c>
      <c r="F2891" s="11">
        <v>-1.9</v>
      </c>
      <c r="G2891" s="11">
        <v>23.8</v>
      </c>
      <c r="H2891" s="11">
        <v>-14.8</v>
      </c>
      <c r="I2891" s="11">
        <v>12.7</v>
      </c>
    </row>
    <row r="2892" spans="1:9" x14ac:dyDescent="0.15">
      <c r="A2892" s="9">
        <v>40934.584722222222</v>
      </c>
      <c r="B2892" s="10">
        <v>25</v>
      </c>
      <c r="C2892" s="10">
        <v>15</v>
      </c>
      <c r="D2892" s="11">
        <v>-3.9</v>
      </c>
      <c r="E2892" s="11">
        <v>13.4</v>
      </c>
      <c r="F2892" s="11">
        <v>-1.7</v>
      </c>
      <c r="G2892" s="11">
        <v>10.3</v>
      </c>
      <c r="H2892" s="11">
        <v>-15.5</v>
      </c>
      <c r="I2892" s="11">
        <v>7.3</v>
      </c>
    </row>
    <row r="2893" spans="1:9" x14ac:dyDescent="0.15">
      <c r="A2893" s="9">
        <v>40934.620138888888</v>
      </c>
      <c r="B2893" s="10">
        <v>34</v>
      </c>
      <c r="C2893" s="10">
        <v>8</v>
      </c>
      <c r="D2893" s="11">
        <v>-9.5</v>
      </c>
      <c r="E2893" s="11">
        <v>14.8</v>
      </c>
      <c r="F2893" s="11">
        <v>-8</v>
      </c>
      <c r="G2893" s="11">
        <v>12.6</v>
      </c>
      <c r="H2893" s="11">
        <v>-15.7</v>
      </c>
      <c r="I2893" s="11">
        <v>5.2</v>
      </c>
    </row>
    <row r="2894" spans="1:9" x14ac:dyDescent="0.15">
      <c r="A2894" s="9">
        <v>40934.688888888886</v>
      </c>
      <c r="C2894" s="10">
        <v>18</v>
      </c>
      <c r="G2894" s="11">
        <v>-5.3</v>
      </c>
      <c r="H2894" s="11">
        <v>-6.1</v>
      </c>
      <c r="I2894" s="11">
        <v>-7.9</v>
      </c>
    </row>
    <row r="2895" spans="1:9" x14ac:dyDescent="0.15">
      <c r="A2895" s="9">
        <v>40934.727083333331</v>
      </c>
      <c r="B2895" s="10">
        <v>10</v>
      </c>
      <c r="C2895" s="10">
        <v>26</v>
      </c>
      <c r="D2895" s="11">
        <v>6.5</v>
      </c>
      <c r="E2895" s="11">
        <v>2</v>
      </c>
      <c r="F2895" s="11">
        <v>13.3</v>
      </c>
      <c r="G2895" s="11">
        <v>1.8</v>
      </c>
      <c r="H2895" s="11">
        <v>-4.2</v>
      </c>
      <c r="I2895" s="11">
        <v>-3</v>
      </c>
    </row>
    <row r="2896" spans="1:9" x14ac:dyDescent="0.15">
      <c r="A2896" s="9">
        <v>40935.368055555555</v>
      </c>
      <c r="C2896" s="10">
        <v>11</v>
      </c>
      <c r="G2896" s="11">
        <v>-2.6</v>
      </c>
      <c r="H2896" s="11">
        <v>-4.5</v>
      </c>
      <c r="I2896" s="11">
        <v>2.9</v>
      </c>
    </row>
    <row r="2897" spans="1:9" x14ac:dyDescent="0.15">
      <c r="A2897" s="9">
        <v>40935.563194444447</v>
      </c>
      <c r="B2897" s="10">
        <v>30</v>
      </c>
      <c r="C2897" s="10">
        <v>27</v>
      </c>
      <c r="D2897" s="11">
        <v>-32.6</v>
      </c>
      <c r="E2897" s="11">
        <v>15</v>
      </c>
      <c r="F2897" s="11">
        <v>-29.2</v>
      </c>
      <c r="G2897" s="11">
        <v>29.1</v>
      </c>
      <c r="H2897" s="11">
        <v>-18</v>
      </c>
      <c r="I2897" s="11">
        <v>23.3</v>
      </c>
    </row>
    <row r="2898" spans="1:9" x14ac:dyDescent="0.15">
      <c r="A2898" s="9">
        <v>40935.573611111111</v>
      </c>
      <c r="B2898" s="10">
        <v>11</v>
      </c>
      <c r="C2898" s="10">
        <v>29</v>
      </c>
      <c r="D2898" s="11">
        <v>-13.5</v>
      </c>
      <c r="E2898" s="11">
        <v>11.1</v>
      </c>
      <c r="F2898" s="11">
        <v>-8.6</v>
      </c>
      <c r="G2898" s="11">
        <v>33</v>
      </c>
      <c r="H2898" s="11">
        <v>-25.8</v>
      </c>
      <c r="I2898" s="11">
        <v>24.4</v>
      </c>
    </row>
    <row r="2899" spans="1:9" x14ac:dyDescent="0.15">
      <c r="A2899" s="9">
        <v>40935.792361111111</v>
      </c>
      <c r="B2899" s="10">
        <v>49</v>
      </c>
      <c r="C2899" s="10">
        <v>25</v>
      </c>
      <c r="D2899" s="11">
        <v>3</v>
      </c>
      <c r="E2899" s="11">
        <v>5.9</v>
      </c>
      <c r="F2899" s="11">
        <v>3.1</v>
      </c>
      <c r="G2899" s="11">
        <v>2.2999999999999998</v>
      </c>
      <c r="H2899" s="11">
        <v>-4.7</v>
      </c>
      <c r="I2899" s="11">
        <v>1.2</v>
      </c>
    </row>
    <row r="2900" spans="1:9" x14ac:dyDescent="0.15">
      <c r="A2900" s="9">
        <v>40937.461111111108</v>
      </c>
      <c r="B2900" s="10">
        <v>17</v>
      </c>
      <c r="C2900" s="10">
        <v>8</v>
      </c>
      <c r="D2900" s="11">
        <v>-8.6999999999999993</v>
      </c>
      <c r="E2900" s="11">
        <v>9.9</v>
      </c>
      <c r="F2900" s="11">
        <v>-5</v>
      </c>
      <c r="G2900" s="11">
        <v>14.2</v>
      </c>
      <c r="H2900" s="11">
        <v>-9.4</v>
      </c>
      <c r="I2900" s="11">
        <v>9.6</v>
      </c>
    </row>
    <row r="2901" spans="1:9" x14ac:dyDescent="0.15">
      <c r="A2901" s="9">
        <v>40937.481249999997</v>
      </c>
      <c r="B2901" s="10">
        <v>12</v>
      </c>
      <c r="C2901" s="10">
        <v>24</v>
      </c>
      <c r="D2901" s="11">
        <v>-15</v>
      </c>
      <c r="E2901" s="11">
        <v>11.6</v>
      </c>
      <c r="F2901" s="11">
        <v>-10.8</v>
      </c>
      <c r="G2901" s="11">
        <v>30.5</v>
      </c>
      <c r="H2901" s="11">
        <v>-20.2</v>
      </c>
      <c r="I2901" s="11">
        <v>17</v>
      </c>
    </row>
    <row r="2902" spans="1:9" x14ac:dyDescent="0.15">
      <c r="A2902" s="9">
        <v>40938.161111111112</v>
      </c>
      <c r="B2902" s="10">
        <v>11</v>
      </c>
      <c r="C2902" s="10">
        <v>10</v>
      </c>
      <c r="D2902" s="11">
        <v>-4.9000000000000004</v>
      </c>
      <c r="E2902" s="11">
        <v>8.3000000000000007</v>
      </c>
      <c r="F2902" s="11">
        <v>-4</v>
      </c>
      <c r="G2902" s="11">
        <v>13.3</v>
      </c>
      <c r="H2902" s="11">
        <v>-11.8</v>
      </c>
      <c r="I2902" s="11">
        <v>9.3000000000000007</v>
      </c>
    </row>
    <row r="2903" spans="1:9" x14ac:dyDescent="0.15">
      <c r="A2903" s="9">
        <v>40938.21597222222</v>
      </c>
      <c r="B2903" s="10">
        <v>14</v>
      </c>
      <c r="C2903" s="10">
        <v>26</v>
      </c>
      <c r="D2903" s="11">
        <v>-11.7</v>
      </c>
      <c r="E2903" s="11">
        <v>5.2</v>
      </c>
      <c r="F2903" s="11">
        <v>-9</v>
      </c>
      <c r="G2903" s="11">
        <v>11.4</v>
      </c>
      <c r="H2903" s="11">
        <v>-12.5</v>
      </c>
      <c r="I2903" s="11">
        <v>4.7</v>
      </c>
    </row>
    <row r="2904" spans="1:9" x14ac:dyDescent="0.15">
      <c r="A2904" s="9">
        <v>40938.769444444442</v>
      </c>
      <c r="C2904" s="10">
        <v>9</v>
      </c>
      <c r="G2904" s="11">
        <v>15.2</v>
      </c>
      <c r="H2904" s="11">
        <v>-12.2</v>
      </c>
      <c r="I2904" s="11">
        <v>10.1</v>
      </c>
    </row>
    <row r="2905" spans="1:9" x14ac:dyDescent="0.15">
      <c r="A2905" s="9">
        <v>40938.801388888889</v>
      </c>
      <c r="C2905" s="10">
        <v>13</v>
      </c>
      <c r="G2905" s="11">
        <v>9.8000000000000007</v>
      </c>
      <c r="H2905" s="11">
        <v>-8.6</v>
      </c>
      <c r="I2905" s="11">
        <v>2.6</v>
      </c>
    </row>
    <row r="2906" spans="1:9" x14ac:dyDescent="0.15">
      <c r="A2906" s="9">
        <v>40939.070138888892</v>
      </c>
      <c r="C2906" s="10">
        <v>6</v>
      </c>
      <c r="G2906" s="11">
        <v>2</v>
      </c>
      <c r="H2906" s="11">
        <v>-3.6</v>
      </c>
      <c r="I2906" s="11">
        <v>0.7</v>
      </c>
    </row>
    <row r="2907" spans="1:9" x14ac:dyDescent="0.15">
      <c r="A2907" s="9">
        <v>40939.526388888888</v>
      </c>
    </row>
    <row r="2908" spans="1:9" x14ac:dyDescent="0.15">
      <c r="A2908" s="9">
        <v>40940.521527777775</v>
      </c>
      <c r="B2908" s="10">
        <v>49</v>
      </c>
      <c r="D2908" s="11">
        <v>7.8</v>
      </c>
      <c r="E2908" s="11">
        <v>7.7</v>
      </c>
      <c r="F2908" s="11">
        <v>6.6</v>
      </c>
    </row>
    <row r="2909" spans="1:9" x14ac:dyDescent="0.15">
      <c r="A2909" s="9">
        <v>40940.550694444442</v>
      </c>
      <c r="B2909" s="10">
        <v>39</v>
      </c>
      <c r="C2909" s="10">
        <v>28</v>
      </c>
      <c r="D2909" s="11">
        <v>-5.0999999999999996</v>
      </c>
      <c r="E2909" s="11">
        <v>12.7</v>
      </c>
      <c r="F2909" s="11">
        <v>-6.4</v>
      </c>
      <c r="G2909" s="11">
        <v>17.2</v>
      </c>
      <c r="H2909" s="11">
        <v>-16.7</v>
      </c>
      <c r="I2909" s="11">
        <v>8</v>
      </c>
    </row>
    <row r="2910" spans="1:9" x14ac:dyDescent="0.15">
      <c r="A2910" s="9">
        <v>40940.725694444445</v>
      </c>
      <c r="B2910" s="10">
        <v>75</v>
      </c>
      <c r="C2910" s="10">
        <v>25</v>
      </c>
      <c r="D2910" s="11">
        <v>14.6</v>
      </c>
      <c r="E2910" s="11">
        <v>1.6</v>
      </c>
      <c r="F2910" s="11">
        <v>17.8</v>
      </c>
      <c r="G2910" s="11">
        <v>9.1</v>
      </c>
      <c r="H2910" s="11">
        <v>-3.3</v>
      </c>
      <c r="I2910" s="11">
        <v>6</v>
      </c>
    </row>
    <row r="2911" spans="1:9" x14ac:dyDescent="0.15">
      <c r="A2911" s="9">
        <v>40941.056944444441</v>
      </c>
      <c r="B2911" s="10">
        <v>21</v>
      </c>
      <c r="C2911" s="10">
        <v>4</v>
      </c>
      <c r="D2911" s="11">
        <v>-10.199999999999999</v>
      </c>
      <c r="E2911" s="11">
        <v>6.1</v>
      </c>
      <c r="F2911" s="11">
        <v>-7.1</v>
      </c>
      <c r="G2911" s="11">
        <v>15.1</v>
      </c>
      <c r="H2911" s="11">
        <v>-10</v>
      </c>
      <c r="I2911" s="11">
        <v>8.8000000000000007</v>
      </c>
    </row>
    <row r="2912" spans="1:9" x14ac:dyDescent="0.15">
      <c r="A2912" s="9">
        <v>40941.113888888889</v>
      </c>
      <c r="B2912" s="10">
        <v>33</v>
      </c>
      <c r="C2912" s="10">
        <v>11</v>
      </c>
      <c r="D2912" s="11">
        <v>-9.1999999999999993</v>
      </c>
      <c r="E2912" s="11">
        <v>12.6</v>
      </c>
      <c r="F2912" s="11">
        <v>-7.3</v>
      </c>
      <c r="G2912" s="11">
        <v>21.6</v>
      </c>
      <c r="H2912" s="11">
        <v>-15.6</v>
      </c>
      <c r="I2912" s="11">
        <v>16.8</v>
      </c>
    </row>
    <row r="2913" spans="1:9" x14ac:dyDescent="0.15">
      <c r="A2913" s="9">
        <v>40941.135416666664</v>
      </c>
      <c r="B2913" s="10">
        <v>21</v>
      </c>
      <c r="C2913" s="10">
        <v>2</v>
      </c>
      <c r="D2913" s="11">
        <v>-8.6999999999999993</v>
      </c>
      <c r="E2913" s="11">
        <v>4.3</v>
      </c>
      <c r="F2913" s="11">
        <v>-11.8</v>
      </c>
      <c r="G2913" s="11">
        <v>9.1</v>
      </c>
      <c r="H2913" s="11">
        <v>-9.1999999999999993</v>
      </c>
      <c r="I2913" s="11">
        <v>9.3000000000000007</v>
      </c>
    </row>
    <row r="2914" spans="1:9" x14ac:dyDescent="0.15">
      <c r="A2914" s="9">
        <v>40941.239583333336</v>
      </c>
      <c r="B2914" s="10">
        <v>3</v>
      </c>
      <c r="C2914" s="10">
        <v>6</v>
      </c>
      <c r="D2914" s="11">
        <v>0.6</v>
      </c>
      <c r="E2914" s="11">
        <v>1.3</v>
      </c>
      <c r="F2914" s="11">
        <v>4.2</v>
      </c>
      <c r="G2914" s="11">
        <v>5.2</v>
      </c>
      <c r="H2914" s="11">
        <v>-4.3</v>
      </c>
      <c r="I2914" s="11">
        <v>2.6</v>
      </c>
    </row>
    <row r="2915" spans="1:9" x14ac:dyDescent="0.15">
      <c r="A2915" s="9">
        <v>40941.732638888891</v>
      </c>
      <c r="B2915" s="10">
        <v>28</v>
      </c>
      <c r="C2915" s="10">
        <v>7</v>
      </c>
      <c r="D2915" s="11">
        <v>2.8</v>
      </c>
      <c r="E2915" s="11">
        <v>9.9</v>
      </c>
      <c r="F2915" s="11">
        <v>1.4</v>
      </c>
      <c r="G2915" s="11">
        <v>15.1</v>
      </c>
      <c r="H2915" s="11">
        <v>-11.4</v>
      </c>
      <c r="I2915" s="11">
        <v>8.5</v>
      </c>
    </row>
    <row r="2916" spans="1:9" x14ac:dyDescent="0.15">
      <c r="A2916" s="9">
        <v>40941.776388888888</v>
      </c>
      <c r="B2916" s="10">
        <v>16</v>
      </c>
      <c r="C2916" s="10">
        <v>21</v>
      </c>
      <c r="D2916" s="11">
        <v>-10.8</v>
      </c>
      <c r="E2916" s="11">
        <v>6.4</v>
      </c>
      <c r="F2916" s="11">
        <v>-5.5</v>
      </c>
      <c r="G2916" s="11">
        <v>10.4</v>
      </c>
      <c r="H2916" s="11">
        <v>-10.5</v>
      </c>
      <c r="I2916" s="11">
        <v>2.2000000000000002</v>
      </c>
    </row>
    <row r="2917" spans="1:9" x14ac:dyDescent="0.15">
      <c r="A2917" s="9">
        <v>40942.053472222222</v>
      </c>
      <c r="B2917" s="10">
        <v>14</v>
      </c>
      <c r="C2917" s="10">
        <v>5</v>
      </c>
      <c r="D2917" s="11">
        <v>-8.9</v>
      </c>
      <c r="E2917" s="11">
        <v>2.8</v>
      </c>
      <c r="F2917" s="11">
        <v>-10.4</v>
      </c>
      <c r="G2917" s="11">
        <v>8.9</v>
      </c>
      <c r="H2917" s="11">
        <v>-7.5</v>
      </c>
      <c r="I2917" s="11">
        <v>11.6</v>
      </c>
    </row>
    <row r="2918" spans="1:9" x14ac:dyDescent="0.15">
      <c r="A2918" s="9">
        <v>40942.123611111114</v>
      </c>
      <c r="B2918" s="10">
        <v>22</v>
      </c>
      <c r="C2918" s="10">
        <v>13</v>
      </c>
      <c r="D2918" s="11">
        <v>-3.6469320000000001</v>
      </c>
      <c r="E2918" s="11">
        <v>5.6818369999999998</v>
      </c>
      <c r="F2918" s="11">
        <v>2.7743500000000001</v>
      </c>
      <c r="G2918" s="11">
        <v>6.7</v>
      </c>
      <c r="H2918" s="11">
        <v>-5.2</v>
      </c>
      <c r="I2918" s="11">
        <v>3.4</v>
      </c>
    </row>
    <row r="2919" spans="1:9" x14ac:dyDescent="0.15">
      <c r="A2919" s="9">
        <v>40942.261111111111</v>
      </c>
      <c r="C2919" s="10">
        <v>12</v>
      </c>
      <c r="G2919" s="11">
        <v>8.8000000000000007</v>
      </c>
      <c r="H2919" s="11">
        <v>-4.5999999999999996</v>
      </c>
      <c r="I2919" s="11">
        <v>6.9</v>
      </c>
    </row>
    <row r="2920" spans="1:9" x14ac:dyDescent="0.15">
      <c r="A2920" s="9">
        <v>40942.326388888891</v>
      </c>
      <c r="B2920" s="10">
        <v>10</v>
      </c>
      <c r="C2920" s="10">
        <v>9</v>
      </c>
      <c r="D2920" s="11">
        <v>-4.7</v>
      </c>
      <c r="E2920" s="11">
        <v>4.9000000000000004</v>
      </c>
      <c r="F2920" s="11">
        <v>-0.8</v>
      </c>
      <c r="G2920" s="11">
        <v>7.8</v>
      </c>
      <c r="H2920" s="11">
        <v>-7.7</v>
      </c>
      <c r="I2920" s="11">
        <v>3.7</v>
      </c>
    </row>
    <row r="2921" spans="1:9" x14ac:dyDescent="0.15">
      <c r="A2921" s="9">
        <v>40942.745833333334</v>
      </c>
      <c r="B2921" s="10">
        <v>34</v>
      </c>
      <c r="C2921" s="10">
        <v>7</v>
      </c>
      <c r="D2921" s="11">
        <v>-16.2</v>
      </c>
      <c r="E2921" s="11">
        <v>10.4</v>
      </c>
      <c r="F2921" s="11">
        <v>-9.9</v>
      </c>
      <c r="G2921" s="11">
        <v>17.399999999999999</v>
      </c>
      <c r="H2921" s="11">
        <v>-15.8</v>
      </c>
      <c r="I2921" s="11">
        <v>9.3000000000000007</v>
      </c>
    </row>
    <row r="2922" spans="1:9" x14ac:dyDescent="0.15">
      <c r="A2922" s="9">
        <v>40942.781944444447</v>
      </c>
      <c r="B2922" s="10">
        <v>40</v>
      </c>
      <c r="C2922" s="10">
        <v>30</v>
      </c>
      <c r="D2922" s="11">
        <v>-19.5</v>
      </c>
      <c r="E2922" s="11">
        <v>17.600000000000001</v>
      </c>
      <c r="F2922" s="11">
        <v>-16</v>
      </c>
      <c r="G2922" s="11">
        <v>32.6</v>
      </c>
      <c r="H2922" s="11">
        <v>-14.5</v>
      </c>
      <c r="I2922" s="11">
        <v>26.2</v>
      </c>
    </row>
    <row r="2923" spans="1:9" x14ac:dyDescent="0.15">
      <c r="A2923" s="9">
        <v>40942.790972222225</v>
      </c>
      <c r="B2923" s="10">
        <v>8</v>
      </c>
      <c r="C2923" s="10">
        <v>19</v>
      </c>
      <c r="D2923" s="11">
        <v>-10.5</v>
      </c>
      <c r="E2923" s="11">
        <v>7.5</v>
      </c>
      <c r="F2923" s="11">
        <v>-9.6</v>
      </c>
      <c r="G2923" s="11">
        <v>27.7</v>
      </c>
      <c r="H2923" s="11">
        <v>-17.3</v>
      </c>
      <c r="I2923" s="11">
        <v>24.8</v>
      </c>
    </row>
    <row r="2924" spans="1:9" x14ac:dyDescent="0.15">
      <c r="A2924" s="9">
        <v>40942.79583333333</v>
      </c>
      <c r="B2924" s="10">
        <v>4</v>
      </c>
      <c r="C2924" s="10">
        <v>11</v>
      </c>
      <c r="D2924" s="11">
        <v>-7.48</v>
      </c>
      <c r="E2924" s="11">
        <v>4.0333680000000003</v>
      </c>
      <c r="F2924" s="11">
        <v>6.5643099999999999</v>
      </c>
      <c r="G2924" s="11">
        <v>25.6</v>
      </c>
      <c r="H2924" s="11">
        <v>-17.8</v>
      </c>
      <c r="I2924" s="11">
        <v>23.5</v>
      </c>
    </row>
    <row r="2925" spans="1:9" x14ac:dyDescent="0.15">
      <c r="A2925" s="9">
        <v>40943.025694444441</v>
      </c>
      <c r="B2925" s="10">
        <v>13</v>
      </c>
      <c r="C2925" s="10">
        <v>17</v>
      </c>
      <c r="D2925" s="11">
        <v>-9.8000000000000007</v>
      </c>
      <c r="E2925" s="11">
        <v>6.9</v>
      </c>
      <c r="F2925" s="11">
        <v>-2.2000000000000002</v>
      </c>
      <c r="G2925" s="11">
        <v>3.7</v>
      </c>
      <c r="H2925" s="11">
        <v>-10.6</v>
      </c>
      <c r="I2925" s="11">
        <v>0.2</v>
      </c>
    </row>
    <row r="2926" spans="1:9" x14ac:dyDescent="0.15">
      <c r="A2926" s="9">
        <v>40943.050000000003</v>
      </c>
      <c r="B2926" s="10">
        <v>19</v>
      </c>
      <c r="C2926" s="10">
        <v>4</v>
      </c>
      <c r="D2926" s="11">
        <v>-22.1</v>
      </c>
      <c r="E2926" s="11">
        <v>9.6</v>
      </c>
      <c r="F2926" s="11">
        <v>-18.3</v>
      </c>
      <c r="G2926" s="11">
        <v>15.9</v>
      </c>
      <c r="H2926" s="11">
        <v>-8</v>
      </c>
      <c r="I2926" s="11">
        <v>13.1</v>
      </c>
    </row>
    <row r="2927" spans="1:9" x14ac:dyDescent="0.15">
      <c r="A2927" s="9">
        <v>40943.071527777778</v>
      </c>
      <c r="B2927" s="10">
        <v>19</v>
      </c>
      <c r="C2927" s="10">
        <v>25</v>
      </c>
      <c r="D2927" s="11">
        <v>-17.5</v>
      </c>
      <c r="E2927" s="11">
        <v>8.1999999999999993</v>
      </c>
      <c r="F2927" s="11">
        <v>-11.3</v>
      </c>
      <c r="G2927" s="11">
        <v>9.5</v>
      </c>
      <c r="H2927" s="11">
        <v>-14.2</v>
      </c>
      <c r="I2927" s="11">
        <v>0.6</v>
      </c>
    </row>
    <row r="2928" spans="1:9" x14ac:dyDescent="0.15">
      <c r="A2928" s="9">
        <v>40943.21875</v>
      </c>
      <c r="C2928" s="10">
        <v>24</v>
      </c>
      <c r="G2928" s="11">
        <v>8.4</v>
      </c>
      <c r="H2928" s="11">
        <v>-4.2</v>
      </c>
      <c r="I2928" s="11">
        <v>10.9</v>
      </c>
    </row>
    <row r="2929" spans="1:9" x14ac:dyDescent="0.15">
      <c r="A2929" s="9">
        <v>40944.370833333334</v>
      </c>
      <c r="B2929" s="10">
        <v>16</v>
      </c>
      <c r="C2929" s="10">
        <v>24</v>
      </c>
      <c r="D2929" s="11">
        <v>-10.3</v>
      </c>
      <c r="E2929" s="11">
        <v>7.7</v>
      </c>
      <c r="F2929" s="11">
        <v>-8.6</v>
      </c>
      <c r="G2929" s="11">
        <v>11</v>
      </c>
      <c r="H2929" s="11">
        <v>-9.4</v>
      </c>
      <c r="I2929" s="11">
        <v>8.1999999999999993</v>
      </c>
    </row>
    <row r="2930" spans="1:9" x14ac:dyDescent="0.15">
      <c r="A2930" s="9">
        <v>40944.599305555559</v>
      </c>
      <c r="B2930" s="10">
        <v>14</v>
      </c>
      <c r="C2930" s="10">
        <v>6</v>
      </c>
      <c r="D2930" s="11">
        <v>-10.4</v>
      </c>
      <c r="E2930" s="11">
        <v>8.8000000000000007</v>
      </c>
      <c r="F2930" s="11">
        <v>-10.199999999999999</v>
      </c>
      <c r="G2930" s="11">
        <v>15.1</v>
      </c>
      <c r="H2930" s="11">
        <v>-12.9</v>
      </c>
      <c r="I2930" s="11">
        <v>13.5</v>
      </c>
    </row>
    <row r="2931" spans="1:9" x14ac:dyDescent="0.15">
      <c r="A2931" s="9">
        <v>40944.644444444442</v>
      </c>
      <c r="B2931" s="10">
        <v>40</v>
      </c>
      <c r="C2931" s="10">
        <v>23</v>
      </c>
      <c r="D2931" s="11">
        <v>-10.5</v>
      </c>
      <c r="E2931" s="11">
        <v>17.2</v>
      </c>
      <c r="F2931" s="11">
        <v>-7.2</v>
      </c>
      <c r="G2931" s="11">
        <v>14.4</v>
      </c>
      <c r="H2931" s="11">
        <v>-20.100000000000001</v>
      </c>
      <c r="I2931" s="11">
        <v>5.8</v>
      </c>
    </row>
    <row r="2932" spans="1:9" x14ac:dyDescent="0.15">
      <c r="A2932" s="9">
        <v>40944.857638888891</v>
      </c>
      <c r="B2932" s="10">
        <v>23</v>
      </c>
      <c r="C2932" s="10">
        <v>6</v>
      </c>
      <c r="D2932" s="11">
        <v>-14.1</v>
      </c>
      <c r="E2932" s="11">
        <v>12.3</v>
      </c>
      <c r="F2932" s="11">
        <v>-11.7</v>
      </c>
      <c r="G2932" s="11">
        <v>15.8</v>
      </c>
      <c r="H2932" s="11">
        <v>-12.8</v>
      </c>
      <c r="I2932" s="11">
        <v>7.7</v>
      </c>
    </row>
    <row r="2933" spans="1:9" x14ac:dyDescent="0.15">
      <c r="A2933" s="9">
        <v>40945.288194444445</v>
      </c>
      <c r="B2933" s="10">
        <v>22</v>
      </c>
      <c r="C2933" s="10">
        <v>29</v>
      </c>
      <c r="D2933" s="11">
        <v>-8.5</v>
      </c>
      <c r="E2933" s="11">
        <v>9.5</v>
      </c>
      <c r="F2933" s="11">
        <v>-6.8</v>
      </c>
      <c r="G2933" s="11">
        <v>19</v>
      </c>
      <c r="H2933" s="11">
        <v>-13.7</v>
      </c>
      <c r="I2933" s="11">
        <v>10.4</v>
      </c>
    </row>
    <row r="2934" spans="1:9" x14ac:dyDescent="0.15">
      <c r="A2934" s="9">
        <v>40945.786805555559</v>
      </c>
      <c r="B2934" s="10">
        <v>12</v>
      </c>
      <c r="C2934" s="10">
        <v>2</v>
      </c>
      <c r="D2934" s="11">
        <v>5</v>
      </c>
      <c r="E2934" s="11">
        <v>6.3</v>
      </c>
      <c r="F2934" s="11">
        <v>5.7</v>
      </c>
      <c r="G2934" s="11">
        <v>12.9</v>
      </c>
      <c r="H2934" s="11">
        <v>-6.6</v>
      </c>
      <c r="I2934" s="11">
        <v>8.6</v>
      </c>
    </row>
    <row r="2935" spans="1:9" x14ac:dyDescent="0.15">
      <c r="A2935" s="9">
        <v>40946.067361111112</v>
      </c>
      <c r="B2935" s="10">
        <v>21</v>
      </c>
      <c r="C2935" s="10">
        <v>9</v>
      </c>
      <c r="D2935" s="11">
        <v>8.9</v>
      </c>
      <c r="E2935" s="11">
        <v>13.2</v>
      </c>
      <c r="F2935" s="11">
        <v>3.6</v>
      </c>
      <c r="G2935" s="11">
        <v>16.7</v>
      </c>
      <c r="H2935" s="11">
        <v>-15.6</v>
      </c>
      <c r="I2935" s="11">
        <v>10.5</v>
      </c>
    </row>
    <row r="2936" spans="1:9" x14ac:dyDescent="0.15">
      <c r="A2936" s="9">
        <v>40946.6875</v>
      </c>
      <c r="C2936" s="10">
        <v>10</v>
      </c>
      <c r="G2936" s="11">
        <v>-9.3000000000000007</v>
      </c>
      <c r="H2936" s="11">
        <v>-8.3000000000000007</v>
      </c>
      <c r="I2936" s="11">
        <v>-7.3</v>
      </c>
    </row>
    <row r="2937" spans="1:9" x14ac:dyDescent="0.15">
      <c r="A2937" s="9">
        <v>40947.043055555558</v>
      </c>
      <c r="B2937" s="10">
        <v>37</v>
      </c>
      <c r="C2937" s="10">
        <v>28</v>
      </c>
      <c r="D2937" s="11">
        <v>3.5</v>
      </c>
      <c r="E2937" s="11">
        <v>14.4</v>
      </c>
      <c r="F2937" s="11">
        <v>2.9</v>
      </c>
      <c r="G2937" s="11">
        <v>17.3</v>
      </c>
      <c r="H2937" s="11">
        <v>-20.9</v>
      </c>
      <c r="I2937" s="11">
        <v>14.6</v>
      </c>
    </row>
    <row r="2938" spans="1:9" x14ac:dyDescent="0.15">
      <c r="A2938" s="9">
        <v>40947.054861111108</v>
      </c>
      <c r="B2938" s="10">
        <v>5</v>
      </c>
      <c r="C2938" s="10">
        <v>27</v>
      </c>
      <c r="D2938" s="11">
        <v>-8.1</v>
      </c>
      <c r="E2938" s="11">
        <v>1.089971</v>
      </c>
      <c r="F2938" s="11">
        <v>-4</v>
      </c>
      <c r="G2938" s="11">
        <v>9.9</v>
      </c>
      <c r="H2938" s="11">
        <v>-17.100000000000001</v>
      </c>
      <c r="I2938" s="11">
        <v>-0.7</v>
      </c>
    </row>
    <row r="2939" spans="1:9" x14ac:dyDescent="0.15">
      <c r="A2939" s="9">
        <v>40947.095833333333</v>
      </c>
      <c r="B2939" s="10">
        <v>31</v>
      </c>
      <c r="C2939" s="10">
        <v>12</v>
      </c>
      <c r="D2939" s="11">
        <v>-25.2</v>
      </c>
      <c r="E2939" s="11">
        <v>11.4</v>
      </c>
      <c r="F2939" s="11">
        <v>-19.399999999999999</v>
      </c>
      <c r="G2939" s="11">
        <v>13.6</v>
      </c>
      <c r="H2939" s="11">
        <v>-17.7</v>
      </c>
      <c r="I2939" s="11">
        <v>11.7</v>
      </c>
    </row>
    <row r="2940" spans="1:9" x14ac:dyDescent="0.15">
      <c r="A2940" s="9">
        <v>40947.134722222225</v>
      </c>
      <c r="B2940" s="10">
        <v>17</v>
      </c>
      <c r="C2940" s="10">
        <v>34</v>
      </c>
      <c r="D2940" s="11">
        <v>-11.1</v>
      </c>
      <c r="E2940" s="11">
        <v>11.5</v>
      </c>
      <c r="F2940" s="11">
        <v>-0.6</v>
      </c>
      <c r="G2940" s="11">
        <v>-6.3</v>
      </c>
      <c r="H2940" s="11">
        <v>-15.1</v>
      </c>
      <c r="I2940" s="11">
        <v>-8.6</v>
      </c>
    </row>
    <row r="2941" spans="1:9" x14ac:dyDescent="0.15">
      <c r="A2941" s="9">
        <v>40948.776388888888</v>
      </c>
      <c r="B2941" s="10">
        <v>56</v>
      </c>
      <c r="C2941" s="10">
        <v>35</v>
      </c>
      <c r="D2941" s="11">
        <v>-14.6</v>
      </c>
      <c r="E2941" s="11">
        <v>19.2</v>
      </c>
      <c r="F2941" s="11">
        <v>-8.1</v>
      </c>
      <c r="G2941" s="11">
        <v>4.0999999999999996</v>
      </c>
      <c r="H2941" s="11">
        <v>-13.9</v>
      </c>
      <c r="I2941" s="11">
        <v>-1.5</v>
      </c>
    </row>
    <row r="2942" spans="1:9" x14ac:dyDescent="0.15">
      <c r="A2942" s="9">
        <v>40948.811111111114</v>
      </c>
      <c r="B2942" s="10">
        <v>21</v>
      </c>
      <c r="C2942" s="10">
        <v>7</v>
      </c>
      <c r="D2942" s="11">
        <v>-14.1</v>
      </c>
      <c r="E2942" s="11">
        <v>10.6</v>
      </c>
      <c r="F2942" s="11">
        <v>-10.9</v>
      </c>
      <c r="G2942" s="11">
        <v>23.4</v>
      </c>
      <c r="H2942" s="11">
        <v>-20.5</v>
      </c>
      <c r="I2942" s="11">
        <v>17.5</v>
      </c>
    </row>
    <row r="2943" spans="1:9" x14ac:dyDescent="0.15">
      <c r="A2943" s="9">
        <v>40948.827777777777</v>
      </c>
      <c r="B2943" s="10">
        <v>15</v>
      </c>
      <c r="C2943" s="10">
        <v>6</v>
      </c>
      <c r="D2943" s="11">
        <v>-26.3</v>
      </c>
      <c r="E2943" s="11">
        <v>16.600000000000001</v>
      </c>
      <c r="F2943" s="11">
        <v>-20.3</v>
      </c>
      <c r="G2943" s="11">
        <v>21.1</v>
      </c>
      <c r="H2943" s="11">
        <v>-16.100000000000001</v>
      </c>
      <c r="I2943" s="11">
        <v>12.9</v>
      </c>
    </row>
    <row r="2944" spans="1:9" x14ac:dyDescent="0.15">
      <c r="A2944" s="9">
        <v>40948.864583333336</v>
      </c>
      <c r="B2944" s="10">
        <v>43</v>
      </c>
      <c r="C2944" s="10">
        <v>7</v>
      </c>
      <c r="D2944" s="11">
        <v>-29.9</v>
      </c>
      <c r="E2944" s="11">
        <v>28.4</v>
      </c>
      <c r="F2944" s="11">
        <v>-15.9</v>
      </c>
      <c r="G2944" s="11">
        <v>48.8</v>
      </c>
      <c r="H2944" s="11">
        <v>-28.3</v>
      </c>
      <c r="I2944" s="11">
        <v>43.4</v>
      </c>
    </row>
    <row r="2945" spans="1:9" x14ac:dyDescent="0.15">
      <c r="A2945" s="9">
        <v>40948.904166666667</v>
      </c>
      <c r="B2945" s="10">
        <v>51</v>
      </c>
      <c r="C2945" s="10">
        <v>12</v>
      </c>
      <c r="D2945" s="11">
        <v>-14.7</v>
      </c>
      <c r="E2945" s="11">
        <v>34</v>
      </c>
      <c r="F2945" s="11">
        <v>-8.1</v>
      </c>
      <c r="G2945" s="11">
        <v>30.3</v>
      </c>
      <c r="H2945" s="11">
        <v>-30.1</v>
      </c>
      <c r="I2945" s="11">
        <v>19</v>
      </c>
    </row>
    <row r="2946" spans="1:9" x14ac:dyDescent="0.15">
      <c r="A2946" s="9">
        <v>40948.906944444447</v>
      </c>
      <c r="C2946" s="10">
        <v>12</v>
      </c>
      <c r="G2946" s="11">
        <v>30.3</v>
      </c>
      <c r="H2946" s="11">
        <v>-30.1</v>
      </c>
      <c r="I2946" s="11">
        <v>19</v>
      </c>
    </row>
    <row r="2947" spans="1:9" x14ac:dyDescent="0.15">
      <c r="A2947" s="9">
        <v>40948.952777777777</v>
      </c>
      <c r="B2947" s="10">
        <v>55</v>
      </c>
      <c r="C2947" s="10">
        <v>9</v>
      </c>
      <c r="D2947" s="11">
        <v>-40.6</v>
      </c>
      <c r="E2947" s="11">
        <v>28.3</v>
      </c>
      <c r="F2947" s="11">
        <v>-31.3</v>
      </c>
      <c r="G2947" s="11">
        <v>43</v>
      </c>
      <c r="H2947" s="11">
        <v>-31</v>
      </c>
      <c r="I2947" s="11">
        <v>33.5</v>
      </c>
    </row>
    <row r="2948" spans="1:9" x14ac:dyDescent="0.15">
      <c r="A2948" s="9">
        <v>40948.981249999997</v>
      </c>
      <c r="B2948" s="10">
        <v>32</v>
      </c>
      <c r="C2948" s="10">
        <v>8</v>
      </c>
      <c r="D2948" s="11">
        <v>-33.6</v>
      </c>
      <c r="E2948" s="11">
        <v>23.8</v>
      </c>
      <c r="F2948" s="11">
        <v>-28.9</v>
      </c>
      <c r="G2948" s="11">
        <v>42.9</v>
      </c>
      <c r="H2948" s="11">
        <v>-32.799999999999997</v>
      </c>
      <c r="I2948" s="11">
        <v>35.5</v>
      </c>
    </row>
    <row r="2949" spans="1:9" x14ac:dyDescent="0.15">
      <c r="A2949" s="9">
        <v>40949.029861111114</v>
      </c>
      <c r="B2949" s="10">
        <v>59</v>
      </c>
      <c r="C2949" s="10">
        <v>8</v>
      </c>
      <c r="D2949" s="11">
        <v>-55.1</v>
      </c>
      <c r="E2949" s="11">
        <v>28.9</v>
      </c>
      <c r="F2949" s="11">
        <v>-48.6</v>
      </c>
      <c r="G2949" s="11">
        <v>48.5</v>
      </c>
      <c r="H2949" s="11">
        <v>-35.299999999999997</v>
      </c>
      <c r="I2949" s="11">
        <v>35.200000000000003</v>
      </c>
    </row>
    <row r="2950" spans="1:9" x14ac:dyDescent="0.15">
      <c r="A2950" s="9">
        <v>40949.068749999999</v>
      </c>
      <c r="B2950" s="10">
        <v>51</v>
      </c>
      <c r="C2950" s="10">
        <v>9</v>
      </c>
      <c r="D2950" s="11">
        <v>-17.100000000000001</v>
      </c>
      <c r="E2950" s="11">
        <v>19</v>
      </c>
      <c r="F2950" s="11">
        <v>-15.3</v>
      </c>
      <c r="G2950" s="11">
        <v>22.7</v>
      </c>
      <c r="H2950" s="11">
        <v>-23.7</v>
      </c>
      <c r="I2950" s="11">
        <v>16</v>
      </c>
    </row>
    <row r="2951" spans="1:9" x14ac:dyDescent="0.15">
      <c r="A2951" s="9">
        <v>40949.456250000003</v>
      </c>
      <c r="B2951" s="10">
        <v>50</v>
      </c>
      <c r="C2951" s="10">
        <v>15</v>
      </c>
      <c r="D2951" s="11">
        <v>-1</v>
      </c>
      <c r="E2951" s="11">
        <v>18</v>
      </c>
      <c r="F2951" s="11">
        <v>4.5</v>
      </c>
      <c r="G2951" s="11">
        <v>24.8</v>
      </c>
      <c r="H2951" s="11">
        <v>-13.3</v>
      </c>
      <c r="I2951" s="11">
        <v>18.3</v>
      </c>
    </row>
    <row r="2952" spans="1:9" x14ac:dyDescent="0.15">
      <c r="A2952" s="9">
        <v>40949.467361111114</v>
      </c>
      <c r="B2952" s="10">
        <v>11</v>
      </c>
      <c r="C2952" s="10">
        <v>24</v>
      </c>
      <c r="D2952" s="11">
        <v>-3</v>
      </c>
      <c r="E2952" s="11">
        <v>6.8</v>
      </c>
      <c r="F2952" s="11">
        <v>-3.2</v>
      </c>
      <c r="G2952" s="11">
        <v>25.6</v>
      </c>
      <c r="H2952" s="11">
        <v>-29.7</v>
      </c>
      <c r="I2952" s="11">
        <v>22.9</v>
      </c>
    </row>
    <row r="2953" spans="1:9" x14ac:dyDescent="0.15">
      <c r="A2953" s="9">
        <v>40949.479166666664</v>
      </c>
      <c r="B2953" s="10">
        <v>10</v>
      </c>
      <c r="C2953" s="10">
        <v>9</v>
      </c>
      <c r="D2953" s="11">
        <v>-8.1999999999999993</v>
      </c>
      <c r="E2953" s="11">
        <v>3.8</v>
      </c>
      <c r="F2953" s="11">
        <v>-5.0999999999999996</v>
      </c>
      <c r="G2953" s="11">
        <v>8.6999999999999993</v>
      </c>
      <c r="H2953" s="11">
        <v>-15.2</v>
      </c>
      <c r="I2953" s="11">
        <v>9.1</v>
      </c>
    </row>
    <row r="2954" spans="1:9" x14ac:dyDescent="0.15">
      <c r="A2954" s="9">
        <v>40950.374305555553</v>
      </c>
      <c r="B2954" s="10">
        <v>122</v>
      </c>
      <c r="C2954" s="10">
        <v>32</v>
      </c>
      <c r="D2954" s="11">
        <v>-47.3</v>
      </c>
      <c r="E2954" s="11">
        <v>23</v>
      </c>
      <c r="F2954" s="11">
        <v>-36</v>
      </c>
      <c r="G2954" s="11">
        <v>36.6</v>
      </c>
      <c r="H2954" s="11">
        <v>-26.3</v>
      </c>
      <c r="I2954" s="11">
        <v>33.299999999999997</v>
      </c>
    </row>
    <row r="2955" spans="1:9" x14ac:dyDescent="0.15">
      <c r="A2955" s="9">
        <v>40950.38958333333</v>
      </c>
      <c r="B2955" s="10">
        <v>16</v>
      </c>
      <c r="C2955" s="10">
        <v>10</v>
      </c>
      <c r="D2955" s="11">
        <v>-11.9</v>
      </c>
      <c r="E2955" s="11">
        <v>8.6999999999999993</v>
      </c>
      <c r="F2955" s="11">
        <v>-2.8</v>
      </c>
      <c r="G2955" s="11">
        <v>34</v>
      </c>
      <c r="H2955" s="11">
        <v>-24</v>
      </c>
      <c r="I2955" s="11">
        <v>22.7</v>
      </c>
    </row>
    <row r="2956" spans="1:9" x14ac:dyDescent="0.15">
      <c r="A2956" s="9">
        <v>40952.006944444445</v>
      </c>
      <c r="B2956" s="10">
        <v>43</v>
      </c>
      <c r="C2956" s="10">
        <v>27</v>
      </c>
      <c r="D2956" s="11">
        <v>-12.4</v>
      </c>
      <c r="E2956" s="11">
        <v>14.6</v>
      </c>
      <c r="F2956" s="11">
        <v>-17.7</v>
      </c>
      <c r="G2956" s="11">
        <v>27.6</v>
      </c>
      <c r="H2956" s="11">
        <v>-26</v>
      </c>
      <c r="I2956" s="11">
        <v>10.8</v>
      </c>
    </row>
    <row r="2957" spans="1:9" x14ac:dyDescent="0.15">
      <c r="A2957" s="9">
        <v>40952.138888888891</v>
      </c>
      <c r="B2957" s="10">
        <v>15</v>
      </c>
      <c r="C2957" s="10">
        <v>32</v>
      </c>
      <c r="D2957" s="11">
        <v>-2.7</v>
      </c>
      <c r="E2957" s="11">
        <v>9.8000000000000007</v>
      </c>
      <c r="F2957" s="11">
        <v>1.3</v>
      </c>
      <c r="G2957" s="11">
        <v>15.9</v>
      </c>
      <c r="H2957" s="11">
        <v>-10.5</v>
      </c>
      <c r="I2957" s="11">
        <v>13</v>
      </c>
    </row>
    <row r="2958" spans="1:9" x14ac:dyDescent="0.15">
      <c r="A2958" s="9">
        <v>40954.151388888888</v>
      </c>
      <c r="B2958" s="10">
        <v>31</v>
      </c>
      <c r="C2958" s="10">
        <v>4</v>
      </c>
      <c r="D2958" s="11">
        <v>-11.2</v>
      </c>
      <c r="E2958" s="11">
        <v>12.2</v>
      </c>
      <c r="F2958" s="11">
        <v>-8.1999999999999993</v>
      </c>
      <c r="G2958" s="11">
        <v>29.2</v>
      </c>
      <c r="H2958" s="11">
        <v>-22.1</v>
      </c>
      <c r="I2958" s="11">
        <v>20.2</v>
      </c>
    </row>
    <row r="2959" spans="1:9" x14ac:dyDescent="0.15">
      <c r="A2959" s="9">
        <v>40954.9375</v>
      </c>
      <c r="B2959" s="10">
        <v>30</v>
      </c>
      <c r="C2959" s="10">
        <v>15</v>
      </c>
      <c r="D2959" s="11">
        <v>-24.8</v>
      </c>
      <c r="E2959" s="11">
        <v>14.5</v>
      </c>
      <c r="F2959" s="11">
        <v>-20.2</v>
      </c>
      <c r="G2959" s="11">
        <v>23.6</v>
      </c>
      <c r="H2959" s="11">
        <v>-18.600000000000001</v>
      </c>
      <c r="I2959" s="11">
        <v>17.899999999999999</v>
      </c>
    </row>
    <row r="2960" spans="1:9" x14ac:dyDescent="0.15">
      <c r="A2960" s="9">
        <v>40955.826388888891</v>
      </c>
      <c r="B2960" s="10">
        <v>24</v>
      </c>
      <c r="C2960" s="10">
        <v>10</v>
      </c>
      <c r="D2960" s="11">
        <v>-32.200000000000003</v>
      </c>
      <c r="E2960" s="11">
        <v>8.1</v>
      </c>
      <c r="F2960" s="11">
        <v>-22.6</v>
      </c>
      <c r="G2960" s="11">
        <v>16.8</v>
      </c>
      <c r="H2960" s="11">
        <v>-17.600000000000001</v>
      </c>
      <c r="I2960" s="11">
        <v>12.4</v>
      </c>
    </row>
    <row r="2961" spans="1:9" x14ac:dyDescent="0.15">
      <c r="A2961" s="9">
        <v>40957.660416666666</v>
      </c>
      <c r="B2961" s="10">
        <v>10</v>
      </c>
      <c r="C2961" s="10">
        <v>2</v>
      </c>
      <c r="D2961" s="11">
        <v>-1.5</v>
      </c>
      <c r="E2961" s="11">
        <v>2.9</v>
      </c>
      <c r="F2961" s="11">
        <v>-0.8</v>
      </c>
      <c r="G2961" s="11">
        <v>14</v>
      </c>
      <c r="H2961" s="11">
        <v>-13.6</v>
      </c>
      <c r="I2961" s="11">
        <v>11.8</v>
      </c>
    </row>
    <row r="2962" spans="1:9" x14ac:dyDescent="0.15">
      <c r="A2962" s="9">
        <v>40957.729166666664</v>
      </c>
      <c r="B2962" s="10">
        <v>21</v>
      </c>
      <c r="C2962" s="10">
        <v>23</v>
      </c>
      <c r="D2962" s="11">
        <v>-6.7</v>
      </c>
      <c r="E2962" s="11">
        <v>5.3</v>
      </c>
      <c r="F2962" s="11">
        <v>-5.7</v>
      </c>
      <c r="G2962" s="11">
        <v>10.1</v>
      </c>
      <c r="H2962" s="11">
        <v>-13.4</v>
      </c>
      <c r="I2962" s="11">
        <v>12.5</v>
      </c>
    </row>
    <row r="2963" spans="1:9" x14ac:dyDescent="0.15">
      <c r="A2963" s="9">
        <v>40958.259722222225</v>
      </c>
      <c r="B2963" s="10">
        <v>33</v>
      </c>
      <c r="C2963" s="10">
        <v>23</v>
      </c>
      <c r="D2963" s="11">
        <v>-11.5</v>
      </c>
      <c r="E2963" s="11">
        <v>9.4</v>
      </c>
      <c r="F2963" s="11">
        <v>-15</v>
      </c>
      <c r="G2963" s="11">
        <v>15.7</v>
      </c>
      <c r="H2963" s="11">
        <v>-15.2</v>
      </c>
      <c r="I2963" s="11">
        <v>12.3</v>
      </c>
    </row>
    <row r="2964" spans="1:9" x14ac:dyDescent="0.15">
      <c r="A2964" s="9">
        <v>40959.31527777778</v>
      </c>
      <c r="B2964" s="10">
        <v>100</v>
      </c>
      <c r="C2964" s="10">
        <v>4</v>
      </c>
      <c r="D2964" s="11">
        <v>27.4</v>
      </c>
      <c r="E2964" s="11">
        <v>5.0999999999999996</v>
      </c>
      <c r="F2964" s="11">
        <v>24.3</v>
      </c>
      <c r="G2964" s="11">
        <v>4.8</v>
      </c>
      <c r="H2964" s="11">
        <v>-4.8</v>
      </c>
      <c r="I2964" s="11">
        <v>6.7</v>
      </c>
    </row>
    <row r="2965" spans="1:9" x14ac:dyDescent="0.15">
      <c r="A2965" s="9">
        <v>40959.414583333331</v>
      </c>
      <c r="B2965" s="10">
        <v>51</v>
      </c>
      <c r="C2965" s="10">
        <v>8</v>
      </c>
      <c r="D2965" s="11">
        <v>10.1</v>
      </c>
      <c r="E2965" s="11">
        <v>1.2</v>
      </c>
      <c r="F2965" s="11">
        <v>4.7</v>
      </c>
      <c r="G2965" s="11">
        <v>-1.8</v>
      </c>
      <c r="H2965" s="11">
        <v>-2.8</v>
      </c>
      <c r="I2965" s="11">
        <v>3.5</v>
      </c>
    </row>
    <row r="2966" spans="1:9" x14ac:dyDescent="0.15">
      <c r="A2966" s="9">
        <v>40959.503472222219</v>
      </c>
      <c r="B2966" s="10">
        <v>20</v>
      </c>
      <c r="C2966" s="10">
        <v>13</v>
      </c>
      <c r="D2966" s="11">
        <v>9.6999999999999993</v>
      </c>
      <c r="E2966" s="11">
        <v>2.6</v>
      </c>
      <c r="F2966" s="11">
        <v>4.5</v>
      </c>
      <c r="G2966" s="11">
        <v>0.9</v>
      </c>
      <c r="H2966" s="11">
        <v>-5.5</v>
      </c>
      <c r="I2966" s="11">
        <v>0.3</v>
      </c>
    </row>
    <row r="2967" spans="1:9" x14ac:dyDescent="0.15">
      <c r="A2967" s="9">
        <v>40959.751388888886</v>
      </c>
    </row>
    <row r="2968" spans="1:9" x14ac:dyDescent="0.15">
      <c r="A2968" s="9">
        <v>40960.322916666664</v>
      </c>
      <c r="B2968" s="10">
        <v>20</v>
      </c>
      <c r="C2968" s="10">
        <v>13</v>
      </c>
      <c r="D2968" s="11">
        <v>14.9</v>
      </c>
      <c r="E2968" s="11">
        <v>6.1</v>
      </c>
      <c r="F2968" s="11">
        <v>11.3</v>
      </c>
      <c r="G2968" s="11">
        <v>1.5</v>
      </c>
      <c r="H2968" s="11">
        <v>-6.6</v>
      </c>
      <c r="I2968" s="11">
        <v>-6.3</v>
      </c>
    </row>
    <row r="2969" spans="1:9" x14ac:dyDescent="0.15">
      <c r="A2969" s="9">
        <v>40960.918055555558</v>
      </c>
      <c r="B2969" s="10">
        <v>41</v>
      </c>
      <c r="C2969" s="10">
        <v>25</v>
      </c>
      <c r="D2969" s="11">
        <v>-22.1</v>
      </c>
      <c r="E2969" s="11">
        <v>19.8</v>
      </c>
      <c r="F2969" s="11">
        <v>-20.2</v>
      </c>
      <c r="G2969" s="11">
        <v>25.8</v>
      </c>
      <c r="H2969" s="11">
        <v>-22</v>
      </c>
      <c r="I2969" s="11">
        <v>18.7</v>
      </c>
    </row>
    <row r="2970" spans="1:9" x14ac:dyDescent="0.15">
      <c r="A2970" s="9">
        <v>40961.024305555555</v>
      </c>
      <c r="B2970" s="10">
        <v>28</v>
      </c>
      <c r="C2970" s="10">
        <v>31</v>
      </c>
      <c r="D2970" s="11">
        <v>-14.1</v>
      </c>
      <c r="E2970" s="11">
        <v>13</v>
      </c>
      <c r="F2970" s="11">
        <v>-17.5</v>
      </c>
      <c r="G2970" s="11">
        <v>16.7</v>
      </c>
      <c r="H2970" s="11">
        <v>-19.2</v>
      </c>
      <c r="I2970" s="11">
        <v>15</v>
      </c>
    </row>
    <row r="2971" spans="1:9" x14ac:dyDescent="0.15">
      <c r="A2971" s="9">
        <v>40961.047222222223</v>
      </c>
      <c r="B2971" s="10">
        <v>19</v>
      </c>
      <c r="C2971" s="10">
        <v>25</v>
      </c>
      <c r="D2971" s="11">
        <v>4.9000000000000004</v>
      </c>
      <c r="E2971" s="11">
        <v>1.4</v>
      </c>
      <c r="F2971" s="11">
        <v>1.1000000000000001</v>
      </c>
      <c r="G2971" s="11">
        <v>-7.4</v>
      </c>
      <c r="H2971" s="11">
        <v>-6.1</v>
      </c>
      <c r="I2971" s="11">
        <v>-2.6</v>
      </c>
    </row>
    <row r="2972" spans="1:9" x14ac:dyDescent="0.15">
      <c r="A2972" s="9">
        <v>40961.588194444441</v>
      </c>
      <c r="B2972" s="10">
        <v>14</v>
      </c>
      <c r="C2972" s="10">
        <v>5</v>
      </c>
      <c r="D2972" s="11">
        <v>-15</v>
      </c>
      <c r="E2972" s="11">
        <v>2.4</v>
      </c>
      <c r="F2972" s="11">
        <v>-15</v>
      </c>
      <c r="G2972" s="11">
        <v>10.199999999999999</v>
      </c>
      <c r="H2972" s="11">
        <v>-9.6999999999999993</v>
      </c>
      <c r="I2972" s="11">
        <v>12.5</v>
      </c>
    </row>
    <row r="2973" spans="1:9" x14ac:dyDescent="0.15">
      <c r="A2973" s="9">
        <v>40961.750694444447</v>
      </c>
      <c r="B2973" s="10">
        <v>20</v>
      </c>
      <c r="C2973" s="10">
        <v>3</v>
      </c>
      <c r="D2973" s="11">
        <v>-7.2</v>
      </c>
      <c r="E2973" s="11">
        <v>7.7</v>
      </c>
      <c r="F2973" s="11">
        <v>-7.4</v>
      </c>
      <c r="G2973" s="11">
        <v>22.2</v>
      </c>
      <c r="H2973" s="11">
        <v>-12.5</v>
      </c>
      <c r="I2973" s="11">
        <v>17.899999999999999</v>
      </c>
    </row>
    <row r="2974" spans="1:9" x14ac:dyDescent="0.15">
      <c r="A2974" s="9">
        <v>40963.591666666667</v>
      </c>
      <c r="B2974" s="10">
        <v>13</v>
      </c>
      <c r="C2974" s="10">
        <v>4</v>
      </c>
      <c r="D2974" s="11">
        <v>2.1</v>
      </c>
      <c r="E2974" s="11">
        <v>6.3</v>
      </c>
      <c r="F2974" s="11">
        <v>8.6</v>
      </c>
      <c r="G2974" s="11">
        <v>9.3000000000000007</v>
      </c>
      <c r="H2974" s="11">
        <v>-5</v>
      </c>
      <c r="I2974" s="11">
        <v>9.4</v>
      </c>
    </row>
    <row r="2975" spans="1:9" x14ac:dyDescent="0.15">
      <c r="A2975" s="9">
        <v>40963.731249999997</v>
      </c>
      <c r="B2975" s="10">
        <v>38</v>
      </c>
      <c r="C2975" s="10">
        <v>13</v>
      </c>
      <c r="D2975" s="11">
        <v>-27.6</v>
      </c>
      <c r="E2975" s="11">
        <v>9.4</v>
      </c>
      <c r="F2975" s="11">
        <v>-24.2</v>
      </c>
      <c r="G2975" s="11">
        <v>227.9</v>
      </c>
      <c r="H2975" s="11">
        <v>-10.3</v>
      </c>
      <c r="I2975" s="11">
        <v>9.6</v>
      </c>
    </row>
    <row r="2976" spans="1:9" x14ac:dyDescent="0.15">
      <c r="A2976" s="9">
        <v>40963.763194444444</v>
      </c>
      <c r="B2976" s="10">
        <v>31</v>
      </c>
      <c r="C2976" s="10">
        <v>7</v>
      </c>
      <c r="D2976" s="11">
        <v>48.2</v>
      </c>
      <c r="E2976" s="11">
        <v>13.4</v>
      </c>
      <c r="F2976" s="11">
        <v>-5.7</v>
      </c>
      <c r="G2976" s="11">
        <v>33.1</v>
      </c>
      <c r="H2976" s="11">
        <v>-18.2</v>
      </c>
      <c r="I2976" s="11">
        <v>28.2</v>
      </c>
    </row>
    <row r="2977" spans="1:9" x14ac:dyDescent="0.15">
      <c r="A2977" s="9">
        <v>40963.82708333333</v>
      </c>
      <c r="B2977" s="10">
        <v>25</v>
      </c>
      <c r="C2977" s="10">
        <v>29</v>
      </c>
      <c r="D2977" s="11">
        <v>-6.2</v>
      </c>
      <c r="E2977" s="11">
        <v>4.5</v>
      </c>
      <c r="F2977" s="11">
        <v>-17.5</v>
      </c>
      <c r="G2977" s="11">
        <v>33.299999999999997</v>
      </c>
      <c r="H2977" s="11">
        <v>-14.3</v>
      </c>
      <c r="I2977" s="11">
        <v>25.7</v>
      </c>
    </row>
    <row r="2978" spans="1:9" x14ac:dyDescent="0.15">
      <c r="A2978" s="9">
        <v>40963.843055555553</v>
      </c>
      <c r="B2978" s="10">
        <v>16</v>
      </c>
      <c r="C2978" s="10">
        <v>32</v>
      </c>
      <c r="D2978" s="11">
        <v>-4.0999999999999996</v>
      </c>
      <c r="E2978" s="11">
        <v>9.9</v>
      </c>
      <c r="F2978" s="11">
        <v>-5</v>
      </c>
      <c r="G2978" s="11">
        <v>34.299999999999997</v>
      </c>
      <c r="H2978" s="11">
        <v>-23.3</v>
      </c>
      <c r="I2978" s="11">
        <v>19.5</v>
      </c>
    </row>
    <row r="2979" spans="1:9" x14ac:dyDescent="0.15">
      <c r="A2979" s="9">
        <v>40963.856249999997</v>
      </c>
      <c r="B2979" s="10">
        <v>14</v>
      </c>
      <c r="C2979" s="10">
        <v>22</v>
      </c>
      <c r="D2979" s="11">
        <v>-12.1</v>
      </c>
      <c r="E2979" s="11">
        <v>11.9</v>
      </c>
      <c r="F2979" s="11">
        <v>-18.100000000000001</v>
      </c>
      <c r="G2979" s="11">
        <v>24.9</v>
      </c>
      <c r="H2979" s="11">
        <v>-20.6</v>
      </c>
      <c r="I2979" s="11">
        <v>17.7</v>
      </c>
    </row>
    <row r="2980" spans="1:9" x14ac:dyDescent="0.15">
      <c r="A2980" s="9">
        <v>40963.915277777778</v>
      </c>
      <c r="B2980" s="10">
        <v>33</v>
      </c>
      <c r="C2980" s="10">
        <v>6</v>
      </c>
      <c r="D2980" s="11">
        <v>-4.7</v>
      </c>
      <c r="E2980" s="11">
        <v>17.600000000000001</v>
      </c>
      <c r="F2980" s="11">
        <v>-7</v>
      </c>
      <c r="G2980" s="11">
        <v>23.5</v>
      </c>
      <c r="H2980" s="11">
        <v>-17</v>
      </c>
      <c r="I2980" s="11">
        <v>20.100000000000001</v>
      </c>
    </row>
    <row r="2981" spans="1:9" x14ac:dyDescent="0.15">
      <c r="A2981" s="9">
        <v>40963.943749999999</v>
      </c>
      <c r="B2981" s="10">
        <v>14</v>
      </c>
      <c r="C2981" s="10">
        <v>3</v>
      </c>
      <c r="D2981" s="11">
        <v>-8</v>
      </c>
      <c r="E2981" s="11">
        <v>9.1999999999999993</v>
      </c>
      <c r="F2981" s="11">
        <v>-9.5</v>
      </c>
      <c r="G2981" s="11">
        <v>11.4</v>
      </c>
      <c r="H2981" s="11">
        <v>-5.7</v>
      </c>
      <c r="I2981" s="11">
        <v>10.3</v>
      </c>
    </row>
    <row r="2982" spans="1:9" x14ac:dyDescent="0.15">
      <c r="A2982" s="9">
        <v>40963.966666666667</v>
      </c>
      <c r="B2982" s="10">
        <v>22</v>
      </c>
      <c r="C2982" s="10">
        <v>29</v>
      </c>
      <c r="D2982" s="11">
        <v>-2.5</v>
      </c>
      <c r="E2982" s="11">
        <v>12.4</v>
      </c>
      <c r="F2982" s="11">
        <v>-1.3</v>
      </c>
      <c r="G2982" s="11">
        <v>17.399999999999999</v>
      </c>
      <c r="H2982" s="11">
        <v>-29</v>
      </c>
      <c r="I2982" s="11">
        <v>3.8</v>
      </c>
    </row>
    <row r="2983" spans="1:9" x14ac:dyDescent="0.15">
      <c r="A2983" s="9">
        <v>40965.477083333331</v>
      </c>
      <c r="B2983" s="10">
        <v>25</v>
      </c>
      <c r="C2983" s="10">
        <v>29</v>
      </c>
      <c r="D2983" s="11">
        <v>-28.4</v>
      </c>
      <c r="E2983" s="11">
        <v>7.1</v>
      </c>
      <c r="F2983" s="11">
        <v>-21.1</v>
      </c>
      <c r="G2983" s="11">
        <v>17.899999999999999</v>
      </c>
      <c r="H2983" s="11">
        <v>-22</v>
      </c>
      <c r="I2983" s="11">
        <v>13.2</v>
      </c>
    </row>
    <row r="2984" spans="1:9" x14ac:dyDescent="0.15">
      <c r="A2984" s="9">
        <v>40965.592361111114</v>
      </c>
      <c r="B2984" s="10">
        <v>16</v>
      </c>
      <c r="C2984" s="10">
        <v>31</v>
      </c>
      <c r="D2984" s="11">
        <v>-2.8</v>
      </c>
      <c r="E2984" s="11">
        <v>5.8</v>
      </c>
      <c r="F2984" s="11">
        <v>4.3</v>
      </c>
      <c r="G2984" s="11">
        <v>19</v>
      </c>
      <c r="H2984" s="11">
        <v>-11.1</v>
      </c>
      <c r="I2984" s="11">
        <v>5.3</v>
      </c>
    </row>
    <row r="2985" spans="1:9" x14ac:dyDescent="0.15">
      <c r="A2985" s="9">
        <v>40965.61041666667</v>
      </c>
      <c r="B2985" s="10">
        <v>21</v>
      </c>
      <c r="C2985" s="10">
        <v>5</v>
      </c>
      <c r="D2985" s="11">
        <v>4.5999999999999996</v>
      </c>
      <c r="E2985" s="11">
        <v>4.7</v>
      </c>
      <c r="F2985" s="11">
        <v>-2.2000000000000002</v>
      </c>
      <c r="G2985" s="11">
        <v>14.6</v>
      </c>
      <c r="H2985" s="11">
        <v>-13.6</v>
      </c>
      <c r="I2985" s="11">
        <v>5.9</v>
      </c>
    </row>
    <row r="2986" spans="1:9" x14ac:dyDescent="0.15">
      <c r="A2986" s="9">
        <v>40965.62777777778</v>
      </c>
      <c r="B2986" s="10">
        <v>17</v>
      </c>
      <c r="C2986" s="10">
        <v>10</v>
      </c>
      <c r="D2986" s="11">
        <v>-14.8</v>
      </c>
      <c r="E2986" s="11">
        <v>13.3</v>
      </c>
      <c r="F2986" s="11">
        <v>-8.1999999999999993</v>
      </c>
      <c r="G2986" s="11">
        <v>18.2</v>
      </c>
      <c r="H2986" s="11">
        <v>-9</v>
      </c>
      <c r="I2986" s="11">
        <v>13.6</v>
      </c>
    </row>
    <row r="2987" spans="1:9" x14ac:dyDescent="0.15">
      <c r="A2987" s="9">
        <v>40965.661805555559</v>
      </c>
      <c r="B2987" s="10">
        <v>44</v>
      </c>
      <c r="C2987" s="10">
        <v>5</v>
      </c>
      <c r="D2987" s="11">
        <v>-15.5</v>
      </c>
      <c r="E2987" s="11">
        <v>11.5</v>
      </c>
      <c r="F2987" s="11">
        <v>-16.399999999999999</v>
      </c>
      <c r="G2987" s="11">
        <v>29.6</v>
      </c>
      <c r="H2987" s="11">
        <v>-21.6</v>
      </c>
      <c r="I2987" s="11">
        <v>22</v>
      </c>
    </row>
    <row r="2988" spans="1:9" x14ac:dyDescent="0.15">
      <c r="A2988" s="9">
        <v>40965.743055555555</v>
      </c>
      <c r="B2988" s="10">
        <v>51</v>
      </c>
      <c r="C2988" s="10">
        <v>29</v>
      </c>
      <c r="D2988" s="11">
        <v>-5.6</v>
      </c>
      <c r="E2988" s="11">
        <v>16.5</v>
      </c>
      <c r="F2988" s="11">
        <v>-2.8</v>
      </c>
      <c r="G2988" s="11">
        <v>15</v>
      </c>
      <c r="H2988" s="11">
        <v>-20.399999999999999</v>
      </c>
      <c r="I2988" s="11">
        <v>6.9</v>
      </c>
    </row>
    <row r="2989" spans="1:9" x14ac:dyDescent="0.15">
      <c r="A2989" s="9">
        <v>40966.386805555558</v>
      </c>
      <c r="B2989" s="10">
        <v>24</v>
      </c>
      <c r="C2989" s="10">
        <v>26</v>
      </c>
      <c r="D2989" s="11">
        <v>-14.6</v>
      </c>
      <c r="E2989" s="11">
        <v>15.2</v>
      </c>
      <c r="F2989" s="11">
        <v>-14.6</v>
      </c>
      <c r="G2989" s="11">
        <v>28.1</v>
      </c>
      <c r="H2989" s="11">
        <v>-16.8</v>
      </c>
      <c r="I2989" s="11">
        <v>25.2</v>
      </c>
    </row>
    <row r="2990" spans="1:9" x14ac:dyDescent="0.15">
      <c r="A2990" s="9">
        <v>40966.395138888889</v>
      </c>
      <c r="B2990" s="10">
        <v>9</v>
      </c>
      <c r="C2990" s="10">
        <v>30</v>
      </c>
      <c r="D2990" s="11">
        <v>-12.3</v>
      </c>
      <c r="E2990" s="11">
        <v>8.1999999999999993</v>
      </c>
      <c r="F2990" s="11">
        <v>-4.5</v>
      </c>
      <c r="G2990" s="11">
        <v>14.2</v>
      </c>
      <c r="H2990" s="11">
        <v>-16.600000000000001</v>
      </c>
      <c r="I2990" s="11">
        <v>5.5</v>
      </c>
    </row>
    <row r="2991" spans="1:9" x14ac:dyDescent="0.15">
      <c r="A2991" s="9">
        <v>40966.481944444444</v>
      </c>
      <c r="B2991" s="10">
        <v>54</v>
      </c>
      <c r="C2991" s="10">
        <v>23</v>
      </c>
      <c r="D2991" s="11">
        <v>-23.8</v>
      </c>
      <c r="E2991" s="11">
        <v>18.3</v>
      </c>
      <c r="F2991" s="11">
        <v>-7.2</v>
      </c>
      <c r="G2991" s="11">
        <v>21.8</v>
      </c>
      <c r="H2991" s="11">
        <v>-16.399999999999999</v>
      </c>
      <c r="I2991" s="11">
        <v>21.3</v>
      </c>
    </row>
    <row r="2992" spans="1:9" x14ac:dyDescent="0.15">
      <c r="A2992" s="9">
        <v>40966.543749999997</v>
      </c>
      <c r="B2992" s="10">
        <v>33</v>
      </c>
      <c r="C2992" s="10">
        <v>12</v>
      </c>
      <c r="D2992" s="11">
        <v>-39</v>
      </c>
      <c r="E2992" s="11">
        <v>2.7</v>
      </c>
      <c r="F2992" s="11">
        <v>-4.0999999999999996</v>
      </c>
      <c r="G2992" s="11">
        <v>1.5</v>
      </c>
      <c r="H2992" s="11">
        <v>-10.5</v>
      </c>
      <c r="I2992" s="11">
        <v>5.5</v>
      </c>
    </row>
    <row r="2993" spans="1:9" x14ac:dyDescent="0.15">
      <c r="A2993" s="9">
        <v>40966.553472222222</v>
      </c>
      <c r="B2993" s="10">
        <v>5</v>
      </c>
      <c r="C2993" s="10">
        <v>29</v>
      </c>
      <c r="D2993" s="11">
        <v>-7.5</v>
      </c>
      <c r="E2993" s="11">
        <v>1.5</v>
      </c>
      <c r="F2993" s="11">
        <v>-7.1</v>
      </c>
      <c r="G2993" s="11">
        <v>14.3</v>
      </c>
      <c r="H2993" s="11">
        <v>-15.8</v>
      </c>
      <c r="I2993" s="11">
        <v>-7.3</v>
      </c>
    </row>
    <row r="2994" spans="1:9" x14ac:dyDescent="0.15">
      <c r="A2994" s="9">
        <v>40967.734722222223</v>
      </c>
      <c r="B2994" s="10">
        <v>50</v>
      </c>
      <c r="C2994" s="10">
        <v>12</v>
      </c>
      <c r="D2994" s="11">
        <v>-26.3</v>
      </c>
      <c r="E2994" s="11">
        <v>18.2</v>
      </c>
      <c r="F2994" s="11">
        <v>-24.2</v>
      </c>
      <c r="G2994" s="11">
        <v>26.3</v>
      </c>
      <c r="H2994" s="11">
        <v>-19.2</v>
      </c>
      <c r="I2994" s="11">
        <v>17.600000000000001</v>
      </c>
    </row>
    <row r="2995" spans="1:9" x14ac:dyDescent="0.15">
      <c r="A2995" s="9">
        <v>40967.78125</v>
      </c>
      <c r="C2995" s="10">
        <v>24</v>
      </c>
      <c r="G2995" s="11">
        <v>10.9</v>
      </c>
      <c r="H2995" s="11">
        <v>-5.5</v>
      </c>
      <c r="I2995" s="11">
        <v>9.3000000000000007</v>
      </c>
    </row>
    <row r="2996" spans="1:9" x14ac:dyDescent="0.15">
      <c r="A2996" s="9">
        <v>40967.821527777778</v>
      </c>
      <c r="C2996" s="10">
        <v>6</v>
      </c>
      <c r="G2996" s="11">
        <v>15.1</v>
      </c>
      <c r="H2996" s="11">
        <v>-9.6999999999999993</v>
      </c>
      <c r="I2996" s="11">
        <v>13.6</v>
      </c>
    </row>
    <row r="2997" spans="1:9" x14ac:dyDescent="0.15">
      <c r="A2997" s="9">
        <v>40967.922222222223</v>
      </c>
      <c r="C2997" s="10">
        <v>32</v>
      </c>
      <c r="G2997" s="11">
        <v>44.5</v>
      </c>
      <c r="H2997" s="11">
        <v>-18.7</v>
      </c>
      <c r="I2997" s="11">
        <v>28.6</v>
      </c>
    </row>
    <row r="2998" spans="1:9" x14ac:dyDescent="0.15">
      <c r="A2998" s="9">
        <v>40967.940972222219</v>
      </c>
      <c r="C2998" s="10">
        <v>18</v>
      </c>
      <c r="G2998" s="11">
        <v>20.3</v>
      </c>
      <c r="H2998" s="11">
        <v>-21.3</v>
      </c>
      <c r="I2998" s="11">
        <v>18.100000000000001</v>
      </c>
    </row>
    <row r="2999" spans="1:9" x14ac:dyDescent="0.15">
      <c r="A2999" s="9">
        <v>40968.009027777778</v>
      </c>
      <c r="C2999" s="10">
        <v>26</v>
      </c>
      <c r="G2999" s="11">
        <v>9.6</v>
      </c>
      <c r="H2999" s="11">
        <v>-17.3</v>
      </c>
      <c r="I2999" s="11">
        <v>1.3</v>
      </c>
    </row>
    <row r="3000" spans="1:9" x14ac:dyDescent="0.15">
      <c r="A3000" s="9">
        <v>40968.105555555558</v>
      </c>
      <c r="C3000" s="10">
        <v>11</v>
      </c>
      <c r="G3000" s="11">
        <v>23.2</v>
      </c>
      <c r="H3000" s="11">
        <v>-15.6</v>
      </c>
      <c r="I3000" s="11">
        <v>13</v>
      </c>
    </row>
    <row r="3001" spans="1:9" x14ac:dyDescent="0.15">
      <c r="A3001" s="9">
        <v>40970.198611111111</v>
      </c>
      <c r="B3001" s="10">
        <v>21</v>
      </c>
      <c r="C3001" s="10">
        <v>26</v>
      </c>
      <c r="D3001" s="11">
        <v>-19.600000000000001</v>
      </c>
      <c r="E3001" s="11">
        <v>9.6</v>
      </c>
      <c r="F3001" s="11">
        <v>-17.399999999999999</v>
      </c>
      <c r="G3001" s="11">
        <v>20.100000000000001</v>
      </c>
      <c r="H3001" s="11">
        <v>-13.1</v>
      </c>
      <c r="I3001" s="11">
        <v>14</v>
      </c>
    </row>
    <row r="3002" spans="1:9" x14ac:dyDescent="0.15">
      <c r="A3002" s="9">
        <v>40970.286805555559</v>
      </c>
      <c r="B3002" s="10">
        <v>12</v>
      </c>
      <c r="C3002" s="10">
        <v>12</v>
      </c>
      <c r="D3002" s="11">
        <v>15.1</v>
      </c>
      <c r="E3002" s="11">
        <v>7.1</v>
      </c>
      <c r="F3002" s="11">
        <v>14</v>
      </c>
      <c r="G3002" s="11">
        <v>5.4</v>
      </c>
      <c r="H3002" s="11">
        <v>-12.7</v>
      </c>
      <c r="I3002" s="11">
        <v>-2.4</v>
      </c>
    </row>
    <row r="3003" spans="1:9" x14ac:dyDescent="0.15">
      <c r="A3003" s="9">
        <v>40971.231249999997</v>
      </c>
      <c r="B3003" s="10">
        <v>82</v>
      </c>
      <c r="C3003" s="10">
        <v>34</v>
      </c>
      <c r="D3003" s="11">
        <v>-9.1</v>
      </c>
      <c r="E3003" s="11">
        <v>20</v>
      </c>
      <c r="F3003" s="11">
        <v>-11.3</v>
      </c>
      <c r="G3003" s="11">
        <v>43.5</v>
      </c>
      <c r="H3003" s="11">
        <v>-21.9</v>
      </c>
      <c r="I3003" s="11">
        <v>38.299999999999997</v>
      </c>
    </row>
    <row r="3004" spans="1:9" x14ac:dyDescent="0.15">
      <c r="A3004" s="9">
        <v>40971.251388888886</v>
      </c>
      <c r="B3004" s="10">
        <v>27</v>
      </c>
      <c r="C3004" s="10">
        <v>18</v>
      </c>
      <c r="D3004" s="11">
        <v>10.8</v>
      </c>
      <c r="E3004" s="11">
        <v>6.5</v>
      </c>
      <c r="F3004" s="11">
        <v>11.9</v>
      </c>
      <c r="G3004" s="11">
        <v>-22.2</v>
      </c>
      <c r="H3004" s="11">
        <v>-19.2</v>
      </c>
      <c r="I3004" s="11">
        <v>-4.5999999999999996</v>
      </c>
    </row>
    <row r="3005" spans="1:9" x14ac:dyDescent="0.15">
      <c r="A3005" s="9">
        <v>40971.399305555555</v>
      </c>
      <c r="B3005" s="10">
        <v>72</v>
      </c>
      <c r="C3005" s="10">
        <v>33</v>
      </c>
      <c r="D3005" s="11">
        <v>-18.100000000000001</v>
      </c>
      <c r="E3005" s="11">
        <v>27.2</v>
      </c>
      <c r="F3005" s="11">
        <v>-10.1</v>
      </c>
      <c r="G3005" s="11">
        <v>44.3</v>
      </c>
      <c r="H3005" s="11">
        <v>-25.2</v>
      </c>
      <c r="I3005" s="11">
        <v>37.5</v>
      </c>
    </row>
    <row r="3006" spans="1:9" x14ac:dyDescent="0.15">
      <c r="A3006" s="9">
        <v>40971.419444444444</v>
      </c>
      <c r="C3006" s="10">
        <v>26</v>
      </c>
      <c r="G3006" s="11">
        <v>6</v>
      </c>
      <c r="H3006" s="11">
        <v>-22.7</v>
      </c>
      <c r="I3006" s="11">
        <v>1.5</v>
      </c>
    </row>
    <row r="3007" spans="1:9" x14ac:dyDescent="0.15">
      <c r="A3007" s="9">
        <v>40971.494444444441</v>
      </c>
      <c r="B3007" s="10">
        <v>78</v>
      </c>
      <c r="C3007" s="10">
        <v>7</v>
      </c>
      <c r="D3007" s="11">
        <v>-13.9</v>
      </c>
      <c r="E3007" s="11">
        <v>31.6</v>
      </c>
      <c r="F3007" s="11">
        <v>-4.7</v>
      </c>
      <c r="G3007" s="11">
        <v>31.2</v>
      </c>
      <c r="H3007" s="11">
        <v>-23.8</v>
      </c>
      <c r="I3007" s="11">
        <v>22.4</v>
      </c>
    </row>
    <row r="3008" spans="1:9" x14ac:dyDescent="0.15">
      <c r="A3008" s="9">
        <v>40971.750694444447</v>
      </c>
      <c r="B3008" s="10">
        <v>19</v>
      </c>
      <c r="C3008" s="10">
        <v>5</v>
      </c>
      <c r="D3008" s="11">
        <v>-6.5</v>
      </c>
      <c r="E3008" s="11">
        <v>8.6999999999999993</v>
      </c>
      <c r="F3008" s="11">
        <v>-5.5</v>
      </c>
      <c r="G3008" s="11">
        <v>5.3</v>
      </c>
      <c r="H3008" s="11">
        <v>-6.6</v>
      </c>
      <c r="I3008" s="11">
        <v>6.6</v>
      </c>
    </row>
    <row r="3009" spans="1:9" x14ac:dyDescent="0.15">
      <c r="A3009" s="9">
        <v>40971.79583333333</v>
      </c>
      <c r="B3009" s="10">
        <v>50</v>
      </c>
      <c r="C3009" s="10">
        <v>30</v>
      </c>
      <c r="D3009" s="11">
        <v>10.6</v>
      </c>
      <c r="E3009" s="11">
        <v>24.3</v>
      </c>
      <c r="F3009" s="11">
        <v>19.100000000000001</v>
      </c>
      <c r="G3009" s="11">
        <v>19.100000000000001</v>
      </c>
      <c r="H3009" s="11">
        <v>-16.600000000000001</v>
      </c>
      <c r="I3009" s="11">
        <v>9</v>
      </c>
    </row>
    <row r="3010" spans="1:9" x14ac:dyDescent="0.15">
      <c r="A3010" s="9">
        <v>40971.811805555553</v>
      </c>
      <c r="B3010" s="10">
        <v>11</v>
      </c>
      <c r="C3010" s="10">
        <v>31</v>
      </c>
      <c r="D3010" s="11">
        <v>-5.8</v>
      </c>
      <c r="E3010" s="11">
        <v>9</v>
      </c>
      <c r="F3010" s="11">
        <v>-8.3000000000000007</v>
      </c>
      <c r="G3010" s="11">
        <v>25.7</v>
      </c>
      <c r="H3010" s="11">
        <v>-30.4</v>
      </c>
      <c r="I3010" s="11">
        <v>12.8</v>
      </c>
    </row>
    <row r="3011" spans="1:9" x14ac:dyDescent="0.15">
      <c r="A3011" s="9">
        <v>40971.929166666669</v>
      </c>
      <c r="B3011" s="10">
        <v>19</v>
      </c>
      <c r="C3011" s="10">
        <v>7</v>
      </c>
      <c r="D3011" s="11">
        <v>-10.1</v>
      </c>
      <c r="E3011" s="11">
        <v>14.3</v>
      </c>
      <c r="F3011" s="11">
        <v>-1</v>
      </c>
      <c r="G3011" s="11">
        <v>19.3</v>
      </c>
      <c r="H3011" s="11">
        <v>-20.3</v>
      </c>
      <c r="I3011" s="11">
        <v>12.6</v>
      </c>
    </row>
    <row r="3012" spans="1:9" x14ac:dyDescent="0.15">
      <c r="A3012" s="9">
        <v>40972.018750000003</v>
      </c>
      <c r="B3012" s="10">
        <v>34</v>
      </c>
      <c r="C3012" s="10">
        <v>7</v>
      </c>
      <c r="D3012" s="11">
        <v>-25.2</v>
      </c>
      <c r="E3012" s="11">
        <v>7.1</v>
      </c>
      <c r="F3012" s="11">
        <v>-23.8</v>
      </c>
      <c r="G3012" s="11">
        <v>32.700000000000003</v>
      </c>
      <c r="H3012" s="11">
        <v>-24.4</v>
      </c>
      <c r="I3012" s="11">
        <v>27.1</v>
      </c>
    </row>
    <row r="3013" spans="1:9" x14ac:dyDescent="0.15">
      <c r="A3013" s="9">
        <v>40972.044444444444</v>
      </c>
      <c r="C3013" s="10">
        <v>10</v>
      </c>
      <c r="G3013" s="11">
        <v>44.4</v>
      </c>
      <c r="H3013" s="11">
        <v>-34.4</v>
      </c>
      <c r="I3013" s="11">
        <v>38.9</v>
      </c>
    </row>
    <row r="3014" spans="1:9" x14ac:dyDescent="0.15">
      <c r="A3014" s="9">
        <v>40972.154166666667</v>
      </c>
      <c r="B3014" s="10">
        <v>107</v>
      </c>
      <c r="C3014" s="10">
        <v>34</v>
      </c>
      <c r="D3014" s="11">
        <v>2.9</v>
      </c>
      <c r="E3014" s="11">
        <v>38.1</v>
      </c>
      <c r="F3014" s="11">
        <v>12</v>
      </c>
      <c r="G3014" s="11">
        <v>36.700000000000003</v>
      </c>
      <c r="H3014" s="11">
        <v>-28.1</v>
      </c>
      <c r="I3014" s="11">
        <v>25.5</v>
      </c>
    </row>
    <row r="3015" spans="1:9" x14ac:dyDescent="0.15">
      <c r="A3015" s="9">
        <v>40972.168055555558</v>
      </c>
      <c r="B3015" s="10">
        <v>15</v>
      </c>
      <c r="C3015" s="10">
        <v>14</v>
      </c>
      <c r="D3015" s="11">
        <v>-8.1999999999999993</v>
      </c>
      <c r="E3015" s="11">
        <v>12</v>
      </c>
      <c r="F3015" s="11">
        <v>-4.8</v>
      </c>
      <c r="G3015" s="11">
        <v>35.700000000000003</v>
      </c>
      <c r="H3015" s="11">
        <v>-35.9</v>
      </c>
      <c r="I3015" s="11">
        <v>25.9</v>
      </c>
    </row>
    <row r="3016" spans="1:9" x14ac:dyDescent="0.15">
      <c r="A3016" s="9">
        <v>40972.429861111108</v>
      </c>
      <c r="B3016" s="10">
        <v>19</v>
      </c>
      <c r="C3016" s="10">
        <v>31</v>
      </c>
      <c r="D3016" s="11">
        <v>-4.0999999999999996</v>
      </c>
      <c r="E3016" s="11">
        <v>16.3</v>
      </c>
      <c r="F3016" s="11">
        <v>-0.9</v>
      </c>
      <c r="G3016" s="11">
        <v>35.6</v>
      </c>
      <c r="H3016" s="11">
        <v>-11.9</v>
      </c>
      <c r="I3016" s="11">
        <v>31.7</v>
      </c>
    </row>
    <row r="3017" spans="1:9" x14ac:dyDescent="0.15">
      <c r="A3017" s="9">
        <v>40972.447222222225</v>
      </c>
      <c r="B3017" s="10">
        <v>11</v>
      </c>
      <c r="C3017" s="10">
        <v>29</v>
      </c>
      <c r="D3017" s="11">
        <v>-4.5999999999999996</v>
      </c>
      <c r="E3017" s="11">
        <v>9.1999999999999993</v>
      </c>
      <c r="F3017" s="11">
        <v>-2.1</v>
      </c>
      <c r="G3017" s="11">
        <v>42.7</v>
      </c>
      <c r="H3017" s="11">
        <v>-27.7</v>
      </c>
      <c r="I3017" s="11">
        <v>29.3</v>
      </c>
    </row>
    <row r="3018" spans="1:9" x14ac:dyDescent="0.15">
      <c r="A3018" s="9">
        <v>40972.814583333333</v>
      </c>
      <c r="B3018" s="10">
        <v>185</v>
      </c>
      <c r="C3018" s="10">
        <v>27</v>
      </c>
      <c r="D3018" s="11">
        <v>-20.100000000000001</v>
      </c>
      <c r="E3018" s="11">
        <v>58.2</v>
      </c>
      <c r="F3018" s="11">
        <v>0.7</v>
      </c>
      <c r="G3018" s="11">
        <v>53.3</v>
      </c>
      <c r="H3018" s="11">
        <v>-52.7</v>
      </c>
      <c r="I3018" s="11">
        <v>38.200000000000003</v>
      </c>
    </row>
    <row r="3019" spans="1:9" x14ac:dyDescent="0.15">
      <c r="A3019" s="9">
        <v>40972.885416666664</v>
      </c>
      <c r="B3019" s="10">
        <v>37</v>
      </c>
      <c r="C3019" s="10">
        <v>31</v>
      </c>
      <c r="D3019" s="11">
        <v>-17.5</v>
      </c>
      <c r="E3019" s="11">
        <v>5.8</v>
      </c>
      <c r="F3019" s="11">
        <v>-14.5</v>
      </c>
      <c r="G3019" s="11">
        <v>-0.2</v>
      </c>
      <c r="H3019" s="11">
        <v>-12.5</v>
      </c>
      <c r="I3019" s="11">
        <v>-4.9000000000000004</v>
      </c>
    </row>
    <row r="3020" spans="1:9" x14ac:dyDescent="0.15">
      <c r="A3020" s="9">
        <v>40972.961805555555</v>
      </c>
      <c r="B3020" s="10">
        <v>78</v>
      </c>
      <c r="D3020" s="11">
        <v>-3.7</v>
      </c>
      <c r="E3020" s="11">
        <v>23.3</v>
      </c>
      <c r="F3020" s="11">
        <v>0.6</v>
      </c>
    </row>
    <row r="3021" spans="1:9" x14ac:dyDescent="0.15">
      <c r="A3021" s="9">
        <v>40973.229861111111</v>
      </c>
      <c r="B3021" s="10">
        <v>114</v>
      </c>
      <c r="C3021" s="10">
        <v>20</v>
      </c>
      <c r="D3021" s="11">
        <v>-41.4</v>
      </c>
      <c r="E3021" s="11">
        <v>30.9</v>
      </c>
      <c r="F3021" s="11">
        <v>-36.4</v>
      </c>
      <c r="G3021" s="11">
        <v>33.299999999999997</v>
      </c>
      <c r="H3021" s="11">
        <v>-40.299999999999997</v>
      </c>
      <c r="I3021" s="11">
        <v>25.2</v>
      </c>
    </row>
    <row r="3022" spans="1:9" x14ac:dyDescent="0.15">
      <c r="A3022" s="9">
        <v>40974.263888888891</v>
      </c>
      <c r="B3022" s="10">
        <v>20</v>
      </c>
      <c r="C3022" s="10">
        <v>30</v>
      </c>
      <c r="D3022" s="11">
        <v>22.8</v>
      </c>
      <c r="E3022" s="11">
        <v>14.7</v>
      </c>
      <c r="F3022" s="11">
        <v>27.6</v>
      </c>
      <c r="G3022" s="11">
        <v>-4.5999999999999996</v>
      </c>
      <c r="H3022" s="11">
        <v>-13.9</v>
      </c>
      <c r="I3022" s="11">
        <v>-2.5</v>
      </c>
    </row>
    <row r="3023" spans="1:9" x14ac:dyDescent="0.15">
      <c r="A3023" s="9">
        <v>40974.429166666669</v>
      </c>
      <c r="B3023" s="10">
        <v>53</v>
      </c>
      <c r="C3023" s="10">
        <v>12</v>
      </c>
      <c r="D3023" s="11">
        <v>16</v>
      </c>
      <c r="E3023" s="11">
        <v>14.2</v>
      </c>
      <c r="F3023" s="11">
        <v>21.6</v>
      </c>
      <c r="G3023" s="11">
        <v>13.2</v>
      </c>
      <c r="H3023" s="11">
        <v>-7.6</v>
      </c>
      <c r="I3023" s="11">
        <v>8.8000000000000007</v>
      </c>
    </row>
    <row r="3024" spans="1:9" x14ac:dyDescent="0.15">
      <c r="A3024" s="9">
        <v>40974.468055555553</v>
      </c>
      <c r="B3024" s="10">
        <v>30</v>
      </c>
      <c r="C3024" s="10">
        <v>30</v>
      </c>
      <c r="D3024" s="11">
        <v>-48.6</v>
      </c>
      <c r="E3024" s="11">
        <v>9.3000000000000007</v>
      </c>
      <c r="F3024" s="11">
        <v>-45.3</v>
      </c>
      <c r="G3024" s="11">
        <v>13.4</v>
      </c>
      <c r="H3024" s="11">
        <v>-24.4</v>
      </c>
      <c r="I3024" s="11">
        <v>4.0999999999999996</v>
      </c>
    </row>
    <row r="3025" spans="1:9" x14ac:dyDescent="0.15">
      <c r="A3025" s="9">
        <v>40974.48541666667</v>
      </c>
      <c r="C3025" s="10">
        <v>8</v>
      </c>
      <c r="G3025" s="11">
        <v>14.5</v>
      </c>
      <c r="H3025" s="11">
        <v>-16.8</v>
      </c>
      <c r="I3025" s="11">
        <v>11.4</v>
      </c>
    </row>
    <row r="3026" spans="1:9" x14ac:dyDescent="0.15">
      <c r="A3026" s="9">
        <v>40974.564583333333</v>
      </c>
      <c r="B3026" s="10">
        <v>24</v>
      </c>
      <c r="C3026" s="10">
        <v>7</v>
      </c>
      <c r="D3026" s="11">
        <v>1</v>
      </c>
      <c r="E3026" s="11">
        <v>1.1000000000000001</v>
      </c>
      <c r="F3026" s="11">
        <v>2</v>
      </c>
      <c r="G3026" s="11">
        <v>4.7</v>
      </c>
      <c r="H3026" s="11">
        <v>-6.1</v>
      </c>
      <c r="I3026" s="11">
        <v>6.7</v>
      </c>
    </row>
    <row r="3027" spans="1:9" x14ac:dyDescent="0.15">
      <c r="A3027" s="9">
        <v>40975.038888888892</v>
      </c>
      <c r="B3027" s="10">
        <v>34</v>
      </c>
      <c r="C3027" s="10">
        <v>21</v>
      </c>
      <c r="D3027" s="11">
        <v>10.8</v>
      </c>
      <c r="E3027" s="11">
        <v>7.2</v>
      </c>
      <c r="F3027" s="11">
        <v>10.3</v>
      </c>
      <c r="G3027" s="11">
        <v>10</v>
      </c>
      <c r="H3027" s="11">
        <v>-3.2</v>
      </c>
      <c r="I3027" s="11">
        <v>10.6</v>
      </c>
    </row>
    <row r="3028" spans="1:9" x14ac:dyDescent="0.15">
      <c r="A3028" s="9">
        <v>40975.066666666666</v>
      </c>
      <c r="B3028" s="10">
        <v>28</v>
      </c>
      <c r="C3028" s="10">
        <v>31</v>
      </c>
      <c r="D3028" s="11">
        <v>14.7</v>
      </c>
      <c r="E3028" s="11">
        <v>2.4</v>
      </c>
      <c r="F3028" s="11">
        <v>18</v>
      </c>
      <c r="G3028" s="11">
        <v>5.9</v>
      </c>
      <c r="H3028" s="11">
        <v>-11.1</v>
      </c>
      <c r="I3028" s="11">
        <v>-2</v>
      </c>
    </row>
    <row r="3029" spans="1:9" x14ac:dyDescent="0.15">
      <c r="A3029" s="9">
        <v>40975.188888888886</v>
      </c>
      <c r="B3029" s="10">
        <v>24</v>
      </c>
      <c r="C3029" s="10">
        <v>27</v>
      </c>
      <c r="D3029" s="11">
        <v>-21</v>
      </c>
      <c r="E3029" s="11">
        <v>6.6</v>
      </c>
      <c r="F3029" s="11">
        <v>-16.8</v>
      </c>
      <c r="G3029" s="11">
        <v>-8.9</v>
      </c>
      <c r="H3029" s="11">
        <v>-16.899999999999999</v>
      </c>
      <c r="I3029" s="11">
        <v>-3.9</v>
      </c>
    </row>
    <row r="3030" spans="1:9" x14ac:dyDescent="0.15">
      <c r="A3030" s="9">
        <v>40975.603472222225</v>
      </c>
      <c r="B3030" s="10">
        <v>31</v>
      </c>
      <c r="C3030" s="10">
        <v>26</v>
      </c>
      <c r="D3030" s="11">
        <v>17.2</v>
      </c>
      <c r="E3030" s="11">
        <v>3.3</v>
      </c>
      <c r="F3030" s="11">
        <v>13.2</v>
      </c>
      <c r="G3030" s="11">
        <v>-11.7</v>
      </c>
      <c r="H3030" s="11">
        <v>-8.3000000000000007</v>
      </c>
      <c r="I3030" s="11">
        <v>-15</v>
      </c>
    </row>
    <row r="3031" spans="1:9" x14ac:dyDescent="0.15">
      <c r="A3031" s="9">
        <v>40975.720833333333</v>
      </c>
      <c r="C3031" s="10">
        <v>6</v>
      </c>
      <c r="G3031" s="11">
        <v>6.5</v>
      </c>
      <c r="H3031" s="11">
        <v>-4.5</v>
      </c>
      <c r="I3031" s="11">
        <v>2.5</v>
      </c>
    </row>
    <row r="3032" spans="1:9" x14ac:dyDescent="0.15">
      <c r="A3032" s="9">
        <v>40976.117361111108</v>
      </c>
      <c r="B3032" s="10">
        <v>21</v>
      </c>
      <c r="C3032" s="10">
        <v>21</v>
      </c>
      <c r="D3032" s="11">
        <v>-18.7</v>
      </c>
      <c r="E3032" s="11">
        <v>7.5</v>
      </c>
      <c r="F3032" s="11">
        <v>-18.7</v>
      </c>
      <c r="G3032" s="11">
        <v>5.2</v>
      </c>
      <c r="H3032" s="11">
        <v>-19.3</v>
      </c>
      <c r="I3032" s="11">
        <v>3.7</v>
      </c>
    </row>
    <row r="3033" spans="1:9" x14ac:dyDescent="0.15">
      <c r="A3033" s="9">
        <v>40976.556944444441</v>
      </c>
      <c r="B3033" s="10">
        <v>38</v>
      </c>
      <c r="C3033" s="10">
        <v>19</v>
      </c>
      <c r="D3033" s="11">
        <v>-16.100000000000001</v>
      </c>
      <c r="E3033" s="11">
        <v>2.9</v>
      </c>
      <c r="F3033" s="11">
        <v>-12.8</v>
      </c>
      <c r="G3033" s="11">
        <v>12.7</v>
      </c>
      <c r="H3033" s="11">
        <v>-10.1</v>
      </c>
      <c r="I3033" s="11">
        <v>5.3</v>
      </c>
    </row>
    <row r="3034" spans="1:9" x14ac:dyDescent="0.15">
      <c r="A3034" s="9">
        <v>40976.738888888889</v>
      </c>
      <c r="C3034" s="10">
        <v>13</v>
      </c>
      <c r="G3034" s="11">
        <v>-1.5</v>
      </c>
      <c r="H3034" s="11">
        <v>-13.4</v>
      </c>
      <c r="I3034" s="11">
        <v>-6.2</v>
      </c>
    </row>
    <row r="3035" spans="1:9" x14ac:dyDescent="0.15">
      <c r="A3035" s="9">
        <v>40977.34375</v>
      </c>
      <c r="B3035" s="10">
        <v>13</v>
      </c>
      <c r="C3035" s="10">
        <v>30</v>
      </c>
      <c r="D3035" s="11">
        <v>1.2</v>
      </c>
      <c r="E3035" s="11">
        <v>9.6999999999999993</v>
      </c>
      <c r="F3035" s="11">
        <v>0.1</v>
      </c>
      <c r="G3035" s="11">
        <v>21.5</v>
      </c>
      <c r="H3035" s="11">
        <v>-18.5</v>
      </c>
      <c r="I3035" s="11">
        <v>19.600000000000001</v>
      </c>
    </row>
    <row r="3036" spans="1:9" x14ac:dyDescent="0.15">
      <c r="A3036" s="9">
        <v>40977.930555555555</v>
      </c>
      <c r="B3036" s="10">
        <v>20</v>
      </c>
      <c r="C3036" s="10">
        <v>31</v>
      </c>
      <c r="D3036" s="11">
        <v>-12.5</v>
      </c>
      <c r="E3036" s="11">
        <v>5.0999999999999996</v>
      </c>
      <c r="F3036" s="11">
        <v>-9</v>
      </c>
      <c r="G3036" s="11">
        <v>21.7</v>
      </c>
      <c r="H3036" s="11">
        <v>-6.4</v>
      </c>
      <c r="I3036" s="11">
        <v>18.7</v>
      </c>
    </row>
    <row r="3037" spans="1:9" x14ac:dyDescent="0.15">
      <c r="A3037" s="9">
        <v>40977.949999999997</v>
      </c>
      <c r="B3037" s="10">
        <v>11</v>
      </c>
      <c r="C3037" s="10">
        <v>22</v>
      </c>
      <c r="D3037" s="11">
        <v>12.9</v>
      </c>
      <c r="E3037" s="11">
        <v>3.3</v>
      </c>
      <c r="F3037" s="11">
        <v>17.8</v>
      </c>
      <c r="G3037" s="11">
        <v>22.7</v>
      </c>
      <c r="H3037" s="11">
        <v>-20.2</v>
      </c>
      <c r="I3037" s="11">
        <v>15.3</v>
      </c>
    </row>
    <row r="3038" spans="1:9" x14ac:dyDescent="0.15">
      <c r="A3038" s="9">
        <v>40977.959722222222</v>
      </c>
      <c r="B3038" s="10">
        <v>8</v>
      </c>
      <c r="C3038" s="10">
        <v>30</v>
      </c>
      <c r="D3038" s="11">
        <v>-11</v>
      </c>
      <c r="E3038" s="11">
        <v>5.7</v>
      </c>
      <c r="F3038" s="11">
        <v>-8.6999999999999993</v>
      </c>
      <c r="G3038" s="11">
        <v>14.7</v>
      </c>
      <c r="H3038" s="11">
        <v>-19.899999999999999</v>
      </c>
      <c r="I3038" s="11">
        <v>8.3000000000000007</v>
      </c>
    </row>
    <row r="3039" spans="1:9" x14ac:dyDescent="0.15">
      <c r="A3039" s="9">
        <v>40978.019444444442</v>
      </c>
      <c r="B3039" s="10">
        <v>24</v>
      </c>
      <c r="C3039" s="10">
        <v>29</v>
      </c>
      <c r="D3039" s="11">
        <v>-4.0999999999999996</v>
      </c>
      <c r="E3039" s="11">
        <v>8.3000000000000007</v>
      </c>
      <c r="F3039" s="11">
        <v>-2.9</v>
      </c>
      <c r="G3039" s="11">
        <v>27.1</v>
      </c>
      <c r="H3039" s="11">
        <v>-17.8</v>
      </c>
      <c r="I3039" s="11">
        <v>19.8</v>
      </c>
    </row>
    <row r="3040" spans="1:9" x14ac:dyDescent="0.15">
      <c r="A3040" s="9">
        <v>40978.036805555559</v>
      </c>
      <c r="B3040" s="10">
        <v>19</v>
      </c>
      <c r="C3040" s="10">
        <v>31</v>
      </c>
      <c r="D3040" s="11">
        <v>-4</v>
      </c>
      <c r="E3040" s="11">
        <v>5.5</v>
      </c>
      <c r="F3040" s="11">
        <v>1</v>
      </c>
      <c r="G3040" s="11">
        <v>21.4</v>
      </c>
      <c r="H3040" s="11">
        <v>-17.2</v>
      </c>
      <c r="I3040" s="11">
        <v>15.5</v>
      </c>
    </row>
    <row r="3041" spans="1:9" x14ac:dyDescent="0.15">
      <c r="A3041" s="9">
        <v>40979.197222222225</v>
      </c>
      <c r="B3041" s="10">
        <v>86</v>
      </c>
      <c r="C3041" s="10">
        <v>3</v>
      </c>
      <c r="D3041" s="11">
        <v>4.2</v>
      </c>
      <c r="E3041" s="11">
        <v>12.2</v>
      </c>
      <c r="F3041" s="11">
        <v>3.6</v>
      </c>
      <c r="G3041" s="11">
        <v>17.600000000000001</v>
      </c>
      <c r="H3041" s="11">
        <v>-16.100000000000001</v>
      </c>
      <c r="I3041" s="11">
        <v>15.9</v>
      </c>
    </row>
    <row r="3042" spans="1:9" x14ac:dyDescent="0.15">
      <c r="A3042" s="9">
        <v>40979.720138888886</v>
      </c>
      <c r="B3042" s="10">
        <v>38</v>
      </c>
      <c r="C3042" s="10">
        <v>29</v>
      </c>
      <c r="D3042" s="11">
        <v>-5</v>
      </c>
      <c r="E3042" s="11">
        <v>11.8</v>
      </c>
      <c r="F3042" s="11">
        <v>3.6</v>
      </c>
      <c r="G3042" s="11">
        <v>18.3</v>
      </c>
      <c r="H3042" s="11">
        <v>-21.3</v>
      </c>
      <c r="I3042" s="11">
        <v>8.5</v>
      </c>
    </row>
    <row r="3043" spans="1:9" x14ac:dyDescent="0.15">
      <c r="A3043" s="9">
        <v>40980.47152777778</v>
      </c>
      <c r="B3043" s="10">
        <v>42</v>
      </c>
      <c r="C3043" s="10">
        <v>3</v>
      </c>
      <c r="D3043" s="11">
        <v>0.8</v>
      </c>
      <c r="E3043" s="11">
        <v>12.1</v>
      </c>
      <c r="F3043" s="11">
        <v>-1.7</v>
      </c>
      <c r="G3043" s="11">
        <v>13.9</v>
      </c>
      <c r="H3043" s="11">
        <v>-13.7</v>
      </c>
      <c r="I3043" s="11">
        <v>13.6</v>
      </c>
    </row>
    <row r="3044" spans="1:9" x14ac:dyDescent="0.15">
      <c r="A3044" s="9">
        <v>40980.585416666669</v>
      </c>
      <c r="B3044" s="10">
        <v>34</v>
      </c>
      <c r="C3044" s="10">
        <v>34</v>
      </c>
      <c r="D3044" s="11">
        <v>-4.2</v>
      </c>
      <c r="E3044" s="11">
        <v>11.8</v>
      </c>
      <c r="F3044" s="11">
        <v>2.6</v>
      </c>
      <c r="G3044" s="11">
        <v>12</v>
      </c>
      <c r="H3044" s="11">
        <v>-5.5</v>
      </c>
      <c r="I3044" s="11">
        <v>5.9</v>
      </c>
    </row>
    <row r="3045" spans="1:9" x14ac:dyDescent="0.15">
      <c r="A3045" s="9">
        <v>40980.604166666664</v>
      </c>
      <c r="B3045" s="10">
        <v>25</v>
      </c>
      <c r="C3045" s="10">
        <v>7</v>
      </c>
      <c r="D3045" s="11">
        <v>-0.2</v>
      </c>
      <c r="E3045" s="11">
        <v>3.3</v>
      </c>
      <c r="F3045" s="11">
        <v>3.2</v>
      </c>
      <c r="G3045" s="11">
        <v>12.3</v>
      </c>
      <c r="H3045" s="11">
        <v>-7.9</v>
      </c>
      <c r="I3045" s="11">
        <v>7.9</v>
      </c>
    </row>
    <row r="3046" spans="1:9" x14ac:dyDescent="0.15">
      <c r="A3046" s="9">
        <v>40980.629861111112</v>
      </c>
      <c r="B3046" s="10">
        <v>27</v>
      </c>
      <c r="C3046" s="10">
        <v>24</v>
      </c>
      <c r="D3046" s="11">
        <v>-12.4</v>
      </c>
      <c r="E3046" s="11">
        <v>12.6</v>
      </c>
      <c r="F3046" s="11">
        <v>-8.8000000000000007</v>
      </c>
      <c r="G3046" s="11">
        <v>34.1</v>
      </c>
      <c r="H3046" s="11">
        <v>-27.3</v>
      </c>
      <c r="I3046" s="11">
        <v>24.5</v>
      </c>
    </row>
    <row r="3047" spans="1:9" x14ac:dyDescent="0.15">
      <c r="A3047" s="9">
        <v>40980.731249999997</v>
      </c>
    </row>
    <row r="3048" spans="1:9" x14ac:dyDescent="0.15">
      <c r="A3048" s="9">
        <v>40980.756944444445</v>
      </c>
      <c r="C3048" s="10">
        <v>27</v>
      </c>
      <c r="G3048" s="11">
        <v>12</v>
      </c>
      <c r="H3048" s="11">
        <v>-21</v>
      </c>
      <c r="I3048" s="11">
        <v>5.4</v>
      </c>
    </row>
    <row r="3049" spans="1:9" x14ac:dyDescent="0.15">
      <c r="A3049" s="9">
        <v>40980.870833333334</v>
      </c>
      <c r="B3049" s="10">
        <v>18</v>
      </c>
      <c r="C3049" s="10">
        <v>5</v>
      </c>
      <c r="D3049" s="11">
        <v>-12.962635000000001</v>
      </c>
      <c r="E3049" s="11">
        <v>3.3133279999999998</v>
      </c>
      <c r="F3049" s="11">
        <v>-8.2119300000000006</v>
      </c>
      <c r="G3049" s="11">
        <v>1.1000000000000001</v>
      </c>
      <c r="H3049" s="11">
        <v>-8.1999999999999993</v>
      </c>
      <c r="I3049" s="11">
        <v>3.4</v>
      </c>
    </row>
    <row r="3050" spans="1:9" x14ac:dyDescent="0.15">
      <c r="A3050" s="9">
        <v>40981.322222222225</v>
      </c>
      <c r="B3050" s="10">
        <v>32</v>
      </c>
      <c r="C3050" s="10">
        <v>31</v>
      </c>
      <c r="D3050" s="11">
        <v>-7.2</v>
      </c>
      <c r="E3050" s="11">
        <v>11</v>
      </c>
      <c r="F3050" s="11">
        <v>0</v>
      </c>
      <c r="G3050" s="11">
        <v>11.6</v>
      </c>
      <c r="H3050" s="11">
        <v>-19.2</v>
      </c>
      <c r="I3050" s="11">
        <v>1</v>
      </c>
    </row>
    <row r="3051" spans="1:9" x14ac:dyDescent="0.15">
      <c r="A3051" s="9">
        <v>40981.34097222222</v>
      </c>
      <c r="C3051" s="10">
        <v>33</v>
      </c>
      <c r="G3051" s="11">
        <v>8.5</v>
      </c>
      <c r="H3051" s="11">
        <v>-23</v>
      </c>
      <c r="I3051" s="11">
        <v>6.7</v>
      </c>
    </row>
    <row r="3052" spans="1:9" x14ac:dyDescent="0.15">
      <c r="A3052" s="9">
        <v>40981.588888888888</v>
      </c>
      <c r="B3052" s="10">
        <v>106</v>
      </c>
      <c r="C3052" s="10">
        <v>7</v>
      </c>
      <c r="D3052" s="11">
        <v>-27.3</v>
      </c>
      <c r="E3052" s="11">
        <v>4.3</v>
      </c>
      <c r="F3052" s="11">
        <v>-20.6</v>
      </c>
      <c r="G3052" s="11">
        <v>10.9</v>
      </c>
      <c r="H3052" s="11">
        <v>-9.4</v>
      </c>
      <c r="I3052" s="11">
        <v>4.7</v>
      </c>
    </row>
    <row r="3053" spans="1:9" x14ac:dyDescent="0.15">
      <c r="A3053" s="9">
        <v>40981.967361111114</v>
      </c>
      <c r="B3053" s="10">
        <v>164</v>
      </c>
      <c r="C3053" s="10">
        <v>19</v>
      </c>
      <c r="D3053" s="11">
        <v>-37.200000000000003</v>
      </c>
      <c r="E3053" s="11">
        <v>3.5</v>
      </c>
      <c r="F3053" s="11">
        <v>-29.8</v>
      </c>
      <c r="G3053" s="11">
        <v>25.3</v>
      </c>
      <c r="H3053" s="11">
        <v>-15.9</v>
      </c>
      <c r="I3053" s="11">
        <v>17.8</v>
      </c>
    </row>
    <row r="3054" spans="1:9" x14ac:dyDescent="0.15">
      <c r="A3054" s="9">
        <v>40982.320833333331</v>
      </c>
      <c r="B3054" s="10">
        <v>13</v>
      </c>
      <c r="C3054" s="10">
        <v>5</v>
      </c>
      <c r="D3054" s="11">
        <v>-1.6</v>
      </c>
      <c r="E3054" s="11">
        <v>5.0999999999999996</v>
      </c>
      <c r="F3054" s="11">
        <v>1.9</v>
      </c>
      <c r="G3054" s="11">
        <v>9.1999999999999993</v>
      </c>
      <c r="H3054" s="11">
        <v>-10.7</v>
      </c>
      <c r="I3054" s="11">
        <v>8.6</v>
      </c>
    </row>
    <row r="3055" spans="1:9" x14ac:dyDescent="0.15">
      <c r="A3055" s="9">
        <v>40982.553472222222</v>
      </c>
      <c r="B3055" s="10">
        <v>9</v>
      </c>
      <c r="C3055" s="10">
        <v>18</v>
      </c>
      <c r="D3055" s="11">
        <v>2.1</v>
      </c>
      <c r="E3055" s="11">
        <v>7</v>
      </c>
      <c r="F3055" s="11">
        <v>1.3</v>
      </c>
      <c r="G3055" s="11">
        <v>11.3</v>
      </c>
      <c r="H3055" s="11">
        <v>-14.4</v>
      </c>
      <c r="I3055" s="11">
        <v>8.9</v>
      </c>
    </row>
    <row r="3056" spans="1:9" x14ac:dyDescent="0.15">
      <c r="A3056" s="9">
        <v>40982.561805555553</v>
      </c>
      <c r="B3056" s="10">
        <v>6</v>
      </c>
      <c r="C3056" s="10">
        <v>3</v>
      </c>
      <c r="D3056" s="11">
        <v>-3.5905</v>
      </c>
      <c r="E3056" s="11">
        <v>2.4782769999999998</v>
      </c>
      <c r="F3056" s="11">
        <v>-2.5360900000000002</v>
      </c>
      <c r="G3056" s="11">
        <v>5.9</v>
      </c>
      <c r="H3056" s="11">
        <v>-8.6999999999999993</v>
      </c>
      <c r="I3056" s="11">
        <v>8.4</v>
      </c>
    </row>
    <row r="3057" spans="1:9" x14ac:dyDescent="0.15">
      <c r="A3057" s="9">
        <v>40982.933333333334</v>
      </c>
      <c r="B3057" s="10">
        <v>30</v>
      </c>
      <c r="C3057" s="10">
        <v>5</v>
      </c>
      <c r="D3057" s="11">
        <v>-8.1</v>
      </c>
      <c r="E3057" s="11">
        <v>4</v>
      </c>
      <c r="F3057" s="11">
        <v>-1.5</v>
      </c>
      <c r="G3057" s="11">
        <v>10.199999999999999</v>
      </c>
      <c r="H3057" s="11">
        <v>-10.6</v>
      </c>
      <c r="I3057" s="11">
        <v>6.6</v>
      </c>
    </row>
    <row r="3058" spans="1:9" x14ac:dyDescent="0.15">
      <c r="A3058" s="9">
        <v>40983.040972222225</v>
      </c>
      <c r="C3058" s="10">
        <v>13</v>
      </c>
      <c r="G3058" s="11">
        <v>7</v>
      </c>
      <c r="H3058" s="11">
        <v>-6.6</v>
      </c>
      <c r="I3058" s="11">
        <v>1.9</v>
      </c>
    </row>
    <row r="3059" spans="1:9" x14ac:dyDescent="0.15">
      <c r="A3059" s="9">
        <v>40983.099305555559</v>
      </c>
      <c r="B3059" s="10">
        <v>32</v>
      </c>
      <c r="C3059" s="10">
        <v>14</v>
      </c>
      <c r="D3059" s="11">
        <v>-14.6</v>
      </c>
      <c r="E3059" s="11">
        <v>8.8000000000000007</v>
      </c>
      <c r="F3059" s="11">
        <v>-18</v>
      </c>
      <c r="G3059" s="11">
        <v>16</v>
      </c>
      <c r="H3059" s="11">
        <v>-13.3</v>
      </c>
      <c r="I3059" s="11">
        <v>12.5</v>
      </c>
    </row>
    <row r="3060" spans="1:9" x14ac:dyDescent="0.15">
      <c r="A3060" s="9">
        <v>40983.445833333331</v>
      </c>
      <c r="B3060" s="10">
        <v>47</v>
      </c>
      <c r="C3060" s="10">
        <v>31</v>
      </c>
      <c r="D3060" s="11">
        <v>-15.2</v>
      </c>
      <c r="E3060" s="11">
        <v>15.6</v>
      </c>
      <c r="F3060" s="11">
        <v>-5.4</v>
      </c>
      <c r="G3060" s="11">
        <v>16.899999999999999</v>
      </c>
      <c r="H3060" s="11">
        <v>-16.899999999999999</v>
      </c>
      <c r="I3060" s="11">
        <v>11</v>
      </c>
    </row>
    <row r="3061" spans="1:9" x14ac:dyDescent="0.15">
      <c r="A3061" s="9">
        <v>40983.935416666667</v>
      </c>
      <c r="B3061" s="10">
        <v>26</v>
      </c>
      <c r="C3061" s="10">
        <v>35</v>
      </c>
      <c r="D3061" s="11">
        <v>-19.3</v>
      </c>
      <c r="E3061" s="11">
        <v>8.1999999999999993</v>
      </c>
      <c r="F3061" s="11">
        <v>-15.3</v>
      </c>
      <c r="G3061" s="11">
        <v>20</v>
      </c>
      <c r="H3061" s="11">
        <v>-11.1</v>
      </c>
      <c r="I3061" s="11">
        <v>23.1</v>
      </c>
    </row>
    <row r="3062" spans="1:9" x14ac:dyDescent="0.15">
      <c r="A3062" s="9">
        <v>40983.955555555556</v>
      </c>
      <c r="B3062" s="10">
        <v>20</v>
      </c>
      <c r="C3062" s="10">
        <v>3</v>
      </c>
      <c r="D3062" s="11">
        <v>-10.5</v>
      </c>
      <c r="E3062" s="11">
        <v>9.6</v>
      </c>
      <c r="F3062" s="11">
        <v>-7.1</v>
      </c>
      <c r="G3062" s="11">
        <v>24.2</v>
      </c>
      <c r="H3062" s="11">
        <v>-18.7</v>
      </c>
      <c r="I3062" s="11">
        <v>19.8</v>
      </c>
    </row>
    <row r="3063" spans="1:9" x14ac:dyDescent="0.15">
      <c r="A3063" s="9">
        <v>40984.043749999997</v>
      </c>
      <c r="B3063" s="10">
        <v>53</v>
      </c>
      <c r="C3063" s="10">
        <v>6</v>
      </c>
      <c r="D3063" s="11">
        <v>-1.8</v>
      </c>
      <c r="E3063" s="11">
        <v>11.4</v>
      </c>
      <c r="F3063" s="11">
        <v>-2.4</v>
      </c>
      <c r="G3063" s="11">
        <v>17.8</v>
      </c>
      <c r="H3063" s="11">
        <v>-14.8</v>
      </c>
      <c r="I3063" s="11">
        <v>9</v>
      </c>
    </row>
    <row r="3064" spans="1:9" x14ac:dyDescent="0.15">
      <c r="A3064" s="9">
        <v>40984.214583333334</v>
      </c>
      <c r="B3064" s="10">
        <v>16</v>
      </c>
      <c r="C3064" s="10">
        <v>28</v>
      </c>
      <c r="D3064" s="11">
        <v>16</v>
      </c>
      <c r="E3064" s="11">
        <v>11.7</v>
      </c>
      <c r="F3064" s="11">
        <v>25.7</v>
      </c>
      <c r="G3064" s="11">
        <v>3.2</v>
      </c>
      <c r="H3064" s="11">
        <v>-8.1</v>
      </c>
      <c r="I3064" s="11">
        <v>-2.1</v>
      </c>
    </row>
    <row r="3065" spans="1:9" x14ac:dyDescent="0.15">
      <c r="A3065" s="9">
        <v>40984.225694444445</v>
      </c>
      <c r="C3065" s="10">
        <v>9</v>
      </c>
      <c r="G3065" s="11">
        <v>12.5</v>
      </c>
      <c r="H3065" s="11">
        <v>-13.6</v>
      </c>
      <c r="I3065" s="11">
        <v>8.6</v>
      </c>
    </row>
    <row r="3066" spans="1:9" x14ac:dyDescent="0.15">
      <c r="A3066" s="9">
        <v>40984.462500000001</v>
      </c>
      <c r="B3066" s="10">
        <v>48</v>
      </c>
      <c r="C3066" s="10">
        <v>4</v>
      </c>
      <c r="D3066" s="11">
        <v>-28.061686999999999</v>
      </c>
      <c r="E3066" s="11">
        <v>2.1922169999999999</v>
      </c>
      <c r="F3066" s="11">
        <v>-26.164899999999999</v>
      </c>
      <c r="G3066" s="11">
        <v>18.2</v>
      </c>
      <c r="H3066" s="11">
        <v>-10.9</v>
      </c>
      <c r="I3066" s="11">
        <v>13.6</v>
      </c>
    </row>
    <row r="3067" spans="1:9" x14ac:dyDescent="0.15">
      <c r="A3067" s="9">
        <v>40985.259027777778</v>
      </c>
      <c r="B3067" s="10">
        <v>11</v>
      </c>
      <c r="C3067" s="10">
        <v>21</v>
      </c>
      <c r="D3067" s="11">
        <v>-10.3</v>
      </c>
      <c r="E3067" s="11">
        <v>9.1</v>
      </c>
      <c r="F3067" s="11">
        <v>-5.0999999999999996</v>
      </c>
      <c r="G3067" s="11">
        <v>9.6999999999999993</v>
      </c>
      <c r="H3067" s="11">
        <v>-18.399999999999999</v>
      </c>
      <c r="I3067" s="11">
        <v>7.7</v>
      </c>
    </row>
    <row r="3068" spans="1:9" x14ac:dyDescent="0.15">
      <c r="A3068" s="9">
        <v>40985.275000000001</v>
      </c>
      <c r="B3068" s="10">
        <v>24</v>
      </c>
      <c r="C3068" s="10">
        <v>8</v>
      </c>
      <c r="D3068" s="11">
        <v>-12.3</v>
      </c>
      <c r="E3068" s="11">
        <v>5.2</v>
      </c>
      <c r="F3068" s="11">
        <v>-11.3</v>
      </c>
      <c r="G3068" s="11">
        <v>17.3</v>
      </c>
      <c r="H3068" s="11">
        <v>-21.6</v>
      </c>
      <c r="I3068" s="11">
        <v>11.9</v>
      </c>
    </row>
    <row r="3069" spans="1:9" x14ac:dyDescent="0.15">
      <c r="A3069" s="9">
        <v>40985.773611111108</v>
      </c>
      <c r="B3069" s="10">
        <v>23</v>
      </c>
      <c r="C3069" s="10">
        <v>30</v>
      </c>
      <c r="D3069" s="11">
        <v>-13.3</v>
      </c>
      <c r="E3069" s="11">
        <v>7.3</v>
      </c>
      <c r="F3069" s="11">
        <v>-8</v>
      </c>
      <c r="G3069" s="11">
        <v>18.899999999999999</v>
      </c>
      <c r="H3069" s="11">
        <v>-20.2</v>
      </c>
      <c r="I3069" s="11">
        <v>10.4</v>
      </c>
    </row>
    <row r="3070" spans="1:9" x14ac:dyDescent="0.15">
      <c r="A3070" s="9">
        <v>40985.852083333331</v>
      </c>
      <c r="B3070" s="10">
        <v>53</v>
      </c>
      <c r="C3070" s="10">
        <v>2</v>
      </c>
      <c r="D3070" s="11">
        <v>-21</v>
      </c>
      <c r="E3070" s="11">
        <v>7.1229319999999996</v>
      </c>
      <c r="F3070" s="11">
        <v>-20.172699999999999</v>
      </c>
      <c r="G3070" s="11">
        <v>3.8</v>
      </c>
      <c r="H3070" s="11">
        <v>-5.0999999999999996</v>
      </c>
      <c r="I3070" s="11">
        <v>5.6</v>
      </c>
    </row>
    <row r="3071" spans="1:9" x14ac:dyDescent="0.15">
      <c r="A3071" s="9">
        <v>40985.882638888892</v>
      </c>
      <c r="B3071" s="10">
        <v>41</v>
      </c>
      <c r="C3071" s="10">
        <v>5</v>
      </c>
      <c r="D3071" s="11">
        <v>-4.9000000000000004</v>
      </c>
      <c r="E3071" s="11">
        <v>11.6</v>
      </c>
      <c r="F3071" s="11">
        <v>-5.3</v>
      </c>
      <c r="G3071" s="11">
        <v>30.7</v>
      </c>
      <c r="H3071" s="11">
        <v>-20.2</v>
      </c>
      <c r="I3071" s="11">
        <v>24.2</v>
      </c>
    </row>
    <row r="3072" spans="1:9" x14ac:dyDescent="0.15">
      <c r="A3072" s="9">
        <v>40986.022222222222</v>
      </c>
      <c r="B3072" s="10">
        <v>99</v>
      </c>
      <c r="C3072" s="10">
        <v>31</v>
      </c>
      <c r="D3072" s="11">
        <v>-34.301856000000001</v>
      </c>
      <c r="E3072" s="11">
        <v>21.376044</v>
      </c>
      <c r="F3072" s="11">
        <v>-26.14734</v>
      </c>
      <c r="G3072" s="11">
        <v>23</v>
      </c>
      <c r="H3072" s="11">
        <v>-28</v>
      </c>
      <c r="I3072" s="11">
        <v>10.4</v>
      </c>
    </row>
    <row r="3073" spans="1:9" x14ac:dyDescent="0.15">
      <c r="A3073" s="9">
        <v>40986.598611111112</v>
      </c>
      <c r="B3073" s="10">
        <v>43</v>
      </c>
      <c r="C3073" s="10">
        <v>11</v>
      </c>
      <c r="D3073" s="11">
        <v>-33.712074999999999</v>
      </c>
      <c r="E3073" s="11">
        <v>13.888213</v>
      </c>
      <c r="F3073" s="11">
        <v>-30.922599999999999</v>
      </c>
      <c r="G3073" s="11">
        <v>-7.3</v>
      </c>
      <c r="H3073" s="11">
        <v>-9.4</v>
      </c>
      <c r="I3073" s="11">
        <v>-8</v>
      </c>
    </row>
    <row r="3074" spans="1:9" x14ac:dyDescent="0.15">
      <c r="A3074" s="9">
        <v>40986.634027777778</v>
      </c>
      <c r="B3074" s="10">
        <v>43</v>
      </c>
      <c r="C3074" s="10">
        <v>4</v>
      </c>
      <c r="D3074" s="11">
        <v>0.6</v>
      </c>
      <c r="E3074" s="11">
        <v>9</v>
      </c>
      <c r="F3074" s="11">
        <v>4.4000000000000004</v>
      </c>
      <c r="G3074" s="11">
        <v>21.1</v>
      </c>
      <c r="H3074" s="11">
        <v>-14.6</v>
      </c>
      <c r="I3074" s="11">
        <v>17.600000000000001</v>
      </c>
    </row>
    <row r="3075" spans="1:9" x14ac:dyDescent="0.15">
      <c r="A3075" s="9">
        <v>40986.664583333331</v>
      </c>
      <c r="B3075" s="10">
        <v>37</v>
      </c>
      <c r="C3075" s="10">
        <v>22</v>
      </c>
      <c r="D3075" s="11">
        <v>-10.9</v>
      </c>
      <c r="E3075" s="11">
        <v>18.3</v>
      </c>
      <c r="F3075" s="11">
        <v>-10.8</v>
      </c>
      <c r="G3075" s="11">
        <v>29.5</v>
      </c>
      <c r="H3075" s="11">
        <v>-31.5</v>
      </c>
      <c r="I3075" s="11">
        <v>16.100000000000001</v>
      </c>
    </row>
    <row r="3076" spans="1:9" x14ac:dyDescent="0.15">
      <c r="A3076" s="9">
        <v>40986.73333333333</v>
      </c>
      <c r="B3076" s="10">
        <v>42</v>
      </c>
      <c r="C3076" s="10">
        <v>31</v>
      </c>
      <c r="D3076" s="11">
        <v>-3.8652500000000001</v>
      </c>
      <c r="E3076" s="11">
        <v>7.3874620000000002</v>
      </c>
      <c r="F3076" s="11">
        <v>-2.0137900000000002</v>
      </c>
      <c r="G3076" s="11">
        <v>2.9</v>
      </c>
      <c r="H3076" s="11">
        <v>-14.4</v>
      </c>
      <c r="I3076" s="11">
        <v>1.3</v>
      </c>
    </row>
    <row r="3077" spans="1:9" x14ac:dyDescent="0.15">
      <c r="A3077" s="9">
        <v>40987.242361111108</v>
      </c>
      <c r="B3077" s="10">
        <v>63</v>
      </c>
      <c r="C3077" s="10">
        <v>2</v>
      </c>
      <c r="D3077" s="11">
        <v>-13.1</v>
      </c>
      <c r="E3077" s="11">
        <v>18.7</v>
      </c>
      <c r="F3077" s="11">
        <v>-6.9</v>
      </c>
      <c r="G3077" s="11">
        <v>10.8</v>
      </c>
      <c r="H3077" s="11">
        <v>-7.4</v>
      </c>
      <c r="I3077" s="11">
        <v>5.5</v>
      </c>
    </row>
    <row r="3078" spans="1:9" x14ac:dyDescent="0.15">
      <c r="A3078" s="9">
        <v>40987.274305555555</v>
      </c>
      <c r="B3078" s="10">
        <v>40</v>
      </c>
      <c r="C3078" s="10">
        <v>5</v>
      </c>
      <c r="D3078" s="11">
        <v>-4.8</v>
      </c>
      <c r="E3078" s="11">
        <v>14.9</v>
      </c>
      <c r="F3078" s="11">
        <v>-2.9</v>
      </c>
      <c r="G3078" s="11">
        <v>16.7</v>
      </c>
      <c r="H3078" s="11">
        <v>-12.5</v>
      </c>
      <c r="I3078" s="11">
        <v>14.3</v>
      </c>
    </row>
    <row r="3079" spans="1:9" x14ac:dyDescent="0.15">
      <c r="A3079" s="9">
        <v>40987.297222222223</v>
      </c>
      <c r="B3079" s="10">
        <v>27</v>
      </c>
      <c r="C3079" s="10">
        <v>4</v>
      </c>
      <c r="D3079" s="11">
        <v>-25.3</v>
      </c>
      <c r="E3079" s="11">
        <v>10.3</v>
      </c>
      <c r="F3079" s="11">
        <v>-6.6</v>
      </c>
      <c r="G3079" s="11">
        <v>32.700000000000003</v>
      </c>
      <c r="H3079" s="11">
        <v>-23.8</v>
      </c>
      <c r="I3079" s="11">
        <v>29.7</v>
      </c>
    </row>
    <row r="3080" spans="1:9" x14ac:dyDescent="0.15">
      <c r="A3080" s="9">
        <v>40987.372916666667</v>
      </c>
      <c r="B3080" s="10">
        <v>54</v>
      </c>
      <c r="C3080" s="10">
        <v>5</v>
      </c>
      <c r="D3080" s="11">
        <v>-3.1</v>
      </c>
      <c r="E3080" s="11">
        <v>19.7</v>
      </c>
      <c r="F3080" s="11">
        <v>3</v>
      </c>
      <c r="G3080" s="11">
        <v>18.100000000000001</v>
      </c>
      <c r="H3080" s="11">
        <v>-14.2</v>
      </c>
      <c r="I3080" s="11">
        <v>11.8</v>
      </c>
    </row>
    <row r="3081" spans="1:9" x14ac:dyDescent="0.15">
      <c r="A3081" s="9">
        <v>40989.104861111111</v>
      </c>
      <c r="B3081" s="10">
        <v>73</v>
      </c>
      <c r="C3081" s="10">
        <v>22</v>
      </c>
      <c r="D3081" s="11">
        <v>19.5</v>
      </c>
      <c r="E3081" s="11">
        <v>8.4</v>
      </c>
      <c r="F3081" s="11">
        <v>21.6</v>
      </c>
      <c r="G3081" s="11">
        <v>-8.6</v>
      </c>
      <c r="H3081" s="11">
        <v>-8.6999999999999993</v>
      </c>
      <c r="I3081" s="11">
        <v>-10</v>
      </c>
    </row>
    <row r="3082" spans="1:9" x14ac:dyDescent="0.15">
      <c r="A3082" s="9">
        <v>40989.19027777778</v>
      </c>
      <c r="B3082" s="10">
        <v>32</v>
      </c>
      <c r="C3082" s="10">
        <v>10</v>
      </c>
      <c r="D3082" s="11">
        <v>-6.6</v>
      </c>
      <c r="E3082" s="11">
        <v>7.9</v>
      </c>
      <c r="F3082" s="11">
        <v>-6.3</v>
      </c>
      <c r="G3082" s="11">
        <v>0.8</v>
      </c>
      <c r="H3082" s="11">
        <v>-13.4</v>
      </c>
      <c r="I3082" s="11">
        <v>5.2</v>
      </c>
    </row>
    <row r="3083" spans="1:9" x14ac:dyDescent="0.15">
      <c r="A3083" s="9">
        <v>40989.234027777777</v>
      </c>
      <c r="B3083" s="10">
        <v>48</v>
      </c>
      <c r="C3083" s="10">
        <v>4</v>
      </c>
      <c r="D3083" s="11">
        <v>-13.3</v>
      </c>
      <c r="E3083" s="11">
        <v>12.6</v>
      </c>
      <c r="F3083" s="11">
        <v>-12</v>
      </c>
      <c r="G3083" s="11">
        <v>11.9</v>
      </c>
      <c r="H3083" s="11">
        <v>-16.3</v>
      </c>
      <c r="I3083" s="11">
        <v>6.1</v>
      </c>
    </row>
    <row r="3084" spans="1:9" x14ac:dyDescent="0.15">
      <c r="A3084" s="9">
        <v>40989.287499999999</v>
      </c>
      <c r="B3084" s="10">
        <v>31</v>
      </c>
      <c r="C3084" s="10">
        <v>7</v>
      </c>
      <c r="D3084" s="11">
        <v>8.6999999999999993</v>
      </c>
      <c r="E3084" s="11">
        <v>9.4</v>
      </c>
      <c r="F3084" s="11">
        <v>7.1</v>
      </c>
      <c r="G3084" s="11">
        <v>10.7</v>
      </c>
      <c r="H3084" s="11">
        <v>-11.4</v>
      </c>
      <c r="I3084" s="11">
        <v>10.7</v>
      </c>
    </row>
    <row r="3085" spans="1:9" x14ac:dyDescent="0.15">
      <c r="A3085" s="9">
        <v>40989.356249999997</v>
      </c>
      <c r="B3085" s="10">
        <v>48</v>
      </c>
      <c r="C3085" s="10">
        <v>9</v>
      </c>
      <c r="D3085" s="11">
        <v>-5.4</v>
      </c>
      <c r="E3085" s="11">
        <v>6.8</v>
      </c>
      <c r="F3085" s="11">
        <v>-4.5999999999999996</v>
      </c>
      <c r="G3085" s="11">
        <v>12.5</v>
      </c>
      <c r="H3085" s="11">
        <v>-15</v>
      </c>
      <c r="I3085" s="11">
        <v>7.1</v>
      </c>
    </row>
    <row r="3086" spans="1:9" x14ac:dyDescent="0.15">
      <c r="A3086" s="9">
        <v>40989.962500000001</v>
      </c>
      <c r="B3086" s="10">
        <v>11</v>
      </c>
      <c r="C3086" s="10">
        <v>7</v>
      </c>
      <c r="D3086" s="11">
        <v>0.7</v>
      </c>
      <c r="E3086" s="11">
        <v>6.9</v>
      </c>
      <c r="F3086" s="11">
        <v>2.1</v>
      </c>
      <c r="G3086" s="11">
        <v>14.2</v>
      </c>
      <c r="H3086" s="11">
        <v>-14.3</v>
      </c>
      <c r="I3086" s="11">
        <v>12.3</v>
      </c>
    </row>
    <row r="3087" spans="1:9" x14ac:dyDescent="0.15">
      <c r="A3087" s="9">
        <v>40990.038194444445</v>
      </c>
      <c r="B3087" s="10">
        <v>56</v>
      </c>
      <c r="C3087" s="10">
        <v>31</v>
      </c>
      <c r="D3087" s="11">
        <v>-11.8</v>
      </c>
      <c r="E3087" s="11">
        <v>3.5</v>
      </c>
      <c r="F3087" s="11">
        <v>-8.1</v>
      </c>
      <c r="G3087" s="11">
        <v>16.7</v>
      </c>
      <c r="H3087" s="11">
        <v>-10.8</v>
      </c>
      <c r="I3087" s="11">
        <v>5.9</v>
      </c>
    </row>
    <row r="3088" spans="1:9" x14ac:dyDescent="0.15">
      <c r="A3088" s="9">
        <v>40990.407638888886</v>
      </c>
      <c r="B3088" s="10">
        <v>101</v>
      </c>
      <c r="C3088" s="10">
        <v>6</v>
      </c>
      <c r="D3088" s="11">
        <v>2.6304889999999999</v>
      </c>
      <c r="E3088" s="11">
        <v>16.029299000000002</v>
      </c>
      <c r="F3088" s="11">
        <v>2.5726499999999999</v>
      </c>
      <c r="G3088" s="11">
        <v>18.8</v>
      </c>
      <c r="H3088" s="11">
        <v>-19.2</v>
      </c>
      <c r="I3088" s="11">
        <v>20.9</v>
      </c>
    </row>
    <row r="3089" spans="1:9" x14ac:dyDescent="0.15">
      <c r="A3089" s="9">
        <v>40990.459722222222</v>
      </c>
      <c r="B3089" s="10">
        <v>27</v>
      </c>
      <c r="C3089" s="10">
        <v>7</v>
      </c>
      <c r="E3089" s="11">
        <v>5.5938689999999998</v>
      </c>
      <c r="G3089" s="11">
        <v>11.1</v>
      </c>
      <c r="H3089" s="11">
        <v>-10.4</v>
      </c>
      <c r="I3089" s="11">
        <v>8.9</v>
      </c>
    </row>
    <row r="3090" spans="1:9" x14ac:dyDescent="0.15">
      <c r="A3090" s="9">
        <v>40990.76666666667</v>
      </c>
      <c r="B3090" s="10">
        <v>56</v>
      </c>
      <c r="C3090" s="10">
        <v>34</v>
      </c>
      <c r="D3090" s="11">
        <v>-47.2</v>
      </c>
      <c r="E3090" s="11">
        <v>4.3</v>
      </c>
      <c r="F3090" s="11">
        <v>-42.1</v>
      </c>
      <c r="G3090" s="11">
        <v>2.6</v>
      </c>
      <c r="H3090" s="11">
        <v>-16</v>
      </c>
      <c r="I3090" s="11">
        <v>-5.7</v>
      </c>
    </row>
    <row r="3091" spans="1:9" x14ac:dyDescent="0.15">
      <c r="A3091" s="9">
        <v>40992.745833333334</v>
      </c>
      <c r="B3091" s="10">
        <v>60</v>
      </c>
      <c r="C3091" s="10">
        <v>32</v>
      </c>
      <c r="D3091" s="11">
        <v>-7</v>
      </c>
      <c r="E3091" s="11">
        <v>13.9</v>
      </c>
      <c r="F3091" s="11">
        <v>6.8</v>
      </c>
      <c r="G3091" s="11">
        <v>7.8</v>
      </c>
      <c r="H3091" s="11">
        <v>-17.7</v>
      </c>
      <c r="I3091" s="11">
        <v>-4.5</v>
      </c>
    </row>
    <row r="3092" spans="1:9" x14ac:dyDescent="0.15">
      <c r="A3092" s="9">
        <v>40993.056250000001</v>
      </c>
      <c r="B3092" s="10">
        <v>54</v>
      </c>
      <c r="C3092" s="10">
        <v>23</v>
      </c>
      <c r="D3092" s="11">
        <v>-4.2255700000000003</v>
      </c>
      <c r="E3092" s="11">
        <v>7.2837019999999999</v>
      </c>
      <c r="F3092" s="11">
        <v>9.4352800000000006</v>
      </c>
      <c r="G3092" s="11">
        <v>18.7</v>
      </c>
      <c r="H3092" s="11">
        <v>-10.6</v>
      </c>
      <c r="I3092" s="11">
        <v>12.4</v>
      </c>
    </row>
    <row r="3093" spans="1:9" x14ac:dyDescent="0.15">
      <c r="A3093" s="9">
        <v>40993.13958333333</v>
      </c>
      <c r="B3093" s="10">
        <v>38</v>
      </c>
      <c r="C3093" s="10">
        <v>11</v>
      </c>
      <c r="D3093" s="11">
        <v>-1.9</v>
      </c>
      <c r="E3093" s="11">
        <v>7.5</v>
      </c>
      <c r="F3093" s="11">
        <v>-5.6</v>
      </c>
      <c r="G3093" s="11">
        <v>6.1</v>
      </c>
      <c r="H3093" s="11">
        <v>-12.6</v>
      </c>
      <c r="I3093" s="11">
        <v>-2.2000000000000002</v>
      </c>
    </row>
    <row r="3094" spans="1:9" x14ac:dyDescent="0.15">
      <c r="A3094" s="9">
        <v>40993.311111111114</v>
      </c>
      <c r="B3094" s="10">
        <v>83</v>
      </c>
      <c r="C3094" s="10">
        <v>5</v>
      </c>
      <c r="D3094" s="11">
        <v>-29.4</v>
      </c>
      <c r="E3094" s="11">
        <v>8.5</v>
      </c>
      <c r="F3094" s="11">
        <v>-31.2</v>
      </c>
      <c r="G3094" s="11">
        <v>23.1</v>
      </c>
      <c r="H3094" s="11">
        <v>-20.6</v>
      </c>
      <c r="I3094" s="11">
        <v>23.5</v>
      </c>
    </row>
    <row r="3095" spans="1:9" x14ac:dyDescent="0.15">
      <c r="A3095" s="9">
        <v>40993.597916666666</v>
      </c>
      <c r="B3095" s="10">
        <v>11</v>
      </c>
      <c r="C3095" s="10">
        <v>25</v>
      </c>
      <c r="D3095" s="11">
        <v>2.5</v>
      </c>
      <c r="E3095" s="11">
        <v>3.8</v>
      </c>
      <c r="F3095" s="11">
        <v>-3.1</v>
      </c>
      <c r="G3095" s="11">
        <v>12.5</v>
      </c>
      <c r="H3095" s="11">
        <v>-12.2</v>
      </c>
      <c r="I3095" s="11">
        <v>7</v>
      </c>
    </row>
    <row r="3096" spans="1:9" x14ac:dyDescent="0.15">
      <c r="A3096" s="9">
        <v>40993.613888888889</v>
      </c>
      <c r="B3096" s="10">
        <v>19</v>
      </c>
      <c r="C3096" s="10">
        <v>6</v>
      </c>
      <c r="D3096" s="11">
        <v>-9.5</v>
      </c>
      <c r="E3096" s="11">
        <v>7.3</v>
      </c>
      <c r="F3096" s="11">
        <v>-11.2</v>
      </c>
      <c r="G3096" s="11">
        <v>18.5</v>
      </c>
      <c r="H3096" s="11">
        <v>-13.8</v>
      </c>
      <c r="I3096" s="11">
        <v>9.4</v>
      </c>
    </row>
    <row r="3097" spans="1:9" x14ac:dyDescent="0.15">
      <c r="A3097" s="9">
        <v>40993.646527777775</v>
      </c>
      <c r="B3097" s="10">
        <v>45</v>
      </c>
      <c r="C3097" s="10">
        <v>5</v>
      </c>
      <c r="D3097" s="11">
        <v>-8.9</v>
      </c>
      <c r="E3097" s="11">
        <v>11.7</v>
      </c>
      <c r="F3097" s="11">
        <v>-4.0999999999999996</v>
      </c>
      <c r="G3097" s="11">
        <v>21.8</v>
      </c>
      <c r="H3097" s="11">
        <v>-12</v>
      </c>
      <c r="I3097" s="11">
        <v>15.2</v>
      </c>
    </row>
    <row r="3098" spans="1:9" x14ac:dyDescent="0.15">
      <c r="A3098" s="9">
        <v>40993.683333333334</v>
      </c>
      <c r="B3098" s="10">
        <v>52</v>
      </c>
      <c r="C3098" s="10">
        <v>4</v>
      </c>
      <c r="D3098" s="11">
        <v>-12</v>
      </c>
      <c r="E3098" s="11">
        <v>4.5</v>
      </c>
      <c r="F3098" s="11">
        <v>-9.6999999999999993</v>
      </c>
      <c r="G3098" s="11">
        <v>42.1</v>
      </c>
      <c r="H3098" s="11">
        <v>-32</v>
      </c>
      <c r="I3098" s="11">
        <v>26.8</v>
      </c>
    </row>
    <row r="3099" spans="1:9" x14ac:dyDescent="0.15">
      <c r="A3099" s="9">
        <v>40993.77847222222</v>
      </c>
      <c r="B3099" s="10">
        <v>61</v>
      </c>
      <c r="C3099" s="10">
        <v>5</v>
      </c>
      <c r="D3099" s="11">
        <v>-23.4</v>
      </c>
      <c r="E3099" s="11">
        <v>11.3</v>
      </c>
      <c r="F3099" s="11">
        <v>-16.3</v>
      </c>
      <c r="G3099" s="11">
        <v>0.7</v>
      </c>
      <c r="H3099" s="11">
        <v>-3.5</v>
      </c>
      <c r="I3099" s="11">
        <v>-2.4</v>
      </c>
    </row>
    <row r="3100" spans="1:9" x14ac:dyDescent="0.15">
      <c r="A3100" s="9">
        <v>40993.820138888892</v>
      </c>
      <c r="B3100" s="10">
        <v>57</v>
      </c>
      <c r="C3100" s="10">
        <v>3</v>
      </c>
      <c r="D3100" s="11">
        <v>-28</v>
      </c>
      <c r="E3100" s="11">
        <v>6.5</v>
      </c>
      <c r="F3100" s="11">
        <v>-10.6</v>
      </c>
      <c r="G3100" s="11">
        <v>12.9</v>
      </c>
      <c r="H3100" s="11">
        <v>-10.6</v>
      </c>
      <c r="I3100" s="11">
        <v>8.1</v>
      </c>
    </row>
    <row r="3101" spans="1:9" x14ac:dyDescent="0.15">
      <c r="A3101" s="9">
        <v>40993.872916666667</v>
      </c>
      <c r="B3101" s="10">
        <v>76</v>
      </c>
      <c r="C3101" s="10">
        <v>16</v>
      </c>
      <c r="D3101" s="11">
        <v>-10.9</v>
      </c>
      <c r="E3101" s="11">
        <v>21.6</v>
      </c>
      <c r="F3101" s="11">
        <v>-0.9</v>
      </c>
      <c r="G3101" s="11">
        <v>40.1</v>
      </c>
      <c r="H3101" s="11">
        <v>-33</v>
      </c>
      <c r="I3101" s="11">
        <v>34.5</v>
      </c>
    </row>
    <row r="3102" spans="1:9" x14ac:dyDescent="0.15">
      <c r="A3102" s="9">
        <v>40993.961805555555</v>
      </c>
      <c r="B3102" s="10">
        <v>107</v>
      </c>
      <c r="C3102" s="10">
        <v>7</v>
      </c>
      <c r="D3102" s="11">
        <v>-8.1999999999999993</v>
      </c>
      <c r="E3102" s="11">
        <v>33.299999999999997</v>
      </c>
      <c r="F3102" s="11">
        <v>-11.7</v>
      </c>
      <c r="G3102" s="11">
        <v>22.6</v>
      </c>
      <c r="H3102" s="11">
        <v>-17.3</v>
      </c>
      <c r="I3102" s="11">
        <v>19.600000000000001</v>
      </c>
    </row>
    <row r="3103" spans="1:9" x14ac:dyDescent="0.15">
      <c r="A3103" s="9">
        <v>40994.001388888886</v>
      </c>
      <c r="B3103" s="10">
        <v>49</v>
      </c>
      <c r="C3103" s="10">
        <v>8</v>
      </c>
      <c r="D3103" s="11">
        <v>-24.7</v>
      </c>
      <c r="E3103" s="11">
        <v>16.2</v>
      </c>
      <c r="F3103" s="11">
        <v>-16.100000000000001</v>
      </c>
      <c r="G3103" s="11">
        <v>24</v>
      </c>
      <c r="H3103" s="11">
        <v>-22.3</v>
      </c>
      <c r="I3103" s="11">
        <v>16.100000000000001</v>
      </c>
    </row>
    <row r="3104" spans="1:9" x14ac:dyDescent="0.15">
      <c r="A3104" s="9">
        <v>40994.045138888891</v>
      </c>
      <c r="B3104" s="10">
        <v>47</v>
      </c>
      <c r="C3104" s="10">
        <v>3</v>
      </c>
      <c r="D3104" s="11">
        <v>-21.5</v>
      </c>
      <c r="E3104" s="11">
        <v>16.600000000000001</v>
      </c>
      <c r="F3104" s="11">
        <v>-15.7</v>
      </c>
      <c r="G3104" s="11">
        <v>45.7</v>
      </c>
      <c r="H3104" s="11">
        <v>-33.799999999999997</v>
      </c>
      <c r="I3104" s="11">
        <v>32.200000000000003</v>
      </c>
    </row>
    <row r="3105" spans="1:9" x14ac:dyDescent="0.15">
      <c r="A3105" s="9">
        <v>40994.526388888888</v>
      </c>
      <c r="B3105" s="10">
        <v>149</v>
      </c>
      <c r="C3105" s="10">
        <v>10</v>
      </c>
      <c r="D3105" s="11">
        <v>-30.3</v>
      </c>
      <c r="E3105" s="11">
        <v>24.9</v>
      </c>
      <c r="F3105" s="11">
        <v>-29</v>
      </c>
      <c r="G3105" s="11">
        <v>25.6</v>
      </c>
      <c r="H3105" s="11">
        <v>-20</v>
      </c>
      <c r="I3105" s="11">
        <v>26.9</v>
      </c>
    </row>
    <row r="3106" spans="1:9" x14ac:dyDescent="0.15">
      <c r="A3106" s="9">
        <v>40994.527777777781</v>
      </c>
      <c r="C3106" s="10">
        <v>10</v>
      </c>
      <c r="G3106" s="11">
        <v>25.6</v>
      </c>
      <c r="H3106" s="11">
        <v>-20</v>
      </c>
      <c r="I3106" s="11">
        <v>26.9</v>
      </c>
    </row>
    <row r="3107" spans="1:9" x14ac:dyDescent="0.15">
      <c r="A3107" s="9">
        <v>40994.553472222222</v>
      </c>
      <c r="B3107" s="10">
        <v>32</v>
      </c>
      <c r="C3107" s="10">
        <v>5</v>
      </c>
      <c r="D3107" s="11">
        <v>-24.5</v>
      </c>
      <c r="E3107" s="11">
        <v>14.5</v>
      </c>
      <c r="F3107" s="11">
        <v>-19.399999999999999</v>
      </c>
      <c r="G3107" s="11">
        <v>43.8</v>
      </c>
      <c r="H3107" s="11">
        <v>-36.6</v>
      </c>
      <c r="I3107" s="11">
        <v>27.7</v>
      </c>
    </row>
    <row r="3108" spans="1:9" x14ac:dyDescent="0.15">
      <c r="A3108" s="9">
        <v>40994.960416666669</v>
      </c>
      <c r="B3108" s="10">
        <v>58</v>
      </c>
      <c r="C3108" s="10">
        <v>29</v>
      </c>
      <c r="D3108" s="11">
        <v>14</v>
      </c>
      <c r="E3108" s="11">
        <v>11.8</v>
      </c>
      <c r="F3108" s="11">
        <v>3.6</v>
      </c>
      <c r="G3108" s="11">
        <v>14.2</v>
      </c>
      <c r="H3108" s="11">
        <v>-22.4</v>
      </c>
      <c r="I3108" s="11">
        <v>11.5</v>
      </c>
    </row>
    <row r="3109" spans="1:9" x14ac:dyDescent="0.15">
      <c r="A3109" s="9">
        <v>40995.354166666664</v>
      </c>
      <c r="B3109" s="10">
        <v>106</v>
      </c>
      <c r="C3109" s="10">
        <v>32</v>
      </c>
      <c r="D3109" s="11">
        <v>-30.6</v>
      </c>
      <c r="E3109" s="11">
        <v>1.2</v>
      </c>
      <c r="F3109" s="11">
        <v>-25.5</v>
      </c>
      <c r="G3109" s="11">
        <v>0.7</v>
      </c>
      <c r="H3109" s="11">
        <v>-6.2</v>
      </c>
      <c r="I3109" s="11">
        <v>7.8</v>
      </c>
    </row>
    <row r="3110" spans="1:9" x14ac:dyDescent="0.15">
      <c r="A3110" s="9">
        <v>40995.848611111112</v>
      </c>
      <c r="B3110" s="10">
        <v>41</v>
      </c>
      <c r="C3110" s="10">
        <v>8</v>
      </c>
      <c r="D3110" s="11">
        <v>-45.2</v>
      </c>
      <c r="E3110" s="11">
        <v>1.8</v>
      </c>
      <c r="F3110" s="11">
        <v>-15.4</v>
      </c>
      <c r="G3110" s="11">
        <v>4.8</v>
      </c>
      <c r="H3110" s="11">
        <v>-8.4</v>
      </c>
      <c r="I3110" s="11">
        <v>-2.5</v>
      </c>
    </row>
    <row r="3111" spans="1:9" x14ac:dyDescent="0.15">
      <c r="A3111" s="9">
        <v>40995.904166666667</v>
      </c>
      <c r="B3111" s="10">
        <v>15</v>
      </c>
      <c r="C3111" s="10">
        <v>1</v>
      </c>
      <c r="D3111" s="11">
        <v>-6.7</v>
      </c>
      <c r="E3111" s="11">
        <v>8.1</v>
      </c>
      <c r="F3111" s="11">
        <v>-1</v>
      </c>
      <c r="G3111" s="11">
        <v>4.7</v>
      </c>
      <c r="H3111" s="11">
        <v>-7.3</v>
      </c>
      <c r="I3111" s="11">
        <v>4.5999999999999996</v>
      </c>
    </row>
    <row r="3112" spans="1:9" x14ac:dyDescent="0.15">
      <c r="A3112" s="9">
        <v>40995.925694444442</v>
      </c>
      <c r="B3112" s="10">
        <v>31</v>
      </c>
      <c r="C3112" s="10">
        <v>3</v>
      </c>
      <c r="D3112" s="11">
        <v>3.8</v>
      </c>
      <c r="E3112" s="11">
        <v>7.9</v>
      </c>
      <c r="F3112" s="11">
        <v>6.9</v>
      </c>
      <c r="G3112" s="11">
        <v>22.6</v>
      </c>
      <c r="H3112" s="11">
        <v>-16.3</v>
      </c>
      <c r="I3112" s="11">
        <v>15.3</v>
      </c>
    </row>
    <row r="3113" spans="1:9" x14ac:dyDescent="0.15">
      <c r="A3113" s="9">
        <v>40997.038888888892</v>
      </c>
      <c r="B3113" s="10">
        <v>36</v>
      </c>
      <c r="C3113" s="10">
        <v>27</v>
      </c>
      <c r="D3113" s="11">
        <v>-15.3</v>
      </c>
      <c r="E3113" s="11">
        <v>8.9</v>
      </c>
      <c r="F3113" s="11">
        <v>-16.5</v>
      </c>
      <c r="G3113" s="11">
        <v>5.7</v>
      </c>
      <c r="H3113" s="11">
        <v>-17.7</v>
      </c>
      <c r="I3113" s="11">
        <v>-1.8</v>
      </c>
    </row>
    <row r="3114" spans="1:9" x14ac:dyDescent="0.15">
      <c r="A3114" s="9">
        <v>40997.685416666667</v>
      </c>
      <c r="B3114" s="10">
        <v>40</v>
      </c>
      <c r="C3114" s="10">
        <v>21</v>
      </c>
      <c r="D3114" s="11">
        <v>-23.4</v>
      </c>
      <c r="E3114" s="11">
        <v>12</v>
      </c>
      <c r="F3114" s="11">
        <v>-10.8</v>
      </c>
      <c r="G3114" s="11">
        <v>14.4</v>
      </c>
      <c r="H3114" s="11">
        <v>-17</v>
      </c>
      <c r="I3114" s="11">
        <v>9.4</v>
      </c>
    </row>
    <row r="3115" spans="1:9" x14ac:dyDescent="0.15">
      <c r="A3115" s="9">
        <v>40997.738888888889</v>
      </c>
      <c r="C3115" s="10">
        <v>4</v>
      </c>
      <c r="G3115" s="11">
        <v>10.1</v>
      </c>
      <c r="H3115" s="11">
        <v>-8</v>
      </c>
      <c r="I3115" s="11">
        <v>0.8</v>
      </c>
    </row>
    <row r="3116" spans="1:9" x14ac:dyDescent="0.15">
      <c r="A3116" s="9">
        <v>40998.333333333336</v>
      </c>
      <c r="B3116" s="10">
        <v>57</v>
      </c>
      <c r="C3116" s="10">
        <v>7</v>
      </c>
      <c r="D3116" s="11">
        <v>5.3</v>
      </c>
      <c r="E3116" s="11">
        <v>6.1</v>
      </c>
      <c r="F3116" s="11">
        <v>1.8</v>
      </c>
      <c r="G3116" s="11">
        <v>9.5</v>
      </c>
      <c r="H3116" s="11">
        <v>-11.7</v>
      </c>
      <c r="I3116" s="11">
        <v>5.2</v>
      </c>
    </row>
    <row r="3117" spans="1:9" x14ac:dyDescent="0.15">
      <c r="A3117" s="9">
        <v>40998.537499999999</v>
      </c>
      <c r="B3117" s="10">
        <v>55</v>
      </c>
      <c r="C3117" s="10">
        <v>10</v>
      </c>
      <c r="D3117" s="11">
        <v>-16.399999999999999</v>
      </c>
      <c r="E3117" s="11">
        <v>5.2</v>
      </c>
      <c r="F3117" s="11">
        <v>-20.7</v>
      </c>
      <c r="G3117" s="11">
        <v>7.1</v>
      </c>
      <c r="H3117" s="11">
        <v>-9</v>
      </c>
      <c r="I3117" s="11">
        <v>16.899999999999999</v>
      </c>
    </row>
    <row r="3118" spans="1:9" x14ac:dyDescent="0.15">
      <c r="A3118" s="9">
        <v>40998.821527777778</v>
      </c>
      <c r="B3118" s="10">
        <v>188</v>
      </c>
      <c r="C3118" s="10">
        <v>20</v>
      </c>
      <c r="D3118" s="11">
        <v>-55.5</v>
      </c>
      <c r="E3118" s="11">
        <v>6.8</v>
      </c>
      <c r="F3118" s="11">
        <v>-26.8</v>
      </c>
      <c r="G3118" s="11">
        <v>13.9</v>
      </c>
      <c r="H3118" s="11">
        <v>-11.5</v>
      </c>
      <c r="I3118" s="11">
        <v>12.6</v>
      </c>
    </row>
    <row r="3119" spans="1:9" x14ac:dyDescent="0.15">
      <c r="A3119" s="9">
        <v>40999.340277777781</v>
      </c>
      <c r="C3119" s="10">
        <v>4</v>
      </c>
      <c r="G3119" s="11">
        <v>4</v>
      </c>
      <c r="H3119" s="11">
        <v>-4.8</v>
      </c>
      <c r="I3119" s="11">
        <v>-4</v>
      </c>
    </row>
    <row r="3120" spans="1:9" x14ac:dyDescent="0.15">
      <c r="A3120" s="9">
        <v>40999.490277777775</v>
      </c>
      <c r="C3120" s="10">
        <v>4</v>
      </c>
      <c r="G3120" s="11">
        <v>11.1</v>
      </c>
      <c r="H3120" s="11">
        <v>-9.6999999999999993</v>
      </c>
      <c r="I3120" s="11">
        <v>3.5</v>
      </c>
    </row>
    <row r="3121" spans="1:9" x14ac:dyDescent="0.15">
      <c r="A3121" s="9">
        <v>40999.581250000003</v>
      </c>
      <c r="C3121" s="10">
        <v>20</v>
      </c>
      <c r="G3121" s="11">
        <v>13.8</v>
      </c>
      <c r="H3121" s="11">
        <v>-13.6</v>
      </c>
      <c r="I3121" s="11">
        <v>12.5</v>
      </c>
    </row>
    <row r="3122" spans="1:9" x14ac:dyDescent="0.15">
      <c r="A3122" s="9">
        <v>41000.238194444442</v>
      </c>
      <c r="B3122" s="10">
        <v>19</v>
      </c>
      <c r="C3122" s="10">
        <v>11</v>
      </c>
      <c r="D3122" s="11">
        <v>-4.4000000000000004</v>
      </c>
      <c r="E3122" s="11">
        <v>4.4000000000000004</v>
      </c>
      <c r="F3122" s="11">
        <v>-0.9</v>
      </c>
      <c r="G3122" s="11">
        <v>9</v>
      </c>
      <c r="H3122" s="11">
        <v>-10.8</v>
      </c>
      <c r="I3122" s="11">
        <v>8.4</v>
      </c>
    </row>
    <row r="3123" spans="1:9" x14ac:dyDescent="0.15">
      <c r="A3123" s="9">
        <v>41000.397222222222</v>
      </c>
      <c r="B3123" s="10">
        <v>29</v>
      </c>
      <c r="C3123" s="10">
        <v>25</v>
      </c>
      <c r="D3123" s="11">
        <v>-13.6</v>
      </c>
      <c r="E3123" s="11">
        <v>3.4</v>
      </c>
      <c r="F3123" s="11">
        <v>-12.8</v>
      </c>
      <c r="G3123" s="11">
        <v>8.1</v>
      </c>
      <c r="H3123" s="11">
        <v>-11.7</v>
      </c>
      <c r="I3123" s="11">
        <v>9.6</v>
      </c>
    </row>
    <row r="3124" spans="1:9" x14ac:dyDescent="0.15">
      <c r="A3124" s="9">
        <v>41000.501388888886</v>
      </c>
      <c r="B3124" s="10">
        <v>22</v>
      </c>
      <c r="C3124" s="10">
        <v>4</v>
      </c>
      <c r="D3124" s="11">
        <v>-10.5</v>
      </c>
      <c r="E3124" s="11">
        <v>1.8</v>
      </c>
      <c r="F3124" s="11">
        <v>-6.7</v>
      </c>
      <c r="G3124" s="11">
        <v>9</v>
      </c>
      <c r="H3124" s="11">
        <v>-7.3</v>
      </c>
      <c r="I3124" s="11">
        <v>8.4</v>
      </c>
    </row>
    <row r="3125" spans="1:9" x14ac:dyDescent="0.15">
      <c r="A3125" s="9">
        <v>41000.530555555553</v>
      </c>
      <c r="B3125" s="10">
        <v>30</v>
      </c>
      <c r="C3125" s="10">
        <v>24</v>
      </c>
      <c r="D3125" s="11">
        <v>-7.4</v>
      </c>
      <c r="E3125" s="11">
        <v>11.1</v>
      </c>
      <c r="F3125" s="11">
        <v>-4.5</v>
      </c>
      <c r="G3125" s="11">
        <v>10.8</v>
      </c>
      <c r="H3125" s="11">
        <v>-11.2</v>
      </c>
      <c r="I3125" s="11">
        <v>10.199999999999999</v>
      </c>
    </row>
    <row r="3126" spans="1:9" x14ac:dyDescent="0.15">
      <c r="A3126" s="9">
        <v>41000.759722222225</v>
      </c>
      <c r="B3126" s="10">
        <v>65</v>
      </c>
      <c r="C3126" s="10">
        <v>7</v>
      </c>
      <c r="D3126" s="11">
        <v>-8.8000000000000007</v>
      </c>
      <c r="E3126" s="11">
        <v>14.2</v>
      </c>
      <c r="F3126" s="11">
        <v>-0.5</v>
      </c>
      <c r="G3126" s="11">
        <v>8.6999999999999993</v>
      </c>
      <c r="H3126" s="11">
        <v>-10.6</v>
      </c>
      <c r="I3126" s="11">
        <v>8.4</v>
      </c>
    </row>
    <row r="3127" spans="1:9" x14ac:dyDescent="0.15">
      <c r="A3127" s="9">
        <v>41000.786805555559</v>
      </c>
      <c r="B3127" s="10">
        <v>33</v>
      </c>
      <c r="C3127" s="10">
        <v>31</v>
      </c>
      <c r="D3127" s="11">
        <v>-21.9</v>
      </c>
      <c r="E3127" s="11">
        <v>11.8</v>
      </c>
      <c r="F3127" s="11">
        <v>-12.6</v>
      </c>
      <c r="G3127" s="11">
        <v>18.399999999999999</v>
      </c>
      <c r="H3127" s="11">
        <v>-12</v>
      </c>
      <c r="I3127" s="11">
        <v>14.7</v>
      </c>
    </row>
    <row r="3128" spans="1:9" x14ac:dyDescent="0.15">
      <c r="A3128" s="9">
        <v>41000.806250000001</v>
      </c>
      <c r="B3128" s="10">
        <v>15</v>
      </c>
      <c r="C3128" s="10">
        <v>5</v>
      </c>
      <c r="D3128" s="11">
        <v>-13.4</v>
      </c>
      <c r="E3128" s="11">
        <v>9.9</v>
      </c>
      <c r="F3128" s="11">
        <v>-13.3</v>
      </c>
      <c r="G3128" s="11">
        <v>14.8</v>
      </c>
      <c r="H3128" s="11">
        <v>-12.1</v>
      </c>
      <c r="I3128" s="11">
        <v>15.6</v>
      </c>
    </row>
    <row r="3129" spans="1:9" x14ac:dyDescent="0.15">
      <c r="A3129" s="9">
        <v>41000.831944444442</v>
      </c>
      <c r="B3129" s="10">
        <v>27</v>
      </c>
      <c r="C3129" s="10">
        <v>17</v>
      </c>
      <c r="D3129" s="11">
        <v>-20.3</v>
      </c>
      <c r="E3129" s="11">
        <v>10.4</v>
      </c>
      <c r="F3129" s="11">
        <v>-16.100000000000001</v>
      </c>
      <c r="G3129" s="11">
        <v>27.3</v>
      </c>
      <c r="H3129" s="11">
        <v>-26.9</v>
      </c>
      <c r="I3129" s="11">
        <v>22.1</v>
      </c>
    </row>
    <row r="3130" spans="1:9" x14ac:dyDescent="0.15">
      <c r="A3130" s="9">
        <v>41000.905555555553</v>
      </c>
      <c r="B3130" s="10">
        <v>38</v>
      </c>
      <c r="C3130" s="10">
        <v>16</v>
      </c>
      <c r="D3130" s="11">
        <v>-12.5</v>
      </c>
      <c r="E3130" s="11">
        <v>15.7</v>
      </c>
      <c r="F3130" s="11">
        <v>-4</v>
      </c>
      <c r="G3130" s="11">
        <v>26.7</v>
      </c>
      <c r="H3130" s="11">
        <v>-15.9</v>
      </c>
      <c r="I3130" s="11">
        <v>14.7</v>
      </c>
    </row>
    <row r="3131" spans="1:9" x14ac:dyDescent="0.15">
      <c r="A3131" s="9">
        <v>41000.974999999999</v>
      </c>
      <c r="B3131" s="10">
        <v>85</v>
      </c>
      <c r="C3131" s="10">
        <v>6</v>
      </c>
      <c r="D3131" s="11">
        <v>-29</v>
      </c>
      <c r="E3131" s="11">
        <v>25.7</v>
      </c>
      <c r="F3131" s="11">
        <v>-25.5</v>
      </c>
      <c r="G3131" s="11">
        <v>18.600000000000001</v>
      </c>
      <c r="H3131" s="11">
        <v>-14.5</v>
      </c>
      <c r="I3131" s="11">
        <v>16.8</v>
      </c>
    </row>
    <row r="3132" spans="1:9" x14ac:dyDescent="0.15">
      <c r="A3132" s="9">
        <v>41001.060416666667</v>
      </c>
      <c r="B3132" s="10">
        <v>59</v>
      </c>
      <c r="C3132" s="10">
        <v>13</v>
      </c>
      <c r="D3132" s="11">
        <v>5.7</v>
      </c>
      <c r="E3132" s="11">
        <v>8.9</v>
      </c>
      <c r="F3132" s="11">
        <v>6.8</v>
      </c>
      <c r="G3132" s="11">
        <v>30</v>
      </c>
      <c r="H3132" s="11">
        <v>-26.4</v>
      </c>
      <c r="I3132" s="11">
        <v>20.8</v>
      </c>
    </row>
    <row r="3133" spans="1:9" x14ac:dyDescent="0.15">
      <c r="A3133" s="9">
        <v>41001.083333333336</v>
      </c>
      <c r="B3133" s="10">
        <v>23</v>
      </c>
      <c r="C3133" s="10">
        <v>29</v>
      </c>
      <c r="D3133" s="11">
        <v>-7.2</v>
      </c>
      <c r="E3133" s="11">
        <v>7</v>
      </c>
      <c r="F3133" s="11">
        <v>-3.6</v>
      </c>
      <c r="G3133" s="11">
        <v>39.6</v>
      </c>
      <c r="H3133" s="11">
        <v>-37</v>
      </c>
      <c r="I3133" s="11">
        <v>28.6</v>
      </c>
    </row>
    <row r="3134" spans="1:9" x14ac:dyDescent="0.15">
      <c r="A3134" s="9">
        <v>41001.213194444441</v>
      </c>
      <c r="B3134" s="10">
        <v>90</v>
      </c>
      <c r="C3134" s="10">
        <v>8</v>
      </c>
      <c r="D3134" s="11">
        <v>-11.7</v>
      </c>
      <c r="E3134" s="11">
        <v>21.5</v>
      </c>
      <c r="F3134" s="11">
        <v>-3.6</v>
      </c>
      <c r="G3134" s="11">
        <v>26.4</v>
      </c>
      <c r="H3134" s="11">
        <v>-23.7</v>
      </c>
      <c r="I3134" s="11">
        <v>16.100000000000001</v>
      </c>
    </row>
    <row r="3135" spans="1:9" x14ac:dyDescent="0.15">
      <c r="A3135" s="9">
        <v>41002.799305555556</v>
      </c>
      <c r="B3135" s="10">
        <v>68</v>
      </c>
      <c r="C3135" s="10">
        <v>33</v>
      </c>
      <c r="D3135" s="11">
        <v>6.5</v>
      </c>
      <c r="E3135" s="11">
        <v>21.5</v>
      </c>
      <c r="F3135" s="11">
        <v>11.5</v>
      </c>
      <c r="G3135" s="11">
        <v>-3.1</v>
      </c>
      <c r="H3135" s="11">
        <v>-12.1</v>
      </c>
      <c r="I3135" s="11">
        <v>-7.5</v>
      </c>
    </row>
    <row r="3136" spans="1:9" x14ac:dyDescent="0.15">
      <c r="A3136" s="9">
        <v>41002.819444444445</v>
      </c>
      <c r="B3136" s="10">
        <v>16</v>
      </c>
      <c r="C3136" s="10">
        <v>6</v>
      </c>
      <c r="D3136" s="11">
        <v>-15.7</v>
      </c>
      <c r="E3136" s="11">
        <v>6.1</v>
      </c>
      <c r="F3136" s="11">
        <v>-13.8</v>
      </c>
      <c r="G3136" s="11">
        <v>19.899999999999999</v>
      </c>
      <c r="H3136" s="11">
        <v>-18</v>
      </c>
      <c r="I3136" s="11">
        <v>15.5</v>
      </c>
    </row>
    <row r="3137" spans="1:9" x14ac:dyDescent="0.15">
      <c r="A3137" s="9">
        <v>41002.856944444444</v>
      </c>
      <c r="B3137" s="10">
        <v>38</v>
      </c>
      <c r="C3137" s="10">
        <v>5</v>
      </c>
      <c r="D3137" s="11">
        <v>-0.4</v>
      </c>
      <c r="E3137" s="11">
        <v>21.5</v>
      </c>
      <c r="F3137" s="11">
        <v>5.0999999999999996</v>
      </c>
      <c r="G3137" s="11">
        <v>31.7</v>
      </c>
      <c r="H3137" s="11">
        <v>-18.399999999999999</v>
      </c>
      <c r="I3137" s="11">
        <v>20.9</v>
      </c>
    </row>
    <row r="3138" spans="1:9" x14ac:dyDescent="0.15">
      <c r="A3138" s="9">
        <v>41002.920138888891</v>
      </c>
      <c r="B3138" s="10">
        <v>78</v>
      </c>
      <c r="C3138" s="10">
        <v>7</v>
      </c>
      <c r="D3138" s="11">
        <v>-6.9</v>
      </c>
      <c r="E3138" s="11">
        <v>19.399999999999999</v>
      </c>
      <c r="F3138" s="11">
        <v>-5.4</v>
      </c>
      <c r="G3138" s="11">
        <v>21.3</v>
      </c>
      <c r="H3138" s="11">
        <v>-14.3</v>
      </c>
      <c r="I3138" s="11">
        <v>19.2</v>
      </c>
    </row>
    <row r="3139" spans="1:9" x14ac:dyDescent="0.15">
      <c r="A3139" s="9">
        <v>41002.958333333336</v>
      </c>
      <c r="B3139" s="10">
        <v>46</v>
      </c>
      <c r="C3139" s="10">
        <v>16</v>
      </c>
      <c r="D3139" s="11">
        <v>-10.8</v>
      </c>
      <c r="E3139" s="11">
        <v>21.3</v>
      </c>
      <c r="F3139" s="11">
        <v>-12.9</v>
      </c>
      <c r="G3139" s="11">
        <v>27.7</v>
      </c>
      <c r="H3139" s="11">
        <v>-20.2</v>
      </c>
      <c r="I3139" s="11">
        <v>24</v>
      </c>
    </row>
    <row r="3140" spans="1:9" x14ac:dyDescent="0.15">
      <c r="A3140" s="9">
        <v>41002.966666666667</v>
      </c>
      <c r="B3140" s="10">
        <v>6</v>
      </c>
      <c r="C3140" s="10">
        <v>3</v>
      </c>
      <c r="D3140" s="11">
        <v>0.2</v>
      </c>
      <c r="E3140" s="11">
        <v>2.9</v>
      </c>
      <c r="F3140" s="11">
        <v>3.7</v>
      </c>
      <c r="G3140" s="11">
        <v>28.8</v>
      </c>
      <c r="H3140" s="11">
        <v>-20.399999999999999</v>
      </c>
      <c r="I3140" s="11">
        <v>20.3</v>
      </c>
    </row>
    <row r="3141" spans="1:9" x14ac:dyDescent="0.15">
      <c r="A3141" s="9">
        <v>41002.995833333334</v>
      </c>
      <c r="B3141" s="10">
        <v>29</v>
      </c>
      <c r="C3141" s="10">
        <v>5</v>
      </c>
      <c r="D3141" s="11">
        <v>-27.9</v>
      </c>
      <c r="E3141" s="11">
        <v>12.7</v>
      </c>
      <c r="F3141" s="11">
        <v>-26.5</v>
      </c>
      <c r="G3141" s="11">
        <v>40.1</v>
      </c>
      <c r="H3141" s="11">
        <v>-34.1</v>
      </c>
      <c r="I3141" s="11">
        <v>34.700000000000003</v>
      </c>
    </row>
    <row r="3142" spans="1:9" x14ac:dyDescent="0.15">
      <c r="A3142" s="9">
        <v>41003.068055555559</v>
      </c>
      <c r="B3142" s="10">
        <v>74</v>
      </c>
      <c r="C3142" s="10">
        <v>22</v>
      </c>
      <c r="D3142" s="11">
        <v>-11.2</v>
      </c>
      <c r="E3142" s="11">
        <v>26.8</v>
      </c>
      <c r="F3142" s="11">
        <v>-1.8</v>
      </c>
      <c r="G3142" s="11">
        <v>14.6</v>
      </c>
      <c r="H3142" s="11">
        <v>-24.7</v>
      </c>
      <c r="I3142" s="11">
        <v>10.4</v>
      </c>
    </row>
    <row r="3143" spans="1:9" x14ac:dyDescent="0.15">
      <c r="A3143" s="9">
        <v>41003.462500000001</v>
      </c>
      <c r="B3143" s="10">
        <v>159</v>
      </c>
      <c r="C3143" s="10">
        <v>6</v>
      </c>
      <c r="D3143" s="11">
        <v>-3.6</v>
      </c>
      <c r="E3143" s="11">
        <v>31.8</v>
      </c>
      <c r="F3143" s="11">
        <v>-4.9000000000000004</v>
      </c>
      <c r="G3143" s="11">
        <v>27.5</v>
      </c>
      <c r="H3143" s="11">
        <v>-20.2</v>
      </c>
      <c r="I3143" s="11">
        <v>23.6</v>
      </c>
    </row>
    <row r="3144" spans="1:9" x14ac:dyDescent="0.15">
      <c r="A3144" s="9">
        <v>41003.511805555558</v>
      </c>
      <c r="B3144" s="10">
        <v>57</v>
      </c>
      <c r="C3144" s="10">
        <v>26</v>
      </c>
      <c r="D3144" s="11">
        <v>-38.700000000000003</v>
      </c>
      <c r="E3144" s="11">
        <v>16.100000000000001</v>
      </c>
      <c r="F3144" s="11">
        <v>-28</v>
      </c>
      <c r="G3144" s="11">
        <v>37.9</v>
      </c>
      <c r="H3144" s="11">
        <v>-39.200000000000003</v>
      </c>
      <c r="I3144" s="11">
        <v>23.1</v>
      </c>
    </row>
    <row r="3145" spans="1:9" x14ac:dyDescent="0.15">
      <c r="A3145" s="9">
        <v>41005.256944444445</v>
      </c>
      <c r="B3145" s="10">
        <v>59</v>
      </c>
      <c r="C3145" s="10">
        <v>27</v>
      </c>
      <c r="D3145" s="11">
        <v>-25.8</v>
      </c>
      <c r="E3145" s="11">
        <v>8.6</v>
      </c>
      <c r="F3145" s="11">
        <v>-14</v>
      </c>
      <c r="G3145" s="11">
        <v>18.2</v>
      </c>
      <c r="H3145" s="11">
        <v>-12.1</v>
      </c>
      <c r="I3145" s="11">
        <v>12.9</v>
      </c>
    </row>
    <row r="3146" spans="1:9" x14ac:dyDescent="0.15">
      <c r="A3146" s="9">
        <v>41005.272222222222</v>
      </c>
      <c r="B3146" s="10">
        <v>12</v>
      </c>
      <c r="C3146" s="10">
        <v>21</v>
      </c>
      <c r="D3146" s="11">
        <v>-6.1</v>
      </c>
      <c r="E3146" s="11">
        <v>10.199999999999999</v>
      </c>
      <c r="F3146" s="11">
        <v>-6.7</v>
      </c>
      <c r="G3146" s="11">
        <v>22.6</v>
      </c>
      <c r="H3146" s="11">
        <v>-17.5</v>
      </c>
      <c r="I3146" s="11">
        <v>18.7</v>
      </c>
    </row>
    <row r="3147" spans="1:9" x14ac:dyDescent="0.15">
      <c r="A3147" s="9">
        <v>41005.413888888892</v>
      </c>
      <c r="C3147" s="10">
        <v>5</v>
      </c>
      <c r="G3147" s="11">
        <v>-1.5</v>
      </c>
      <c r="H3147" s="11">
        <v>-3.1</v>
      </c>
      <c r="I3147" s="11">
        <v>-0.3</v>
      </c>
    </row>
    <row r="3148" spans="1:9" x14ac:dyDescent="0.15">
      <c r="A3148" s="9">
        <v>41005.539583333331</v>
      </c>
      <c r="B3148" s="10">
        <v>57</v>
      </c>
      <c r="C3148" s="10">
        <v>7</v>
      </c>
      <c r="D3148" s="11">
        <v>10.1</v>
      </c>
      <c r="E3148" s="11">
        <v>10.8</v>
      </c>
      <c r="F3148" s="11">
        <v>11.6</v>
      </c>
      <c r="G3148" s="11">
        <v>-0.6</v>
      </c>
      <c r="H3148" s="11">
        <v>-2.6</v>
      </c>
      <c r="I3148" s="11">
        <v>3</v>
      </c>
    </row>
    <row r="3149" spans="1:9" x14ac:dyDescent="0.15">
      <c r="A3149" s="9">
        <v>41005.565972222219</v>
      </c>
      <c r="B3149" s="10">
        <v>32</v>
      </c>
      <c r="C3149" s="10">
        <v>8</v>
      </c>
      <c r="D3149" s="11">
        <v>-8</v>
      </c>
      <c r="E3149" s="11">
        <v>10.199999999999999</v>
      </c>
      <c r="F3149" s="11">
        <v>-6.1</v>
      </c>
      <c r="G3149" s="11">
        <v>28.2</v>
      </c>
      <c r="H3149" s="11">
        <v>-24.5</v>
      </c>
      <c r="I3149" s="11">
        <v>19.600000000000001</v>
      </c>
    </row>
    <row r="3150" spans="1:9" x14ac:dyDescent="0.15">
      <c r="A3150" s="9">
        <v>41006.090277777781</v>
      </c>
      <c r="B3150" s="10">
        <v>72</v>
      </c>
      <c r="C3150" s="10">
        <v>35</v>
      </c>
      <c r="D3150" s="11">
        <v>7.1</v>
      </c>
      <c r="E3150" s="11">
        <v>9.1999999999999993</v>
      </c>
      <c r="F3150" s="11">
        <v>7.6</v>
      </c>
      <c r="G3150" s="11">
        <v>0.9</v>
      </c>
      <c r="H3150" s="11">
        <v>-10.199999999999999</v>
      </c>
      <c r="I3150" s="11">
        <v>-3.8</v>
      </c>
    </row>
    <row r="3151" spans="1:9" x14ac:dyDescent="0.15">
      <c r="A3151" s="9">
        <v>41007.443749999999</v>
      </c>
      <c r="B3151" s="10">
        <v>25</v>
      </c>
      <c r="C3151" s="10">
        <v>5</v>
      </c>
      <c r="D3151" s="11">
        <v>-9.1999999999999993</v>
      </c>
      <c r="E3151" s="11">
        <v>12.6</v>
      </c>
      <c r="F3151" s="11">
        <v>1.4</v>
      </c>
      <c r="G3151" s="11">
        <v>10.9</v>
      </c>
      <c r="H3151" s="11">
        <v>-5.7</v>
      </c>
      <c r="I3151" s="11">
        <v>8.5</v>
      </c>
    </row>
    <row r="3152" spans="1:9" x14ac:dyDescent="0.15">
      <c r="A3152" s="9">
        <v>41007.477777777778</v>
      </c>
      <c r="B3152" s="10">
        <v>35</v>
      </c>
      <c r="C3152" s="10">
        <v>26</v>
      </c>
      <c r="D3152" s="11">
        <v>-13.6</v>
      </c>
      <c r="E3152" s="11">
        <v>12.2</v>
      </c>
      <c r="F3152" s="11">
        <v>-20.8</v>
      </c>
      <c r="G3152" s="11">
        <v>13</v>
      </c>
      <c r="H3152" s="11">
        <v>-21.9</v>
      </c>
      <c r="I3152" s="11">
        <v>12.7</v>
      </c>
    </row>
    <row r="3153" spans="1:9" x14ac:dyDescent="0.15">
      <c r="A3153" s="9">
        <v>41007.552083333336</v>
      </c>
      <c r="B3153" s="10">
        <v>31</v>
      </c>
      <c r="C3153" s="10">
        <v>11</v>
      </c>
      <c r="D3153" s="11">
        <v>-14.1</v>
      </c>
      <c r="E3153" s="11">
        <v>12.5</v>
      </c>
      <c r="F3153" s="11">
        <v>-8.4</v>
      </c>
      <c r="G3153" s="11">
        <v>21.2</v>
      </c>
      <c r="H3153" s="11">
        <v>-18.899999999999999</v>
      </c>
      <c r="I3153" s="11">
        <v>10.9</v>
      </c>
    </row>
    <row r="3154" spans="1:9" x14ac:dyDescent="0.15">
      <c r="A3154" s="9">
        <v>41007.665972222225</v>
      </c>
      <c r="B3154" s="10">
        <v>24</v>
      </c>
      <c r="C3154" s="10">
        <v>20</v>
      </c>
      <c r="D3154" s="11">
        <v>-8.9</v>
      </c>
      <c r="E3154" s="11">
        <v>8.4</v>
      </c>
      <c r="F3154" s="11">
        <v>-3.9</v>
      </c>
      <c r="G3154" s="11">
        <v>6.2</v>
      </c>
      <c r="H3154" s="11">
        <v>-9.9</v>
      </c>
      <c r="I3154" s="11">
        <v>4.8</v>
      </c>
    </row>
    <row r="3155" spans="1:9" x14ac:dyDescent="0.15">
      <c r="A3155" s="9">
        <v>41007.871527777781</v>
      </c>
      <c r="C3155" s="10">
        <v>16</v>
      </c>
      <c r="G3155" s="11">
        <v>5.0999999999999996</v>
      </c>
      <c r="H3155" s="11">
        <v>-4.5</v>
      </c>
      <c r="I3155" s="11">
        <v>7.6</v>
      </c>
    </row>
    <row r="3156" spans="1:9" x14ac:dyDescent="0.15">
      <c r="A3156" s="9">
        <v>41008.307638888888</v>
      </c>
      <c r="B3156" s="10">
        <v>25</v>
      </c>
      <c r="C3156" s="10">
        <v>10</v>
      </c>
      <c r="D3156" s="11">
        <v>-13.8</v>
      </c>
      <c r="E3156" s="11">
        <v>4.3</v>
      </c>
      <c r="F3156" s="11">
        <v>-6.5</v>
      </c>
      <c r="G3156" s="11">
        <v>9.1</v>
      </c>
      <c r="H3156" s="11">
        <v>-13.9</v>
      </c>
      <c r="I3156" s="11">
        <v>10.4</v>
      </c>
    </row>
    <row r="3157" spans="1:9" x14ac:dyDescent="0.15">
      <c r="A3157" s="9">
        <v>41008.503472222219</v>
      </c>
      <c r="B3157" s="10">
        <v>15</v>
      </c>
      <c r="C3157" s="10">
        <v>9</v>
      </c>
      <c r="D3157" s="11">
        <v>-13.6</v>
      </c>
      <c r="E3157" s="11">
        <v>9.6</v>
      </c>
      <c r="F3157" s="11">
        <v>-11</v>
      </c>
      <c r="G3157" s="11">
        <v>15.5</v>
      </c>
      <c r="H3157" s="11">
        <v>-11.5</v>
      </c>
      <c r="I3157" s="11">
        <v>8.3000000000000007</v>
      </c>
    </row>
    <row r="3158" spans="1:9" x14ac:dyDescent="0.15">
      <c r="A3158" s="9">
        <v>41008.665277777778</v>
      </c>
      <c r="B3158" s="10">
        <v>66</v>
      </c>
      <c r="C3158" s="10">
        <v>31</v>
      </c>
      <c r="D3158" s="11">
        <v>-18.100000000000001</v>
      </c>
      <c r="E3158" s="11">
        <v>10.199999999999999</v>
      </c>
      <c r="F3158" s="11">
        <v>-22</v>
      </c>
      <c r="G3158" s="11">
        <v>17.5</v>
      </c>
      <c r="H3158" s="11">
        <v>-12.8</v>
      </c>
      <c r="I3158" s="11">
        <v>13.7</v>
      </c>
    </row>
    <row r="3159" spans="1:9" x14ac:dyDescent="0.15">
      <c r="A3159" s="9">
        <v>41009.393055555556</v>
      </c>
      <c r="B3159" s="10">
        <v>36</v>
      </c>
      <c r="C3159" s="10">
        <v>4</v>
      </c>
      <c r="D3159" s="11">
        <v>-17.399999999999999</v>
      </c>
      <c r="E3159" s="11">
        <v>7.8</v>
      </c>
      <c r="F3159" s="11">
        <v>-16.8</v>
      </c>
      <c r="G3159" s="11">
        <v>19.8</v>
      </c>
      <c r="H3159" s="11">
        <v>-15.8</v>
      </c>
      <c r="I3159" s="11">
        <v>16.8</v>
      </c>
    </row>
    <row r="3160" spans="1:9" x14ac:dyDescent="0.15">
      <c r="A3160" s="9">
        <v>41010.213194444441</v>
      </c>
      <c r="B3160" s="10">
        <v>151</v>
      </c>
      <c r="C3160" s="10">
        <v>17</v>
      </c>
      <c r="D3160" s="11">
        <v>12.4</v>
      </c>
      <c r="E3160" s="11">
        <v>10.9</v>
      </c>
      <c r="F3160" s="11">
        <v>6.5</v>
      </c>
      <c r="G3160" s="11">
        <v>-2.9</v>
      </c>
      <c r="H3160" s="11">
        <v>-4.5999999999999996</v>
      </c>
      <c r="I3160" s="11">
        <v>0.1</v>
      </c>
    </row>
    <row r="3161" spans="1:9" x14ac:dyDescent="0.15">
      <c r="A3161" s="9">
        <v>41010.279861111114</v>
      </c>
      <c r="B3161" s="10">
        <v>50</v>
      </c>
      <c r="C3161" s="10">
        <v>16</v>
      </c>
      <c r="D3161" s="11">
        <v>-31.3</v>
      </c>
      <c r="E3161" s="11">
        <v>13.2</v>
      </c>
      <c r="F3161" s="11">
        <v>-23.9</v>
      </c>
      <c r="G3161" s="11">
        <v>14.1</v>
      </c>
      <c r="H3161" s="11">
        <v>-16</v>
      </c>
      <c r="I3161" s="11">
        <v>4.5999999999999996</v>
      </c>
    </row>
    <row r="3162" spans="1:9" x14ac:dyDescent="0.15">
      <c r="A3162" s="9">
        <v>41010.379861111112</v>
      </c>
      <c r="B3162" s="10">
        <v>41</v>
      </c>
      <c r="C3162" s="10">
        <v>33</v>
      </c>
      <c r="D3162" s="11">
        <v>-12.4</v>
      </c>
      <c r="E3162" s="11">
        <v>19.2</v>
      </c>
      <c r="F3162" s="11">
        <v>-6.5</v>
      </c>
      <c r="G3162" s="11">
        <v>10.199999999999999</v>
      </c>
      <c r="H3162" s="11">
        <v>-16.899999999999999</v>
      </c>
      <c r="I3162" s="11">
        <v>6.5</v>
      </c>
    </row>
    <row r="3163" spans="1:9" x14ac:dyDescent="0.15">
      <c r="A3163" s="9">
        <v>41010.428472222222</v>
      </c>
      <c r="B3163" s="10">
        <v>31</v>
      </c>
      <c r="C3163" s="10">
        <v>5</v>
      </c>
      <c r="D3163" s="11">
        <v>-26.4</v>
      </c>
      <c r="E3163" s="11">
        <v>6.9</v>
      </c>
      <c r="F3163" s="11">
        <v>-13.5</v>
      </c>
      <c r="G3163" s="11">
        <v>27.5</v>
      </c>
      <c r="H3163" s="11">
        <v>-12.6</v>
      </c>
      <c r="I3163" s="11">
        <v>16.600000000000001</v>
      </c>
    </row>
    <row r="3164" spans="1:9" x14ac:dyDescent="0.15">
      <c r="A3164" s="9">
        <v>41010.513888888891</v>
      </c>
      <c r="B3164" s="10">
        <v>86</v>
      </c>
      <c r="C3164" s="10">
        <v>26</v>
      </c>
      <c r="D3164" s="11">
        <v>-15.3</v>
      </c>
      <c r="E3164" s="11">
        <v>23.3</v>
      </c>
      <c r="F3164" s="11">
        <v>-16.5</v>
      </c>
      <c r="G3164" s="11">
        <v>17</v>
      </c>
      <c r="H3164" s="11">
        <v>-31.7</v>
      </c>
      <c r="I3164" s="11">
        <v>1.7</v>
      </c>
    </row>
    <row r="3165" spans="1:9" x14ac:dyDescent="0.15">
      <c r="A3165" s="9">
        <v>41010.604861111111</v>
      </c>
      <c r="B3165" s="10">
        <v>102</v>
      </c>
      <c r="C3165" s="10">
        <v>14</v>
      </c>
      <c r="D3165" s="11">
        <v>-17.899999999999999</v>
      </c>
      <c r="E3165" s="11">
        <v>26.5</v>
      </c>
      <c r="F3165" s="11">
        <v>-16.7</v>
      </c>
      <c r="G3165" s="11">
        <v>18.2</v>
      </c>
      <c r="H3165" s="11">
        <v>-18.7</v>
      </c>
      <c r="I3165" s="11">
        <v>15</v>
      </c>
    </row>
    <row r="3166" spans="1:9" x14ac:dyDescent="0.15">
      <c r="A3166" s="9">
        <v>41010.647222222222</v>
      </c>
      <c r="B3166" s="10">
        <v>44</v>
      </c>
      <c r="C3166" s="10">
        <v>33</v>
      </c>
      <c r="D3166" s="11">
        <v>-19.399999999999999</v>
      </c>
      <c r="E3166" s="11">
        <v>18.100000000000001</v>
      </c>
      <c r="F3166" s="11">
        <v>-14.5</v>
      </c>
      <c r="G3166" s="11">
        <v>34.700000000000003</v>
      </c>
      <c r="H3166" s="11">
        <v>-31.4</v>
      </c>
      <c r="I3166" s="11">
        <v>19.600000000000001</v>
      </c>
    </row>
    <row r="3167" spans="1:9" x14ac:dyDescent="0.15">
      <c r="A3167" s="9">
        <v>41010.655555555553</v>
      </c>
      <c r="B3167" s="10">
        <v>10</v>
      </c>
      <c r="C3167" s="10">
        <v>30</v>
      </c>
      <c r="D3167" s="11">
        <v>-6.6</v>
      </c>
      <c r="E3167" s="11">
        <v>7.6954960000000003</v>
      </c>
      <c r="F3167" s="11">
        <v>-5.9782099999999998</v>
      </c>
      <c r="G3167" s="11">
        <v>21.3</v>
      </c>
      <c r="H3167" s="11">
        <v>-23.2</v>
      </c>
      <c r="I3167" s="11">
        <v>5.4</v>
      </c>
    </row>
    <row r="3168" spans="1:9" x14ac:dyDescent="0.15">
      <c r="A3168" s="9">
        <v>41010.782638888886</v>
      </c>
      <c r="B3168" s="10">
        <v>158</v>
      </c>
      <c r="C3168" s="10">
        <v>30</v>
      </c>
      <c r="D3168" s="11">
        <v>-49.5</v>
      </c>
      <c r="E3168" s="11">
        <v>20.8</v>
      </c>
      <c r="F3168" s="11">
        <v>-42.4</v>
      </c>
      <c r="G3168" s="11">
        <v>31.7</v>
      </c>
      <c r="H3168" s="11">
        <v>-31.1</v>
      </c>
      <c r="I3168" s="11">
        <v>26.8</v>
      </c>
    </row>
    <row r="3169" spans="1:9" x14ac:dyDescent="0.15">
      <c r="A3169" s="9">
        <v>41010.884722222225</v>
      </c>
      <c r="B3169" s="10">
        <v>137</v>
      </c>
      <c r="C3169" s="10">
        <v>8</v>
      </c>
      <c r="D3169" s="11">
        <v>-46.4</v>
      </c>
      <c r="E3169" s="11">
        <v>15.2</v>
      </c>
      <c r="F3169" s="11">
        <v>-31.4</v>
      </c>
      <c r="G3169" s="11">
        <v>13.3</v>
      </c>
      <c r="H3169" s="11">
        <v>-17</v>
      </c>
      <c r="I3169" s="11">
        <v>14.3</v>
      </c>
    </row>
    <row r="3170" spans="1:9" x14ac:dyDescent="0.15">
      <c r="A3170" s="9">
        <v>41010.943749999999</v>
      </c>
      <c r="B3170" s="10">
        <v>73</v>
      </c>
      <c r="C3170" s="10">
        <v>21</v>
      </c>
      <c r="D3170" s="11">
        <v>-24.8</v>
      </c>
      <c r="E3170" s="11">
        <v>22.3</v>
      </c>
      <c r="F3170" s="11">
        <v>-13.4</v>
      </c>
      <c r="G3170" s="11">
        <v>35.200000000000003</v>
      </c>
      <c r="H3170" s="11">
        <v>-38.700000000000003</v>
      </c>
      <c r="I3170" s="11">
        <v>20.2</v>
      </c>
    </row>
    <row r="3171" spans="1:9" x14ac:dyDescent="0.15">
      <c r="A3171" s="9">
        <v>41010.944444444445</v>
      </c>
      <c r="C3171" s="10">
        <v>21</v>
      </c>
      <c r="G3171" s="11">
        <v>35.200000000000003</v>
      </c>
      <c r="H3171" s="11">
        <v>-38.700000000000003</v>
      </c>
      <c r="I3171" s="11">
        <v>20.2</v>
      </c>
    </row>
    <row r="3172" spans="1:9" x14ac:dyDescent="0.15">
      <c r="A3172" s="9">
        <v>41011.695833333331</v>
      </c>
      <c r="B3172" s="10">
        <v>81</v>
      </c>
      <c r="C3172" s="10">
        <v>3</v>
      </c>
      <c r="D3172" s="11">
        <v>3.8</v>
      </c>
      <c r="E3172" s="11">
        <v>20.2</v>
      </c>
      <c r="F3172" s="11">
        <v>9.5</v>
      </c>
      <c r="G3172" s="11">
        <v>11.4</v>
      </c>
      <c r="H3172" s="11">
        <v>-9.6</v>
      </c>
      <c r="I3172" s="11">
        <v>9.3000000000000007</v>
      </c>
    </row>
    <row r="3173" spans="1:9" x14ac:dyDescent="0.15">
      <c r="A3173" s="9">
        <v>41011.718055555553</v>
      </c>
      <c r="B3173" s="10">
        <v>31</v>
      </c>
      <c r="C3173" s="10">
        <v>17</v>
      </c>
      <c r="D3173" s="11">
        <v>-7.1</v>
      </c>
      <c r="E3173" s="11">
        <v>7</v>
      </c>
      <c r="F3173" s="11">
        <v>-4.5</v>
      </c>
      <c r="G3173" s="11">
        <v>17.600000000000001</v>
      </c>
      <c r="H3173" s="11">
        <v>-26.4</v>
      </c>
      <c r="I3173" s="11">
        <v>7.7</v>
      </c>
    </row>
    <row r="3174" spans="1:9" x14ac:dyDescent="0.15">
      <c r="A3174" s="9">
        <v>41011.9</v>
      </c>
      <c r="B3174" s="10">
        <v>73</v>
      </c>
      <c r="C3174" s="10">
        <v>9</v>
      </c>
      <c r="D3174" s="11">
        <v>-15.1</v>
      </c>
      <c r="E3174" s="11">
        <v>17.7</v>
      </c>
      <c r="F3174" s="11">
        <v>-16.600000000000001</v>
      </c>
      <c r="G3174" s="11">
        <v>22.8</v>
      </c>
      <c r="H3174" s="11">
        <v>-17.899999999999999</v>
      </c>
      <c r="I3174" s="11">
        <v>17.100000000000001</v>
      </c>
    </row>
    <row r="3175" spans="1:9" x14ac:dyDescent="0.15">
      <c r="A3175" s="9">
        <v>41012.004166666666</v>
      </c>
      <c r="B3175" s="10">
        <v>142</v>
      </c>
      <c r="C3175" s="10">
        <v>7</v>
      </c>
      <c r="D3175" s="11">
        <v>-31</v>
      </c>
      <c r="E3175" s="11">
        <v>17.600000000000001</v>
      </c>
      <c r="F3175" s="11">
        <v>-25</v>
      </c>
      <c r="G3175" s="11">
        <v>29.8</v>
      </c>
      <c r="H3175" s="11">
        <v>-22</v>
      </c>
      <c r="I3175" s="11">
        <v>23.3</v>
      </c>
    </row>
    <row r="3176" spans="1:9" x14ac:dyDescent="0.15">
      <c r="A3176" s="9">
        <v>41012.134027777778</v>
      </c>
      <c r="B3176" s="10">
        <v>62</v>
      </c>
      <c r="C3176" s="10">
        <v>27</v>
      </c>
      <c r="D3176" s="11">
        <v>-24.8</v>
      </c>
      <c r="E3176" s="11">
        <v>12.9</v>
      </c>
      <c r="F3176" s="11">
        <v>-16.100000000000001</v>
      </c>
      <c r="G3176" s="11">
        <v>11</v>
      </c>
      <c r="H3176" s="11">
        <v>-22.1</v>
      </c>
      <c r="I3176" s="11">
        <v>6.5</v>
      </c>
    </row>
    <row r="3177" spans="1:9" x14ac:dyDescent="0.15">
      <c r="A3177" s="9">
        <v>41012.488194444442</v>
      </c>
      <c r="B3177" s="10">
        <v>25</v>
      </c>
      <c r="C3177" s="10">
        <v>6</v>
      </c>
      <c r="D3177" s="11">
        <v>-13.4</v>
      </c>
      <c r="E3177" s="11">
        <v>5.0999999999999996</v>
      </c>
      <c r="F3177" s="11">
        <v>-7.3</v>
      </c>
      <c r="G3177" s="11">
        <v>20.100000000000001</v>
      </c>
      <c r="H3177" s="11">
        <v>-11.9</v>
      </c>
      <c r="I3177" s="11">
        <v>14.4</v>
      </c>
    </row>
    <row r="3178" spans="1:9" x14ac:dyDescent="0.15">
      <c r="A3178" s="9">
        <v>41013.752083333333</v>
      </c>
      <c r="B3178" s="10">
        <v>53</v>
      </c>
      <c r="C3178" s="10">
        <v>13</v>
      </c>
      <c r="D3178" s="11">
        <v>-2.6</v>
      </c>
      <c r="E3178" s="11">
        <v>10.9</v>
      </c>
      <c r="F3178" s="11">
        <v>-5.6</v>
      </c>
      <c r="G3178" s="11">
        <v>16.2</v>
      </c>
      <c r="H3178" s="11">
        <v>-15.6</v>
      </c>
      <c r="I3178" s="11">
        <v>16.399999999999999</v>
      </c>
    </row>
    <row r="3179" spans="1:9" x14ac:dyDescent="0.15">
      <c r="A3179" s="9">
        <v>41013.864583333336</v>
      </c>
      <c r="B3179" s="10">
        <v>38</v>
      </c>
      <c r="C3179" s="10">
        <v>12</v>
      </c>
      <c r="D3179" s="11">
        <v>-4.5</v>
      </c>
      <c r="E3179" s="11">
        <v>5.8</v>
      </c>
      <c r="F3179" s="11">
        <v>-1.6</v>
      </c>
      <c r="G3179" s="11">
        <v>14.9</v>
      </c>
      <c r="H3179" s="11">
        <v>-10.3</v>
      </c>
      <c r="I3179" s="11">
        <v>4.3</v>
      </c>
    </row>
    <row r="3180" spans="1:9" x14ac:dyDescent="0.15">
      <c r="A3180" s="9">
        <v>41014.195138888892</v>
      </c>
      <c r="B3180" s="10">
        <v>74</v>
      </c>
      <c r="C3180" s="10">
        <v>34</v>
      </c>
      <c r="D3180" s="11">
        <v>-14.8</v>
      </c>
      <c r="E3180" s="11">
        <v>15.6</v>
      </c>
      <c r="F3180" s="11">
        <v>-6.4</v>
      </c>
      <c r="G3180" s="11">
        <v>14.8</v>
      </c>
      <c r="H3180" s="11">
        <v>-17.8</v>
      </c>
      <c r="I3180" s="11">
        <v>10.5</v>
      </c>
    </row>
    <row r="3181" spans="1:9" x14ac:dyDescent="0.15">
      <c r="A3181" s="9">
        <v>41014.501388888886</v>
      </c>
    </row>
    <row r="3182" spans="1:9" x14ac:dyDescent="0.15">
      <c r="A3182" s="9">
        <v>41014.521527777775</v>
      </c>
    </row>
    <row r="3183" spans="1:9" x14ac:dyDescent="0.15">
      <c r="A3183" s="9">
        <v>41014.856249999997</v>
      </c>
    </row>
    <row r="3184" spans="1:9" x14ac:dyDescent="0.15">
      <c r="A3184" s="9">
        <v>41015.804166666669</v>
      </c>
      <c r="B3184" s="10">
        <v>49</v>
      </c>
      <c r="C3184" s="10">
        <v>11</v>
      </c>
      <c r="D3184" s="11">
        <v>-0.8</v>
      </c>
      <c r="E3184" s="11">
        <v>10.6</v>
      </c>
      <c r="F3184" s="11">
        <v>-0.6</v>
      </c>
      <c r="G3184" s="11">
        <v>16.399999999999999</v>
      </c>
      <c r="H3184" s="11">
        <v>-8.6</v>
      </c>
      <c r="I3184" s="11">
        <v>13.2</v>
      </c>
    </row>
    <row r="3185" spans="1:9" x14ac:dyDescent="0.15">
      <c r="A3185" s="9">
        <v>41015.978472222225</v>
      </c>
      <c r="B3185" s="10">
        <v>53</v>
      </c>
      <c r="C3185" s="10">
        <v>6</v>
      </c>
      <c r="D3185" s="11">
        <v>7.3</v>
      </c>
      <c r="E3185" s="11">
        <v>15.1</v>
      </c>
      <c r="F3185" s="11">
        <v>2.5</v>
      </c>
      <c r="G3185" s="11">
        <v>21.8</v>
      </c>
      <c r="H3185" s="11">
        <v>-16.2</v>
      </c>
      <c r="I3185" s="11">
        <v>17.100000000000001</v>
      </c>
    </row>
    <row r="3186" spans="1:9" x14ac:dyDescent="0.15">
      <c r="A3186" s="9">
        <v>41016.557638888888</v>
      </c>
      <c r="B3186" s="10">
        <v>53</v>
      </c>
      <c r="D3186" s="11">
        <v>-4</v>
      </c>
      <c r="E3186" s="11">
        <v>6.3</v>
      </c>
      <c r="F3186" s="11">
        <v>-7.3</v>
      </c>
    </row>
    <row r="3187" spans="1:9" x14ac:dyDescent="0.15">
      <c r="A3187" s="9">
        <v>41016.586111111108</v>
      </c>
      <c r="B3187" s="10">
        <v>29</v>
      </c>
      <c r="C3187" s="10">
        <v>14</v>
      </c>
      <c r="D3187" s="11">
        <v>-6.2</v>
      </c>
      <c r="E3187" s="11">
        <v>6.4</v>
      </c>
      <c r="F3187" s="11">
        <v>-4.3</v>
      </c>
      <c r="G3187" s="11">
        <v>0.5</v>
      </c>
      <c r="H3187" s="11">
        <v>-9.1</v>
      </c>
      <c r="I3187" s="11">
        <v>0.7</v>
      </c>
    </row>
    <row r="3188" spans="1:9" x14ac:dyDescent="0.15">
      <c r="A3188" s="9">
        <v>41016.671527777777</v>
      </c>
      <c r="B3188" s="10">
        <v>107</v>
      </c>
      <c r="C3188" s="10">
        <v>4</v>
      </c>
      <c r="D3188" s="11">
        <v>-21.9</v>
      </c>
      <c r="E3188" s="11">
        <v>13.4</v>
      </c>
      <c r="F3188" s="11">
        <v>-21.1</v>
      </c>
      <c r="G3188" s="11">
        <v>15.1</v>
      </c>
      <c r="H3188" s="11">
        <v>-10.4</v>
      </c>
      <c r="I3188" s="11">
        <v>6</v>
      </c>
    </row>
    <row r="3189" spans="1:9" x14ac:dyDescent="0.15">
      <c r="A3189" s="9">
        <v>41016.729166666664</v>
      </c>
      <c r="B3189" s="10">
        <v>76</v>
      </c>
      <c r="C3189" s="10">
        <v>16</v>
      </c>
      <c r="D3189" s="11">
        <v>-1.1000000000000001</v>
      </c>
      <c r="E3189" s="11">
        <v>11</v>
      </c>
      <c r="F3189" s="11">
        <v>3.5</v>
      </c>
      <c r="G3189" s="11">
        <v>11.1</v>
      </c>
      <c r="H3189" s="11">
        <v>-16.8</v>
      </c>
      <c r="I3189" s="11">
        <v>6.2</v>
      </c>
    </row>
    <row r="3190" spans="1:9" x14ac:dyDescent="0.15">
      <c r="A3190" s="9">
        <v>41016.779861111114</v>
      </c>
      <c r="B3190" s="10">
        <v>52</v>
      </c>
      <c r="C3190" s="10">
        <v>10</v>
      </c>
      <c r="D3190" s="11">
        <v>-28.3</v>
      </c>
      <c r="E3190" s="11">
        <v>14.1</v>
      </c>
      <c r="F3190" s="11">
        <v>-17.600000000000001</v>
      </c>
      <c r="G3190" s="11">
        <v>21.9</v>
      </c>
      <c r="H3190" s="11">
        <v>-17.7</v>
      </c>
      <c r="I3190" s="11">
        <v>8.1999999999999993</v>
      </c>
    </row>
    <row r="3191" spans="1:9" x14ac:dyDescent="0.15">
      <c r="A3191" s="9">
        <v>41016.814583333333</v>
      </c>
      <c r="B3191" s="10">
        <v>32</v>
      </c>
      <c r="C3191" s="10">
        <v>15</v>
      </c>
      <c r="D3191" s="11">
        <v>-19.600000000000001</v>
      </c>
      <c r="E3191" s="11">
        <v>10.199999999999999</v>
      </c>
      <c r="F3191" s="11">
        <v>-12.7</v>
      </c>
      <c r="G3191" s="11">
        <v>30.6</v>
      </c>
      <c r="H3191" s="11">
        <v>-31</v>
      </c>
      <c r="I3191" s="11">
        <v>17.100000000000001</v>
      </c>
    </row>
    <row r="3192" spans="1:9" x14ac:dyDescent="0.15">
      <c r="A3192" s="9">
        <v>41017.06527777778</v>
      </c>
      <c r="B3192" s="10">
        <v>38</v>
      </c>
      <c r="C3192" s="10">
        <v>7</v>
      </c>
      <c r="D3192" s="11">
        <v>-0.9</v>
      </c>
      <c r="E3192" s="11">
        <v>13.1</v>
      </c>
      <c r="F3192" s="11">
        <v>2</v>
      </c>
      <c r="G3192" s="11">
        <v>26.6</v>
      </c>
      <c r="H3192" s="11">
        <v>-25.1</v>
      </c>
      <c r="I3192" s="11">
        <v>19.399999999999999</v>
      </c>
    </row>
    <row r="3193" spans="1:9" x14ac:dyDescent="0.15">
      <c r="A3193" s="9">
        <v>41017.138888888891</v>
      </c>
      <c r="B3193" s="10">
        <v>101</v>
      </c>
      <c r="C3193" s="10">
        <v>6</v>
      </c>
      <c r="D3193" s="11">
        <v>-38.299999999999997</v>
      </c>
      <c r="E3193" s="11">
        <v>18</v>
      </c>
      <c r="F3193" s="11">
        <v>-32.200000000000003</v>
      </c>
      <c r="G3193" s="11">
        <v>23.9</v>
      </c>
      <c r="H3193" s="11">
        <v>-21.5</v>
      </c>
      <c r="I3193" s="11">
        <v>14.5</v>
      </c>
    </row>
    <row r="3194" spans="1:9" x14ac:dyDescent="0.15">
      <c r="A3194" s="9">
        <v>41017.316666666666</v>
      </c>
      <c r="B3194" s="10">
        <v>143</v>
      </c>
      <c r="C3194" s="10">
        <v>34</v>
      </c>
      <c r="D3194" s="11">
        <v>-7.7</v>
      </c>
      <c r="E3194" s="11">
        <v>15.5</v>
      </c>
      <c r="F3194" s="11">
        <v>-5.5</v>
      </c>
      <c r="G3194" s="11">
        <v>25.5</v>
      </c>
      <c r="H3194" s="11">
        <v>-21.2</v>
      </c>
      <c r="I3194" s="11">
        <v>20</v>
      </c>
    </row>
    <row r="3195" spans="1:9" x14ac:dyDescent="0.15">
      <c r="A3195" s="9">
        <v>41019.583333333336</v>
      </c>
      <c r="B3195" s="10">
        <v>27</v>
      </c>
      <c r="C3195" s="10">
        <v>21</v>
      </c>
      <c r="D3195" s="11">
        <v>0.7</v>
      </c>
      <c r="E3195" s="11">
        <v>1</v>
      </c>
      <c r="F3195" s="11">
        <v>3.5</v>
      </c>
      <c r="G3195" s="11">
        <v>-1.6</v>
      </c>
      <c r="H3195" s="11">
        <v>-3</v>
      </c>
      <c r="I3195" s="11">
        <v>0.7</v>
      </c>
    </row>
    <row r="3196" spans="1:9" x14ac:dyDescent="0.15">
      <c r="A3196" s="9">
        <v>41019.615972222222</v>
      </c>
      <c r="B3196" s="10">
        <v>23</v>
      </c>
      <c r="C3196" s="10">
        <v>33</v>
      </c>
      <c r="D3196" s="11">
        <v>-10.3</v>
      </c>
      <c r="E3196" s="11">
        <v>11.8</v>
      </c>
      <c r="F3196" s="11">
        <v>-4.4000000000000004</v>
      </c>
      <c r="G3196" s="11">
        <v>2.9</v>
      </c>
      <c r="H3196" s="11">
        <v>-11.1</v>
      </c>
      <c r="I3196" s="11">
        <v>9.5</v>
      </c>
    </row>
    <row r="3197" spans="1:9" x14ac:dyDescent="0.15">
      <c r="A3197" s="9">
        <v>41019.686805555553</v>
      </c>
      <c r="B3197" s="10">
        <v>42</v>
      </c>
      <c r="C3197" s="10">
        <v>17</v>
      </c>
      <c r="D3197" s="11">
        <v>3.7</v>
      </c>
      <c r="E3197" s="11">
        <v>6</v>
      </c>
      <c r="F3197" s="11">
        <v>1.7</v>
      </c>
      <c r="G3197" s="11">
        <v>6</v>
      </c>
      <c r="H3197" s="11">
        <v>-11.2</v>
      </c>
      <c r="I3197" s="11">
        <v>6.1</v>
      </c>
    </row>
    <row r="3198" spans="1:9" x14ac:dyDescent="0.15">
      <c r="A3198" s="9">
        <v>41020.317361111112</v>
      </c>
      <c r="B3198" s="10">
        <v>55</v>
      </c>
      <c r="C3198" s="10">
        <v>6</v>
      </c>
      <c r="D3198" s="11">
        <v>-9.5</v>
      </c>
      <c r="E3198" s="11">
        <v>11.4</v>
      </c>
      <c r="F3198" s="11">
        <v>-13.8</v>
      </c>
      <c r="G3198" s="11">
        <v>13</v>
      </c>
      <c r="H3198" s="11">
        <v>-13</v>
      </c>
      <c r="I3198" s="11">
        <v>8.8000000000000007</v>
      </c>
    </row>
    <row r="3199" spans="1:9" x14ac:dyDescent="0.15">
      <c r="A3199" s="9">
        <v>41020.401388888888</v>
      </c>
      <c r="B3199" s="10">
        <v>30</v>
      </c>
      <c r="C3199" s="10">
        <v>26</v>
      </c>
      <c r="D3199" s="11">
        <v>-8.1</v>
      </c>
      <c r="E3199" s="11">
        <v>3.9</v>
      </c>
      <c r="F3199" s="11">
        <v>-3.1</v>
      </c>
      <c r="G3199" s="11">
        <v>13.3</v>
      </c>
      <c r="H3199" s="11">
        <v>-14.7</v>
      </c>
      <c r="I3199" s="11">
        <v>10.3</v>
      </c>
    </row>
    <row r="3200" spans="1:9" x14ac:dyDescent="0.15">
      <c r="A3200" s="9">
        <v>41021.011111111111</v>
      </c>
      <c r="B3200" s="10">
        <v>42</v>
      </c>
      <c r="C3200" s="10">
        <v>9</v>
      </c>
      <c r="D3200" s="11">
        <v>-7.9</v>
      </c>
      <c r="E3200" s="11">
        <v>4.9000000000000004</v>
      </c>
      <c r="F3200" s="11">
        <v>0.1</v>
      </c>
      <c r="G3200" s="11">
        <v>11.9</v>
      </c>
      <c r="H3200" s="11">
        <v>-8.8000000000000007</v>
      </c>
      <c r="I3200" s="11">
        <v>9.8000000000000007</v>
      </c>
    </row>
    <row r="3201" spans="1:9" x14ac:dyDescent="0.15">
      <c r="A3201" s="9">
        <v>41021.40347222222</v>
      </c>
      <c r="B3201" s="10">
        <v>14</v>
      </c>
      <c r="C3201" s="10">
        <v>4</v>
      </c>
      <c r="D3201" s="11">
        <v>-6.8</v>
      </c>
      <c r="E3201" s="11">
        <v>3.8</v>
      </c>
      <c r="F3201" s="11">
        <v>1.5</v>
      </c>
      <c r="G3201" s="11">
        <v>9.1</v>
      </c>
      <c r="H3201" s="11">
        <v>-7.6</v>
      </c>
      <c r="I3201" s="11">
        <v>4.2</v>
      </c>
    </row>
    <row r="3202" spans="1:9" x14ac:dyDescent="0.15">
      <c r="A3202" s="9">
        <v>41021.427083333336</v>
      </c>
      <c r="B3202" s="10">
        <v>25</v>
      </c>
      <c r="C3202" s="10">
        <v>24</v>
      </c>
      <c r="D3202" s="11">
        <v>-13.1</v>
      </c>
      <c r="E3202" s="11">
        <v>1.2</v>
      </c>
      <c r="F3202" s="11">
        <v>-18.5</v>
      </c>
      <c r="G3202" s="11">
        <v>5.3</v>
      </c>
      <c r="H3202" s="11">
        <v>-11.7</v>
      </c>
      <c r="I3202" s="11">
        <v>-1.7</v>
      </c>
    </row>
    <row r="3203" spans="1:9" x14ac:dyDescent="0.15">
      <c r="A3203" s="9">
        <v>41021.464583333334</v>
      </c>
      <c r="B3203" s="10">
        <v>19</v>
      </c>
      <c r="C3203" s="10">
        <v>10</v>
      </c>
      <c r="D3203" s="11">
        <v>-8.6</v>
      </c>
      <c r="E3203" s="11">
        <v>6.9</v>
      </c>
      <c r="F3203" s="11">
        <v>-6.4</v>
      </c>
      <c r="G3203" s="11">
        <v>10</v>
      </c>
      <c r="H3203" s="11">
        <v>-16.7</v>
      </c>
      <c r="I3203" s="11">
        <v>1.7</v>
      </c>
    </row>
    <row r="3204" spans="1:9" x14ac:dyDescent="0.15">
      <c r="A3204" s="9">
        <v>41021.561805555553</v>
      </c>
      <c r="B3204" s="10">
        <v>24</v>
      </c>
      <c r="C3204" s="10">
        <v>11</v>
      </c>
      <c r="D3204" s="11">
        <v>-5.4</v>
      </c>
      <c r="E3204" s="11">
        <v>4.5999999999999996</v>
      </c>
      <c r="F3204" s="11">
        <v>-2.2999999999999998</v>
      </c>
      <c r="G3204" s="11">
        <v>12.8</v>
      </c>
      <c r="H3204" s="11">
        <v>-11.1</v>
      </c>
      <c r="I3204" s="11">
        <v>1.2</v>
      </c>
    </row>
    <row r="3205" spans="1:9" x14ac:dyDescent="0.15">
      <c r="A3205" s="9">
        <v>41021.958333333336</v>
      </c>
      <c r="B3205" s="10">
        <v>19</v>
      </c>
      <c r="C3205" s="10">
        <v>3</v>
      </c>
      <c r="D3205" s="11">
        <v>-8.1999999999999993</v>
      </c>
      <c r="E3205" s="11">
        <v>9.9</v>
      </c>
      <c r="F3205" s="11">
        <v>-6</v>
      </c>
      <c r="G3205" s="11">
        <v>12.1</v>
      </c>
      <c r="H3205" s="11">
        <v>-13.1</v>
      </c>
      <c r="I3205" s="11">
        <v>9.6</v>
      </c>
    </row>
    <row r="3206" spans="1:9" x14ac:dyDescent="0.15">
      <c r="A3206" s="9">
        <v>41022.536111111112</v>
      </c>
      <c r="B3206" s="10">
        <v>24</v>
      </c>
      <c r="C3206" s="10">
        <v>34</v>
      </c>
      <c r="D3206" s="11">
        <v>8.6999999999999993</v>
      </c>
      <c r="E3206" s="11">
        <v>6.3</v>
      </c>
      <c r="F3206" s="11">
        <v>2.6</v>
      </c>
      <c r="G3206" s="11">
        <v>11.1</v>
      </c>
      <c r="H3206" s="11">
        <v>-15.1</v>
      </c>
      <c r="I3206" s="11">
        <v>9</v>
      </c>
    </row>
    <row r="3207" spans="1:9" x14ac:dyDescent="0.15">
      <c r="A3207" s="9">
        <v>41023.302777777775</v>
      </c>
      <c r="B3207" s="10">
        <v>38</v>
      </c>
      <c r="C3207" s="10">
        <v>35</v>
      </c>
      <c r="D3207" s="11">
        <v>-21.8</v>
      </c>
      <c r="E3207" s="11">
        <v>7.5</v>
      </c>
      <c r="F3207" s="11">
        <v>-12.9</v>
      </c>
      <c r="G3207" s="11">
        <v>-1.7</v>
      </c>
      <c r="H3207" s="11">
        <v>-14.4</v>
      </c>
      <c r="I3207" s="11">
        <v>0.4</v>
      </c>
    </row>
    <row r="3208" spans="1:9" x14ac:dyDescent="0.15">
      <c r="A3208" s="9">
        <v>41023.40625</v>
      </c>
      <c r="B3208" s="10">
        <v>23</v>
      </c>
      <c r="C3208" s="10">
        <v>4</v>
      </c>
      <c r="D3208" s="11">
        <v>-6.7</v>
      </c>
      <c r="E3208" s="11">
        <v>8.1</v>
      </c>
      <c r="F3208" s="11">
        <v>0.7</v>
      </c>
      <c r="G3208" s="11">
        <v>9.4</v>
      </c>
      <c r="H3208" s="11">
        <v>-7.9</v>
      </c>
      <c r="I3208" s="11">
        <v>7.5</v>
      </c>
    </row>
    <row r="3209" spans="1:9" x14ac:dyDescent="0.15">
      <c r="A3209" s="9">
        <v>41023.706250000003</v>
      </c>
      <c r="B3209" s="10">
        <v>38</v>
      </c>
      <c r="C3209" s="10">
        <v>5</v>
      </c>
      <c r="D3209" s="11">
        <v>-8.5399799999999999</v>
      </c>
      <c r="E3209" s="11">
        <v>7.6790599999999998</v>
      </c>
      <c r="F3209" s="11">
        <v>-5.6692999999999998</v>
      </c>
      <c r="G3209" s="11">
        <v>6.7</v>
      </c>
      <c r="H3209" s="11">
        <v>-9.8000000000000007</v>
      </c>
      <c r="I3209" s="11">
        <v>5.9</v>
      </c>
    </row>
    <row r="3210" spans="1:9" x14ac:dyDescent="0.15">
      <c r="A3210" s="9">
        <v>41023.859722222223</v>
      </c>
      <c r="B3210" s="10">
        <v>109</v>
      </c>
      <c r="C3210" s="10">
        <v>23</v>
      </c>
      <c r="D3210" s="11">
        <v>-37.799999999999997</v>
      </c>
      <c r="E3210" s="11">
        <v>19.2</v>
      </c>
      <c r="F3210" s="11">
        <v>-22.9</v>
      </c>
      <c r="G3210" s="11">
        <v>27.4</v>
      </c>
      <c r="H3210" s="11">
        <v>-26.3</v>
      </c>
      <c r="I3210" s="11">
        <v>22.5</v>
      </c>
    </row>
    <row r="3211" spans="1:9" x14ac:dyDescent="0.15">
      <c r="A3211" s="9">
        <v>41023.953472222223</v>
      </c>
      <c r="B3211" s="10">
        <v>111</v>
      </c>
      <c r="C3211" s="10">
        <v>8</v>
      </c>
      <c r="D3211" s="11">
        <v>10.8</v>
      </c>
      <c r="E3211" s="11">
        <v>21.3</v>
      </c>
      <c r="F3211" s="11">
        <v>13.9</v>
      </c>
      <c r="G3211" s="11">
        <v>13.8</v>
      </c>
      <c r="H3211" s="11">
        <v>-9.6999999999999993</v>
      </c>
      <c r="I3211" s="11">
        <v>11.1</v>
      </c>
    </row>
    <row r="3212" spans="1:9" x14ac:dyDescent="0.15">
      <c r="A3212" s="9">
        <v>41023.982638888891</v>
      </c>
      <c r="B3212" s="10">
        <v>35</v>
      </c>
      <c r="C3212" s="10">
        <v>5</v>
      </c>
      <c r="D3212" s="11">
        <v>-12.1</v>
      </c>
      <c r="E3212" s="11">
        <v>12.1</v>
      </c>
      <c r="F3212" s="11">
        <v>-11.6</v>
      </c>
      <c r="G3212" s="11">
        <v>20.6</v>
      </c>
      <c r="H3212" s="11">
        <v>-16.8</v>
      </c>
      <c r="I3212" s="11">
        <v>11.6</v>
      </c>
    </row>
    <row r="3213" spans="1:9" x14ac:dyDescent="0.15">
      <c r="A3213" s="9">
        <v>41024.688194444447</v>
      </c>
      <c r="B3213" s="10">
        <v>61</v>
      </c>
      <c r="C3213" s="10">
        <v>3</v>
      </c>
      <c r="D3213" s="11">
        <v>4.2</v>
      </c>
      <c r="E3213" s="11">
        <v>16.8</v>
      </c>
      <c r="F3213" s="11">
        <v>0.4</v>
      </c>
      <c r="G3213" s="11">
        <v>12.4</v>
      </c>
      <c r="H3213" s="11">
        <v>-9.5</v>
      </c>
      <c r="I3213" s="11">
        <v>12.8</v>
      </c>
    </row>
    <row r="3214" spans="1:9" x14ac:dyDescent="0.15">
      <c r="A3214" s="9">
        <v>41024.725694444445</v>
      </c>
      <c r="B3214" s="10">
        <v>49</v>
      </c>
      <c r="C3214" s="10">
        <v>8</v>
      </c>
      <c r="D3214" s="11">
        <v>-27</v>
      </c>
      <c r="E3214" s="11">
        <v>10.8</v>
      </c>
      <c r="F3214" s="11">
        <v>-24.7</v>
      </c>
      <c r="G3214" s="11">
        <v>23.9</v>
      </c>
      <c r="H3214" s="11">
        <v>-22</v>
      </c>
      <c r="I3214" s="11">
        <v>17.7</v>
      </c>
    </row>
    <row r="3215" spans="1:9" x14ac:dyDescent="0.15">
      <c r="A3215" s="9">
        <v>41025.227777777778</v>
      </c>
      <c r="B3215" s="10">
        <v>46</v>
      </c>
      <c r="C3215" s="10">
        <v>19</v>
      </c>
      <c r="D3215" s="11">
        <v>-0.3</v>
      </c>
      <c r="E3215" s="11">
        <v>11.3</v>
      </c>
      <c r="F3215" s="11">
        <v>1.1000000000000001</v>
      </c>
      <c r="G3215" s="11">
        <v>4.0999999999999996</v>
      </c>
      <c r="H3215" s="11">
        <v>-14.4</v>
      </c>
      <c r="I3215" s="11">
        <v>-2.9</v>
      </c>
    </row>
    <row r="3216" spans="1:9" x14ac:dyDescent="0.15">
      <c r="A3216" s="9">
        <v>41025.37222222222</v>
      </c>
      <c r="B3216" s="10">
        <v>64</v>
      </c>
      <c r="C3216" s="10">
        <v>6</v>
      </c>
      <c r="D3216" s="11">
        <v>-10.8</v>
      </c>
      <c r="E3216" s="11">
        <v>12.6</v>
      </c>
      <c r="F3216" s="11">
        <v>-2.9</v>
      </c>
      <c r="G3216" s="11">
        <v>22.3</v>
      </c>
      <c r="H3216" s="11">
        <v>-19</v>
      </c>
      <c r="I3216" s="11">
        <v>17.2</v>
      </c>
    </row>
    <row r="3217" spans="1:9" x14ac:dyDescent="0.15">
      <c r="A3217" s="9">
        <v>41026.62222222222</v>
      </c>
      <c r="B3217" s="10">
        <v>39</v>
      </c>
      <c r="C3217" s="10">
        <v>20</v>
      </c>
      <c r="D3217" s="11">
        <v>-1.8</v>
      </c>
      <c r="E3217" s="11">
        <v>5</v>
      </c>
      <c r="F3217" s="11">
        <v>-2.6</v>
      </c>
      <c r="G3217" s="11">
        <v>25.7</v>
      </c>
      <c r="H3217" s="11">
        <v>-11.2</v>
      </c>
      <c r="I3217" s="11">
        <v>20.100000000000001</v>
      </c>
    </row>
    <row r="3218" spans="1:9" x14ac:dyDescent="0.15">
      <c r="A3218" s="9">
        <v>41026.631944444445</v>
      </c>
      <c r="C3218" s="10">
        <v>4</v>
      </c>
      <c r="G3218" s="11">
        <v>17.100000000000001</v>
      </c>
      <c r="H3218" s="11">
        <v>-11.9</v>
      </c>
      <c r="I3218" s="11">
        <v>12.2</v>
      </c>
    </row>
    <row r="3219" spans="1:9" x14ac:dyDescent="0.15">
      <c r="A3219" s="9">
        <v>41026.729861111111</v>
      </c>
      <c r="B3219" s="10">
        <v>20</v>
      </c>
      <c r="C3219" s="10">
        <v>27</v>
      </c>
      <c r="D3219" s="11">
        <v>-6.3</v>
      </c>
      <c r="E3219" s="11">
        <v>6.5</v>
      </c>
      <c r="F3219" s="11">
        <v>-4.0999999999999996</v>
      </c>
      <c r="G3219" s="11">
        <v>23.6</v>
      </c>
      <c r="H3219" s="11">
        <v>-13.7</v>
      </c>
      <c r="I3219" s="11">
        <v>18.600000000000001</v>
      </c>
    </row>
    <row r="3220" spans="1:9" x14ac:dyDescent="0.15">
      <c r="A3220" s="9">
        <v>41027.023611111108</v>
      </c>
      <c r="B3220" s="10">
        <v>134</v>
      </c>
      <c r="C3220" s="10">
        <v>8</v>
      </c>
      <c r="D3220" s="11">
        <v>42.7</v>
      </c>
      <c r="E3220" s="11">
        <v>9.6</v>
      </c>
      <c r="F3220" s="11">
        <v>39</v>
      </c>
      <c r="G3220" s="11">
        <v>7.3</v>
      </c>
      <c r="H3220" s="11">
        <v>-9</v>
      </c>
      <c r="I3220" s="11">
        <v>11.7</v>
      </c>
    </row>
    <row r="3221" spans="1:9" x14ac:dyDescent="0.15">
      <c r="A3221" s="9">
        <v>41027.588888888888</v>
      </c>
      <c r="B3221" s="10">
        <v>33</v>
      </c>
      <c r="C3221" s="10">
        <v>20</v>
      </c>
      <c r="D3221" s="11">
        <v>-15.5</v>
      </c>
      <c r="E3221" s="11">
        <v>10.3</v>
      </c>
      <c r="F3221" s="11">
        <v>-8.6</v>
      </c>
      <c r="G3221" s="11">
        <v>8.8000000000000007</v>
      </c>
      <c r="H3221" s="11">
        <v>-15.6</v>
      </c>
      <c r="I3221" s="11">
        <v>3.8</v>
      </c>
    </row>
    <row r="3222" spans="1:9" x14ac:dyDescent="0.15">
      <c r="A3222" s="9">
        <v>41027.923611111109</v>
      </c>
      <c r="B3222" s="10">
        <v>69</v>
      </c>
      <c r="C3222" s="10">
        <v>30</v>
      </c>
      <c r="D3222" s="11">
        <v>-13.7</v>
      </c>
      <c r="E3222" s="11">
        <v>9.6999999999999993</v>
      </c>
      <c r="F3222" s="11">
        <v>-20.399999999999999</v>
      </c>
      <c r="G3222" s="11">
        <v>4.5</v>
      </c>
      <c r="H3222" s="11">
        <v>-12.9</v>
      </c>
      <c r="I3222" s="11">
        <v>3.6</v>
      </c>
    </row>
    <row r="3223" spans="1:9" x14ac:dyDescent="0.15">
      <c r="A3223" s="9">
        <v>41028.032638888886</v>
      </c>
      <c r="B3223" s="10">
        <v>22</v>
      </c>
      <c r="C3223" s="10">
        <v>32</v>
      </c>
      <c r="D3223" s="11">
        <v>-1.8</v>
      </c>
      <c r="E3223" s="11">
        <v>8.1999999999999993</v>
      </c>
      <c r="F3223" s="11">
        <v>-2.6</v>
      </c>
      <c r="G3223" s="11">
        <v>8.6</v>
      </c>
      <c r="H3223" s="11">
        <v>-10.199999999999999</v>
      </c>
      <c r="I3223" s="11">
        <v>11.1</v>
      </c>
    </row>
    <row r="3224" spans="1:9" x14ac:dyDescent="0.15">
      <c r="A3224" s="9">
        <v>41028.522222222222</v>
      </c>
      <c r="B3224" s="10">
        <v>71</v>
      </c>
      <c r="C3224" s="10">
        <v>30</v>
      </c>
      <c r="D3224" s="11">
        <v>-2.1</v>
      </c>
      <c r="E3224" s="11">
        <v>14.1</v>
      </c>
      <c r="F3224" s="11">
        <v>3.5</v>
      </c>
      <c r="G3224" s="11">
        <v>14.3</v>
      </c>
      <c r="H3224" s="11">
        <v>-19.399999999999999</v>
      </c>
      <c r="I3224" s="11">
        <v>10.1</v>
      </c>
    </row>
    <row r="3225" spans="1:9" x14ac:dyDescent="0.15">
      <c r="A3225" s="9">
        <v>41028.566666666666</v>
      </c>
      <c r="B3225" s="10">
        <v>29</v>
      </c>
      <c r="C3225" s="10">
        <v>7</v>
      </c>
      <c r="D3225" s="11">
        <v>-12</v>
      </c>
      <c r="E3225" s="11">
        <v>11.5</v>
      </c>
      <c r="F3225" s="11">
        <v>-7.7</v>
      </c>
      <c r="G3225" s="11">
        <v>9.5</v>
      </c>
      <c r="H3225" s="11">
        <v>-12.8</v>
      </c>
      <c r="I3225" s="11">
        <v>8.1</v>
      </c>
    </row>
    <row r="3226" spans="1:9" x14ac:dyDescent="0.15">
      <c r="A3226" s="9">
        <v>41028.623611111114</v>
      </c>
      <c r="B3226" s="10">
        <v>30</v>
      </c>
      <c r="C3226" s="10">
        <v>10</v>
      </c>
      <c r="D3226" s="11">
        <v>-17.399999999999999</v>
      </c>
      <c r="E3226" s="11">
        <v>7.9</v>
      </c>
      <c r="F3226" s="11">
        <v>-11.6</v>
      </c>
      <c r="G3226" s="11">
        <v>16.3</v>
      </c>
      <c r="H3226" s="11">
        <v>-12.5</v>
      </c>
      <c r="I3226" s="11">
        <v>12.2</v>
      </c>
    </row>
    <row r="3227" spans="1:9" x14ac:dyDescent="0.15">
      <c r="A3227" s="9">
        <v>41028.704861111109</v>
      </c>
      <c r="B3227" s="10">
        <v>98</v>
      </c>
      <c r="C3227" s="10">
        <v>9</v>
      </c>
      <c r="D3227" s="11">
        <v>-0.1</v>
      </c>
      <c r="E3227" s="11">
        <v>20.3</v>
      </c>
      <c r="F3227" s="11">
        <v>0.9</v>
      </c>
      <c r="G3227" s="11">
        <v>27.7</v>
      </c>
      <c r="H3227" s="11">
        <v>-24.8</v>
      </c>
      <c r="I3227" s="11">
        <v>23.2</v>
      </c>
    </row>
    <row r="3228" spans="1:9" x14ac:dyDescent="0.15">
      <c r="A3228" s="9">
        <v>41028.958333333336</v>
      </c>
      <c r="B3228" s="10">
        <v>64</v>
      </c>
      <c r="C3228" s="10">
        <v>3</v>
      </c>
      <c r="D3228" s="11">
        <v>-17.8</v>
      </c>
      <c r="E3228" s="11">
        <v>15.7</v>
      </c>
      <c r="F3228" s="11">
        <v>-7.7</v>
      </c>
      <c r="G3228" s="11">
        <v>12.8</v>
      </c>
      <c r="H3228" s="11">
        <v>-10.3</v>
      </c>
      <c r="I3228" s="11">
        <v>5.3</v>
      </c>
    </row>
    <row r="3229" spans="1:9" x14ac:dyDescent="0.15">
      <c r="A3229" s="9">
        <v>41029.006249999999</v>
      </c>
      <c r="B3229" s="10">
        <v>68</v>
      </c>
      <c r="C3229" s="10">
        <v>7</v>
      </c>
      <c r="D3229" s="11">
        <v>-8</v>
      </c>
      <c r="E3229" s="11">
        <v>7.9</v>
      </c>
      <c r="F3229" s="11">
        <v>0.3</v>
      </c>
      <c r="G3229" s="11">
        <v>29.9</v>
      </c>
      <c r="H3229" s="11">
        <v>-24.9</v>
      </c>
      <c r="I3229" s="11">
        <v>21.1</v>
      </c>
    </row>
    <row r="3230" spans="1:9" x14ac:dyDescent="0.15">
      <c r="A3230" s="9">
        <v>41030.140972222223</v>
      </c>
      <c r="B3230" s="10">
        <v>29</v>
      </c>
      <c r="C3230" s="10">
        <v>4</v>
      </c>
      <c r="D3230" s="11">
        <v>-10.681811</v>
      </c>
      <c r="E3230" s="11">
        <v>11.831177</v>
      </c>
      <c r="F3230" s="11">
        <v>-9.4932300000000005</v>
      </c>
      <c r="G3230" s="11">
        <v>15.7</v>
      </c>
      <c r="H3230" s="11">
        <v>-11.3</v>
      </c>
      <c r="I3230" s="11">
        <v>13.3</v>
      </c>
    </row>
    <row r="3231" spans="1:9" x14ac:dyDescent="0.15">
      <c r="A3231" s="9">
        <v>41030.250694444447</v>
      </c>
      <c r="B3231" s="10">
        <v>33</v>
      </c>
      <c r="C3231" s="10">
        <v>25</v>
      </c>
      <c r="D3231" s="11">
        <v>-9.9</v>
      </c>
      <c r="E3231" s="11">
        <v>5.8</v>
      </c>
      <c r="F3231" s="11">
        <v>-9.3000000000000007</v>
      </c>
      <c r="G3231" s="11">
        <v>16.5</v>
      </c>
      <c r="H3231" s="11">
        <v>-11</v>
      </c>
      <c r="I3231" s="11">
        <v>14.7</v>
      </c>
    </row>
    <row r="3232" spans="1:9" x14ac:dyDescent="0.15">
      <c r="A3232" s="9">
        <v>41031.326388888891</v>
      </c>
      <c r="B3232" s="10">
        <v>52</v>
      </c>
      <c r="C3232" s="10">
        <v>17</v>
      </c>
      <c r="D3232" s="11">
        <v>-21.9</v>
      </c>
      <c r="E3232" s="11">
        <v>11.6</v>
      </c>
      <c r="F3232" s="11">
        <v>-20.100000000000001</v>
      </c>
      <c r="G3232" s="11">
        <v>13.6</v>
      </c>
      <c r="H3232" s="11">
        <v>-20.7</v>
      </c>
      <c r="I3232" s="11">
        <v>12.9</v>
      </c>
    </row>
    <row r="3233" spans="1:9" x14ac:dyDescent="0.15">
      <c r="A3233" s="9">
        <v>41031.363194444442</v>
      </c>
      <c r="B3233" s="10">
        <v>32</v>
      </c>
      <c r="C3233" s="10">
        <v>21</v>
      </c>
      <c r="D3233" s="11">
        <v>-8.5</v>
      </c>
      <c r="E3233" s="11">
        <v>7.2</v>
      </c>
      <c r="F3233" s="11">
        <v>-9.1999999999999993</v>
      </c>
      <c r="G3233" s="11">
        <v>11.2</v>
      </c>
      <c r="H3233" s="11">
        <v>-10.9</v>
      </c>
      <c r="I3233" s="11">
        <v>9.5</v>
      </c>
    </row>
    <row r="3234" spans="1:9" x14ac:dyDescent="0.15">
      <c r="A3234" s="9">
        <v>41031.928472222222</v>
      </c>
      <c r="C3234" s="10">
        <v>4</v>
      </c>
      <c r="G3234" s="11">
        <v>1.4</v>
      </c>
      <c r="H3234" s="11">
        <v>-2.6</v>
      </c>
      <c r="I3234" s="11">
        <v>-0.6</v>
      </c>
    </row>
    <row r="3235" spans="1:9" x14ac:dyDescent="0.15">
      <c r="A3235" s="9">
        <v>41032.386111111111</v>
      </c>
      <c r="B3235" s="10">
        <v>59</v>
      </c>
      <c r="C3235" s="10">
        <v>8</v>
      </c>
      <c r="D3235" s="11">
        <v>-19.100000000000001</v>
      </c>
      <c r="E3235" s="11">
        <v>17</v>
      </c>
      <c r="F3235" s="11">
        <v>-8.6999999999999993</v>
      </c>
      <c r="G3235" s="11">
        <v>9</v>
      </c>
      <c r="H3235" s="11">
        <v>-6.9</v>
      </c>
      <c r="I3235" s="11">
        <v>5.4</v>
      </c>
    </row>
    <row r="3236" spans="1:9" x14ac:dyDescent="0.15">
      <c r="A3236" s="9">
        <v>41032.412499999999</v>
      </c>
      <c r="B3236" s="10">
        <v>31</v>
      </c>
      <c r="C3236" s="10">
        <v>13</v>
      </c>
      <c r="D3236" s="11">
        <v>-12.8</v>
      </c>
      <c r="E3236" s="11">
        <v>9.6</v>
      </c>
      <c r="F3236" s="11">
        <v>-7.8</v>
      </c>
      <c r="G3236" s="11">
        <v>24.9</v>
      </c>
      <c r="H3236" s="11">
        <v>-21</v>
      </c>
      <c r="I3236" s="11">
        <v>21.5</v>
      </c>
    </row>
    <row r="3237" spans="1:9" x14ac:dyDescent="0.15">
      <c r="A3237" s="9">
        <v>41032.495138888888</v>
      </c>
      <c r="B3237" s="10">
        <v>104</v>
      </c>
      <c r="C3237" s="10">
        <v>3</v>
      </c>
      <c r="D3237" s="11">
        <v>-38.9</v>
      </c>
      <c r="E3237" s="11">
        <v>19</v>
      </c>
      <c r="F3237" s="11">
        <v>-24.2</v>
      </c>
      <c r="G3237" s="11">
        <v>20.2</v>
      </c>
      <c r="H3237" s="11">
        <v>-16.100000000000001</v>
      </c>
      <c r="I3237" s="11">
        <v>16.600000000000001</v>
      </c>
    </row>
    <row r="3238" spans="1:9" x14ac:dyDescent="0.15">
      <c r="A3238" s="9">
        <v>41032.65625</v>
      </c>
      <c r="B3238" s="10">
        <v>37</v>
      </c>
      <c r="C3238" s="10">
        <v>13</v>
      </c>
      <c r="D3238" s="11">
        <v>-11.7</v>
      </c>
      <c r="E3238" s="11">
        <v>9.9</v>
      </c>
      <c r="F3238" s="11">
        <v>-0.2</v>
      </c>
      <c r="G3238" s="11">
        <v>8.5</v>
      </c>
      <c r="H3238" s="11">
        <v>-7.6</v>
      </c>
      <c r="I3238" s="11">
        <v>6.4</v>
      </c>
    </row>
    <row r="3239" spans="1:9" x14ac:dyDescent="0.15">
      <c r="A3239" s="9">
        <v>41032.794444444444</v>
      </c>
      <c r="C3239" s="10">
        <v>29</v>
      </c>
      <c r="G3239" s="11">
        <v>3.2</v>
      </c>
      <c r="H3239" s="11">
        <v>-7.7</v>
      </c>
      <c r="I3239" s="11">
        <v>0.5</v>
      </c>
    </row>
    <row r="3240" spans="1:9" x14ac:dyDescent="0.15">
      <c r="A3240" s="9">
        <v>41032.955555555556</v>
      </c>
      <c r="B3240" s="10">
        <v>42</v>
      </c>
      <c r="C3240" s="10">
        <v>10</v>
      </c>
      <c r="D3240" s="11">
        <v>-29.1</v>
      </c>
      <c r="E3240" s="11">
        <v>9.4</v>
      </c>
      <c r="F3240" s="11">
        <v>-10.3</v>
      </c>
      <c r="G3240" s="11">
        <v>11.7</v>
      </c>
      <c r="H3240" s="11">
        <v>-15</v>
      </c>
      <c r="I3240" s="11">
        <v>1.9</v>
      </c>
    </row>
    <row r="3241" spans="1:9" x14ac:dyDescent="0.15">
      <c r="A3241" s="9">
        <v>41033.334027777775</v>
      </c>
      <c r="B3241" s="10">
        <v>40</v>
      </c>
      <c r="C3241" s="10">
        <v>23</v>
      </c>
      <c r="D3241" s="11">
        <v>-14.8</v>
      </c>
      <c r="E3241" s="11">
        <v>13</v>
      </c>
      <c r="F3241" s="11">
        <v>-9.8000000000000007</v>
      </c>
      <c r="G3241" s="11">
        <v>8.9</v>
      </c>
      <c r="H3241" s="11">
        <v>-18.100000000000001</v>
      </c>
      <c r="I3241" s="11">
        <v>8.3000000000000007</v>
      </c>
    </row>
    <row r="3242" spans="1:9" x14ac:dyDescent="0.15">
      <c r="A3242" s="9">
        <v>41035.90625</v>
      </c>
      <c r="B3242" s="10">
        <v>19</v>
      </c>
      <c r="C3242" s="10">
        <v>10</v>
      </c>
      <c r="D3242" s="11">
        <v>-10.199999999999999</v>
      </c>
      <c r="E3242" s="11">
        <v>5.6</v>
      </c>
      <c r="F3242" s="11">
        <v>-9.1999999999999993</v>
      </c>
      <c r="G3242" s="11">
        <v>4.8</v>
      </c>
      <c r="H3242" s="11">
        <v>-9.4</v>
      </c>
      <c r="I3242" s="11">
        <v>8</v>
      </c>
    </row>
    <row r="3243" spans="1:9" x14ac:dyDescent="0.15">
      <c r="A3243" s="9">
        <v>41036.313194444447</v>
      </c>
      <c r="B3243" s="10">
        <v>77</v>
      </c>
      <c r="C3243" s="10">
        <v>7</v>
      </c>
      <c r="D3243" s="11">
        <v>-21.9</v>
      </c>
      <c r="E3243" s="11">
        <v>18.5</v>
      </c>
      <c r="F3243" s="11">
        <v>-15</v>
      </c>
      <c r="G3243" s="11">
        <v>23.3</v>
      </c>
      <c r="H3243" s="11">
        <v>-19.399999999999999</v>
      </c>
      <c r="I3243" s="11">
        <v>17.3</v>
      </c>
    </row>
    <row r="3244" spans="1:9" x14ac:dyDescent="0.15">
      <c r="A3244" s="9">
        <v>41036.37777777778</v>
      </c>
      <c r="B3244" s="10">
        <v>15</v>
      </c>
      <c r="C3244" s="10">
        <v>20</v>
      </c>
      <c r="D3244" s="11">
        <v>-4.5999999999999996</v>
      </c>
      <c r="E3244" s="11">
        <v>5.2</v>
      </c>
      <c r="F3244" s="11">
        <v>-5.8</v>
      </c>
      <c r="G3244" s="11">
        <v>19.399999999999999</v>
      </c>
      <c r="H3244" s="11">
        <v>-16.3</v>
      </c>
      <c r="I3244" s="11">
        <v>10.4</v>
      </c>
    </row>
    <row r="3245" spans="1:9" x14ac:dyDescent="0.15">
      <c r="A3245" s="9">
        <v>41036.448611111111</v>
      </c>
      <c r="B3245" s="10">
        <v>38</v>
      </c>
      <c r="C3245" s="10">
        <v>20</v>
      </c>
      <c r="D3245" s="11">
        <v>-21.4</v>
      </c>
      <c r="E3245" s="11">
        <v>9.9</v>
      </c>
      <c r="F3245" s="11">
        <v>-17.3</v>
      </c>
      <c r="G3245" s="11">
        <v>12.5</v>
      </c>
      <c r="H3245" s="11">
        <v>-15.8</v>
      </c>
      <c r="I3245" s="11">
        <v>11.2</v>
      </c>
    </row>
    <row r="3246" spans="1:9" x14ac:dyDescent="0.15">
      <c r="A3246" s="9">
        <v>41036.53125</v>
      </c>
      <c r="B3246" s="10">
        <v>27</v>
      </c>
      <c r="C3246" s="10">
        <v>31</v>
      </c>
      <c r="D3246" s="11">
        <v>4.3</v>
      </c>
      <c r="E3246" s="11">
        <v>4.2</v>
      </c>
      <c r="F3246" s="11">
        <v>-1</v>
      </c>
      <c r="G3246" s="11">
        <v>9.1</v>
      </c>
      <c r="H3246" s="11">
        <v>-11.3</v>
      </c>
      <c r="I3246" s="11">
        <v>8.1999999999999993</v>
      </c>
    </row>
    <row r="3247" spans="1:9" x14ac:dyDescent="0.15">
      <c r="A3247" s="9">
        <v>41036.622916666667</v>
      </c>
      <c r="B3247" s="10">
        <v>97</v>
      </c>
      <c r="C3247" s="10">
        <v>6</v>
      </c>
      <c r="D3247" s="11">
        <v>-21.8</v>
      </c>
      <c r="E3247" s="11">
        <v>19.3</v>
      </c>
      <c r="F3247" s="11">
        <v>-17.399999999999999</v>
      </c>
      <c r="G3247" s="11">
        <v>8.6</v>
      </c>
      <c r="H3247" s="11">
        <v>-7.9</v>
      </c>
      <c r="I3247" s="11">
        <v>10.4</v>
      </c>
    </row>
    <row r="3248" spans="1:9" x14ac:dyDescent="0.15">
      <c r="A3248" s="9">
        <v>41036.671527777777</v>
      </c>
      <c r="B3248" s="10">
        <v>65</v>
      </c>
      <c r="C3248" s="10">
        <v>32</v>
      </c>
      <c r="D3248" s="11">
        <v>-2.7</v>
      </c>
      <c r="E3248" s="11">
        <v>17</v>
      </c>
      <c r="F3248" s="11">
        <v>-6.4</v>
      </c>
      <c r="G3248" s="11">
        <v>29.5</v>
      </c>
      <c r="H3248" s="11">
        <v>-30.2</v>
      </c>
      <c r="I3248" s="11">
        <v>13.6</v>
      </c>
    </row>
    <row r="3249" spans="1:9" x14ac:dyDescent="0.15">
      <c r="A3249" s="9">
        <v>41037.208333333336</v>
      </c>
      <c r="B3249" s="10">
        <v>129</v>
      </c>
      <c r="C3249" s="10">
        <v>22</v>
      </c>
      <c r="D3249" s="11">
        <v>-9.6</v>
      </c>
      <c r="E3249" s="11">
        <v>28.2</v>
      </c>
      <c r="F3249" s="11">
        <v>4.0999999999999996</v>
      </c>
      <c r="G3249" s="11">
        <v>29.1</v>
      </c>
      <c r="H3249" s="11">
        <v>-30</v>
      </c>
      <c r="I3249" s="11">
        <v>22.6</v>
      </c>
    </row>
    <row r="3250" spans="1:9" x14ac:dyDescent="0.15">
      <c r="A3250" s="9">
        <v>41037.928472222222</v>
      </c>
    </row>
    <row r="3251" spans="1:9" x14ac:dyDescent="0.15">
      <c r="A3251" s="9">
        <v>41038.148611111108</v>
      </c>
    </row>
    <row r="3252" spans="1:9" x14ac:dyDescent="0.15">
      <c r="A3252" s="9">
        <v>41038.173611111109</v>
      </c>
    </row>
    <row r="3253" spans="1:9" x14ac:dyDescent="0.15">
      <c r="A3253" s="9">
        <v>41038.362500000003</v>
      </c>
    </row>
    <row r="3254" spans="1:9" x14ac:dyDescent="0.15">
      <c r="A3254" s="9">
        <v>41038.474305555559</v>
      </c>
    </row>
    <row r="3255" spans="1:9" x14ac:dyDescent="0.15">
      <c r="A3255" s="9">
        <v>41038.801388888889</v>
      </c>
      <c r="B3255" s="10">
        <v>14</v>
      </c>
      <c r="C3255" s="10">
        <v>33</v>
      </c>
      <c r="D3255" s="11">
        <v>-8.3581000000000003</v>
      </c>
      <c r="E3255" s="11">
        <v>3.7991419999999998</v>
      </c>
      <c r="F3255" s="11">
        <v>-7.3205099999999996</v>
      </c>
      <c r="G3255" s="11">
        <v>-8.1</v>
      </c>
      <c r="H3255" s="11">
        <v>-11.2</v>
      </c>
      <c r="I3255" s="11">
        <v>-6.6</v>
      </c>
    </row>
    <row r="3256" spans="1:9" x14ac:dyDescent="0.15">
      <c r="A3256" s="9">
        <v>41040.417361111111</v>
      </c>
      <c r="B3256" s="10">
        <v>120</v>
      </c>
      <c r="C3256" s="10">
        <v>8</v>
      </c>
      <c r="D3256" s="11">
        <v>-33.1</v>
      </c>
      <c r="E3256" s="11">
        <v>3.4</v>
      </c>
      <c r="F3256" s="11">
        <v>-29.2</v>
      </c>
      <c r="G3256" s="11">
        <v>18.600000000000001</v>
      </c>
      <c r="H3256" s="11">
        <v>-12.5</v>
      </c>
      <c r="I3256" s="11">
        <v>14.2</v>
      </c>
    </row>
    <row r="3257" spans="1:9" x14ac:dyDescent="0.15">
      <c r="A3257" s="9">
        <v>41040.881944444445</v>
      </c>
      <c r="B3257" s="10">
        <v>31</v>
      </c>
      <c r="C3257" s="10">
        <v>11</v>
      </c>
      <c r="D3257" s="11">
        <v>-15.7</v>
      </c>
      <c r="E3257" s="11">
        <v>8.8000000000000007</v>
      </c>
      <c r="F3257" s="11">
        <v>-15.4</v>
      </c>
      <c r="G3257" s="11">
        <v>12.8</v>
      </c>
      <c r="H3257" s="11">
        <v>-12.1</v>
      </c>
      <c r="I3257" s="11">
        <v>5.9</v>
      </c>
    </row>
    <row r="3258" spans="1:9" x14ac:dyDescent="0.15">
      <c r="A3258" s="9">
        <v>41041.59097222222</v>
      </c>
      <c r="B3258" s="10">
        <v>62</v>
      </c>
      <c r="C3258" s="10">
        <v>9</v>
      </c>
      <c r="D3258" s="11">
        <v>-9.6999999999999993</v>
      </c>
      <c r="E3258" s="11">
        <v>6.2</v>
      </c>
      <c r="F3258" s="11">
        <v>-3.8</v>
      </c>
      <c r="G3258" s="11">
        <v>9.4</v>
      </c>
      <c r="H3258" s="11">
        <v>-14.6</v>
      </c>
      <c r="I3258" s="11">
        <v>9.1</v>
      </c>
    </row>
    <row r="3259" spans="1:9" x14ac:dyDescent="0.15">
      <c r="A3259" s="9">
        <v>41041.81527777778</v>
      </c>
      <c r="B3259" s="10">
        <v>87</v>
      </c>
      <c r="C3259" s="10">
        <v>6</v>
      </c>
      <c r="D3259" s="11">
        <v>-26.7</v>
      </c>
      <c r="E3259" s="11">
        <v>12.2</v>
      </c>
      <c r="F3259" s="11">
        <v>-19.2</v>
      </c>
      <c r="G3259" s="11">
        <v>20.6</v>
      </c>
      <c r="H3259" s="11">
        <v>-17.600000000000001</v>
      </c>
      <c r="I3259" s="11">
        <v>16</v>
      </c>
    </row>
    <row r="3260" spans="1:9" x14ac:dyDescent="0.15">
      <c r="A3260" s="9">
        <v>41041.863888888889</v>
      </c>
      <c r="B3260" s="10">
        <v>64</v>
      </c>
      <c r="C3260" s="10">
        <v>5</v>
      </c>
      <c r="D3260" s="11">
        <v>-8.6999999999999993</v>
      </c>
      <c r="E3260" s="11">
        <v>18</v>
      </c>
      <c r="F3260" s="11">
        <v>-3.2</v>
      </c>
      <c r="G3260" s="11">
        <v>-2.6</v>
      </c>
      <c r="H3260" s="11">
        <v>-4.4000000000000004</v>
      </c>
      <c r="I3260" s="11">
        <v>-3.3</v>
      </c>
    </row>
    <row r="3261" spans="1:9" x14ac:dyDescent="0.15">
      <c r="A3261" s="9">
        <v>41041.912499999999</v>
      </c>
      <c r="B3261" s="10">
        <v>63</v>
      </c>
      <c r="C3261" s="10">
        <v>6</v>
      </c>
      <c r="D3261" s="11">
        <v>-6.9</v>
      </c>
      <c r="E3261" s="11">
        <v>12.3</v>
      </c>
      <c r="F3261" s="11">
        <v>-7</v>
      </c>
      <c r="G3261" s="11">
        <v>31.8</v>
      </c>
      <c r="H3261" s="11">
        <v>-29.9</v>
      </c>
      <c r="I3261" s="11">
        <v>22.3</v>
      </c>
    </row>
    <row r="3262" spans="1:9" x14ac:dyDescent="0.15">
      <c r="A3262" s="9">
        <v>41042.515277777777</v>
      </c>
      <c r="B3262" s="10">
        <v>21</v>
      </c>
      <c r="C3262" s="10">
        <v>6</v>
      </c>
      <c r="D3262" s="11">
        <v>-2.4</v>
      </c>
      <c r="E3262" s="11">
        <v>7.9</v>
      </c>
      <c r="F3262" s="11">
        <v>0.6</v>
      </c>
      <c r="G3262" s="11">
        <v>25.5</v>
      </c>
      <c r="H3262" s="11">
        <v>-16.399999999999999</v>
      </c>
      <c r="I3262" s="11">
        <v>16.100000000000001</v>
      </c>
    </row>
    <row r="3263" spans="1:9" x14ac:dyDescent="0.15">
      <c r="A3263" s="9">
        <v>41042.636111111111</v>
      </c>
      <c r="B3263" s="10">
        <v>53</v>
      </c>
      <c r="C3263" s="10">
        <v>16</v>
      </c>
      <c r="D3263" s="11">
        <v>-14.4</v>
      </c>
      <c r="E3263" s="11">
        <v>1.7</v>
      </c>
      <c r="F3263" s="11">
        <v>-10.199999999999999</v>
      </c>
      <c r="G3263" s="11">
        <v>21</v>
      </c>
      <c r="H3263" s="11">
        <v>-21.7</v>
      </c>
      <c r="I3263" s="11">
        <v>14.8</v>
      </c>
    </row>
    <row r="3264" spans="1:9" x14ac:dyDescent="0.15">
      <c r="A3264" s="9">
        <v>41042.866666666669</v>
      </c>
      <c r="B3264" s="10">
        <v>167</v>
      </c>
      <c r="C3264" s="10">
        <v>7</v>
      </c>
      <c r="D3264" s="11">
        <v>-19.8</v>
      </c>
      <c r="E3264" s="11">
        <v>19.100000000000001</v>
      </c>
      <c r="F3264" s="11">
        <v>-5</v>
      </c>
      <c r="G3264" s="11">
        <v>31.2</v>
      </c>
      <c r="H3264" s="11">
        <v>-24.4</v>
      </c>
      <c r="I3264" s="11">
        <v>22.6</v>
      </c>
    </row>
    <row r="3265" spans="1:9" x14ac:dyDescent="0.15">
      <c r="A3265" s="9">
        <v>41043.035416666666</v>
      </c>
      <c r="B3265" s="10">
        <v>109</v>
      </c>
      <c r="C3265" s="10">
        <v>6</v>
      </c>
      <c r="D3265" s="11">
        <v>-2.1</v>
      </c>
      <c r="E3265" s="11">
        <v>16.600000000000001</v>
      </c>
      <c r="F3265" s="11">
        <v>2.2000000000000002</v>
      </c>
      <c r="G3265" s="11">
        <v>35.799999999999997</v>
      </c>
      <c r="H3265" s="11">
        <v>-26</v>
      </c>
      <c r="I3265" s="11">
        <v>26.4</v>
      </c>
    </row>
    <row r="3266" spans="1:9" x14ac:dyDescent="0.15">
      <c r="A3266" s="9">
        <v>41043.892361111109</v>
      </c>
      <c r="B3266" s="10">
        <v>156</v>
      </c>
      <c r="C3266" s="10">
        <v>6</v>
      </c>
      <c r="D3266" s="11">
        <v>-7.4</v>
      </c>
      <c r="E3266" s="11">
        <v>6</v>
      </c>
      <c r="F3266" s="11">
        <v>-3.9</v>
      </c>
      <c r="G3266" s="11">
        <v>21.8</v>
      </c>
      <c r="H3266" s="11">
        <v>-19.600000000000001</v>
      </c>
      <c r="I3266" s="11">
        <v>14.7</v>
      </c>
    </row>
    <row r="3267" spans="1:9" x14ac:dyDescent="0.15">
      <c r="A3267" s="9">
        <v>41044.629166666666</v>
      </c>
    </row>
    <row r="3268" spans="1:9" x14ac:dyDescent="0.15">
      <c r="A3268" s="9">
        <v>41044.72152777778</v>
      </c>
      <c r="C3268" s="10">
        <v>6</v>
      </c>
      <c r="G3268" s="11">
        <v>15.2</v>
      </c>
      <c r="H3268" s="11">
        <v>-16.3</v>
      </c>
      <c r="I3268" s="11">
        <v>10.9</v>
      </c>
    </row>
    <row r="3269" spans="1:9" x14ac:dyDescent="0.15">
      <c r="A3269" s="9">
        <v>41044.82708333333</v>
      </c>
      <c r="B3269" s="10">
        <v>75</v>
      </c>
      <c r="C3269" s="10">
        <v>13</v>
      </c>
      <c r="D3269" s="11">
        <v>12.9</v>
      </c>
      <c r="E3269" s="11">
        <v>17</v>
      </c>
      <c r="F3269" s="11">
        <v>14.1</v>
      </c>
      <c r="G3269" s="11">
        <v>21.5</v>
      </c>
      <c r="H3269" s="11">
        <v>-20.7</v>
      </c>
      <c r="I3269" s="11">
        <v>10.4</v>
      </c>
    </row>
    <row r="3270" spans="1:9" x14ac:dyDescent="0.15">
      <c r="A3270" s="9">
        <v>41044.909722222219</v>
      </c>
      <c r="B3270" s="10">
        <v>108</v>
      </c>
      <c r="C3270" s="10">
        <v>4</v>
      </c>
      <c r="D3270" s="11">
        <v>-35.5</v>
      </c>
      <c r="E3270" s="11">
        <v>15.9</v>
      </c>
      <c r="F3270" s="11">
        <v>-22.8</v>
      </c>
      <c r="G3270" s="11">
        <v>27.1</v>
      </c>
      <c r="H3270" s="11">
        <v>-20.3</v>
      </c>
      <c r="I3270" s="11">
        <v>23.3</v>
      </c>
    </row>
    <row r="3271" spans="1:9" x14ac:dyDescent="0.15">
      <c r="A3271" s="9">
        <v>41045.057638888888</v>
      </c>
      <c r="B3271" s="10">
        <v>142</v>
      </c>
      <c r="C3271" s="10">
        <v>9</v>
      </c>
      <c r="D3271" s="11">
        <v>-17</v>
      </c>
      <c r="E3271" s="11">
        <v>25.4</v>
      </c>
      <c r="F3271" s="11">
        <v>-5.4</v>
      </c>
      <c r="G3271" s="11">
        <v>31.5</v>
      </c>
      <c r="H3271" s="11">
        <v>-22.3</v>
      </c>
      <c r="I3271" s="11">
        <v>23.8</v>
      </c>
    </row>
    <row r="3272" spans="1:9" x14ac:dyDescent="0.15">
      <c r="A3272" s="9">
        <v>41045.136111111111</v>
      </c>
      <c r="B3272" s="10">
        <v>102</v>
      </c>
      <c r="C3272" s="10">
        <v>11</v>
      </c>
      <c r="D3272" s="11">
        <v>-18.399999999999999</v>
      </c>
      <c r="E3272" s="11">
        <v>19.100000000000001</v>
      </c>
      <c r="F3272" s="11">
        <v>-15.2</v>
      </c>
      <c r="G3272" s="11">
        <v>24.4</v>
      </c>
      <c r="H3272" s="11">
        <v>-23.1</v>
      </c>
      <c r="I3272" s="11">
        <v>20.2</v>
      </c>
    </row>
    <row r="3273" spans="1:9" x14ac:dyDescent="0.15">
      <c r="A3273" s="9">
        <v>41045.550694444442</v>
      </c>
      <c r="C3273" s="10">
        <v>8</v>
      </c>
      <c r="G3273" s="11">
        <v>41.7</v>
      </c>
      <c r="H3273" s="11">
        <v>-28.6</v>
      </c>
      <c r="I3273" s="11">
        <v>0</v>
      </c>
    </row>
    <row r="3274" spans="1:9" x14ac:dyDescent="0.15">
      <c r="A3274" s="9">
        <v>41046.793749999997</v>
      </c>
      <c r="B3274" s="10">
        <v>139</v>
      </c>
      <c r="C3274" s="10">
        <v>7</v>
      </c>
      <c r="D3274" s="11">
        <v>0.43761499999999998</v>
      </c>
      <c r="E3274" s="11">
        <v>20.872640000000001</v>
      </c>
      <c r="F3274" s="11">
        <v>-1.782948</v>
      </c>
      <c r="G3274" s="11">
        <v>28.3</v>
      </c>
      <c r="H3274" s="11">
        <v>-20.9</v>
      </c>
      <c r="I3274" s="11">
        <v>18.899999999999999</v>
      </c>
    </row>
    <row r="3275" spans="1:9" x14ac:dyDescent="0.15">
      <c r="A3275" s="9">
        <v>41047.291666666664</v>
      </c>
      <c r="B3275" s="10">
        <v>422</v>
      </c>
      <c r="C3275" s="10">
        <v>32</v>
      </c>
      <c r="D3275" s="11">
        <v>-62.4</v>
      </c>
      <c r="E3275" s="11">
        <v>46.5</v>
      </c>
      <c r="F3275" s="11">
        <v>-19.2</v>
      </c>
      <c r="G3275" s="11">
        <v>39.200000000000003</v>
      </c>
      <c r="H3275" s="11">
        <v>-48.1</v>
      </c>
      <c r="I3275" s="11">
        <v>19.7</v>
      </c>
    </row>
    <row r="3276" spans="1:9" x14ac:dyDescent="0.15">
      <c r="A3276" s="9">
        <v>41047.590277777781</v>
      </c>
      <c r="B3276" s="10">
        <v>190</v>
      </c>
      <c r="C3276" s="10">
        <v>12</v>
      </c>
      <c r="D3276" s="11">
        <v>-36</v>
      </c>
      <c r="E3276" s="11">
        <v>25</v>
      </c>
      <c r="F3276" s="11">
        <v>-13.8</v>
      </c>
      <c r="G3276" s="11">
        <v>34.799999999999997</v>
      </c>
      <c r="H3276" s="11">
        <v>-29.6</v>
      </c>
      <c r="I3276" s="11">
        <v>26</v>
      </c>
    </row>
    <row r="3277" spans="1:9" x14ac:dyDescent="0.15">
      <c r="A3277" s="9">
        <v>41047.867361111108</v>
      </c>
      <c r="B3277" s="10">
        <v>256</v>
      </c>
      <c r="C3277" s="10">
        <v>11</v>
      </c>
      <c r="D3277" s="11">
        <v>-14.2</v>
      </c>
      <c r="E3277" s="11">
        <v>33.799999999999997</v>
      </c>
      <c r="F3277" s="11">
        <v>-6.4</v>
      </c>
      <c r="G3277" s="11">
        <v>52.3</v>
      </c>
      <c r="H3277" s="11">
        <v>-42.4</v>
      </c>
      <c r="I3277" s="11">
        <v>35.299999999999997</v>
      </c>
    </row>
    <row r="3278" spans="1:9" x14ac:dyDescent="0.15">
      <c r="A3278" s="9">
        <v>41048.854861111111</v>
      </c>
      <c r="B3278" s="10">
        <v>218</v>
      </c>
      <c r="C3278" s="10">
        <v>21</v>
      </c>
      <c r="D3278" s="11">
        <v>-4.898021</v>
      </c>
      <c r="E3278" s="11">
        <v>23.633770999999999</v>
      </c>
      <c r="F3278" s="11">
        <v>5.8885649999999998</v>
      </c>
      <c r="G3278" s="11">
        <v>28.6</v>
      </c>
      <c r="H3278" s="11">
        <v>-28.2</v>
      </c>
      <c r="I3278" s="11">
        <v>16</v>
      </c>
    </row>
    <row r="3279" spans="1:9" x14ac:dyDescent="0.15">
      <c r="A3279" s="9">
        <v>41049.212500000001</v>
      </c>
      <c r="B3279" s="10">
        <v>271</v>
      </c>
      <c r="C3279" s="10">
        <v>8</v>
      </c>
      <c r="E3279" s="11">
        <v>34.1</v>
      </c>
      <c r="G3279" s="11">
        <v>47.4</v>
      </c>
      <c r="H3279" s="11">
        <v>-32.200000000000003</v>
      </c>
      <c r="I3279" s="11">
        <v>34.1</v>
      </c>
    </row>
    <row r="3280" spans="1:9" x14ac:dyDescent="0.15">
      <c r="A3280" s="9">
        <v>41049.747916666667</v>
      </c>
      <c r="C3280" s="10">
        <v>26</v>
      </c>
      <c r="G3280" s="11">
        <v>45</v>
      </c>
      <c r="H3280" s="11">
        <v>-32.799999999999997</v>
      </c>
      <c r="I3280" s="11">
        <v>31.7</v>
      </c>
    </row>
    <row r="3281" spans="1:9" x14ac:dyDescent="0.15">
      <c r="A3281" s="9">
        <v>41049.759722222225</v>
      </c>
      <c r="B3281" s="10">
        <v>268</v>
      </c>
      <c r="C3281" s="10">
        <v>9</v>
      </c>
      <c r="E3281" s="11">
        <v>34.799999999999997</v>
      </c>
      <c r="G3281" s="11">
        <v>40.4</v>
      </c>
      <c r="H3281" s="11">
        <v>-31.7</v>
      </c>
      <c r="I3281" s="11">
        <v>29.7</v>
      </c>
    </row>
    <row r="3282" spans="1:9" x14ac:dyDescent="0.15">
      <c r="A3282" s="9">
        <v>41050.009027777778</v>
      </c>
      <c r="B3282" s="10">
        <v>353</v>
      </c>
      <c r="C3282" s="10">
        <v>25</v>
      </c>
      <c r="D3282" s="11">
        <v>12.5</v>
      </c>
      <c r="E3282" s="11">
        <v>44.6</v>
      </c>
      <c r="F3282" s="11">
        <v>-4.9000000000000004</v>
      </c>
      <c r="G3282" s="11">
        <v>31.8</v>
      </c>
      <c r="H3282" s="11">
        <v>-21.2</v>
      </c>
      <c r="I3282" s="11">
        <v>23.5</v>
      </c>
    </row>
    <row r="3283" spans="1:9" x14ac:dyDescent="0.15">
      <c r="A3283" s="9">
        <v>41050.154166666667</v>
      </c>
      <c r="B3283" s="10">
        <v>200</v>
      </c>
      <c r="C3283" s="10">
        <v>7</v>
      </c>
      <c r="E3283" s="11">
        <v>23.4</v>
      </c>
      <c r="G3283" s="11">
        <v>71.8</v>
      </c>
      <c r="H3283" s="11">
        <v>-45.5</v>
      </c>
      <c r="I3283" s="11">
        <v>46.5</v>
      </c>
    </row>
    <row r="3284" spans="1:9" x14ac:dyDescent="0.15">
      <c r="A3284" s="9">
        <v>41050.53402777778</v>
      </c>
      <c r="B3284" s="10">
        <v>348</v>
      </c>
      <c r="C3284" s="10">
        <v>27</v>
      </c>
      <c r="E3284" s="11">
        <v>37.700000000000003</v>
      </c>
      <c r="G3284" s="11">
        <v>35.5</v>
      </c>
      <c r="H3284" s="11">
        <v>-36.4</v>
      </c>
      <c r="I3284" s="11">
        <v>26.5</v>
      </c>
    </row>
    <row r="3285" spans="1:9" x14ac:dyDescent="0.15">
      <c r="A3285" s="9">
        <v>41052.620833333334</v>
      </c>
      <c r="B3285" s="10">
        <v>406</v>
      </c>
      <c r="C3285" s="10">
        <v>32</v>
      </c>
      <c r="E3285" s="11">
        <v>55.5</v>
      </c>
      <c r="G3285" s="11">
        <v>30.7</v>
      </c>
      <c r="H3285" s="11">
        <v>-46.1</v>
      </c>
      <c r="I3285" s="11">
        <v>13.9</v>
      </c>
    </row>
    <row r="3286" spans="1:9" x14ac:dyDescent="0.15">
      <c r="A3286" s="9">
        <v>41053.042361111111</v>
      </c>
      <c r="B3286" s="10">
        <v>46</v>
      </c>
      <c r="C3286" s="10">
        <v>8</v>
      </c>
      <c r="D3286" s="11">
        <v>7.5</v>
      </c>
      <c r="E3286" s="11">
        <v>13.5</v>
      </c>
      <c r="F3286" s="11">
        <v>0.1</v>
      </c>
      <c r="G3286" s="11">
        <v>45.3</v>
      </c>
      <c r="H3286" s="11">
        <v>-22.8</v>
      </c>
      <c r="I3286" s="11">
        <v>30.7</v>
      </c>
    </row>
    <row r="3287" spans="1:9" x14ac:dyDescent="0.15">
      <c r="A3287" s="9">
        <v>41053.125</v>
      </c>
      <c r="B3287" s="10">
        <v>104</v>
      </c>
      <c r="C3287" s="10">
        <v>9</v>
      </c>
      <c r="E3287" s="11">
        <v>9.7320670000000007</v>
      </c>
      <c r="G3287" s="11">
        <v>32.1</v>
      </c>
      <c r="H3287" s="11">
        <v>-17.600000000000001</v>
      </c>
      <c r="I3287" s="11">
        <v>25.1</v>
      </c>
    </row>
    <row r="3288" spans="1:9" x14ac:dyDescent="0.15">
      <c r="A3288" s="9">
        <v>41053.186805555553</v>
      </c>
      <c r="B3288" s="10">
        <v>84</v>
      </c>
      <c r="C3288" s="10">
        <v>28</v>
      </c>
      <c r="D3288" s="11">
        <v>-10.199999999999999</v>
      </c>
      <c r="E3288" s="11">
        <v>7.5</v>
      </c>
      <c r="F3288" s="11">
        <v>2.5</v>
      </c>
      <c r="G3288" s="11">
        <v>31.4</v>
      </c>
      <c r="H3288" s="11">
        <v>-55.7</v>
      </c>
      <c r="I3288" s="11">
        <v>26.5</v>
      </c>
    </row>
    <row r="3289" spans="1:9" x14ac:dyDescent="0.15">
      <c r="A3289" s="9">
        <v>41055.195833333331</v>
      </c>
      <c r="B3289" s="10">
        <v>409</v>
      </c>
      <c r="C3289" s="10">
        <v>24</v>
      </c>
      <c r="E3289" s="11">
        <v>35.9</v>
      </c>
      <c r="G3289" s="11">
        <v>27.4</v>
      </c>
      <c r="H3289" s="11">
        <v>-33.1</v>
      </c>
      <c r="I3289" s="11">
        <v>14.2</v>
      </c>
    </row>
    <row r="3290" spans="1:9" x14ac:dyDescent="0.15">
      <c r="A3290" s="9">
        <v>41055.492361111108</v>
      </c>
      <c r="B3290" s="10">
        <v>258</v>
      </c>
      <c r="C3290" s="10">
        <v>3</v>
      </c>
      <c r="D3290" s="11">
        <v>-24.1</v>
      </c>
      <c r="E3290" s="11">
        <v>32.9</v>
      </c>
      <c r="F3290" s="11">
        <v>-12.9</v>
      </c>
      <c r="G3290" s="11">
        <v>15</v>
      </c>
      <c r="H3290" s="11">
        <v>-11.3</v>
      </c>
      <c r="I3290" s="11">
        <v>9.6999999999999993</v>
      </c>
    </row>
    <row r="3291" spans="1:9" x14ac:dyDescent="0.15">
      <c r="A3291" s="9">
        <v>41055.627083333333</v>
      </c>
      <c r="B3291" s="10">
        <v>188</v>
      </c>
      <c r="C3291" s="10">
        <v>3</v>
      </c>
      <c r="E3291" s="11">
        <v>22.9</v>
      </c>
      <c r="G3291" s="11">
        <v>22</v>
      </c>
      <c r="H3291" s="11">
        <v>-14.5</v>
      </c>
      <c r="I3291" s="11">
        <v>14</v>
      </c>
    </row>
    <row r="3292" spans="1:9" x14ac:dyDescent="0.15">
      <c r="A3292" s="9">
        <v>41055.708333333336</v>
      </c>
      <c r="B3292" s="10">
        <v>113</v>
      </c>
      <c r="C3292" s="10">
        <v>12</v>
      </c>
      <c r="D3292" s="11">
        <v>-26.4</v>
      </c>
      <c r="E3292" s="11">
        <v>15.7</v>
      </c>
      <c r="F3292" s="11">
        <v>-19.5</v>
      </c>
      <c r="G3292" s="11">
        <v>52.5</v>
      </c>
      <c r="H3292" s="11">
        <v>-47.9</v>
      </c>
      <c r="I3292" s="11">
        <v>35.4</v>
      </c>
    </row>
    <row r="3293" spans="1:9" x14ac:dyDescent="0.15">
      <c r="A3293" s="9">
        <v>41055.901388888888</v>
      </c>
      <c r="B3293" s="10">
        <v>265</v>
      </c>
      <c r="C3293" s="10">
        <v>5</v>
      </c>
      <c r="E3293" s="11">
        <v>18.2</v>
      </c>
      <c r="G3293" s="11">
        <v>20</v>
      </c>
      <c r="H3293" s="11">
        <v>-12</v>
      </c>
      <c r="I3293" s="11">
        <v>12.5</v>
      </c>
    </row>
    <row r="3294" spans="1:9" x14ac:dyDescent="0.15">
      <c r="A3294" s="9">
        <v>41056.025000000001</v>
      </c>
      <c r="B3294" s="10">
        <v>158</v>
      </c>
      <c r="C3294" s="10">
        <v>8</v>
      </c>
      <c r="E3294" s="11">
        <v>22.2</v>
      </c>
      <c r="G3294" s="11">
        <v>51.8</v>
      </c>
      <c r="H3294" s="11">
        <v>-33.700000000000003</v>
      </c>
      <c r="I3294" s="11">
        <v>36.1</v>
      </c>
    </row>
    <row r="3295" spans="1:9" x14ac:dyDescent="0.15">
      <c r="A3295" s="9">
        <v>41057.214583333334</v>
      </c>
      <c r="B3295" s="10">
        <v>334</v>
      </c>
      <c r="C3295" s="10">
        <v>10</v>
      </c>
      <c r="E3295" s="11">
        <v>34.200000000000003</v>
      </c>
      <c r="G3295" s="11">
        <v>41.9</v>
      </c>
      <c r="H3295" s="11">
        <v>-32.6</v>
      </c>
      <c r="I3295" s="11">
        <v>31.4</v>
      </c>
    </row>
    <row r="3296" spans="1:9" x14ac:dyDescent="0.15">
      <c r="A3296" s="9">
        <v>41061.093055555553</v>
      </c>
      <c r="C3296" s="10">
        <v>18</v>
      </c>
      <c r="G3296" s="11">
        <v>17</v>
      </c>
      <c r="H3296" s="11">
        <v>-16.5</v>
      </c>
      <c r="I3296" s="11">
        <v>11.4</v>
      </c>
    </row>
    <row r="3297" spans="1:9" x14ac:dyDescent="0.15">
      <c r="A3297" s="9">
        <v>41061.159722222219</v>
      </c>
      <c r="B3297" s="10">
        <v>88</v>
      </c>
      <c r="C3297" s="10">
        <v>5</v>
      </c>
      <c r="D3297" s="11">
        <v>-14.6</v>
      </c>
      <c r="E3297" s="11">
        <v>17.8</v>
      </c>
      <c r="F3297" s="11">
        <v>-5.2</v>
      </c>
      <c r="G3297" s="11">
        <v>22.7</v>
      </c>
      <c r="H3297" s="11">
        <v>-13.9</v>
      </c>
      <c r="I3297" s="11">
        <v>16.5</v>
      </c>
    </row>
    <row r="3298" spans="1:9" x14ac:dyDescent="0.15">
      <c r="A3298" s="9">
        <v>41061.240277777775</v>
      </c>
      <c r="B3298" s="10">
        <v>107</v>
      </c>
      <c r="C3298" s="10">
        <v>8</v>
      </c>
      <c r="D3298" s="11">
        <v>-16.2</v>
      </c>
      <c r="E3298" s="11">
        <v>14.6</v>
      </c>
      <c r="F3298" s="11">
        <v>-16.399999999999999</v>
      </c>
      <c r="G3298" s="11">
        <v>18.899999999999999</v>
      </c>
      <c r="H3298" s="11">
        <v>-16.2</v>
      </c>
      <c r="I3298" s="11">
        <v>9.9</v>
      </c>
    </row>
    <row r="3299" spans="1:9" x14ac:dyDescent="0.15">
      <c r="A3299" s="9">
        <v>41061.313194444447</v>
      </c>
      <c r="B3299" s="10">
        <v>81</v>
      </c>
      <c r="C3299" s="10">
        <v>12</v>
      </c>
      <c r="D3299" s="11">
        <v>15.9</v>
      </c>
      <c r="E3299" s="11">
        <v>17.600000000000001</v>
      </c>
      <c r="F3299" s="11">
        <v>1.7</v>
      </c>
      <c r="G3299" s="11">
        <v>57.1</v>
      </c>
      <c r="H3299" s="11">
        <v>-39.5</v>
      </c>
      <c r="I3299" s="11">
        <v>35.799999999999997</v>
      </c>
    </row>
    <row r="3300" spans="1:9" x14ac:dyDescent="0.15">
      <c r="A3300" s="9">
        <v>41063.40347222222</v>
      </c>
      <c r="B3300" s="10">
        <v>156</v>
      </c>
      <c r="C3300" s="10">
        <v>6</v>
      </c>
      <c r="D3300" s="11">
        <v>16.8</v>
      </c>
      <c r="E3300" s="11">
        <v>21.6</v>
      </c>
      <c r="F3300" s="11">
        <v>-14.4</v>
      </c>
      <c r="G3300" s="11">
        <v>41.1</v>
      </c>
      <c r="H3300" s="11">
        <v>-23.6</v>
      </c>
      <c r="I3300" s="11">
        <v>29.8</v>
      </c>
    </row>
    <row r="3301" spans="1:9" x14ac:dyDescent="0.15">
      <c r="A3301" s="9">
        <v>41063.777083333334</v>
      </c>
      <c r="B3301" s="10">
        <v>71</v>
      </c>
      <c r="C3301" s="10">
        <v>7</v>
      </c>
      <c r="D3301" s="11">
        <v>11.8</v>
      </c>
      <c r="E3301" s="11">
        <v>12.2</v>
      </c>
      <c r="F3301" s="11">
        <v>24.9</v>
      </c>
      <c r="G3301" s="11">
        <v>11.3</v>
      </c>
      <c r="H3301" s="11">
        <v>-8.9</v>
      </c>
      <c r="I3301" s="11">
        <v>7.9</v>
      </c>
    </row>
    <row r="3302" spans="1:9" x14ac:dyDescent="0.15">
      <c r="A3302" s="9">
        <v>41063.814583333333</v>
      </c>
      <c r="B3302" s="10">
        <v>43</v>
      </c>
      <c r="C3302" s="10">
        <v>8</v>
      </c>
      <c r="D3302" s="11">
        <v>-1.5</v>
      </c>
      <c r="E3302" s="11">
        <v>6.3</v>
      </c>
      <c r="F3302" s="11">
        <v>-6.1</v>
      </c>
      <c r="G3302" s="11">
        <v>39.200000000000003</v>
      </c>
      <c r="H3302" s="11">
        <v>-25.2</v>
      </c>
      <c r="I3302" s="11">
        <v>27.7</v>
      </c>
    </row>
    <row r="3303" spans="1:9" x14ac:dyDescent="0.15">
      <c r="A3303" s="9">
        <v>41064.359722222223</v>
      </c>
      <c r="B3303" s="10">
        <v>49</v>
      </c>
      <c r="C3303" s="10">
        <v>14</v>
      </c>
      <c r="D3303" s="11">
        <v>27.8</v>
      </c>
      <c r="E3303" s="11">
        <v>9.1999999999999993</v>
      </c>
      <c r="F3303" s="11">
        <v>16.899999999999999</v>
      </c>
      <c r="G3303" s="11">
        <v>40.4</v>
      </c>
      <c r="H3303" s="11">
        <v>-28.5</v>
      </c>
      <c r="I3303" s="11">
        <v>23</v>
      </c>
    </row>
    <row r="3304" spans="1:9" x14ac:dyDescent="0.15">
      <c r="A3304" s="9">
        <v>41064.625694444447</v>
      </c>
      <c r="B3304" s="10">
        <v>222</v>
      </c>
      <c r="C3304" s="10">
        <v>11</v>
      </c>
      <c r="D3304" s="11">
        <v>-18.528261000000001</v>
      </c>
      <c r="E3304" s="11">
        <v>29.196563999999999</v>
      </c>
      <c r="F3304" s="11">
        <v>-2.3273450000000002</v>
      </c>
      <c r="G3304" s="11">
        <v>8.1999999999999993</v>
      </c>
      <c r="H3304" s="11">
        <v>-12</v>
      </c>
      <c r="I3304" s="11">
        <v>5.6</v>
      </c>
    </row>
    <row r="3305" spans="1:9" x14ac:dyDescent="0.15">
      <c r="A3305" s="9">
        <v>41064.663194444445</v>
      </c>
      <c r="B3305" s="10">
        <v>37</v>
      </c>
      <c r="C3305" s="10">
        <v>6</v>
      </c>
      <c r="D3305" s="11">
        <v>-22.1</v>
      </c>
      <c r="E3305" s="11">
        <v>11.5</v>
      </c>
      <c r="F3305" s="11">
        <v>-11.5</v>
      </c>
      <c r="G3305" s="11">
        <v>36.799999999999997</v>
      </c>
      <c r="H3305" s="11">
        <v>-26.6</v>
      </c>
      <c r="I3305" s="11">
        <v>25.2</v>
      </c>
    </row>
    <row r="3306" spans="1:9" x14ac:dyDescent="0.15">
      <c r="A3306" s="9">
        <v>41065.981944444444</v>
      </c>
      <c r="B3306" s="10">
        <v>162</v>
      </c>
      <c r="C3306" s="10">
        <v>6</v>
      </c>
      <c r="D3306" s="11">
        <v>-6.081874</v>
      </c>
      <c r="E3306" s="11">
        <v>14.962127000000001</v>
      </c>
      <c r="F3306" s="11">
        <v>-19.408459000000001</v>
      </c>
      <c r="G3306" s="11">
        <v>37.299999999999997</v>
      </c>
      <c r="H3306" s="11">
        <v>-23.1</v>
      </c>
      <c r="I3306" s="11">
        <v>25.1</v>
      </c>
    </row>
    <row r="3307" spans="1:9" x14ac:dyDescent="0.15">
      <c r="A3307" s="9">
        <v>41066.513194444444</v>
      </c>
      <c r="B3307" s="10">
        <v>107</v>
      </c>
      <c r="C3307" s="10">
        <v>12</v>
      </c>
      <c r="D3307" s="11">
        <v>10.199999999999999</v>
      </c>
      <c r="E3307" s="11">
        <v>16.8</v>
      </c>
      <c r="F3307" s="11">
        <v>-15.5</v>
      </c>
      <c r="G3307" s="11">
        <v>31.7</v>
      </c>
      <c r="H3307" s="11">
        <v>-16.2</v>
      </c>
      <c r="I3307" s="11">
        <v>17.100000000000001</v>
      </c>
    </row>
    <row r="3308" spans="1:9" x14ac:dyDescent="0.15">
      <c r="A3308" s="9">
        <v>41067.113194444442</v>
      </c>
      <c r="B3308" s="10">
        <v>129</v>
      </c>
      <c r="C3308" s="10">
        <v>9</v>
      </c>
      <c r="D3308" s="11">
        <v>16.899999999999999</v>
      </c>
      <c r="E3308" s="11">
        <v>21.1</v>
      </c>
      <c r="F3308" s="11">
        <v>7.8</v>
      </c>
      <c r="G3308" s="11">
        <v>27.9</v>
      </c>
      <c r="H3308" s="11">
        <v>-21.2</v>
      </c>
      <c r="I3308" s="11">
        <v>17.7</v>
      </c>
    </row>
    <row r="3309" spans="1:9" x14ac:dyDescent="0.15">
      <c r="A3309" s="9">
        <v>41067.651388888888</v>
      </c>
      <c r="B3309" s="10">
        <v>120</v>
      </c>
      <c r="C3309" s="10">
        <v>5</v>
      </c>
      <c r="D3309" s="11">
        <v>10.6</v>
      </c>
      <c r="E3309" s="11">
        <v>14.6</v>
      </c>
      <c r="F3309" s="11">
        <v>1.6</v>
      </c>
      <c r="G3309" s="11">
        <v>21.9</v>
      </c>
      <c r="H3309" s="11">
        <v>-18.3</v>
      </c>
      <c r="I3309" s="11">
        <v>16.8</v>
      </c>
    </row>
    <row r="3310" spans="1:9" x14ac:dyDescent="0.15">
      <c r="A3310" s="9">
        <v>41067.952777777777</v>
      </c>
      <c r="B3310" s="10">
        <v>198</v>
      </c>
      <c r="C3310" s="10">
        <v>3</v>
      </c>
      <c r="D3310" s="11">
        <v>-11.4</v>
      </c>
      <c r="E3310" s="11">
        <v>15.8</v>
      </c>
      <c r="F3310" s="11">
        <v>9.1</v>
      </c>
      <c r="G3310" s="11">
        <v>17.2</v>
      </c>
      <c r="H3310" s="11">
        <v>-10.5</v>
      </c>
      <c r="I3310" s="11">
        <v>9.1999999999999993</v>
      </c>
    </row>
    <row r="3311" spans="1:9" x14ac:dyDescent="0.15">
      <c r="A3311" s="9">
        <v>41068.022916666669</v>
      </c>
      <c r="B3311" s="10">
        <v>97</v>
      </c>
      <c r="C3311" s="10">
        <v>7</v>
      </c>
      <c r="D3311" s="11">
        <v>-3.8</v>
      </c>
      <c r="E3311" s="11">
        <v>10.4</v>
      </c>
      <c r="F3311" s="11">
        <v>-15.9</v>
      </c>
      <c r="G3311" s="11">
        <v>26.9</v>
      </c>
      <c r="H3311" s="11">
        <v>-20</v>
      </c>
      <c r="I3311" s="11">
        <v>14.4</v>
      </c>
    </row>
    <row r="3312" spans="1:9" x14ac:dyDescent="0.15">
      <c r="A3312" s="9">
        <v>41068.200694444444</v>
      </c>
      <c r="B3312" s="10">
        <v>159</v>
      </c>
      <c r="C3312" s="10">
        <v>4</v>
      </c>
      <c r="D3312" s="11">
        <v>4.4000000000000004</v>
      </c>
      <c r="E3312" s="11">
        <v>17.899999999999999</v>
      </c>
      <c r="F3312" s="11">
        <v>8.3000000000000007</v>
      </c>
      <c r="G3312" s="11">
        <v>13.1</v>
      </c>
      <c r="H3312" s="11">
        <v>-8.9</v>
      </c>
      <c r="I3312" s="11">
        <v>9.1</v>
      </c>
    </row>
    <row r="3313" spans="1:9" x14ac:dyDescent="0.15">
      <c r="A3313" s="9">
        <v>41068.311805555553</v>
      </c>
      <c r="B3313" s="10">
        <v>130</v>
      </c>
      <c r="C3313" s="10">
        <v>34</v>
      </c>
      <c r="D3313" s="11">
        <v>-43.1</v>
      </c>
      <c r="E3313" s="11">
        <v>19.8</v>
      </c>
      <c r="F3313" s="11">
        <v>-14.5</v>
      </c>
      <c r="G3313" s="11">
        <v>14.4</v>
      </c>
      <c r="H3313" s="11">
        <v>-31.6</v>
      </c>
      <c r="I3313" s="11">
        <v>6.9</v>
      </c>
    </row>
    <row r="3314" spans="1:9" x14ac:dyDescent="0.15">
      <c r="A3314" s="9">
        <v>41068.582638888889</v>
      </c>
      <c r="B3314" s="10">
        <v>98</v>
      </c>
      <c r="C3314" s="10">
        <v>5</v>
      </c>
      <c r="D3314" s="11">
        <v>10.7</v>
      </c>
      <c r="E3314" s="11">
        <v>8.6999999999999993</v>
      </c>
      <c r="F3314" s="11">
        <v>-8.6</v>
      </c>
      <c r="G3314" s="11">
        <v>11.3</v>
      </c>
      <c r="H3314" s="11">
        <v>-5</v>
      </c>
      <c r="I3314" s="11">
        <v>9.3000000000000007</v>
      </c>
    </row>
    <row r="3315" spans="1:9" x14ac:dyDescent="0.15">
      <c r="A3315" s="9">
        <v>41069.09652777778</v>
      </c>
      <c r="B3315" s="10">
        <v>108</v>
      </c>
      <c r="C3315" s="10">
        <v>28</v>
      </c>
      <c r="D3315" s="11">
        <v>-3.6</v>
      </c>
      <c r="E3315" s="11">
        <v>20.2</v>
      </c>
      <c r="F3315" s="11">
        <v>-7.3</v>
      </c>
      <c r="G3315" s="11">
        <v>26.7</v>
      </c>
      <c r="H3315" s="11">
        <v>-25.1</v>
      </c>
      <c r="I3315" s="11">
        <v>15.4</v>
      </c>
    </row>
    <row r="3316" spans="1:9" x14ac:dyDescent="0.15">
      <c r="A3316" s="9">
        <v>41069.931250000001</v>
      </c>
      <c r="B3316" s="10">
        <v>88</v>
      </c>
      <c r="C3316" s="10">
        <v>3</v>
      </c>
      <c r="D3316" s="11">
        <v>-27.9</v>
      </c>
      <c r="E3316" s="11">
        <v>12.7</v>
      </c>
      <c r="F3316" s="11">
        <v>-11.9</v>
      </c>
      <c r="G3316" s="11">
        <v>8.1999999999999993</v>
      </c>
      <c r="H3316" s="11">
        <v>-5.4</v>
      </c>
      <c r="I3316" s="11">
        <v>4.5999999999999996</v>
      </c>
    </row>
    <row r="3317" spans="1:9" x14ac:dyDescent="0.15">
      <c r="A3317" s="9">
        <v>41070.019444444442</v>
      </c>
      <c r="B3317" s="10">
        <v>123</v>
      </c>
      <c r="C3317" s="10">
        <v>7</v>
      </c>
      <c r="D3317" s="11">
        <v>25.3</v>
      </c>
      <c r="E3317" s="11">
        <v>17.899999999999999</v>
      </c>
      <c r="F3317" s="11">
        <v>25</v>
      </c>
      <c r="G3317" s="11">
        <v>37.299999999999997</v>
      </c>
      <c r="H3317" s="11">
        <v>-26.4</v>
      </c>
      <c r="I3317" s="11">
        <v>24.8</v>
      </c>
    </row>
    <row r="3318" spans="1:9" x14ac:dyDescent="0.15">
      <c r="A3318" s="9">
        <v>41070.260416666664</v>
      </c>
      <c r="B3318" s="10">
        <v>138</v>
      </c>
      <c r="C3318" s="10">
        <v>8</v>
      </c>
      <c r="D3318" s="11">
        <v>-23.4</v>
      </c>
      <c r="E3318" s="11">
        <v>18.600000000000001</v>
      </c>
      <c r="F3318" s="11">
        <v>-13.1</v>
      </c>
      <c r="G3318" s="11">
        <v>30.4</v>
      </c>
      <c r="H3318" s="11">
        <v>-18.7</v>
      </c>
      <c r="I3318" s="11">
        <v>20.8</v>
      </c>
    </row>
    <row r="3319" spans="1:9" x14ac:dyDescent="0.15">
      <c r="A3319" s="9">
        <v>41070.399305555555</v>
      </c>
      <c r="B3319" s="10">
        <v>179</v>
      </c>
      <c r="C3319" s="10">
        <v>21</v>
      </c>
      <c r="D3319" s="11">
        <v>-56.6</v>
      </c>
      <c r="E3319" s="11">
        <v>16.2</v>
      </c>
      <c r="F3319" s="11">
        <v>-32.4</v>
      </c>
      <c r="G3319" s="11">
        <v>9.3000000000000007</v>
      </c>
      <c r="H3319" s="11">
        <v>-17.3</v>
      </c>
      <c r="I3319" s="11">
        <v>3.3</v>
      </c>
    </row>
    <row r="3320" spans="1:9" x14ac:dyDescent="0.15">
      <c r="A3320" s="9">
        <v>41070.574305555558</v>
      </c>
      <c r="B3320" s="10">
        <v>98</v>
      </c>
      <c r="C3320" s="10">
        <v>6</v>
      </c>
      <c r="D3320" s="11">
        <v>1.6</v>
      </c>
      <c r="E3320" s="11">
        <v>10.1</v>
      </c>
      <c r="F3320" s="11">
        <v>-6.1</v>
      </c>
      <c r="G3320" s="11">
        <v>12.8</v>
      </c>
      <c r="H3320" s="11">
        <v>-9</v>
      </c>
      <c r="I3320" s="11">
        <v>4.3</v>
      </c>
    </row>
    <row r="3321" spans="1:9" x14ac:dyDescent="0.15">
      <c r="A3321" s="9">
        <v>41071.244444444441</v>
      </c>
      <c r="B3321" s="10">
        <v>184</v>
      </c>
      <c r="C3321" s="10">
        <v>19</v>
      </c>
      <c r="D3321" s="11">
        <v>13.8</v>
      </c>
      <c r="E3321" s="11">
        <v>19.899999999999999</v>
      </c>
      <c r="F3321" s="11">
        <v>-3.2</v>
      </c>
      <c r="G3321" s="11">
        <v>22</v>
      </c>
      <c r="H3321" s="11">
        <v>-19.2</v>
      </c>
      <c r="I3321" s="11">
        <v>20</v>
      </c>
    </row>
    <row r="3322" spans="1:9" x14ac:dyDescent="0.15">
      <c r="A3322" s="9">
        <v>41071.720833333333</v>
      </c>
      <c r="B3322" s="10">
        <v>156</v>
      </c>
      <c r="C3322" s="10">
        <v>9</v>
      </c>
      <c r="D3322" s="11">
        <v>19.399999999999999</v>
      </c>
      <c r="E3322" s="11">
        <v>13.1</v>
      </c>
      <c r="F3322" s="11">
        <v>10.8</v>
      </c>
      <c r="G3322" s="11">
        <v>19.399999999999999</v>
      </c>
      <c r="H3322" s="11">
        <v>-16.600000000000001</v>
      </c>
      <c r="I3322" s="11">
        <v>12.1</v>
      </c>
    </row>
    <row r="3323" spans="1:9" x14ac:dyDescent="0.15">
      <c r="A3323" s="9">
        <v>41072.129166666666</v>
      </c>
      <c r="B3323" s="10">
        <v>288</v>
      </c>
      <c r="C3323" s="10">
        <v>15</v>
      </c>
      <c r="D3323" s="11">
        <v>-7.076524</v>
      </c>
      <c r="E3323" s="11">
        <v>33.175766000000003</v>
      </c>
      <c r="F3323" s="11">
        <v>2.648021</v>
      </c>
      <c r="G3323" s="11">
        <v>13.3</v>
      </c>
      <c r="H3323" s="11">
        <v>-13</v>
      </c>
      <c r="I3323" s="11">
        <v>7.6</v>
      </c>
    </row>
    <row r="3324" spans="1:9" x14ac:dyDescent="0.15">
      <c r="A3324" s="9">
        <v>41072.200694444444</v>
      </c>
      <c r="B3324" s="10">
        <v>92</v>
      </c>
      <c r="C3324" s="10">
        <v>9</v>
      </c>
      <c r="D3324" s="11">
        <v>2.2000000000000002</v>
      </c>
      <c r="E3324" s="11">
        <v>6.2</v>
      </c>
      <c r="F3324" s="11">
        <v>-5.6</v>
      </c>
      <c r="G3324" s="11">
        <v>48.2</v>
      </c>
      <c r="H3324" s="11">
        <v>-32.200000000000003</v>
      </c>
      <c r="I3324" s="11">
        <v>34</v>
      </c>
    </row>
    <row r="3325" spans="1:9" x14ac:dyDescent="0.15">
      <c r="A3325" s="9">
        <v>41074.316666666666</v>
      </c>
      <c r="B3325" s="10">
        <v>177</v>
      </c>
      <c r="C3325" s="10">
        <v>4</v>
      </c>
      <c r="D3325" s="11">
        <v>4.8</v>
      </c>
      <c r="E3325" s="11">
        <v>23.9</v>
      </c>
      <c r="F3325" s="11">
        <v>-9.4</v>
      </c>
      <c r="G3325" s="11">
        <v>40.299999999999997</v>
      </c>
      <c r="H3325" s="11">
        <v>-26.5</v>
      </c>
      <c r="I3325" s="11">
        <v>24.7</v>
      </c>
    </row>
    <row r="3326" spans="1:9" x14ac:dyDescent="0.15">
      <c r="A3326" s="9">
        <v>41075.460416666669</v>
      </c>
      <c r="B3326" s="10">
        <v>43</v>
      </c>
      <c r="C3326" s="10">
        <v>13</v>
      </c>
      <c r="D3326" s="11">
        <v>-8.1999999999999993</v>
      </c>
      <c r="E3326" s="11">
        <v>7.7</v>
      </c>
      <c r="F3326" s="11">
        <v>-6.1</v>
      </c>
      <c r="G3326" s="11">
        <v>9.9</v>
      </c>
      <c r="H3326" s="11">
        <v>-11</v>
      </c>
      <c r="I3326" s="11">
        <v>3.3</v>
      </c>
    </row>
    <row r="3327" spans="1:9" x14ac:dyDescent="0.15">
      <c r="A3327" s="9">
        <v>41075.556250000001</v>
      </c>
      <c r="B3327" s="10">
        <v>99</v>
      </c>
      <c r="C3327" s="10">
        <v>11</v>
      </c>
      <c r="D3327" s="11">
        <v>-2.1</v>
      </c>
      <c r="E3327" s="11">
        <v>13.3</v>
      </c>
      <c r="F3327" s="11">
        <v>6.9</v>
      </c>
      <c r="G3327" s="11">
        <v>45.4</v>
      </c>
      <c r="H3327" s="11">
        <v>-30.8</v>
      </c>
      <c r="I3327" s="11">
        <v>27.2</v>
      </c>
    </row>
    <row r="3328" spans="1:9" x14ac:dyDescent="0.15">
      <c r="A3328" s="9">
        <v>41076.207638888889</v>
      </c>
      <c r="B3328" s="10">
        <v>84</v>
      </c>
      <c r="C3328" s="10">
        <v>11</v>
      </c>
      <c r="D3328" s="11">
        <v>-17.3</v>
      </c>
      <c r="E3328" s="11">
        <v>19.399999999999999</v>
      </c>
      <c r="F3328" s="11">
        <v>-12.2</v>
      </c>
      <c r="G3328" s="11">
        <v>47.5</v>
      </c>
      <c r="H3328" s="11">
        <v>-34.799999999999997</v>
      </c>
      <c r="I3328" s="11">
        <v>34.6</v>
      </c>
    </row>
    <row r="3329" spans="1:9" x14ac:dyDescent="0.15">
      <c r="A3329" s="9">
        <v>41077.138194444444</v>
      </c>
      <c r="B3329" s="10">
        <v>56</v>
      </c>
      <c r="C3329" s="10">
        <v>2</v>
      </c>
      <c r="D3329" s="11">
        <v>-11.4</v>
      </c>
      <c r="E3329" s="11">
        <v>9.6</v>
      </c>
      <c r="F3329" s="11">
        <v>0.3</v>
      </c>
      <c r="G3329" s="11">
        <v>8.6999999999999993</v>
      </c>
      <c r="H3329" s="11">
        <v>-9.8000000000000007</v>
      </c>
      <c r="I3329" s="11">
        <v>4.4000000000000004</v>
      </c>
    </row>
    <row r="3330" spans="1:9" x14ac:dyDescent="0.15">
      <c r="A3330" s="9">
        <v>41077.271527777775</v>
      </c>
      <c r="B3330" s="10">
        <v>188</v>
      </c>
      <c r="C3330" s="10">
        <v>16</v>
      </c>
      <c r="D3330" s="11">
        <v>-6.6</v>
      </c>
      <c r="E3330" s="11">
        <v>19</v>
      </c>
      <c r="F3330" s="11">
        <v>1.2</v>
      </c>
      <c r="G3330" s="11">
        <v>40.700000000000003</v>
      </c>
      <c r="H3330" s="11">
        <v>-28.1</v>
      </c>
      <c r="I3330" s="11">
        <v>24</v>
      </c>
    </row>
    <row r="3331" spans="1:9" x14ac:dyDescent="0.15">
      <c r="A3331" s="9">
        <v>41077.64166666667</v>
      </c>
      <c r="B3331" s="10">
        <v>43</v>
      </c>
      <c r="C3331" s="10">
        <v>6</v>
      </c>
      <c r="D3331" s="11">
        <v>-28.2</v>
      </c>
      <c r="E3331" s="11">
        <v>7.9</v>
      </c>
      <c r="F3331" s="11">
        <v>-18.399999999999999</v>
      </c>
      <c r="G3331" s="11">
        <v>36.5</v>
      </c>
      <c r="H3331" s="11">
        <v>-28.2</v>
      </c>
      <c r="I3331" s="11">
        <v>26.5</v>
      </c>
    </row>
    <row r="3332" spans="1:9" x14ac:dyDescent="0.15">
      <c r="A3332" s="9">
        <v>41078.645833333336</v>
      </c>
      <c r="B3332" s="10">
        <v>163</v>
      </c>
      <c r="C3332" s="10">
        <v>8</v>
      </c>
      <c r="D3332" s="11">
        <v>-50.7</v>
      </c>
      <c r="E3332" s="11">
        <v>11.6</v>
      </c>
      <c r="F3332" s="11">
        <v>-20.2</v>
      </c>
      <c r="G3332" s="11">
        <v>14.6</v>
      </c>
      <c r="H3332" s="11">
        <v>-14.3</v>
      </c>
      <c r="I3332" s="11">
        <v>13.3</v>
      </c>
    </row>
    <row r="3333" spans="1:9" x14ac:dyDescent="0.15">
      <c r="A3333" s="9">
        <v>41078.924305555556</v>
      </c>
      <c r="B3333" s="10">
        <v>151</v>
      </c>
      <c r="C3333" s="10">
        <v>3</v>
      </c>
      <c r="D3333" s="11">
        <v>1.4</v>
      </c>
      <c r="E3333" s="11">
        <v>16.899999999999999</v>
      </c>
      <c r="F3333" s="11">
        <v>-3.3</v>
      </c>
      <c r="G3333" s="11">
        <v>24</v>
      </c>
      <c r="H3333" s="11">
        <v>-15.3</v>
      </c>
      <c r="I3333" s="11">
        <v>13.9</v>
      </c>
    </row>
    <row r="3334" spans="1:9" x14ac:dyDescent="0.15">
      <c r="A3334" s="9">
        <v>41079.081944444442</v>
      </c>
      <c r="B3334" s="10">
        <v>125</v>
      </c>
      <c r="C3334" s="10">
        <v>4</v>
      </c>
      <c r="D3334" s="11">
        <v>-29.6</v>
      </c>
      <c r="E3334" s="11">
        <v>11.1</v>
      </c>
      <c r="F3334" s="11">
        <v>-22.6</v>
      </c>
      <c r="G3334" s="11">
        <v>27.3</v>
      </c>
      <c r="H3334" s="11">
        <v>-17.5</v>
      </c>
      <c r="I3334" s="11">
        <v>16.600000000000001</v>
      </c>
    </row>
    <row r="3335" spans="1:9" x14ac:dyDescent="0.15">
      <c r="A3335" s="9">
        <v>41079.363888888889</v>
      </c>
      <c r="B3335" s="10">
        <v>178</v>
      </c>
      <c r="C3335" s="10">
        <v>27</v>
      </c>
      <c r="D3335" s="11">
        <v>-5.0999999999999996</v>
      </c>
      <c r="E3335" s="11">
        <v>26.5</v>
      </c>
      <c r="F3335" s="11">
        <v>-12.4</v>
      </c>
      <c r="G3335" s="11">
        <v>20.3</v>
      </c>
      <c r="H3335" s="11">
        <v>-23.9</v>
      </c>
      <c r="I3335" s="11">
        <v>6.2</v>
      </c>
    </row>
    <row r="3336" spans="1:9" x14ac:dyDescent="0.15">
      <c r="A3336" s="9">
        <v>41080.40347222222</v>
      </c>
      <c r="B3336" s="10">
        <v>208</v>
      </c>
      <c r="C3336" s="10">
        <v>15</v>
      </c>
      <c r="D3336" s="11">
        <v>22</v>
      </c>
      <c r="E3336" s="11">
        <v>21.4</v>
      </c>
      <c r="F3336" s="11">
        <v>4.9000000000000004</v>
      </c>
      <c r="G3336" s="11">
        <v>24.6</v>
      </c>
      <c r="H3336" s="11">
        <v>-17.899999999999999</v>
      </c>
      <c r="I3336" s="11">
        <v>11.4</v>
      </c>
    </row>
    <row r="3337" spans="1:9" x14ac:dyDescent="0.15">
      <c r="A3337" s="9">
        <v>41082.095833333333</v>
      </c>
      <c r="B3337" s="10">
        <v>89</v>
      </c>
      <c r="C3337" s="10">
        <v>8</v>
      </c>
      <c r="D3337" s="11">
        <v>8.5</v>
      </c>
      <c r="E3337" s="11">
        <v>10.5</v>
      </c>
      <c r="F3337" s="11">
        <v>-0.9</v>
      </c>
      <c r="G3337" s="11">
        <v>39.1</v>
      </c>
      <c r="H3337" s="11">
        <v>-25.4</v>
      </c>
      <c r="I3337" s="11">
        <v>25</v>
      </c>
    </row>
    <row r="3338" spans="1:9" x14ac:dyDescent="0.15">
      <c r="A3338" s="9">
        <v>41082.633333333331</v>
      </c>
      <c r="B3338" s="10">
        <v>201</v>
      </c>
      <c r="C3338" s="10">
        <v>9</v>
      </c>
      <c r="D3338" s="11">
        <v>22.5</v>
      </c>
      <c r="E3338" s="11">
        <v>18.899999999999999</v>
      </c>
      <c r="F3338" s="11">
        <v>-0.9</v>
      </c>
      <c r="G3338" s="11">
        <v>32.4</v>
      </c>
      <c r="H3338" s="11">
        <v>-22.4</v>
      </c>
      <c r="I3338" s="11">
        <v>24.2</v>
      </c>
    </row>
    <row r="3339" spans="1:9" x14ac:dyDescent="0.15">
      <c r="A3339" s="9">
        <v>41083.669444444444</v>
      </c>
      <c r="B3339" s="10">
        <v>201</v>
      </c>
      <c r="C3339" s="10">
        <v>6</v>
      </c>
      <c r="D3339" s="11">
        <v>29.5</v>
      </c>
      <c r="E3339" s="11">
        <v>11.1</v>
      </c>
      <c r="F3339" s="11">
        <v>9.8000000000000007</v>
      </c>
      <c r="G3339" s="11">
        <v>14.4</v>
      </c>
      <c r="H3339" s="11">
        <v>-9.5</v>
      </c>
      <c r="I3339" s="11">
        <v>11.6</v>
      </c>
    </row>
    <row r="3340" spans="1:9" x14ac:dyDescent="0.15">
      <c r="A3340" s="9">
        <v>41083.72152777778</v>
      </c>
      <c r="B3340" s="10">
        <v>67</v>
      </c>
      <c r="C3340" s="10">
        <v>6</v>
      </c>
      <c r="D3340" s="11">
        <v>-25.3</v>
      </c>
      <c r="E3340" s="11">
        <v>11.5</v>
      </c>
      <c r="F3340" s="11">
        <v>-16.3</v>
      </c>
      <c r="G3340" s="11">
        <v>25.4</v>
      </c>
      <c r="H3340" s="11">
        <v>-19.5</v>
      </c>
      <c r="I3340" s="11">
        <v>20.5</v>
      </c>
    </row>
    <row r="3341" spans="1:9" x14ac:dyDescent="0.15">
      <c r="A3341" s="9">
        <v>41084.880555555559</v>
      </c>
      <c r="B3341" s="10">
        <v>99</v>
      </c>
      <c r="C3341" s="10">
        <v>7</v>
      </c>
      <c r="D3341" s="11">
        <v>-65.5</v>
      </c>
      <c r="E3341" s="11">
        <v>7</v>
      </c>
      <c r="F3341" s="11">
        <v>-35.6</v>
      </c>
      <c r="G3341" s="11">
        <v>18.7</v>
      </c>
      <c r="H3341" s="11">
        <v>-19.8</v>
      </c>
      <c r="I3341" s="11">
        <v>10.8</v>
      </c>
    </row>
    <row r="3342" spans="1:9" x14ac:dyDescent="0.15">
      <c r="A3342" s="9">
        <v>41086.094444444447</v>
      </c>
      <c r="B3342" s="10">
        <v>238</v>
      </c>
      <c r="C3342" s="10">
        <v>24</v>
      </c>
      <c r="D3342" s="11">
        <v>50.1</v>
      </c>
      <c r="E3342" s="11">
        <v>6.5</v>
      </c>
      <c r="F3342" s="11">
        <v>26.3</v>
      </c>
      <c r="G3342" s="11">
        <v>8.9</v>
      </c>
      <c r="H3342" s="11">
        <v>-8.3000000000000007</v>
      </c>
      <c r="I3342" s="11">
        <v>2</v>
      </c>
    </row>
    <row r="3343" spans="1:9" x14ac:dyDescent="0.15">
      <c r="A3343" s="9">
        <v>41086.183333333334</v>
      </c>
      <c r="B3343" s="10">
        <v>123</v>
      </c>
      <c r="C3343" s="10">
        <v>7</v>
      </c>
      <c r="D3343" s="11">
        <v>15.6</v>
      </c>
      <c r="E3343" s="11">
        <v>8.9</v>
      </c>
      <c r="F3343" s="11">
        <v>6.4</v>
      </c>
      <c r="G3343" s="11">
        <v>15.9</v>
      </c>
      <c r="H3343" s="11">
        <v>-13.3</v>
      </c>
      <c r="I3343" s="11">
        <v>7.8</v>
      </c>
    </row>
    <row r="3344" spans="1:9" x14ac:dyDescent="0.15">
      <c r="A3344" s="9">
        <v>41086.484722222223</v>
      </c>
      <c r="B3344" s="10">
        <v>66</v>
      </c>
      <c r="C3344" s="10">
        <v>31</v>
      </c>
      <c r="D3344" s="11">
        <v>6.5</v>
      </c>
      <c r="E3344" s="11">
        <v>6.4</v>
      </c>
      <c r="F3344" s="11">
        <v>7.8</v>
      </c>
      <c r="G3344" s="11">
        <v>15.9</v>
      </c>
      <c r="H3344" s="11">
        <v>-10.4</v>
      </c>
      <c r="I3344" s="11">
        <v>11.4</v>
      </c>
    </row>
    <row r="3345" spans="1:9" x14ac:dyDescent="0.15">
      <c r="A3345" s="9">
        <v>41087.25</v>
      </c>
      <c r="B3345" s="10">
        <v>108</v>
      </c>
      <c r="C3345" s="10">
        <v>22</v>
      </c>
      <c r="D3345" s="11">
        <v>13.3</v>
      </c>
      <c r="E3345" s="11">
        <v>1.4</v>
      </c>
      <c r="F3345" s="11">
        <v>5.7</v>
      </c>
      <c r="G3345" s="11">
        <v>3.3</v>
      </c>
      <c r="H3345" s="11">
        <v>-10</v>
      </c>
      <c r="I3345" s="11">
        <v>-2.2999999999999998</v>
      </c>
    </row>
    <row r="3346" spans="1:9" x14ac:dyDescent="0.15">
      <c r="A3346" s="9">
        <v>41087.387499999997</v>
      </c>
      <c r="B3346" s="10">
        <v>72</v>
      </c>
      <c r="C3346" s="10">
        <v>20</v>
      </c>
      <c r="D3346" s="11">
        <v>-7.6</v>
      </c>
      <c r="E3346" s="11">
        <v>15.6</v>
      </c>
      <c r="F3346" s="11">
        <v>1.7</v>
      </c>
      <c r="G3346" s="11">
        <v>2.6</v>
      </c>
      <c r="H3346" s="11">
        <v>-17.7</v>
      </c>
      <c r="I3346" s="11">
        <v>2.2000000000000002</v>
      </c>
    </row>
    <row r="3347" spans="1:9" x14ac:dyDescent="0.15">
      <c r="A3347" s="9">
        <v>41087.574305555558</v>
      </c>
      <c r="B3347" s="10">
        <v>48</v>
      </c>
      <c r="C3347" s="10">
        <v>22</v>
      </c>
      <c r="D3347" s="11">
        <v>6.9047080000000003</v>
      </c>
      <c r="E3347" s="11">
        <v>12.209209</v>
      </c>
      <c r="F3347" s="11">
        <v>4.8199120000000004</v>
      </c>
      <c r="G3347" s="11">
        <v>11.5</v>
      </c>
      <c r="H3347" s="11">
        <v>-10.3</v>
      </c>
      <c r="I3347" s="11">
        <v>12.1</v>
      </c>
    </row>
    <row r="3348" spans="1:9" x14ac:dyDescent="0.15">
      <c r="A3348" s="9">
        <v>41087.694444444445</v>
      </c>
      <c r="B3348" s="10">
        <v>95</v>
      </c>
      <c r="C3348" s="10">
        <v>12</v>
      </c>
      <c r="D3348" s="11">
        <v>7.1</v>
      </c>
      <c r="E3348" s="11">
        <v>16.3</v>
      </c>
      <c r="F3348" s="11">
        <v>-1.1000000000000001</v>
      </c>
      <c r="G3348" s="11">
        <v>18.8</v>
      </c>
      <c r="H3348" s="11">
        <v>-13.4</v>
      </c>
      <c r="I3348" s="11">
        <v>13.9</v>
      </c>
    </row>
    <row r="3349" spans="1:9" x14ac:dyDescent="0.15">
      <c r="A3349" s="9">
        <v>41088.07708333333</v>
      </c>
      <c r="B3349" s="10">
        <v>48</v>
      </c>
      <c r="C3349" s="10">
        <v>11</v>
      </c>
      <c r="D3349" s="11">
        <v>-9</v>
      </c>
      <c r="E3349" s="11">
        <v>7.7</v>
      </c>
      <c r="F3349" s="11">
        <v>-12.3</v>
      </c>
      <c r="G3349" s="11">
        <v>19.399999999999999</v>
      </c>
      <c r="H3349" s="11">
        <v>-11.3</v>
      </c>
      <c r="I3349" s="11">
        <v>17.399999999999999</v>
      </c>
    </row>
    <row r="3350" spans="1:9" x14ac:dyDescent="0.15">
      <c r="A3350" s="9">
        <v>41088.529861111114</v>
      </c>
      <c r="B3350" s="10">
        <v>129</v>
      </c>
      <c r="C3350" s="10">
        <v>5</v>
      </c>
      <c r="D3350" s="11">
        <v>-21.8</v>
      </c>
      <c r="E3350" s="11">
        <v>8.1</v>
      </c>
      <c r="F3350" s="11">
        <v>-6.2</v>
      </c>
      <c r="G3350" s="11">
        <v>20.9</v>
      </c>
      <c r="H3350" s="11">
        <v>-13.5</v>
      </c>
      <c r="I3350" s="11">
        <v>15.3</v>
      </c>
    </row>
    <row r="3351" spans="1:9" x14ac:dyDescent="0.15">
      <c r="A3351" s="9">
        <v>41089.117361111108</v>
      </c>
      <c r="B3351" s="10">
        <v>35</v>
      </c>
      <c r="C3351" s="10">
        <v>35</v>
      </c>
      <c r="D3351" s="11">
        <v>-5.0559729999999998</v>
      </c>
      <c r="E3351" s="11">
        <v>8.2080230000000007</v>
      </c>
      <c r="F3351" s="11">
        <v>-1.6463129999999999</v>
      </c>
      <c r="G3351" s="11">
        <v>9.1</v>
      </c>
      <c r="H3351" s="11">
        <v>-12.9</v>
      </c>
      <c r="I3351" s="11">
        <v>2.7</v>
      </c>
    </row>
    <row r="3352" spans="1:9" x14ac:dyDescent="0.15">
      <c r="A3352" s="9">
        <v>41090.271527777775</v>
      </c>
      <c r="B3352" s="10">
        <v>49</v>
      </c>
      <c r="C3352" s="10">
        <v>10</v>
      </c>
      <c r="D3352" s="11">
        <v>0.55761700000000003</v>
      </c>
      <c r="E3352" s="11">
        <v>7.8319029999999996</v>
      </c>
      <c r="F3352" s="11">
        <v>-1.5876760000000001</v>
      </c>
      <c r="G3352" s="11">
        <v>13.3</v>
      </c>
      <c r="H3352" s="11">
        <v>-9.6999999999999993</v>
      </c>
      <c r="I3352" s="11">
        <v>8.6</v>
      </c>
    </row>
    <row r="3353" spans="1:9" x14ac:dyDescent="0.15">
      <c r="A3353" s="9">
        <v>41091.071527777778</v>
      </c>
      <c r="B3353" s="10">
        <v>72</v>
      </c>
      <c r="C3353" s="10">
        <v>35</v>
      </c>
      <c r="D3353" s="11">
        <v>-11.2</v>
      </c>
      <c r="E3353" s="11">
        <v>7.8</v>
      </c>
      <c r="F3353" s="11">
        <v>-4.5999999999999996</v>
      </c>
      <c r="G3353" s="11">
        <v>5.0999999999999996</v>
      </c>
      <c r="H3353" s="11">
        <v>-12.4</v>
      </c>
      <c r="I3353" s="11">
        <v>9.5</v>
      </c>
    </row>
    <row r="3354" spans="1:9" x14ac:dyDescent="0.15">
      <c r="A3354" s="9">
        <v>41091.089583333334</v>
      </c>
      <c r="B3354" s="10">
        <v>18</v>
      </c>
      <c r="C3354" s="10">
        <v>5</v>
      </c>
      <c r="D3354" s="11">
        <v>-12.6</v>
      </c>
      <c r="E3354" s="11">
        <v>4.4000000000000004</v>
      </c>
      <c r="F3354" s="11">
        <v>-8.1</v>
      </c>
      <c r="G3354" s="11">
        <v>20</v>
      </c>
      <c r="H3354" s="11">
        <v>-12.4</v>
      </c>
      <c r="I3354" s="11">
        <v>14.4</v>
      </c>
    </row>
    <row r="3355" spans="1:9" x14ac:dyDescent="0.15">
      <c r="A3355" s="9">
        <v>41091.212500000001</v>
      </c>
      <c r="B3355" s="10">
        <v>80</v>
      </c>
      <c r="C3355" s="10">
        <v>6</v>
      </c>
      <c r="D3355" s="11">
        <v>-1.8</v>
      </c>
      <c r="E3355" s="11">
        <v>10</v>
      </c>
      <c r="F3355" s="11">
        <v>1.9</v>
      </c>
      <c r="G3355" s="11">
        <v>8.8000000000000007</v>
      </c>
      <c r="H3355" s="11">
        <v>-6.4</v>
      </c>
      <c r="I3355" s="11">
        <v>8</v>
      </c>
    </row>
    <row r="3356" spans="1:9" x14ac:dyDescent="0.15">
      <c r="A3356" s="9">
        <v>41091.277083333334</v>
      </c>
      <c r="B3356" s="10">
        <v>74</v>
      </c>
      <c r="C3356" s="10">
        <v>8</v>
      </c>
      <c r="D3356" s="11">
        <v>3.9</v>
      </c>
      <c r="E3356" s="11">
        <v>15.1</v>
      </c>
      <c r="F3356" s="11">
        <v>-10.7</v>
      </c>
      <c r="G3356" s="11">
        <v>17.2</v>
      </c>
      <c r="H3356" s="11">
        <v>-11.5</v>
      </c>
      <c r="I3356" s="11">
        <v>7.5</v>
      </c>
    </row>
    <row r="3357" spans="1:9" x14ac:dyDescent="0.15">
      <c r="A3357" s="9">
        <v>41091.334722222222</v>
      </c>
      <c r="B3357" s="10">
        <v>75</v>
      </c>
      <c r="C3357" s="10">
        <v>4</v>
      </c>
      <c r="D3357" s="11">
        <v>7.9</v>
      </c>
      <c r="E3357" s="11">
        <v>8.6</v>
      </c>
      <c r="F3357" s="11">
        <v>-4.4000000000000004</v>
      </c>
      <c r="G3357" s="11">
        <v>17</v>
      </c>
      <c r="H3357" s="11">
        <v>-11.9</v>
      </c>
      <c r="I3357" s="11">
        <v>7.7</v>
      </c>
    </row>
    <row r="3358" spans="1:9" x14ac:dyDescent="0.15">
      <c r="A3358" s="9">
        <v>41091.387499999997</v>
      </c>
      <c r="B3358" s="10">
        <v>65</v>
      </c>
      <c r="C3358" s="10">
        <v>8</v>
      </c>
      <c r="D3358" s="11">
        <v>14.1</v>
      </c>
      <c r="E3358" s="11">
        <v>11.7</v>
      </c>
      <c r="F3358" s="11">
        <v>4.4000000000000004</v>
      </c>
      <c r="G3358" s="11">
        <v>25.9</v>
      </c>
      <c r="H3358" s="11">
        <v>-14.3</v>
      </c>
      <c r="I3358" s="11">
        <v>14.8</v>
      </c>
    </row>
    <row r="3359" spans="1:9" x14ac:dyDescent="0.15">
      <c r="A3359" s="9">
        <v>41091.571527777778</v>
      </c>
      <c r="B3359" s="10">
        <v>257</v>
      </c>
      <c r="C3359" s="10">
        <v>15</v>
      </c>
      <c r="D3359" s="11">
        <v>-39</v>
      </c>
      <c r="E3359" s="11">
        <v>14.9</v>
      </c>
      <c r="F3359" s="11">
        <v>-25.2</v>
      </c>
      <c r="G3359" s="11">
        <v>0.4</v>
      </c>
      <c r="H3359" s="11">
        <v>-8</v>
      </c>
      <c r="I3359" s="11">
        <v>-1</v>
      </c>
    </row>
    <row r="3360" spans="1:9" x14ac:dyDescent="0.15">
      <c r="A3360" s="9">
        <v>41091.744444444441</v>
      </c>
      <c r="B3360" s="10">
        <v>73</v>
      </c>
      <c r="C3360" s="10">
        <v>22</v>
      </c>
      <c r="D3360" s="11">
        <v>21</v>
      </c>
      <c r="E3360" s="11">
        <v>12</v>
      </c>
      <c r="F3360" s="11">
        <v>21.9</v>
      </c>
      <c r="G3360" s="11">
        <v>21.1</v>
      </c>
      <c r="H3360" s="11">
        <v>-14</v>
      </c>
      <c r="I3360" s="11">
        <v>16.2</v>
      </c>
    </row>
    <row r="3361" spans="1:9" x14ac:dyDescent="0.15">
      <c r="A3361" s="9">
        <v>41094.222916666666</v>
      </c>
      <c r="B3361" s="10">
        <v>203</v>
      </c>
      <c r="C3361" s="10">
        <v>3</v>
      </c>
      <c r="D3361" s="11">
        <v>-42.4</v>
      </c>
      <c r="E3361" s="11">
        <v>8.1</v>
      </c>
      <c r="F3361" s="11">
        <v>-0.9</v>
      </c>
      <c r="G3361" s="11">
        <v>23</v>
      </c>
      <c r="H3361" s="11">
        <v>-18</v>
      </c>
      <c r="I3361" s="11">
        <v>15.4</v>
      </c>
    </row>
    <row r="3362" spans="1:9" x14ac:dyDescent="0.15">
      <c r="A3362" s="9">
        <v>41094.454861111109</v>
      </c>
      <c r="B3362" s="10">
        <v>59</v>
      </c>
      <c r="C3362" s="10">
        <v>33</v>
      </c>
      <c r="D3362" s="11">
        <v>61.6</v>
      </c>
      <c r="E3362" s="11">
        <v>1.6</v>
      </c>
      <c r="F3362" s="11">
        <v>33.4</v>
      </c>
      <c r="G3362" s="11">
        <v>13.4</v>
      </c>
      <c r="H3362" s="11">
        <v>-21.9</v>
      </c>
      <c r="I3362" s="11">
        <v>-7.7</v>
      </c>
    </row>
    <row r="3363" spans="1:9" x14ac:dyDescent="0.15">
      <c r="A3363" s="9">
        <v>41094.727083333331</v>
      </c>
      <c r="B3363" s="10">
        <v>243</v>
      </c>
      <c r="C3363" s="10">
        <v>32</v>
      </c>
      <c r="D3363" s="11">
        <v>-66.099999999999994</v>
      </c>
      <c r="E3363" s="11">
        <v>22.8</v>
      </c>
      <c r="F3363" s="11">
        <v>-16.399999999999999</v>
      </c>
      <c r="G3363" s="11">
        <v>3.2</v>
      </c>
      <c r="H3363" s="11">
        <v>-24.7</v>
      </c>
      <c r="I3363" s="11">
        <v>4.4000000000000004</v>
      </c>
    </row>
    <row r="3364" spans="1:9" x14ac:dyDescent="0.15">
      <c r="A3364" s="9">
        <v>41097.135416666664</v>
      </c>
      <c r="B3364" s="10">
        <v>156</v>
      </c>
      <c r="C3364" s="10">
        <v>24</v>
      </c>
      <c r="D3364" s="11">
        <v>40.299999999999997</v>
      </c>
      <c r="E3364" s="11">
        <v>26.1</v>
      </c>
      <c r="F3364" s="11">
        <v>21</v>
      </c>
      <c r="G3364" s="11">
        <v>13.1</v>
      </c>
      <c r="H3364" s="11">
        <v>-15.7</v>
      </c>
      <c r="I3364" s="11">
        <v>2.4</v>
      </c>
    </row>
    <row r="3365" spans="1:9" x14ac:dyDescent="0.15">
      <c r="A3365" s="9">
        <v>41097.229861111111</v>
      </c>
      <c r="B3365" s="10">
        <v>114</v>
      </c>
      <c r="C3365" s="10">
        <v>32</v>
      </c>
      <c r="D3365" s="11">
        <v>-49.9</v>
      </c>
      <c r="E3365" s="11">
        <v>15.3</v>
      </c>
      <c r="F3365" s="11">
        <v>-25.7</v>
      </c>
      <c r="G3365" s="11">
        <v>37.700000000000003</v>
      </c>
      <c r="H3365" s="11">
        <v>-22.1</v>
      </c>
      <c r="I3365" s="11">
        <v>29.6</v>
      </c>
    </row>
    <row r="3366" spans="1:9" x14ac:dyDescent="0.15">
      <c r="A3366" s="9">
        <v>41098.381944444445</v>
      </c>
      <c r="B3366" s="10">
        <v>298</v>
      </c>
      <c r="C3366" s="10">
        <v>9</v>
      </c>
      <c r="D3366" s="11">
        <v>-67</v>
      </c>
      <c r="E3366" s="11">
        <v>26.6</v>
      </c>
      <c r="F3366" s="11">
        <v>-21.7</v>
      </c>
      <c r="G3366" s="11">
        <v>30.4</v>
      </c>
      <c r="H3366" s="11">
        <v>-25.6</v>
      </c>
      <c r="I3366" s="11">
        <v>19.7</v>
      </c>
    </row>
    <row r="3367" spans="1:9" x14ac:dyDescent="0.15">
      <c r="A3367" s="9">
        <v>41098.597222222219</v>
      </c>
      <c r="B3367" s="10">
        <v>132</v>
      </c>
      <c r="C3367" s="10">
        <v>8</v>
      </c>
      <c r="D3367" s="11">
        <v>-0.6</v>
      </c>
      <c r="E3367" s="11">
        <v>15.9</v>
      </c>
      <c r="F3367" s="11">
        <v>-14.5</v>
      </c>
      <c r="G3367" s="11">
        <v>30</v>
      </c>
      <c r="H3367" s="11">
        <v>-19.100000000000001</v>
      </c>
      <c r="I3367" s="11">
        <v>21.2</v>
      </c>
    </row>
    <row r="3368" spans="1:9" x14ac:dyDescent="0.15">
      <c r="A3368" s="9">
        <v>41100.162499999999</v>
      </c>
      <c r="B3368" s="10">
        <v>123</v>
      </c>
      <c r="C3368" s="10">
        <v>12</v>
      </c>
      <c r="D3368" s="11">
        <v>11.8</v>
      </c>
      <c r="E3368" s="11">
        <v>11.9</v>
      </c>
      <c r="F3368" s="11">
        <v>3.1</v>
      </c>
      <c r="G3368" s="11">
        <v>48.8</v>
      </c>
      <c r="H3368" s="11">
        <v>-36.200000000000003</v>
      </c>
      <c r="I3368" s="11">
        <v>30.6</v>
      </c>
    </row>
    <row r="3369" spans="1:9" x14ac:dyDescent="0.15">
      <c r="A3369" s="9">
        <v>41101.614583333336</v>
      </c>
      <c r="B3369" s="10">
        <v>274</v>
      </c>
      <c r="C3369" s="10">
        <v>20</v>
      </c>
      <c r="D3369" s="11">
        <v>-5.0999999999999996</v>
      </c>
      <c r="E3369" s="11">
        <v>25.9</v>
      </c>
      <c r="F3369" s="11">
        <v>-4.3</v>
      </c>
      <c r="G3369" s="11">
        <v>37.1</v>
      </c>
      <c r="H3369" s="11">
        <v>-34.9</v>
      </c>
      <c r="I3369" s="11">
        <v>19.8</v>
      </c>
    </row>
    <row r="3370" spans="1:9" x14ac:dyDescent="0.15">
      <c r="A3370" s="9">
        <v>41106.520833333336</v>
      </c>
      <c r="B3370" s="10">
        <v>78</v>
      </c>
      <c r="C3370" s="10">
        <v>21</v>
      </c>
      <c r="D3370" s="11">
        <v>-20.3</v>
      </c>
      <c r="E3370" s="11">
        <v>7.1</v>
      </c>
      <c r="F3370" s="11">
        <v>-15.9</v>
      </c>
      <c r="G3370" s="11">
        <v>13.5</v>
      </c>
      <c r="H3370" s="11">
        <v>-13</v>
      </c>
      <c r="I3370" s="11">
        <v>12.8</v>
      </c>
    </row>
    <row r="3371" spans="1:9" x14ac:dyDescent="0.15">
      <c r="A3371" s="9">
        <v>41107.390972222223</v>
      </c>
      <c r="B3371" s="10">
        <v>112</v>
      </c>
      <c r="C3371" s="10">
        <v>12</v>
      </c>
      <c r="D3371" s="11">
        <v>7</v>
      </c>
      <c r="E3371" s="11">
        <v>12.3</v>
      </c>
      <c r="F3371" s="11">
        <v>-0.7</v>
      </c>
      <c r="G3371" s="11">
        <v>11.4</v>
      </c>
      <c r="H3371" s="11">
        <v>-13.9</v>
      </c>
      <c r="I3371" s="11">
        <v>4.3</v>
      </c>
    </row>
    <row r="3372" spans="1:9" x14ac:dyDescent="0.15">
      <c r="A3372" s="9">
        <v>41107.520833333336</v>
      </c>
      <c r="B3372" s="10">
        <v>78</v>
      </c>
      <c r="C3372" s="10">
        <v>8</v>
      </c>
      <c r="D3372" s="11">
        <v>0.5</v>
      </c>
      <c r="E3372" s="11">
        <v>9.6999999999999993</v>
      </c>
      <c r="F3372" s="11">
        <v>-8.8000000000000007</v>
      </c>
      <c r="G3372" s="11">
        <v>9.4</v>
      </c>
      <c r="H3372" s="11">
        <v>-10</v>
      </c>
      <c r="I3372" s="11">
        <v>5.3</v>
      </c>
    </row>
    <row r="3373" spans="1:9" x14ac:dyDescent="0.15">
      <c r="A3373" s="9">
        <v>41107.557638888888</v>
      </c>
      <c r="B3373" s="10">
        <v>48</v>
      </c>
      <c r="C3373" s="10">
        <v>12</v>
      </c>
      <c r="D3373" s="11">
        <v>-34.5</v>
      </c>
      <c r="E3373" s="11">
        <v>5.4</v>
      </c>
      <c r="F3373" s="11">
        <v>-16.5</v>
      </c>
      <c r="G3373" s="11">
        <v>8.6</v>
      </c>
      <c r="H3373" s="11">
        <v>-9.5</v>
      </c>
      <c r="I3373" s="11">
        <v>6.9</v>
      </c>
    </row>
    <row r="3374" spans="1:9" x14ac:dyDescent="0.15">
      <c r="A3374" s="9">
        <v>41107.662499999999</v>
      </c>
      <c r="B3374" s="10">
        <v>49</v>
      </c>
      <c r="C3374" s="10">
        <v>4</v>
      </c>
      <c r="D3374" s="11">
        <v>-15.783486</v>
      </c>
      <c r="E3374" s="11">
        <v>4.9972839999999996</v>
      </c>
      <c r="F3374" s="11">
        <v>1.7405919999999999</v>
      </c>
      <c r="G3374" s="11">
        <v>10.9</v>
      </c>
      <c r="H3374" s="11">
        <v>-10.1</v>
      </c>
      <c r="I3374" s="11">
        <v>7.2</v>
      </c>
    </row>
    <row r="3375" spans="1:9" x14ac:dyDescent="0.15">
      <c r="A3375" s="9">
        <v>41108.056250000001</v>
      </c>
      <c r="B3375" s="10">
        <v>88</v>
      </c>
      <c r="C3375" s="10">
        <v>8</v>
      </c>
      <c r="D3375" s="11">
        <v>-7.8405420000000001</v>
      </c>
      <c r="E3375" s="11">
        <v>9.50976</v>
      </c>
      <c r="F3375" s="11">
        <v>-6.5090810000000001</v>
      </c>
      <c r="G3375" s="11">
        <v>12.2</v>
      </c>
      <c r="H3375" s="11">
        <v>-7.5</v>
      </c>
      <c r="I3375" s="11">
        <v>7.6</v>
      </c>
    </row>
    <row r="3376" spans="1:9" x14ac:dyDescent="0.15">
      <c r="A3376" s="9">
        <v>41109.178472222222</v>
      </c>
      <c r="B3376" s="10">
        <v>75</v>
      </c>
      <c r="C3376" s="10">
        <v>5</v>
      </c>
      <c r="D3376" s="11">
        <v>-19</v>
      </c>
      <c r="E3376" s="11">
        <v>12.9</v>
      </c>
      <c r="F3376" s="11">
        <v>-8.8000000000000007</v>
      </c>
      <c r="G3376" s="11">
        <v>4.7</v>
      </c>
      <c r="H3376" s="11">
        <v>-5.9</v>
      </c>
      <c r="I3376" s="11">
        <v>7.6</v>
      </c>
    </row>
    <row r="3377" spans="1:9" x14ac:dyDescent="0.15">
      <c r="A3377" s="9">
        <v>41109.208333333336</v>
      </c>
      <c r="B3377" s="10">
        <v>40</v>
      </c>
      <c r="C3377" s="10">
        <v>5</v>
      </c>
      <c r="D3377" s="11">
        <v>-16.5</v>
      </c>
      <c r="E3377" s="11">
        <v>6.3</v>
      </c>
      <c r="F3377" s="11">
        <v>-8.6</v>
      </c>
      <c r="G3377" s="11">
        <v>14.3</v>
      </c>
      <c r="H3377" s="11">
        <v>-13</v>
      </c>
      <c r="I3377" s="11">
        <v>12.1</v>
      </c>
    </row>
    <row r="3378" spans="1:9" x14ac:dyDescent="0.15">
      <c r="A3378" s="9">
        <v>41109.303472222222</v>
      </c>
      <c r="B3378" s="10">
        <v>53</v>
      </c>
      <c r="C3378" s="10">
        <v>6</v>
      </c>
      <c r="D3378" s="11">
        <v>-3.2</v>
      </c>
      <c r="E3378" s="11">
        <v>7.8</v>
      </c>
      <c r="F3378" s="11">
        <v>-1</v>
      </c>
      <c r="G3378" s="11">
        <v>16.8</v>
      </c>
      <c r="H3378" s="11">
        <v>-13.8</v>
      </c>
      <c r="I3378" s="11">
        <v>13</v>
      </c>
    </row>
    <row r="3379" spans="1:9" x14ac:dyDescent="0.15">
      <c r="A3379" s="9">
        <v>41110.470138888886</v>
      </c>
      <c r="B3379" s="10">
        <v>65</v>
      </c>
      <c r="C3379" s="10">
        <v>6</v>
      </c>
      <c r="D3379" s="11">
        <v>7.3</v>
      </c>
      <c r="E3379" s="11">
        <v>7.4</v>
      </c>
      <c r="F3379" s="11">
        <v>-0.4</v>
      </c>
      <c r="G3379" s="11">
        <v>13.6</v>
      </c>
      <c r="H3379" s="11">
        <v>-5.7</v>
      </c>
      <c r="I3379" s="11">
        <v>9</v>
      </c>
    </row>
    <row r="3380" spans="1:9" x14ac:dyDescent="0.15">
      <c r="A3380" s="9">
        <v>41110.509027777778</v>
      </c>
      <c r="B3380" s="10">
        <v>55</v>
      </c>
      <c r="C3380" s="10">
        <v>5</v>
      </c>
      <c r="D3380" s="11">
        <v>12.1</v>
      </c>
      <c r="E3380" s="11">
        <v>6.3</v>
      </c>
      <c r="F3380" s="11">
        <v>-0.4</v>
      </c>
      <c r="G3380" s="11">
        <v>14.8</v>
      </c>
      <c r="H3380" s="11">
        <v>-8.3000000000000007</v>
      </c>
      <c r="I3380" s="11">
        <v>8.4</v>
      </c>
    </row>
    <row r="3381" spans="1:9" x14ac:dyDescent="0.15">
      <c r="A3381" s="9">
        <v>41110.550694444442</v>
      </c>
      <c r="B3381" s="10">
        <v>53</v>
      </c>
      <c r="C3381" s="10">
        <v>30</v>
      </c>
      <c r="D3381" s="11">
        <v>-11.7</v>
      </c>
      <c r="E3381" s="11">
        <v>17.600000000000001</v>
      </c>
      <c r="F3381" s="11">
        <v>-7.6</v>
      </c>
      <c r="G3381" s="11">
        <v>35.9</v>
      </c>
      <c r="H3381" s="11">
        <v>-23.7</v>
      </c>
      <c r="I3381" s="11">
        <v>19</v>
      </c>
    </row>
    <row r="3382" spans="1:9" x14ac:dyDescent="0.15">
      <c r="A3382" s="9">
        <v>41110.560416666667</v>
      </c>
      <c r="C3382" s="10">
        <v>34</v>
      </c>
      <c r="G3382" s="11">
        <v>19.3</v>
      </c>
      <c r="H3382" s="11">
        <v>-20.8</v>
      </c>
      <c r="I3382" s="11">
        <v>9.8000000000000007</v>
      </c>
    </row>
    <row r="3383" spans="1:9" x14ac:dyDescent="0.15">
      <c r="A3383" s="9">
        <v>41111.211111111108</v>
      </c>
      <c r="B3383" s="10">
        <v>48</v>
      </c>
      <c r="C3383" s="10">
        <v>21</v>
      </c>
      <c r="D3383" s="11">
        <v>-12.9</v>
      </c>
      <c r="E3383" s="11">
        <v>7.2</v>
      </c>
      <c r="F3383" s="11">
        <v>-5.2</v>
      </c>
      <c r="G3383" s="11">
        <v>9.4</v>
      </c>
      <c r="H3383" s="11">
        <v>-8.5</v>
      </c>
      <c r="I3383" s="11">
        <v>8.6</v>
      </c>
    </row>
    <row r="3384" spans="1:9" x14ac:dyDescent="0.15">
      <c r="A3384" s="9">
        <v>41111.250694444447</v>
      </c>
      <c r="B3384" s="10">
        <v>43</v>
      </c>
      <c r="C3384" s="10">
        <v>34</v>
      </c>
      <c r="D3384" s="11">
        <v>-28.6</v>
      </c>
      <c r="E3384" s="11">
        <v>7.4</v>
      </c>
      <c r="F3384" s="11">
        <v>-10.7</v>
      </c>
      <c r="G3384" s="11">
        <v>-1.6</v>
      </c>
      <c r="H3384" s="11">
        <v>-11.5</v>
      </c>
      <c r="I3384" s="11">
        <v>4.0999999999999996</v>
      </c>
    </row>
    <row r="3385" spans="1:9" x14ac:dyDescent="0.15">
      <c r="A3385" s="9">
        <v>41113.201388888891</v>
      </c>
      <c r="B3385" s="10">
        <v>34</v>
      </c>
      <c r="C3385" s="10">
        <v>7</v>
      </c>
      <c r="D3385" s="11">
        <v>-10.3</v>
      </c>
      <c r="E3385" s="11">
        <v>7.2</v>
      </c>
      <c r="F3385" s="11">
        <v>-9</v>
      </c>
      <c r="G3385" s="11">
        <v>5.9</v>
      </c>
      <c r="H3385" s="11">
        <v>-9.1</v>
      </c>
      <c r="I3385" s="11">
        <v>10.6</v>
      </c>
    </row>
    <row r="3386" spans="1:9" x14ac:dyDescent="0.15">
      <c r="A3386" s="9">
        <v>41114.802083333336</v>
      </c>
      <c r="B3386" s="10">
        <v>1313</v>
      </c>
      <c r="C3386" s="10">
        <v>15</v>
      </c>
      <c r="D3386" s="11">
        <v>119.7</v>
      </c>
      <c r="E3386" s="11">
        <v>80.7</v>
      </c>
      <c r="F3386" s="11">
        <v>97.8</v>
      </c>
      <c r="G3386" s="11">
        <v>46.3</v>
      </c>
      <c r="H3386" s="11">
        <v>-57.8</v>
      </c>
      <c r="I3386" s="11">
        <v>-21.1</v>
      </c>
    </row>
    <row r="3387" spans="1:9" x14ac:dyDescent="0.15">
      <c r="A3387" s="9">
        <v>41115.070833333331</v>
      </c>
      <c r="B3387" s="10">
        <v>16</v>
      </c>
      <c r="C3387" s="10">
        <v>22</v>
      </c>
      <c r="D3387" s="11">
        <v>-4.5568600000000004</v>
      </c>
      <c r="E3387" s="11">
        <v>3.504753</v>
      </c>
      <c r="F3387" s="11">
        <v>-4.2682000000000002</v>
      </c>
      <c r="G3387" s="11">
        <v>8.6999999999999993</v>
      </c>
      <c r="H3387" s="11">
        <v>-7.1</v>
      </c>
      <c r="I3387" s="11">
        <v>0.9</v>
      </c>
    </row>
    <row r="3388" spans="1:9" x14ac:dyDescent="0.15">
      <c r="A3388" s="9">
        <v>41115.197916666664</v>
      </c>
      <c r="B3388" s="10">
        <v>78</v>
      </c>
      <c r="C3388" s="10">
        <v>5</v>
      </c>
      <c r="D3388" s="11">
        <v>12.3</v>
      </c>
      <c r="E3388" s="11">
        <v>5</v>
      </c>
      <c r="F3388" s="11">
        <v>-0.2</v>
      </c>
      <c r="G3388" s="11">
        <v>3.5</v>
      </c>
      <c r="H3388" s="11">
        <v>-2.9</v>
      </c>
      <c r="I3388" s="11">
        <v>2.7</v>
      </c>
    </row>
    <row r="3389" spans="1:9" x14ac:dyDescent="0.15">
      <c r="A3389" s="9">
        <v>41115.226388888892</v>
      </c>
      <c r="B3389" s="10">
        <v>20</v>
      </c>
      <c r="C3389" s="10">
        <v>31</v>
      </c>
      <c r="D3389" s="11">
        <v>2.2999999999999998</v>
      </c>
      <c r="E3389" s="11">
        <v>1</v>
      </c>
      <c r="F3389" s="11">
        <v>1.8</v>
      </c>
      <c r="G3389" s="11">
        <v>15.9</v>
      </c>
      <c r="H3389" s="11">
        <v>-15.2</v>
      </c>
      <c r="I3389" s="11">
        <v>11.5</v>
      </c>
    </row>
    <row r="3390" spans="1:9" x14ac:dyDescent="0.15">
      <c r="A3390" s="9">
        <v>41115.241666666669</v>
      </c>
      <c r="B3390" s="10">
        <v>16</v>
      </c>
      <c r="C3390" s="10">
        <v>8</v>
      </c>
      <c r="D3390" s="11">
        <v>-5.7489999999999997</v>
      </c>
      <c r="E3390" s="11">
        <v>6.6965640000000004</v>
      </c>
      <c r="F3390" s="11">
        <v>-4.28</v>
      </c>
      <c r="G3390" s="11">
        <v>18.3</v>
      </c>
      <c r="H3390" s="11">
        <v>-15</v>
      </c>
      <c r="I3390" s="11">
        <v>12.4</v>
      </c>
    </row>
    <row r="3391" spans="1:9" x14ac:dyDescent="0.15">
      <c r="A3391" s="9">
        <v>41115.527083333334</v>
      </c>
      <c r="B3391" s="10">
        <v>134</v>
      </c>
      <c r="C3391" s="10">
        <v>7</v>
      </c>
      <c r="E3391" s="11">
        <v>18.3</v>
      </c>
      <c r="G3391" s="11">
        <v>6.6</v>
      </c>
      <c r="H3391" s="11">
        <v>-3.2</v>
      </c>
      <c r="I3391" s="11">
        <v>-3.4</v>
      </c>
    </row>
    <row r="3392" spans="1:9" x14ac:dyDescent="0.15">
      <c r="A3392" s="9">
        <v>41115.555555555555</v>
      </c>
      <c r="B3392" s="10">
        <v>37</v>
      </c>
      <c r="C3392" s="10">
        <v>11</v>
      </c>
      <c r="D3392" s="11">
        <v>-6.6</v>
      </c>
      <c r="E3392" s="11">
        <v>8.3000000000000007</v>
      </c>
      <c r="F3392" s="11">
        <v>-6.2</v>
      </c>
      <c r="G3392" s="11">
        <v>11.3</v>
      </c>
      <c r="H3392" s="11">
        <v>-7.6</v>
      </c>
      <c r="I3392" s="11">
        <v>6</v>
      </c>
    </row>
    <row r="3393" spans="1:9" x14ac:dyDescent="0.15">
      <c r="A3393" s="9">
        <v>41115.616666666669</v>
      </c>
      <c r="B3393" s="10">
        <v>77</v>
      </c>
      <c r="C3393" s="10">
        <v>7</v>
      </c>
      <c r="D3393" s="11">
        <v>-2.5</v>
      </c>
      <c r="E3393" s="11">
        <v>5.4</v>
      </c>
      <c r="F3393" s="11">
        <v>-4</v>
      </c>
      <c r="G3393" s="11">
        <v>10.6</v>
      </c>
      <c r="H3393" s="11">
        <v>-9.1</v>
      </c>
      <c r="I3393" s="11">
        <v>7</v>
      </c>
    </row>
    <row r="3394" spans="1:9" x14ac:dyDescent="0.15">
      <c r="A3394" s="9">
        <v>41115.658333333333</v>
      </c>
      <c r="B3394" s="10">
        <v>53</v>
      </c>
      <c r="C3394" s="10">
        <v>9</v>
      </c>
      <c r="D3394" s="11">
        <v>0.7</v>
      </c>
      <c r="E3394" s="11">
        <v>9</v>
      </c>
      <c r="F3394" s="11">
        <v>-1.3</v>
      </c>
      <c r="G3394" s="11">
        <v>41</v>
      </c>
      <c r="H3394" s="11">
        <v>-27.3</v>
      </c>
      <c r="I3394" s="11">
        <v>23.8</v>
      </c>
    </row>
    <row r="3395" spans="1:9" x14ac:dyDescent="0.15">
      <c r="A3395" s="9">
        <v>41115.897916666669</v>
      </c>
      <c r="B3395" s="10">
        <v>335</v>
      </c>
      <c r="C3395" s="10">
        <v>9</v>
      </c>
      <c r="E3395" s="11">
        <v>30.2</v>
      </c>
      <c r="G3395" s="11">
        <v>14.7</v>
      </c>
      <c r="H3395" s="11">
        <v>-11.3</v>
      </c>
      <c r="I3395" s="11">
        <v>6</v>
      </c>
    </row>
    <row r="3396" spans="1:9" x14ac:dyDescent="0.15">
      <c r="A3396" s="9">
        <v>41116.101388888892</v>
      </c>
      <c r="B3396" s="10">
        <v>289</v>
      </c>
      <c r="C3396" s="10">
        <v>9</v>
      </c>
      <c r="E3396" s="11">
        <v>28.3</v>
      </c>
      <c r="G3396" s="11">
        <v>20.3</v>
      </c>
      <c r="H3396" s="11">
        <v>-16.7</v>
      </c>
      <c r="I3396" s="11">
        <v>14.2</v>
      </c>
    </row>
    <row r="3397" spans="1:9" x14ac:dyDescent="0.15">
      <c r="A3397" s="9">
        <v>41116.164583333331</v>
      </c>
      <c r="B3397" s="10">
        <v>79</v>
      </c>
      <c r="C3397" s="10">
        <v>8</v>
      </c>
      <c r="D3397" s="11">
        <v>-4</v>
      </c>
      <c r="E3397" s="11">
        <v>18.2</v>
      </c>
      <c r="F3397" s="11">
        <v>-11.6</v>
      </c>
      <c r="G3397" s="11">
        <v>59.8</v>
      </c>
      <c r="H3397" s="11">
        <v>-42.5</v>
      </c>
      <c r="I3397" s="11">
        <v>42.6</v>
      </c>
    </row>
    <row r="3398" spans="1:9" x14ac:dyDescent="0.15">
      <c r="A3398" s="9">
        <v>41116.26666666667</v>
      </c>
      <c r="B3398" s="10">
        <v>140</v>
      </c>
      <c r="C3398" s="10">
        <v>9</v>
      </c>
      <c r="D3398" s="11">
        <v>-47.9</v>
      </c>
      <c r="E3398" s="11">
        <v>20.3</v>
      </c>
      <c r="F3398" s="11">
        <v>-44.5</v>
      </c>
      <c r="G3398" s="11">
        <v>17</v>
      </c>
      <c r="H3398" s="11">
        <v>-14.9</v>
      </c>
      <c r="I3398" s="11">
        <v>11.3</v>
      </c>
    </row>
    <row r="3399" spans="1:9" x14ac:dyDescent="0.15">
      <c r="A3399" s="9">
        <v>41116.352083333331</v>
      </c>
      <c r="B3399" s="10">
        <v>117</v>
      </c>
      <c r="C3399" s="10">
        <v>5</v>
      </c>
      <c r="D3399" s="11">
        <v>-28.5</v>
      </c>
      <c r="E3399" s="11">
        <v>21.3</v>
      </c>
      <c r="F3399" s="11">
        <v>-9.6</v>
      </c>
      <c r="G3399" s="11">
        <v>21.3</v>
      </c>
      <c r="H3399" s="11">
        <v>-16.5</v>
      </c>
      <c r="I3399" s="11">
        <v>16</v>
      </c>
    </row>
    <row r="3400" spans="1:9" x14ac:dyDescent="0.15">
      <c r="A3400" s="9">
        <v>41116.450694444444</v>
      </c>
      <c r="B3400" s="10">
        <v>135</v>
      </c>
      <c r="C3400" s="10">
        <v>8</v>
      </c>
      <c r="D3400" s="11">
        <v>-63.3</v>
      </c>
      <c r="E3400" s="11">
        <v>14.5</v>
      </c>
      <c r="F3400" s="11">
        <v>-38.6</v>
      </c>
      <c r="G3400" s="11">
        <v>16.2</v>
      </c>
      <c r="H3400" s="11">
        <v>-15.3</v>
      </c>
      <c r="I3400" s="11">
        <v>10.5</v>
      </c>
    </row>
    <row r="3401" spans="1:9" x14ac:dyDescent="0.15">
      <c r="A3401" s="9">
        <v>41116.527777777781</v>
      </c>
      <c r="B3401" s="10">
        <v>105</v>
      </c>
      <c r="C3401" s="10">
        <v>8</v>
      </c>
      <c r="D3401" s="11">
        <v>0.7</v>
      </c>
      <c r="E3401" s="11">
        <v>19.7</v>
      </c>
      <c r="F3401" s="11">
        <v>3.6</v>
      </c>
      <c r="G3401" s="11">
        <v>39.1</v>
      </c>
      <c r="H3401" s="11">
        <v>-26.5</v>
      </c>
      <c r="I3401" s="11">
        <v>30</v>
      </c>
    </row>
    <row r="3402" spans="1:9" x14ac:dyDescent="0.15">
      <c r="A3402" s="9">
        <v>41116.529166666667</v>
      </c>
      <c r="C3402" s="10">
        <v>7</v>
      </c>
      <c r="G3402" s="11">
        <v>40</v>
      </c>
      <c r="H3402" s="11">
        <v>-25.9</v>
      </c>
      <c r="I3402" s="11">
        <v>29.2</v>
      </c>
    </row>
    <row r="3403" spans="1:9" x14ac:dyDescent="0.15">
      <c r="A3403" s="9">
        <v>41118.635416666664</v>
      </c>
      <c r="B3403" s="10">
        <v>49</v>
      </c>
      <c r="C3403" s="10">
        <v>4</v>
      </c>
      <c r="D3403" s="11">
        <v>-2.8367559999999998</v>
      </c>
      <c r="E3403" s="11">
        <v>7.0564150000000003</v>
      </c>
      <c r="F3403" s="11">
        <v>-2.4277510000000002</v>
      </c>
      <c r="G3403" s="11">
        <v>11.1</v>
      </c>
      <c r="H3403" s="11">
        <v>-6.9</v>
      </c>
      <c r="I3403" s="11">
        <v>9.1</v>
      </c>
    </row>
    <row r="3404" spans="1:9" x14ac:dyDescent="0.15">
      <c r="A3404" s="9">
        <v>41118.682638888888</v>
      </c>
      <c r="B3404" s="10">
        <v>61</v>
      </c>
      <c r="C3404" s="10">
        <v>11</v>
      </c>
      <c r="D3404" s="11">
        <v>-5</v>
      </c>
      <c r="E3404" s="11">
        <v>8</v>
      </c>
      <c r="F3404" s="11">
        <v>-4.3</v>
      </c>
      <c r="G3404" s="11">
        <v>8.8000000000000007</v>
      </c>
      <c r="H3404" s="11">
        <v>-11.1</v>
      </c>
      <c r="I3404" s="11">
        <v>6.3</v>
      </c>
    </row>
    <row r="3405" spans="1:9" x14ac:dyDescent="0.15">
      <c r="A3405" s="9">
        <v>41118.875</v>
      </c>
      <c r="B3405" s="10">
        <v>16</v>
      </c>
      <c r="C3405" s="10">
        <v>13</v>
      </c>
      <c r="D3405" s="11">
        <v>-6.5</v>
      </c>
      <c r="E3405" s="11">
        <v>5.3</v>
      </c>
      <c r="F3405" s="11">
        <v>-4.0999999999999996</v>
      </c>
      <c r="G3405" s="11">
        <v>3.7</v>
      </c>
      <c r="H3405" s="11">
        <v>-7.3</v>
      </c>
      <c r="I3405" s="11">
        <v>1.7</v>
      </c>
    </row>
    <row r="3406" spans="1:9" x14ac:dyDescent="0.15">
      <c r="A3406" s="9">
        <v>41118.986111111109</v>
      </c>
      <c r="B3406" s="10">
        <v>56</v>
      </c>
      <c r="C3406" s="10">
        <v>6</v>
      </c>
      <c r="D3406" s="11">
        <v>-22</v>
      </c>
      <c r="E3406" s="11">
        <v>8.1999999999999993</v>
      </c>
      <c r="F3406" s="11">
        <v>-15</v>
      </c>
      <c r="G3406" s="11">
        <v>1.5</v>
      </c>
      <c r="H3406" s="11">
        <v>-2.1</v>
      </c>
      <c r="I3406" s="11">
        <v>1.8</v>
      </c>
    </row>
    <row r="3407" spans="1:9" x14ac:dyDescent="0.15">
      <c r="A3407" s="9">
        <v>41119.017361111109</v>
      </c>
      <c r="B3407" s="10">
        <v>42</v>
      </c>
      <c r="C3407" s="10">
        <v>9</v>
      </c>
      <c r="D3407" s="11">
        <v>-2.2999999999999998</v>
      </c>
      <c r="E3407" s="11">
        <v>5.7</v>
      </c>
      <c r="F3407" s="11">
        <v>0.9</v>
      </c>
      <c r="G3407" s="11">
        <v>6.6</v>
      </c>
      <c r="H3407" s="11">
        <v>-8.6999999999999993</v>
      </c>
      <c r="I3407" s="11">
        <v>6.9</v>
      </c>
    </row>
    <row r="3408" spans="1:9" x14ac:dyDescent="0.15">
      <c r="A3408" s="9">
        <v>41119.088194444441</v>
      </c>
      <c r="B3408" s="10">
        <v>93</v>
      </c>
      <c r="C3408" s="10">
        <v>6</v>
      </c>
      <c r="D3408" s="11">
        <v>-13.4</v>
      </c>
      <c r="E3408" s="11">
        <v>16.100000000000001</v>
      </c>
      <c r="F3408" s="11">
        <v>-3</v>
      </c>
      <c r="G3408" s="11">
        <v>31.3</v>
      </c>
      <c r="H3408" s="11">
        <v>-25.2</v>
      </c>
      <c r="I3408" s="11">
        <v>21.1</v>
      </c>
    </row>
    <row r="3409" spans="1:9" x14ac:dyDescent="0.15">
      <c r="A3409" s="9">
        <v>41119.300694444442</v>
      </c>
      <c r="B3409" s="10">
        <v>79</v>
      </c>
      <c r="C3409" s="10">
        <v>12</v>
      </c>
      <c r="D3409" s="11">
        <v>7.6680279999999996</v>
      </c>
      <c r="E3409" s="11">
        <v>8.9257439999999999</v>
      </c>
      <c r="F3409" s="11">
        <v>5.7462039999999996</v>
      </c>
      <c r="G3409" s="11">
        <v>23.5</v>
      </c>
      <c r="H3409" s="11">
        <v>-11.3</v>
      </c>
      <c r="I3409" s="11">
        <v>9.6999999999999993</v>
      </c>
    </row>
    <row r="3410" spans="1:9" x14ac:dyDescent="0.15">
      <c r="A3410" s="9">
        <v>41121.0625</v>
      </c>
      <c r="B3410" s="10">
        <v>146</v>
      </c>
      <c r="C3410" s="10">
        <v>5</v>
      </c>
      <c r="D3410" s="11">
        <v>-15.7</v>
      </c>
      <c r="E3410" s="11">
        <v>20.3</v>
      </c>
      <c r="F3410" s="11">
        <v>-0.6</v>
      </c>
      <c r="G3410" s="11">
        <v>14.1</v>
      </c>
      <c r="H3410" s="11">
        <v>-11.2</v>
      </c>
      <c r="I3410" s="11">
        <v>13.1</v>
      </c>
    </row>
    <row r="3411" spans="1:9" x14ac:dyDescent="0.15">
      <c r="A3411" s="9">
        <v>41121.303472222222</v>
      </c>
      <c r="C3411" s="10">
        <v>22</v>
      </c>
      <c r="G3411" s="11">
        <v>34.700000000000003</v>
      </c>
      <c r="H3411" s="11">
        <v>-10.8</v>
      </c>
      <c r="I3411" s="11">
        <v>20.2</v>
      </c>
    </row>
    <row r="3412" spans="1:9" x14ac:dyDescent="0.15">
      <c r="A3412" s="9">
        <v>41121.808333333334</v>
      </c>
      <c r="C3412" s="10">
        <v>9</v>
      </c>
      <c r="G3412" s="11">
        <v>14.2</v>
      </c>
      <c r="H3412" s="11">
        <v>-10.4</v>
      </c>
      <c r="I3412" s="11">
        <v>6.1</v>
      </c>
    </row>
    <row r="3413" spans="1:9" x14ac:dyDescent="0.15">
      <c r="A3413" s="9">
        <v>41125.302083333336</v>
      </c>
      <c r="B3413" s="10">
        <v>27</v>
      </c>
      <c r="C3413" s="10">
        <v>13</v>
      </c>
      <c r="D3413" s="11">
        <v>-13.3</v>
      </c>
      <c r="E3413" s="11">
        <v>4.5999999999999996</v>
      </c>
      <c r="F3413" s="11">
        <v>-9.9</v>
      </c>
      <c r="G3413" s="11">
        <v>14.8</v>
      </c>
      <c r="H3413" s="11">
        <v>-8.9</v>
      </c>
      <c r="I3413" s="11">
        <v>10.4</v>
      </c>
    </row>
    <row r="3414" spans="1:9" x14ac:dyDescent="0.15">
      <c r="A3414" s="9">
        <v>41125.305555555555</v>
      </c>
      <c r="C3414" s="10">
        <v>8</v>
      </c>
      <c r="G3414" s="11">
        <v>13.2</v>
      </c>
      <c r="H3414" s="11">
        <v>-8.4</v>
      </c>
      <c r="I3414" s="11">
        <v>6.5</v>
      </c>
    </row>
    <row r="3415" spans="1:9" x14ac:dyDescent="0.15">
      <c r="A3415" s="9">
        <v>41125.814583333333</v>
      </c>
      <c r="B3415" s="10">
        <v>16</v>
      </c>
      <c r="C3415" s="10">
        <v>8</v>
      </c>
      <c r="D3415" s="11">
        <v>-17.7</v>
      </c>
      <c r="E3415" s="11">
        <v>5</v>
      </c>
      <c r="F3415" s="11">
        <v>-13.1</v>
      </c>
      <c r="G3415" s="11">
        <v>9.3000000000000007</v>
      </c>
      <c r="H3415" s="11">
        <v>-10.3</v>
      </c>
      <c r="I3415" s="11">
        <v>7.1</v>
      </c>
    </row>
    <row r="3416" spans="1:9" x14ac:dyDescent="0.15">
      <c r="A3416" s="9">
        <v>41125.922222222223</v>
      </c>
      <c r="B3416" s="10">
        <v>74</v>
      </c>
      <c r="C3416" s="10">
        <v>4</v>
      </c>
      <c r="D3416" s="11">
        <v>37.4</v>
      </c>
      <c r="E3416" s="11">
        <v>7</v>
      </c>
      <c r="F3416" s="11">
        <v>20.399999999999999</v>
      </c>
      <c r="G3416" s="11">
        <v>9.4</v>
      </c>
      <c r="H3416" s="11">
        <v>-3.6</v>
      </c>
      <c r="I3416" s="11">
        <v>6.2</v>
      </c>
    </row>
    <row r="3417" spans="1:9" x14ac:dyDescent="0.15">
      <c r="A3417" s="9">
        <v>41126.011805555558</v>
      </c>
      <c r="B3417" s="10">
        <v>22</v>
      </c>
      <c r="C3417" s="10">
        <v>28</v>
      </c>
      <c r="D3417" s="11">
        <v>-12.8</v>
      </c>
      <c r="E3417" s="11">
        <v>8.8000000000000007</v>
      </c>
      <c r="F3417" s="11">
        <v>-13.4</v>
      </c>
      <c r="G3417" s="11">
        <v>12.1</v>
      </c>
      <c r="H3417" s="11">
        <v>-15.4</v>
      </c>
      <c r="I3417" s="11">
        <v>3.9</v>
      </c>
    </row>
    <row r="3418" spans="1:9" x14ac:dyDescent="0.15">
      <c r="A3418" s="9">
        <v>41126.059027777781</v>
      </c>
      <c r="B3418" s="10">
        <v>39</v>
      </c>
      <c r="C3418" s="10">
        <v>22</v>
      </c>
      <c r="D3418" s="11">
        <v>-2.2999999999999998</v>
      </c>
      <c r="E3418" s="11">
        <v>5.5</v>
      </c>
      <c r="F3418" s="11">
        <v>-7.5</v>
      </c>
      <c r="G3418" s="11">
        <v>11.3</v>
      </c>
      <c r="H3418" s="11">
        <v>-10.9</v>
      </c>
      <c r="I3418" s="11">
        <v>13.1</v>
      </c>
    </row>
    <row r="3419" spans="1:9" x14ac:dyDescent="0.15">
      <c r="A3419" s="9">
        <v>41126.813888888886</v>
      </c>
      <c r="B3419" s="10">
        <v>23</v>
      </c>
      <c r="C3419" s="10">
        <v>22</v>
      </c>
      <c r="D3419" s="11">
        <v>-15.6</v>
      </c>
      <c r="E3419" s="11">
        <v>3.8433090000000001</v>
      </c>
      <c r="F3419" s="11">
        <v>-12.062408</v>
      </c>
      <c r="G3419" s="11">
        <v>0.7</v>
      </c>
      <c r="H3419" s="11">
        <v>-6.4</v>
      </c>
      <c r="I3419" s="11">
        <v>1</v>
      </c>
    </row>
    <row r="3420" spans="1:9" x14ac:dyDescent="0.15">
      <c r="A3420" s="9">
        <v>41127.746527777781</v>
      </c>
      <c r="B3420" s="10">
        <v>145</v>
      </c>
      <c r="C3420" s="10">
        <v>30</v>
      </c>
      <c r="D3420" s="11">
        <v>-23.7</v>
      </c>
      <c r="E3420" s="11">
        <v>9</v>
      </c>
      <c r="F3420" s="11">
        <v>-12.2</v>
      </c>
      <c r="G3420" s="11">
        <v>-1.5</v>
      </c>
      <c r="H3420" s="11">
        <v>-6.1</v>
      </c>
      <c r="I3420" s="11">
        <v>0.8</v>
      </c>
    </row>
    <row r="3421" spans="1:9" x14ac:dyDescent="0.15">
      <c r="A3421" s="9">
        <v>41128.243055555555</v>
      </c>
      <c r="C3421" s="10">
        <v>2</v>
      </c>
      <c r="G3421" s="11">
        <v>-0.1</v>
      </c>
      <c r="H3421" s="11">
        <v>-2.1</v>
      </c>
      <c r="I3421" s="11">
        <v>0.8</v>
      </c>
    </row>
    <row r="3422" spans="1:9" x14ac:dyDescent="0.15">
      <c r="A3422" s="9">
        <v>41128.564583333333</v>
      </c>
      <c r="B3422" s="10">
        <v>166</v>
      </c>
      <c r="C3422" s="10">
        <v>23</v>
      </c>
      <c r="D3422" s="11">
        <v>43.7</v>
      </c>
      <c r="E3422" s="11">
        <v>10.9</v>
      </c>
      <c r="F3422" s="11">
        <v>11</v>
      </c>
      <c r="G3422" s="11">
        <v>3.8</v>
      </c>
      <c r="H3422" s="11">
        <v>-4.8</v>
      </c>
      <c r="I3422" s="11">
        <v>-2.5</v>
      </c>
    </row>
    <row r="3423" spans="1:9" x14ac:dyDescent="0.15">
      <c r="A3423" s="9">
        <v>41129.220138888886</v>
      </c>
      <c r="B3423" s="10">
        <v>136</v>
      </c>
      <c r="C3423" s="10">
        <v>14</v>
      </c>
      <c r="D3423" s="11">
        <v>-5.3</v>
      </c>
      <c r="E3423" s="11">
        <v>8.1</v>
      </c>
      <c r="F3423" s="11">
        <v>-10.199999999999999</v>
      </c>
      <c r="G3423" s="11">
        <v>0</v>
      </c>
      <c r="H3423" s="11">
        <v>-7.4</v>
      </c>
      <c r="I3423" s="11">
        <v>-2.9</v>
      </c>
    </row>
    <row r="3424" spans="1:9" x14ac:dyDescent="0.15">
      <c r="A3424" s="9">
        <v>41129.711805555555</v>
      </c>
      <c r="B3424" s="10">
        <v>130</v>
      </c>
      <c r="C3424" s="10">
        <v>2</v>
      </c>
      <c r="D3424" s="11">
        <v>-14</v>
      </c>
      <c r="E3424" s="11">
        <v>17</v>
      </c>
      <c r="F3424" s="11">
        <v>-14.6</v>
      </c>
      <c r="G3424" s="11">
        <v>11.2</v>
      </c>
      <c r="H3424" s="11">
        <v>-8.6</v>
      </c>
      <c r="I3424" s="11">
        <v>9.1</v>
      </c>
    </row>
    <row r="3425" spans="1:9" x14ac:dyDescent="0.15">
      <c r="A3425" s="9">
        <v>41129.751388888886</v>
      </c>
      <c r="B3425" s="10">
        <v>20</v>
      </c>
      <c r="C3425" s="10">
        <v>5</v>
      </c>
      <c r="D3425" s="11">
        <v>-20.093</v>
      </c>
      <c r="E3425" s="11">
        <v>6.1316870000000003</v>
      </c>
      <c r="F3425" s="11">
        <v>-12.949</v>
      </c>
      <c r="G3425" s="11">
        <v>21.2</v>
      </c>
      <c r="H3425" s="11">
        <v>-16.8</v>
      </c>
      <c r="I3425" s="11">
        <v>12.1</v>
      </c>
    </row>
    <row r="3426" spans="1:9" x14ac:dyDescent="0.15">
      <c r="A3426" s="9">
        <v>41130.181250000001</v>
      </c>
      <c r="B3426" s="10">
        <v>50</v>
      </c>
      <c r="C3426" s="10">
        <v>16</v>
      </c>
      <c r="D3426" s="11">
        <v>5.5</v>
      </c>
      <c r="E3426" s="11">
        <v>3.8</v>
      </c>
      <c r="F3426" s="11">
        <v>0.6</v>
      </c>
      <c r="G3426" s="11">
        <v>-1.3</v>
      </c>
      <c r="H3426" s="11">
        <v>-5.9</v>
      </c>
      <c r="I3426" s="11">
        <v>-0.1</v>
      </c>
    </row>
    <row r="3427" spans="1:9" x14ac:dyDescent="0.15">
      <c r="A3427" s="9">
        <v>41130.841666666667</v>
      </c>
      <c r="B3427" s="10">
        <v>71</v>
      </c>
      <c r="C3427" s="10">
        <v>6</v>
      </c>
      <c r="D3427" s="11">
        <v>-3.2</v>
      </c>
      <c r="E3427" s="11">
        <v>1</v>
      </c>
      <c r="F3427" s="11">
        <v>3</v>
      </c>
      <c r="G3427" s="11">
        <v>3.8</v>
      </c>
      <c r="H3427" s="11">
        <v>-4.5999999999999996</v>
      </c>
      <c r="I3427" s="11">
        <v>-0.2</v>
      </c>
    </row>
    <row r="3428" spans="1:9" x14ac:dyDescent="0.15">
      <c r="A3428" s="9">
        <v>41131.410416666666</v>
      </c>
      <c r="B3428" s="10">
        <v>50</v>
      </c>
      <c r="C3428" s="10">
        <v>9</v>
      </c>
      <c r="D3428" s="11">
        <v>-14.8</v>
      </c>
      <c r="E3428" s="11">
        <v>6.8</v>
      </c>
      <c r="F3428" s="11">
        <v>-7.4</v>
      </c>
      <c r="G3428" s="11">
        <v>9.1</v>
      </c>
      <c r="H3428" s="11">
        <v>-9.6999999999999993</v>
      </c>
      <c r="I3428" s="11">
        <v>8.4</v>
      </c>
    </row>
    <row r="3429" spans="1:9" x14ac:dyDescent="0.15">
      <c r="A3429" s="9">
        <v>41132.017361111109</v>
      </c>
      <c r="B3429" s="10">
        <v>48</v>
      </c>
      <c r="C3429" s="10">
        <v>15</v>
      </c>
      <c r="D3429" s="11">
        <v>8.5500000000000007</v>
      </c>
      <c r="E3429" s="11">
        <v>4.9354519999999997</v>
      </c>
      <c r="F3429" s="11">
        <v>9.7695170000000005</v>
      </c>
      <c r="G3429" s="11">
        <v>6.9</v>
      </c>
      <c r="H3429" s="11">
        <v>-2.2000000000000002</v>
      </c>
      <c r="I3429" s="11">
        <v>3.6</v>
      </c>
    </row>
    <row r="3430" spans="1:9" x14ac:dyDescent="0.15">
      <c r="A3430" s="9">
        <v>41132.068055555559</v>
      </c>
      <c r="B3430" s="10">
        <v>60</v>
      </c>
      <c r="C3430" s="10">
        <v>25</v>
      </c>
      <c r="D3430" s="11">
        <v>-9.9146439999999991</v>
      </c>
      <c r="E3430" s="11">
        <v>10.48798</v>
      </c>
      <c r="F3430" s="11">
        <v>-12.932188999999999</v>
      </c>
      <c r="G3430" s="11">
        <v>24</v>
      </c>
      <c r="H3430" s="11">
        <v>-11.5</v>
      </c>
      <c r="I3430" s="11">
        <v>17.600000000000001</v>
      </c>
    </row>
    <row r="3431" spans="1:9" x14ac:dyDescent="0.15">
      <c r="A3431" s="9">
        <v>41132.222222222219</v>
      </c>
      <c r="B3431" s="10">
        <v>50</v>
      </c>
      <c r="C3431" s="10">
        <v>12</v>
      </c>
      <c r="D3431" s="11">
        <v>-4</v>
      </c>
      <c r="E3431" s="11">
        <v>4.7</v>
      </c>
      <c r="F3431" s="11">
        <v>-12.1</v>
      </c>
      <c r="G3431" s="11">
        <v>13.4</v>
      </c>
      <c r="H3431" s="11">
        <v>-7</v>
      </c>
      <c r="I3431" s="11">
        <v>7.9</v>
      </c>
    </row>
    <row r="3432" spans="1:9" x14ac:dyDescent="0.15">
      <c r="A3432" s="9">
        <v>41133.8125</v>
      </c>
      <c r="B3432" s="10">
        <v>69</v>
      </c>
      <c r="C3432" s="10">
        <v>15</v>
      </c>
      <c r="D3432" s="11">
        <v>-2.44</v>
      </c>
      <c r="E3432" s="11">
        <v>4.4014309999999996</v>
      </c>
      <c r="F3432" s="11">
        <v>-2.72</v>
      </c>
      <c r="G3432" s="11">
        <v>2.5</v>
      </c>
      <c r="H3432" s="11">
        <v>-7</v>
      </c>
      <c r="I3432" s="11">
        <v>6.7</v>
      </c>
    </row>
    <row r="3433" spans="1:9" x14ac:dyDescent="0.15">
      <c r="A3433" s="9">
        <v>41134.103472222225</v>
      </c>
      <c r="B3433" s="10">
        <v>44</v>
      </c>
      <c r="C3433" s="10">
        <v>6</v>
      </c>
      <c r="D3433" s="11">
        <v>-16.3</v>
      </c>
      <c r="E3433" s="11">
        <v>12.4</v>
      </c>
      <c r="F3433" s="11">
        <v>-13.4</v>
      </c>
      <c r="G3433" s="11">
        <v>8.1</v>
      </c>
      <c r="H3433" s="11">
        <v>-5.8</v>
      </c>
      <c r="I3433" s="11">
        <v>5.7</v>
      </c>
    </row>
    <row r="3434" spans="1:9" x14ac:dyDescent="0.15">
      <c r="A3434" s="9">
        <v>41135.040972222225</v>
      </c>
      <c r="C3434" s="10">
        <v>5</v>
      </c>
      <c r="G3434" s="11">
        <v>3.3</v>
      </c>
      <c r="H3434" s="11">
        <v>-3.9</v>
      </c>
      <c r="I3434" s="11">
        <v>1.1000000000000001</v>
      </c>
    </row>
    <row r="3435" spans="1:9" x14ac:dyDescent="0.15">
      <c r="A3435" s="9">
        <v>41135.251388888886</v>
      </c>
      <c r="B3435" s="10">
        <v>80</v>
      </c>
      <c r="C3435" s="10">
        <v>4</v>
      </c>
      <c r="D3435" s="11">
        <v>-6.7143240000000004</v>
      </c>
      <c r="E3435" s="11">
        <v>12.152644</v>
      </c>
      <c r="F3435" s="11">
        <v>-7.3141850000000002</v>
      </c>
      <c r="G3435" s="11">
        <v>18.8</v>
      </c>
      <c r="H3435" s="11">
        <v>-11.5</v>
      </c>
      <c r="I3435" s="11">
        <v>11.6</v>
      </c>
    </row>
    <row r="3436" spans="1:9" x14ac:dyDescent="0.15">
      <c r="A3436" s="9">
        <v>41135.589583333334</v>
      </c>
      <c r="B3436" s="10">
        <v>25</v>
      </c>
      <c r="C3436" s="10">
        <v>3</v>
      </c>
      <c r="D3436" s="11">
        <v>-14.436272000000001</v>
      </c>
      <c r="E3436" s="11">
        <v>5.7552120000000002</v>
      </c>
      <c r="F3436" s="11">
        <v>-7.2731490000000001</v>
      </c>
      <c r="G3436" s="11">
        <v>10</v>
      </c>
      <c r="H3436" s="11">
        <v>-7.2</v>
      </c>
      <c r="I3436" s="11">
        <v>7</v>
      </c>
    </row>
    <row r="3437" spans="1:9" x14ac:dyDescent="0.15">
      <c r="A3437" s="9">
        <v>41136.172222222223</v>
      </c>
      <c r="B3437" s="10">
        <v>80</v>
      </c>
      <c r="C3437" s="10">
        <v>11</v>
      </c>
      <c r="D3437" s="11">
        <v>-38.881563999999997</v>
      </c>
      <c r="E3437" s="11">
        <v>17.883141999999999</v>
      </c>
      <c r="F3437" s="11">
        <v>-19.688071000000001</v>
      </c>
      <c r="G3437" s="11">
        <v>21.8</v>
      </c>
      <c r="H3437" s="11">
        <v>-16.100000000000001</v>
      </c>
      <c r="I3437" s="11">
        <v>17.3</v>
      </c>
    </row>
    <row r="3438" spans="1:9" x14ac:dyDescent="0.15">
      <c r="A3438" s="9">
        <v>41136.175000000003</v>
      </c>
      <c r="C3438" s="10">
        <v>9</v>
      </c>
      <c r="G3438" s="11">
        <v>24</v>
      </c>
      <c r="H3438" s="11">
        <v>-15.1</v>
      </c>
      <c r="I3438" s="11">
        <v>19.100000000000001</v>
      </c>
    </row>
    <row r="3439" spans="1:9" x14ac:dyDescent="0.15">
      <c r="A3439" s="9">
        <v>41138.212500000001</v>
      </c>
      <c r="B3439" s="10">
        <v>137</v>
      </c>
      <c r="C3439" s="10">
        <v>31</v>
      </c>
      <c r="D3439" s="11">
        <v>-37.574927000000002</v>
      </c>
      <c r="E3439" s="11">
        <v>12.096557000000001</v>
      </c>
      <c r="F3439" s="11">
        <v>-10.153881</v>
      </c>
      <c r="G3439" s="11">
        <v>8.1</v>
      </c>
      <c r="H3439" s="11">
        <v>-14.3</v>
      </c>
      <c r="I3439" s="11">
        <v>1.1000000000000001</v>
      </c>
    </row>
    <row r="3440" spans="1:9" x14ac:dyDescent="0.15">
      <c r="A3440" s="9">
        <v>41141.220138888886</v>
      </c>
      <c r="B3440" s="10">
        <v>63</v>
      </c>
      <c r="C3440" s="10">
        <v>20</v>
      </c>
      <c r="D3440" s="11">
        <v>-10.991070000000001</v>
      </c>
      <c r="E3440" s="11">
        <v>11.831436999999999</v>
      </c>
      <c r="F3440" s="11">
        <v>0.66884100000000002</v>
      </c>
      <c r="G3440" s="11">
        <v>9.6999999999999993</v>
      </c>
      <c r="H3440" s="11">
        <v>-10.1</v>
      </c>
      <c r="I3440" s="11">
        <v>14.6</v>
      </c>
    </row>
    <row r="3441" spans="1:9" x14ac:dyDescent="0.15">
      <c r="A3441" s="9">
        <v>41142.315972222219</v>
      </c>
      <c r="B3441" s="10">
        <v>37</v>
      </c>
      <c r="C3441" s="10">
        <v>25</v>
      </c>
      <c r="D3441" s="11">
        <v>-21.5</v>
      </c>
      <c r="E3441" s="11">
        <v>4.3</v>
      </c>
      <c r="F3441" s="11">
        <v>-11.5</v>
      </c>
      <c r="G3441" s="11">
        <v>-6.5</v>
      </c>
      <c r="H3441" s="11">
        <v>-6.2</v>
      </c>
      <c r="I3441" s="11">
        <v>-3.9</v>
      </c>
    </row>
    <row r="3442" spans="1:9" x14ac:dyDescent="0.15">
      <c r="A3442" s="9">
        <v>41142.379861111112</v>
      </c>
      <c r="B3442" s="10">
        <v>68</v>
      </c>
      <c r="C3442" s="10">
        <v>31</v>
      </c>
      <c r="D3442" s="11">
        <v>-8.1999999999999993</v>
      </c>
      <c r="E3442" s="11">
        <v>9.6999999999999993</v>
      </c>
      <c r="F3442" s="11">
        <v>4.5</v>
      </c>
      <c r="G3442" s="11">
        <v>13.5</v>
      </c>
      <c r="H3442" s="11">
        <v>-16.899999999999999</v>
      </c>
      <c r="I3442" s="11">
        <v>8.9</v>
      </c>
    </row>
    <row r="3443" spans="1:9" x14ac:dyDescent="0.15">
      <c r="A3443" s="9">
        <v>41143.14166666667</v>
      </c>
      <c r="B3443" s="10">
        <v>71</v>
      </c>
      <c r="C3443" s="10">
        <v>7</v>
      </c>
      <c r="D3443" s="11">
        <v>12.640713999999999</v>
      </c>
      <c r="E3443" s="11">
        <v>11.222903000000001</v>
      </c>
      <c r="F3443" s="11">
        <v>5.0340179999999997</v>
      </c>
      <c r="G3443" s="11">
        <v>26.1</v>
      </c>
      <c r="H3443" s="11">
        <v>-16.7</v>
      </c>
      <c r="I3443" s="11">
        <v>18.5</v>
      </c>
    </row>
    <row r="3444" spans="1:9" x14ac:dyDescent="0.15">
      <c r="A3444" s="9">
        <v>41144.050694444442</v>
      </c>
      <c r="B3444" s="10">
        <v>77</v>
      </c>
      <c r="C3444" s="10">
        <v>10</v>
      </c>
      <c r="D3444" s="11">
        <v>-4.8</v>
      </c>
      <c r="E3444" s="11">
        <v>5.3</v>
      </c>
      <c r="F3444" s="11">
        <v>-9.9</v>
      </c>
      <c r="G3444" s="11">
        <v>14.8</v>
      </c>
      <c r="H3444" s="11">
        <v>-14</v>
      </c>
      <c r="I3444" s="11">
        <v>5.0999999999999996</v>
      </c>
    </row>
    <row r="3445" spans="1:9" x14ac:dyDescent="0.15">
      <c r="A3445" s="9">
        <v>41144.261805555558</v>
      </c>
      <c r="B3445" s="10">
        <v>75</v>
      </c>
      <c r="C3445" s="10">
        <v>4</v>
      </c>
      <c r="D3445" s="11">
        <v>-8.1</v>
      </c>
      <c r="E3445" s="11">
        <v>8.9</v>
      </c>
      <c r="F3445" s="11">
        <v>-1.2</v>
      </c>
      <c r="G3445" s="11">
        <v>8.8000000000000007</v>
      </c>
      <c r="H3445" s="11">
        <v>-6.3</v>
      </c>
      <c r="I3445" s="11">
        <v>6.9</v>
      </c>
    </row>
    <row r="3446" spans="1:9" x14ac:dyDescent="0.15">
      <c r="A3446" s="9">
        <v>41144.318749999999</v>
      </c>
      <c r="B3446" s="10">
        <v>78</v>
      </c>
      <c r="C3446" s="10">
        <v>25</v>
      </c>
      <c r="D3446" s="11">
        <v>-28.4</v>
      </c>
      <c r="E3446" s="11">
        <v>13.2</v>
      </c>
      <c r="F3446" s="11">
        <v>-6.3</v>
      </c>
      <c r="G3446" s="11">
        <v>8.5</v>
      </c>
      <c r="H3446" s="11">
        <v>-13</v>
      </c>
      <c r="I3446" s="11">
        <v>3.5</v>
      </c>
    </row>
    <row r="3447" spans="1:9" x14ac:dyDescent="0.15">
      <c r="A3447" s="9">
        <v>41145.32916666667</v>
      </c>
      <c r="B3447" s="10">
        <v>41</v>
      </c>
      <c r="C3447" s="10">
        <v>5</v>
      </c>
      <c r="D3447" s="11">
        <v>-17.3</v>
      </c>
      <c r="E3447" s="11">
        <v>5.7</v>
      </c>
      <c r="F3447" s="11">
        <v>-5.4</v>
      </c>
      <c r="G3447" s="11">
        <v>10.3</v>
      </c>
      <c r="H3447" s="11">
        <v>-6.7</v>
      </c>
      <c r="I3447" s="11">
        <v>6.5</v>
      </c>
    </row>
    <row r="3448" spans="1:9" x14ac:dyDescent="0.15">
      <c r="A3448" s="9">
        <v>41146.947916666664</v>
      </c>
      <c r="B3448" s="10">
        <v>9</v>
      </c>
      <c r="C3448" s="10">
        <v>7</v>
      </c>
      <c r="D3448" s="11">
        <v>6.3385879999999997</v>
      </c>
      <c r="E3448" s="11">
        <v>2.3815230000000001</v>
      </c>
      <c r="F3448" s="11">
        <v>-4.8</v>
      </c>
      <c r="G3448" s="11">
        <v>-0.2</v>
      </c>
      <c r="H3448" s="11">
        <v>-4.4000000000000004</v>
      </c>
      <c r="I3448" s="11">
        <v>-0.4</v>
      </c>
    </row>
    <row r="3449" spans="1:9" x14ac:dyDescent="0.15">
      <c r="A3449" s="9">
        <v>41147.161805555559</v>
      </c>
      <c r="B3449" s="10">
        <v>28</v>
      </c>
      <c r="C3449" s="10">
        <v>30</v>
      </c>
      <c r="D3449" s="11">
        <v>-10.965548</v>
      </c>
      <c r="E3449" s="11">
        <v>6.5235190000000003</v>
      </c>
      <c r="F3449" s="11">
        <v>-6.768465</v>
      </c>
      <c r="G3449" s="11">
        <v>12.4</v>
      </c>
      <c r="H3449" s="11">
        <v>-2.8</v>
      </c>
      <c r="I3449" s="11">
        <v>6.7</v>
      </c>
    </row>
    <row r="3450" spans="1:9" x14ac:dyDescent="0.15">
      <c r="A3450" s="9">
        <v>41147.314583333333</v>
      </c>
      <c r="B3450" s="10">
        <v>31</v>
      </c>
      <c r="C3450" s="10">
        <v>4</v>
      </c>
      <c r="D3450" s="11">
        <v>-8</v>
      </c>
      <c r="E3450" s="11">
        <v>5.9</v>
      </c>
      <c r="F3450" s="11">
        <v>-6.9</v>
      </c>
      <c r="G3450" s="11">
        <v>11.5</v>
      </c>
      <c r="H3450" s="11">
        <v>-7.7</v>
      </c>
      <c r="I3450" s="11">
        <v>8.1999999999999993</v>
      </c>
    </row>
    <row r="3451" spans="1:9" x14ac:dyDescent="0.15">
      <c r="A3451" s="9">
        <v>41147.37222222222</v>
      </c>
      <c r="B3451" s="10">
        <v>44</v>
      </c>
      <c r="C3451" s="10">
        <v>8</v>
      </c>
      <c r="D3451" s="11">
        <v>-10.8</v>
      </c>
      <c r="E3451" s="11">
        <v>4.5</v>
      </c>
      <c r="F3451" s="11">
        <v>-8.6999999999999993</v>
      </c>
      <c r="G3451" s="11">
        <v>10.6</v>
      </c>
      <c r="H3451" s="11">
        <v>-7.3</v>
      </c>
      <c r="I3451" s="11">
        <v>6.1</v>
      </c>
    </row>
    <row r="3452" spans="1:9" x14ac:dyDescent="0.15">
      <c r="A3452" s="9">
        <v>41147.881249999999</v>
      </c>
      <c r="B3452" s="10">
        <v>25</v>
      </c>
      <c r="C3452" s="10">
        <v>5</v>
      </c>
      <c r="D3452" s="11">
        <v>-18.8</v>
      </c>
      <c r="E3452" s="11">
        <v>2.9</v>
      </c>
      <c r="F3452" s="11">
        <v>-11.3</v>
      </c>
      <c r="G3452" s="11">
        <v>7.5</v>
      </c>
      <c r="H3452" s="11">
        <v>-6.9</v>
      </c>
      <c r="I3452" s="11">
        <v>3.6</v>
      </c>
    </row>
    <row r="3453" spans="1:9" x14ac:dyDescent="0.15">
      <c r="A3453" s="9">
        <v>41149.189583333333</v>
      </c>
      <c r="B3453" s="10">
        <v>52</v>
      </c>
      <c r="C3453" s="10">
        <v>12</v>
      </c>
      <c r="D3453" s="11">
        <v>15.1</v>
      </c>
      <c r="E3453" s="11">
        <v>13.9</v>
      </c>
      <c r="F3453" s="11">
        <v>18.3</v>
      </c>
      <c r="G3453" s="11">
        <v>7.7</v>
      </c>
      <c r="H3453" s="11">
        <v>-5.5</v>
      </c>
      <c r="I3453" s="11">
        <v>5.0999999999999996</v>
      </c>
    </row>
    <row r="3454" spans="1:9" x14ac:dyDescent="0.15">
      <c r="A3454" s="9">
        <v>41149.35833333333</v>
      </c>
      <c r="B3454" s="10">
        <v>42</v>
      </c>
      <c r="C3454" s="10">
        <v>16</v>
      </c>
      <c r="D3454" s="11">
        <v>6.7</v>
      </c>
      <c r="E3454" s="11">
        <v>8.1</v>
      </c>
      <c r="F3454" s="11">
        <v>-2.4</v>
      </c>
      <c r="G3454" s="11">
        <v>10.1</v>
      </c>
      <c r="H3454" s="11">
        <v>-8.4</v>
      </c>
      <c r="I3454" s="11">
        <v>5.2</v>
      </c>
    </row>
    <row r="3455" spans="1:9" x14ac:dyDescent="0.15">
      <c r="A3455" s="9">
        <v>41149.993055555555</v>
      </c>
      <c r="B3455" s="10">
        <v>109</v>
      </c>
      <c r="C3455" s="10">
        <v>9</v>
      </c>
      <c r="D3455" s="11">
        <v>1.9</v>
      </c>
      <c r="E3455" s="11">
        <v>11</v>
      </c>
      <c r="F3455" s="11">
        <v>-1</v>
      </c>
      <c r="G3455" s="11">
        <v>11.7</v>
      </c>
      <c r="H3455" s="11">
        <v>-10.7</v>
      </c>
      <c r="I3455" s="11">
        <v>11.4</v>
      </c>
    </row>
    <row r="3456" spans="1:9" x14ac:dyDescent="0.15">
      <c r="A3456" s="9">
        <v>41150.318749999999</v>
      </c>
      <c r="B3456" s="10">
        <v>30</v>
      </c>
      <c r="C3456" s="10">
        <v>7</v>
      </c>
      <c r="D3456" s="11">
        <v>0.5</v>
      </c>
      <c r="E3456" s="11">
        <v>5.8</v>
      </c>
      <c r="F3456" s="11">
        <v>-4.5</v>
      </c>
      <c r="G3456" s="11">
        <v>11.1</v>
      </c>
      <c r="H3456" s="11">
        <v>-9.5</v>
      </c>
      <c r="I3456" s="11">
        <v>9.3000000000000007</v>
      </c>
    </row>
    <row r="3457" spans="1:9" x14ac:dyDescent="0.15">
      <c r="A3457" s="9">
        <v>41151.066666666666</v>
      </c>
      <c r="B3457" s="10">
        <v>96</v>
      </c>
      <c r="C3457" s="10">
        <v>9</v>
      </c>
      <c r="D3457" s="11">
        <v>-22.8</v>
      </c>
      <c r="E3457" s="11">
        <v>9.6999999999999993</v>
      </c>
      <c r="F3457" s="11">
        <v>-10.7</v>
      </c>
      <c r="G3457" s="11">
        <v>18.3</v>
      </c>
      <c r="H3457" s="11">
        <v>-14.4</v>
      </c>
      <c r="I3457" s="11">
        <v>15</v>
      </c>
    </row>
    <row r="3458" spans="1:9" x14ac:dyDescent="0.15">
      <c r="A3458" s="9">
        <v>41153.635416666664</v>
      </c>
      <c r="B3458" s="10">
        <v>88</v>
      </c>
      <c r="C3458" s="10">
        <v>5</v>
      </c>
      <c r="D3458" s="11">
        <v>-30.2</v>
      </c>
      <c r="E3458" s="11">
        <v>13.1</v>
      </c>
      <c r="F3458" s="11">
        <v>-7.9</v>
      </c>
      <c r="G3458" s="11">
        <v>13.8</v>
      </c>
      <c r="H3458" s="11">
        <v>-9</v>
      </c>
      <c r="I3458" s="11">
        <v>10</v>
      </c>
    </row>
    <row r="3459" spans="1:9" x14ac:dyDescent="0.15">
      <c r="A3459" s="9">
        <v>41153.709027777775</v>
      </c>
      <c r="B3459" s="10">
        <v>53</v>
      </c>
      <c r="C3459" s="10">
        <v>9</v>
      </c>
      <c r="D3459" s="11">
        <v>-26.9</v>
      </c>
      <c r="E3459" s="11">
        <v>3</v>
      </c>
      <c r="F3459" s="11">
        <v>-15.6</v>
      </c>
      <c r="G3459" s="11">
        <v>24.8</v>
      </c>
      <c r="H3459" s="11">
        <v>-20.3</v>
      </c>
      <c r="I3459" s="11">
        <v>14.9</v>
      </c>
    </row>
    <row r="3460" spans="1:9" x14ac:dyDescent="0.15">
      <c r="A3460" s="9">
        <v>41154.568055555559</v>
      </c>
      <c r="B3460" s="10">
        <v>11</v>
      </c>
      <c r="C3460" s="10">
        <v>32</v>
      </c>
      <c r="D3460" s="11">
        <v>-2.4</v>
      </c>
      <c r="E3460" s="11">
        <v>1.9</v>
      </c>
      <c r="F3460" s="11">
        <v>-4.5999999999999996</v>
      </c>
      <c r="G3460" s="11">
        <v>3</v>
      </c>
      <c r="H3460" s="11">
        <v>-6.7</v>
      </c>
      <c r="I3460" s="11">
        <v>-4.8</v>
      </c>
    </row>
    <row r="3461" spans="1:9" x14ac:dyDescent="0.15">
      <c r="A3461" s="9">
        <v>41154.783333333333</v>
      </c>
      <c r="B3461" s="10">
        <v>106</v>
      </c>
      <c r="C3461" s="10">
        <v>22</v>
      </c>
      <c r="D3461" s="11">
        <v>-55.3</v>
      </c>
      <c r="E3461" s="11">
        <v>1.1000000000000001</v>
      </c>
      <c r="F3461" s="11">
        <v>-24.1</v>
      </c>
      <c r="G3461" s="11">
        <v>-3.2</v>
      </c>
      <c r="H3461" s="11">
        <v>-8.5</v>
      </c>
      <c r="I3461" s="11">
        <v>0.1</v>
      </c>
    </row>
    <row r="3462" spans="1:9" x14ac:dyDescent="0.15">
      <c r="A3462" s="9">
        <v>41155.854166666664</v>
      </c>
      <c r="B3462" s="10">
        <v>33</v>
      </c>
      <c r="C3462" s="10">
        <v>3</v>
      </c>
      <c r="D3462" s="11">
        <v>-9.1</v>
      </c>
      <c r="E3462" s="11">
        <v>7.4</v>
      </c>
      <c r="F3462" s="11">
        <v>0.3</v>
      </c>
      <c r="G3462" s="11">
        <v>8</v>
      </c>
      <c r="H3462" s="11">
        <v>-5.2</v>
      </c>
      <c r="I3462" s="11">
        <v>6.3</v>
      </c>
    </row>
    <row r="3463" spans="1:9" x14ac:dyDescent="0.15">
      <c r="A3463" s="9">
        <v>41155.992361111108</v>
      </c>
      <c r="C3463" s="10">
        <v>23</v>
      </c>
      <c r="G3463" s="11">
        <v>9</v>
      </c>
      <c r="H3463" s="11">
        <v>-4.3</v>
      </c>
      <c r="I3463" s="11">
        <v>3.9</v>
      </c>
    </row>
    <row r="3464" spans="1:9" x14ac:dyDescent="0.15">
      <c r="A3464" s="9">
        <v>41157.197916666664</v>
      </c>
      <c r="B3464" s="10">
        <v>26</v>
      </c>
      <c r="C3464" s="10">
        <v>25</v>
      </c>
      <c r="D3464" s="11">
        <v>-12.4</v>
      </c>
      <c r="E3464" s="11">
        <v>4.2</v>
      </c>
      <c r="F3464" s="11">
        <v>2.7</v>
      </c>
      <c r="G3464" s="11">
        <v>5.9</v>
      </c>
      <c r="H3464" s="11">
        <v>-7.1</v>
      </c>
      <c r="I3464" s="11">
        <v>4.5999999999999996</v>
      </c>
    </row>
    <row r="3465" spans="1:9" x14ac:dyDescent="0.15">
      <c r="A3465" s="9">
        <v>41158.131249999999</v>
      </c>
      <c r="B3465" s="10">
        <v>44</v>
      </c>
      <c r="C3465" s="10">
        <v>4</v>
      </c>
      <c r="D3465" s="11">
        <v>14.4</v>
      </c>
      <c r="E3465" s="11">
        <v>2.1</v>
      </c>
      <c r="F3465" s="11">
        <v>7.1</v>
      </c>
      <c r="G3465" s="11">
        <v>13.9</v>
      </c>
      <c r="H3465" s="11">
        <v>-5.8</v>
      </c>
      <c r="I3465" s="11">
        <v>6.4</v>
      </c>
    </row>
    <row r="3466" spans="1:9" x14ac:dyDescent="0.15">
      <c r="A3466" s="9">
        <v>41159.338194444441</v>
      </c>
      <c r="B3466" s="10">
        <v>71</v>
      </c>
      <c r="C3466" s="10">
        <v>13</v>
      </c>
      <c r="D3466" s="11">
        <v>-32.5</v>
      </c>
      <c r="E3466" s="11">
        <v>7.2</v>
      </c>
      <c r="F3466" s="11">
        <v>-12.2</v>
      </c>
      <c r="G3466" s="11">
        <v>7.5</v>
      </c>
      <c r="H3466" s="11">
        <v>-8.3000000000000007</v>
      </c>
      <c r="I3466" s="11">
        <v>5.6</v>
      </c>
    </row>
    <row r="3467" spans="1:9" x14ac:dyDescent="0.15">
      <c r="A3467" s="9">
        <v>41159.480555555558</v>
      </c>
      <c r="B3467" s="10">
        <v>29</v>
      </c>
      <c r="C3467" s="10">
        <v>8</v>
      </c>
      <c r="D3467" s="11">
        <v>7.1</v>
      </c>
      <c r="E3467" s="11">
        <v>3.4</v>
      </c>
      <c r="F3467" s="11">
        <v>8.1999999999999993</v>
      </c>
      <c r="G3467" s="11">
        <v>5.3</v>
      </c>
      <c r="H3467" s="11">
        <v>-3.4</v>
      </c>
      <c r="I3467" s="11">
        <v>-1.7</v>
      </c>
    </row>
    <row r="3468" spans="1:9" x14ac:dyDescent="0.15">
      <c r="A3468" s="9">
        <v>41160.201388888891</v>
      </c>
      <c r="B3468" s="10">
        <v>27</v>
      </c>
      <c r="C3468" s="10">
        <v>35</v>
      </c>
      <c r="D3468" s="11">
        <v>-1.1000000000000001</v>
      </c>
      <c r="E3468" s="11">
        <v>6.3</v>
      </c>
      <c r="F3468" s="11">
        <v>0.4</v>
      </c>
      <c r="G3468" s="11">
        <v>5.7</v>
      </c>
      <c r="H3468" s="11">
        <v>-13.1</v>
      </c>
      <c r="I3468" s="11">
        <v>-1.9</v>
      </c>
    </row>
    <row r="3469" spans="1:9" x14ac:dyDescent="0.15">
      <c r="A3469" s="9">
        <v>41161.492361111108</v>
      </c>
      <c r="B3469" s="10">
        <v>159</v>
      </c>
      <c r="C3469" s="10">
        <v>13</v>
      </c>
      <c r="D3469" s="11">
        <v>-45.4</v>
      </c>
      <c r="E3469" s="11">
        <v>6.7</v>
      </c>
      <c r="F3469" s="11">
        <v>-25.4</v>
      </c>
      <c r="G3469" s="11">
        <v>26.7</v>
      </c>
      <c r="H3469" s="11">
        <v>-14.9</v>
      </c>
      <c r="I3469" s="11">
        <v>19.100000000000001</v>
      </c>
    </row>
    <row r="3470" spans="1:9" x14ac:dyDescent="0.15">
      <c r="A3470" s="9">
        <v>41161.497916666667</v>
      </c>
      <c r="B3470" s="10">
        <v>170</v>
      </c>
      <c r="C3470" s="10">
        <v>9</v>
      </c>
      <c r="D3470" s="11">
        <v>-35.299999999999997</v>
      </c>
      <c r="E3470" s="11">
        <v>5.6</v>
      </c>
      <c r="F3470" s="11">
        <v>-17.899999999999999</v>
      </c>
      <c r="G3470" s="11">
        <v>20.7</v>
      </c>
      <c r="H3470" s="11">
        <v>-13.6</v>
      </c>
      <c r="I3470" s="11">
        <v>15.9</v>
      </c>
    </row>
    <row r="3471" spans="1:9" x14ac:dyDescent="0.15">
      <c r="A3471" s="9">
        <v>41161.679166666669</v>
      </c>
      <c r="B3471" s="10">
        <v>72</v>
      </c>
      <c r="C3471" s="10">
        <v>7</v>
      </c>
      <c r="D3471" s="11">
        <v>-6</v>
      </c>
      <c r="E3471" s="11">
        <v>10.9</v>
      </c>
      <c r="F3471" s="11">
        <v>-2.9</v>
      </c>
      <c r="G3471" s="11">
        <v>8.9</v>
      </c>
      <c r="H3471" s="11">
        <v>-6.6</v>
      </c>
      <c r="I3471" s="11">
        <v>4.3</v>
      </c>
    </row>
    <row r="3472" spans="1:9" x14ac:dyDescent="0.15">
      <c r="A3472" s="9">
        <v>41162.615972222222</v>
      </c>
      <c r="B3472" s="10">
        <v>36</v>
      </c>
      <c r="C3472" s="10">
        <v>7</v>
      </c>
      <c r="D3472" s="11">
        <v>-4.7</v>
      </c>
      <c r="E3472" s="11">
        <v>4.5999999999999996</v>
      </c>
      <c r="F3472" s="11">
        <v>-8.9</v>
      </c>
      <c r="G3472" s="11">
        <v>2.5</v>
      </c>
      <c r="H3472" s="11">
        <v>-7.4</v>
      </c>
      <c r="I3472" s="11">
        <v>4.5999999999999996</v>
      </c>
    </row>
    <row r="3473" spans="1:9" x14ac:dyDescent="0.15">
      <c r="A3473" s="9">
        <v>41163.663194444445</v>
      </c>
      <c r="B3473" s="10">
        <v>104</v>
      </c>
      <c r="C3473" s="10">
        <v>7</v>
      </c>
      <c r="D3473" s="11">
        <v>-18.7</v>
      </c>
      <c r="E3473" s="11">
        <v>13.5</v>
      </c>
      <c r="F3473" s="11">
        <v>-3.9</v>
      </c>
      <c r="G3473" s="11">
        <v>21.3</v>
      </c>
      <c r="H3473" s="11">
        <v>-17.5</v>
      </c>
      <c r="I3473" s="11">
        <v>17.600000000000001</v>
      </c>
    </row>
    <row r="3474" spans="1:9" x14ac:dyDescent="0.15">
      <c r="A3474" s="9">
        <v>41163.769444444442</v>
      </c>
      <c r="B3474" s="10">
        <v>258</v>
      </c>
      <c r="C3474" s="10">
        <v>24</v>
      </c>
      <c r="D3474" s="11">
        <v>-18.100000000000001</v>
      </c>
      <c r="E3474" s="11">
        <v>16.2</v>
      </c>
      <c r="F3474" s="11">
        <v>-2.8</v>
      </c>
      <c r="G3474" s="11">
        <v>20.7</v>
      </c>
      <c r="H3474" s="11">
        <v>-13.3</v>
      </c>
      <c r="I3474" s="11">
        <v>10.9</v>
      </c>
    </row>
    <row r="3475" spans="1:9" x14ac:dyDescent="0.15">
      <c r="A3475" s="9">
        <v>41163.862500000003</v>
      </c>
      <c r="B3475" s="10">
        <v>97</v>
      </c>
      <c r="C3475" s="10">
        <v>32</v>
      </c>
      <c r="D3475" s="11">
        <v>-3.9</v>
      </c>
      <c r="E3475" s="11">
        <v>7</v>
      </c>
      <c r="F3475" s="11">
        <v>-5.8</v>
      </c>
      <c r="G3475" s="11">
        <v>25.2</v>
      </c>
      <c r="H3475" s="11">
        <v>-14.8</v>
      </c>
      <c r="I3475" s="11">
        <v>15.8</v>
      </c>
    </row>
    <row r="3476" spans="1:9" x14ac:dyDescent="0.15">
      <c r="A3476" s="9">
        <v>41164.323611111111</v>
      </c>
      <c r="B3476" s="10">
        <v>156</v>
      </c>
      <c r="C3476" s="10">
        <v>5</v>
      </c>
      <c r="D3476" s="11">
        <v>37.4</v>
      </c>
      <c r="E3476" s="11">
        <v>16.2</v>
      </c>
      <c r="F3476" s="11">
        <v>17.600000000000001</v>
      </c>
      <c r="G3476" s="11">
        <v>22.1</v>
      </c>
      <c r="H3476" s="11">
        <v>-16.3</v>
      </c>
      <c r="I3476" s="11">
        <v>15</v>
      </c>
    </row>
    <row r="3477" spans="1:9" x14ac:dyDescent="0.15">
      <c r="A3477" s="9">
        <v>41165.258333333331</v>
      </c>
      <c r="B3477" s="10">
        <v>65</v>
      </c>
      <c r="C3477" s="10">
        <v>22</v>
      </c>
      <c r="D3477" s="11">
        <v>9.1</v>
      </c>
      <c r="E3477" s="11">
        <v>12.5</v>
      </c>
      <c r="F3477" s="11">
        <v>4.7</v>
      </c>
      <c r="G3477" s="11">
        <v>14.6</v>
      </c>
      <c r="H3477" s="11">
        <v>-13.2</v>
      </c>
      <c r="I3477" s="11">
        <v>8.1</v>
      </c>
    </row>
    <row r="3478" spans="1:9" x14ac:dyDescent="0.15">
      <c r="A3478" s="9">
        <v>41165.402083333334</v>
      </c>
      <c r="B3478" s="10">
        <v>99</v>
      </c>
      <c r="C3478" s="10">
        <v>6</v>
      </c>
      <c r="D3478" s="11">
        <v>29.4</v>
      </c>
      <c r="E3478" s="11">
        <v>1.2</v>
      </c>
      <c r="F3478" s="11">
        <v>5.2</v>
      </c>
      <c r="G3478" s="11">
        <v>22.7</v>
      </c>
      <c r="H3478" s="11">
        <v>-16.399999999999999</v>
      </c>
      <c r="I3478" s="11">
        <v>12.8</v>
      </c>
    </row>
    <row r="3479" spans="1:9" x14ac:dyDescent="0.15">
      <c r="A3479" s="9">
        <v>41165.789583333331</v>
      </c>
      <c r="B3479" s="10">
        <v>226</v>
      </c>
      <c r="C3479" s="10">
        <v>21</v>
      </c>
      <c r="D3479" s="11">
        <v>-33.4</v>
      </c>
      <c r="E3479" s="11">
        <v>26.1</v>
      </c>
      <c r="F3479" s="11">
        <v>-6.5</v>
      </c>
      <c r="G3479" s="11">
        <v>25.6</v>
      </c>
      <c r="H3479" s="11">
        <v>-15.7</v>
      </c>
      <c r="I3479" s="11">
        <v>18.899999999999999</v>
      </c>
    </row>
    <row r="3480" spans="1:9" x14ac:dyDescent="0.15">
      <c r="A3480" s="9">
        <v>41165.827777777777</v>
      </c>
      <c r="C3480" s="10">
        <v>25</v>
      </c>
      <c r="G3480" s="11">
        <v>11</v>
      </c>
      <c r="H3480" s="11">
        <v>-18</v>
      </c>
      <c r="I3480" s="11">
        <v>3.3</v>
      </c>
    </row>
    <row r="3481" spans="1:9" x14ac:dyDescent="0.15">
      <c r="A3481" s="9">
        <v>41166.000694444447</v>
      </c>
      <c r="B3481" s="10">
        <v>35</v>
      </c>
      <c r="C3481" s="10">
        <v>6</v>
      </c>
      <c r="D3481" s="11">
        <v>-5.7</v>
      </c>
      <c r="E3481" s="11">
        <v>6</v>
      </c>
      <c r="F3481" s="11">
        <v>-4.5</v>
      </c>
      <c r="G3481" s="11">
        <v>21.6</v>
      </c>
      <c r="H3481" s="11">
        <v>-14.6</v>
      </c>
      <c r="I3481" s="11">
        <v>13.3</v>
      </c>
    </row>
    <row r="3482" spans="1:9" x14ac:dyDescent="0.15">
      <c r="A3482" s="9">
        <v>41166.163194444445</v>
      </c>
      <c r="B3482" s="10">
        <v>93</v>
      </c>
      <c r="C3482" s="10">
        <v>6</v>
      </c>
      <c r="D3482" s="11">
        <v>-34.200000000000003</v>
      </c>
      <c r="E3482" s="11">
        <v>15.1</v>
      </c>
      <c r="F3482" s="11">
        <v>-16.600000000000001</v>
      </c>
      <c r="G3482" s="11">
        <v>17.8</v>
      </c>
      <c r="H3482" s="11">
        <v>-16.600000000000001</v>
      </c>
      <c r="I3482" s="11">
        <v>13.2</v>
      </c>
    </row>
    <row r="3483" spans="1:9" x14ac:dyDescent="0.15">
      <c r="A3483" s="9">
        <v>41166.268750000003</v>
      </c>
      <c r="B3483" s="10">
        <v>147</v>
      </c>
      <c r="C3483" s="10">
        <v>5</v>
      </c>
      <c r="D3483" s="11">
        <v>-23.9</v>
      </c>
      <c r="E3483" s="11">
        <v>21.5</v>
      </c>
      <c r="F3483" s="11">
        <v>-3.2</v>
      </c>
      <c r="G3483" s="11">
        <v>31.9</v>
      </c>
      <c r="H3483" s="11">
        <v>-18.399999999999999</v>
      </c>
      <c r="I3483" s="11">
        <v>23.7</v>
      </c>
    </row>
    <row r="3484" spans="1:9" x14ac:dyDescent="0.15">
      <c r="A3484" s="9">
        <v>41166.438194444447</v>
      </c>
      <c r="B3484" s="10">
        <v>239</v>
      </c>
      <c r="C3484" s="10">
        <v>16</v>
      </c>
      <c r="D3484" s="11">
        <v>40.6</v>
      </c>
      <c r="E3484" s="11">
        <v>17</v>
      </c>
      <c r="F3484" s="11">
        <v>-1.6</v>
      </c>
      <c r="G3484" s="11">
        <v>20.6</v>
      </c>
      <c r="H3484" s="11">
        <v>-18.399999999999999</v>
      </c>
      <c r="I3484" s="11">
        <v>13.4</v>
      </c>
    </row>
    <row r="3485" spans="1:9" x14ac:dyDescent="0.15">
      <c r="A3485" s="9">
        <v>41168.969444444447</v>
      </c>
      <c r="B3485" s="10">
        <v>145</v>
      </c>
      <c r="C3485" s="10">
        <v>19</v>
      </c>
      <c r="D3485" s="11">
        <v>15.6</v>
      </c>
      <c r="E3485" s="11">
        <v>14.1</v>
      </c>
      <c r="F3485" s="11">
        <v>-1.1000000000000001</v>
      </c>
      <c r="G3485" s="11">
        <v>19.899999999999999</v>
      </c>
      <c r="H3485" s="11">
        <v>-18</v>
      </c>
      <c r="I3485" s="11">
        <v>9.1</v>
      </c>
    </row>
    <row r="3486" spans="1:9" x14ac:dyDescent="0.15">
      <c r="A3486" s="9">
        <v>41169.220833333333</v>
      </c>
      <c r="B3486" s="10">
        <v>160</v>
      </c>
      <c r="C3486" s="10">
        <v>28</v>
      </c>
      <c r="D3486" s="11">
        <v>-41.3</v>
      </c>
      <c r="E3486" s="11">
        <v>9</v>
      </c>
      <c r="F3486" s="11">
        <v>-3.8</v>
      </c>
      <c r="G3486" s="11">
        <v>5.3</v>
      </c>
      <c r="H3486" s="11">
        <v>-20.2</v>
      </c>
      <c r="I3486" s="11">
        <v>5.8</v>
      </c>
    </row>
    <row r="3487" spans="1:9" x14ac:dyDescent="0.15">
      <c r="A3487" s="9">
        <v>41171.421527777777</v>
      </c>
      <c r="B3487" s="10">
        <v>331</v>
      </c>
      <c r="C3487" s="10">
        <v>35</v>
      </c>
      <c r="D3487" s="11">
        <v>-58.2</v>
      </c>
      <c r="E3487" s="11">
        <v>27.3</v>
      </c>
      <c r="F3487" s="11">
        <v>-0.8</v>
      </c>
      <c r="G3487" s="11">
        <v>33.700000000000003</v>
      </c>
      <c r="H3487" s="11">
        <v>-20.9</v>
      </c>
      <c r="I3487" s="11">
        <v>21.1</v>
      </c>
    </row>
    <row r="3488" spans="1:9" x14ac:dyDescent="0.15">
      <c r="A3488" s="9">
        <v>41172.570833333331</v>
      </c>
      <c r="B3488" s="10">
        <v>69</v>
      </c>
      <c r="C3488" s="10">
        <v>6</v>
      </c>
      <c r="D3488" s="11">
        <v>-5.6</v>
      </c>
      <c r="E3488" s="11">
        <v>13.5</v>
      </c>
      <c r="F3488" s="11">
        <v>-8.3000000000000007</v>
      </c>
      <c r="G3488" s="11">
        <v>21.5</v>
      </c>
      <c r="H3488" s="11">
        <v>-16.399999999999999</v>
      </c>
      <c r="I3488" s="11">
        <v>13.2</v>
      </c>
    </row>
    <row r="3489" spans="1:9" x14ac:dyDescent="0.15">
      <c r="A3489" s="9">
        <v>41174.333333333336</v>
      </c>
      <c r="B3489" s="10">
        <v>149</v>
      </c>
      <c r="C3489" s="10">
        <v>30</v>
      </c>
      <c r="D3489" s="11">
        <v>-7.8</v>
      </c>
      <c r="E3489" s="11">
        <v>16.7</v>
      </c>
      <c r="F3489" s="11">
        <v>6.2</v>
      </c>
      <c r="G3489" s="11">
        <v>22.2</v>
      </c>
      <c r="H3489" s="11">
        <v>-26.8</v>
      </c>
      <c r="I3489" s="11">
        <v>16.2</v>
      </c>
    </row>
    <row r="3490" spans="1:9" x14ac:dyDescent="0.15">
      <c r="A3490" s="9">
        <v>41174.730555555558</v>
      </c>
      <c r="C3490" s="10">
        <v>7</v>
      </c>
      <c r="G3490" s="11">
        <v>15.8</v>
      </c>
      <c r="H3490" s="11">
        <v>-11.7</v>
      </c>
      <c r="I3490" s="11">
        <v>13.1</v>
      </c>
    </row>
    <row r="3491" spans="1:9" x14ac:dyDescent="0.15">
      <c r="A3491" s="9">
        <v>41175.699305555558</v>
      </c>
      <c r="B3491" s="10">
        <v>75</v>
      </c>
      <c r="C3491" s="10">
        <v>5</v>
      </c>
      <c r="D3491" s="11">
        <v>23.7</v>
      </c>
      <c r="E3491" s="11">
        <v>8.9</v>
      </c>
      <c r="F3491" s="11">
        <v>15.8</v>
      </c>
      <c r="G3491" s="11">
        <v>9.1</v>
      </c>
      <c r="H3491" s="11">
        <v>-6</v>
      </c>
      <c r="I3491" s="11">
        <v>8.5</v>
      </c>
    </row>
    <row r="3492" spans="1:9" x14ac:dyDescent="0.15">
      <c r="A3492" s="9">
        <v>41176.518750000003</v>
      </c>
      <c r="B3492" s="10">
        <v>199</v>
      </c>
      <c r="C3492" s="10">
        <v>28</v>
      </c>
      <c r="D3492" s="11">
        <v>-60.3</v>
      </c>
      <c r="E3492" s="11">
        <v>23.1</v>
      </c>
      <c r="F3492" s="11">
        <v>-27.6</v>
      </c>
      <c r="G3492" s="11">
        <v>25</v>
      </c>
      <c r="H3492" s="11">
        <v>-25.9</v>
      </c>
      <c r="I3492" s="11">
        <v>13.5</v>
      </c>
    </row>
    <row r="3493" spans="1:9" x14ac:dyDescent="0.15">
      <c r="A3493" s="9">
        <v>41176.536111111112</v>
      </c>
      <c r="B3493" s="10">
        <v>13</v>
      </c>
      <c r="C3493" s="10">
        <v>5</v>
      </c>
      <c r="D3493" s="11">
        <v>-13.465999999999999</v>
      </c>
      <c r="E3493" s="11">
        <v>1.9375070000000001</v>
      </c>
      <c r="F3493" s="11">
        <v>-7.97</v>
      </c>
      <c r="G3493" s="11">
        <v>32.799999999999997</v>
      </c>
      <c r="H3493" s="11">
        <v>-19.100000000000001</v>
      </c>
      <c r="I3493" s="11">
        <v>20.5</v>
      </c>
    </row>
    <row r="3494" spans="1:9" x14ac:dyDescent="0.15">
      <c r="A3494" s="9">
        <v>41177.879166666666</v>
      </c>
      <c r="B3494" s="10">
        <v>272</v>
      </c>
      <c r="C3494" s="10">
        <v>31</v>
      </c>
      <c r="D3494" s="11">
        <v>37.326740999999998</v>
      </c>
      <c r="E3494" s="11">
        <v>30.299534000000001</v>
      </c>
      <c r="F3494" s="11">
        <v>20.869097</v>
      </c>
      <c r="G3494" s="11">
        <v>21.9</v>
      </c>
      <c r="H3494" s="11">
        <v>-17.3</v>
      </c>
      <c r="I3494" s="11">
        <v>13.6</v>
      </c>
    </row>
    <row r="3495" spans="1:9" x14ac:dyDescent="0.15">
      <c r="A3495" s="9">
        <v>41178.351388888892</v>
      </c>
      <c r="B3495" s="10">
        <v>121</v>
      </c>
      <c r="C3495" s="10">
        <v>13</v>
      </c>
      <c r="D3495" s="11">
        <v>18.399999999999999</v>
      </c>
      <c r="E3495" s="11">
        <v>15.9</v>
      </c>
      <c r="F3495" s="11">
        <v>10.199999999999999</v>
      </c>
      <c r="G3495" s="11">
        <v>28.8</v>
      </c>
      <c r="H3495" s="11">
        <v>-18.600000000000001</v>
      </c>
      <c r="I3495" s="11">
        <v>17.7</v>
      </c>
    </row>
    <row r="3496" spans="1:9" x14ac:dyDescent="0.15">
      <c r="A3496" s="9">
        <v>41178.592361111114</v>
      </c>
      <c r="B3496" s="10">
        <v>125</v>
      </c>
      <c r="C3496" s="10">
        <v>8</v>
      </c>
      <c r="D3496" s="11">
        <v>-52.821212000000003</v>
      </c>
      <c r="E3496" s="11">
        <v>12.658333000000001</v>
      </c>
      <c r="F3496" s="11">
        <v>-28.984258000000001</v>
      </c>
      <c r="G3496" s="11">
        <v>3.5</v>
      </c>
      <c r="H3496" s="11">
        <v>-6.2</v>
      </c>
      <c r="I3496" s="11">
        <v>4.5</v>
      </c>
    </row>
    <row r="3497" spans="1:9" x14ac:dyDescent="0.15">
      <c r="A3497" s="9">
        <v>41178.750694444447</v>
      </c>
      <c r="B3497" s="10">
        <v>106</v>
      </c>
      <c r="C3497" s="10">
        <v>32</v>
      </c>
      <c r="D3497" s="11">
        <v>18.8</v>
      </c>
      <c r="E3497" s="11">
        <v>4.2</v>
      </c>
      <c r="F3497" s="11">
        <v>16.399999999999999</v>
      </c>
      <c r="G3497" s="11">
        <v>18.3</v>
      </c>
      <c r="H3497" s="11">
        <v>-14.1</v>
      </c>
      <c r="I3497" s="11">
        <v>5.9</v>
      </c>
    </row>
    <row r="3498" spans="1:9" x14ac:dyDescent="0.15">
      <c r="A3498" s="9">
        <v>41180.623611111114</v>
      </c>
      <c r="B3498" s="10">
        <v>142</v>
      </c>
      <c r="C3498" s="10">
        <v>7</v>
      </c>
      <c r="D3498" s="11">
        <v>-27.807376000000001</v>
      </c>
      <c r="E3498" s="11">
        <v>10.24968</v>
      </c>
      <c r="F3498" s="11">
        <v>-5.3508240000000002</v>
      </c>
      <c r="G3498" s="11">
        <v>10.5</v>
      </c>
      <c r="H3498" s="11">
        <v>-14.8</v>
      </c>
      <c r="I3498" s="11">
        <v>9.1999999999999993</v>
      </c>
    </row>
    <row r="3499" spans="1:9" x14ac:dyDescent="0.15">
      <c r="A3499" s="9">
        <v>41180.832638888889</v>
      </c>
      <c r="B3499" s="10">
        <v>213</v>
      </c>
      <c r="C3499" s="10">
        <v>10</v>
      </c>
      <c r="D3499" s="11">
        <v>24</v>
      </c>
      <c r="E3499" s="11">
        <v>8.4</v>
      </c>
      <c r="F3499" s="11">
        <v>21.4</v>
      </c>
      <c r="G3499" s="11">
        <v>14.9</v>
      </c>
      <c r="H3499" s="11">
        <v>-10.8</v>
      </c>
      <c r="I3499" s="11">
        <v>10.3</v>
      </c>
    </row>
    <row r="3500" spans="1:9" x14ac:dyDescent="0.15">
      <c r="A3500" s="9">
        <v>41180.958333333336</v>
      </c>
      <c r="B3500" s="10">
        <v>178</v>
      </c>
      <c r="C3500" s="10">
        <v>14</v>
      </c>
      <c r="D3500" s="11">
        <v>28.2</v>
      </c>
      <c r="E3500" s="11">
        <v>7.6</v>
      </c>
      <c r="F3500" s="11">
        <v>-5.4</v>
      </c>
      <c r="G3500" s="11">
        <v>15.5</v>
      </c>
      <c r="H3500" s="11">
        <v>-8.6</v>
      </c>
      <c r="I3500" s="11">
        <v>7.8</v>
      </c>
    </row>
    <row r="3501" spans="1:9" x14ac:dyDescent="0.15">
      <c r="A3501" s="9">
        <v>41181.032638888886</v>
      </c>
      <c r="B3501" s="10">
        <v>81</v>
      </c>
      <c r="C3501" s="10">
        <v>11</v>
      </c>
      <c r="D3501" s="11">
        <v>-3.2</v>
      </c>
      <c r="E3501" s="11">
        <v>10.5</v>
      </c>
      <c r="F3501" s="11">
        <v>-5.5</v>
      </c>
      <c r="G3501" s="11">
        <v>9</v>
      </c>
      <c r="H3501" s="11">
        <v>-10.7</v>
      </c>
      <c r="I3501" s="11">
        <v>1.1000000000000001</v>
      </c>
    </row>
    <row r="3502" spans="1:9" x14ac:dyDescent="0.15">
      <c r="A3502" s="9">
        <v>41181.117361111108</v>
      </c>
      <c r="B3502" s="10">
        <v>106</v>
      </c>
      <c r="C3502" s="10">
        <v>7</v>
      </c>
      <c r="D3502" s="11">
        <v>-22.3</v>
      </c>
      <c r="E3502" s="11">
        <v>9.6999999999999993</v>
      </c>
      <c r="F3502" s="11">
        <v>-3.3</v>
      </c>
      <c r="G3502" s="11">
        <v>10.7</v>
      </c>
      <c r="H3502" s="11">
        <v>-10.199999999999999</v>
      </c>
      <c r="I3502" s="11">
        <v>6.8</v>
      </c>
    </row>
    <row r="3503" spans="1:9" x14ac:dyDescent="0.15">
      <c r="A3503" s="9">
        <v>41181.183333333334</v>
      </c>
      <c r="B3503" s="10">
        <v>88</v>
      </c>
      <c r="C3503" s="10">
        <v>23</v>
      </c>
      <c r="D3503" s="11">
        <v>-48.5</v>
      </c>
      <c r="E3503" s="11">
        <v>5.5</v>
      </c>
      <c r="F3503" s="11">
        <v>-18.8</v>
      </c>
      <c r="G3503" s="11">
        <v>5.8</v>
      </c>
      <c r="H3503" s="11">
        <v>-13.6</v>
      </c>
      <c r="I3503" s="11">
        <v>-1.3</v>
      </c>
    </row>
    <row r="3504" spans="1:9" x14ac:dyDescent="0.15">
      <c r="A3504" s="9">
        <v>41181.3125</v>
      </c>
      <c r="B3504" s="10">
        <v>93</v>
      </c>
      <c r="C3504" s="10">
        <v>10</v>
      </c>
      <c r="D3504" s="11">
        <v>3.3</v>
      </c>
      <c r="E3504" s="11">
        <v>19.3</v>
      </c>
      <c r="F3504" s="11">
        <v>3.4</v>
      </c>
      <c r="G3504" s="11">
        <v>28.2</v>
      </c>
      <c r="H3504" s="11">
        <v>-23.3</v>
      </c>
      <c r="I3504" s="11">
        <v>15.4</v>
      </c>
    </row>
    <row r="3505" spans="1:9" x14ac:dyDescent="0.15">
      <c r="A3505" s="9">
        <v>41181.71875</v>
      </c>
      <c r="C3505" s="10">
        <v>26</v>
      </c>
      <c r="G3505" s="11">
        <v>-18.100000000000001</v>
      </c>
      <c r="H3505" s="11">
        <v>-5.9</v>
      </c>
      <c r="I3505" s="11">
        <v>-9.6999999999999993</v>
      </c>
    </row>
    <row r="3506" spans="1:9" x14ac:dyDescent="0.15">
      <c r="A3506" s="9">
        <v>41182.884722222225</v>
      </c>
      <c r="B3506" s="10">
        <v>175</v>
      </c>
      <c r="C3506" s="10">
        <v>7</v>
      </c>
      <c r="D3506" s="11">
        <v>47.1</v>
      </c>
      <c r="E3506" s="11">
        <v>13.7</v>
      </c>
      <c r="F3506" s="11">
        <v>29.4</v>
      </c>
      <c r="G3506" s="11">
        <v>14.1</v>
      </c>
      <c r="H3506" s="11">
        <v>-14.8</v>
      </c>
      <c r="I3506" s="11">
        <v>10.7</v>
      </c>
    </row>
    <row r="3507" spans="1:9" x14ac:dyDescent="0.15">
      <c r="A3507" s="9">
        <v>41183.088194444441</v>
      </c>
      <c r="B3507" s="10">
        <v>80</v>
      </c>
      <c r="C3507" s="10">
        <v>10</v>
      </c>
      <c r="D3507" s="11">
        <v>-17.100000000000001</v>
      </c>
      <c r="E3507" s="11">
        <v>7.6</v>
      </c>
      <c r="F3507" s="11">
        <v>-12.5</v>
      </c>
      <c r="G3507" s="11">
        <v>24.2</v>
      </c>
      <c r="H3507" s="11">
        <v>-14.4</v>
      </c>
      <c r="I3507" s="11">
        <v>15.5</v>
      </c>
    </row>
    <row r="3508" spans="1:9" x14ac:dyDescent="0.15">
      <c r="A3508" s="9">
        <v>41183.686805555553</v>
      </c>
      <c r="B3508" s="10">
        <v>28</v>
      </c>
      <c r="C3508" s="10">
        <v>20</v>
      </c>
      <c r="D3508" s="11">
        <v>-9.8000000000000007</v>
      </c>
      <c r="E3508" s="11">
        <v>7.9</v>
      </c>
      <c r="F3508" s="11">
        <v>-3.7</v>
      </c>
      <c r="G3508" s="11">
        <v>12.5</v>
      </c>
      <c r="H3508" s="11">
        <v>-8.8000000000000007</v>
      </c>
      <c r="I3508" s="11">
        <v>13.6</v>
      </c>
    </row>
    <row r="3509" spans="1:9" x14ac:dyDescent="0.15">
      <c r="A3509" s="9">
        <v>41184.26666666667</v>
      </c>
      <c r="B3509" s="10">
        <v>123</v>
      </c>
      <c r="C3509" s="10">
        <v>23</v>
      </c>
      <c r="D3509" s="11">
        <v>-43.718715000000003</v>
      </c>
      <c r="E3509" s="11">
        <v>10.128361</v>
      </c>
      <c r="F3509" s="11">
        <v>-12.606717</v>
      </c>
      <c r="G3509" s="11">
        <v>12.5</v>
      </c>
      <c r="H3509" s="11">
        <v>-11.5</v>
      </c>
      <c r="I3509" s="11">
        <v>15.5</v>
      </c>
    </row>
    <row r="3510" spans="1:9" x14ac:dyDescent="0.15">
      <c r="A3510" s="9">
        <v>41185.172222222223</v>
      </c>
      <c r="B3510" s="10">
        <v>23</v>
      </c>
      <c r="C3510" s="10">
        <v>23</v>
      </c>
      <c r="D3510" s="11">
        <v>-4.2</v>
      </c>
      <c r="E3510" s="11">
        <v>5.0999999999999996</v>
      </c>
      <c r="F3510" s="11">
        <v>1.8</v>
      </c>
      <c r="G3510" s="11">
        <v>26</v>
      </c>
      <c r="H3510" s="11">
        <v>-22.9</v>
      </c>
      <c r="I3510" s="11">
        <v>19.3</v>
      </c>
    </row>
    <row r="3511" spans="1:9" x14ac:dyDescent="0.15">
      <c r="A3511" s="9">
        <v>41186.395833333336</v>
      </c>
      <c r="B3511" s="10">
        <v>90</v>
      </c>
      <c r="C3511" s="10">
        <v>5</v>
      </c>
      <c r="D3511" s="11">
        <v>7.2946340000000003</v>
      </c>
      <c r="E3511" s="11">
        <v>7.1680409999999997</v>
      </c>
      <c r="F3511" s="11">
        <v>12.455557000000001</v>
      </c>
      <c r="G3511" s="11">
        <v>11.4</v>
      </c>
      <c r="H3511" s="11">
        <v>-7.7</v>
      </c>
      <c r="I3511" s="11">
        <v>7.8</v>
      </c>
    </row>
    <row r="3512" spans="1:9" x14ac:dyDescent="0.15">
      <c r="A3512" s="9">
        <v>41187.064583333333</v>
      </c>
      <c r="B3512" s="10">
        <v>26</v>
      </c>
      <c r="C3512" s="10">
        <v>6</v>
      </c>
      <c r="D3512" s="11">
        <v>4.3</v>
      </c>
      <c r="E3512" s="11">
        <v>2.2000000000000002</v>
      </c>
      <c r="F3512" s="11">
        <v>-1</v>
      </c>
      <c r="G3512" s="11">
        <v>9.8000000000000007</v>
      </c>
      <c r="H3512" s="11">
        <v>-5.5</v>
      </c>
      <c r="I3512" s="11">
        <v>3.7</v>
      </c>
    </row>
    <row r="3513" spans="1:9" x14ac:dyDescent="0.15">
      <c r="A3513" s="9">
        <v>41187.136111111111</v>
      </c>
      <c r="B3513" s="10">
        <v>101</v>
      </c>
      <c r="C3513" s="10">
        <v>5</v>
      </c>
      <c r="D3513" s="11">
        <v>14.5</v>
      </c>
      <c r="E3513" s="11">
        <v>8</v>
      </c>
      <c r="F3513" s="11">
        <v>15.1</v>
      </c>
      <c r="G3513" s="11">
        <v>1.5</v>
      </c>
      <c r="H3513" s="11">
        <v>-8.1</v>
      </c>
      <c r="I3513" s="11">
        <v>0.1</v>
      </c>
    </row>
    <row r="3514" spans="1:9" x14ac:dyDescent="0.15">
      <c r="A3514" s="9">
        <v>41187.170138888891</v>
      </c>
      <c r="B3514" s="10">
        <v>47</v>
      </c>
      <c r="C3514" s="10">
        <v>35</v>
      </c>
      <c r="D3514" s="11">
        <v>-8.9</v>
      </c>
      <c r="E3514" s="11">
        <v>4.0999999999999996</v>
      </c>
      <c r="F3514" s="11">
        <v>-7.7</v>
      </c>
      <c r="G3514" s="11">
        <v>5.2</v>
      </c>
      <c r="H3514" s="11">
        <v>-12.1</v>
      </c>
      <c r="I3514" s="11">
        <v>5.2</v>
      </c>
    </row>
    <row r="3515" spans="1:9" x14ac:dyDescent="0.15">
      <c r="A3515" s="9">
        <v>41188.285416666666</v>
      </c>
      <c r="B3515" s="10">
        <v>78</v>
      </c>
      <c r="C3515" s="10">
        <v>16</v>
      </c>
      <c r="D3515" s="11">
        <v>2.8715030000000001</v>
      </c>
      <c r="E3515" s="11">
        <v>9.297898</v>
      </c>
      <c r="F3515" s="11">
        <v>7.5515049999999997</v>
      </c>
      <c r="G3515" s="11">
        <v>7.5</v>
      </c>
      <c r="H3515" s="11">
        <v>-6.1</v>
      </c>
      <c r="I3515" s="11">
        <v>7.8</v>
      </c>
    </row>
    <row r="3516" spans="1:9" x14ac:dyDescent="0.15">
      <c r="A3516" s="9">
        <v>41189.040277777778</v>
      </c>
      <c r="B3516" s="10">
        <v>113.00000000001501</v>
      </c>
      <c r="C3516" s="10">
        <v>5</v>
      </c>
      <c r="D3516" s="11">
        <v>6.0002300000000002</v>
      </c>
      <c r="E3516" s="11">
        <v>15.545510999999999</v>
      </c>
      <c r="F3516" s="11">
        <v>-8.3608139999999995</v>
      </c>
      <c r="G3516" s="11">
        <v>4.4000000000000004</v>
      </c>
      <c r="H3516" s="11">
        <v>-5.8</v>
      </c>
      <c r="I3516" s="11">
        <v>5.5</v>
      </c>
    </row>
    <row r="3517" spans="1:9" x14ac:dyDescent="0.15">
      <c r="A3517" s="9">
        <v>41189.075694444444</v>
      </c>
      <c r="B3517" s="10">
        <v>28</v>
      </c>
      <c r="C3517" s="10">
        <v>6</v>
      </c>
      <c r="D3517" s="11">
        <v>2.1</v>
      </c>
      <c r="E3517" s="11">
        <v>5.6</v>
      </c>
      <c r="F3517" s="11">
        <v>-4.5</v>
      </c>
      <c r="G3517" s="11">
        <v>7.1</v>
      </c>
      <c r="H3517" s="11">
        <v>-8.4</v>
      </c>
      <c r="I3517" s="11">
        <v>6.3</v>
      </c>
    </row>
    <row r="3518" spans="1:9" x14ac:dyDescent="0.15">
      <c r="A3518" s="9">
        <v>41189.09652777778</v>
      </c>
      <c r="B3518" s="10">
        <v>24</v>
      </c>
      <c r="C3518" s="10">
        <v>12</v>
      </c>
      <c r="D3518" s="11">
        <v>-2.1</v>
      </c>
      <c r="E3518" s="11">
        <v>2.5</v>
      </c>
      <c r="F3518" s="11">
        <v>-0.2</v>
      </c>
      <c r="G3518" s="11">
        <v>21.2</v>
      </c>
      <c r="H3518" s="11">
        <v>-15.9</v>
      </c>
      <c r="I3518" s="11">
        <v>12</v>
      </c>
    </row>
    <row r="3519" spans="1:9" x14ac:dyDescent="0.15">
      <c r="A3519" s="9">
        <v>41189.207638888889</v>
      </c>
      <c r="B3519" s="10">
        <v>31</v>
      </c>
      <c r="C3519" s="10">
        <v>13</v>
      </c>
      <c r="D3519" s="11">
        <v>-4.2</v>
      </c>
      <c r="E3519" s="11">
        <v>6.2</v>
      </c>
      <c r="F3519" s="11">
        <v>-2.7</v>
      </c>
      <c r="G3519" s="11">
        <v>6</v>
      </c>
      <c r="H3519" s="11">
        <v>-7.8</v>
      </c>
      <c r="I3519" s="11">
        <v>3.9</v>
      </c>
    </row>
    <row r="3520" spans="1:9" x14ac:dyDescent="0.15">
      <c r="A3520" s="9">
        <v>41189.319444444445</v>
      </c>
      <c r="B3520" s="10">
        <v>51</v>
      </c>
      <c r="C3520" s="10">
        <v>8</v>
      </c>
      <c r="D3520" s="11">
        <v>-2.7587269999999999</v>
      </c>
      <c r="E3520" s="11">
        <v>4.4981629999999999</v>
      </c>
      <c r="F3520" s="11">
        <v>1.8841870000000001</v>
      </c>
      <c r="G3520" s="11">
        <v>19.2</v>
      </c>
      <c r="H3520" s="11">
        <v>-16.399999999999999</v>
      </c>
      <c r="I3520" s="11">
        <v>12.5</v>
      </c>
    </row>
    <row r="3521" spans="1:9" x14ac:dyDescent="0.15">
      <c r="A3521" s="9">
        <v>41191.953472222223</v>
      </c>
      <c r="B3521" s="10">
        <v>168</v>
      </c>
      <c r="C3521" s="10">
        <v>1</v>
      </c>
      <c r="D3521" s="11">
        <v>-5.8</v>
      </c>
      <c r="E3521" s="11">
        <v>22.2</v>
      </c>
      <c r="F3521" s="11">
        <v>0.6</v>
      </c>
      <c r="G3521" s="11">
        <v>8.6</v>
      </c>
      <c r="H3521" s="11">
        <v>-6.9</v>
      </c>
      <c r="I3521" s="11">
        <v>3.4</v>
      </c>
    </row>
    <row r="3522" spans="1:9" x14ac:dyDescent="0.15">
      <c r="A3522" s="9">
        <v>41192.183333333334</v>
      </c>
      <c r="C3522" s="10">
        <v>4</v>
      </c>
      <c r="G3522" s="11">
        <v>10.199999999999999</v>
      </c>
      <c r="H3522" s="11">
        <v>-6.4</v>
      </c>
      <c r="I3522" s="11">
        <v>6.7</v>
      </c>
    </row>
    <row r="3523" spans="1:9" x14ac:dyDescent="0.15">
      <c r="A3523" s="9">
        <v>41196.493055555555</v>
      </c>
      <c r="B3523" s="10">
        <v>106</v>
      </c>
      <c r="C3523" s="10">
        <v>9</v>
      </c>
      <c r="D3523" s="11">
        <v>-0.1</v>
      </c>
      <c r="E3523" s="11">
        <v>12.1</v>
      </c>
      <c r="F3523" s="11">
        <v>-12</v>
      </c>
      <c r="G3523" s="11">
        <v>0.4</v>
      </c>
      <c r="H3523" s="11">
        <v>-6.7</v>
      </c>
      <c r="I3523" s="11">
        <v>-4.5999999999999996</v>
      </c>
    </row>
    <row r="3524" spans="1:9" x14ac:dyDescent="0.15">
      <c r="A3524" s="9">
        <v>41196.602083333331</v>
      </c>
      <c r="B3524" s="10">
        <v>30</v>
      </c>
      <c r="C3524" s="10">
        <v>8</v>
      </c>
      <c r="D3524" s="11">
        <v>-16.399999999999999</v>
      </c>
      <c r="E3524" s="11">
        <v>10.1</v>
      </c>
      <c r="F3524" s="11">
        <v>-4.5</v>
      </c>
      <c r="G3524" s="11">
        <v>31.7</v>
      </c>
      <c r="H3524" s="11">
        <v>-26.4</v>
      </c>
      <c r="I3524" s="11">
        <v>21.5</v>
      </c>
    </row>
    <row r="3525" spans="1:9" x14ac:dyDescent="0.15">
      <c r="A3525" s="9">
        <v>41196.941666666666</v>
      </c>
      <c r="B3525" s="10">
        <v>83</v>
      </c>
      <c r="C3525" s="10">
        <v>10</v>
      </c>
      <c r="D3525" s="11">
        <v>11.64813</v>
      </c>
      <c r="E3525" s="11">
        <v>11.315543999999999</v>
      </c>
      <c r="F3525" s="11">
        <v>-3.953681</v>
      </c>
      <c r="G3525" s="11">
        <v>28.2</v>
      </c>
      <c r="H3525" s="11">
        <v>-23.1</v>
      </c>
      <c r="I3525" s="11">
        <v>18.100000000000001</v>
      </c>
    </row>
    <row r="3526" spans="1:9" x14ac:dyDescent="0.15">
      <c r="A3526" s="9">
        <v>41197.470138888886</v>
      </c>
      <c r="B3526" s="10">
        <v>30</v>
      </c>
      <c r="C3526" s="10">
        <v>29</v>
      </c>
      <c r="D3526" s="11">
        <v>5.3</v>
      </c>
      <c r="E3526" s="11">
        <v>7</v>
      </c>
      <c r="F3526" s="11">
        <v>-5</v>
      </c>
      <c r="G3526" s="11">
        <v>21.8</v>
      </c>
      <c r="H3526" s="11">
        <v>-7.6</v>
      </c>
      <c r="I3526" s="11">
        <v>10.7</v>
      </c>
    </row>
    <row r="3527" spans="1:9" x14ac:dyDescent="0.15">
      <c r="A3527" s="9">
        <v>41198.130555555559</v>
      </c>
      <c r="B3527" s="10">
        <v>116</v>
      </c>
      <c r="C3527" s="10">
        <v>30</v>
      </c>
      <c r="D3527" s="11">
        <v>-2.8</v>
      </c>
      <c r="E3527" s="11">
        <v>10.5</v>
      </c>
      <c r="F3527" s="11">
        <v>14.9</v>
      </c>
      <c r="G3527" s="11">
        <v>19.7</v>
      </c>
      <c r="H3527" s="11">
        <v>-14.9</v>
      </c>
      <c r="I3527" s="11">
        <v>19.8</v>
      </c>
    </row>
    <row r="3528" spans="1:9" x14ac:dyDescent="0.15">
      <c r="A3528" s="9">
        <v>41199.972916666666</v>
      </c>
      <c r="B3528" s="10">
        <v>58</v>
      </c>
      <c r="C3528" s="10">
        <v>8</v>
      </c>
      <c r="D3528" s="11">
        <v>5.9</v>
      </c>
      <c r="E3528" s="11">
        <v>9</v>
      </c>
      <c r="F3528" s="11">
        <v>-13.2</v>
      </c>
      <c r="G3528" s="11">
        <v>8.8000000000000007</v>
      </c>
      <c r="H3528" s="11">
        <v>-4.9000000000000004</v>
      </c>
      <c r="I3528" s="11">
        <v>6.2</v>
      </c>
    </row>
    <row r="3529" spans="1:9" x14ac:dyDescent="0.15">
      <c r="A3529" s="9">
        <v>41200.121527777781</v>
      </c>
      <c r="B3529" s="10">
        <v>106</v>
      </c>
      <c r="C3529" s="10">
        <v>10</v>
      </c>
      <c r="D3529" s="11">
        <v>-10.4</v>
      </c>
      <c r="E3529" s="11">
        <v>11</v>
      </c>
      <c r="F3529" s="11">
        <v>-12.6</v>
      </c>
      <c r="G3529" s="11">
        <v>29.6</v>
      </c>
      <c r="H3529" s="11">
        <v>-18.2</v>
      </c>
      <c r="I3529" s="11">
        <v>21.2</v>
      </c>
    </row>
    <row r="3530" spans="1:9" x14ac:dyDescent="0.15">
      <c r="A3530" s="9">
        <v>41200.612500000003</v>
      </c>
      <c r="B3530" s="10">
        <v>24</v>
      </c>
      <c r="C3530" s="10">
        <v>33</v>
      </c>
      <c r="D3530" s="11">
        <v>-4.9000000000000004</v>
      </c>
      <c r="E3530" s="11">
        <v>5.5</v>
      </c>
      <c r="F3530" s="11">
        <v>-4.9000000000000004</v>
      </c>
      <c r="G3530" s="11">
        <v>0.3</v>
      </c>
      <c r="H3530" s="11">
        <v>-10.4</v>
      </c>
      <c r="I3530" s="11">
        <v>-2.8</v>
      </c>
    </row>
    <row r="3531" spans="1:9" x14ac:dyDescent="0.15">
      <c r="A3531" s="9">
        <v>41200.959722222222</v>
      </c>
      <c r="B3531" s="10">
        <v>34</v>
      </c>
      <c r="C3531" s="10">
        <v>14</v>
      </c>
      <c r="D3531" s="11">
        <v>13.7</v>
      </c>
      <c r="E3531" s="11">
        <v>3.3</v>
      </c>
      <c r="F3531" s="11">
        <v>7.1</v>
      </c>
      <c r="G3531" s="11">
        <v>6.5</v>
      </c>
      <c r="H3531" s="11">
        <v>-5.9</v>
      </c>
      <c r="I3531" s="11">
        <v>3.9</v>
      </c>
    </row>
    <row r="3532" spans="1:9" x14ac:dyDescent="0.15">
      <c r="A3532" s="9">
        <v>41202.376388888886</v>
      </c>
      <c r="B3532" s="10">
        <v>267</v>
      </c>
      <c r="C3532" s="10">
        <v>12</v>
      </c>
      <c r="E3532" s="11">
        <v>27.3</v>
      </c>
      <c r="G3532" s="11">
        <v>34.700000000000003</v>
      </c>
      <c r="H3532" s="11">
        <v>-26.6</v>
      </c>
      <c r="I3532" s="11">
        <v>22.8</v>
      </c>
    </row>
    <row r="3533" spans="1:9" x14ac:dyDescent="0.15">
      <c r="A3533" s="9">
        <v>41203.535416666666</v>
      </c>
      <c r="B3533" s="10">
        <v>169</v>
      </c>
      <c r="C3533" s="10">
        <v>10</v>
      </c>
      <c r="D3533" s="11">
        <v>18.7</v>
      </c>
      <c r="E3533" s="11">
        <v>19.600000000000001</v>
      </c>
      <c r="F3533" s="11">
        <v>18.7</v>
      </c>
      <c r="G3533" s="11">
        <v>1.6</v>
      </c>
      <c r="H3533" s="11">
        <v>-4.8</v>
      </c>
      <c r="I3533" s="11">
        <v>-1.8</v>
      </c>
    </row>
    <row r="3534" spans="1:9" x14ac:dyDescent="0.15">
      <c r="A3534" s="9">
        <v>41203.765972222223</v>
      </c>
      <c r="B3534" s="10">
        <v>144</v>
      </c>
      <c r="C3534" s="10">
        <v>7</v>
      </c>
      <c r="D3534" s="11">
        <v>-18.5</v>
      </c>
      <c r="E3534" s="11">
        <v>16.399999999999999</v>
      </c>
      <c r="F3534" s="11">
        <v>-14.5</v>
      </c>
      <c r="G3534" s="11">
        <v>18.2</v>
      </c>
      <c r="H3534" s="11">
        <v>-13.5</v>
      </c>
      <c r="I3534" s="11">
        <v>12.4</v>
      </c>
    </row>
    <row r="3535" spans="1:9" x14ac:dyDescent="0.15">
      <c r="A3535" s="9">
        <v>41205.313888888886</v>
      </c>
      <c r="B3535" s="10">
        <v>71</v>
      </c>
      <c r="C3535" s="10">
        <v>6</v>
      </c>
      <c r="D3535" s="11">
        <v>-6.3</v>
      </c>
      <c r="E3535" s="11">
        <v>1.1000000000000001</v>
      </c>
      <c r="F3535" s="11">
        <v>-10.1</v>
      </c>
      <c r="G3535" s="11">
        <v>16.899999999999999</v>
      </c>
      <c r="H3535" s="11">
        <v>-13.8</v>
      </c>
      <c r="I3535" s="11">
        <v>11.8</v>
      </c>
    </row>
    <row r="3536" spans="1:9" x14ac:dyDescent="0.15">
      <c r="A3536" s="9">
        <v>41207.288888888892</v>
      </c>
      <c r="B3536" s="10">
        <v>59</v>
      </c>
      <c r="C3536" s="10">
        <v>10</v>
      </c>
      <c r="D3536" s="11">
        <v>1.49183</v>
      </c>
      <c r="E3536" s="11">
        <v>11.571897999999999</v>
      </c>
      <c r="F3536" s="11">
        <v>-3.682598</v>
      </c>
      <c r="G3536" s="11">
        <v>11</v>
      </c>
      <c r="H3536" s="11">
        <v>-10.1</v>
      </c>
      <c r="I3536" s="11">
        <v>6.8</v>
      </c>
    </row>
    <row r="3537" spans="1:9" x14ac:dyDescent="0.15">
      <c r="A3537" s="9">
        <v>41207.363194444442</v>
      </c>
      <c r="B3537" s="10">
        <v>24</v>
      </c>
      <c r="C3537" s="10">
        <v>24</v>
      </c>
      <c r="D3537" s="11">
        <v>-5.6</v>
      </c>
      <c r="E3537" s="11">
        <v>2</v>
      </c>
      <c r="F3537" s="11">
        <v>-4.5</v>
      </c>
      <c r="G3537" s="11">
        <v>9.4</v>
      </c>
      <c r="H3537" s="11">
        <v>-6</v>
      </c>
      <c r="I3537" s="11">
        <v>2.6</v>
      </c>
    </row>
    <row r="3538" spans="1:9" x14ac:dyDescent="0.15">
      <c r="A3538" s="9">
        <v>41208.201388888891</v>
      </c>
      <c r="B3538" s="10">
        <v>91</v>
      </c>
      <c r="C3538" s="10">
        <v>30</v>
      </c>
      <c r="D3538" s="11">
        <v>-8.4670299999999994</v>
      </c>
      <c r="E3538" s="11">
        <v>12.879794</v>
      </c>
      <c r="F3538" s="11">
        <v>-0.35628100000000001</v>
      </c>
      <c r="G3538" s="11">
        <v>20.7</v>
      </c>
      <c r="H3538" s="11">
        <v>-15.1</v>
      </c>
      <c r="I3538" s="11">
        <v>13.9</v>
      </c>
    </row>
    <row r="3539" spans="1:9" x14ac:dyDescent="0.15">
      <c r="A3539" s="9">
        <v>41209.915277777778</v>
      </c>
      <c r="B3539" s="10">
        <v>43</v>
      </c>
      <c r="C3539" s="10">
        <v>8</v>
      </c>
      <c r="D3539" s="11">
        <v>9.1</v>
      </c>
      <c r="E3539" s="11">
        <v>10.4</v>
      </c>
      <c r="F3539" s="11">
        <v>0.8</v>
      </c>
      <c r="G3539" s="11">
        <v>22.8</v>
      </c>
      <c r="H3539" s="11">
        <v>-9.6</v>
      </c>
      <c r="I3539" s="11">
        <v>12.6</v>
      </c>
    </row>
    <row r="3540" spans="1:9" x14ac:dyDescent="0.15">
      <c r="A3540" s="9">
        <v>41211.006944444445</v>
      </c>
      <c r="C3540" s="10">
        <v>11</v>
      </c>
      <c r="G3540" s="11">
        <v>-0.8</v>
      </c>
      <c r="H3540" s="11">
        <v>-3.6</v>
      </c>
      <c r="I3540" s="11">
        <v>-2</v>
      </c>
    </row>
    <row r="3541" spans="1:9" x14ac:dyDescent="0.15">
      <c r="A3541" s="9">
        <v>41212.097222222219</v>
      </c>
      <c r="B3541" s="10">
        <v>75</v>
      </c>
      <c r="C3541" s="10">
        <v>14</v>
      </c>
      <c r="D3541" s="11">
        <v>-15</v>
      </c>
      <c r="E3541" s="11">
        <v>6.9</v>
      </c>
      <c r="F3541" s="11">
        <v>-1.9</v>
      </c>
      <c r="G3541" s="11">
        <v>4.9000000000000004</v>
      </c>
      <c r="H3541" s="11">
        <v>-2.5</v>
      </c>
      <c r="I3541" s="11">
        <v>-0.2</v>
      </c>
    </row>
    <row r="3542" spans="1:9" x14ac:dyDescent="0.15">
      <c r="A3542" s="9">
        <v>41212.131944444445</v>
      </c>
      <c r="B3542" s="10">
        <v>35</v>
      </c>
      <c r="C3542" s="10">
        <v>32</v>
      </c>
      <c r="D3542" s="11">
        <v>-11.6</v>
      </c>
      <c r="E3542" s="11">
        <v>4.5958959999999998</v>
      </c>
      <c r="F3542" s="11">
        <v>-1.1986699999999999</v>
      </c>
      <c r="G3542" s="11">
        <v>13.1</v>
      </c>
      <c r="H3542" s="11">
        <v>-20.8</v>
      </c>
      <c r="I3542" s="11">
        <v>11</v>
      </c>
    </row>
    <row r="3543" spans="1:9" x14ac:dyDescent="0.15">
      <c r="A3543" s="9">
        <v>41212.496527777781</v>
      </c>
      <c r="B3543" s="10">
        <v>95</v>
      </c>
      <c r="C3543" s="10">
        <v>6</v>
      </c>
      <c r="D3543" s="11">
        <v>23</v>
      </c>
      <c r="E3543" s="11">
        <v>9.1999999999999993</v>
      </c>
      <c r="F3543" s="11">
        <v>6.3</v>
      </c>
      <c r="G3543" s="11">
        <v>23.7</v>
      </c>
      <c r="H3543" s="11">
        <v>-18.2</v>
      </c>
      <c r="I3543" s="11">
        <v>16.7</v>
      </c>
    </row>
    <row r="3544" spans="1:9" x14ac:dyDescent="0.15">
      <c r="A3544" s="9">
        <v>41212.929166666669</v>
      </c>
      <c r="B3544" s="10">
        <v>38</v>
      </c>
      <c r="C3544" s="10">
        <v>10</v>
      </c>
      <c r="D3544" s="11">
        <v>-0.2</v>
      </c>
      <c r="E3544" s="11">
        <v>2</v>
      </c>
      <c r="F3544" s="11">
        <v>-5.3</v>
      </c>
      <c r="G3544" s="11">
        <v>11</v>
      </c>
      <c r="H3544" s="11">
        <v>-5.0999999999999996</v>
      </c>
      <c r="I3544" s="11">
        <v>1.5</v>
      </c>
    </row>
    <row r="3545" spans="1:9" x14ac:dyDescent="0.15">
      <c r="A3545" s="9">
        <v>41215.716666666667</v>
      </c>
      <c r="B3545" s="10">
        <v>123</v>
      </c>
      <c r="C3545" s="10">
        <v>6</v>
      </c>
      <c r="D3545" s="11">
        <v>-29.6</v>
      </c>
      <c r="E3545" s="11">
        <v>13.2</v>
      </c>
      <c r="F3545" s="11">
        <v>-7.1</v>
      </c>
      <c r="G3545" s="11">
        <v>14.8</v>
      </c>
      <c r="H3545" s="11">
        <v>-13.2</v>
      </c>
      <c r="I3545" s="11">
        <v>7.1</v>
      </c>
    </row>
    <row r="3546" spans="1:9" x14ac:dyDescent="0.15">
      <c r="A3546" s="9">
        <v>41216.884027777778</v>
      </c>
      <c r="B3546" s="10">
        <v>328</v>
      </c>
      <c r="C3546" s="10">
        <v>18</v>
      </c>
      <c r="E3546" s="11">
        <v>23.923575</v>
      </c>
      <c r="G3546" s="11">
        <v>37.4</v>
      </c>
      <c r="H3546" s="11">
        <v>-14.1</v>
      </c>
      <c r="I3546" s="11">
        <v>30.1</v>
      </c>
    </row>
    <row r="3547" spans="1:9" x14ac:dyDescent="0.15">
      <c r="A3547" s="9">
        <v>41217.706250000003</v>
      </c>
      <c r="B3547" s="10">
        <v>64</v>
      </c>
      <c r="C3547" s="10">
        <v>25</v>
      </c>
      <c r="D3547" s="11">
        <v>1.9</v>
      </c>
      <c r="E3547" s="11">
        <v>17</v>
      </c>
      <c r="F3547" s="11">
        <v>7.5</v>
      </c>
      <c r="G3547" s="11">
        <v>16.600000000000001</v>
      </c>
      <c r="H3547" s="11">
        <v>-14.2</v>
      </c>
      <c r="I3547" s="11">
        <v>11.4</v>
      </c>
    </row>
    <row r="3548" spans="1:9" x14ac:dyDescent="0.15">
      <c r="A3548" s="9">
        <v>41218.032638888886</v>
      </c>
      <c r="B3548" s="10">
        <v>70</v>
      </c>
      <c r="C3548" s="10">
        <v>31</v>
      </c>
      <c r="D3548" s="11">
        <v>-11.1</v>
      </c>
      <c r="E3548" s="11">
        <v>4.9000000000000004</v>
      </c>
      <c r="F3548" s="11">
        <v>-13.7</v>
      </c>
      <c r="G3548" s="11">
        <v>28.6</v>
      </c>
      <c r="H3548" s="11">
        <v>-11.6</v>
      </c>
      <c r="I3548" s="11">
        <v>16.600000000000001</v>
      </c>
    </row>
    <row r="3549" spans="1:9" x14ac:dyDescent="0.15">
      <c r="A3549" s="9">
        <v>41218.097916666666</v>
      </c>
      <c r="B3549" s="10">
        <v>89</v>
      </c>
      <c r="C3549" s="10">
        <v>8</v>
      </c>
      <c r="D3549" s="11">
        <v>20.9</v>
      </c>
      <c r="E3549" s="11">
        <v>11</v>
      </c>
      <c r="F3549" s="11">
        <v>9.1999999999999993</v>
      </c>
      <c r="G3549" s="11">
        <v>24.9</v>
      </c>
      <c r="H3549" s="11">
        <v>-17.899999999999999</v>
      </c>
      <c r="I3549" s="11">
        <v>15.5</v>
      </c>
    </row>
    <row r="3550" spans="1:9" x14ac:dyDescent="0.15">
      <c r="A3550" s="9">
        <v>41218.315972222219</v>
      </c>
      <c r="B3550" s="10">
        <v>157</v>
      </c>
      <c r="C3550" s="10">
        <v>9</v>
      </c>
      <c r="D3550" s="11">
        <v>-21.5</v>
      </c>
      <c r="E3550" s="11">
        <v>10.1</v>
      </c>
      <c r="F3550" s="11">
        <v>-1.9</v>
      </c>
      <c r="G3550" s="11">
        <v>4</v>
      </c>
      <c r="H3550" s="11">
        <v>-8.9</v>
      </c>
      <c r="I3550" s="11">
        <v>4.8</v>
      </c>
    </row>
    <row r="3551" spans="1:9" x14ac:dyDescent="0.15">
      <c r="A3551" s="9">
        <v>41220.356249999997</v>
      </c>
      <c r="B3551" s="10">
        <v>231</v>
      </c>
      <c r="C3551" s="10">
        <v>19</v>
      </c>
      <c r="D3551" s="11">
        <v>-21.250969999999999</v>
      </c>
      <c r="E3551" s="11">
        <v>23.719750999999999</v>
      </c>
      <c r="F3551" s="11">
        <v>-3.5257890000000001</v>
      </c>
      <c r="G3551" s="11">
        <v>5.4</v>
      </c>
      <c r="H3551" s="11">
        <v>-16.2</v>
      </c>
      <c r="I3551" s="11">
        <v>1.5</v>
      </c>
    </row>
    <row r="3552" spans="1:9" x14ac:dyDescent="0.15">
      <c r="A3552" s="9">
        <v>41220.429861111108</v>
      </c>
      <c r="B3552" s="10">
        <v>87</v>
      </c>
      <c r="C3552" s="10">
        <v>12</v>
      </c>
      <c r="D3552" s="11">
        <v>-37.055489999999999</v>
      </c>
      <c r="E3552" s="11">
        <v>8.3375570000000003</v>
      </c>
      <c r="F3552" s="11">
        <v>-24.776516000000001</v>
      </c>
      <c r="G3552" s="11">
        <v>29.6</v>
      </c>
      <c r="H3552" s="11">
        <v>-22.8</v>
      </c>
      <c r="I3552" s="11">
        <v>25.6</v>
      </c>
    </row>
    <row r="3553" spans="1:9" x14ac:dyDescent="0.15">
      <c r="A3553" s="9">
        <v>41221.177777777775</v>
      </c>
      <c r="B3553" s="10">
        <v>34</v>
      </c>
      <c r="C3553" s="10">
        <v>8</v>
      </c>
      <c r="D3553" s="11">
        <v>1.4</v>
      </c>
      <c r="E3553" s="11">
        <v>4.0999999999999996</v>
      </c>
      <c r="F3553" s="11">
        <v>-0.3</v>
      </c>
      <c r="G3553" s="11">
        <v>11.1</v>
      </c>
      <c r="H3553" s="11">
        <v>-10.5</v>
      </c>
      <c r="I3553" s="11">
        <v>8</v>
      </c>
    </row>
    <row r="3554" spans="1:9" x14ac:dyDescent="0.15">
      <c r="A3554" s="9">
        <v>41221.560416666667</v>
      </c>
      <c r="B3554" s="10">
        <v>97</v>
      </c>
      <c r="C3554" s="10">
        <v>13</v>
      </c>
      <c r="D3554" s="11">
        <v>-16.470410000000001</v>
      </c>
      <c r="E3554" s="11">
        <v>10.119368</v>
      </c>
      <c r="F3554" s="11">
        <v>-6.3880220000000003</v>
      </c>
      <c r="G3554" s="11">
        <v>13.6</v>
      </c>
      <c r="H3554" s="11">
        <v>-7.6</v>
      </c>
      <c r="I3554" s="11">
        <v>13.6</v>
      </c>
    </row>
    <row r="3555" spans="1:9" x14ac:dyDescent="0.15">
      <c r="A3555" s="9">
        <v>41221.875694444447</v>
      </c>
      <c r="B3555" s="10">
        <v>247</v>
      </c>
      <c r="C3555" s="10">
        <v>10</v>
      </c>
      <c r="D3555" s="11">
        <v>11.91217</v>
      </c>
      <c r="E3555" s="11">
        <v>19.488084000000001</v>
      </c>
      <c r="F3555" s="11">
        <v>0.976383</v>
      </c>
      <c r="G3555" s="11">
        <v>23.7</v>
      </c>
      <c r="H3555" s="11">
        <v>-23.3</v>
      </c>
      <c r="I3555" s="11">
        <v>18.5</v>
      </c>
    </row>
    <row r="3556" spans="1:9" x14ac:dyDescent="0.15">
      <c r="A3556" s="9">
        <v>41222.143055555556</v>
      </c>
      <c r="B3556" s="10">
        <v>103</v>
      </c>
      <c r="C3556" s="10">
        <v>10</v>
      </c>
      <c r="D3556" s="11">
        <v>-5.9</v>
      </c>
      <c r="E3556" s="11">
        <v>13.9</v>
      </c>
      <c r="F3556" s="11">
        <v>-1.7</v>
      </c>
      <c r="G3556" s="11">
        <v>11.1</v>
      </c>
      <c r="H3556" s="11">
        <v>-6.8</v>
      </c>
      <c r="I3556" s="11">
        <v>8.6</v>
      </c>
    </row>
    <row r="3557" spans="1:9" x14ac:dyDescent="0.15">
      <c r="A3557" s="9">
        <v>41222.206944444442</v>
      </c>
      <c r="B3557" s="10">
        <v>80</v>
      </c>
      <c r="C3557" s="10">
        <v>31</v>
      </c>
      <c r="D3557" s="11">
        <v>0.2</v>
      </c>
      <c r="E3557" s="11">
        <v>9</v>
      </c>
      <c r="F3557" s="11">
        <v>-2.7</v>
      </c>
      <c r="G3557" s="11">
        <v>25.2</v>
      </c>
      <c r="H3557" s="11">
        <v>-21.3</v>
      </c>
      <c r="I3557" s="11">
        <v>9.6999999999999993</v>
      </c>
    </row>
    <row r="3558" spans="1:9" x14ac:dyDescent="0.15">
      <c r="A3558" s="9">
        <v>41222.911805555559</v>
      </c>
      <c r="B3558" s="10">
        <v>124</v>
      </c>
      <c r="C3558" s="10">
        <v>6</v>
      </c>
      <c r="D3558" s="11">
        <v>-1.3</v>
      </c>
      <c r="E3558" s="11">
        <v>13.6</v>
      </c>
      <c r="F3558" s="11">
        <v>-9</v>
      </c>
      <c r="G3558" s="11">
        <v>15.8</v>
      </c>
      <c r="H3558" s="11">
        <v>-13</v>
      </c>
      <c r="I3558" s="11">
        <v>13.3</v>
      </c>
    </row>
    <row r="3559" spans="1:9" x14ac:dyDescent="0.15">
      <c r="A3559" s="9">
        <v>41224.449999999997</v>
      </c>
      <c r="B3559" s="10">
        <v>49</v>
      </c>
      <c r="C3559" s="10">
        <v>3</v>
      </c>
      <c r="D3559" s="11">
        <v>2</v>
      </c>
      <c r="E3559" s="11">
        <v>7.4</v>
      </c>
      <c r="F3559" s="11">
        <v>-0.9</v>
      </c>
      <c r="G3559" s="11">
        <v>5.9</v>
      </c>
      <c r="H3559" s="11">
        <v>-5.0999999999999996</v>
      </c>
      <c r="I3559" s="11">
        <v>5.8</v>
      </c>
    </row>
    <row r="3560" spans="1:9" x14ac:dyDescent="0.15">
      <c r="A3560" s="9">
        <v>41225.175694444442</v>
      </c>
      <c r="B3560" s="10">
        <v>24</v>
      </c>
      <c r="C3560" s="10">
        <v>3</v>
      </c>
      <c r="D3560" s="11">
        <v>-19.100000000000001</v>
      </c>
      <c r="E3560" s="11">
        <v>4.9000000000000004</v>
      </c>
      <c r="F3560" s="11">
        <v>-6.3</v>
      </c>
      <c r="G3560" s="11">
        <v>7.4</v>
      </c>
      <c r="H3560" s="11">
        <v>-4.0999999999999996</v>
      </c>
      <c r="I3560" s="11">
        <v>2.8</v>
      </c>
    </row>
    <row r="3561" spans="1:9" x14ac:dyDescent="0.15">
      <c r="A3561" s="9">
        <v>41225.47152777778</v>
      </c>
      <c r="B3561" s="10">
        <v>12</v>
      </c>
      <c r="C3561" s="10">
        <v>6</v>
      </c>
      <c r="D3561" s="11">
        <v>-4.0999999999999996</v>
      </c>
      <c r="E3561" s="11">
        <v>3.5</v>
      </c>
      <c r="F3561" s="11">
        <v>-4.5999999999999996</v>
      </c>
      <c r="G3561" s="11">
        <v>-11.6</v>
      </c>
      <c r="H3561" s="11">
        <v>-16.399999999999999</v>
      </c>
      <c r="I3561" s="11">
        <v>1.1000000000000001</v>
      </c>
    </row>
    <row r="3562" spans="1:9" x14ac:dyDescent="0.15">
      <c r="A3562" s="9">
        <v>41225.502083333333</v>
      </c>
      <c r="B3562" s="10">
        <v>32</v>
      </c>
      <c r="C3562" s="10">
        <v>12</v>
      </c>
      <c r="D3562" s="11">
        <v>-8.1999999999999993</v>
      </c>
      <c r="E3562" s="11">
        <v>16</v>
      </c>
      <c r="F3562" s="11">
        <v>-13.2</v>
      </c>
      <c r="G3562" s="11">
        <v>5.7</v>
      </c>
      <c r="H3562" s="11">
        <v>-7.1</v>
      </c>
      <c r="I3562" s="11">
        <v>3.3</v>
      </c>
    </row>
    <row r="3563" spans="1:9" x14ac:dyDescent="0.15">
      <c r="A3563" s="9">
        <v>41225.604166666664</v>
      </c>
      <c r="C3563" s="10">
        <v>31</v>
      </c>
      <c r="G3563" s="11">
        <v>-6.9</v>
      </c>
      <c r="H3563" s="11">
        <v>-14.4</v>
      </c>
      <c r="I3563" s="11">
        <v>4.9000000000000004</v>
      </c>
    </row>
    <row r="3564" spans="1:9" x14ac:dyDescent="0.15">
      <c r="A3564" s="9">
        <v>41227.220138888886</v>
      </c>
      <c r="B3564" s="10">
        <v>39</v>
      </c>
      <c r="C3564" s="10">
        <v>13</v>
      </c>
      <c r="D3564" s="11">
        <v>-30.5</v>
      </c>
      <c r="E3564" s="11">
        <v>4.0999999999999996</v>
      </c>
      <c r="F3564" s="11">
        <v>-17.100000000000001</v>
      </c>
      <c r="G3564" s="11">
        <v>-1.1000000000000001</v>
      </c>
      <c r="H3564" s="11">
        <v>-9.5</v>
      </c>
      <c r="I3564" s="11">
        <v>1.7</v>
      </c>
    </row>
    <row r="3565" spans="1:9" x14ac:dyDescent="0.15">
      <c r="A3565" s="9">
        <v>41227.536805555559</v>
      </c>
    </row>
    <row r="3566" spans="1:9" x14ac:dyDescent="0.15">
      <c r="A3566" s="9">
        <v>41228.168055555558</v>
      </c>
      <c r="B3566" s="10">
        <v>118</v>
      </c>
      <c r="D3566" s="11">
        <v>-33.4</v>
      </c>
      <c r="E3566" s="11">
        <v>9.1</v>
      </c>
      <c r="F3566" s="11">
        <v>-8.8000000000000007</v>
      </c>
    </row>
    <row r="3567" spans="1:9" x14ac:dyDescent="0.15">
      <c r="A3567" s="9">
        <v>41228.209722222222</v>
      </c>
      <c r="B3567" s="10">
        <v>40</v>
      </c>
      <c r="D3567" s="11">
        <v>-20.3</v>
      </c>
      <c r="E3567" s="11">
        <v>6.5</v>
      </c>
      <c r="F3567" s="11">
        <v>-6.8</v>
      </c>
    </row>
    <row r="3568" spans="1:9" x14ac:dyDescent="0.15">
      <c r="A3568" s="9">
        <v>41228.992361111108</v>
      </c>
      <c r="B3568" s="10">
        <v>60</v>
      </c>
      <c r="D3568" s="11">
        <v>16.600000000000001</v>
      </c>
      <c r="E3568" s="11">
        <v>11.2</v>
      </c>
      <c r="F3568" s="11">
        <v>3.4</v>
      </c>
    </row>
    <row r="3569" spans="1:9" x14ac:dyDescent="0.15">
      <c r="A3569" s="9">
        <v>41229.213888888888</v>
      </c>
      <c r="B3569" s="10">
        <v>310</v>
      </c>
      <c r="C3569" s="10">
        <v>2</v>
      </c>
      <c r="D3569" s="11">
        <v>-10</v>
      </c>
      <c r="E3569" s="11">
        <v>18.8</v>
      </c>
      <c r="F3569" s="11">
        <v>7.1</v>
      </c>
      <c r="G3569" s="11">
        <v>4.5</v>
      </c>
      <c r="H3569" s="11">
        <v>-6.7</v>
      </c>
      <c r="I3569" s="11">
        <v>5</v>
      </c>
    </row>
    <row r="3570" spans="1:9" x14ac:dyDescent="0.15">
      <c r="A3570" s="9">
        <v>41229.434027777781</v>
      </c>
      <c r="B3570" s="10">
        <v>132</v>
      </c>
      <c r="C3570" s="10">
        <v>14</v>
      </c>
      <c r="D3570" s="11">
        <v>28.697870000000002</v>
      </c>
      <c r="E3570" s="11">
        <v>20.161422999999999</v>
      </c>
      <c r="F3570" s="11">
        <v>17.622543</v>
      </c>
      <c r="G3570" s="11">
        <v>16.2</v>
      </c>
      <c r="H3570" s="11">
        <v>-10.8</v>
      </c>
      <c r="I3570" s="11">
        <v>15.4</v>
      </c>
    </row>
    <row r="3571" spans="1:9" x14ac:dyDescent="0.15">
      <c r="A3571" s="9">
        <v>41229.585416666669</v>
      </c>
      <c r="B3571" s="10">
        <v>117</v>
      </c>
      <c r="C3571" s="10">
        <v>30</v>
      </c>
      <c r="D3571" s="11">
        <v>16.339597999999999</v>
      </c>
      <c r="E3571" s="11">
        <v>21.295124000000001</v>
      </c>
      <c r="F3571" s="11">
        <v>7.9418660000000001</v>
      </c>
      <c r="G3571" s="11">
        <v>20</v>
      </c>
      <c r="H3571" s="11">
        <v>-24.4</v>
      </c>
      <c r="I3571" s="11">
        <v>4.5</v>
      </c>
    </row>
    <row r="3572" spans="1:9" x14ac:dyDescent="0.15">
      <c r="A3572" s="9">
        <v>41229.785416666666</v>
      </c>
      <c r="B3572" s="10">
        <v>195</v>
      </c>
      <c r="C3572" s="10">
        <v>11</v>
      </c>
      <c r="D3572" s="11">
        <v>-61.8</v>
      </c>
      <c r="E3572" s="11">
        <v>19.7</v>
      </c>
      <c r="F3572" s="11">
        <v>-17.8</v>
      </c>
      <c r="G3572" s="11">
        <v>4.5</v>
      </c>
      <c r="H3572" s="11">
        <v>-11.7</v>
      </c>
      <c r="I3572" s="11">
        <v>4.7</v>
      </c>
    </row>
    <row r="3573" spans="1:9" x14ac:dyDescent="0.15">
      <c r="A3573" s="9">
        <v>41229.884027777778</v>
      </c>
      <c r="B3573" s="10">
        <v>132</v>
      </c>
      <c r="C3573" s="10">
        <v>32</v>
      </c>
      <c r="D3573" s="11">
        <v>-22.3</v>
      </c>
      <c r="E3573" s="11">
        <v>29.8</v>
      </c>
      <c r="F3573" s="11">
        <v>-7.2</v>
      </c>
      <c r="G3573" s="11">
        <v>44.2</v>
      </c>
      <c r="H3573" s="11">
        <v>-36.5</v>
      </c>
      <c r="I3573" s="11">
        <v>19</v>
      </c>
    </row>
    <row r="3574" spans="1:9" x14ac:dyDescent="0.15">
      <c r="A3574" s="9">
        <v>41230.901388888888</v>
      </c>
      <c r="B3574" s="10">
        <v>184</v>
      </c>
      <c r="C3574" s="10">
        <v>8</v>
      </c>
      <c r="D3574" s="11">
        <v>-28.3</v>
      </c>
      <c r="E3574" s="11">
        <v>18.7</v>
      </c>
      <c r="F3574" s="11">
        <v>-7.4</v>
      </c>
      <c r="G3574" s="11">
        <v>18.5</v>
      </c>
      <c r="H3574" s="11">
        <v>-16.5</v>
      </c>
      <c r="I3574" s="11">
        <v>11.2</v>
      </c>
    </row>
    <row r="3575" spans="1:9" x14ac:dyDescent="0.15">
      <c r="A3575" s="9">
        <v>41231.008333333331</v>
      </c>
      <c r="B3575" s="10">
        <v>143</v>
      </c>
      <c r="C3575" s="10">
        <v>17</v>
      </c>
      <c r="D3575" s="11">
        <v>47.3</v>
      </c>
      <c r="E3575" s="11">
        <v>26.5</v>
      </c>
      <c r="F3575" s="11">
        <v>18.8</v>
      </c>
      <c r="G3575" s="11">
        <v>38.6</v>
      </c>
      <c r="H3575" s="11">
        <v>-35</v>
      </c>
      <c r="I3575" s="11">
        <v>22</v>
      </c>
    </row>
    <row r="3576" spans="1:9" x14ac:dyDescent="0.15">
      <c r="A3576" s="9">
        <v>41232.027777777781</v>
      </c>
      <c r="B3576" s="10">
        <v>208</v>
      </c>
      <c r="C3576" s="10">
        <v>12</v>
      </c>
      <c r="D3576" s="11">
        <v>16.3</v>
      </c>
      <c r="E3576" s="11">
        <v>18</v>
      </c>
      <c r="F3576" s="11">
        <v>6</v>
      </c>
      <c r="G3576" s="11">
        <v>29.5</v>
      </c>
      <c r="H3576" s="11">
        <v>-24.6</v>
      </c>
      <c r="I3576" s="11">
        <v>16.3</v>
      </c>
    </row>
    <row r="3577" spans="1:9" x14ac:dyDescent="0.15">
      <c r="A3577" s="9">
        <v>41232.826388888891</v>
      </c>
      <c r="B3577" s="10">
        <v>115</v>
      </c>
      <c r="C3577" s="10">
        <v>29</v>
      </c>
      <c r="D3577" s="11">
        <v>18.712761</v>
      </c>
      <c r="E3577" s="11">
        <v>19.799009000000002</v>
      </c>
      <c r="F3577" s="11">
        <v>32.393875000000001</v>
      </c>
      <c r="G3577" s="11">
        <v>12.2</v>
      </c>
      <c r="H3577" s="11">
        <v>-26.4</v>
      </c>
      <c r="I3577" s="11">
        <v>-0.1</v>
      </c>
    </row>
    <row r="3578" spans="1:9" x14ac:dyDescent="0.15">
      <c r="A3578" s="9">
        <v>41233.029166666667</v>
      </c>
      <c r="B3578" s="10">
        <v>118</v>
      </c>
      <c r="C3578" s="10">
        <v>9</v>
      </c>
      <c r="D3578" s="11">
        <v>8.4</v>
      </c>
      <c r="E3578" s="11">
        <v>22.7</v>
      </c>
      <c r="F3578" s="11">
        <v>2.9</v>
      </c>
      <c r="G3578" s="11">
        <v>33.1</v>
      </c>
      <c r="H3578" s="11">
        <v>-20</v>
      </c>
      <c r="I3578" s="11">
        <v>20.5</v>
      </c>
    </row>
    <row r="3579" spans="1:9" x14ac:dyDescent="0.15">
      <c r="A3579" s="9">
        <v>41235.097916666666</v>
      </c>
      <c r="B3579" s="10">
        <v>30</v>
      </c>
      <c r="C3579" s="10">
        <v>20</v>
      </c>
      <c r="D3579" s="11">
        <v>7.7315189999999996</v>
      </c>
      <c r="E3579" s="11">
        <v>3.1886199999999998</v>
      </c>
      <c r="F3579" s="11">
        <v>6.4731779999999999</v>
      </c>
      <c r="G3579" s="11">
        <v>2.2999999999999998</v>
      </c>
      <c r="H3579" s="11">
        <v>-6.2</v>
      </c>
      <c r="I3579" s="11">
        <v>-0.4</v>
      </c>
    </row>
    <row r="3580" spans="1:9" x14ac:dyDescent="0.15">
      <c r="A3580" s="9">
        <v>41235.5625</v>
      </c>
      <c r="B3580" s="10">
        <v>50</v>
      </c>
      <c r="C3580" s="10">
        <v>4</v>
      </c>
      <c r="D3580" s="11">
        <v>7.1</v>
      </c>
      <c r="E3580" s="11">
        <v>13.3</v>
      </c>
      <c r="F3580" s="11">
        <v>12.3</v>
      </c>
      <c r="G3580" s="11">
        <v>4.2</v>
      </c>
      <c r="H3580" s="11">
        <v>-2.9</v>
      </c>
      <c r="I3580" s="11">
        <v>3</v>
      </c>
    </row>
    <row r="3581" spans="1:9" x14ac:dyDescent="0.15">
      <c r="A3581" s="9">
        <v>41235.640277777777</v>
      </c>
      <c r="B3581" s="10">
        <v>103</v>
      </c>
      <c r="C3581" s="10">
        <v>13</v>
      </c>
      <c r="D3581" s="11">
        <v>-26</v>
      </c>
      <c r="E3581" s="11">
        <v>7.2</v>
      </c>
      <c r="F3581" s="11">
        <v>-27</v>
      </c>
      <c r="G3581" s="11">
        <v>25.2</v>
      </c>
      <c r="H3581" s="11">
        <v>-28.7</v>
      </c>
      <c r="I3581" s="11">
        <v>20.100000000000001</v>
      </c>
    </row>
    <row r="3582" spans="1:9" x14ac:dyDescent="0.15">
      <c r="A3582" s="9">
        <v>41236.095833333333</v>
      </c>
      <c r="B3582" s="10">
        <v>123</v>
      </c>
      <c r="C3582" s="10">
        <v>28</v>
      </c>
      <c r="D3582" s="11">
        <v>-8.9026829999999997</v>
      </c>
      <c r="E3582" s="11">
        <v>20.326692999999999</v>
      </c>
      <c r="F3582" s="11">
        <v>8.8722790000000007</v>
      </c>
      <c r="G3582" s="11">
        <v>9.6</v>
      </c>
      <c r="H3582" s="11">
        <v>-24.3</v>
      </c>
      <c r="I3582" s="11">
        <v>3.4</v>
      </c>
    </row>
    <row r="3583" spans="1:9" x14ac:dyDescent="0.15">
      <c r="A3583" s="9">
        <v>41236.533333333333</v>
      </c>
      <c r="B3583" s="10">
        <v>98</v>
      </c>
      <c r="C3583" s="10">
        <v>30</v>
      </c>
      <c r="D3583" s="11">
        <v>-17.283480000000001</v>
      </c>
      <c r="E3583" s="11">
        <v>21.223708999999999</v>
      </c>
      <c r="F3583" s="11">
        <v>1.0872230000000001</v>
      </c>
      <c r="G3583" s="11">
        <v>15.4</v>
      </c>
      <c r="H3583" s="11">
        <v>-17.8</v>
      </c>
      <c r="I3583" s="11">
        <v>-0.4</v>
      </c>
    </row>
    <row r="3584" spans="1:9" x14ac:dyDescent="0.15">
      <c r="A3584" s="9">
        <v>41237.969444444447</v>
      </c>
      <c r="B3584" s="10">
        <v>104</v>
      </c>
      <c r="C3584" s="10">
        <v>20</v>
      </c>
      <c r="D3584" s="11">
        <v>2.9</v>
      </c>
      <c r="E3584" s="11">
        <v>9.9</v>
      </c>
      <c r="F3584" s="11">
        <v>9.5</v>
      </c>
      <c r="G3584" s="11">
        <v>16.399999999999999</v>
      </c>
      <c r="H3584" s="11">
        <v>-20.5</v>
      </c>
      <c r="I3584" s="11">
        <v>9.3000000000000007</v>
      </c>
    </row>
    <row r="3585" spans="1:9" x14ac:dyDescent="0.15">
      <c r="A3585" s="9">
        <v>41238.050694444442</v>
      </c>
      <c r="B3585" s="10">
        <v>91.000000000050903</v>
      </c>
      <c r="C3585" s="10">
        <v>33</v>
      </c>
      <c r="D3585" s="11">
        <v>-11.248687</v>
      </c>
      <c r="E3585" s="11">
        <v>16.504121999999999</v>
      </c>
      <c r="F3585" s="11">
        <v>-0.588368</v>
      </c>
      <c r="G3585" s="11">
        <v>-1.9</v>
      </c>
      <c r="H3585" s="11">
        <v>-21.1</v>
      </c>
      <c r="I3585" s="11">
        <v>-3.4</v>
      </c>
    </row>
    <row r="3586" spans="1:9" x14ac:dyDescent="0.15">
      <c r="A3586" s="9">
        <v>41238.29791666667</v>
      </c>
      <c r="B3586" s="10">
        <v>171</v>
      </c>
      <c r="C3586" s="10">
        <v>17</v>
      </c>
      <c r="D3586" s="11">
        <v>5.2299410000000002</v>
      </c>
      <c r="E3586" s="11">
        <v>20.476300999999999</v>
      </c>
      <c r="F3586" s="11">
        <v>9.5621600000000004</v>
      </c>
      <c r="G3586" s="11">
        <v>20.6</v>
      </c>
      <c r="H3586" s="11">
        <v>-21.9</v>
      </c>
      <c r="I3586" s="11">
        <v>12.6</v>
      </c>
    </row>
    <row r="3587" spans="1:9" x14ac:dyDescent="0.15">
      <c r="A3587" s="9">
        <v>41238.515972222223</v>
      </c>
      <c r="B3587" s="10">
        <v>150</v>
      </c>
      <c r="C3587" s="10">
        <v>13</v>
      </c>
      <c r="D3587" s="11">
        <v>-4.1781680000000003</v>
      </c>
      <c r="E3587" s="11">
        <v>21.362828</v>
      </c>
      <c r="F3587" s="11">
        <v>1.579102</v>
      </c>
      <c r="G3587" s="11">
        <v>32.299999999999997</v>
      </c>
      <c r="H3587" s="11">
        <v>-16.3</v>
      </c>
      <c r="I3587" s="11">
        <v>28.7</v>
      </c>
    </row>
    <row r="3588" spans="1:9" x14ac:dyDescent="0.15">
      <c r="A3588" s="9">
        <v>41241.037499999999</v>
      </c>
      <c r="B3588" s="10">
        <v>8</v>
      </c>
      <c r="C3588" s="10">
        <v>26</v>
      </c>
      <c r="D3588" s="11">
        <v>-0.71650999999999998</v>
      </c>
      <c r="E3588" s="11">
        <v>2.0274930000000002</v>
      </c>
      <c r="F3588" s="11">
        <v>-1.4900279999999999</v>
      </c>
      <c r="G3588" s="11">
        <v>-6.8</v>
      </c>
      <c r="H3588" s="11">
        <v>-4</v>
      </c>
      <c r="I3588" s="11">
        <v>-3</v>
      </c>
    </row>
    <row r="3589" spans="1:9" x14ac:dyDescent="0.15">
      <c r="A3589" s="9">
        <v>41242.001388888886</v>
      </c>
      <c r="B3589" s="10">
        <v>91</v>
      </c>
      <c r="C3589" s="10">
        <v>10</v>
      </c>
      <c r="D3589" s="11">
        <v>30.3</v>
      </c>
      <c r="E3589" s="11">
        <v>19.2</v>
      </c>
      <c r="F3589" s="11">
        <v>13.5</v>
      </c>
      <c r="G3589" s="11">
        <v>14.7</v>
      </c>
      <c r="H3589" s="11">
        <v>-9.6999999999999993</v>
      </c>
      <c r="I3589" s="11">
        <v>9.3000000000000007</v>
      </c>
    </row>
    <row r="3590" spans="1:9" x14ac:dyDescent="0.15">
      <c r="A3590" s="9">
        <v>41242.038888888892</v>
      </c>
      <c r="B3590" s="10">
        <v>43</v>
      </c>
      <c r="C3590" s="10">
        <v>8</v>
      </c>
      <c r="D3590" s="11">
        <v>2.1</v>
      </c>
      <c r="E3590" s="11">
        <v>10.8</v>
      </c>
      <c r="F3590" s="11">
        <v>2</v>
      </c>
      <c r="G3590" s="11">
        <v>32.700000000000003</v>
      </c>
      <c r="H3590" s="11">
        <v>-23.4</v>
      </c>
      <c r="I3590" s="11">
        <v>23.5</v>
      </c>
    </row>
    <row r="3591" spans="1:9" x14ac:dyDescent="0.15">
      <c r="A3591" s="9">
        <v>41242.150694444441</v>
      </c>
      <c r="B3591" s="10">
        <v>91</v>
      </c>
      <c r="C3591" s="10">
        <v>30</v>
      </c>
      <c r="D3591" s="11">
        <v>-29.2</v>
      </c>
      <c r="E3591" s="11">
        <v>22.7</v>
      </c>
      <c r="F3591" s="11">
        <v>-3</v>
      </c>
      <c r="G3591" s="11">
        <v>20.8</v>
      </c>
      <c r="H3591" s="11">
        <v>-15.6</v>
      </c>
      <c r="I3591" s="11">
        <v>18.2</v>
      </c>
    </row>
    <row r="3592" spans="1:9" x14ac:dyDescent="0.15">
      <c r="A3592" s="9">
        <v>41242.165277777778</v>
      </c>
      <c r="B3592" s="10">
        <v>7</v>
      </c>
      <c r="C3592" s="10">
        <v>8</v>
      </c>
      <c r="D3592" s="11">
        <v>-3.5</v>
      </c>
      <c r="E3592" s="11">
        <v>1.4</v>
      </c>
      <c r="F3592" s="11">
        <v>-2.9</v>
      </c>
      <c r="G3592" s="11">
        <v>18.7</v>
      </c>
      <c r="H3592" s="11">
        <v>-18.7</v>
      </c>
      <c r="I3592" s="11">
        <v>13.4</v>
      </c>
    </row>
    <row r="3593" spans="1:9" x14ac:dyDescent="0.15">
      <c r="A3593" s="9">
        <v>41242.234027777777</v>
      </c>
      <c r="B3593" s="10">
        <v>71</v>
      </c>
      <c r="C3593" s="10">
        <v>7</v>
      </c>
      <c r="D3593" s="11">
        <v>-50.1</v>
      </c>
      <c r="E3593" s="11">
        <v>8.1</v>
      </c>
      <c r="F3593" s="11">
        <v>-26.7</v>
      </c>
      <c r="G3593" s="11">
        <v>17.600000000000001</v>
      </c>
      <c r="H3593" s="11">
        <v>-20.399999999999999</v>
      </c>
      <c r="I3593" s="11">
        <v>10.9</v>
      </c>
    </row>
    <row r="3594" spans="1:9" x14ac:dyDescent="0.15">
      <c r="A3594" s="9">
        <v>41242.413194444445</v>
      </c>
      <c r="B3594" s="10">
        <v>189</v>
      </c>
      <c r="C3594" s="10">
        <v>8</v>
      </c>
      <c r="D3594" s="11">
        <v>5.2</v>
      </c>
      <c r="E3594" s="11">
        <v>12.1</v>
      </c>
      <c r="F3594" s="11">
        <v>-6</v>
      </c>
      <c r="G3594" s="11">
        <v>25.3</v>
      </c>
      <c r="H3594" s="11">
        <v>-20.399999999999999</v>
      </c>
      <c r="I3594" s="11">
        <v>14.8</v>
      </c>
    </row>
    <row r="3595" spans="1:9" x14ac:dyDescent="0.15">
      <c r="A3595" s="9">
        <v>41242.61041666667</v>
      </c>
      <c r="B3595" s="10">
        <v>278</v>
      </c>
      <c r="C3595" s="10">
        <v>9</v>
      </c>
      <c r="D3595" s="11">
        <v>46.9</v>
      </c>
      <c r="E3595" s="11">
        <v>48.9</v>
      </c>
      <c r="F3595" s="11">
        <v>32.4</v>
      </c>
      <c r="G3595" s="11">
        <v>35.299999999999997</v>
      </c>
      <c r="H3595" s="11">
        <v>-32.299999999999997</v>
      </c>
      <c r="I3595" s="11">
        <v>23.2</v>
      </c>
    </row>
    <row r="3596" spans="1:9" x14ac:dyDescent="0.15">
      <c r="A3596" s="9">
        <v>41243.248611111114</v>
      </c>
      <c r="B3596" s="10">
        <v>492</v>
      </c>
      <c r="C3596" s="10">
        <v>7</v>
      </c>
      <c r="D3596" s="11">
        <v>-44.9</v>
      </c>
      <c r="E3596" s="11">
        <v>38</v>
      </c>
      <c r="F3596" s="11">
        <v>-24.5</v>
      </c>
      <c r="G3596" s="11">
        <v>45.6</v>
      </c>
      <c r="H3596" s="11">
        <v>-38.700000000000003</v>
      </c>
      <c r="I3596" s="11">
        <v>28.7</v>
      </c>
    </row>
    <row r="3597" spans="1:9" x14ac:dyDescent="0.15">
      <c r="A3597" s="9">
        <v>41243.542361111111</v>
      </c>
      <c r="B3597" s="10">
        <v>336</v>
      </c>
      <c r="C3597" s="10">
        <v>14</v>
      </c>
      <c r="D3597" s="11">
        <v>67.5</v>
      </c>
      <c r="E3597" s="11">
        <v>50.7</v>
      </c>
      <c r="F3597" s="11">
        <v>47.5</v>
      </c>
      <c r="G3597" s="11">
        <v>11.7</v>
      </c>
      <c r="H3597" s="11">
        <v>-15.5</v>
      </c>
      <c r="I3597" s="11">
        <v>4.8</v>
      </c>
    </row>
    <row r="3598" spans="1:9" x14ac:dyDescent="0.15">
      <c r="A3598" s="9">
        <v>41243.972222222219</v>
      </c>
      <c r="C3598" s="10">
        <v>10</v>
      </c>
      <c r="G3598" s="11">
        <v>16.100000000000001</v>
      </c>
      <c r="H3598" s="11">
        <v>-10</v>
      </c>
      <c r="I3598" s="11">
        <v>11.5</v>
      </c>
    </row>
    <row r="3599" spans="1:9" x14ac:dyDescent="0.15">
      <c r="A3599" s="9">
        <v>41244.072916666664</v>
      </c>
      <c r="B3599" s="10">
        <v>88</v>
      </c>
      <c r="C3599" s="10">
        <v>15</v>
      </c>
      <c r="D3599" s="11">
        <v>22.118279999999999</v>
      </c>
      <c r="E3599" s="11">
        <v>17.448339000000001</v>
      </c>
      <c r="F3599" s="11">
        <v>18.665192000000001</v>
      </c>
      <c r="G3599" s="11">
        <v>31.5</v>
      </c>
      <c r="H3599" s="11">
        <v>-30.6</v>
      </c>
      <c r="I3599" s="11">
        <v>20.8</v>
      </c>
    </row>
    <row r="3600" spans="1:9" x14ac:dyDescent="0.15">
      <c r="A3600" s="9">
        <v>41244.881944444445</v>
      </c>
      <c r="B3600" s="10">
        <v>101</v>
      </c>
      <c r="C3600" s="10">
        <v>7</v>
      </c>
      <c r="D3600" s="11">
        <v>9.2478020000000001</v>
      </c>
      <c r="E3600" s="11">
        <v>16.707732</v>
      </c>
      <c r="F3600" s="11">
        <v>16.831368000000001</v>
      </c>
      <c r="G3600" s="11">
        <v>35.4</v>
      </c>
      <c r="H3600" s="11">
        <v>-27.8</v>
      </c>
      <c r="I3600" s="11">
        <v>21.6</v>
      </c>
    </row>
    <row r="3601" spans="1:9" x14ac:dyDescent="0.15">
      <c r="A3601" s="9">
        <v>41245.69027777778</v>
      </c>
      <c r="C3601" s="10">
        <v>25</v>
      </c>
      <c r="G3601" s="11">
        <v>9.6</v>
      </c>
      <c r="H3601" s="11">
        <v>-6.8</v>
      </c>
      <c r="I3601" s="11">
        <v>8.5</v>
      </c>
    </row>
    <row r="3602" spans="1:9" x14ac:dyDescent="0.15">
      <c r="A3602" s="9">
        <v>41247.520833333336</v>
      </c>
      <c r="B3602" s="10">
        <v>200</v>
      </c>
      <c r="C3602" s="10">
        <v>28</v>
      </c>
      <c r="D3602" s="11">
        <v>38.546849999999999</v>
      </c>
      <c r="E3602" s="11">
        <v>18.802123999999999</v>
      </c>
      <c r="F3602" s="11">
        <v>34.393051999999997</v>
      </c>
      <c r="G3602" s="11">
        <v>5.8</v>
      </c>
      <c r="H3602" s="11">
        <v>-11.3</v>
      </c>
      <c r="I3602" s="11">
        <v>0.2</v>
      </c>
    </row>
    <row r="3603" spans="1:9" x14ac:dyDescent="0.15">
      <c r="A3603" s="9">
        <v>41248.3125</v>
      </c>
      <c r="B3603" s="10">
        <v>89</v>
      </c>
      <c r="C3603" s="10">
        <v>25</v>
      </c>
      <c r="D3603" s="11">
        <v>-8.1999999999999993</v>
      </c>
      <c r="E3603" s="11">
        <v>13.6</v>
      </c>
      <c r="F3603" s="11">
        <v>1.3</v>
      </c>
      <c r="G3603" s="11">
        <v>-1.6</v>
      </c>
      <c r="H3603" s="11">
        <v>-15.7</v>
      </c>
      <c r="I3603" s="11">
        <v>-3.2</v>
      </c>
    </row>
    <row r="3604" spans="1:9" x14ac:dyDescent="0.15">
      <c r="A3604" s="9">
        <v>41248.87222222222</v>
      </c>
      <c r="B3604" s="10">
        <v>28</v>
      </c>
      <c r="C3604" s="10">
        <v>27</v>
      </c>
      <c r="D3604" s="11">
        <v>0.94901000000000002</v>
      </c>
      <c r="E3604" s="11">
        <v>8.7272289999999995</v>
      </c>
      <c r="F3604" s="11">
        <v>9.5267269999999993</v>
      </c>
      <c r="G3604" s="11">
        <v>-9.9</v>
      </c>
      <c r="H3604" s="11">
        <v>-15.9</v>
      </c>
      <c r="I3604" s="11">
        <v>-12.2</v>
      </c>
    </row>
    <row r="3605" spans="1:9" x14ac:dyDescent="0.15">
      <c r="A3605" s="9">
        <v>41249.113888888889</v>
      </c>
      <c r="B3605" s="10">
        <v>6</v>
      </c>
      <c r="C3605" s="10">
        <v>6</v>
      </c>
      <c r="D3605" s="11">
        <v>0.20116000000000001</v>
      </c>
      <c r="E3605" s="11">
        <v>5.9821679999999997</v>
      </c>
      <c r="F3605" s="11">
        <v>3.3592019999999998</v>
      </c>
      <c r="G3605" s="11">
        <v>38.799999999999997</v>
      </c>
      <c r="H3605" s="11">
        <v>-15.6</v>
      </c>
      <c r="I3605" s="11">
        <v>30.5</v>
      </c>
    </row>
    <row r="3606" spans="1:9" x14ac:dyDescent="0.15">
      <c r="A3606" s="9">
        <v>41249.309027777781</v>
      </c>
      <c r="B3606" s="10">
        <v>160</v>
      </c>
      <c r="C3606" s="10">
        <v>12</v>
      </c>
      <c r="D3606" s="11">
        <v>15.93</v>
      </c>
      <c r="E3606" s="11">
        <v>9.9625140000000005</v>
      </c>
      <c r="F3606" s="11">
        <v>20.239999999999998</v>
      </c>
      <c r="G3606" s="11">
        <v>12</v>
      </c>
      <c r="H3606" s="11">
        <v>-16.8</v>
      </c>
      <c r="I3606" s="11">
        <v>5.5</v>
      </c>
    </row>
    <row r="3607" spans="1:9" x14ac:dyDescent="0.15">
      <c r="A3607" s="9">
        <v>41249.620138888888</v>
      </c>
      <c r="B3607" s="10">
        <v>226</v>
      </c>
      <c r="C3607" s="10">
        <v>4</v>
      </c>
      <c r="D3607" s="11">
        <v>4.8</v>
      </c>
      <c r="E3607" s="11">
        <v>11.6</v>
      </c>
      <c r="F3607" s="11">
        <v>1.5</v>
      </c>
      <c r="G3607" s="11">
        <v>14</v>
      </c>
      <c r="H3607" s="11">
        <v>-15.9</v>
      </c>
      <c r="I3607" s="11">
        <v>10</v>
      </c>
    </row>
    <row r="3608" spans="1:9" x14ac:dyDescent="0.15">
      <c r="A3608" s="9">
        <v>41249.830555555556</v>
      </c>
      <c r="B3608" s="10">
        <v>42</v>
      </c>
      <c r="C3608" s="10">
        <v>6</v>
      </c>
      <c r="D3608" s="11">
        <v>-4.0646000000000004</v>
      </c>
      <c r="E3608" s="11">
        <v>12.134684999999999</v>
      </c>
      <c r="F3608" s="11">
        <v>4.5762600000000004</v>
      </c>
      <c r="G3608" s="11">
        <v>33.9</v>
      </c>
      <c r="H3608" s="11">
        <v>-26.2</v>
      </c>
      <c r="I3608" s="11">
        <v>22.2</v>
      </c>
    </row>
    <row r="3609" spans="1:9" x14ac:dyDescent="0.15">
      <c r="A3609" s="9">
        <v>41250.083333333336</v>
      </c>
      <c r="B3609" s="10">
        <v>140</v>
      </c>
      <c r="C3609" s="10">
        <v>12</v>
      </c>
      <c r="D3609" s="11">
        <v>78.7</v>
      </c>
      <c r="E3609" s="11">
        <v>17.899999999999999</v>
      </c>
      <c r="F3609" s="11">
        <v>5</v>
      </c>
      <c r="G3609" s="11">
        <v>30.9</v>
      </c>
      <c r="H3609" s="11">
        <v>-20.8</v>
      </c>
      <c r="I3609" s="11">
        <v>20.5</v>
      </c>
    </row>
    <row r="3610" spans="1:9" x14ac:dyDescent="0.15">
      <c r="A3610" s="9">
        <v>41250.255555555559</v>
      </c>
      <c r="B3610" s="10">
        <v>118</v>
      </c>
      <c r="C3610" s="10">
        <v>6</v>
      </c>
      <c r="D3610" s="11">
        <v>16.2</v>
      </c>
      <c r="E3610" s="11">
        <v>5.6</v>
      </c>
      <c r="F3610" s="11">
        <v>-11</v>
      </c>
      <c r="G3610" s="11">
        <v>18.7</v>
      </c>
      <c r="H3610" s="11">
        <v>-14.6</v>
      </c>
      <c r="I3610" s="11">
        <v>15.6</v>
      </c>
    </row>
    <row r="3611" spans="1:9" x14ac:dyDescent="0.15">
      <c r="A3611" s="9">
        <v>41250.521527777775</v>
      </c>
      <c r="B3611" s="10">
        <v>66</v>
      </c>
      <c r="C3611" s="10">
        <v>3</v>
      </c>
      <c r="D3611" s="11">
        <v>5.8</v>
      </c>
      <c r="E3611" s="11">
        <v>11.6</v>
      </c>
      <c r="F3611" s="11">
        <v>7.7</v>
      </c>
      <c r="G3611" s="11">
        <v>15.3</v>
      </c>
      <c r="H3611" s="11">
        <v>-15.9</v>
      </c>
      <c r="I3611" s="11">
        <v>11.8</v>
      </c>
    </row>
    <row r="3612" spans="1:9" x14ac:dyDescent="0.15">
      <c r="A3612" s="9">
        <v>41251.293055555558</v>
      </c>
      <c r="B3612" s="10">
        <v>98</v>
      </c>
      <c r="C3612" s="10">
        <v>15</v>
      </c>
      <c r="D3612" s="11">
        <v>14.65888</v>
      </c>
      <c r="E3612" s="11">
        <v>13.792434999999999</v>
      </c>
      <c r="F3612" s="11">
        <v>8.4058489999999999</v>
      </c>
      <c r="G3612" s="11">
        <v>16.8</v>
      </c>
      <c r="H3612" s="11">
        <v>-18.3</v>
      </c>
      <c r="I3612" s="11">
        <v>6.8</v>
      </c>
    </row>
    <row r="3613" spans="1:9" x14ac:dyDescent="0.15">
      <c r="A3613" s="9">
        <v>41253.185416666667</v>
      </c>
      <c r="B3613" s="10">
        <v>107</v>
      </c>
      <c r="C3613" s="10">
        <v>7</v>
      </c>
      <c r="D3613" s="11">
        <v>-4.6428000000000003</v>
      </c>
      <c r="E3613" s="11">
        <v>14.296044999999999</v>
      </c>
      <c r="F3613" s="11">
        <v>4.9182139999999999</v>
      </c>
      <c r="G3613" s="11">
        <v>17.3</v>
      </c>
      <c r="H3613" s="11">
        <v>-15.1</v>
      </c>
      <c r="I3613" s="11">
        <v>11.3</v>
      </c>
    </row>
    <row r="3614" spans="1:9" x14ac:dyDescent="0.15">
      <c r="A3614" s="9">
        <v>41253.225694444445</v>
      </c>
      <c r="B3614" s="10">
        <v>54</v>
      </c>
      <c r="C3614" s="10">
        <v>4</v>
      </c>
      <c r="D3614" s="11">
        <v>-6.1</v>
      </c>
      <c r="E3614" s="11">
        <v>12.7</v>
      </c>
      <c r="F3614" s="11">
        <v>-3</v>
      </c>
      <c r="G3614" s="11">
        <v>34.9</v>
      </c>
      <c r="H3614" s="11">
        <v>-29.1</v>
      </c>
      <c r="I3614" s="11">
        <v>25.8</v>
      </c>
    </row>
    <row r="3615" spans="1:9" x14ac:dyDescent="0.15">
      <c r="A3615" s="9">
        <v>41253.425694444442</v>
      </c>
      <c r="B3615" s="10">
        <v>173</v>
      </c>
      <c r="C3615" s="10">
        <v>26</v>
      </c>
      <c r="D3615" s="11">
        <v>11.495760000000001</v>
      </c>
      <c r="E3615" s="11">
        <v>19.938103999999999</v>
      </c>
      <c r="F3615" s="11">
        <v>-0.41734599999999999</v>
      </c>
      <c r="G3615" s="11">
        <v>4.9000000000000004</v>
      </c>
      <c r="H3615" s="11">
        <v>-10.6</v>
      </c>
      <c r="I3615" s="11">
        <v>0.8</v>
      </c>
    </row>
    <row r="3616" spans="1:9" x14ac:dyDescent="0.15">
      <c r="A3616" s="9">
        <v>41253.951388888891</v>
      </c>
      <c r="B3616" s="10">
        <v>108</v>
      </c>
      <c r="C3616" s="10">
        <v>8</v>
      </c>
      <c r="D3616" s="11">
        <v>-2.2999999999999998</v>
      </c>
      <c r="E3616" s="11">
        <v>3.4</v>
      </c>
      <c r="F3616" s="11">
        <v>-9</v>
      </c>
      <c r="G3616" s="11">
        <v>8.8000000000000007</v>
      </c>
      <c r="H3616" s="11">
        <v>-6.9</v>
      </c>
      <c r="I3616" s="11">
        <v>8.8000000000000007</v>
      </c>
    </row>
    <row r="3617" spans="1:9" x14ac:dyDescent="0.15">
      <c r="A3617" s="9">
        <v>41256.987500000003</v>
      </c>
      <c r="B3617" s="10">
        <v>263</v>
      </c>
      <c r="C3617" s="10">
        <v>6</v>
      </c>
      <c r="D3617" s="11">
        <v>83.7</v>
      </c>
      <c r="E3617" s="11">
        <v>10</v>
      </c>
      <c r="F3617" s="11">
        <v>13.3</v>
      </c>
      <c r="G3617" s="11">
        <v>20.5</v>
      </c>
      <c r="H3617" s="11">
        <v>-15.9</v>
      </c>
      <c r="I3617" s="11">
        <v>11.6</v>
      </c>
    </row>
    <row r="3618" spans="1:9" x14ac:dyDescent="0.15">
      <c r="A3618" s="9">
        <v>41257.081944444442</v>
      </c>
      <c r="B3618" s="10">
        <v>68</v>
      </c>
      <c r="C3618" s="10">
        <v>17</v>
      </c>
      <c r="D3618" s="11">
        <v>-7.9</v>
      </c>
      <c r="E3618" s="11">
        <v>9.6999999999999993</v>
      </c>
      <c r="F3618" s="11">
        <v>-3.1</v>
      </c>
      <c r="G3618" s="11">
        <v>7.4</v>
      </c>
      <c r="H3618" s="11">
        <v>-8</v>
      </c>
      <c r="I3618" s="11">
        <v>5.7</v>
      </c>
    </row>
    <row r="3619" spans="1:9" x14ac:dyDescent="0.15">
      <c r="A3619" s="9">
        <v>41257.180555555555</v>
      </c>
      <c r="B3619" s="10">
        <v>134</v>
      </c>
      <c r="C3619" s="10">
        <v>11</v>
      </c>
      <c r="D3619" s="11">
        <v>-46.6</v>
      </c>
      <c r="E3619" s="11">
        <v>19.5</v>
      </c>
      <c r="F3619" s="11">
        <v>-7</v>
      </c>
      <c r="G3619" s="11">
        <v>-1.1000000000000001</v>
      </c>
      <c r="H3619" s="11">
        <v>-3.9</v>
      </c>
      <c r="I3619" s="11">
        <v>2.1</v>
      </c>
    </row>
    <row r="3620" spans="1:9" x14ac:dyDescent="0.15">
      <c r="A3620" s="9">
        <v>41257.228472222225</v>
      </c>
      <c r="B3620" s="10">
        <v>16</v>
      </c>
      <c r="C3620" s="10">
        <v>18</v>
      </c>
      <c r="D3620" s="11">
        <v>-4.9627100000000004</v>
      </c>
      <c r="E3620" s="11">
        <v>4.2076320000000003</v>
      </c>
      <c r="F3620" s="11">
        <v>2.2237559999999998</v>
      </c>
      <c r="G3620" s="11">
        <v>18.600000000000001</v>
      </c>
      <c r="H3620" s="11">
        <v>-33.299999999999997</v>
      </c>
      <c r="I3620" s="11">
        <v>13.4</v>
      </c>
    </row>
    <row r="3621" spans="1:9" x14ac:dyDescent="0.15">
      <c r="A3621" s="9">
        <v>41257.503472222219</v>
      </c>
      <c r="B3621" s="10">
        <v>69</v>
      </c>
      <c r="C3621" s="10">
        <v>3</v>
      </c>
      <c r="D3621" s="11">
        <v>14.658200000000001</v>
      </c>
      <c r="E3621" s="11">
        <v>13.346555</v>
      </c>
      <c r="F3621" s="11">
        <v>2.7720250000000002</v>
      </c>
      <c r="G3621" s="11">
        <v>8.9</v>
      </c>
      <c r="H3621" s="11">
        <v>-7</v>
      </c>
      <c r="I3621" s="11">
        <v>7.3</v>
      </c>
    </row>
    <row r="3622" spans="1:9" x14ac:dyDescent="0.15">
      <c r="A3622" s="9">
        <v>41257.621527777781</v>
      </c>
      <c r="B3622" s="10">
        <v>167</v>
      </c>
      <c r="C3622" s="10">
        <v>28</v>
      </c>
      <c r="D3622" s="11">
        <v>-13.7</v>
      </c>
      <c r="E3622" s="11">
        <v>19.100000000000001</v>
      </c>
      <c r="F3622" s="11">
        <v>-4.5</v>
      </c>
      <c r="G3622" s="11">
        <v>9.6999999999999993</v>
      </c>
      <c r="H3622" s="11">
        <v>-11.9</v>
      </c>
      <c r="I3622" s="11">
        <v>6.1</v>
      </c>
    </row>
    <row r="3623" spans="1:9" x14ac:dyDescent="0.15">
      <c r="A3623" s="9">
        <v>41257.917361111111</v>
      </c>
      <c r="B3623" s="10">
        <v>161</v>
      </c>
      <c r="C3623" s="10">
        <v>14</v>
      </c>
      <c r="D3623" s="11">
        <v>37</v>
      </c>
      <c r="E3623" s="11">
        <v>18.600000000000001</v>
      </c>
      <c r="F3623" s="11">
        <v>13.3</v>
      </c>
      <c r="G3623" s="11">
        <v>24.1</v>
      </c>
      <c r="H3623" s="11">
        <v>-14.8</v>
      </c>
      <c r="I3623" s="11">
        <v>13.1</v>
      </c>
    </row>
    <row r="3624" spans="1:9" x14ac:dyDescent="0.15">
      <c r="A3624" s="9">
        <v>41258.040972222225</v>
      </c>
      <c r="B3624" s="10">
        <v>119</v>
      </c>
      <c r="C3624" s="10">
        <v>25</v>
      </c>
      <c r="D3624" s="11">
        <v>12.2</v>
      </c>
      <c r="E3624" s="11">
        <v>19</v>
      </c>
      <c r="F3624" s="11">
        <v>-5.3</v>
      </c>
      <c r="G3624" s="11">
        <v>26.4</v>
      </c>
      <c r="H3624" s="11">
        <v>-20.9</v>
      </c>
      <c r="I3624" s="11">
        <v>12.2</v>
      </c>
    </row>
    <row r="3625" spans="1:9" x14ac:dyDescent="0.15">
      <c r="A3625" s="9">
        <v>41258.631249999999</v>
      </c>
      <c r="B3625" s="10">
        <v>88</v>
      </c>
      <c r="C3625" s="10">
        <v>19</v>
      </c>
      <c r="D3625" s="11">
        <v>33.1</v>
      </c>
      <c r="E3625" s="11">
        <v>16.7</v>
      </c>
      <c r="F3625" s="11">
        <v>34.1</v>
      </c>
      <c r="G3625" s="11">
        <v>3.3</v>
      </c>
      <c r="H3625" s="11">
        <v>-12.7</v>
      </c>
      <c r="I3625" s="11">
        <v>-0.2</v>
      </c>
    </row>
    <row r="3626" spans="1:9" x14ac:dyDescent="0.15">
      <c r="A3626" s="9">
        <v>41258.710416666669</v>
      </c>
      <c r="B3626" s="10">
        <v>92</v>
      </c>
      <c r="C3626" s="10">
        <v>19</v>
      </c>
      <c r="D3626" s="11">
        <v>-17.100000000000001</v>
      </c>
      <c r="E3626" s="11">
        <v>12.1</v>
      </c>
      <c r="F3626" s="11">
        <v>9.5</v>
      </c>
      <c r="G3626" s="11">
        <v>29</v>
      </c>
      <c r="H3626" s="11">
        <v>-39.200000000000003</v>
      </c>
      <c r="I3626" s="11">
        <v>19.5</v>
      </c>
    </row>
    <row r="3627" spans="1:9" x14ac:dyDescent="0.15">
      <c r="A3627" s="9">
        <v>41258.716666666667</v>
      </c>
      <c r="B3627" s="10">
        <v>7</v>
      </c>
      <c r="C3627" s="10">
        <v>9</v>
      </c>
      <c r="D3627" s="11">
        <v>-9.1570499999999999</v>
      </c>
      <c r="E3627" s="11">
        <v>2.4316949999999999</v>
      </c>
      <c r="F3627" s="11">
        <v>-5.3445</v>
      </c>
      <c r="G3627" s="11">
        <v>35.700000000000003</v>
      </c>
      <c r="H3627" s="11">
        <v>-37.4</v>
      </c>
      <c r="I3627" s="11">
        <v>26.3</v>
      </c>
    </row>
    <row r="3628" spans="1:9" x14ac:dyDescent="0.15">
      <c r="A3628" s="9">
        <v>41259.879861111112</v>
      </c>
      <c r="B3628" s="10">
        <v>77</v>
      </c>
      <c r="C3628" s="10">
        <v>4</v>
      </c>
      <c r="D3628" s="11">
        <v>-26.252369999999999</v>
      </c>
      <c r="E3628" s="11">
        <v>17.835395999999999</v>
      </c>
      <c r="F3628" s="11">
        <v>-11.322443</v>
      </c>
      <c r="G3628" s="11">
        <v>15.9</v>
      </c>
      <c r="H3628" s="11">
        <v>-12.5</v>
      </c>
      <c r="I3628" s="11">
        <v>8.9</v>
      </c>
    </row>
    <row r="3629" spans="1:9" x14ac:dyDescent="0.15">
      <c r="A3629" s="9">
        <v>41259.947222222225</v>
      </c>
      <c r="B3629" s="10">
        <v>82</v>
      </c>
      <c r="C3629" s="10">
        <v>16</v>
      </c>
      <c r="D3629" s="11">
        <v>34.6</v>
      </c>
      <c r="E3629" s="11">
        <v>15.8</v>
      </c>
      <c r="F3629" s="11">
        <v>26.1</v>
      </c>
      <c r="G3629" s="11">
        <v>25.4</v>
      </c>
      <c r="H3629" s="11">
        <v>-18.399999999999999</v>
      </c>
      <c r="I3629" s="11">
        <v>17.3</v>
      </c>
    </row>
    <row r="3630" spans="1:9" x14ac:dyDescent="0.15">
      <c r="A3630" s="9">
        <v>41260.328472222223</v>
      </c>
      <c r="B3630" s="10">
        <v>78</v>
      </c>
      <c r="C3630" s="10">
        <v>9</v>
      </c>
      <c r="D3630" s="11">
        <v>-71.8</v>
      </c>
      <c r="E3630" s="11">
        <v>5.5</v>
      </c>
      <c r="F3630" s="11">
        <v>-41.9</v>
      </c>
      <c r="G3630" s="11">
        <v>5.9</v>
      </c>
      <c r="H3630" s="11">
        <v>-14.4</v>
      </c>
      <c r="I3630" s="11">
        <v>4.4000000000000004</v>
      </c>
    </row>
    <row r="3631" spans="1:9" x14ac:dyDescent="0.15">
      <c r="A3631" s="9">
        <v>41260.877083333333</v>
      </c>
      <c r="C3631" s="10">
        <v>15</v>
      </c>
      <c r="G3631" s="11">
        <v>4.2</v>
      </c>
      <c r="H3631" s="11">
        <v>-11.5</v>
      </c>
      <c r="I3631" s="11">
        <v>8.9</v>
      </c>
    </row>
    <row r="3632" spans="1:9" x14ac:dyDescent="0.15">
      <c r="A3632" s="9">
        <v>41261.34375</v>
      </c>
      <c r="B3632" s="10">
        <v>53</v>
      </c>
      <c r="C3632" s="10">
        <v>29</v>
      </c>
      <c r="D3632" s="11">
        <v>-53.6</v>
      </c>
      <c r="E3632" s="11">
        <v>11.1</v>
      </c>
      <c r="F3632" s="11">
        <v>-28.5</v>
      </c>
      <c r="G3632" s="11">
        <v>1.5</v>
      </c>
      <c r="H3632" s="11">
        <v>-16.399999999999999</v>
      </c>
      <c r="I3632" s="11">
        <v>0.9</v>
      </c>
    </row>
    <row r="3633" spans="1:9" x14ac:dyDescent="0.15">
      <c r="A3633" s="9">
        <v>41262.490972222222</v>
      </c>
      <c r="B3633" s="10">
        <v>162</v>
      </c>
      <c r="C3633" s="10">
        <v>9</v>
      </c>
      <c r="D3633" s="11">
        <v>-38</v>
      </c>
      <c r="E3633" s="11">
        <v>5.9</v>
      </c>
      <c r="F3633" s="11">
        <v>-8.9</v>
      </c>
      <c r="G3633" s="11">
        <v>9.8000000000000007</v>
      </c>
      <c r="H3633" s="11">
        <v>-6</v>
      </c>
      <c r="I3633" s="11">
        <v>2.1</v>
      </c>
    </row>
    <row r="3634" spans="1:9" x14ac:dyDescent="0.15">
      <c r="A3634" s="9">
        <v>41262.578472222223</v>
      </c>
      <c r="B3634" s="10">
        <v>119</v>
      </c>
      <c r="C3634" s="10">
        <v>11</v>
      </c>
      <c r="D3634" s="11">
        <v>11.8</v>
      </c>
      <c r="E3634" s="11">
        <v>16.2</v>
      </c>
      <c r="F3634" s="11">
        <v>2.7</v>
      </c>
      <c r="G3634" s="11">
        <v>9.6999999999999993</v>
      </c>
      <c r="H3634" s="11">
        <v>-11</v>
      </c>
      <c r="I3634" s="11">
        <v>9.1</v>
      </c>
    </row>
    <row r="3635" spans="1:9" x14ac:dyDescent="0.15">
      <c r="A3635" s="9">
        <v>41262.625694444447</v>
      </c>
      <c r="B3635" s="10">
        <v>63</v>
      </c>
      <c r="C3635" s="10">
        <v>5</v>
      </c>
      <c r="D3635" s="11">
        <v>-5.6</v>
      </c>
      <c r="E3635" s="11">
        <v>11.4</v>
      </c>
      <c r="F3635" s="11">
        <v>-4.3</v>
      </c>
      <c r="G3635" s="11">
        <v>35.799999999999997</v>
      </c>
      <c r="H3635" s="11">
        <v>-30.3</v>
      </c>
      <c r="I3635" s="11">
        <v>21.9</v>
      </c>
    </row>
    <row r="3636" spans="1:9" x14ac:dyDescent="0.15">
      <c r="A3636" s="9">
        <v>41262.80972222222</v>
      </c>
      <c r="B3636" s="10">
        <v>35</v>
      </c>
      <c r="C3636" s="10">
        <v>22</v>
      </c>
      <c r="D3636" s="11">
        <v>11</v>
      </c>
      <c r="E3636" s="11">
        <v>11.2</v>
      </c>
      <c r="F3636" s="11">
        <v>13.4</v>
      </c>
      <c r="G3636" s="11">
        <v>13.4</v>
      </c>
      <c r="H3636" s="11">
        <v>-10.8</v>
      </c>
      <c r="I3636" s="11">
        <v>10.1</v>
      </c>
    </row>
    <row r="3637" spans="1:9" x14ac:dyDescent="0.15">
      <c r="A3637" s="9">
        <v>41266.029861111114</v>
      </c>
      <c r="C3637" s="10">
        <v>9</v>
      </c>
      <c r="G3637" s="11">
        <v>13.2</v>
      </c>
      <c r="H3637" s="11">
        <v>-10.4</v>
      </c>
      <c r="I3637" s="11">
        <v>11.7</v>
      </c>
    </row>
    <row r="3638" spans="1:9" x14ac:dyDescent="0.15">
      <c r="A3638" s="9">
        <v>41266.080555555556</v>
      </c>
      <c r="B3638" s="10">
        <v>63</v>
      </c>
      <c r="C3638" s="10">
        <v>13</v>
      </c>
      <c r="D3638" s="11">
        <v>-20.571909999999999</v>
      </c>
      <c r="E3638" s="11">
        <v>11.895887999999999</v>
      </c>
      <c r="F3638" s="11">
        <v>-12.523304</v>
      </c>
      <c r="G3638" s="11">
        <v>18.399999999999999</v>
      </c>
      <c r="H3638" s="11">
        <v>-19.5</v>
      </c>
      <c r="I3638" s="11">
        <v>15.6</v>
      </c>
    </row>
    <row r="3639" spans="1:9" x14ac:dyDescent="0.15">
      <c r="A3639" s="9">
        <v>41269.681250000001</v>
      </c>
      <c r="B3639" s="10">
        <v>178</v>
      </c>
      <c r="C3639" s="10">
        <v>32</v>
      </c>
      <c r="D3639" s="11">
        <v>-43.576000000000001</v>
      </c>
      <c r="E3639" s="11">
        <v>11.444042</v>
      </c>
      <c r="F3639" s="11">
        <v>-22.56617</v>
      </c>
      <c r="G3639" s="11">
        <v>1.9</v>
      </c>
      <c r="H3639" s="11">
        <v>-19.2</v>
      </c>
      <c r="I3639" s="11">
        <v>2.6</v>
      </c>
    </row>
    <row r="3640" spans="1:9" x14ac:dyDescent="0.15">
      <c r="A3640" s="9">
        <v>41269.695138888892</v>
      </c>
      <c r="B3640" s="10">
        <v>17</v>
      </c>
      <c r="C3640" s="10">
        <v>13</v>
      </c>
      <c r="D3640" s="11">
        <v>-12.072380000000001</v>
      </c>
      <c r="E3640" s="11">
        <v>2.9562409999999999</v>
      </c>
      <c r="F3640" s="11">
        <v>-9.6227990000000005</v>
      </c>
      <c r="G3640" s="11">
        <v>10.8</v>
      </c>
      <c r="H3640" s="11">
        <v>-18</v>
      </c>
      <c r="I3640" s="11">
        <v>8.4</v>
      </c>
    </row>
    <row r="3641" spans="1:9" x14ac:dyDescent="0.15">
      <c r="A3641" s="9">
        <v>41269.972916666666</v>
      </c>
      <c r="B3641" s="10">
        <v>150</v>
      </c>
      <c r="C3641" s="10">
        <v>30</v>
      </c>
      <c r="D3641" s="11">
        <v>36.119750000000003</v>
      </c>
      <c r="E3641" s="11">
        <v>8.426831</v>
      </c>
      <c r="F3641" s="11">
        <v>6.2080780000000004</v>
      </c>
      <c r="G3641" s="11">
        <v>13.7</v>
      </c>
      <c r="H3641" s="11">
        <v>-8.1999999999999993</v>
      </c>
      <c r="I3641" s="11">
        <v>7.1</v>
      </c>
    </row>
    <row r="3642" spans="1:9" x14ac:dyDescent="0.15">
      <c r="A3642" s="9">
        <v>41270.161805555559</v>
      </c>
      <c r="B3642" s="10">
        <v>58</v>
      </c>
      <c r="C3642" s="10">
        <v>7</v>
      </c>
      <c r="D3642" s="11">
        <v>-12.56931</v>
      </c>
      <c r="E3642" s="11">
        <v>7.3410630000000001</v>
      </c>
      <c r="F3642" s="11">
        <v>5.187818</v>
      </c>
      <c r="G3642" s="11">
        <v>-1.3</v>
      </c>
      <c r="H3642" s="11">
        <v>-7.4</v>
      </c>
      <c r="I3642" s="11">
        <v>0</v>
      </c>
    </row>
    <row r="3643" spans="1:9" x14ac:dyDescent="0.15">
      <c r="A3643" s="9">
        <v>41270.397916666669</v>
      </c>
      <c r="B3643" s="10">
        <v>73</v>
      </c>
      <c r="C3643" s="10">
        <v>17</v>
      </c>
      <c r="D3643" s="11">
        <v>16.5</v>
      </c>
      <c r="E3643" s="11">
        <v>9.5</v>
      </c>
      <c r="F3643" s="11">
        <v>11.5</v>
      </c>
      <c r="G3643" s="11">
        <v>-6.5</v>
      </c>
      <c r="H3643" s="11">
        <v>-5.2</v>
      </c>
      <c r="I3643" s="11">
        <v>-8</v>
      </c>
    </row>
    <row r="3644" spans="1:9" x14ac:dyDescent="0.15">
      <c r="A3644" s="9">
        <v>41270.487500000003</v>
      </c>
      <c r="B3644" s="10">
        <v>109</v>
      </c>
      <c r="C3644" s="10">
        <v>7</v>
      </c>
      <c r="D3644" s="11">
        <v>24.4</v>
      </c>
      <c r="E3644" s="11">
        <v>10</v>
      </c>
      <c r="F3644" s="11">
        <v>14.3</v>
      </c>
      <c r="G3644" s="11">
        <v>12.1</v>
      </c>
      <c r="H3644" s="11">
        <v>-7.5</v>
      </c>
      <c r="I3644" s="11">
        <v>9.1</v>
      </c>
    </row>
    <row r="3645" spans="1:9" x14ac:dyDescent="0.15">
      <c r="A3645" s="9">
        <v>41270.545138888891</v>
      </c>
      <c r="B3645" s="10">
        <v>48</v>
      </c>
      <c r="C3645" s="10">
        <v>8</v>
      </c>
      <c r="D3645" s="11">
        <v>-0.84797999999999996</v>
      </c>
      <c r="E3645" s="11">
        <v>5.6242390000000002</v>
      </c>
      <c r="F3645" s="11">
        <v>-3.6472440000000002</v>
      </c>
      <c r="G3645" s="11">
        <v>23.9</v>
      </c>
      <c r="H3645" s="11">
        <v>-27.1</v>
      </c>
      <c r="I3645" s="11">
        <v>16.5</v>
      </c>
    </row>
    <row r="3646" spans="1:9" x14ac:dyDescent="0.15">
      <c r="A3646" s="9">
        <v>41273.962500000001</v>
      </c>
      <c r="B3646" s="10">
        <v>171</v>
      </c>
      <c r="C3646" s="10">
        <v>5</v>
      </c>
      <c r="D3646" s="11">
        <v>106.6</v>
      </c>
      <c r="E3646" s="11">
        <v>20.9</v>
      </c>
      <c r="F3646" s="11">
        <v>78.400000000000006</v>
      </c>
      <c r="G3646" s="11">
        <v>-1</v>
      </c>
      <c r="H3646" s="11">
        <v>-8.5</v>
      </c>
      <c r="I3646" s="11">
        <v>-13.9</v>
      </c>
    </row>
    <row r="3647" spans="1:9" x14ac:dyDescent="0.15">
      <c r="A3647" s="9">
        <v>41276.149305555555</v>
      </c>
      <c r="B3647" s="10">
        <v>98</v>
      </c>
      <c r="C3647" s="10">
        <v>12</v>
      </c>
      <c r="D3647" s="11">
        <v>7.7</v>
      </c>
      <c r="E3647" s="11">
        <v>12.3</v>
      </c>
      <c r="F3647" s="11">
        <v>6.6</v>
      </c>
      <c r="G3647" s="11">
        <v>17</v>
      </c>
      <c r="H3647" s="11">
        <v>-15.2</v>
      </c>
      <c r="I3647" s="11">
        <v>8.3000000000000007</v>
      </c>
    </row>
    <row r="3648" spans="1:9" x14ac:dyDescent="0.15">
      <c r="A3648" s="9">
        <v>41277.350694444445</v>
      </c>
      <c r="C3648" s="10">
        <v>28</v>
      </c>
      <c r="G3648" s="11">
        <v>-15.4</v>
      </c>
      <c r="H3648" s="11">
        <v>-7.5</v>
      </c>
      <c r="I3648" s="11">
        <v>-5.9</v>
      </c>
    </row>
    <row r="3649" spans="1:9" x14ac:dyDescent="0.15">
      <c r="A3649" s="9">
        <v>41277.365972222222</v>
      </c>
      <c r="B3649" s="10">
        <v>5</v>
      </c>
      <c r="C3649" s="10">
        <v>20</v>
      </c>
      <c r="D3649" s="11">
        <v>2.6</v>
      </c>
      <c r="E3649" s="11">
        <v>1.3</v>
      </c>
      <c r="F3649" s="11">
        <v>-4.2</v>
      </c>
      <c r="G3649" s="11">
        <v>-5.6</v>
      </c>
      <c r="H3649" s="11">
        <v>-6</v>
      </c>
      <c r="I3649" s="11">
        <v>1.9</v>
      </c>
    </row>
    <row r="3650" spans="1:9" x14ac:dyDescent="0.15">
      <c r="A3650" s="9">
        <v>41277.654861111114</v>
      </c>
      <c r="B3650" s="10">
        <v>41</v>
      </c>
      <c r="C3650" s="10">
        <v>24</v>
      </c>
      <c r="D3650" s="11">
        <v>18.204940000000001</v>
      </c>
      <c r="E3650" s="11">
        <v>10.070688000000001</v>
      </c>
      <c r="F3650" s="11">
        <v>18.080974999999999</v>
      </c>
      <c r="G3650" s="11">
        <v>5.5</v>
      </c>
      <c r="H3650" s="11">
        <v>-4.4000000000000004</v>
      </c>
      <c r="I3650" s="11">
        <v>7.7</v>
      </c>
    </row>
    <row r="3651" spans="1:9" x14ac:dyDescent="0.15">
      <c r="A3651" s="9">
        <v>41279.138888888891</v>
      </c>
      <c r="B3651" s="10">
        <v>19</v>
      </c>
      <c r="C3651" s="10">
        <v>11</v>
      </c>
      <c r="D3651" s="11">
        <v>-6.2</v>
      </c>
      <c r="E3651" s="11">
        <v>2.2000000000000002</v>
      </c>
      <c r="F3651" s="11">
        <v>-6.9</v>
      </c>
      <c r="G3651" s="11">
        <v>5.4</v>
      </c>
      <c r="H3651" s="11">
        <v>-4.3</v>
      </c>
      <c r="I3651" s="11">
        <v>4.9000000000000004</v>
      </c>
    </row>
    <row r="3652" spans="1:9" x14ac:dyDescent="0.15">
      <c r="A3652" s="9">
        <v>41279.287499999999</v>
      </c>
      <c r="B3652" s="10">
        <v>32</v>
      </c>
      <c r="C3652" s="10">
        <v>3</v>
      </c>
      <c r="D3652" s="11">
        <v>-21.97701</v>
      </c>
      <c r="E3652" s="11">
        <v>10.501269000000001</v>
      </c>
      <c r="F3652" s="11">
        <v>-7.2696620000000003</v>
      </c>
      <c r="G3652" s="11">
        <v>2.5</v>
      </c>
      <c r="H3652" s="11">
        <v>-4.0999999999999996</v>
      </c>
      <c r="I3652" s="11">
        <v>2</v>
      </c>
    </row>
    <row r="3653" spans="1:9" x14ac:dyDescent="0.15">
      <c r="A3653" s="9">
        <v>41279.314583333333</v>
      </c>
      <c r="B3653" s="10">
        <v>30</v>
      </c>
      <c r="C3653" s="10">
        <v>34</v>
      </c>
      <c r="D3653" s="11">
        <v>-7.5</v>
      </c>
      <c r="E3653" s="11">
        <v>6.7</v>
      </c>
      <c r="F3653" s="11">
        <v>-3.1</v>
      </c>
      <c r="G3653" s="11">
        <v>9.1</v>
      </c>
      <c r="H3653" s="11">
        <v>-19.5</v>
      </c>
      <c r="I3653" s="11">
        <v>9.9</v>
      </c>
    </row>
    <row r="3654" spans="1:9" x14ac:dyDescent="0.15">
      <c r="A3654" s="9">
        <v>41280.992361111108</v>
      </c>
      <c r="B3654" s="10">
        <v>29</v>
      </c>
      <c r="C3654" s="10">
        <v>7</v>
      </c>
      <c r="D3654" s="11">
        <v>-20.707450000000001</v>
      </c>
      <c r="E3654" s="11">
        <v>8.0243439999999993</v>
      </c>
      <c r="F3654" s="11">
        <v>-10.621064000000001</v>
      </c>
      <c r="G3654" s="11">
        <v>6</v>
      </c>
      <c r="H3654" s="11">
        <v>-4.0999999999999996</v>
      </c>
      <c r="I3654" s="11">
        <v>3.9</v>
      </c>
    </row>
    <row r="3655" spans="1:9" x14ac:dyDescent="0.15">
      <c r="A3655" s="9">
        <v>41281.043055555558</v>
      </c>
      <c r="B3655" s="10">
        <v>9</v>
      </c>
      <c r="C3655" s="10">
        <v>29</v>
      </c>
      <c r="D3655" s="11">
        <v>-6.5</v>
      </c>
      <c r="E3655" s="11">
        <v>2.6</v>
      </c>
      <c r="F3655" s="11">
        <v>-3.7</v>
      </c>
      <c r="G3655" s="11">
        <v>22.6</v>
      </c>
      <c r="H3655" s="11">
        <v>-16.3</v>
      </c>
      <c r="I3655" s="11">
        <v>14.6</v>
      </c>
    </row>
    <row r="3656" spans="1:9" x14ac:dyDescent="0.15">
      <c r="A3656" s="9">
        <v>41281.57916666667</v>
      </c>
      <c r="B3656" s="10">
        <v>13</v>
      </c>
      <c r="C3656" s="10">
        <v>27</v>
      </c>
      <c r="D3656" s="11">
        <v>2.4</v>
      </c>
      <c r="E3656" s="11">
        <v>4.3</v>
      </c>
      <c r="F3656" s="11">
        <v>2.9</v>
      </c>
      <c r="G3656" s="11">
        <v>2.4</v>
      </c>
      <c r="H3656" s="11">
        <v>-6.3</v>
      </c>
      <c r="I3656" s="11">
        <v>2.2000000000000002</v>
      </c>
    </row>
    <row r="3657" spans="1:9" x14ac:dyDescent="0.15">
      <c r="A3657" s="9">
        <v>41282.043749999997</v>
      </c>
      <c r="C3657" s="10">
        <v>6</v>
      </c>
      <c r="G3657" s="11">
        <v>-13.6</v>
      </c>
      <c r="H3657" s="11">
        <v>-4.5</v>
      </c>
      <c r="I3657" s="11">
        <v>-7.8</v>
      </c>
    </row>
    <row r="3658" spans="1:9" x14ac:dyDescent="0.15">
      <c r="A3658" s="9">
        <v>41282.210416666669</v>
      </c>
      <c r="B3658" s="10">
        <v>17</v>
      </c>
      <c r="C3658" s="10">
        <v>7</v>
      </c>
      <c r="D3658" s="11">
        <v>-5</v>
      </c>
      <c r="E3658" s="11">
        <v>4.8</v>
      </c>
      <c r="F3658" s="11">
        <v>-0.9</v>
      </c>
      <c r="G3658" s="11">
        <v>6.3</v>
      </c>
      <c r="H3658" s="11">
        <v>-6.8</v>
      </c>
      <c r="I3658" s="11">
        <v>2.1</v>
      </c>
    </row>
    <row r="3659" spans="1:9" x14ac:dyDescent="0.15">
      <c r="A3659" s="9">
        <v>41282.682638888888</v>
      </c>
      <c r="B3659" s="10">
        <v>82</v>
      </c>
      <c r="C3659" s="10">
        <v>22</v>
      </c>
      <c r="D3659" s="11">
        <v>27.5</v>
      </c>
      <c r="E3659" s="11">
        <v>5.7</v>
      </c>
      <c r="F3659" s="11">
        <v>8.3000000000000007</v>
      </c>
      <c r="G3659" s="11">
        <v>-3.5</v>
      </c>
      <c r="H3659" s="11">
        <v>-6.9</v>
      </c>
      <c r="I3659" s="11">
        <v>-1.9</v>
      </c>
    </row>
    <row r="3660" spans="1:9" x14ac:dyDescent="0.15">
      <c r="A3660" s="9">
        <v>41283.138194444444</v>
      </c>
      <c r="B3660" s="10">
        <v>59</v>
      </c>
      <c r="C3660" s="10">
        <v>6</v>
      </c>
      <c r="D3660" s="11">
        <v>-11.3</v>
      </c>
      <c r="E3660" s="11">
        <v>4.2</v>
      </c>
      <c r="F3660" s="11">
        <v>2</v>
      </c>
      <c r="G3660" s="11">
        <v>1.4</v>
      </c>
      <c r="H3660" s="11">
        <v>-6.9</v>
      </c>
      <c r="I3660" s="11">
        <v>0</v>
      </c>
    </row>
    <row r="3661" spans="1:9" x14ac:dyDescent="0.15">
      <c r="A3661" s="9">
        <v>41283.323611111111</v>
      </c>
      <c r="B3661" s="10">
        <v>22</v>
      </c>
      <c r="C3661" s="10">
        <v>8</v>
      </c>
      <c r="D3661" s="11">
        <v>16.600000000000001</v>
      </c>
      <c r="E3661" s="11">
        <v>8.3000000000000007</v>
      </c>
      <c r="F3661" s="11">
        <v>20.3</v>
      </c>
      <c r="G3661" s="11">
        <v>1.7</v>
      </c>
      <c r="H3661" s="11">
        <v>-6.8</v>
      </c>
      <c r="I3661" s="11">
        <v>-6.3</v>
      </c>
    </row>
    <row r="3662" spans="1:9" x14ac:dyDescent="0.15">
      <c r="A3662" s="9">
        <v>41283.424305555556</v>
      </c>
      <c r="B3662" s="10">
        <v>21</v>
      </c>
      <c r="C3662" s="10">
        <v>10</v>
      </c>
      <c r="D3662" s="11">
        <v>6.7</v>
      </c>
      <c r="E3662" s="11">
        <v>6.7</v>
      </c>
      <c r="F3662" s="11">
        <v>7</v>
      </c>
      <c r="G3662" s="11">
        <v>8.3000000000000007</v>
      </c>
      <c r="H3662" s="11">
        <v>-8.4</v>
      </c>
      <c r="I3662" s="11">
        <v>-4.2</v>
      </c>
    </row>
    <row r="3663" spans="1:9" x14ac:dyDescent="0.15">
      <c r="A3663" s="9">
        <v>41283.67291666667</v>
      </c>
      <c r="B3663" s="10">
        <v>19</v>
      </c>
      <c r="C3663" s="10">
        <v>12</v>
      </c>
      <c r="D3663" s="11">
        <v>-3.5</v>
      </c>
      <c r="E3663" s="11">
        <v>2.1</v>
      </c>
      <c r="F3663" s="11">
        <v>-1</v>
      </c>
      <c r="G3663" s="11">
        <v>3.8</v>
      </c>
      <c r="H3663" s="11">
        <v>-8.6999999999999993</v>
      </c>
      <c r="I3663" s="11">
        <v>3.3</v>
      </c>
    </row>
    <row r="3664" spans="1:9" x14ac:dyDescent="0.15">
      <c r="A3664" s="9">
        <v>41284.574305555558</v>
      </c>
      <c r="B3664" s="10">
        <v>21</v>
      </c>
      <c r="C3664" s="10">
        <v>9</v>
      </c>
      <c r="D3664" s="11">
        <v>-5.5</v>
      </c>
      <c r="E3664" s="11">
        <v>6.7</v>
      </c>
      <c r="F3664" s="11">
        <v>-1.8</v>
      </c>
      <c r="G3664" s="11">
        <v>2.6</v>
      </c>
      <c r="H3664" s="11">
        <v>-7</v>
      </c>
      <c r="I3664" s="11">
        <v>-1.5</v>
      </c>
    </row>
    <row r="3665" spans="1:9" x14ac:dyDescent="0.15">
      <c r="A3665" s="9">
        <v>41284.821527777778</v>
      </c>
      <c r="B3665" s="10">
        <v>97</v>
      </c>
      <c r="C3665" s="10">
        <v>6</v>
      </c>
      <c r="D3665" s="11">
        <v>23.902899999999999</v>
      </c>
      <c r="E3665" s="11">
        <v>15.832587999999999</v>
      </c>
      <c r="F3665" s="11">
        <v>10.780509</v>
      </c>
      <c r="G3665" s="11">
        <v>7.8</v>
      </c>
      <c r="H3665" s="11">
        <v>-5.4</v>
      </c>
      <c r="I3665" s="11">
        <v>1.3</v>
      </c>
    </row>
    <row r="3666" spans="1:9" x14ac:dyDescent="0.15">
      <c r="A3666" s="9">
        <v>41285.27847222222</v>
      </c>
      <c r="B3666" s="10">
        <v>39</v>
      </c>
      <c r="C3666" s="10">
        <v>29</v>
      </c>
      <c r="D3666" s="11">
        <v>-9.1</v>
      </c>
      <c r="E3666" s="11">
        <v>2.5</v>
      </c>
      <c r="F3666" s="11">
        <v>-3.3</v>
      </c>
      <c r="G3666" s="11">
        <v>3.9</v>
      </c>
      <c r="H3666" s="11">
        <v>-7.5</v>
      </c>
      <c r="I3666" s="11">
        <v>2.1</v>
      </c>
    </row>
    <row r="3667" spans="1:9" x14ac:dyDescent="0.15">
      <c r="A3667" s="9">
        <v>41285.48333333333</v>
      </c>
      <c r="B3667" s="10">
        <v>16</v>
      </c>
      <c r="D3667" s="11">
        <v>5.7</v>
      </c>
      <c r="E3667" s="11">
        <v>2.1</v>
      </c>
      <c r="F3667" s="11">
        <v>1.4</v>
      </c>
    </row>
    <row r="3668" spans="1:9" x14ac:dyDescent="0.15">
      <c r="A3668" s="9">
        <v>41285.630555555559</v>
      </c>
      <c r="B3668" s="10">
        <v>9</v>
      </c>
      <c r="C3668" s="10">
        <v>5</v>
      </c>
      <c r="D3668" s="11">
        <v>-6.8</v>
      </c>
      <c r="E3668" s="11">
        <v>1.7</v>
      </c>
      <c r="F3668" s="11">
        <v>-5.4</v>
      </c>
      <c r="G3668" s="11">
        <v>6.6</v>
      </c>
      <c r="H3668" s="11">
        <v>-5.5</v>
      </c>
      <c r="I3668" s="11">
        <v>9.1999999999999993</v>
      </c>
    </row>
    <row r="3669" spans="1:9" x14ac:dyDescent="0.15">
      <c r="A3669" s="9">
        <v>41285.652777777781</v>
      </c>
      <c r="B3669" s="10">
        <v>26</v>
      </c>
      <c r="C3669" s="10">
        <v>16</v>
      </c>
      <c r="D3669" s="11">
        <v>-22.5</v>
      </c>
      <c r="E3669" s="11">
        <v>9.6999999999999993</v>
      </c>
      <c r="F3669" s="11">
        <v>-14.1</v>
      </c>
      <c r="G3669" s="11">
        <v>9.6</v>
      </c>
      <c r="H3669" s="11">
        <v>-19.2</v>
      </c>
      <c r="I3669" s="11">
        <v>7.8</v>
      </c>
    </row>
    <row r="3670" spans="1:9" x14ac:dyDescent="0.15">
      <c r="A3670" s="9">
        <v>41286.078472222223</v>
      </c>
      <c r="B3670" s="10">
        <v>134</v>
      </c>
      <c r="C3670" s="10">
        <v>11</v>
      </c>
      <c r="D3670" s="11">
        <v>34.1</v>
      </c>
      <c r="E3670" s="11">
        <v>7.5</v>
      </c>
      <c r="F3670" s="11">
        <v>17.7</v>
      </c>
      <c r="G3670" s="11">
        <v>0.8</v>
      </c>
      <c r="H3670" s="11">
        <v>-8</v>
      </c>
      <c r="I3670" s="11">
        <v>-3.7</v>
      </c>
    </row>
    <row r="3671" spans="1:9" x14ac:dyDescent="0.15">
      <c r="A3671" s="9">
        <v>41286.220833333333</v>
      </c>
      <c r="B3671" s="10">
        <v>10</v>
      </c>
      <c r="C3671" s="10">
        <v>30</v>
      </c>
      <c r="D3671" s="11">
        <v>-7.7</v>
      </c>
      <c r="E3671" s="11">
        <v>3.2</v>
      </c>
      <c r="F3671" s="11">
        <v>-4.2</v>
      </c>
      <c r="G3671" s="11">
        <v>-6.8</v>
      </c>
      <c r="H3671" s="11">
        <v>-8.1999999999999993</v>
      </c>
      <c r="I3671" s="11">
        <v>-0.6</v>
      </c>
    </row>
    <row r="3672" spans="1:9" x14ac:dyDescent="0.15">
      <c r="A3672" s="9">
        <v>41286.387499999997</v>
      </c>
      <c r="B3672" s="10">
        <v>56</v>
      </c>
      <c r="C3672" s="10">
        <v>12</v>
      </c>
      <c r="D3672" s="11">
        <v>2.6</v>
      </c>
      <c r="E3672" s="11">
        <v>4.7</v>
      </c>
      <c r="F3672" s="11">
        <v>-5.9</v>
      </c>
      <c r="G3672" s="11">
        <v>6.2</v>
      </c>
      <c r="H3672" s="11">
        <v>-13.2</v>
      </c>
      <c r="I3672" s="11">
        <v>4.0999999999999996</v>
      </c>
    </row>
    <row r="3673" spans="1:9" x14ac:dyDescent="0.15">
      <c r="A3673" s="9">
        <v>41286.917361111111</v>
      </c>
      <c r="B3673" s="10">
        <v>165</v>
      </c>
      <c r="C3673" s="10">
        <v>23</v>
      </c>
      <c r="D3673" s="11">
        <v>52.255600000000001</v>
      </c>
      <c r="E3673" s="11">
        <v>22.813787999999999</v>
      </c>
      <c r="F3673" s="11">
        <v>19.958352999999999</v>
      </c>
      <c r="G3673" s="11">
        <v>-9.3000000000000007</v>
      </c>
      <c r="H3673" s="11">
        <v>-13.5</v>
      </c>
      <c r="I3673" s="11">
        <v>-17.8</v>
      </c>
    </row>
    <row r="3674" spans="1:9" x14ac:dyDescent="0.15">
      <c r="A3674" s="9">
        <v>41286.941666666666</v>
      </c>
      <c r="B3674" s="10">
        <v>10</v>
      </c>
      <c r="C3674" s="10">
        <v>3</v>
      </c>
      <c r="D3674" s="11">
        <v>1</v>
      </c>
      <c r="E3674" s="11">
        <v>5.4</v>
      </c>
      <c r="F3674" s="11">
        <v>2.1</v>
      </c>
      <c r="G3674" s="11">
        <v>20.5</v>
      </c>
      <c r="H3674" s="11">
        <v>-12.2</v>
      </c>
      <c r="I3674" s="11">
        <v>11.2</v>
      </c>
    </row>
    <row r="3675" spans="1:9" x14ac:dyDescent="0.15">
      <c r="A3675" s="9">
        <v>41287.013888888891</v>
      </c>
      <c r="I3675" s="11">
        <v>0</v>
      </c>
    </row>
    <row r="3676" spans="1:9" x14ac:dyDescent="0.15">
      <c r="A3676" s="9">
        <v>41287.065972222219</v>
      </c>
      <c r="B3676" s="10">
        <v>13</v>
      </c>
      <c r="C3676" s="10">
        <v>28</v>
      </c>
      <c r="D3676" s="11">
        <v>8.8738200000000003</v>
      </c>
      <c r="E3676" s="11">
        <v>5.8376330000000003</v>
      </c>
      <c r="F3676" s="11">
        <v>9.7991410000000005</v>
      </c>
      <c r="G3676" s="11">
        <v>1.2</v>
      </c>
      <c r="H3676" s="11">
        <v>-5.6</v>
      </c>
      <c r="I3676" s="11">
        <v>-4.5</v>
      </c>
    </row>
    <row r="3677" spans="1:9" x14ac:dyDescent="0.15">
      <c r="A3677" s="9">
        <v>41287.204861111109</v>
      </c>
      <c r="B3677" s="10">
        <v>96</v>
      </c>
      <c r="C3677" s="10">
        <v>2</v>
      </c>
      <c r="D3677" s="11">
        <v>-58.1</v>
      </c>
      <c r="E3677" s="11">
        <v>11.6</v>
      </c>
      <c r="F3677" s="11">
        <v>-24.6</v>
      </c>
      <c r="G3677" s="11">
        <v>6.2</v>
      </c>
      <c r="H3677" s="11">
        <v>-4</v>
      </c>
      <c r="I3677" s="11">
        <v>2.9</v>
      </c>
    </row>
    <row r="3678" spans="1:9" x14ac:dyDescent="0.15">
      <c r="A3678" s="9">
        <v>41287.236805555556</v>
      </c>
      <c r="B3678" s="10">
        <v>18</v>
      </c>
      <c r="C3678" s="10">
        <v>19</v>
      </c>
      <c r="D3678" s="11">
        <v>-14.6</v>
      </c>
      <c r="E3678" s="11">
        <v>6.3</v>
      </c>
      <c r="F3678" s="11">
        <v>-11.1</v>
      </c>
      <c r="G3678" s="11">
        <v>1.4</v>
      </c>
      <c r="H3678" s="11">
        <v>-15.6</v>
      </c>
      <c r="I3678" s="11">
        <v>0.6</v>
      </c>
    </row>
    <row r="3679" spans="1:9" x14ac:dyDescent="0.15">
      <c r="A3679" s="9">
        <v>41287.261805555558</v>
      </c>
      <c r="B3679" s="10">
        <v>16</v>
      </c>
      <c r="C3679" s="10">
        <v>20</v>
      </c>
      <c r="D3679" s="11">
        <v>-27.4</v>
      </c>
      <c r="E3679" s="11">
        <v>6.3</v>
      </c>
      <c r="F3679" s="11">
        <v>-19.3</v>
      </c>
      <c r="G3679" s="11">
        <v>0.7</v>
      </c>
      <c r="H3679" s="11">
        <v>-29.2</v>
      </c>
      <c r="I3679" s="11">
        <v>-0.3</v>
      </c>
    </row>
    <row r="3680" spans="1:9" x14ac:dyDescent="0.15">
      <c r="A3680" s="9">
        <v>41287.311805555553</v>
      </c>
      <c r="B3680" s="10">
        <v>21</v>
      </c>
      <c r="C3680" s="10">
        <v>27</v>
      </c>
      <c r="D3680" s="11">
        <v>-9</v>
      </c>
      <c r="E3680" s="11">
        <v>3.7</v>
      </c>
      <c r="F3680" s="11">
        <v>-5.8</v>
      </c>
      <c r="G3680" s="11">
        <v>6.1</v>
      </c>
      <c r="H3680" s="11">
        <v>-18.100000000000001</v>
      </c>
      <c r="I3680" s="11">
        <v>3.4</v>
      </c>
    </row>
    <row r="3681" spans="1:9" x14ac:dyDescent="0.15">
      <c r="A3681" s="9">
        <v>41288.300000000003</v>
      </c>
      <c r="B3681" s="10">
        <v>100</v>
      </c>
      <c r="C3681" s="10">
        <v>6</v>
      </c>
      <c r="D3681" s="11">
        <v>-46.6</v>
      </c>
      <c r="E3681" s="11">
        <v>9.1</v>
      </c>
      <c r="F3681" s="11">
        <v>-7.2</v>
      </c>
      <c r="G3681" s="11">
        <v>12.4</v>
      </c>
      <c r="H3681" s="11">
        <v>-14.4</v>
      </c>
      <c r="I3681" s="11">
        <v>11.1</v>
      </c>
    </row>
    <row r="3682" spans="1:9" x14ac:dyDescent="0.15">
      <c r="A3682" s="9">
        <v>41288.350694444445</v>
      </c>
      <c r="B3682" s="10">
        <v>23</v>
      </c>
      <c r="C3682" s="10">
        <v>23</v>
      </c>
      <c r="D3682" s="11">
        <v>-31.6</v>
      </c>
      <c r="E3682" s="11">
        <v>12.3</v>
      </c>
      <c r="F3682" s="11">
        <v>-22</v>
      </c>
      <c r="G3682" s="11">
        <v>21.5</v>
      </c>
      <c r="H3682" s="11">
        <v>-18.5</v>
      </c>
      <c r="I3682" s="11">
        <v>16.399999999999999</v>
      </c>
    </row>
    <row r="3683" spans="1:9" x14ac:dyDescent="0.15">
      <c r="A3683" s="9">
        <v>41288.442361111112</v>
      </c>
      <c r="B3683" s="10">
        <v>9</v>
      </c>
      <c r="C3683" s="10">
        <v>12</v>
      </c>
      <c r="D3683" s="11">
        <v>-1.6665399999999999</v>
      </c>
      <c r="E3683" s="11">
        <v>5.0574399999999997</v>
      </c>
      <c r="F3683" s="11">
        <v>-1.2047490000000001</v>
      </c>
      <c r="G3683" s="11">
        <v>7.7</v>
      </c>
      <c r="H3683" s="11">
        <v>-8.6</v>
      </c>
      <c r="I3683" s="11">
        <v>3.3</v>
      </c>
    </row>
    <row r="3684" spans="1:9" x14ac:dyDescent="0.15">
      <c r="A3684" s="9">
        <v>41289.356249999997</v>
      </c>
      <c r="B3684" s="10">
        <v>33</v>
      </c>
      <c r="C3684" s="10">
        <v>28</v>
      </c>
      <c r="D3684" s="11">
        <v>-16.3</v>
      </c>
      <c r="E3684" s="11">
        <v>6.5</v>
      </c>
      <c r="F3684" s="11">
        <v>-2.4</v>
      </c>
      <c r="G3684" s="11">
        <v>5</v>
      </c>
      <c r="H3684" s="11">
        <v>-8.1999999999999993</v>
      </c>
      <c r="I3684" s="11">
        <v>5.2</v>
      </c>
    </row>
    <row r="3685" spans="1:9" x14ac:dyDescent="0.15">
      <c r="A3685" s="9">
        <v>41289.409722222219</v>
      </c>
      <c r="B3685" s="10">
        <v>11</v>
      </c>
      <c r="C3685" s="10">
        <v>12</v>
      </c>
      <c r="D3685" s="11">
        <v>-1.2603500000000001</v>
      </c>
      <c r="E3685" s="11">
        <v>5.9800940000000002</v>
      </c>
      <c r="F3685" s="11">
        <v>0.65102899999999997</v>
      </c>
      <c r="G3685" s="11">
        <v>14.3</v>
      </c>
      <c r="H3685" s="11">
        <v>-12.2</v>
      </c>
      <c r="I3685" s="11">
        <v>12.6</v>
      </c>
    </row>
    <row r="3686" spans="1:9" x14ac:dyDescent="0.15">
      <c r="A3686" s="9">
        <v>41289.59375</v>
      </c>
      <c r="B3686" s="10">
        <v>49</v>
      </c>
      <c r="C3686" s="10">
        <v>5</v>
      </c>
      <c r="D3686" s="11">
        <v>9.6870100000000008</v>
      </c>
      <c r="E3686" s="11">
        <v>10.496048999999999</v>
      </c>
      <c r="F3686" s="11">
        <v>5.1144100000000003</v>
      </c>
      <c r="G3686" s="11">
        <v>14.6</v>
      </c>
      <c r="H3686" s="11">
        <v>-6.2</v>
      </c>
      <c r="I3686" s="11">
        <v>7.5</v>
      </c>
    </row>
    <row r="3687" spans="1:9" x14ac:dyDescent="0.15">
      <c r="A3687" s="9">
        <v>41289.752083333333</v>
      </c>
      <c r="B3687" s="10">
        <v>16</v>
      </c>
      <c r="C3687" s="10">
        <v>17</v>
      </c>
      <c r="D3687" s="11">
        <v>-3.66947</v>
      </c>
      <c r="E3687" s="11">
        <v>9.2979020000000006</v>
      </c>
      <c r="F3687" s="11">
        <v>-1.0184E-2</v>
      </c>
      <c r="G3687" s="11">
        <v>0.6</v>
      </c>
      <c r="H3687" s="11">
        <v>-9.8000000000000007</v>
      </c>
      <c r="I3687" s="11">
        <v>9.8000000000000007</v>
      </c>
    </row>
    <row r="3688" spans="1:9" x14ac:dyDescent="0.15">
      <c r="A3688" s="9">
        <v>41289.925000000003</v>
      </c>
      <c r="B3688" s="10">
        <v>6</v>
      </c>
      <c r="C3688" s="10">
        <v>6</v>
      </c>
      <c r="D3688" s="11">
        <v>1</v>
      </c>
      <c r="E3688" s="11">
        <v>2</v>
      </c>
      <c r="F3688" s="11">
        <v>-1.4</v>
      </c>
      <c r="G3688" s="11">
        <v>10.8</v>
      </c>
      <c r="H3688" s="11">
        <v>-6.7</v>
      </c>
      <c r="I3688" s="11">
        <v>12.5</v>
      </c>
    </row>
    <row r="3689" spans="1:9" x14ac:dyDescent="0.15">
      <c r="A3689" s="9">
        <v>41290.07916666667</v>
      </c>
      <c r="C3689" s="10">
        <v>25</v>
      </c>
      <c r="G3689" s="11">
        <v>-1.5</v>
      </c>
      <c r="H3689" s="11">
        <v>-2.2999999999999998</v>
      </c>
      <c r="I3689" s="11">
        <v>-3.8</v>
      </c>
    </row>
    <row r="3690" spans="1:9" x14ac:dyDescent="0.15">
      <c r="A3690" s="9">
        <v>41290.250694444447</v>
      </c>
      <c r="B3690" s="10">
        <v>18</v>
      </c>
      <c r="C3690" s="10">
        <v>33</v>
      </c>
      <c r="D3690" s="11">
        <v>-8.3000000000000007</v>
      </c>
      <c r="E3690" s="11">
        <v>2.9</v>
      </c>
      <c r="F3690" s="11">
        <v>-8.1</v>
      </c>
      <c r="G3690" s="11">
        <v>-13.7</v>
      </c>
      <c r="H3690" s="11">
        <v>-8.4</v>
      </c>
      <c r="I3690" s="11">
        <v>-9.5</v>
      </c>
    </row>
    <row r="3691" spans="1:9" x14ac:dyDescent="0.15">
      <c r="A3691" s="9">
        <v>41290.339583333334</v>
      </c>
      <c r="B3691" s="10">
        <v>7</v>
      </c>
      <c r="D3691" s="11">
        <v>-4.2</v>
      </c>
      <c r="E3691" s="11">
        <v>1.9</v>
      </c>
      <c r="F3691" s="11">
        <v>-4.4000000000000004</v>
      </c>
    </row>
    <row r="3692" spans="1:9" x14ac:dyDescent="0.15">
      <c r="A3692" s="9">
        <v>41290.81527777778</v>
      </c>
      <c r="B3692" s="10">
        <v>71</v>
      </c>
      <c r="C3692" s="10">
        <v>1</v>
      </c>
      <c r="D3692" s="11">
        <v>-13.36463</v>
      </c>
      <c r="E3692" s="11">
        <v>11.692916</v>
      </c>
      <c r="F3692" s="11">
        <v>2.6312099999999998</v>
      </c>
      <c r="G3692" s="11">
        <v>1.4</v>
      </c>
      <c r="H3692" s="11">
        <v>-3.9</v>
      </c>
      <c r="I3692" s="11">
        <v>1.1000000000000001</v>
      </c>
    </row>
    <row r="3693" spans="1:9" x14ac:dyDescent="0.15">
      <c r="A3693" s="9">
        <v>41290.84097222222</v>
      </c>
      <c r="B3693" s="10">
        <v>30</v>
      </c>
      <c r="C3693" s="10">
        <v>7</v>
      </c>
      <c r="D3693" s="11">
        <v>-7.8</v>
      </c>
      <c r="E3693" s="11">
        <v>9.3000000000000007</v>
      </c>
      <c r="F3693" s="11">
        <v>-3.9</v>
      </c>
      <c r="G3693" s="11">
        <v>5.6</v>
      </c>
      <c r="H3693" s="11">
        <v>-16.3</v>
      </c>
      <c r="I3693" s="11">
        <v>4</v>
      </c>
    </row>
    <row r="3694" spans="1:9" x14ac:dyDescent="0.15">
      <c r="A3694" s="9">
        <v>41291.093055555553</v>
      </c>
      <c r="B3694" s="10">
        <v>20</v>
      </c>
      <c r="C3694" s="10">
        <v>17</v>
      </c>
      <c r="D3694" s="11">
        <v>-0.7</v>
      </c>
      <c r="E3694" s="11">
        <v>1.2</v>
      </c>
      <c r="F3694" s="11">
        <v>-3.1</v>
      </c>
      <c r="G3694" s="11">
        <v>9.1</v>
      </c>
      <c r="H3694" s="11">
        <v>-10.4</v>
      </c>
      <c r="I3694" s="11">
        <v>1.1000000000000001</v>
      </c>
    </row>
    <row r="3695" spans="1:9" x14ac:dyDescent="0.15">
      <c r="A3695" s="9">
        <v>41291.965277777781</v>
      </c>
      <c r="B3695" s="10">
        <v>16</v>
      </c>
      <c r="C3695" s="10">
        <v>1</v>
      </c>
      <c r="D3695" s="11">
        <v>7.7</v>
      </c>
      <c r="E3695" s="11">
        <v>3.4</v>
      </c>
      <c r="F3695" s="11">
        <v>2.4</v>
      </c>
      <c r="G3695" s="11">
        <v>3.1</v>
      </c>
      <c r="H3695" s="11">
        <v>-1.9</v>
      </c>
      <c r="I3695" s="11">
        <v>1.9</v>
      </c>
    </row>
    <row r="3696" spans="1:9" x14ac:dyDescent="0.15">
      <c r="A3696" s="9">
        <v>41292.008333333331</v>
      </c>
      <c r="B3696" s="10">
        <v>59</v>
      </c>
      <c r="C3696" s="10">
        <v>33</v>
      </c>
      <c r="D3696" s="11">
        <v>-10.14907</v>
      </c>
      <c r="E3696" s="11">
        <v>11.415908</v>
      </c>
      <c r="F3696" s="11">
        <v>-8.1188590000000005</v>
      </c>
      <c r="G3696" s="11">
        <v>34.9</v>
      </c>
      <c r="H3696" s="11">
        <v>-14.7</v>
      </c>
      <c r="I3696" s="11">
        <v>19.2</v>
      </c>
    </row>
    <row r="3697" spans="1:9" x14ac:dyDescent="0.15">
      <c r="A3697" s="9">
        <v>41293.640277777777</v>
      </c>
      <c r="B3697" s="10">
        <v>47</v>
      </c>
      <c r="C3697" s="10">
        <v>31</v>
      </c>
      <c r="D3697" s="11">
        <v>-11.1</v>
      </c>
      <c r="E3697" s="11">
        <v>8.1999999999999993</v>
      </c>
      <c r="F3697" s="11">
        <v>-12.2</v>
      </c>
      <c r="G3697" s="11">
        <v>-0.2</v>
      </c>
      <c r="H3697" s="11">
        <v>-14.5</v>
      </c>
      <c r="I3697" s="11">
        <v>-6.5</v>
      </c>
    </row>
    <row r="3698" spans="1:9" x14ac:dyDescent="0.15">
      <c r="A3698" s="9">
        <v>41293.691666666666</v>
      </c>
      <c r="B3698" s="10">
        <v>14</v>
      </c>
      <c r="C3698" s="10">
        <v>25</v>
      </c>
      <c r="D3698" s="11">
        <v>-9</v>
      </c>
      <c r="E3698" s="11">
        <v>4.7</v>
      </c>
      <c r="F3698" s="11">
        <v>-6.9</v>
      </c>
      <c r="G3698" s="11">
        <v>15.8</v>
      </c>
      <c r="H3698" s="11">
        <v>-6.6</v>
      </c>
      <c r="I3698" s="11">
        <v>11.4</v>
      </c>
    </row>
    <row r="3699" spans="1:9" x14ac:dyDescent="0.15">
      <c r="A3699" s="9">
        <v>41293.97152777778</v>
      </c>
      <c r="B3699" s="10">
        <v>27</v>
      </c>
      <c r="C3699" s="10">
        <v>32</v>
      </c>
      <c r="D3699" s="11">
        <v>-3.27738</v>
      </c>
      <c r="E3699" s="11">
        <v>5.6556280000000001</v>
      </c>
      <c r="F3699" s="11">
        <v>4.9235000000000001E-2</v>
      </c>
      <c r="G3699" s="11">
        <v>0.6</v>
      </c>
      <c r="H3699" s="11">
        <v>-11.2</v>
      </c>
      <c r="I3699" s="11">
        <v>-0.5</v>
      </c>
    </row>
    <row r="3700" spans="1:9" x14ac:dyDescent="0.15">
      <c r="A3700" s="9">
        <v>41294.059027777781</v>
      </c>
      <c r="B3700" s="10">
        <v>18</v>
      </c>
      <c r="C3700" s="10">
        <v>22</v>
      </c>
      <c r="D3700" s="11">
        <v>3.1</v>
      </c>
      <c r="E3700" s="11">
        <v>6.1</v>
      </c>
      <c r="F3700" s="11">
        <v>4</v>
      </c>
      <c r="G3700" s="11">
        <v>0.7</v>
      </c>
      <c r="H3700" s="11">
        <v>-7.6</v>
      </c>
      <c r="I3700" s="11">
        <v>-3.4</v>
      </c>
    </row>
    <row r="3701" spans="1:9" x14ac:dyDescent="0.15">
      <c r="A3701" s="9">
        <v>41294.095833333333</v>
      </c>
      <c r="C3701" s="10">
        <v>29</v>
      </c>
      <c r="G3701" s="11">
        <v>-0.5</v>
      </c>
      <c r="H3701" s="11">
        <v>-10.6</v>
      </c>
      <c r="I3701" s="11">
        <v>-1.8</v>
      </c>
    </row>
    <row r="3702" spans="1:9" x14ac:dyDescent="0.15">
      <c r="A3702" s="9">
        <v>41294.167361111111</v>
      </c>
      <c r="B3702" s="10">
        <v>66</v>
      </c>
      <c r="C3702" s="10">
        <v>12</v>
      </c>
      <c r="D3702" s="11">
        <v>-10.1158</v>
      </c>
      <c r="E3702" s="11">
        <v>16.327131000000001</v>
      </c>
      <c r="F3702" s="11">
        <v>-5.6496199999999996</v>
      </c>
      <c r="G3702" s="11">
        <v>7.1</v>
      </c>
      <c r="H3702" s="11">
        <v>-11.7</v>
      </c>
      <c r="I3702" s="11">
        <v>4</v>
      </c>
    </row>
    <row r="3703" spans="1:9" x14ac:dyDescent="0.15">
      <c r="A3703" s="9">
        <v>41294.204861111109</v>
      </c>
      <c r="B3703" s="10">
        <v>43</v>
      </c>
      <c r="C3703" s="10">
        <v>3</v>
      </c>
      <c r="D3703" s="11">
        <v>-2.0272399999999999</v>
      </c>
      <c r="E3703" s="11">
        <v>9.6262740000000004</v>
      </c>
      <c r="F3703" s="11">
        <v>-0.70621500000000004</v>
      </c>
      <c r="G3703" s="11">
        <v>16.2</v>
      </c>
      <c r="H3703" s="11">
        <v>-11.4</v>
      </c>
      <c r="I3703" s="11">
        <v>8.5</v>
      </c>
    </row>
    <row r="3704" spans="1:9" x14ac:dyDescent="0.15">
      <c r="A3704" s="9">
        <v>41294.275694444441</v>
      </c>
      <c r="B3704" s="10">
        <v>27</v>
      </c>
      <c r="C3704" s="10">
        <v>18</v>
      </c>
      <c r="D3704" s="11">
        <v>-12.2</v>
      </c>
      <c r="E3704" s="11">
        <v>10.3</v>
      </c>
      <c r="F3704" s="11">
        <v>-4.2</v>
      </c>
      <c r="G3704" s="11">
        <v>6.1</v>
      </c>
      <c r="H3704" s="11">
        <v>-9.6</v>
      </c>
      <c r="I3704" s="11">
        <v>4</v>
      </c>
    </row>
    <row r="3705" spans="1:9" x14ac:dyDescent="0.15">
      <c r="A3705" s="9">
        <v>41294.35833333333</v>
      </c>
      <c r="B3705" s="10">
        <v>51</v>
      </c>
      <c r="C3705" s="10">
        <v>30</v>
      </c>
      <c r="D3705" s="11">
        <v>7.9516900000000001</v>
      </c>
      <c r="E3705" s="11">
        <v>18.009291000000001</v>
      </c>
      <c r="F3705" s="11">
        <v>16.143844000000001</v>
      </c>
      <c r="G3705" s="11">
        <v>-2.5</v>
      </c>
      <c r="H3705" s="11">
        <v>-14.7</v>
      </c>
      <c r="I3705" s="11">
        <v>-5.0999999999999996</v>
      </c>
    </row>
    <row r="3706" spans="1:9" x14ac:dyDescent="0.15">
      <c r="A3706" s="9">
        <v>41294.671527777777</v>
      </c>
      <c r="B3706" s="10">
        <v>283</v>
      </c>
      <c r="C3706" s="10">
        <v>3</v>
      </c>
      <c r="D3706" s="11">
        <v>11.02258</v>
      </c>
      <c r="E3706" s="11">
        <v>9.754664</v>
      </c>
      <c r="F3706" s="11">
        <v>-1.572624</v>
      </c>
      <c r="G3706" s="11">
        <v>11.2</v>
      </c>
      <c r="H3706" s="11">
        <v>-10.1</v>
      </c>
      <c r="I3706" s="11">
        <v>6.7</v>
      </c>
    </row>
    <row r="3707" spans="1:9" x14ac:dyDescent="0.15">
      <c r="A3707" s="9">
        <v>41295.430555555555</v>
      </c>
      <c r="B3707" s="10">
        <v>15</v>
      </c>
      <c r="C3707" s="10">
        <v>1</v>
      </c>
      <c r="D3707" s="11">
        <v>6.2</v>
      </c>
      <c r="E3707" s="11">
        <v>2.4</v>
      </c>
      <c r="F3707" s="11">
        <v>1.6</v>
      </c>
      <c r="G3707" s="11">
        <v>3.7</v>
      </c>
      <c r="H3707" s="11">
        <v>-3.7</v>
      </c>
      <c r="I3707" s="11">
        <v>2.5</v>
      </c>
    </row>
    <row r="3708" spans="1:9" x14ac:dyDescent="0.15">
      <c r="A3708" s="9">
        <v>41296.124305555553</v>
      </c>
      <c r="B3708" s="10">
        <v>22</v>
      </c>
      <c r="C3708" s="10">
        <v>1</v>
      </c>
      <c r="D3708" s="11">
        <v>12.00278</v>
      </c>
      <c r="E3708" s="11">
        <v>6.997268</v>
      </c>
      <c r="F3708" s="11">
        <v>9.6927129999999995</v>
      </c>
      <c r="G3708" s="11">
        <v>4.5</v>
      </c>
      <c r="H3708" s="11">
        <v>-5</v>
      </c>
      <c r="I3708" s="11">
        <v>4</v>
      </c>
    </row>
    <row r="3709" spans="1:9" x14ac:dyDescent="0.15">
      <c r="A3709" s="9">
        <v>41296.173611111109</v>
      </c>
      <c r="B3709" s="10">
        <v>14</v>
      </c>
      <c r="C3709" s="10">
        <v>2</v>
      </c>
      <c r="D3709" s="11">
        <v>-23.2</v>
      </c>
      <c r="E3709" s="11">
        <v>1.6</v>
      </c>
      <c r="F3709" s="11">
        <v>-22.4</v>
      </c>
      <c r="G3709" s="11">
        <v>12.4</v>
      </c>
      <c r="H3709" s="11">
        <v>-6.7</v>
      </c>
      <c r="I3709" s="11">
        <v>9.8000000000000007</v>
      </c>
    </row>
    <row r="3710" spans="1:9" x14ac:dyDescent="0.15">
      <c r="A3710" s="9">
        <v>41296.524305555555</v>
      </c>
      <c r="B3710" s="10">
        <v>62</v>
      </c>
      <c r="C3710" s="10">
        <v>28</v>
      </c>
      <c r="D3710" s="11">
        <v>-18.026430000000001</v>
      </c>
      <c r="E3710" s="11">
        <v>12.793958</v>
      </c>
      <c r="F3710" s="11">
        <v>-13.091383</v>
      </c>
      <c r="G3710" s="11">
        <v>11</v>
      </c>
      <c r="H3710" s="11">
        <v>-14.9</v>
      </c>
      <c r="I3710" s="11">
        <v>10.3</v>
      </c>
    </row>
    <row r="3711" spans="1:9" x14ac:dyDescent="0.15">
      <c r="A3711" s="9">
        <v>41296.803472222222</v>
      </c>
      <c r="B3711" s="10">
        <v>35</v>
      </c>
      <c r="C3711" s="10">
        <v>1</v>
      </c>
      <c r="D3711" s="11">
        <v>7.1</v>
      </c>
      <c r="E3711" s="11">
        <v>4</v>
      </c>
      <c r="F3711" s="11">
        <v>3.2</v>
      </c>
      <c r="G3711" s="11">
        <v>0.2</v>
      </c>
      <c r="H3711" s="11">
        <v>-4.7</v>
      </c>
      <c r="I3711" s="11">
        <v>0.3</v>
      </c>
    </row>
    <row r="3712" spans="1:9" x14ac:dyDescent="0.15">
      <c r="A3712" s="9">
        <v>41296.902777777781</v>
      </c>
      <c r="B3712" s="10">
        <v>109</v>
      </c>
      <c r="C3712" s="10">
        <v>30</v>
      </c>
      <c r="D3712" s="11">
        <v>-6.8699399999999997</v>
      </c>
      <c r="E3712" s="11">
        <v>12.369609000000001</v>
      </c>
      <c r="F3712" s="11">
        <v>-9.8611640000000005</v>
      </c>
      <c r="G3712" s="11">
        <v>8</v>
      </c>
      <c r="H3712" s="11">
        <v>-11.3</v>
      </c>
      <c r="I3712" s="11">
        <v>5.4</v>
      </c>
    </row>
    <row r="3713" spans="1:9" x14ac:dyDescent="0.15">
      <c r="A3713" s="9">
        <v>41296.918055555558</v>
      </c>
      <c r="B3713" s="10">
        <v>21</v>
      </c>
      <c r="C3713" s="10">
        <v>29</v>
      </c>
      <c r="D3713" s="11">
        <v>-17.360189999999999</v>
      </c>
      <c r="E3713" s="11">
        <v>9.5914289999999998</v>
      </c>
      <c r="F3713" s="11">
        <v>-10.262280000000001</v>
      </c>
      <c r="G3713" s="11">
        <v>26.4</v>
      </c>
      <c r="H3713" s="11">
        <v>-12</v>
      </c>
      <c r="I3713" s="11">
        <v>17.100000000000001</v>
      </c>
    </row>
    <row r="3714" spans="1:9" x14ac:dyDescent="0.15">
      <c r="A3714" s="9">
        <v>41297.012499999997</v>
      </c>
      <c r="B3714" s="10">
        <v>13</v>
      </c>
      <c r="C3714" s="10">
        <v>8</v>
      </c>
      <c r="D3714" s="11">
        <v>-8.1999999999999993</v>
      </c>
      <c r="E3714" s="11">
        <v>2.2000000000000002</v>
      </c>
      <c r="F3714" s="11">
        <v>-8.5</v>
      </c>
      <c r="G3714" s="11">
        <v>3.3</v>
      </c>
      <c r="H3714" s="11">
        <v>-7.2</v>
      </c>
      <c r="I3714" s="11">
        <v>1.5</v>
      </c>
    </row>
    <row r="3715" spans="1:9" x14ac:dyDescent="0.15">
      <c r="A3715" s="9">
        <v>41297.119444444441</v>
      </c>
      <c r="B3715" s="10">
        <v>23</v>
      </c>
      <c r="C3715" s="10">
        <v>33</v>
      </c>
      <c r="D3715" s="11">
        <v>-7.4</v>
      </c>
      <c r="E3715" s="11">
        <v>3.9</v>
      </c>
      <c r="F3715" s="11">
        <v>0.1</v>
      </c>
      <c r="G3715" s="11">
        <v>7.6</v>
      </c>
      <c r="H3715" s="11">
        <v>-5.3</v>
      </c>
      <c r="I3715" s="11">
        <v>6.5</v>
      </c>
    </row>
    <row r="3716" spans="1:9" x14ac:dyDescent="0.15">
      <c r="A3716" s="9">
        <v>41297.272916666669</v>
      </c>
      <c r="B3716" s="10">
        <v>93</v>
      </c>
      <c r="C3716" s="10">
        <v>14</v>
      </c>
      <c r="D3716" s="11">
        <v>-10.9</v>
      </c>
      <c r="E3716" s="11">
        <v>14.7</v>
      </c>
      <c r="F3716" s="11">
        <v>-8.9</v>
      </c>
      <c r="G3716" s="11">
        <v>15.4</v>
      </c>
      <c r="H3716" s="11">
        <v>-19.8</v>
      </c>
      <c r="I3716" s="11">
        <v>16.3</v>
      </c>
    </row>
    <row r="3717" spans="1:9" x14ac:dyDescent="0.15">
      <c r="A3717" s="9">
        <v>41297.587500000001</v>
      </c>
      <c r="B3717" s="10">
        <v>250</v>
      </c>
      <c r="D3717" s="11">
        <v>-15.1</v>
      </c>
      <c r="E3717" s="11">
        <v>9.9</v>
      </c>
      <c r="F3717" s="11">
        <v>2.2000000000000002</v>
      </c>
    </row>
    <row r="3718" spans="1:9" x14ac:dyDescent="0.15">
      <c r="A3718" s="9">
        <v>41297.943055555559</v>
      </c>
      <c r="C3718" s="10">
        <v>10</v>
      </c>
      <c r="G3718" s="11">
        <v>4.7</v>
      </c>
      <c r="H3718" s="11">
        <v>-3.3</v>
      </c>
      <c r="I3718" s="11">
        <v>3.6</v>
      </c>
    </row>
    <row r="3719" spans="1:9" x14ac:dyDescent="0.15">
      <c r="A3719" s="9">
        <v>41297.974999999999</v>
      </c>
      <c r="B3719" s="10">
        <v>32</v>
      </c>
      <c r="C3719" s="10">
        <v>14</v>
      </c>
      <c r="D3719" s="11">
        <v>-3.30836</v>
      </c>
      <c r="E3719" s="11">
        <v>4.1914379999999998</v>
      </c>
      <c r="F3719" s="11">
        <v>-5.6154970000000004</v>
      </c>
      <c r="G3719" s="11">
        <v>-4.4000000000000004</v>
      </c>
      <c r="H3719" s="11">
        <v>-5.5</v>
      </c>
      <c r="I3719" s="11">
        <v>-3.3</v>
      </c>
    </row>
    <row r="3720" spans="1:9" x14ac:dyDescent="0.15">
      <c r="A3720" s="9">
        <v>41298.018750000003</v>
      </c>
      <c r="B3720" s="10">
        <v>7</v>
      </c>
      <c r="C3720" s="10">
        <v>8</v>
      </c>
      <c r="D3720" s="11">
        <v>-4.5</v>
      </c>
      <c r="E3720" s="11">
        <v>5.6</v>
      </c>
      <c r="F3720" s="11">
        <v>-0.1</v>
      </c>
      <c r="G3720" s="11">
        <v>6.5</v>
      </c>
      <c r="H3720" s="11">
        <v>-7.4</v>
      </c>
      <c r="I3720" s="11">
        <v>4.3</v>
      </c>
    </row>
    <row r="3721" spans="1:9" x14ac:dyDescent="0.15">
      <c r="A3721" s="9">
        <v>41298.642361111109</v>
      </c>
      <c r="B3721" s="10">
        <v>32</v>
      </c>
      <c r="C3721" s="10">
        <v>4</v>
      </c>
      <c r="D3721" s="11">
        <v>-12.954750000000001</v>
      </c>
      <c r="E3721" s="11">
        <v>7.1310120000000001</v>
      </c>
      <c r="F3721" s="11">
        <v>-7.0218980000000002</v>
      </c>
      <c r="G3721" s="11">
        <v>5.9</v>
      </c>
      <c r="H3721" s="11">
        <v>-8.3000000000000007</v>
      </c>
      <c r="I3721" s="11">
        <v>4.5</v>
      </c>
    </row>
    <row r="3722" spans="1:9" x14ac:dyDescent="0.15">
      <c r="A3722" s="9">
        <v>41299.056944444441</v>
      </c>
      <c r="B3722" s="10">
        <v>19</v>
      </c>
      <c r="C3722" s="10">
        <v>18</v>
      </c>
      <c r="D3722" s="11">
        <v>-7.3</v>
      </c>
      <c r="E3722" s="11">
        <v>1.2</v>
      </c>
      <c r="F3722" s="11">
        <v>-6.7</v>
      </c>
      <c r="G3722" s="11">
        <v>-5.3</v>
      </c>
      <c r="H3722" s="11">
        <v>-11.6</v>
      </c>
      <c r="I3722" s="11">
        <v>-7.9</v>
      </c>
    </row>
    <row r="3723" spans="1:9" x14ac:dyDescent="0.15">
      <c r="A3723" s="9">
        <v>41299.119444444441</v>
      </c>
      <c r="B3723" s="10">
        <v>31</v>
      </c>
      <c r="C3723" s="10">
        <v>11</v>
      </c>
      <c r="D3723" s="11">
        <v>-6.4479600000000001</v>
      </c>
      <c r="E3723" s="11">
        <v>7.5271660000000002</v>
      </c>
      <c r="F3723" s="11">
        <v>1.474334</v>
      </c>
      <c r="G3723" s="11">
        <v>19.899999999999999</v>
      </c>
      <c r="H3723" s="11">
        <v>-15.4</v>
      </c>
      <c r="I3723" s="11">
        <v>16</v>
      </c>
    </row>
    <row r="3724" spans="1:9" x14ac:dyDescent="0.15">
      <c r="A3724" s="9">
        <v>41299.518055555556</v>
      </c>
      <c r="B3724" s="10">
        <v>138</v>
      </c>
      <c r="C3724" s="10">
        <v>21</v>
      </c>
      <c r="D3724" s="11">
        <v>29.935230000000001</v>
      </c>
      <c r="E3724" s="11">
        <v>17.849188000000002</v>
      </c>
      <c r="F3724" s="11">
        <v>17.828931999999998</v>
      </c>
      <c r="G3724" s="11">
        <v>10.1</v>
      </c>
      <c r="H3724" s="11">
        <v>-7.6</v>
      </c>
      <c r="I3724" s="11">
        <v>7</v>
      </c>
    </row>
    <row r="3725" spans="1:9" x14ac:dyDescent="0.15">
      <c r="A3725" s="9">
        <v>41299.520138888889</v>
      </c>
      <c r="C3725" s="10">
        <v>20</v>
      </c>
      <c r="G3725" s="11">
        <v>10.199999999999999</v>
      </c>
      <c r="H3725" s="11">
        <v>-6.9</v>
      </c>
      <c r="I3725" s="11">
        <v>6.7</v>
      </c>
    </row>
    <row r="3726" spans="1:9" x14ac:dyDescent="0.15">
      <c r="A3726" s="9">
        <v>41299.772222222222</v>
      </c>
      <c r="B3726" s="10">
        <v>22</v>
      </c>
      <c r="C3726" s="10">
        <v>32</v>
      </c>
      <c r="D3726" s="11">
        <v>-2.2000000000000002</v>
      </c>
      <c r="E3726" s="11">
        <v>8.1</v>
      </c>
      <c r="F3726" s="11">
        <v>0.7</v>
      </c>
      <c r="G3726" s="11">
        <v>28.7</v>
      </c>
      <c r="H3726" s="11">
        <v>-19.899999999999999</v>
      </c>
      <c r="I3726" s="11">
        <v>15.9</v>
      </c>
    </row>
    <row r="3727" spans="1:9" x14ac:dyDescent="0.15">
      <c r="A3727" s="9">
        <v>41299.77847222222</v>
      </c>
      <c r="B3727" s="10">
        <v>4</v>
      </c>
      <c r="C3727" s="10">
        <v>23</v>
      </c>
      <c r="D3727" s="11">
        <v>-4.3</v>
      </c>
      <c r="E3727" s="11">
        <v>2.4</v>
      </c>
      <c r="F3727" s="11">
        <v>-2.7</v>
      </c>
      <c r="G3727" s="11">
        <v>16.5</v>
      </c>
      <c r="H3727" s="11">
        <v>-12.5</v>
      </c>
      <c r="I3727" s="11">
        <v>9.5</v>
      </c>
    </row>
    <row r="3728" spans="1:9" x14ac:dyDescent="0.15">
      <c r="A3728" s="9">
        <v>41299.783333333333</v>
      </c>
      <c r="B3728" s="10">
        <v>2</v>
      </c>
      <c r="C3728" s="10">
        <v>29</v>
      </c>
      <c r="D3728" s="11">
        <v>-4.0999999999999996</v>
      </c>
      <c r="E3728" s="11">
        <v>3.7</v>
      </c>
      <c r="F3728" s="11">
        <v>-1.5</v>
      </c>
      <c r="G3728" s="11">
        <v>16.5</v>
      </c>
      <c r="H3728" s="11">
        <v>-7.7</v>
      </c>
      <c r="I3728" s="11">
        <v>5</v>
      </c>
    </row>
    <row r="3729" spans="1:9" x14ac:dyDescent="0.15">
      <c r="A3729" s="9">
        <v>41300.638194444444</v>
      </c>
      <c r="B3729" s="10">
        <v>47</v>
      </c>
      <c r="C3729" s="10">
        <v>20</v>
      </c>
      <c r="D3729" s="11">
        <v>-2.5484</v>
      </c>
      <c r="E3729" s="11">
        <v>10.530127999999999</v>
      </c>
      <c r="F3729" s="11">
        <v>2.8431570000000002</v>
      </c>
      <c r="G3729" s="11">
        <v>16.7</v>
      </c>
      <c r="H3729" s="11">
        <v>-13.3</v>
      </c>
      <c r="I3729" s="11">
        <v>12.8</v>
      </c>
    </row>
    <row r="3730" spans="1:9" x14ac:dyDescent="0.15">
      <c r="A3730" s="9">
        <v>41300.647222222222</v>
      </c>
      <c r="B3730" s="10">
        <v>6</v>
      </c>
      <c r="C3730" s="10">
        <v>3</v>
      </c>
      <c r="D3730" s="11">
        <v>1.3</v>
      </c>
      <c r="E3730" s="11">
        <v>2.6</v>
      </c>
      <c r="F3730" s="11">
        <v>-0.7</v>
      </c>
      <c r="G3730" s="11">
        <v>15.4</v>
      </c>
      <c r="H3730" s="11">
        <v>-14</v>
      </c>
      <c r="I3730" s="11">
        <v>11.9</v>
      </c>
    </row>
    <row r="3731" spans="1:9" x14ac:dyDescent="0.15">
      <c r="A3731" s="9">
        <v>41300.916666666664</v>
      </c>
      <c r="B3731" s="10">
        <v>18</v>
      </c>
      <c r="C3731" s="10">
        <v>9</v>
      </c>
      <c r="D3731" s="11">
        <v>-2.8</v>
      </c>
      <c r="E3731" s="11">
        <v>4.4000000000000004</v>
      </c>
      <c r="F3731" s="11">
        <v>-5.8</v>
      </c>
      <c r="G3731" s="11">
        <v>12.9</v>
      </c>
      <c r="H3731" s="11">
        <v>-11</v>
      </c>
      <c r="I3731" s="11">
        <v>9.6</v>
      </c>
    </row>
    <row r="3732" spans="1:9" x14ac:dyDescent="0.15">
      <c r="A3732" s="9">
        <v>41301.111805555556</v>
      </c>
      <c r="B3732" s="10">
        <v>82</v>
      </c>
      <c r="C3732" s="10">
        <v>21</v>
      </c>
      <c r="D3732" s="11">
        <v>-33.69341</v>
      </c>
      <c r="E3732" s="11">
        <v>10.681195000000001</v>
      </c>
      <c r="F3732" s="11">
        <v>-15.919320000000001</v>
      </c>
      <c r="G3732" s="11">
        <v>18.7</v>
      </c>
      <c r="H3732" s="11">
        <v>-14.4</v>
      </c>
      <c r="I3732" s="11">
        <v>17.5</v>
      </c>
    </row>
    <row r="3733" spans="1:9" x14ac:dyDescent="0.15">
      <c r="A3733" s="9">
        <v>41301.12222222222</v>
      </c>
      <c r="B3733" s="10">
        <v>6</v>
      </c>
      <c r="C3733" s="10">
        <v>3</v>
      </c>
      <c r="D3733" s="11">
        <v>-2.8</v>
      </c>
      <c r="E3733" s="11">
        <v>2.1</v>
      </c>
      <c r="F3733" s="11">
        <v>-1.1000000000000001</v>
      </c>
      <c r="G3733" s="11">
        <v>14.1</v>
      </c>
      <c r="H3733" s="11">
        <v>-14.2</v>
      </c>
      <c r="I3733" s="11">
        <v>12.1</v>
      </c>
    </row>
    <row r="3734" spans="1:9" x14ac:dyDescent="0.15">
      <c r="A3734" s="9">
        <v>41301.175694444442</v>
      </c>
      <c r="B3734" s="10">
        <v>25</v>
      </c>
      <c r="C3734" s="10">
        <v>31</v>
      </c>
      <c r="D3734" s="11">
        <v>-17.399999999999999</v>
      </c>
      <c r="E3734" s="11">
        <v>5.7</v>
      </c>
      <c r="F3734" s="11">
        <v>-2.4</v>
      </c>
      <c r="G3734" s="11">
        <v>1.2</v>
      </c>
      <c r="H3734" s="11">
        <v>-12.2</v>
      </c>
      <c r="I3734" s="11">
        <v>5.6</v>
      </c>
    </row>
    <row r="3735" spans="1:9" x14ac:dyDescent="0.15">
      <c r="A3735" s="9">
        <v>41301.231944444444</v>
      </c>
      <c r="B3735" s="10">
        <v>25</v>
      </c>
      <c r="C3735" s="10">
        <v>18</v>
      </c>
      <c r="D3735" s="11">
        <v>-15.6</v>
      </c>
      <c r="E3735" s="11">
        <v>3.6</v>
      </c>
      <c r="F3735" s="11">
        <v>-10.199999999999999</v>
      </c>
      <c r="G3735" s="11">
        <v>-2.6</v>
      </c>
      <c r="H3735" s="11">
        <v>-5.7</v>
      </c>
      <c r="I3735" s="11">
        <v>-3.6</v>
      </c>
    </row>
    <row r="3736" spans="1:9" x14ac:dyDescent="0.15">
      <c r="A3736" s="9">
        <v>41301.254861111112</v>
      </c>
      <c r="B3736" s="10">
        <v>16</v>
      </c>
      <c r="C3736" s="10">
        <v>20</v>
      </c>
      <c r="D3736" s="11">
        <v>-18.600000000000001</v>
      </c>
      <c r="E3736" s="11">
        <v>3.8</v>
      </c>
      <c r="F3736" s="11">
        <v>-11.7</v>
      </c>
      <c r="G3736" s="11">
        <v>3.3</v>
      </c>
      <c r="H3736" s="11">
        <v>-10.9</v>
      </c>
      <c r="I3736" s="11">
        <v>3.7</v>
      </c>
    </row>
    <row r="3737" spans="1:9" x14ac:dyDescent="0.15">
      <c r="A3737" s="9">
        <v>41301.322916666664</v>
      </c>
      <c r="B3737" s="10">
        <v>57</v>
      </c>
      <c r="C3737" s="10">
        <v>29</v>
      </c>
      <c r="D3737" s="11">
        <v>-13.774470000000001</v>
      </c>
      <c r="E3737" s="11">
        <v>13.482021</v>
      </c>
      <c r="F3737" s="11">
        <v>2.6620349999999999</v>
      </c>
      <c r="G3737" s="11">
        <v>14.1</v>
      </c>
      <c r="H3737" s="11">
        <v>-5.7</v>
      </c>
      <c r="I3737" s="11">
        <v>8.5</v>
      </c>
    </row>
    <row r="3738" spans="1:9" x14ac:dyDescent="0.15">
      <c r="A3738" s="9">
        <v>41301.341666666667</v>
      </c>
      <c r="B3738" s="10">
        <v>21</v>
      </c>
      <c r="C3738" s="10">
        <v>31</v>
      </c>
      <c r="D3738" s="11">
        <v>-10.5</v>
      </c>
      <c r="E3738" s="11">
        <v>6.5</v>
      </c>
      <c r="F3738" s="11">
        <v>-5.4</v>
      </c>
      <c r="G3738" s="11">
        <v>27.6</v>
      </c>
      <c r="H3738" s="11">
        <v>-11.2</v>
      </c>
      <c r="I3738" s="11">
        <v>16</v>
      </c>
    </row>
    <row r="3739" spans="1:9" x14ac:dyDescent="0.15">
      <c r="A3739" s="9">
        <v>41301.419444444444</v>
      </c>
      <c r="B3739" s="10">
        <v>69</v>
      </c>
      <c r="C3739" s="10">
        <v>11</v>
      </c>
      <c r="D3739" s="11">
        <v>14.2744</v>
      </c>
      <c r="E3739" s="11">
        <v>16.115926000000002</v>
      </c>
      <c r="F3739" s="11">
        <v>-3.7883429999999998</v>
      </c>
      <c r="G3739" s="11">
        <v>19.399999999999999</v>
      </c>
      <c r="H3739" s="11">
        <v>-16.8</v>
      </c>
      <c r="I3739" s="11">
        <v>11.3</v>
      </c>
    </row>
    <row r="3740" spans="1:9" x14ac:dyDescent="0.15">
      <c r="A3740" s="9">
        <v>41301.504861111112</v>
      </c>
      <c r="B3740" s="10">
        <v>33</v>
      </c>
      <c r="C3740" s="10">
        <v>4</v>
      </c>
      <c r="D3740" s="11">
        <v>0.17985000000000001</v>
      </c>
      <c r="E3740" s="11">
        <v>11.020568000000001</v>
      </c>
      <c r="F3740" s="11">
        <v>-0.111372</v>
      </c>
      <c r="G3740" s="11">
        <v>3.4</v>
      </c>
      <c r="H3740" s="11">
        <v>-3.1</v>
      </c>
      <c r="I3740" s="11">
        <v>9.9</v>
      </c>
    </row>
    <row r="3741" spans="1:9" x14ac:dyDescent="0.15">
      <c r="A3741" s="9">
        <v>41301.550694444442</v>
      </c>
      <c r="B3741" s="10">
        <v>57</v>
      </c>
      <c r="C3741" s="10">
        <v>5</v>
      </c>
      <c r="D3741" s="11">
        <v>2.6809799999999999</v>
      </c>
      <c r="E3741" s="11">
        <v>10.278090000000001</v>
      </c>
      <c r="F3741" s="11">
        <v>-4.1862740000000001</v>
      </c>
      <c r="G3741" s="11">
        <v>5.3</v>
      </c>
      <c r="H3741" s="11">
        <v>-8.8000000000000007</v>
      </c>
      <c r="I3741" s="11">
        <v>8.4</v>
      </c>
    </row>
    <row r="3742" spans="1:9" x14ac:dyDescent="0.15">
      <c r="A3742" s="9">
        <v>41301.577777777777</v>
      </c>
      <c r="B3742" s="10">
        <v>33</v>
      </c>
      <c r="C3742" s="10">
        <v>31</v>
      </c>
      <c r="D3742" s="11">
        <v>-9.0888500000000008</v>
      </c>
      <c r="E3742" s="11">
        <v>12.253549</v>
      </c>
      <c r="F3742" s="11">
        <v>-8.0661349999999992</v>
      </c>
      <c r="G3742" s="11">
        <v>21.8</v>
      </c>
      <c r="H3742" s="11">
        <v>-26.7</v>
      </c>
      <c r="I3742" s="11">
        <v>11.7</v>
      </c>
    </row>
    <row r="3743" spans="1:9" x14ac:dyDescent="0.15">
      <c r="A3743" s="9">
        <v>41301.765277777777</v>
      </c>
      <c r="B3743" s="10">
        <v>44</v>
      </c>
      <c r="C3743" s="10">
        <v>6</v>
      </c>
      <c r="D3743" s="11">
        <v>-16.336220000000001</v>
      </c>
      <c r="E3743" s="11">
        <v>10.500514000000001</v>
      </c>
      <c r="F3743" s="11">
        <v>-6.3066120000000003</v>
      </c>
      <c r="G3743" s="11">
        <v>6.7</v>
      </c>
      <c r="H3743" s="11">
        <v>-10</v>
      </c>
      <c r="I3743" s="11">
        <v>5.4</v>
      </c>
    </row>
    <row r="3744" spans="1:9" x14ac:dyDescent="0.15">
      <c r="A3744" s="9">
        <v>41302.331944444442</v>
      </c>
      <c r="B3744" s="10">
        <v>18</v>
      </c>
      <c r="C3744" s="10">
        <v>25</v>
      </c>
      <c r="D3744" s="11">
        <v>-17.899999999999999</v>
      </c>
      <c r="E3744" s="11">
        <v>3.5</v>
      </c>
      <c r="F3744" s="11">
        <v>-13.6</v>
      </c>
      <c r="G3744" s="11">
        <v>11.4</v>
      </c>
      <c r="H3744" s="11">
        <v>-17</v>
      </c>
      <c r="I3744" s="11">
        <v>10</v>
      </c>
    </row>
    <row r="3745" spans="1:9" x14ac:dyDescent="0.15">
      <c r="A3745" s="9">
        <v>41302.506944444445</v>
      </c>
      <c r="B3745" s="10">
        <v>66</v>
      </c>
      <c r="C3745" s="10">
        <v>32</v>
      </c>
      <c r="D3745" s="11">
        <v>8.49648</v>
      </c>
      <c r="E3745" s="11">
        <v>11.915736000000001</v>
      </c>
      <c r="F3745" s="11">
        <v>9.7067390000000007</v>
      </c>
      <c r="G3745" s="11">
        <v>16.2</v>
      </c>
      <c r="H3745" s="11">
        <v>-11.7</v>
      </c>
      <c r="I3745" s="11">
        <v>5.8</v>
      </c>
    </row>
    <row r="3746" spans="1:9" x14ac:dyDescent="0.15">
      <c r="A3746" s="9">
        <v>41302.798611111109</v>
      </c>
      <c r="B3746" s="10">
        <v>27</v>
      </c>
      <c r="C3746" s="10">
        <v>2</v>
      </c>
      <c r="D3746" s="11">
        <v>-14.5</v>
      </c>
      <c r="E3746" s="11">
        <v>2.1</v>
      </c>
      <c r="F3746" s="11">
        <v>-14.6</v>
      </c>
      <c r="G3746" s="11">
        <v>8.1</v>
      </c>
      <c r="H3746" s="11">
        <v>-6.1</v>
      </c>
      <c r="I3746" s="11">
        <v>4.9000000000000004</v>
      </c>
    </row>
    <row r="3747" spans="1:9" x14ac:dyDescent="0.15">
      <c r="A3747" s="9">
        <v>41303.599999999999</v>
      </c>
      <c r="B3747" s="10">
        <v>57</v>
      </c>
      <c r="C3747" s="10">
        <v>30</v>
      </c>
      <c r="D3747" s="11">
        <v>6.9045100000000001</v>
      </c>
      <c r="E3747" s="11">
        <v>7.1199950000000003</v>
      </c>
      <c r="F3747" s="11">
        <v>3.450761</v>
      </c>
      <c r="G3747" s="11">
        <v>14.9</v>
      </c>
      <c r="H3747" s="11">
        <v>-7.6</v>
      </c>
      <c r="I3747" s="11">
        <v>7.6</v>
      </c>
    </row>
    <row r="3748" spans="1:9" x14ac:dyDescent="0.15">
      <c r="A3748" s="9">
        <v>41305.120833333334</v>
      </c>
      <c r="B3748" s="10">
        <v>94</v>
      </c>
      <c r="C3748" s="10">
        <v>19</v>
      </c>
      <c r="D3748" s="11">
        <v>13.75376</v>
      </c>
      <c r="E3748" s="11">
        <v>15.972056</v>
      </c>
      <c r="F3748" s="11">
        <v>0.36704900000000001</v>
      </c>
      <c r="G3748" s="11">
        <v>26.8</v>
      </c>
      <c r="H3748" s="11">
        <v>-19</v>
      </c>
      <c r="I3748" s="11">
        <v>18.8</v>
      </c>
    </row>
    <row r="3749" spans="1:9" x14ac:dyDescent="0.15">
      <c r="A3749" s="9">
        <v>41305.847916666666</v>
      </c>
      <c r="B3749" s="10">
        <v>46</v>
      </c>
      <c r="C3749" s="10">
        <v>5</v>
      </c>
      <c r="D3749" s="11">
        <v>-33.146050000000002</v>
      </c>
      <c r="E3749" s="11">
        <v>9.9346200000000007</v>
      </c>
      <c r="F3749" s="11">
        <v>-15.458617</v>
      </c>
      <c r="G3749" s="11">
        <v>11.9</v>
      </c>
      <c r="H3749" s="11">
        <v>-10.6</v>
      </c>
      <c r="I3749" s="11">
        <v>5</v>
      </c>
    </row>
    <row r="3750" spans="1:9" x14ac:dyDescent="0.15">
      <c r="A3750" s="9">
        <v>41305.967361111114</v>
      </c>
      <c r="B3750" s="10">
        <v>87</v>
      </c>
      <c r="C3750" s="10">
        <v>35</v>
      </c>
      <c r="D3750" s="11">
        <v>24.53632</v>
      </c>
      <c r="E3750" s="11">
        <v>17.843938000000001</v>
      </c>
      <c r="F3750" s="11">
        <v>13.465208000000001</v>
      </c>
      <c r="G3750" s="11">
        <v>10.5</v>
      </c>
      <c r="H3750" s="11">
        <v>-13.3</v>
      </c>
      <c r="I3750" s="11">
        <v>-0.1</v>
      </c>
    </row>
    <row r="3751" spans="1:9" x14ac:dyDescent="0.15">
      <c r="A3751" s="9">
        <v>41305.987500000003</v>
      </c>
      <c r="B3751" s="10">
        <v>21</v>
      </c>
      <c r="D3751" s="11">
        <v>-10.1</v>
      </c>
      <c r="E3751" s="11">
        <v>6.5</v>
      </c>
      <c r="F3751" s="11">
        <v>-10.6</v>
      </c>
    </row>
    <row r="3752" spans="1:9" x14ac:dyDescent="0.15">
      <c r="A3752" s="9">
        <v>41306.147222222222</v>
      </c>
      <c r="B3752" s="10">
        <v>20</v>
      </c>
      <c r="C3752" s="10">
        <v>8</v>
      </c>
      <c r="D3752" s="11">
        <v>0.9</v>
      </c>
      <c r="E3752" s="11">
        <v>9.5</v>
      </c>
      <c r="F3752" s="11">
        <v>-2.5</v>
      </c>
      <c r="G3752" s="11">
        <v>14.6</v>
      </c>
      <c r="H3752" s="11">
        <v>-7.4</v>
      </c>
      <c r="I3752" s="11">
        <v>9.8000000000000007</v>
      </c>
    </row>
    <row r="3753" spans="1:9" x14ac:dyDescent="0.15">
      <c r="A3753" s="9">
        <v>41306.208333333336</v>
      </c>
      <c r="B3753" s="10">
        <v>34</v>
      </c>
      <c r="C3753" s="10">
        <v>32</v>
      </c>
      <c r="D3753" s="11">
        <v>-23.1</v>
      </c>
      <c r="E3753" s="11">
        <v>12.4</v>
      </c>
      <c r="F3753" s="11">
        <v>-11.1</v>
      </c>
      <c r="G3753" s="11">
        <v>10.1</v>
      </c>
      <c r="H3753" s="11">
        <v>-21.5</v>
      </c>
      <c r="I3753" s="11">
        <v>5.8</v>
      </c>
    </row>
    <row r="3754" spans="1:9" x14ac:dyDescent="0.15">
      <c r="A3754" s="9">
        <v>41306.256249999999</v>
      </c>
      <c r="B3754" s="10">
        <v>17</v>
      </c>
      <c r="C3754" s="10">
        <v>16</v>
      </c>
      <c r="D3754" s="11">
        <v>-7.3</v>
      </c>
      <c r="E3754" s="11">
        <v>7.9</v>
      </c>
      <c r="F3754" s="11">
        <v>-4.4000000000000004</v>
      </c>
      <c r="G3754" s="11">
        <v>9.1999999999999993</v>
      </c>
      <c r="H3754" s="11">
        <v>-15.2</v>
      </c>
      <c r="I3754" s="11">
        <v>5</v>
      </c>
    </row>
    <row r="3755" spans="1:9" x14ac:dyDescent="0.15">
      <c r="A3755" s="9">
        <v>41306.27847222222</v>
      </c>
      <c r="B3755" s="10">
        <v>7</v>
      </c>
      <c r="C3755" s="10">
        <v>6</v>
      </c>
      <c r="D3755" s="11">
        <v>-11.3</v>
      </c>
      <c r="E3755" s="11">
        <v>6.6</v>
      </c>
      <c r="F3755" s="11">
        <v>-12.3</v>
      </c>
      <c r="G3755" s="11">
        <v>21.6</v>
      </c>
      <c r="H3755" s="11">
        <v>-20.2</v>
      </c>
      <c r="I3755" s="11">
        <v>16.399999999999999</v>
      </c>
    </row>
    <row r="3756" spans="1:9" x14ac:dyDescent="0.15">
      <c r="A3756" s="9">
        <v>41306.372916666667</v>
      </c>
      <c r="B3756" s="10">
        <v>6</v>
      </c>
      <c r="C3756" s="10">
        <v>20</v>
      </c>
      <c r="D3756" s="11">
        <v>-5.2385200000000003</v>
      </c>
      <c r="E3756" s="11">
        <v>0.6</v>
      </c>
      <c r="F3756" s="11">
        <v>-0.3</v>
      </c>
      <c r="G3756" s="11">
        <v>-5.7</v>
      </c>
      <c r="H3756" s="11">
        <v>-11.5</v>
      </c>
      <c r="I3756" s="11">
        <v>-5.6</v>
      </c>
    </row>
    <row r="3757" spans="1:9" x14ac:dyDescent="0.15">
      <c r="A3757" s="9">
        <v>41307.507638888892</v>
      </c>
      <c r="B3757" s="10">
        <v>86</v>
      </c>
      <c r="C3757" s="10">
        <v>5</v>
      </c>
      <c r="D3757" s="11">
        <v>40.62744</v>
      </c>
      <c r="E3757" s="11">
        <v>18.895591</v>
      </c>
      <c r="F3757" s="11">
        <v>30.087947</v>
      </c>
      <c r="G3757" s="11">
        <v>17.3</v>
      </c>
      <c r="H3757" s="11">
        <v>-14.2</v>
      </c>
      <c r="I3757" s="11">
        <v>9.9</v>
      </c>
    </row>
    <row r="3758" spans="1:9" x14ac:dyDescent="0.15">
      <c r="A3758" s="9">
        <v>41309.709027777775</v>
      </c>
      <c r="B3758" s="10">
        <v>66</v>
      </c>
      <c r="C3758" s="10">
        <v>17</v>
      </c>
      <c r="D3758" s="11">
        <v>30.343209999999999</v>
      </c>
      <c r="E3758" s="11">
        <v>22.751963</v>
      </c>
      <c r="F3758" s="11">
        <v>19.242187999999999</v>
      </c>
      <c r="G3758" s="11">
        <v>22.9</v>
      </c>
      <c r="H3758" s="11">
        <v>-17.2</v>
      </c>
      <c r="I3758" s="11">
        <v>12.6</v>
      </c>
    </row>
    <row r="3759" spans="1:9" x14ac:dyDescent="0.15">
      <c r="A3759" s="9">
        <v>41309.86041666667</v>
      </c>
      <c r="B3759" s="10">
        <v>61</v>
      </c>
      <c r="C3759" s="10">
        <v>2</v>
      </c>
      <c r="D3759" s="11">
        <v>18.052440000000001</v>
      </c>
      <c r="E3759" s="11">
        <v>10.852166</v>
      </c>
      <c r="F3759" s="11">
        <v>16.900922999999999</v>
      </c>
      <c r="G3759" s="11">
        <v>6.1</v>
      </c>
      <c r="H3759" s="11">
        <v>-3.5</v>
      </c>
      <c r="I3759" s="11">
        <v>2.6</v>
      </c>
    </row>
    <row r="3760" spans="1:9" x14ac:dyDescent="0.15">
      <c r="A3760" s="9">
        <v>41309.921527777777</v>
      </c>
      <c r="B3760" s="10">
        <v>6</v>
      </c>
      <c r="C3760" s="10">
        <v>14</v>
      </c>
      <c r="D3760" s="11">
        <v>-4</v>
      </c>
      <c r="E3760" s="11">
        <v>0.6</v>
      </c>
      <c r="F3760" s="11">
        <v>-5.8</v>
      </c>
      <c r="G3760" s="11">
        <v>-3.7</v>
      </c>
      <c r="H3760" s="11">
        <v>-5.4</v>
      </c>
      <c r="I3760" s="11">
        <v>-2.1</v>
      </c>
    </row>
    <row r="3761" spans="1:9" x14ac:dyDescent="0.15">
      <c r="A3761" s="9">
        <v>41310.120138888888</v>
      </c>
      <c r="B3761" s="10">
        <v>38</v>
      </c>
      <c r="C3761" s="10">
        <v>24</v>
      </c>
      <c r="D3761" s="11">
        <v>-11.6</v>
      </c>
      <c r="E3761" s="11">
        <v>17.2</v>
      </c>
      <c r="F3761" s="11">
        <v>-3.2</v>
      </c>
      <c r="G3761" s="11">
        <v>6.3</v>
      </c>
      <c r="H3761" s="11">
        <v>-19</v>
      </c>
      <c r="I3761" s="11">
        <v>-0.4</v>
      </c>
    </row>
    <row r="3762" spans="1:9" x14ac:dyDescent="0.15">
      <c r="A3762" s="9">
        <v>41310.21875</v>
      </c>
      <c r="B3762" s="10">
        <v>12</v>
      </c>
      <c r="C3762" s="10">
        <v>19</v>
      </c>
      <c r="D3762" s="11">
        <v>-4.5</v>
      </c>
      <c r="E3762" s="11">
        <v>2.4</v>
      </c>
      <c r="F3762" s="11">
        <v>-1</v>
      </c>
      <c r="G3762" s="11">
        <v>10.8</v>
      </c>
      <c r="H3762" s="11">
        <v>-7.1</v>
      </c>
      <c r="I3762" s="11">
        <v>2.8</v>
      </c>
    </row>
    <row r="3763" spans="1:9" x14ac:dyDescent="0.15">
      <c r="A3763" s="9">
        <v>41310.279166666667</v>
      </c>
      <c r="B3763" s="10">
        <v>13</v>
      </c>
      <c r="C3763" s="10">
        <v>10</v>
      </c>
      <c r="D3763" s="11">
        <v>-0.4</v>
      </c>
      <c r="E3763" s="11">
        <v>6</v>
      </c>
      <c r="F3763" s="11">
        <v>-1.3</v>
      </c>
      <c r="G3763" s="11">
        <v>0.4</v>
      </c>
      <c r="H3763" s="11">
        <v>-7.3</v>
      </c>
      <c r="I3763" s="11">
        <v>-1.6</v>
      </c>
    </row>
    <row r="3764" spans="1:9" x14ac:dyDescent="0.15">
      <c r="A3764" s="9">
        <v>41311.380555555559</v>
      </c>
      <c r="B3764" s="10">
        <v>18</v>
      </c>
      <c r="C3764" s="10">
        <v>27</v>
      </c>
      <c r="D3764" s="11">
        <v>-4.8</v>
      </c>
      <c r="E3764" s="11">
        <v>6.9</v>
      </c>
      <c r="F3764" s="11">
        <v>-4.0999999999999996</v>
      </c>
      <c r="G3764" s="11">
        <v>0.8</v>
      </c>
      <c r="H3764" s="11">
        <v>-10.1</v>
      </c>
      <c r="I3764" s="11">
        <v>0.5</v>
      </c>
    </row>
    <row r="3765" spans="1:9" x14ac:dyDescent="0.15">
      <c r="A3765" s="9">
        <v>41311.765972222223</v>
      </c>
      <c r="B3765" s="10">
        <v>47</v>
      </c>
      <c r="C3765" s="10">
        <v>30</v>
      </c>
      <c r="D3765" s="11">
        <v>14.085570000000001</v>
      </c>
      <c r="E3765" s="11">
        <v>14.864782999999999</v>
      </c>
      <c r="F3765" s="11">
        <v>7.8300599999999996</v>
      </c>
      <c r="G3765" s="11">
        <v>27.4</v>
      </c>
      <c r="H3765" s="11">
        <v>-9.6999999999999993</v>
      </c>
      <c r="I3765" s="11">
        <v>14.9</v>
      </c>
    </row>
    <row r="3766" spans="1:9" x14ac:dyDescent="0.15">
      <c r="A3766" s="9">
        <v>41311.792361111111</v>
      </c>
      <c r="B3766" s="10">
        <v>6</v>
      </c>
      <c r="C3766" s="10">
        <v>1</v>
      </c>
      <c r="D3766" s="11">
        <v>-7</v>
      </c>
      <c r="E3766" s="11">
        <v>1.6558580000000001</v>
      </c>
      <c r="F3766" s="11">
        <v>-2.4</v>
      </c>
      <c r="G3766" s="11">
        <v>15.3</v>
      </c>
      <c r="H3766" s="11">
        <v>-8.6999999999999993</v>
      </c>
      <c r="I3766" s="11">
        <v>8.4</v>
      </c>
    </row>
    <row r="3767" spans="1:9" x14ac:dyDescent="0.15">
      <c r="A3767" s="9">
        <v>41313.293749999997</v>
      </c>
      <c r="B3767" s="10">
        <v>5</v>
      </c>
      <c r="C3767" s="10">
        <v>28</v>
      </c>
      <c r="D3767" s="11">
        <v>6</v>
      </c>
      <c r="E3767" s="11">
        <v>1.6</v>
      </c>
      <c r="F3767" s="11">
        <v>-0.7</v>
      </c>
      <c r="G3767" s="11">
        <v>-6.5</v>
      </c>
      <c r="H3767" s="11">
        <v>-5.7</v>
      </c>
      <c r="I3767" s="11">
        <v>-7</v>
      </c>
    </row>
    <row r="3768" spans="1:9" x14ac:dyDescent="0.15">
      <c r="A3768" s="9">
        <v>41313.304861111108</v>
      </c>
      <c r="B3768" s="10">
        <v>9</v>
      </c>
      <c r="C3768" s="10">
        <v>32</v>
      </c>
      <c r="D3768" s="11">
        <v>-11.6</v>
      </c>
      <c r="E3768" s="11">
        <v>3.8</v>
      </c>
      <c r="F3768" s="11">
        <v>-6.8</v>
      </c>
      <c r="G3768" s="11">
        <v>2.4</v>
      </c>
      <c r="H3768" s="11">
        <v>-9.8000000000000007</v>
      </c>
      <c r="I3768" s="11">
        <v>-2</v>
      </c>
    </row>
    <row r="3769" spans="1:9" x14ac:dyDescent="0.15">
      <c r="A3769" s="9">
        <v>41313.324999999997</v>
      </c>
      <c r="B3769" s="10">
        <v>7</v>
      </c>
      <c r="C3769" s="10">
        <v>26</v>
      </c>
      <c r="D3769" s="11">
        <v>2.1</v>
      </c>
      <c r="E3769" s="11">
        <v>1.7</v>
      </c>
      <c r="F3769" s="11">
        <v>2.8</v>
      </c>
      <c r="G3769" s="11">
        <v>14.5</v>
      </c>
      <c r="H3769" s="11">
        <v>-14.6</v>
      </c>
      <c r="I3769" s="11">
        <v>1.7</v>
      </c>
    </row>
    <row r="3770" spans="1:9" x14ac:dyDescent="0.15">
      <c r="A3770" s="9">
        <v>41313.395833333336</v>
      </c>
      <c r="B3770" s="10">
        <v>23</v>
      </c>
      <c r="C3770" s="10">
        <v>9</v>
      </c>
      <c r="D3770" s="11">
        <v>11.3</v>
      </c>
      <c r="E3770" s="11">
        <v>9.3000000000000007</v>
      </c>
      <c r="F3770" s="11">
        <v>9.3000000000000007</v>
      </c>
      <c r="G3770" s="11">
        <v>12</v>
      </c>
      <c r="H3770" s="11">
        <v>-9.6</v>
      </c>
      <c r="I3770" s="11">
        <v>5.6</v>
      </c>
    </row>
    <row r="3771" spans="1:9" x14ac:dyDescent="0.15">
      <c r="A3771" s="9">
        <v>41313.665972222225</v>
      </c>
      <c r="B3771" s="10">
        <v>10</v>
      </c>
      <c r="C3771" s="10">
        <v>18</v>
      </c>
      <c r="D3771" s="11">
        <v>-17.248000000000001</v>
      </c>
      <c r="E3771" s="11">
        <v>5.8078890000000003</v>
      </c>
      <c r="F3771" s="11">
        <v>-10.9132</v>
      </c>
      <c r="G3771" s="11">
        <v>15.7</v>
      </c>
      <c r="H3771" s="11">
        <v>-14.2</v>
      </c>
      <c r="I3771" s="11">
        <v>12.4</v>
      </c>
    </row>
    <row r="3772" spans="1:9" x14ac:dyDescent="0.15">
      <c r="A3772" s="9">
        <v>41313.84097222222</v>
      </c>
      <c r="B3772" s="10">
        <v>26</v>
      </c>
      <c r="C3772" s="10">
        <v>20</v>
      </c>
      <c r="D3772" s="11">
        <v>24.3</v>
      </c>
      <c r="E3772" s="11">
        <v>11.5</v>
      </c>
      <c r="F3772" s="11">
        <v>18.7</v>
      </c>
      <c r="G3772" s="11">
        <v>14.7</v>
      </c>
      <c r="H3772" s="11">
        <v>-9.5</v>
      </c>
      <c r="I3772" s="11">
        <v>12.3</v>
      </c>
    </row>
    <row r="3773" spans="1:9" x14ac:dyDescent="0.15">
      <c r="A3773" s="9">
        <v>41313.87222222222</v>
      </c>
      <c r="B3773" s="10">
        <v>23</v>
      </c>
      <c r="C3773" s="10">
        <v>13</v>
      </c>
      <c r="D3773" s="11">
        <v>-13.2</v>
      </c>
      <c r="E3773" s="11">
        <v>12.8</v>
      </c>
      <c r="F3773" s="11">
        <v>-18.5</v>
      </c>
      <c r="G3773" s="11">
        <v>18.3</v>
      </c>
      <c r="H3773" s="11">
        <v>-15.5</v>
      </c>
      <c r="I3773" s="11">
        <v>10.7</v>
      </c>
    </row>
    <row r="3774" spans="1:9" x14ac:dyDescent="0.15">
      <c r="A3774" s="9">
        <v>41313.902777777781</v>
      </c>
      <c r="B3774" s="10">
        <v>31</v>
      </c>
      <c r="C3774" s="10">
        <v>17</v>
      </c>
      <c r="D3774" s="11">
        <v>10.234170000000001</v>
      </c>
      <c r="E3774" s="11">
        <v>13.087993000000001</v>
      </c>
      <c r="F3774" s="11">
        <v>5.7761719999999999</v>
      </c>
      <c r="G3774" s="11">
        <v>24.6</v>
      </c>
      <c r="H3774" s="11">
        <v>-11.1</v>
      </c>
      <c r="I3774" s="11">
        <v>19.8</v>
      </c>
    </row>
    <row r="3775" spans="1:9" x14ac:dyDescent="0.15">
      <c r="A3775" s="9">
        <v>41314.179861111108</v>
      </c>
      <c r="B3775" s="10">
        <v>128</v>
      </c>
      <c r="C3775" s="10">
        <v>6</v>
      </c>
      <c r="D3775" s="11">
        <v>-75.231099999999998</v>
      </c>
      <c r="E3775" s="11">
        <v>22.274138000000001</v>
      </c>
      <c r="F3775" s="11">
        <v>-30.449189000000001</v>
      </c>
      <c r="G3775" s="11">
        <v>10.9</v>
      </c>
      <c r="H3775" s="11">
        <v>-11.2</v>
      </c>
      <c r="I3775" s="11">
        <v>8.8000000000000007</v>
      </c>
    </row>
    <row r="3776" spans="1:9" x14ac:dyDescent="0.15">
      <c r="A3776" s="9">
        <v>41314.236111111109</v>
      </c>
      <c r="B3776" s="10">
        <v>72</v>
      </c>
      <c r="C3776" s="10">
        <v>11</v>
      </c>
      <c r="D3776" s="11">
        <v>-29.50338</v>
      </c>
      <c r="E3776" s="11">
        <v>9.9682549999999992</v>
      </c>
      <c r="F3776" s="11">
        <v>-4.8970859999999998</v>
      </c>
      <c r="G3776" s="11">
        <v>22.2</v>
      </c>
      <c r="H3776" s="11">
        <v>-15.6</v>
      </c>
      <c r="I3776" s="11">
        <v>16.3</v>
      </c>
    </row>
    <row r="3777" spans="1:9" x14ac:dyDescent="0.15">
      <c r="A3777" s="9">
        <v>41314.298611111109</v>
      </c>
      <c r="B3777" s="10">
        <v>78</v>
      </c>
      <c r="C3777" s="10">
        <v>15</v>
      </c>
      <c r="D3777" s="11">
        <v>-14.45407</v>
      </c>
      <c r="E3777" s="11">
        <v>18.798978000000002</v>
      </c>
      <c r="F3777" s="11">
        <v>-5.0491789999999996</v>
      </c>
      <c r="G3777" s="11">
        <v>11.7</v>
      </c>
      <c r="H3777" s="11">
        <v>-16.8</v>
      </c>
      <c r="I3777" s="11">
        <v>9</v>
      </c>
    </row>
    <row r="3778" spans="1:9" x14ac:dyDescent="0.15">
      <c r="A3778" s="9">
        <v>41314.345833333333</v>
      </c>
      <c r="B3778" s="10">
        <v>55</v>
      </c>
      <c r="C3778" s="10">
        <v>7</v>
      </c>
      <c r="D3778" s="11">
        <v>-2.6187999999999998</v>
      </c>
      <c r="E3778" s="11">
        <v>15.385609000000001</v>
      </c>
      <c r="F3778" s="11">
        <v>-7.2699480000000003</v>
      </c>
      <c r="G3778" s="11">
        <v>43.3</v>
      </c>
      <c r="H3778" s="11">
        <v>-29.8</v>
      </c>
      <c r="I3778" s="11">
        <v>30.6</v>
      </c>
    </row>
    <row r="3779" spans="1:9" x14ac:dyDescent="0.15">
      <c r="A3779" s="9">
        <v>41314.521527777775</v>
      </c>
      <c r="B3779" s="10">
        <v>155</v>
      </c>
      <c r="C3779" s="10">
        <v>6</v>
      </c>
      <c r="D3779" s="11">
        <v>6.8715400000000004</v>
      </c>
      <c r="E3779" s="11">
        <v>41.530627000000003</v>
      </c>
      <c r="F3779" s="11">
        <v>-2.8405260000000001</v>
      </c>
      <c r="G3779" s="11">
        <v>14.2</v>
      </c>
      <c r="H3779" s="11">
        <v>-10.7</v>
      </c>
      <c r="I3779" s="11">
        <v>7.3</v>
      </c>
    </row>
    <row r="3780" spans="1:9" x14ac:dyDescent="0.15">
      <c r="A3780" s="9">
        <v>41314.699999999997</v>
      </c>
      <c r="B3780" s="10">
        <v>105</v>
      </c>
      <c r="C3780" s="10">
        <v>9</v>
      </c>
      <c r="D3780" s="11">
        <v>-66.811989999999994</v>
      </c>
      <c r="E3780" s="11">
        <v>8.8911730000000002</v>
      </c>
      <c r="F3780" s="11">
        <v>-36.740056000000003</v>
      </c>
      <c r="G3780" s="11">
        <v>41.5</v>
      </c>
      <c r="H3780" s="11">
        <v>-41.1</v>
      </c>
      <c r="I3780" s="11">
        <v>29.1</v>
      </c>
    </row>
    <row r="3781" spans="1:9" x14ac:dyDescent="0.15">
      <c r="A3781" s="9">
        <v>41314.761111111111</v>
      </c>
      <c r="B3781" s="10">
        <v>78</v>
      </c>
      <c r="C3781" s="10">
        <v>5</v>
      </c>
      <c r="D3781" s="11">
        <v>-46.519080000000002</v>
      </c>
      <c r="E3781" s="11">
        <v>21.653836999999999</v>
      </c>
      <c r="F3781" s="11">
        <v>-28.075596999999998</v>
      </c>
      <c r="G3781" s="11">
        <v>33.1</v>
      </c>
      <c r="H3781" s="11">
        <v>-24.2</v>
      </c>
      <c r="I3781" s="11">
        <v>22.3</v>
      </c>
    </row>
    <row r="3782" spans="1:9" x14ac:dyDescent="0.15">
      <c r="A3782" s="9">
        <v>41314.852083333331</v>
      </c>
      <c r="B3782" s="10">
        <v>124</v>
      </c>
      <c r="C3782" s="10">
        <v>32</v>
      </c>
      <c r="D3782" s="11">
        <v>-10.41075</v>
      </c>
      <c r="E3782" s="11">
        <v>36.004792000000002</v>
      </c>
      <c r="F3782" s="11">
        <v>-17.040704999999999</v>
      </c>
      <c r="G3782" s="11">
        <v>53</v>
      </c>
      <c r="H3782" s="11">
        <v>-50.3</v>
      </c>
      <c r="I3782" s="11">
        <v>28.3</v>
      </c>
    </row>
    <row r="3783" spans="1:9" x14ac:dyDescent="0.15">
      <c r="A3783" s="9">
        <v>41315.376388888886</v>
      </c>
      <c r="B3783" s="10">
        <v>143</v>
      </c>
      <c r="C3783" s="10">
        <v>3</v>
      </c>
      <c r="D3783" s="11">
        <v>10.789540000000001</v>
      </c>
      <c r="E3783" s="11">
        <v>25.251925</v>
      </c>
      <c r="F3783" s="11">
        <v>7.9223610000000004</v>
      </c>
      <c r="G3783" s="11">
        <v>17.8</v>
      </c>
      <c r="H3783" s="11">
        <v>-11.9</v>
      </c>
      <c r="I3783" s="11">
        <v>11</v>
      </c>
    </row>
    <row r="3784" spans="1:9" x14ac:dyDescent="0.15">
      <c r="A3784" s="9">
        <v>41315.415972222225</v>
      </c>
      <c r="B3784" s="10">
        <v>52</v>
      </c>
      <c r="C3784" s="10">
        <v>31</v>
      </c>
      <c r="D3784" s="11">
        <v>-9.8000000000000007</v>
      </c>
      <c r="E3784" s="11">
        <v>19.100000000000001</v>
      </c>
      <c r="F3784" s="11">
        <v>-9.6999999999999993</v>
      </c>
      <c r="G3784" s="11">
        <v>39.700000000000003</v>
      </c>
      <c r="H3784" s="11">
        <v>-32.6</v>
      </c>
      <c r="I3784" s="11">
        <v>17</v>
      </c>
    </row>
    <row r="3785" spans="1:9" x14ac:dyDescent="0.15">
      <c r="A3785" s="9">
        <v>41316.268750000003</v>
      </c>
      <c r="B3785" s="10">
        <v>28</v>
      </c>
      <c r="C3785" s="10">
        <v>5</v>
      </c>
      <c r="D3785" s="11">
        <v>-24.511839999999999</v>
      </c>
      <c r="E3785" s="11">
        <v>5.9445889999999997</v>
      </c>
      <c r="F3785" s="11">
        <v>-10.656497999999999</v>
      </c>
      <c r="G3785" s="11">
        <v>6.1</v>
      </c>
      <c r="H3785" s="11">
        <v>-4.9000000000000004</v>
      </c>
      <c r="I3785" s="11">
        <v>3.1</v>
      </c>
    </row>
    <row r="3786" spans="1:9" x14ac:dyDescent="0.15">
      <c r="A3786" s="9">
        <v>41316.300000000003</v>
      </c>
      <c r="B3786" s="10">
        <v>25</v>
      </c>
      <c r="C3786" s="10">
        <v>27</v>
      </c>
      <c r="D3786" s="11">
        <v>-16.600000000000001</v>
      </c>
      <c r="E3786" s="11">
        <v>9.5</v>
      </c>
      <c r="F3786" s="11">
        <v>-4.9000000000000004</v>
      </c>
      <c r="G3786" s="11">
        <v>3.4</v>
      </c>
      <c r="H3786" s="11">
        <v>-9</v>
      </c>
      <c r="I3786" s="11">
        <v>8.6</v>
      </c>
    </row>
    <row r="3787" spans="1:9" x14ac:dyDescent="0.15">
      <c r="A3787" s="9">
        <v>41316.316666666666</v>
      </c>
      <c r="B3787" s="10">
        <v>8</v>
      </c>
      <c r="C3787" s="10">
        <v>4</v>
      </c>
      <c r="D3787" s="11">
        <v>-11.6</v>
      </c>
      <c r="E3787" s="11">
        <v>6.2</v>
      </c>
      <c r="F3787" s="11">
        <v>-6.7</v>
      </c>
      <c r="G3787" s="11">
        <v>4.8</v>
      </c>
      <c r="H3787" s="11">
        <v>-9.6</v>
      </c>
      <c r="I3787" s="11">
        <v>6.5</v>
      </c>
    </row>
    <row r="3788" spans="1:9" x14ac:dyDescent="0.15">
      <c r="A3788" s="9">
        <v>41316.354166666664</v>
      </c>
      <c r="B3788" s="10">
        <v>49</v>
      </c>
      <c r="C3788" s="10">
        <v>8</v>
      </c>
      <c r="D3788" s="11">
        <v>1.6</v>
      </c>
      <c r="E3788" s="11">
        <v>13.3</v>
      </c>
      <c r="F3788" s="11">
        <v>6.2</v>
      </c>
      <c r="G3788" s="11">
        <v>34.700000000000003</v>
      </c>
      <c r="H3788" s="11">
        <v>-19.600000000000001</v>
      </c>
      <c r="I3788" s="11">
        <v>21.7</v>
      </c>
    </row>
    <row r="3789" spans="1:9" x14ac:dyDescent="0.15">
      <c r="A3789" s="9">
        <v>41316.375</v>
      </c>
      <c r="B3789" s="10">
        <v>25</v>
      </c>
      <c r="C3789" s="10">
        <v>8</v>
      </c>
      <c r="D3789" s="11">
        <v>-19.8</v>
      </c>
      <c r="E3789" s="11">
        <v>15.6</v>
      </c>
      <c r="F3789" s="11">
        <v>-13.6</v>
      </c>
      <c r="G3789" s="11">
        <v>30.2</v>
      </c>
      <c r="H3789" s="11">
        <v>-19.399999999999999</v>
      </c>
      <c r="I3789" s="11">
        <v>22</v>
      </c>
    </row>
    <row r="3790" spans="1:9" x14ac:dyDescent="0.15">
      <c r="A3790" s="9">
        <v>41316.400000000001</v>
      </c>
      <c r="B3790" s="10">
        <v>25</v>
      </c>
      <c r="C3790" s="10">
        <v>18</v>
      </c>
      <c r="D3790" s="11">
        <v>-7.9</v>
      </c>
      <c r="E3790" s="11">
        <v>12</v>
      </c>
      <c r="F3790" s="11">
        <v>-7.7</v>
      </c>
      <c r="G3790" s="11">
        <v>21.6</v>
      </c>
      <c r="H3790" s="11">
        <v>-15.4</v>
      </c>
      <c r="I3790" s="11">
        <v>13</v>
      </c>
    </row>
    <row r="3791" spans="1:9" x14ac:dyDescent="0.15">
      <c r="A3791" s="9">
        <v>41316.479861111111</v>
      </c>
      <c r="B3791" s="10">
        <v>55</v>
      </c>
      <c r="C3791" s="10">
        <v>3</v>
      </c>
      <c r="D3791" s="11">
        <v>-0.64666999999999997</v>
      </c>
      <c r="E3791" s="11">
        <v>19.495781999999998</v>
      </c>
      <c r="F3791" s="11">
        <v>-7.3144020000000003</v>
      </c>
      <c r="G3791" s="11">
        <v>4.7</v>
      </c>
      <c r="H3791" s="11">
        <v>-6.1</v>
      </c>
      <c r="I3791" s="11">
        <v>3</v>
      </c>
    </row>
    <row r="3792" spans="1:9" x14ac:dyDescent="0.15">
      <c r="A3792" s="9">
        <v>41316.512499999997</v>
      </c>
      <c r="B3792" s="10">
        <v>42</v>
      </c>
      <c r="C3792" s="10">
        <v>27</v>
      </c>
      <c r="D3792" s="11">
        <v>-8.1999999999999993</v>
      </c>
      <c r="E3792" s="11">
        <v>17.2</v>
      </c>
      <c r="F3792" s="11">
        <v>-11.2</v>
      </c>
      <c r="G3792" s="11">
        <v>32.4</v>
      </c>
      <c r="H3792" s="11">
        <v>-26.1</v>
      </c>
      <c r="I3792" s="11">
        <v>16.7</v>
      </c>
    </row>
    <row r="3793" spans="1:9" x14ac:dyDescent="0.15">
      <c r="A3793" s="9">
        <v>41316.741666666669</v>
      </c>
      <c r="B3793" s="10">
        <v>162</v>
      </c>
      <c r="C3793" s="10">
        <v>12</v>
      </c>
      <c r="D3793" s="11">
        <v>-57.138219999999997</v>
      </c>
      <c r="E3793" s="11">
        <v>33.756767000000004</v>
      </c>
      <c r="F3793" s="11">
        <v>-11.769185</v>
      </c>
      <c r="G3793" s="11">
        <v>14.3</v>
      </c>
      <c r="H3793" s="11">
        <v>-15.4</v>
      </c>
      <c r="I3793" s="11">
        <v>7.6</v>
      </c>
    </row>
    <row r="3794" spans="1:9" x14ac:dyDescent="0.15">
      <c r="A3794" s="9">
        <v>41316.795138888891</v>
      </c>
      <c r="B3794" s="10">
        <v>63</v>
      </c>
      <c r="C3794" s="10">
        <v>7</v>
      </c>
      <c r="D3794" s="11">
        <v>-39.799999999999997</v>
      </c>
      <c r="E3794" s="11">
        <v>14</v>
      </c>
      <c r="F3794" s="11">
        <v>-15.5</v>
      </c>
      <c r="G3794" s="11">
        <v>20.7</v>
      </c>
      <c r="H3794" s="11">
        <v>-15.6</v>
      </c>
      <c r="I3794" s="11">
        <v>10.9</v>
      </c>
    </row>
    <row r="3795" spans="1:9" x14ac:dyDescent="0.15">
      <c r="A3795" s="9">
        <v>41316.843055555553</v>
      </c>
      <c r="B3795" s="10">
        <v>61</v>
      </c>
      <c r="C3795" s="10">
        <v>11</v>
      </c>
      <c r="D3795" s="11">
        <v>-19.899999999999999</v>
      </c>
      <c r="E3795" s="11">
        <v>19.2</v>
      </c>
      <c r="F3795" s="11">
        <v>-10.7</v>
      </c>
      <c r="G3795" s="11">
        <v>46.3</v>
      </c>
      <c r="H3795" s="11">
        <v>-40.6</v>
      </c>
      <c r="I3795" s="11">
        <v>32.700000000000003</v>
      </c>
    </row>
    <row r="3796" spans="1:9" x14ac:dyDescent="0.15">
      <c r="A3796" s="9">
        <v>41317.0625</v>
      </c>
      <c r="B3796" s="10">
        <v>86</v>
      </c>
      <c r="C3796" s="10">
        <v>9</v>
      </c>
      <c r="D3796" s="11">
        <v>11.326230000000001</v>
      </c>
      <c r="E3796" s="11">
        <v>17.718581</v>
      </c>
      <c r="F3796" s="11">
        <v>4.671627</v>
      </c>
      <c r="G3796" s="11">
        <v>23.6</v>
      </c>
      <c r="H3796" s="11">
        <v>-16.100000000000001</v>
      </c>
      <c r="I3796" s="11">
        <v>13.9</v>
      </c>
    </row>
    <row r="3797" spans="1:9" x14ac:dyDescent="0.15">
      <c r="A3797" s="9">
        <v>41317.10833333333</v>
      </c>
      <c r="B3797" s="10">
        <v>57</v>
      </c>
      <c r="C3797" s="10">
        <v>14</v>
      </c>
      <c r="D3797" s="11">
        <v>-6.25847</v>
      </c>
      <c r="E3797" s="11">
        <v>16.569130000000001</v>
      </c>
      <c r="F3797" s="11">
        <v>-1.6497809999999999</v>
      </c>
      <c r="G3797" s="11">
        <v>32.9</v>
      </c>
      <c r="H3797" s="11">
        <v>-39.200000000000003</v>
      </c>
      <c r="I3797" s="11">
        <v>19.5</v>
      </c>
    </row>
    <row r="3798" spans="1:9" x14ac:dyDescent="0.15">
      <c r="A3798" s="9">
        <v>41317.302083333336</v>
      </c>
      <c r="B3798" s="10">
        <v>115</v>
      </c>
      <c r="C3798" s="10">
        <v>9</v>
      </c>
      <c r="D3798" s="11">
        <v>-83.879829999999998</v>
      </c>
      <c r="E3798" s="11">
        <v>29.619464000000001</v>
      </c>
      <c r="F3798" s="11">
        <v>-38.232188000000001</v>
      </c>
      <c r="G3798" s="11">
        <v>15.4</v>
      </c>
      <c r="H3798" s="11">
        <v>-16.899999999999999</v>
      </c>
      <c r="I3798" s="11">
        <v>10</v>
      </c>
    </row>
    <row r="3799" spans="1:9" x14ac:dyDescent="0.15">
      <c r="A3799" s="9">
        <v>41317.354166666664</v>
      </c>
      <c r="B3799" s="10">
        <v>61</v>
      </c>
      <c r="C3799" s="10">
        <v>13</v>
      </c>
      <c r="D3799" s="11">
        <v>-23.970099999999999</v>
      </c>
      <c r="E3799" s="11">
        <v>16.801030000000001</v>
      </c>
      <c r="F3799" s="11">
        <v>-9.803267</v>
      </c>
      <c r="G3799" s="11">
        <v>42.6</v>
      </c>
      <c r="H3799" s="11">
        <v>-40.9</v>
      </c>
      <c r="I3799" s="11">
        <v>23.8</v>
      </c>
    </row>
    <row r="3800" spans="1:9" x14ac:dyDescent="0.15">
      <c r="A3800" s="9">
        <v>41318.619444444441</v>
      </c>
      <c r="B3800" s="10">
        <v>81</v>
      </c>
      <c r="C3800" s="10">
        <v>7</v>
      </c>
      <c r="D3800" s="11">
        <v>6.9299900000000001</v>
      </c>
      <c r="E3800" s="11">
        <v>22.506601</v>
      </c>
      <c r="F3800" s="11">
        <v>-1.7686569999999999</v>
      </c>
      <c r="G3800" s="11">
        <v>11.2</v>
      </c>
      <c r="H3800" s="11">
        <v>-9.1999999999999993</v>
      </c>
      <c r="I3800" s="11">
        <v>12.5</v>
      </c>
    </row>
    <row r="3801" spans="1:9" x14ac:dyDescent="0.15">
      <c r="A3801" s="9">
        <v>41318.659722222219</v>
      </c>
      <c r="B3801" s="10">
        <v>50</v>
      </c>
      <c r="C3801" s="10">
        <v>7</v>
      </c>
      <c r="D3801" s="11">
        <v>-15.6</v>
      </c>
      <c r="E3801" s="11">
        <v>23.6</v>
      </c>
      <c r="F3801" s="11">
        <v>-6.1</v>
      </c>
      <c r="G3801" s="11">
        <v>25.8</v>
      </c>
      <c r="H3801" s="11">
        <v>-15.9</v>
      </c>
      <c r="I3801" s="11">
        <v>21.9</v>
      </c>
    </row>
    <row r="3802" spans="1:9" x14ac:dyDescent="0.15">
      <c r="A3802" s="9">
        <v>41318.686805555553</v>
      </c>
      <c r="B3802" s="10">
        <v>29</v>
      </c>
      <c r="C3802" s="10">
        <v>7</v>
      </c>
      <c r="D3802" s="11">
        <v>-23.4</v>
      </c>
      <c r="E3802" s="11">
        <v>15.3</v>
      </c>
      <c r="F3802" s="11">
        <v>-16.2</v>
      </c>
      <c r="G3802" s="11">
        <v>18.399999999999999</v>
      </c>
      <c r="H3802" s="11">
        <v>-16.2</v>
      </c>
      <c r="I3802" s="11">
        <v>11.2</v>
      </c>
    </row>
    <row r="3803" spans="1:9" x14ac:dyDescent="0.15">
      <c r="A3803" s="9">
        <v>41318.718055555553</v>
      </c>
      <c r="B3803" s="10">
        <v>37</v>
      </c>
      <c r="C3803" s="10">
        <v>10</v>
      </c>
      <c r="D3803" s="11">
        <v>-32.582650000000001</v>
      </c>
      <c r="E3803" s="11">
        <v>14.795854</v>
      </c>
      <c r="F3803" s="11">
        <v>-16.650704999999999</v>
      </c>
      <c r="G3803" s="11">
        <v>50.5</v>
      </c>
      <c r="H3803" s="11">
        <v>-35.299999999999997</v>
      </c>
      <c r="I3803" s="11">
        <v>35.5</v>
      </c>
    </row>
    <row r="3804" spans="1:9" x14ac:dyDescent="0.15">
      <c r="A3804" s="9">
        <v>41319.28125</v>
      </c>
      <c r="B3804" s="10">
        <v>57</v>
      </c>
      <c r="C3804" s="10">
        <v>18</v>
      </c>
      <c r="D3804" s="11">
        <v>-40.256149999999998</v>
      </c>
      <c r="E3804" s="11">
        <v>12.632134000000001</v>
      </c>
      <c r="F3804" s="11">
        <v>-18.751033</v>
      </c>
      <c r="G3804" s="11">
        <v>12.2</v>
      </c>
      <c r="H3804" s="11">
        <v>-16.2</v>
      </c>
      <c r="I3804" s="11">
        <v>13.4</v>
      </c>
    </row>
    <row r="3805" spans="1:9" x14ac:dyDescent="0.15">
      <c r="A3805" s="9">
        <v>41319.288194444445</v>
      </c>
      <c r="B3805" s="10">
        <v>6</v>
      </c>
      <c r="C3805" s="10">
        <v>8</v>
      </c>
      <c r="D3805" s="11">
        <v>-5.3</v>
      </c>
      <c r="E3805" s="11">
        <v>3.8</v>
      </c>
      <c r="F3805" s="11">
        <v>-0.3</v>
      </c>
      <c r="G3805" s="11">
        <v>15.5</v>
      </c>
      <c r="H3805" s="11">
        <v>-15.6</v>
      </c>
      <c r="I3805" s="11">
        <v>8.4</v>
      </c>
    </row>
    <row r="3806" spans="1:9" x14ac:dyDescent="0.15">
      <c r="A3806" s="9">
        <v>41319.322222222225</v>
      </c>
      <c r="B3806" s="10">
        <v>39</v>
      </c>
      <c r="C3806" s="10">
        <v>10</v>
      </c>
      <c r="D3806" s="11">
        <v>-43.1</v>
      </c>
      <c r="E3806" s="11">
        <v>11.9</v>
      </c>
      <c r="F3806" s="11">
        <v>-28.6</v>
      </c>
      <c r="G3806" s="11">
        <v>32.200000000000003</v>
      </c>
      <c r="H3806" s="11">
        <v>-27.9</v>
      </c>
      <c r="I3806" s="11">
        <v>25.7</v>
      </c>
    </row>
    <row r="3807" spans="1:9" x14ac:dyDescent="0.15">
      <c r="A3807" s="9">
        <v>41319.443749999999</v>
      </c>
      <c r="B3807" s="10">
        <v>59</v>
      </c>
      <c r="C3807" s="10">
        <v>19</v>
      </c>
      <c r="D3807" s="11">
        <v>14.79852</v>
      </c>
      <c r="E3807" s="11">
        <v>20.003546</v>
      </c>
      <c r="F3807" s="11">
        <v>15.264556000000001</v>
      </c>
      <c r="G3807" s="11">
        <v>32</v>
      </c>
      <c r="H3807" s="11">
        <v>-10.8</v>
      </c>
      <c r="I3807" s="11">
        <v>18.5</v>
      </c>
    </row>
    <row r="3808" spans="1:9" x14ac:dyDescent="0.15">
      <c r="A3808" s="9">
        <v>41319.48333333333</v>
      </c>
      <c r="B3808" s="10">
        <v>35</v>
      </c>
      <c r="C3808" s="10">
        <v>4</v>
      </c>
      <c r="D3808" s="11">
        <v>0.6</v>
      </c>
      <c r="E3808" s="11">
        <v>7.8</v>
      </c>
      <c r="F3808" s="11">
        <v>-7.2</v>
      </c>
      <c r="G3808" s="11">
        <v>19.5</v>
      </c>
      <c r="H3808" s="11">
        <v>-8.5</v>
      </c>
      <c r="I3808" s="11">
        <v>11.7</v>
      </c>
    </row>
    <row r="3809" spans="1:9" x14ac:dyDescent="0.15">
      <c r="A3809" s="9">
        <v>41319.531944444447</v>
      </c>
      <c r="B3809" s="10">
        <v>64</v>
      </c>
      <c r="C3809" s="10">
        <v>7</v>
      </c>
      <c r="D3809" s="11">
        <v>-21.8</v>
      </c>
      <c r="E3809" s="11">
        <v>14.7</v>
      </c>
      <c r="F3809" s="11">
        <v>-23.7</v>
      </c>
      <c r="G3809" s="11">
        <v>18</v>
      </c>
      <c r="H3809" s="11">
        <v>-13.9</v>
      </c>
      <c r="I3809" s="11">
        <v>11.8</v>
      </c>
    </row>
    <row r="3810" spans="1:9" x14ac:dyDescent="0.15">
      <c r="A3810" s="9">
        <v>41319.56527777778</v>
      </c>
      <c r="B3810" s="10">
        <v>41</v>
      </c>
      <c r="C3810" s="10">
        <v>19</v>
      </c>
      <c r="D3810" s="11">
        <v>-36.9</v>
      </c>
      <c r="E3810" s="11">
        <v>12.7</v>
      </c>
      <c r="F3810" s="11">
        <v>-36.700000000000003</v>
      </c>
      <c r="G3810" s="11">
        <v>30.6</v>
      </c>
      <c r="H3810" s="11">
        <v>-33.200000000000003</v>
      </c>
      <c r="I3810" s="11">
        <v>12.3</v>
      </c>
    </row>
    <row r="3811" spans="1:9" x14ac:dyDescent="0.15">
      <c r="A3811" s="9">
        <v>41320.404861111114</v>
      </c>
      <c r="B3811" s="10">
        <v>24</v>
      </c>
      <c r="C3811" s="10">
        <v>13</v>
      </c>
      <c r="D3811" s="11">
        <v>-17.159870000000002</v>
      </c>
      <c r="E3811" s="11">
        <v>7.5529380000000002</v>
      </c>
      <c r="F3811" s="11">
        <v>-6.5914070000000002</v>
      </c>
      <c r="G3811" s="11">
        <v>7.3</v>
      </c>
      <c r="H3811" s="11">
        <v>-12.5</v>
      </c>
      <c r="I3811" s="11">
        <v>4.2</v>
      </c>
    </row>
    <row r="3812" spans="1:9" x14ac:dyDescent="0.15">
      <c r="A3812" s="9">
        <v>41320.555555555555</v>
      </c>
      <c r="B3812" s="10">
        <v>25</v>
      </c>
      <c r="C3812" s="10">
        <v>32</v>
      </c>
      <c r="D3812" s="11">
        <v>-4.3800600000000003</v>
      </c>
      <c r="E3812" s="11">
        <v>10.126965999999999</v>
      </c>
      <c r="F3812" s="11">
        <v>-7.1145740000000002</v>
      </c>
      <c r="G3812" s="11">
        <v>-6</v>
      </c>
      <c r="H3812" s="11">
        <v>-14.7</v>
      </c>
      <c r="I3812" s="11">
        <v>-12.1</v>
      </c>
    </row>
    <row r="3813" spans="1:9" x14ac:dyDescent="0.15">
      <c r="A3813" s="9">
        <v>41320.663194444445</v>
      </c>
      <c r="B3813" s="10">
        <v>31</v>
      </c>
      <c r="C3813" s="10">
        <v>22</v>
      </c>
      <c r="D3813" s="11">
        <v>-6.5658200000000004</v>
      </c>
      <c r="E3813" s="11">
        <v>15.465327</v>
      </c>
      <c r="F3813" s="11">
        <v>-5.860544</v>
      </c>
      <c r="G3813" s="11">
        <v>15.1</v>
      </c>
      <c r="H3813" s="11">
        <v>-16.399999999999999</v>
      </c>
      <c r="I3813" s="11">
        <v>10.5</v>
      </c>
    </row>
    <row r="3814" spans="1:9" x14ac:dyDescent="0.15">
      <c r="A3814" s="9">
        <v>41321.637499999997</v>
      </c>
      <c r="B3814" s="10">
        <v>35</v>
      </c>
      <c r="C3814" s="10">
        <v>29</v>
      </c>
      <c r="D3814" s="11">
        <v>-1.9751399999999999</v>
      </c>
      <c r="E3814" s="11">
        <v>13.763332</v>
      </c>
      <c r="F3814" s="11">
        <v>-0.44852399999999998</v>
      </c>
      <c r="G3814" s="11">
        <v>28.3</v>
      </c>
      <c r="H3814" s="11">
        <v>-8.4</v>
      </c>
      <c r="I3814" s="11">
        <v>19.7</v>
      </c>
    </row>
    <row r="3815" spans="1:9" x14ac:dyDescent="0.15">
      <c r="A3815" s="9">
        <v>41321.909722222219</v>
      </c>
      <c r="B3815" s="10">
        <v>23</v>
      </c>
      <c r="C3815" s="10">
        <v>15</v>
      </c>
      <c r="D3815" s="11">
        <v>-6.7782299999999998</v>
      </c>
      <c r="E3815" s="11">
        <v>11.000301</v>
      </c>
      <c r="F3815" s="11">
        <v>0.95638199999999995</v>
      </c>
      <c r="G3815" s="11">
        <v>7.3</v>
      </c>
      <c r="H3815" s="11">
        <v>-14.4</v>
      </c>
      <c r="I3815" s="11">
        <v>3.8</v>
      </c>
    </row>
    <row r="3816" spans="1:9" x14ac:dyDescent="0.15">
      <c r="A3816" s="9">
        <v>41321.970138888886</v>
      </c>
      <c r="B3816" s="10">
        <v>28</v>
      </c>
      <c r="C3816" s="10">
        <v>13</v>
      </c>
      <c r="D3816" s="11">
        <v>-11.977550000000001</v>
      </c>
      <c r="E3816" s="11">
        <v>11.699432</v>
      </c>
      <c r="F3816" s="11">
        <v>-6.6049530000000001</v>
      </c>
      <c r="G3816" s="11">
        <v>21.4</v>
      </c>
      <c r="H3816" s="11">
        <v>-11.1</v>
      </c>
      <c r="I3816" s="11">
        <v>15.1</v>
      </c>
    </row>
    <row r="3817" spans="1:9" x14ac:dyDescent="0.15">
      <c r="A3817" s="9">
        <v>41321.977083333331</v>
      </c>
      <c r="B3817" s="10">
        <v>10</v>
      </c>
      <c r="C3817" s="10">
        <v>4</v>
      </c>
      <c r="D3817" s="11">
        <v>-4.0049200000000003</v>
      </c>
      <c r="E3817" s="11">
        <v>9.5343920000000004</v>
      </c>
      <c r="F3817" s="11">
        <v>-2.4109159999999998</v>
      </c>
      <c r="G3817" s="11">
        <v>18.5</v>
      </c>
      <c r="H3817" s="11">
        <v>-13.2</v>
      </c>
      <c r="I3817" s="11">
        <v>13.8</v>
      </c>
    </row>
    <row r="3818" spans="1:9" x14ac:dyDescent="0.15">
      <c r="A3818" s="9">
        <v>41322.126388888886</v>
      </c>
      <c r="B3818" s="10">
        <v>140</v>
      </c>
      <c r="C3818" s="10">
        <v>10</v>
      </c>
      <c r="D3818" s="11">
        <v>-26.197939999999999</v>
      </c>
      <c r="E3818" s="11">
        <v>19.151430999999999</v>
      </c>
      <c r="F3818" s="11">
        <v>-26.872052</v>
      </c>
      <c r="G3818" s="11">
        <v>17</v>
      </c>
      <c r="H3818" s="11">
        <v>-16.600000000000001</v>
      </c>
      <c r="I3818" s="11">
        <v>10.4</v>
      </c>
    </row>
    <row r="3819" spans="1:9" x14ac:dyDescent="0.15">
      <c r="A3819" s="9">
        <v>41322.334027777775</v>
      </c>
      <c r="B3819" s="10">
        <v>76</v>
      </c>
      <c r="C3819" s="10">
        <v>31</v>
      </c>
      <c r="D3819" s="11">
        <v>-1.93964</v>
      </c>
      <c r="E3819" s="11">
        <v>17.906903</v>
      </c>
      <c r="F3819" s="11">
        <v>10.555911</v>
      </c>
      <c r="G3819" s="11">
        <v>0</v>
      </c>
      <c r="H3819" s="11">
        <v>-10.5</v>
      </c>
      <c r="I3819" s="11">
        <v>-1</v>
      </c>
    </row>
    <row r="3820" spans="1:9" x14ac:dyDescent="0.15">
      <c r="A3820" s="9">
        <v>41322.581944444442</v>
      </c>
      <c r="B3820" s="10">
        <v>41</v>
      </c>
      <c r="C3820" s="10">
        <v>15</v>
      </c>
      <c r="D3820" s="11">
        <v>-11.83788</v>
      </c>
      <c r="E3820" s="11">
        <v>20.610831999999998</v>
      </c>
      <c r="F3820" s="11">
        <v>-16.233239999999999</v>
      </c>
      <c r="G3820" s="11">
        <v>3.4</v>
      </c>
      <c r="H3820" s="11">
        <v>-18.600000000000001</v>
      </c>
      <c r="I3820" s="11">
        <v>-0.9</v>
      </c>
    </row>
    <row r="3821" spans="1:9" x14ac:dyDescent="0.15">
      <c r="A3821" s="9">
        <v>41322.800000000003</v>
      </c>
      <c r="B3821" s="10">
        <v>271</v>
      </c>
      <c r="C3821" s="10">
        <v>34</v>
      </c>
      <c r="D3821" s="11">
        <v>12.02028</v>
      </c>
      <c r="E3821" s="11">
        <v>24.172802999999998</v>
      </c>
      <c r="F3821" s="11">
        <v>6.1132580000000001</v>
      </c>
      <c r="G3821" s="11">
        <v>31.6</v>
      </c>
      <c r="H3821" s="11">
        <v>-24</v>
      </c>
      <c r="I3821" s="11">
        <v>25.4</v>
      </c>
    </row>
    <row r="3822" spans="1:9" x14ac:dyDescent="0.15">
      <c r="A3822" s="9">
        <v>41322.818055555559</v>
      </c>
      <c r="B3822" s="10">
        <v>20</v>
      </c>
      <c r="C3822" s="10">
        <v>5</v>
      </c>
      <c r="D3822" s="11">
        <v>-17.100000000000001</v>
      </c>
      <c r="E3822" s="11">
        <v>14.4</v>
      </c>
      <c r="F3822" s="11">
        <v>-11.7</v>
      </c>
      <c r="G3822" s="11">
        <v>36.9</v>
      </c>
      <c r="H3822" s="11">
        <v>-25.4</v>
      </c>
      <c r="I3822" s="11">
        <v>28.6</v>
      </c>
    </row>
    <row r="3823" spans="1:9" x14ac:dyDescent="0.15">
      <c r="A3823" s="9">
        <v>41323.451388888891</v>
      </c>
      <c r="B3823" s="10">
        <v>240</v>
      </c>
      <c r="C3823" s="10">
        <v>3</v>
      </c>
      <c r="D3823" s="11">
        <v>-45.148350000000001</v>
      </c>
      <c r="E3823" s="11">
        <v>32.781661</v>
      </c>
      <c r="F3823" s="11">
        <v>-10.953887</v>
      </c>
      <c r="G3823" s="11">
        <v>29.3</v>
      </c>
      <c r="H3823" s="11">
        <v>-19.399999999999999</v>
      </c>
      <c r="I3823" s="11">
        <v>20.2</v>
      </c>
    </row>
    <row r="3824" spans="1:9" x14ac:dyDescent="0.15">
      <c r="A3824" s="9">
        <v>41323.773611111108</v>
      </c>
      <c r="B3824" s="10">
        <v>39</v>
      </c>
      <c r="C3824" s="10">
        <v>4</v>
      </c>
      <c r="D3824" s="11">
        <v>-6.2878499999999997</v>
      </c>
      <c r="E3824" s="11">
        <v>16.492041</v>
      </c>
      <c r="F3824" s="11">
        <v>-3.2848169999999999</v>
      </c>
      <c r="G3824" s="11">
        <v>29.5</v>
      </c>
      <c r="H3824" s="11">
        <v>-19.5</v>
      </c>
      <c r="I3824" s="11">
        <v>21.5</v>
      </c>
    </row>
    <row r="3825" spans="1:9" x14ac:dyDescent="0.15">
      <c r="A3825" s="9">
        <v>41325.341666666667</v>
      </c>
      <c r="B3825" s="10">
        <v>32</v>
      </c>
      <c r="C3825" s="10">
        <v>10</v>
      </c>
      <c r="D3825" s="11">
        <v>-15.37215</v>
      </c>
      <c r="E3825" s="11">
        <v>15.712052999999999</v>
      </c>
      <c r="F3825" s="11">
        <v>-9.0457909999999995</v>
      </c>
      <c r="G3825" s="11">
        <v>18.2</v>
      </c>
      <c r="H3825" s="11">
        <v>-12.8</v>
      </c>
      <c r="I3825" s="11">
        <v>13.7</v>
      </c>
    </row>
    <row r="3826" spans="1:9" x14ac:dyDescent="0.15">
      <c r="A3826" s="9">
        <v>41325.374305555553</v>
      </c>
      <c r="B3826" s="10">
        <v>40</v>
      </c>
      <c r="C3826" s="10">
        <v>8</v>
      </c>
      <c r="D3826" s="11">
        <v>-12.90099</v>
      </c>
      <c r="E3826" s="11">
        <v>18.540516</v>
      </c>
      <c r="F3826" s="11">
        <v>-8.5165799999999994</v>
      </c>
      <c r="G3826" s="11">
        <v>15.9</v>
      </c>
      <c r="H3826" s="11">
        <v>-13.9</v>
      </c>
      <c r="I3826" s="11">
        <v>10.8</v>
      </c>
    </row>
    <row r="3827" spans="1:9" x14ac:dyDescent="0.15">
      <c r="A3827" s="9">
        <v>41325.397916666669</v>
      </c>
      <c r="B3827" s="10">
        <v>25</v>
      </c>
      <c r="C3827" s="10">
        <v>8</v>
      </c>
      <c r="D3827" s="11">
        <v>-12.2</v>
      </c>
      <c r="E3827" s="11">
        <v>18.100000000000001</v>
      </c>
      <c r="F3827" s="11">
        <v>-10.3</v>
      </c>
      <c r="G3827" s="11">
        <v>30.2</v>
      </c>
      <c r="H3827" s="11">
        <v>-17.899999999999999</v>
      </c>
      <c r="I3827" s="11">
        <v>23.2</v>
      </c>
    </row>
    <row r="3828" spans="1:9" x14ac:dyDescent="0.15">
      <c r="A3828" s="9">
        <v>41325.426388888889</v>
      </c>
      <c r="B3828" s="10">
        <v>35</v>
      </c>
      <c r="C3828" s="10">
        <v>9</v>
      </c>
      <c r="D3828" s="11">
        <v>-25.791119999999999</v>
      </c>
      <c r="E3828" s="11">
        <v>25.084633</v>
      </c>
      <c r="F3828" s="11">
        <v>-14.941743000000001</v>
      </c>
      <c r="G3828" s="11">
        <v>51.9</v>
      </c>
      <c r="H3828" s="11">
        <v>-29.6</v>
      </c>
      <c r="I3828" s="11">
        <v>39.4</v>
      </c>
    </row>
    <row r="3829" spans="1:9" x14ac:dyDescent="0.15">
      <c r="A3829" s="9">
        <v>41325.554861111108</v>
      </c>
      <c r="B3829" s="10">
        <v>53</v>
      </c>
      <c r="C3829" s="10">
        <v>5</v>
      </c>
      <c r="D3829" s="11">
        <v>-14.8354</v>
      </c>
      <c r="E3829" s="11">
        <v>17.283709999999999</v>
      </c>
      <c r="F3829" s="11">
        <v>-14.669765999999999</v>
      </c>
      <c r="G3829" s="11">
        <v>25.5</v>
      </c>
      <c r="H3829" s="11">
        <v>-20</v>
      </c>
      <c r="I3829" s="11">
        <v>18.7</v>
      </c>
    </row>
    <row r="3830" spans="1:9" x14ac:dyDescent="0.15">
      <c r="A3830" s="9">
        <v>41325.645833333336</v>
      </c>
      <c r="B3830" s="10">
        <v>67</v>
      </c>
      <c r="C3830" s="10">
        <v>4</v>
      </c>
      <c r="D3830" s="11">
        <v>-25.765989999999999</v>
      </c>
      <c r="E3830" s="11">
        <v>11.963791000000001</v>
      </c>
      <c r="F3830" s="11">
        <v>-16.201263000000001</v>
      </c>
      <c r="G3830" s="11">
        <v>20.100000000000001</v>
      </c>
      <c r="H3830" s="11">
        <v>-14.2</v>
      </c>
      <c r="I3830" s="11">
        <v>15.6</v>
      </c>
    </row>
    <row r="3831" spans="1:9" x14ac:dyDescent="0.15">
      <c r="A3831" s="9">
        <v>41326.17291666667</v>
      </c>
      <c r="B3831" s="10">
        <v>71</v>
      </c>
      <c r="C3831" s="10">
        <v>4</v>
      </c>
      <c r="D3831" s="11">
        <v>-21.601379999999999</v>
      </c>
      <c r="E3831" s="11">
        <v>9.9437130000000007</v>
      </c>
      <c r="F3831" s="11">
        <v>-10.54121</v>
      </c>
      <c r="G3831" s="11">
        <v>21.8</v>
      </c>
      <c r="H3831" s="11">
        <v>-15.6</v>
      </c>
      <c r="I3831" s="11">
        <v>15</v>
      </c>
    </row>
    <row r="3832" spans="1:9" x14ac:dyDescent="0.15">
      <c r="A3832" s="9">
        <v>41326.255555555559</v>
      </c>
      <c r="B3832" s="10">
        <v>35</v>
      </c>
      <c r="C3832" s="10">
        <v>19</v>
      </c>
      <c r="D3832" s="11">
        <v>-5.2</v>
      </c>
      <c r="E3832" s="11">
        <v>11.9</v>
      </c>
      <c r="F3832" s="11">
        <v>3.4</v>
      </c>
      <c r="G3832" s="11">
        <v>20.8</v>
      </c>
      <c r="H3832" s="11">
        <v>-16.7</v>
      </c>
      <c r="I3832" s="11">
        <v>14.5</v>
      </c>
    </row>
    <row r="3833" spans="1:9" x14ac:dyDescent="0.15">
      <c r="A3833" s="9">
        <v>41326.265972222223</v>
      </c>
      <c r="B3833" s="10">
        <v>8</v>
      </c>
      <c r="C3833" s="10">
        <v>5</v>
      </c>
      <c r="D3833" s="11">
        <v>-7.1</v>
      </c>
      <c r="E3833" s="11">
        <v>6.3</v>
      </c>
      <c r="F3833" s="11">
        <v>-2.6</v>
      </c>
      <c r="G3833" s="11">
        <v>16.8</v>
      </c>
      <c r="H3833" s="11">
        <v>-13.5</v>
      </c>
      <c r="I3833" s="11">
        <v>10.8</v>
      </c>
    </row>
    <row r="3834" spans="1:9" x14ac:dyDescent="0.15">
      <c r="A3834" s="9">
        <v>41326.268055555556</v>
      </c>
      <c r="C3834" s="10">
        <v>5</v>
      </c>
      <c r="G3834" s="11">
        <v>16.8</v>
      </c>
      <c r="H3834" s="11">
        <v>-13.5</v>
      </c>
      <c r="I3834" s="11">
        <v>10.8</v>
      </c>
    </row>
    <row r="3835" spans="1:9" x14ac:dyDescent="0.15">
      <c r="A3835" s="9">
        <v>41326.385416666664</v>
      </c>
      <c r="B3835" s="10">
        <v>12</v>
      </c>
      <c r="C3835" s="10">
        <v>2</v>
      </c>
      <c r="D3835" s="11">
        <v>-12.2</v>
      </c>
      <c r="E3835" s="11">
        <v>1.4</v>
      </c>
      <c r="F3835" s="11">
        <v>-15.6</v>
      </c>
      <c r="G3835" s="11">
        <v>7.8</v>
      </c>
      <c r="H3835" s="11">
        <v>-5.4</v>
      </c>
      <c r="I3835" s="11">
        <v>4</v>
      </c>
    </row>
    <row r="3836" spans="1:9" x14ac:dyDescent="0.15">
      <c r="A3836" s="9">
        <v>41327.018055555556</v>
      </c>
      <c r="B3836" s="10">
        <v>6</v>
      </c>
      <c r="C3836" s="10">
        <v>4</v>
      </c>
      <c r="D3836" s="11">
        <v>-1.5</v>
      </c>
      <c r="E3836" s="11">
        <v>3.5</v>
      </c>
      <c r="F3836" s="11">
        <v>0.7</v>
      </c>
      <c r="G3836" s="11">
        <v>1.6</v>
      </c>
      <c r="H3836" s="11">
        <v>-3.7</v>
      </c>
      <c r="I3836" s="11">
        <v>2.8</v>
      </c>
    </row>
    <row r="3837" spans="1:9" x14ac:dyDescent="0.15">
      <c r="A3837" s="9">
        <v>41327.470833333333</v>
      </c>
      <c r="B3837" s="10">
        <v>25</v>
      </c>
      <c r="C3837" s="10">
        <v>28</v>
      </c>
      <c r="D3837" s="11">
        <v>15.0769</v>
      </c>
      <c r="E3837" s="11">
        <v>13.526120000000001</v>
      </c>
      <c r="F3837" s="11">
        <v>12.605496</v>
      </c>
      <c r="G3837" s="11">
        <v>-7.8</v>
      </c>
      <c r="H3837" s="11">
        <v>-11.9</v>
      </c>
      <c r="I3837" s="11">
        <v>-16.399999999999999</v>
      </c>
    </row>
    <row r="3838" spans="1:9" x14ac:dyDescent="0.15">
      <c r="A3838" s="9">
        <v>41327.796527777777</v>
      </c>
    </row>
    <row r="3839" spans="1:9" x14ac:dyDescent="0.15">
      <c r="A3839" s="9">
        <v>41328.173611111109</v>
      </c>
      <c r="B3839" s="10">
        <v>85</v>
      </c>
      <c r="C3839" s="10">
        <v>28</v>
      </c>
      <c r="D3839" s="11">
        <v>-48.201090000000001</v>
      </c>
      <c r="E3839" s="11">
        <v>20.373843000000001</v>
      </c>
      <c r="F3839" s="11">
        <v>-25.465999</v>
      </c>
      <c r="G3839" s="11">
        <v>29.7</v>
      </c>
      <c r="H3839" s="11">
        <v>-27.2</v>
      </c>
      <c r="I3839" s="11">
        <v>23.9</v>
      </c>
    </row>
    <row r="3840" spans="1:9" x14ac:dyDescent="0.15">
      <c r="A3840" s="9">
        <v>41328.225694444445</v>
      </c>
      <c r="B3840" s="10">
        <v>24</v>
      </c>
      <c r="C3840" s="10">
        <v>12</v>
      </c>
      <c r="D3840" s="11">
        <v>-21.8</v>
      </c>
      <c r="E3840" s="11">
        <v>18.899999999999999</v>
      </c>
      <c r="F3840" s="11">
        <v>-14.1</v>
      </c>
      <c r="G3840" s="11">
        <v>39.799999999999997</v>
      </c>
      <c r="H3840" s="11">
        <v>-34.700000000000003</v>
      </c>
      <c r="I3840" s="11">
        <v>25.5</v>
      </c>
    </row>
    <row r="3841" spans="1:9" x14ac:dyDescent="0.15">
      <c r="A3841" s="9">
        <v>41328.327777777777</v>
      </c>
      <c r="B3841" s="10">
        <v>37</v>
      </c>
      <c r="C3841" s="10">
        <v>7</v>
      </c>
      <c r="D3841" s="11">
        <v>-16.2</v>
      </c>
      <c r="E3841" s="11">
        <v>9.6999999999999993</v>
      </c>
      <c r="F3841" s="11">
        <v>-14.4</v>
      </c>
      <c r="G3841" s="11">
        <v>14.1</v>
      </c>
      <c r="H3841" s="11">
        <v>-13.5</v>
      </c>
      <c r="I3841" s="11">
        <v>7.2</v>
      </c>
    </row>
    <row r="3842" spans="1:9" x14ac:dyDescent="0.15">
      <c r="A3842" s="9">
        <v>41328.431944444441</v>
      </c>
      <c r="B3842" s="10">
        <v>58</v>
      </c>
      <c r="C3842" s="10">
        <v>22</v>
      </c>
      <c r="D3842" s="11">
        <v>-1.7764500000000001</v>
      </c>
      <c r="E3842" s="11">
        <v>18.081954</v>
      </c>
      <c r="F3842" s="11">
        <v>-8.3374159999999993</v>
      </c>
      <c r="G3842" s="11">
        <v>29</v>
      </c>
      <c r="H3842" s="11">
        <v>-19.899999999999999</v>
      </c>
      <c r="I3842" s="11">
        <v>16.2</v>
      </c>
    </row>
    <row r="3843" spans="1:9" x14ac:dyDescent="0.15">
      <c r="A3843" s="9">
        <v>41329.047222222223</v>
      </c>
      <c r="B3843" s="10">
        <v>11</v>
      </c>
      <c r="C3843" s="10">
        <v>24</v>
      </c>
      <c r="D3843" s="11">
        <v>-13.2</v>
      </c>
      <c r="E3843" s="11">
        <v>6</v>
      </c>
      <c r="F3843" s="11">
        <v>-8.5</v>
      </c>
      <c r="G3843" s="11">
        <v>4</v>
      </c>
      <c r="H3843" s="11">
        <v>-10.199999999999999</v>
      </c>
      <c r="I3843" s="11">
        <v>5</v>
      </c>
    </row>
    <row r="3844" spans="1:9" x14ac:dyDescent="0.15">
      <c r="A3844" s="9">
        <v>41329.09097222222</v>
      </c>
      <c r="B3844" s="10">
        <v>25</v>
      </c>
      <c r="C3844" s="10">
        <v>9</v>
      </c>
      <c r="D3844" s="11">
        <v>-18.671340000000001</v>
      </c>
      <c r="E3844" s="11">
        <v>13.942943</v>
      </c>
      <c r="F3844" s="11">
        <v>-8.0283870000000004</v>
      </c>
      <c r="G3844" s="11">
        <v>16.600000000000001</v>
      </c>
      <c r="H3844" s="11">
        <v>-15.5</v>
      </c>
      <c r="I3844" s="11">
        <v>12.5</v>
      </c>
    </row>
    <row r="3845" spans="1:9" x14ac:dyDescent="0.15">
      <c r="A3845" s="9">
        <v>41329.203472222223</v>
      </c>
      <c r="B3845" s="10">
        <v>29</v>
      </c>
      <c r="C3845" s="10">
        <v>28</v>
      </c>
      <c r="D3845" s="11">
        <v>-19.528079999999999</v>
      </c>
      <c r="E3845" s="11">
        <v>1.8198620000000001</v>
      </c>
      <c r="F3845" s="11">
        <v>-9.0366689999999998</v>
      </c>
      <c r="G3845" s="11">
        <v>-0.6</v>
      </c>
      <c r="H3845" s="11">
        <v>-7.2</v>
      </c>
      <c r="I3845" s="11">
        <v>1.8</v>
      </c>
    </row>
    <row r="3846" spans="1:9" x14ac:dyDescent="0.15">
      <c r="A3846" s="9">
        <v>41329.340277777781</v>
      </c>
      <c r="B3846" s="10">
        <v>49</v>
      </c>
      <c r="C3846" s="10">
        <v>9</v>
      </c>
      <c r="D3846" s="11">
        <v>-7.2868500000000003</v>
      </c>
      <c r="E3846" s="11">
        <v>14.514417</v>
      </c>
      <c r="F3846" s="11">
        <v>-4.7113550000000002</v>
      </c>
      <c r="G3846" s="11">
        <v>10.5</v>
      </c>
      <c r="H3846" s="11">
        <v>-9</v>
      </c>
      <c r="I3846" s="11">
        <v>4.4000000000000004</v>
      </c>
    </row>
    <row r="3847" spans="1:9" x14ac:dyDescent="0.15">
      <c r="A3847" s="9">
        <v>41329.361805555556</v>
      </c>
      <c r="B3847" s="10">
        <v>26</v>
      </c>
      <c r="C3847" s="10">
        <v>5</v>
      </c>
      <c r="D3847" s="11">
        <v>-7.3610300000000004</v>
      </c>
      <c r="E3847" s="11">
        <v>15.730686</v>
      </c>
      <c r="F3847" s="11">
        <v>-6.4967199999999998</v>
      </c>
      <c r="G3847" s="11">
        <v>30.2</v>
      </c>
      <c r="H3847" s="11">
        <v>-21.5</v>
      </c>
      <c r="I3847" s="11">
        <v>21.5</v>
      </c>
    </row>
    <row r="3848" spans="1:9" x14ac:dyDescent="0.15">
      <c r="A3848" s="9">
        <v>41329.477083333331</v>
      </c>
      <c r="B3848" s="10">
        <v>47</v>
      </c>
      <c r="C3848" s="10">
        <v>15</v>
      </c>
      <c r="D3848" s="11">
        <v>4.5091299999999999</v>
      </c>
      <c r="E3848" s="11">
        <v>13.276607</v>
      </c>
      <c r="F3848" s="11">
        <v>1.6931860000000001</v>
      </c>
      <c r="G3848" s="11">
        <v>12.6</v>
      </c>
      <c r="H3848" s="11">
        <v>-14</v>
      </c>
      <c r="I3848" s="11">
        <v>5.5</v>
      </c>
    </row>
    <row r="3849" spans="1:9" x14ac:dyDescent="0.15">
      <c r="A3849" s="9">
        <v>41329.578472222223</v>
      </c>
      <c r="B3849" s="10">
        <v>43</v>
      </c>
      <c r="C3849" s="10">
        <v>11</v>
      </c>
      <c r="D3849" s="11">
        <v>-18.40701</v>
      </c>
      <c r="E3849" s="11">
        <v>10.774094</v>
      </c>
      <c r="F3849" s="11">
        <v>-10.930604000000001</v>
      </c>
      <c r="G3849" s="11">
        <v>15.1</v>
      </c>
      <c r="H3849" s="11">
        <v>-14.2</v>
      </c>
      <c r="I3849" s="11">
        <v>10.9</v>
      </c>
    </row>
    <row r="3850" spans="1:9" x14ac:dyDescent="0.15">
      <c r="A3850" s="9">
        <v>41330.159722222219</v>
      </c>
      <c r="B3850" s="10">
        <v>79</v>
      </c>
      <c r="C3850" s="10">
        <v>25</v>
      </c>
      <c r="D3850" s="11">
        <v>-35.00112</v>
      </c>
      <c r="E3850" s="11">
        <v>12.118442</v>
      </c>
      <c r="F3850" s="11">
        <v>-10.359659000000001</v>
      </c>
      <c r="G3850" s="11">
        <v>1.3</v>
      </c>
      <c r="H3850" s="11">
        <v>-19.100000000000001</v>
      </c>
      <c r="I3850" s="11">
        <v>4.7</v>
      </c>
    </row>
    <row r="3851" spans="1:9" x14ac:dyDescent="0.15">
      <c r="A3851" s="9">
        <v>41331.334027777775</v>
      </c>
      <c r="B3851" s="10">
        <v>50</v>
      </c>
      <c r="C3851" s="10">
        <v>32</v>
      </c>
      <c r="D3851" s="11">
        <v>-26.224740000000001</v>
      </c>
      <c r="E3851" s="11">
        <v>14.523239999999999</v>
      </c>
      <c r="F3851" s="11">
        <v>-16.471848000000001</v>
      </c>
      <c r="G3851" s="11">
        <v>25.3</v>
      </c>
      <c r="H3851" s="11">
        <v>-19.600000000000001</v>
      </c>
      <c r="I3851" s="11">
        <v>17.399999999999999</v>
      </c>
    </row>
    <row r="3852" spans="1:9" x14ac:dyDescent="0.15">
      <c r="A3852" s="9">
        <v>41331.344444444447</v>
      </c>
      <c r="B3852" s="10">
        <v>10</v>
      </c>
      <c r="C3852" s="10">
        <v>21</v>
      </c>
      <c r="D3852" s="11">
        <v>-6.5</v>
      </c>
      <c r="E3852" s="11">
        <v>8.1999999999999993</v>
      </c>
      <c r="F3852" s="11">
        <v>-3.2</v>
      </c>
      <c r="G3852" s="11">
        <v>35.700000000000003</v>
      </c>
      <c r="H3852" s="11">
        <v>-26.2</v>
      </c>
      <c r="I3852" s="11">
        <v>22.2</v>
      </c>
    </row>
    <row r="3853" spans="1:9" x14ac:dyDescent="0.15">
      <c r="A3853" s="9">
        <v>41331.384027777778</v>
      </c>
      <c r="B3853" s="10">
        <v>35</v>
      </c>
      <c r="C3853" s="10">
        <v>23</v>
      </c>
      <c r="D3853" s="11">
        <v>12.6</v>
      </c>
      <c r="E3853" s="11">
        <v>8.4</v>
      </c>
      <c r="F3853" s="11">
        <v>8.4</v>
      </c>
      <c r="G3853" s="11">
        <v>13.2</v>
      </c>
      <c r="H3853" s="11">
        <v>-17.5</v>
      </c>
      <c r="I3853" s="11">
        <v>1</v>
      </c>
    </row>
    <row r="3854" spans="1:9" x14ac:dyDescent="0.15">
      <c r="A3854" s="9">
        <v>41331.554166666669</v>
      </c>
      <c r="B3854" s="10">
        <v>11</v>
      </c>
      <c r="C3854" s="10">
        <v>16</v>
      </c>
      <c r="D3854" s="11">
        <v>0.5</v>
      </c>
      <c r="E3854" s="11">
        <v>4</v>
      </c>
      <c r="F3854" s="11">
        <v>0.5</v>
      </c>
      <c r="G3854" s="11">
        <v>-2.9</v>
      </c>
      <c r="H3854" s="11">
        <v>-6.2</v>
      </c>
      <c r="I3854" s="11">
        <v>-1</v>
      </c>
    </row>
    <row r="3855" spans="1:9" x14ac:dyDescent="0.15">
      <c r="A3855" s="9">
        <v>41331.59375</v>
      </c>
      <c r="B3855" s="10">
        <v>18</v>
      </c>
      <c r="C3855" s="10">
        <v>2</v>
      </c>
      <c r="D3855" s="11">
        <v>-9.5</v>
      </c>
      <c r="E3855" s="11">
        <v>7.1</v>
      </c>
      <c r="F3855" s="11">
        <v>-7.1</v>
      </c>
      <c r="G3855" s="11">
        <v>7.9</v>
      </c>
      <c r="H3855" s="11">
        <v>-6.5</v>
      </c>
      <c r="I3855" s="11">
        <v>3.7</v>
      </c>
    </row>
    <row r="3856" spans="1:9" x14ac:dyDescent="0.15">
      <c r="A3856" s="9">
        <v>41331.625</v>
      </c>
      <c r="B3856" s="10">
        <v>43</v>
      </c>
      <c r="C3856" s="10">
        <v>33</v>
      </c>
      <c r="D3856" s="11">
        <v>-12.955690000000001</v>
      </c>
      <c r="E3856" s="11">
        <v>11.924802</v>
      </c>
      <c r="F3856" s="11">
        <v>1.3569310000000001</v>
      </c>
      <c r="G3856" s="11">
        <v>21.9</v>
      </c>
      <c r="H3856" s="11">
        <v>-28.4</v>
      </c>
      <c r="I3856" s="11">
        <v>16.7</v>
      </c>
    </row>
    <row r="3857" spans="1:9" x14ac:dyDescent="0.15">
      <c r="A3857" s="9">
        <v>41331.811805555553</v>
      </c>
      <c r="B3857" s="10">
        <v>129</v>
      </c>
      <c r="C3857" s="10">
        <v>7</v>
      </c>
      <c r="D3857" s="11">
        <v>-56.77655</v>
      </c>
      <c r="E3857" s="11">
        <v>20.211993</v>
      </c>
      <c r="F3857" s="11">
        <v>-25.769435999999999</v>
      </c>
      <c r="G3857" s="11">
        <v>20.7</v>
      </c>
      <c r="H3857" s="11">
        <v>-19.899999999999999</v>
      </c>
      <c r="I3857" s="11">
        <v>15.7</v>
      </c>
    </row>
    <row r="3858" spans="1:9" x14ac:dyDescent="0.15">
      <c r="A3858" s="9">
        <v>41331.877083333333</v>
      </c>
      <c r="B3858" s="10">
        <v>70</v>
      </c>
      <c r="C3858" s="10">
        <v>23</v>
      </c>
      <c r="D3858" s="11">
        <v>-3.3456399999999999</v>
      </c>
      <c r="E3858" s="11">
        <v>20.606401000000002</v>
      </c>
      <c r="F3858" s="11">
        <v>-9.2190639999999995</v>
      </c>
      <c r="G3858" s="11">
        <v>27.8</v>
      </c>
      <c r="H3858" s="11">
        <v>-17</v>
      </c>
      <c r="I3858" s="11">
        <v>19.100000000000001</v>
      </c>
    </row>
    <row r="3859" spans="1:9" x14ac:dyDescent="0.15">
      <c r="A3859" s="9">
        <v>41332.004166666666</v>
      </c>
      <c r="B3859" s="10">
        <v>64</v>
      </c>
      <c r="C3859" s="10">
        <v>5</v>
      </c>
      <c r="D3859" s="11">
        <v>6.0721999999999996</v>
      </c>
      <c r="E3859" s="11">
        <v>17.794392999999999</v>
      </c>
      <c r="F3859" s="11">
        <v>-9.7538769999999992</v>
      </c>
      <c r="G3859" s="11">
        <v>17.2</v>
      </c>
      <c r="H3859" s="11">
        <v>-9.1</v>
      </c>
      <c r="I3859" s="11">
        <v>10.5</v>
      </c>
    </row>
    <row r="3860" spans="1:9" x14ac:dyDescent="0.15">
      <c r="A3860" s="9">
        <v>41332.073611111111</v>
      </c>
      <c r="B3860" s="10">
        <v>43</v>
      </c>
      <c r="C3860" s="10">
        <v>30</v>
      </c>
      <c r="D3860" s="11">
        <v>6.6</v>
      </c>
      <c r="E3860" s="11">
        <v>5.5</v>
      </c>
      <c r="F3860" s="11">
        <v>0.8</v>
      </c>
      <c r="G3860" s="11">
        <v>32.299999999999997</v>
      </c>
      <c r="H3860" s="11">
        <v>-26.2</v>
      </c>
      <c r="I3860" s="11">
        <v>21.6</v>
      </c>
    </row>
    <row r="3861" spans="1:9" x14ac:dyDescent="0.15">
      <c r="A3861" s="9">
        <v>41332.086805555555</v>
      </c>
      <c r="B3861" s="10">
        <v>9</v>
      </c>
      <c r="C3861" s="10">
        <v>7</v>
      </c>
      <c r="D3861" s="11">
        <v>-17.100000000000001</v>
      </c>
      <c r="E3861" s="11">
        <v>9.6</v>
      </c>
      <c r="F3861" s="11">
        <v>-10.4</v>
      </c>
      <c r="G3861" s="11">
        <v>30.6</v>
      </c>
      <c r="H3861" s="11">
        <v>-23.3</v>
      </c>
      <c r="I3861" s="11">
        <v>17.7</v>
      </c>
    </row>
    <row r="3862" spans="1:9" x14ac:dyDescent="0.15">
      <c r="A3862" s="9">
        <v>41332.269444444442</v>
      </c>
      <c r="B3862" s="10">
        <v>144</v>
      </c>
      <c r="C3862" s="10">
        <v>8</v>
      </c>
      <c r="D3862" s="11">
        <v>-82.547529999999995</v>
      </c>
      <c r="E3862" s="11">
        <v>19.851319</v>
      </c>
      <c r="F3862" s="11">
        <v>-45.055804000000002</v>
      </c>
      <c r="G3862" s="11">
        <v>9.1999999999999993</v>
      </c>
      <c r="H3862" s="11">
        <v>-13.8</v>
      </c>
      <c r="I3862" s="11">
        <v>9.6999999999999993</v>
      </c>
    </row>
    <row r="3863" spans="1:9" x14ac:dyDescent="0.15">
      <c r="A3863" s="9">
        <v>41332.299305555556</v>
      </c>
      <c r="B3863" s="10">
        <v>37</v>
      </c>
      <c r="C3863" s="10">
        <v>17</v>
      </c>
      <c r="D3863" s="11">
        <v>-27.2</v>
      </c>
      <c r="E3863" s="11">
        <v>12.1</v>
      </c>
      <c r="F3863" s="11">
        <v>-5.8</v>
      </c>
      <c r="G3863" s="11">
        <v>27.1</v>
      </c>
      <c r="H3863" s="11">
        <v>-41.3</v>
      </c>
      <c r="I3863" s="11">
        <v>17.100000000000001</v>
      </c>
    </row>
    <row r="3864" spans="1:9" x14ac:dyDescent="0.15">
      <c r="A3864" s="9">
        <v>41332.381944444445</v>
      </c>
      <c r="B3864" s="10">
        <v>82</v>
      </c>
      <c r="C3864" s="10">
        <v>8</v>
      </c>
      <c r="D3864" s="11">
        <v>-9.4479999999999995E-2</v>
      </c>
      <c r="E3864" s="11">
        <v>21.028929999999999</v>
      </c>
      <c r="F3864" s="11">
        <v>4.3589960000000003</v>
      </c>
      <c r="G3864" s="11">
        <v>44.2</v>
      </c>
      <c r="H3864" s="11">
        <v>-34.5</v>
      </c>
      <c r="I3864" s="11">
        <v>32.799999999999997</v>
      </c>
    </row>
    <row r="3865" spans="1:9" x14ac:dyDescent="0.15">
      <c r="A3865" s="9">
        <v>41332.615277777775</v>
      </c>
      <c r="B3865" s="10">
        <v>142</v>
      </c>
      <c r="C3865" s="10">
        <v>23</v>
      </c>
      <c r="D3865" s="11">
        <v>6.5733199999999998</v>
      </c>
      <c r="E3865" s="11">
        <v>23.843544999999999</v>
      </c>
      <c r="F3865" s="11">
        <v>6.2857969999999996</v>
      </c>
      <c r="G3865" s="11">
        <v>26.2</v>
      </c>
      <c r="H3865" s="11">
        <v>-31.2</v>
      </c>
      <c r="I3865" s="11">
        <v>18</v>
      </c>
    </row>
    <row r="3866" spans="1:9" x14ac:dyDescent="0.15">
      <c r="A3866" s="9">
        <v>41332.799305555556</v>
      </c>
      <c r="B3866" s="10">
        <v>86</v>
      </c>
      <c r="C3866" s="10">
        <v>7</v>
      </c>
      <c r="D3866" s="11">
        <v>-56.140749999999997</v>
      </c>
      <c r="E3866" s="11">
        <v>30.398623000000001</v>
      </c>
      <c r="F3866" s="11">
        <v>-29.732838999999998</v>
      </c>
      <c r="G3866" s="11">
        <v>25.6</v>
      </c>
      <c r="H3866" s="11">
        <v>-24.8</v>
      </c>
      <c r="I3866" s="11">
        <v>16.600000000000001</v>
      </c>
    </row>
    <row r="3867" spans="1:9" x14ac:dyDescent="0.15">
      <c r="A3867" s="9">
        <v>41332.820833333331</v>
      </c>
      <c r="B3867" s="10">
        <v>14</v>
      </c>
      <c r="C3867" s="10">
        <v>6</v>
      </c>
      <c r="D3867" s="11">
        <v>-8.3000000000000007</v>
      </c>
      <c r="E3867" s="11">
        <v>6.9</v>
      </c>
      <c r="F3867" s="11">
        <v>-4</v>
      </c>
      <c r="G3867" s="11">
        <v>50.2</v>
      </c>
      <c r="H3867" s="11">
        <v>-37.9</v>
      </c>
      <c r="I3867" s="11">
        <v>32.799999999999997</v>
      </c>
    </row>
    <row r="3868" spans="1:9" x14ac:dyDescent="0.15">
      <c r="A3868" s="9">
        <v>41333.01666666667</v>
      </c>
      <c r="B3868" s="10">
        <v>219</v>
      </c>
      <c r="C3868" s="10">
        <v>12</v>
      </c>
      <c r="D3868" s="11">
        <v>34.129689999999997</v>
      </c>
      <c r="E3868" s="11">
        <v>53.458393999999998</v>
      </c>
      <c r="F3868" s="11">
        <v>4.3055060000000003</v>
      </c>
      <c r="G3868" s="11">
        <v>47.8</v>
      </c>
      <c r="H3868" s="11">
        <v>-37.799999999999997</v>
      </c>
      <c r="I3868" s="11">
        <v>31.6</v>
      </c>
    </row>
    <row r="3869" spans="1:9" x14ac:dyDescent="0.15">
      <c r="A3869" s="9">
        <v>41333.152777777781</v>
      </c>
      <c r="B3869" s="10">
        <v>116</v>
      </c>
      <c r="C3869" s="10">
        <v>26</v>
      </c>
      <c r="D3869" s="11">
        <v>-13.860989999999999</v>
      </c>
      <c r="E3869" s="11">
        <v>29.961447</v>
      </c>
      <c r="F3869" s="11">
        <v>2.196742</v>
      </c>
      <c r="G3869" s="11">
        <v>37.299999999999997</v>
      </c>
      <c r="H3869" s="11">
        <v>-46.5</v>
      </c>
      <c r="I3869" s="11">
        <v>25</v>
      </c>
    </row>
    <row r="3870" spans="1:9" x14ac:dyDescent="0.15">
      <c r="A3870" s="9">
        <v>41333.554861111108</v>
      </c>
      <c r="B3870" s="10">
        <v>378</v>
      </c>
      <c r="C3870" s="10">
        <v>5</v>
      </c>
      <c r="D3870" s="11">
        <v>20.627800000000001</v>
      </c>
      <c r="E3870" s="11">
        <v>69.960341999999997</v>
      </c>
      <c r="F3870" s="11">
        <v>10.510619</v>
      </c>
      <c r="G3870" s="11">
        <v>29.3</v>
      </c>
      <c r="H3870" s="11">
        <v>-20.5</v>
      </c>
      <c r="I3870" s="11">
        <v>20</v>
      </c>
    </row>
    <row r="3871" spans="1:9" x14ac:dyDescent="0.15">
      <c r="A3871" s="9">
        <v>41333.627083333333</v>
      </c>
      <c r="B3871" s="10">
        <v>94</v>
      </c>
      <c r="C3871" s="10">
        <v>10</v>
      </c>
      <c r="D3871" s="11">
        <v>1.2</v>
      </c>
      <c r="E3871" s="11">
        <v>5.0999999999999996</v>
      </c>
      <c r="F3871" s="11">
        <v>-4.3</v>
      </c>
      <c r="G3871" s="11">
        <v>48.1</v>
      </c>
      <c r="H3871" s="11">
        <v>-34.9</v>
      </c>
      <c r="I3871" s="11">
        <v>35</v>
      </c>
    </row>
    <row r="3872" spans="1:9" x14ac:dyDescent="0.15">
      <c r="A3872" s="9">
        <v>41335.154861111114</v>
      </c>
      <c r="B3872" s="10">
        <v>117</v>
      </c>
      <c r="C3872" s="10">
        <v>12</v>
      </c>
      <c r="D3872" s="11">
        <v>56</v>
      </c>
      <c r="E3872" s="11">
        <v>27.4</v>
      </c>
      <c r="F3872" s="11">
        <v>43.9</v>
      </c>
      <c r="G3872" s="11">
        <v>31.5</v>
      </c>
      <c r="H3872" s="11">
        <v>-20.6</v>
      </c>
      <c r="I3872" s="11">
        <v>20.8</v>
      </c>
    </row>
    <row r="3873" spans="1:9" x14ac:dyDescent="0.15">
      <c r="A3873" s="9">
        <v>41335.188194444447</v>
      </c>
      <c r="B3873" s="10">
        <v>40</v>
      </c>
      <c r="C3873" s="10">
        <v>35</v>
      </c>
      <c r="D3873" s="11">
        <v>-15.2</v>
      </c>
      <c r="E3873" s="11">
        <v>7.2</v>
      </c>
      <c r="F3873" s="11">
        <v>-7.9</v>
      </c>
      <c r="G3873" s="11">
        <v>40.5</v>
      </c>
      <c r="H3873" s="11">
        <v>-39.799999999999997</v>
      </c>
      <c r="I3873" s="11">
        <v>25.1</v>
      </c>
    </row>
    <row r="3874" spans="1:9" x14ac:dyDescent="0.15">
      <c r="A3874" s="9">
        <v>41335.205555555556</v>
      </c>
      <c r="B3874" s="10">
        <v>19</v>
      </c>
      <c r="C3874" s="10">
        <v>27</v>
      </c>
      <c r="D3874" s="11">
        <v>-25.7</v>
      </c>
      <c r="E3874" s="11">
        <v>13.5</v>
      </c>
      <c r="F3874" s="11">
        <v>-11.7</v>
      </c>
      <c r="G3874" s="11">
        <v>27.5</v>
      </c>
      <c r="H3874" s="11">
        <v>-49.9</v>
      </c>
      <c r="I3874" s="11">
        <v>19.3</v>
      </c>
    </row>
    <row r="3875" spans="1:9" x14ac:dyDescent="0.15">
      <c r="A3875" s="9">
        <v>41335.382638888892</v>
      </c>
      <c r="B3875" s="10">
        <v>154</v>
      </c>
      <c r="C3875" s="10">
        <v>5</v>
      </c>
      <c r="E3875" s="11">
        <v>21.777502999999999</v>
      </c>
      <c r="G3875" s="11">
        <v>16.600000000000001</v>
      </c>
      <c r="H3875" s="11">
        <v>-20.9</v>
      </c>
      <c r="I3875" s="11">
        <v>9.6999999999999993</v>
      </c>
    </row>
    <row r="3876" spans="1:9" x14ac:dyDescent="0.15">
      <c r="A3876" s="9">
        <v>41335.42291666667</v>
      </c>
      <c r="B3876" s="10">
        <v>50</v>
      </c>
      <c r="C3876" s="10">
        <v>10</v>
      </c>
      <c r="D3876" s="11">
        <v>-10</v>
      </c>
      <c r="E3876" s="11">
        <v>23.5</v>
      </c>
      <c r="F3876" s="11">
        <v>2</v>
      </c>
      <c r="G3876" s="11">
        <v>44.9</v>
      </c>
      <c r="H3876" s="11">
        <v>-29.3</v>
      </c>
      <c r="I3876" s="11">
        <v>33.4</v>
      </c>
    </row>
    <row r="3877" spans="1:9" x14ac:dyDescent="0.15">
      <c r="A3877" s="9">
        <v>41335.573611111111</v>
      </c>
      <c r="B3877" s="10">
        <v>82</v>
      </c>
      <c r="C3877" s="10">
        <v>12</v>
      </c>
      <c r="D3877" s="11">
        <v>-23.5</v>
      </c>
      <c r="E3877" s="11">
        <v>21.6</v>
      </c>
      <c r="F3877" s="11">
        <v>-27.8</v>
      </c>
      <c r="G3877" s="11">
        <v>22.9</v>
      </c>
      <c r="H3877" s="11">
        <v>-25.1</v>
      </c>
      <c r="I3877" s="11">
        <v>11.2</v>
      </c>
    </row>
    <row r="3878" spans="1:9" x14ac:dyDescent="0.15">
      <c r="A3878" s="9">
        <v>41335.776388888888</v>
      </c>
      <c r="B3878" s="10">
        <v>124</v>
      </c>
      <c r="C3878" s="10">
        <v>11</v>
      </c>
      <c r="D3878" s="11">
        <v>-54.5</v>
      </c>
      <c r="E3878" s="11">
        <v>24.2</v>
      </c>
      <c r="F3878" s="11">
        <v>-26.5</v>
      </c>
      <c r="G3878" s="11">
        <v>27.6</v>
      </c>
      <c r="H3878" s="11">
        <v>-28.3</v>
      </c>
      <c r="I3878" s="11">
        <v>17.5</v>
      </c>
    </row>
    <row r="3879" spans="1:9" x14ac:dyDescent="0.15">
      <c r="A3879" s="9">
        <v>41335.988888888889</v>
      </c>
      <c r="B3879" s="10">
        <v>124</v>
      </c>
      <c r="C3879" s="10">
        <v>19</v>
      </c>
      <c r="D3879" s="11">
        <v>19.5</v>
      </c>
      <c r="E3879" s="11">
        <v>20.5</v>
      </c>
      <c r="F3879" s="11">
        <v>20</v>
      </c>
      <c r="G3879" s="11">
        <v>29.7</v>
      </c>
      <c r="H3879" s="11">
        <v>-19.7</v>
      </c>
      <c r="I3879" s="11">
        <v>14.7</v>
      </c>
    </row>
    <row r="3880" spans="1:9" x14ac:dyDescent="0.15">
      <c r="A3880" s="9">
        <v>41336.205555555556</v>
      </c>
      <c r="B3880" s="10">
        <v>91</v>
      </c>
      <c r="C3880" s="10">
        <v>13</v>
      </c>
      <c r="D3880" s="11">
        <v>7.52644</v>
      </c>
      <c r="E3880" s="11">
        <v>19.903763000000001</v>
      </c>
      <c r="F3880" s="11">
        <v>9.7626369999999998</v>
      </c>
      <c r="G3880" s="11">
        <v>8.6</v>
      </c>
      <c r="H3880" s="11">
        <v>-21</v>
      </c>
      <c r="I3880" s="11">
        <v>0.8</v>
      </c>
    </row>
    <row r="3881" spans="1:9" x14ac:dyDescent="0.15">
      <c r="A3881" s="9">
        <v>41336.604166666664</v>
      </c>
      <c r="B3881" s="10">
        <v>195</v>
      </c>
      <c r="C3881" s="10">
        <v>7</v>
      </c>
      <c r="D3881" s="11">
        <v>21</v>
      </c>
      <c r="E3881" s="11">
        <v>30.1</v>
      </c>
      <c r="F3881" s="11">
        <v>-5.9</v>
      </c>
      <c r="G3881" s="11">
        <v>29.7</v>
      </c>
      <c r="H3881" s="11">
        <v>-24.6</v>
      </c>
      <c r="I3881" s="11">
        <v>18.7</v>
      </c>
    </row>
    <row r="3882" spans="1:9" x14ac:dyDescent="0.15">
      <c r="A3882" s="9">
        <v>41338.449999999997</v>
      </c>
      <c r="B3882" s="10">
        <v>44</v>
      </c>
      <c r="C3882" s="10">
        <v>31</v>
      </c>
      <c r="D3882" s="11">
        <v>-31.7</v>
      </c>
      <c r="E3882" s="11">
        <v>13.6</v>
      </c>
      <c r="F3882" s="11">
        <v>855</v>
      </c>
      <c r="G3882" s="11">
        <v>14.5</v>
      </c>
      <c r="H3882" s="11">
        <v>-18.899999999999999</v>
      </c>
      <c r="I3882" s="11">
        <v>8.8000000000000007</v>
      </c>
    </row>
    <row r="3883" spans="1:9" x14ac:dyDescent="0.15">
      <c r="A3883" s="9">
        <v>41338.585416666669</v>
      </c>
      <c r="B3883" s="10">
        <v>38</v>
      </c>
      <c r="C3883" s="10">
        <v>21</v>
      </c>
      <c r="D3883" s="11">
        <v>-19.100000000000001</v>
      </c>
      <c r="E3883" s="11">
        <v>11.8</v>
      </c>
      <c r="F3883" s="11">
        <v>-30.7</v>
      </c>
      <c r="G3883" s="11">
        <v>8.5</v>
      </c>
      <c r="H3883" s="11">
        <v>-12.5</v>
      </c>
      <c r="I3883" s="11">
        <v>-20.3</v>
      </c>
    </row>
    <row r="3884" spans="1:9" x14ac:dyDescent="0.15">
      <c r="A3884" s="9">
        <v>41338.705555555556</v>
      </c>
      <c r="B3884" s="10">
        <v>53</v>
      </c>
      <c r="C3884" s="10">
        <v>31</v>
      </c>
      <c r="D3884" s="11">
        <v>2.9318200000000001</v>
      </c>
      <c r="E3884" s="11">
        <v>21.251709000000002</v>
      </c>
      <c r="F3884" s="11">
        <v>-688.19718899999998</v>
      </c>
      <c r="G3884" s="11">
        <v>26.7</v>
      </c>
      <c r="H3884" s="11">
        <v>-20.6</v>
      </c>
      <c r="I3884" s="11">
        <v>14.9</v>
      </c>
    </row>
    <row r="3885" spans="1:9" x14ac:dyDescent="0.15">
      <c r="A3885" s="9">
        <v>41338.724305555559</v>
      </c>
      <c r="B3885" s="10">
        <v>22</v>
      </c>
      <c r="C3885" s="10">
        <v>3</v>
      </c>
      <c r="D3885" s="11">
        <v>-10.6</v>
      </c>
      <c r="E3885" s="11">
        <v>8.4</v>
      </c>
      <c r="F3885" s="11">
        <v>-10.7</v>
      </c>
      <c r="G3885" s="11">
        <v>25.6</v>
      </c>
      <c r="H3885" s="11">
        <v>-22.4</v>
      </c>
      <c r="I3885" s="11">
        <v>18.399999999999999</v>
      </c>
    </row>
    <row r="3886" spans="1:9" x14ac:dyDescent="0.15">
      <c r="A3886" s="9">
        <v>41338.909722222219</v>
      </c>
      <c r="B3886" s="10">
        <v>45</v>
      </c>
      <c r="C3886" s="10">
        <v>13</v>
      </c>
      <c r="D3886" s="11">
        <v>-19.3</v>
      </c>
      <c r="E3886" s="11">
        <v>12.1</v>
      </c>
      <c r="F3886" s="11">
        <v>-10.7</v>
      </c>
      <c r="G3886" s="11">
        <v>9.9</v>
      </c>
      <c r="H3886" s="11">
        <v>-12.7</v>
      </c>
      <c r="I3886" s="11">
        <v>5.0999999999999996</v>
      </c>
    </row>
    <row r="3887" spans="1:9" x14ac:dyDescent="0.15">
      <c r="A3887" s="9">
        <v>41339.019444444442</v>
      </c>
      <c r="B3887" s="10">
        <v>52</v>
      </c>
      <c r="C3887" s="10">
        <v>26</v>
      </c>
      <c r="D3887" s="11">
        <v>-13.456480000000001</v>
      </c>
      <c r="E3887" s="11">
        <v>18.394307999999999</v>
      </c>
      <c r="F3887" s="11">
        <v>-2.869567</v>
      </c>
      <c r="G3887" s="11">
        <v>25.6</v>
      </c>
      <c r="H3887" s="11">
        <v>-17.5</v>
      </c>
      <c r="I3887" s="11">
        <v>18.7</v>
      </c>
    </row>
    <row r="3888" spans="1:9" x14ac:dyDescent="0.15">
      <c r="A3888" s="9">
        <v>41339.270833333336</v>
      </c>
      <c r="B3888" s="10">
        <v>40</v>
      </c>
      <c r="C3888" s="10">
        <v>11</v>
      </c>
      <c r="D3888" s="11">
        <v>-11.9</v>
      </c>
      <c r="E3888" s="11">
        <v>8.4</v>
      </c>
      <c r="F3888" s="11">
        <v>-6.1</v>
      </c>
      <c r="G3888" s="11">
        <v>13.1</v>
      </c>
      <c r="H3888" s="11">
        <v>-13.5</v>
      </c>
      <c r="I3888" s="11">
        <v>9.9</v>
      </c>
    </row>
    <row r="3889" spans="1:9" x14ac:dyDescent="0.15">
      <c r="A3889" s="9">
        <v>41339.477083333331</v>
      </c>
      <c r="B3889" s="10">
        <v>48</v>
      </c>
      <c r="C3889" s="10">
        <v>23</v>
      </c>
      <c r="D3889" s="11">
        <v>-23.658470000000001</v>
      </c>
      <c r="E3889" s="11">
        <v>6.0064209999999996</v>
      </c>
      <c r="F3889" s="11">
        <v>-21.47129</v>
      </c>
      <c r="G3889" s="11">
        <v>6.1</v>
      </c>
      <c r="H3889" s="11">
        <v>-11.3</v>
      </c>
      <c r="I3889" s="11">
        <v>4.3</v>
      </c>
    </row>
    <row r="3890" spans="1:9" x14ac:dyDescent="0.15">
      <c r="A3890" s="9">
        <v>41340.793749999997</v>
      </c>
      <c r="B3890" s="10">
        <v>38</v>
      </c>
      <c r="C3890" s="10">
        <v>13</v>
      </c>
      <c r="D3890" s="11">
        <v>-2.7</v>
      </c>
      <c r="E3890" s="11">
        <v>13.1</v>
      </c>
      <c r="F3890" s="11">
        <v>4.5999999999999996</v>
      </c>
      <c r="G3890" s="11">
        <v>26.4</v>
      </c>
      <c r="H3890" s="11">
        <v>-14.9</v>
      </c>
      <c r="I3890" s="11">
        <v>12.2</v>
      </c>
    </row>
    <row r="3891" spans="1:9" x14ac:dyDescent="0.15">
      <c r="A3891" s="9">
        <v>41341.090277777781</v>
      </c>
      <c r="B3891" s="10">
        <v>33</v>
      </c>
      <c r="C3891" s="10">
        <v>31</v>
      </c>
      <c r="D3891" s="11">
        <v>-12.927239999999999</v>
      </c>
      <c r="E3891" s="11">
        <v>10.213625</v>
      </c>
      <c r="F3891" s="11">
        <v>-4.0240689999999999</v>
      </c>
      <c r="G3891" s="11">
        <v>1.3</v>
      </c>
      <c r="H3891" s="11">
        <v>-12.5</v>
      </c>
      <c r="I3891" s="11">
        <v>6.4</v>
      </c>
    </row>
    <row r="3892" spans="1:9" x14ac:dyDescent="0.15">
      <c r="A3892" s="9">
        <v>41341.976388888892</v>
      </c>
      <c r="B3892" s="10">
        <v>22</v>
      </c>
      <c r="C3892" s="10">
        <v>21</v>
      </c>
      <c r="D3892" s="11">
        <v>-12.6</v>
      </c>
      <c r="E3892" s="11">
        <v>2.6</v>
      </c>
      <c r="F3892" s="11">
        <v>-9.1</v>
      </c>
      <c r="G3892" s="11">
        <v>14.2</v>
      </c>
      <c r="H3892" s="11">
        <v>-6.4</v>
      </c>
      <c r="I3892" s="11">
        <v>10.199999999999999</v>
      </c>
    </row>
    <row r="3893" spans="1:9" x14ac:dyDescent="0.15">
      <c r="A3893" s="9">
        <v>41343.365972222222</v>
      </c>
      <c r="B3893" s="10">
        <v>23</v>
      </c>
      <c r="C3893" s="10">
        <v>15</v>
      </c>
      <c r="D3893" s="11">
        <v>4.1246600000000004</v>
      </c>
      <c r="E3893" s="11">
        <v>5.0885049999999996</v>
      </c>
      <c r="F3893" s="11">
        <v>0.13527700000000001</v>
      </c>
      <c r="G3893" s="11">
        <v>14.2</v>
      </c>
      <c r="H3893" s="11">
        <v>-11.1</v>
      </c>
      <c r="I3893" s="11">
        <v>10.1</v>
      </c>
    </row>
    <row r="3894" spans="1:9" x14ac:dyDescent="0.15">
      <c r="A3894" s="9">
        <v>41343.75277777778</v>
      </c>
      <c r="B3894" s="10">
        <v>31</v>
      </c>
      <c r="C3894" s="10">
        <v>15</v>
      </c>
      <c r="D3894" s="11">
        <v>-7.6402999999999999</v>
      </c>
      <c r="E3894" s="11">
        <v>7.5489879999999996</v>
      </c>
      <c r="F3894" s="11">
        <v>-9.1905839999999994</v>
      </c>
      <c r="G3894" s="11">
        <v>4.0999999999999996</v>
      </c>
      <c r="H3894" s="11">
        <v>-8.1</v>
      </c>
      <c r="I3894" s="11">
        <v>8.8000000000000007</v>
      </c>
    </row>
    <row r="3895" spans="1:9" x14ac:dyDescent="0.15">
      <c r="A3895" s="9">
        <v>41344.05972222222</v>
      </c>
      <c r="B3895" s="10">
        <v>64</v>
      </c>
      <c r="C3895" s="10">
        <v>31</v>
      </c>
      <c r="D3895" s="11">
        <v>21.198219999999999</v>
      </c>
      <c r="E3895" s="11">
        <v>8.4188329999999993</v>
      </c>
      <c r="F3895" s="11">
        <v>19.155519999999999</v>
      </c>
      <c r="G3895" s="11">
        <v>3.8</v>
      </c>
      <c r="H3895" s="11">
        <v>-7</v>
      </c>
      <c r="I3895" s="11">
        <v>3.5</v>
      </c>
    </row>
    <row r="3896" spans="1:9" x14ac:dyDescent="0.15">
      <c r="A3896" s="9">
        <v>41344.17083333333</v>
      </c>
      <c r="B3896" s="10">
        <v>13</v>
      </c>
      <c r="C3896" s="10">
        <v>10</v>
      </c>
      <c r="D3896" s="11">
        <v>-9.4</v>
      </c>
      <c r="E3896" s="11">
        <v>6.6</v>
      </c>
      <c r="F3896" s="11">
        <v>-7.7</v>
      </c>
      <c r="G3896" s="11">
        <v>4.3</v>
      </c>
      <c r="H3896" s="11">
        <v>-14.4</v>
      </c>
      <c r="I3896" s="11">
        <v>3.4</v>
      </c>
    </row>
    <row r="3897" spans="1:9" x14ac:dyDescent="0.15">
      <c r="A3897" s="9">
        <v>41344.216666666667</v>
      </c>
      <c r="B3897" s="10">
        <v>61</v>
      </c>
      <c r="C3897" s="10">
        <v>30</v>
      </c>
      <c r="D3897" s="11">
        <v>-40.6</v>
      </c>
      <c r="E3897" s="11">
        <v>8.6</v>
      </c>
      <c r="F3897" s="11">
        <v>-17</v>
      </c>
      <c r="G3897" s="11">
        <v>0.9</v>
      </c>
      <c r="H3897" s="11">
        <v>-11.4</v>
      </c>
      <c r="I3897" s="11">
        <v>1</v>
      </c>
    </row>
    <row r="3898" spans="1:9" x14ac:dyDescent="0.15">
      <c r="A3898" s="9">
        <v>41344.713194444441</v>
      </c>
      <c r="B3898" s="10">
        <v>85</v>
      </c>
      <c r="C3898" s="10">
        <v>19</v>
      </c>
      <c r="D3898" s="11">
        <v>-45.708869999999997</v>
      </c>
      <c r="E3898" s="11">
        <v>13.626296999999999</v>
      </c>
      <c r="F3898" s="11">
        <v>-23.524919000000001</v>
      </c>
      <c r="G3898" s="11">
        <v>4.9000000000000004</v>
      </c>
      <c r="H3898" s="11">
        <v>-20.399999999999999</v>
      </c>
      <c r="I3898" s="11">
        <v>3.2</v>
      </c>
    </row>
    <row r="3899" spans="1:9" x14ac:dyDescent="0.15">
      <c r="A3899" s="9">
        <v>41344.776388888888</v>
      </c>
      <c r="B3899" s="10">
        <v>61</v>
      </c>
      <c r="C3899" s="10">
        <v>15</v>
      </c>
      <c r="D3899" s="11">
        <v>-33.977870000000003</v>
      </c>
      <c r="E3899" s="11">
        <v>17.516335999999999</v>
      </c>
      <c r="F3899" s="11">
        <v>-16.704598000000001</v>
      </c>
      <c r="G3899" s="11">
        <v>25.2</v>
      </c>
      <c r="H3899" s="11">
        <v>-21</v>
      </c>
      <c r="I3899" s="11">
        <v>11</v>
      </c>
    </row>
    <row r="3900" spans="1:9" x14ac:dyDescent="0.15">
      <c r="A3900" s="9">
        <v>41344.824999999997</v>
      </c>
      <c r="B3900" s="10">
        <v>50</v>
      </c>
      <c r="C3900" s="10">
        <v>3</v>
      </c>
      <c r="D3900" s="11">
        <v>-14</v>
      </c>
      <c r="E3900" s="11">
        <v>13.4</v>
      </c>
      <c r="F3900" s="11">
        <v>-2.6</v>
      </c>
      <c r="G3900" s="11">
        <v>9.6</v>
      </c>
      <c r="H3900" s="11">
        <v>-6.3</v>
      </c>
      <c r="I3900" s="11">
        <v>5.4</v>
      </c>
    </row>
    <row r="3901" spans="1:9" x14ac:dyDescent="0.15">
      <c r="A3901" s="9">
        <v>41344.868750000001</v>
      </c>
      <c r="B3901" s="10">
        <v>50</v>
      </c>
      <c r="C3901" s="10">
        <v>31</v>
      </c>
      <c r="D3901" s="11">
        <v>5.6</v>
      </c>
      <c r="E3901" s="11">
        <v>14.1</v>
      </c>
      <c r="F3901" s="11">
        <v>0.5</v>
      </c>
      <c r="G3901" s="11">
        <v>30.6</v>
      </c>
      <c r="H3901" s="11">
        <v>-23.7</v>
      </c>
      <c r="I3901" s="11">
        <v>10.6</v>
      </c>
    </row>
    <row r="3902" spans="1:9" x14ac:dyDescent="0.15">
      <c r="A3902" s="9">
        <v>41345.004861111112</v>
      </c>
      <c r="B3902" s="10">
        <v>160</v>
      </c>
      <c r="C3902" s="10">
        <v>10</v>
      </c>
      <c r="D3902" s="11">
        <v>21.911049999999999</v>
      </c>
      <c r="E3902" s="11">
        <v>29.372624999999999</v>
      </c>
      <c r="F3902" s="11">
        <v>1.7800849999999999</v>
      </c>
      <c r="G3902" s="11">
        <v>22.3</v>
      </c>
      <c r="H3902" s="11">
        <v>-14.5</v>
      </c>
      <c r="I3902" s="11">
        <v>10.4</v>
      </c>
    </row>
    <row r="3903" spans="1:9" x14ac:dyDescent="0.15">
      <c r="A3903" s="9">
        <v>41345.075694444444</v>
      </c>
      <c r="B3903" s="10">
        <v>88</v>
      </c>
      <c r="C3903" s="10">
        <v>10</v>
      </c>
      <c r="D3903" s="11">
        <v>-16.3</v>
      </c>
      <c r="E3903" s="11">
        <v>25.3</v>
      </c>
      <c r="F3903" s="11">
        <v>-11.1</v>
      </c>
      <c r="G3903" s="11">
        <v>26.6</v>
      </c>
      <c r="H3903" s="11">
        <v>-23.4</v>
      </c>
      <c r="I3903" s="11">
        <v>15.5</v>
      </c>
    </row>
    <row r="3904" spans="1:9" x14ac:dyDescent="0.15">
      <c r="A3904" s="9">
        <v>41345.200694444444</v>
      </c>
      <c r="B3904" s="10">
        <v>171</v>
      </c>
      <c r="C3904" s="10">
        <v>29</v>
      </c>
      <c r="D3904" s="11">
        <v>-60.7</v>
      </c>
      <c r="E3904" s="11">
        <v>29.9</v>
      </c>
      <c r="F3904" s="11">
        <v>-18.399999999999999</v>
      </c>
      <c r="G3904" s="11">
        <v>27.8</v>
      </c>
      <c r="H3904" s="11">
        <v>-45.8</v>
      </c>
      <c r="I3904" s="11">
        <v>14.5</v>
      </c>
    </row>
    <row r="3905" spans="1:9" x14ac:dyDescent="0.15">
      <c r="A3905" s="9">
        <v>41345.834722222222</v>
      </c>
      <c r="B3905" s="10">
        <v>164</v>
      </c>
      <c r="C3905" s="10">
        <v>35</v>
      </c>
      <c r="D3905" s="11">
        <v>-57.101759999999999</v>
      </c>
      <c r="E3905" s="11">
        <v>36.614744999999999</v>
      </c>
      <c r="F3905" s="11">
        <v>-21.628178999999999</v>
      </c>
      <c r="G3905" s="11">
        <v>49.7</v>
      </c>
      <c r="H3905" s="11">
        <v>-40.9</v>
      </c>
      <c r="I3905" s="11">
        <v>31.4</v>
      </c>
    </row>
    <row r="3906" spans="1:9" x14ac:dyDescent="0.15">
      <c r="A3906" s="9">
        <v>41346.65</v>
      </c>
      <c r="B3906" s="10">
        <v>25</v>
      </c>
      <c r="C3906" s="10">
        <v>6</v>
      </c>
      <c r="D3906" s="11">
        <v>-6.6</v>
      </c>
      <c r="E3906" s="11">
        <v>6.2</v>
      </c>
      <c r="F3906" s="11">
        <v>0.6</v>
      </c>
      <c r="G3906" s="11">
        <v>-2.6</v>
      </c>
      <c r="H3906" s="11">
        <v>-8.1</v>
      </c>
      <c r="I3906" s="11">
        <v>-0.5</v>
      </c>
    </row>
    <row r="3907" spans="1:9" x14ac:dyDescent="0.15">
      <c r="A3907" s="9">
        <v>41346.793055555558</v>
      </c>
      <c r="B3907" s="10">
        <v>55</v>
      </c>
      <c r="C3907" s="10">
        <v>34</v>
      </c>
      <c r="D3907" s="11">
        <v>-25.1</v>
      </c>
      <c r="E3907" s="11">
        <v>10.199999999999999</v>
      </c>
      <c r="F3907" s="11">
        <v>-7.8</v>
      </c>
      <c r="G3907" s="11">
        <v>-16.2</v>
      </c>
      <c r="H3907" s="11">
        <v>-26.9</v>
      </c>
      <c r="I3907" s="11">
        <v>-19.3</v>
      </c>
    </row>
    <row r="3908" spans="1:9" x14ac:dyDescent="0.15">
      <c r="A3908" s="9">
        <v>41346.945833333331</v>
      </c>
      <c r="B3908" s="10">
        <v>134</v>
      </c>
      <c r="C3908" s="10">
        <v>23</v>
      </c>
      <c r="D3908" s="11">
        <v>37.135039999999996</v>
      </c>
      <c r="E3908" s="11">
        <v>32.536144999999998</v>
      </c>
      <c r="F3908" s="11">
        <v>15.973682999999999</v>
      </c>
      <c r="G3908" s="11">
        <v>39</v>
      </c>
      <c r="H3908" s="11">
        <v>-32.1</v>
      </c>
      <c r="I3908" s="11">
        <v>15.1</v>
      </c>
    </row>
    <row r="3909" spans="1:9" x14ac:dyDescent="0.15">
      <c r="A3909" s="9">
        <v>41348.410416666666</v>
      </c>
      <c r="B3909" s="10">
        <v>107</v>
      </c>
      <c r="C3909" s="10">
        <v>30</v>
      </c>
      <c r="D3909" s="11">
        <v>0.49125999999999997</v>
      </c>
      <c r="E3909" s="11">
        <v>25.864553999999998</v>
      </c>
      <c r="F3909" s="11">
        <v>6.6900069999999996</v>
      </c>
      <c r="G3909" s="11">
        <v>40</v>
      </c>
      <c r="H3909" s="11">
        <v>-24.3</v>
      </c>
      <c r="I3909" s="11">
        <v>22.6</v>
      </c>
    </row>
    <row r="3910" spans="1:9" x14ac:dyDescent="0.15">
      <c r="A3910" s="9">
        <v>41348.5</v>
      </c>
      <c r="B3910" s="10">
        <v>98</v>
      </c>
      <c r="C3910" s="10">
        <v>31</v>
      </c>
      <c r="D3910" s="11">
        <v>-0.2</v>
      </c>
      <c r="E3910" s="11">
        <v>25.2</v>
      </c>
      <c r="F3910" s="11">
        <v>-17.2</v>
      </c>
      <c r="G3910" s="11">
        <v>18.3</v>
      </c>
      <c r="H3910" s="11">
        <v>-27.8</v>
      </c>
      <c r="I3910" s="11">
        <v>5.5</v>
      </c>
    </row>
    <row r="3911" spans="1:9" x14ac:dyDescent="0.15">
      <c r="A3911" s="9">
        <v>41348.957638888889</v>
      </c>
      <c r="B3911" s="10">
        <v>321</v>
      </c>
      <c r="C3911" s="10">
        <v>4</v>
      </c>
      <c r="D3911" s="11">
        <v>-49.061160000000001</v>
      </c>
      <c r="E3911" s="11">
        <v>43.963982000000001</v>
      </c>
      <c r="F3911" s="11">
        <v>-2.856249</v>
      </c>
      <c r="G3911" s="11">
        <v>4.5</v>
      </c>
      <c r="H3911" s="11">
        <v>-4.7</v>
      </c>
      <c r="I3911" s="11">
        <v>3.9</v>
      </c>
    </row>
    <row r="3912" spans="1:9" x14ac:dyDescent="0.15">
      <c r="A3912" s="9">
        <v>41348.961805555555</v>
      </c>
      <c r="C3912" s="10">
        <v>4</v>
      </c>
      <c r="G3912" s="11">
        <v>4.5</v>
      </c>
      <c r="H3912" s="11">
        <v>-4.7</v>
      </c>
      <c r="I3912" s="11">
        <v>3.9</v>
      </c>
    </row>
    <row r="3913" spans="1:9" x14ac:dyDescent="0.15">
      <c r="A3913" s="9">
        <v>41349.007638888892</v>
      </c>
      <c r="B3913" s="10">
        <v>61</v>
      </c>
      <c r="C3913" s="10">
        <v>31</v>
      </c>
      <c r="D3913" s="11">
        <v>18.100000000000001</v>
      </c>
      <c r="E3913" s="11">
        <v>8.8000000000000007</v>
      </c>
      <c r="F3913" s="11">
        <v>4</v>
      </c>
      <c r="G3913" s="11">
        <v>45.3</v>
      </c>
      <c r="H3913" s="11">
        <v>-56.2</v>
      </c>
      <c r="I3913" s="11">
        <v>16.7</v>
      </c>
    </row>
    <row r="3914" spans="1:9" x14ac:dyDescent="0.15">
      <c r="A3914" s="9">
        <v>41349.260416666664</v>
      </c>
      <c r="B3914" s="10">
        <v>209</v>
      </c>
      <c r="C3914" s="10">
        <v>31</v>
      </c>
      <c r="D3914" s="11">
        <v>-17</v>
      </c>
      <c r="E3914" s="11">
        <v>33.200000000000003</v>
      </c>
      <c r="F3914" s="11">
        <v>-1.5</v>
      </c>
      <c r="G3914" s="11">
        <v>34.1</v>
      </c>
      <c r="H3914" s="11">
        <v>-33.799999999999997</v>
      </c>
      <c r="I3914" s="11">
        <v>24.9</v>
      </c>
    </row>
    <row r="3915" spans="1:9" x14ac:dyDescent="0.15">
      <c r="A3915" s="9">
        <v>41349.277083333334</v>
      </c>
      <c r="B3915" s="10">
        <v>16</v>
      </c>
      <c r="C3915" s="10">
        <v>9</v>
      </c>
      <c r="D3915" s="11">
        <v>-15.4</v>
      </c>
      <c r="E3915" s="11">
        <v>2.2999999999999998</v>
      </c>
      <c r="F3915" s="11">
        <v>-9.3000000000000007</v>
      </c>
      <c r="G3915" s="11">
        <v>35.700000000000003</v>
      </c>
      <c r="H3915" s="11">
        <v>-31.4</v>
      </c>
      <c r="I3915" s="11">
        <v>29.2</v>
      </c>
    </row>
    <row r="3916" spans="1:9" x14ac:dyDescent="0.15">
      <c r="A3916" s="9">
        <v>41350.241666666669</v>
      </c>
      <c r="B3916" s="10">
        <v>92</v>
      </c>
      <c r="C3916" s="10">
        <v>27</v>
      </c>
      <c r="D3916" s="11">
        <v>-37.9</v>
      </c>
      <c r="E3916" s="11">
        <v>16.7</v>
      </c>
      <c r="F3916" s="11">
        <v>-12.7</v>
      </c>
      <c r="G3916" s="11">
        <v>16.8</v>
      </c>
      <c r="H3916" s="11">
        <v>-22.5</v>
      </c>
      <c r="I3916" s="11">
        <v>12.1</v>
      </c>
    </row>
    <row r="3917" spans="1:9" x14ac:dyDescent="0.15">
      <c r="A3917" s="9">
        <v>41350.568055555559</v>
      </c>
      <c r="B3917" s="10">
        <v>41</v>
      </c>
      <c r="C3917" s="10">
        <v>8</v>
      </c>
      <c r="D3917" s="11">
        <v>-20</v>
      </c>
      <c r="E3917" s="11">
        <v>16.8</v>
      </c>
      <c r="F3917" s="11">
        <v>-16.399999999999999</v>
      </c>
      <c r="G3917" s="11">
        <v>25.8</v>
      </c>
      <c r="H3917" s="11">
        <v>-15.4</v>
      </c>
      <c r="I3917" s="11">
        <v>15</v>
      </c>
    </row>
    <row r="3918" spans="1:9" x14ac:dyDescent="0.15">
      <c r="A3918" s="9">
        <v>41351.43472222222</v>
      </c>
      <c r="B3918" s="10">
        <v>63</v>
      </c>
      <c r="C3918" s="10">
        <v>5</v>
      </c>
      <c r="D3918" s="11">
        <v>-40.997579999999999</v>
      </c>
      <c r="E3918" s="11">
        <v>17.127489000000001</v>
      </c>
      <c r="F3918" s="11">
        <v>-28.810383999999999</v>
      </c>
      <c r="G3918" s="11">
        <v>25.2</v>
      </c>
      <c r="H3918" s="11">
        <v>-21.2</v>
      </c>
      <c r="I3918" s="11">
        <v>13.5</v>
      </c>
    </row>
    <row r="3919" spans="1:9" x14ac:dyDescent="0.15">
      <c r="A3919" s="9">
        <v>41352.25</v>
      </c>
      <c r="B3919" s="10">
        <v>239</v>
      </c>
      <c r="C3919" s="10">
        <v>20</v>
      </c>
      <c r="D3919" s="11">
        <v>1.9</v>
      </c>
      <c r="E3919" s="11">
        <v>31.2</v>
      </c>
      <c r="F3919" s="11">
        <v>1.1000000000000001</v>
      </c>
      <c r="G3919" s="11">
        <v>36.799999999999997</v>
      </c>
      <c r="H3919" s="11">
        <v>-30.6</v>
      </c>
      <c r="I3919" s="11">
        <v>21.2</v>
      </c>
    </row>
    <row r="3920" spans="1:9" x14ac:dyDescent="0.15">
      <c r="A3920" s="9">
        <v>41352.552083333336</v>
      </c>
      <c r="B3920" s="10">
        <v>133</v>
      </c>
      <c r="C3920" s="10">
        <v>27</v>
      </c>
      <c r="D3920" s="11">
        <v>-8.0239899999999995</v>
      </c>
      <c r="E3920" s="11">
        <v>41.991588999999998</v>
      </c>
      <c r="F3920" s="11">
        <v>-8.0277030000000007</v>
      </c>
      <c r="G3920" s="11">
        <v>38.799999999999997</v>
      </c>
      <c r="H3920" s="11">
        <v>-32</v>
      </c>
      <c r="I3920" s="11">
        <v>23.8</v>
      </c>
    </row>
    <row r="3921" spans="1:9" x14ac:dyDescent="0.15">
      <c r="A3921" s="9">
        <v>41352.839583333334</v>
      </c>
      <c r="B3921" s="10">
        <v>135</v>
      </c>
      <c r="C3921" s="10">
        <v>26</v>
      </c>
      <c r="D3921" s="11">
        <v>-28.254529999999999</v>
      </c>
      <c r="E3921" s="11">
        <v>28.283007000000001</v>
      </c>
      <c r="F3921" s="11">
        <v>-10.386069000000001</v>
      </c>
      <c r="G3921" s="11">
        <v>31.4</v>
      </c>
      <c r="H3921" s="11">
        <v>-21.8</v>
      </c>
      <c r="I3921" s="11">
        <v>25.6</v>
      </c>
    </row>
    <row r="3922" spans="1:9" x14ac:dyDescent="0.15">
      <c r="A3922" s="9">
        <v>41353.208333333336</v>
      </c>
      <c r="B3922" s="10">
        <v>158</v>
      </c>
      <c r="C3922" s="10">
        <v>17</v>
      </c>
      <c r="D3922" s="11">
        <v>5.3</v>
      </c>
      <c r="E3922" s="11">
        <v>39.6</v>
      </c>
      <c r="F3922" s="11">
        <v>14.3</v>
      </c>
      <c r="G3922" s="11">
        <v>35.6</v>
      </c>
      <c r="H3922" s="11">
        <v>-32.299999999999997</v>
      </c>
      <c r="I3922" s="11">
        <v>20.2</v>
      </c>
    </row>
    <row r="3923" spans="1:9" x14ac:dyDescent="0.15">
      <c r="A3923" s="9">
        <v>41353.723611111112</v>
      </c>
      <c r="B3923" s="10">
        <v>107</v>
      </c>
      <c r="C3923" s="10">
        <v>32</v>
      </c>
      <c r="D3923" s="11">
        <v>32.361359999999998</v>
      </c>
      <c r="E3923" s="11">
        <v>24.616461000000001</v>
      </c>
      <c r="F3923" s="11">
        <v>25.620594000000001</v>
      </c>
      <c r="G3923" s="11">
        <v>32.1</v>
      </c>
      <c r="H3923" s="11">
        <v>-39.299999999999997</v>
      </c>
      <c r="I3923" s="11">
        <v>13.2</v>
      </c>
    </row>
    <row r="3924" spans="1:9" x14ac:dyDescent="0.15">
      <c r="A3924" s="9">
        <v>41354.090277777781</v>
      </c>
      <c r="B3924" s="10">
        <v>83</v>
      </c>
      <c r="C3924" s="10">
        <v>5</v>
      </c>
      <c r="D3924" s="11">
        <v>-16.5</v>
      </c>
      <c r="E3924" s="11">
        <v>20.8</v>
      </c>
      <c r="F3924" s="11">
        <v>-8.5</v>
      </c>
      <c r="G3924" s="11">
        <v>26.9</v>
      </c>
      <c r="H3924" s="11">
        <v>-22</v>
      </c>
      <c r="I3924" s="11">
        <v>18.2</v>
      </c>
    </row>
    <row r="3925" spans="1:9" x14ac:dyDescent="0.15">
      <c r="A3925" s="9">
        <v>41354.24722222222</v>
      </c>
      <c r="B3925" s="10">
        <v>54</v>
      </c>
      <c r="C3925" s="10">
        <v>19</v>
      </c>
      <c r="D3925" s="11">
        <v>-6.5</v>
      </c>
      <c r="E3925" s="11">
        <v>19.3</v>
      </c>
      <c r="F3925" s="11">
        <v>-4.9000000000000004</v>
      </c>
      <c r="G3925" s="11">
        <v>28.7</v>
      </c>
      <c r="H3925" s="11">
        <v>-20.7</v>
      </c>
      <c r="I3925" s="11">
        <v>18.600000000000001</v>
      </c>
    </row>
    <row r="3926" spans="1:9" x14ac:dyDescent="0.15">
      <c r="A3926" s="9">
        <v>41354.540972222225</v>
      </c>
      <c r="B3926" s="10">
        <v>58</v>
      </c>
      <c r="C3926" s="10">
        <v>12</v>
      </c>
      <c r="D3926" s="11">
        <v>-10.7</v>
      </c>
      <c r="E3926" s="11">
        <v>10.199999999999999</v>
      </c>
      <c r="F3926" s="11">
        <v>-5.3</v>
      </c>
      <c r="G3926" s="11">
        <v>15.9</v>
      </c>
      <c r="H3926" s="11">
        <v>-11.8</v>
      </c>
      <c r="I3926" s="11">
        <v>15.3</v>
      </c>
    </row>
    <row r="3927" spans="1:9" x14ac:dyDescent="0.15">
      <c r="A3927" s="9">
        <v>41355.047222222223</v>
      </c>
      <c r="B3927" s="10">
        <v>38</v>
      </c>
      <c r="C3927" s="10">
        <v>34</v>
      </c>
      <c r="D3927" s="11">
        <v>-22.4</v>
      </c>
      <c r="E3927" s="11">
        <v>16.399999999999999</v>
      </c>
      <c r="F3927" s="11">
        <v>-12.1</v>
      </c>
      <c r="G3927" s="11">
        <v>19.8</v>
      </c>
      <c r="H3927" s="11">
        <v>-19.899999999999999</v>
      </c>
      <c r="I3927" s="11">
        <v>16.8</v>
      </c>
    </row>
    <row r="3928" spans="1:9" x14ac:dyDescent="0.15">
      <c r="A3928" s="9">
        <v>41358.20416666667</v>
      </c>
      <c r="B3928" s="10">
        <v>41</v>
      </c>
      <c r="C3928" s="10">
        <v>7</v>
      </c>
      <c r="D3928" s="11">
        <v>-30.689920000000001</v>
      </c>
      <c r="E3928" s="11">
        <v>14.834408</v>
      </c>
      <c r="F3928" s="11">
        <v>-13.782190999999999</v>
      </c>
      <c r="G3928" s="11">
        <v>19.7</v>
      </c>
      <c r="H3928" s="11">
        <v>-22.2</v>
      </c>
      <c r="I3928" s="11">
        <v>12.3</v>
      </c>
    </row>
    <row r="3929" spans="1:9" x14ac:dyDescent="0.15">
      <c r="A3929" s="9">
        <v>41358.393055555556</v>
      </c>
      <c r="B3929" s="10">
        <v>82</v>
      </c>
      <c r="C3929" s="10">
        <v>31</v>
      </c>
      <c r="D3929" s="11">
        <v>-18.20336</v>
      </c>
      <c r="E3929" s="11">
        <v>13.370652</v>
      </c>
      <c r="F3929" s="11">
        <v>-16.323356</v>
      </c>
      <c r="G3929" s="11">
        <v>21.3</v>
      </c>
      <c r="H3929" s="11">
        <v>-14.5</v>
      </c>
      <c r="I3929" s="11">
        <v>8.8000000000000007</v>
      </c>
    </row>
    <row r="3930" spans="1:9" x14ac:dyDescent="0.15">
      <c r="A3930" s="9">
        <v>41358.723611111112</v>
      </c>
      <c r="B3930" s="10">
        <v>40</v>
      </c>
      <c r="C3930" s="10">
        <v>11</v>
      </c>
      <c r="D3930" s="11">
        <v>-23.649069999999998</v>
      </c>
      <c r="E3930" s="11">
        <v>7.9546580000000002</v>
      </c>
      <c r="F3930" s="11">
        <v>-16.341743000000001</v>
      </c>
      <c r="G3930" s="11">
        <v>-3.3</v>
      </c>
      <c r="H3930" s="11">
        <v>-5.8</v>
      </c>
      <c r="I3930" s="11">
        <v>-3.1</v>
      </c>
    </row>
    <row r="3931" spans="1:9" x14ac:dyDescent="0.15">
      <c r="A3931" s="9">
        <v>41359.00277777778</v>
      </c>
      <c r="B3931" s="10">
        <v>73</v>
      </c>
      <c r="C3931" s="10">
        <v>33</v>
      </c>
      <c r="D3931" s="11">
        <v>16.412710000000001</v>
      </c>
      <c r="E3931" s="11">
        <v>11.491676999999999</v>
      </c>
      <c r="F3931" s="11">
        <v>10.585110999999999</v>
      </c>
      <c r="G3931" s="11">
        <v>19.899999999999999</v>
      </c>
      <c r="H3931" s="11">
        <v>-19.600000000000001</v>
      </c>
      <c r="I3931" s="11">
        <v>9.6999999999999993</v>
      </c>
    </row>
    <row r="3932" spans="1:9" x14ac:dyDescent="0.15">
      <c r="A3932" s="9">
        <v>41362.550694444442</v>
      </c>
      <c r="B3932" s="10">
        <v>43</v>
      </c>
      <c r="C3932" s="10">
        <v>8</v>
      </c>
      <c r="D3932" s="11">
        <v>19.8</v>
      </c>
      <c r="E3932" s="11">
        <v>13.6</v>
      </c>
      <c r="F3932" s="11">
        <v>12.7</v>
      </c>
      <c r="G3932" s="11">
        <v>8</v>
      </c>
      <c r="H3932" s="11">
        <v>-15.4</v>
      </c>
      <c r="I3932" s="11">
        <v>3.1</v>
      </c>
    </row>
    <row r="3933" spans="1:9" x14ac:dyDescent="0.15">
      <c r="A3933" s="9">
        <v>41363.622916666667</v>
      </c>
      <c r="B3933" s="10">
        <v>137</v>
      </c>
      <c r="C3933" s="10">
        <v>34</v>
      </c>
      <c r="D3933" s="11">
        <v>28.231549999999999</v>
      </c>
      <c r="E3933" s="11">
        <v>17.465529</v>
      </c>
      <c r="F3933" s="11">
        <v>15.031523</v>
      </c>
      <c r="G3933" s="11">
        <v>17.600000000000001</v>
      </c>
      <c r="H3933" s="11">
        <v>-15.7</v>
      </c>
      <c r="I3933" s="11">
        <v>5.3</v>
      </c>
    </row>
    <row r="3934" spans="1:9" x14ac:dyDescent="0.15">
      <c r="A3934" s="9">
        <v>41364.945833333331</v>
      </c>
      <c r="B3934" s="10">
        <v>29</v>
      </c>
      <c r="C3934" s="10">
        <v>6</v>
      </c>
      <c r="D3934" s="11">
        <v>5.0999999999999996</v>
      </c>
      <c r="E3934" s="11">
        <v>11.7</v>
      </c>
      <c r="F3934" s="11">
        <v>5</v>
      </c>
      <c r="G3934" s="11">
        <v>10</v>
      </c>
      <c r="H3934" s="11">
        <v>-11.5</v>
      </c>
      <c r="I3934" s="11">
        <v>7.2</v>
      </c>
    </row>
    <row r="3935" spans="1:9" x14ac:dyDescent="0.15">
      <c r="A3935" s="9">
        <v>41365.386805555558</v>
      </c>
      <c r="B3935" s="10">
        <v>95</v>
      </c>
      <c r="C3935" s="10">
        <v>10</v>
      </c>
      <c r="D3935" s="11">
        <v>-41.835509999999999</v>
      </c>
      <c r="E3935" s="11">
        <v>11.478584</v>
      </c>
      <c r="F3935" s="11">
        <v>-21.105298999999999</v>
      </c>
      <c r="G3935" s="11">
        <v>19.5</v>
      </c>
      <c r="H3935" s="11">
        <v>-19.7</v>
      </c>
      <c r="I3935" s="11">
        <v>10.8</v>
      </c>
    </row>
    <row r="3936" spans="1:9" x14ac:dyDescent="0.15">
      <c r="A3936" s="9">
        <v>41366.563888888886</v>
      </c>
      <c r="B3936" s="10">
        <v>174</v>
      </c>
      <c r="C3936" s="10">
        <v>3</v>
      </c>
      <c r="D3936" s="11">
        <v>31.939589999999999</v>
      </c>
      <c r="E3936" s="11">
        <v>13.436321</v>
      </c>
      <c r="F3936" s="11">
        <v>6.2255060000000002</v>
      </c>
      <c r="G3936" s="11">
        <v>-0.2</v>
      </c>
      <c r="H3936" s="11">
        <v>-4.4000000000000004</v>
      </c>
      <c r="I3936" s="11">
        <v>-1.3</v>
      </c>
    </row>
    <row r="3937" spans="1:9" x14ac:dyDescent="0.15">
      <c r="A3937" s="9">
        <v>41366.845833333333</v>
      </c>
      <c r="B3937" s="10">
        <v>90</v>
      </c>
      <c r="C3937" s="10">
        <v>28</v>
      </c>
      <c r="D3937" s="11">
        <v>-27.768360000000001</v>
      </c>
      <c r="E3937" s="11">
        <v>12.359280999999999</v>
      </c>
      <c r="F3937" s="11">
        <v>-12.005535</v>
      </c>
      <c r="G3937" s="11">
        <v>17.899999999999999</v>
      </c>
      <c r="H3937" s="11">
        <v>-28.2</v>
      </c>
      <c r="I3937" s="11">
        <v>11.5</v>
      </c>
    </row>
    <row r="3938" spans="1:9" x14ac:dyDescent="0.15">
      <c r="A3938" s="9">
        <v>41381.430555555555</v>
      </c>
      <c r="B3938" s="10">
        <v>76</v>
      </c>
      <c r="C3938" s="10">
        <v>9</v>
      </c>
      <c r="D3938" s="11">
        <v>-26.96321</v>
      </c>
      <c r="E3938" s="11">
        <v>16.969460999999999</v>
      </c>
      <c r="F3938" s="11">
        <v>-19.328053000000001</v>
      </c>
      <c r="G3938" s="11">
        <v>37.9</v>
      </c>
      <c r="H3938" s="11">
        <v>-22.7</v>
      </c>
      <c r="I3938" s="11">
        <v>29.2</v>
      </c>
    </row>
    <row r="3939" spans="1:9" x14ac:dyDescent="0.15">
      <c r="A3939" s="9">
        <v>41383.613194444442</v>
      </c>
      <c r="B3939" s="10">
        <v>26</v>
      </c>
      <c r="D3939" s="11">
        <v>-4.8</v>
      </c>
      <c r="E3939" s="11">
        <v>8</v>
      </c>
      <c r="F3939" s="11">
        <v>-3</v>
      </c>
    </row>
    <row r="3940" spans="1:9" x14ac:dyDescent="0.15">
      <c r="A3940" s="9">
        <v>41383.665277777778</v>
      </c>
      <c r="B3940" s="10">
        <v>41</v>
      </c>
      <c r="C3940" s="10">
        <v>14</v>
      </c>
      <c r="D3940" s="11">
        <v>-1.9</v>
      </c>
      <c r="E3940" s="11">
        <v>3.2</v>
      </c>
      <c r="F3940" s="11">
        <v>0.7</v>
      </c>
      <c r="G3940" s="11">
        <v>15.6</v>
      </c>
      <c r="H3940" s="11">
        <v>-13.3</v>
      </c>
      <c r="I3940" s="11">
        <v>9.9</v>
      </c>
    </row>
    <row r="3941" spans="1:9" x14ac:dyDescent="0.15">
      <c r="A3941" s="9">
        <v>41383.86041666667</v>
      </c>
      <c r="B3941" s="10">
        <v>85</v>
      </c>
      <c r="C3941" s="10">
        <v>16</v>
      </c>
      <c r="D3941" s="11">
        <v>-4.7</v>
      </c>
      <c r="E3941" s="11">
        <v>20.399999999999999</v>
      </c>
      <c r="F3941" s="11">
        <v>6.5</v>
      </c>
      <c r="G3941" s="11">
        <v>24.3</v>
      </c>
      <c r="H3941" s="11">
        <v>-19.399999999999999</v>
      </c>
      <c r="I3941" s="11">
        <v>13.1</v>
      </c>
    </row>
    <row r="3942" spans="1:9" x14ac:dyDescent="0.15">
      <c r="A3942" s="9">
        <v>41388.104166666664</v>
      </c>
      <c r="B3942" s="10">
        <v>159</v>
      </c>
      <c r="C3942" s="10">
        <v>12</v>
      </c>
      <c r="D3942" s="11">
        <v>-49.7</v>
      </c>
      <c r="E3942" s="11">
        <v>29</v>
      </c>
      <c r="F3942" s="11">
        <v>-14.4</v>
      </c>
      <c r="G3942" s="11">
        <v>33.1</v>
      </c>
      <c r="H3942" s="11">
        <v>-31.1</v>
      </c>
      <c r="I3942" s="11">
        <v>22.9</v>
      </c>
    </row>
    <row r="3943" spans="1:9" x14ac:dyDescent="0.15">
      <c r="A3943" s="9">
        <v>41388.373611111114</v>
      </c>
      <c r="B3943" s="10">
        <v>52</v>
      </c>
      <c r="C3943" s="10">
        <v>31</v>
      </c>
      <c r="D3943" s="11">
        <v>-15.83647</v>
      </c>
      <c r="E3943" s="11">
        <v>20.620398999999999</v>
      </c>
      <c r="F3943" s="11">
        <v>-15.078715000000001</v>
      </c>
      <c r="G3943" s="11">
        <v>28.9</v>
      </c>
      <c r="H3943" s="11">
        <v>-28</v>
      </c>
      <c r="I3943" s="11">
        <v>15.2</v>
      </c>
    </row>
    <row r="3944" spans="1:9" x14ac:dyDescent="0.15">
      <c r="A3944" s="9">
        <v>41388.713194444441</v>
      </c>
      <c r="B3944" s="10">
        <v>10</v>
      </c>
      <c r="C3944" s="10">
        <v>13</v>
      </c>
      <c r="D3944" s="11">
        <v>-2.494E-2</v>
      </c>
      <c r="E3944" s="11">
        <v>2.6185900000000002</v>
      </c>
      <c r="F3944" s="11">
        <v>1.600886</v>
      </c>
      <c r="G3944" s="11">
        <v>0.8</v>
      </c>
      <c r="H3944" s="11">
        <v>-8.6999999999999993</v>
      </c>
      <c r="I3944" s="11">
        <v>-0.8</v>
      </c>
    </row>
    <row r="3945" spans="1:9" x14ac:dyDescent="0.15">
      <c r="A3945" s="9">
        <v>41389.215277777781</v>
      </c>
      <c r="B3945" s="10">
        <v>86</v>
      </c>
      <c r="C3945" s="10">
        <v>8</v>
      </c>
      <c r="D3945" s="11">
        <v>-72.224350000000001</v>
      </c>
      <c r="E3945" s="11">
        <v>25.333331000000001</v>
      </c>
      <c r="F3945" s="11">
        <v>-42.951165000000003</v>
      </c>
      <c r="G3945" s="11">
        <v>42</v>
      </c>
      <c r="H3945" s="11">
        <v>-39.1</v>
      </c>
      <c r="I3945" s="11">
        <v>27.5</v>
      </c>
    </row>
    <row r="3946" spans="1:9" x14ac:dyDescent="0.15">
      <c r="A3946" s="9">
        <v>41392.167361111111</v>
      </c>
      <c r="B3946" s="10">
        <v>32</v>
      </c>
      <c r="D3946" s="11">
        <v>-6.1</v>
      </c>
      <c r="E3946" s="11">
        <v>1.1000000000000001</v>
      </c>
      <c r="F3946" s="11">
        <v>-4.7</v>
      </c>
    </row>
    <row r="3947" spans="1:9" x14ac:dyDescent="0.15">
      <c r="A3947" s="9">
        <v>41392.597916666666</v>
      </c>
      <c r="B3947" s="10">
        <v>64</v>
      </c>
      <c r="C3947" s="10">
        <v>27</v>
      </c>
      <c r="D3947" s="11">
        <v>24.90924</v>
      </c>
      <c r="E3947" s="11">
        <v>7.9930269999999997</v>
      </c>
      <c r="F3947" s="11">
        <v>13.048757</v>
      </c>
      <c r="G3947" s="11">
        <v>1.9</v>
      </c>
      <c r="H3947" s="11">
        <v>-4.7</v>
      </c>
      <c r="I3947" s="11">
        <v>-1.7</v>
      </c>
    </row>
    <row r="3948" spans="1:9" x14ac:dyDescent="0.15">
      <c r="A3948" s="9">
        <v>41393.663888888892</v>
      </c>
      <c r="B3948" s="10">
        <v>122</v>
      </c>
      <c r="C3948" s="10">
        <v>17</v>
      </c>
      <c r="D3948" s="11">
        <v>8.0583299999999998</v>
      </c>
      <c r="E3948" s="11">
        <v>20.050858000000002</v>
      </c>
      <c r="F3948" s="11">
        <v>-0.25565599999999999</v>
      </c>
      <c r="G3948" s="11">
        <v>16.2</v>
      </c>
      <c r="H3948" s="11">
        <v>-15.1</v>
      </c>
      <c r="I3948" s="11">
        <v>11.5</v>
      </c>
    </row>
    <row r="3949" spans="1:9" x14ac:dyDescent="0.15">
      <c r="A3949" s="9">
        <v>41395.380555555559</v>
      </c>
      <c r="B3949" s="10">
        <v>151</v>
      </c>
      <c r="C3949" s="10">
        <v>25</v>
      </c>
      <c r="D3949" s="11">
        <v>-23.42418</v>
      </c>
      <c r="E3949" s="11">
        <v>19.109348000000001</v>
      </c>
      <c r="F3949" s="11">
        <v>-5.9646020000000002</v>
      </c>
      <c r="G3949" s="11">
        <v>15.3</v>
      </c>
      <c r="H3949" s="11">
        <v>-23.8</v>
      </c>
      <c r="I3949" s="11">
        <v>6.5</v>
      </c>
    </row>
    <row r="3950" spans="1:9" x14ac:dyDescent="0.15">
      <c r="A3950" s="9">
        <v>41395.574999999997</v>
      </c>
      <c r="B3950" s="10">
        <v>194</v>
      </c>
      <c r="C3950" s="10">
        <v>7</v>
      </c>
      <c r="D3950" s="11">
        <v>1.1178399999999999</v>
      </c>
      <c r="E3950" s="11">
        <v>39.793649000000002</v>
      </c>
      <c r="F3950" s="11">
        <v>-7.911416</v>
      </c>
      <c r="G3950" s="11">
        <v>49.7</v>
      </c>
      <c r="H3950" s="11">
        <v>-32</v>
      </c>
      <c r="I3950" s="11">
        <v>32.799999999999997</v>
      </c>
    </row>
    <row r="3951" spans="1:9" x14ac:dyDescent="0.15">
      <c r="A3951" s="9">
        <v>41395.870138888888</v>
      </c>
      <c r="B3951" s="10">
        <v>27</v>
      </c>
      <c r="C3951" s="10">
        <v>9</v>
      </c>
      <c r="D3951" s="11">
        <v>-11.403879999999999</v>
      </c>
      <c r="E3951" s="11">
        <v>7.7286210000000004</v>
      </c>
      <c r="F3951" s="11">
        <v>-6.8396150000000002</v>
      </c>
      <c r="G3951" s="11">
        <v>12.8</v>
      </c>
      <c r="H3951" s="11">
        <v>-11.7</v>
      </c>
      <c r="I3951" s="11">
        <v>14.6</v>
      </c>
    </row>
    <row r="3952" spans="1:9" x14ac:dyDescent="0.15">
      <c r="A3952" s="9">
        <v>41396.229861111111</v>
      </c>
      <c r="B3952" s="10">
        <v>57</v>
      </c>
      <c r="C3952" s="10">
        <v>8</v>
      </c>
      <c r="D3952" s="11">
        <v>-6.5803799999999999</v>
      </c>
      <c r="E3952" s="11">
        <v>13.907431000000001</v>
      </c>
      <c r="F3952" s="11">
        <v>-4.1029450000000001</v>
      </c>
      <c r="G3952" s="11">
        <v>15.8</v>
      </c>
      <c r="H3952" s="11">
        <v>-17.3</v>
      </c>
      <c r="I3952" s="11">
        <v>8.8000000000000007</v>
      </c>
    </row>
    <row r="3953" spans="1:9" x14ac:dyDescent="0.15">
      <c r="A3953" s="9">
        <v>41396.410416666666</v>
      </c>
      <c r="B3953" s="10">
        <v>7</v>
      </c>
      <c r="C3953" s="10">
        <v>21</v>
      </c>
      <c r="D3953" s="11">
        <v>-1</v>
      </c>
      <c r="E3953" s="11">
        <v>1</v>
      </c>
      <c r="F3953" s="11">
        <v>-1.1000000000000001</v>
      </c>
      <c r="G3953" s="11">
        <v>0.3</v>
      </c>
      <c r="H3953" s="11">
        <v>-5.7</v>
      </c>
      <c r="I3953" s="11">
        <v>3.6</v>
      </c>
    </row>
    <row r="3954" spans="1:9" x14ac:dyDescent="0.15">
      <c r="A3954" s="9">
        <v>41397.181944444441</v>
      </c>
      <c r="B3954" s="10">
        <v>60</v>
      </c>
      <c r="C3954" s="10">
        <v>20</v>
      </c>
      <c r="D3954" s="11">
        <v>-10.83769</v>
      </c>
      <c r="E3954" s="11">
        <v>21.412987000000001</v>
      </c>
      <c r="F3954" s="11">
        <v>-14.001258999999999</v>
      </c>
      <c r="G3954" s="11">
        <v>26.6</v>
      </c>
      <c r="H3954" s="11">
        <v>-27.2</v>
      </c>
      <c r="I3954" s="11">
        <v>21.9</v>
      </c>
    </row>
    <row r="3955" spans="1:9" x14ac:dyDescent="0.15">
      <c r="A3955" s="9">
        <v>41397.767361111109</v>
      </c>
      <c r="B3955" s="10">
        <v>115</v>
      </c>
      <c r="C3955" s="10">
        <v>31</v>
      </c>
      <c r="D3955" s="11">
        <v>9.00061</v>
      </c>
      <c r="E3955" s="11">
        <v>20.706357000000001</v>
      </c>
      <c r="F3955" s="11">
        <v>-2.229778</v>
      </c>
      <c r="G3955" s="11">
        <v>15.6</v>
      </c>
      <c r="H3955" s="11">
        <v>-15.7</v>
      </c>
      <c r="I3955" s="11">
        <v>9.3000000000000007</v>
      </c>
    </row>
    <row r="3956" spans="1:9" x14ac:dyDescent="0.15">
      <c r="A3956" s="9">
        <v>41398.405555555553</v>
      </c>
      <c r="B3956" s="10">
        <v>145</v>
      </c>
      <c r="C3956" s="10">
        <v>3</v>
      </c>
      <c r="D3956" s="11">
        <v>-15.886990000000001</v>
      </c>
      <c r="E3956" s="11">
        <v>7.5906609999999999</v>
      </c>
      <c r="F3956" s="11">
        <v>-16.359852</v>
      </c>
      <c r="G3956" s="11">
        <v>7.4</v>
      </c>
      <c r="H3956" s="11">
        <v>-9.1</v>
      </c>
      <c r="I3956" s="11">
        <v>4.4000000000000004</v>
      </c>
    </row>
    <row r="3957" spans="1:9" x14ac:dyDescent="0.15">
      <c r="A3957" s="9">
        <v>41399.493750000001</v>
      </c>
      <c r="B3957" s="10">
        <v>87</v>
      </c>
      <c r="C3957" s="10">
        <v>25</v>
      </c>
      <c r="D3957" s="11">
        <v>-18.98696</v>
      </c>
      <c r="E3957" s="11">
        <v>27.137518</v>
      </c>
      <c r="F3957" s="11">
        <v>-2.0472389999999998</v>
      </c>
      <c r="G3957" s="11">
        <v>36.6</v>
      </c>
      <c r="H3957" s="11">
        <v>-37.6</v>
      </c>
      <c r="I3957" s="11">
        <v>26.7</v>
      </c>
    </row>
    <row r="3958" spans="1:9" x14ac:dyDescent="0.15">
      <c r="A3958" s="9">
        <v>41401.081944444442</v>
      </c>
      <c r="B3958" s="10">
        <v>109</v>
      </c>
      <c r="C3958" s="10">
        <v>29</v>
      </c>
      <c r="D3958" s="11">
        <v>-8.7471499999999995</v>
      </c>
      <c r="E3958" s="11">
        <v>17.732627999999998</v>
      </c>
      <c r="F3958" s="11">
        <v>5.1423420000000002</v>
      </c>
      <c r="G3958" s="11">
        <v>26.6</v>
      </c>
      <c r="H3958" s="11">
        <v>-27.3</v>
      </c>
      <c r="I3958" s="11">
        <v>17.8</v>
      </c>
    </row>
    <row r="3959" spans="1:9" x14ac:dyDescent="0.15">
      <c r="A3959" s="9">
        <v>41401.176388888889</v>
      </c>
      <c r="B3959" s="10">
        <v>35</v>
      </c>
      <c r="C3959" s="10">
        <v>12</v>
      </c>
      <c r="D3959" s="11">
        <v>-29.819410000000001</v>
      </c>
      <c r="E3959" s="11">
        <v>9.3146900000000006</v>
      </c>
      <c r="F3959" s="11">
        <v>-19.344104999999999</v>
      </c>
      <c r="G3959" s="11">
        <v>20.9</v>
      </c>
      <c r="H3959" s="11">
        <v>-23.1</v>
      </c>
      <c r="I3959" s="11">
        <v>12.8</v>
      </c>
    </row>
    <row r="3960" spans="1:9" x14ac:dyDescent="0.15">
      <c r="A3960" s="9">
        <v>41401.253472222219</v>
      </c>
      <c r="B3960" s="10">
        <v>51</v>
      </c>
      <c r="C3960" s="10">
        <v>27</v>
      </c>
      <c r="D3960" s="11">
        <v>-3.0497999999999998</v>
      </c>
      <c r="E3960" s="11">
        <v>12.532075000000001</v>
      </c>
      <c r="F3960" s="11">
        <v>-7.881246</v>
      </c>
      <c r="G3960" s="11">
        <v>22.2</v>
      </c>
      <c r="H3960" s="11">
        <v>-18.7</v>
      </c>
      <c r="I3960" s="11">
        <v>14</v>
      </c>
    </row>
    <row r="3961" spans="1:9" x14ac:dyDescent="0.15">
      <c r="A3961" s="9">
        <v>41402.103472222225</v>
      </c>
      <c r="B3961" s="10">
        <v>7</v>
      </c>
      <c r="C3961" s="10">
        <v>5</v>
      </c>
      <c r="D3961" s="11">
        <v>1</v>
      </c>
      <c r="E3961" s="11">
        <v>1.1000000000000001</v>
      </c>
      <c r="F3961" s="11">
        <v>-1.2</v>
      </c>
      <c r="G3961" s="11">
        <v>-1.6</v>
      </c>
      <c r="H3961" s="11">
        <v>-4.2</v>
      </c>
      <c r="I3961" s="11">
        <v>-1.2</v>
      </c>
    </row>
    <row r="3962" spans="1:9" x14ac:dyDescent="0.15">
      <c r="A3962" s="9">
        <v>41402.631944444445</v>
      </c>
      <c r="B3962" s="10">
        <v>105</v>
      </c>
      <c r="C3962" s="10">
        <v>2</v>
      </c>
      <c r="D3962" s="11">
        <v>-41.9298</v>
      </c>
      <c r="E3962" s="11">
        <v>25.450713</v>
      </c>
      <c r="F3962" s="11">
        <v>-7.8471219999999997</v>
      </c>
      <c r="G3962" s="11">
        <v>3.3</v>
      </c>
      <c r="H3962" s="11">
        <v>-2.7</v>
      </c>
      <c r="I3962" s="11">
        <v>-0.1</v>
      </c>
    </row>
    <row r="3963" spans="1:9" x14ac:dyDescent="0.15">
      <c r="A3963" s="9">
        <v>41402.685416666667</v>
      </c>
      <c r="B3963" s="10">
        <v>70</v>
      </c>
      <c r="C3963" s="10">
        <v>19</v>
      </c>
      <c r="D3963" s="11">
        <v>-30.9</v>
      </c>
      <c r="E3963" s="11">
        <v>19.100000000000001</v>
      </c>
      <c r="F3963" s="11">
        <v>-12.3</v>
      </c>
      <c r="G3963" s="11">
        <v>36.6</v>
      </c>
      <c r="H3963" s="11">
        <v>-43.3</v>
      </c>
      <c r="I3963" s="11">
        <v>23.8</v>
      </c>
    </row>
    <row r="3964" spans="1:9" x14ac:dyDescent="0.15">
      <c r="A3964" s="9">
        <v>41402.855555555558</v>
      </c>
      <c r="B3964" s="10">
        <v>74</v>
      </c>
      <c r="C3964" s="10">
        <v>26</v>
      </c>
      <c r="D3964" s="11">
        <v>-21.243320000000001</v>
      </c>
      <c r="E3964" s="11">
        <v>30.885418999999999</v>
      </c>
      <c r="F3964" s="11">
        <v>-17.640618</v>
      </c>
      <c r="G3964" s="11">
        <v>38.299999999999997</v>
      </c>
      <c r="H3964" s="11">
        <v>-33.799999999999997</v>
      </c>
      <c r="I3964" s="11">
        <v>19.899999999999999</v>
      </c>
    </row>
    <row r="3965" spans="1:9" x14ac:dyDescent="0.15">
      <c r="A3965" s="9">
        <v>41403.635416666664</v>
      </c>
      <c r="B3965" s="10">
        <v>68</v>
      </c>
      <c r="C3965" s="10">
        <v>30</v>
      </c>
      <c r="D3965" s="11">
        <v>-17.100000000000001</v>
      </c>
      <c r="E3965" s="11">
        <v>7.7</v>
      </c>
      <c r="F3965" s="11">
        <v>-4.5</v>
      </c>
      <c r="G3965" s="11">
        <v>-8.5</v>
      </c>
      <c r="H3965" s="11">
        <v>-7.4</v>
      </c>
      <c r="I3965" s="11">
        <v>-3</v>
      </c>
    </row>
    <row r="3966" spans="1:9" x14ac:dyDescent="0.15">
      <c r="A3966" s="9">
        <v>41404.802083333336</v>
      </c>
      <c r="B3966" s="10">
        <v>136</v>
      </c>
      <c r="C3966" s="10">
        <v>8</v>
      </c>
      <c r="D3966" s="11">
        <v>-68.005579999999995</v>
      </c>
      <c r="E3966" s="11">
        <v>18.509229000000001</v>
      </c>
      <c r="F3966" s="11">
        <v>-30.674386999999999</v>
      </c>
      <c r="G3966" s="11">
        <v>22.6</v>
      </c>
      <c r="H3966" s="11">
        <v>-11.7</v>
      </c>
      <c r="I3966" s="11">
        <v>16.8</v>
      </c>
    </row>
    <row r="3967" spans="1:9" x14ac:dyDescent="0.15">
      <c r="A3967" s="9">
        <v>41404.90902777778</v>
      </c>
      <c r="B3967" s="10">
        <v>64</v>
      </c>
      <c r="C3967" s="10">
        <v>9</v>
      </c>
      <c r="D3967" s="11">
        <v>-9.5</v>
      </c>
      <c r="E3967" s="11">
        <v>26.9</v>
      </c>
      <c r="F3967" s="11">
        <v>-8.1</v>
      </c>
      <c r="G3967" s="11">
        <v>62.8</v>
      </c>
      <c r="H3967" s="11">
        <v>-41.9</v>
      </c>
      <c r="I3967" s="11">
        <v>38.799999999999997</v>
      </c>
    </row>
    <row r="3968" spans="1:9" x14ac:dyDescent="0.15">
      <c r="A3968" s="9">
        <v>41405.027777777781</v>
      </c>
      <c r="B3968" s="10">
        <v>136</v>
      </c>
      <c r="C3968" s="10">
        <v>32</v>
      </c>
      <c r="D3968" s="11">
        <v>-37.700000000000003</v>
      </c>
      <c r="E3968" s="11">
        <v>38.5</v>
      </c>
      <c r="F3968" s="11">
        <v>-38.4</v>
      </c>
      <c r="G3968" s="11">
        <v>47.5</v>
      </c>
      <c r="H3968" s="11">
        <v>-40</v>
      </c>
      <c r="I3968" s="11">
        <v>33.5</v>
      </c>
    </row>
    <row r="3969" spans="1:9" x14ac:dyDescent="0.15">
      <c r="A3969" s="9">
        <v>41405.19027777778</v>
      </c>
      <c r="B3969" s="10">
        <v>140</v>
      </c>
      <c r="C3969" s="10">
        <v>6</v>
      </c>
      <c r="D3969" s="11">
        <v>-54.9</v>
      </c>
      <c r="E3969" s="11">
        <v>37.700000000000003</v>
      </c>
      <c r="F3969" s="11">
        <v>-23.8</v>
      </c>
      <c r="G3969" s="11">
        <v>51</v>
      </c>
      <c r="H3969" s="11">
        <v>-38.5</v>
      </c>
      <c r="I3969" s="11">
        <v>32.9</v>
      </c>
    </row>
    <row r="3970" spans="1:9" x14ac:dyDescent="0.15">
      <c r="A3970" s="9">
        <v>41406.115277777775</v>
      </c>
      <c r="B3970" s="10">
        <v>17</v>
      </c>
      <c r="C3970" s="10">
        <v>3</v>
      </c>
      <c r="D3970" s="11">
        <v>-15.7</v>
      </c>
      <c r="E3970" s="11">
        <v>10.7</v>
      </c>
      <c r="F3970" s="11">
        <v>-11.5</v>
      </c>
      <c r="G3970" s="11">
        <v>15.7</v>
      </c>
      <c r="H3970" s="11">
        <v>-14.9</v>
      </c>
      <c r="I3970" s="11">
        <v>11.8</v>
      </c>
    </row>
    <row r="3971" spans="1:9" x14ac:dyDescent="0.15">
      <c r="A3971" s="9">
        <v>41406.699999999997</v>
      </c>
      <c r="B3971" s="10">
        <v>91</v>
      </c>
      <c r="C3971" s="10">
        <v>30</v>
      </c>
      <c r="D3971" s="11">
        <v>-24.7</v>
      </c>
      <c r="E3971" s="11">
        <v>11.9</v>
      </c>
      <c r="F3971" s="11">
        <v>-4.5999999999999996</v>
      </c>
      <c r="G3971" s="11">
        <v>4.2</v>
      </c>
      <c r="H3971" s="11">
        <v>-15.5</v>
      </c>
      <c r="I3971" s="11">
        <v>5.5</v>
      </c>
    </row>
    <row r="3972" spans="1:9" x14ac:dyDescent="0.15">
      <c r="A3972" s="9">
        <v>41407.924305555556</v>
      </c>
      <c r="B3972" s="10">
        <v>78</v>
      </c>
      <c r="C3972" s="10">
        <v>29</v>
      </c>
      <c r="D3972" s="11">
        <v>19.481059999999999</v>
      </c>
      <c r="E3972" s="11">
        <v>15.997647000000001</v>
      </c>
      <c r="F3972" s="11">
        <v>16.408031999999999</v>
      </c>
      <c r="G3972" s="11">
        <v>20</v>
      </c>
      <c r="H3972" s="11">
        <v>-8.6999999999999993</v>
      </c>
      <c r="I3972" s="11">
        <v>14</v>
      </c>
    </row>
    <row r="3973" spans="1:9" x14ac:dyDescent="0.15">
      <c r="A3973" s="9">
        <v>41408.193749999999</v>
      </c>
      <c r="B3973" s="10">
        <v>26</v>
      </c>
      <c r="C3973" s="10">
        <v>32</v>
      </c>
      <c r="D3973" s="11">
        <v>-14.3</v>
      </c>
      <c r="E3973" s="11">
        <v>5.3</v>
      </c>
      <c r="F3973" s="11">
        <v>-5.6</v>
      </c>
      <c r="G3973" s="11">
        <v>0.7</v>
      </c>
      <c r="H3973" s="11">
        <v>-8.1</v>
      </c>
      <c r="I3973" s="11">
        <v>0</v>
      </c>
    </row>
    <row r="3974" spans="1:9" x14ac:dyDescent="0.15">
      <c r="A3974" s="9">
        <v>41408.451388888891</v>
      </c>
      <c r="B3974" s="10">
        <v>13</v>
      </c>
      <c r="C3974" s="10">
        <v>28</v>
      </c>
      <c r="D3974" s="11">
        <v>3.2</v>
      </c>
      <c r="E3974" s="11">
        <v>3.9</v>
      </c>
      <c r="F3974" s="11">
        <v>7</v>
      </c>
      <c r="G3974" s="11">
        <v>20.6</v>
      </c>
      <c r="H3974" s="11">
        <v>-22.7</v>
      </c>
      <c r="I3974" s="11">
        <v>7.9</v>
      </c>
    </row>
    <row r="3975" spans="1:9" x14ac:dyDescent="0.15">
      <c r="A3975" s="9">
        <v>41408.606944444444</v>
      </c>
      <c r="C3975" s="10">
        <v>11</v>
      </c>
      <c r="G3975" s="11">
        <v>35.299999999999997</v>
      </c>
      <c r="H3975" s="11">
        <v>-24.8</v>
      </c>
      <c r="I3975" s="11">
        <v>11</v>
      </c>
    </row>
    <row r="3976" spans="1:9" x14ac:dyDescent="0.15">
      <c r="A3976" s="9">
        <v>41408.814583333333</v>
      </c>
      <c r="B3976" s="10">
        <v>212</v>
      </c>
      <c r="C3976" s="10">
        <v>11</v>
      </c>
      <c r="D3976" s="11">
        <v>-80.237669999999994</v>
      </c>
      <c r="E3976" s="11">
        <v>47.925901000000003</v>
      </c>
      <c r="F3976" s="11">
        <v>-27.691172000000002</v>
      </c>
      <c r="G3976" s="11">
        <v>44.7</v>
      </c>
      <c r="H3976" s="11">
        <v>-40.299999999999997</v>
      </c>
      <c r="I3976" s="11">
        <v>31.8</v>
      </c>
    </row>
    <row r="3977" spans="1:9" x14ac:dyDescent="0.15">
      <c r="A3977" s="9">
        <v>41408.897222222222</v>
      </c>
      <c r="B3977" s="10">
        <v>72</v>
      </c>
      <c r="C3977" s="10">
        <v>10</v>
      </c>
      <c r="D3977" s="11">
        <v>-30.4</v>
      </c>
      <c r="E3977" s="11">
        <v>19.2</v>
      </c>
      <c r="F3977" s="11">
        <v>-17.7</v>
      </c>
      <c r="G3977" s="11">
        <v>18.3</v>
      </c>
      <c r="H3977" s="11">
        <v>-11.8</v>
      </c>
      <c r="I3977" s="11">
        <v>18.3</v>
      </c>
    </row>
    <row r="3978" spans="1:9" x14ac:dyDescent="0.15">
      <c r="A3978" s="9">
        <v>41408.92083333333</v>
      </c>
      <c r="B3978" s="10">
        <v>26</v>
      </c>
      <c r="C3978" s="10">
        <v>13</v>
      </c>
      <c r="D3978" s="11">
        <v>1.4</v>
      </c>
      <c r="E3978" s="11">
        <v>6.8</v>
      </c>
      <c r="F3978" s="11">
        <v>3.3</v>
      </c>
      <c r="G3978" s="11">
        <v>33.4</v>
      </c>
      <c r="H3978" s="11">
        <v>-30.4</v>
      </c>
      <c r="I3978" s="11">
        <v>22.2</v>
      </c>
    </row>
    <row r="3979" spans="1:9" x14ac:dyDescent="0.15">
      <c r="A3979" s="9">
        <v>41409.188888888886</v>
      </c>
      <c r="B3979" s="10">
        <v>124</v>
      </c>
      <c r="C3979" s="10">
        <v>23</v>
      </c>
      <c r="D3979" s="11">
        <v>-9.4</v>
      </c>
      <c r="E3979" s="11">
        <v>22.6</v>
      </c>
      <c r="F3979" s="11">
        <v>-0.7</v>
      </c>
      <c r="G3979" s="11">
        <v>13.3</v>
      </c>
      <c r="H3979" s="11">
        <v>-19.3</v>
      </c>
      <c r="I3979" s="11">
        <v>8.3000000000000007</v>
      </c>
    </row>
    <row r="3980" spans="1:9" x14ac:dyDescent="0.15">
      <c r="A3980" s="9">
        <v>41409.369444444441</v>
      </c>
      <c r="B3980" s="10">
        <v>235</v>
      </c>
      <c r="C3980" s="10">
        <v>8</v>
      </c>
      <c r="D3980" s="11">
        <v>-77.191370000000006</v>
      </c>
      <c r="E3980" s="11">
        <v>41.928429000000001</v>
      </c>
      <c r="F3980" s="11">
        <v>-29.926984000000001</v>
      </c>
      <c r="G3980" s="11">
        <v>15.6</v>
      </c>
      <c r="H3980" s="11">
        <v>-12.6</v>
      </c>
      <c r="I3980" s="11">
        <v>11.3</v>
      </c>
    </row>
    <row r="3981" spans="1:9" x14ac:dyDescent="0.15">
      <c r="A3981" s="9">
        <v>41409.431944444441</v>
      </c>
      <c r="B3981" s="10">
        <v>80</v>
      </c>
      <c r="C3981" s="10">
        <v>31</v>
      </c>
      <c r="D3981" s="11">
        <v>-186.98159999999999</v>
      </c>
      <c r="E3981" s="11">
        <v>52.162717000000001</v>
      </c>
      <c r="F3981" s="11">
        <v>77.884432000000004</v>
      </c>
      <c r="G3981" s="11">
        <v>60.4</v>
      </c>
      <c r="H3981" s="11">
        <v>-50.8</v>
      </c>
      <c r="I3981" s="11">
        <v>38.4</v>
      </c>
    </row>
    <row r="3982" spans="1:9" x14ac:dyDescent="0.15">
      <c r="A3982" s="9">
        <v>41409.672222222223</v>
      </c>
      <c r="B3982" s="10">
        <v>170</v>
      </c>
      <c r="C3982" s="10">
        <v>34</v>
      </c>
      <c r="D3982" s="11">
        <v>18.7</v>
      </c>
      <c r="E3982" s="11">
        <v>38.200000000000003</v>
      </c>
      <c r="F3982" s="11">
        <v>-14.7</v>
      </c>
      <c r="G3982" s="11">
        <v>10.3</v>
      </c>
      <c r="H3982" s="11">
        <v>-16.100000000000001</v>
      </c>
      <c r="I3982" s="11">
        <v>9.6</v>
      </c>
    </row>
    <row r="3983" spans="1:9" x14ac:dyDescent="0.15">
      <c r="A3983" s="9">
        <v>41409.808333333334</v>
      </c>
      <c r="B3983" s="10">
        <v>55</v>
      </c>
      <c r="C3983" s="10">
        <v>27</v>
      </c>
      <c r="D3983" s="11">
        <v>-35.769950000000001</v>
      </c>
      <c r="E3983" s="11">
        <v>17.935257</v>
      </c>
      <c r="F3983" s="11">
        <v>-21.455324999999998</v>
      </c>
      <c r="G3983" s="11">
        <v>12.9</v>
      </c>
      <c r="H3983" s="11">
        <v>-24.8</v>
      </c>
      <c r="I3983" s="11">
        <v>10.8</v>
      </c>
    </row>
    <row r="3984" spans="1:9" x14ac:dyDescent="0.15">
      <c r="A3984" s="9">
        <v>41411.427777777775</v>
      </c>
      <c r="B3984" s="10">
        <v>10</v>
      </c>
      <c r="C3984" s="10">
        <v>23</v>
      </c>
      <c r="D3984" s="11">
        <v>-2.6</v>
      </c>
      <c r="E3984" s="11">
        <v>4.7</v>
      </c>
      <c r="F3984" s="11">
        <v>-2.7</v>
      </c>
      <c r="G3984" s="11">
        <v>1.7</v>
      </c>
      <c r="H3984" s="11">
        <v>-6.5</v>
      </c>
      <c r="I3984" s="11">
        <v>4.0999999999999996</v>
      </c>
    </row>
    <row r="3985" spans="1:9" x14ac:dyDescent="0.15">
      <c r="A3985" s="9">
        <v>41412.045138888891</v>
      </c>
      <c r="B3985" s="10">
        <v>59</v>
      </c>
      <c r="C3985" s="10">
        <v>33</v>
      </c>
      <c r="D3985" s="11">
        <v>4.1365299999999996</v>
      </c>
      <c r="E3985" s="11">
        <v>13.129702999999999</v>
      </c>
      <c r="F3985" s="11">
        <v>4.5709600000000004</v>
      </c>
      <c r="G3985" s="11">
        <v>34</v>
      </c>
      <c r="H3985" s="11">
        <v>-18</v>
      </c>
      <c r="I3985" s="11">
        <v>24.5</v>
      </c>
    </row>
    <row r="3986" spans="1:9" x14ac:dyDescent="0.15">
      <c r="A3986" s="9">
        <v>41412.063888888886</v>
      </c>
      <c r="B3986" s="10">
        <v>23</v>
      </c>
      <c r="C3986" s="10">
        <v>6</v>
      </c>
      <c r="D3986" s="11">
        <v>-6.9</v>
      </c>
      <c r="E3986" s="11">
        <v>9.3000000000000007</v>
      </c>
      <c r="F3986" s="11">
        <v>2.2000000000000002</v>
      </c>
      <c r="G3986" s="11">
        <v>31.3</v>
      </c>
      <c r="H3986" s="11">
        <v>-23.6</v>
      </c>
      <c r="I3986" s="11">
        <v>17.100000000000001</v>
      </c>
    </row>
    <row r="3987" spans="1:9" x14ac:dyDescent="0.15">
      <c r="A3987" s="9">
        <v>41412.125</v>
      </c>
      <c r="B3987" s="10">
        <v>79</v>
      </c>
      <c r="C3987" s="10">
        <v>8</v>
      </c>
      <c r="D3987" s="11">
        <v>-27.2</v>
      </c>
      <c r="E3987" s="11">
        <v>28.9</v>
      </c>
      <c r="F3987" s="11">
        <v>-22</v>
      </c>
      <c r="G3987" s="11">
        <v>48.3</v>
      </c>
      <c r="H3987" s="11">
        <v>-40.9</v>
      </c>
      <c r="I3987" s="11">
        <v>32.4</v>
      </c>
    </row>
    <row r="3988" spans="1:9" x14ac:dyDescent="0.15">
      <c r="A3988" s="9">
        <v>41412.224305555559</v>
      </c>
      <c r="B3988" s="10">
        <v>103</v>
      </c>
      <c r="C3988" s="10">
        <v>6</v>
      </c>
      <c r="D3988" s="11">
        <v>-29.108720000000002</v>
      </c>
      <c r="E3988" s="11">
        <v>35.388491000000002</v>
      </c>
      <c r="F3988" s="11">
        <v>-27.643253999999999</v>
      </c>
      <c r="G3988" s="11">
        <v>42.6</v>
      </c>
      <c r="H3988" s="11">
        <v>-30.2</v>
      </c>
      <c r="I3988" s="11">
        <v>31.9</v>
      </c>
    </row>
    <row r="3989" spans="1:9" x14ac:dyDescent="0.15">
      <c r="A3989" s="9">
        <v>41412.338194444441</v>
      </c>
      <c r="B3989" s="10">
        <v>159</v>
      </c>
      <c r="C3989" s="10">
        <v>28</v>
      </c>
      <c r="D3989" s="11">
        <v>-48.5</v>
      </c>
      <c r="E3989" s="11">
        <v>35.799999999999997</v>
      </c>
      <c r="F3989" s="11">
        <v>-30.9</v>
      </c>
      <c r="G3989" s="11">
        <v>47.3</v>
      </c>
      <c r="H3989" s="11">
        <v>-43.8</v>
      </c>
      <c r="I3989" s="11">
        <v>28.1</v>
      </c>
    </row>
    <row r="3990" spans="1:9" x14ac:dyDescent="0.15">
      <c r="A3990" s="9">
        <v>41414.700694444444</v>
      </c>
      <c r="B3990" s="10">
        <v>90</v>
      </c>
      <c r="C3990" s="10">
        <v>9</v>
      </c>
      <c r="D3990" s="11">
        <v>16.3</v>
      </c>
      <c r="E3990" s="11">
        <v>2.8</v>
      </c>
      <c r="F3990" s="11">
        <v>1.1000000000000001</v>
      </c>
      <c r="G3990" s="11">
        <v>1</v>
      </c>
      <c r="H3990" s="11">
        <v>-4.5</v>
      </c>
      <c r="I3990" s="11">
        <v>-6.5</v>
      </c>
    </row>
    <row r="3991" spans="1:9" x14ac:dyDescent="0.15">
      <c r="A3991" s="9">
        <v>41414.92291666667</v>
      </c>
      <c r="B3991" s="10">
        <v>8</v>
      </c>
      <c r="C3991" s="10">
        <v>10</v>
      </c>
      <c r="D3991" s="11">
        <v>2.7</v>
      </c>
      <c r="E3991" s="11">
        <v>1.9</v>
      </c>
      <c r="F3991" s="11">
        <v>1.5</v>
      </c>
      <c r="G3991" s="11">
        <v>2</v>
      </c>
      <c r="H3991" s="11">
        <v>-5</v>
      </c>
      <c r="I3991" s="11">
        <v>2.9</v>
      </c>
    </row>
    <row r="3992" spans="1:9" x14ac:dyDescent="0.15">
      <c r="A3992" s="9">
        <v>41414.984027777777</v>
      </c>
      <c r="B3992" s="10">
        <v>5</v>
      </c>
      <c r="C3992" s="10">
        <v>21</v>
      </c>
      <c r="D3992" s="11">
        <v>0.7</v>
      </c>
      <c r="E3992" s="11">
        <v>1.8</v>
      </c>
      <c r="F3992" s="11">
        <v>-1</v>
      </c>
      <c r="G3992" s="11">
        <v>-11.2</v>
      </c>
      <c r="H3992" s="11">
        <v>-6.7</v>
      </c>
      <c r="I3992" s="11">
        <v>-2.7</v>
      </c>
    </row>
    <row r="3993" spans="1:9" x14ac:dyDescent="0.15">
      <c r="A3993" s="9">
        <v>41415.109722222223</v>
      </c>
      <c r="B3993" s="10">
        <v>48</v>
      </c>
      <c r="C3993" s="10">
        <v>6</v>
      </c>
      <c r="D3993" s="11">
        <v>-6.8</v>
      </c>
      <c r="E3993" s="11">
        <v>5.7</v>
      </c>
      <c r="F3993" s="11">
        <v>-1.2</v>
      </c>
      <c r="G3993" s="11">
        <v>8.9</v>
      </c>
      <c r="H3993" s="11">
        <v>-10.1</v>
      </c>
      <c r="I3993" s="11">
        <v>11.3</v>
      </c>
    </row>
    <row r="3994" spans="1:9" x14ac:dyDescent="0.15">
      <c r="A3994" s="9">
        <v>41415.6875</v>
      </c>
      <c r="B3994" s="10">
        <v>100</v>
      </c>
      <c r="C3994" s="10">
        <v>28</v>
      </c>
      <c r="D3994" s="11">
        <v>11.3</v>
      </c>
      <c r="E3994" s="11">
        <v>10.9</v>
      </c>
      <c r="F3994" s="11">
        <v>22.2</v>
      </c>
      <c r="G3994" s="11">
        <v>18</v>
      </c>
      <c r="H3994" s="11">
        <v>-12.7</v>
      </c>
      <c r="I3994" s="11">
        <v>12.4</v>
      </c>
    </row>
    <row r="3995" spans="1:9" x14ac:dyDescent="0.15">
      <c r="A3995" s="9">
        <v>41416.186111111114</v>
      </c>
      <c r="B3995" s="10">
        <v>21</v>
      </c>
      <c r="C3995" s="10">
        <v>16</v>
      </c>
      <c r="D3995" s="11">
        <v>4.5</v>
      </c>
      <c r="E3995" s="11">
        <v>4.2</v>
      </c>
      <c r="F3995" s="11">
        <v>4.0999999999999996</v>
      </c>
      <c r="G3995" s="11">
        <v>7</v>
      </c>
      <c r="H3995" s="11">
        <v>-9.1999999999999993</v>
      </c>
      <c r="I3995" s="11">
        <v>4.0999999999999996</v>
      </c>
    </row>
    <row r="3996" spans="1:9" x14ac:dyDescent="0.15">
      <c r="A3996" s="9">
        <v>41417.121527777781</v>
      </c>
      <c r="B3996" s="10">
        <v>48</v>
      </c>
      <c r="C3996" s="10">
        <v>9</v>
      </c>
      <c r="D3996" s="11">
        <v>-23.60576</v>
      </c>
      <c r="E3996" s="11">
        <v>12.079798</v>
      </c>
      <c r="F3996" s="11">
        <v>-11.722167000000001</v>
      </c>
      <c r="G3996" s="11">
        <v>23.9</v>
      </c>
      <c r="H3996" s="11">
        <v>-18.2</v>
      </c>
      <c r="I3996" s="11">
        <v>18.8</v>
      </c>
    </row>
    <row r="3997" spans="1:9" x14ac:dyDescent="0.15">
      <c r="A3997" s="9">
        <v>41418.394444444442</v>
      </c>
      <c r="B3997" s="10">
        <v>70</v>
      </c>
      <c r="C3997" s="10">
        <v>10</v>
      </c>
      <c r="D3997" s="11">
        <v>-8.7161299999999997</v>
      </c>
      <c r="E3997" s="11">
        <v>20.605802000000001</v>
      </c>
      <c r="F3997" s="11">
        <v>-15.063317</v>
      </c>
      <c r="G3997" s="11">
        <v>15.2</v>
      </c>
      <c r="H3997" s="11">
        <v>-16</v>
      </c>
      <c r="I3997" s="11">
        <v>7.8</v>
      </c>
    </row>
    <row r="3998" spans="1:9" x14ac:dyDescent="0.15">
      <c r="A3998" s="9">
        <v>41418.939583333333</v>
      </c>
      <c r="B3998" s="10">
        <v>252</v>
      </c>
      <c r="C3998" s="10">
        <v>10</v>
      </c>
      <c r="D3998" s="11">
        <v>7.8</v>
      </c>
      <c r="E3998" s="11">
        <v>52.4</v>
      </c>
      <c r="F3998" s="11">
        <v>-28.5</v>
      </c>
      <c r="G3998" s="11">
        <v>58.5</v>
      </c>
      <c r="H3998" s="11">
        <v>-48.2</v>
      </c>
      <c r="I3998" s="11">
        <v>41.2</v>
      </c>
    </row>
    <row r="3999" spans="1:9" x14ac:dyDescent="0.15">
      <c r="A3999" s="9">
        <v>41419.544444444444</v>
      </c>
      <c r="B3999" s="10">
        <v>67</v>
      </c>
      <c r="C3999" s="10">
        <v>9</v>
      </c>
      <c r="D3999" s="11">
        <v>-14.78388</v>
      </c>
      <c r="E3999" s="11">
        <v>12.755435</v>
      </c>
      <c r="F3999" s="11">
        <v>-13.464783000000001</v>
      </c>
      <c r="G3999" s="11">
        <v>29.1</v>
      </c>
      <c r="H3999" s="11">
        <v>-25</v>
      </c>
      <c r="I3999" s="11">
        <v>22.5</v>
      </c>
    </row>
    <row r="4000" spans="1:9" x14ac:dyDescent="0.15">
      <c r="A4000" s="9">
        <v>41420.461111111108</v>
      </c>
      <c r="B4000" s="10">
        <v>11</v>
      </c>
      <c r="C4000" s="10">
        <v>4</v>
      </c>
      <c r="D4000" s="11">
        <v>0.7</v>
      </c>
      <c r="E4000" s="11">
        <v>7</v>
      </c>
      <c r="F4000" s="11">
        <v>-5.7</v>
      </c>
      <c r="G4000" s="11">
        <v>9.6</v>
      </c>
      <c r="H4000" s="11">
        <v>-5.5</v>
      </c>
      <c r="I4000" s="11">
        <v>4</v>
      </c>
    </row>
    <row r="4001" spans="1:9" x14ac:dyDescent="0.15">
      <c r="A4001" s="9">
        <v>41420.501388888886</v>
      </c>
      <c r="B4001" s="10">
        <v>50</v>
      </c>
      <c r="C4001" s="10">
        <v>22</v>
      </c>
      <c r="D4001" s="11">
        <v>1.5</v>
      </c>
      <c r="E4001" s="11">
        <v>8.9</v>
      </c>
      <c r="F4001" s="11">
        <v>-11</v>
      </c>
      <c r="G4001" s="11">
        <v>29.4</v>
      </c>
      <c r="H4001" s="11">
        <v>-26.7</v>
      </c>
      <c r="I4001" s="11">
        <v>21</v>
      </c>
    </row>
    <row r="4002" spans="1:9" x14ac:dyDescent="0.15">
      <c r="A4002" s="9">
        <v>41424.624305555553</v>
      </c>
      <c r="B4002" s="10">
        <v>139</v>
      </c>
      <c r="C4002" s="10">
        <v>6</v>
      </c>
      <c r="D4002" s="11">
        <v>2.7635100000000001</v>
      </c>
      <c r="E4002" s="11">
        <v>30.677783000000002</v>
      </c>
      <c r="F4002" s="11">
        <v>-7.2183580000000003</v>
      </c>
      <c r="G4002" s="11">
        <v>1.5</v>
      </c>
      <c r="H4002" s="11">
        <v>-9.6999999999999993</v>
      </c>
      <c r="I4002" s="11">
        <v>1.9</v>
      </c>
    </row>
    <row r="4003" spans="1:9" x14ac:dyDescent="0.15">
      <c r="A4003" s="9">
        <v>41424.705555555556</v>
      </c>
      <c r="B4003" s="10">
        <v>111</v>
      </c>
      <c r="C4003" s="10">
        <v>6</v>
      </c>
      <c r="D4003" s="11">
        <v>6.5697599999999996</v>
      </c>
      <c r="E4003" s="11">
        <v>23.856501999999999</v>
      </c>
      <c r="F4003" s="11">
        <v>-1.8408310000000001</v>
      </c>
      <c r="G4003" s="11">
        <v>12.5</v>
      </c>
      <c r="H4003" s="11">
        <v>-13.4</v>
      </c>
      <c r="I4003" s="11">
        <v>10.3</v>
      </c>
    </row>
    <row r="4004" spans="1:9" x14ac:dyDescent="0.15">
      <c r="A4004" s="9">
        <v>41424.811111111114</v>
      </c>
      <c r="B4004" s="10">
        <v>147</v>
      </c>
      <c r="C4004" s="10">
        <v>5</v>
      </c>
      <c r="D4004" s="11">
        <v>-30.1</v>
      </c>
      <c r="E4004" s="11">
        <v>26.8</v>
      </c>
      <c r="F4004" s="11">
        <v>-6</v>
      </c>
      <c r="G4004" s="11">
        <v>26</v>
      </c>
      <c r="H4004" s="11">
        <v>-17</v>
      </c>
      <c r="I4004" s="11">
        <v>19.8</v>
      </c>
    </row>
    <row r="4005" spans="1:9" x14ac:dyDescent="0.15">
      <c r="A4005" s="9">
        <v>41424.847222222219</v>
      </c>
      <c r="B4005" s="10">
        <v>45</v>
      </c>
      <c r="C4005" s="10">
        <v>35</v>
      </c>
      <c r="D4005" s="11">
        <v>-43.6</v>
      </c>
      <c r="E4005" s="11">
        <v>18</v>
      </c>
      <c r="F4005" s="11">
        <v>-27.9</v>
      </c>
      <c r="G4005" s="11">
        <v>30</v>
      </c>
      <c r="H4005" s="11">
        <v>-72.099999999999994</v>
      </c>
      <c r="I4005" s="11">
        <v>8</v>
      </c>
    </row>
    <row r="4006" spans="1:9" x14ac:dyDescent="0.15">
      <c r="A4006" s="9">
        <v>41426.899305555555</v>
      </c>
      <c r="B4006" s="10">
        <v>19</v>
      </c>
      <c r="C4006" s="10">
        <v>9</v>
      </c>
      <c r="D4006" s="11">
        <v>-10.4</v>
      </c>
      <c r="E4006" s="11">
        <v>10.4</v>
      </c>
      <c r="F4006" s="11">
        <v>-0.3</v>
      </c>
      <c r="G4006" s="11">
        <v>12.1</v>
      </c>
      <c r="H4006" s="11">
        <v>-10.4</v>
      </c>
      <c r="I4006" s="11">
        <v>7.5</v>
      </c>
    </row>
    <row r="4007" spans="1:9" x14ac:dyDescent="0.15">
      <c r="A4007" s="9">
        <v>41427.515972222223</v>
      </c>
      <c r="B4007" s="10">
        <v>19</v>
      </c>
      <c r="C4007" s="10">
        <v>30</v>
      </c>
      <c r="D4007" s="11">
        <v>-0.4</v>
      </c>
      <c r="E4007" s="11">
        <v>1.2</v>
      </c>
      <c r="F4007" s="11">
        <v>1.4</v>
      </c>
      <c r="G4007" s="11">
        <v>3.4</v>
      </c>
      <c r="H4007" s="11">
        <v>-4.8</v>
      </c>
      <c r="I4007" s="11">
        <v>4.5999999999999996</v>
      </c>
    </row>
    <row r="4008" spans="1:9" x14ac:dyDescent="0.15">
      <c r="A4008" s="9">
        <v>41438.295138888891</v>
      </c>
      <c r="B4008" s="10">
        <v>255</v>
      </c>
      <c r="C4008" s="10">
        <v>4</v>
      </c>
      <c r="D4008" s="11">
        <v>-54.096290000000003</v>
      </c>
      <c r="E4008" s="11">
        <v>52.740336999999997</v>
      </c>
      <c r="F4008" s="11">
        <v>-15.867343</v>
      </c>
      <c r="G4008" s="11">
        <v>12</v>
      </c>
      <c r="H4008" s="11">
        <v>-12.4</v>
      </c>
      <c r="I4008" s="11">
        <v>12.3</v>
      </c>
    </row>
    <row r="4009" spans="1:9" x14ac:dyDescent="0.15">
      <c r="A4009" s="9">
        <v>41438.373611111114</v>
      </c>
      <c r="B4009" s="10">
        <v>105</v>
      </c>
      <c r="C4009" s="10">
        <v>6</v>
      </c>
      <c r="D4009" s="11">
        <v>-47.9</v>
      </c>
      <c r="E4009" s="11">
        <v>17.7</v>
      </c>
      <c r="F4009" s="11">
        <v>-29.7</v>
      </c>
      <c r="G4009" s="11">
        <v>35.200000000000003</v>
      </c>
      <c r="H4009" s="11">
        <v>-25.1</v>
      </c>
      <c r="I4009" s="11">
        <v>26.6</v>
      </c>
    </row>
    <row r="4010" spans="1:9" x14ac:dyDescent="0.15">
      <c r="A4010" s="9">
        <v>41438.429861111108</v>
      </c>
      <c r="B4010" s="10">
        <v>74</v>
      </c>
      <c r="C4010" s="10">
        <v>26</v>
      </c>
      <c r="D4010" s="11">
        <v>-11.8</v>
      </c>
      <c r="E4010" s="11">
        <v>27.8</v>
      </c>
      <c r="F4010" s="11">
        <v>-7.5</v>
      </c>
      <c r="G4010" s="11">
        <v>55.5</v>
      </c>
      <c r="H4010" s="11">
        <v>-67.8</v>
      </c>
      <c r="I4010" s="11">
        <v>25.2</v>
      </c>
    </row>
    <row r="4011" spans="1:9" x14ac:dyDescent="0.15">
      <c r="A4011" s="9">
        <v>41438.55972222222</v>
      </c>
      <c r="B4011" s="10">
        <v>109</v>
      </c>
      <c r="C4011" s="10">
        <v>4</v>
      </c>
      <c r="D4011" s="11">
        <v>-4.0290800000000004</v>
      </c>
      <c r="E4011" s="11">
        <v>26.302858000000001</v>
      </c>
      <c r="F4011" s="11">
        <v>-18.688096000000002</v>
      </c>
      <c r="G4011" s="11">
        <v>44.4</v>
      </c>
      <c r="H4011" s="11">
        <v>-28.6</v>
      </c>
      <c r="I4011" s="11">
        <v>28.6</v>
      </c>
    </row>
    <row r="4012" spans="1:9" x14ac:dyDescent="0.15">
      <c r="A4012" s="9">
        <v>41441.807638888888</v>
      </c>
      <c r="B4012" s="10">
        <v>54</v>
      </c>
      <c r="C4012" s="10">
        <v>34</v>
      </c>
      <c r="D4012" s="11">
        <v>-6.7725200000000001</v>
      </c>
      <c r="E4012" s="11">
        <v>8.6685920000000003</v>
      </c>
      <c r="F4012" s="11">
        <v>1.570824</v>
      </c>
      <c r="G4012" s="11">
        <v>-1</v>
      </c>
      <c r="H4012" s="11">
        <v>-11.5</v>
      </c>
      <c r="I4012" s="11">
        <v>-3.8</v>
      </c>
    </row>
    <row r="4013" spans="1:9" x14ac:dyDescent="0.15">
      <c r="A4013" s="9">
        <v>41445.539583333331</v>
      </c>
      <c r="B4013" s="10">
        <v>145</v>
      </c>
      <c r="C4013" s="10">
        <v>20</v>
      </c>
      <c r="D4013" s="11">
        <v>-24.2</v>
      </c>
      <c r="E4013" s="11">
        <v>17.399999999999999</v>
      </c>
      <c r="F4013" s="11">
        <v>3.9</v>
      </c>
      <c r="G4013" s="11">
        <v>12.4</v>
      </c>
      <c r="H4013" s="11">
        <v>-22</v>
      </c>
      <c r="I4013" s="11">
        <v>10.1</v>
      </c>
    </row>
    <row r="4014" spans="1:9" x14ac:dyDescent="0.15">
      <c r="A4014" s="9">
        <v>41448.44027777778</v>
      </c>
      <c r="B4014" s="10">
        <v>278</v>
      </c>
      <c r="C4014" s="10">
        <v>33</v>
      </c>
      <c r="D4014" s="11">
        <v>52.253250000000001</v>
      </c>
      <c r="E4014" s="11">
        <v>46.151133999999999</v>
      </c>
      <c r="F4014" s="11">
        <v>10.032705999999999</v>
      </c>
      <c r="G4014" s="11">
        <v>38.6</v>
      </c>
      <c r="H4014" s="11">
        <v>-15.7</v>
      </c>
      <c r="I4014" s="11">
        <v>5.9</v>
      </c>
    </row>
    <row r="4015" spans="1:9" x14ac:dyDescent="0.15">
      <c r="A4015" s="9">
        <v>41448.454861111109</v>
      </c>
      <c r="B4015" s="10">
        <v>13</v>
      </c>
      <c r="C4015" s="10">
        <v>10</v>
      </c>
      <c r="D4015" s="11">
        <v>-3.5</v>
      </c>
      <c r="E4015" s="11">
        <v>7.2</v>
      </c>
      <c r="F4015" s="11">
        <v>-1</v>
      </c>
      <c r="G4015" s="11">
        <v>36.6</v>
      </c>
      <c r="H4015" s="11">
        <v>-23.1</v>
      </c>
      <c r="I4015" s="11">
        <v>5.0999999999999996</v>
      </c>
    </row>
    <row r="4016" spans="1:9" x14ac:dyDescent="0.15">
      <c r="A4016" s="9">
        <v>41448.508333333331</v>
      </c>
      <c r="B4016" s="10">
        <v>69</v>
      </c>
      <c r="C4016" s="10">
        <v>4</v>
      </c>
      <c r="D4016" s="11">
        <v>-14.8</v>
      </c>
      <c r="E4016" s="11">
        <v>15.9</v>
      </c>
      <c r="F4016" s="11">
        <v>-14.7</v>
      </c>
      <c r="G4016" s="11">
        <v>8.4</v>
      </c>
      <c r="H4016" s="11">
        <v>-8.9</v>
      </c>
      <c r="I4016" s="11">
        <v>5.4</v>
      </c>
    </row>
    <row r="4017" spans="1:9" x14ac:dyDescent="0.15">
      <c r="A4017" s="9">
        <v>41448.538888888892</v>
      </c>
      <c r="B4017" s="10">
        <v>38</v>
      </c>
      <c r="C4017" s="10">
        <v>28</v>
      </c>
      <c r="D4017" s="11">
        <v>-17.600000000000001</v>
      </c>
      <c r="E4017" s="11">
        <v>9.6</v>
      </c>
      <c r="F4017" s="11">
        <v>-15.2</v>
      </c>
      <c r="G4017" s="11">
        <v>43.5</v>
      </c>
      <c r="H4017" s="11">
        <v>-52.3</v>
      </c>
      <c r="I4017" s="11">
        <v>24.9</v>
      </c>
    </row>
    <row r="4018" spans="1:9" x14ac:dyDescent="0.15">
      <c r="A4018" s="9">
        <v>41448.834027777775</v>
      </c>
      <c r="B4018" s="10">
        <v>133</v>
      </c>
      <c r="C4018" s="10">
        <v>6</v>
      </c>
      <c r="D4018" s="11">
        <v>-30.8</v>
      </c>
      <c r="E4018" s="11">
        <v>37</v>
      </c>
      <c r="F4018" s="11">
        <v>-25.1</v>
      </c>
      <c r="G4018" s="11">
        <v>43.1</v>
      </c>
      <c r="H4018" s="11">
        <v>-32.5</v>
      </c>
      <c r="I4018" s="11">
        <v>31</v>
      </c>
    </row>
    <row r="4019" spans="1:9" x14ac:dyDescent="0.15">
      <c r="A4019" s="9">
        <v>41450.245138888888</v>
      </c>
      <c r="B4019" s="10">
        <v>46</v>
      </c>
      <c r="C4019" s="10">
        <v>26</v>
      </c>
      <c r="D4019" s="11">
        <v>-27.4</v>
      </c>
      <c r="E4019" s="11">
        <v>21.3</v>
      </c>
      <c r="F4019" s="11">
        <v>-14.3</v>
      </c>
      <c r="G4019" s="11">
        <v>4.3</v>
      </c>
      <c r="H4019" s="11">
        <v>-22.7</v>
      </c>
      <c r="I4019" s="11">
        <v>3.2</v>
      </c>
    </row>
    <row r="4020" spans="1:9" x14ac:dyDescent="0.15">
      <c r="A4020" s="9">
        <v>41450.45208333333</v>
      </c>
      <c r="B4020" s="10">
        <v>13</v>
      </c>
      <c r="C4020" s="10">
        <v>9</v>
      </c>
      <c r="D4020" s="11">
        <v>-7</v>
      </c>
      <c r="E4020" s="11">
        <v>8</v>
      </c>
      <c r="F4020" s="11">
        <v>-6.4</v>
      </c>
      <c r="G4020" s="11">
        <v>8.8000000000000007</v>
      </c>
      <c r="H4020" s="11">
        <v>-7.9</v>
      </c>
      <c r="I4020" s="11">
        <v>4.0999999999999996</v>
      </c>
    </row>
    <row r="4021" spans="1:9" x14ac:dyDescent="0.15">
      <c r="A4021" s="9">
        <v>41451.622916666667</v>
      </c>
      <c r="C4021" s="10">
        <v>22</v>
      </c>
      <c r="G4021" s="11">
        <v>-0.1</v>
      </c>
      <c r="H4021" s="11">
        <v>-5.3</v>
      </c>
      <c r="I4021" s="11">
        <v>0.6</v>
      </c>
    </row>
    <row r="4022" spans="1:9" x14ac:dyDescent="0.15">
      <c r="A4022" s="9">
        <v>41456.831250000003</v>
      </c>
      <c r="B4022" s="10">
        <v>231</v>
      </c>
      <c r="D4022" s="11">
        <v>12.1</v>
      </c>
      <c r="E4022" s="11">
        <v>1.2</v>
      </c>
      <c r="F4022" s="11">
        <v>6.2</v>
      </c>
    </row>
    <row r="4023" spans="1:9" x14ac:dyDescent="0.15">
      <c r="A4023" s="9">
        <v>41463.291666666664</v>
      </c>
      <c r="B4023" s="10">
        <v>249</v>
      </c>
      <c r="C4023" s="10">
        <v>8</v>
      </c>
      <c r="D4023" s="11">
        <v>-78.065529999999995</v>
      </c>
      <c r="E4023" s="11">
        <v>26.689498</v>
      </c>
      <c r="F4023" s="11">
        <v>-45.401589000000001</v>
      </c>
      <c r="G4023" s="11">
        <v>29.8</v>
      </c>
      <c r="H4023" s="11">
        <v>-19.399999999999999</v>
      </c>
      <c r="I4023" s="11">
        <v>18.600000000000001</v>
      </c>
    </row>
    <row r="4024" spans="1:9" x14ac:dyDescent="0.15">
      <c r="A4024" s="9">
        <v>41463.311805555553</v>
      </c>
      <c r="B4024" s="10">
        <v>24</v>
      </c>
      <c r="C4024" s="10">
        <v>6</v>
      </c>
      <c r="D4024" s="11">
        <v>-3.7</v>
      </c>
      <c r="E4024" s="11">
        <v>10.9</v>
      </c>
      <c r="F4024" s="11">
        <v>2.5</v>
      </c>
      <c r="G4024" s="11">
        <v>30.5</v>
      </c>
      <c r="H4024" s="11">
        <v>-22</v>
      </c>
      <c r="I4024" s="11">
        <v>17.3</v>
      </c>
    </row>
    <row r="4025" spans="1:9" x14ac:dyDescent="0.15">
      <c r="A4025" s="9">
        <v>41463.67291666667</v>
      </c>
      <c r="B4025" s="10">
        <v>10</v>
      </c>
      <c r="C4025" s="10">
        <v>21</v>
      </c>
      <c r="D4025" s="11">
        <v>-5.4187000000000003</v>
      </c>
      <c r="E4025" s="11">
        <v>2.5436030000000001</v>
      </c>
      <c r="F4025" s="11">
        <v>0</v>
      </c>
      <c r="G4025" s="11">
        <v>9</v>
      </c>
      <c r="H4025" s="11">
        <v>-12</v>
      </c>
      <c r="I4025" s="11">
        <v>10</v>
      </c>
    </row>
    <row r="4026" spans="1:9" x14ac:dyDescent="0.15">
      <c r="A4026" s="9">
        <v>41463.948611111111</v>
      </c>
      <c r="B4026" s="10">
        <v>215</v>
      </c>
      <c r="C4026" s="10">
        <v>22</v>
      </c>
      <c r="D4026" s="11">
        <v>30.241720000000001</v>
      </c>
      <c r="E4026" s="11">
        <v>29.201644999999999</v>
      </c>
      <c r="F4026" s="11">
        <v>15.148609</v>
      </c>
      <c r="G4026" s="11">
        <v>41.8</v>
      </c>
      <c r="H4026" s="11">
        <v>-27.5</v>
      </c>
      <c r="I4026" s="11">
        <v>29.8</v>
      </c>
    </row>
    <row r="4027" spans="1:9" x14ac:dyDescent="0.15">
      <c r="A4027" s="9">
        <v>41463.956250000003</v>
      </c>
      <c r="B4027" s="10">
        <v>4</v>
      </c>
      <c r="C4027" s="10">
        <v>8</v>
      </c>
      <c r="D4027" s="11">
        <v>-8.3000000000000007</v>
      </c>
      <c r="E4027" s="11">
        <v>5.5</v>
      </c>
      <c r="F4027" s="11">
        <v>-2.1</v>
      </c>
      <c r="G4027" s="11">
        <v>24.7</v>
      </c>
      <c r="H4027" s="11">
        <v>-18.399999999999999</v>
      </c>
      <c r="I4027" s="11">
        <v>20.6</v>
      </c>
    </row>
    <row r="4028" spans="1:9" x14ac:dyDescent="0.15">
      <c r="A4028" s="9">
        <v>41464.042361111111</v>
      </c>
      <c r="B4028" s="10">
        <v>116</v>
      </c>
      <c r="C4028" s="10">
        <v>18</v>
      </c>
      <c r="D4028" s="11">
        <v>-12.9</v>
      </c>
      <c r="E4028" s="11">
        <v>16.2</v>
      </c>
      <c r="F4028" s="11">
        <v>-22.4</v>
      </c>
      <c r="G4028" s="11">
        <v>20.8</v>
      </c>
      <c r="H4028" s="11">
        <v>-17.100000000000001</v>
      </c>
      <c r="I4028" s="11">
        <v>11</v>
      </c>
    </row>
    <row r="4029" spans="1:9" x14ac:dyDescent="0.15">
      <c r="A4029" s="9">
        <v>41464.265277777777</v>
      </c>
      <c r="B4029" s="10">
        <v>30</v>
      </c>
      <c r="C4029" s="10">
        <v>27</v>
      </c>
      <c r="D4029" s="11">
        <v>-19.440460000000002</v>
      </c>
      <c r="E4029" s="11">
        <v>7.3827590000000001</v>
      </c>
      <c r="F4029" s="11">
        <v>-12.477036</v>
      </c>
      <c r="G4029" s="11">
        <v>21.6</v>
      </c>
      <c r="H4029" s="11">
        <v>-25.9</v>
      </c>
      <c r="I4029" s="11">
        <v>17.3</v>
      </c>
    </row>
    <row r="4030" spans="1:9" x14ac:dyDescent="0.15">
      <c r="A4030" s="9">
        <v>41464.870138888888</v>
      </c>
      <c r="B4030" s="10">
        <v>79</v>
      </c>
      <c r="C4030" s="10">
        <v>13</v>
      </c>
      <c r="D4030" s="11">
        <v>-7.6918100000000003</v>
      </c>
      <c r="E4030" s="11">
        <v>14.926610999999999</v>
      </c>
      <c r="F4030" s="11">
        <v>4.7655060000000002</v>
      </c>
      <c r="G4030" s="11">
        <v>20.100000000000001</v>
      </c>
      <c r="H4030" s="11">
        <v>-13.4</v>
      </c>
      <c r="I4030" s="11">
        <v>11.6</v>
      </c>
    </row>
    <row r="4031" spans="1:9" x14ac:dyDescent="0.15">
      <c r="A4031" s="9">
        <v>41465.025694444441</v>
      </c>
      <c r="B4031" s="10">
        <v>215</v>
      </c>
      <c r="C4031" s="10">
        <v>10</v>
      </c>
      <c r="D4031" s="11">
        <v>5.8</v>
      </c>
      <c r="E4031" s="11">
        <v>33</v>
      </c>
      <c r="F4031" s="11">
        <v>-16.3</v>
      </c>
      <c r="G4031" s="11">
        <v>37.1</v>
      </c>
      <c r="H4031" s="11">
        <v>-32.200000000000003</v>
      </c>
      <c r="I4031" s="11">
        <v>26.4</v>
      </c>
    </row>
    <row r="4032" spans="1:9" x14ac:dyDescent="0.15">
      <c r="A4032" s="9">
        <v>41465.125</v>
      </c>
      <c r="B4032" s="10">
        <v>133</v>
      </c>
      <c r="C4032" s="10">
        <v>18</v>
      </c>
      <c r="D4032" s="11">
        <v>-29.5</v>
      </c>
      <c r="E4032" s="11">
        <v>27.9</v>
      </c>
      <c r="F4032" s="11">
        <v>-20.8</v>
      </c>
      <c r="G4032" s="11">
        <v>19.2</v>
      </c>
      <c r="H4032" s="11">
        <v>-24.9</v>
      </c>
      <c r="I4032" s="11">
        <v>15.9</v>
      </c>
    </row>
    <row r="4033" spans="1:9" x14ac:dyDescent="0.15">
      <c r="A4033" s="9">
        <v>41465.25277777778</v>
      </c>
      <c r="B4033" s="10">
        <v>177</v>
      </c>
      <c r="C4033" s="10">
        <v>24</v>
      </c>
      <c r="D4033" s="11">
        <v>-70.900000000000006</v>
      </c>
      <c r="E4033" s="11">
        <v>35</v>
      </c>
      <c r="F4033" s="11">
        <v>-17.3</v>
      </c>
      <c r="G4033" s="11">
        <v>30.6</v>
      </c>
      <c r="H4033" s="11">
        <v>-44.8</v>
      </c>
      <c r="I4033" s="11">
        <v>13.6</v>
      </c>
    </row>
    <row r="4034" spans="1:9" x14ac:dyDescent="0.15">
      <c r="A4034" s="9">
        <v>41465.701388888891</v>
      </c>
      <c r="B4034" s="10">
        <v>109</v>
      </c>
      <c r="C4034" s="10">
        <v>9</v>
      </c>
      <c r="D4034" s="11">
        <v>-41.565109999999997</v>
      </c>
      <c r="E4034" s="11">
        <v>21.838944000000001</v>
      </c>
      <c r="F4034" s="11">
        <v>-9.5505949999999995</v>
      </c>
      <c r="G4034" s="11">
        <v>28.9</v>
      </c>
      <c r="H4034" s="11">
        <v>-21</v>
      </c>
      <c r="I4034" s="11">
        <v>19.5</v>
      </c>
    </row>
    <row r="4035" spans="1:9" x14ac:dyDescent="0.15">
      <c r="A4035" s="9">
        <v>41465.748611111114</v>
      </c>
      <c r="B4035" s="10">
        <v>62</v>
      </c>
      <c r="C4035" s="10">
        <v>10</v>
      </c>
      <c r="D4035" s="11">
        <v>-43</v>
      </c>
      <c r="E4035" s="11">
        <v>13.8</v>
      </c>
      <c r="F4035" s="11">
        <v>-19.399999999999999</v>
      </c>
      <c r="G4035" s="11">
        <v>25.9</v>
      </c>
      <c r="H4035" s="11">
        <v>-31.4</v>
      </c>
      <c r="I4035" s="11">
        <v>22.8</v>
      </c>
    </row>
    <row r="4036" spans="1:9" x14ac:dyDescent="0.15">
      <c r="A4036" s="9">
        <v>41466.061805555553</v>
      </c>
      <c r="B4036" s="10">
        <v>446</v>
      </c>
      <c r="C4036" s="10">
        <v>15</v>
      </c>
      <c r="D4036" s="11">
        <v>-9</v>
      </c>
      <c r="E4036" s="11">
        <v>29.9</v>
      </c>
      <c r="F4036" s="11">
        <v>-24.9</v>
      </c>
      <c r="G4036" s="11">
        <v>50.3</v>
      </c>
      <c r="H4036" s="11">
        <v>-41.8</v>
      </c>
      <c r="I4036" s="11">
        <v>24.8</v>
      </c>
    </row>
    <row r="4037" spans="1:9" x14ac:dyDescent="0.15">
      <c r="A4037" s="9">
        <v>41466.853472222225</v>
      </c>
      <c r="B4037" s="10">
        <v>20</v>
      </c>
      <c r="C4037" s="10">
        <v>33</v>
      </c>
      <c r="D4037" s="11">
        <v>-20.100000000000001</v>
      </c>
      <c r="E4037" s="11">
        <v>5.6</v>
      </c>
      <c r="F4037" s="11">
        <v>-14.4</v>
      </c>
      <c r="G4037" s="11">
        <v>17.899999999999999</v>
      </c>
      <c r="H4037" s="11">
        <v>-29.6</v>
      </c>
      <c r="I4037" s="11">
        <v>17.8</v>
      </c>
    </row>
    <row r="4038" spans="1:9" x14ac:dyDescent="0.15">
      <c r="A4038" s="9">
        <v>41468.466666666667</v>
      </c>
      <c r="B4038" s="10">
        <v>9</v>
      </c>
      <c r="C4038" s="10">
        <v>7</v>
      </c>
      <c r="D4038" s="11">
        <v>-5.4</v>
      </c>
      <c r="E4038" s="11">
        <v>3</v>
      </c>
      <c r="F4038" s="11">
        <v>-0.8</v>
      </c>
      <c r="G4038" s="11">
        <v>12.6</v>
      </c>
      <c r="H4038" s="11">
        <v>-6.2</v>
      </c>
      <c r="I4038" s="11">
        <v>5</v>
      </c>
    </row>
    <row r="4039" spans="1:9" x14ac:dyDescent="0.15">
      <c r="A4039" s="9">
        <v>41468.936111111114</v>
      </c>
      <c r="B4039" s="10">
        <v>90</v>
      </c>
      <c r="C4039" s="10">
        <v>4</v>
      </c>
      <c r="D4039" s="11">
        <v>-32.099760000000003</v>
      </c>
      <c r="E4039" s="11">
        <v>18.186809</v>
      </c>
      <c r="F4039" s="11">
        <v>-14.307441000000001</v>
      </c>
      <c r="G4039" s="11">
        <v>26.7</v>
      </c>
      <c r="H4039" s="11">
        <v>-19.8</v>
      </c>
      <c r="I4039" s="11">
        <v>21.7</v>
      </c>
    </row>
    <row r="4040" spans="1:9" x14ac:dyDescent="0.15">
      <c r="A4040" s="9">
        <v>41469.65</v>
      </c>
      <c r="C4040" s="10">
        <v>22</v>
      </c>
      <c r="G4040" s="11">
        <v>6.3</v>
      </c>
      <c r="H4040" s="11">
        <v>-5.7</v>
      </c>
      <c r="I4040" s="11">
        <v>-0.5</v>
      </c>
    </row>
    <row r="4041" spans="1:9" x14ac:dyDescent="0.15">
      <c r="A4041" s="9">
        <v>41469.763194444444</v>
      </c>
      <c r="B4041" s="10">
        <v>32</v>
      </c>
      <c r="C4041" s="10">
        <v>25</v>
      </c>
      <c r="D4041" s="11">
        <v>-8.2237299999999998</v>
      </c>
      <c r="E4041" s="11">
        <v>6.1280169999999998</v>
      </c>
      <c r="F4041" s="11">
        <v>-4.3977000000000004</v>
      </c>
      <c r="G4041" s="11">
        <v>6.3</v>
      </c>
      <c r="H4041" s="11">
        <v>-10</v>
      </c>
      <c r="I4041" s="11">
        <v>12.2</v>
      </c>
    </row>
    <row r="4042" spans="1:9" x14ac:dyDescent="0.15">
      <c r="A4042" s="9">
        <v>41469.910416666666</v>
      </c>
      <c r="B4042" s="10">
        <v>13</v>
      </c>
      <c r="C4042" s="10">
        <v>31</v>
      </c>
      <c r="D4042" s="11">
        <v>-8.4853100000000001</v>
      </c>
      <c r="E4042" s="11">
        <v>0.2</v>
      </c>
      <c r="F4042" s="11">
        <v>-9.5154300000000003</v>
      </c>
      <c r="G4042" s="11">
        <v>5.5</v>
      </c>
      <c r="H4042" s="11">
        <v>-9.9</v>
      </c>
      <c r="I4042" s="11">
        <v>6.4</v>
      </c>
    </row>
    <row r="4043" spans="1:9" x14ac:dyDescent="0.15">
      <c r="A4043" s="9">
        <v>41470.590277777781</v>
      </c>
      <c r="B4043" s="10">
        <v>183</v>
      </c>
      <c r="D4043" s="11">
        <v>20.093360000000001</v>
      </c>
      <c r="E4043" s="11">
        <v>19.705400999999998</v>
      </c>
      <c r="F4043" s="11">
        <v>10.768644</v>
      </c>
    </row>
    <row r="4044" spans="1:9" x14ac:dyDescent="0.15">
      <c r="A4044" s="9">
        <v>41470.84652777778</v>
      </c>
      <c r="B4044" s="10">
        <v>108</v>
      </c>
      <c r="C4044" s="10">
        <v>14</v>
      </c>
      <c r="D4044" s="11">
        <v>-20.687899999999999</v>
      </c>
      <c r="E4044" s="11">
        <v>11.853217000000001</v>
      </c>
      <c r="F4044" s="11">
        <v>5.0188730000000001</v>
      </c>
      <c r="G4044" s="11">
        <v>12.2</v>
      </c>
      <c r="H4044" s="11">
        <v>-19</v>
      </c>
      <c r="I4044" s="11">
        <v>10.4</v>
      </c>
    </row>
    <row r="4045" spans="1:9" x14ac:dyDescent="0.15">
      <c r="A4045" s="9">
        <v>41471.031944444447</v>
      </c>
      <c r="B4045" s="10">
        <v>9</v>
      </c>
      <c r="C4045" s="10">
        <v>25</v>
      </c>
      <c r="D4045" s="11">
        <v>0.4</v>
      </c>
      <c r="E4045" s="11">
        <v>3.1</v>
      </c>
      <c r="F4045" s="11">
        <v>-2.2999999999999998</v>
      </c>
      <c r="G4045" s="11">
        <v>14.7</v>
      </c>
      <c r="H4045" s="11">
        <v>-7.1</v>
      </c>
      <c r="I4045" s="11">
        <v>12.9</v>
      </c>
    </row>
    <row r="4046" spans="1:9" x14ac:dyDescent="0.15">
      <c r="A4046" s="9">
        <v>41471.402777777781</v>
      </c>
      <c r="B4046" s="10">
        <v>158</v>
      </c>
      <c r="C4046" s="10">
        <v>1</v>
      </c>
      <c r="D4046" s="11">
        <v>-20.893889999999999</v>
      </c>
      <c r="E4046" s="11">
        <v>23.427015000000001</v>
      </c>
      <c r="F4046" s="11">
        <v>-3.0066989999999998</v>
      </c>
      <c r="G4046" s="11">
        <v>4.7</v>
      </c>
      <c r="H4046" s="11">
        <v>-6.9</v>
      </c>
      <c r="I4046" s="11">
        <v>4.0999999999999996</v>
      </c>
    </row>
    <row r="4047" spans="1:9" x14ac:dyDescent="0.15">
      <c r="A4047" s="9">
        <v>41471.433333333334</v>
      </c>
      <c r="B4047" s="10">
        <v>40</v>
      </c>
      <c r="C4047" s="10">
        <v>31</v>
      </c>
      <c r="D4047" s="11">
        <v>-22.3</v>
      </c>
      <c r="E4047" s="11">
        <v>8</v>
      </c>
      <c r="F4047" s="11">
        <v>-16.600000000000001</v>
      </c>
      <c r="G4047" s="11">
        <v>20.2</v>
      </c>
      <c r="H4047" s="11">
        <v>-33.799999999999997</v>
      </c>
      <c r="I4047" s="11">
        <v>10.8</v>
      </c>
    </row>
    <row r="4048" spans="1:9" x14ac:dyDescent="0.15">
      <c r="A4048" s="9">
        <v>41471.765277777777</v>
      </c>
      <c r="B4048" s="10">
        <v>36</v>
      </c>
      <c r="C4048" s="10">
        <v>5</v>
      </c>
      <c r="D4048" s="11">
        <v>-15.1</v>
      </c>
      <c r="E4048" s="11">
        <v>13.3</v>
      </c>
      <c r="F4048" s="11">
        <v>-9.1</v>
      </c>
      <c r="G4048" s="11">
        <v>20.2</v>
      </c>
      <c r="H4048" s="11">
        <v>-17.100000000000001</v>
      </c>
      <c r="I4048" s="11">
        <v>13.1</v>
      </c>
    </row>
    <row r="4049" spans="1:9" x14ac:dyDescent="0.15">
      <c r="A4049" s="9">
        <v>41471.859722222223</v>
      </c>
      <c r="B4049" s="10">
        <v>101</v>
      </c>
      <c r="C4049" s="10">
        <v>14</v>
      </c>
      <c r="D4049" s="11">
        <v>-45.629770000000001</v>
      </c>
      <c r="E4049" s="11">
        <v>17.996348999999999</v>
      </c>
      <c r="F4049" s="11">
        <v>-26.597065000000001</v>
      </c>
      <c r="G4049" s="11">
        <v>30.9</v>
      </c>
      <c r="H4049" s="11">
        <v>-26.5</v>
      </c>
      <c r="I4049" s="11">
        <v>22.7</v>
      </c>
    </row>
    <row r="4050" spans="1:9" x14ac:dyDescent="0.15">
      <c r="A4050" s="9">
        <v>41472.300694444442</v>
      </c>
      <c r="B4050" s="10">
        <v>155</v>
      </c>
      <c r="C4050" s="10">
        <v>20</v>
      </c>
      <c r="D4050" s="11">
        <v>9.3370800000000003</v>
      </c>
      <c r="E4050" s="11">
        <v>21.352032999999999</v>
      </c>
      <c r="F4050" s="11">
        <v>6.05335</v>
      </c>
      <c r="G4050" s="11">
        <v>26.9</v>
      </c>
      <c r="H4050" s="11">
        <v>-28.3</v>
      </c>
      <c r="I4050" s="11">
        <v>20.100000000000001</v>
      </c>
    </row>
    <row r="4051" spans="1:9" x14ac:dyDescent="0.15">
      <c r="A4051" s="9">
        <v>41472.311111111114</v>
      </c>
      <c r="B4051" s="10">
        <v>5</v>
      </c>
      <c r="C4051" s="10">
        <v>5</v>
      </c>
      <c r="D4051" s="11">
        <v>-4.5999999999999996</v>
      </c>
      <c r="E4051" s="11">
        <v>5.2</v>
      </c>
      <c r="F4051" s="11">
        <v>-4.3</v>
      </c>
      <c r="G4051" s="11">
        <v>19.899999999999999</v>
      </c>
      <c r="H4051" s="11">
        <v>-20.9</v>
      </c>
      <c r="I4051" s="11">
        <v>14.5</v>
      </c>
    </row>
    <row r="4052" spans="1:9" x14ac:dyDescent="0.15">
      <c r="A4052" s="9">
        <v>41472.440972222219</v>
      </c>
      <c r="B4052" s="10">
        <v>97</v>
      </c>
      <c r="C4052" s="10">
        <v>24</v>
      </c>
      <c r="D4052" s="11">
        <v>-30.3</v>
      </c>
      <c r="E4052" s="11">
        <v>21.5</v>
      </c>
      <c r="F4052" s="11">
        <v>-13.2</v>
      </c>
      <c r="G4052" s="11">
        <v>23.2</v>
      </c>
      <c r="H4052" s="11">
        <v>-31.7</v>
      </c>
      <c r="I4052" s="11">
        <v>22.7</v>
      </c>
    </row>
    <row r="4053" spans="1:9" x14ac:dyDescent="0.15">
      <c r="A4053" s="9">
        <v>41472.455555555556</v>
      </c>
      <c r="B4053" s="10">
        <v>14</v>
      </c>
      <c r="C4053" s="10">
        <v>7</v>
      </c>
      <c r="D4053" s="11">
        <v>-8.9</v>
      </c>
      <c r="E4053" s="11">
        <v>3.1736580000000001</v>
      </c>
      <c r="F4053" s="11">
        <v>-6.4</v>
      </c>
      <c r="G4053" s="11">
        <v>21.6</v>
      </c>
      <c r="H4053" s="11">
        <v>-20</v>
      </c>
      <c r="I4053" s="11">
        <v>16.2</v>
      </c>
    </row>
    <row r="4054" spans="1:9" x14ac:dyDescent="0.15">
      <c r="A4054" s="9">
        <v>41472.836805555555</v>
      </c>
      <c r="B4054" s="10">
        <v>235</v>
      </c>
      <c r="C4054" s="10">
        <v>23</v>
      </c>
      <c r="D4054" s="11">
        <v>-5.29915</v>
      </c>
      <c r="E4054" s="11">
        <v>26.604410999999999</v>
      </c>
      <c r="F4054" s="11">
        <v>-2.2783739999999999</v>
      </c>
      <c r="G4054" s="11">
        <v>36.1</v>
      </c>
      <c r="H4054" s="11">
        <v>-32.299999999999997</v>
      </c>
      <c r="I4054" s="11">
        <v>29.9</v>
      </c>
    </row>
    <row r="4055" spans="1:9" x14ac:dyDescent="0.15">
      <c r="A4055" s="9">
        <v>41472.931944444441</v>
      </c>
      <c r="B4055" s="10">
        <v>43</v>
      </c>
      <c r="C4055" s="10">
        <v>26</v>
      </c>
      <c r="D4055" s="11">
        <v>-18.067689999999999</v>
      </c>
      <c r="E4055" s="11">
        <v>13.338075999999999</v>
      </c>
      <c r="F4055" s="11">
        <v>-3.7841149999999999</v>
      </c>
      <c r="G4055" s="11">
        <v>8.4</v>
      </c>
      <c r="H4055" s="11">
        <v>-14.8</v>
      </c>
      <c r="I4055" s="11">
        <v>-1.9</v>
      </c>
    </row>
    <row r="4056" spans="1:9" x14ac:dyDescent="0.15">
      <c r="A4056" s="9">
        <v>41473.051388888889</v>
      </c>
      <c r="B4056" s="10">
        <v>6</v>
      </c>
      <c r="C4056" s="10">
        <v>11</v>
      </c>
      <c r="D4056" s="11">
        <v>-1.9</v>
      </c>
      <c r="E4056" s="11">
        <v>3.3</v>
      </c>
      <c r="F4056" s="11">
        <v>-2</v>
      </c>
      <c r="G4056" s="11">
        <v>2.8</v>
      </c>
      <c r="H4056" s="11">
        <v>-7.2</v>
      </c>
      <c r="I4056" s="11">
        <v>0.6</v>
      </c>
    </row>
    <row r="4057" spans="1:9" x14ac:dyDescent="0.15">
      <c r="A4057" s="9">
        <v>41473.165277777778</v>
      </c>
      <c r="B4057" s="10">
        <v>115</v>
      </c>
      <c r="C4057" s="10">
        <v>5</v>
      </c>
      <c r="D4057" s="11">
        <v>1.8</v>
      </c>
      <c r="E4057" s="11">
        <v>17</v>
      </c>
      <c r="F4057" s="11">
        <v>-6.6</v>
      </c>
      <c r="G4057" s="11">
        <v>20.5</v>
      </c>
      <c r="H4057" s="11">
        <v>-16.2</v>
      </c>
      <c r="I4057" s="11">
        <v>17.2</v>
      </c>
    </row>
    <row r="4058" spans="1:9" x14ac:dyDescent="0.15">
      <c r="A4058" s="9">
        <v>41473.322916666664</v>
      </c>
      <c r="B4058" s="10">
        <v>171</v>
      </c>
      <c r="C4058" s="10">
        <v>10</v>
      </c>
      <c r="D4058" s="11">
        <v>-9.3000000000000007</v>
      </c>
      <c r="E4058" s="11">
        <v>18.2</v>
      </c>
      <c r="F4058" s="11">
        <v>-17.3</v>
      </c>
      <c r="G4058" s="11">
        <v>18.7</v>
      </c>
      <c r="H4058" s="11">
        <v>-16.399999999999999</v>
      </c>
      <c r="I4058" s="11">
        <v>13.9</v>
      </c>
    </row>
    <row r="4059" spans="1:9" x14ac:dyDescent="0.15">
      <c r="A4059" s="9">
        <v>41473.93472222222</v>
      </c>
      <c r="B4059" s="10">
        <v>294</v>
      </c>
      <c r="C4059" s="10">
        <v>17</v>
      </c>
      <c r="D4059" s="11">
        <v>-30.3</v>
      </c>
      <c r="E4059" s="11">
        <v>24.2</v>
      </c>
      <c r="F4059" s="11">
        <v>-27.1</v>
      </c>
      <c r="G4059" s="11">
        <v>43.3</v>
      </c>
      <c r="H4059" s="11">
        <v>-29.8</v>
      </c>
      <c r="I4059" s="11">
        <v>26.5</v>
      </c>
    </row>
    <row r="4060" spans="1:9" x14ac:dyDescent="0.15">
      <c r="A4060" s="9">
        <v>41474.02847222222</v>
      </c>
    </row>
    <row r="4061" spans="1:9" x14ac:dyDescent="0.15">
      <c r="A4061" s="9">
        <v>41474.47152777778</v>
      </c>
      <c r="B4061" s="10">
        <v>157</v>
      </c>
      <c r="C4061" s="10">
        <v>8</v>
      </c>
      <c r="D4061" s="11">
        <v>-17.969010000000001</v>
      </c>
      <c r="E4061" s="11">
        <v>22.650026</v>
      </c>
      <c r="F4061" s="11">
        <v>-10.748934999999999</v>
      </c>
      <c r="G4061" s="11">
        <v>12.9</v>
      </c>
      <c r="H4061" s="11">
        <v>-10.6</v>
      </c>
      <c r="I4061" s="11">
        <v>10.3</v>
      </c>
    </row>
    <row r="4062" spans="1:9" x14ac:dyDescent="0.15">
      <c r="A4062" s="9">
        <v>41474.50277777778</v>
      </c>
      <c r="B4062" s="10">
        <v>38</v>
      </c>
      <c r="C4062" s="10">
        <v>22</v>
      </c>
      <c r="D4062" s="11">
        <v>-11</v>
      </c>
      <c r="E4062" s="11">
        <v>9.1</v>
      </c>
      <c r="F4062" s="11">
        <v>-11.5</v>
      </c>
      <c r="G4062" s="11">
        <v>27.4</v>
      </c>
      <c r="H4062" s="11">
        <v>-32.6</v>
      </c>
      <c r="I4062" s="11">
        <v>19.399999999999999</v>
      </c>
    </row>
    <row r="4063" spans="1:9" x14ac:dyDescent="0.15">
      <c r="A4063" s="9">
        <v>41474.59097222222</v>
      </c>
      <c r="B4063" s="10">
        <v>24</v>
      </c>
      <c r="C4063" s="10">
        <v>23</v>
      </c>
      <c r="D4063" s="11">
        <v>-7.7</v>
      </c>
      <c r="E4063" s="11">
        <v>6.1</v>
      </c>
      <c r="F4063" s="11">
        <v>-4.0999999999999996</v>
      </c>
      <c r="G4063" s="11">
        <v>2.8</v>
      </c>
      <c r="H4063" s="11">
        <v>-7.6</v>
      </c>
      <c r="I4063" s="11">
        <v>10.7</v>
      </c>
    </row>
    <row r="4064" spans="1:9" x14ac:dyDescent="0.15">
      <c r="A4064" s="9">
        <v>41474.826388888891</v>
      </c>
      <c r="B4064" s="10">
        <v>149</v>
      </c>
      <c r="C4064" s="10">
        <v>21</v>
      </c>
      <c r="D4064" s="11">
        <v>-4.8</v>
      </c>
      <c r="E4064" s="11">
        <v>17.7</v>
      </c>
      <c r="F4064" s="11">
        <v>-4.8</v>
      </c>
      <c r="G4064" s="11">
        <v>40.6</v>
      </c>
      <c r="H4064" s="11">
        <v>-31.4</v>
      </c>
      <c r="I4064" s="11">
        <v>23.6</v>
      </c>
    </row>
    <row r="4065" spans="1:9" x14ac:dyDescent="0.15">
      <c r="A4065" s="9">
        <v>41475.507638888892</v>
      </c>
      <c r="B4065" s="10">
        <v>287</v>
      </c>
      <c r="C4065" s="10">
        <v>25</v>
      </c>
      <c r="D4065" s="11">
        <v>13.911289999999999</v>
      </c>
      <c r="E4065" s="11">
        <v>24.918602</v>
      </c>
      <c r="F4065" s="11">
        <v>0.36068299999999998</v>
      </c>
      <c r="G4065" s="11">
        <v>16</v>
      </c>
      <c r="H4065" s="11">
        <v>-23.2</v>
      </c>
      <c r="I4065" s="11">
        <v>-5.3</v>
      </c>
    </row>
    <row r="4066" spans="1:9" x14ac:dyDescent="0.15">
      <c r="A4066" s="9">
        <v>41475.675000000003</v>
      </c>
      <c r="B4066" s="10">
        <v>83</v>
      </c>
      <c r="C4066" s="10">
        <v>30</v>
      </c>
      <c r="D4066" s="11">
        <v>-27.473870000000002</v>
      </c>
      <c r="E4066" s="11">
        <v>13.664160000000001</v>
      </c>
      <c r="F4066" s="11">
        <v>9.0565429999999996</v>
      </c>
      <c r="G4066" s="11">
        <v>17.2</v>
      </c>
      <c r="H4066" s="11">
        <v>-27.8</v>
      </c>
      <c r="I4066" s="11">
        <v>-12.4</v>
      </c>
    </row>
    <row r="4067" spans="1:9" x14ac:dyDescent="0.15">
      <c r="A4067" s="9">
        <v>41476.259722222225</v>
      </c>
      <c r="B4067" s="10">
        <v>116</v>
      </c>
      <c r="C4067" s="10">
        <v>9</v>
      </c>
      <c r="D4067" s="11">
        <v>-1.6914499999999999</v>
      </c>
      <c r="E4067" s="11">
        <v>15.142281000000001</v>
      </c>
      <c r="F4067" s="11">
        <v>-5.9794080000000003</v>
      </c>
      <c r="G4067" s="11">
        <v>13.3</v>
      </c>
      <c r="H4067" s="11">
        <v>-11.6</v>
      </c>
      <c r="I4067" s="11">
        <v>10.6</v>
      </c>
    </row>
    <row r="4068" spans="1:9" x14ac:dyDescent="0.15">
      <c r="A4068" s="9">
        <v>41476.314583333333</v>
      </c>
      <c r="B4068" s="10">
        <v>74</v>
      </c>
      <c r="C4068" s="10">
        <v>5</v>
      </c>
      <c r="D4068" s="11">
        <v>11.2</v>
      </c>
      <c r="E4068" s="11">
        <v>24.8</v>
      </c>
      <c r="F4068" s="11">
        <v>8.1999999999999993</v>
      </c>
      <c r="G4068" s="11">
        <v>14.4</v>
      </c>
      <c r="H4068" s="11">
        <v>-12.2</v>
      </c>
      <c r="I4068" s="11">
        <v>6.3</v>
      </c>
    </row>
    <row r="4069" spans="1:9" x14ac:dyDescent="0.15">
      <c r="A4069" s="9">
        <v>41476.337500000001</v>
      </c>
      <c r="B4069" s="10">
        <v>27</v>
      </c>
      <c r="C4069" s="10">
        <v>23</v>
      </c>
      <c r="D4069" s="11">
        <v>-4.0999999999999996</v>
      </c>
      <c r="E4069" s="11">
        <v>10.199999999999999</v>
      </c>
      <c r="F4069" s="11">
        <v>-2.4</v>
      </c>
      <c r="G4069" s="11">
        <v>20.5</v>
      </c>
      <c r="H4069" s="11">
        <v>-14.9</v>
      </c>
      <c r="I4069" s="11">
        <v>12.9</v>
      </c>
    </row>
    <row r="4070" spans="1:9" x14ac:dyDescent="0.15">
      <c r="A4070" s="9">
        <v>41476.347916666666</v>
      </c>
      <c r="B4070" s="10">
        <v>10</v>
      </c>
      <c r="C4070" s="10">
        <v>8</v>
      </c>
      <c r="D4070" s="11">
        <v>-7.2</v>
      </c>
      <c r="E4070" s="11">
        <v>6.3</v>
      </c>
      <c r="F4070" s="11">
        <v>-5.4</v>
      </c>
      <c r="G4070" s="11">
        <v>11.8</v>
      </c>
      <c r="H4070" s="11">
        <v>-8.9</v>
      </c>
      <c r="I4070" s="11">
        <v>8.1</v>
      </c>
    </row>
    <row r="4071" spans="1:9" x14ac:dyDescent="0.15">
      <c r="A4071" s="9">
        <v>41476.473611111112</v>
      </c>
      <c r="B4071" s="10">
        <v>81</v>
      </c>
      <c r="C4071" s="10">
        <v>34</v>
      </c>
      <c r="D4071" s="11">
        <v>-0.2</v>
      </c>
      <c r="E4071" s="11">
        <v>12.3</v>
      </c>
      <c r="F4071" s="11">
        <v>-1</v>
      </c>
      <c r="G4071" s="11">
        <v>20.2</v>
      </c>
      <c r="H4071" s="11">
        <v>-10.9</v>
      </c>
      <c r="I4071" s="11">
        <v>13.5</v>
      </c>
    </row>
    <row r="4072" spans="1:9" x14ac:dyDescent="0.15">
      <c r="A4072" s="9">
        <v>41476.586111111108</v>
      </c>
      <c r="B4072" s="10">
        <v>85</v>
      </c>
      <c r="C4072" s="10">
        <v>13</v>
      </c>
      <c r="D4072" s="11">
        <v>-39.50224</v>
      </c>
      <c r="E4072" s="11">
        <v>16.581689999999998</v>
      </c>
      <c r="F4072" s="11">
        <v>-7.7283350000000004</v>
      </c>
      <c r="G4072" s="11">
        <v>11.5</v>
      </c>
      <c r="H4072" s="11">
        <v>-16</v>
      </c>
      <c r="I4072" s="11">
        <v>10.199999999999999</v>
      </c>
    </row>
    <row r="4073" spans="1:9" x14ac:dyDescent="0.15">
      <c r="A4073" s="9">
        <v>41476.707638888889</v>
      </c>
      <c r="B4073" s="10">
        <v>54</v>
      </c>
      <c r="C4073" s="10">
        <v>9</v>
      </c>
      <c r="D4073" s="11">
        <v>-32.6</v>
      </c>
      <c r="E4073" s="11">
        <v>9.4</v>
      </c>
      <c r="F4073" s="11">
        <v>-3.1</v>
      </c>
      <c r="G4073" s="11">
        <v>7.2</v>
      </c>
      <c r="H4073" s="11">
        <v>-7.2</v>
      </c>
      <c r="I4073" s="11">
        <v>4.2</v>
      </c>
    </row>
    <row r="4074" spans="1:9" x14ac:dyDescent="0.15">
      <c r="A4074" s="9">
        <v>41476.834722222222</v>
      </c>
      <c r="B4074" s="10">
        <v>177</v>
      </c>
      <c r="C4074" s="10">
        <v>25</v>
      </c>
      <c r="D4074" s="11">
        <v>12.4</v>
      </c>
      <c r="E4074" s="11">
        <v>17</v>
      </c>
      <c r="F4074" s="11">
        <v>36.1</v>
      </c>
      <c r="G4074" s="11">
        <v>62.3</v>
      </c>
      <c r="H4074" s="11">
        <v>-50.3</v>
      </c>
      <c r="I4074" s="11">
        <v>45.3</v>
      </c>
    </row>
    <row r="4075" spans="1:9" x14ac:dyDescent="0.15">
      <c r="A4075" s="9">
        <v>41476.84652777778</v>
      </c>
      <c r="B4075" s="10">
        <v>6</v>
      </c>
      <c r="C4075" s="10">
        <v>22</v>
      </c>
      <c r="D4075" s="11">
        <v>-4.7950999999999997</v>
      </c>
      <c r="E4075" s="11">
        <v>3.7413539999999998</v>
      </c>
      <c r="F4075" s="11">
        <v>-2.3650000000000002</v>
      </c>
      <c r="G4075" s="11">
        <v>13.7</v>
      </c>
      <c r="H4075" s="11">
        <v>-25</v>
      </c>
      <c r="I4075" s="11">
        <v>-27.6</v>
      </c>
    </row>
    <row r="4076" spans="1:9" x14ac:dyDescent="0.15">
      <c r="A4076" s="9">
        <v>41477.690972222219</v>
      </c>
      <c r="B4076" s="10">
        <v>596</v>
      </c>
      <c r="C4076" s="10">
        <v>3</v>
      </c>
      <c r="D4076" s="11">
        <v>-36.4</v>
      </c>
      <c r="E4076" s="11">
        <v>21.3</v>
      </c>
      <c r="F4076" s="11">
        <v>-49.7</v>
      </c>
      <c r="G4076" s="11">
        <v>37.799999999999997</v>
      </c>
      <c r="H4076" s="11">
        <v>-29.6</v>
      </c>
      <c r="I4076" s="11">
        <v>27.7</v>
      </c>
    </row>
    <row r="4077" spans="1:9" x14ac:dyDescent="0.15">
      <c r="A4077" s="9">
        <v>41477.847222222219</v>
      </c>
      <c r="B4077" s="10">
        <v>61</v>
      </c>
      <c r="C4077" s="10">
        <v>10</v>
      </c>
      <c r="D4077" s="11">
        <v>1.4</v>
      </c>
      <c r="E4077" s="11">
        <v>13.2</v>
      </c>
      <c r="F4077" s="11">
        <v>7.6</v>
      </c>
      <c r="G4077" s="11">
        <v>13.8</v>
      </c>
      <c r="H4077" s="11">
        <v>-11.3</v>
      </c>
      <c r="I4077" s="11">
        <v>10.6</v>
      </c>
    </row>
    <row r="4078" spans="1:9" x14ac:dyDescent="0.15">
      <c r="A4078" s="9">
        <v>41477.915972222225</v>
      </c>
      <c r="B4078" s="10">
        <v>20</v>
      </c>
      <c r="C4078" s="10">
        <v>9</v>
      </c>
      <c r="D4078" s="11">
        <v>-15.157120000000001</v>
      </c>
      <c r="E4078" s="11">
        <v>13.091828</v>
      </c>
      <c r="F4078" s="11">
        <v>-5.0377010000000002</v>
      </c>
      <c r="G4078" s="11">
        <v>17.2</v>
      </c>
      <c r="H4078" s="11">
        <v>-13.1</v>
      </c>
      <c r="I4078" s="11">
        <v>11.7</v>
      </c>
    </row>
    <row r="4079" spans="1:9" x14ac:dyDescent="0.15">
      <c r="A4079" s="9">
        <v>41477.981249999997</v>
      </c>
      <c r="B4079" s="10">
        <v>86</v>
      </c>
      <c r="C4079" s="10">
        <v>6</v>
      </c>
      <c r="D4079" s="11">
        <v>4.5999999999999996</v>
      </c>
      <c r="E4079" s="11">
        <v>21.8</v>
      </c>
      <c r="F4079" s="11">
        <v>5.3</v>
      </c>
      <c r="G4079" s="11">
        <v>34.9</v>
      </c>
      <c r="H4079" s="11">
        <v>-29.4</v>
      </c>
      <c r="I4079" s="11">
        <v>27.3</v>
      </c>
    </row>
    <row r="4080" spans="1:9" x14ac:dyDescent="0.15">
      <c r="A4080" s="9">
        <v>41478.708333333336</v>
      </c>
      <c r="B4080" s="10">
        <v>623</v>
      </c>
      <c r="C4080" s="10">
        <v>33</v>
      </c>
      <c r="D4080" s="11">
        <v>16.576499999999999</v>
      </c>
      <c r="E4080" s="11">
        <v>41.603504000000001</v>
      </c>
      <c r="F4080" s="11">
        <v>-37.831057000000001</v>
      </c>
      <c r="G4080" s="11">
        <v>3.7</v>
      </c>
      <c r="H4080" s="11">
        <v>-33.4</v>
      </c>
      <c r="I4080" s="11">
        <v>7.8</v>
      </c>
    </row>
    <row r="4081" spans="1:9" x14ac:dyDescent="0.15">
      <c r="A4081" s="9">
        <v>41479.213888888888</v>
      </c>
      <c r="B4081" s="10">
        <v>179</v>
      </c>
      <c r="C4081" s="10">
        <v>7</v>
      </c>
      <c r="D4081" s="11">
        <v>-38.077629999999999</v>
      </c>
      <c r="E4081" s="11">
        <v>16.036327</v>
      </c>
      <c r="F4081" s="11">
        <v>-7.4502569999999997</v>
      </c>
      <c r="G4081" s="11">
        <v>-2.5</v>
      </c>
      <c r="H4081" s="11">
        <v>-3.7</v>
      </c>
      <c r="I4081" s="11">
        <v>2.4</v>
      </c>
    </row>
    <row r="4082" spans="1:9" x14ac:dyDescent="0.15">
      <c r="A4082" s="9">
        <v>41479.285416666666</v>
      </c>
      <c r="B4082" s="10">
        <v>94</v>
      </c>
      <c r="C4082" s="10">
        <v>6</v>
      </c>
      <c r="D4082" s="11">
        <v>-40.687339999999999</v>
      </c>
      <c r="E4082" s="11">
        <v>15.038995999999999</v>
      </c>
      <c r="F4082" s="11">
        <v>-25.63944</v>
      </c>
      <c r="G4082" s="11">
        <v>13.8</v>
      </c>
      <c r="H4082" s="11">
        <v>-12.5</v>
      </c>
      <c r="I4082" s="11">
        <v>7.1</v>
      </c>
    </row>
    <row r="4083" spans="1:9" x14ac:dyDescent="0.15">
      <c r="A4083" s="9">
        <v>41479.34097222222</v>
      </c>
      <c r="B4083" s="10">
        <v>75</v>
      </c>
      <c r="C4083" s="10">
        <v>12</v>
      </c>
      <c r="D4083" s="11">
        <v>-1.3</v>
      </c>
      <c r="E4083" s="11">
        <v>19.5</v>
      </c>
      <c r="F4083" s="11">
        <v>3.2</v>
      </c>
      <c r="G4083" s="11">
        <v>28.3</v>
      </c>
      <c r="H4083" s="11">
        <v>-25.1</v>
      </c>
      <c r="I4083" s="11">
        <v>13.5</v>
      </c>
    </row>
    <row r="4084" spans="1:9" x14ac:dyDescent="0.15">
      <c r="A4084" s="9">
        <v>41480.42291666667</v>
      </c>
      <c r="B4084" s="10">
        <v>67</v>
      </c>
      <c r="C4084" s="10">
        <v>27</v>
      </c>
      <c r="D4084" s="11">
        <v>11.4</v>
      </c>
      <c r="E4084" s="11">
        <v>9.6999999999999993</v>
      </c>
      <c r="F4084" s="11">
        <v>4.7</v>
      </c>
      <c r="G4084" s="11">
        <v>13.2</v>
      </c>
      <c r="H4084" s="11">
        <v>-10.8</v>
      </c>
      <c r="I4084" s="11">
        <v>-2</v>
      </c>
    </row>
    <row r="4085" spans="1:9" x14ac:dyDescent="0.15">
      <c r="A4085" s="9">
        <v>41481.120833333334</v>
      </c>
      <c r="B4085" s="10">
        <v>350</v>
      </c>
      <c r="C4085" s="10">
        <v>29</v>
      </c>
      <c r="D4085" s="11">
        <v>50.1</v>
      </c>
      <c r="E4085" s="11">
        <v>52.9</v>
      </c>
      <c r="F4085" s="11">
        <v>12.6</v>
      </c>
      <c r="G4085" s="11">
        <v>61.5</v>
      </c>
      <c r="H4085" s="11">
        <v>-57.8</v>
      </c>
      <c r="I4085" s="11">
        <v>34</v>
      </c>
    </row>
    <row r="4086" spans="1:9" x14ac:dyDescent="0.15">
      <c r="A4086" s="9">
        <v>41481.381249999999</v>
      </c>
      <c r="B4086" s="10">
        <v>344</v>
      </c>
      <c r="C4086" s="10">
        <v>25</v>
      </c>
      <c r="E4086" s="11">
        <v>35.9</v>
      </c>
      <c r="G4086" s="11">
        <v>38.6</v>
      </c>
      <c r="H4086" s="11">
        <v>-42</v>
      </c>
      <c r="I4086" s="11">
        <v>22.3</v>
      </c>
    </row>
    <row r="4087" spans="1:9" x14ac:dyDescent="0.15">
      <c r="A4087" s="9">
        <v>41482.424305555556</v>
      </c>
      <c r="B4087" s="10">
        <v>593</v>
      </c>
      <c r="C4087" s="10">
        <v>32</v>
      </c>
      <c r="E4087" s="11">
        <v>58.035736999999997</v>
      </c>
      <c r="G4087" s="11">
        <v>81.7</v>
      </c>
      <c r="H4087" s="11">
        <v>-63</v>
      </c>
      <c r="I4087" s="11">
        <v>58.4</v>
      </c>
    </row>
    <row r="4088" spans="1:9" x14ac:dyDescent="0.15">
      <c r="A4088" s="9">
        <v>41482.440972222219</v>
      </c>
      <c r="C4088" s="10">
        <v>33</v>
      </c>
      <c r="G4088" s="11">
        <v>58.1</v>
      </c>
      <c r="H4088" s="11">
        <v>-61.6</v>
      </c>
      <c r="I4088" s="11">
        <v>30.6</v>
      </c>
    </row>
    <row r="4089" spans="1:9" x14ac:dyDescent="0.15">
      <c r="A4089" s="9">
        <v>41483.05972222222</v>
      </c>
      <c r="B4089" s="10">
        <v>56</v>
      </c>
      <c r="C4089" s="10">
        <v>11</v>
      </c>
      <c r="D4089" s="11">
        <v>-5.6</v>
      </c>
      <c r="E4089" s="11">
        <v>14.6</v>
      </c>
      <c r="F4089" s="11">
        <v>-9.9</v>
      </c>
      <c r="G4089" s="11">
        <v>11.3</v>
      </c>
      <c r="H4089" s="11">
        <v>-14.2</v>
      </c>
      <c r="I4089" s="11">
        <v>7.7</v>
      </c>
    </row>
    <row r="4090" spans="1:9" x14ac:dyDescent="0.15">
      <c r="A4090" s="9">
        <v>41483.276388888888</v>
      </c>
      <c r="B4090" s="10">
        <v>189</v>
      </c>
      <c r="C4090" s="10">
        <v>9</v>
      </c>
      <c r="D4090" s="11">
        <v>-13.629160000000001</v>
      </c>
      <c r="E4090" s="11">
        <v>39.460988</v>
      </c>
      <c r="F4090" s="11">
        <v>3.958091</v>
      </c>
      <c r="G4090" s="11">
        <v>11</v>
      </c>
      <c r="H4090" s="11">
        <v>-14.2</v>
      </c>
      <c r="I4090" s="11">
        <v>13.8</v>
      </c>
    </row>
    <row r="4091" spans="1:9" x14ac:dyDescent="0.15">
      <c r="A4091" s="9">
        <v>41483.333333333336</v>
      </c>
      <c r="B4091" s="10">
        <v>67</v>
      </c>
      <c r="C4091" s="10">
        <v>25</v>
      </c>
      <c r="D4091" s="11">
        <v>-32.200000000000003</v>
      </c>
      <c r="E4091" s="11">
        <v>11.3</v>
      </c>
      <c r="F4091" s="11">
        <v>-12</v>
      </c>
      <c r="G4091" s="11">
        <v>44.5</v>
      </c>
      <c r="H4091" s="11">
        <v>-49.6</v>
      </c>
      <c r="I4091" s="11">
        <v>24.4</v>
      </c>
    </row>
    <row r="4092" spans="1:9" x14ac:dyDescent="0.15">
      <c r="A4092" s="9">
        <v>41483.931250000001</v>
      </c>
      <c r="B4092" s="10">
        <v>536</v>
      </c>
      <c r="C4092" s="10">
        <v>7</v>
      </c>
      <c r="D4092" s="11">
        <v>-77.8</v>
      </c>
      <c r="E4092" s="11">
        <v>48.8</v>
      </c>
      <c r="F4092" s="11">
        <v>7.6</v>
      </c>
      <c r="G4092" s="11">
        <v>65.599999999999994</v>
      </c>
      <c r="H4092" s="11">
        <v>-46.6</v>
      </c>
      <c r="I4092" s="11">
        <v>47.4</v>
      </c>
    </row>
    <row r="4093" spans="1:9" x14ac:dyDescent="0.15">
      <c r="A4093" s="9">
        <v>41484.465277777781</v>
      </c>
      <c r="B4093" s="10">
        <v>99</v>
      </c>
      <c r="C4093" s="10">
        <v>7</v>
      </c>
      <c r="D4093" s="11">
        <v>-36.826300000000003</v>
      </c>
      <c r="E4093" s="11">
        <v>20.07741</v>
      </c>
      <c r="F4093" s="11">
        <v>-23.565293</v>
      </c>
      <c r="G4093" s="11">
        <v>35.200000000000003</v>
      </c>
      <c r="H4093" s="11">
        <v>-26.9</v>
      </c>
      <c r="I4093" s="11">
        <v>27</v>
      </c>
    </row>
    <row r="4094" spans="1:9" x14ac:dyDescent="0.15">
      <c r="A4094" s="9">
        <v>41484.57916666667</v>
      </c>
      <c r="B4094" s="10">
        <v>159</v>
      </c>
      <c r="C4094" s="10">
        <v>27</v>
      </c>
      <c r="D4094" s="11">
        <v>-9.6999999999999993</v>
      </c>
      <c r="E4094" s="11">
        <v>33.299999999999997</v>
      </c>
      <c r="F4094" s="11">
        <v>6.7</v>
      </c>
      <c r="G4094" s="11">
        <v>18.899999999999999</v>
      </c>
      <c r="H4094" s="11">
        <v>-34.700000000000003</v>
      </c>
      <c r="I4094" s="11">
        <v>10.6</v>
      </c>
    </row>
    <row r="4095" spans="1:9" x14ac:dyDescent="0.15">
      <c r="A4095" s="9">
        <v>41484.904166666667</v>
      </c>
      <c r="B4095" s="10">
        <v>206</v>
      </c>
      <c r="C4095" s="10">
        <v>20</v>
      </c>
      <c r="D4095" s="11">
        <v>-19.746739999999999</v>
      </c>
      <c r="E4095" s="11">
        <v>3.5539230000000002</v>
      </c>
      <c r="F4095" s="11">
        <v>20.412956999999999</v>
      </c>
      <c r="G4095" s="11">
        <v>9.4</v>
      </c>
      <c r="H4095" s="11">
        <v>-17.899999999999999</v>
      </c>
      <c r="I4095" s="11">
        <v>10.1</v>
      </c>
    </row>
    <row r="4096" spans="1:9" x14ac:dyDescent="0.15">
      <c r="A4096" s="9">
        <v>41485.710416666669</v>
      </c>
      <c r="B4096" s="10">
        <v>1040</v>
      </c>
      <c r="C4096" s="10">
        <v>18</v>
      </c>
      <c r="E4096" s="11">
        <v>49.3</v>
      </c>
      <c r="G4096" s="11">
        <v>39.5</v>
      </c>
      <c r="H4096" s="11">
        <v>-32.799999999999997</v>
      </c>
      <c r="I4096" s="11">
        <v>28.8</v>
      </c>
    </row>
    <row r="4097" spans="1:9" x14ac:dyDescent="0.15">
      <c r="A4097" s="9">
        <v>41486.868055555555</v>
      </c>
      <c r="B4097" s="10">
        <v>58</v>
      </c>
      <c r="C4097" s="10">
        <v>7</v>
      </c>
      <c r="D4097" s="11">
        <v>-11.910069999999999</v>
      </c>
      <c r="E4097" s="11">
        <v>14.200310999999999</v>
      </c>
      <c r="F4097" s="11">
        <v>3.3668870000000002</v>
      </c>
      <c r="G4097" s="11">
        <v>16.3</v>
      </c>
      <c r="H4097" s="11">
        <v>-13.8</v>
      </c>
      <c r="I4097" s="11">
        <v>12.6</v>
      </c>
    </row>
    <row r="4098" spans="1:9" x14ac:dyDescent="0.15">
      <c r="A4098" s="9">
        <v>41486.926388888889</v>
      </c>
      <c r="B4098" s="10">
        <v>62</v>
      </c>
      <c r="C4098" s="10">
        <v>3</v>
      </c>
      <c r="D4098" s="11">
        <v>-14.776260000000001</v>
      </c>
      <c r="E4098" s="11">
        <v>12.201294000000001</v>
      </c>
      <c r="F4098" s="11">
        <v>-40.756568999999999</v>
      </c>
      <c r="G4098" s="11">
        <v>18.5</v>
      </c>
      <c r="H4098" s="11">
        <v>-14.9</v>
      </c>
      <c r="I4098" s="11">
        <v>10.4</v>
      </c>
    </row>
    <row r="4099" spans="1:9" x14ac:dyDescent="0.15">
      <c r="A4099" s="9">
        <v>41487.101388888892</v>
      </c>
      <c r="B4099" s="10">
        <v>73</v>
      </c>
      <c r="C4099" s="10">
        <v>3</v>
      </c>
      <c r="D4099" s="11">
        <v>6.9</v>
      </c>
      <c r="E4099" s="11">
        <v>10.1</v>
      </c>
      <c r="F4099" s="11">
        <v>26.4</v>
      </c>
      <c r="G4099" s="11">
        <v>19.399999999999999</v>
      </c>
      <c r="H4099" s="11">
        <v>-10.7</v>
      </c>
      <c r="I4099" s="11">
        <v>13.9</v>
      </c>
    </row>
    <row r="4100" spans="1:9" x14ac:dyDescent="0.15">
      <c r="A4100" s="9">
        <v>41487.15</v>
      </c>
      <c r="B4100" s="10">
        <v>40</v>
      </c>
      <c r="C4100" s="10">
        <v>4</v>
      </c>
      <c r="D4100" s="11">
        <v>-13.4</v>
      </c>
      <c r="E4100" s="11">
        <v>10.6</v>
      </c>
      <c r="F4100" s="11">
        <v>-3.8</v>
      </c>
      <c r="G4100" s="11">
        <v>15.2</v>
      </c>
      <c r="H4100" s="11">
        <v>-12.8</v>
      </c>
      <c r="I4100" s="11">
        <v>12.7</v>
      </c>
    </row>
    <row r="4101" spans="1:9" x14ac:dyDescent="0.15">
      <c r="A4101" s="9">
        <v>41487.231944444444</v>
      </c>
      <c r="B4101" s="10">
        <v>9</v>
      </c>
      <c r="C4101" s="10">
        <v>20</v>
      </c>
      <c r="D4101" s="11">
        <v>-7.9</v>
      </c>
      <c r="E4101" s="11">
        <v>4.5</v>
      </c>
      <c r="F4101" s="11">
        <v>-9.8000000000000007</v>
      </c>
      <c r="G4101" s="11">
        <v>9.9</v>
      </c>
      <c r="H4101" s="11">
        <v>-8.4</v>
      </c>
      <c r="I4101" s="11">
        <v>7.5</v>
      </c>
    </row>
    <row r="4102" spans="1:9" x14ac:dyDescent="0.15">
      <c r="A4102" s="9">
        <v>41488.188888888886</v>
      </c>
      <c r="B4102" s="10">
        <v>10</v>
      </c>
      <c r="C4102" s="10">
        <v>17</v>
      </c>
      <c r="D4102" s="11">
        <v>4</v>
      </c>
      <c r="E4102" s="11">
        <v>5.4</v>
      </c>
      <c r="F4102" s="11">
        <v>5.7</v>
      </c>
      <c r="G4102" s="11">
        <v>-1.5</v>
      </c>
      <c r="H4102" s="11">
        <v>-2.4</v>
      </c>
      <c r="I4102" s="11">
        <v>-2.9</v>
      </c>
    </row>
    <row r="4103" spans="1:9" x14ac:dyDescent="0.15">
      <c r="A4103" s="9">
        <v>41488.256249999999</v>
      </c>
      <c r="B4103" s="10">
        <v>35</v>
      </c>
      <c r="C4103" s="10">
        <v>4</v>
      </c>
      <c r="D4103" s="11">
        <v>-12.2</v>
      </c>
      <c r="E4103" s="11">
        <v>7.9</v>
      </c>
      <c r="F4103" s="11">
        <v>-9.6999999999999993</v>
      </c>
      <c r="G4103" s="11">
        <v>18.3</v>
      </c>
      <c r="H4103" s="11">
        <v>-14.8</v>
      </c>
      <c r="I4103" s="11">
        <v>11.4</v>
      </c>
    </row>
    <row r="4104" spans="1:9" x14ac:dyDescent="0.15">
      <c r="A4104" s="9">
        <v>41489.740277777775</v>
      </c>
      <c r="B4104" s="10">
        <v>14</v>
      </c>
      <c r="C4104" s="10">
        <v>13</v>
      </c>
      <c r="D4104" s="11">
        <v>-10.8</v>
      </c>
      <c r="E4104" s="11">
        <v>10.8</v>
      </c>
      <c r="F4104" s="11">
        <v>-6</v>
      </c>
      <c r="G4104" s="11">
        <v>11.4</v>
      </c>
      <c r="H4104" s="11">
        <v>-13</v>
      </c>
      <c r="I4104" s="11">
        <v>12.4</v>
      </c>
    </row>
    <row r="4105" spans="1:9" x14ac:dyDescent="0.15">
      <c r="A4105" s="9">
        <v>41490.647916666669</v>
      </c>
      <c r="B4105" s="10">
        <v>43</v>
      </c>
      <c r="C4105" s="10">
        <v>18</v>
      </c>
      <c r="D4105" s="11">
        <v>-27.335139999999999</v>
      </c>
      <c r="E4105" s="11">
        <v>11.068111</v>
      </c>
      <c r="F4105" s="11">
        <v>-5.2668799999999996</v>
      </c>
      <c r="G4105" s="11">
        <v>4.5999999999999996</v>
      </c>
      <c r="H4105" s="11">
        <v>-14.2</v>
      </c>
      <c r="I4105" s="11">
        <v>6.1</v>
      </c>
    </row>
    <row r="4106" spans="1:9" x14ac:dyDescent="0.15">
      <c r="A4106" s="9">
        <v>41490.979166666664</v>
      </c>
      <c r="B4106" s="10">
        <v>95</v>
      </c>
      <c r="C4106" s="10">
        <v>7</v>
      </c>
      <c r="D4106" s="11">
        <v>-2.2000000000000002</v>
      </c>
      <c r="E4106" s="11">
        <v>11.2</v>
      </c>
      <c r="F4106" s="11">
        <v>6.6</v>
      </c>
      <c r="G4106" s="11">
        <v>22.5</v>
      </c>
      <c r="H4106" s="11">
        <v>-20.6</v>
      </c>
      <c r="I4106" s="11">
        <v>16.600000000000001</v>
      </c>
    </row>
    <row r="4107" spans="1:9" x14ac:dyDescent="0.15">
      <c r="A4107" s="9">
        <v>41491.502083333333</v>
      </c>
      <c r="B4107" s="10">
        <v>160</v>
      </c>
      <c r="C4107" s="10">
        <v>32</v>
      </c>
      <c r="D4107" s="11">
        <v>15.8</v>
      </c>
      <c r="E4107" s="11">
        <v>15.6</v>
      </c>
      <c r="F4107" s="11">
        <v>-57.9</v>
      </c>
      <c r="G4107" s="11">
        <v>8.6999999999999993</v>
      </c>
      <c r="H4107" s="11">
        <v>-17.2</v>
      </c>
      <c r="I4107" s="11">
        <v>11.9</v>
      </c>
    </row>
    <row r="4108" spans="1:9" x14ac:dyDescent="0.15">
      <c r="A4108" s="9">
        <v>41491.763888888891</v>
      </c>
      <c r="B4108" s="10">
        <v>70</v>
      </c>
      <c r="C4108" s="10">
        <v>20</v>
      </c>
      <c r="D4108" s="11">
        <v>-16.2</v>
      </c>
      <c r="E4108" s="11">
        <v>10.3</v>
      </c>
      <c r="F4108" s="11">
        <v>-4.9000000000000004</v>
      </c>
      <c r="G4108" s="11">
        <v>3.4</v>
      </c>
      <c r="H4108" s="11">
        <v>-15.5</v>
      </c>
      <c r="I4108" s="11">
        <v>4.3</v>
      </c>
    </row>
    <row r="4109" spans="1:9" x14ac:dyDescent="0.15">
      <c r="A4109" s="9">
        <v>41492.238194444442</v>
      </c>
      <c r="B4109" s="10">
        <v>16</v>
      </c>
      <c r="C4109" s="10">
        <v>29</v>
      </c>
      <c r="D4109" s="11">
        <v>-2.1</v>
      </c>
      <c r="E4109" s="11">
        <v>1.7</v>
      </c>
      <c r="F4109" s="11">
        <v>-1.9</v>
      </c>
      <c r="G4109" s="11">
        <v>3.5</v>
      </c>
      <c r="H4109" s="11">
        <v>-11.4</v>
      </c>
      <c r="I4109" s="11">
        <v>-1.6</v>
      </c>
    </row>
    <row r="4110" spans="1:9" x14ac:dyDescent="0.15">
      <c r="A4110" s="9">
        <v>41492.435416666667</v>
      </c>
      <c r="B4110" s="10">
        <v>16</v>
      </c>
      <c r="C4110" s="10">
        <v>18</v>
      </c>
      <c r="D4110" s="11">
        <v>0.5</v>
      </c>
      <c r="E4110" s="11">
        <v>5.3</v>
      </c>
      <c r="F4110" s="11">
        <v>0</v>
      </c>
      <c r="G4110" s="11">
        <v>8.1</v>
      </c>
      <c r="H4110" s="11">
        <v>-7</v>
      </c>
      <c r="I4110" s="11">
        <v>0.5</v>
      </c>
    </row>
    <row r="4111" spans="1:9" x14ac:dyDescent="0.15">
      <c r="A4111" s="9">
        <v>41492.536805555559</v>
      </c>
      <c r="B4111" s="10">
        <v>9</v>
      </c>
      <c r="C4111" s="10">
        <v>3</v>
      </c>
      <c r="D4111" s="11">
        <v>5.0999999999999996</v>
      </c>
      <c r="E4111" s="11">
        <v>5.8</v>
      </c>
      <c r="F4111" s="11">
        <v>7.3</v>
      </c>
      <c r="G4111" s="11">
        <v>7.1</v>
      </c>
      <c r="H4111" s="11">
        <v>-7.7</v>
      </c>
      <c r="I4111" s="11">
        <v>5.9</v>
      </c>
    </row>
    <row r="4112" spans="1:9" x14ac:dyDescent="0.15">
      <c r="A4112" s="9">
        <v>41492.565972222219</v>
      </c>
      <c r="B4112" s="10">
        <v>32</v>
      </c>
      <c r="C4112" s="10">
        <v>13</v>
      </c>
      <c r="D4112" s="11">
        <v>-20.100000000000001</v>
      </c>
      <c r="E4112" s="11">
        <v>14.7</v>
      </c>
      <c r="F4112" s="11">
        <v>-18.5</v>
      </c>
      <c r="G4112" s="11">
        <v>37.9</v>
      </c>
      <c r="H4112" s="11">
        <v>-28.2</v>
      </c>
      <c r="I4112" s="11">
        <v>29.1</v>
      </c>
    </row>
    <row r="4113" spans="1:9" x14ac:dyDescent="0.15">
      <c r="A4113" s="9">
        <v>41492.893750000003</v>
      </c>
      <c r="B4113" s="10">
        <v>55</v>
      </c>
      <c r="C4113" s="10">
        <v>8</v>
      </c>
      <c r="D4113" s="11">
        <v>6.1354800000000003</v>
      </c>
      <c r="E4113" s="11">
        <v>11.402991999999999</v>
      </c>
      <c r="F4113" s="11">
        <v>7.0480710000000002</v>
      </c>
      <c r="G4113" s="11">
        <v>16.3</v>
      </c>
      <c r="H4113" s="11">
        <v>-11.9</v>
      </c>
      <c r="I4113" s="11">
        <v>9</v>
      </c>
    </row>
    <row r="4114" spans="1:9" x14ac:dyDescent="0.15">
      <c r="A4114" s="9">
        <v>41493.313194444447</v>
      </c>
      <c r="B4114" s="10">
        <v>46</v>
      </c>
      <c r="C4114" s="10">
        <v>6</v>
      </c>
      <c r="D4114" s="11">
        <v>-6.1025900000000002</v>
      </c>
      <c r="E4114" s="11">
        <v>15.93826</v>
      </c>
      <c r="F4114" s="11">
        <v>3.7863000000000001E-2</v>
      </c>
      <c r="G4114" s="11">
        <v>20.399999999999999</v>
      </c>
      <c r="H4114" s="11">
        <v>-15.8</v>
      </c>
      <c r="I4114" s="11">
        <v>11.3</v>
      </c>
    </row>
    <row r="4115" spans="1:9" x14ac:dyDescent="0.15">
      <c r="A4115" s="9">
        <v>41494.026388888888</v>
      </c>
      <c r="B4115" s="10">
        <v>9</v>
      </c>
      <c r="C4115" s="10">
        <v>7</v>
      </c>
      <c r="D4115" s="11">
        <v>3.4</v>
      </c>
      <c r="E4115" s="11">
        <v>2.9</v>
      </c>
      <c r="F4115" s="11">
        <v>3.2</v>
      </c>
      <c r="G4115" s="11">
        <v>6</v>
      </c>
      <c r="H4115" s="11">
        <v>-2.2999999999999998</v>
      </c>
      <c r="I4115" s="11">
        <v>4.3</v>
      </c>
    </row>
    <row r="4116" spans="1:9" x14ac:dyDescent="0.15">
      <c r="A4116" s="9">
        <v>41494.061111111114</v>
      </c>
      <c r="B4116" s="10">
        <v>37</v>
      </c>
      <c r="C4116" s="10">
        <v>22</v>
      </c>
      <c r="D4116" s="11">
        <v>-1.2</v>
      </c>
      <c r="E4116" s="11">
        <v>7.4</v>
      </c>
      <c r="F4116" s="11">
        <v>-2.7</v>
      </c>
      <c r="G4116" s="11">
        <v>35.1</v>
      </c>
      <c r="H4116" s="11">
        <v>-21.5</v>
      </c>
      <c r="I4116" s="11">
        <v>17.100000000000001</v>
      </c>
    </row>
    <row r="4117" spans="1:9" x14ac:dyDescent="0.15">
      <c r="A4117" s="9">
        <v>41494.070833333331</v>
      </c>
      <c r="B4117" s="10">
        <v>9</v>
      </c>
      <c r="C4117" s="10">
        <v>4</v>
      </c>
      <c r="D4117" s="11">
        <v>-8.3000000000000007</v>
      </c>
      <c r="E4117" s="11">
        <v>7.9</v>
      </c>
      <c r="F4117" s="11">
        <v>-4.7</v>
      </c>
      <c r="G4117" s="11">
        <v>29.4</v>
      </c>
      <c r="H4117" s="11">
        <v>-23.1</v>
      </c>
      <c r="I4117" s="11">
        <v>18</v>
      </c>
    </row>
    <row r="4118" spans="1:9" x14ac:dyDescent="0.15">
      <c r="A4118" s="9">
        <v>41494.147916666669</v>
      </c>
      <c r="B4118" s="10">
        <v>26</v>
      </c>
      <c r="C4118" s="10">
        <v>24</v>
      </c>
      <c r="D4118" s="11">
        <v>-3.7</v>
      </c>
      <c r="E4118" s="11">
        <v>4.2</v>
      </c>
      <c r="F4118" s="11">
        <v>0.5</v>
      </c>
      <c r="G4118" s="11">
        <v>-2.8</v>
      </c>
      <c r="H4118" s="11">
        <v>-5.9</v>
      </c>
      <c r="I4118" s="11">
        <v>0.4</v>
      </c>
    </row>
    <row r="4119" spans="1:9" x14ac:dyDescent="0.15">
      <c r="A4119" s="9">
        <v>41494.258333333331</v>
      </c>
      <c r="B4119" s="10">
        <v>8</v>
      </c>
      <c r="C4119" s="10">
        <v>6</v>
      </c>
      <c r="D4119" s="11">
        <v>-11</v>
      </c>
      <c r="E4119" s="11">
        <v>5.8</v>
      </c>
      <c r="F4119" s="11">
        <v>-3</v>
      </c>
      <c r="G4119" s="11">
        <v>1.6</v>
      </c>
      <c r="H4119" s="11">
        <v>-7.4</v>
      </c>
      <c r="I4119" s="11">
        <v>9.4</v>
      </c>
    </row>
    <row r="4120" spans="1:9" x14ac:dyDescent="0.15">
      <c r="A4120" s="9">
        <v>41494.595833333333</v>
      </c>
      <c r="B4120" s="10">
        <v>17</v>
      </c>
      <c r="C4120" s="10">
        <v>11</v>
      </c>
      <c r="D4120" s="11">
        <v>-1.1000000000000001</v>
      </c>
      <c r="E4120" s="11">
        <v>3.2</v>
      </c>
      <c r="F4120" s="11">
        <v>4.5</v>
      </c>
      <c r="G4120" s="11">
        <v>0.2</v>
      </c>
      <c r="H4120" s="11">
        <v>-4.5999999999999996</v>
      </c>
      <c r="I4120" s="11">
        <v>-0.4</v>
      </c>
    </row>
    <row r="4121" spans="1:9" x14ac:dyDescent="0.15">
      <c r="A4121" s="9">
        <v>41494.677083333336</v>
      </c>
      <c r="B4121" s="10">
        <v>52</v>
      </c>
      <c r="C4121" s="10">
        <v>11</v>
      </c>
      <c r="D4121" s="11">
        <v>-8.1</v>
      </c>
      <c r="E4121" s="11">
        <v>10.8</v>
      </c>
      <c r="F4121" s="11">
        <v>-2.7</v>
      </c>
      <c r="G4121" s="11">
        <v>6.7</v>
      </c>
      <c r="H4121" s="11">
        <v>-12.8</v>
      </c>
      <c r="I4121" s="11">
        <v>11.2</v>
      </c>
    </row>
    <row r="4122" spans="1:9" x14ac:dyDescent="0.15">
      <c r="A4122" s="9">
        <v>41494.729861111111</v>
      </c>
      <c r="B4122" s="10">
        <v>68</v>
      </c>
      <c r="C4122" s="10">
        <v>14</v>
      </c>
      <c r="D4122" s="11">
        <v>-44.6</v>
      </c>
      <c r="E4122" s="11">
        <v>20.8</v>
      </c>
      <c r="F4122" s="11">
        <v>-13.4</v>
      </c>
      <c r="G4122" s="11">
        <v>27.2</v>
      </c>
      <c r="H4122" s="11">
        <v>-26.8</v>
      </c>
      <c r="I4122" s="11">
        <v>18.5</v>
      </c>
    </row>
    <row r="4123" spans="1:9" x14ac:dyDescent="0.15">
      <c r="A4123" s="9">
        <v>41494.833333333336</v>
      </c>
      <c r="B4123" s="10">
        <v>41</v>
      </c>
      <c r="C4123" s="10">
        <v>24</v>
      </c>
      <c r="D4123" s="11">
        <v>-12.5</v>
      </c>
      <c r="E4123" s="11">
        <v>4.5999999999999996</v>
      </c>
      <c r="F4123" s="11">
        <v>-1.9</v>
      </c>
      <c r="G4123" s="11">
        <v>8.3000000000000007</v>
      </c>
      <c r="H4123" s="11">
        <v>-14.2</v>
      </c>
      <c r="I4123" s="11">
        <v>6.7</v>
      </c>
    </row>
    <row r="4124" spans="1:9" x14ac:dyDescent="0.15">
      <c r="A4124" s="9">
        <v>41494.981944444444</v>
      </c>
      <c r="B4124" s="10">
        <v>23</v>
      </c>
      <c r="C4124" s="10">
        <v>5</v>
      </c>
      <c r="D4124" s="11">
        <v>-0.4</v>
      </c>
      <c r="E4124" s="11">
        <v>7.8</v>
      </c>
      <c r="F4124" s="11">
        <v>-2</v>
      </c>
      <c r="G4124" s="11">
        <v>9.1999999999999993</v>
      </c>
      <c r="H4124" s="11">
        <v>-8.6</v>
      </c>
      <c r="I4124" s="11">
        <v>4</v>
      </c>
    </row>
    <row r="4125" spans="1:9" x14ac:dyDescent="0.15">
      <c r="A4125" s="9">
        <v>41495.313888888886</v>
      </c>
      <c r="B4125" s="10">
        <v>63</v>
      </c>
      <c r="D4125" s="11">
        <v>-26.29805</v>
      </c>
      <c r="E4125" s="11">
        <v>14.134214999999999</v>
      </c>
      <c r="F4125" s="11">
        <v>-15.240249</v>
      </c>
    </row>
    <row r="4126" spans="1:9" x14ac:dyDescent="0.15">
      <c r="A4126" s="9">
        <v>41495.376388888886</v>
      </c>
      <c r="B4126" s="10">
        <v>34</v>
      </c>
      <c r="C4126" s="10">
        <v>22</v>
      </c>
      <c r="D4126" s="11">
        <v>-12.7</v>
      </c>
      <c r="E4126" s="11">
        <v>16.2</v>
      </c>
      <c r="F4126" s="11">
        <v>-7.4</v>
      </c>
      <c r="G4126" s="11">
        <v>33.299999999999997</v>
      </c>
      <c r="H4126" s="11">
        <v>-27.8</v>
      </c>
      <c r="I4126" s="11">
        <v>17.3</v>
      </c>
    </row>
    <row r="4127" spans="1:9" x14ac:dyDescent="0.15">
      <c r="A4127" s="9">
        <v>41495.534722222219</v>
      </c>
      <c r="B4127" s="10">
        <v>94</v>
      </c>
      <c r="C4127" s="10">
        <v>7</v>
      </c>
      <c r="D4127" s="11">
        <v>2.57755</v>
      </c>
      <c r="E4127" s="11">
        <v>21.326376</v>
      </c>
      <c r="F4127" s="11">
        <v>-1.6836679999999999</v>
      </c>
      <c r="G4127" s="11">
        <v>32</v>
      </c>
      <c r="H4127" s="11">
        <v>-20.100000000000001</v>
      </c>
      <c r="I4127" s="11">
        <v>17.899999999999999</v>
      </c>
    </row>
    <row r="4128" spans="1:9" x14ac:dyDescent="0.15">
      <c r="A4128" s="9">
        <v>41495.59097222222</v>
      </c>
      <c r="B4128" s="10">
        <v>77</v>
      </c>
      <c r="C4128" s="10">
        <v>8</v>
      </c>
      <c r="D4128" s="11">
        <v>-5.4</v>
      </c>
      <c r="E4128" s="11">
        <v>10.6</v>
      </c>
      <c r="F4128" s="11">
        <v>-9.6999999999999993</v>
      </c>
      <c r="G4128" s="11">
        <v>24</v>
      </c>
      <c r="H4128" s="11">
        <v>-16.600000000000001</v>
      </c>
      <c r="I4128" s="11">
        <v>14.3</v>
      </c>
    </row>
    <row r="4129" spans="1:9" x14ac:dyDescent="0.15">
      <c r="A4129" s="9">
        <v>41496.511111111111</v>
      </c>
      <c r="B4129" s="10">
        <v>175</v>
      </c>
      <c r="C4129" s="10">
        <v>6</v>
      </c>
      <c r="D4129" s="11">
        <v>35.897669999999998</v>
      </c>
      <c r="E4129" s="11">
        <v>22.854856999999999</v>
      </c>
      <c r="F4129" s="11">
        <v>8.7156289999999998</v>
      </c>
      <c r="G4129" s="11">
        <v>15.6</v>
      </c>
      <c r="H4129" s="11">
        <v>-9.1999999999999993</v>
      </c>
      <c r="I4129" s="11">
        <v>10.3</v>
      </c>
    </row>
    <row r="4130" spans="1:9" x14ac:dyDescent="0.15">
      <c r="A4130" s="9">
        <v>41496.542361111111</v>
      </c>
      <c r="B4130" s="10">
        <v>21</v>
      </c>
      <c r="C4130" s="10">
        <v>4</v>
      </c>
      <c r="D4130" s="11">
        <v>-4.9000000000000004</v>
      </c>
      <c r="E4130" s="11">
        <v>10.8</v>
      </c>
      <c r="F4130" s="11">
        <v>-9.1</v>
      </c>
      <c r="G4130" s="11">
        <v>18.399999999999999</v>
      </c>
      <c r="H4130" s="11">
        <v>-11.6</v>
      </c>
      <c r="I4130" s="11">
        <v>8</v>
      </c>
    </row>
    <row r="4131" spans="1:9" x14ac:dyDescent="0.15">
      <c r="A4131" s="9">
        <v>41496.5625</v>
      </c>
      <c r="B4131" s="10">
        <v>23</v>
      </c>
      <c r="C4131" s="10">
        <v>26</v>
      </c>
      <c r="D4131" s="11">
        <v>-7.7</v>
      </c>
      <c r="E4131" s="11">
        <v>10.3</v>
      </c>
      <c r="F4131" s="11">
        <v>-9.1999999999999993</v>
      </c>
      <c r="G4131" s="11">
        <v>28.9</v>
      </c>
      <c r="H4131" s="11">
        <v>-16.399999999999999</v>
      </c>
      <c r="I4131" s="11">
        <v>19.100000000000001</v>
      </c>
    </row>
    <row r="4132" spans="1:9" x14ac:dyDescent="0.15">
      <c r="A4132" s="9">
        <v>41499.357638888891</v>
      </c>
      <c r="B4132" s="10">
        <v>11</v>
      </c>
      <c r="C4132" s="10">
        <v>5</v>
      </c>
      <c r="D4132" s="11">
        <v>1.6</v>
      </c>
      <c r="E4132" s="11">
        <v>2.7</v>
      </c>
      <c r="F4132" s="11">
        <v>-2.7</v>
      </c>
      <c r="G4132" s="11">
        <v>2.2999999999999998</v>
      </c>
      <c r="H4132" s="11">
        <v>-5.7</v>
      </c>
      <c r="I4132" s="11">
        <v>0.7</v>
      </c>
    </row>
    <row r="4133" spans="1:9" x14ac:dyDescent="0.15">
      <c r="A4133" s="9">
        <v>41499.619444444441</v>
      </c>
      <c r="B4133" s="10">
        <v>235</v>
      </c>
      <c r="C4133" s="10">
        <v>8</v>
      </c>
      <c r="D4133" s="11">
        <v>11.475300000000001</v>
      </c>
      <c r="E4133" s="11">
        <v>13.657000999999999</v>
      </c>
      <c r="F4133" s="11">
        <v>-10.018181999999999</v>
      </c>
      <c r="G4133" s="11">
        <v>4.0999999999999996</v>
      </c>
      <c r="H4133" s="11">
        <v>-8</v>
      </c>
      <c r="I4133" s="11">
        <v>3.6</v>
      </c>
    </row>
    <row r="4134" spans="1:9" x14ac:dyDescent="0.15">
      <c r="A4134" s="9">
        <v>41501.625</v>
      </c>
      <c r="B4134" s="10">
        <v>58</v>
      </c>
      <c r="C4134" s="10">
        <v>13</v>
      </c>
      <c r="D4134" s="11">
        <v>-22.6</v>
      </c>
      <c r="E4134" s="11">
        <v>6.2</v>
      </c>
      <c r="F4134" s="11">
        <v>-8.1999999999999993</v>
      </c>
      <c r="G4134" s="11">
        <v>12</v>
      </c>
      <c r="H4134" s="11">
        <v>-7.3</v>
      </c>
      <c r="I4134" s="11">
        <v>8.1999999999999993</v>
      </c>
    </row>
    <row r="4135" spans="1:9" x14ac:dyDescent="0.15">
      <c r="A4135" s="9">
        <v>41501.8125</v>
      </c>
      <c r="B4135" s="10">
        <v>39</v>
      </c>
      <c r="C4135" s="10">
        <v>27</v>
      </c>
      <c r="D4135" s="11">
        <v>-0.9</v>
      </c>
      <c r="E4135" s="11">
        <v>4.7</v>
      </c>
      <c r="F4135" s="11">
        <v>-10.4</v>
      </c>
      <c r="G4135" s="11">
        <v>8.3000000000000007</v>
      </c>
      <c r="H4135" s="11">
        <v>-9.1999999999999993</v>
      </c>
      <c r="I4135" s="11">
        <v>10.1</v>
      </c>
    </row>
    <row r="4136" spans="1:9" x14ac:dyDescent="0.15">
      <c r="A4136" s="9">
        <v>41501.979166666664</v>
      </c>
      <c r="B4136" s="10">
        <v>80</v>
      </c>
      <c r="C4136" s="10">
        <v>6</v>
      </c>
      <c r="D4136" s="11">
        <v>-14</v>
      </c>
      <c r="E4136" s="11">
        <v>9.5</v>
      </c>
      <c r="F4136" s="11">
        <v>-2.6</v>
      </c>
      <c r="G4136" s="11">
        <v>7.3</v>
      </c>
      <c r="H4136" s="11">
        <v>-8.6999999999999993</v>
      </c>
      <c r="I4136" s="11">
        <v>4.5</v>
      </c>
    </row>
    <row r="4137" spans="1:9" x14ac:dyDescent="0.15">
      <c r="A4137" s="9">
        <v>41502.32708333333</v>
      </c>
      <c r="B4137" s="10">
        <v>178</v>
      </c>
      <c r="C4137" s="10">
        <v>7</v>
      </c>
      <c r="D4137" s="11">
        <v>9.4979800000000001</v>
      </c>
      <c r="E4137" s="11">
        <v>18.510933000000001</v>
      </c>
      <c r="F4137" s="11">
        <v>-0.98624699999999998</v>
      </c>
      <c r="G4137" s="11">
        <v>11</v>
      </c>
      <c r="H4137" s="11">
        <v>-8.9</v>
      </c>
      <c r="I4137" s="11">
        <v>6.7</v>
      </c>
    </row>
    <row r="4138" spans="1:9" x14ac:dyDescent="0.15">
      <c r="A4138" s="9">
        <v>41502.356249999997</v>
      </c>
      <c r="B4138" s="10">
        <v>35</v>
      </c>
      <c r="C4138" s="10">
        <v>8</v>
      </c>
      <c r="D4138" s="11">
        <v>-10.1</v>
      </c>
      <c r="E4138" s="11">
        <v>12.7</v>
      </c>
      <c r="F4138" s="11">
        <v>-4.7</v>
      </c>
      <c r="G4138" s="11">
        <v>8.4</v>
      </c>
      <c r="H4138" s="11">
        <v>-10.8</v>
      </c>
      <c r="I4138" s="11">
        <v>6.9</v>
      </c>
    </row>
    <row r="4139" spans="1:9" x14ac:dyDescent="0.15">
      <c r="A4139" s="9">
        <v>41502.37777777778</v>
      </c>
      <c r="B4139" s="10">
        <v>23</v>
      </c>
      <c r="C4139" s="10">
        <v>30</v>
      </c>
      <c r="D4139" s="11">
        <v>-24</v>
      </c>
      <c r="E4139" s="11">
        <v>6.4</v>
      </c>
      <c r="F4139" s="11">
        <v>-12.5</v>
      </c>
      <c r="G4139" s="11">
        <v>18</v>
      </c>
      <c r="H4139" s="11">
        <v>-15.3</v>
      </c>
      <c r="I4139" s="11">
        <v>10.4</v>
      </c>
    </row>
    <row r="4140" spans="1:9" x14ac:dyDescent="0.15">
      <c r="A4140" s="9">
        <v>41502.561111111114</v>
      </c>
      <c r="B4140" s="10">
        <v>21</v>
      </c>
      <c r="C4140" s="10">
        <v>21</v>
      </c>
      <c r="D4140" s="11">
        <v>-6.6</v>
      </c>
      <c r="E4140" s="11">
        <v>1.1000000000000001</v>
      </c>
      <c r="F4140" s="11">
        <v>-5.7</v>
      </c>
      <c r="G4140" s="11">
        <v>0.5</v>
      </c>
      <c r="H4140" s="11">
        <v>-14.9</v>
      </c>
      <c r="I4140" s="11">
        <v>5.8</v>
      </c>
    </row>
    <row r="4141" spans="1:9" x14ac:dyDescent="0.15">
      <c r="A4141" s="9">
        <v>41502.868055555555</v>
      </c>
      <c r="B4141" s="10">
        <v>4</v>
      </c>
      <c r="C4141" s="10">
        <v>28</v>
      </c>
      <c r="D4141" s="11">
        <v>-1.5</v>
      </c>
      <c r="E4141" s="11">
        <v>1.7</v>
      </c>
      <c r="F4141" s="11">
        <v>-0.7</v>
      </c>
      <c r="G4141" s="11">
        <v>14.4</v>
      </c>
      <c r="H4141" s="11">
        <v>-9.9</v>
      </c>
      <c r="I4141" s="11">
        <v>10.8</v>
      </c>
    </row>
    <row r="4142" spans="1:9" x14ac:dyDescent="0.15">
      <c r="A4142" s="9">
        <v>41502.884722222225</v>
      </c>
      <c r="B4142" s="10">
        <v>13</v>
      </c>
      <c r="C4142" s="10">
        <v>13</v>
      </c>
      <c r="D4142" s="11">
        <v>3.1</v>
      </c>
      <c r="E4142" s="11">
        <v>4</v>
      </c>
      <c r="F4142" s="11">
        <v>-6</v>
      </c>
      <c r="G4142" s="11">
        <v>10.3</v>
      </c>
      <c r="H4142" s="11">
        <v>-12.1</v>
      </c>
      <c r="I4142" s="11">
        <v>7.6</v>
      </c>
    </row>
    <row r="4143" spans="1:9" x14ac:dyDescent="0.15">
      <c r="A4143" s="9">
        <v>41503.060416666667</v>
      </c>
      <c r="B4143" s="10">
        <v>25</v>
      </c>
      <c r="C4143" s="10">
        <v>29</v>
      </c>
      <c r="D4143" s="11">
        <v>-5.3</v>
      </c>
      <c r="E4143" s="11">
        <v>1.8</v>
      </c>
      <c r="F4143" s="11">
        <v>-0.5</v>
      </c>
      <c r="G4143" s="11">
        <v>7.5</v>
      </c>
      <c r="H4143" s="11">
        <v>-7.8</v>
      </c>
      <c r="I4143" s="11">
        <v>5.8</v>
      </c>
    </row>
    <row r="4144" spans="1:9" x14ac:dyDescent="0.15">
      <c r="A4144" s="9">
        <v>41503.161111111112</v>
      </c>
      <c r="B4144" s="10">
        <v>82</v>
      </c>
      <c r="C4144" s="10">
        <v>19</v>
      </c>
      <c r="D4144" s="11">
        <v>-13.3</v>
      </c>
      <c r="E4144" s="11">
        <v>12.2</v>
      </c>
      <c r="F4144" s="11">
        <v>-10.8</v>
      </c>
      <c r="G4144" s="11">
        <v>15.2</v>
      </c>
      <c r="H4144" s="11">
        <v>-14.4</v>
      </c>
      <c r="I4144" s="11">
        <v>10.1</v>
      </c>
    </row>
    <row r="4145" spans="1:9" x14ac:dyDescent="0.15">
      <c r="A4145" s="9">
        <v>41503.37777777778</v>
      </c>
      <c r="B4145" s="10">
        <v>101</v>
      </c>
      <c r="C4145" s="10">
        <v>5</v>
      </c>
      <c r="D4145" s="11">
        <v>-5.4421099999999996</v>
      </c>
      <c r="E4145" s="11">
        <v>14.201191</v>
      </c>
      <c r="F4145" s="11">
        <v>-3.1291479999999998</v>
      </c>
      <c r="G4145" s="11">
        <v>-1.6</v>
      </c>
      <c r="H4145" s="11">
        <v>-8</v>
      </c>
      <c r="I4145" s="11">
        <v>1.7</v>
      </c>
    </row>
    <row r="4146" spans="1:9" x14ac:dyDescent="0.15">
      <c r="A4146" s="9">
        <v>41503.405555555553</v>
      </c>
      <c r="B4146" s="10">
        <v>33</v>
      </c>
      <c r="C4146" s="10">
        <v>9</v>
      </c>
      <c r="D4146" s="11">
        <v>-6.2</v>
      </c>
      <c r="E4146" s="11">
        <v>4.0999999999999996</v>
      </c>
      <c r="F4146" s="11">
        <v>-6.5</v>
      </c>
      <c r="G4146" s="11">
        <v>24.6</v>
      </c>
      <c r="H4146" s="11">
        <v>-18</v>
      </c>
      <c r="I4146" s="11">
        <v>19.600000000000001</v>
      </c>
    </row>
    <row r="4147" spans="1:9" x14ac:dyDescent="0.15">
      <c r="A4147" s="9">
        <v>41503.511805555558</v>
      </c>
      <c r="B4147" s="10">
        <v>91</v>
      </c>
      <c r="C4147" s="10">
        <v>15</v>
      </c>
      <c r="D4147" s="11">
        <v>-25.927700000000002</v>
      </c>
      <c r="E4147" s="11">
        <v>18.327203999999998</v>
      </c>
      <c r="F4147" s="11">
        <v>-7.3067989999999998</v>
      </c>
      <c r="G4147" s="11">
        <v>8.5</v>
      </c>
      <c r="H4147" s="11">
        <v>-15</v>
      </c>
      <c r="I4147" s="11">
        <v>6.2</v>
      </c>
    </row>
    <row r="4148" spans="1:9" x14ac:dyDescent="0.15">
      <c r="A4148" s="9">
        <v>41503.556250000001</v>
      </c>
      <c r="B4148" s="10">
        <v>50</v>
      </c>
      <c r="C4148" s="10">
        <v>9</v>
      </c>
      <c r="D4148" s="11">
        <v>-34.1</v>
      </c>
      <c r="E4148" s="11">
        <v>10.1</v>
      </c>
      <c r="F4148" s="11">
        <v>-19.5</v>
      </c>
      <c r="G4148" s="11">
        <v>23.5</v>
      </c>
      <c r="H4148" s="11">
        <v>-21.2</v>
      </c>
      <c r="I4148" s="11">
        <v>22.3</v>
      </c>
    </row>
    <row r="4149" spans="1:9" x14ac:dyDescent="0.15">
      <c r="A4149" s="9">
        <v>41504.688194444447</v>
      </c>
      <c r="B4149" s="10">
        <v>163</v>
      </c>
      <c r="C4149" s="10">
        <v>69</v>
      </c>
      <c r="D4149" s="11">
        <v>-24.9</v>
      </c>
      <c r="E4149" s="11">
        <v>1</v>
      </c>
      <c r="F4149" s="11">
        <v>8.1</v>
      </c>
      <c r="G4149" s="11">
        <v>82</v>
      </c>
      <c r="H4149" s="11">
        <v>-90.9</v>
      </c>
      <c r="I4149" s="11">
        <v>50.8</v>
      </c>
    </row>
    <row r="4150" spans="1:9" x14ac:dyDescent="0.15">
      <c r="A4150" s="9">
        <v>41504.905555555553</v>
      </c>
      <c r="B4150" s="10">
        <v>34</v>
      </c>
      <c r="C4150" s="10">
        <v>9</v>
      </c>
      <c r="D4150" s="11">
        <v>-13.6</v>
      </c>
      <c r="E4150" s="11">
        <v>10.4</v>
      </c>
      <c r="F4150" s="11">
        <v>-8.1</v>
      </c>
      <c r="G4150" s="11">
        <v>12</v>
      </c>
      <c r="H4150" s="11">
        <v>-9.9</v>
      </c>
      <c r="I4150" s="11">
        <v>4.9000000000000004</v>
      </c>
    </row>
    <row r="4151" spans="1:9" x14ac:dyDescent="0.15">
      <c r="A4151" s="9">
        <v>41505.200694444444</v>
      </c>
      <c r="B4151" s="10">
        <v>45</v>
      </c>
      <c r="C4151" s="10">
        <v>9</v>
      </c>
      <c r="D4151" s="11">
        <v>-13.3</v>
      </c>
      <c r="E4151" s="11">
        <v>7.1</v>
      </c>
      <c r="F4151" s="11">
        <v>-2.8</v>
      </c>
      <c r="G4151" s="11">
        <v>10.199999999999999</v>
      </c>
      <c r="H4151" s="11">
        <v>-13</v>
      </c>
      <c r="I4151" s="11">
        <v>6.4</v>
      </c>
    </row>
    <row r="4152" spans="1:9" x14ac:dyDescent="0.15">
      <c r="A4152" s="9">
        <v>41505.64166666667</v>
      </c>
      <c r="B4152" s="10">
        <v>20</v>
      </c>
      <c r="C4152" s="10">
        <v>8</v>
      </c>
      <c r="D4152" s="11">
        <v>-9</v>
      </c>
      <c r="E4152" s="11">
        <v>3</v>
      </c>
      <c r="F4152" s="11">
        <v>-6.9</v>
      </c>
      <c r="G4152" s="11">
        <v>4.2</v>
      </c>
      <c r="H4152" s="11">
        <v>-10.1</v>
      </c>
      <c r="I4152" s="11">
        <v>5.7</v>
      </c>
    </row>
    <row r="4153" spans="1:9" x14ac:dyDescent="0.15">
      <c r="A4153" s="9">
        <v>41505.670138888891</v>
      </c>
      <c r="B4153" s="10">
        <v>33</v>
      </c>
      <c r="C4153" s="10">
        <v>8</v>
      </c>
      <c r="D4153" s="11">
        <v>-31.1</v>
      </c>
      <c r="E4153" s="11">
        <v>8.3000000000000007</v>
      </c>
      <c r="F4153" s="11">
        <v>-14.8</v>
      </c>
      <c r="G4153" s="11">
        <v>13.7</v>
      </c>
      <c r="H4153" s="11">
        <v>-12.7</v>
      </c>
      <c r="I4153" s="11">
        <v>11.6</v>
      </c>
    </row>
    <row r="4154" spans="1:9" x14ac:dyDescent="0.15">
      <c r="A4154" s="9">
        <v>41507.152083333334</v>
      </c>
      <c r="B4154" s="10">
        <v>64</v>
      </c>
      <c r="C4154" s="10">
        <v>11</v>
      </c>
      <c r="D4154" s="11">
        <v>-6.7</v>
      </c>
      <c r="E4154" s="11">
        <v>14.3</v>
      </c>
      <c r="F4154" s="11">
        <v>5.4</v>
      </c>
      <c r="G4154" s="11">
        <v>11.8</v>
      </c>
      <c r="H4154" s="11">
        <v>-10.8</v>
      </c>
      <c r="I4154" s="11">
        <v>13.9</v>
      </c>
    </row>
    <row r="4155" spans="1:9" x14ac:dyDescent="0.15">
      <c r="A4155" s="9">
        <v>41507.179861111108</v>
      </c>
      <c r="B4155" s="10">
        <v>29</v>
      </c>
      <c r="C4155" s="10">
        <v>16</v>
      </c>
      <c r="D4155" s="11">
        <v>-23.3</v>
      </c>
      <c r="E4155" s="11">
        <v>7.3</v>
      </c>
      <c r="F4155" s="11">
        <v>-17.3</v>
      </c>
      <c r="G4155" s="11">
        <v>24.4</v>
      </c>
      <c r="H4155" s="11">
        <v>-20.9</v>
      </c>
      <c r="I4155" s="11">
        <v>20.7</v>
      </c>
    </row>
    <row r="4156" spans="1:9" x14ac:dyDescent="0.15">
      <c r="A4156" s="9">
        <v>41507.261805555558</v>
      </c>
      <c r="B4156" s="10">
        <v>25</v>
      </c>
      <c r="C4156" s="10">
        <v>5</v>
      </c>
      <c r="D4156" s="11">
        <v>-17.899999999999999</v>
      </c>
      <c r="E4156" s="11">
        <v>8.8000000000000007</v>
      </c>
      <c r="F4156" s="11">
        <v>-6.9</v>
      </c>
      <c r="G4156" s="11">
        <v>11.1</v>
      </c>
      <c r="H4156" s="11">
        <v>-9.6999999999999993</v>
      </c>
      <c r="I4156" s="11">
        <v>9.1</v>
      </c>
    </row>
    <row r="4157" spans="1:9" x14ac:dyDescent="0.15">
      <c r="A4157" s="9">
        <v>41507.381944444445</v>
      </c>
      <c r="B4157" s="10">
        <v>63</v>
      </c>
      <c r="C4157" s="10">
        <v>7</v>
      </c>
      <c r="D4157" s="11">
        <v>5.3</v>
      </c>
      <c r="E4157" s="11">
        <v>7.5</v>
      </c>
      <c r="F4157" s="11">
        <v>-2.8</v>
      </c>
      <c r="G4157" s="11">
        <v>11.4</v>
      </c>
      <c r="H4157" s="11">
        <v>-8.3000000000000007</v>
      </c>
      <c r="I4157" s="11">
        <v>2.4</v>
      </c>
    </row>
    <row r="4158" spans="1:9" x14ac:dyDescent="0.15">
      <c r="A4158" s="9">
        <v>41507.42083333333</v>
      </c>
      <c r="B4158" s="10">
        <v>50</v>
      </c>
      <c r="C4158" s="10">
        <v>7</v>
      </c>
      <c r="D4158" s="11">
        <v>-5.7</v>
      </c>
      <c r="E4158" s="11">
        <v>12.3</v>
      </c>
      <c r="F4158" s="11">
        <v>-10.4</v>
      </c>
      <c r="G4158" s="11">
        <v>32.1</v>
      </c>
      <c r="H4158" s="11">
        <v>-25.4</v>
      </c>
      <c r="I4158" s="11">
        <v>22.3</v>
      </c>
    </row>
    <row r="4159" spans="1:9" x14ac:dyDescent="0.15">
      <c r="A4159" s="9">
        <v>41507.455555555556</v>
      </c>
      <c r="B4159" s="10">
        <v>45</v>
      </c>
      <c r="C4159" s="10">
        <v>4</v>
      </c>
      <c r="D4159" s="11">
        <v>-14.8</v>
      </c>
      <c r="E4159" s="11">
        <v>28.7</v>
      </c>
      <c r="F4159" s="11">
        <v>-14.4</v>
      </c>
      <c r="G4159" s="11">
        <v>34</v>
      </c>
      <c r="H4159" s="11">
        <v>-23.1</v>
      </c>
      <c r="I4159" s="11">
        <v>22.7</v>
      </c>
    </row>
    <row r="4160" spans="1:9" x14ac:dyDescent="0.15">
      <c r="A4160" s="9">
        <v>41507.748611111114</v>
      </c>
      <c r="B4160" s="10">
        <v>23</v>
      </c>
      <c r="C4160" s="10">
        <v>27</v>
      </c>
      <c r="D4160" s="11">
        <v>-21</v>
      </c>
      <c r="E4160" s="11">
        <v>3.7</v>
      </c>
      <c r="F4160" s="11">
        <v>-5.9</v>
      </c>
      <c r="G4160" s="11">
        <v>0.5</v>
      </c>
      <c r="H4160" s="11">
        <v>-6.6</v>
      </c>
      <c r="I4160" s="11">
        <v>3.2</v>
      </c>
    </row>
    <row r="4161" spans="1:9" x14ac:dyDescent="0.15">
      <c r="A4161" s="9">
        <v>41507.763194444444</v>
      </c>
      <c r="B4161" s="10">
        <v>16</v>
      </c>
      <c r="C4161" s="10">
        <v>2</v>
      </c>
      <c r="D4161" s="11">
        <v>-21.5</v>
      </c>
      <c r="E4161" s="11">
        <v>11.2</v>
      </c>
      <c r="F4161" s="11">
        <v>-6.2</v>
      </c>
      <c r="G4161" s="11">
        <v>17.2</v>
      </c>
      <c r="H4161" s="11">
        <v>-11.6</v>
      </c>
      <c r="I4161" s="11">
        <v>10.1</v>
      </c>
    </row>
    <row r="4162" spans="1:9" x14ac:dyDescent="0.15">
      <c r="A4162" s="9">
        <v>41507.800000000003</v>
      </c>
      <c r="B4162" s="10">
        <v>47</v>
      </c>
      <c r="C4162" s="10">
        <v>7</v>
      </c>
      <c r="D4162" s="11">
        <v>-11.9</v>
      </c>
      <c r="E4162" s="11">
        <v>18.600000000000001</v>
      </c>
      <c r="F4162" s="11">
        <v>1</v>
      </c>
      <c r="G4162" s="11">
        <v>28</v>
      </c>
      <c r="H4162" s="11">
        <v>-25.2</v>
      </c>
      <c r="I4162" s="11">
        <v>24.6</v>
      </c>
    </row>
    <row r="4163" spans="1:9" x14ac:dyDescent="0.15">
      <c r="A4163" s="9">
        <v>41507.90347222222</v>
      </c>
      <c r="B4163" s="10">
        <v>99</v>
      </c>
      <c r="C4163" s="10">
        <v>16</v>
      </c>
      <c r="D4163" s="11">
        <v>15.88861</v>
      </c>
      <c r="E4163" s="11">
        <v>17.057946000000001</v>
      </c>
      <c r="F4163" s="11">
        <v>11.916402</v>
      </c>
      <c r="G4163" s="11">
        <v>18.5</v>
      </c>
      <c r="H4163" s="11">
        <v>-19.5</v>
      </c>
      <c r="I4163" s="11">
        <v>6.3</v>
      </c>
    </row>
    <row r="4164" spans="1:9" x14ac:dyDescent="0.15">
      <c r="A4164" s="9">
        <v>41508.180555555555</v>
      </c>
      <c r="B4164" s="10">
        <v>113</v>
      </c>
      <c r="C4164" s="10">
        <v>8</v>
      </c>
      <c r="D4164" s="11">
        <v>-34.799999999999997</v>
      </c>
      <c r="E4164" s="11">
        <v>25.7</v>
      </c>
      <c r="F4164" s="11">
        <v>-1</v>
      </c>
      <c r="G4164" s="11">
        <v>32.1</v>
      </c>
      <c r="H4164" s="11">
        <v>-28.5</v>
      </c>
      <c r="I4164" s="11">
        <v>24.7</v>
      </c>
    </row>
    <row r="4165" spans="1:9" x14ac:dyDescent="0.15">
      <c r="A4165" s="9">
        <v>41508.34097222222</v>
      </c>
      <c r="B4165" s="10">
        <v>68</v>
      </c>
      <c r="C4165" s="10">
        <v>7</v>
      </c>
      <c r="D4165" s="11">
        <v>-3.09897</v>
      </c>
      <c r="E4165" s="11">
        <v>19.616202999999999</v>
      </c>
      <c r="F4165" s="11">
        <v>0.77849599999999997</v>
      </c>
      <c r="G4165" s="11">
        <v>14.9</v>
      </c>
      <c r="H4165" s="11">
        <v>-11.1</v>
      </c>
      <c r="I4165" s="11">
        <v>9.1999999999999993</v>
      </c>
    </row>
    <row r="4166" spans="1:9" x14ac:dyDescent="0.15">
      <c r="A4166" s="9">
        <v>41508.381944444445</v>
      </c>
      <c r="B4166" s="10">
        <v>53</v>
      </c>
      <c r="C4166" s="10">
        <v>35</v>
      </c>
      <c r="D4166" s="11">
        <v>5.8</v>
      </c>
      <c r="E4166" s="11">
        <v>17.399999999999999</v>
      </c>
      <c r="F4166" s="11">
        <v>3.9</v>
      </c>
      <c r="G4166" s="11">
        <v>36.9</v>
      </c>
      <c r="H4166" s="11">
        <v>-27.1</v>
      </c>
      <c r="I4166" s="11">
        <v>27</v>
      </c>
    </row>
    <row r="4167" spans="1:9" x14ac:dyDescent="0.15">
      <c r="A4167" s="9">
        <v>41508.395833333336</v>
      </c>
      <c r="B4167" s="10">
        <v>16</v>
      </c>
      <c r="C4167" s="10">
        <v>24</v>
      </c>
      <c r="D4167" s="11">
        <v>-9.3000000000000007</v>
      </c>
      <c r="E4167" s="11">
        <v>4.5</v>
      </c>
      <c r="F4167" s="11">
        <v>-2.9</v>
      </c>
      <c r="G4167" s="11">
        <v>21</v>
      </c>
      <c r="H4167" s="11">
        <v>-19.2</v>
      </c>
      <c r="I4167" s="11">
        <v>10.3</v>
      </c>
    </row>
    <row r="4168" spans="1:9" x14ac:dyDescent="0.15">
      <c r="A4168" s="9">
        <v>41509.643750000003</v>
      </c>
      <c r="B4168" s="10">
        <v>51</v>
      </c>
      <c r="C4168" s="10">
        <v>30</v>
      </c>
      <c r="D4168" s="11">
        <v>-34.592379999999999</v>
      </c>
      <c r="E4168" s="11">
        <v>18.360721000000002</v>
      </c>
      <c r="F4168" s="11">
        <v>-22.715396999999999</v>
      </c>
      <c r="G4168" s="11">
        <v>23.1</v>
      </c>
      <c r="H4168" s="11">
        <v>-25.5</v>
      </c>
      <c r="I4168" s="11">
        <v>15.9</v>
      </c>
    </row>
    <row r="4169" spans="1:9" x14ac:dyDescent="0.15">
      <c r="A4169" s="9">
        <v>41509.65347222222</v>
      </c>
      <c r="B4169" s="10">
        <v>10</v>
      </c>
      <c r="C4169" s="10">
        <v>23</v>
      </c>
      <c r="D4169" s="11">
        <v>-12.8</v>
      </c>
      <c r="E4169" s="11">
        <v>4.9000000000000004</v>
      </c>
      <c r="F4169" s="11">
        <v>-5.5</v>
      </c>
      <c r="G4169" s="11">
        <v>19.600000000000001</v>
      </c>
      <c r="H4169" s="11">
        <v>-27.4</v>
      </c>
      <c r="I4169" s="11">
        <v>14</v>
      </c>
    </row>
    <row r="4170" spans="1:9" x14ac:dyDescent="0.15">
      <c r="A4170" s="9">
        <v>41510.500694444447</v>
      </c>
      <c r="B4170" s="10">
        <v>229</v>
      </c>
      <c r="C4170" s="10">
        <v>20</v>
      </c>
      <c r="D4170" s="11">
        <v>26.54908</v>
      </c>
      <c r="E4170" s="11">
        <v>20.137801</v>
      </c>
      <c r="F4170" s="11">
        <v>25.922792999999999</v>
      </c>
      <c r="G4170" s="11">
        <v>24.6</v>
      </c>
      <c r="H4170" s="11">
        <v>-21.9</v>
      </c>
      <c r="I4170" s="11">
        <v>8.9</v>
      </c>
    </row>
    <row r="4171" spans="1:9" x14ac:dyDescent="0.15">
      <c r="A4171" s="9">
        <v>41511.737500000003</v>
      </c>
      <c r="B4171" s="10">
        <v>117</v>
      </c>
      <c r="C4171" s="10">
        <v>9</v>
      </c>
      <c r="D4171" s="11">
        <v>-23.934229999999999</v>
      </c>
      <c r="E4171" s="11">
        <v>14.793002</v>
      </c>
      <c r="F4171" s="11">
        <v>-8.2972020000000004</v>
      </c>
      <c r="G4171" s="11">
        <v>11.4</v>
      </c>
      <c r="H4171" s="11">
        <v>-9.3000000000000007</v>
      </c>
      <c r="I4171" s="11">
        <v>7.6</v>
      </c>
    </row>
    <row r="4172" spans="1:9" x14ac:dyDescent="0.15">
      <c r="A4172" s="9">
        <v>41511.765972222223</v>
      </c>
      <c r="B4172" s="10">
        <v>30</v>
      </c>
      <c r="C4172" s="10">
        <v>3</v>
      </c>
      <c r="D4172" s="11">
        <v>-31</v>
      </c>
      <c r="E4172" s="11">
        <v>10.8</v>
      </c>
      <c r="F4172" s="11">
        <v>-15.5</v>
      </c>
      <c r="G4172" s="11">
        <v>28.5</v>
      </c>
      <c r="H4172" s="11">
        <v>-22.4</v>
      </c>
      <c r="I4172" s="11">
        <v>18.2</v>
      </c>
    </row>
    <row r="4173" spans="1:9" x14ac:dyDescent="0.15">
      <c r="A4173" s="9">
        <v>41511.871527777781</v>
      </c>
      <c r="B4173" s="10">
        <v>37</v>
      </c>
      <c r="C4173" s="10">
        <v>5</v>
      </c>
      <c r="D4173" s="11">
        <v>-17.5</v>
      </c>
      <c r="E4173" s="11">
        <v>9.5</v>
      </c>
      <c r="F4173" s="11">
        <v>-7</v>
      </c>
      <c r="G4173" s="11">
        <v>8.1999999999999993</v>
      </c>
      <c r="H4173" s="11">
        <v>-9.8000000000000007</v>
      </c>
      <c r="I4173" s="11">
        <v>8.9</v>
      </c>
    </row>
    <row r="4174" spans="1:9" x14ac:dyDescent="0.15">
      <c r="A4174" s="9">
        <v>41512.665277777778</v>
      </c>
      <c r="B4174" s="10">
        <v>96</v>
      </c>
      <c r="C4174" s="10">
        <v>9</v>
      </c>
      <c r="D4174" s="11">
        <v>6.2</v>
      </c>
      <c r="E4174" s="11">
        <v>5.2</v>
      </c>
      <c r="F4174" s="11">
        <v>-6.4</v>
      </c>
      <c r="G4174" s="11">
        <v>5.8</v>
      </c>
      <c r="H4174" s="11">
        <v>-8.4</v>
      </c>
      <c r="I4174" s="11">
        <v>5.7</v>
      </c>
    </row>
    <row r="4175" spans="1:9" x14ac:dyDescent="0.15">
      <c r="A4175" s="9">
        <v>41512.720138888886</v>
      </c>
      <c r="B4175" s="10">
        <v>71</v>
      </c>
      <c r="C4175" s="10">
        <v>27</v>
      </c>
      <c r="D4175" s="11">
        <v>-22.9</v>
      </c>
      <c r="E4175" s="11">
        <v>13.2</v>
      </c>
      <c r="F4175" s="11">
        <v>-10.3</v>
      </c>
      <c r="G4175" s="11">
        <v>21</v>
      </c>
      <c r="H4175" s="11">
        <v>-13.3</v>
      </c>
      <c r="I4175" s="11">
        <v>16.899999999999999</v>
      </c>
    </row>
    <row r="4176" spans="1:9" x14ac:dyDescent="0.15">
      <c r="A4176" s="9">
        <v>41512.792361111111</v>
      </c>
      <c r="B4176" s="10">
        <v>25</v>
      </c>
      <c r="C4176" s="10">
        <v>28</v>
      </c>
      <c r="D4176" s="11">
        <v>-15.165150000000001</v>
      </c>
      <c r="E4176" s="11">
        <v>8.7354509999999994</v>
      </c>
      <c r="F4176" s="11">
        <v>-4.6355740000000001</v>
      </c>
      <c r="G4176" s="11">
        <v>16.100000000000001</v>
      </c>
      <c r="H4176" s="11">
        <v>-22</v>
      </c>
      <c r="I4176" s="11">
        <v>12.7</v>
      </c>
    </row>
    <row r="4177" spans="1:9" x14ac:dyDescent="0.15">
      <c r="A4177" s="9">
        <v>41512.844444444447</v>
      </c>
      <c r="B4177" s="10">
        <v>46</v>
      </c>
      <c r="C4177" s="10">
        <v>10</v>
      </c>
      <c r="D4177" s="11">
        <v>-22.69267</v>
      </c>
      <c r="E4177" s="11">
        <v>4.6661039999999998</v>
      </c>
      <c r="F4177" s="11">
        <v>-12.5</v>
      </c>
      <c r="G4177" s="11">
        <v>-0.1</v>
      </c>
      <c r="H4177" s="11">
        <v>-10.1</v>
      </c>
      <c r="I4177" s="11">
        <v>4.8</v>
      </c>
    </row>
    <row r="4178" spans="1:9" x14ac:dyDescent="0.15">
      <c r="A4178" s="9">
        <v>41512.998611111114</v>
      </c>
      <c r="B4178" s="10">
        <v>9</v>
      </c>
      <c r="C4178" s="10">
        <v>10</v>
      </c>
      <c r="D4178" s="11">
        <v>6.1</v>
      </c>
      <c r="E4178" s="11">
        <v>2.2000000000000002</v>
      </c>
      <c r="F4178" s="11">
        <v>4.5999999999999996</v>
      </c>
      <c r="G4178" s="11">
        <v>1.3</v>
      </c>
      <c r="H4178" s="11">
        <v>-5.4</v>
      </c>
      <c r="I4178" s="11">
        <v>0.5</v>
      </c>
    </row>
    <row r="4179" spans="1:9" x14ac:dyDescent="0.15">
      <c r="A4179" s="9">
        <v>41513.044444444444</v>
      </c>
      <c r="B4179" s="10">
        <v>55</v>
      </c>
      <c r="C4179" s="10">
        <v>24</v>
      </c>
      <c r="D4179" s="11">
        <v>-12.9</v>
      </c>
      <c r="E4179" s="11">
        <v>10.199999999999999</v>
      </c>
      <c r="F4179" s="11">
        <v>-10.8</v>
      </c>
      <c r="G4179" s="11">
        <v>25.3</v>
      </c>
      <c r="H4179" s="11">
        <v>-18</v>
      </c>
      <c r="I4179" s="11">
        <v>12.3</v>
      </c>
    </row>
    <row r="4180" spans="1:9" x14ac:dyDescent="0.15">
      <c r="A4180" s="9">
        <v>41513.208333333336</v>
      </c>
      <c r="B4180" s="10">
        <v>22</v>
      </c>
      <c r="C4180" s="10">
        <v>12</v>
      </c>
      <c r="D4180" s="11">
        <v>-14.85487</v>
      </c>
      <c r="E4180" s="11">
        <v>5.907063</v>
      </c>
      <c r="F4180" s="11">
        <v>-3.3245100000000001</v>
      </c>
      <c r="G4180" s="11">
        <v>13.7</v>
      </c>
      <c r="H4180" s="11">
        <v>-8.4</v>
      </c>
      <c r="I4180" s="11">
        <v>8.8000000000000007</v>
      </c>
    </row>
    <row r="4181" spans="1:9" x14ac:dyDescent="0.15">
      <c r="A4181" s="9">
        <v>41513.241666666669</v>
      </c>
      <c r="B4181" s="10">
        <v>23</v>
      </c>
      <c r="C4181" s="10">
        <v>27</v>
      </c>
      <c r="D4181" s="11">
        <v>-11.9</v>
      </c>
      <c r="E4181" s="11">
        <v>11.1</v>
      </c>
      <c r="F4181" s="11">
        <v>-4.5</v>
      </c>
      <c r="G4181" s="11">
        <v>22.9</v>
      </c>
      <c r="H4181" s="11">
        <v>-16.399999999999999</v>
      </c>
      <c r="I4181" s="11">
        <v>18</v>
      </c>
    </row>
    <row r="4182" spans="1:9" x14ac:dyDescent="0.15">
      <c r="A4182" s="9">
        <v>41513.325694444444</v>
      </c>
      <c r="B4182" s="10">
        <v>56</v>
      </c>
      <c r="C4182" s="10">
        <v>5</v>
      </c>
      <c r="D4182" s="11">
        <v>-15.4</v>
      </c>
      <c r="E4182" s="11">
        <v>13.5</v>
      </c>
      <c r="F4182" s="11">
        <v>-10.3</v>
      </c>
      <c r="G4182" s="11">
        <v>19.2</v>
      </c>
      <c r="H4182" s="11">
        <v>-14.8</v>
      </c>
      <c r="I4182" s="11">
        <v>13.1</v>
      </c>
    </row>
    <row r="4183" spans="1:9" x14ac:dyDescent="0.15">
      <c r="A4183" s="9">
        <v>41513.726388888892</v>
      </c>
      <c r="B4183" s="10">
        <v>53</v>
      </c>
      <c r="C4183" s="10">
        <v>20</v>
      </c>
      <c r="D4183" s="11">
        <v>-19.899999999999999</v>
      </c>
      <c r="E4183" s="11">
        <v>2</v>
      </c>
      <c r="F4183" s="11">
        <v>-12.1</v>
      </c>
      <c r="G4183" s="11">
        <v>3.3</v>
      </c>
      <c r="H4183" s="11">
        <v>-6.3</v>
      </c>
      <c r="I4183" s="11">
        <v>5.6</v>
      </c>
    </row>
    <row r="4184" spans="1:9" x14ac:dyDescent="0.15">
      <c r="A4184" s="9">
        <v>41513.788194444445</v>
      </c>
      <c r="B4184" s="10">
        <v>57</v>
      </c>
      <c r="C4184" s="10">
        <v>31</v>
      </c>
      <c r="D4184" s="11">
        <v>-14.104340000000001</v>
      </c>
      <c r="E4184" s="11">
        <v>17.334785</v>
      </c>
      <c r="F4184" s="11">
        <v>1.4574339999999999</v>
      </c>
      <c r="G4184" s="11">
        <v>21.5</v>
      </c>
      <c r="H4184" s="11">
        <v>-15.6</v>
      </c>
      <c r="I4184" s="11">
        <v>17.100000000000001</v>
      </c>
    </row>
    <row r="4185" spans="1:9" x14ac:dyDescent="0.15">
      <c r="A4185" s="9">
        <v>41513.804861111108</v>
      </c>
      <c r="B4185" s="10">
        <v>16</v>
      </c>
      <c r="C4185" s="10">
        <v>11</v>
      </c>
      <c r="D4185" s="11">
        <v>-0.1</v>
      </c>
      <c r="E4185" s="11">
        <v>3.2</v>
      </c>
      <c r="F4185" s="11">
        <v>-0.7</v>
      </c>
      <c r="G4185" s="11">
        <v>16.2</v>
      </c>
      <c r="H4185" s="11">
        <v>-16.399999999999999</v>
      </c>
      <c r="I4185" s="11">
        <v>13.7</v>
      </c>
    </row>
    <row r="4186" spans="1:9" x14ac:dyDescent="0.15">
      <c r="A4186" s="9">
        <v>41513.831250000003</v>
      </c>
      <c r="B4186" s="10">
        <v>29</v>
      </c>
      <c r="C4186" s="10">
        <v>31</v>
      </c>
      <c r="D4186" s="11">
        <v>-21.3</v>
      </c>
      <c r="E4186" s="11">
        <v>11.3</v>
      </c>
      <c r="F4186" s="11">
        <v>-10.8</v>
      </c>
      <c r="G4186" s="11">
        <v>11.4</v>
      </c>
      <c r="H4186" s="11">
        <v>-23.7</v>
      </c>
      <c r="I4186" s="11">
        <v>3.6</v>
      </c>
    </row>
    <row r="4187" spans="1:9" x14ac:dyDescent="0.15">
      <c r="A4187" s="9">
        <v>41514.060416666667</v>
      </c>
      <c r="B4187" s="10">
        <v>103</v>
      </c>
      <c r="C4187" s="10">
        <v>7</v>
      </c>
      <c r="D4187" s="11">
        <v>10.488110000000001</v>
      </c>
      <c r="E4187" s="11">
        <v>12.728199</v>
      </c>
      <c r="F4187" s="11">
        <v>3.939038</v>
      </c>
      <c r="G4187" s="11">
        <v>3.9</v>
      </c>
      <c r="H4187" s="11">
        <v>-5.5</v>
      </c>
      <c r="I4187" s="11">
        <v>4.0999999999999996</v>
      </c>
    </row>
    <row r="4188" spans="1:9" x14ac:dyDescent="0.15">
      <c r="A4188" s="9">
        <v>41514.09652777778</v>
      </c>
      <c r="B4188" s="10">
        <v>38</v>
      </c>
      <c r="C4188" s="10">
        <v>5</v>
      </c>
      <c r="D4188" s="11">
        <v>-4</v>
      </c>
      <c r="E4188" s="11">
        <v>7.7</v>
      </c>
      <c r="F4188" s="11">
        <v>0.8</v>
      </c>
      <c r="G4188" s="11">
        <v>13.8</v>
      </c>
      <c r="H4188" s="11">
        <v>-11.2</v>
      </c>
      <c r="I4188" s="11">
        <v>7.2</v>
      </c>
    </row>
    <row r="4189" spans="1:9" x14ac:dyDescent="0.15">
      <c r="A4189" s="9">
        <v>41514.128472222219</v>
      </c>
      <c r="B4189" s="10">
        <v>40</v>
      </c>
      <c r="C4189" s="10">
        <v>12</v>
      </c>
      <c r="D4189" s="11">
        <v>-9.3000000000000007</v>
      </c>
      <c r="E4189" s="11">
        <v>8.6999999999999993</v>
      </c>
      <c r="F4189" s="11">
        <v>-7.3</v>
      </c>
      <c r="G4189" s="11">
        <v>23.2</v>
      </c>
      <c r="H4189" s="11">
        <v>-15.4</v>
      </c>
      <c r="I4189" s="11">
        <v>8.1999999999999993</v>
      </c>
    </row>
    <row r="4190" spans="1:9" x14ac:dyDescent="0.15">
      <c r="A4190" s="9">
        <v>41514.158333333333</v>
      </c>
      <c r="B4190" s="10">
        <v>34</v>
      </c>
      <c r="C4190" s="10">
        <v>8</v>
      </c>
      <c r="D4190" s="11">
        <v>-15.2</v>
      </c>
      <c r="E4190" s="11">
        <v>11.1</v>
      </c>
      <c r="F4190" s="11">
        <v>-8.3000000000000007</v>
      </c>
      <c r="G4190" s="11">
        <v>41</v>
      </c>
      <c r="H4190" s="11">
        <v>-27.3</v>
      </c>
      <c r="I4190" s="11">
        <v>24.4</v>
      </c>
    </row>
    <row r="4191" spans="1:9" x14ac:dyDescent="0.15">
      <c r="A4191" s="9">
        <v>41514.245833333334</v>
      </c>
      <c r="B4191" s="10">
        <v>54</v>
      </c>
      <c r="C4191" s="10">
        <v>22</v>
      </c>
      <c r="D4191" s="11">
        <v>-22.9</v>
      </c>
      <c r="E4191" s="11">
        <v>13.1</v>
      </c>
      <c r="F4191" s="11">
        <v>-13.6</v>
      </c>
      <c r="G4191" s="11">
        <v>12.6</v>
      </c>
      <c r="H4191" s="11">
        <v>-15.5</v>
      </c>
      <c r="I4191" s="11">
        <v>19.3</v>
      </c>
    </row>
    <row r="4192" spans="1:9" x14ac:dyDescent="0.15">
      <c r="A4192" s="9">
        <v>41514.342361111114</v>
      </c>
      <c r="B4192" s="10">
        <v>118</v>
      </c>
      <c r="C4192" s="10">
        <v>4</v>
      </c>
      <c r="D4192" s="11">
        <v>-23.1</v>
      </c>
      <c r="E4192" s="11">
        <v>28.5</v>
      </c>
      <c r="F4192" s="11">
        <v>3.4</v>
      </c>
      <c r="G4192" s="11">
        <v>11.4</v>
      </c>
      <c r="H4192" s="11">
        <v>-9.6999999999999993</v>
      </c>
      <c r="I4192" s="11">
        <v>9.5</v>
      </c>
    </row>
    <row r="4193" spans="1:9" x14ac:dyDescent="0.15">
      <c r="A4193" s="9">
        <v>41514.378472222219</v>
      </c>
      <c r="B4193" s="10">
        <v>45</v>
      </c>
      <c r="C4193" s="10">
        <v>6</v>
      </c>
      <c r="D4193" s="11">
        <v>-20.100000000000001</v>
      </c>
      <c r="E4193" s="11">
        <v>7.1</v>
      </c>
      <c r="F4193" s="11">
        <v>-5.4</v>
      </c>
      <c r="G4193" s="11">
        <v>8.6</v>
      </c>
      <c r="H4193" s="11">
        <v>-12.6</v>
      </c>
      <c r="I4193" s="11">
        <v>3.3</v>
      </c>
    </row>
    <row r="4194" spans="1:9" x14ac:dyDescent="0.15">
      <c r="A4194" s="9">
        <v>41514.462500000001</v>
      </c>
      <c r="B4194" s="10">
        <v>43</v>
      </c>
      <c r="C4194" s="10">
        <v>4</v>
      </c>
      <c r="D4194" s="11">
        <v>-37.1</v>
      </c>
      <c r="E4194" s="11">
        <v>16.899999999999999</v>
      </c>
      <c r="F4194" s="11">
        <v>-24.3</v>
      </c>
      <c r="G4194" s="11">
        <v>16.899999999999999</v>
      </c>
      <c r="H4194" s="11">
        <v>-8.1</v>
      </c>
      <c r="I4194" s="11">
        <v>7.6</v>
      </c>
    </row>
    <row r="4195" spans="1:9" x14ac:dyDescent="0.15">
      <c r="A4195" s="9">
        <v>41514.539583333331</v>
      </c>
      <c r="B4195" s="10">
        <v>55</v>
      </c>
      <c r="C4195" s="10">
        <v>13</v>
      </c>
      <c r="D4195" s="11">
        <v>-7.2</v>
      </c>
      <c r="E4195" s="11">
        <v>9.4</v>
      </c>
      <c r="F4195" s="11">
        <v>-41</v>
      </c>
      <c r="G4195" s="11">
        <v>23.5</v>
      </c>
      <c r="H4195" s="11">
        <v>-13.2</v>
      </c>
      <c r="I4195" s="11">
        <v>12.3</v>
      </c>
    </row>
    <row r="4196" spans="1:9" x14ac:dyDescent="0.15">
      <c r="A4196" s="9">
        <v>41514.611805555556</v>
      </c>
      <c r="B4196" s="10">
        <v>66</v>
      </c>
      <c r="C4196" s="10">
        <v>16</v>
      </c>
      <c r="D4196" s="11">
        <v>-10.6</v>
      </c>
      <c r="E4196" s="11">
        <v>17</v>
      </c>
      <c r="F4196" s="11">
        <v>8.5</v>
      </c>
      <c r="G4196" s="11">
        <v>35.299999999999997</v>
      </c>
      <c r="H4196" s="11">
        <v>-28.7</v>
      </c>
      <c r="I4196" s="11">
        <v>21.3</v>
      </c>
    </row>
    <row r="4197" spans="1:9" x14ac:dyDescent="0.15">
      <c r="A4197" s="9">
        <v>41514.769444444442</v>
      </c>
      <c r="B4197" s="10">
        <v>70</v>
      </c>
      <c r="C4197" s="10">
        <v>5</v>
      </c>
      <c r="D4197" s="11">
        <v>-20.6</v>
      </c>
      <c r="E4197" s="11">
        <v>15.7</v>
      </c>
      <c r="F4197" s="11">
        <v>-8.6999999999999993</v>
      </c>
      <c r="G4197" s="11">
        <v>12.1</v>
      </c>
      <c r="H4197" s="11">
        <v>-10.4</v>
      </c>
      <c r="I4197" s="11">
        <v>6.4</v>
      </c>
    </row>
    <row r="4198" spans="1:9" x14ac:dyDescent="0.15">
      <c r="A4198" s="9">
        <v>41514.893750000003</v>
      </c>
      <c r="B4198" s="10">
        <v>172</v>
      </c>
      <c r="C4198" s="10">
        <v>6</v>
      </c>
      <c r="D4198" s="11">
        <v>-37.6</v>
      </c>
      <c r="E4198" s="11">
        <v>22.3</v>
      </c>
      <c r="F4198" s="11">
        <v>-12.1</v>
      </c>
      <c r="G4198" s="11">
        <v>29</v>
      </c>
      <c r="H4198" s="11">
        <v>-29.2</v>
      </c>
      <c r="I4198" s="11">
        <v>21.7</v>
      </c>
    </row>
    <row r="4199" spans="1:9" x14ac:dyDescent="0.15">
      <c r="A4199" s="9">
        <v>41515.31527777778</v>
      </c>
      <c r="B4199" s="10">
        <v>144</v>
      </c>
      <c r="C4199" s="10">
        <v>4</v>
      </c>
      <c r="D4199" s="11">
        <v>-32.700000000000003</v>
      </c>
      <c r="E4199" s="11">
        <v>23.6</v>
      </c>
      <c r="F4199" s="11">
        <v>-23.7</v>
      </c>
      <c r="G4199" s="11">
        <v>10.8</v>
      </c>
      <c r="H4199" s="11">
        <v>-14.4</v>
      </c>
      <c r="I4199" s="11">
        <v>12.7</v>
      </c>
    </row>
    <row r="4200" spans="1:9" x14ac:dyDescent="0.15">
      <c r="A4200" s="9">
        <v>41515.393750000003</v>
      </c>
      <c r="B4200" s="10">
        <v>108</v>
      </c>
      <c r="C4200" s="10">
        <v>31</v>
      </c>
      <c r="D4200" s="11">
        <v>-40.5</v>
      </c>
      <c r="E4200" s="11">
        <v>26.5</v>
      </c>
      <c r="F4200" s="11">
        <v>-30</v>
      </c>
      <c r="G4200" s="11">
        <v>27.6</v>
      </c>
      <c r="H4200" s="11">
        <v>-46.5</v>
      </c>
      <c r="I4200" s="11">
        <v>12.3</v>
      </c>
    </row>
    <row r="4201" spans="1:9" x14ac:dyDescent="0.15">
      <c r="A4201" s="9">
        <v>41516.229166666664</v>
      </c>
      <c r="B4201" s="10">
        <v>139</v>
      </c>
      <c r="C4201" s="10">
        <v>2</v>
      </c>
      <c r="D4201" s="11">
        <v>6.3340800000000002</v>
      </c>
      <c r="E4201" s="11">
        <v>16.296747</v>
      </c>
      <c r="F4201" s="11">
        <v>3.2019700000000002</v>
      </c>
      <c r="G4201" s="11">
        <v>-0.8</v>
      </c>
      <c r="H4201" s="11">
        <v>-4.9000000000000004</v>
      </c>
      <c r="I4201" s="11">
        <v>-2.7</v>
      </c>
    </row>
    <row r="4202" spans="1:9" x14ac:dyDescent="0.15">
      <c r="A4202" s="9">
        <v>41516.241666666669</v>
      </c>
      <c r="B4202" s="10">
        <v>10</v>
      </c>
      <c r="C4202" s="10">
        <v>12</v>
      </c>
      <c r="D4202" s="11">
        <v>-5.2</v>
      </c>
      <c r="E4202" s="11">
        <v>5.8</v>
      </c>
      <c r="F4202" s="11">
        <v>3.4</v>
      </c>
      <c r="G4202" s="11">
        <v>-6.1</v>
      </c>
      <c r="H4202" s="11">
        <v>-7.3</v>
      </c>
      <c r="I4202" s="11">
        <v>-2.2999999999999998</v>
      </c>
    </row>
    <row r="4203" spans="1:9" x14ac:dyDescent="0.15">
      <c r="A4203" s="9">
        <v>41516.285416666666</v>
      </c>
      <c r="B4203" s="10">
        <v>11</v>
      </c>
      <c r="C4203" s="10">
        <v>28</v>
      </c>
      <c r="D4203" s="11">
        <v>-0.7</v>
      </c>
      <c r="E4203" s="11">
        <v>4.9000000000000004</v>
      </c>
      <c r="F4203" s="11">
        <v>4.2</v>
      </c>
      <c r="G4203" s="11">
        <v>20.3</v>
      </c>
      <c r="H4203" s="11">
        <v>-6.3</v>
      </c>
      <c r="I4203" s="11">
        <v>12.7</v>
      </c>
    </row>
    <row r="4204" spans="1:9" x14ac:dyDescent="0.15">
      <c r="A4204" s="9">
        <v>41516.324305555558</v>
      </c>
      <c r="B4204" s="10">
        <v>17</v>
      </c>
      <c r="C4204" s="10">
        <v>15</v>
      </c>
      <c r="D4204" s="11">
        <v>-2.9</v>
      </c>
      <c r="E4204" s="11">
        <v>4.5999999999999996</v>
      </c>
      <c r="F4204" s="11">
        <v>-1.1000000000000001</v>
      </c>
      <c r="G4204" s="11">
        <v>11.7</v>
      </c>
      <c r="H4204" s="11">
        <v>-14.9</v>
      </c>
      <c r="I4204" s="11">
        <v>3.7</v>
      </c>
    </row>
    <row r="4205" spans="1:9" x14ac:dyDescent="0.15">
      <c r="A4205" s="9">
        <v>41516.367361111108</v>
      </c>
      <c r="B4205" s="10">
        <v>47</v>
      </c>
      <c r="C4205" s="10">
        <v>16</v>
      </c>
      <c r="D4205" s="11">
        <v>-32.9</v>
      </c>
      <c r="E4205" s="11">
        <v>13.5</v>
      </c>
      <c r="F4205" s="11">
        <v>-27.2</v>
      </c>
      <c r="G4205" s="11">
        <v>31.6</v>
      </c>
      <c r="H4205" s="11">
        <v>-24.5</v>
      </c>
      <c r="I4205" s="11">
        <v>21.7</v>
      </c>
    </row>
    <row r="4206" spans="1:9" x14ac:dyDescent="0.15">
      <c r="A4206" s="9">
        <v>41516.98333333333</v>
      </c>
      <c r="B4206" s="10">
        <v>67</v>
      </c>
      <c r="C4206" s="10">
        <v>19</v>
      </c>
      <c r="D4206" s="11">
        <v>-12.434469999999999</v>
      </c>
      <c r="E4206" s="11">
        <v>8.7402449999999998</v>
      </c>
      <c r="F4206" s="11">
        <v>-2.6001319999999999</v>
      </c>
      <c r="G4206" s="11">
        <v>12.1</v>
      </c>
      <c r="H4206" s="11">
        <v>-10.7</v>
      </c>
      <c r="I4206" s="11">
        <v>2.2999999999999998</v>
      </c>
    </row>
    <row r="4207" spans="1:9" x14ac:dyDescent="0.15">
      <c r="A4207" s="9">
        <v>41517.154861111114</v>
      </c>
      <c r="B4207" s="10">
        <v>36</v>
      </c>
      <c r="C4207" s="10">
        <v>27</v>
      </c>
      <c r="D4207" s="11">
        <v>-5</v>
      </c>
      <c r="E4207" s="11">
        <v>13.8</v>
      </c>
      <c r="F4207" s="11">
        <v>-2.2000000000000002</v>
      </c>
      <c r="G4207" s="11">
        <v>19.8</v>
      </c>
      <c r="H4207" s="11">
        <v>-13.4</v>
      </c>
      <c r="I4207" s="11">
        <v>8.1999999999999993</v>
      </c>
    </row>
    <row r="4208" spans="1:9" x14ac:dyDescent="0.15">
      <c r="A4208" s="9">
        <v>41517.248611111114</v>
      </c>
      <c r="B4208" s="10">
        <v>100</v>
      </c>
      <c r="C4208" s="10">
        <v>10</v>
      </c>
      <c r="D4208" s="11">
        <v>3.3</v>
      </c>
      <c r="E4208" s="11">
        <v>21.5</v>
      </c>
      <c r="F4208" s="11">
        <v>-0.4</v>
      </c>
      <c r="G4208" s="11">
        <v>11.6</v>
      </c>
      <c r="H4208" s="11">
        <v>-20.100000000000001</v>
      </c>
      <c r="I4208" s="11">
        <v>1.3</v>
      </c>
    </row>
    <row r="4209" spans="1:9" x14ac:dyDescent="0.15">
      <c r="A4209" s="9">
        <v>41517.633333333331</v>
      </c>
      <c r="B4209" s="10">
        <v>70</v>
      </c>
      <c r="C4209" s="10">
        <v>1</v>
      </c>
      <c r="D4209" s="11">
        <v>-10</v>
      </c>
      <c r="E4209" s="11">
        <v>18.3</v>
      </c>
      <c r="F4209" s="11">
        <v>3</v>
      </c>
      <c r="G4209" s="11">
        <v>10</v>
      </c>
      <c r="H4209" s="11">
        <v>-7.4</v>
      </c>
      <c r="I4209" s="11">
        <v>6</v>
      </c>
    </row>
    <row r="4210" spans="1:9" x14ac:dyDescent="0.15">
      <c r="A4210" s="9">
        <v>41517.663888888892</v>
      </c>
      <c r="B4210" s="10">
        <v>39</v>
      </c>
      <c r="C4210" s="10">
        <v>2</v>
      </c>
      <c r="D4210" s="11">
        <v>-16.5</v>
      </c>
      <c r="E4210" s="11">
        <v>14.8</v>
      </c>
      <c r="F4210" s="11">
        <v>-6.1</v>
      </c>
      <c r="G4210" s="11">
        <v>17.7</v>
      </c>
      <c r="H4210" s="11">
        <v>-10.4</v>
      </c>
      <c r="I4210" s="11">
        <v>9.6999999999999993</v>
      </c>
    </row>
    <row r="4211" spans="1:9" x14ac:dyDescent="0.15">
      <c r="A4211" s="9">
        <v>41517.696527777778</v>
      </c>
      <c r="B4211" s="10">
        <v>41</v>
      </c>
      <c r="C4211" s="10">
        <v>8</v>
      </c>
      <c r="D4211" s="11">
        <v>-19.100000000000001</v>
      </c>
      <c r="E4211" s="11">
        <v>14.2</v>
      </c>
      <c r="F4211" s="11">
        <v>-4</v>
      </c>
      <c r="G4211" s="11">
        <v>29.8</v>
      </c>
      <c r="H4211" s="11">
        <v>-25.1</v>
      </c>
      <c r="I4211" s="11">
        <v>23.4</v>
      </c>
    </row>
    <row r="4212" spans="1:9" x14ac:dyDescent="0.15">
      <c r="A4212" s="9">
        <v>41518.019444444442</v>
      </c>
      <c r="B4212" s="10">
        <v>23</v>
      </c>
      <c r="C4212" s="10">
        <v>6</v>
      </c>
      <c r="D4212" s="11">
        <v>-1.5</v>
      </c>
      <c r="E4212" s="11">
        <v>7.5</v>
      </c>
      <c r="F4212" s="11">
        <v>1.3</v>
      </c>
      <c r="G4212" s="11">
        <v>25</v>
      </c>
      <c r="H4212" s="11">
        <v>-18.600000000000001</v>
      </c>
      <c r="I4212" s="11">
        <v>14.5</v>
      </c>
    </row>
    <row r="4213" spans="1:9" x14ac:dyDescent="0.15">
      <c r="A4213" s="9">
        <v>41518.181250000001</v>
      </c>
      <c r="B4213" s="10">
        <v>39</v>
      </c>
      <c r="C4213" s="10">
        <v>6</v>
      </c>
      <c r="D4213" s="11">
        <v>-4.6823399999999999</v>
      </c>
      <c r="E4213" s="11">
        <v>14.308387</v>
      </c>
      <c r="F4213" s="11">
        <v>-0.28100399999999998</v>
      </c>
      <c r="G4213" s="11">
        <v>14.6</v>
      </c>
      <c r="H4213" s="11">
        <v>-13.6</v>
      </c>
      <c r="I4213" s="11">
        <v>6.7</v>
      </c>
    </row>
    <row r="4214" spans="1:9" x14ac:dyDescent="0.15">
      <c r="A4214" s="9">
        <v>41518.230555555558</v>
      </c>
      <c r="B4214" s="10">
        <v>65</v>
      </c>
      <c r="C4214" s="10">
        <v>3</v>
      </c>
      <c r="D4214" s="11">
        <v>-16.600000000000001</v>
      </c>
      <c r="E4214" s="11">
        <v>10.3</v>
      </c>
      <c r="F4214" s="11">
        <v>-8.8000000000000007</v>
      </c>
      <c r="G4214" s="11">
        <v>16.399999999999999</v>
      </c>
      <c r="H4214" s="11">
        <v>-13.4</v>
      </c>
      <c r="I4214" s="11">
        <v>11.3</v>
      </c>
    </row>
    <row r="4215" spans="1:9" x14ac:dyDescent="0.15">
      <c r="A4215" s="9">
        <v>41518.820833333331</v>
      </c>
      <c r="B4215" s="10">
        <v>40</v>
      </c>
      <c r="C4215" s="10">
        <v>11</v>
      </c>
      <c r="D4215" s="11">
        <v>-21.7</v>
      </c>
      <c r="E4215" s="11">
        <v>12.6</v>
      </c>
      <c r="F4215" s="11">
        <v>-19</v>
      </c>
      <c r="G4215" s="11">
        <v>12.8</v>
      </c>
      <c r="H4215" s="11">
        <v>-12</v>
      </c>
      <c r="I4215" s="11">
        <v>10</v>
      </c>
    </row>
    <row r="4216" spans="1:9" x14ac:dyDescent="0.15">
      <c r="A4216" s="9">
        <v>41519.080555555556</v>
      </c>
      <c r="B4216" s="10">
        <v>38</v>
      </c>
      <c r="C4216" s="10">
        <v>12</v>
      </c>
      <c r="D4216" s="11">
        <v>-28</v>
      </c>
      <c r="E4216" s="11">
        <v>12.1</v>
      </c>
      <c r="F4216" s="11">
        <v>-9.6</v>
      </c>
      <c r="G4216" s="11">
        <v>17.8</v>
      </c>
      <c r="H4216" s="11">
        <v>-23</v>
      </c>
      <c r="I4216" s="11">
        <v>9.1</v>
      </c>
    </row>
    <row r="4217" spans="1:9" x14ac:dyDescent="0.15">
      <c r="A4217" s="9">
        <v>41519.640972222223</v>
      </c>
    </row>
    <row r="4218" spans="1:9" x14ac:dyDescent="0.15">
      <c r="A4218" s="9">
        <v>41520.207638888889</v>
      </c>
      <c r="B4218" s="10">
        <v>55</v>
      </c>
      <c r="C4218" s="10">
        <v>8</v>
      </c>
      <c r="D4218" s="11">
        <v>-29.2</v>
      </c>
      <c r="E4218" s="11">
        <v>14.1</v>
      </c>
      <c r="F4218" s="11">
        <v>-11.6</v>
      </c>
      <c r="G4218" s="11">
        <v>13.9</v>
      </c>
      <c r="H4218" s="11">
        <v>-15.6</v>
      </c>
      <c r="I4218" s="11">
        <v>12.2</v>
      </c>
    </row>
    <row r="4219" spans="1:9" x14ac:dyDescent="0.15">
      <c r="A4219" s="9">
        <v>41520.242361111108</v>
      </c>
      <c r="B4219" s="10">
        <v>40</v>
      </c>
      <c r="C4219" s="10">
        <v>21</v>
      </c>
      <c r="D4219" s="11">
        <v>-19.18966</v>
      </c>
      <c r="E4219" s="11">
        <v>12.517217</v>
      </c>
      <c r="F4219" s="11">
        <v>-14.116104999999999</v>
      </c>
      <c r="G4219" s="11">
        <v>20.6</v>
      </c>
      <c r="H4219" s="11">
        <v>-17.600000000000001</v>
      </c>
      <c r="I4219" s="11">
        <v>14.8</v>
      </c>
    </row>
    <row r="4220" spans="1:9" x14ac:dyDescent="0.15">
      <c r="A4220" s="9">
        <v>41520.252083333333</v>
      </c>
      <c r="B4220" s="10">
        <v>9</v>
      </c>
      <c r="C4220" s="10">
        <v>10</v>
      </c>
      <c r="D4220" s="11">
        <v>-3.3</v>
      </c>
      <c r="E4220" s="11">
        <v>3.2</v>
      </c>
      <c r="F4220" s="11">
        <v>-1.9</v>
      </c>
      <c r="G4220" s="11">
        <v>19.3</v>
      </c>
      <c r="H4220" s="11">
        <v>-17.5</v>
      </c>
      <c r="I4220" s="11">
        <v>13.4</v>
      </c>
    </row>
    <row r="4221" spans="1:9" x14ac:dyDescent="0.15">
      <c r="A4221" s="9">
        <v>41520.477083333331</v>
      </c>
      <c r="B4221" s="10">
        <v>221</v>
      </c>
      <c r="C4221" s="10">
        <v>2</v>
      </c>
      <c r="E4221" s="11">
        <v>18.600000000000001</v>
      </c>
      <c r="G4221" s="11">
        <v>7.8</v>
      </c>
      <c r="H4221" s="11">
        <v>-8.9</v>
      </c>
      <c r="I4221" s="11">
        <v>3.8</v>
      </c>
    </row>
    <row r="4222" spans="1:9" x14ac:dyDescent="0.15">
      <c r="A4222" s="9">
        <v>41520.529861111114</v>
      </c>
      <c r="B4222" s="10">
        <v>70</v>
      </c>
      <c r="C4222" s="10">
        <v>4</v>
      </c>
      <c r="D4222" s="11">
        <v>-25</v>
      </c>
      <c r="E4222" s="11">
        <v>15.4</v>
      </c>
      <c r="F4222" s="11">
        <v>-7.8</v>
      </c>
      <c r="G4222" s="11">
        <v>16.899999999999999</v>
      </c>
      <c r="H4222" s="11">
        <v>-11.7</v>
      </c>
      <c r="I4222" s="11">
        <v>9.4</v>
      </c>
    </row>
    <row r="4223" spans="1:9" x14ac:dyDescent="0.15">
      <c r="A4223" s="9">
        <v>41521.149305555555</v>
      </c>
      <c r="B4223" s="10">
        <v>106</v>
      </c>
      <c r="E4223" s="11">
        <v>22.101365000000001</v>
      </c>
    </row>
    <row r="4224" spans="1:9" x14ac:dyDescent="0.15">
      <c r="A4224" s="9">
        <v>41521.228472222225</v>
      </c>
      <c r="B4224" s="10">
        <v>14</v>
      </c>
      <c r="C4224" s="10">
        <v>1</v>
      </c>
      <c r="D4224" s="11">
        <v>17.399999999999999</v>
      </c>
      <c r="E4224" s="11">
        <v>12.5</v>
      </c>
      <c r="F4224" s="11">
        <v>17.100000000000001</v>
      </c>
      <c r="G4224" s="11">
        <v>14.3</v>
      </c>
      <c r="H4224" s="11">
        <v>-11.3</v>
      </c>
      <c r="I4224" s="11">
        <v>12.5</v>
      </c>
    </row>
    <row r="4225" spans="1:9" x14ac:dyDescent="0.15">
      <c r="A4225" s="9">
        <v>41521.304166666669</v>
      </c>
      <c r="B4225" s="10">
        <v>103</v>
      </c>
      <c r="C4225" s="10">
        <v>3</v>
      </c>
      <c r="D4225" s="11">
        <v>-0.5</v>
      </c>
      <c r="E4225" s="11">
        <v>10.7</v>
      </c>
      <c r="F4225" s="11">
        <v>0.6</v>
      </c>
      <c r="G4225" s="11">
        <v>18.2</v>
      </c>
      <c r="H4225" s="11">
        <v>-16.600000000000001</v>
      </c>
      <c r="I4225" s="11">
        <v>11.8</v>
      </c>
    </row>
    <row r="4226" spans="1:9" x14ac:dyDescent="0.15">
      <c r="A4226" s="9">
        <v>41521.339583333334</v>
      </c>
      <c r="B4226" s="10">
        <v>46</v>
      </c>
      <c r="C4226" s="10">
        <v>5</v>
      </c>
      <c r="D4226" s="11">
        <v>-7.3</v>
      </c>
      <c r="E4226" s="11">
        <v>17.5</v>
      </c>
      <c r="F4226" s="11">
        <v>-6.1</v>
      </c>
      <c r="G4226" s="11">
        <v>45.6</v>
      </c>
      <c r="H4226" s="11">
        <v>-37.5</v>
      </c>
      <c r="I4226" s="11">
        <v>28</v>
      </c>
    </row>
    <row r="4227" spans="1:9" x14ac:dyDescent="0.15">
      <c r="A4227" s="9">
        <v>41521.397222222222</v>
      </c>
      <c r="B4227" s="10">
        <v>75</v>
      </c>
      <c r="C4227" s="10">
        <v>5</v>
      </c>
      <c r="D4227" s="11">
        <v>16.899999999999999</v>
      </c>
      <c r="E4227" s="11">
        <v>23.7</v>
      </c>
      <c r="F4227" s="11">
        <v>7.2</v>
      </c>
      <c r="G4227" s="11">
        <v>20.5</v>
      </c>
      <c r="H4227" s="11">
        <v>-15.7</v>
      </c>
      <c r="I4227" s="11">
        <v>10.1</v>
      </c>
    </row>
    <row r="4228" spans="1:9" x14ac:dyDescent="0.15">
      <c r="A4228" s="9">
        <v>41521.458333333336</v>
      </c>
      <c r="B4228" s="10">
        <v>82</v>
      </c>
      <c r="C4228" s="10">
        <v>33</v>
      </c>
      <c r="D4228" s="11">
        <v>27.6</v>
      </c>
      <c r="E4228" s="11">
        <v>18.600000000000001</v>
      </c>
      <c r="F4228" s="11">
        <v>5.5</v>
      </c>
      <c r="G4228" s="11">
        <v>26.7</v>
      </c>
      <c r="H4228" s="11">
        <v>-39</v>
      </c>
      <c r="I4228" s="11">
        <v>10.199999999999999</v>
      </c>
    </row>
    <row r="4229" spans="1:9" x14ac:dyDescent="0.15">
      <c r="A4229" s="9">
        <v>41523.245833333334</v>
      </c>
      <c r="B4229" s="10">
        <v>136</v>
      </c>
      <c r="C4229" s="10">
        <v>12</v>
      </c>
      <c r="E4229" s="11">
        <v>19.492180999999999</v>
      </c>
      <c r="G4229" s="11">
        <v>34</v>
      </c>
      <c r="H4229" s="11">
        <v>-30.8</v>
      </c>
      <c r="I4229" s="11">
        <v>21</v>
      </c>
    </row>
    <row r="4230" spans="1:9" x14ac:dyDescent="0.15">
      <c r="A4230" s="9">
        <v>41523.620138888888</v>
      </c>
      <c r="B4230" s="10">
        <v>103</v>
      </c>
      <c r="C4230" s="10">
        <v>2</v>
      </c>
      <c r="D4230" s="11">
        <v>-29.54731</v>
      </c>
      <c r="E4230" s="11">
        <v>16.502776999999998</v>
      </c>
      <c r="F4230" s="11">
        <v>-12.978538</v>
      </c>
      <c r="G4230" s="11">
        <v>7.1</v>
      </c>
      <c r="H4230" s="11">
        <v>-7.2</v>
      </c>
      <c r="I4230" s="11">
        <v>7.4</v>
      </c>
    </row>
    <row r="4231" spans="1:9" x14ac:dyDescent="0.15">
      <c r="A4231" s="9">
        <v>41524.413888888892</v>
      </c>
      <c r="B4231" s="10">
        <v>148</v>
      </c>
      <c r="C4231" s="10">
        <v>9</v>
      </c>
      <c r="D4231" s="11">
        <v>13.00056</v>
      </c>
      <c r="E4231" s="11">
        <v>30.057255000000001</v>
      </c>
      <c r="F4231" s="11">
        <v>12.661801000000001</v>
      </c>
      <c r="G4231" s="11">
        <v>19.5</v>
      </c>
      <c r="H4231" s="11">
        <v>-20.100000000000001</v>
      </c>
      <c r="I4231" s="11">
        <v>14.2</v>
      </c>
    </row>
    <row r="4232" spans="1:9" x14ac:dyDescent="0.15">
      <c r="A4232" s="9">
        <v>41525.303472222222</v>
      </c>
      <c r="B4232" s="10">
        <v>285</v>
      </c>
      <c r="C4232" s="10">
        <v>4</v>
      </c>
      <c r="E4232" s="11">
        <v>5.964772</v>
      </c>
      <c r="G4232" s="11">
        <v>19.5</v>
      </c>
      <c r="H4232" s="11">
        <v>-16.2</v>
      </c>
      <c r="I4232" s="11">
        <v>10.5</v>
      </c>
    </row>
    <row r="4233" spans="1:9" x14ac:dyDescent="0.15">
      <c r="A4233" s="9">
        <v>41525.402777777781</v>
      </c>
      <c r="B4233" s="10">
        <v>48</v>
      </c>
      <c r="C4233" s="10">
        <v>28</v>
      </c>
      <c r="D4233" s="11">
        <v>10.26329</v>
      </c>
      <c r="E4233" s="11">
        <v>14.809054</v>
      </c>
      <c r="F4233" s="11">
        <v>4.0326890000000004</v>
      </c>
      <c r="G4233" s="11">
        <v>33.200000000000003</v>
      </c>
      <c r="H4233" s="11">
        <v>-20.9</v>
      </c>
      <c r="I4233" s="11">
        <v>20.2</v>
      </c>
    </row>
    <row r="4234" spans="1:9" x14ac:dyDescent="0.15">
      <c r="A4234" s="9">
        <v>41525.652777777781</v>
      </c>
      <c r="B4234" s="10">
        <v>87</v>
      </c>
      <c r="C4234" s="10">
        <v>27</v>
      </c>
      <c r="D4234" s="11">
        <v>-13.38082</v>
      </c>
      <c r="E4234" s="11">
        <v>8.1173500000000001</v>
      </c>
      <c r="F4234" s="11">
        <v>3.9599920000000002</v>
      </c>
      <c r="G4234" s="11">
        <v>10.4</v>
      </c>
      <c r="H4234" s="11">
        <v>-13.2</v>
      </c>
      <c r="I4234" s="11">
        <v>12</v>
      </c>
    </row>
    <row r="4235" spans="1:9" x14ac:dyDescent="0.15">
      <c r="A4235" s="9">
        <v>41527.43472222222</v>
      </c>
      <c r="B4235" s="10">
        <v>84</v>
      </c>
      <c r="C4235" s="10">
        <v>6</v>
      </c>
      <c r="D4235" s="11">
        <v>14.7</v>
      </c>
      <c r="E4235" s="11">
        <v>6.6</v>
      </c>
      <c r="F4235" s="11">
        <v>-79.900000000000006</v>
      </c>
      <c r="G4235" s="11">
        <v>1.2</v>
      </c>
      <c r="H4235" s="11">
        <v>-4.2</v>
      </c>
      <c r="I4235" s="11">
        <v>2.7</v>
      </c>
    </row>
    <row r="4236" spans="1:9" x14ac:dyDescent="0.15">
      <c r="A4236" s="9">
        <v>41527.699305555558</v>
      </c>
      <c r="B4236" s="10">
        <v>31</v>
      </c>
      <c r="C4236" s="10">
        <v>7</v>
      </c>
      <c r="D4236" s="11">
        <v>-13.563269999999999</v>
      </c>
      <c r="E4236" s="11">
        <v>8.0103240000000007</v>
      </c>
      <c r="F4236" s="11">
        <v>-4.3607709999999997</v>
      </c>
      <c r="G4236" s="11">
        <v>12.3</v>
      </c>
      <c r="H4236" s="11">
        <v>-12.6</v>
      </c>
      <c r="I4236" s="11">
        <v>8.9</v>
      </c>
    </row>
    <row r="4237" spans="1:9" x14ac:dyDescent="0.15">
      <c r="A4237" s="9">
        <v>41527.756944444445</v>
      </c>
      <c r="B4237" s="10">
        <v>78</v>
      </c>
      <c r="C4237" s="10">
        <v>23</v>
      </c>
      <c r="D4237" s="11">
        <v>-13.1</v>
      </c>
      <c r="E4237" s="11">
        <v>14.3</v>
      </c>
      <c r="F4237" s="11">
        <v>3.1</v>
      </c>
      <c r="G4237" s="11">
        <v>7</v>
      </c>
      <c r="H4237" s="11">
        <v>-15.2</v>
      </c>
      <c r="I4237" s="11">
        <v>10.4</v>
      </c>
    </row>
    <row r="4238" spans="1:9" x14ac:dyDescent="0.15">
      <c r="A4238" s="9">
        <v>41528.210416666669</v>
      </c>
      <c r="B4238" s="10">
        <v>203</v>
      </c>
      <c r="C4238" s="10">
        <v>2</v>
      </c>
      <c r="D4238" s="11">
        <v>19.807960000000001</v>
      </c>
      <c r="E4238" s="11">
        <v>15.446102</v>
      </c>
      <c r="F4238" s="11">
        <v>30.255262999999999</v>
      </c>
      <c r="G4238" s="11">
        <v>5.2</v>
      </c>
      <c r="H4238" s="11">
        <v>-7</v>
      </c>
      <c r="I4238" s="11">
        <v>5.7</v>
      </c>
    </row>
    <row r="4239" spans="1:9" x14ac:dyDescent="0.15">
      <c r="A4239" s="9">
        <v>41528.238888888889</v>
      </c>
      <c r="B4239" s="10">
        <v>35</v>
      </c>
      <c r="C4239" s="10">
        <v>6</v>
      </c>
      <c r="D4239" s="11">
        <v>-13.4</v>
      </c>
      <c r="E4239" s="11">
        <v>9.6</v>
      </c>
      <c r="F4239" s="11">
        <v>-5.3</v>
      </c>
      <c r="G4239" s="11">
        <v>23.6</v>
      </c>
      <c r="H4239" s="11">
        <v>-17.3</v>
      </c>
      <c r="I4239" s="11">
        <v>18</v>
      </c>
    </row>
    <row r="4240" spans="1:9" x14ac:dyDescent="0.15">
      <c r="A4240" s="9">
        <v>41528.330555555556</v>
      </c>
      <c r="B4240" s="10">
        <v>82</v>
      </c>
      <c r="C4240" s="10">
        <v>7</v>
      </c>
      <c r="D4240" s="11">
        <v>-26.3</v>
      </c>
      <c r="E4240" s="11">
        <v>9.4</v>
      </c>
      <c r="F4240" s="11">
        <v>-3</v>
      </c>
      <c r="G4240" s="11">
        <v>10.7</v>
      </c>
      <c r="H4240" s="11">
        <v>-11.3</v>
      </c>
      <c r="I4240" s="11">
        <v>9.3000000000000007</v>
      </c>
    </row>
    <row r="4241" spans="1:9" x14ac:dyDescent="0.15">
      <c r="A4241" s="9">
        <v>41528.40625</v>
      </c>
      <c r="B4241" s="10">
        <v>10</v>
      </c>
      <c r="C4241" s="10">
        <v>25</v>
      </c>
      <c r="D4241" s="11">
        <v>-5.0598000000000001</v>
      </c>
      <c r="E4241" s="11">
        <v>1.4595739999999999</v>
      </c>
      <c r="F4241" s="11">
        <v>2.1545899999999998</v>
      </c>
      <c r="G4241" s="11">
        <v>25.3</v>
      </c>
      <c r="H4241" s="11">
        <v>-17.399999999999999</v>
      </c>
      <c r="I4241" s="11">
        <v>19.7</v>
      </c>
    </row>
    <row r="4242" spans="1:9" x14ac:dyDescent="0.15">
      <c r="A4242" s="9">
        <v>41528.792361111111</v>
      </c>
      <c r="B4242" s="10">
        <v>41</v>
      </c>
      <c r="C4242" s="10">
        <v>7</v>
      </c>
      <c r="D4242" s="11">
        <v>-24.60717</v>
      </c>
      <c r="E4242" s="11">
        <v>10.378634999999999</v>
      </c>
      <c r="F4242" s="11">
        <v>-13.482428000000001</v>
      </c>
      <c r="G4242" s="11">
        <v>18</v>
      </c>
      <c r="H4242" s="11">
        <v>-17.8</v>
      </c>
      <c r="I4242" s="11">
        <v>14.5</v>
      </c>
    </row>
    <row r="4243" spans="1:9" x14ac:dyDescent="0.15">
      <c r="A4243" s="9">
        <v>41529.15625</v>
      </c>
      <c r="B4243" s="10">
        <v>184</v>
      </c>
      <c r="C4243" s="10">
        <v>14</v>
      </c>
      <c r="D4243" s="11">
        <v>14.682259999999999</v>
      </c>
      <c r="E4243" s="11">
        <v>21.945761000000001</v>
      </c>
      <c r="F4243" s="11">
        <v>18.305859999999999</v>
      </c>
      <c r="G4243" s="11">
        <v>29.8</v>
      </c>
      <c r="H4243" s="11">
        <v>-20.100000000000001</v>
      </c>
      <c r="I4243" s="11">
        <v>15.4</v>
      </c>
    </row>
    <row r="4244" spans="1:9" x14ac:dyDescent="0.15">
      <c r="A4244" s="9">
        <v>41529.166666666664</v>
      </c>
      <c r="B4244" s="10">
        <v>10</v>
      </c>
      <c r="C4244" s="10">
        <v>7</v>
      </c>
      <c r="D4244" s="11">
        <v>-1.6</v>
      </c>
      <c r="E4244" s="11">
        <v>1.9</v>
      </c>
      <c r="F4244" s="11">
        <v>-3.7</v>
      </c>
      <c r="G4244" s="11">
        <v>26.3</v>
      </c>
      <c r="H4244" s="11">
        <v>-22.3</v>
      </c>
      <c r="I4244" s="11">
        <v>19.399999999999999</v>
      </c>
    </row>
    <row r="4245" spans="1:9" x14ac:dyDescent="0.15">
      <c r="A4245" s="9">
        <v>41529.55972222222</v>
      </c>
      <c r="B4245" s="10">
        <v>144</v>
      </c>
      <c r="C4245" s="10">
        <v>7</v>
      </c>
      <c r="D4245" s="11">
        <v>8.3691899999999997</v>
      </c>
      <c r="E4245" s="11">
        <v>11.114502</v>
      </c>
      <c r="F4245" s="11">
        <v>26.438925999999999</v>
      </c>
      <c r="G4245" s="11">
        <v>14.5</v>
      </c>
      <c r="H4245" s="11">
        <v>-12.2</v>
      </c>
      <c r="I4245" s="11">
        <v>10.199999999999999</v>
      </c>
    </row>
    <row r="4246" spans="1:9" x14ac:dyDescent="0.15">
      <c r="A4246" s="9">
        <v>41530.311805555553</v>
      </c>
      <c r="B4246" s="10">
        <v>86</v>
      </c>
      <c r="C4246" s="10">
        <v>29</v>
      </c>
      <c r="D4246" s="11">
        <v>-8.5</v>
      </c>
      <c r="E4246" s="11">
        <v>11.6</v>
      </c>
      <c r="F4246" s="11">
        <v>-59.1</v>
      </c>
      <c r="G4246" s="11">
        <v>14.2</v>
      </c>
      <c r="H4246" s="11">
        <v>-15.1</v>
      </c>
      <c r="I4246" s="11">
        <v>30.6</v>
      </c>
    </row>
    <row r="4247" spans="1:9" x14ac:dyDescent="0.15">
      <c r="A4247" s="9">
        <v>41530.574305555558</v>
      </c>
      <c r="B4247" s="10">
        <v>142</v>
      </c>
      <c r="C4247" s="10">
        <v>4</v>
      </c>
      <c r="D4247" s="11">
        <v>-15.2</v>
      </c>
      <c r="E4247" s="11">
        <v>9.4</v>
      </c>
      <c r="F4247" s="11">
        <v>7.7</v>
      </c>
      <c r="G4247" s="11">
        <v>12.3</v>
      </c>
      <c r="H4247" s="11">
        <v>-9.9</v>
      </c>
      <c r="I4247" s="11">
        <v>5.6</v>
      </c>
    </row>
    <row r="4248" spans="1:9" x14ac:dyDescent="0.15">
      <c r="A4248" s="9">
        <v>41530.611805555556</v>
      </c>
      <c r="B4248" s="10">
        <v>45</v>
      </c>
      <c r="C4248" s="10">
        <v>26</v>
      </c>
      <c r="D4248" s="11">
        <v>-16.5</v>
      </c>
      <c r="E4248" s="11">
        <v>5</v>
      </c>
      <c r="F4248" s="11">
        <v>-5.6</v>
      </c>
      <c r="G4248" s="11">
        <v>12.3</v>
      </c>
      <c r="H4248" s="11">
        <v>-16.8</v>
      </c>
      <c r="I4248" s="11">
        <v>7.4</v>
      </c>
    </row>
    <row r="4249" spans="1:9" x14ac:dyDescent="0.15">
      <c r="A4249" s="9">
        <v>41530.728472222225</v>
      </c>
      <c r="B4249" s="10">
        <v>159</v>
      </c>
      <c r="C4249" s="10">
        <v>4</v>
      </c>
      <c r="D4249" s="11">
        <v>-14.7</v>
      </c>
      <c r="E4249" s="11">
        <v>9.3000000000000007</v>
      </c>
      <c r="F4249" s="11">
        <v>-0.1</v>
      </c>
      <c r="G4249" s="11">
        <v>15.7</v>
      </c>
      <c r="H4249" s="11">
        <v>-14.8</v>
      </c>
      <c r="I4249" s="11">
        <v>11.9</v>
      </c>
    </row>
    <row r="4250" spans="1:9" x14ac:dyDescent="0.15">
      <c r="A4250" s="9">
        <v>41530.76666666667</v>
      </c>
      <c r="B4250" s="10">
        <v>49</v>
      </c>
      <c r="C4250" s="10">
        <v>9</v>
      </c>
      <c r="D4250" s="11">
        <v>-19.8</v>
      </c>
      <c r="E4250" s="11">
        <v>8.8000000000000007</v>
      </c>
      <c r="F4250" s="11">
        <v>-17.399999999999999</v>
      </c>
      <c r="G4250" s="11">
        <v>14.5</v>
      </c>
      <c r="H4250" s="11">
        <v>-12.4</v>
      </c>
      <c r="I4250" s="11">
        <v>10.7</v>
      </c>
    </row>
    <row r="4251" spans="1:9" x14ac:dyDescent="0.15">
      <c r="A4251" s="9">
        <v>41530.904166666667</v>
      </c>
      <c r="B4251" s="10">
        <v>25</v>
      </c>
      <c r="C4251" s="10">
        <v>21</v>
      </c>
      <c r="D4251" s="11">
        <v>-11.1</v>
      </c>
      <c r="E4251" s="11">
        <v>5.8</v>
      </c>
      <c r="F4251" s="11">
        <v>-4.8</v>
      </c>
      <c r="G4251" s="11">
        <v>10.4</v>
      </c>
      <c r="H4251" s="11">
        <v>-19.3</v>
      </c>
      <c r="I4251" s="11">
        <v>6.4</v>
      </c>
    </row>
    <row r="4252" spans="1:9" x14ac:dyDescent="0.15">
      <c r="A4252" s="9">
        <v>41531.136805555558</v>
      </c>
      <c r="B4252" s="10">
        <v>43</v>
      </c>
      <c r="C4252" s="10">
        <v>7</v>
      </c>
      <c r="D4252" s="11">
        <v>-17</v>
      </c>
      <c r="E4252" s="11">
        <v>12.9</v>
      </c>
      <c r="F4252" s="11">
        <v>-3.8</v>
      </c>
      <c r="G4252" s="11">
        <v>10.4</v>
      </c>
      <c r="H4252" s="11">
        <v>-9.6</v>
      </c>
      <c r="I4252" s="11">
        <v>4.8</v>
      </c>
    </row>
    <row r="4253" spans="1:9" x14ac:dyDescent="0.15">
      <c r="A4253" s="9">
        <v>41531.15902777778</v>
      </c>
      <c r="B4253" s="10">
        <v>21</v>
      </c>
      <c r="C4253" s="10">
        <v>4</v>
      </c>
      <c r="D4253" s="11">
        <v>-13.8</v>
      </c>
      <c r="E4253" s="11">
        <v>8.9</v>
      </c>
      <c r="F4253" s="11">
        <v>-3.7</v>
      </c>
      <c r="G4253" s="11">
        <v>29.4</v>
      </c>
      <c r="H4253" s="11">
        <v>-18.7</v>
      </c>
      <c r="I4253" s="11">
        <v>17</v>
      </c>
    </row>
    <row r="4254" spans="1:9" x14ac:dyDescent="0.15">
      <c r="A4254" s="9">
        <v>41531.32708333333</v>
      </c>
      <c r="B4254" s="10">
        <v>121</v>
      </c>
      <c r="C4254" s="10">
        <v>21</v>
      </c>
      <c r="D4254" s="11">
        <v>-14.85497</v>
      </c>
      <c r="E4254" s="11">
        <v>8.032807</v>
      </c>
      <c r="F4254" s="11">
        <v>-10.801710999999999</v>
      </c>
      <c r="G4254" s="11">
        <v>-4.9000000000000004</v>
      </c>
      <c r="H4254" s="11">
        <v>-4.9000000000000004</v>
      </c>
      <c r="I4254" s="11">
        <v>-4.2</v>
      </c>
    </row>
    <row r="4255" spans="1:9" x14ac:dyDescent="0.15">
      <c r="A4255" s="9">
        <v>41531.395833333336</v>
      </c>
      <c r="B4255" s="10">
        <v>44</v>
      </c>
      <c r="C4255" s="10">
        <v>24</v>
      </c>
      <c r="D4255" s="11">
        <v>-8.9</v>
      </c>
      <c r="E4255" s="11">
        <v>12.8</v>
      </c>
      <c r="F4255" s="11">
        <v>5.7</v>
      </c>
      <c r="G4255" s="11">
        <v>25.1</v>
      </c>
      <c r="H4255" s="11">
        <v>-20.5</v>
      </c>
      <c r="I4255" s="11">
        <v>17.600000000000001</v>
      </c>
    </row>
    <row r="4256" spans="1:9" x14ac:dyDescent="0.15">
      <c r="A4256" s="9">
        <v>41532.474999999999</v>
      </c>
      <c r="B4256" s="10">
        <v>113</v>
      </c>
      <c r="C4256" s="10">
        <v>6</v>
      </c>
      <c r="D4256" s="11">
        <v>-16.657869999999999</v>
      </c>
      <c r="E4256" s="11">
        <v>17.193216</v>
      </c>
      <c r="F4256" s="11">
        <v>18.960998</v>
      </c>
      <c r="G4256" s="11">
        <v>17.600000000000001</v>
      </c>
      <c r="H4256" s="11">
        <v>-13.4</v>
      </c>
      <c r="I4256" s="11">
        <v>11.1</v>
      </c>
    </row>
    <row r="4257" spans="1:9" x14ac:dyDescent="0.15">
      <c r="A4257" s="9">
        <v>41532.69027777778</v>
      </c>
      <c r="B4257" s="10">
        <v>51</v>
      </c>
      <c r="C4257" s="10">
        <v>18</v>
      </c>
      <c r="D4257" s="11">
        <v>-3.1876000000000002</v>
      </c>
      <c r="E4257" s="11">
        <v>12.640294000000001</v>
      </c>
      <c r="F4257" s="11">
        <v>3.757301</v>
      </c>
      <c r="G4257" s="11">
        <v>21.4</v>
      </c>
      <c r="H4257" s="11">
        <v>-12.8</v>
      </c>
      <c r="I4257" s="11">
        <v>14.6</v>
      </c>
    </row>
    <row r="4258" spans="1:9" x14ac:dyDescent="0.15">
      <c r="A4258" s="9">
        <v>41532.973611111112</v>
      </c>
      <c r="B4258" s="10">
        <v>6</v>
      </c>
      <c r="C4258" s="10">
        <v>20</v>
      </c>
      <c r="D4258" s="11">
        <v>-1.8</v>
      </c>
      <c r="E4258" s="11">
        <v>3.3</v>
      </c>
      <c r="F4258" s="11">
        <v>2.6</v>
      </c>
      <c r="G4258" s="11">
        <v>3.7</v>
      </c>
      <c r="H4258" s="11">
        <v>-7.4</v>
      </c>
      <c r="I4258" s="11">
        <v>7.5</v>
      </c>
    </row>
    <row r="4259" spans="1:9" x14ac:dyDescent="0.15">
      <c r="A4259" s="9">
        <v>41532.996527777781</v>
      </c>
      <c r="B4259" s="10">
        <v>13</v>
      </c>
      <c r="C4259" s="10">
        <v>15</v>
      </c>
      <c r="D4259" s="11">
        <v>-9.4</v>
      </c>
      <c r="E4259" s="11">
        <v>4.2</v>
      </c>
      <c r="F4259" s="11">
        <v>-6.9</v>
      </c>
      <c r="G4259" s="11">
        <v>18.600000000000001</v>
      </c>
      <c r="H4259" s="11">
        <v>-15.8</v>
      </c>
      <c r="I4259" s="11">
        <v>22.3</v>
      </c>
    </row>
    <row r="4260" spans="1:9" x14ac:dyDescent="0.15">
      <c r="A4260" s="9">
        <v>41533.276388888888</v>
      </c>
      <c r="B4260" s="10">
        <v>66</v>
      </c>
      <c r="C4260" s="10">
        <v>21</v>
      </c>
      <c r="D4260" s="11">
        <v>14.915330000000001</v>
      </c>
      <c r="E4260" s="11">
        <v>18.367039999999999</v>
      </c>
      <c r="F4260" s="11">
        <v>25.160202999999999</v>
      </c>
      <c r="G4260" s="11">
        <v>24.4</v>
      </c>
      <c r="H4260" s="11">
        <v>-15</v>
      </c>
      <c r="I4260" s="11">
        <v>17.5</v>
      </c>
    </row>
    <row r="4261" spans="1:9" x14ac:dyDescent="0.15">
      <c r="A4261" s="9">
        <v>41533.409722222219</v>
      </c>
      <c r="B4261" s="10">
        <v>37</v>
      </c>
      <c r="C4261" s="10">
        <v>11</v>
      </c>
      <c r="D4261" s="11">
        <v>-11.06448</v>
      </c>
      <c r="E4261" s="11">
        <v>11.530417</v>
      </c>
      <c r="F4261" s="11">
        <v>3.7459370000000001</v>
      </c>
      <c r="G4261" s="11">
        <v>23.7</v>
      </c>
      <c r="H4261" s="11">
        <v>-11.9</v>
      </c>
      <c r="I4261" s="11">
        <v>11.7</v>
      </c>
    </row>
    <row r="4262" spans="1:9" x14ac:dyDescent="0.15">
      <c r="A4262" s="9">
        <v>41533.963888888888</v>
      </c>
      <c r="B4262" s="10">
        <v>29</v>
      </c>
      <c r="C4262" s="10">
        <v>5</v>
      </c>
      <c r="D4262" s="11">
        <v>-16.600000000000001</v>
      </c>
      <c r="E4262" s="11">
        <v>10.6</v>
      </c>
      <c r="F4262" s="11">
        <v>-9.6999999999999993</v>
      </c>
      <c r="G4262" s="11">
        <v>1.1000000000000001</v>
      </c>
      <c r="H4262" s="11">
        <v>-7.5</v>
      </c>
      <c r="I4262" s="11">
        <v>0.9</v>
      </c>
    </row>
    <row r="4263" spans="1:9" x14ac:dyDescent="0.15">
      <c r="A4263" s="9">
        <v>41533.991666666669</v>
      </c>
      <c r="B4263" s="10">
        <v>33</v>
      </c>
      <c r="C4263" s="10">
        <v>19</v>
      </c>
      <c r="D4263" s="11">
        <v>-8.3000000000000007</v>
      </c>
      <c r="E4263" s="11">
        <v>9</v>
      </c>
      <c r="F4263" s="11">
        <v>-9.3000000000000007</v>
      </c>
      <c r="G4263" s="11">
        <v>26.6</v>
      </c>
      <c r="H4263" s="11">
        <v>-20.3</v>
      </c>
      <c r="I4263" s="11">
        <v>18.3</v>
      </c>
    </row>
    <row r="4264" spans="1:9" x14ac:dyDescent="0.15">
      <c r="A4264" s="9">
        <v>41534.430555555555</v>
      </c>
      <c r="B4264" s="10">
        <v>133</v>
      </c>
      <c r="C4264" s="10">
        <v>9</v>
      </c>
      <c r="D4264" s="11">
        <v>3.7</v>
      </c>
      <c r="E4264" s="11">
        <v>25.7</v>
      </c>
      <c r="F4264" s="11">
        <v>-7.3</v>
      </c>
      <c r="G4264" s="11">
        <v>33.4</v>
      </c>
      <c r="H4264" s="11">
        <v>-22.6</v>
      </c>
      <c r="I4264" s="11">
        <v>15.6</v>
      </c>
    </row>
    <row r="4265" spans="1:9" x14ac:dyDescent="0.15">
      <c r="A4265" s="9">
        <v>41534.474999999999</v>
      </c>
      <c r="B4265" s="10">
        <v>54</v>
      </c>
      <c r="C4265" s="10">
        <v>32</v>
      </c>
      <c r="D4265" s="11">
        <v>-17</v>
      </c>
      <c r="E4265" s="11">
        <v>5.4</v>
      </c>
      <c r="F4265" s="11">
        <v>-11</v>
      </c>
      <c r="G4265" s="11">
        <v>-1.6</v>
      </c>
      <c r="H4265" s="11">
        <v>-13.7</v>
      </c>
      <c r="I4265" s="11">
        <v>-2.2999999999999998</v>
      </c>
    </row>
    <row r="4266" spans="1:9" x14ac:dyDescent="0.15">
      <c r="A4266" s="9">
        <v>41534.545138888891</v>
      </c>
      <c r="B4266" s="10">
        <v>93</v>
      </c>
      <c r="C4266" s="10">
        <v>7</v>
      </c>
      <c r="D4266" s="11">
        <v>-29.2</v>
      </c>
      <c r="E4266" s="11">
        <v>3.8</v>
      </c>
      <c r="F4266" s="11">
        <v>-12.4</v>
      </c>
      <c r="G4266" s="11">
        <v>17.600000000000001</v>
      </c>
      <c r="H4266" s="11">
        <v>-15.6</v>
      </c>
      <c r="I4266" s="11">
        <v>12.8</v>
      </c>
    </row>
    <row r="4267" spans="1:9" x14ac:dyDescent="0.15">
      <c r="A4267" s="9">
        <v>41534.69027777778</v>
      </c>
      <c r="B4267" s="10">
        <v>68</v>
      </c>
      <c r="C4267" s="10">
        <v>6</v>
      </c>
      <c r="D4267" s="11">
        <v>-29.967549999999999</v>
      </c>
      <c r="E4267" s="11">
        <v>13.573212</v>
      </c>
      <c r="F4267" s="11">
        <v>-4.4107219999999998</v>
      </c>
      <c r="G4267" s="11">
        <v>22.6</v>
      </c>
      <c r="H4267" s="11">
        <v>-15.6</v>
      </c>
      <c r="I4267" s="11">
        <v>18.3</v>
      </c>
    </row>
    <row r="4268" spans="1:9" x14ac:dyDescent="0.15">
      <c r="A4268" s="9">
        <v>41534.711111111108</v>
      </c>
      <c r="B4268" s="10">
        <v>24</v>
      </c>
      <c r="C4268" s="10">
        <v>7</v>
      </c>
      <c r="D4268" s="11">
        <v>-10.199999999999999</v>
      </c>
      <c r="E4268" s="11">
        <v>11.7</v>
      </c>
      <c r="F4268" s="11">
        <v>-1.6</v>
      </c>
      <c r="G4268" s="11">
        <v>22.1</v>
      </c>
      <c r="H4268" s="11">
        <v>-20.7</v>
      </c>
      <c r="I4268" s="11">
        <v>18.5</v>
      </c>
    </row>
    <row r="4269" spans="1:9" x14ac:dyDescent="0.15">
      <c r="A4269" s="9">
        <v>41534.975694444445</v>
      </c>
      <c r="B4269" s="10">
        <v>56</v>
      </c>
      <c r="C4269" s="10">
        <v>4</v>
      </c>
      <c r="D4269" s="11">
        <v>-8.1949000000000005</v>
      </c>
      <c r="E4269" s="11">
        <v>15.022987000000001</v>
      </c>
      <c r="F4269" s="11">
        <v>-9.2306120000000007</v>
      </c>
      <c r="G4269" s="11">
        <v>8.4</v>
      </c>
      <c r="H4269" s="11">
        <v>-9.6</v>
      </c>
      <c r="I4269" s="11">
        <v>5.3</v>
      </c>
    </row>
    <row r="4270" spans="1:9" x14ac:dyDescent="0.15">
      <c r="A4270" s="9">
        <v>41535.01458333333</v>
      </c>
      <c r="B4270" s="10">
        <v>51</v>
      </c>
      <c r="C4270" s="10">
        <v>14</v>
      </c>
      <c r="D4270" s="11">
        <v>-11.2</v>
      </c>
      <c r="E4270" s="11">
        <v>8.6</v>
      </c>
      <c r="F4270" s="11">
        <v>-6.1</v>
      </c>
      <c r="G4270" s="11">
        <v>24</v>
      </c>
      <c r="H4270" s="11">
        <v>-19.100000000000001</v>
      </c>
      <c r="I4270" s="11">
        <v>19.899999999999999</v>
      </c>
    </row>
    <row r="4271" spans="1:9" x14ac:dyDescent="0.15">
      <c r="A4271" s="9">
        <v>41535.521527777775</v>
      </c>
      <c r="B4271" s="10">
        <v>175</v>
      </c>
      <c r="C4271" s="10">
        <v>23</v>
      </c>
      <c r="D4271" s="11">
        <v>3.0239099999999999</v>
      </c>
      <c r="E4271" s="11">
        <v>21.828112000000001</v>
      </c>
      <c r="F4271" s="11">
        <v>-9.4681829999999998</v>
      </c>
      <c r="G4271" s="11">
        <v>23</v>
      </c>
      <c r="H4271" s="11">
        <v>-27.5</v>
      </c>
      <c r="I4271" s="11">
        <v>16.899999999999999</v>
      </c>
    </row>
    <row r="4272" spans="1:9" x14ac:dyDescent="0.15">
      <c r="A4272" s="9">
        <v>41535.989583333336</v>
      </c>
      <c r="B4272" s="10">
        <v>89</v>
      </c>
      <c r="C4272" s="10">
        <v>6</v>
      </c>
      <c r="D4272" s="11">
        <v>5.7222299999999997</v>
      </c>
      <c r="E4272" s="11">
        <v>9.5808239999999998</v>
      </c>
      <c r="F4272" s="11">
        <v>-3.6956190000000002</v>
      </c>
      <c r="G4272" s="11">
        <v>16.899999999999999</v>
      </c>
      <c r="H4272" s="11">
        <v>-15.8</v>
      </c>
      <c r="I4272" s="11">
        <v>9.6999999999999993</v>
      </c>
    </row>
    <row r="4273" spans="1:9" x14ac:dyDescent="0.15">
      <c r="A4273" s="9">
        <v>41536.622916666667</v>
      </c>
      <c r="B4273" s="10">
        <v>85</v>
      </c>
      <c r="C4273" s="10">
        <v>4</v>
      </c>
      <c r="D4273" s="11">
        <v>-19.100180000000002</v>
      </c>
      <c r="E4273" s="11">
        <v>15.42093</v>
      </c>
      <c r="F4273" s="11">
        <v>-3.130236</v>
      </c>
      <c r="G4273" s="11">
        <v>2.8</v>
      </c>
      <c r="H4273" s="11">
        <v>-6.5</v>
      </c>
      <c r="I4273" s="11">
        <v>4.4000000000000004</v>
      </c>
    </row>
    <row r="4274" spans="1:9" x14ac:dyDescent="0.15">
      <c r="A4274" s="9">
        <v>41536.656944444447</v>
      </c>
      <c r="B4274" s="10">
        <v>44</v>
      </c>
      <c r="C4274" s="10">
        <v>15</v>
      </c>
      <c r="D4274" s="11">
        <v>-16.100000000000001</v>
      </c>
      <c r="E4274" s="11">
        <v>9.6</v>
      </c>
      <c r="F4274" s="11">
        <v>0.5</v>
      </c>
      <c r="G4274" s="11">
        <v>22.6</v>
      </c>
      <c r="H4274" s="11">
        <v>-24.5</v>
      </c>
      <c r="I4274" s="11">
        <v>19</v>
      </c>
    </row>
    <row r="4275" spans="1:9" x14ac:dyDescent="0.15">
      <c r="A4275" s="9">
        <v>41536.662499999999</v>
      </c>
      <c r="B4275" s="10">
        <v>6</v>
      </c>
      <c r="C4275" s="10">
        <v>4</v>
      </c>
      <c r="D4275" s="11">
        <v>-5.7041000000000004</v>
      </c>
      <c r="E4275" s="11">
        <v>1.0818220000000001</v>
      </c>
      <c r="F4275" s="11">
        <v>-5.375</v>
      </c>
      <c r="G4275" s="11">
        <v>24.1</v>
      </c>
      <c r="H4275" s="11">
        <v>-21.4</v>
      </c>
      <c r="I4275" s="11">
        <v>17.899999999999999</v>
      </c>
    </row>
    <row r="4276" spans="1:9" x14ac:dyDescent="0.15">
      <c r="A4276" s="9">
        <v>41536.800694444442</v>
      </c>
      <c r="B4276" s="10">
        <v>45</v>
      </c>
      <c r="C4276" s="10">
        <v>6</v>
      </c>
      <c r="D4276" s="11">
        <v>-6.9943600000000004</v>
      </c>
      <c r="E4276" s="11">
        <v>9.9084520000000005</v>
      </c>
      <c r="F4276" s="11">
        <v>7.3083260000000001</v>
      </c>
      <c r="G4276" s="11">
        <v>3.6</v>
      </c>
      <c r="H4276" s="11">
        <v>-5.6</v>
      </c>
      <c r="I4276" s="11">
        <v>4.3</v>
      </c>
    </row>
    <row r="4277" spans="1:9" x14ac:dyDescent="0.15">
      <c r="A4277" s="9">
        <v>41536.867361111108</v>
      </c>
      <c r="B4277" s="10">
        <v>90</v>
      </c>
      <c r="C4277" s="10">
        <v>9</v>
      </c>
      <c r="D4277" s="11">
        <v>23.070489999999999</v>
      </c>
      <c r="E4277" s="11">
        <v>19.223569999999999</v>
      </c>
      <c r="F4277" s="11">
        <v>16.202227000000001</v>
      </c>
      <c r="G4277" s="11">
        <v>11.7</v>
      </c>
      <c r="H4277" s="11">
        <v>-8.5</v>
      </c>
      <c r="I4277" s="11">
        <v>11.6</v>
      </c>
    </row>
    <row r="4278" spans="1:9" x14ac:dyDescent="0.15">
      <c r="A4278" s="9">
        <v>41536.925694444442</v>
      </c>
      <c r="B4278" s="10">
        <v>76</v>
      </c>
      <c r="C4278" s="10">
        <v>8</v>
      </c>
      <c r="D4278" s="11">
        <v>-9.4</v>
      </c>
      <c r="E4278" s="11">
        <v>13.6</v>
      </c>
      <c r="F4278" s="11">
        <v>-19.600000000000001</v>
      </c>
      <c r="G4278" s="11">
        <v>36.200000000000003</v>
      </c>
      <c r="H4278" s="11">
        <v>-28.3</v>
      </c>
      <c r="I4278" s="11">
        <v>22.7</v>
      </c>
    </row>
    <row r="4279" spans="1:9" x14ac:dyDescent="0.15">
      <c r="A4279" s="9">
        <v>41537.150694444441</v>
      </c>
      <c r="B4279" s="10">
        <v>70</v>
      </c>
      <c r="C4279" s="10">
        <v>26</v>
      </c>
      <c r="D4279" s="11">
        <v>-30.7</v>
      </c>
      <c r="E4279" s="11">
        <v>18.100000000000001</v>
      </c>
      <c r="F4279" s="11">
        <v>-7.6</v>
      </c>
      <c r="G4279" s="11">
        <v>10.199999999999999</v>
      </c>
      <c r="H4279" s="11">
        <v>-22</v>
      </c>
      <c r="I4279" s="11">
        <v>8.6999999999999993</v>
      </c>
    </row>
    <row r="4280" spans="1:9" x14ac:dyDescent="0.15">
      <c r="A4280" s="9">
        <v>41537.683333333334</v>
      </c>
      <c r="B4280" s="10">
        <v>184</v>
      </c>
      <c r="C4280" s="10">
        <v>29</v>
      </c>
      <c r="D4280" s="11">
        <v>-52.119869999999999</v>
      </c>
      <c r="E4280" s="11">
        <v>31.142050000000001</v>
      </c>
      <c r="F4280" s="11">
        <v>-6.4153919999999998</v>
      </c>
      <c r="G4280" s="11">
        <v>20.7</v>
      </c>
      <c r="H4280" s="11">
        <v>-26.6</v>
      </c>
      <c r="I4280" s="11">
        <v>20.3</v>
      </c>
    </row>
    <row r="4281" spans="1:9" x14ac:dyDescent="0.15">
      <c r="A4281" s="9">
        <v>41539.005555555559</v>
      </c>
      <c r="B4281" s="10">
        <v>9</v>
      </c>
      <c r="C4281" s="10">
        <v>26</v>
      </c>
      <c r="D4281" s="11">
        <v>-4.5</v>
      </c>
      <c r="E4281" s="11">
        <v>1.7</v>
      </c>
      <c r="F4281" s="11">
        <v>-1.6</v>
      </c>
      <c r="G4281" s="11">
        <v>9.6999999999999993</v>
      </c>
      <c r="H4281" s="11">
        <v>-4.5</v>
      </c>
      <c r="I4281" s="11">
        <v>3.1</v>
      </c>
    </row>
    <row r="4282" spans="1:9" x14ac:dyDescent="0.15">
      <c r="A4282" s="9">
        <v>41539.613194444442</v>
      </c>
      <c r="B4282" s="10">
        <v>209</v>
      </c>
      <c r="C4282" s="10">
        <v>17</v>
      </c>
      <c r="D4282" s="11">
        <v>-17.625</v>
      </c>
      <c r="E4282" s="11">
        <v>31.785343000000001</v>
      </c>
      <c r="F4282" s="11">
        <v>-25.989626000000001</v>
      </c>
      <c r="G4282" s="11">
        <v>24.2</v>
      </c>
      <c r="H4282" s="11">
        <v>-20.6</v>
      </c>
      <c r="I4282" s="11">
        <v>14.1</v>
      </c>
    </row>
    <row r="4283" spans="1:9" x14ac:dyDescent="0.15">
      <c r="A4283" s="9">
        <v>41539.712500000001</v>
      </c>
      <c r="B4283" s="10">
        <v>124</v>
      </c>
      <c r="C4283" s="10">
        <v>10</v>
      </c>
      <c r="D4283" s="11">
        <v>-39.5</v>
      </c>
      <c r="E4283" s="11">
        <v>6.4</v>
      </c>
      <c r="F4283" s="11">
        <v>-6.9</v>
      </c>
      <c r="G4283" s="11">
        <v>2.2999999999999998</v>
      </c>
      <c r="H4283" s="11">
        <v>-7.8</v>
      </c>
      <c r="I4283" s="11">
        <v>4.5</v>
      </c>
    </row>
    <row r="4284" spans="1:9" x14ac:dyDescent="0.15">
      <c r="A4284" s="9">
        <v>41539.777777777781</v>
      </c>
      <c r="B4284" s="10">
        <v>9</v>
      </c>
      <c r="C4284" s="10">
        <v>32</v>
      </c>
      <c r="D4284" s="11">
        <v>-7.5</v>
      </c>
      <c r="E4284" s="11">
        <v>4.4000000000000004</v>
      </c>
      <c r="F4284" s="11">
        <v>-5.7</v>
      </c>
      <c r="G4284" s="11">
        <v>0.5</v>
      </c>
      <c r="H4284" s="11">
        <v>-13.8</v>
      </c>
      <c r="I4284" s="11">
        <v>0.6</v>
      </c>
    </row>
    <row r="4285" spans="1:9" x14ac:dyDescent="0.15">
      <c r="A4285" s="9">
        <v>41540.098611111112</v>
      </c>
      <c r="B4285" s="10">
        <v>79</v>
      </c>
      <c r="C4285" s="10">
        <v>12</v>
      </c>
      <c r="D4285" s="11">
        <v>5.6964199999999998</v>
      </c>
      <c r="E4285" s="11">
        <v>8.9652150000000006</v>
      </c>
      <c r="F4285" s="11">
        <v>-0.27628799999999998</v>
      </c>
      <c r="G4285" s="11">
        <v>22.3</v>
      </c>
      <c r="H4285" s="11">
        <v>-15</v>
      </c>
      <c r="I4285" s="11">
        <v>13.1</v>
      </c>
    </row>
    <row r="4286" spans="1:9" x14ac:dyDescent="0.15">
      <c r="A4286" s="9">
        <v>41540.386805555558</v>
      </c>
      <c r="B4286" s="10">
        <v>110</v>
      </c>
      <c r="C4286" s="10">
        <v>10</v>
      </c>
      <c r="D4286" s="11">
        <v>-25.678439999999998</v>
      </c>
      <c r="E4286" s="11">
        <v>13.935152</v>
      </c>
      <c r="F4286" s="11">
        <v>-0.82804199999999994</v>
      </c>
      <c r="G4286" s="11">
        <v>42</v>
      </c>
      <c r="H4286" s="11">
        <v>-29.2</v>
      </c>
      <c r="I4286" s="11">
        <v>26.2</v>
      </c>
    </row>
    <row r="4287" spans="1:9" x14ac:dyDescent="0.15">
      <c r="A4287" s="9">
        <v>41540.563888888886</v>
      </c>
      <c r="B4287" s="10">
        <v>107</v>
      </c>
      <c r="C4287" s="10">
        <v>7</v>
      </c>
      <c r="D4287" s="11">
        <v>-19.561859999999999</v>
      </c>
      <c r="E4287" s="11">
        <v>16.726237999999999</v>
      </c>
      <c r="F4287" s="11">
        <v>-27.260731</v>
      </c>
      <c r="G4287" s="11">
        <v>12.9</v>
      </c>
      <c r="H4287" s="11">
        <v>-8.1</v>
      </c>
      <c r="I4287" s="11">
        <v>6.3</v>
      </c>
    </row>
    <row r="4288" spans="1:9" x14ac:dyDescent="0.15">
      <c r="A4288" s="9">
        <v>41540.615972222222</v>
      </c>
      <c r="B4288" s="10">
        <v>67</v>
      </c>
      <c r="C4288" s="10">
        <v>24</v>
      </c>
      <c r="D4288" s="11">
        <v>-9.1999999999999993</v>
      </c>
      <c r="E4288" s="11">
        <v>16.2</v>
      </c>
      <c r="F4288" s="11">
        <v>-8.9</v>
      </c>
      <c r="G4288" s="11">
        <v>6.3</v>
      </c>
      <c r="H4288" s="11">
        <v>-24.2</v>
      </c>
      <c r="I4288" s="11">
        <v>4.5999999999999996</v>
      </c>
    </row>
    <row r="4289" spans="1:9" x14ac:dyDescent="0.15">
      <c r="A4289" s="9">
        <v>41540.790277777778</v>
      </c>
      <c r="B4289" s="10">
        <v>101</v>
      </c>
      <c r="C4289" s="10">
        <v>24</v>
      </c>
      <c r="D4289" s="11">
        <v>-12.991020000000001</v>
      </c>
      <c r="E4289" s="11">
        <v>5.433389</v>
      </c>
      <c r="F4289" s="11">
        <v>4.9099500000000003</v>
      </c>
      <c r="G4289" s="11">
        <v>-2.5</v>
      </c>
      <c r="H4289" s="11">
        <v>-14.5</v>
      </c>
      <c r="I4289" s="11">
        <v>-1.1000000000000001</v>
      </c>
    </row>
    <row r="4290" spans="1:9" x14ac:dyDescent="0.15">
      <c r="A4290" s="9">
        <v>41541.243750000001</v>
      </c>
      <c r="B4290" s="10">
        <v>68</v>
      </c>
      <c r="C4290" s="10">
        <v>18</v>
      </c>
      <c r="D4290" s="11">
        <v>-21.997229999999998</v>
      </c>
      <c r="E4290" s="11">
        <v>10.867687</v>
      </c>
      <c r="F4290" s="11">
        <v>-5.527927</v>
      </c>
      <c r="G4290" s="11">
        <v>19.399999999999999</v>
      </c>
      <c r="H4290" s="11">
        <v>-17.100000000000001</v>
      </c>
      <c r="I4290" s="11">
        <v>12.1</v>
      </c>
    </row>
    <row r="4291" spans="1:9" x14ac:dyDescent="0.15">
      <c r="A4291" s="9">
        <v>41541.5</v>
      </c>
      <c r="B4291" s="10">
        <v>59</v>
      </c>
      <c r="C4291" s="10">
        <v>30</v>
      </c>
      <c r="D4291" s="11">
        <v>5.6</v>
      </c>
      <c r="E4291" s="11">
        <v>11.9</v>
      </c>
      <c r="F4291" s="11">
        <v>2.2000000000000002</v>
      </c>
      <c r="G4291" s="11">
        <v>10.9</v>
      </c>
      <c r="H4291" s="11">
        <v>-12</v>
      </c>
      <c r="I4291" s="11">
        <v>3.1</v>
      </c>
    </row>
    <row r="4292" spans="1:9" x14ac:dyDescent="0.15">
      <c r="A4292" s="9">
        <v>41541.745138888888</v>
      </c>
      <c r="B4292" s="10">
        <v>108</v>
      </c>
      <c r="C4292" s="10">
        <v>6</v>
      </c>
      <c r="D4292" s="11">
        <v>-33.61871</v>
      </c>
      <c r="E4292" s="11">
        <v>20.644272999999998</v>
      </c>
      <c r="F4292" s="11">
        <v>-11.423575</v>
      </c>
      <c r="G4292" s="11">
        <v>-4.0999999999999996</v>
      </c>
      <c r="H4292" s="11">
        <v>-5</v>
      </c>
      <c r="I4292" s="11">
        <v>-3.6</v>
      </c>
    </row>
    <row r="4293" spans="1:9" x14ac:dyDescent="0.15">
      <c r="A4293" s="9">
        <v>41541.774305555555</v>
      </c>
      <c r="B4293" s="10">
        <v>37</v>
      </c>
      <c r="C4293" s="10">
        <v>6</v>
      </c>
      <c r="D4293" s="11">
        <v>-12.2</v>
      </c>
      <c r="E4293" s="11">
        <v>3.7</v>
      </c>
      <c r="F4293" s="11">
        <v>-7</v>
      </c>
      <c r="G4293" s="11">
        <v>37.6</v>
      </c>
      <c r="H4293" s="11">
        <v>-29.6</v>
      </c>
      <c r="I4293" s="11">
        <v>24.8</v>
      </c>
    </row>
    <row r="4294" spans="1:9" x14ac:dyDescent="0.15">
      <c r="A4294" s="9">
        <v>41541.919444444444</v>
      </c>
      <c r="B4294" s="10">
        <v>73</v>
      </c>
      <c r="C4294" s="10">
        <v>11</v>
      </c>
      <c r="D4294" s="11">
        <v>6.8448599999999997</v>
      </c>
      <c r="E4294" s="11">
        <v>15.388712999999999</v>
      </c>
      <c r="F4294" s="11">
        <v>16.555420000000002</v>
      </c>
      <c r="G4294" s="11">
        <v>20.7</v>
      </c>
      <c r="H4294" s="11">
        <v>-13.1</v>
      </c>
      <c r="I4294" s="11">
        <v>9.3000000000000007</v>
      </c>
    </row>
    <row r="4295" spans="1:9" x14ac:dyDescent="0.15">
      <c r="A4295" s="9">
        <v>41541.947916666664</v>
      </c>
      <c r="B4295" s="10">
        <v>33</v>
      </c>
      <c r="C4295" s="10">
        <v>8</v>
      </c>
      <c r="D4295" s="11">
        <v>-3.3</v>
      </c>
      <c r="E4295" s="11">
        <v>8</v>
      </c>
      <c r="F4295" s="11">
        <v>-2.2000000000000002</v>
      </c>
      <c r="G4295" s="11">
        <v>37.700000000000003</v>
      </c>
      <c r="H4295" s="11">
        <v>-21.3</v>
      </c>
      <c r="I4295" s="11">
        <v>18.100000000000001</v>
      </c>
    </row>
    <row r="4296" spans="1:9" x14ac:dyDescent="0.15">
      <c r="A4296" s="9">
        <v>41542.152777777781</v>
      </c>
      <c r="B4296" s="10">
        <v>207</v>
      </c>
      <c r="C4296" s="10">
        <v>23</v>
      </c>
      <c r="D4296" s="11">
        <v>-9.84375</v>
      </c>
      <c r="E4296" s="11">
        <v>35.323177999999999</v>
      </c>
      <c r="F4296" s="11">
        <v>-14.535825000000001</v>
      </c>
      <c r="G4296" s="11">
        <v>37.5</v>
      </c>
      <c r="H4296" s="11">
        <v>-42</v>
      </c>
      <c r="I4296" s="11">
        <v>24.1</v>
      </c>
    </row>
    <row r="4297" spans="1:9" x14ac:dyDescent="0.15">
      <c r="A4297" s="9">
        <v>41542.422222222223</v>
      </c>
      <c r="B4297" s="10">
        <v>106</v>
      </c>
      <c r="C4297" s="10">
        <v>6</v>
      </c>
      <c r="D4297" s="11">
        <v>-20.101330000000001</v>
      </c>
      <c r="E4297" s="11">
        <v>20.260173999999999</v>
      </c>
      <c r="F4297" s="11">
        <v>-5.7389489999999999</v>
      </c>
      <c r="G4297" s="11">
        <v>4.4000000000000004</v>
      </c>
      <c r="H4297" s="11">
        <v>-3.4</v>
      </c>
      <c r="I4297" s="11">
        <v>0.6</v>
      </c>
    </row>
    <row r="4298" spans="1:9" x14ac:dyDescent="0.15">
      <c r="A4298" s="9">
        <v>41542.465277777781</v>
      </c>
      <c r="B4298" s="10">
        <v>55</v>
      </c>
      <c r="C4298" s="10">
        <v>5</v>
      </c>
      <c r="D4298" s="11">
        <v>9.6</v>
      </c>
      <c r="E4298" s="11">
        <v>17</v>
      </c>
      <c r="F4298" s="11">
        <v>13.7</v>
      </c>
      <c r="G4298" s="11">
        <v>16.399999999999999</v>
      </c>
      <c r="H4298" s="11">
        <v>-11.3</v>
      </c>
      <c r="I4298" s="11">
        <v>13.8</v>
      </c>
    </row>
    <row r="4299" spans="1:9" x14ac:dyDescent="0.15">
      <c r="A4299" s="9">
        <v>41542.529166666667</v>
      </c>
      <c r="B4299" s="10">
        <v>85</v>
      </c>
      <c r="C4299" s="10">
        <v>5</v>
      </c>
      <c r="D4299" s="11">
        <v>-9</v>
      </c>
      <c r="E4299" s="11">
        <v>21.9</v>
      </c>
      <c r="F4299" s="11">
        <v>-7</v>
      </c>
      <c r="G4299" s="11">
        <v>49.4</v>
      </c>
      <c r="H4299" s="11">
        <v>-40.799999999999997</v>
      </c>
      <c r="I4299" s="11">
        <v>31</v>
      </c>
    </row>
    <row r="4300" spans="1:9" x14ac:dyDescent="0.15">
      <c r="A4300" s="9">
        <v>41542.734027777777</v>
      </c>
      <c r="B4300" s="10">
        <v>129</v>
      </c>
      <c r="C4300" s="10">
        <v>30</v>
      </c>
      <c r="D4300" s="11">
        <v>-35.700000000000003</v>
      </c>
      <c r="E4300" s="11">
        <v>24.2</v>
      </c>
      <c r="F4300" s="11">
        <v>-18.600000000000001</v>
      </c>
      <c r="G4300" s="11">
        <v>8.1</v>
      </c>
      <c r="H4300" s="11">
        <v>-22.8</v>
      </c>
      <c r="I4300" s="11">
        <v>6.1</v>
      </c>
    </row>
    <row r="4301" spans="1:9" x14ac:dyDescent="0.15">
      <c r="A4301" s="9">
        <v>41543.363888888889</v>
      </c>
      <c r="B4301" s="10">
        <v>112</v>
      </c>
      <c r="C4301" s="10">
        <v>7</v>
      </c>
      <c r="D4301" s="11">
        <v>-30.787009999999999</v>
      </c>
      <c r="E4301" s="11">
        <v>21.443684000000001</v>
      </c>
      <c r="F4301" s="11">
        <v>-3.3649179999999999</v>
      </c>
      <c r="G4301" s="11">
        <v>26.1</v>
      </c>
      <c r="H4301" s="11">
        <v>-18.7</v>
      </c>
      <c r="I4301" s="11">
        <v>17</v>
      </c>
    </row>
    <row r="4302" spans="1:9" x14ac:dyDescent="0.15">
      <c r="A4302" s="9">
        <v>41543.429166666669</v>
      </c>
      <c r="B4302" s="10">
        <v>86</v>
      </c>
      <c r="C4302" s="10">
        <v>6</v>
      </c>
      <c r="D4302" s="11">
        <v>-46.6</v>
      </c>
      <c r="E4302" s="11">
        <v>20.100000000000001</v>
      </c>
      <c r="F4302" s="11">
        <v>-27.3</v>
      </c>
      <c r="G4302" s="11">
        <v>47.2</v>
      </c>
      <c r="H4302" s="11">
        <v>-31.6</v>
      </c>
      <c r="I4302" s="11">
        <v>28.5</v>
      </c>
    </row>
    <row r="4303" spans="1:9" x14ac:dyDescent="0.15">
      <c r="A4303" s="9">
        <v>41544.686805555553</v>
      </c>
      <c r="B4303" s="10">
        <v>445</v>
      </c>
      <c r="C4303" s="10">
        <v>7</v>
      </c>
      <c r="D4303" s="11">
        <v>-36.544170000000001</v>
      </c>
      <c r="E4303" s="11">
        <v>44.537768999999997</v>
      </c>
      <c r="F4303" s="11">
        <v>2.8509820000000001</v>
      </c>
      <c r="G4303" s="11">
        <v>17.3</v>
      </c>
      <c r="H4303" s="11">
        <v>-14.1</v>
      </c>
      <c r="I4303" s="11">
        <v>9.3000000000000007</v>
      </c>
    </row>
    <row r="4304" spans="1:9" x14ac:dyDescent="0.15">
      <c r="A4304" s="9">
        <v>41544.724999999999</v>
      </c>
      <c r="B4304" s="10">
        <v>45</v>
      </c>
      <c r="C4304" s="10">
        <v>30</v>
      </c>
      <c r="D4304" s="11">
        <v>-16</v>
      </c>
      <c r="E4304" s="11">
        <v>15.8</v>
      </c>
      <c r="F4304" s="11">
        <v>-3.5</v>
      </c>
      <c r="G4304" s="11">
        <v>22.6</v>
      </c>
      <c r="H4304" s="11">
        <v>-31.5</v>
      </c>
      <c r="I4304" s="11">
        <v>9.4</v>
      </c>
    </row>
    <row r="4305" spans="1:9" x14ac:dyDescent="0.15">
      <c r="A4305" s="9">
        <v>41544.949999999997</v>
      </c>
      <c r="B4305" s="10">
        <v>101</v>
      </c>
      <c r="C4305" s="10">
        <v>8</v>
      </c>
      <c r="D4305" s="11">
        <v>-23.519349999999999</v>
      </c>
      <c r="E4305" s="11">
        <v>16.426452999999999</v>
      </c>
      <c r="F4305" s="11">
        <v>-10.374777999999999</v>
      </c>
      <c r="G4305" s="11">
        <v>3.4</v>
      </c>
      <c r="H4305" s="11">
        <v>-11.3</v>
      </c>
      <c r="I4305" s="11">
        <v>3.1</v>
      </c>
    </row>
    <row r="4306" spans="1:9" x14ac:dyDescent="0.15">
      <c r="A4306" s="9">
        <v>41544.996527777781</v>
      </c>
      <c r="B4306" s="10">
        <v>61</v>
      </c>
      <c r="C4306" s="10">
        <v>5</v>
      </c>
      <c r="D4306" s="11">
        <v>-13</v>
      </c>
      <c r="E4306" s="11">
        <v>21.9</v>
      </c>
      <c r="F4306" s="11">
        <v>-0.7</v>
      </c>
      <c r="G4306" s="11">
        <v>31.6</v>
      </c>
      <c r="H4306" s="11">
        <v>-21.7</v>
      </c>
      <c r="I4306" s="11">
        <v>18.899999999999999</v>
      </c>
    </row>
    <row r="4307" spans="1:9" x14ac:dyDescent="0.15">
      <c r="A4307" s="9">
        <v>41545.19027777778</v>
      </c>
      <c r="B4307" s="10">
        <v>68</v>
      </c>
      <c r="C4307" s="10">
        <v>7</v>
      </c>
      <c r="D4307" s="11">
        <v>-1.5</v>
      </c>
      <c r="E4307" s="11">
        <v>7.7</v>
      </c>
      <c r="F4307" s="11">
        <v>-2.7</v>
      </c>
      <c r="G4307" s="11">
        <v>6.1</v>
      </c>
      <c r="H4307" s="11">
        <v>-8.5</v>
      </c>
      <c r="I4307" s="11">
        <v>4.3</v>
      </c>
    </row>
    <row r="4308" spans="1:9" x14ac:dyDescent="0.15">
      <c r="A4308" s="9">
        <v>41545.227777777778</v>
      </c>
      <c r="B4308" s="10">
        <v>49</v>
      </c>
      <c r="C4308" s="10">
        <v>16</v>
      </c>
      <c r="D4308" s="11">
        <v>-2.2999999999999998</v>
      </c>
      <c r="E4308" s="11">
        <v>14.3</v>
      </c>
      <c r="F4308" s="11">
        <v>0.6</v>
      </c>
      <c r="G4308" s="11">
        <v>17.2</v>
      </c>
      <c r="H4308" s="11">
        <v>-16.7</v>
      </c>
      <c r="I4308" s="11">
        <v>7.5</v>
      </c>
    </row>
    <row r="4309" spans="1:9" x14ac:dyDescent="0.15">
      <c r="A4309" s="9">
        <v>41546.443055555559</v>
      </c>
      <c r="B4309" s="10">
        <v>37</v>
      </c>
      <c r="C4309" s="10">
        <v>27</v>
      </c>
      <c r="D4309" s="11">
        <v>-6</v>
      </c>
      <c r="E4309" s="11">
        <v>8.9</v>
      </c>
      <c r="F4309" s="11">
        <v>-1</v>
      </c>
      <c r="G4309" s="11">
        <v>22</v>
      </c>
      <c r="H4309" s="11">
        <v>-23.9</v>
      </c>
      <c r="I4309" s="11">
        <v>20.2</v>
      </c>
    </row>
    <row r="4310" spans="1:9" x14ac:dyDescent="0.15">
      <c r="A4310" s="9">
        <v>41546.661111111112</v>
      </c>
      <c r="B4310" s="10">
        <v>250</v>
      </c>
      <c r="C4310" s="10">
        <v>5</v>
      </c>
      <c r="D4310" s="11">
        <v>-16.898520000000001</v>
      </c>
      <c r="E4310" s="11">
        <v>26.772621999999998</v>
      </c>
      <c r="F4310" s="11">
        <v>2.5460729999999998</v>
      </c>
      <c r="G4310" s="11">
        <v>22.3</v>
      </c>
      <c r="H4310" s="11">
        <v>-21</v>
      </c>
      <c r="I4310" s="11">
        <v>10.8</v>
      </c>
    </row>
    <row r="4311" spans="1:9" x14ac:dyDescent="0.15">
      <c r="A4311" s="9">
        <v>41546.78402777778</v>
      </c>
      <c r="B4311" s="10">
        <v>173</v>
      </c>
      <c r="C4311" s="10">
        <v>5</v>
      </c>
      <c r="D4311" s="11">
        <v>-20.100000000000001</v>
      </c>
      <c r="E4311" s="11">
        <v>15.9</v>
      </c>
      <c r="F4311" s="11">
        <v>-14.4</v>
      </c>
      <c r="G4311" s="11">
        <v>23</v>
      </c>
      <c r="H4311" s="11">
        <v>-17.2</v>
      </c>
      <c r="I4311" s="11">
        <v>14.7</v>
      </c>
    </row>
    <row r="4312" spans="1:9" x14ac:dyDescent="0.15">
      <c r="A4312" s="9">
        <v>41546.923611111109</v>
      </c>
      <c r="B4312" s="10">
        <v>38</v>
      </c>
      <c r="C4312" s="10">
        <v>6</v>
      </c>
      <c r="D4312" s="11">
        <v>-4.9000000000000004</v>
      </c>
      <c r="E4312" s="11">
        <v>10.1</v>
      </c>
      <c r="F4312" s="11">
        <v>-0.9</v>
      </c>
      <c r="G4312" s="11">
        <v>8.1999999999999993</v>
      </c>
      <c r="H4312" s="11">
        <v>-8.5</v>
      </c>
      <c r="I4312" s="11">
        <v>9</v>
      </c>
    </row>
    <row r="4313" spans="1:9" x14ac:dyDescent="0.15">
      <c r="A4313" s="9">
        <v>41546.947222222225</v>
      </c>
      <c r="B4313" s="10">
        <v>29</v>
      </c>
      <c r="C4313" s="10">
        <v>27</v>
      </c>
      <c r="D4313" s="11">
        <v>-16</v>
      </c>
      <c r="E4313" s="11">
        <v>6.3</v>
      </c>
      <c r="F4313" s="11">
        <v>-10.4</v>
      </c>
      <c r="G4313" s="11">
        <v>18</v>
      </c>
      <c r="H4313" s="11">
        <v>-27.3</v>
      </c>
      <c r="I4313" s="11">
        <v>12.9</v>
      </c>
    </row>
    <row r="4314" spans="1:9" x14ac:dyDescent="0.15">
      <c r="A4314" s="9">
        <v>41547.426388888889</v>
      </c>
      <c r="B4314" s="10">
        <v>389</v>
      </c>
      <c r="C4314" s="10">
        <v>7</v>
      </c>
      <c r="D4314" s="11">
        <v>31.240829999999999</v>
      </c>
      <c r="E4314" s="11">
        <v>31.11382</v>
      </c>
      <c r="F4314" s="11">
        <v>20.566621000000001</v>
      </c>
      <c r="G4314" s="11">
        <v>15.5</v>
      </c>
      <c r="H4314" s="11">
        <v>-14.7</v>
      </c>
      <c r="I4314" s="11">
        <v>11.4</v>
      </c>
    </row>
    <row r="4315" spans="1:9" x14ac:dyDescent="0.15">
      <c r="A4315" s="9">
        <v>41547.550694444442</v>
      </c>
      <c r="B4315" s="10">
        <v>172</v>
      </c>
      <c r="C4315" s="10">
        <v>16</v>
      </c>
      <c r="D4315" s="11">
        <v>-32.5</v>
      </c>
      <c r="E4315" s="11">
        <v>22.9</v>
      </c>
      <c r="F4315" s="11">
        <v>-18.100000000000001</v>
      </c>
      <c r="G4315" s="11">
        <v>20.6</v>
      </c>
      <c r="H4315" s="11">
        <v>-21.8</v>
      </c>
      <c r="I4315" s="11">
        <v>19.100000000000001</v>
      </c>
    </row>
    <row r="4316" spans="1:9" x14ac:dyDescent="0.15">
      <c r="A4316" s="9">
        <v>41547.840277777781</v>
      </c>
      <c r="B4316" s="10">
        <v>221</v>
      </c>
      <c r="C4316" s="10">
        <v>28</v>
      </c>
      <c r="D4316" s="11">
        <v>11.204660000000001</v>
      </c>
      <c r="E4316" s="11">
        <v>28.569973999999998</v>
      </c>
      <c r="F4316" s="11">
        <v>9.5995919999999995</v>
      </c>
      <c r="G4316" s="11">
        <v>14.8</v>
      </c>
      <c r="H4316" s="11">
        <v>-10.7</v>
      </c>
      <c r="I4316" s="11">
        <v>8.6</v>
      </c>
    </row>
    <row r="4317" spans="1:9" x14ac:dyDescent="0.15">
      <c r="A4317" s="9">
        <v>41547.870833333334</v>
      </c>
      <c r="B4317" s="10">
        <v>15</v>
      </c>
      <c r="C4317" s="10">
        <v>33</v>
      </c>
      <c r="D4317" s="11">
        <v>-5.5</v>
      </c>
      <c r="E4317" s="11">
        <v>7.1</v>
      </c>
      <c r="F4317" s="11">
        <v>-1.4</v>
      </c>
      <c r="G4317" s="11">
        <v>11.4</v>
      </c>
      <c r="H4317" s="11">
        <v>-17</v>
      </c>
      <c r="I4317" s="11">
        <v>2.8</v>
      </c>
    </row>
    <row r="4318" spans="1:9" x14ac:dyDescent="0.15">
      <c r="A4318" s="9">
        <v>41548.025694444441</v>
      </c>
      <c r="B4318" s="10">
        <v>28</v>
      </c>
      <c r="C4318" s="10">
        <v>31</v>
      </c>
      <c r="D4318" s="11">
        <v>-2</v>
      </c>
      <c r="E4318" s="11">
        <v>1.8</v>
      </c>
      <c r="F4318" s="11">
        <v>-0.7</v>
      </c>
      <c r="G4318" s="11">
        <v>14.9</v>
      </c>
      <c r="H4318" s="11">
        <v>-17.600000000000001</v>
      </c>
      <c r="I4318" s="11">
        <v>15.5</v>
      </c>
    </row>
    <row r="4319" spans="1:9" x14ac:dyDescent="0.15">
      <c r="A4319" s="9">
        <v>41548.363888888889</v>
      </c>
      <c r="B4319" s="10">
        <v>270</v>
      </c>
      <c r="C4319" s="10">
        <v>29</v>
      </c>
      <c r="D4319" s="11">
        <v>33.180259999999997</v>
      </c>
      <c r="E4319" s="11">
        <v>31.092296999999999</v>
      </c>
      <c r="F4319" s="11">
        <v>30.439999</v>
      </c>
      <c r="G4319" s="11">
        <v>25.6</v>
      </c>
      <c r="H4319" s="11">
        <v>-14</v>
      </c>
      <c r="I4319" s="11">
        <v>16.600000000000001</v>
      </c>
    </row>
    <row r="4320" spans="1:9" x14ac:dyDescent="0.15">
      <c r="A4320" s="9">
        <v>41548.379166666666</v>
      </c>
      <c r="B4320" s="10">
        <v>16</v>
      </c>
      <c r="C4320" s="10">
        <v>5</v>
      </c>
      <c r="D4320" s="11">
        <v>-8.6</v>
      </c>
      <c r="E4320" s="11">
        <v>6.4</v>
      </c>
      <c r="F4320" s="11">
        <v>-6</v>
      </c>
      <c r="G4320" s="11">
        <v>22.1</v>
      </c>
      <c r="H4320" s="11">
        <v>-16.100000000000001</v>
      </c>
      <c r="I4320" s="11">
        <v>13.3</v>
      </c>
    </row>
    <row r="4321" spans="1:9" x14ac:dyDescent="0.15">
      <c r="A4321" s="9">
        <v>41548.568055555559</v>
      </c>
      <c r="B4321" s="10">
        <v>195</v>
      </c>
      <c r="C4321" s="10">
        <v>15</v>
      </c>
      <c r="D4321" s="11">
        <v>-45.617780000000003</v>
      </c>
      <c r="E4321" s="11">
        <v>19.108851999999999</v>
      </c>
      <c r="F4321" s="11">
        <v>-33.356459999999998</v>
      </c>
      <c r="G4321" s="11">
        <v>17.5</v>
      </c>
      <c r="H4321" s="11">
        <v>-21.9</v>
      </c>
      <c r="I4321" s="11">
        <v>15.2</v>
      </c>
    </row>
    <row r="4322" spans="1:9" x14ac:dyDescent="0.15">
      <c r="A4322" s="9">
        <v>41548.786805555559</v>
      </c>
      <c r="B4322" s="10">
        <v>102</v>
      </c>
      <c r="C4322" s="10">
        <v>1</v>
      </c>
      <c r="D4322" s="11">
        <v>7.5225299999999997</v>
      </c>
      <c r="E4322" s="11">
        <v>16.615894999999998</v>
      </c>
      <c r="F4322" s="11">
        <v>4.82402</v>
      </c>
      <c r="G4322" s="11">
        <v>2.9</v>
      </c>
      <c r="H4322" s="11">
        <v>-3.9</v>
      </c>
      <c r="I4322" s="11">
        <v>1.1000000000000001</v>
      </c>
    </row>
    <row r="4323" spans="1:9" x14ac:dyDescent="0.15">
      <c r="A4323" s="9">
        <v>41548.834027777775</v>
      </c>
      <c r="B4323" s="10">
        <v>63</v>
      </c>
      <c r="C4323" s="10">
        <v>8</v>
      </c>
      <c r="D4323" s="11">
        <v>-5.8</v>
      </c>
      <c r="E4323" s="11">
        <v>9.3000000000000007</v>
      </c>
      <c r="F4323" s="11">
        <v>3.3</v>
      </c>
      <c r="G4323" s="11">
        <v>2.5</v>
      </c>
      <c r="H4323" s="11">
        <v>-6.6</v>
      </c>
      <c r="I4323" s="11">
        <v>4.8</v>
      </c>
    </row>
    <row r="4324" spans="1:9" x14ac:dyDescent="0.15">
      <c r="A4324" s="9">
        <v>41548.85833333333</v>
      </c>
      <c r="B4324" s="10">
        <v>24</v>
      </c>
      <c r="C4324" s="10">
        <v>31</v>
      </c>
      <c r="D4324" s="11">
        <v>-10.9</v>
      </c>
      <c r="E4324" s="11">
        <v>8.9</v>
      </c>
      <c r="F4324" s="11">
        <v>-7.2</v>
      </c>
      <c r="G4324" s="11">
        <v>20.7</v>
      </c>
      <c r="H4324" s="11">
        <v>-20.6</v>
      </c>
      <c r="I4324" s="11">
        <v>7.6</v>
      </c>
    </row>
    <row r="4325" spans="1:9" x14ac:dyDescent="0.15">
      <c r="A4325" s="9">
        <v>41549.242361111108</v>
      </c>
      <c r="B4325" s="10">
        <v>154</v>
      </c>
      <c r="C4325" s="10">
        <v>8</v>
      </c>
      <c r="D4325" s="11">
        <v>-6.4946900000000003</v>
      </c>
      <c r="E4325" s="11">
        <v>21.078987999999999</v>
      </c>
      <c r="F4325" s="11">
        <v>6.6478380000000001</v>
      </c>
      <c r="G4325" s="11">
        <v>27.6</v>
      </c>
      <c r="H4325" s="11">
        <v>-17.600000000000001</v>
      </c>
      <c r="I4325" s="11">
        <v>20.5</v>
      </c>
    </row>
    <row r="4326" spans="1:9" x14ac:dyDescent="0.15">
      <c r="A4326" s="9">
        <v>41549.381944444445</v>
      </c>
      <c r="B4326" s="10">
        <v>121</v>
      </c>
      <c r="C4326" s="10">
        <v>14</v>
      </c>
      <c r="D4326" s="11">
        <v>-16.399999999999999</v>
      </c>
      <c r="E4326" s="11">
        <v>16.600000000000001</v>
      </c>
      <c r="F4326" s="11">
        <v>-7.2</v>
      </c>
      <c r="G4326" s="11">
        <v>18.7</v>
      </c>
      <c r="H4326" s="11">
        <v>-18.5</v>
      </c>
      <c r="I4326" s="11">
        <v>10.1</v>
      </c>
    </row>
    <row r="4327" spans="1:9" x14ac:dyDescent="0.15">
      <c r="A4327" s="9">
        <v>41549.607638888891</v>
      </c>
      <c r="B4327" s="10">
        <v>128</v>
      </c>
      <c r="C4327" s="10">
        <v>11</v>
      </c>
      <c r="D4327" s="11">
        <v>-28.348579999999998</v>
      </c>
      <c r="E4327" s="11">
        <v>11.8414</v>
      </c>
      <c r="F4327" s="11">
        <v>7.1653130000000003</v>
      </c>
      <c r="G4327" s="11">
        <v>12.7</v>
      </c>
      <c r="H4327" s="11">
        <v>-11.5</v>
      </c>
      <c r="I4327" s="11">
        <v>9.8000000000000007</v>
      </c>
    </row>
    <row r="4328" spans="1:9" x14ac:dyDescent="0.15">
      <c r="A4328" s="9">
        <v>41549.654166666667</v>
      </c>
      <c r="B4328" s="10">
        <v>57</v>
      </c>
      <c r="C4328" s="10">
        <v>4</v>
      </c>
      <c r="D4328" s="11">
        <v>-15</v>
      </c>
      <c r="E4328" s="11">
        <v>16.5</v>
      </c>
      <c r="F4328" s="11">
        <v>-4</v>
      </c>
      <c r="G4328" s="11">
        <v>4.5</v>
      </c>
      <c r="H4328" s="11">
        <v>-7.6</v>
      </c>
      <c r="I4328" s="11">
        <v>5.4</v>
      </c>
    </row>
    <row r="4329" spans="1:9" x14ac:dyDescent="0.15">
      <c r="A4329" s="9">
        <v>41549.698611111111</v>
      </c>
      <c r="B4329" s="10">
        <v>31</v>
      </c>
      <c r="C4329" s="10">
        <v>30</v>
      </c>
      <c r="D4329" s="11">
        <v>-18</v>
      </c>
      <c r="E4329" s="11">
        <v>8</v>
      </c>
      <c r="F4329" s="11">
        <v>-3.5</v>
      </c>
      <c r="G4329" s="11">
        <v>33</v>
      </c>
      <c r="H4329" s="11">
        <v>-22.9</v>
      </c>
      <c r="I4329" s="11">
        <v>25.8</v>
      </c>
    </row>
    <row r="4330" spans="1:9" x14ac:dyDescent="0.15">
      <c r="A4330" s="9">
        <v>41549.949305555558</v>
      </c>
      <c r="B4330" s="10">
        <v>112</v>
      </c>
      <c r="C4330" s="10">
        <v>14</v>
      </c>
      <c r="D4330" s="11">
        <v>-22.6</v>
      </c>
      <c r="E4330" s="11">
        <v>20.5</v>
      </c>
      <c r="F4330" s="11">
        <v>-8.3000000000000007</v>
      </c>
      <c r="G4330" s="11">
        <v>22.6</v>
      </c>
      <c r="H4330" s="11">
        <v>-14.1</v>
      </c>
      <c r="I4330" s="11">
        <v>12.7</v>
      </c>
    </row>
    <row r="4331" spans="1:9" x14ac:dyDescent="0.15">
      <c r="A4331" s="9">
        <v>41550.011805555558</v>
      </c>
      <c r="B4331" s="10">
        <v>74</v>
      </c>
      <c r="C4331" s="10">
        <v>16</v>
      </c>
      <c r="D4331" s="11">
        <v>-22.7</v>
      </c>
      <c r="E4331" s="11">
        <v>17.100000000000001</v>
      </c>
      <c r="F4331" s="11">
        <v>-9.6999999999999993</v>
      </c>
      <c r="G4331" s="11">
        <v>44.8</v>
      </c>
      <c r="H4331" s="11">
        <v>-37.6</v>
      </c>
      <c r="I4331" s="11">
        <v>33.1</v>
      </c>
    </row>
    <row r="4332" spans="1:9" x14ac:dyDescent="0.15">
      <c r="A4332" s="9">
        <v>41550.149305555555</v>
      </c>
      <c r="B4332" s="10">
        <v>123</v>
      </c>
      <c r="C4332" s="10">
        <v>16</v>
      </c>
      <c r="D4332" s="11">
        <v>-44.345100000000002</v>
      </c>
      <c r="E4332" s="11">
        <v>16.867529000000001</v>
      </c>
      <c r="F4332" s="11">
        <v>-5.4782440000000001</v>
      </c>
      <c r="G4332" s="11">
        <v>10.7</v>
      </c>
      <c r="H4332" s="11">
        <v>-11.2</v>
      </c>
      <c r="I4332" s="11">
        <v>7.2</v>
      </c>
    </row>
    <row r="4333" spans="1:9" x14ac:dyDescent="0.15">
      <c r="A4333" s="9">
        <v>41550.271527777775</v>
      </c>
      <c r="B4333" s="10">
        <v>158</v>
      </c>
      <c r="C4333" s="10">
        <v>9</v>
      </c>
      <c r="D4333" s="11">
        <v>-13.50554</v>
      </c>
      <c r="E4333" s="11">
        <v>34.652949999999997</v>
      </c>
      <c r="F4333" s="11">
        <v>14.642371000000001</v>
      </c>
      <c r="G4333" s="11">
        <v>23.9</v>
      </c>
      <c r="H4333" s="11">
        <v>-21.8</v>
      </c>
      <c r="I4333" s="11">
        <v>17</v>
      </c>
    </row>
    <row r="4334" spans="1:9" x14ac:dyDescent="0.15">
      <c r="A4334" s="9">
        <v>41550.354166666664</v>
      </c>
      <c r="B4334" s="10">
        <v>110</v>
      </c>
      <c r="C4334" s="10">
        <v>29</v>
      </c>
      <c r="D4334" s="11">
        <v>-18.399999999999999</v>
      </c>
      <c r="E4334" s="11">
        <v>24.9</v>
      </c>
      <c r="F4334" s="11">
        <v>-21.7</v>
      </c>
      <c r="G4334" s="11">
        <v>42.9</v>
      </c>
      <c r="H4334" s="11">
        <v>-41.6</v>
      </c>
      <c r="I4334" s="11">
        <v>18.100000000000001</v>
      </c>
    </row>
    <row r="4335" spans="1:9" x14ac:dyDescent="0.15">
      <c r="A4335" s="9">
        <v>41550.527083333334</v>
      </c>
      <c r="B4335" s="10">
        <v>134</v>
      </c>
      <c r="C4335" s="10">
        <v>1</v>
      </c>
      <c r="D4335" s="11">
        <v>-12.036350000000001</v>
      </c>
      <c r="E4335" s="11">
        <v>21.146742</v>
      </c>
      <c r="F4335" s="11">
        <v>-3.5802339999999999</v>
      </c>
      <c r="G4335" s="11">
        <v>7.8</v>
      </c>
      <c r="H4335" s="11">
        <v>-7.1</v>
      </c>
      <c r="I4335" s="11">
        <v>5.4</v>
      </c>
    </row>
    <row r="4336" spans="1:9" x14ac:dyDescent="0.15">
      <c r="A4336" s="9">
        <v>41550.824305555558</v>
      </c>
      <c r="B4336" s="10">
        <v>420</v>
      </c>
      <c r="C4336" s="10">
        <v>31</v>
      </c>
      <c r="D4336" s="11">
        <v>-32.6</v>
      </c>
      <c r="E4336" s="11">
        <v>46.1</v>
      </c>
      <c r="F4336" s="11">
        <v>16.899999999999999</v>
      </c>
      <c r="G4336" s="11">
        <v>58.7</v>
      </c>
      <c r="H4336" s="11">
        <v>-60.8</v>
      </c>
      <c r="I4336" s="11">
        <v>21.7</v>
      </c>
    </row>
    <row r="4337" spans="1:9" x14ac:dyDescent="0.15">
      <c r="A4337" s="9">
        <v>41551.189583333333</v>
      </c>
      <c r="B4337" s="10">
        <v>352</v>
      </c>
      <c r="C4337" s="10">
        <v>30</v>
      </c>
      <c r="D4337" s="11">
        <v>-82.77834</v>
      </c>
      <c r="E4337" s="11">
        <v>35.701172</v>
      </c>
      <c r="F4337" s="11">
        <v>-29.031338000000002</v>
      </c>
      <c r="G4337" s="11">
        <v>34.200000000000003</v>
      </c>
      <c r="H4337" s="11">
        <v>-43.3</v>
      </c>
      <c r="I4337" s="11">
        <v>20.6</v>
      </c>
    </row>
    <row r="4338" spans="1:9" x14ac:dyDescent="0.15">
      <c r="A4338" s="9">
        <v>41551.501388888886</v>
      </c>
      <c r="B4338" s="10">
        <v>361</v>
      </c>
      <c r="C4338" s="10">
        <v>18</v>
      </c>
      <c r="D4338" s="11">
        <v>44.45552</v>
      </c>
      <c r="E4338" s="11">
        <v>55.085483000000004</v>
      </c>
      <c r="F4338" s="11">
        <v>7.8099489999999996</v>
      </c>
      <c r="G4338" s="11">
        <v>29.6</v>
      </c>
      <c r="H4338" s="11">
        <v>-36.4</v>
      </c>
      <c r="I4338" s="11">
        <v>17.100000000000001</v>
      </c>
    </row>
    <row r="4339" spans="1:9" x14ac:dyDescent="0.15">
      <c r="A4339" s="9">
        <v>41552.286805555559</v>
      </c>
      <c r="B4339" s="10">
        <v>439</v>
      </c>
      <c r="C4339" s="10">
        <v>15</v>
      </c>
      <c r="D4339" s="11">
        <v>-60.3</v>
      </c>
      <c r="E4339" s="11">
        <v>49.3</v>
      </c>
      <c r="F4339" s="11">
        <v>-25.7</v>
      </c>
      <c r="G4339" s="11">
        <v>47.7</v>
      </c>
      <c r="H4339" s="11">
        <v>-53.5</v>
      </c>
      <c r="I4339" s="11">
        <v>27</v>
      </c>
    </row>
    <row r="4340" spans="1:9" x14ac:dyDescent="0.15">
      <c r="A4340" s="9">
        <v>41553.573611111111</v>
      </c>
      <c r="B4340" s="10">
        <v>374</v>
      </c>
      <c r="C4340" s="10">
        <v>20</v>
      </c>
      <c r="D4340" s="11">
        <v>65.944490000000002</v>
      </c>
      <c r="E4340" s="11">
        <v>63.320207000000003</v>
      </c>
      <c r="F4340" s="11">
        <v>26.491084000000001</v>
      </c>
      <c r="G4340" s="11">
        <v>43.6</v>
      </c>
      <c r="H4340" s="11">
        <v>-45.9</v>
      </c>
      <c r="I4340" s="11">
        <v>26</v>
      </c>
    </row>
    <row r="4341" spans="1:9" x14ac:dyDescent="0.15">
      <c r="A4341" s="9">
        <v>41554.297222222223</v>
      </c>
      <c r="B4341" s="10">
        <v>81</v>
      </c>
      <c r="C4341" s="10">
        <v>7</v>
      </c>
      <c r="D4341" s="11">
        <v>-22.280110000000001</v>
      </c>
      <c r="E4341" s="11">
        <v>15.181058999999999</v>
      </c>
      <c r="F4341" s="11">
        <v>12.099097</v>
      </c>
      <c r="G4341" s="11">
        <v>19.100000000000001</v>
      </c>
      <c r="H4341" s="11">
        <v>-12.7</v>
      </c>
      <c r="I4341" s="11">
        <v>6.6</v>
      </c>
    </row>
    <row r="4342" spans="1:9" x14ac:dyDescent="0.15">
      <c r="A4342" s="9">
        <v>41554.390277777777</v>
      </c>
      <c r="B4342" s="10">
        <v>129</v>
      </c>
      <c r="C4342" s="10">
        <v>12</v>
      </c>
      <c r="D4342" s="11">
        <v>-39.200000000000003</v>
      </c>
      <c r="E4342" s="11">
        <v>31.7</v>
      </c>
      <c r="F4342" s="11">
        <v>-19.5</v>
      </c>
      <c r="G4342" s="11">
        <v>51.1</v>
      </c>
      <c r="H4342" s="11">
        <v>-49.2</v>
      </c>
      <c r="I4342" s="11">
        <v>30.4</v>
      </c>
    </row>
    <row r="4343" spans="1:9" x14ac:dyDescent="0.15">
      <c r="A4343" s="9">
        <v>41555.160416666666</v>
      </c>
      <c r="B4343" s="10">
        <v>351</v>
      </c>
      <c r="C4343" s="10">
        <v>31</v>
      </c>
      <c r="D4343" s="11">
        <v>-4.0999999999999996</v>
      </c>
      <c r="E4343" s="11">
        <v>35.299999999999997</v>
      </c>
      <c r="F4343" s="11">
        <v>43.3</v>
      </c>
      <c r="G4343" s="11">
        <v>10.9</v>
      </c>
      <c r="H4343" s="11">
        <v>-30.4</v>
      </c>
      <c r="I4343" s="11">
        <v>14.2</v>
      </c>
    </row>
    <row r="4344" spans="1:9" x14ac:dyDescent="0.15">
      <c r="A4344" s="9">
        <v>41555.70416666667</v>
      </c>
      <c r="B4344" s="10">
        <v>321</v>
      </c>
      <c r="C4344" s="10">
        <v>34</v>
      </c>
      <c r="D4344" s="11">
        <v>-11.78279</v>
      </c>
      <c r="E4344" s="11">
        <v>39.863878999999997</v>
      </c>
      <c r="F4344" s="11">
        <v>13.738842999999999</v>
      </c>
      <c r="G4344" s="11">
        <v>17.3</v>
      </c>
      <c r="H4344" s="11">
        <v>-38.5</v>
      </c>
      <c r="I4344" s="11">
        <v>8.1</v>
      </c>
    </row>
    <row r="4345" spans="1:9" x14ac:dyDescent="0.15">
      <c r="A4345" s="9">
        <v>41555.961805555555</v>
      </c>
      <c r="B4345" s="10">
        <v>87</v>
      </c>
      <c r="C4345" s="10">
        <v>8</v>
      </c>
      <c r="D4345" s="11">
        <v>13.072380000000001</v>
      </c>
      <c r="E4345" s="11">
        <v>17.245877</v>
      </c>
      <c r="F4345" s="11">
        <v>8.0074310000000004</v>
      </c>
      <c r="G4345" s="11">
        <v>30</v>
      </c>
      <c r="H4345" s="11">
        <v>-19.899999999999999</v>
      </c>
      <c r="I4345" s="11">
        <v>24.5</v>
      </c>
    </row>
    <row r="4346" spans="1:9" x14ac:dyDescent="0.15">
      <c r="A4346" s="9">
        <v>41557.13958333333</v>
      </c>
      <c r="B4346" s="10">
        <v>179</v>
      </c>
      <c r="C4346" s="10">
        <v>26</v>
      </c>
      <c r="D4346" s="11">
        <v>27.524470000000001</v>
      </c>
      <c r="E4346" s="11">
        <v>25.920618000000001</v>
      </c>
      <c r="F4346" s="11">
        <v>13.281625999999999</v>
      </c>
      <c r="G4346" s="11">
        <v>8.6999999999999993</v>
      </c>
      <c r="H4346" s="11">
        <v>-9.9</v>
      </c>
      <c r="I4346" s="11">
        <v>2.2000000000000002</v>
      </c>
    </row>
    <row r="4347" spans="1:9" x14ac:dyDescent="0.15">
      <c r="A4347" s="9">
        <v>41557.152083333334</v>
      </c>
      <c r="C4347" s="10">
        <v>11</v>
      </c>
      <c r="G4347" s="11">
        <v>6.4</v>
      </c>
      <c r="H4347" s="11">
        <v>-8.4</v>
      </c>
      <c r="I4347" s="11">
        <v>4.3</v>
      </c>
    </row>
    <row r="4348" spans="1:9" x14ac:dyDescent="0.15">
      <c r="A4348" s="9">
        <v>41557.186111111114</v>
      </c>
      <c r="B4348" s="10">
        <v>39</v>
      </c>
      <c r="C4348" s="10">
        <v>10</v>
      </c>
      <c r="D4348" s="11">
        <v>-6.4</v>
      </c>
      <c r="E4348" s="11">
        <v>7.4</v>
      </c>
      <c r="F4348" s="11">
        <v>-7.2</v>
      </c>
      <c r="G4348" s="11">
        <v>15.5</v>
      </c>
      <c r="H4348" s="11">
        <v>-17</v>
      </c>
      <c r="I4348" s="11">
        <v>8.9</v>
      </c>
    </row>
    <row r="4349" spans="1:9" x14ac:dyDescent="0.15">
      <c r="A4349" s="9">
        <v>41557.486805555556</v>
      </c>
      <c r="B4349" s="10">
        <v>91</v>
      </c>
      <c r="C4349" s="10">
        <v>19</v>
      </c>
      <c r="D4349" s="11">
        <v>20.56991</v>
      </c>
      <c r="E4349" s="11">
        <v>15.418447</v>
      </c>
      <c r="F4349" s="11">
        <v>22.384976000000002</v>
      </c>
      <c r="G4349" s="11">
        <v>10.5</v>
      </c>
      <c r="H4349" s="11">
        <v>-6.6</v>
      </c>
      <c r="I4349" s="11">
        <v>0.2</v>
      </c>
    </row>
    <row r="4350" spans="1:9" x14ac:dyDescent="0.15">
      <c r="A4350" s="9">
        <v>41557.5625</v>
      </c>
      <c r="B4350" s="10">
        <v>99</v>
      </c>
      <c r="C4350" s="10">
        <v>23</v>
      </c>
      <c r="D4350" s="11">
        <v>-21.704039999999999</v>
      </c>
      <c r="E4350" s="11">
        <v>20.424206999999999</v>
      </c>
      <c r="F4350" s="11">
        <v>-16.880579999999998</v>
      </c>
      <c r="G4350" s="11">
        <v>12.2</v>
      </c>
      <c r="H4350" s="11">
        <v>-23.2</v>
      </c>
      <c r="I4350" s="11">
        <v>8.5</v>
      </c>
    </row>
    <row r="4351" spans="1:9" x14ac:dyDescent="0.15">
      <c r="A4351" s="9">
        <v>41558.3125</v>
      </c>
      <c r="B4351" s="10">
        <v>135</v>
      </c>
      <c r="C4351" s="10">
        <v>21</v>
      </c>
      <c r="D4351" s="11">
        <v>-23</v>
      </c>
      <c r="E4351" s="11">
        <v>20.2</v>
      </c>
      <c r="F4351" s="11">
        <v>-2.2000000000000002</v>
      </c>
      <c r="G4351" s="11">
        <v>28.1</v>
      </c>
      <c r="H4351" s="11">
        <v>-25.2</v>
      </c>
      <c r="I4351" s="11">
        <v>20.7</v>
      </c>
    </row>
    <row r="4352" spans="1:9" x14ac:dyDescent="0.15">
      <c r="A4352" s="9">
        <v>41558.636805555558</v>
      </c>
      <c r="B4352" s="10">
        <v>86</v>
      </c>
      <c r="C4352" s="10">
        <v>10</v>
      </c>
      <c r="D4352" s="11">
        <v>-9.8000000000000007</v>
      </c>
      <c r="E4352" s="11">
        <v>19.399999999999999</v>
      </c>
      <c r="F4352" s="11">
        <v>-2.9</v>
      </c>
      <c r="G4352" s="11">
        <v>29.7</v>
      </c>
      <c r="H4352" s="11">
        <v>-24.7</v>
      </c>
      <c r="I4352" s="11">
        <v>23.3</v>
      </c>
    </row>
    <row r="4353" spans="1:9" x14ac:dyDescent="0.15">
      <c r="A4353" s="9">
        <v>41559.157638888886</v>
      </c>
      <c r="B4353" s="10">
        <v>36</v>
      </c>
      <c r="C4353" s="10">
        <v>6</v>
      </c>
      <c r="D4353" s="11">
        <v>-11.3</v>
      </c>
      <c r="E4353" s="11">
        <v>11.9</v>
      </c>
      <c r="F4353" s="11">
        <v>-5</v>
      </c>
      <c r="G4353" s="11">
        <v>18.100000000000001</v>
      </c>
      <c r="H4353" s="11">
        <v>-15.4</v>
      </c>
      <c r="I4353" s="11">
        <v>10.4</v>
      </c>
    </row>
    <row r="4354" spans="1:9" x14ac:dyDescent="0.15">
      <c r="A4354" s="9">
        <v>41559.974999999999</v>
      </c>
      <c r="B4354" s="10">
        <v>70</v>
      </c>
      <c r="C4354" s="10">
        <v>7</v>
      </c>
      <c r="D4354" s="11">
        <v>-13.1</v>
      </c>
      <c r="E4354" s="11">
        <v>15.8</v>
      </c>
      <c r="F4354" s="11">
        <v>7.8</v>
      </c>
      <c r="G4354" s="11">
        <v>16.7</v>
      </c>
      <c r="H4354" s="11">
        <v>-14.1</v>
      </c>
      <c r="I4354" s="11">
        <v>13.8</v>
      </c>
    </row>
    <row r="4355" spans="1:9" x14ac:dyDescent="0.15">
      <c r="A4355" s="9">
        <v>41560.015277777777</v>
      </c>
      <c r="B4355" s="10">
        <v>50</v>
      </c>
      <c r="C4355" s="10">
        <v>35</v>
      </c>
      <c r="D4355" s="11">
        <v>-22.9</v>
      </c>
      <c r="E4355" s="11">
        <v>14.2</v>
      </c>
      <c r="F4355" s="11">
        <v>-12.4</v>
      </c>
      <c r="G4355" s="11">
        <v>26.9</v>
      </c>
      <c r="H4355" s="11">
        <v>-27.5</v>
      </c>
      <c r="I4355" s="11">
        <v>20</v>
      </c>
    </row>
    <row r="4356" spans="1:9" x14ac:dyDescent="0.15">
      <c r="A4356" s="9">
        <v>41560.167361111111</v>
      </c>
      <c r="B4356" s="10">
        <v>89</v>
      </c>
      <c r="C4356" s="10">
        <v>12</v>
      </c>
      <c r="D4356" s="11">
        <v>2.6066600000000002</v>
      </c>
      <c r="E4356" s="11">
        <v>20.987748</v>
      </c>
      <c r="F4356" s="11">
        <v>-22.064574</v>
      </c>
      <c r="G4356" s="11">
        <v>16.7</v>
      </c>
      <c r="H4356" s="11">
        <v>-11.3</v>
      </c>
      <c r="I4356" s="11">
        <v>15.3</v>
      </c>
    </row>
    <row r="4357" spans="1:9" x14ac:dyDescent="0.15">
      <c r="A4357" s="9">
        <v>41560.174305555556</v>
      </c>
      <c r="B4357" s="10">
        <v>5</v>
      </c>
      <c r="C4357" s="10">
        <v>6</v>
      </c>
      <c r="D4357" s="11">
        <v>1.2</v>
      </c>
      <c r="E4357" s="11">
        <v>1</v>
      </c>
      <c r="F4357" s="11">
        <v>2.4</v>
      </c>
      <c r="G4357" s="11">
        <v>13.3</v>
      </c>
      <c r="H4357" s="11">
        <v>-10</v>
      </c>
      <c r="I4357" s="11">
        <v>12</v>
      </c>
    </row>
    <row r="4358" spans="1:9" x14ac:dyDescent="0.15">
      <c r="A4358" s="9">
        <v>41560.222222222219</v>
      </c>
      <c r="B4358" s="10">
        <v>64</v>
      </c>
      <c r="C4358" s="10">
        <v>4</v>
      </c>
      <c r="D4358" s="11">
        <v>-32.1</v>
      </c>
      <c r="E4358" s="11">
        <v>20.5</v>
      </c>
      <c r="F4358" s="11">
        <v>-7.5</v>
      </c>
      <c r="G4358" s="11">
        <v>25.6</v>
      </c>
      <c r="H4358" s="11">
        <v>-12.3</v>
      </c>
      <c r="I4358" s="11">
        <v>12.3</v>
      </c>
    </row>
    <row r="4359" spans="1:9" x14ac:dyDescent="0.15">
      <c r="A4359" s="9">
        <v>41560.281944444447</v>
      </c>
      <c r="B4359" s="10">
        <v>76</v>
      </c>
      <c r="C4359" s="10">
        <v>6</v>
      </c>
      <c r="D4359" s="11">
        <v>-22.3</v>
      </c>
      <c r="E4359" s="11">
        <v>19.899999999999999</v>
      </c>
      <c r="F4359" s="11">
        <v>-3.5</v>
      </c>
      <c r="G4359" s="11">
        <v>24.6</v>
      </c>
      <c r="H4359" s="11">
        <v>-17.5</v>
      </c>
      <c r="I4359" s="11">
        <v>15</v>
      </c>
    </row>
    <row r="4360" spans="1:9" x14ac:dyDescent="0.15">
      <c r="A4360" s="9">
        <v>41560.321527777778</v>
      </c>
      <c r="B4360" s="10">
        <v>52</v>
      </c>
      <c r="C4360" s="10">
        <v>6</v>
      </c>
      <c r="D4360" s="11">
        <v>-25.4</v>
      </c>
      <c r="E4360" s="11">
        <v>15.4</v>
      </c>
      <c r="F4360" s="11">
        <v>-28.3</v>
      </c>
      <c r="G4360" s="11">
        <v>25.1</v>
      </c>
      <c r="H4360" s="11">
        <v>-18.7</v>
      </c>
      <c r="I4360" s="11">
        <v>14.6</v>
      </c>
    </row>
    <row r="4361" spans="1:9" x14ac:dyDescent="0.15">
      <c r="A4361" s="9">
        <v>41560.35833333333</v>
      </c>
      <c r="B4361" s="10">
        <v>45</v>
      </c>
      <c r="C4361" s="10">
        <v>7</v>
      </c>
      <c r="D4361" s="11">
        <v>-20.6</v>
      </c>
      <c r="E4361" s="11">
        <v>13.2</v>
      </c>
      <c r="F4361" s="11">
        <v>-6</v>
      </c>
      <c r="G4361" s="11">
        <v>40.6</v>
      </c>
      <c r="H4361" s="11">
        <v>-30.7</v>
      </c>
      <c r="I4361" s="11">
        <v>23.4</v>
      </c>
    </row>
    <row r="4362" spans="1:9" x14ac:dyDescent="0.15">
      <c r="A4362" s="9">
        <v>41560.489583333336</v>
      </c>
      <c r="B4362" s="10">
        <v>28</v>
      </c>
      <c r="C4362" s="10">
        <v>6</v>
      </c>
      <c r="D4362" s="11">
        <v>-9.0435999999999996</v>
      </c>
      <c r="E4362" s="11">
        <v>1.0600940000000001</v>
      </c>
      <c r="F4362" s="11">
        <v>8.2370009999999994</v>
      </c>
      <c r="G4362" s="11">
        <v>10.1</v>
      </c>
      <c r="H4362" s="11">
        <v>-11.9</v>
      </c>
      <c r="I4362" s="11">
        <v>7.9</v>
      </c>
    </row>
    <row r="4363" spans="1:9" x14ac:dyDescent="0.15">
      <c r="A4363" s="9">
        <v>41560.588888888888</v>
      </c>
      <c r="B4363" s="10">
        <v>136</v>
      </c>
      <c r="C4363" s="10">
        <v>7</v>
      </c>
      <c r="D4363" s="11">
        <v>-30.2</v>
      </c>
      <c r="E4363" s="11">
        <v>24.8</v>
      </c>
      <c r="F4363" s="11">
        <v>-0.6</v>
      </c>
      <c r="G4363" s="11">
        <v>33.1</v>
      </c>
      <c r="H4363" s="11">
        <v>-26</v>
      </c>
      <c r="I4363" s="11">
        <v>16.8</v>
      </c>
    </row>
    <row r="4364" spans="1:9" x14ac:dyDescent="0.15">
      <c r="A4364" s="9">
        <v>41560.623611111114</v>
      </c>
      <c r="B4364" s="10">
        <v>44</v>
      </c>
      <c r="C4364" s="10">
        <v>6</v>
      </c>
      <c r="D4364" s="11">
        <v>-23.4</v>
      </c>
      <c r="E4364" s="11">
        <v>13.1</v>
      </c>
      <c r="F4364" s="11">
        <v>-8</v>
      </c>
      <c r="G4364" s="11">
        <v>17.399999999999999</v>
      </c>
      <c r="H4364" s="11">
        <v>-12.4</v>
      </c>
      <c r="I4364" s="11">
        <v>10.1</v>
      </c>
    </row>
    <row r="4365" spans="1:9" x14ac:dyDescent="0.15">
      <c r="A4365" s="9">
        <v>41560.770138888889</v>
      </c>
      <c r="B4365" s="10">
        <v>126</v>
      </c>
      <c r="C4365" s="10">
        <v>7</v>
      </c>
      <c r="D4365" s="11">
        <v>6.18818</v>
      </c>
      <c r="E4365" s="11">
        <v>31.102564000000001</v>
      </c>
      <c r="F4365" s="11">
        <v>12.347173</v>
      </c>
      <c r="G4365" s="11">
        <v>8.3000000000000007</v>
      </c>
      <c r="H4365" s="11">
        <v>-8.6</v>
      </c>
      <c r="I4365" s="11">
        <v>8.3000000000000007</v>
      </c>
    </row>
    <row r="4366" spans="1:9" x14ac:dyDescent="0.15">
      <c r="A4366" s="9">
        <v>41560.837500000001</v>
      </c>
      <c r="B4366" s="10">
        <v>92</v>
      </c>
      <c r="C4366" s="10">
        <v>13</v>
      </c>
      <c r="D4366" s="11">
        <v>-8.3000000000000007</v>
      </c>
      <c r="E4366" s="11">
        <v>20.9</v>
      </c>
      <c r="F4366" s="11">
        <v>13.5</v>
      </c>
      <c r="G4366" s="11">
        <v>24.8</v>
      </c>
      <c r="H4366" s="11">
        <v>-29.4</v>
      </c>
      <c r="I4366" s="11">
        <v>14.1</v>
      </c>
    </row>
    <row r="4367" spans="1:9" x14ac:dyDescent="0.15">
      <c r="A4367" s="9">
        <v>41561.159722222219</v>
      </c>
      <c r="B4367" s="10">
        <v>56</v>
      </c>
      <c r="C4367" s="10">
        <v>8</v>
      </c>
      <c r="D4367" s="11">
        <v>-16.34384</v>
      </c>
      <c r="E4367" s="11">
        <v>12.995663</v>
      </c>
      <c r="F4367" s="11">
        <v>-2.9084949999999998</v>
      </c>
      <c r="G4367" s="11">
        <v>26.6</v>
      </c>
      <c r="H4367" s="11">
        <v>-21.7</v>
      </c>
      <c r="I4367" s="11">
        <v>15.4</v>
      </c>
    </row>
    <row r="4368" spans="1:9" x14ac:dyDescent="0.15">
      <c r="A4368" s="9">
        <v>41562.428472222222</v>
      </c>
      <c r="B4368" s="10">
        <v>244</v>
      </c>
      <c r="C4368" s="10">
        <v>7</v>
      </c>
      <c r="D4368" s="11">
        <v>-5.5109700000000004</v>
      </c>
      <c r="E4368" s="11">
        <v>44.924183999999997</v>
      </c>
      <c r="F4368" s="11">
        <v>-2.366743</v>
      </c>
      <c r="G4368" s="11">
        <v>12.6</v>
      </c>
      <c r="H4368" s="11">
        <v>-12.8</v>
      </c>
      <c r="I4368" s="11">
        <v>10.9</v>
      </c>
    </row>
    <row r="4369" spans="1:9" x14ac:dyDescent="0.15">
      <c r="A4369" s="9">
        <v>41562.48333333333</v>
      </c>
      <c r="B4369" s="10">
        <v>70</v>
      </c>
      <c r="C4369" s="10">
        <v>31</v>
      </c>
      <c r="D4369" s="11">
        <v>-19.399999999999999</v>
      </c>
      <c r="E4369" s="11">
        <v>24.6</v>
      </c>
      <c r="F4369" s="11">
        <v>-14.9</v>
      </c>
      <c r="G4369" s="11">
        <v>20.9</v>
      </c>
      <c r="H4369" s="11">
        <v>-37</v>
      </c>
      <c r="I4369" s="11">
        <v>17</v>
      </c>
    </row>
    <row r="4370" spans="1:9" x14ac:dyDescent="0.15">
      <c r="A4370" s="9">
        <v>41562.885416666664</v>
      </c>
      <c r="B4370" s="10">
        <v>71</v>
      </c>
      <c r="C4370" s="10">
        <v>23</v>
      </c>
      <c r="D4370" s="11">
        <v>-11.6</v>
      </c>
      <c r="E4370" s="11">
        <v>4.7</v>
      </c>
      <c r="F4370" s="11">
        <v>-9.9</v>
      </c>
      <c r="G4370" s="11">
        <v>15.9</v>
      </c>
      <c r="H4370" s="11">
        <v>-14.8</v>
      </c>
      <c r="I4370" s="11">
        <v>14.8</v>
      </c>
    </row>
    <row r="4371" spans="1:9" x14ac:dyDescent="0.15">
      <c r="A4371" s="9">
        <v>41562.95416666667</v>
      </c>
      <c r="B4371" s="10">
        <v>77</v>
      </c>
      <c r="C4371" s="10">
        <v>5</v>
      </c>
      <c r="D4371" s="11">
        <v>-14.50151</v>
      </c>
      <c r="E4371" s="11">
        <v>13.499041</v>
      </c>
      <c r="F4371" s="11">
        <v>-9.4500930000000007</v>
      </c>
      <c r="G4371" s="11">
        <v>35.1</v>
      </c>
      <c r="H4371" s="11">
        <v>-25.2</v>
      </c>
      <c r="I4371" s="11">
        <v>24.6</v>
      </c>
    </row>
    <row r="4372" spans="1:9" x14ac:dyDescent="0.15">
      <c r="A4372" s="9">
        <v>41563.040972222225</v>
      </c>
      <c r="B4372" s="10">
        <v>119</v>
      </c>
      <c r="C4372" s="10">
        <v>17</v>
      </c>
      <c r="D4372" s="11">
        <v>-33</v>
      </c>
      <c r="E4372" s="11">
        <v>18.8</v>
      </c>
      <c r="F4372" s="11">
        <v>-15.1</v>
      </c>
      <c r="G4372" s="11">
        <v>33.700000000000003</v>
      </c>
      <c r="H4372" s="11">
        <v>-25.6</v>
      </c>
      <c r="I4372" s="11">
        <v>22.3</v>
      </c>
    </row>
    <row r="4373" spans="1:9" x14ac:dyDescent="0.15">
      <c r="A4373" s="9">
        <v>41564.017361111109</v>
      </c>
      <c r="B4373" s="10">
        <v>65</v>
      </c>
      <c r="C4373" s="10">
        <v>6</v>
      </c>
      <c r="D4373" s="11">
        <v>-24.8</v>
      </c>
      <c r="E4373" s="11">
        <v>18.8</v>
      </c>
      <c r="F4373" s="11">
        <v>-9.8000000000000007</v>
      </c>
      <c r="G4373" s="11">
        <v>15</v>
      </c>
      <c r="H4373" s="11">
        <v>-12.7</v>
      </c>
      <c r="I4373" s="11">
        <v>8.6</v>
      </c>
    </row>
    <row r="4374" spans="1:9" x14ac:dyDescent="0.15">
      <c r="A4374" s="9">
        <v>41564.038194444445</v>
      </c>
      <c r="B4374" s="10">
        <v>26</v>
      </c>
      <c r="C4374" s="10">
        <v>7</v>
      </c>
      <c r="D4374" s="11">
        <v>-9.6</v>
      </c>
      <c r="E4374" s="11">
        <v>9.1</v>
      </c>
      <c r="F4374" s="11">
        <v>-4.2</v>
      </c>
      <c r="G4374" s="11">
        <v>20</v>
      </c>
      <c r="H4374" s="11">
        <v>-21.8</v>
      </c>
      <c r="I4374" s="11">
        <v>12.9</v>
      </c>
    </row>
    <row r="4375" spans="1:9" x14ac:dyDescent="0.15">
      <c r="A4375" s="9">
        <v>41565.979166666664</v>
      </c>
      <c r="B4375" s="10">
        <v>61</v>
      </c>
      <c r="C4375" s="10">
        <v>16</v>
      </c>
      <c r="D4375" s="11">
        <v>16.270029999999998</v>
      </c>
      <c r="E4375" s="11">
        <v>10.719329</v>
      </c>
      <c r="F4375" s="11">
        <v>4.8251739999999996</v>
      </c>
      <c r="G4375" s="11">
        <v>5.7</v>
      </c>
      <c r="H4375" s="11">
        <v>-7.6</v>
      </c>
      <c r="I4375" s="11">
        <v>0.8</v>
      </c>
    </row>
    <row r="4376" spans="1:9" x14ac:dyDescent="0.15">
      <c r="A4376" s="9">
        <v>41566.128472222219</v>
      </c>
      <c r="B4376" s="10">
        <v>43</v>
      </c>
      <c r="C4376" s="10">
        <v>4</v>
      </c>
      <c r="D4376" s="11">
        <v>-3.8</v>
      </c>
      <c r="E4376" s="11">
        <v>8.5</v>
      </c>
      <c r="F4376" s="11">
        <v>1.3</v>
      </c>
      <c r="G4376" s="11">
        <v>-1.8</v>
      </c>
      <c r="H4376" s="11">
        <v>-5</v>
      </c>
      <c r="I4376" s="11">
        <v>1</v>
      </c>
    </row>
    <row r="4377" spans="1:9" x14ac:dyDescent="0.15">
      <c r="A4377" s="9">
        <v>41566.148611111108</v>
      </c>
      <c r="B4377" s="10">
        <v>22</v>
      </c>
      <c r="C4377" s="10">
        <v>29</v>
      </c>
      <c r="D4377" s="11">
        <v>-2.7</v>
      </c>
      <c r="E4377" s="11">
        <v>5.5</v>
      </c>
      <c r="F4377" s="11">
        <v>-1.1000000000000001</v>
      </c>
      <c r="G4377" s="11">
        <v>8.4</v>
      </c>
      <c r="H4377" s="11">
        <v>-15.4</v>
      </c>
      <c r="I4377" s="11">
        <v>12.6</v>
      </c>
    </row>
    <row r="4378" spans="1:9" x14ac:dyDescent="0.15">
      <c r="A4378" s="9">
        <v>41566.623611111114</v>
      </c>
      <c r="B4378" s="10">
        <v>106</v>
      </c>
      <c r="C4378" s="10">
        <v>12</v>
      </c>
      <c r="D4378" s="11">
        <v>-44.718940000000003</v>
      </c>
      <c r="E4378" s="11">
        <v>12.800879999999999</v>
      </c>
      <c r="F4378" s="11">
        <v>-16.002659999999999</v>
      </c>
      <c r="G4378" s="11">
        <v>14.7</v>
      </c>
      <c r="H4378" s="11">
        <v>-10.8</v>
      </c>
      <c r="I4378" s="11">
        <v>12</v>
      </c>
    </row>
    <row r="4379" spans="1:9" x14ac:dyDescent="0.15">
      <c r="A4379" s="9">
        <v>41567.20416666667</v>
      </c>
      <c r="B4379" s="10">
        <v>87</v>
      </c>
      <c r="C4379" s="10">
        <v>6</v>
      </c>
      <c r="D4379" s="11">
        <v>-19.138950000000001</v>
      </c>
      <c r="E4379" s="11">
        <v>26.362905000000001</v>
      </c>
      <c r="F4379" s="11">
        <v>10.96716</v>
      </c>
      <c r="G4379" s="11">
        <v>15.1</v>
      </c>
      <c r="H4379" s="11">
        <v>-11.7</v>
      </c>
      <c r="I4379" s="11">
        <v>11.3</v>
      </c>
    </row>
    <row r="4380" spans="1:9" x14ac:dyDescent="0.15">
      <c r="A4380" s="9">
        <v>41567.263888888891</v>
      </c>
      <c r="B4380" s="10">
        <v>80</v>
      </c>
      <c r="C4380" s="10">
        <v>6</v>
      </c>
      <c r="D4380" s="11">
        <v>-14.1</v>
      </c>
      <c r="E4380" s="11">
        <v>12.2</v>
      </c>
      <c r="F4380" s="11">
        <v>-5.5</v>
      </c>
      <c r="G4380" s="11">
        <v>10.3</v>
      </c>
      <c r="H4380" s="11">
        <v>-9.4</v>
      </c>
      <c r="I4380" s="11">
        <v>5.5</v>
      </c>
    </row>
    <row r="4381" spans="1:9" x14ac:dyDescent="0.15">
      <c r="A4381" s="9">
        <v>41567.330555555556</v>
      </c>
      <c r="B4381" s="10">
        <v>89</v>
      </c>
      <c r="C4381" s="10">
        <v>34</v>
      </c>
      <c r="D4381" s="11">
        <v>-21.1</v>
      </c>
      <c r="E4381" s="11">
        <v>17.399999999999999</v>
      </c>
      <c r="F4381" s="11">
        <v>-10.199999999999999</v>
      </c>
      <c r="G4381" s="11">
        <v>54.6</v>
      </c>
      <c r="H4381" s="11">
        <v>-29.7</v>
      </c>
      <c r="I4381" s="11">
        <v>38.799999999999997</v>
      </c>
    </row>
    <row r="4382" spans="1:9" x14ac:dyDescent="0.15">
      <c r="A4382" s="9">
        <v>41567.760416666664</v>
      </c>
      <c r="B4382" s="10">
        <v>114</v>
      </c>
      <c r="C4382" s="10">
        <v>8</v>
      </c>
      <c r="D4382" s="11">
        <v>-34.718310000000002</v>
      </c>
      <c r="E4382" s="11">
        <v>16.433895</v>
      </c>
      <c r="F4382" s="11">
        <v>-6.1082890000000001</v>
      </c>
      <c r="G4382" s="11">
        <v>8.3000000000000007</v>
      </c>
      <c r="H4382" s="11">
        <v>-11.9</v>
      </c>
      <c r="I4382" s="11">
        <v>8.3000000000000007</v>
      </c>
    </row>
    <row r="4383" spans="1:9" x14ac:dyDescent="0.15">
      <c r="A4383" s="9">
        <v>41567.861111111109</v>
      </c>
      <c r="B4383" s="10">
        <v>135</v>
      </c>
      <c r="C4383" s="10">
        <v>9</v>
      </c>
      <c r="D4383" s="11">
        <v>-27.8</v>
      </c>
      <c r="E4383" s="11">
        <v>28.4</v>
      </c>
      <c r="F4383" s="11">
        <v>-10.5</v>
      </c>
      <c r="G4383" s="11">
        <v>23.1</v>
      </c>
      <c r="H4383" s="11">
        <v>-13</v>
      </c>
      <c r="I4383" s="11">
        <v>12.5</v>
      </c>
    </row>
    <row r="4384" spans="1:9" x14ac:dyDescent="0.15">
      <c r="A4384" s="9">
        <v>41567.968055555553</v>
      </c>
      <c r="B4384" s="10">
        <v>145</v>
      </c>
      <c r="C4384" s="10">
        <v>10</v>
      </c>
      <c r="D4384" s="11">
        <v>-12.2</v>
      </c>
      <c r="E4384" s="11">
        <v>21.9</v>
      </c>
      <c r="F4384" s="11">
        <v>1.1000000000000001</v>
      </c>
      <c r="G4384" s="11">
        <v>61.9</v>
      </c>
      <c r="H4384" s="11">
        <v>-44.8</v>
      </c>
      <c r="I4384" s="11">
        <v>40.4</v>
      </c>
    </row>
    <row r="4385" spans="1:9" x14ac:dyDescent="0.15">
      <c r="A4385" s="9">
        <v>41568.270833333336</v>
      </c>
      <c r="B4385" s="10">
        <v>154</v>
      </c>
      <c r="C4385" s="10">
        <v>13</v>
      </c>
      <c r="D4385" s="11">
        <v>-36.4</v>
      </c>
      <c r="E4385" s="11">
        <v>31.2</v>
      </c>
      <c r="F4385" s="11">
        <v>-34</v>
      </c>
      <c r="G4385" s="11">
        <v>18.5</v>
      </c>
      <c r="H4385" s="11">
        <v>-22.6</v>
      </c>
      <c r="I4385" s="11">
        <v>6</v>
      </c>
    </row>
    <row r="4386" spans="1:9" x14ac:dyDescent="0.15">
      <c r="A4386" s="9">
        <v>41571.306944444441</v>
      </c>
      <c r="B4386" s="10">
        <v>163</v>
      </c>
      <c r="C4386" s="10">
        <v>8</v>
      </c>
      <c r="D4386" s="11">
        <v>-34.058430000000001</v>
      </c>
      <c r="E4386" s="11">
        <v>21.374119</v>
      </c>
      <c r="F4386" s="11">
        <v>-10.491644000000001</v>
      </c>
      <c r="G4386" s="11">
        <v>0.1</v>
      </c>
      <c r="H4386" s="11">
        <v>-12</v>
      </c>
      <c r="I4386" s="11">
        <v>3.9</v>
      </c>
    </row>
    <row r="4387" spans="1:9" x14ac:dyDescent="0.15">
      <c r="A4387" s="9">
        <v>41571.973611111112</v>
      </c>
      <c r="B4387" s="10">
        <v>85</v>
      </c>
      <c r="C4387" s="10">
        <v>31</v>
      </c>
      <c r="D4387" s="11">
        <v>17.44932</v>
      </c>
      <c r="E4387" s="11">
        <v>29.981683</v>
      </c>
      <c r="F4387" s="11">
        <v>11.976834</v>
      </c>
      <c r="G4387" s="11">
        <v>21.3</v>
      </c>
      <c r="H4387" s="11">
        <v>-26.3</v>
      </c>
      <c r="I4387" s="11">
        <v>0.8</v>
      </c>
    </row>
    <row r="4388" spans="1:9" x14ac:dyDescent="0.15">
      <c r="A4388" s="9">
        <v>41572.493055555555</v>
      </c>
      <c r="B4388" s="10">
        <v>114</v>
      </c>
      <c r="C4388" s="10">
        <v>14</v>
      </c>
      <c r="D4388" s="11">
        <v>11.26277</v>
      </c>
      <c r="E4388" s="11">
        <v>16.863288000000001</v>
      </c>
      <c r="F4388" s="11">
        <v>13.654652</v>
      </c>
      <c r="G4388" s="11">
        <v>5.9</v>
      </c>
      <c r="H4388" s="11">
        <v>-15.8</v>
      </c>
      <c r="I4388" s="11">
        <v>2.8</v>
      </c>
    </row>
    <row r="4389" spans="1:9" x14ac:dyDescent="0.15">
      <c r="A4389" s="9">
        <v>41572.546527777777</v>
      </c>
      <c r="B4389" s="10">
        <v>65</v>
      </c>
      <c r="C4389" s="10">
        <v>9</v>
      </c>
      <c r="D4389" s="11">
        <v>-1.2</v>
      </c>
      <c r="E4389" s="11">
        <v>9.5</v>
      </c>
      <c r="F4389" s="11">
        <v>10.7</v>
      </c>
      <c r="G4389" s="11">
        <v>2.2999999999999998</v>
      </c>
      <c r="H4389" s="11">
        <v>-6.6</v>
      </c>
      <c r="I4389" s="11">
        <v>0.4</v>
      </c>
    </row>
    <row r="4390" spans="1:9" x14ac:dyDescent="0.15">
      <c r="A4390" s="9">
        <v>41574.482638888891</v>
      </c>
      <c r="B4390" s="10">
        <v>89</v>
      </c>
      <c r="C4390" s="10">
        <v>7</v>
      </c>
      <c r="D4390" s="11">
        <v>-12.6</v>
      </c>
      <c r="E4390" s="11">
        <v>17.5</v>
      </c>
      <c r="F4390" s="11">
        <v>2.9</v>
      </c>
      <c r="G4390" s="11">
        <v>9</v>
      </c>
      <c r="H4390" s="11">
        <v>-4.9000000000000004</v>
      </c>
      <c r="I4390" s="11">
        <v>6.2</v>
      </c>
    </row>
    <row r="4391" spans="1:9" x14ac:dyDescent="0.15">
      <c r="A4391" s="9">
        <v>41574.521527777775</v>
      </c>
      <c r="B4391" s="10">
        <v>52</v>
      </c>
      <c r="C4391" s="10">
        <v>7</v>
      </c>
      <c r="D4391" s="11">
        <v>-13.8</v>
      </c>
      <c r="E4391" s="11">
        <v>11.3</v>
      </c>
      <c r="F4391" s="11">
        <v>-5.5</v>
      </c>
      <c r="G4391" s="11">
        <v>29.4</v>
      </c>
      <c r="H4391" s="11">
        <v>-22.5</v>
      </c>
      <c r="I4391" s="11">
        <v>19.399999999999999</v>
      </c>
    </row>
    <row r="4392" spans="1:9" x14ac:dyDescent="0.15">
      <c r="A4392" s="9">
        <v>41574.813888888886</v>
      </c>
      <c r="B4392" s="10">
        <v>71</v>
      </c>
      <c r="C4392" s="10">
        <v>10</v>
      </c>
      <c r="D4392" s="11">
        <v>-10.7</v>
      </c>
      <c r="E4392" s="11">
        <v>13.4</v>
      </c>
      <c r="F4392" s="11">
        <v>3.5</v>
      </c>
      <c r="G4392" s="11">
        <v>18.5</v>
      </c>
      <c r="H4392" s="11">
        <v>-15.4</v>
      </c>
      <c r="I4392" s="11">
        <v>8.9</v>
      </c>
    </row>
    <row r="4393" spans="1:9" x14ac:dyDescent="0.15">
      <c r="A4393" s="9">
        <v>41574.87222222222</v>
      </c>
      <c r="B4393" s="10">
        <v>55</v>
      </c>
      <c r="C4393" s="10">
        <v>9</v>
      </c>
      <c r="D4393" s="11">
        <v>-15.6</v>
      </c>
      <c r="E4393" s="11">
        <v>18.8</v>
      </c>
      <c r="F4393" s="11">
        <v>-12.8</v>
      </c>
      <c r="G4393" s="11">
        <v>27.8</v>
      </c>
      <c r="H4393" s="11">
        <v>-23.6</v>
      </c>
      <c r="I4393" s="11">
        <v>20.2</v>
      </c>
    </row>
    <row r="4394" spans="1:9" x14ac:dyDescent="0.15">
      <c r="A4394" s="9">
        <v>41574.919444444444</v>
      </c>
      <c r="B4394" s="10">
        <v>62</v>
      </c>
      <c r="C4394" s="10">
        <v>3</v>
      </c>
      <c r="D4394" s="11">
        <v>-28.5</v>
      </c>
      <c r="E4394" s="11">
        <v>14.2</v>
      </c>
      <c r="F4394" s="11">
        <v>-14.5</v>
      </c>
      <c r="G4394" s="11">
        <v>27.1</v>
      </c>
      <c r="H4394" s="11">
        <v>-19.899999999999999</v>
      </c>
      <c r="I4394" s="11">
        <v>15.3</v>
      </c>
    </row>
    <row r="4395" spans="1:9" x14ac:dyDescent="0.15">
      <c r="A4395" s="9">
        <v>41575.022222222222</v>
      </c>
      <c r="B4395" s="10">
        <v>89</v>
      </c>
      <c r="C4395" s="10">
        <v>6</v>
      </c>
      <c r="D4395" s="11">
        <v>-11</v>
      </c>
      <c r="E4395" s="11">
        <v>14.3</v>
      </c>
      <c r="F4395" s="11">
        <v>-4.8</v>
      </c>
      <c r="G4395" s="11">
        <v>11.1</v>
      </c>
      <c r="H4395" s="11">
        <v>-14.7</v>
      </c>
      <c r="I4395" s="11">
        <v>7.2</v>
      </c>
    </row>
    <row r="4396" spans="1:9" x14ac:dyDescent="0.15">
      <c r="A4396" s="9">
        <v>41575.114583333336</v>
      </c>
      <c r="B4396" s="10">
        <v>114</v>
      </c>
      <c r="C4396" s="10">
        <v>4</v>
      </c>
      <c r="D4396" s="11">
        <v>-2.8509899999999999</v>
      </c>
      <c r="E4396" s="11">
        <v>23.687411000000001</v>
      </c>
      <c r="F4396" s="11">
        <v>3.192628</v>
      </c>
      <c r="G4396" s="11">
        <v>16.3</v>
      </c>
      <c r="H4396" s="11">
        <v>-14.5</v>
      </c>
      <c r="I4396" s="11">
        <v>7.5</v>
      </c>
    </row>
    <row r="4397" spans="1:9" x14ac:dyDescent="0.15">
      <c r="A4397" s="9">
        <v>41575.202777777777</v>
      </c>
      <c r="B4397" s="10">
        <v>122</v>
      </c>
      <c r="C4397" s="10">
        <v>11</v>
      </c>
      <c r="D4397" s="11">
        <v>-10.7</v>
      </c>
      <c r="E4397" s="11">
        <v>25.6</v>
      </c>
      <c r="F4397" s="11">
        <v>1.8</v>
      </c>
      <c r="G4397" s="11">
        <v>31.9</v>
      </c>
      <c r="H4397" s="11">
        <v>-28.5</v>
      </c>
      <c r="I4397" s="11">
        <v>17.2</v>
      </c>
    </row>
    <row r="4398" spans="1:9" x14ac:dyDescent="0.15">
      <c r="A4398" s="9">
        <v>41575.285416666666</v>
      </c>
      <c r="B4398" s="10">
        <v>94</v>
      </c>
      <c r="C4398" s="10">
        <v>5</v>
      </c>
      <c r="D4398" s="11">
        <v>-9.7415099999999999</v>
      </c>
      <c r="E4398" s="11">
        <v>19.181232999999999</v>
      </c>
      <c r="F4398" s="11">
        <v>-6.9718780000000002</v>
      </c>
      <c r="G4398" s="11">
        <v>20.100000000000001</v>
      </c>
      <c r="H4398" s="11">
        <v>-14.6</v>
      </c>
      <c r="I4398" s="11">
        <v>11</v>
      </c>
    </row>
    <row r="4399" spans="1:9" x14ac:dyDescent="0.15">
      <c r="A4399" s="9">
        <v>41575.339583333334</v>
      </c>
      <c r="B4399" s="10">
        <v>71</v>
      </c>
      <c r="C4399" s="10">
        <v>9</v>
      </c>
      <c r="D4399" s="11">
        <v>-24.5</v>
      </c>
      <c r="E4399" s="11">
        <v>19.2</v>
      </c>
      <c r="F4399" s="11">
        <v>-9.1999999999999993</v>
      </c>
      <c r="G4399" s="11">
        <v>43.5</v>
      </c>
      <c r="H4399" s="11">
        <v>-29.4</v>
      </c>
      <c r="I4399" s="11">
        <v>25.8</v>
      </c>
    </row>
    <row r="4400" spans="1:9" x14ac:dyDescent="0.15">
      <c r="A4400" s="9">
        <v>41576.380555555559</v>
      </c>
      <c r="B4400" s="10">
        <v>253</v>
      </c>
      <c r="C4400" s="10">
        <v>21</v>
      </c>
      <c r="D4400" s="11">
        <v>4.9536100000000003</v>
      </c>
      <c r="E4400" s="11">
        <v>17.35078</v>
      </c>
      <c r="F4400" s="11">
        <v>-8.3057719999999993</v>
      </c>
      <c r="G4400" s="11">
        <v>11.2</v>
      </c>
      <c r="H4400" s="11">
        <v>-8.6999999999999993</v>
      </c>
      <c r="I4400" s="11">
        <v>9.4</v>
      </c>
    </row>
    <row r="4401" spans="1:9" x14ac:dyDescent="0.15">
      <c r="A4401" s="9">
        <v>41576.425000000003</v>
      </c>
      <c r="B4401" s="10">
        <v>40</v>
      </c>
      <c r="C4401" s="10">
        <v>20</v>
      </c>
      <c r="D4401" s="11">
        <v>-10</v>
      </c>
      <c r="E4401" s="11">
        <v>4.7</v>
      </c>
      <c r="F4401" s="11">
        <v>-0.9</v>
      </c>
      <c r="G4401" s="11">
        <v>35.4</v>
      </c>
      <c r="H4401" s="11">
        <v>-27.6</v>
      </c>
      <c r="I4401" s="11">
        <v>23</v>
      </c>
    </row>
    <row r="4402" spans="1:9" x14ac:dyDescent="0.15">
      <c r="A4402" s="9">
        <v>41576.948611111111</v>
      </c>
      <c r="B4402" s="10">
        <v>63</v>
      </c>
      <c r="C4402" s="10">
        <v>12</v>
      </c>
      <c r="D4402" s="11">
        <v>-6.8</v>
      </c>
      <c r="E4402" s="11">
        <v>6.1</v>
      </c>
      <c r="F4402" s="11">
        <v>-1.4</v>
      </c>
      <c r="G4402" s="11">
        <v>20.7</v>
      </c>
      <c r="H4402" s="11">
        <v>-16.5</v>
      </c>
      <c r="I4402" s="11">
        <v>16</v>
      </c>
    </row>
    <row r="4403" spans="1:9" x14ac:dyDescent="0.15">
      <c r="A4403" s="9">
        <v>41577.001388888886</v>
      </c>
      <c r="B4403" s="10">
        <v>61</v>
      </c>
      <c r="C4403" s="10">
        <v>12</v>
      </c>
      <c r="D4403" s="11">
        <v>-13.8</v>
      </c>
      <c r="E4403" s="11">
        <v>10.4</v>
      </c>
      <c r="F4403" s="11">
        <v>-7.9</v>
      </c>
      <c r="G4403" s="11">
        <v>5.7</v>
      </c>
      <c r="H4403" s="11">
        <v>-9.4</v>
      </c>
      <c r="I4403" s="11">
        <v>6.4</v>
      </c>
    </row>
    <row r="4404" spans="1:9" x14ac:dyDescent="0.15">
      <c r="A4404" s="9">
        <v>41577.066666666666</v>
      </c>
      <c r="B4404" s="10">
        <v>85</v>
      </c>
      <c r="C4404" s="10">
        <v>29</v>
      </c>
      <c r="D4404" s="11">
        <v>-15.7</v>
      </c>
      <c r="E4404" s="11">
        <v>15.3</v>
      </c>
      <c r="F4404" s="11">
        <v>-11.6</v>
      </c>
      <c r="G4404" s="11">
        <v>11.2</v>
      </c>
      <c r="H4404" s="11">
        <v>-18.600000000000001</v>
      </c>
      <c r="I4404" s="11">
        <v>12.2</v>
      </c>
    </row>
    <row r="4405" spans="1:9" x14ac:dyDescent="0.15">
      <c r="A4405" s="9">
        <v>41577.660416666666</v>
      </c>
      <c r="B4405" s="10">
        <v>79</v>
      </c>
      <c r="C4405" s="10">
        <v>21</v>
      </c>
      <c r="D4405" s="11">
        <v>-28.538260000000001</v>
      </c>
      <c r="E4405" s="11">
        <v>19.114668999999999</v>
      </c>
      <c r="F4405" s="11">
        <v>-18.104854</v>
      </c>
      <c r="G4405" s="11">
        <v>10.8</v>
      </c>
      <c r="H4405" s="11">
        <v>-15.1</v>
      </c>
      <c r="I4405" s="11">
        <v>6.7</v>
      </c>
    </row>
    <row r="4406" spans="1:9" x14ac:dyDescent="0.15">
      <c r="A4406" s="9">
        <v>41577.864583333336</v>
      </c>
      <c r="B4406" s="10">
        <v>92</v>
      </c>
      <c r="C4406" s="10">
        <v>5</v>
      </c>
      <c r="D4406" s="11">
        <v>11.266909999999999</v>
      </c>
      <c r="E4406" s="11">
        <v>17.462116000000002</v>
      </c>
      <c r="F4406" s="11">
        <v>6.5334729999999999</v>
      </c>
      <c r="G4406" s="11">
        <v>2.8</v>
      </c>
      <c r="H4406" s="11">
        <v>-5.5</v>
      </c>
      <c r="I4406" s="11">
        <v>1.5</v>
      </c>
    </row>
    <row r="4407" spans="1:9" x14ac:dyDescent="0.15">
      <c r="A4407" s="9">
        <v>41577.895833333336</v>
      </c>
      <c r="B4407" s="10">
        <v>39</v>
      </c>
      <c r="C4407" s="10">
        <v>28</v>
      </c>
      <c r="D4407" s="11">
        <v>-14.2</v>
      </c>
      <c r="E4407" s="11">
        <v>13.3</v>
      </c>
      <c r="F4407" s="11">
        <v>-14.5</v>
      </c>
      <c r="G4407" s="11">
        <v>24.9</v>
      </c>
      <c r="H4407" s="11">
        <v>-26.9</v>
      </c>
      <c r="I4407" s="11">
        <v>6.3</v>
      </c>
    </row>
    <row r="4408" spans="1:9" x14ac:dyDescent="0.15">
      <c r="A4408" s="9">
        <v>41580.022916666669</v>
      </c>
      <c r="C4408" s="10">
        <v>1</v>
      </c>
      <c r="G4408" s="11">
        <v>-0.5</v>
      </c>
      <c r="H4408" s="11">
        <v>-3.4</v>
      </c>
      <c r="I4408" s="11">
        <v>-0.8</v>
      </c>
    </row>
    <row r="4409" spans="1:9" x14ac:dyDescent="0.15">
      <c r="A4409" s="9">
        <v>41580.256249999999</v>
      </c>
      <c r="B4409" s="10">
        <v>240</v>
      </c>
      <c r="C4409" s="10">
        <v>9</v>
      </c>
      <c r="D4409" s="11">
        <v>-12.3</v>
      </c>
      <c r="E4409" s="11">
        <v>12.1</v>
      </c>
      <c r="F4409" s="11">
        <v>4.0999999999999996</v>
      </c>
      <c r="G4409" s="11">
        <v>24.9</v>
      </c>
      <c r="H4409" s="11">
        <v>-16.2</v>
      </c>
      <c r="I4409" s="11">
        <v>19.3</v>
      </c>
    </row>
    <row r="4410" spans="1:9" x14ac:dyDescent="0.15">
      <c r="A4410" s="9">
        <v>41580.412499999999</v>
      </c>
      <c r="B4410" s="10">
        <v>47</v>
      </c>
      <c r="C4410" s="10">
        <v>14</v>
      </c>
      <c r="D4410" s="11">
        <v>11.127359999999999</v>
      </c>
      <c r="E4410" s="11">
        <v>6.1035700000000004</v>
      </c>
      <c r="F4410" s="11">
        <v>4.8612250000000001</v>
      </c>
      <c r="G4410" s="11">
        <v>10.4</v>
      </c>
      <c r="H4410" s="11">
        <v>-10.5</v>
      </c>
      <c r="I4410" s="11">
        <v>6</v>
      </c>
    </row>
    <row r="4411" spans="1:9" x14ac:dyDescent="0.15">
      <c r="A4411" s="9">
        <v>41582.021527777775</v>
      </c>
      <c r="B4411" s="10">
        <v>273</v>
      </c>
      <c r="C4411" s="10">
        <v>21</v>
      </c>
      <c r="D4411" s="11">
        <v>-5.2</v>
      </c>
      <c r="E4411" s="11">
        <v>18.100000000000001</v>
      </c>
      <c r="F4411" s="11">
        <v>14.3</v>
      </c>
      <c r="G4411" s="11">
        <v>26.9</v>
      </c>
      <c r="H4411" s="11">
        <v>-18.5</v>
      </c>
      <c r="I4411" s="11">
        <v>21.1</v>
      </c>
    </row>
    <row r="4412" spans="1:9" x14ac:dyDescent="0.15">
      <c r="A4412" s="9">
        <v>41582.438888888886</v>
      </c>
      <c r="B4412" s="10">
        <v>146</v>
      </c>
      <c r="C4412" s="10">
        <v>27</v>
      </c>
      <c r="D4412" s="11">
        <v>26.122109999999999</v>
      </c>
      <c r="E4412" s="11">
        <v>17.663219999999999</v>
      </c>
      <c r="F4412" s="11">
        <v>12.66886</v>
      </c>
      <c r="G4412" s="11">
        <v>21</v>
      </c>
      <c r="H4412" s="11">
        <v>-18.600000000000001</v>
      </c>
      <c r="I4412" s="11">
        <v>14</v>
      </c>
    </row>
    <row r="4413" spans="1:9" x14ac:dyDescent="0.15">
      <c r="A4413" s="9">
        <v>41583.277083333334</v>
      </c>
      <c r="B4413" s="10">
        <v>44</v>
      </c>
      <c r="C4413" s="10">
        <v>15</v>
      </c>
      <c r="D4413" s="11">
        <v>-18.399999999999999</v>
      </c>
      <c r="E4413" s="11">
        <v>8</v>
      </c>
      <c r="F4413" s="11">
        <v>-3.6</v>
      </c>
      <c r="G4413" s="11">
        <v>4.7</v>
      </c>
      <c r="H4413" s="11">
        <v>-9.4</v>
      </c>
      <c r="I4413" s="11">
        <v>8</v>
      </c>
    </row>
    <row r="4414" spans="1:9" x14ac:dyDescent="0.15">
      <c r="A4414" s="9">
        <v>41583.468055555553</v>
      </c>
      <c r="B4414" s="10">
        <v>187</v>
      </c>
      <c r="C4414" s="10">
        <v>11</v>
      </c>
      <c r="D4414" s="11">
        <v>-11.8</v>
      </c>
      <c r="E4414" s="11">
        <v>10.7</v>
      </c>
      <c r="F4414" s="11">
        <v>-2.6</v>
      </c>
      <c r="G4414" s="11">
        <v>-7.2</v>
      </c>
      <c r="H4414" s="11">
        <v>-4.2</v>
      </c>
      <c r="I4414" s="11">
        <v>-0.6</v>
      </c>
    </row>
    <row r="4415" spans="1:9" x14ac:dyDescent="0.15">
      <c r="A4415" s="9">
        <v>41583.628472222219</v>
      </c>
      <c r="B4415" s="10">
        <v>157</v>
      </c>
      <c r="C4415" s="10">
        <v>18</v>
      </c>
      <c r="D4415" s="11">
        <v>-14</v>
      </c>
      <c r="E4415" s="11">
        <v>9.8000000000000007</v>
      </c>
      <c r="F4415" s="11">
        <v>-5.7</v>
      </c>
      <c r="G4415" s="11">
        <v>33.9</v>
      </c>
      <c r="H4415" s="11">
        <v>-22.8</v>
      </c>
      <c r="I4415" s="11">
        <v>29.4</v>
      </c>
    </row>
    <row r="4416" spans="1:9" x14ac:dyDescent="0.15">
      <c r="A4416" s="9">
        <v>41584.04791666667</v>
      </c>
      <c r="B4416" s="10">
        <v>27</v>
      </c>
      <c r="C4416" s="10">
        <v>4</v>
      </c>
      <c r="D4416" s="11">
        <v>3.97498</v>
      </c>
      <c r="E4416" s="11">
        <v>3.4782320000000002</v>
      </c>
      <c r="F4416" s="11">
        <v>-0.46764699999999998</v>
      </c>
      <c r="G4416" s="11">
        <v>1.1000000000000001</v>
      </c>
      <c r="H4416" s="11">
        <v>-4.5999999999999996</v>
      </c>
      <c r="I4416" s="11">
        <v>1.9</v>
      </c>
    </row>
    <row r="4417" spans="1:9" x14ac:dyDescent="0.15">
      <c r="A4417" s="9">
        <v>41584.561805555553</v>
      </c>
      <c r="B4417" s="10">
        <v>38</v>
      </c>
      <c r="C4417" s="10">
        <v>23</v>
      </c>
      <c r="D4417" s="11">
        <v>-2.6945600000000001</v>
      </c>
      <c r="E4417" s="11">
        <v>11.689741</v>
      </c>
      <c r="F4417" s="11">
        <v>-5.5725769999999999</v>
      </c>
      <c r="G4417" s="11">
        <v>1.5</v>
      </c>
      <c r="H4417" s="11">
        <v>-13.3</v>
      </c>
      <c r="I4417" s="11">
        <v>4.3</v>
      </c>
    </row>
    <row r="4418" spans="1:9" x14ac:dyDescent="0.15">
      <c r="A4418" s="9">
        <v>41585.043055555558</v>
      </c>
      <c r="B4418" s="10">
        <v>145</v>
      </c>
      <c r="C4418" s="10">
        <v>4</v>
      </c>
      <c r="D4418" s="11">
        <v>-0.9</v>
      </c>
      <c r="E4418" s="11">
        <v>13.8</v>
      </c>
      <c r="F4418" s="11">
        <v>16.5</v>
      </c>
      <c r="G4418" s="11">
        <v>20.100000000000001</v>
      </c>
      <c r="H4418" s="11">
        <v>-14.2</v>
      </c>
      <c r="I4418" s="11">
        <v>9.1</v>
      </c>
    </row>
    <row r="4419" spans="1:9" x14ac:dyDescent="0.15">
      <c r="A4419" s="9">
        <v>41585.068055555559</v>
      </c>
      <c r="B4419" s="10">
        <v>31</v>
      </c>
      <c r="C4419" s="10">
        <v>19</v>
      </c>
      <c r="D4419" s="11">
        <v>-16</v>
      </c>
      <c r="E4419" s="11">
        <v>9.1999999999999993</v>
      </c>
      <c r="F4419" s="11">
        <v>-7.3</v>
      </c>
      <c r="G4419" s="11">
        <v>27.1</v>
      </c>
      <c r="H4419" s="11">
        <v>-21.5</v>
      </c>
      <c r="I4419" s="11">
        <v>22.6</v>
      </c>
    </row>
    <row r="4420" spans="1:9" x14ac:dyDescent="0.15">
      <c r="A4420" s="9">
        <v>41585.981944444444</v>
      </c>
      <c r="B4420" s="10">
        <v>131</v>
      </c>
      <c r="C4420" s="10">
        <v>17</v>
      </c>
      <c r="D4420" s="11">
        <v>37.862940000000002</v>
      </c>
      <c r="E4420" s="11">
        <v>17.792985000000002</v>
      </c>
      <c r="F4420" s="11">
        <v>31.976230000000001</v>
      </c>
      <c r="G4420" s="11">
        <v>21.6</v>
      </c>
      <c r="H4420" s="11">
        <v>-23.1</v>
      </c>
      <c r="I4420" s="11">
        <v>10.7</v>
      </c>
    </row>
    <row r="4421" spans="1:9" x14ac:dyDescent="0.15">
      <c r="A4421" s="9">
        <v>41586.901388888888</v>
      </c>
      <c r="B4421" s="10">
        <v>117</v>
      </c>
      <c r="C4421" s="10">
        <v>19</v>
      </c>
      <c r="D4421" s="11">
        <v>-43.723950000000002</v>
      </c>
      <c r="E4421" s="11">
        <v>11.675022</v>
      </c>
      <c r="F4421" s="11">
        <v>4.9843659999999996</v>
      </c>
      <c r="G4421" s="11">
        <v>33.700000000000003</v>
      </c>
      <c r="H4421" s="11">
        <v>-26.1</v>
      </c>
      <c r="I4421" s="11">
        <v>30.5</v>
      </c>
    </row>
    <row r="4422" spans="1:9" x14ac:dyDescent="0.15">
      <c r="A4422" s="9">
        <v>41588.029166666667</v>
      </c>
      <c r="B4422" s="10">
        <v>104</v>
      </c>
      <c r="C4422" s="10">
        <v>15</v>
      </c>
      <c r="D4422" s="11">
        <v>-8.4</v>
      </c>
      <c r="E4422" s="11">
        <v>11.1</v>
      </c>
      <c r="F4422" s="11">
        <v>-3.6</v>
      </c>
      <c r="G4422" s="11">
        <v>16.2</v>
      </c>
      <c r="H4422" s="11">
        <v>-12.3</v>
      </c>
      <c r="I4422" s="11">
        <v>6.2</v>
      </c>
    </row>
    <row r="4423" spans="1:9" x14ac:dyDescent="0.15">
      <c r="A4423" s="9">
        <v>41588.063888888886</v>
      </c>
      <c r="B4423" s="10">
        <v>46</v>
      </c>
      <c r="C4423" s="10">
        <v>14</v>
      </c>
      <c r="D4423" s="11">
        <v>-16.2</v>
      </c>
      <c r="E4423" s="11">
        <v>7.6</v>
      </c>
      <c r="F4423" s="11">
        <v>-10.6</v>
      </c>
      <c r="G4423" s="11">
        <v>16.600000000000001</v>
      </c>
      <c r="H4423" s="11">
        <v>-18.7</v>
      </c>
      <c r="I4423" s="11">
        <v>11.4</v>
      </c>
    </row>
    <row r="4424" spans="1:9" x14ac:dyDescent="0.15">
      <c r="A4424" s="9">
        <v>41588.869444444441</v>
      </c>
      <c r="B4424" s="10">
        <v>313</v>
      </c>
      <c r="C4424" s="10">
        <v>31</v>
      </c>
      <c r="D4424" s="11">
        <v>-19.3</v>
      </c>
      <c r="E4424" s="11">
        <v>16.600000000000001</v>
      </c>
      <c r="F4424" s="11">
        <v>-20.7</v>
      </c>
      <c r="G4424" s="11">
        <v>10</v>
      </c>
      <c r="H4424" s="11">
        <v>-11.2</v>
      </c>
      <c r="I4424" s="11">
        <v>9</v>
      </c>
    </row>
    <row r="4425" spans="1:9" x14ac:dyDescent="0.15">
      <c r="A4425" s="9">
        <v>41589.654861111114</v>
      </c>
      <c r="B4425" s="10">
        <v>380</v>
      </c>
      <c r="C4425" s="10">
        <v>20</v>
      </c>
      <c r="D4425" s="11">
        <v>-8.6999999999999993</v>
      </c>
      <c r="E4425" s="11">
        <v>34.4</v>
      </c>
      <c r="F4425" s="11">
        <v>14.4</v>
      </c>
      <c r="G4425" s="11">
        <v>42.8</v>
      </c>
      <c r="H4425" s="11">
        <v>-38.5</v>
      </c>
      <c r="I4425" s="11">
        <v>32.1</v>
      </c>
    </row>
    <row r="4426" spans="1:9" x14ac:dyDescent="0.15">
      <c r="A4426" s="9">
        <v>41589.823611111111</v>
      </c>
      <c r="B4426" s="10">
        <v>105</v>
      </c>
      <c r="C4426" s="10">
        <v>8</v>
      </c>
      <c r="D4426" s="11">
        <v>-9.8000000000000007</v>
      </c>
      <c r="E4426" s="11">
        <v>19.2</v>
      </c>
      <c r="F4426" s="11">
        <v>-3.1</v>
      </c>
      <c r="G4426" s="11">
        <v>33.200000000000003</v>
      </c>
      <c r="H4426" s="11">
        <v>-29.2</v>
      </c>
      <c r="I4426" s="11">
        <v>20.100000000000001</v>
      </c>
    </row>
    <row r="4427" spans="1:9" x14ac:dyDescent="0.15">
      <c r="A4427" s="9">
        <v>41589.824999999997</v>
      </c>
      <c r="C4427" s="10">
        <v>7</v>
      </c>
      <c r="G4427" s="11">
        <v>35</v>
      </c>
      <c r="H4427" s="11">
        <v>-28.4</v>
      </c>
      <c r="I4427" s="11">
        <v>20.2</v>
      </c>
    </row>
    <row r="4428" spans="1:9" x14ac:dyDescent="0.15">
      <c r="A4428" s="9">
        <v>41591.430555555555</v>
      </c>
      <c r="B4428" s="10">
        <v>90</v>
      </c>
      <c r="D4428" s="11">
        <v>-23.215769999999999</v>
      </c>
      <c r="E4428" s="11">
        <v>17.439243000000001</v>
      </c>
      <c r="F4428" s="11">
        <v>-15.545241000000001</v>
      </c>
    </row>
    <row r="4429" spans="1:9" x14ac:dyDescent="0.15">
      <c r="A4429" s="9">
        <v>41591.458333333336</v>
      </c>
      <c r="C4429" s="10">
        <v>7</v>
      </c>
      <c r="G4429" s="11">
        <v>46.2</v>
      </c>
      <c r="H4429" s="11">
        <v>-25.6</v>
      </c>
      <c r="I4429" s="11">
        <v>36.799999999999997</v>
      </c>
    </row>
    <row r="4430" spans="1:9" x14ac:dyDescent="0.15">
      <c r="A4430" s="9">
        <v>41592.406944444447</v>
      </c>
      <c r="B4430" s="10">
        <v>173</v>
      </c>
      <c r="C4430" s="10">
        <v>9</v>
      </c>
      <c r="D4430" s="11">
        <v>14.314500000000001</v>
      </c>
      <c r="E4430" s="11">
        <v>41.041753</v>
      </c>
      <c r="F4430" s="11">
        <v>-6.0132380000000003</v>
      </c>
      <c r="G4430" s="11">
        <v>9.1</v>
      </c>
      <c r="H4430" s="11">
        <v>-12.3</v>
      </c>
      <c r="I4430" s="11">
        <v>9.6999999999999993</v>
      </c>
    </row>
    <row r="4431" spans="1:9" x14ac:dyDescent="0.15">
      <c r="A4431" s="9">
        <v>41592.460416666669</v>
      </c>
      <c r="B4431" s="10">
        <v>68</v>
      </c>
      <c r="C4431" s="10">
        <v>20</v>
      </c>
      <c r="D4431" s="11">
        <v>-36.561700000000002</v>
      </c>
      <c r="E4431" s="11">
        <v>15.849154</v>
      </c>
      <c r="F4431" s="11">
        <v>-26.899308999999999</v>
      </c>
      <c r="G4431" s="11">
        <v>54.7</v>
      </c>
      <c r="H4431" s="11">
        <v>-40.5</v>
      </c>
      <c r="I4431" s="11">
        <v>40.1</v>
      </c>
    </row>
    <row r="4432" spans="1:9" x14ac:dyDescent="0.15">
      <c r="A4432" s="9">
        <v>41592.714583333334</v>
      </c>
      <c r="B4432" s="10">
        <v>271</v>
      </c>
      <c r="C4432" s="10">
        <v>7</v>
      </c>
      <c r="D4432" s="11">
        <v>-54.658949999999997</v>
      </c>
      <c r="E4432" s="11">
        <v>39.944764999999997</v>
      </c>
      <c r="F4432" s="11">
        <v>-14.978477</v>
      </c>
      <c r="G4432" s="11">
        <v>50.7</v>
      </c>
      <c r="H4432" s="11">
        <v>-32.200000000000003</v>
      </c>
      <c r="I4432" s="11">
        <v>34.6</v>
      </c>
    </row>
    <row r="4433" spans="1:9" x14ac:dyDescent="0.15">
      <c r="A4433" s="9">
        <v>41594.109722222223</v>
      </c>
      <c r="B4433" s="10">
        <v>140</v>
      </c>
      <c r="C4433" s="10">
        <v>11</v>
      </c>
      <c r="D4433" s="11">
        <v>-11.58653</v>
      </c>
      <c r="E4433" s="11">
        <v>15.480954000000001</v>
      </c>
      <c r="F4433" s="11">
        <v>8.26065</v>
      </c>
      <c r="G4433" s="11">
        <v>20.100000000000001</v>
      </c>
      <c r="H4433" s="11">
        <v>-17.8</v>
      </c>
      <c r="I4433" s="11">
        <v>15.6</v>
      </c>
    </row>
    <row r="4434" spans="1:9" x14ac:dyDescent="0.15">
      <c r="A4434" s="9">
        <v>41594.143750000003</v>
      </c>
      <c r="B4434" s="10">
        <v>40</v>
      </c>
      <c r="C4434" s="10">
        <v>32</v>
      </c>
      <c r="D4434" s="11">
        <v>-16.600000000000001</v>
      </c>
      <c r="E4434" s="11">
        <v>10.199999999999999</v>
      </c>
      <c r="F4434" s="11">
        <v>-11.6</v>
      </c>
      <c r="G4434" s="11">
        <v>9.6999999999999993</v>
      </c>
      <c r="H4434" s="11">
        <v>-38</v>
      </c>
      <c r="I4434" s="11">
        <v>5.8</v>
      </c>
    </row>
    <row r="4435" spans="1:9" x14ac:dyDescent="0.15">
      <c r="A4435" s="9">
        <v>41595.452777777777</v>
      </c>
      <c r="B4435" s="10">
        <v>105</v>
      </c>
      <c r="C4435" s="10">
        <v>16</v>
      </c>
      <c r="D4435" s="11">
        <v>-11.4</v>
      </c>
      <c r="E4435" s="11">
        <v>13.9</v>
      </c>
      <c r="F4435" s="11">
        <v>1.5</v>
      </c>
      <c r="G4435" s="11">
        <v>13.9</v>
      </c>
      <c r="H4435" s="11">
        <v>-15.6</v>
      </c>
      <c r="I4435" s="11">
        <v>7.2</v>
      </c>
    </row>
    <row r="4436" spans="1:9" x14ac:dyDescent="0.15">
      <c r="A4436" s="9">
        <v>41596.324999999997</v>
      </c>
      <c r="B4436" s="10">
        <v>70</v>
      </c>
      <c r="C4436" s="10">
        <v>7</v>
      </c>
      <c r="D4436" s="11">
        <v>10.49399</v>
      </c>
      <c r="E4436" s="11">
        <v>9.0479749999999992</v>
      </c>
      <c r="F4436" s="11">
        <v>17.02664</v>
      </c>
      <c r="G4436" s="11">
        <v>27.3</v>
      </c>
      <c r="H4436" s="11">
        <v>-18.600000000000001</v>
      </c>
      <c r="I4436" s="11">
        <v>18.8</v>
      </c>
    </row>
    <row r="4437" spans="1:9" x14ac:dyDescent="0.15">
      <c r="A4437" s="9">
        <v>41596.686111111114</v>
      </c>
      <c r="B4437" s="10">
        <v>101</v>
      </c>
      <c r="C4437" s="10">
        <v>15</v>
      </c>
      <c r="D4437" s="11">
        <v>-9.8394499999999994</v>
      </c>
      <c r="E4437" s="11">
        <v>22.935905000000002</v>
      </c>
      <c r="F4437" s="11">
        <v>15.850720000000001</v>
      </c>
      <c r="G4437" s="11">
        <v>29.8</v>
      </c>
      <c r="H4437" s="11">
        <v>-30.2</v>
      </c>
      <c r="I4437" s="11">
        <v>19.100000000000001</v>
      </c>
    </row>
    <row r="4438" spans="1:9" x14ac:dyDescent="0.15">
      <c r="A4438" s="9">
        <v>41597.186805555553</v>
      </c>
      <c r="B4438" s="10">
        <v>145</v>
      </c>
      <c r="C4438" s="10">
        <v>13</v>
      </c>
      <c r="D4438" s="11">
        <v>-18.86375</v>
      </c>
      <c r="E4438" s="11">
        <v>20.595876000000001</v>
      </c>
      <c r="F4438" s="11">
        <v>16.794530999999999</v>
      </c>
      <c r="G4438" s="11">
        <v>34.9</v>
      </c>
      <c r="H4438" s="11">
        <v>-28.3</v>
      </c>
      <c r="I4438" s="11">
        <v>28.6</v>
      </c>
    </row>
    <row r="4439" spans="1:9" x14ac:dyDescent="0.15">
      <c r="A4439" s="9">
        <v>41598.53402777778</v>
      </c>
      <c r="B4439" s="10">
        <v>270</v>
      </c>
      <c r="C4439" s="10">
        <v>13</v>
      </c>
      <c r="D4439" s="11">
        <v>32.997920000000001</v>
      </c>
      <c r="E4439" s="11">
        <v>37.500137000000002</v>
      </c>
      <c r="F4439" s="11">
        <v>26.605851000000001</v>
      </c>
      <c r="G4439" s="11">
        <v>21.9</v>
      </c>
      <c r="H4439" s="11">
        <v>-15.2</v>
      </c>
      <c r="I4439" s="11">
        <v>13.9</v>
      </c>
    </row>
    <row r="4440" spans="1:9" x14ac:dyDescent="0.15">
      <c r="A4440" s="9">
        <v>41598.592361111114</v>
      </c>
      <c r="B4440" s="10">
        <v>70</v>
      </c>
      <c r="C4440" s="10">
        <v>29</v>
      </c>
      <c r="D4440" s="11">
        <v>-11.3</v>
      </c>
      <c r="E4440" s="11">
        <v>15.8</v>
      </c>
      <c r="F4440" s="11">
        <v>-5.3</v>
      </c>
      <c r="G4440" s="11">
        <v>39.9</v>
      </c>
      <c r="H4440" s="11">
        <v>-35.200000000000003</v>
      </c>
      <c r="I4440" s="11">
        <v>26.5</v>
      </c>
    </row>
    <row r="4441" spans="1:9" x14ac:dyDescent="0.15">
      <c r="A4441" s="9">
        <v>41601.268055555556</v>
      </c>
      <c r="B4441" s="10">
        <v>131</v>
      </c>
      <c r="C4441" s="10">
        <v>5</v>
      </c>
      <c r="D4441" s="11">
        <v>-27.82611</v>
      </c>
      <c r="E4441" s="11">
        <v>27.553366</v>
      </c>
      <c r="F4441" s="11">
        <v>2.780297</v>
      </c>
      <c r="G4441" s="11">
        <v>2</v>
      </c>
      <c r="H4441" s="11">
        <v>-6.3</v>
      </c>
      <c r="I4441" s="11">
        <v>2.7</v>
      </c>
    </row>
    <row r="4442" spans="1:9" x14ac:dyDescent="0.15">
      <c r="A4442" s="9">
        <v>41601.310416666667</v>
      </c>
      <c r="B4442" s="10">
        <v>57</v>
      </c>
      <c r="C4442" s="10">
        <v>18</v>
      </c>
      <c r="D4442" s="11">
        <v>-19.600000000000001</v>
      </c>
      <c r="E4442" s="11">
        <v>12.2</v>
      </c>
      <c r="F4442" s="11">
        <v>-9.5</v>
      </c>
      <c r="G4442" s="11">
        <v>14.9</v>
      </c>
      <c r="H4442" s="11">
        <v>-12.3</v>
      </c>
      <c r="I4442" s="11">
        <v>11.8</v>
      </c>
    </row>
    <row r="4443" spans="1:9" x14ac:dyDescent="0.15">
      <c r="A4443" s="9">
        <v>41601.37777777778</v>
      </c>
      <c r="B4443" s="10">
        <v>78</v>
      </c>
      <c r="C4443" s="10">
        <v>16</v>
      </c>
      <c r="D4443" s="11">
        <v>-14.4</v>
      </c>
      <c r="E4443" s="11">
        <v>13.4</v>
      </c>
      <c r="F4443" s="11">
        <v>0</v>
      </c>
      <c r="G4443" s="11">
        <v>28.1</v>
      </c>
      <c r="H4443" s="11">
        <v>-29.5</v>
      </c>
      <c r="I4443" s="11">
        <v>19.8</v>
      </c>
    </row>
    <row r="4444" spans="1:9" x14ac:dyDescent="0.15">
      <c r="A4444" s="9">
        <v>41601.451388888891</v>
      </c>
      <c r="B4444" s="10">
        <v>49</v>
      </c>
      <c r="C4444" s="10">
        <v>7</v>
      </c>
      <c r="D4444" s="11">
        <v>6.4907700000000004</v>
      </c>
      <c r="E4444" s="11">
        <v>6.7988879999999998</v>
      </c>
      <c r="F4444" s="11">
        <v>8.5769590000000004</v>
      </c>
      <c r="G4444" s="11">
        <v>5.4</v>
      </c>
      <c r="H4444" s="11">
        <v>-3.2</v>
      </c>
      <c r="I4444" s="11">
        <v>-1</v>
      </c>
    </row>
    <row r="4445" spans="1:9" x14ac:dyDescent="0.15">
      <c r="A4445" s="9">
        <v>41601.797222222223</v>
      </c>
      <c r="B4445" s="10">
        <v>140</v>
      </c>
      <c r="C4445" s="10">
        <v>23</v>
      </c>
      <c r="D4445" s="11">
        <v>-16.7</v>
      </c>
      <c r="E4445" s="11">
        <v>8.3000000000000007</v>
      </c>
      <c r="F4445" s="11">
        <v>-4.5</v>
      </c>
      <c r="G4445" s="11">
        <v>-0.7</v>
      </c>
      <c r="H4445" s="11">
        <v>-10.3</v>
      </c>
      <c r="I4445" s="11">
        <v>5.2</v>
      </c>
    </row>
    <row r="4446" spans="1:9" x14ac:dyDescent="0.15">
      <c r="A4446" s="9">
        <v>41602.030555555553</v>
      </c>
      <c r="B4446" s="10">
        <v>305</v>
      </c>
      <c r="C4446" s="10">
        <v>10</v>
      </c>
      <c r="D4446" s="11">
        <v>-22.31447</v>
      </c>
      <c r="E4446" s="11">
        <v>44.049506000000001</v>
      </c>
      <c r="F4446" s="11">
        <v>-12.212009999999999</v>
      </c>
      <c r="G4446" s="11">
        <v>18.100000000000001</v>
      </c>
      <c r="H4446" s="11">
        <v>-13</v>
      </c>
      <c r="I4446" s="11">
        <v>12.6</v>
      </c>
    </row>
    <row r="4447" spans="1:9" x14ac:dyDescent="0.15">
      <c r="A4447" s="9">
        <v>41602.107638888891</v>
      </c>
      <c r="B4447" s="10">
        <v>100</v>
      </c>
      <c r="C4447" s="10">
        <v>12</v>
      </c>
      <c r="D4447" s="11">
        <v>-12.5</v>
      </c>
      <c r="E4447" s="11">
        <v>17.7</v>
      </c>
      <c r="F4447" s="11">
        <v>-3.5</v>
      </c>
      <c r="G4447" s="11">
        <v>57.4</v>
      </c>
      <c r="H4447" s="11">
        <v>-49.1</v>
      </c>
      <c r="I4447" s="11">
        <v>35.6</v>
      </c>
    </row>
    <row r="4448" spans="1:9" x14ac:dyDescent="0.15">
      <c r="A4448" s="9">
        <v>41602.384027777778</v>
      </c>
      <c r="B4448" s="10">
        <v>134</v>
      </c>
      <c r="C4448" s="10">
        <v>6</v>
      </c>
      <c r="D4448" s="11">
        <v>-16.7</v>
      </c>
      <c r="E4448" s="11">
        <v>28.2</v>
      </c>
      <c r="F4448" s="11">
        <v>-1.3</v>
      </c>
      <c r="G4448" s="11">
        <v>39.200000000000003</v>
      </c>
      <c r="H4448" s="11">
        <v>-30.8</v>
      </c>
      <c r="I4448" s="11">
        <v>25.1</v>
      </c>
    </row>
    <row r="4449" spans="1:9" x14ac:dyDescent="0.15">
      <c r="A4449" s="9">
        <v>41602.682638888888</v>
      </c>
      <c r="B4449" s="10">
        <v>363</v>
      </c>
      <c r="C4449" s="10">
        <v>13</v>
      </c>
      <c r="D4449" s="11">
        <v>21.236070000000002</v>
      </c>
      <c r="E4449" s="11">
        <v>61.374592</v>
      </c>
      <c r="F4449" s="11">
        <v>28.586835000000001</v>
      </c>
      <c r="G4449" s="11">
        <v>31.8</v>
      </c>
      <c r="H4449" s="11">
        <v>-43.8</v>
      </c>
      <c r="I4449" s="11">
        <v>17.5</v>
      </c>
    </row>
    <row r="4450" spans="1:9" x14ac:dyDescent="0.15">
      <c r="A4450" s="9">
        <v>41603.009027777778</v>
      </c>
      <c r="B4450" s="10">
        <v>276</v>
      </c>
      <c r="C4450" s="10">
        <v>33</v>
      </c>
      <c r="D4450" s="11">
        <v>-77.924319999999994</v>
      </c>
      <c r="E4450" s="11">
        <v>34.112240999999997</v>
      </c>
      <c r="F4450" s="11">
        <v>-50.569856000000001</v>
      </c>
      <c r="G4450" s="11">
        <v>20.6</v>
      </c>
      <c r="H4450" s="11">
        <v>-48.3</v>
      </c>
      <c r="I4450" s="11">
        <v>-5.4</v>
      </c>
    </row>
    <row r="4451" spans="1:9" x14ac:dyDescent="0.15">
      <c r="A4451" s="9">
        <v>41603.288194444445</v>
      </c>
      <c r="B4451" s="10">
        <v>365</v>
      </c>
      <c r="C4451" s="10">
        <v>12</v>
      </c>
      <c r="D4451" s="11">
        <v>15.684699999999999</v>
      </c>
      <c r="E4451" s="11">
        <v>62.782029999999999</v>
      </c>
      <c r="F4451" s="11">
        <v>1.108382</v>
      </c>
      <c r="G4451" s="11">
        <v>47.1</v>
      </c>
      <c r="H4451" s="11">
        <v>-43.1</v>
      </c>
      <c r="I4451" s="11">
        <v>29.6</v>
      </c>
    </row>
    <row r="4452" spans="1:9" x14ac:dyDescent="0.15">
      <c r="A4452" s="9">
        <v>41604.063194444447</v>
      </c>
      <c r="B4452" s="10">
        <v>267</v>
      </c>
      <c r="C4452" s="10">
        <v>8</v>
      </c>
      <c r="D4452" s="11">
        <v>-27</v>
      </c>
      <c r="E4452" s="11">
        <v>39.6</v>
      </c>
      <c r="F4452" s="11">
        <v>-9.9</v>
      </c>
      <c r="G4452" s="11">
        <v>34.9</v>
      </c>
      <c r="H4452" s="11">
        <v>-31.1</v>
      </c>
      <c r="I4452" s="11">
        <v>21.5</v>
      </c>
    </row>
    <row r="4453" spans="1:9" x14ac:dyDescent="0.15">
      <c r="A4453" s="9">
        <v>41605.240277777775</v>
      </c>
      <c r="B4453" s="10">
        <v>300</v>
      </c>
      <c r="C4453" s="10">
        <v>9</v>
      </c>
      <c r="D4453" s="11">
        <v>30.311820000000001</v>
      </c>
      <c r="E4453" s="11">
        <v>61.075633000000003</v>
      </c>
      <c r="F4453" s="11">
        <v>39.705505000000002</v>
      </c>
      <c r="G4453" s="11">
        <v>47.4</v>
      </c>
      <c r="H4453" s="11">
        <v>-38.4</v>
      </c>
      <c r="I4453" s="11">
        <v>29.9</v>
      </c>
    </row>
    <row r="4454" spans="1:9" x14ac:dyDescent="0.15">
      <c r="A4454" s="9">
        <v>41607.114583333336</v>
      </c>
      <c r="B4454" s="10">
        <v>720</v>
      </c>
      <c r="C4454" s="10">
        <v>6</v>
      </c>
      <c r="D4454" s="11">
        <v>-25</v>
      </c>
      <c r="E4454" s="11">
        <v>59.2</v>
      </c>
      <c r="F4454" s="11">
        <v>27.2</v>
      </c>
      <c r="G4454" s="11">
        <v>60.8</v>
      </c>
      <c r="H4454" s="11">
        <v>-43.7</v>
      </c>
      <c r="I4454" s="11">
        <v>42.1</v>
      </c>
    </row>
    <row r="4455" spans="1:9" x14ac:dyDescent="0.15">
      <c r="A4455" s="9">
        <v>41609.355555555558</v>
      </c>
      <c r="B4455" s="10">
        <v>252</v>
      </c>
      <c r="D4455" s="11">
        <v>0.92513999999999996</v>
      </c>
      <c r="E4455" s="11">
        <v>17.127316</v>
      </c>
      <c r="F4455" s="11">
        <v>0.50692400000000004</v>
      </c>
    </row>
    <row r="4456" spans="1:9" x14ac:dyDescent="0.15">
      <c r="A4456" s="9">
        <v>41609.365972222222</v>
      </c>
      <c r="B4456" s="10">
        <v>11</v>
      </c>
      <c r="C4456" s="10">
        <v>4</v>
      </c>
      <c r="D4456" s="11">
        <v>-2.6</v>
      </c>
      <c r="E4456" s="11">
        <v>3.5</v>
      </c>
      <c r="F4456" s="11">
        <v>-3.7</v>
      </c>
      <c r="G4456" s="11">
        <v>-0.4</v>
      </c>
      <c r="H4456" s="11">
        <v>-3.9</v>
      </c>
      <c r="I4456" s="11">
        <v>1.1000000000000001</v>
      </c>
    </row>
    <row r="4457" spans="1:9" x14ac:dyDescent="0.15">
      <c r="A4457" s="9">
        <v>41609.524305555555</v>
      </c>
      <c r="B4457" s="10">
        <v>73</v>
      </c>
      <c r="C4457" s="10">
        <v>12</v>
      </c>
      <c r="D4457" s="11">
        <v>-30.89415</v>
      </c>
      <c r="E4457" s="11">
        <v>17.641531000000001</v>
      </c>
      <c r="F4457" s="11">
        <v>-11.382203000000001</v>
      </c>
      <c r="G4457" s="11">
        <v>48.7</v>
      </c>
      <c r="H4457" s="11">
        <v>-45.9</v>
      </c>
      <c r="I4457" s="11">
        <v>32.299999999999997</v>
      </c>
    </row>
    <row r="4458" spans="1:9" x14ac:dyDescent="0.15">
      <c r="A4458" s="9">
        <v>41612.897916666669</v>
      </c>
      <c r="B4458" s="10">
        <v>82</v>
      </c>
      <c r="C4458" s="10">
        <v>7</v>
      </c>
      <c r="D4458" s="11">
        <v>-19.5</v>
      </c>
      <c r="E4458" s="11">
        <v>19.3</v>
      </c>
      <c r="F4458" s="11">
        <v>-21.3</v>
      </c>
      <c r="G4458" s="11">
        <v>34.200000000000003</v>
      </c>
      <c r="H4458" s="11">
        <v>-23.2</v>
      </c>
      <c r="I4458" s="11">
        <v>21.4</v>
      </c>
    </row>
    <row r="4459" spans="1:9" x14ac:dyDescent="0.15">
      <c r="A4459" s="9">
        <v>41613.259027777778</v>
      </c>
      <c r="B4459" s="10">
        <v>429</v>
      </c>
      <c r="C4459" s="10">
        <v>23</v>
      </c>
      <c r="D4459" s="11">
        <v>-18</v>
      </c>
      <c r="E4459" s="11">
        <v>14.6</v>
      </c>
      <c r="F4459" s="11">
        <v>0.7</v>
      </c>
      <c r="G4459" s="11">
        <v>5.8</v>
      </c>
      <c r="H4459" s="11">
        <v>-15.4</v>
      </c>
      <c r="I4459" s="11">
        <v>3.9</v>
      </c>
    </row>
    <row r="4460" spans="1:9" x14ac:dyDescent="0.15">
      <c r="A4460" s="9">
        <v>41613.618055555555</v>
      </c>
      <c r="B4460" s="10">
        <v>452</v>
      </c>
      <c r="C4460" s="10">
        <v>28</v>
      </c>
      <c r="D4460" s="11">
        <v>58.780380000000001</v>
      </c>
      <c r="E4460" s="11">
        <v>31.710256000000001</v>
      </c>
      <c r="F4460" s="11">
        <v>44.384900999999999</v>
      </c>
      <c r="G4460" s="11">
        <v>17.3</v>
      </c>
      <c r="H4460" s="11">
        <v>-23.1</v>
      </c>
      <c r="I4460" s="11">
        <v>15.2</v>
      </c>
    </row>
    <row r="4461" spans="1:9" x14ac:dyDescent="0.15">
      <c r="A4461" s="9">
        <v>41614.543055555558</v>
      </c>
      <c r="B4461" s="10">
        <v>118</v>
      </c>
      <c r="C4461" s="10">
        <v>7</v>
      </c>
      <c r="D4461" s="11">
        <v>-11.96508</v>
      </c>
      <c r="E4461" s="11">
        <v>22.798742000000001</v>
      </c>
      <c r="F4461" s="11">
        <v>-12.417698</v>
      </c>
      <c r="G4461" s="11">
        <v>38.200000000000003</v>
      </c>
      <c r="H4461" s="11">
        <v>-24.5</v>
      </c>
      <c r="I4461" s="11">
        <v>21</v>
      </c>
    </row>
    <row r="4462" spans="1:9" x14ac:dyDescent="0.15">
      <c r="A4462" s="9">
        <v>41614.6875</v>
      </c>
      <c r="B4462" s="10">
        <v>50</v>
      </c>
      <c r="C4462" s="10">
        <v>27</v>
      </c>
      <c r="D4462" s="11">
        <v>-20.00591</v>
      </c>
      <c r="E4462" s="11">
        <v>11.993376</v>
      </c>
      <c r="F4462" s="11">
        <v>-7.3229939999999996</v>
      </c>
      <c r="G4462" s="11">
        <v>25.7</v>
      </c>
      <c r="H4462" s="11">
        <v>-16.899999999999999</v>
      </c>
      <c r="I4462" s="11">
        <v>22.5</v>
      </c>
    </row>
    <row r="4463" spans="1:9" x14ac:dyDescent="0.15">
      <c r="A4463" s="9">
        <v>41614.704861111109</v>
      </c>
      <c r="B4463" s="10">
        <v>19</v>
      </c>
      <c r="C4463" s="10">
        <v>3</v>
      </c>
      <c r="D4463" s="11">
        <v>-4.2</v>
      </c>
      <c r="E4463" s="11">
        <v>5.2</v>
      </c>
      <c r="F4463" s="11">
        <v>-4</v>
      </c>
      <c r="G4463" s="11">
        <v>23.8</v>
      </c>
      <c r="H4463" s="11">
        <v>-17.5</v>
      </c>
      <c r="I4463" s="11">
        <v>15.3</v>
      </c>
    </row>
    <row r="4464" spans="1:9" x14ac:dyDescent="0.15">
      <c r="A4464" s="9">
        <v>41615.915972222225</v>
      </c>
      <c r="B4464" s="10">
        <v>761</v>
      </c>
      <c r="C4464" s="10">
        <v>9</v>
      </c>
      <c r="D4464" s="11">
        <v>-7.6</v>
      </c>
      <c r="E4464" s="11">
        <v>32.425156999999999</v>
      </c>
      <c r="F4464" s="11">
        <v>0.1</v>
      </c>
      <c r="G4464" s="11">
        <v>28</v>
      </c>
      <c r="H4464" s="11">
        <v>-19.8</v>
      </c>
      <c r="I4464" s="11">
        <v>20.6</v>
      </c>
    </row>
    <row r="4465" spans="1:9" x14ac:dyDescent="0.15">
      <c r="A4465" s="9">
        <v>41616.425000000003</v>
      </c>
      <c r="B4465" s="10">
        <v>42</v>
      </c>
      <c r="C4465" s="10">
        <v>3</v>
      </c>
      <c r="D4465" s="11">
        <v>-8.7062600000000003</v>
      </c>
      <c r="E4465" s="11">
        <v>9.3632819999999999</v>
      </c>
      <c r="F4465" s="11">
        <v>4.3091739999999996</v>
      </c>
      <c r="G4465" s="11">
        <v>14.9</v>
      </c>
      <c r="H4465" s="11">
        <v>-13.7</v>
      </c>
      <c r="I4465" s="11">
        <v>11.1</v>
      </c>
    </row>
    <row r="4466" spans="1:9" x14ac:dyDescent="0.15">
      <c r="A4466" s="9">
        <v>41616.650694444441</v>
      </c>
      <c r="B4466" s="10">
        <v>27</v>
      </c>
      <c r="C4466" s="10">
        <v>4</v>
      </c>
      <c r="D4466" s="11">
        <v>-0.53751000000000004</v>
      </c>
      <c r="E4466" s="11">
        <v>2.7960720000000001</v>
      </c>
      <c r="F4466" s="11">
        <v>-0.63673199999999996</v>
      </c>
      <c r="G4466" s="11">
        <v>7.3</v>
      </c>
      <c r="H4466" s="11">
        <v>-4</v>
      </c>
      <c r="I4466" s="11">
        <v>4.2</v>
      </c>
    </row>
    <row r="4467" spans="1:9" x14ac:dyDescent="0.15">
      <c r="A4467" s="9">
        <v>41619.636805555558</v>
      </c>
      <c r="B4467" s="10">
        <v>85</v>
      </c>
      <c r="C4467" s="10">
        <v>35</v>
      </c>
      <c r="D4467" s="11">
        <v>12.33248</v>
      </c>
      <c r="E4467" s="11">
        <v>15.530518000000001</v>
      </c>
      <c r="F4467" s="11">
        <v>5.2576330000000002</v>
      </c>
      <c r="G4467" s="11">
        <v>9.1999999999999993</v>
      </c>
      <c r="H4467" s="11">
        <v>-19.2</v>
      </c>
      <c r="I4467" s="11">
        <v>3.6</v>
      </c>
    </row>
    <row r="4468" spans="1:9" x14ac:dyDescent="0.15">
      <c r="A4468" s="9">
        <v>41621.632638888892</v>
      </c>
      <c r="B4468" s="10">
        <v>31</v>
      </c>
      <c r="C4468" s="10">
        <v>9</v>
      </c>
      <c r="D4468" s="11">
        <v>-14.14425</v>
      </c>
      <c r="E4468" s="11">
        <v>2.6888019999999999</v>
      </c>
      <c r="F4468" s="11">
        <v>-12.555764999999999</v>
      </c>
      <c r="G4468" s="11">
        <v>-0.9</v>
      </c>
      <c r="H4468" s="11">
        <v>-10.1</v>
      </c>
      <c r="I4468" s="11">
        <v>-0.7</v>
      </c>
    </row>
    <row r="4469" spans="1:9" x14ac:dyDescent="0.15">
      <c r="A4469" s="9">
        <v>41622.219444444447</v>
      </c>
      <c r="B4469" s="10">
        <v>57</v>
      </c>
      <c r="C4469" s="10">
        <v>6</v>
      </c>
      <c r="D4469" s="11">
        <v>-14.187530000000001</v>
      </c>
      <c r="E4469" s="11">
        <v>16.482839999999999</v>
      </c>
      <c r="F4469" s="11">
        <v>0.18401400000000001</v>
      </c>
      <c r="G4469" s="11">
        <v>18</v>
      </c>
      <c r="H4469" s="11">
        <v>-12.5</v>
      </c>
      <c r="I4469" s="11">
        <v>13.6</v>
      </c>
    </row>
    <row r="4470" spans="1:9" x14ac:dyDescent="0.15">
      <c r="A4470" s="9">
        <v>41622.447916666664</v>
      </c>
      <c r="B4470" s="10">
        <v>52</v>
      </c>
      <c r="C4470" s="10">
        <v>7</v>
      </c>
      <c r="D4470" s="11">
        <v>-3.2012299999999998</v>
      </c>
      <c r="E4470" s="11">
        <v>9.5043209999999991</v>
      </c>
      <c r="F4470" s="11">
        <v>-2.712904</v>
      </c>
      <c r="G4470" s="11">
        <v>6.5</v>
      </c>
      <c r="H4470" s="11">
        <v>-4.5</v>
      </c>
      <c r="I4470" s="11">
        <v>1.8</v>
      </c>
    </row>
    <row r="4471" spans="1:9" x14ac:dyDescent="0.15">
      <c r="A4471" s="9">
        <v>41622.620138888888</v>
      </c>
      <c r="B4471" s="10">
        <v>131</v>
      </c>
      <c r="C4471" s="10">
        <v>4</v>
      </c>
      <c r="D4471" s="11">
        <v>-21.2</v>
      </c>
      <c r="E4471" s="11">
        <v>10.5</v>
      </c>
      <c r="F4471" s="11">
        <v>-9.1999999999999993</v>
      </c>
      <c r="G4471" s="11">
        <v>26.1</v>
      </c>
      <c r="H4471" s="11">
        <v>-19.2</v>
      </c>
      <c r="I4471" s="11">
        <v>21</v>
      </c>
    </row>
    <row r="4472" spans="1:9" x14ac:dyDescent="0.15">
      <c r="A4472" s="9">
        <v>41622.906944444447</v>
      </c>
      <c r="B4472" s="10">
        <v>125</v>
      </c>
      <c r="C4472" s="10">
        <v>11</v>
      </c>
      <c r="D4472" s="11">
        <v>-3.79339</v>
      </c>
      <c r="E4472" s="11">
        <v>21.372516000000001</v>
      </c>
      <c r="F4472" s="11">
        <v>-12.436585000000001</v>
      </c>
      <c r="G4472" s="11">
        <v>24.5</v>
      </c>
      <c r="H4472" s="11">
        <v>-23.2</v>
      </c>
      <c r="I4472" s="11">
        <v>13.3</v>
      </c>
    </row>
    <row r="4473" spans="1:9" x14ac:dyDescent="0.15">
      <c r="A4473" s="9">
        <v>41623.131249999999</v>
      </c>
      <c r="B4473" s="10">
        <v>68</v>
      </c>
      <c r="C4473" s="10">
        <v>26</v>
      </c>
      <c r="D4473" s="11">
        <v>-7.9</v>
      </c>
      <c r="E4473" s="11">
        <v>7.8</v>
      </c>
      <c r="F4473" s="11">
        <v>-2</v>
      </c>
      <c r="G4473" s="11">
        <v>-6.1</v>
      </c>
      <c r="H4473" s="11">
        <v>-12.9</v>
      </c>
      <c r="I4473" s="11">
        <v>-4.0999999999999996</v>
      </c>
    </row>
    <row r="4474" spans="1:9" x14ac:dyDescent="0.15">
      <c r="A4474" s="9">
        <v>41624.280555555553</v>
      </c>
      <c r="B4474" s="10">
        <v>149</v>
      </c>
      <c r="C4474" s="10">
        <v>6</v>
      </c>
      <c r="D4474" s="11">
        <v>-18.535679999999999</v>
      </c>
      <c r="E4474" s="11">
        <v>16.786038000000001</v>
      </c>
      <c r="F4474" s="11">
        <v>3.417929</v>
      </c>
      <c r="G4474" s="11">
        <v>35.4</v>
      </c>
      <c r="H4474" s="11">
        <v>-23.1</v>
      </c>
      <c r="I4474" s="11">
        <v>21.8</v>
      </c>
    </row>
    <row r="4475" spans="1:9" x14ac:dyDescent="0.15">
      <c r="A4475" s="9">
        <v>41627.140277777777</v>
      </c>
      <c r="B4475" s="10">
        <v>80</v>
      </c>
      <c r="C4475" s="10">
        <v>29</v>
      </c>
      <c r="D4475" s="11">
        <v>-9.1</v>
      </c>
      <c r="E4475" s="11">
        <v>14</v>
      </c>
      <c r="F4475" s="11">
        <v>0.7</v>
      </c>
      <c r="G4475" s="11">
        <v>4.4000000000000004</v>
      </c>
      <c r="H4475" s="11">
        <v>-18.2</v>
      </c>
      <c r="I4475" s="11">
        <v>4.0999999999999996</v>
      </c>
    </row>
    <row r="4476" spans="1:9" x14ac:dyDescent="0.15">
      <c r="A4476" s="9">
        <v>41631.813888888886</v>
      </c>
      <c r="B4476" s="10">
        <v>89</v>
      </c>
      <c r="C4476" s="10">
        <v>8</v>
      </c>
      <c r="D4476" s="11">
        <v>-12.4</v>
      </c>
      <c r="E4476" s="11">
        <v>8.5</v>
      </c>
      <c r="F4476" s="11">
        <v>0.1</v>
      </c>
      <c r="G4476" s="11">
        <v>14.8</v>
      </c>
      <c r="H4476" s="11">
        <v>-17.2</v>
      </c>
      <c r="I4476" s="11">
        <v>13.8</v>
      </c>
    </row>
    <row r="4477" spans="1:9" x14ac:dyDescent="0.15">
      <c r="A4477" s="9">
        <v>41632.729166666664</v>
      </c>
      <c r="B4477" s="10">
        <v>122</v>
      </c>
      <c r="C4477" s="10">
        <v>28</v>
      </c>
      <c r="D4477" s="11">
        <v>-13.8</v>
      </c>
      <c r="E4477" s="11">
        <v>5.0999999999999996</v>
      </c>
      <c r="F4477" s="11">
        <v>-3.7</v>
      </c>
      <c r="G4477" s="11">
        <v>7.8</v>
      </c>
      <c r="H4477" s="11">
        <v>-16.2</v>
      </c>
      <c r="I4477" s="11">
        <v>4.0999999999999996</v>
      </c>
    </row>
    <row r="4478" spans="1:9" x14ac:dyDescent="0.15">
      <c r="A4478" s="9">
        <v>41633.686111111114</v>
      </c>
      <c r="B4478" s="10">
        <v>79</v>
      </c>
      <c r="C4478" s="10">
        <v>5</v>
      </c>
      <c r="D4478" s="11">
        <v>3.02203</v>
      </c>
      <c r="E4478" s="11">
        <v>6.0686260000000001</v>
      </c>
      <c r="F4478" s="11">
        <v>-5.8420009999999998</v>
      </c>
      <c r="G4478" s="11">
        <v>22.7</v>
      </c>
      <c r="H4478" s="11">
        <v>-13.4</v>
      </c>
      <c r="I4478" s="11">
        <v>12.9</v>
      </c>
    </row>
    <row r="4479" spans="1:9" x14ac:dyDescent="0.15">
      <c r="A4479" s="9">
        <v>41646.09097222222</v>
      </c>
      <c r="B4479" s="10">
        <v>125</v>
      </c>
      <c r="C4479" s="10">
        <v>10</v>
      </c>
      <c r="D4479" s="11">
        <v>-10.878629999999999</v>
      </c>
      <c r="E4479" s="11">
        <v>15.746226</v>
      </c>
      <c r="F4479" s="11">
        <v>2.1192410000000002</v>
      </c>
      <c r="G4479" s="11">
        <v>23.6</v>
      </c>
      <c r="H4479" s="11">
        <v>-21.4</v>
      </c>
      <c r="I4479" s="11">
        <v>16.8</v>
      </c>
    </row>
    <row r="4480" spans="1:9" x14ac:dyDescent="0.15">
      <c r="A4480" s="9">
        <v>41648.638194444444</v>
      </c>
      <c r="B4480" s="10">
        <v>325</v>
      </c>
      <c r="C4480" s="10">
        <v>10</v>
      </c>
      <c r="D4480" s="11">
        <v>5.6</v>
      </c>
      <c r="E4480" s="11">
        <v>13.349519000000001</v>
      </c>
      <c r="F4480" s="11">
        <v>10.250019</v>
      </c>
      <c r="G4480" s="11">
        <v>13.1</v>
      </c>
      <c r="H4480" s="11">
        <v>-10.199999999999999</v>
      </c>
      <c r="I4480" s="11">
        <v>11.9</v>
      </c>
    </row>
    <row r="4481" spans="1:9" x14ac:dyDescent="0.15">
      <c r="A4481" s="9">
        <v>41656.311805555553</v>
      </c>
      <c r="B4481" s="10">
        <v>102</v>
      </c>
      <c r="C4481" s="10">
        <v>7</v>
      </c>
      <c r="D4481" s="11">
        <v>-13.324759999999999</v>
      </c>
      <c r="E4481" s="11">
        <v>14.01741</v>
      </c>
      <c r="F4481" s="11">
        <v>-0.81067900000000004</v>
      </c>
      <c r="G4481" s="11">
        <v>8.1999999999999993</v>
      </c>
      <c r="H4481" s="11">
        <v>-7.1</v>
      </c>
      <c r="I4481" s="11">
        <v>7.8</v>
      </c>
    </row>
    <row r="4482" spans="1:9" x14ac:dyDescent="0.15">
      <c r="A4482" s="9">
        <v>41656.702777777777</v>
      </c>
      <c r="B4482" s="10">
        <v>125</v>
      </c>
      <c r="C4482" s="10">
        <v>9</v>
      </c>
      <c r="D4482" s="11">
        <v>-19.321750000000002</v>
      </c>
      <c r="E4482" s="11">
        <v>13.094977</v>
      </c>
      <c r="F4482" s="11">
        <v>-2.8906900000000002</v>
      </c>
      <c r="G4482" s="11">
        <v>23.6</v>
      </c>
      <c r="H4482" s="11">
        <v>-20.5</v>
      </c>
      <c r="I4482" s="11">
        <v>14.7</v>
      </c>
    </row>
    <row r="4483" spans="1:9" x14ac:dyDescent="0.15">
      <c r="A4483" s="9">
        <v>41661.427777777775</v>
      </c>
      <c r="B4483" s="10">
        <v>201</v>
      </c>
      <c r="C4483" s="10">
        <v>13</v>
      </c>
      <c r="D4483" s="11">
        <v>-7.6</v>
      </c>
      <c r="E4483" s="11">
        <v>18.2</v>
      </c>
      <c r="F4483" s="11">
        <v>-146.5</v>
      </c>
      <c r="G4483" s="11">
        <v>31.6</v>
      </c>
      <c r="H4483" s="11">
        <v>-16.899999999999999</v>
      </c>
      <c r="I4483" s="11">
        <v>21.8</v>
      </c>
    </row>
    <row r="4484" spans="1:9" x14ac:dyDescent="0.15">
      <c r="A4484" s="9">
        <v>41661.580555555556</v>
      </c>
      <c r="B4484" s="10">
        <v>194</v>
      </c>
      <c r="C4484" s="10">
        <v>3</v>
      </c>
      <c r="D4484" s="11">
        <v>-23.584700000000002</v>
      </c>
      <c r="E4484" s="11">
        <v>27.409064000000001</v>
      </c>
      <c r="F4484" s="11">
        <v>16.483074999999999</v>
      </c>
      <c r="G4484" s="11">
        <v>8.9</v>
      </c>
      <c r="H4484" s="11">
        <v>-3.2</v>
      </c>
      <c r="I4484" s="11">
        <v>5.2</v>
      </c>
    </row>
    <row r="4485" spans="1:9" x14ac:dyDescent="0.15">
      <c r="A4485" s="9">
        <v>41661.609027777777</v>
      </c>
      <c r="B4485" s="10">
        <v>38</v>
      </c>
      <c r="C4485" s="10">
        <v>9</v>
      </c>
      <c r="D4485" s="11">
        <v>-4.3</v>
      </c>
      <c r="E4485" s="11">
        <v>3.425297</v>
      </c>
      <c r="F4485" s="11">
        <v>6.9146900000000002</v>
      </c>
      <c r="G4485" s="11">
        <v>27.7</v>
      </c>
      <c r="H4485" s="11">
        <v>-23.5</v>
      </c>
      <c r="I4485" s="11">
        <v>17.8</v>
      </c>
    </row>
    <row r="4486" spans="1:9" x14ac:dyDescent="0.15">
      <c r="A4486" s="9">
        <v>41664.262499999997</v>
      </c>
      <c r="B4486" s="10">
        <v>226</v>
      </c>
      <c r="C4486" s="10">
        <v>7</v>
      </c>
      <c r="D4486" s="11">
        <v>-24.08248</v>
      </c>
      <c r="E4486" s="11">
        <v>15.279184000000001</v>
      </c>
      <c r="F4486" s="11">
        <v>-10.770365</v>
      </c>
      <c r="G4486" s="11">
        <v>10.7</v>
      </c>
      <c r="H4486" s="11">
        <v>-5</v>
      </c>
      <c r="I4486" s="11">
        <v>9.6999999999999993</v>
      </c>
    </row>
    <row r="4487" spans="1:9" x14ac:dyDescent="0.15">
      <c r="A4487" s="9">
        <v>41664.325694444444</v>
      </c>
      <c r="B4487" s="10">
        <v>84</v>
      </c>
      <c r="C4487" s="10">
        <v>8</v>
      </c>
      <c r="D4487" s="11">
        <v>-10.23889</v>
      </c>
      <c r="E4487" s="11">
        <v>1.4263170000000001</v>
      </c>
      <c r="F4487" s="11">
        <v>-7.9109999999999996</v>
      </c>
      <c r="G4487" s="11">
        <v>31</v>
      </c>
      <c r="H4487" s="11">
        <v>-25.6</v>
      </c>
      <c r="I4487" s="11">
        <v>19.399999999999999</v>
      </c>
    </row>
    <row r="4488" spans="1:9" x14ac:dyDescent="0.15">
      <c r="A4488" s="9">
        <v>41666.082638888889</v>
      </c>
      <c r="B4488" s="10">
        <v>83</v>
      </c>
      <c r="C4488" s="10">
        <v>6</v>
      </c>
      <c r="D4488" s="11">
        <v>-12.1</v>
      </c>
      <c r="E4488" s="11">
        <v>12.1</v>
      </c>
      <c r="F4488" s="11">
        <v>8.9</v>
      </c>
      <c r="G4488" s="11">
        <v>14.4</v>
      </c>
      <c r="H4488" s="11">
        <v>-11.6</v>
      </c>
      <c r="I4488" s="11">
        <v>14.2</v>
      </c>
    </row>
    <row r="4489" spans="1:9" x14ac:dyDescent="0.15">
      <c r="A4489" s="9">
        <v>41668.666666666664</v>
      </c>
      <c r="B4489" s="10">
        <v>149</v>
      </c>
      <c r="C4489" s="10">
        <v>6</v>
      </c>
      <c r="D4489" s="11">
        <v>-6.6090600000000004</v>
      </c>
      <c r="E4489" s="11">
        <v>15.336296000000001</v>
      </c>
      <c r="F4489" s="11">
        <v>5.4740549999999999</v>
      </c>
      <c r="G4489" s="11">
        <v>9.1</v>
      </c>
      <c r="H4489" s="11">
        <v>-7.6</v>
      </c>
      <c r="I4489" s="11">
        <v>6.8</v>
      </c>
    </row>
    <row r="4490" spans="1:9" x14ac:dyDescent="0.15">
      <c r="A4490" s="9">
        <v>41668.738888888889</v>
      </c>
      <c r="B4490" s="10">
        <v>83</v>
      </c>
      <c r="C4490" s="10">
        <v>6</v>
      </c>
      <c r="D4490" s="11">
        <v>-16.899999999999999</v>
      </c>
      <c r="E4490" s="11">
        <v>11.2</v>
      </c>
      <c r="F4490" s="11">
        <v>-8.9</v>
      </c>
      <c r="G4490" s="11">
        <v>16.8</v>
      </c>
      <c r="H4490" s="11">
        <v>-9.9</v>
      </c>
      <c r="I4490" s="11">
        <v>6</v>
      </c>
    </row>
    <row r="4491" spans="1:9" x14ac:dyDescent="0.15">
      <c r="A4491" s="9">
        <v>41668.807638888888</v>
      </c>
      <c r="B4491" s="10">
        <v>86</v>
      </c>
      <c r="C4491" s="10">
        <v>5</v>
      </c>
      <c r="D4491" s="11">
        <v>-11.5</v>
      </c>
      <c r="E4491" s="11">
        <v>14.5</v>
      </c>
      <c r="F4491" s="11">
        <v>-2.2000000000000002</v>
      </c>
      <c r="G4491" s="11">
        <v>15.6</v>
      </c>
      <c r="H4491" s="11">
        <v>-13.3</v>
      </c>
      <c r="I4491" s="11">
        <v>8.6999999999999993</v>
      </c>
    </row>
    <row r="4492" spans="1:9" x14ac:dyDescent="0.15">
      <c r="A4492" s="9">
        <v>41668.849305555559</v>
      </c>
      <c r="B4492" s="10">
        <v>53</v>
      </c>
      <c r="C4492" s="10">
        <v>7</v>
      </c>
      <c r="D4492" s="11">
        <v>-15.7</v>
      </c>
      <c r="E4492" s="11">
        <v>13.6</v>
      </c>
      <c r="F4492" s="11">
        <v>-13.3</v>
      </c>
      <c r="G4492" s="11">
        <v>46.8</v>
      </c>
      <c r="H4492" s="11">
        <v>-37.9</v>
      </c>
      <c r="I4492" s="11">
        <v>29.2</v>
      </c>
    </row>
    <row r="4493" spans="1:9" x14ac:dyDescent="0.15">
      <c r="A4493" s="9">
        <v>41671.511805555558</v>
      </c>
      <c r="B4493" s="10">
        <v>97</v>
      </c>
      <c r="C4493" s="10">
        <v>19</v>
      </c>
      <c r="D4493" s="11">
        <v>-8.6999999999999993</v>
      </c>
      <c r="E4493" s="11">
        <v>15.2</v>
      </c>
      <c r="F4493" s="11">
        <v>1.1000000000000001</v>
      </c>
      <c r="G4493" s="11">
        <v>20.399999999999999</v>
      </c>
      <c r="H4493" s="11">
        <v>-13.8</v>
      </c>
      <c r="I4493" s="11">
        <v>19.399999999999999</v>
      </c>
    </row>
    <row r="4494" spans="1:9" x14ac:dyDescent="0.15">
      <c r="A4494" s="9">
        <v>41672.657638888886</v>
      </c>
      <c r="B4494" s="10">
        <v>189</v>
      </c>
      <c r="C4494" s="10">
        <v>6</v>
      </c>
      <c r="D4494" s="11">
        <v>-23.977869999999999</v>
      </c>
      <c r="E4494" s="11">
        <v>27.163771000000001</v>
      </c>
      <c r="F4494" s="11">
        <v>6.2818719999999999</v>
      </c>
      <c r="G4494" s="11">
        <v>35.4</v>
      </c>
      <c r="H4494" s="11">
        <v>-23.1</v>
      </c>
      <c r="I4494" s="11">
        <v>22.9</v>
      </c>
    </row>
    <row r="4495" spans="1:9" x14ac:dyDescent="0.15">
      <c r="A4495" s="9">
        <v>41674.268055555556</v>
      </c>
      <c r="B4495" s="10">
        <v>75</v>
      </c>
      <c r="C4495" s="10">
        <v>8</v>
      </c>
      <c r="D4495" s="11">
        <v>4.4177400000000002</v>
      </c>
      <c r="E4495" s="11">
        <v>14.121684</v>
      </c>
      <c r="F4495" s="11">
        <v>9.3604319999999994</v>
      </c>
      <c r="G4495" s="11">
        <v>25.1</v>
      </c>
      <c r="H4495" s="11">
        <v>-19.399999999999999</v>
      </c>
      <c r="I4495" s="11">
        <v>17.600000000000001</v>
      </c>
    </row>
    <row r="4496" spans="1:9" x14ac:dyDescent="0.15">
      <c r="A4496" s="9">
        <v>41674.526388888888</v>
      </c>
      <c r="B4496" s="10">
        <v>40</v>
      </c>
      <c r="C4496" s="10">
        <v>13</v>
      </c>
      <c r="D4496" s="11">
        <v>-3.2870900000000001</v>
      </c>
      <c r="E4496" s="11">
        <v>5.799722</v>
      </c>
      <c r="F4496" s="11">
        <v>0.56113999999999997</v>
      </c>
      <c r="G4496" s="11">
        <v>11.7</v>
      </c>
      <c r="H4496" s="11">
        <v>-7</v>
      </c>
      <c r="I4496" s="11">
        <v>5.7</v>
      </c>
    </row>
    <row r="4497" spans="1:9" x14ac:dyDescent="0.15">
      <c r="A4497" s="9">
        <v>41674.777777777781</v>
      </c>
      <c r="B4497" s="10">
        <v>153</v>
      </c>
      <c r="C4497" s="10">
        <v>7</v>
      </c>
      <c r="D4497" s="11">
        <v>-12.26525</v>
      </c>
      <c r="E4497" s="11">
        <v>28.100722999999999</v>
      </c>
      <c r="F4497" s="11">
        <v>56.509898999999997</v>
      </c>
      <c r="G4497" s="11">
        <v>22.9</v>
      </c>
      <c r="H4497" s="11">
        <v>-18.399999999999999</v>
      </c>
      <c r="I4497" s="11">
        <v>18.7</v>
      </c>
    </row>
    <row r="4498" spans="1:9" x14ac:dyDescent="0.15">
      <c r="A4498" s="9">
        <v>41674.849305555559</v>
      </c>
      <c r="B4498" s="10">
        <v>96</v>
      </c>
      <c r="C4498" s="10">
        <v>8</v>
      </c>
      <c r="D4498" s="11">
        <v>-17.899999999999999</v>
      </c>
      <c r="E4498" s="11">
        <v>24.5</v>
      </c>
      <c r="F4498" s="11">
        <v>32.9</v>
      </c>
      <c r="G4498" s="11">
        <v>39.9</v>
      </c>
      <c r="H4498" s="11">
        <v>-30.6</v>
      </c>
      <c r="I4498" s="11">
        <v>31.1</v>
      </c>
    </row>
    <row r="4499" spans="1:9" x14ac:dyDescent="0.15">
      <c r="A4499" s="9">
        <v>41676.208333333336</v>
      </c>
      <c r="B4499" s="10">
        <v>183</v>
      </c>
      <c r="C4499" s="10">
        <v>6</v>
      </c>
      <c r="D4499" s="11">
        <v>-13.7</v>
      </c>
      <c r="E4499" s="11">
        <v>22.8</v>
      </c>
      <c r="F4499" s="11">
        <v>43.2</v>
      </c>
      <c r="G4499" s="11">
        <v>37</v>
      </c>
      <c r="H4499" s="11">
        <v>-22</v>
      </c>
      <c r="I4499" s="11">
        <v>25.6</v>
      </c>
    </row>
    <row r="4500" spans="1:9" x14ac:dyDescent="0.15">
      <c r="A4500" s="9">
        <v>41678.201388888891</v>
      </c>
      <c r="B4500" s="10">
        <v>231</v>
      </c>
      <c r="C4500" s="10">
        <v>10</v>
      </c>
      <c r="D4500" s="11">
        <v>-22</v>
      </c>
      <c r="E4500" s="11">
        <v>24.7</v>
      </c>
      <c r="F4500" s="11">
        <v>-54.8</v>
      </c>
      <c r="G4500" s="11">
        <v>34.700000000000003</v>
      </c>
      <c r="H4500" s="11">
        <v>-24.2</v>
      </c>
      <c r="I4500" s="11">
        <v>20.9</v>
      </c>
    </row>
    <row r="4501" spans="1:9" x14ac:dyDescent="0.15">
      <c r="A4501" s="9">
        <v>41682.268750000003</v>
      </c>
      <c r="B4501" s="10">
        <v>77</v>
      </c>
      <c r="C4501" s="10">
        <v>3</v>
      </c>
      <c r="D4501" s="11">
        <v>-9.6842299999999994</v>
      </c>
      <c r="E4501" s="11">
        <v>18.181777</v>
      </c>
      <c r="F4501" s="11">
        <v>-14.772527999999999</v>
      </c>
      <c r="G4501" s="11">
        <v>0.6</v>
      </c>
      <c r="H4501" s="11">
        <v>-1</v>
      </c>
      <c r="I4501" s="11">
        <v>2.5</v>
      </c>
    </row>
    <row r="4502" spans="1:9" x14ac:dyDescent="0.15">
      <c r="A4502" s="9">
        <v>41682.316666666666</v>
      </c>
      <c r="B4502" s="10">
        <v>35</v>
      </c>
      <c r="C4502" s="10">
        <v>11</v>
      </c>
      <c r="D4502" s="11">
        <v>-1.6</v>
      </c>
      <c r="E4502" s="11">
        <v>6.2</v>
      </c>
      <c r="F4502" s="11">
        <v>2.4</v>
      </c>
      <c r="G4502" s="11">
        <v>38.799999999999997</v>
      </c>
      <c r="H4502" s="11">
        <v>-28.5</v>
      </c>
      <c r="I4502" s="11">
        <v>23</v>
      </c>
    </row>
    <row r="4503" spans="1:9" x14ac:dyDescent="0.15">
      <c r="A4503" s="9">
        <v>41682.686111111114</v>
      </c>
      <c r="B4503" s="10">
        <v>454</v>
      </c>
      <c r="C4503" s="10">
        <v>10</v>
      </c>
      <c r="D4503" s="11">
        <v>-30.514530000000001</v>
      </c>
      <c r="E4503" s="11">
        <v>33.346823999999998</v>
      </c>
      <c r="F4503" s="11">
        <v>1.9119489999999999</v>
      </c>
      <c r="G4503" s="11">
        <v>42</v>
      </c>
      <c r="H4503" s="11">
        <v>-29.4</v>
      </c>
      <c r="I4503" s="11">
        <v>28.9</v>
      </c>
    </row>
    <row r="4504" spans="1:9" x14ac:dyDescent="0.15">
      <c r="A4504" s="9">
        <v>41683.064583333333</v>
      </c>
      <c r="B4504" s="10">
        <v>416</v>
      </c>
      <c r="C4504" s="10">
        <v>5</v>
      </c>
      <c r="D4504" s="11">
        <v>-35.698500000000003</v>
      </c>
      <c r="E4504" s="11">
        <v>31.867394999999998</v>
      </c>
      <c r="F4504" s="11">
        <v>-3.290543</v>
      </c>
      <c r="G4504" s="11">
        <v>15.9</v>
      </c>
      <c r="H4504" s="11">
        <v>-11.3</v>
      </c>
      <c r="I4504" s="11">
        <v>9.4</v>
      </c>
    </row>
    <row r="4505" spans="1:9" x14ac:dyDescent="0.15">
      <c r="A4505" s="9">
        <v>41683.196527777778</v>
      </c>
      <c r="B4505" s="10">
        <v>185</v>
      </c>
      <c r="C4505" s="10">
        <v>5</v>
      </c>
      <c r="D4505" s="11">
        <v>-16.25067</v>
      </c>
      <c r="E4505" s="11">
        <v>28.497195000000001</v>
      </c>
      <c r="F4505" s="11">
        <v>7.2898500000000004</v>
      </c>
      <c r="G4505" s="11">
        <v>23.6</v>
      </c>
      <c r="H4505" s="11">
        <v>-17.3</v>
      </c>
      <c r="I4505" s="11">
        <v>19.5</v>
      </c>
    </row>
    <row r="4506" spans="1:9" x14ac:dyDescent="0.15">
      <c r="A4506" s="9">
        <v>41683.222916666666</v>
      </c>
      <c r="B4506" s="10">
        <v>31</v>
      </c>
      <c r="C4506" s="10">
        <v>10</v>
      </c>
      <c r="D4506" s="11">
        <v>-17.899999999999999</v>
      </c>
      <c r="E4506" s="11">
        <v>8.5</v>
      </c>
      <c r="F4506" s="11">
        <v>-9.8000000000000007</v>
      </c>
      <c r="G4506" s="11">
        <v>44.7</v>
      </c>
      <c r="H4506" s="11">
        <v>-36.5</v>
      </c>
      <c r="I4506" s="11">
        <v>30.1</v>
      </c>
    </row>
    <row r="4507" spans="1:9" x14ac:dyDescent="0.15">
      <c r="A4507" s="9">
        <v>41683.524305555555</v>
      </c>
      <c r="B4507" s="10">
        <v>252</v>
      </c>
      <c r="C4507" s="10">
        <v>9</v>
      </c>
      <c r="D4507" s="11">
        <v>-12.79318</v>
      </c>
      <c r="E4507" s="11">
        <v>37.565741000000003</v>
      </c>
      <c r="F4507" s="11">
        <v>6.3696299999999999</v>
      </c>
      <c r="G4507" s="11">
        <v>39.9</v>
      </c>
      <c r="H4507" s="11">
        <v>-33.700000000000003</v>
      </c>
      <c r="I4507" s="11">
        <v>29</v>
      </c>
    </row>
    <row r="4508" spans="1:9" x14ac:dyDescent="0.15">
      <c r="A4508" s="9">
        <v>41684.815972222219</v>
      </c>
      <c r="B4508" s="10">
        <v>167</v>
      </c>
      <c r="C4508" s="10">
        <v>8</v>
      </c>
      <c r="D4508" s="11">
        <v>-19.3</v>
      </c>
      <c r="E4508" s="11">
        <v>27.3</v>
      </c>
      <c r="F4508" s="11">
        <v>-9.4</v>
      </c>
      <c r="G4508" s="11">
        <v>32.200000000000003</v>
      </c>
      <c r="H4508" s="11">
        <v>-26.5</v>
      </c>
      <c r="I4508" s="11">
        <v>20.7</v>
      </c>
    </row>
    <row r="4509" spans="1:9" x14ac:dyDescent="0.15">
      <c r="A4509" s="9">
        <v>41686.98333333333</v>
      </c>
      <c r="B4509" s="10">
        <v>92</v>
      </c>
      <c r="C4509" s="10">
        <v>5</v>
      </c>
      <c r="D4509" s="11">
        <v>-10.962160000000001</v>
      </c>
      <c r="E4509" s="11">
        <v>11.08399</v>
      </c>
      <c r="F4509" s="11">
        <v>-15.714460000000001</v>
      </c>
      <c r="G4509" s="11">
        <v>24</v>
      </c>
      <c r="H4509" s="11">
        <v>-17.7</v>
      </c>
      <c r="I4509" s="11">
        <v>16.600000000000001</v>
      </c>
    </row>
    <row r="4510" spans="1:9" x14ac:dyDescent="0.15">
      <c r="A4510" s="9">
        <v>41688.893055555556</v>
      </c>
      <c r="B4510" s="10">
        <v>145</v>
      </c>
      <c r="C4510" s="10">
        <v>5</v>
      </c>
      <c r="D4510" s="11">
        <v>-8.1</v>
      </c>
      <c r="E4510" s="11">
        <v>11.7</v>
      </c>
      <c r="F4510" s="11">
        <v>-4.8</v>
      </c>
      <c r="G4510" s="11">
        <v>7.8</v>
      </c>
      <c r="H4510" s="11">
        <v>-6.7</v>
      </c>
      <c r="I4510" s="11">
        <v>8.4</v>
      </c>
    </row>
    <row r="4511" spans="1:9" x14ac:dyDescent="0.15">
      <c r="A4511" s="9">
        <v>41689.580555555556</v>
      </c>
      <c r="B4511" s="10">
        <v>134</v>
      </c>
      <c r="C4511" s="10">
        <v>9</v>
      </c>
      <c r="D4511" s="11">
        <v>-22.1</v>
      </c>
      <c r="E4511" s="11">
        <v>28.7</v>
      </c>
      <c r="F4511" s="11">
        <v>-9.1999999999999993</v>
      </c>
      <c r="G4511" s="11">
        <v>29.5</v>
      </c>
      <c r="H4511" s="11">
        <v>-26.9</v>
      </c>
      <c r="I4511" s="11">
        <v>18.5</v>
      </c>
    </row>
    <row r="4512" spans="1:9" x14ac:dyDescent="0.15">
      <c r="A4512" s="9">
        <v>41690.204861111109</v>
      </c>
      <c r="B4512" s="10">
        <v>109</v>
      </c>
      <c r="C4512" s="10">
        <v>4</v>
      </c>
      <c r="D4512" s="11">
        <v>-10.90662</v>
      </c>
      <c r="E4512" s="11">
        <v>19.667021999999999</v>
      </c>
      <c r="F4512" s="11">
        <v>14.501953</v>
      </c>
      <c r="G4512" s="11">
        <v>8.3000000000000007</v>
      </c>
      <c r="H4512" s="11">
        <v>1.6</v>
      </c>
      <c r="I4512" s="11">
        <v>8.1999999999999993</v>
      </c>
    </row>
    <row r="4513" spans="1:9" x14ac:dyDescent="0.15">
      <c r="A4513" s="9">
        <v>41693.911805555559</v>
      </c>
      <c r="B4513" s="10">
        <v>129</v>
      </c>
      <c r="C4513" s="10">
        <v>5</v>
      </c>
      <c r="D4513" s="11">
        <v>-9.5134100000000004</v>
      </c>
      <c r="E4513" s="11">
        <v>19.963564000000002</v>
      </c>
      <c r="F4513" s="11">
        <v>9.5705749999999998</v>
      </c>
      <c r="G4513" s="11">
        <v>2.8</v>
      </c>
      <c r="H4513" s="11">
        <v>-3.4</v>
      </c>
      <c r="I4513" s="11">
        <v>2.6</v>
      </c>
    </row>
    <row r="4514" spans="1:9" x14ac:dyDescent="0.15">
      <c r="A4514" s="9">
        <v>41693.965277777781</v>
      </c>
      <c r="B4514" s="10">
        <v>32</v>
      </c>
      <c r="C4514" s="10">
        <v>6</v>
      </c>
      <c r="D4514" s="11">
        <v>-15.8</v>
      </c>
      <c r="E4514" s="11">
        <v>10.199999999999999</v>
      </c>
      <c r="F4514" s="11">
        <v>-5.0999999999999996</v>
      </c>
      <c r="G4514" s="11">
        <v>42.2</v>
      </c>
      <c r="H4514" s="11">
        <v>-30.4</v>
      </c>
      <c r="I4514" s="11">
        <v>28.1</v>
      </c>
    </row>
    <row r="4515" spans="1:9" x14ac:dyDescent="0.15">
      <c r="A4515" s="9">
        <v>41696.065972222219</v>
      </c>
      <c r="B4515" s="10">
        <v>34</v>
      </c>
      <c r="C4515" s="10">
        <v>8</v>
      </c>
      <c r="D4515" s="11">
        <v>-7.3</v>
      </c>
      <c r="E4515" s="11">
        <v>11.3</v>
      </c>
      <c r="F4515" s="11">
        <v>-3.9</v>
      </c>
      <c r="G4515" s="11">
        <v>12.6</v>
      </c>
      <c r="H4515" s="11">
        <v>-12.2</v>
      </c>
      <c r="I4515" s="11">
        <v>8.6</v>
      </c>
    </row>
    <row r="4516" spans="1:9" x14ac:dyDescent="0.15">
      <c r="A4516" s="9">
        <v>41697.15902777778</v>
      </c>
      <c r="B4516" s="10">
        <v>152</v>
      </c>
      <c r="C4516" s="10">
        <v>7</v>
      </c>
      <c r="D4516" s="11">
        <v>-13.1</v>
      </c>
      <c r="E4516" s="11">
        <v>30.2</v>
      </c>
      <c r="F4516" s="11">
        <v>2.4</v>
      </c>
      <c r="G4516" s="11">
        <v>40.4</v>
      </c>
      <c r="H4516" s="11">
        <v>-29.6</v>
      </c>
      <c r="I4516" s="11">
        <v>26.4</v>
      </c>
    </row>
    <row r="4517" spans="1:9" x14ac:dyDescent="0.15">
      <c r="A4517" s="9">
        <v>41698.992361111108</v>
      </c>
      <c r="B4517" s="10">
        <v>128</v>
      </c>
      <c r="C4517" s="10">
        <v>7</v>
      </c>
      <c r="D4517" s="11">
        <v>-5.7363099999999996</v>
      </c>
      <c r="E4517" s="11">
        <v>20.947409</v>
      </c>
      <c r="F4517" s="11">
        <v>-2.2509679999999999</v>
      </c>
      <c r="G4517" s="11">
        <v>28.5</v>
      </c>
      <c r="H4517" s="11">
        <v>-25.5</v>
      </c>
      <c r="I4517" s="11">
        <v>20.399999999999999</v>
      </c>
    </row>
    <row r="4518" spans="1:9" x14ac:dyDescent="0.15">
      <c r="A4518" s="9">
        <v>41700.561111111114</v>
      </c>
      <c r="B4518" s="10">
        <v>40</v>
      </c>
      <c r="C4518" s="10">
        <v>4</v>
      </c>
      <c r="D4518" s="11">
        <v>0.56298999999999999</v>
      </c>
      <c r="E4518" s="11">
        <v>8.9440550000000005</v>
      </c>
      <c r="F4518" s="11">
        <v>5.4189930000000004</v>
      </c>
      <c r="G4518" s="11">
        <v>1.3</v>
      </c>
      <c r="H4518" s="11">
        <v>0.6</v>
      </c>
      <c r="I4518" s="11">
        <v>-0.2</v>
      </c>
    </row>
    <row r="4519" spans="1:9" x14ac:dyDescent="0.15">
      <c r="A4519" s="9">
        <v>41700.689583333333</v>
      </c>
      <c r="B4519" s="10">
        <v>46</v>
      </c>
      <c r="C4519" s="10">
        <v>6</v>
      </c>
      <c r="D4519" s="11">
        <v>3.3205900000000002</v>
      </c>
      <c r="E4519" s="11">
        <v>8.7627740000000003</v>
      </c>
      <c r="F4519" s="11">
        <v>4.5945320000000001</v>
      </c>
      <c r="G4519" s="11">
        <v>3.6</v>
      </c>
      <c r="H4519" s="11">
        <v>-1.9</v>
      </c>
      <c r="I4519" s="11">
        <v>-1.4</v>
      </c>
    </row>
    <row r="4520" spans="1:9" x14ac:dyDescent="0.15">
      <c r="A4520" s="9">
        <v>41700.936111111114</v>
      </c>
      <c r="B4520" s="10">
        <v>174</v>
      </c>
      <c r="C4520" s="10">
        <v>7</v>
      </c>
      <c r="D4520" s="11">
        <v>-16.600000000000001</v>
      </c>
      <c r="E4520" s="11">
        <v>25.4</v>
      </c>
      <c r="F4520" s="11">
        <v>-1.7</v>
      </c>
      <c r="G4520" s="11">
        <v>34.299999999999997</v>
      </c>
      <c r="H4520" s="11">
        <v>-23.6</v>
      </c>
      <c r="I4520" s="11">
        <v>23.1</v>
      </c>
    </row>
    <row r="4521" spans="1:9" x14ac:dyDescent="0.15">
      <c r="A4521" s="9">
        <v>41700.936805555553</v>
      </c>
    </row>
    <row r="4522" spans="1:9" x14ac:dyDescent="0.15">
      <c r="A4522" s="9">
        <v>41702.270138888889</v>
      </c>
      <c r="B4522" s="10">
        <v>109</v>
      </c>
      <c r="C4522" s="10">
        <v>15</v>
      </c>
      <c r="D4522" s="11">
        <v>-13.36281</v>
      </c>
      <c r="E4522" s="11">
        <v>19.296541000000001</v>
      </c>
      <c r="F4522" s="11">
        <v>-6.3255270000000001</v>
      </c>
      <c r="G4522" s="11">
        <v>27.4</v>
      </c>
      <c r="H4522" s="11">
        <v>-20.399999999999999</v>
      </c>
      <c r="I4522" s="11">
        <v>18.3</v>
      </c>
    </row>
    <row r="4523" spans="1:9" x14ac:dyDescent="0.15">
      <c r="A4523" s="9">
        <v>41702.443055555559</v>
      </c>
      <c r="B4523" s="10">
        <v>165</v>
      </c>
      <c r="C4523" s="10">
        <v>8</v>
      </c>
      <c r="D4523" s="11">
        <v>-11.48288</v>
      </c>
      <c r="E4523" s="11">
        <v>28.21808</v>
      </c>
      <c r="F4523" s="11">
        <v>4.1145079999999998</v>
      </c>
      <c r="G4523" s="11">
        <v>27.6</v>
      </c>
      <c r="H4523" s="11">
        <v>-24.4</v>
      </c>
      <c r="I4523" s="11">
        <v>14</v>
      </c>
    </row>
    <row r="4524" spans="1:9" x14ac:dyDescent="0.15">
      <c r="A4524" s="9">
        <v>41703.051388888889</v>
      </c>
      <c r="B4524" s="10">
        <v>228</v>
      </c>
      <c r="C4524" s="10">
        <v>7</v>
      </c>
      <c r="D4524" s="11">
        <v>-17.318660000000001</v>
      </c>
      <c r="E4524" s="11">
        <v>37.562247999999997</v>
      </c>
      <c r="F4524" s="11">
        <v>-10.009563</v>
      </c>
      <c r="G4524" s="11">
        <v>41.7</v>
      </c>
      <c r="H4524" s="11">
        <v>-32</v>
      </c>
      <c r="I4524" s="11">
        <v>25.6</v>
      </c>
    </row>
    <row r="4525" spans="1:9" x14ac:dyDescent="0.15">
      <c r="A4525" s="9">
        <v>41704.161111111112</v>
      </c>
      <c r="B4525" s="10">
        <v>15</v>
      </c>
      <c r="C4525" s="10">
        <v>6</v>
      </c>
      <c r="D4525" s="11">
        <v>-11.3</v>
      </c>
      <c r="E4525" s="11">
        <v>7.2</v>
      </c>
      <c r="F4525" s="11">
        <v>-6.7</v>
      </c>
      <c r="G4525" s="11">
        <v>5.3</v>
      </c>
      <c r="H4525" s="11">
        <v>-5.5</v>
      </c>
      <c r="I4525" s="11">
        <v>4</v>
      </c>
    </row>
    <row r="4526" spans="1:9" x14ac:dyDescent="0.15">
      <c r="A4526" s="9">
        <v>41704.557638888888</v>
      </c>
      <c r="B4526" s="10">
        <v>63</v>
      </c>
      <c r="C4526" s="10">
        <v>7</v>
      </c>
      <c r="D4526" s="11">
        <v>-1.39378</v>
      </c>
      <c r="E4526" s="11">
        <v>11.617134</v>
      </c>
      <c r="F4526" s="11">
        <v>3.5454620000000001</v>
      </c>
      <c r="G4526" s="11">
        <v>6.1</v>
      </c>
      <c r="H4526" s="11">
        <v>-6.5</v>
      </c>
      <c r="I4526" s="11">
        <v>0.2</v>
      </c>
    </row>
    <row r="4527" spans="1:9" x14ac:dyDescent="0.15">
      <c r="A4527" s="9">
        <v>41704.845138888886</v>
      </c>
      <c r="B4527" s="10">
        <v>117</v>
      </c>
      <c r="C4527" s="10">
        <v>8</v>
      </c>
      <c r="D4527" s="11">
        <v>-31.4</v>
      </c>
      <c r="E4527" s="11">
        <v>25.9</v>
      </c>
      <c r="F4527" s="11">
        <v>-7.9</v>
      </c>
      <c r="G4527" s="11">
        <v>37.299999999999997</v>
      </c>
      <c r="H4527" s="11">
        <v>-26.7</v>
      </c>
      <c r="I4527" s="11">
        <v>19.3</v>
      </c>
    </row>
    <row r="4528" spans="1:9" x14ac:dyDescent="0.15">
      <c r="A4528" s="9">
        <v>41705.75277777778</v>
      </c>
      <c r="B4528" s="10">
        <v>213</v>
      </c>
      <c r="C4528" s="10">
        <v>8</v>
      </c>
      <c r="D4528" s="11">
        <v>-22.8</v>
      </c>
      <c r="E4528" s="11">
        <v>25.6</v>
      </c>
      <c r="F4528" s="11">
        <v>-6.6</v>
      </c>
      <c r="G4528" s="11">
        <v>31.6</v>
      </c>
      <c r="H4528" s="11">
        <v>-26.4</v>
      </c>
      <c r="I4528" s="11">
        <v>23.8</v>
      </c>
    </row>
    <row r="4529" spans="1:9" x14ac:dyDescent="0.15">
      <c r="A4529" s="9">
        <v>41705.98333333333</v>
      </c>
      <c r="B4529" s="10">
        <v>21</v>
      </c>
      <c r="C4529" s="10">
        <v>7</v>
      </c>
      <c r="D4529" s="11">
        <v>-8.9633000000000003</v>
      </c>
      <c r="E4529" s="11">
        <v>5.0005269999999999</v>
      </c>
      <c r="F4529" s="11">
        <v>-11.250080000000001</v>
      </c>
      <c r="G4529" s="11">
        <v>5.4</v>
      </c>
      <c r="H4529" s="11">
        <v>-9.6</v>
      </c>
      <c r="I4529" s="11">
        <v>1.6</v>
      </c>
    </row>
    <row r="4530" spans="1:9" x14ac:dyDescent="0.15">
      <c r="A4530" s="9">
        <v>41706.055555555555</v>
      </c>
      <c r="B4530" s="10">
        <v>86</v>
      </c>
      <c r="C4530" s="10">
        <v>7</v>
      </c>
      <c r="D4530" s="11">
        <v>-2.7</v>
      </c>
      <c r="E4530" s="11">
        <v>6.9</v>
      </c>
      <c r="F4530" s="11">
        <v>-7.8</v>
      </c>
      <c r="G4530" s="11">
        <v>4.9000000000000004</v>
      </c>
      <c r="H4530" s="11">
        <v>-3.9</v>
      </c>
      <c r="I4530" s="11">
        <v>0.5</v>
      </c>
    </row>
    <row r="4531" spans="1:9" x14ac:dyDescent="0.15">
      <c r="A4531" s="9">
        <v>41706.328472222223</v>
      </c>
      <c r="C4531" s="10">
        <v>3</v>
      </c>
      <c r="G4531" s="11">
        <v>2.4</v>
      </c>
      <c r="H4531" s="11">
        <v>2.2000000000000002</v>
      </c>
      <c r="I4531" s="11">
        <v>2.8</v>
      </c>
    </row>
    <row r="4532" spans="1:9" x14ac:dyDescent="0.15">
      <c r="A4532" s="9">
        <v>41706.451388888891</v>
      </c>
      <c r="B4532" s="10">
        <v>163</v>
      </c>
      <c r="C4532" s="10">
        <v>9</v>
      </c>
      <c r="D4532" s="11">
        <v>-18.943490000000001</v>
      </c>
      <c r="E4532" s="11">
        <v>38.448666000000003</v>
      </c>
      <c r="F4532" s="11">
        <v>5.119313</v>
      </c>
      <c r="G4532" s="11">
        <v>42.4</v>
      </c>
      <c r="H4532" s="11">
        <v>-33.1</v>
      </c>
      <c r="I4532" s="11">
        <v>23.6</v>
      </c>
    </row>
    <row r="4533" spans="1:9" x14ac:dyDescent="0.15">
      <c r="A4533" s="9">
        <v>41707.459722222222</v>
      </c>
      <c r="B4533" s="10">
        <v>52</v>
      </c>
      <c r="C4533" s="10">
        <v>9</v>
      </c>
      <c r="D4533" s="11">
        <v>-9.4778699999999994</v>
      </c>
      <c r="E4533" s="11">
        <v>12.321686</v>
      </c>
      <c r="F4533" s="11">
        <v>-3.6459570000000001</v>
      </c>
      <c r="G4533" s="11">
        <v>37.799999999999997</v>
      </c>
      <c r="H4533" s="11">
        <v>-32.700000000000003</v>
      </c>
      <c r="I4533" s="11">
        <v>27.3</v>
      </c>
    </row>
    <row r="4534" spans="1:9" x14ac:dyDescent="0.15">
      <c r="A4534" s="9">
        <v>41707.806944444441</v>
      </c>
      <c r="B4534" s="10">
        <v>15</v>
      </c>
      <c r="C4534" s="10">
        <v>6</v>
      </c>
      <c r="D4534" s="11">
        <v>-6.5873299999999997</v>
      </c>
      <c r="E4534" s="11">
        <v>4.8559850000000004</v>
      </c>
      <c r="F4534" s="11">
        <v>-9.1205630000000006</v>
      </c>
      <c r="G4534" s="11">
        <v>11.6</v>
      </c>
      <c r="H4534" s="11">
        <v>-4.0999999999999996</v>
      </c>
      <c r="I4534" s="11">
        <v>8.5</v>
      </c>
    </row>
    <row r="4535" spans="1:9" x14ac:dyDescent="0.15">
      <c r="A4535" s="9">
        <v>41709.241666666669</v>
      </c>
      <c r="B4535" s="10">
        <v>18</v>
      </c>
      <c r="C4535" s="10">
        <v>7</v>
      </c>
      <c r="D4535" s="11">
        <v>-2.5022199999999999</v>
      </c>
      <c r="E4535" s="11">
        <v>11.660855</v>
      </c>
      <c r="F4535" s="11">
        <v>-1.230132</v>
      </c>
      <c r="G4535" s="11">
        <v>13.8</v>
      </c>
      <c r="H4535" s="11">
        <v>-5.6</v>
      </c>
      <c r="I4535" s="11">
        <v>7.2</v>
      </c>
    </row>
    <row r="4536" spans="1:9" x14ac:dyDescent="0.15">
      <c r="A4536" s="9">
        <v>41710.24722222222</v>
      </c>
      <c r="B4536" s="10">
        <v>27</v>
      </c>
      <c r="C4536" s="10">
        <v>8</v>
      </c>
      <c r="D4536" s="11">
        <v>-10.7</v>
      </c>
      <c r="E4536" s="11">
        <v>4.3</v>
      </c>
      <c r="F4536" s="11">
        <v>-3.8</v>
      </c>
      <c r="G4536" s="11">
        <v>7.3</v>
      </c>
      <c r="H4536" s="11">
        <v>-9.5</v>
      </c>
      <c r="I4536" s="11">
        <v>4.4000000000000004</v>
      </c>
    </row>
    <row r="4537" spans="1:9" x14ac:dyDescent="0.15">
      <c r="A4537" s="9">
        <v>41714.379861111112</v>
      </c>
      <c r="B4537" s="10">
        <v>42</v>
      </c>
      <c r="C4537" s="10">
        <v>5</v>
      </c>
      <c r="D4537" s="11">
        <v>-17.399999999999999</v>
      </c>
      <c r="E4537" s="11">
        <v>14.5</v>
      </c>
      <c r="F4537" s="11">
        <v>-1.9</v>
      </c>
      <c r="G4537" s="11">
        <v>26.5</v>
      </c>
      <c r="H4537" s="11">
        <v>-20.7</v>
      </c>
      <c r="I4537" s="11">
        <v>12.2</v>
      </c>
    </row>
    <row r="4538" spans="1:9" x14ac:dyDescent="0.15">
      <c r="A4538" s="9">
        <v>41714.51458333333</v>
      </c>
      <c r="B4538" s="10">
        <v>19</v>
      </c>
      <c r="C4538" s="10">
        <v>11</v>
      </c>
      <c r="D4538" s="11">
        <v>-11.6</v>
      </c>
      <c r="E4538" s="11">
        <v>7.7</v>
      </c>
      <c r="F4538" s="11">
        <v>-11.1</v>
      </c>
      <c r="G4538" s="11">
        <v>15.2</v>
      </c>
      <c r="H4538" s="11">
        <v>-17.399999999999999</v>
      </c>
      <c r="I4538" s="11">
        <v>13.2</v>
      </c>
    </row>
    <row r="4539" spans="1:9" x14ac:dyDescent="0.15">
      <c r="A4539" s="9">
        <v>41714.680555555555</v>
      </c>
      <c r="B4539" s="10">
        <v>40</v>
      </c>
      <c r="C4539" s="10">
        <v>5</v>
      </c>
      <c r="D4539" s="11">
        <v>-17.2</v>
      </c>
      <c r="E4539" s="11">
        <v>18</v>
      </c>
      <c r="F4539" s="11">
        <v>-5.0999999999999996</v>
      </c>
      <c r="G4539" s="11">
        <v>23.1</v>
      </c>
      <c r="H4539" s="11">
        <v>-18.600000000000001</v>
      </c>
      <c r="I4539" s="11">
        <v>13.8</v>
      </c>
    </row>
    <row r="4540" spans="1:9" x14ac:dyDescent="0.15">
      <c r="A4540" s="9">
        <v>41714.958333333336</v>
      </c>
      <c r="B4540" s="10">
        <v>14</v>
      </c>
      <c r="C4540" s="10">
        <v>6</v>
      </c>
      <c r="D4540" s="11">
        <v>-3.3</v>
      </c>
      <c r="E4540" s="11">
        <v>4.5999999999999996</v>
      </c>
      <c r="F4540" s="11">
        <v>-1.3</v>
      </c>
      <c r="G4540" s="11">
        <v>8</v>
      </c>
      <c r="H4540" s="11">
        <v>2.7</v>
      </c>
      <c r="I4540" s="11">
        <v>3</v>
      </c>
    </row>
    <row r="4541" spans="1:9" x14ac:dyDescent="0.15">
      <c r="A4541" s="9">
        <v>41715.158333333333</v>
      </c>
      <c r="B4541" s="10">
        <v>107</v>
      </c>
      <c r="C4541" s="10">
        <v>5</v>
      </c>
      <c r="D4541" s="11">
        <v>3.7819600000000002</v>
      </c>
      <c r="E4541" s="11">
        <v>9.2177439999999997</v>
      </c>
      <c r="F4541" s="11">
        <v>11.8</v>
      </c>
      <c r="G4541" s="11">
        <v>4.2</v>
      </c>
      <c r="H4541" s="11">
        <v>-6.4</v>
      </c>
      <c r="I4541" s="11">
        <v>4.0999999999999996</v>
      </c>
    </row>
    <row r="4542" spans="1:9" x14ac:dyDescent="0.15">
      <c r="A4542" s="9">
        <v>41716.293749999997</v>
      </c>
      <c r="C4542" s="10">
        <v>8</v>
      </c>
      <c r="G4542" s="11">
        <v>0.7</v>
      </c>
      <c r="H4542" s="11">
        <v>0.3</v>
      </c>
      <c r="I4542" s="11">
        <v>2</v>
      </c>
    </row>
    <row r="4543" spans="1:9" x14ac:dyDescent="0.15">
      <c r="A4543" s="9">
        <v>41716.399305555555</v>
      </c>
      <c r="B4543" s="10">
        <v>7</v>
      </c>
      <c r="C4543" s="10">
        <v>4</v>
      </c>
      <c r="D4543" s="11">
        <v>-1.9</v>
      </c>
      <c r="E4543" s="11">
        <v>3.5</v>
      </c>
      <c r="F4543" s="11">
        <v>0.2</v>
      </c>
      <c r="G4543" s="11">
        <v>2.6</v>
      </c>
      <c r="H4543" s="11">
        <v>2.1</v>
      </c>
      <c r="I4543" s="11">
        <v>0.1</v>
      </c>
    </row>
    <row r="4544" spans="1:9" x14ac:dyDescent="0.15">
      <c r="A4544" s="9">
        <v>41716.745138888888</v>
      </c>
      <c r="B4544" s="10">
        <v>58</v>
      </c>
      <c r="C4544" s="10">
        <v>5</v>
      </c>
      <c r="D4544" s="11">
        <v>-16.723710000000001</v>
      </c>
      <c r="E4544" s="11">
        <v>13.396609</v>
      </c>
      <c r="F4544" s="11">
        <v>-5.5270039999999998</v>
      </c>
      <c r="G4544" s="11">
        <v>7.9</v>
      </c>
      <c r="H4544" s="11">
        <v>-7</v>
      </c>
      <c r="I4544" s="11">
        <v>6.5</v>
      </c>
    </row>
    <row r="4545" spans="1:9" x14ac:dyDescent="0.15">
      <c r="A4545" s="9">
        <v>41717.012499999997</v>
      </c>
      <c r="B4545" s="10">
        <v>65</v>
      </c>
      <c r="C4545" s="10">
        <v>10</v>
      </c>
      <c r="D4545" s="11">
        <v>-12.188219999999999</v>
      </c>
      <c r="E4545" s="11">
        <v>17.027006</v>
      </c>
      <c r="F4545" s="11">
        <v>-3.3650890000000002</v>
      </c>
      <c r="G4545" s="11">
        <v>24.4</v>
      </c>
      <c r="H4545" s="11">
        <v>-21.3</v>
      </c>
      <c r="I4545" s="11">
        <v>16.899999999999999</v>
      </c>
    </row>
    <row r="4546" spans="1:9" x14ac:dyDescent="0.15">
      <c r="A4546" s="9">
        <v>41717.104166666664</v>
      </c>
      <c r="B4546" s="10">
        <v>66</v>
      </c>
      <c r="C4546" s="10">
        <v>11</v>
      </c>
      <c r="D4546" s="11">
        <v>-18</v>
      </c>
      <c r="E4546" s="11">
        <v>14.6</v>
      </c>
      <c r="F4546" s="11">
        <v>-0.8</v>
      </c>
      <c r="G4546" s="11">
        <v>19.2</v>
      </c>
      <c r="H4546" s="11">
        <v>-13.7</v>
      </c>
      <c r="I4546" s="11">
        <v>15</v>
      </c>
    </row>
    <row r="4547" spans="1:9" x14ac:dyDescent="0.15">
      <c r="A4547" s="9">
        <v>41718.636805555558</v>
      </c>
      <c r="B4547" s="10">
        <v>22</v>
      </c>
      <c r="C4547" s="10">
        <v>8</v>
      </c>
      <c r="D4547" s="11">
        <v>-8.3000000000000007</v>
      </c>
      <c r="E4547" s="11">
        <v>9.9</v>
      </c>
      <c r="F4547" s="11">
        <v>-5.3</v>
      </c>
      <c r="G4547" s="11">
        <v>13.3</v>
      </c>
      <c r="H4547" s="11">
        <v>-10.6</v>
      </c>
      <c r="I4547" s="11">
        <v>11.4</v>
      </c>
    </row>
    <row r="4548" spans="1:9" x14ac:dyDescent="0.15">
      <c r="A4548" s="9">
        <v>41720.104166666664</v>
      </c>
      <c r="B4548" s="10">
        <v>64</v>
      </c>
      <c r="C4548" s="10">
        <v>8</v>
      </c>
      <c r="D4548" s="11">
        <v>-9.6</v>
      </c>
      <c r="E4548" s="11">
        <v>12.2</v>
      </c>
      <c r="F4548" s="11">
        <v>0.1</v>
      </c>
      <c r="G4548" s="11">
        <v>23.3</v>
      </c>
      <c r="H4548" s="11">
        <v>-17</v>
      </c>
      <c r="I4548" s="11">
        <v>12.8</v>
      </c>
    </row>
    <row r="4549" spans="1:9" x14ac:dyDescent="0.15">
      <c r="A4549" s="9">
        <v>41720.212500000001</v>
      </c>
      <c r="B4549" s="10">
        <v>91</v>
      </c>
      <c r="C4549" s="10">
        <v>8</v>
      </c>
      <c r="D4549" s="11">
        <v>-15.570499999999999</v>
      </c>
      <c r="E4549" s="11">
        <v>21.581284</v>
      </c>
      <c r="F4549" s="11">
        <v>-17.934204000000001</v>
      </c>
      <c r="G4549" s="11">
        <v>12.7</v>
      </c>
      <c r="H4549" s="11">
        <v>-8.6</v>
      </c>
      <c r="I4549" s="11">
        <v>7.5</v>
      </c>
    </row>
    <row r="4550" spans="1:9" x14ac:dyDescent="0.15">
      <c r="A4550" s="9">
        <v>41720.23541666667</v>
      </c>
      <c r="B4550" s="10">
        <v>15</v>
      </c>
      <c r="C4550" s="10">
        <v>5</v>
      </c>
      <c r="D4550" s="11">
        <v>-7.7</v>
      </c>
      <c r="E4550" s="11">
        <v>9.1</v>
      </c>
      <c r="F4550" s="11">
        <v>-5.3</v>
      </c>
      <c r="G4550" s="11">
        <v>27.1</v>
      </c>
      <c r="H4550" s="11">
        <v>-17.2</v>
      </c>
      <c r="I4550" s="11">
        <v>16.600000000000001</v>
      </c>
    </row>
    <row r="4551" spans="1:9" x14ac:dyDescent="0.15">
      <c r="A4551" s="9">
        <v>41720.311111111114</v>
      </c>
      <c r="B4551" s="10">
        <v>31</v>
      </c>
      <c r="C4551" s="10">
        <v>8</v>
      </c>
      <c r="D4551" s="11">
        <v>-21.8047</v>
      </c>
      <c r="E4551" s="11">
        <v>15.339935000000001</v>
      </c>
      <c r="F4551" s="11">
        <v>-15.449598</v>
      </c>
      <c r="G4551" s="11">
        <v>20</v>
      </c>
      <c r="H4551" s="11">
        <v>-9.1999999999999993</v>
      </c>
      <c r="I4551" s="11">
        <v>12.9</v>
      </c>
    </row>
    <row r="4552" spans="1:9" x14ac:dyDescent="0.15">
      <c r="A4552" s="9">
        <v>41721.34652777778</v>
      </c>
      <c r="B4552" s="10">
        <v>8</v>
      </c>
      <c r="C4552" s="10">
        <v>4</v>
      </c>
      <c r="D4552" s="11">
        <v>-1.7</v>
      </c>
      <c r="E4552" s="11">
        <v>4.4000000000000004</v>
      </c>
      <c r="F4552" s="11">
        <v>-0.8</v>
      </c>
      <c r="G4552" s="11">
        <v>5.9</v>
      </c>
      <c r="H4552" s="11">
        <v>1.9</v>
      </c>
      <c r="I4552" s="11">
        <v>1.8</v>
      </c>
    </row>
    <row r="4553" spans="1:9" x14ac:dyDescent="0.15">
      <c r="A4553" s="9">
        <v>41721.390277777777</v>
      </c>
      <c r="C4553" s="10">
        <v>6</v>
      </c>
      <c r="G4553" s="11">
        <v>4.5999999999999996</v>
      </c>
      <c r="H4553" s="11">
        <v>2.1</v>
      </c>
      <c r="I4553" s="11">
        <v>4.0999999999999996</v>
      </c>
    </row>
    <row r="4554" spans="1:9" x14ac:dyDescent="0.15">
      <c r="A4554" s="9">
        <v>41721.461805555555</v>
      </c>
      <c r="B4554" s="10">
        <v>45</v>
      </c>
      <c r="C4554" s="10">
        <v>5</v>
      </c>
      <c r="D4554" s="11">
        <v>-3</v>
      </c>
      <c r="E4554" s="11">
        <v>11.8</v>
      </c>
      <c r="F4554" s="11">
        <v>1.8</v>
      </c>
      <c r="G4554" s="11">
        <v>10.6</v>
      </c>
      <c r="H4554" s="11">
        <v>-6.6</v>
      </c>
      <c r="I4554" s="11">
        <v>6</v>
      </c>
    </row>
    <row r="4555" spans="1:9" x14ac:dyDescent="0.15">
      <c r="A4555" s="9">
        <v>41721.490277777775</v>
      </c>
      <c r="B4555" s="10">
        <v>14</v>
      </c>
      <c r="C4555" s="10">
        <v>5</v>
      </c>
      <c r="D4555" s="11">
        <v>-11.2</v>
      </c>
      <c r="E4555" s="11">
        <v>11.8</v>
      </c>
      <c r="F4555" s="11">
        <v>-7.6</v>
      </c>
      <c r="G4555" s="11">
        <v>11</v>
      </c>
      <c r="H4555" s="11">
        <v>-12.5</v>
      </c>
      <c r="I4555" s="11">
        <v>6.2</v>
      </c>
    </row>
    <row r="4556" spans="1:9" x14ac:dyDescent="0.15">
      <c r="A4556" s="9">
        <v>41721.609722222223</v>
      </c>
      <c r="B4556" s="10">
        <v>9</v>
      </c>
      <c r="C4556" s="10">
        <v>4</v>
      </c>
      <c r="D4556" s="11">
        <v>-11.4</v>
      </c>
      <c r="E4556" s="11">
        <v>8.1999999999999993</v>
      </c>
      <c r="F4556" s="11">
        <v>-7</v>
      </c>
      <c r="G4556" s="11">
        <v>10.199999999999999</v>
      </c>
      <c r="H4556" s="11">
        <v>-9</v>
      </c>
      <c r="I4556" s="11">
        <v>9</v>
      </c>
    </row>
    <row r="4557" spans="1:9" x14ac:dyDescent="0.15">
      <c r="A4557" s="9">
        <v>41721.953472222223</v>
      </c>
      <c r="B4557" s="10">
        <v>45</v>
      </c>
      <c r="C4557" s="10">
        <v>10</v>
      </c>
      <c r="D4557" s="11">
        <v>-8.6</v>
      </c>
      <c r="E4557" s="11">
        <v>5.7</v>
      </c>
      <c r="F4557" s="11">
        <v>-3.8</v>
      </c>
      <c r="G4557" s="11">
        <v>15.3</v>
      </c>
      <c r="H4557" s="11">
        <v>-17.399999999999999</v>
      </c>
      <c r="I4557" s="11">
        <v>12.8</v>
      </c>
    </row>
    <row r="4558" spans="1:9" x14ac:dyDescent="0.15">
      <c r="A4558" s="9">
        <v>41722.179861111108</v>
      </c>
      <c r="B4558" s="10">
        <v>85</v>
      </c>
      <c r="C4558" s="10">
        <v>7</v>
      </c>
      <c r="D4558" s="11">
        <v>-12.35005</v>
      </c>
      <c r="E4558" s="11">
        <v>19.573217</v>
      </c>
      <c r="F4558" s="11">
        <v>3.7936610000000002</v>
      </c>
      <c r="G4558" s="11">
        <v>18.3</v>
      </c>
      <c r="H4558" s="11">
        <v>-14.6</v>
      </c>
      <c r="I4558" s="11">
        <v>7.7</v>
      </c>
    </row>
    <row r="4559" spans="1:9" x14ac:dyDescent="0.15">
      <c r="A4559" s="9">
        <v>41722.336805555555</v>
      </c>
      <c r="B4559" s="10">
        <v>51</v>
      </c>
      <c r="C4559" s="10">
        <v>4</v>
      </c>
      <c r="D4559" s="11">
        <v>-18.22804</v>
      </c>
      <c r="E4559" s="11">
        <v>22.395377</v>
      </c>
      <c r="F4559" s="11">
        <v>-7.1747389999999998</v>
      </c>
      <c r="G4559" s="11">
        <v>22</v>
      </c>
      <c r="H4559" s="11">
        <v>-8.6999999999999993</v>
      </c>
      <c r="I4559" s="11">
        <v>10.6</v>
      </c>
    </row>
    <row r="4560" spans="1:9" x14ac:dyDescent="0.15">
      <c r="A4560" s="9">
        <v>41722.604166666664</v>
      </c>
      <c r="B4560" s="10">
        <v>110</v>
      </c>
      <c r="C4560" s="10">
        <v>10</v>
      </c>
      <c r="D4560" s="11">
        <v>-16.2</v>
      </c>
      <c r="E4560" s="11">
        <v>27.9</v>
      </c>
      <c r="F4560" s="11">
        <v>-20.7</v>
      </c>
      <c r="G4560" s="11">
        <v>32.5</v>
      </c>
      <c r="H4560" s="11">
        <v>-27.7</v>
      </c>
      <c r="I4560" s="11">
        <v>16.399999999999999</v>
      </c>
    </row>
    <row r="4561" spans="1:9" x14ac:dyDescent="0.15">
      <c r="A4561" s="9">
        <v>41722.629861111112</v>
      </c>
      <c r="B4561" s="10">
        <v>30</v>
      </c>
      <c r="C4561" s="10">
        <v>11</v>
      </c>
      <c r="D4561" s="11">
        <v>-25.3</v>
      </c>
      <c r="E4561" s="11">
        <v>15.6</v>
      </c>
      <c r="F4561" s="11">
        <v>-24.2</v>
      </c>
      <c r="G4561" s="11">
        <v>21.4</v>
      </c>
      <c r="H4561" s="11">
        <v>-15.2</v>
      </c>
      <c r="I4561" s="11">
        <v>12.6</v>
      </c>
    </row>
    <row r="4562" spans="1:9" x14ac:dyDescent="0.15">
      <c r="A4562" s="9">
        <v>41722.751388888886</v>
      </c>
      <c r="B4562" s="10">
        <v>21</v>
      </c>
      <c r="C4562" s="10">
        <v>5</v>
      </c>
      <c r="D4562" s="11">
        <v>-2.9</v>
      </c>
      <c r="E4562" s="11">
        <v>6.6</v>
      </c>
      <c r="F4562" s="11">
        <v>-2.5</v>
      </c>
      <c r="G4562" s="11">
        <v>4.2</v>
      </c>
      <c r="H4562" s="11">
        <v>1.6</v>
      </c>
      <c r="I4562" s="11">
        <v>0.6</v>
      </c>
    </row>
    <row r="4563" spans="1:9" x14ac:dyDescent="0.15">
      <c r="A4563" s="9">
        <v>41722.895138888889</v>
      </c>
      <c r="B4563" s="10">
        <v>54</v>
      </c>
      <c r="C4563" s="10">
        <v>9</v>
      </c>
      <c r="D4563" s="11">
        <v>-11.088950000000001</v>
      </c>
      <c r="E4563" s="11">
        <v>11.957345999999999</v>
      </c>
      <c r="F4563" s="11">
        <v>3.8773919999999999</v>
      </c>
      <c r="G4563" s="11">
        <v>11.2</v>
      </c>
      <c r="H4563" s="11">
        <v>-8.5</v>
      </c>
      <c r="I4563" s="11">
        <v>7.9</v>
      </c>
    </row>
    <row r="4564" spans="1:9" x14ac:dyDescent="0.15">
      <c r="A4564" s="9">
        <v>41722.918055555558</v>
      </c>
      <c r="B4564" s="10">
        <v>29</v>
      </c>
      <c r="C4564" s="10">
        <v>6</v>
      </c>
      <c r="D4564" s="11">
        <v>-9.7857299999999992</v>
      </c>
      <c r="E4564" s="11">
        <v>9.3653410000000008</v>
      </c>
      <c r="F4564" s="11">
        <v>-4.8385530000000001</v>
      </c>
      <c r="G4564" s="11">
        <v>13</v>
      </c>
      <c r="H4564" s="11">
        <v>-5.7</v>
      </c>
      <c r="I4564" s="11">
        <v>12.7</v>
      </c>
    </row>
    <row r="4565" spans="1:9" x14ac:dyDescent="0.15">
      <c r="A4565" s="9">
        <v>41723.078472222223</v>
      </c>
      <c r="B4565" s="10">
        <v>101</v>
      </c>
      <c r="C4565" s="10">
        <v>6</v>
      </c>
      <c r="D4565" s="11">
        <v>-12.904960000000001</v>
      </c>
      <c r="E4565" s="11">
        <v>12.091841000000001</v>
      </c>
      <c r="F4565" s="11">
        <v>11.622998000000001</v>
      </c>
      <c r="G4565" s="11">
        <v>21.1</v>
      </c>
      <c r="H4565" s="11">
        <v>-10.3</v>
      </c>
      <c r="I4565" s="11">
        <v>13.4</v>
      </c>
    </row>
    <row r="4566" spans="1:9" x14ac:dyDescent="0.15">
      <c r="A4566" s="9">
        <v>41723.152083333334</v>
      </c>
      <c r="B4566" s="10">
        <v>98</v>
      </c>
      <c r="C4566" s="10">
        <v>9</v>
      </c>
      <c r="D4566" s="11">
        <v>-21.841069999999998</v>
      </c>
      <c r="E4566" s="11">
        <v>31.882414000000001</v>
      </c>
      <c r="F4566" s="11">
        <v>-33.530884999999998</v>
      </c>
      <c r="G4566" s="11">
        <v>8.4</v>
      </c>
      <c r="H4566" s="11">
        <v>-8.6</v>
      </c>
      <c r="I4566" s="11">
        <v>7.3</v>
      </c>
    </row>
    <row r="4567" spans="1:9" x14ac:dyDescent="0.15">
      <c r="A4567" s="9">
        <v>41723.166666666664</v>
      </c>
      <c r="B4567" s="10">
        <v>16</v>
      </c>
      <c r="C4567" s="10">
        <v>7</v>
      </c>
      <c r="D4567" s="11">
        <v>-8.8000000000000007</v>
      </c>
      <c r="E4567" s="11">
        <v>15.1</v>
      </c>
      <c r="F4567" s="11">
        <v>-6</v>
      </c>
      <c r="G4567" s="11">
        <v>30.3</v>
      </c>
      <c r="H4567" s="11">
        <v>-23</v>
      </c>
      <c r="I4567" s="11">
        <v>24.9</v>
      </c>
    </row>
    <row r="4568" spans="1:9" x14ac:dyDescent="0.15">
      <c r="A4568" s="9">
        <v>41723.293055555558</v>
      </c>
      <c r="B4568" s="10">
        <v>94</v>
      </c>
      <c r="C4568" s="10">
        <v>6</v>
      </c>
      <c r="D4568" s="11">
        <v>-17.450420000000001</v>
      </c>
      <c r="E4568" s="11">
        <v>16.905031999999999</v>
      </c>
      <c r="F4568" s="11">
        <v>-6.1636119999999996</v>
      </c>
      <c r="G4568" s="11">
        <v>25.9</v>
      </c>
      <c r="H4568" s="11">
        <v>-18.5</v>
      </c>
      <c r="I4568" s="11">
        <v>15.9</v>
      </c>
    </row>
    <row r="4569" spans="1:9" x14ac:dyDescent="0.15">
      <c r="A4569" s="9">
        <v>41723.493750000001</v>
      </c>
      <c r="B4569" s="10">
        <v>25</v>
      </c>
      <c r="C4569" s="10">
        <v>9</v>
      </c>
      <c r="D4569" s="11">
        <v>-13.827170000000001</v>
      </c>
      <c r="E4569" s="11">
        <v>5.6318530000000004</v>
      </c>
      <c r="F4569" s="11">
        <v>-3.0868319999999998</v>
      </c>
      <c r="G4569" s="11">
        <v>16.899999999999999</v>
      </c>
      <c r="H4569" s="11">
        <v>-6.9</v>
      </c>
      <c r="I4569" s="11">
        <v>6.1</v>
      </c>
    </row>
    <row r="4570" spans="1:9" x14ac:dyDescent="0.15">
      <c r="A4570" s="9">
        <v>41723.603472222225</v>
      </c>
      <c r="B4570" s="10">
        <v>39</v>
      </c>
      <c r="C4570" s="10">
        <v>9</v>
      </c>
      <c r="D4570" s="11">
        <v>-7.8619199999999996</v>
      </c>
      <c r="E4570" s="11">
        <v>9.3625869999999995</v>
      </c>
      <c r="F4570" s="11">
        <v>-4.8032760000000003</v>
      </c>
      <c r="G4570" s="11">
        <v>18.2</v>
      </c>
      <c r="H4570" s="11">
        <v>-3.7</v>
      </c>
      <c r="I4570" s="11">
        <v>2.7</v>
      </c>
    </row>
    <row r="4571" spans="1:9" x14ac:dyDescent="0.15">
      <c r="A4571" s="9">
        <v>41723.813888888886</v>
      </c>
      <c r="C4571" s="10">
        <v>9</v>
      </c>
      <c r="G4571" s="11">
        <v>0.9</v>
      </c>
      <c r="H4571" s="11">
        <v>-1.3</v>
      </c>
      <c r="I4571" s="11">
        <v>-1.2</v>
      </c>
    </row>
    <row r="4572" spans="1:9" x14ac:dyDescent="0.15">
      <c r="A4572" s="9">
        <v>41723.954861111109</v>
      </c>
      <c r="B4572" s="10">
        <v>39</v>
      </c>
      <c r="C4572" s="10">
        <v>8</v>
      </c>
      <c r="D4572" s="11">
        <v>-9.4794099999999997</v>
      </c>
      <c r="E4572" s="11">
        <v>19.376995999999998</v>
      </c>
      <c r="F4572" s="11">
        <v>-3.6526339999999999</v>
      </c>
      <c r="G4572" s="11">
        <v>18</v>
      </c>
      <c r="H4572" s="11">
        <v>-12.9</v>
      </c>
      <c r="I4572" s="11">
        <v>14.7</v>
      </c>
    </row>
    <row r="4573" spans="1:9" x14ac:dyDescent="0.15">
      <c r="A4573" s="9">
        <v>41724.355555555558</v>
      </c>
      <c r="B4573" s="10">
        <v>38</v>
      </c>
      <c r="C4573" s="10">
        <v>11</v>
      </c>
      <c r="D4573" s="11">
        <v>-9.3545400000000001</v>
      </c>
      <c r="E4573" s="11">
        <v>8.7747989999999998</v>
      </c>
      <c r="F4573" s="11">
        <v>-4.8999990000000002</v>
      </c>
      <c r="G4573" s="11">
        <v>17</v>
      </c>
      <c r="H4573" s="11">
        <v>-8.6999999999999993</v>
      </c>
      <c r="I4573" s="11">
        <v>9.3000000000000007</v>
      </c>
    </row>
    <row r="4574" spans="1:9" x14ac:dyDescent="0.15">
      <c r="A4574" s="9">
        <v>41724.867361111108</v>
      </c>
      <c r="C4574" s="10">
        <v>6</v>
      </c>
      <c r="G4574" s="11">
        <v>0.8</v>
      </c>
      <c r="H4574" s="11">
        <v>-2.7</v>
      </c>
      <c r="I4574" s="11">
        <v>-1.6</v>
      </c>
    </row>
    <row r="4575" spans="1:9" x14ac:dyDescent="0.15">
      <c r="A4575" s="9">
        <v>41725.51666666667</v>
      </c>
      <c r="B4575" s="10">
        <v>30</v>
      </c>
      <c r="C4575" s="10">
        <v>7</v>
      </c>
      <c r="D4575" s="11">
        <v>-12.2</v>
      </c>
      <c r="E4575" s="11">
        <v>9.5</v>
      </c>
      <c r="F4575" s="11">
        <v>-10.9</v>
      </c>
      <c r="G4575" s="11">
        <v>15.2</v>
      </c>
      <c r="H4575" s="11">
        <v>-10.7</v>
      </c>
      <c r="I4575" s="11">
        <v>9.9</v>
      </c>
    </row>
    <row r="4576" spans="1:9" x14ac:dyDescent="0.15">
      <c r="A4576" s="9">
        <v>41725.915972222225</v>
      </c>
      <c r="B4576" s="10">
        <v>11</v>
      </c>
      <c r="C4576" s="10">
        <v>9</v>
      </c>
      <c r="D4576" s="11">
        <v>-10.5</v>
      </c>
      <c r="E4576" s="11">
        <v>2.6</v>
      </c>
      <c r="F4576" s="11">
        <v>-2</v>
      </c>
      <c r="G4576" s="11">
        <v>9.6</v>
      </c>
      <c r="H4576" s="11">
        <v>-7.4</v>
      </c>
      <c r="I4576" s="11">
        <v>4.7</v>
      </c>
    </row>
    <row r="4577" spans="1:9" x14ac:dyDescent="0.15">
      <c r="A4577" s="9">
        <v>41726.589583333334</v>
      </c>
      <c r="B4577" s="10">
        <v>32</v>
      </c>
      <c r="C4577" s="10">
        <v>6</v>
      </c>
      <c r="D4577" s="11">
        <v>1.2</v>
      </c>
      <c r="E4577" s="11">
        <v>3.3</v>
      </c>
      <c r="F4577" s="11">
        <v>1.1000000000000001</v>
      </c>
      <c r="G4577" s="11">
        <v>1.2</v>
      </c>
      <c r="H4577" s="11">
        <v>-2.7</v>
      </c>
      <c r="I4577" s="11">
        <v>1.9</v>
      </c>
    </row>
    <row r="4578" spans="1:9" x14ac:dyDescent="0.15">
      <c r="A4578" s="9">
        <v>41727.032638888886</v>
      </c>
      <c r="B4578" s="10">
        <v>107</v>
      </c>
      <c r="C4578" s="10">
        <v>15</v>
      </c>
      <c r="D4578" s="11">
        <v>-12.4</v>
      </c>
      <c r="E4578" s="11">
        <v>24.2</v>
      </c>
      <c r="F4578" s="11">
        <v>-4.8</v>
      </c>
      <c r="G4578" s="11">
        <v>20.5</v>
      </c>
      <c r="H4578" s="11">
        <v>-20.8</v>
      </c>
      <c r="I4578" s="11">
        <v>12.8</v>
      </c>
    </row>
    <row r="4579" spans="1:9" x14ac:dyDescent="0.15">
      <c r="A4579" s="9">
        <v>41727.5</v>
      </c>
      <c r="B4579" s="10">
        <v>32</v>
      </c>
      <c r="C4579" s="10">
        <v>5</v>
      </c>
      <c r="D4579" s="11">
        <v>-1</v>
      </c>
      <c r="E4579" s="11">
        <v>8.3000000000000007</v>
      </c>
      <c r="F4579" s="11">
        <v>-12.3</v>
      </c>
      <c r="G4579" s="11">
        <v>8</v>
      </c>
      <c r="H4579" s="11">
        <v>-8.6</v>
      </c>
      <c r="I4579" s="11">
        <v>2.5</v>
      </c>
    </row>
    <row r="4580" spans="1:9" x14ac:dyDescent="0.15">
      <c r="A4580" s="9">
        <v>41731.188194444447</v>
      </c>
      <c r="C4580" s="10">
        <v>7</v>
      </c>
      <c r="G4580" s="11">
        <v>4.2</v>
      </c>
      <c r="H4580" s="11">
        <v>-1.5</v>
      </c>
      <c r="I4580" s="11">
        <v>3.3</v>
      </c>
    </row>
    <row r="4581" spans="1:9" x14ac:dyDescent="0.15">
      <c r="A4581" s="9">
        <v>41731.921527777777</v>
      </c>
      <c r="B4581" s="10">
        <v>187</v>
      </c>
      <c r="C4581" s="10">
        <v>8</v>
      </c>
      <c r="D4581" s="11">
        <v>-5.5</v>
      </c>
      <c r="E4581" s="11">
        <v>1.3</v>
      </c>
      <c r="F4581" s="11">
        <v>-15.3</v>
      </c>
      <c r="G4581" s="11">
        <v>7.3</v>
      </c>
      <c r="H4581" s="11">
        <v>-4.4000000000000004</v>
      </c>
      <c r="I4581" s="11">
        <v>4.9000000000000004</v>
      </c>
    </row>
    <row r="4582" spans="1:9" x14ac:dyDescent="0.15">
      <c r="A4582" s="9">
        <v>41734.268750000003</v>
      </c>
      <c r="B4582" s="10">
        <v>306</v>
      </c>
      <c r="C4582" s="10">
        <v>7</v>
      </c>
      <c r="D4582" s="11">
        <v>-8.7144899999999996</v>
      </c>
      <c r="E4582" s="11">
        <v>37.437002999999997</v>
      </c>
      <c r="F4582" s="11">
        <v>19.627313000000001</v>
      </c>
      <c r="G4582" s="11">
        <v>5.2</v>
      </c>
      <c r="H4582" s="11">
        <v>-5.8</v>
      </c>
      <c r="I4582" s="11">
        <v>5.2</v>
      </c>
    </row>
    <row r="4583" spans="1:9" x14ac:dyDescent="0.15">
      <c r="A4583" s="9">
        <v>41734.504861111112</v>
      </c>
      <c r="B4583" s="10">
        <v>120</v>
      </c>
      <c r="C4583" s="10">
        <v>9</v>
      </c>
      <c r="D4583" s="11">
        <v>-14.06659</v>
      </c>
      <c r="E4583" s="11">
        <v>20.323412999999999</v>
      </c>
      <c r="F4583" s="11">
        <v>-7.7720510000000003</v>
      </c>
      <c r="G4583" s="11">
        <v>25.2</v>
      </c>
      <c r="H4583" s="11">
        <v>-15</v>
      </c>
      <c r="I4583" s="11">
        <v>16.7</v>
      </c>
    </row>
    <row r="4584" spans="1:9" x14ac:dyDescent="0.15">
      <c r="A4584" s="9">
        <v>41735.101388888892</v>
      </c>
      <c r="B4584" s="10">
        <v>28</v>
      </c>
      <c r="C4584" s="10">
        <v>7</v>
      </c>
      <c r="D4584" s="11">
        <v>-8.8687100000000001</v>
      </c>
      <c r="E4584" s="11">
        <v>13.289441999999999</v>
      </c>
      <c r="F4584" s="11">
        <v>-4.8083140000000002</v>
      </c>
      <c r="G4584" s="11">
        <v>11.8</v>
      </c>
      <c r="H4584" s="11">
        <v>-10.8</v>
      </c>
      <c r="I4584" s="11">
        <v>10.8</v>
      </c>
    </row>
    <row r="4585" spans="1:9" x14ac:dyDescent="0.15">
      <c r="A4585" s="9">
        <v>41735.38958333333</v>
      </c>
      <c r="B4585" s="10">
        <v>39</v>
      </c>
      <c r="C4585" s="10">
        <v>8</v>
      </c>
      <c r="D4585" s="11">
        <v>-10.56114</v>
      </c>
      <c r="E4585" s="11">
        <v>16.422318000000001</v>
      </c>
      <c r="F4585" s="11">
        <v>-5.4913720000000001</v>
      </c>
      <c r="G4585" s="11">
        <v>20.100000000000001</v>
      </c>
      <c r="H4585" s="11">
        <v>-12.3</v>
      </c>
      <c r="I4585" s="11">
        <v>11</v>
      </c>
    </row>
    <row r="4586" spans="1:9" x14ac:dyDescent="0.15">
      <c r="A4586" s="9">
        <v>41736.125</v>
      </c>
      <c r="B4586" s="10">
        <v>75</v>
      </c>
      <c r="C4586" s="10">
        <v>9</v>
      </c>
      <c r="D4586" s="11">
        <v>-17.899999999999999</v>
      </c>
      <c r="E4586" s="11">
        <v>27.9</v>
      </c>
      <c r="F4586" s="11">
        <v>-36.200000000000003</v>
      </c>
      <c r="G4586" s="11">
        <v>32</v>
      </c>
      <c r="H4586" s="11">
        <v>-24.3</v>
      </c>
      <c r="I4586" s="11">
        <v>23.4</v>
      </c>
    </row>
    <row r="4587" spans="1:9" x14ac:dyDescent="0.15">
      <c r="A4587" s="9">
        <v>41739.321527777778</v>
      </c>
      <c r="B4587" s="10">
        <v>38</v>
      </c>
      <c r="C4587" s="10">
        <v>5</v>
      </c>
      <c r="D4587" s="11">
        <v>-17.5</v>
      </c>
      <c r="E4587" s="11">
        <v>15.1</v>
      </c>
      <c r="F4587" s="11">
        <v>-5.4</v>
      </c>
      <c r="G4587" s="11">
        <v>18</v>
      </c>
      <c r="H4587" s="11">
        <v>-12.7</v>
      </c>
      <c r="I4587" s="11">
        <v>12.5</v>
      </c>
    </row>
    <row r="4588" spans="1:9" x14ac:dyDescent="0.15">
      <c r="A4588" s="9">
        <v>41750.362500000003</v>
      </c>
      <c r="B4588" s="10">
        <v>46</v>
      </c>
      <c r="C4588" s="10">
        <v>9</v>
      </c>
      <c r="D4588" s="11">
        <v>-16.48921</v>
      </c>
      <c r="E4588" s="11">
        <v>15.640776000000001</v>
      </c>
      <c r="F4588" s="11">
        <v>-5.1119849999999998</v>
      </c>
      <c r="G4588" s="11">
        <v>11.3</v>
      </c>
      <c r="H4588" s="11">
        <v>-12.2</v>
      </c>
      <c r="I4588" s="11">
        <v>14.2</v>
      </c>
    </row>
    <row r="4589" spans="1:9" x14ac:dyDescent="0.15">
      <c r="A4589" s="9">
        <v>41750.678472222222</v>
      </c>
      <c r="B4589" s="10">
        <v>66</v>
      </c>
      <c r="C4589" s="10">
        <v>6</v>
      </c>
      <c r="D4589" s="11">
        <v>-6.0306100000000002</v>
      </c>
      <c r="E4589" s="11">
        <v>7.1572089999999999</v>
      </c>
      <c r="F4589" s="11">
        <v>6.4525269999999999</v>
      </c>
      <c r="G4589" s="11">
        <v>0.8</v>
      </c>
      <c r="H4589" s="11">
        <v>-0.8</v>
      </c>
      <c r="I4589" s="11">
        <v>1.8</v>
      </c>
    </row>
    <row r="4590" spans="1:9" x14ac:dyDescent="0.15">
      <c r="A4590" s="9">
        <v>41752.03125</v>
      </c>
      <c r="B4590" s="10">
        <v>171.000000000287</v>
      </c>
      <c r="C4590" s="10">
        <v>3</v>
      </c>
      <c r="D4590" s="11">
        <v>-23.03274</v>
      </c>
      <c r="E4590" s="11">
        <v>36.796695999999997</v>
      </c>
      <c r="F4590" s="11">
        <v>-5.8560129999999999</v>
      </c>
      <c r="G4590" s="11">
        <v>2.9</v>
      </c>
      <c r="H4590" s="11">
        <v>-1.6</v>
      </c>
      <c r="I4590" s="11">
        <v>-2.1</v>
      </c>
    </row>
    <row r="4591" spans="1:9" x14ac:dyDescent="0.15">
      <c r="A4591" s="9">
        <v>41752.071527777778</v>
      </c>
      <c r="B4591" s="10">
        <v>31</v>
      </c>
      <c r="C4591" s="10">
        <v>6</v>
      </c>
      <c r="D4591" s="11">
        <v>-13.2</v>
      </c>
      <c r="E4591" s="11">
        <v>13.2</v>
      </c>
      <c r="F4591" s="11">
        <v>-8.1999999999999993</v>
      </c>
      <c r="G4591" s="11">
        <v>18.2</v>
      </c>
      <c r="H4591" s="11">
        <v>-11.4</v>
      </c>
      <c r="I4591" s="11">
        <v>10.7</v>
      </c>
    </row>
    <row r="4592" spans="1:9" x14ac:dyDescent="0.15">
      <c r="A4592" s="9">
        <v>41752.07708333333</v>
      </c>
      <c r="B4592" s="10">
        <v>5</v>
      </c>
      <c r="C4592" s="10">
        <v>4</v>
      </c>
      <c r="D4592" s="11">
        <v>-6.6</v>
      </c>
      <c r="E4592" s="11">
        <v>4.5999999999999996</v>
      </c>
      <c r="F4592" s="11">
        <v>-7.4</v>
      </c>
      <c r="G4592" s="11">
        <v>28.1</v>
      </c>
      <c r="H4592" s="11">
        <v>-18</v>
      </c>
      <c r="I4592" s="11">
        <v>21.1</v>
      </c>
    </row>
    <row r="4593" spans="1:9" x14ac:dyDescent="0.15">
      <c r="A4593" s="9">
        <v>41752.129861111112</v>
      </c>
      <c r="B4593" s="10">
        <v>37</v>
      </c>
      <c r="C4593" s="10">
        <v>6</v>
      </c>
      <c r="D4593" s="11">
        <v>-21.91431</v>
      </c>
      <c r="E4593" s="11">
        <v>16.560555999999998</v>
      </c>
      <c r="F4593" s="11">
        <v>-9.1515330000000006</v>
      </c>
      <c r="G4593" s="11">
        <v>14.2</v>
      </c>
      <c r="H4593" s="11">
        <v>-8.4</v>
      </c>
      <c r="I4593" s="11">
        <v>8.3000000000000007</v>
      </c>
    </row>
    <row r="4594" spans="1:9" x14ac:dyDescent="0.15">
      <c r="A4594" s="9">
        <v>41752.947916666664</v>
      </c>
      <c r="B4594" s="10">
        <v>36</v>
      </c>
      <c r="C4594" s="10">
        <v>7</v>
      </c>
      <c r="D4594" s="11">
        <v>-15.57714</v>
      </c>
      <c r="E4594" s="11">
        <v>21.044160999999999</v>
      </c>
      <c r="F4594" s="11">
        <v>-2.0530719999999998</v>
      </c>
      <c r="G4594" s="11">
        <v>7.6</v>
      </c>
      <c r="H4594" s="11">
        <v>-3.5</v>
      </c>
      <c r="I4594" s="11">
        <v>8</v>
      </c>
    </row>
    <row r="4595" spans="1:9" x14ac:dyDescent="0.15">
      <c r="A4595" s="9">
        <v>41755.338194444441</v>
      </c>
      <c r="B4595" s="10">
        <v>60</v>
      </c>
      <c r="C4595" s="10">
        <v>6</v>
      </c>
      <c r="D4595" s="11">
        <v>-7.4796899999999997</v>
      </c>
      <c r="E4595" s="11">
        <v>14.389862000000001</v>
      </c>
      <c r="F4595" s="11">
        <v>-0.75009700000000001</v>
      </c>
      <c r="G4595" s="11">
        <v>11.4</v>
      </c>
      <c r="H4595" s="11">
        <v>-8.9</v>
      </c>
      <c r="I4595" s="11">
        <v>10.199999999999999</v>
      </c>
    </row>
    <row r="4596" spans="1:9" x14ac:dyDescent="0.15">
      <c r="A4596" s="9">
        <v>41757.769444444442</v>
      </c>
      <c r="B4596" s="10">
        <v>231</v>
      </c>
      <c r="C4596" s="10">
        <v>5</v>
      </c>
      <c r="D4596" s="11">
        <v>-17.2</v>
      </c>
      <c r="E4596" s="11">
        <v>26.4</v>
      </c>
      <c r="F4596" s="11">
        <v>0.7</v>
      </c>
      <c r="G4596" s="11">
        <v>24.4</v>
      </c>
      <c r="H4596" s="11">
        <v>-21.8</v>
      </c>
      <c r="I4596" s="11">
        <v>17.2</v>
      </c>
    </row>
    <row r="4597" spans="1:9" x14ac:dyDescent="0.15">
      <c r="A4597" s="9">
        <v>41759.453472222223</v>
      </c>
      <c r="C4597" s="10">
        <v>2</v>
      </c>
      <c r="G4597" s="11">
        <v>3.2</v>
      </c>
      <c r="H4597" s="11">
        <v>-5.9</v>
      </c>
      <c r="I4597" s="11">
        <v>4</v>
      </c>
    </row>
    <row r="4598" spans="1:9" x14ac:dyDescent="0.15">
      <c r="A4598" s="9">
        <v>41760.716666666667</v>
      </c>
      <c r="B4598" s="10">
        <v>55</v>
      </c>
      <c r="C4598" s="10">
        <v>9</v>
      </c>
      <c r="D4598" s="11">
        <v>-13.53275</v>
      </c>
      <c r="E4598" s="11">
        <v>6.8308210000000003</v>
      </c>
      <c r="F4598" s="11">
        <v>3.8412030000000001</v>
      </c>
      <c r="G4598" s="11">
        <v>5.2</v>
      </c>
      <c r="H4598" s="11">
        <v>-4.7</v>
      </c>
      <c r="I4598" s="11">
        <v>3.4</v>
      </c>
    </row>
    <row r="4599" spans="1:9" x14ac:dyDescent="0.15">
      <c r="A4599" s="9">
        <v>41761.529166666667</v>
      </c>
      <c r="B4599" s="10">
        <v>37</v>
      </c>
      <c r="C4599" s="10">
        <v>5</v>
      </c>
      <c r="D4599" s="11">
        <v>-4.2</v>
      </c>
      <c r="E4599" s="11">
        <v>1.7</v>
      </c>
      <c r="F4599" s="11">
        <v>-48.6</v>
      </c>
      <c r="G4599" s="11">
        <v>3</v>
      </c>
      <c r="H4599" s="11">
        <v>-3</v>
      </c>
      <c r="I4599" s="11">
        <v>17.399999999999999</v>
      </c>
    </row>
    <row r="4600" spans="1:9" x14ac:dyDescent="0.15">
      <c r="A4600" s="9">
        <v>41761.872916666667</v>
      </c>
      <c r="B4600" s="10">
        <v>30</v>
      </c>
      <c r="C4600" s="10">
        <v>4</v>
      </c>
      <c r="D4600" s="11">
        <v>-1.9</v>
      </c>
      <c r="E4600" s="11">
        <v>5.7</v>
      </c>
      <c r="F4600" s="11">
        <v>-0.1</v>
      </c>
      <c r="G4600" s="11">
        <v>0.8</v>
      </c>
      <c r="H4600" s="11">
        <v>-2.9</v>
      </c>
      <c r="I4600" s="11">
        <v>4.5</v>
      </c>
    </row>
    <row r="4601" spans="1:9" x14ac:dyDescent="0.15">
      <c r="A4601" s="9">
        <v>41762.218055555553</v>
      </c>
      <c r="B4601" s="10">
        <v>93</v>
      </c>
      <c r="C4601" s="10">
        <v>4</v>
      </c>
      <c r="D4601" s="11">
        <v>-14.13714</v>
      </c>
      <c r="E4601" s="11">
        <v>31.216393</v>
      </c>
      <c r="F4601" s="11">
        <v>10.064581</v>
      </c>
      <c r="G4601" s="11">
        <v>11.4</v>
      </c>
      <c r="H4601" s="11">
        <v>-10.3</v>
      </c>
      <c r="I4601" s="11">
        <v>4.5999999999999996</v>
      </c>
    </row>
    <row r="4602" spans="1:9" x14ac:dyDescent="0.15">
      <c r="A4602" s="9">
        <v>41762.243750000001</v>
      </c>
      <c r="B4602" s="10">
        <v>32</v>
      </c>
      <c r="C4602" s="10">
        <v>6</v>
      </c>
      <c r="D4602" s="11">
        <v>-19.899999999999999</v>
      </c>
      <c r="E4602" s="11">
        <v>13.1</v>
      </c>
      <c r="F4602" s="11">
        <v>-6.9</v>
      </c>
      <c r="G4602" s="11">
        <v>33.299999999999997</v>
      </c>
      <c r="H4602" s="11">
        <v>-23.8</v>
      </c>
      <c r="I4602" s="11">
        <v>22.3</v>
      </c>
    </row>
    <row r="4603" spans="1:9" x14ac:dyDescent="0.15">
      <c r="A4603" s="9">
        <v>41762.255555555559</v>
      </c>
      <c r="B4603" s="10">
        <v>12</v>
      </c>
      <c r="C4603" s="10">
        <v>5</v>
      </c>
      <c r="D4603" s="11">
        <v>-10.4</v>
      </c>
      <c r="E4603" s="11">
        <v>7</v>
      </c>
      <c r="F4603" s="11">
        <v>-7.9</v>
      </c>
      <c r="G4603" s="11">
        <v>25.9</v>
      </c>
      <c r="H4603" s="11">
        <v>-19.3</v>
      </c>
      <c r="I4603" s="11">
        <v>10</v>
      </c>
    </row>
    <row r="4604" spans="1:9" x14ac:dyDescent="0.15">
      <c r="A4604" s="9">
        <v>41762.303472222222</v>
      </c>
      <c r="B4604" s="10">
        <v>32</v>
      </c>
      <c r="C4604" s="10">
        <v>3</v>
      </c>
      <c r="D4604" s="11">
        <v>-8.1</v>
      </c>
      <c r="E4604" s="11">
        <v>9.6999999999999993</v>
      </c>
      <c r="F4604" s="11">
        <v>2.2000000000000002</v>
      </c>
      <c r="G4604" s="11">
        <v>7.9</v>
      </c>
      <c r="H4604" s="11">
        <v>-9.5</v>
      </c>
      <c r="I4604" s="11">
        <v>3.9</v>
      </c>
    </row>
    <row r="4605" spans="1:9" x14ac:dyDescent="0.15">
      <c r="A4605" s="9">
        <v>41764.154166666667</v>
      </c>
      <c r="B4605" s="10">
        <v>84</v>
      </c>
      <c r="C4605" s="10">
        <v>12</v>
      </c>
      <c r="D4605" s="11">
        <v>-13.86237</v>
      </c>
      <c r="E4605" s="11">
        <v>21.218043000000002</v>
      </c>
      <c r="F4605" s="11">
        <v>-18.981515999999999</v>
      </c>
      <c r="G4605" s="11">
        <v>23.4</v>
      </c>
      <c r="H4605" s="11">
        <v>-16.100000000000001</v>
      </c>
      <c r="I4605" s="11">
        <v>17.600000000000001</v>
      </c>
    </row>
    <row r="4606" spans="1:9" x14ac:dyDescent="0.15">
      <c r="A4606" s="9">
        <v>41769.546527777777</v>
      </c>
      <c r="B4606" s="10">
        <v>139</v>
      </c>
      <c r="C4606" s="10">
        <v>12</v>
      </c>
      <c r="D4606" s="11">
        <v>-33.923250000000003</v>
      </c>
      <c r="E4606" s="11">
        <v>40.867617000000003</v>
      </c>
      <c r="F4606" s="11">
        <v>-53.591230000000003</v>
      </c>
      <c r="G4606" s="11">
        <v>48.3</v>
      </c>
      <c r="H4606" s="11">
        <v>-31.1</v>
      </c>
      <c r="I4606" s="11">
        <v>-18.5</v>
      </c>
    </row>
    <row r="4607" spans="1:9" x14ac:dyDescent="0.15">
      <c r="A4607" s="9">
        <v>41769.676388888889</v>
      </c>
      <c r="B4607" s="10">
        <v>105</v>
      </c>
      <c r="C4607" s="10">
        <v>9</v>
      </c>
      <c r="D4607" s="11">
        <v>-28.316939999999999</v>
      </c>
      <c r="E4607" s="11">
        <v>26.908173000000001</v>
      </c>
      <c r="F4607" s="11">
        <v>-12.21739</v>
      </c>
      <c r="G4607" s="11">
        <v>19</v>
      </c>
      <c r="H4607" s="11">
        <v>-6.6</v>
      </c>
      <c r="I4607" s="11">
        <v>9</v>
      </c>
    </row>
    <row r="4608" spans="1:9" x14ac:dyDescent="0.15">
      <c r="A4608" s="9">
        <v>41769.836111111108</v>
      </c>
      <c r="B4608" s="10">
        <v>39</v>
      </c>
      <c r="C4608" s="10">
        <v>6</v>
      </c>
      <c r="D4608" s="11">
        <v>-8.2111199999999993</v>
      </c>
      <c r="E4608" s="11">
        <v>10.518909000000001</v>
      </c>
      <c r="F4608" s="11">
        <v>-8.6380199999999991</v>
      </c>
      <c r="G4608" s="11">
        <v>12</v>
      </c>
      <c r="H4608" s="11">
        <v>-11.6</v>
      </c>
      <c r="I4608" s="11">
        <v>11.8</v>
      </c>
    </row>
    <row r="4609" spans="1:9" x14ac:dyDescent="0.15">
      <c r="A4609" s="9">
        <v>41771.936805555553</v>
      </c>
      <c r="B4609" s="10">
        <v>61</v>
      </c>
      <c r="C4609" s="10">
        <v>8</v>
      </c>
      <c r="D4609" s="11">
        <v>-28.7</v>
      </c>
      <c r="E4609" s="11">
        <v>26.8</v>
      </c>
      <c r="F4609" s="11">
        <v>-14.9</v>
      </c>
      <c r="G4609" s="11">
        <v>30.4</v>
      </c>
      <c r="H4609" s="11">
        <v>-24.3</v>
      </c>
      <c r="I4609" s="11">
        <v>15.3</v>
      </c>
    </row>
    <row r="4610" spans="1:9" x14ac:dyDescent="0.15">
      <c r="A4610" s="9">
        <v>41780.177777777775</v>
      </c>
      <c r="B4610" s="10">
        <v>36</v>
      </c>
      <c r="C4610" s="10">
        <v>10</v>
      </c>
      <c r="D4610" s="11">
        <v>-7.7928899999999999</v>
      </c>
      <c r="E4610" s="11">
        <v>10.827745999999999</v>
      </c>
      <c r="F4610" s="11">
        <v>-3.1009699999999998</v>
      </c>
      <c r="G4610" s="11">
        <v>28</v>
      </c>
      <c r="H4610" s="11">
        <v>-19.8</v>
      </c>
      <c r="I4610" s="11">
        <v>18.600000000000001</v>
      </c>
    </row>
    <row r="4611" spans="1:9" x14ac:dyDescent="0.15">
      <c r="A4611" s="9">
        <v>41782.386111111111</v>
      </c>
      <c r="B4611" s="10">
        <v>98</v>
      </c>
      <c r="C4611" s="10">
        <v>4</v>
      </c>
      <c r="D4611" s="11">
        <v>-24.664090000000002</v>
      </c>
      <c r="E4611" s="11">
        <v>27.365324999999999</v>
      </c>
      <c r="F4611" s="11">
        <v>-3.06277</v>
      </c>
      <c r="G4611" s="11">
        <v>7.8</v>
      </c>
      <c r="H4611" s="11">
        <v>-6.4</v>
      </c>
      <c r="I4611" s="11">
        <v>3.1</v>
      </c>
    </row>
    <row r="4612" spans="1:9" x14ac:dyDescent="0.15">
      <c r="A4612" s="9">
        <v>41782.43472222222</v>
      </c>
      <c r="B4612" s="10">
        <v>25</v>
      </c>
      <c r="C4612" s="10">
        <v>4</v>
      </c>
      <c r="D4612" s="11">
        <v>-35.819180000000003</v>
      </c>
      <c r="E4612" s="11">
        <v>25.025165999999999</v>
      </c>
      <c r="F4612" s="11">
        <v>-27.14873</v>
      </c>
      <c r="G4612" s="11">
        <v>14.9</v>
      </c>
      <c r="H4612" s="11">
        <v>-7.8</v>
      </c>
      <c r="I4612" s="11">
        <v>8</v>
      </c>
    </row>
    <row r="4613" spans="1:9" x14ac:dyDescent="0.15">
      <c r="A4613" s="9">
        <v>41783.761805555558</v>
      </c>
      <c r="B4613" s="10">
        <v>57</v>
      </c>
      <c r="C4613" s="10">
        <v>13</v>
      </c>
      <c r="D4613" s="11">
        <v>-25.2</v>
      </c>
      <c r="E4613" s="11">
        <v>21.6</v>
      </c>
      <c r="F4613" s="11">
        <v>-10.5</v>
      </c>
      <c r="G4613" s="11">
        <v>28.8</v>
      </c>
      <c r="H4613" s="11">
        <v>-20.399999999999999</v>
      </c>
      <c r="I4613" s="11">
        <v>20.399999999999999</v>
      </c>
    </row>
    <row r="4614" spans="1:9" x14ac:dyDescent="0.15">
      <c r="A4614" s="9">
        <v>41783.870833333334</v>
      </c>
      <c r="B4614" s="10">
        <v>118</v>
      </c>
      <c r="C4614" s="10">
        <v>14</v>
      </c>
      <c r="D4614" s="11">
        <v>-24.56184</v>
      </c>
      <c r="E4614" s="11">
        <v>33.972845</v>
      </c>
      <c r="F4614" s="11">
        <v>-14.056839999999999</v>
      </c>
      <c r="G4614" s="11">
        <v>36.9</v>
      </c>
      <c r="H4614" s="11">
        <v>-30</v>
      </c>
      <c r="I4614" s="11">
        <v>22.5</v>
      </c>
    </row>
    <row r="4615" spans="1:9" x14ac:dyDescent="0.15">
      <c r="A4615" s="9">
        <v>41784.029861111114</v>
      </c>
      <c r="B4615" s="10">
        <v>152</v>
      </c>
      <c r="C4615" s="10">
        <v>5</v>
      </c>
      <c r="D4615" s="11">
        <v>-4.9000000000000004</v>
      </c>
      <c r="E4615" s="11">
        <v>19.5</v>
      </c>
      <c r="F4615" s="11">
        <v>-9.4</v>
      </c>
      <c r="G4615" s="11">
        <v>31.6</v>
      </c>
      <c r="H4615" s="11">
        <v>-21.4</v>
      </c>
      <c r="I4615" s="11">
        <v>18.600000000000001</v>
      </c>
    </row>
    <row r="4616" spans="1:9" x14ac:dyDescent="0.15">
      <c r="A4616" s="9">
        <v>41790.670138888891</v>
      </c>
      <c r="B4616" s="10">
        <v>26</v>
      </c>
      <c r="C4616" s="10">
        <v>6</v>
      </c>
      <c r="D4616" s="11">
        <v>-20.076280000000001</v>
      </c>
      <c r="E4616" s="11">
        <v>12.049476</v>
      </c>
      <c r="F4616" s="11">
        <v>-30.555289999999999</v>
      </c>
      <c r="G4616" s="11">
        <v>11.6</v>
      </c>
      <c r="H4616" s="11">
        <v>-10</v>
      </c>
      <c r="I4616" s="11">
        <v>11.1</v>
      </c>
    </row>
    <row r="4617" spans="1:9" x14ac:dyDescent="0.15">
      <c r="A4617" s="9">
        <v>41794.904861111114</v>
      </c>
      <c r="B4617" s="10">
        <v>52</v>
      </c>
      <c r="C4617" s="10">
        <v>6</v>
      </c>
      <c r="D4617" s="11">
        <v>-9.2033500000000004</v>
      </c>
      <c r="E4617" s="11">
        <v>17.225688000000002</v>
      </c>
      <c r="F4617" s="11">
        <v>-11.20072</v>
      </c>
      <c r="G4617" s="11">
        <v>10.1</v>
      </c>
      <c r="H4617" s="11">
        <v>-6.9</v>
      </c>
      <c r="I4617" s="11">
        <v>6.9</v>
      </c>
    </row>
    <row r="4618" spans="1:9" x14ac:dyDescent="0.15">
      <c r="A4618" s="9">
        <v>41794.929166666669</v>
      </c>
      <c r="B4618" s="10">
        <v>29</v>
      </c>
      <c r="C4618" s="10">
        <v>10</v>
      </c>
      <c r="D4618" s="11">
        <v>-15.5</v>
      </c>
      <c r="E4618" s="11">
        <v>18.399999999999999</v>
      </c>
      <c r="F4618" s="11">
        <v>-7.3</v>
      </c>
      <c r="G4618" s="11">
        <v>32.4</v>
      </c>
      <c r="H4618" s="11">
        <v>-26.9</v>
      </c>
      <c r="I4618" s="11">
        <v>22.8</v>
      </c>
    </row>
    <row r="4619" spans="1:9" x14ac:dyDescent="0.15">
      <c r="A4619" s="9">
        <v>41795.396527777775</v>
      </c>
      <c r="B4619" s="10">
        <v>80</v>
      </c>
      <c r="C4619" s="10">
        <v>14</v>
      </c>
      <c r="D4619" s="11">
        <v>-20</v>
      </c>
      <c r="E4619" s="11">
        <v>27.3</v>
      </c>
      <c r="F4619" s="11">
        <v>-8.6999999999999993</v>
      </c>
      <c r="G4619" s="11">
        <v>39</v>
      </c>
      <c r="H4619" s="11">
        <v>-30.7</v>
      </c>
      <c r="I4619" s="11">
        <v>26.1</v>
      </c>
    </row>
    <row r="4620" spans="1:9" x14ac:dyDescent="0.15">
      <c r="A4620" s="9">
        <v>41796</v>
      </c>
      <c r="B4620" s="10">
        <v>35</v>
      </c>
      <c r="D4620" s="11">
        <v>-22.1</v>
      </c>
      <c r="E4620" s="11">
        <v>17.8</v>
      </c>
      <c r="F4620" s="11">
        <v>-6.2</v>
      </c>
    </row>
    <row r="4621" spans="1:9" x14ac:dyDescent="0.15">
      <c r="A4621" s="9">
        <v>41796.040972222225</v>
      </c>
      <c r="B4621" s="10">
        <v>25</v>
      </c>
      <c r="C4621" s="10">
        <v>9</v>
      </c>
      <c r="D4621" s="11">
        <v>-17.3</v>
      </c>
      <c r="E4621" s="11">
        <v>13.4</v>
      </c>
      <c r="F4621" s="11">
        <v>-25.5</v>
      </c>
      <c r="G4621" s="11">
        <v>23.2</v>
      </c>
      <c r="H4621" s="11">
        <v>-18.2</v>
      </c>
      <c r="I4621" s="11">
        <v>4.4000000000000004</v>
      </c>
    </row>
    <row r="4622" spans="1:9" x14ac:dyDescent="0.15">
      <c r="A4622" s="9">
        <v>41796.213194444441</v>
      </c>
      <c r="B4622" s="10">
        <v>104</v>
      </c>
      <c r="C4622" s="10">
        <v>6</v>
      </c>
      <c r="D4622" s="11">
        <v>-30.907080000000001</v>
      </c>
      <c r="E4622" s="11">
        <v>27.045352000000001</v>
      </c>
      <c r="F4622" s="11">
        <v>-19.003139999999998</v>
      </c>
      <c r="G4622" s="11">
        <v>16.2</v>
      </c>
      <c r="H4622" s="11">
        <v>-16.600000000000001</v>
      </c>
      <c r="I4622" s="11">
        <v>9.1</v>
      </c>
    </row>
    <row r="4623" spans="1:9" x14ac:dyDescent="0.15">
      <c r="A4623" s="9">
        <v>41796.234722222223</v>
      </c>
      <c r="C4623" s="10">
        <v>7</v>
      </c>
      <c r="G4623" s="11">
        <v>13.2</v>
      </c>
      <c r="H4623" s="11">
        <v>-1.9</v>
      </c>
      <c r="I4623" s="11">
        <v>6.3</v>
      </c>
    </row>
    <row r="4624" spans="1:9" x14ac:dyDescent="0.15">
      <c r="A4624" s="9">
        <v>41796.383333333331</v>
      </c>
      <c r="B4624" s="10">
        <v>119</v>
      </c>
      <c r="C4624" s="10">
        <v>5</v>
      </c>
      <c r="D4624" s="11">
        <v>-23.150749999999999</v>
      </c>
      <c r="E4624" s="11">
        <v>20.046189999999999</v>
      </c>
      <c r="F4624" s="11">
        <v>-5.60928</v>
      </c>
      <c r="G4624" s="11">
        <v>18.8</v>
      </c>
      <c r="H4624" s="11">
        <v>-12.9</v>
      </c>
      <c r="I4624" s="11">
        <v>10.4</v>
      </c>
    </row>
    <row r="4625" spans="1:9" x14ac:dyDescent="0.15">
      <c r="A4625" s="9">
        <v>41796.504861111112</v>
      </c>
      <c r="B4625" s="10">
        <v>135</v>
      </c>
      <c r="C4625" s="10">
        <v>6</v>
      </c>
      <c r="D4625" s="11">
        <v>-33.805489999999999</v>
      </c>
      <c r="E4625" s="11">
        <v>34.120840000000001</v>
      </c>
      <c r="F4625" s="11">
        <v>-19.015470000000001</v>
      </c>
      <c r="G4625" s="11">
        <v>11.8</v>
      </c>
      <c r="H4625" s="11">
        <v>-9.6999999999999993</v>
      </c>
      <c r="I4625" s="11">
        <v>12.4</v>
      </c>
    </row>
    <row r="4626" spans="1:9" x14ac:dyDescent="0.15">
      <c r="A4626" s="9">
        <v>41796.549305555556</v>
      </c>
      <c r="B4626" s="10">
        <v>57</v>
      </c>
      <c r="C4626" s="10">
        <v>7</v>
      </c>
      <c r="D4626" s="11">
        <v>-18.324110000000001</v>
      </c>
      <c r="E4626" s="11">
        <v>24.537704000000002</v>
      </c>
      <c r="F4626" s="11">
        <v>-9.0468700000000002</v>
      </c>
      <c r="G4626" s="11">
        <v>27.5</v>
      </c>
      <c r="H4626" s="11">
        <v>-16.7</v>
      </c>
      <c r="I4626" s="11">
        <v>18.100000000000001</v>
      </c>
    </row>
    <row r="4627" spans="1:9" x14ac:dyDescent="0.15">
      <c r="A4627" s="9">
        <v>41796.636805555558</v>
      </c>
      <c r="B4627" s="10">
        <v>110</v>
      </c>
      <c r="C4627" s="10">
        <v>5</v>
      </c>
      <c r="D4627" s="11">
        <v>-40.6</v>
      </c>
      <c r="E4627" s="11">
        <v>27.1</v>
      </c>
      <c r="F4627" s="11">
        <v>-18.5</v>
      </c>
      <c r="G4627" s="11">
        <v>37.5</v>
      </c>
      <c r="H4627" s="11">
        <v>-25.4</v>
      </c>
      <c r="I4627" s="11">
        <v>21.7</v>
      </c>
    </row>
    <row r="4628" spans="1:9" x14ac:dyDescent="0.15">
      <c r="A4628" s="9">
        <v>41798.01666666667</v>
      </c>
      <c r="C4628" s="10">
        <v>4</v>
      </c>
      <c r="G4628" s="11">
        <v>-2.4</v>
      </c>
      <c r="H4628" s="11">
        <v>-0.5</v>
      </c>
      <c r="I4628" s="11">
        <v>-1.6</v>
      </c>
    </row>
    <row r="4629" spans="1:9" x14ac:dyDescent="0.15">
      <c r="A4629" s="9">
        <v>41799.27847222222</v>
      </c>
      <c r="B4629" s="10">
        <v>109</v>
      </c>
      <c r="C4629" s="10">
        <v>7</v>
      </c>
      <c r="D4629" s="11">
        <v>-21.533629999999999</v>
      </c>
      <c r="E4629" s="11">
        <v>33.239820999999999</v>
      </c>
      <c r="F4629" s="11">
        <v>-9.6843900000000005</v>
      </c>
      <c r="G4629" s="11">
        <v>17.899999999999999</v>
      </c>
      <c r="H4629" s="11">
        <v>-7.6</v>
      </c>
      <c r="I4629" s="11">
        <v>9.6</v>
      </c>
    </row>
    <row r="4630" spans="1:9" x14ac:dyDescent="0.15">
      <c r="A4630" s="9">
        <v>41799.299305555556</v>
      </c>
      <c r="B4630" s="10">
        <v>9</v>
      </c>
      <c r="C4630" s="10">
        <v>7</v>
      </c>
      <c r="D4630" s="11">
        <v>-5.7</v>
      </c>
      <c r="E4630" s="11">
        <v>3.9</v>
      </c>
      <c r="F4630" s="11">
        <v>-5.2</v>
      </c>
      <c r="G4630" s="11">
        <v>3.8</v>
      </c>
      <c r="H4630" s="11">
        <v>-0.9</v>
      </c>
      <c r="I4630" s="11">
        <v>5.5</v>
      </c>
    </row>
    <row r="4631" spans="1:9" x14ac:dyDescent="0.15">
      <c r="A4631" s="9">
        <v>41799.328472222223</v>
      </c>
      <c r="B4631" s="10">
        <v>33</v>
      </c>
      <c r="C4631" s="10">
        <v>6</v>
      </c>
      <c r="D4631" s="11">
        <v>-8</v>
      </c>
      <c r="E4631" s="11">
        <v>15.5</v>
      </c>
      <c r="F4631" s="11">
        <v>-5.8</v>
      </c>
      <c r="G4631" s="11">
        <v>23.9</v>
      </c>
      <c r="H4631" s="11">
        <v>-16.100000000000001</v>
      </c>
      <c r="I4631" s="11">
        <v>14.7</v>
      </c>
    </row>
    <row r="4632" spans="1:9" x14ac:dyDescent="0.15">
      <c r="A4632" s="9">
        <v>41799.35</v>
      </c>
      <c r="B4632" s="10">
        <v>24</v>
      </c>
      <c r="C4632" s="10">
        <v>6</v>
      </c>
      <c r="D4632" s="11">
        <v>-21.5</v>
      </c>
      <c r="E4632" s="11">
        <v>15.5</v>
      </c>
      <c r="F4632" s="11">
        <v>-11</v>
      </c>
      <c r="G4632" s="11">
        <v>60</v>
      </c>
      <c r="H4632" s="11">
        <v>-44.3</v>
      </c>
      <c r="I4632" s="11">
        <v>40.5</v>
      </c>
    </row>
    <row r="4633" spans="1:9" x14ac:dyDescent="0.15">
      <c r="A4633" s="9">
        <v>41801.831250000003</v>
      </c>
      <c r="B4633" s="10">
        <v>79</v>
      </c>
      <c r="C4633" s="10">
        <v>8</v>
      </c>
      <c r="D4633" s="11">
        <v>-7.8</v>
      </c>
      <c r="E4633" s="11">
        <v>5.9</v>
      </c>
      <c r="F4633" s="11">
        <v>1.1000000000000001</v>
      </c>
      <c r="G4633" s="11">
        <v>15.6</v>
      </c>
      <c r="H4633" s="11">
        <v>-8.1</v>
      </c>
      <c r="I4633" s="11">
        <v>3.6</v>
      </c>
    </row>
    <row r="4634" spans="1:9" x14ac:dyDescent="0.15">
      <c r="A4634" s="9">
        <v>41802.004861111112</v>
      </c>
      <c r="B4634" s="10">
        <v>67</v>
      </c>
      <c r="C4634" s="10">
        <v>5</v>
      </c>
      <c r="D4634" s="11">
        <v>-18.399999999999999</v>
      </c>
      <c r="E4634" s="11">
        <v>13.6</v>
      </c>
      <c r="F4634" s="11">
        <v>-4.7</v>
      </c>
      <c r="G4634" s="11">
        <v>28.6</v>
      </c>
      <c r="H4634" s="11">
        <v>-19.399999999999999</v>
      </c>
      <c r="I4634" s="11">
        <v>18.399999999999999</v>
      </c>
    </row>
    <row r="4635" spans="1:9" x14ac:dyDescent="0.15">
      <c r="A4635" s="9">
        <v>41802.123611111114</v>
      </c>
      <c r="B4635" s="10">
        <v>86</v>
      </c>
      <c r="C4635" s="10">
        <v>7</v>
      </c>
      <c r="D4635" s="11">
        <v>-7.1698399999999998</v>
      </c>
      <c r="E4635" s="11">
        <v>10.164815000000001</v>
      </c>
      <c r="F4635" s="11">
        <v>-2.7438699999999998</v>
      </c>
      <c r="G4635" s="11">
        <v>4.9000000000000004</v>
      </c>
      <c r="H4635" s="11">
        <v>-6</v>
      </c>
      <c r="I4635" s="11">
        <v>7.8</v>
      </c>
    </row>
    <row r="4636" spans="1:9" x14ac:dyDescent="0.15">
      <c r="A4636" s="9">
        <v>41802.199999999997</v>
      </c>
      <c r="B4636" s="10">
        <v>76</v>
      </c>
      <c r="C4636" s="10">
        <v>10</v>
      </c>
      <c r="D4636" s="11">
        <v>-21.7</v>
      </c>
      <c r="E4636" s="11">
        <v>17.100000000000001</v>
      </c>
      <c r="F4636" s="11">
        <v>-26</v>
      </c>
      <c r="G4636" s="11">
        <v>36.6</v>
      </c>
      <c r="H4636" s="11">
        <v>-26.9</v>
      </c>
      <c r="I4636" s="11">
        <v>27.2</v>
      </c>
    </row>
    <row r="4637" spans="1:9" x14ac:dyDescent="0.15">
      <c r="A4637" s="9">
        <v>41802.282638888886</v>
      </c>
      <c r="B4637" s="10">
        <v>115</v>
      </c>
      <c r="C4637" s="10">
        <v>6</v>
      </c>
      <c r="D4637" s="11">
        <v>-27.1</v>
      </c>
      <c r="E4637" s="11">
        <v>12.4</v>
      </c>
      <c r="F4637" s="11">
        <v>-14.1</v>
      </c>
      <c r="G4637" s="11">
        <v>11.9</v>
      </c>
      <c r="H4637" s="11">
        <v>-12.2</v>
      </c>
      <c r="I4637" s="11">
        <v>9.1</v>
      </c>
    </row>
    <row r="4638" spans="1:9" x14ac:dyDescent="0.15">
      <c r="A4638" s="9">
        <v>41802.411111111112</v>
      </c>
      <c r="B4638" s="10">
        <v>37</v>
      </c>
      <c r="C4638" s="10">
        <v>5</v>
      </c>
      <c r="D4638" s="11">
        <v>-14.8</v>
      </c>
      <c r="E4638" s="11">
        <v>15.2</v>
      </c>
      <c r="F4638" s="11">
        <v>-8.1</v>
      </c>
      <c r="G4638" s="11">
        <v>24.2</v>
      </c>
      <c r="H4638" s="11">
        <v>-14.9</v>
      </c>
      <c r="I4638" s="11">
        <v>17.100000000000001</v>
      </c>
    </row>
    <row r="4639" spans="1:9" x14ac:dyDescent="0.15">
      <c r="A4639" s="9">
        <v>41805.732638888891</v>
      </c>
      <c r="B4639" s="10">
        <v>185</v>
      </c>
      <c r="C4639" s="10">
        <v>3</v>
      </c>
      <c r="D4639" s="11">
        <v>-34.814909999999998</v>
      </c>
      <c r="E4639" s="11">
        <v>36.626776</v>
      </c>
      <c r="F4639" s="11">
        <v>-38.880209999999998</v>
      </c>
      <c r="G4639" s="11">
        <v>1</v>
      </c>
      <c r="H4639" s="11">
        <v>1.7</v>
      </c>
      <c r="I4639" s="11">
        <v>-2.2000000000000002</v>
      </c>
    </row>
    <row r="4640" spans="1:9" x14ac:dyDescent="0.15">
      <c r="A4640" s="9">
        <v>41805.743055555555</v>
      </c>
      <c r="B4640" s="10">
        <v>13</v>
      </c>
      <c r="C4640" s="10">
        <v>7</v>
      </c>
      <c r="D4640" s="11">
        <v>-6.7</v>
      </c>
      <c r="E4640" s="11">
        <v>2.9</v>
      </c>
      <c r="F4640" s="11">
        <v>-2.7</v>
      </c>
      <c r="G4640" s="11">
        <v>58.2</v>
      </c>
      <c r="H4640" s="11">
        <v>-41.1</v>
      </c>
      <c r="I4640" s="11">
        <v>35.9</v>
      </c>
    </row>
    <row r="4641" spans="1:9" x14ac:dyDescent="0.15">
      <c r="A4641" s="9">
        <v>41805.852777777778</v>
      </c>
      <c r="B4641" s="10">
        <v>84</v>
      </c>
      <c r="C4641" s="10">
        <v>5</v>
      </c>
      <c r="D4641" s="11">
        <v>-22.9</v>
      </c>
      <c r="E4641" s="11">
        <v>13.7</v>
      </c>
      <c r="F4641" s="11">
        <v>-0.6</v>
      </c>
      <c r="G4641" s="11">
        <v>23.2</v>
      </c>
      <c r="H4641" s="11">
        <v>-19</v>
      </c>
      <c r="I4641" s="11">
        <v>14.6</v>
      </c>
    </row>
    <row r="4642" spans="1:9" x14ac:dyDescent="0.15">
      <c r="A4642" s="9">
        <v>41806.032638888886</v>
      </c>
      <c r="B4642" s="10">
        <v>83</v>
      </c>
      <c r="C4642" s="10">
        <v>7</v>
      </c>
      <c r="D4642" s="11">
        <v>-14.53764</v>
      </c>
      <c r="E4642" s="11">
        <v>20.578693000000001</v>
      </c>
      <c r="F4642" s="11">
        <v>5.9581799999999996</v>
      </c>
      <c r="G4642" s="11">
        <v>20.8</v>
      </c>
      <c r="H4642" s="11">
        <v>-16.399999999999999</v>
      </c>
      <c r="I4642" s="11">
        <v>16.3</v>
      </c>
    </row>
    <row r="4643" spans="1:9" x14ac:dyDescent="0.15">
      <c r="A4643" s="9">
        <v>41809.320138888892</v>
      </c>
      <c r="B4643" s="10">
        <v>209</v>
      </c>
      <c r="C4643" s="10">
        <v>6</v>
      </c>
      <c r="D4643" s="11">
        <v>-32.515419999999999</v>
      </c>
      <c r="E4643" s="11">
        <v>44.035080999999998</v>
      </c>
      <c r="F4643" s="11">
        <v>39.921349999999997</v>
      </c>
      <c r="G4643" s="11">
        <v>15.8</v>
      </c>
      <c r="H4643" s="11">
        <v>-11.4</v>
      </c>
      <c r="I4643" s="11">
        <v>9</v>
      </c>
    </row>
    <row r="4644" spans="1:9" x14ac:dyDescent="0.15">
      <c r="A4644" s="9">
        <v>41809.345138888886</v>
      </c>
      <c r="B4644" s="10">
        <v>29</v>
      </c>
      <c r="C4644" s="10">
        <v>8</v>
      </c>
      <c r="D4644" s="11">
        <v>-15.3</v>
      </c>
      <c r="E4644" s="11">
        <v>14.6</v>
      </c>
      <c r="F4644" s="11">
        <v>-3.8</v>
      </c>
      <c r="G4644" s="11">
        <v>53.2</v>
      </c>
      <c r="H4644" s="11">
        <v>-36.200000000000003</v>
      </c>
      <c r="I4644" s="11">
        <v>27.1</v>
      </c>
    </row>
    <row r="4645" spans="1:9" x14ac:dyDescent="0.15">
      <c r="A4645" s="9">
        <v>41809.425000000003</v>
      </c>
      <c r="B4645" s="10">
        <v>41</v>
      </c>
      <c r="C4645" s="10">
        <v>4</v>
      </c>
      <c r="D4645" s="11">
        <v>-16.884319999999999</v>
      </c>
      <c r="E4645" s="11">
        <v>10.355389000000001</v>
      </c>
      <c r="F4645" s="11">
        <v>-0.47083000000000003</v>
      </c>
      <c r="G4645" s="11">
        <v>18.7</v>
      </c>
      <c r="H4645" s="11">
        <v>-13.7</v>
      </c>
      <c r="I4645" s="11">
        <v>11.1</v>
      </c>
    </row>
    <row r="4646" spans="1:9" x14ac:dyDescent="0.15">
      <c r="A4646" s="9">
        <v>41809.468055555553</v>
      </c>
      <c r="B4646" s="10">
        <v>47</v>
      </c>
      <c r="C4646" s="10">
        <v>7</v>
      </c>
      <c r="D4646" s="11">
        <v>-18.08053</v>
      </c>
      <c r="E4646" s="11">
        <v>14.001004</v>
      </c>
      <c r="F4646" s="11">
        <v>-9.6675900000000006</v>
      </c>
      <c r="G4646" s="11">
        <v>15.5</v>
      </c>
      <c r="H4646" s="11">
        <v>-11.2</v>
      </c>
      <c r="I4646" s="11">
        <v>12.2</v>
      </c>
    </row>
    <row r="4647" spans="1:9" x14ac:dyDescent="0.15">
      <c r="A4647" s="9">
        <v>41813.227777777778</v>
      </c>
      <c r="B4647" s="10">
        <v>107</v>
      </c>
      <c r="C4647" s="10">
        <v>8</v>
      </c>
      <c r="D4647" s="11">
        <v>-19.057369999999999</v>
      </c>
      <c r="E4647" s="11">
        <v>25.794208000000001</v>
      </c>
      <c r="F4647" s="11">
        <v>5.6394500000000001</v>
      </c>
      <c r="G4647" s="11">
        <v>10.5</v>
      </c>
      <c r="H4647" s="11">
        <v>-11.8</v>
      </c>
      <c r="I4647" s="11">
        <v>13.6</v>
      </c>
    </row>
    <row r="4648" spans="1:9" x14ac:dyDescent="0.15">
      <c r="A4648" s="9">
        <v>41813.279166666667</v>
      </c>
      <c r="B4648" s="10">
        <v>67</v>
      </c>
      <c r="C4648" s="10">
        <v>9</v>
      </c>
      <c r="D4648" s="11">
        <v>-12.08282</v>
      </c>
      <c r="E4648" s="11">
        <v>22.319281</v>
      </c>
      <c r="F4648" s="11">
        <v>9.6022800000000004</v>
      </c>
      <c r="G4648" s="11">
        <v>54.6</v>
      </c>
      <c r="H4648" s="11">
        <v>-37.9</v>
      </c>
      <c r="I4648" s="11">
        <v>36.299999999999997</v>
      </c>
    </row>
    <row r="4649" spans="1:9" x14ac:dyDescent="0.15">
      <c r="A4649" s="9">
        <v>41814.700694444444</v>
      </c>
      <c r="B4649" s="10">
        <v>107</v>
      </c>
      <c r="C4649" s="10">
        <v>8</v>
      </c>
      <c r="D4649" s="11">
        <v>-23.44708</v>
      </c>
      <c r="E4649" s="11">
        <v>22.69379</v>
      </c>
      <c r="F4649" s="11">
        <v>11.995240000000001</v>
      </c>
      <c r="G4649" s="11">
        <v>37.9</v>
      </c>
      <c r="H4649" s="11">
        <v>-30.8</v>
      </c>
      <c r="I4649" s="11">
        <v>4.2</v>
      </c>
    </row>
    <row r="4650" spans="1:9" x14ac:dyDescent="0.15">
      <c r="A4650" s="9">
        <v>41816.519444444442</v>
      </c>
      <c r="B4650" s="10">
        <v>196</v>
      </c>
      <c r="C4650" s="10">
        <v>11</v>
      </c>
      <c r="D4650" s="11">
        <v>-19.642189999999999</v>
      </c>
      <c r="E4650" s="11">
        <v>27.449883</v>
      </c>
      <c r="F4650" s="11">
        <v>11.37354</v>
      </c>
      <c r="G4650" s="11">
        <v>22.2</v>
      </c>
      <c r="H4650" s="11">
        <v>-12.7</v>
      </c>
      <c r="I4650" s="11">
        <v>17.2</v>
      </c>
    </row>
    <row r="4651" spans="1:9" x14ac:dyDescent="0.15">
      <c r="A4651" s="9">
        <v>41817.322222222225</v>
      </c>
      <c r="B4651" s="10">
        <v>150</v>
      </c>
      <c r="C4651" s="10">
        <v>5</v>
      </c>
      <c r="D4651" s="11">
        <v>-26.61852</v>
      </c>
      <c r="E4651" s="11">
        <v>28.065328999999998</v>
      </c>
      <c r="F4651" s="11">
        <v>-338.29306000000003</v>
      </c>
      <c r="G4651" s="11">
        <v>36.1</v>
      </c>
      <c r="H4651" s="11">
        <v>-23.9</v>
      </c>
      <c r="I4651" s="11">
        <v>25.6</v>
      </c>
    </row>
    <row r="4652" spans="1:9" x14ac:dyDescent="0.15">
      <c r="A4652" s="9">
        <v>41818.790972222225</v>
      </c>
      <c r="B4652" s="10">
        <v>89</v>
      </c>
      <c r="C4652" s="10">
        <v>5</v>
      </c>
      <c r="D4652" s="11">
        <v>-15.31902</v>
      </c>
      <c r="E4652" s="11">
        <v>19.544855999999999</v>
      </c>
      <c r="F4652" s="11">
        <v>15.30358</v>
      </c>
      <c r="G4652" s="11">
        <v>31.6</v>
      </c>
      <c r="H4652" s="11">
        <v>-25.9</v>
      </c>
      <c r="I4652" s="11">
        <v>26</v>
      </c>
    </row>
    <row r="4653" spans="1:9" x14ac:dyDescent="0.15">
      <c r="A4653" s="9">
        <v>41818.954861111109</v>
      </c>
      <c r="B4653" s="10">
        <v>197</v>
      </c>
      <c r="C4653" s="10">
        <v>7</v>
      </c>
      <c r="D4653" s="11">
        <v>-37.373199999999997</v>
      </c>
      <c r="E4653" s="11">
        <v>42.447206999999999</v>
      </c>
      <c r="F4653" s="11">
        <v>7.9180200000000003</v>
      </c>
      <c r="G4653" s="11">
        <v>51.5</v>
      </c>
      <c r="H4653" s="11">
        <v>-36.200000000000003</v>
      </c>
      <c r="I4653" s="11">
        <v>36</v>
      </c>
    </row>
    <row r="4654" spans="1:9" x14ac:dyDescent="0.15">
      <c r="A4654" s="9">
        <v>41819.303472222222</v>
      </c>
      <c r="B4654" s="10">
        <v>141</v>
      </c>
      <c r="C4654" s="10">
        <v>4</v>
      </c>
      <c r="D4654" s="11">
        <v>-30.339200000000002</v>
      </c>
      <c r="E4654" s="11">
        <v>31.938991999999999</v>
      </c>
      <c r="F4654" s="11">
        <v>31.567219999999999</v>
      </c>
      <c r="G4654" s="11">
        <v>48.1</v>
      </c>
      <c r="H4654" s="11">
        <v>-33.799999999999997</v>
      </c>
      <c r="I4654" s="11">
        <v>30.9</v>
      </c>
    </row>
    <row r="4655" spans="1:9" x14ac:dyDescent="0.15">
      <c r="A4655" s="9">
        <v>41824.281944444447</v>
      </c>
      <c r="B4655" s="10">
        <v>102</v>
      </c>
      <c r="C4655" s="10">
        <v>7</v>
      </c>
      <c r="D4655" s="11">
        <v>-19.731529999999999</v>
      </c>
      <c r="E4655" s="11">
        <v>23.408673</v>
      </c>
      <c r="F4655" s="11">
        <v>16.561509999999998</v>
      </c>
      <c r="G4655" s="11">
        <v>32.200000000000003</v>
      </c>
      <c r="H4655" s="11">
        <v>-20.9</v>
      </c>
      <c r="I4655" s="11">
        <v>23.2</v>
      </c>
    </row>
    <row r="4656" spans="1:9" x14ac:dyDescent="0.15">
      <c r="A4656" s="9">
        <v>41825.859027777777</v>
      </c>
      <c r="B4656" s="10">
        <v>211</v>
      </c>
      <c r="C4656" s="10">
        <v>6</v>
      </c>
      <c r="D4656" s="11">
        <v>-25.669650000000001</v>
      </c>
      <c r="E4656" s="11">
        <v>29.177519</v>
      </c>
      <c r="F4656" s="11">
        <v>-0.44468999999999997</v>
      </c>
      <c r="G4656" s="11">
        <v>12.5</v>
      </c>
      <c r="H4656" s="11">
        <v>-8.3000000000000007</v>
      </c>
      <c r="I4656" s="11">
        <v>8.1</v>
      </c>
    </row>
    <row r="4657" spans="1:9" x14ac:dyDescent="0.15">
      <c r="A4657" s="9">
        <v>41826.729166666664</v>
      </c>
      <c r="B4657" s="10">
        <v>170</v>
      </c>
      <c r="C4657" s="10">
        <v>5</v>
      </c>
      <c r="D4657" s="11">
        <v>-12.378360000000001</v>
      </c>
      <c r="E4657" s="11">
        <v>28.801499</v>
      </c>
      <c r="F4657" s="11">
        <v>23.08325</v>
      </c>
      <c r="G4657" s="11">
        <v>12.7</v>
      </c>
      <c r="H4657" s="11">
        <v>-9.5</v>
      </c>
      <c r="I4657" s="11">
        <v>7.3</v>
      </c>
    </row>
    <row r="4658" spans="1:9" x14ac:dyDescent="0.15">
      <c r="A4658" s="9">
        <v>41826.759722222225</v>
      </c>
      <c r="B4658" s="10">
        <v>38</v>
      </c>
      <c r="C4658" s="10">
        <v>9</v>
      </c>
      <c r="D4658" s="11">
        <v>-13.057219999999999</v>
      </c>
      <c r="E4658" s="11">
        <v>6.2045779999999997</v>
      </c>
      <c r="F4658" s="11">
        <v>-2.68364</v>
      </c>
      <c r="G4658" s="11">
        <v>31.4</v>
      </c>
      <c r="H4658" s="11">
        <v>-23.4</v>
      </c>
      <c r="I4658" s="11">
        <v>25.2</v>
      </c>
    </row>
    <row r="4659" spans="1:9" x14ac:dyDescent="0.15">
      <c r="A4659" s="9">
        <v>41826.989583333336</v>
      </c>
      <c r="B4659" s="10">
        <v>288</v>
      </c>
      <c r="C4659" s="10">
        <v>5</v>
      </c>
      <c r="D4659" s="11">
        <v>-34.376510000000003</v>
      </c>
      <c r="E4659" s="11">
        <v>33.423898000000001</v>
      </c>
      <c r="F4659" s="11">
        <v>-33.021720000000002</v>
      </c>
      <c r="G4659" s="11">
        <v>22.6</v>
      </c>
      <c r="H4659" s="11">
        <v>-13.6</v>
      </c>
      <c r="I4659" s="11">
        <v>14.2</v>
      </c>
    </row>
    <row r="4660" spans="1:9" x14ac:dyDescent="0.15">
      <c r="A4660" s="9">
        <v>41827.0625</v>
      </c>
      <c r="B4660" s="10">
        <v>75</v>
      </c>
      <c r="C4660" s="10">
        <v>7</v>
      </c>
      <c r="D4660" s="11">
        <v>-19.271619999999999</v>
      </c>
      <c r="E4660" s="11">
        <v>16.734715999999999</v>
      </c>
      <c r="F4660" s="11">
        <v>-7.1042399999999999</v>
      </c>
      <c r="G4660" s="11">
        <v>53.6</v>
      </c>
      <c r="H4660" s="11">
        <v>-43.7</v>
      </c>
      <c r="I4660" s="11">
        <v>34.700000000000003</v>
      </c>
    </row>
    <row r="4661" spans="1:9" x14ac:dyDescent="0.15">
      <c r="A4661" s="9">
        <v>41829.220833333333</v>
      </c>
      <c r="B4661" s="10">
        <v>134</v>
      </c>
      <c r="C4661" s="10">
        <v>9</v>
      </c>
      <c r="D4661" s="11">
        <v>-13.13087</v>
      </c>
      <c r="E4661" s="11">
        <v>33.710267000000002</v>
      </c>
      <c r="F4661" s="11">
        <v>10.433242999999999</v>
      </c>
      <c r="G4661" s="11">
        <v>35.299999999999997</v>
      </c>
      <c r="H4661" s="11">
        <v>-28.8</v>
      </c>
      <c r="I4661" s="11">
        <v>22.8</v>
      </c>
    </row>
    <row r="4662" spans="1:9" x14ac:dyDescent="0.15">
      <c r="A4662" s="9">
        <v>41830.179861111108</v>
      </c>
      <c r="B4662" s="10">
        <v>167</v>
      </c>
      <c r="C4662" s="10">
        <v>5</v>
      </c>
      <c r="D4662" s="11">
        <v>-23.12426</v>
      </c>
      <c r="E4662" s="11">
        <v>24.752096000000002</v>
      </c>
      <c r="F4662" s="11">
        <v>10.913161000000001</v>
      </c>
      <c r="G4662" s="11">
        <v>11.3</v>
      </c>
      <c r="H4662" s="11">
        <v>-7.3</v>
      </c>
      <c r="I4662" s="11">
        <v>9.3000000000000007</v>
      </c>
    </row>
    <row r="4663" spans="1:9" x14ac:dyDescent="0.15">
      <c r="A4663" s="9">
        <v>41830.288194444445</v>
      </c>
      <c r="B4663" s="10">
        <v>80</v>
      </c>
      <c r="C4663" s="10">
        <v>6</v>
      </c>
      <c r="D4663" s="11">
        <v>-19.144449999999999</v>
      </c>
      <c r="E4663" s="11">
        <v>25.119254999999999</v>
      </c>
      <c r="F4663" s="11">
        <v>-6.0783240000000003</v>
      </c>
      <c r="G4663" s="11">
        <v>14.3</v>
      </c>
      <c r="H4663" s="11">
        <v>-7.4</v>
      </c>
      <c r="I4663" s="11">
        <v>11.2</v>
      </c>
    </row>
    <row r="4664" spans="1:9" x14ac:dyDescent="0.15">
      <c r="A4664" s="9">
        <v>41831.65625</v>
      </c>
      <c r="B4664" s="10">
        <v>249</v>
      </c>
      <c r="C4664" s="10">
        <v>6</v>
      </c>
      <c r="D4664" s="11">
        <v>-48.764270000000003</v>
      </c>
      <c r="E4664" s="11">
        <v>54.154029000000001</v>
      </c>
      <c r="F4664" s="11">
        <v>45.578429999999997</v>
      </c>
      <c r="G4664" s="11">
        <v>23</v>
      </c>
      <c r="H4664" s="11">
        <v>-13.5</v>
      </c>
      <c r="I4664" s="11">
        <v>21.1</v>
      </c>
    </row>
    <row r="4665" spans="1:9" x14ac:dyDescent="0.15">
      <c r="A4665" s="9">
        <v>41831.718055555553</v>
      </c>
      <c r="B4665" s="10">
        <v>80</v>
      </c>
      <c r="C4665" s="10">
        <v>7</v>
      </c>
      <c r="D4665" s="11">
        <v>-6.8980100000000002</v>
      </c>
      <c r="E4665" s="11">
        <v>11.297549999999999</v>
      </c>
      <c r="F4665" s="11">
        <v>10.851202000000001</v>
      </c>
      <c r="G4665" s="11">
        <v>21.5</v>
      </c>
      <c r="H4665" s="11">
        <v>-14.8</v>
      </c>
      <c r="I4665" s="11">
        <v>17</v>
      </c>
    </row>
    <row r="4666" spans="1:9" x14ac:dyDescent="0.15">
      <c r="A4666" s="9">
        <v>41831.902083333334</v>
      </c>
      <c r="B4666" s="10">
        <v>260</v>
      </c>
      <c r="C4666" s="10">
        <v>9</v>
      </c>
      <c r="D4666" s="11">
        <v>-26.826029999999999</v>
      </c>
      <c r="E4666" s="11">
        <v>40.501499000000003</v>
      </c>
      <c r="F4666" s="11">
        <v>10.682956000000001</v>
      </c>
      <c r="G4666" s="11">
        <v>78.5</v>
      </c>
      <c r="H4666" s="11">
        <v>-66.8</v>
      </c>
      <c r="I4666" s="11">
        <v>59.3</v>
      </c>
    </row>
    <row r="4667" spans="1:9" x14ac:dyDescent="0.15">
      <c r="A4667" s="9">
        <v>41834.496527777781</v>
      </c>
      <c r="B4667" s="10">
        <v>127</v>
      </c>
      <c r="C4667" s="10">
        <v>5</v>
      </c>
      <c r="D4667" s="11">
        <v>-19.412590000000002</v>
      </c>
      <c r="E4667" s="11">
        <v>20.996929999999999</v>
      </c>
      <c r="F4667" s="11">
        <v>-230.41855699999999</v>
      </c>
      <c r="G4667" s="11">
        <v>14.8</v>
      </c>
      <c r="H4667" s="11">
        <v>-8.5</v>
      </c>
      <c r="I4667" s="11">
        <v>7.5</v>
      </c>
    </row>
    <row r="4668" spans="1:9" x14ac:dyDescent="0.15">
      <c r="A4668" s="9">
        <v>41836.231249999997</v>
      </c>
      <c r="B4668" s="10">
        <v>42</v>
      </c>
      <c r="C4668" s="10">
        <v>8</v>
      </c>
      <c r="D4668" s="11">
        <v>-18.859190000000002</v>
      </c>
      <c r="E4668" s="11">
        <v>14.511746</v>
      </c>
      <c r="F4668" s="11">
        <v>-4.2183630000000001</v>
      </c>
      <c r="G4668" s="11">
        <v>21.7</v>
      </c>
      <c r="H4668" s="11">
        <v>-13.9</v>
      </c>
      <c r="I4668" s="11">
        <v>12.7</v>
      </c>
    </row>
    <row r="4669" spans="1:9" x14ac:dyDescent="0.15">
      <c r="A4669" s="9">
        <v>41837.540277777778</v>
      </c>
      <c r="B4669" s="10">
        <v>102</v>
      </c>
      <c r="C4669" s="10">
        <v>8</v>
      </c>
      <c r="D4669" s="11">
        <v>-10.35041</v>
      </c>
      <c r="E4669" s="11">
        <v>16.364374999999999</v>
      </c>
      <c r="F4669" s="11">
        <v>-0.681172</v>
      </c>
      <c r="G4669" s="11">
        <v>10</v>
      </c>
      <c r="H4669" s="11">
        <v>-5.0999999999999996</v>
      </c>
      <c r="I4669" s="11">
        <v>5.4</v>
      </c>
    </row>
    <row r="4670" spans="1:9" x14ac:dyDescent="0.15">
      <c r="A4670" s="9">
        <v>41837.875694444447</v>
      </c>
      <c r="B4670" s="10">
        <v>49</v>
      </c>
      <c r="C4670" s="10">
        <v>5</v>
      </c>
      <c r="D4670" s="11">
        <v>-6.3449600000000004</v>
      </c>
      <c r="E4670" s="11">
        <v>3.559698</v>
      </c>
      <c r="F4670" s="11">
        <v>2.0177179999999999</v>
      </c>
      <c r="G4670" s="11">
        <v>8.6</v>
      </c>
      <c r="H4670" s="11">
        <v>-8.1999999999999993</v>
      </c>
      <c r="I4670" s="11">
        <v>5.0999999999999996</v>
      </c>
    </row>
    <row r="4671" spans="1:9" x14ac:dyDescent="0.15">
      <c r="A4671" s="9">
        <v>41838.729166666664</v>
      </c>
      <c r="B4671" s="10">
        <v>67</v>
      </c>
      <c r="C4671" s="10">
        <v>8</v>
      </c>
      <c r="D4671" s="11">
        <v>-22.486039999999999</v>
      </c>
      <c r="E4671" s="11">
        <v>13.907902</v>
      </c>
      <c r="F4671" s="11">
        <v>1.4899999999999999E-4</v>
      </c>
      <c r="G4671" s="11">
        <v>24.4</v>
      </c>
      <c r="H4671" s="11">
        <v>-13.8</v>
      </c>
      <c r="I4671" s="11">
        <v>12.7</v>
      </c>
    </row>
    <row r="4672" spans="1:9" x14ac:dyDescent="0.15">
      <c r="A4672" s="9">
        <v>41839.463194444441</v>
      </c>
      <c r="B4672" s="10">
        <v>195</v>
      </c>
      <c r="C4672" s="10">
        <v>13</v>
      </c>
      <c r="D4672" s="11">
        <v>-11.04139</v>
      </c>
      <c r="E4672" s="11">
        <v>18.351579000000001</v>
      </c>
      <c r="F4672" s="11">
        <v>-31.896850000000001</v>
      </c>
      <c r="G4672" s="11">
        <v>20.2</v>
      </c>
      <c r="H4672" s="11">
        <v>-12.4</v>
      </c>
      <c r="I4672" s="11">
        <v>13.9</v>
      </c>
    </row>
    <row r="4673" spans="1:9" x14ac:dyDescent="0.15">
      <c r="A4673" s="9">
        <v>41842.098611111112</v>
      </c>
      <c r="B4673" s="10">
        <v>38</v>
      </c>
      <c r="C4673" s="10">
        <v>5</v>
      </c>
      <c r="D4673" s="11">
        <v>-5.2453599999999998</v>
      </c>
      <c r="E4673" s="11">
        <v>5.0668829999999998</v>
      </c>
      <c r="F4673" s="11">
        <v>-0.75365700000000002</v>
      </c>
      <c r="G4673" s="11">
        <v>4</v>
      </c>
      <c r="H4673" s="11">
        <v>-2.7</v>
      </c>
      <c r="I4673" s="11">
        <v>0.9</v>
      </c>
    </row>
    <row r="4674" spans="1:9" x14ac:dyDescent="0.15">
      <c r="A4674" s="9">
        <v>41847.197222222225</v>
      </c>
      <c r="B4674" s="10">
        <v>30</v>
      </c>
      <c r="C4674" s="10">
        <v>7</v>
      </c>
      <c r="D4674" s="11">
        <v>-1.3797299999999999</v>
      </c>
      <c r="E4674" s="11">
        <v>4.6968079999999999</v>
      </c>
      <c r="F4674" s="11">
        <v>-2.5248349999999999</v>
      </c>
      <c r="G4674" s="11">
        <v>8.1</v>
      </c>
      <c r="H4674" s="11">
        <v>-3.3</v>
      </c>
      <c r="I4674" s="11">
        <v>8.1999999999999993</v>
      </c>
    </row>
    <row r="4675" spans="1:9" x14ac:dyDescent="0.15">
      <c r="A4675" s="9">
        <v>41850.750694444447</v>
      </c>
      <c r="B4675" s="10">
        <v>26</v>
      </c>
      <c r="C4675" s="10">
        <v>4</v>
      </c>
      <c r="D4675" s="11">
        <v>4.1000000000000003E-3</v>
      </c>
      <c r="E4675" s="11">
        <v>3.481195</v>
      </c>
      <c r="F4675" s="11">
        <v>5.1372689999999999</v>
      </c>
      <c r="G4675" s="11">
        <v>3.4</v>
      </c>
      <c r="H4675" s="11">
        <v>-2.2000000000000002</v>
      </c>
      <c r="I4675" s="11">
        <v>2</v>
      </c>
    </row>
    <row r="4676" spans="1:9" x14ac:dyDescent="0.15">
      <c r="A4676" s="9">
        <v>41824.281944444447</v>
      </c>
      <c r="B4676" s="10">
        <v>102</v>
      </c>
      <c r="C4676" s="10">
        <v>7</v>
      </c>
      <c r="D4676" s="11">
        <v>-19.731529999999999</v>
      </c>
      <c r="E4676" s="11">
        <v>23.408673</v>
      </c>
      <c r="F4676" s="11">
        <v>16.561509999999998</v>
      </c>
      <c r="G4676" s="11">
        <v>32.200000000000003</v>
      </c>
      <c r="H4676" s="11">
        <v>-20.9</v>
      </c>
      <c r="I4676" s="11">
        <v>23.2</v>
      </c>
    </row>
    <row r="4677" spans="1:9" x14ac:dyDescent="0.15">
      <c r="A4677" s="9">
        <v>41825.859027777777</v>
      </c>
      <c r="B4677" s="10">
        <v>211</v>
      </c>
      <c r="C4677" s="10">
        <v>6</v>
      </c>
      <c r="D4677" s="11">
        <v>-25.669650000000001</v>
      </c>
      <c r="E4677" s="11">
        <v>29.177519</v>
      </c>
      <c r="F4677" s="11">
        <v>-0.44468999999999997</v>
      </c>
      <c r="G4677" s="11">
        <v>12.5</v>
      </c>
      <c r="H4677" s="11">
        <v>-8.3000000000000007</v>
      </c>
      <c r="I4677" s="11">
        <v>8.1</v>
      </c>
    </row>
    <row r="4678" spans="1:9" x14ac:dyDescent="0.15">
      <c r="A4678" s="9">
        <v>41826.729166666664</v>
      </c>
      <c r="B4678" s="10">
        <v>170</v>
      </c>
      <c r="C4678" s="10">
        <v>5</v>
      </c>
      <c r="D4678" s="11">
        <v>-12.378360000000001</v>
      </c>
      <c r="E4678" s="11">
        <v>28.801499</v>
      </c>
      <c r="F4678" s="11">
        <v>23.08325</v>
      </c>
      <c r="G4678" s="11">
        <v>12.7</v>
      </c>
      <c r="H4678" s="11">
        <v>-9.5</v>
      </c>
      <c r="I4678" s="11">
        <v>7.3</v>
      </c>
    </row>
    <row r="4679" spans="1:9" x14ac:dyDescent="0.15">
      <c r="A4679" s="9">
        <v>41826.759722222225</v>
      </c>
      <c r="B4679" s="10">
        <v>38</v>
      </c>
      <c r="C4679" s="10">
        <v>9</v>
      </c>
      <c r="D4679" s="11">
        <v>-13.057219999999999</v>
      </c>
      <c r="E4679" s="11">
        <v>6.2045779999999997</v>
      </c>
      <c r="F4679" s="11">
        <v>-2.68364</v>
      </c>
      <c r="G4679" s="11">
        <v>31.4</v>
      </c>
      <c r="H4679" s="11">
        <v>-23.4</v>
      </c>
      <c r="I4679" s="11">
        <v>25.2</v>
      </c>
    </row>
    <row r="4680" spans="1:9" x14ac:dyDescent="0.15">
      <c r="A4680" s="9">
        <v>41826.989583333336</v>
      </c>
      <c r="B4680" s="10">
        <v>288</v>
      </c>
      <c r="C4680" s="10">
        <v>5</v>
      </c>
      <c r="D4680" s="11">
        <v>-34.376510000000003</v>
      </c>
      <c r="E4680" s="11">
        <v>33.423898000000001</v>
      </c>
      <c r="F4680" s="11">
        <v>-33.021720000000002</v>
      </c>
      <c r="G4680" s="11">
        <v>22.6</v>
      </c>
      <c r="H4680" s="11">
        <v>-13.6</v>
      </c>
      <c r="I4680" s="11">
        <v>14.2</v>
      </c>
    </row>
    <row r="4681" spans="1:9" x14ac:dyDescent="0.15">
      <c r="A4681" s="9">
        <v>41827.0625</v>
      </c>
      <c r="B4681" s="10">
        <v>75</v>
      </c>
      <c r="C4681" s="10">
        <v>7</v>
      </c>
      <c r="D4681" s="11">
        <v>-19.271619999999999</v>
      </c>
      <c r="E4681" s="11">
        <v>16.734715999999999</v>
      </c>
      <c r="F4681" s="11">
        <v>-7.1042399999999999</v>
      </c>
      <c r="G4681" s="11">
        <v>53.6</v>
      </c>
      <c r="H4681" s="11">
        <v>-43.7</v>
      </c>
      <c r="I4681" s="11">
        <v>34.700000000000003</v>
      </c>
    </row>
    <row r="4682" spans="1:9" x14ac:dyDescent="0.15">
      <c r="A4682" s="9">
        <v>41829.220833333333</v>
      </c>
      <c r="B4682" s="10">
        <v>134</v>
      </c>
      <c r="C4682" s="10">
        <v>9</v>
      </c>
      <c r="D4682" s="11">
        <v>-13.13087</v>
      </c>
      <c r="E4682" s="11">
        <v>33.710267000000002</v>
      </c>
      <c r="F4682" s="11">
        <v>10.433242999999999</v>
      </c>
      <c r="G4682" s="11">
        <v>35.299999999999997</v>
      </c>
      <c r="H4682" s="11">
        <v>-28.8</v>
      </c>
      <c r="I4682" s="11">
        <v>22.8</v>
      </c>
    </row>
    <row r="4683" spans="1:9" x14ac:dyDescent="0.15">
      <c r="A4683" s="9">
        <v>41830.179861111108</v>
      </c>
      <c r="B4683" s="10">
        <v>167</v>
      </c>
      <c r="C4683" s="10">
        <v>5</v>
      </c>
      <c r="D4683" s="11">
        <v>-23.12426</v>
      </c>
      <c r="E4683" s="11">
        <v>24.752096000000002</v>
      </c>
      <c r="F4683" s="11">
        <v>10.913161000000001</v>
      </c>
      <c r="G4683" s="11">
        <v>11.3</v>
      </c>
      <c r="H4683" s="11">
        <v>-7.3</v>
      </c>
      <c r="I4683" s="11">
        <v>9.3000000000000007</v>
      </c>
    </row>
    <row r="4684" spans="1:9" x14ac:dyDescent="0.15">
      <c r="A4684" s="9">
        <v>41830.288194444445</v>
      </c>
      <c r="B4684" s="10">
        <v>80</v>
      </c>
      <c r="C4684" s="10">
        <v>6</v>
      </c>
      <c r="D4684" s="11">
        <v>-19.144449999999999</v>
      </c>
      <c r="E4684" s="11">
        <v>25.119254999999999</v>
      </c>
      <c r="F4684" s="11">
        <v>-6.0783240000000003</v>
      </c>
      <c r="G4684" s="11">
        <v>14.3</v>
      </c>
      <c r="H4684" s="11">
        <v>-7.4</v>
      </c>
      <c r="I4684" s="11">
        <v>11.2</v>
      </c>
    </row>
    <row r="4685" spans="1:9" x14ac:dyDescent="0.15">
      <c r="A4685" s="9">
        <v>41831.65625</v>
      </c>
      <c r="B4685" s="10">
        <v>249</v>
      </c>
      <c r="C4685" s="10">
        <v>6</v>
      </c>
      <c r="D4685" s="11">
        <v>-48.764270000000003</v>
      </c>
      <c r="E4685" s="11">
        <v>54.154029000000001</v>
      </c>
      <c r="F4685" s="11">
        <v>45.578429999999997</v>
      </c>
      <c r="G4685" s="11">
        <v>23</v>
      </c>
      <c r="H4685" s="11">
        <v>-13.5</v>
      </c>
      <c r="I4685" s="11">
        <v>21.1</v>
      </c>
    </row>
    <row r="4686" spans="1:9" x14ac:dyDescent="0.15">
      <c r="A4686" s="9">
        <v>41831.718055555553</v>
      </c>
      <c r="B4686" s="10">
        <v>80</v>
      </c>
      <c r="C4686" s="10">
        <v>7</v>
      </c>
      <c r="D4686" s="11">
        <v>-6.8980100000000002</v>
      </c>
      <c r="E4686" s="11">
        <v>11.297549999999999</v>
      </c>
      <c r="F4686" s="11">
        <v>10.851202000000001</v>
      </c>
      <c r="G4686" s="11">
        <v>21.5</v>
      </c>
      <c r="H4686" s="11">
        <v>-14.8</v>
      </c>
      <c r="I4686" s="11">
        <v>17</v>
      </c>
    </row>
    <row r="4687" spans="1:9" x14ac:dyDescent="0.15">
      <c r="A4687" s="9">
        <v>41831.902083333334</v>
      </c>
      <c r="B4687" s="10">
        <v>260</v>
      </c>
      <c r="C4687" s="10">
        <v>9</v>
      </c>
      <c r="D4687" s="11">
        <v>-26.826029999999999</v>
      </c>
      <c r="E4687" s="11">
        <v>40.501499000000003</v>
      </c>
      <c r="F4687" s="11">
        <v>10.682956000000001</v>
      </c>
      <c r="G4687" s="11">
        <v>78.5</v>
      </c>
      <c r="H4687" s="11">
        <v>-66.8</v>
      </c>
      <c r="I4687" s="11">
        <v>59.3</v>
      </c>
    </row>
    <row r="4688" spans="1:9" x14ac:dyDescent="0.15">
      <c r="A4688" s="9">
        <v>41834.496527777781</v>
      </c>
      <c r="B4688" s="10">
        <v>127</v>
      </c>
      <c r="C4688" s="10">
        <v>5</v>
      </c>
      <c r="D4688" s="11">
        <v>-19.412590000000002</v>
      </c>
      <c r="E4688" s="11">
        <v>20.996929999999999</v>
      </c>
      <c r="F4688" s="11">
        <v>-230.41855699999999</v>
      </c>
      <c r="G4688" s="11">
        <v>14.8</v>
      </c>
      <c r="H4688" s="11">
        <v>-8.5</v>
      </c>
      <c r="I4688" s="11">
        <v>7.5</v>
      </c>
    </row>
    <row r="4689" spans="1:9" x14ac:dyDescent="0.15">
      <c r="A4689" s="9">
        <v>41836.231249999997</v>
      </c>
      <c r="B4689" s="10">
        <v>42</v>
      </c>
      <c r="C4689" s="10">
        <v>8</v>
      </c>
      <c r="D4689" s="11">
        <v>-18.859190000000002</v>
      </c>
      <c r="E4689" s="11">
        <v>14.511746</v>
      </c>
      <c r="F4689" s="11">
        <v>-4.2183630000000001</v>
      </c>
      <c r="G4689" s="11">
        <v>21.7</v>
      </c>
      <c r="H4689" s="11">
        <v>-13.9</v>
      </c>
      <c r="I4689" s="11">
        <v>12.7</v>
      </c>
    </row>
    <row r="4690" spans="1:9" x14ac:dyDescent="0.15">
      <c r="A4690" s="9">
        <v>41837.540277777778</v>
      </c>
      <c r="B4690" s="10">
        <v>102</v>
      </c>
      <c r="C4690" s="10">
        <v>8</v>
      </c>
      <c r="D4690" s="11">
        <v>-10.35041</v>
      </c>
      <c r="E4690" s="11">
        <v>16.364374999999999</v>
      </c>
      <c r="F4690" s="11">
        <v>-0.681172</v>
      </c>
      <c r="G4690" s="11">
        <v>10</v>
      </c>
      <c r="H4690" s="11">
        <v>-5.0999999999999996</v>
      </c>
      <c r="I4690" s="11">
        <v>5.4</v>
      </c>
    </row>
    <row r="4691" spans="1:9" x14ac:dyDescent="0.15">
      <c r="A4691" s="9">
        <v>41837.875694444447</v>
      </c>
      <c r="B4691" s="10">
        <v>49</v>
      </c>
      <c r="C4691" s="10">
        <v>5</v>
      </c>
      <c r="D4691" s="11">
        <v>-6.3449600000000004</v>
      </c>
      <c r="E4691" s="11">
        <v>3.559698</v>
      </c>
      <c r="F4691" s="11">
        <v>2.0177179999999999</v>
      </c>
      <c r="G4691" s="11">
        <v>8.6</v>
      </c>
      <c r="H4691" s="11">
        <v>-8.1999999999999993</v>
      </c>
      <c r="I4691" s="11">
        <v>5.0999999999999996</v>
      </c>
    </row>
    <row r="4692" spans="1:9" x14ac:dyDescent="0.15">
      <c r="A4692" s="9">
        <v>41838.729166666664</v>
      </c>
      <c r="B4692" s="10">
        <v>67</v>
      </c>
      <c r="C4692" s="10">
        <v>8</v>
      </c>
      <c r="D4692" s="11">
        <v>-22.486039999999999</v>
      </c>
      <c r="E4692" s="11">
        <v>13.907902</v>
      </c>
      <c r="F4692" s="11">
        <v>1.4899999999999999E-4</v>
      </c>
      <c r="G4692" s="11">
        <v>24.4</v>
      </c>
      <c r="H4692" s="11">
        <v>-13.8</v>
      </c>
      <c r="I4692" s="11">
        <v>12.7</v>
      </c>
    </row>
    <row r="4693" spans="1:9" x14ac:dyDescent="0.15">
      <c r="A4693" s="9">
        <v>41839.463194444441</v>
      </c>
      <c r="B4693" s="10">
        <v>195</v>
      </c>
      <c r="C4693" s="10">
        <v>13</v>
      </c>
      <c r="D4693" s="11">
        <v>-11.04139</v>
      </c>
      <c r="E4693" s="11">
        <v>18.351579000000001</v>
      </c>
      <c r="F4693" s="11">
        <v>-31.896850000000001</v>
      </c>
      <c r="G4693" s="11">
        <v>20.2</v>
      </c>
      <c r="H4693" s="11">
        <v>-12.4</v>
      </c>
      <c r="I4693" s="11">
        <v>13.9</v>
      </c>
    </row>
    <row r="4694" spans="1:9" x14ac:dyDescent="0.15">
      <c r="A4694" s="9">
        <v>41842.098611111112</v>
      </c>
      <c r="B4694" s="10">
        <v>38</v>
      </c>
      <c r="C4694" s="10">
        <v>5</v>
      </c>
      <c r="D4694" s="11">
        <v>-5.2453599999999998</v>
      </c>
      <c r="E4694" s="11">
        <v>5.0668829999999998</v>
      </c>
      <c r="F4694" s="11">
        <v>-0.75365700000000002</v>
      </c>
      <c r="G4694" s="11">
        <v>4</v>
      </c>
      <c r="H4694" s="11">
        <v>-2.7</v>
      </c>
      <c r="I4694" s="11">
        <v>0.9</v>
      </c>
    </row>
    <row r="4695" spans="1:9" x14ac:dyDescent="0.15">
      <c r="A4695" s="9">
        <v>41847.197222222225</v>
      </c>
      <c r="B4695" s="10">
        <v>30</v>
      </c>
      <c r="C4695" s="10">
        <v>7</v>
      </c>
      <c r="D4695" s="11">
        <v>-1.3797299999999999</v>
      </c>
      <c r="E4695" s="11">
        <v>4.6968079999999999</v>
      </c>
      <c r="F4695" s="11">
        <v>-2.5248349999999999</v>
      </c>
      <c r="G4695" s="11">
        <v>8.1</v>
      </c>
      <c r="H4695" s="11">
        <v>-3.3</v>
      </c>
      <c r="I4695" s="11">
        <v>8.1999999999999993</v>
      </c>
    </row>
    <row r="4696" spans="1:9" x14ac:dyDescent="0.15">
      <c r="A4696" s="9">
        <v>41850.750694444447</v>
      </c>
      <c r="B4696" s="10">
        <v>26</v>
      </c>
      <c r="C4696" s="10">
        <v>4</v>
      </c>
      <c r="D4696" s="11">
        <v>4.1000000000000003E-3</v>
      </c>
      <c r="E4696" s="11">
        <v>3.481195</v>
      </c>
      <c r="F4696" s="11">
        <v>5.1372689999999999</v>
      </c>
      <c r="G4696" s="11">
        <v>3.4</v>
      </c>
      <c r="H4696" s="11">
        <v>-2.2000000000000002</v>
      </c>
      <c r="I4696" s="11">
        <v>2</v>
      </c>
    </row>
    <row r="4697" spans="1:9" x14ac:dyDescent="0.15">
      <c r="A4697" s="9">
        <v>41855.736111111109</v>
      </c>
      <c r="B4697" s="10">
        <v>60</v>
      </c>
      <c r="C4697" s="10">
        <v>4</v>
      </c>
      <c r="D4697" s="11">
        <v>-1.15744</v>
      </c>
      <c r="E4697" s="11">
        <v>5.8582280000000004</v>
      </c>
      <c r="F4697" s="11">
        <v>6.2002319999999997</v>
      </c>
      <c r="G4697" s="11">
        <v>2.2000000000000002</v>
      </c>
      <c r="H4697" s="11">
        <v>-0.6</v>
      </c>
      <c r="I4697" s="11">
        <v>0.9</v>
      </c>
    </row>
    <row r="4698" spans="1:9" x14ac:dyDescent="0.15">
      <c r="A4698" s="9">
        <v>41856.616666666669</v>
      </c>
      <c r="B4698" s="10">
        <v>95</v>
      </c>
      <c r="D4698" s="11">
        <v>-10.74461</v>
      </c>
      <c r="E4698" s="11">
        <v>5.4006340000000002</v>
      </c>
      <c r="F4698" s="11">
        <v>3.1916869999999999</v>
      </c>
    </row>
    <row r="4699" spans="1:9" x14ac:dyDescent="0.15">
      <c r="A4699" s="9">
        <v>41857.148611111108</v>
      </c>
      <c r="C4699" s="10">
        <v>4</v>
      </c>
      <c r="G4699" s="11">
        <v>3.2</v>
      </c>
      <c r="H4699" s="11">
        <v>-2</v>
      </c>
      <c r="I4699" s="11">
        <v>3.3</v>
      </c>
    </row>
    <row r="4700" spans="1:9" x14ac:dyDescent="0.15">
      <c r="A4700" s="9">
        <v>41857.870138888888</v>
      </c>
      <c r="C4700" s="10">
        <v>6</v>
      </c>
      <c r="G4700" s="11">
        <v>4.0999999999999996</v>
      </c>
      <c r="H4700" s="11">
        <v>-0.9</v>
      </c>
      <c r="I4700" s="11">
        <v>12.1</v>
      </c>
    </row>
    <row r="4701" spans="1:9" x14ac:dyDescent="0.15">
      <c r="A4701" s="9">
        <v>41858.804861111108</v>
      </c>
      <c r="B4701" s="10">
        <v>32</v>
      </c>
      <c r="C4701" s="10">
        <v>6</v>
      </c>
      <c r="D4701" s="11">
        <v>-6.67</v>
      </c>
      <c r="E4701" s="11">
        <v>4.6883600000000003</v>
      </c>
      <c r="F4701" s="11">
        <v>-4.8018999999999998</v>
      </c>
      <c r="G4701" s="11">
        <v>4.3</v>
      </c>
      <c r="H4701" s="11">
        <v>-2.4</v>
      </c>
      <c r="I4701" s="11">
        <v>4.3</v>
      </c>
    </row>
    <row r="4702" spans="1:9" x14ac:dyDescent="0.15">
      <c r="A4702" s="9">
        <v>41861.068749999999</v>
      </c>
      <c r="B4702" s="10">
        <v>224</v>
      </c>
      <c r="C4702" s="10">
        <v>5</v>
      </c>
      <c r="D4702" s="11">
        <v>20.3</v>
      </c>
      <c r="E4702" s="11">
        <v>4.9000000000000004</v>
      </c>
      <c r="F4702" s="11">
        <v>39.9</v>
      </c>
      <c r="G4702" s="11">
        <v>0.8</v>
      </c>
      <c r="H4702" s="11">
        <v>-2.1</v>
      </c>
      <c r="I4702" s="11">
        <v>0.7</v>
      </c>
    </row>
    <row r="4703" spans="1:9" x14ac:dyDescent="0.15">
      <c r="A4703" s="9">
        <v>41861.085416666669</v>
      </c>
      <c r="C4703" s="10">
        <v>6</v>
      </c>
      <c r="G4703" s="11">
        <v>-1.1000000000000001</v>
      </c>
      <c r="H4703" s="11">
        <v>1.1000000000000001</v>
      </c>
      <c r="I4703" s="11">
        <v>-3.7</v>
      </c>
    </row>
    <row r="4704" spans="1:9" x14ac:dyDescent="0.15">
      <c r="A4704" s="9">
        <v>41861.208333333336</v>
      </c>
      <c r="B4704" s="10">
        <v>156</v>
      </c>
      <c r="C4704" s="10">
        <v>7</v>
      </c>
      <c r="D4704" s="11">
        <v>6</v>
      </c>
      <c r="E4704" s="11">
        <v>3.7</v>
      </c>
      <c r="F4704" s="11">
        <v>21.9</v>
      </c>
      <c r="G4704" s="11">
        <v>1.6</v>
      </c>
      <c r="H4704" s="11">
        <v>-3.3</v>
      </c>
      <c r="I4704" s="11">
        <v>0.5</v>
      </c>
    </row>
    <row r="4705" spans="1:9" x14ac:dyDescent="0.15">
      <c r="A4705" s="9">
        <v>41861.481944444444</v>
      </c>
      <c r="C4705" s="10">
        <v>5</v>
      </c>
      <c r="G4705" s="11">
        <v>-0.5</v>
      </c>
      <c r="H4705" s="11">
        <v>-2.4</v>
      </c>
      <c r="I4705" s="11">
        <v>-0.7</v>
      </c>
    </row>
    <row r="4706" spans="1:9" x14ac:dyDescent="0.15">
      <c r="A4706" s="9">
        <v>41861.910416666666</v>
      </c>
      <c r="B4706" s="10">
        <v>56</v>
      </c>
      <c r="C4706" s="10">
        <v>11</v>
      </c>
      <c r="D4706" s="11">
        <v>-13.553240000000001</v>
      </c>
      <c r="E4706" s="11">
        <v>7.2644359999999999</v>
      </c>
      <c r="F4706" s="11">
        <v>-11.618024</v>
      </c>
      <c r="G4706" s="11">
        <v>9.6999999999999993</v>
      </c>
      <c r="H4706" s="11">
        <v>-4.4000000000000004</v>
      </c>
      <c r="I4706" s="11">
        <v>6.4</v>
      </c>
    </row>
    <row r="4707" spans="1:9" x14ac:dyDescent="0.15">
      <c r="A4707" s="9">
        <v>41862.006944444445</v>
      </c>
      <c r="B4707" s="10">
        <v>124</v>
      </c>
      <c r="C4707" s="10">
        <v>8</v>
      </c>
      <c r="D4707" s="11">
        <v>12.3</v>
      </c>
      <c r="E4707" s="11">
        <v>2.5</v>
      </c>
      <c r="F4707" s="11">
        <v>3.1</v>
      </c>
      <c r="G4707" s="11">
        <v>5.7</v>
      </c>
      <c r="H4707" s="11">
        <v>-4.2</v>
      </c>
      <c r="I4707" s="11">
        <v>5.3</v>
      </c>
    </row>
    <row r="4708" spans="1:9" x14ac:dyDescent="0.15">
      <c r="A4708" s="9">
        <v>41862.181250000001</v>
      </c>
      <c r="B4708" s="10">
        <v>221</v>
      </c>
      <c r="C4708" s="10">
        <v>5</v>
      </c>
      <c r="D4708" s="11">
        <v>-9.7278800000000007</v>
      </c>
      <c r="E4708" s="11">
        <v>7.4703520000000001</v>
      </c>
      <c r="F4708" s="11">
        <v>4.1962060000000001</v>
      </c>
      <c r="G4708" s="11">
        <v>3.9</v>
      </c>
      <c r="H4708" s="11">
        <v>-2</v>
      </c>
      <c r="I4708" s="11">
        <v>5</v>
      </c>
    </row>
    <row r="4709" spans="1:9" x14ac:dyDescent="0.15">
      <c r="A4709" s="9">
        <v>41862.625694444447</v>
      </c>
      <c r="B4709" s="10">
        <v>33</v>
      </c>
      <c r="C4709" s="10">
        <v>11</v>
      </c>
      <c r="D4709" s="11">
        <v>-3.2551899999999998</v>
      </c>
      <c r="E4709" s="11">
        <v>6.6959179999999998</v>
      </c>
      <c r="F4709" s="11">
        <v>3.757641</v>
      </c>
      <c r="G4709" s="11">
        <v>4.5</v>
      </c>
      <c r="H4709" s="11">
        <v>-1.8</v>
      </c>
      <c r="I4709" s="11">
        <v>-2.4</v>
      </c>
    </row>
    <row r="4710" spans="1:9" x14ac:dyDescent="0.15">
      <c r="A4710" s="9">
        <v>41863.286805555559</v>
      </c>
      <c r="B4710" s="10">
        <v>14</v>
      </c>
      <c r="C4710" s="10">
        <v>6</v>
      </c>
      <c r="D4710" s="11">
        <v>-10.080159999999999</v>
      </c>
      <c r="E4710" s="11">
        <v>5.6845600000000003</v>
      </c>
      <c r="F4710" s="11">
        <v>-5.142201</v>
      </c>
      <c r="G4710" s="11">
        <v>8.1</v>
      </c>
      <c r="H4710" s="11">
        <v>-9.3000000000000007</v>
      </c>
      <c r="I4710" s="11">
        <v>2.7</v>
      </c>
    </row>
    <row r="4711" spans="1:9" x14ac:dyDescent="0.15">
      <c r="A4711" s="9">
        <v>41863.513888888891</v>
      </c>
      <c r="B4711" s="10">
        <v>78</v>
      </c>
      <c r="C4711" s="10">
        <v>8</v>
      </c>
      <c r="D4711" s="11">
        <v>-0.8</v>
      </c>
      <c r="E4711" s="11">
        <v>10.7</v>
      </c>
      <c r="F4711" s="11">
        <v>9.8000000000000007</v>
      </c>
      <c r="G4711" s="11">
        <v>5.2</v>
      </c>
      <c r="H4711" s="11">
        <v>0.2</v>
      </c>
      <c r="I4711" s="11">
        <v>2.2000000000000002</v>
      </c>
    </row>
    <row r="4712" spans="1:9" x14ac:dyDescent="0.15">
      <c r="A4712" s="9">
        <v>41863.627083333333</v>
      </c>
      <c r="C4712" s="10">
        <v>5</v>
      </c>
      <c r="G4712" s="11">
        <v>1.1000000000000001</v>
      </c>
      <c r="H4712" s="11">
        <v>-3</v>
      </c>
      <c r="I4712" s="11">
        <v>0.3</v>
      </c>
    </row>
    <row r="4713" spans="1:9" x14ac:dyDescent="0.15">
      <c r="A4713" s="9">
        <v>41863.89166666667</v>
      </c>
      <c r="B4713" s="10">
        <v>2</v>
      </c>
      <c r="C4713" s="10">
        <v>5</v>
      </c>
      <c r="D4713" s="11">
        <v>-1</v>
      </c>
      <c r="E4713" s="11">
        <v>1.6</v>
      </c>
      <c r="F4713" s="11">
        <v>-1</v>
      </c>
      <c r="G4713" s="11">
        <v>7.1</v>
      </c>
      <c r="H4713" s="11">
        <v>-2.8</v>
      </c>
      <c r="I4713" s="11">
        <v>3.3</v>
      </c>
    </row>
    <row r="4714" spans="1:9" x14ac:dyDescent="0.15">
      <c r="A4714" s="9">
        <v>41863.957638888889</v>
      </c>
      <c r="B4714" s="10">
        <v>78</v>
      </c>
      <c r="C4714" s="10">
        <v>5</v>
      </c>
      <c r="D4714" s="11">
        <v>-19.386810000000001</v>
      </c>
      <c r="E4714" s="11">
        <v>20.476061000000001</v>
      </c>
      <c r="F4714" s="11">
        <v>-9.0383420000000001</v>
      </c>
      <c r="G4714" s="11">
        <v>0.7</v>
      </c>
      <c r="H4714" s="11">
        <v>0</v>
      </c>
      <c r="I4714" s="11">
        <v>-2.5</v>
      </c>
    </row>
    <row r="4715" spans="1:9" x14ac:dyDescent="0.15">
      <c r="A4715" s="9">
        <v>41863.966666666667</v>
      </c>
      <c r="C4715" s="10">
        <v>8</v>
      </c>
      <c r="G4715" s="11">
        <v>23.2</v>
      </c>
      <c r="H4715" s="11">
        <v>-11.7</v>
      </c>
      <c r="I4715" s="11">
        <v>17.8</v>
      </c>
    </row>
    <row r="4716" spans="1:9" x14ac:dyDescent="0.15">
      <c r="A4716" s="9">
        <v>41864.241666666669</v>
      </c>
      <c r="B4716" s="10">
        <v>225</v>
      </c>
      <c r="C4716" s="10">
        <v>9</v>
      </c>
      <c r="D4716" s="11">
        <v>0.26611000000000001</v>
      </c>
      <c r="E4716" s="11">
        <v>12.214665</v>
      </c>
      <c r="F4716" s="11">
        <v>27.544775999999999</v>
      </c>
      <c r="G4716" s="11">
        <v>5.8</v>
      </c>
      <c r="H4716" s="11">
        <v>-4.8</v>
      </c>
      <c r="I4716" s="11">
        <v>5.4</v>
      </c>
    </row>
    <row r="4717" spans="1:9" x14ac:dyDescent="0.15">
      <c r="A4717" s="9">
        <v>41864.594444444447</v>
      </c>
      <c r="B4717" s="10">
        <v>186</v>
      </c>
      <c r="C4717" s="10">
        <v>7</v>
      </c>
      <c r="D4717" s="11">
        <v>-13.213419999999999</v>
      </c>
      <c r="E4717" s="11">
        <v>17.722076000000001</v>
      </c>
      <c r="F4717" s="11">
        <v>15.426102999999999</v>
      </c>
      <c r="G4717" s="11">
        <v>8.6999999999999993</v>
      </c>
      <c r="H4717" s="11">
        <v>-3.8</v>
      </c>
      <c r="I4717" s="11">
        <v>9.1999999999999993</v>
      </c>
    </row>
    <row r="4718" spans="1:9" x14ac:dyDescent="0.15">
      <c r="A4718" s="9">
        <v>41864.615277777775</v>
      </c>
      <c r="B4718" s="10">
        <v>27</v>
      </c>
      <c r="C4718" s="10">
        <v>6</v>
      </c>
      <c r="D4718" s="11">
        <v>-11.9</v>
      </c>
      <c r="E4718" s="11">
        <v>11.1</v>
      </c>
      <c r="F4718" s="11">
        <v>-8.4</v>
      </c>
      <c r="G4718" s="11">
        <v>21.6</v>
      </c>
      <c r="H4718" s="11">
        <v>-15</v>
      </c>
      <c r="I4718" s="11">
        <v>14</v>
      </c>
    </row>
    <row r="4719" spans="1:9" x14ac:dyDescent="0.15">
      <c r="A4719" s="9">
        <v>41864.635416666664</v>
      </c>
      <c r="B4719" s="10">
        <v>24</v>
      </c>
      <c r="C4719" s="10">
        <v>4</v>
      </c>
      <c r="D4719" s="11">
        <v>-19.8</v>
      </c>
      <c r="E4719" s="11">
        <v>12.1</v>
      </c>
      <c r="F4719" s="11">
        <v>-7.9</v>
      </c>
      <c r="G4719" s="11">
        <v>12.4</v>
      </c>
      <c r="H4719" s="11">
        <v>-6.8</v>
      </c>
      <c r="I4719" s="11">
        <v>5.6</v>
      </c>
    </row>
    <row r="4720" spans="1:9" x14ac:dyDescent="0.15">
      <c r="A4720" s="9">
        <v>41864.645138888889</v>
      </c>
      <c r="B4720" s="10">
        <v>12</v>
      </c>
      <c r="C4720" s="10">
        <v>6</v>
      </c>
      <c r="D4720" s="11">
        <v>-11.148999999999999</v>
      </c>
      <c r="E4720" s="11">
        <v>6.6520770000000002</v>
      </c>
      <c r="F4720" s="11">
        <v>-7.4741</v>
      </c>
      <c r="G4720" s="11">
        <v>22.3</v>
      </c>
      <c r="H4720" s="11">
        <v>-12.4</v>
      </c>
      <c r="I4720" s="11">
        <v>13.5</v>
      </c>
    </row>
    <row r="4721" spans="1:9" x14ac:dyDescent="0.15">
      <c r="A4721" s="9">
        <v>41864.878472222219</v>
      </c>
      <c r="B4721" s="10">
        <v>98</v>
      </c>
      <c r="C4721" s="10">
        <v>3</v>
      </c>
      <c r="D4721" s="11">
        <v>-9.6735100000000003</v>
      </c>
      <c r="E4721" s="11">
        <v>9.8158770000000004</v>
      </c>
      <c r="F4721" s="11">
        <v>-270.95442700000001</v>
      </c>
      <c r="G4721" s="11">
        <v>8.1999999999999993</v>
      </c>
      <c r="H4721" s="11">
        <v>-2.6</v>
      </c>
      <c r="I4721" s="11">
        <v>14.6</v>
      </c>
    </row>
    <row r="4722" spans="1:9" x14ac:dyDescent="0.15">
      <c r="A4722" s="9">
        <v>41865.098611111112</v>
      </c>
      <c r="B4722" s="10">
        <v>75</v>
      </c>
      <c r="C4722" s="10">
        <v>5</v>
      </c>
      <c r="D4722" s="11">
        <v>-10.9</v>
      </c>
      <c r="E4722" s="11">
        <v>11.1</v>
      </c>
      <c r="F4722" s="11">
        <v>1.4</v>
      </c>
      <c r="G4722" s="11">
        <v>8.1</v>
      </c>
      <c r="H4722" s="11">
        <v>-3.7</v>
      </c>
      <c r="I4722" s="11">
        <v>4.9000000000000004</v>
      </c>
    </row>
    <row r="4723" spans="1:9" x14ac:dyDescent="0.15">
      <c r="A4723" s="9">
        <v>41866.293055555558</v>
      </c>
      <c r="B4723" s="10">
        <v>76</v>
      </c>
      <c r="C4723" s="10">
        <v>4</v>
      </c>
      <c r="D4723" s="11">
        <v>-16.100000000000001</v>
      </c>
      <c r="E4723" s="11">
        <v>15.9</v>
      </c>
      <c r="F4723" s="11">
        <v>-13.5</v>
      </c>
      <c r="G4723" s="11">
        <v>-1.8</v>
      </c>
      <c r="H4723" s="11">
        <v>0.6</v>
      </c>
      <c r="I4723" s="11">
        <v>2.2000000000000002</v>
      </c>
    </row>
    <row r="4724" spans="1:9" x14ac:dyDescent="0.15">
      <c r="A4724" s="9">
        <v>41868.338194444441</v>
      </c>
      <c r="B4724" s="10">
        <v>60</v>
      </c>
      <c r="C4724" s="10">
        <v>3</v>
      </c>
      <c r="D4724" s="11">
        <v>-13.8</v>
      </c>
      <c r="E4724" s="11">
        <v>15.1</v>
      </c>
      <c r="F4724" s="11">
        <v>-8.1</v>
      </c>
      <c r="G4724" s="11">
        <v>-1.3</v>
      </c>
      <c r="H4724" s="11">
        <v>-1</v>
      </c>
      <c r="I4724" s="11">
        <v>-3</v>
      </c>
    </row>
    <row r="4725" spans="1:9" x14ac:dyDescent="0.15">
      <c r="A4725" s="9">
        <v>41868.359027777777</v>
      </c>
      <c r="B4725" s="10">
        <v>25</v>
      </c>
      <c r="C4725" s="10">
        <v>5</v>
      </c>
      <c r="D4725" s="11">
        <v>-6.4</v>
      </c>
      <c r="E4725" s="11">
        <v>6.1</v>
      </c>
      <c r="F4725" s="11">
        <v>-4</v>
      </c>
      <c r="G4725" s="11">
        <v>21.5</v>
      </c>
      <c r="H4725" s="11">
        <v>-13.6</v>
      </c>
      <c r="I4725" s="11">
        <v>10.4</v>
      </c>
    </row>
    <row r="4726" spans="1:9" x14ac:dyDescent="0.15">
      <c r="A4726" s="9">
        <v>41868.80972222222</v>
      </c>
      <c r="B4726" s="10">
        <v>63</v>
      </c>
      <c r="C4726" s="10">
        <v>9</v>
      </c>
      <c r="D4726" s="11">
        <v>-18.2</v>
      </c>
      <c r="E4726" s="11">
        <v>14.5</v>
      </c>
      <c r="F4726" s="11">
        <v>-12</v>
      </c>
      <c r="G4726" s="11">
        <v>30.9</v>
      </c>
      <c r="H4726" s="11">
        <v>-17.3</v>
      </c>
      <c r="I4726" s="11">
        <v>13.7</v>
      </c>
    </row>
    <row r="4727" spans="1:9" x14ac:dyDescent="0.15">
      <c r="A4727" s="9">
        <v>41870.226388888892</v>
      </c>
      <c r="B4727" s="10">
        <v>71</v>
      </c>
      <c r="C4727" s="10">
        <v>7</v>
      </c>
      <c r="D4727" s="11">
        <v>-13.947839999999999</v>
      </c>
      <c r="E4727" s="11">
        <v>18.605049999999999</v>
      </c>
      <c r="F4727" s="11">
        <v>-4.7596790000000002</v>
      </c>
      <c r="G4727" s="11">
        <v>9.9</v>
      </c>
      <c r="H4727" s="11">
        <v>-7</v>
      </c>
      <c r="I4727" s="11">
        <v>5.5</v>
      </c>
    </row>
    <row r="4728" spans="1:9" x14ac:dyDescent="0.15">
      <c r="A4728" s="9">
        <v>41870.245833333334</v>
      </c>
      <c r="B4728" s="10">
        <v>24</v>
      </c>
      <c r="C4728" s="10">
        <v>9</v>
      </c>
      <c r="D4728" s="11">
        <v>-7.8</v>
      </c>
      <c r="E4728" s="11">
        <v>7.4</v>
      </c>
      <c r="F4728" s="11">
        <v>-4.8</v>
      </c>
      <c r="G4728" s="11">
        <v>37.5</v>
      </c>
      <c r="H4728" s="11">
        <v>-24.2</v>
      </c>
      <c r="I4728" s="11">
        <v>23.6</v>
      </c>
    </row>
    <row r="4729" spans="1:9" x14ac:dyDescent="0.15">
      <c r="A4729" s="9">
        <v>41871.573611111111</v>
      </c>
      <c r="B4729" s="10">
        <v>178</v>
      </c>
      <c r="C4729" s="10">
        <v>7</v>
      </c>
      <c r="D4729" s="11">
        <v>-5.6</v>
      </c>
      <c r="E4729" s="11">
        <v>5</v>
      </c>
      <c r="F4729" s="11">
        <v>3.3</v>
      </c>
      <c r="G4729" s="11">
        <v>4.3</v>
      </c>
      <c r="H4729" s="11">
        <v>-4.0999999999999996</v>
      </c>
      <c r="I4729" s="11">
        <v>3.8</v>
      </c>
    </row>
    <row r="4730" spans="1:9" x14ac:dyDescent="0.15">
      <c r="A4730" s="9">
        <v>41871.709722222222</v>
      </c>
      <c r="B4730" s="10">
        <v>182</v>
      </c>
      <c r="C4730" s="10">
        <v>7</v>
      </c>
      <c r="D4730" s="11">
        <v>-8.4</v>
      </c>
      <c r="E4730" s="11">
        <v>10.1</v>
      </c>
      <c r="F4730" s="11">
        <v>4.2</v>
      </c>
      <c r="G4730" s="11">
        <v>9.3000000000000007</v>
      </c>
      <c r="H4730" s="11">
        <v>-3.4</v>
      </c>
      <c r="I4730" s="11">
        <v>1.3</v>
      </c>
    </row>
    <row r="4731" spans="1:9" x14ac:dyDescent="0.15">
      <c r="A4731" s="9">
        <v>41872.217361111114</v>
      </c>
      <c r="B4731" s="10">
        <v>53</v>
      </c>
      <c r="C4731" s="10">
        <v>6</v>
      </c>
      <c r="D4731" s="11">
        <v>-7.2</v>
      </c>
      <c r="E4731" s="11">
        <v>8.9</v>
      </c>
      <c r="F4731" s="11">
        <v>3.6</v>
      </c>
      <c r="G4731" s="11">
        <v>10.8</v>
      </c>
      <c r="H4731" s="11">
        <v>-7</v>
      </c>
      <c r="I4731" s="11">
        <v>7</v>
      </c>
    </row>
    <row r="4732" spans="1:9" x14ac:dyDescent="0.15">
      <c r="A4732" s="9">
        <v>41872.364583333336</v>
      </c>
      <c r="B4732" s="10">
        <v>101</v>
      </c>
      <c r="C4732" s="10">
        <v>6</v>
      </c>
      <c r="D4732" s="11">
        <v>-13.6</v>
      </c>
      <c r="E4732" s="11">
        <v>10.3</v>
      </c>
      <c r="F4732" s="11">
        <v>-7.5</v>
      </c>
      <c r="G4732" s="11">
        <v>6.9</v>
      </c>
      <c r="H4732" s="11">
        <v>-2.9</v>
      </c>
      <c r="I4732" s="11">
        <v>5.0999999999999996</v>
      </c>
    </row>
    <row r="4733" spans="1:9" x14ac:dyDescent="0.15">
      <c r="A4733" s="9">
        <v>41872.383333333331</v>
      </c>
      <c r="B4733" s="10">
        <v>9</v>
      </c>
      <c r="C4733" s="10">
        <v>11</v>
      </c>
      <c r="D4733" s="11">
        <v>-8.3000000000000007</v>
      </c>
      <c r="E4733" s="11">
        <v>1.5</v>
      </c>
      <c r="F4733" s="11">
        <v>1.2</v>
      </c>
      <c r="G4733" s="11">
        <v>10.8</v>
      </c>
      <c r="H4733" s="11">
        <v>-8.6</v>
      </c>
      <c r="I4733" s="11">
        <v>2</v>
      </c>
    </row>
    <row r="4734" spans="1:9" x14ac:dyDescent="0.15">
      <c r="A4734" s="9">
        <v>41872.693749999999</v>
      </c>
      <c r="B4734" s="10">
        <v>88</v>
      </c>
      <c r="C4734" s="10">
        <v>4</v>
      </c>
      <c r="D4734" s="11">
        <v>0.9</v>
      </c>
      <c r="E4734" s="11">
        <v>5.6</v>
      </c>
      <c r="F4734" s="11">
        <v>15.6</v>
      </c>
      <c r="G4734" s="11">
        <v>-2.5</v>
      </c>
      <c r="H4734" s="11">
        <v>0.8</v>
      </c>
      <c r="I4734" s="11">
        <v>0.6</v>
      </c>
    </row>
    <row r="4735" spans="1:9" x14ac:dyDescent="0.15">
      <c r="A4735" s="9">
        <v>41873.220833333333</v>
      </c>
      <c r="C4735" s="10">
        <v>4</v>
      </c>
      <c r="G4735" s="11">
        <v>-6.8</v>
      </c>
      <c r="H4735" s="11">
        <v>-2.4</v>
      </c>
      <c r="I4735" s="11">
        <v>5.2</v>
      </c>
    </row>
    <row r="4736" spans="1:9" x14ac:dyDescent="0.15">
      <c r="A4736" s="9">
        <v>41874.230555555558</v>
      </c>
      <c r="B4736" s="10">
        <v>137</v>
      </c>
      <c r="C4736" s="10">
        <v>7</v>
      </c>
      <c r="D4736" s="11">
        <v>2.2000000000000002</v>
      </c>
      <c r="E4736" s="11">
        <v>2.4</v>
      </c>
      <c r="F4736" s="11">
        <v>24.8</v>
      </c>
      <c r="G4736" s="11">
        <v>1.9</v>
      </c>
      <c r="H4736" s="11">
        <v>-1.9</v>
      </c>
      <c r="I4736" s="11">
        <v>3.6</v>
      </c>
    </row>
    <row r="4737" spans="1:9" x14ac:dyDescent="0.15">
      <c r="A4737" s="9">
        <v>41874.32916666667</v>
      </c>
      <c r="B4737" s="10">
        <v>116</v>
      </c>
      <c r="C4737" s="10">
        <v>13</v>
      </c>
      <c r="D4737" s="11">
        <v>-17.2</v>
      </c>
      <c r="E4737" s="11">
        <v>12.1</v>
      </c>
      <c r="F4737" s="11">
        <v>0.4</v>
      </c>
      <c r="G4737" s="11">
        <v>16.600000000000001</v>
      </c>
      <c r="H4737" s="11">
        <v>-10.4</v>
      </c>
      <c r="I4737" s="11">
        <v>13.1</v>
      </c>
    </row>
    <row r="4738" spans="1:9" x14ac:dyDescent="0.15">
      <c r="A4738" s="9">
        <v>41874.56527777778</v>
      </c>
      <c r="B4738" s="10">
        <v>52</v>
      </c>
      <c r="C4738" s="10">
        <v>7</v>
      </c>
      <c r="D4738" s="11">
        <v>-4.1557000000000004</v>
      </c>
      <c r="E4738" s="11">
        <v>3.3788399999999998</v>
      </c>
      <c r="F4738" s="11">
        <v>10.026999999999999</v>
      </c>
      <c r="G4738" s="11">
        <v>1.6</v>
      </c>
      <c r="H4738" s="11">
        <v>-1.7</v>
      </c>
      <c r="I4738" s="11">
        <v>4.7</v>
      </c>
    </row>
    <row r="4739" spans="1:9" x14ac:dyDescent="0.15">
      <c r="A4739" s="9">
        <v>41874.611805555556</v>
      </c>
      <c r="B4739" s="10">
        <v>59</v>
      </c>
      <c r="C4739" s="10">
        <v>22</v>
      </c>
      <c r="D4739" s="11">
        <v>-1.8</v>
      </c>
      <c r="E4739" s="11">
        <v>3.3</v>
      </c>
      <c r="F4739" s="11">
        <v>7.7</v>
      </c>
      <c r="G4739" s="11">
        <v>9.6999999999999993</v>
      </c>
      <c r="H4739" s="11">
        <v>-5.4</v>
      </c>
      <c r="I4739" s="11">
        <v>10.6</v>
      </c>
    </row>
    <row r="4740" spans="1:9" x14ac:dyDescent="0.15">
      <c r="A4740" s="9">
        <v>41874.956250000003</v>
      </c>
      <c r="B4740" s="10">
        <v>163</v>
      </c>
      <c r="C4740" s="10">
        <v>4</v>
      </c>
      <c r="D4740" s="11">
        <v>0.1</v>
      </c>
      <c r="E4740" s="11">
        <v>2.7</v>
      </c>
      <c r="F4740" s="11">
        <v>21.3</v>
      </c>
      <c r="G4740" s="11">
        <v>-1.2</v>
      </c>
      <c r="H4740" s="11">
        <v>-0.9</v>
      </c>
      <c r="I4740" s="11">
        <v>2.5</v>
      </c>
    </row>
    <row r="4741" spans="1:9" x14ac:dyDescent="0.15">
      <c r="A4741" s="9">
        <v>41876.496527777781</v>
      </c>
      <c r="B4741" s="10">
        <v>149</v>
      </c>
      <c r="C4741" s="10">
        <v>6</v>
      </c>
      <c r="D4741" s="11">
        <v>-4.2</v>
      </c>
      <c r="E4741" s="11">
        <v>2.5</v>
      </c>
      <c r="F4741" s="11">
        <v>2.7</v>
      </c>
      <c r="G4741" s="11">
        <v>2</v>
      </c>
      <c r="H4741" s="11">
        <v>-0.7</v>
      </c>
      <c r="I4741" s="11">
        <v>2.2000000000000002</v>
      </c>
    </row>
    <row r="4742" spans="1:9" x14ac:dyDescent="0.15">
      <c r="A4742" s="9">
        <v>41876.56527777778</v>
      </c>
      <c r="C4742" s="10">
        <v>7</v>
      </c>
      <c r="G4742" s="11">
        <v>-0.8</v>
      </c>
      <c r="H4742" s="11">
        <v>-0.6</v>
      </c>
      <c r="I4742" s="11">
        <v>0.7</v>
      </c>
    </row>
    <row r="4743" spans="1:9" x14ac:dyDescent="0.15">
      <c r="A4743" s="9">
        <v>41876.64166666667</v>
      </c>
      <c r="C4743" s="10">
        <v>7</v>
      </c>
      <c r="G4743" s="11">
        <v>2.7</v>
      </c>
      <c r="H4743" s="11">
        <v>-0.2</v>
      </c>
      <c r="I4743" s="11">
        <v>1</v>
      </c>
    </row>
    <row r="4744" spans="1:9" x14ac:dyDescent="0.15">
      <c r="A4744" s="9">
        <v>41876.94027777778</v>
      </c>
      <c r="B4744" s="10">
        <v>123</v>
      </c>
      <c r="C4744" s="10">
        <v>3</v>
      </c>
      <c r="D4744" s="11">
        <v>-7.2</v>
      </c>
      <c r="E4744" s="11">
        <v>7.8</v>
      </c>
      <c r="F4744" s="11">
        <v>0.7</v>
      </c>
      <c r="G4744" s="11">
        <v>-0.4</v>
      </c>
      <c r="H4744" s="11">
        <v>-0.7</v>
      </c>
      <c r="I4744" s="11">
        <v>-0.3</v>
      </c>
    </row>
    <row r="4745" spans="1:9" x14ac:dyDescent="0.15">
      <c r="A4745" s="9">
        <v>41877.25277777778</v>
      </c>
      <c r="B4745" s="10">
        <v>10</v>
      </c>
      <c r="E4745" s="11">
        <v>2.7276039999999999</v>
      </c>
    </row>
    <row r="4746" spans="1:9" x14ac:dyDescent="0.15">
      <c r="A4746" s="9">
        <v>41878.148611111108</v>
      </c>
      <c r="B4746" s="10">
        <v>33</v>
      </c>
      <c r="C4746" s="10">
        <v>10</v>
      </c>
      <c r="D4746" s="11">
        <v>-5.0120199999999997</v>
      </c>
      <c r="E4746" s="11">
        <v>6.2884880000000001</v>
      </c>
      <c r="F4746" s="11">
        <v>-6.6521100000000004</v>
      </c>
      <c r="G4746" s="11">
        <v>6.2</v>
      </c>
      <c r="H4746" s="11">
        <v>-5.8</v>
      </c>
      <c r="I4746" s="11">
        <v>8.4</v>
      </c>
    </row>
    <row r="4747" spans="1:9" x14ac:dyDescent="0.15">
      <c r="A4747" s="9">
        <v>41878.393750000003</v>
      </c>
      <c r="B4747" s="10">
        <v>32</v>
      </c>
      <c r="C4747" s="10">
        <v>1</v>
      </c>
      <c r="D4747" s="11">
        <v>-23.1</v>
      </c>
      <c r="E4747" s="11">
        <v>16.100000000000001</v>
      </c>
      <c r="F4747" s="11">
        <v>-15.7</v>
      </c>
      <c r="G4747" s="11">
        <v>-0.5</v>
      </c>
      <c r="H4747" s="11">
        <v>0.5</v>
      </c>
      <c r="I4747" s="11">
        <v>0.3</v>
      </c>
    </row>
    <row r="4748" spans="1:9" x14ac:dyDescent="0.15">
      <c r="A4748" s="9">
        <v>41878.395138888889</v>
      </c>
      <c r="C4748" s="10">
        <v>6</v>
      </c>
      <c r="G4748" s="11">
        <v>22.3</v>
      </c>
      <c r="H4748" s="11">
        <v>-12.1</v>
      </c>
      <c r="I4748" s="11">
        <v>14.2</v>
      </c>
    </row>
    <row r="4749" spans="1:9" x14ac:dyDescent="0.15">
      <c r="A4749" s="9">
        <v>41878.412499999999</v>
      </c>
      <c r="B4749" s="10">
        <v>21</v>
      </c>
      <c r="C4749" s="10">
        <v>8</v>
      </c>
      <c r="D4749" s="11">
        <v>-8.4</v>
      </c>
      <c r="E4749" s="11">
        <v>5</v>
      </c>
      <c r="F4749" s="11">
        <v>-8</v>
      </c>
      <c r="G4749" s="11">
        <v>26.6</v>
      </c>
      <c r="H4749" s="11">
        <v>-18.100000000000001</v>
      </c>
      <c r="I4749" s="11">
        <v>12</v>
      </c>
    </row>
    <row r="4750" spans="1:9" x14ac:dyDescent="0.15">
      <c r="A4750" s="9">
        <v>41878.447916666664</v>
      </c>
      <c r="B4750" s="10">
        <v>43</v>
      </c>
      <c r="C4750" s="10">
        <v>6</v>
      </c>
      <c r="D4750" s="11">
        <v>-20.7</v>
      </c>
      <c r="E4750" s="11">
        <v>8.1999999999999993</v>
      </c>
      <c r="F4750" s="11">
        <v>-9.6</v>
      </c>
      <c r="G4750" s="11">
        <v>15.4</v>
      </c>
      <c r="H4750" s="11">
        <v>-6.5</v>
      </c>
      <c r="I4750" s="11">
        <v>5.5</v>
      </c>
    </row>
    <row r="4751" spans="1:9" x14ac:dyDescent="0.15">
      <c r="A4751" s="9">
        <v>41878.51666666667</v>
      </c>
      <c r="B4751" s="10">
        <v>43</v>
      </c>
      <c r="C4751" s="10">
        <v>7</v>
      </c>
      <c r="D4751" s="11">
        <v>-14.3</v>
      </c>
      <c r="E4751" s="11">
        <v>14.1</v>
      </c>
      <c r="F4751" s="11">
        <v>-5.9</v>
      </c>
      <c r="G4751" s="11">
        <v>14.7</v>
      </c>
      <c r="H4751" s="11">
        <v>-4.5</v>
      </c>
      <c r="I4751" s="11">
        <v>2.8</v>
      </c>
    </row>
    <row r="4752" spans="1:9" x14ac:dyDescent="0.15">
      <c r="A4752" s="9">
        <v>41878.53125</v>
      </c>
      <c r="B4752" s="10">
        <v>13</v>
      </c>
      <c r="C4752" s="10">
        <v>4</v>
      </c>
      <c r="D4752" s="11">
        <v>-11.7</v>
      </c>
      <c r="E4752" s="11">
        <v>7.7</v>
      </c>
      <c r="F4752" s="11">
        <v>-2.2000000000000002</v>
      </c>
      <c r="G4752" s="11">
        <v>20.100000000000001</v>
      </c>
      <c r="H4752" s="11">
        <v>-12.7</v>
      </c>
      <c r="I4752" s="11">
        <v>9.3000000000000007</v>
      </c>
    </row>
    <row r="4753" spans="1:9" x14ac:dyDescent="0.15">
      <c r="A4753" s="9">
        <v>41878.88958333333</v>
      </c>
      <c r="B4753" s="10">
        <v>22</v>
      </c>
      <c r="C4753" s="10">
        <v>14</v>
      </c>
      <c r="D4753" s="11">
        <v>-11.5328</v>
      </c>
      <c r="E4753" s="11">
        <v>9.6508319999999994</v>
      </c>
      <c r="F4753" s="11">
        <v>-4.3743319999999999</v>
      </c>
      <c r="G4753" s="11">
        <v>18.399999999999999</v>
      </c>
      <c r="H4753" s="11">
        <v>-10.5</v>
      </c>
      <c r="I4753" s="11">
        <v>10.7</v>
      </c>
    </row>
    <row r="4754" spans="1:9" x14ac:dyDescent="0.15">
      <c r="A4754" s="9">
        <v>41879.922222222223</v>
      </c>
      <c r="B4754" s="10">
        <v>34</v>
      </c>
      <c r="C4754" s="10">
        <v>4</v>
      </c>
      <c r="D4754" s="11">
        <v>-20.7</v>
      </c>
      <c r="E4754" s="11">
        <v>16.7</v>
      </c>
      <c r="F4754" s="11">
        <v>-6.6</v>
      </c>
      <c r="G4754" s="11">
        <v>3.2</v>
      </c>
      <c r="H4754" s="11">
        <v>-0.9</v>
      </c>
      <c r="I4754" s="11">
        <v>2</v>
      </c>
    </row>
    <row r="4755" spans="1:9" x14ac:dyDescent="0.15">
      <c r="A4755" s="9">
        <v>41879.931944444441</v>
      </c>
      <c r="C4755" s="10">
        <v>6</v>
      </c>
      <c r="G4755" s="11">
        <v>21.6</v>
      </c>
      <c r="H4755" s="11">
        <v>-12.7</v>
      </c>
      <c r="I4755" s="11">
        <v>14.2</v>
      </c>
    </row>
    <row r="4756" spans="1:9" x14ac:dyDescent="0.15">
      <c r="A4756" s="9">
        <v>41879.952777777777</v>
      </c>
      <c r="B4756" s="10">
        <v>21</v>
      </c>
      <c r="C4756" s="10">
        <v>7</v>
      </c>
      <c r="D4756" s="11">
        <v>-15.6</v>
      </c>
      <c r="E4756" s="11">
        <v>8.5</v>
      </c>
      <c r="F4756" s="11">
        <v>-11.4</v>
      </c>
      <c r="G4756" s="11">
        <v>22.3</v>
      </c>
      <c r="H4756" s="11">
        <v>-13.9</v>
      </c>
      <c r="I4756" s="11">
        <v>13.2</v>
      </c>
    </row>
    <row r="4757" spans="1:9" x14ac:dyDescent="0.15">
      <c r="A4757" s="9">
        <v>41879.966666666667</v>
      </c>
      <c r="B4757" s="10">
        <v>17</v>
      </c>
      <c r="C4757" s="10">
        <v>5</v>
      </c>
      <c r="D4757" s="11">
        <v>-18.573</v>
      </c>
      <c r="E4757" s="11">
        <v>11.655723999999999</v>
      </c>
      <c r="F4757" s="11">
        <v>-11.034000000000001</v>
      </c>
      <c r="G4757" s="11">
        <v>26</v>
      </c>
      <c r="H4757" s="11">
        <v>-18</v>
      </c>
      <c r="I4757" s="11">
        <v>18.600000000000001</v>
      </c>
    </row>
    <row r="4758" spans="1:9" x14ac:dyDescent="0.15">
      <c r="A4758" s="9">
        <v>41879.994444444441</v>
      </c>
      <c r="B4758" s="10">
        <v>32</v>
      </c>
      <c r="C4758" s="10">
        <v>4</v>
      </c>
      <c r="D4758" s="11">
        <v>-13.2</v>
      </c>
      <c r="E4758" s="11">
        <v>8</v>
      </c>
      <c r="F4758" s="11">
        <v>-3.9</v>
      </c>
      <c r="G4758" s="11">
        <v>11.9</v>
      </c>
      <c r="H4758" s="11">
        <v>-5.2</v>
      </c>
      <c r="I4758" s="11">
        <v>6.3</v>
      </c>
    </row>
    <row r="4759" spans="1:9" x14ac:dyDescent="0.15">
      <c r="A4759" s="9">
        <v>41880.038888888892</v>
      </c>
      <c r="B4759" s="10">
        <v>54</v>
      </c>
      <c r="C4759" s="10">
        <v>10</v>
      </c>
      <c r="D4759" s="11">
        <v>-19.100000000000001</v>
      </c>
      <c r="E4759" s="11">
        <v>17.8</v>
      </c>
      <c r="F4759" s="11">
        <v>-5.8</v>
      </c>
      <c r="G4759" s="11">
        <v>29.3</v>
      </c>
      <c r="H4759" s="11">
        <v>-15.2</v>
      </c>
      <c r="I4759" s="11">
        <v>15.4</v>
      </c>
    </row>
    <row r="4760" spans="1:9" x14ac:dyDescent="0.15">
      <c r="A4760" s="9">
        <v>41880.15</v>
      </c>
      <c r="B4760" s="10">
        <v>75</v>
      </c>
      <c r="C4760" s="10">
        <v>11</v>
      </c>
      <c r="D4760" s="11">
        <v>-20.100000000000001</v>
      </c>
      <c r="E4760" s="11">
        <v>18.899999999999999</v>
      </c>
      <c r="F4760" s="11">
        <v>-2.6</v>
      </c>
      <c r="G4760" s="11">
        <v>27.4</v>
      </c>
      <c r="H4760" s="11">
        <v>-17.2</v>
      </c>
      <c r="I4760" s="11">
        <v>21.3</v>
      </c>
    </row>
    <row r="4761" spans="1:9" x14ac:dyDescent="0.15">
      <c r="A4761" s="9">
        <v>41880.300694444442</v>
      </c>
      <c r="B4761" s="10">
        <v>36</v>
      </c>
      <c r="C4761" s="10">
        <v>8</v>
      </c>
      <c r="D4761" s="11">
        <v>-7.3</v>
      </c>
      <c r="E4761" s="11">
        <v>3.1</v>
      </c>
      <c r="F4761" s="11">
        <v>39.6</v>
      </c>
      <c r="G4761" s="11">
        <v>11.3</v>
      </c>
      <c r="H4761" s="11">
        <v>-3.6</v>
      </c>
      <c r="I4761" s="11">
        <v>10.6</v>
      </c>
    </row>
    <row r="4762" spans="1:9" x14ac:dyDescent="0.15">
      <c r="A4762" s="9">
        <v>41880.472916666666</v>
      </c>
      <c r="B4762" s="10">
        <v>138</v>
      </c>
      <c r="C4762" s="10">
        <v>6</v>
      </c>
      <c r="D4762" s="11">
        <v>-12.4</v>
      </c>
      <c r="E4762" s="11">
        <v>19.5</v>
      </c>
      <c r="F4762" s="11">
        <v>-7.7</v>
      </c>
      <c r="G4762" s="11">
        <v>12.5</v>
      </c>
      <c r="H4762" s="11">
        <v>-10.199999999999999</v>
      </c>
      <c r="I4762" s="11">
        <v>12.6</v>
      </c>
    </row>
    <row r="4763" spans="1:9" x14ac:dyDescent="0.15">
      <c r="A4763" s="9">
        <v>41880.731944444444</v>
      </c>
      <c r="B4763" s="10">
        <v>23</v>
      </c>
      <c r="C4763" s="10">
        <v>9</v>
      </c>
      <c r="D4763" s="11">
        <v>5.4224300000000003</v>
      </c>
      <c r="E4763" s="11">
        <v>8.5021520000000006</v>
      </c>
      <c r="F4763" s="11">
        <v>0.68567299999999998</v>
      </c>
      <c r="G4763" s="11">
        <v>13.2</v>
      </c>
      <c r="H4763" s="11">
        <v>-6.1</v>
      </c>
      <c r="I4763" s="11">
        <v>6.9</v>
      </c>
    </row>
    <row r="4764" spans="1:9" x14ac:dyDescent="0.15">
      <c r="A4764" s="9">
        <v>41881.049305555556</v>
      </c>
      <c r="B4764" s="10">
        <v>37</v>
      </c>
      <c r="C4764" s="10">
        <v>7</v>
      </c>
      <c r="D4764" s="11">
        <v>-22.6</v>
      </c>
      <c r="E4764" s="11">
        <v>14.3</v>
      </c>
      <c r="F4764" s="11">
        <v>-11.6</v>
      </c>
      <c r="G4764" s="11">
        <v>24.2</v>
      </c>
      <c r="H4764" s="11">
        <v>-17.399999999999999</v>
      </c>
      <c r="I4764" s="11">
        <v>11.5</v>
      </c>
    </row>
    <row r="4765" spans="1:9" x14ac:dyDescent="0.15">
      <c r="A4765" s="9">
        <v>41881.373611111114</v>
      </c>
      <c r="B4765" s="10">
        <v>21</v>
      </c>
      <c r="C4765" s="10">
        <v>12</v>
      </c>
      <c r="D4765" s="11">
        <v>-10.199999999999999</v>
      </c>
      <c r="E4765" s="11">
        <v>9.1</v>
      </c>
      <c r="F4765" s="11">
        <v>0.8</v>
      </c>
      <c r="G4765" s="11">
        <v>11.2</v>
      </c>
      <c r="H4765" s="11">
        <v>-7.3</v>
      </c>
      <c r="I4765" s="11">
        <v>2.9</v>
      </c>
    </row>
    <row r="4766" spans="1:9" x14ac:dyDescent="0.15">
      <c r="A4766" s="9">
        <v>41881.664583333331</v>
      </c>
      <c r="B4766" s="10">
        <v>87</v>
      </c>
      <c r="C4766" s="10">
        <v>5</v>
      </c>
      <c r="D4766" s="11">
        <v>-22.376570000000001</v>
      </c>
      <c r="E4766" s="11">
        <v>20.202995000000001</v>
      </c>
      <c r="F4766" s="11">
        <v>-0.41219899999999998</v>
      </c>
      <c r="G4766" s="11">
        <v>19.100000000000001</v>
      </c>
      <c r="H4766" s="11">
        <v>-13</v>
      </c>
      <c r="I4766" s="11">
        <v>12.5</v>
      </c>
    </row>
    <row r="4767" spans="1:9" x14ac:dyDescent="0.15">
      <c r="A4767" s="9">
        <v>41881.684027777781</v>
      </c>
      <c r="B4767" s="10">
        <v>20</v>
      </c>
      <c r="C4767" s="10">
        <v>5</v>
      </c>
      <c r="D4767" s="11">
        <v>-22.5</v>
      </c>
      <c r="E4767" s="11">
        <v>15.2</v>
      </c>
      <c r="F4767" s="11">
        <v>-8.5</v>
      </c>
      <c r="G4767" s="11">
        <v>21.9</v>
      </c>
      <c r="H4767" s="11">
        <v>-17.5</v>
      </c>
      <c r="I4767" s="11">
        <v>15.7</v>
      </c>
    </row>
    <row r="4768" spans="1:9" x14ac:dyDescent="0.15">
      <c r="A4768" s="9">
        <v>41881.711805555555</v>
      </c>
      <c r="B4768" s="10">
        <v>15</v>
      </c>
      <c r="C4768" s="10">
        <v>4</v>
      </c>
      <c r="D4768" s="11">
        <v>-9.1</v>
      </c>
      <c r="E4768" s="11">
        <v>2.5</v>
      </c>
      <c r="F4768" s="11">
        <v>-2.7</v>
      </c>
      <c r="G4768" s="11">
        <v>32.200000000000003</v>
      </c>
      <c r="H4768" s="11">
        <v>-23</v>
      </c>
      <c r="I4768" s="11">
        <v>22.8</v>
      </c>
    </row>
    <row r="4769" spans="1:9" x14ac:dyDescent="0.15">
      <c r="A4769" s="9">
        <v>41882.088888888888</v>
      </c>
      <c r="B4769" s="10">
        <v>79</v>
      </c>
      <c r="C4769" s="10">
        <v>12</v>
      </c>
      <c r="D4769" s="11">
        <v>-5.0999999999999996</v>
      </c>
      <c r="E4769" s="11">
        <v>3.9</v>
      </c>
      <c r="F4769" s="11">
        <v>1.3</v>
      </c>
      <c r="G4769" s="11">
        <v>7.4</v>
      </c>
      <c r="H4769" s="11">
        <v>-3.2</v>
      </c>
      <c r="I4769" s="11">
        <v>9.5</v>
      </c>
    </row>
    <row r="4770" spans="1:9" x14ac:dyDescent="0.15">
      <c r="A4770" s="9">
        <v>41882.29583333333</v>
      </c>
      <c r="B4770" s="10">
        <v>41</v>
      </c>
      <c r="C4770" s="10">
        <v>6</v>
      </c>
      <c r="D4770" s="11">
        <v>-16.46697</v>
      </c>
      <c r="E4770" s="11">
        <v>13.893573</v>
      </c>
      <c r="F4770" s="11">
        <v>-12.883800000000001</v>
      </c>
      <c r="G4770" s="11">
        <v>16.100000000000001</v>
      </c>
      <c r="H4770" s="11">
        <v>-10.1</v>
      </c>
      <c r="I4770" s="11">
        <v>10.3</v>
      </c>
    </row>
    <row r="4771" spans="1:9" x14ac:dyDescent="0.15">
      <c r="A4771" s="9">
        <v>41882.339583333334</v>
      </c>
      <c r="B4771" s="10">
        <v>27</v>
      </c>
      <c r="C4771" s="10">
        <v>7</v>
      </c>
      <c r="D4771" s="11">
        <v>-15.3</v>
      </c>
      <c r="E4771" s="11">
        <v>9.3000000000000007</v>
      </c>
      <c r="F4771" s="11">
        <v>-8.3000000000000007</v>
      </c>
      <c r="G4771" s="11">
        <v>16.3</v>
      </c>
      <c r="H4771" s="11">
        <v>-8.4</v>
      </c>
      <c r="I4771" s="11">
        <v>9.1999999999999993</v>
      </c>
    </row>
    <row r="4772" spans="1:9" x14ac:dyDescent="0.15">
      <c r="A4772" s="9">
        <v>41882.375694444447</v>
      </c>
      <c r="B4772" s="10">
        <v>15</v>
      </c>
      <c r="C4772" s="10">
        <v>5</v>
      </c>
      <c r="D4772" s="11">
        <v>-9</v>
      </c>
      <c r="E4772" s="11">
        <v>5.4</v>
      </c>
      <c r="F4772" s="11">
        <v>-6.8</v>
      </c>
      <c r="G4772" s="11">
        <v>10</v>
      </c>
      <c r="H4772" s="11">
        <v>-6</v>
      </c>
      <c r="I4772" s="11">
        <v>5.3</v>
      </c>
    </row>
    <row r="4773" spans="1:9" x14ac:dyDescent="0.15">
      <c r="A4773" s="9">
        <v>41882.43472222222</v>
      </c>
      <c r="B4773" s="10">
        <v>13</v>
      </c>
      <c r="C4773" s="10">
        <v>4</v>
      </c>
      <c r="D4773" s="11">
        <v>-10.9</v>
      </c>
      <c r="E4773" s="11">
        <v>5</v>
      </c>
      <c r="F4773" s="11">
        <v>-7.2</v>
      </c>
      <c r="G4773" s="11">
        <v>10.3</v>
      </c>
      <c r="H4773" s="11">
        <v>-7</v>
      </c>
      <c r="I4773" s="11">
        <v>5.0999999999999996</v>
      </c>
    </row>
    <row r="4774" spans="1:9" x14ac:dyDescent="0.15">
      <c r="A4774" s="9">
        <v>41882.622916666667</v>
      </c>
      <c r="B4774" s="10">
        <v>16</v>
      </c>
      <c r="C4774" s="10">
        <v>5</v>
      </c>
      <c r="D4774" s="11">
        <v>-15.3</v>
      </c>
      <c r="E4774" s="11">
        <v>11.4</v>
      </c>
      <c r="F4774" s="11">
        <v>-10.6</v>
      </c>
      <c r="G4774" s="11">
        <v>18.899999999999999</v>
      </c>
      <c r="H4774" s="11">
        <v>-12.7</v>
      </c>
      <c r="I4774" s="11">
        <v>12.8</v>
      </c>
    </row>
    <row r="4775" spans="1:9" x14ac:dyDescent="0.15">
      <c r="A4775" s="9">
        <v>41882.657638888886</v>
      </c>
      <c r="B4775" s="10">
        <v>38</v>
      </c>
      <c r="C4775" s="10">
        <v>7</v>
      </c>
      <c r="D4775" s="11">
        <v>-17.600000000000001</v>
      </c>
      <c r="E4775" s="11">
        <v>10.5</v>
      </c>
      <c r="F4775" s="11">
        <v>-15.8</v>
      </c>
      <c r="G4775" s="11">
        <v>16.100000000000001</v>
      </c>
      <c r="H4775" s="11">
        <v>-9.1999999999999993</v>
      </c>
      <c r="I4775" s="11">
        <v>11</v>
      </c>
    </row>
    <row r="4776" spans="1:9" x14ac:dyDescent="0.15">
      <c r="A4776" s="9">
        <v>41882.691666666666</v>
      </c>
      <c r="B4776" s="10">
        <v>27</v>
      </c>
      <c r="C4776" s="10">
        <v>7</v>
      </c>
      <c r="D4776" s="11">
        <v>-10.4</v>
      </c>
      <c r="E4776" s="11">
        <v>2.6</v>
      </c>
      <c r="F4776" s="11">
        <v>-6.4</v>
      </c>
      <c r="G4776" s="11">
        <v>13.9</v>
      </c>
      <c r="H4776" s="11">
        <v>-3.9</v>
      </c>
      <c r="I4776" s="11">
        <v>7</v>
      </c>
    </row>
    <row r="4777" spans="1:9" x14ac:dyDescent="0.15">
      <c r="A4777" s="9">
        <v>41882.758333333331</v>
      </c>
      <c r="B4777" s="10">
        <v>40</v>
      </c>
      <c r="C4777" s="10">
        <v>8</v>
      </c>
      <c r="D4777" s="11">
        <v>-16.636939999999999</v>
      </c>
      <c r="E4777" s="11">
        <v>16.504935</v>
      </c>
      <c r="F4777" s="11">
        <v>-6.1914499999999997</v>
      </c>
      <c r="G4777" s="11">
        <v>29.1</v>
      </c>
      <c r="H4777" s="11">
        <v>-18</v>
      </c>
      <c r="I4777" s="11">
        <v>13.4</v>
      </c>
    </row>
    <row r="4778" spans="1:9" x14ac:dyDescent="0.15">
      <c r="A4778" s="9">
        <v>41882.796527777777</v>
      </c>
      <c r="B4778" s="10">
        <v>48</v>
      </c>
      <c r="C4778" s="10">
        <v>10</v>
      </c>
      <c r="D4778" s="11">
        <v>-26</v>
      </c>
      <c r="E4778" s="11">
        <v>15</v>
      </c>
      <c r="F4778" s="11">
        <v>-12.9</v>
      </c>
      <c r="G4778" s="11">
        <v>20.2</v>
      </c>
      <c r="H4778" s="11">
        <v>-14</v>
      </c>
      <c r="I4778" s="11">
        <v>9.6999999999999993</v>
      </c>
    </row>
    <row r="4779" spans="1:9" x14ac:dyDescent="0.15">
      <c r="A4779" s="9">
        <v>41883</v>
      </c>
      <c r="B4779" s="10">
        <v>53</v>
      </c>
      <c r="C4779" s="10">
        <v>4</v>
      </c>
      <c r="D4779" s="11">
        <v>-24.0898</v>
      </c>
      <c r="E4779" s="11">
        <v>18.463750999999998</v>
      </c>
      <c r="F4779" s="11">
        <v>-16.338000000000001</v>
      </c>
      <c r="G4779" s="11">
        <v>26.5</v>
      </c>
      <c r="H4779" s="11">
        <v>-17.600000000000001</v>
      </c>
      <c r="I4779" s="11">
        <v>16.600000000000001</v>
      </c>
    </row>
    <row r="4780" spans="1:9" x14ac:dyDescent="0.15">
      <c r="A4780" s="9">
        <v>41883.243750000001</v>
      </c>
      <c r="B4780" s="10">
        <v>15</v>
      </c>
      <c r="C4780" s="10">
        <v>8</v>
      </c>
      <c r="D4780" s="11">
        <v>-12.2</v>
      </c>
      <c r="E4780" s="11">
        <v>7</v>
      </c>
      <c r="F4780" s="11">
        <v>-0.2</v>
      </c>
      <c r="G4780" s="11">
        <v>2.6</v>
      </c>
      <c r="H4780" s="11">
        <v>-1.8</v>
      </c>
      <c r="I4780" s="11">
        <v>1.3</v>
      </c>
    </row>
    <row r="4781" spans="1:9" x14ac:dyDescent="0.15">
      <c r="A4781" s="9">
        <v>41883.751388888886</v>
      </c>
      <c r="B4781" s="10">
        <v>68</v>
      </c>
      <c r="C4781" s="10">
        <v>6</v>
      </c>
      <c r="D4781" s="11">
        <v>-3.93526</v>
      </c>
      <c r="E4781" s="11">
        <v>9.7658450000000006</v>
      </c>
      <c r="F4781" s="11">
        <v>1.98112</v>
      </c>
      <c r="G4781" s="11">
        <v>-1</v>
      </c>
      <c r="H4781" s="11">
        <v>1.3</v>
      </c>
      <c r="I4781" s="11">
        <v>1.8</v>
      </c>
    </row>
    <row r="4782" spans="1:9" x14ac:dyDescent="0.15">
      <c r="A4782" s="9">
        <v>41883.761111111111</v>
      </c>
      <c r="B4782" s="10">
        <v>10</v>
      </c>
      <c r="C4782" s="10">
        <v>7</v>
      </c>
      <c r="D4782" s="11">
        <v>-8.4</v>
      </c>
      <c r="E4782" s="11">
        <v>4</v>
      </c>
      <c r="F4782" s="11">
        <v>-1.2</v>
      </c>
      <c r="G4782" s="11">
        <v>-1.2</v>
      </c>
      <c r="H4782" s="11">
        <v>2.8</v>
      </c>
      <c r="I4782" s="11">
        <v>1.4</v>
      </c>
    </row>
    <row r="4783" spans="1:9" x14ac:dyDescent="0.15">
      <c r="A4783" s="9">
        <v>41883.763888888891</v>
      </c>
      <c r="B4783" s="10">
        <v>16</v>
      </c>
      <c r="C4783" s="10">
        <v>8</v>
      </c>
      <c r="D4783" s="11">
        <v>-6.8442999999999996</v>
      </c>
      <c r="E4783" s="11">
        <v>5.5110260000000002</v>
      </c>
      <c r="F4783" s="11">
        <v>-2.0405000000000002</v>
      </c>
      <c r="G4783" s="11">
        <v>27.6</v>
      </c>
      <c r="H4783" s="11">
        <v>-15.8</v>
      </c>
      <c r="I4783" s="11">
        <v>13.1</v>
      </c>
    </row>
    <row r="4784" spans="1:9" x14ac:dyDescent="0.15">
      <c r="A4784" s="9">
        <v>41884.01666666667</v>
      </c>
      <c r="B4784" s="10">
        <v>26</v>
      </c>
      <c r="C4784" s="10">
        <v>6</v>
      </c>
      <c r="D4784" s="11">
        <v>-16.899999999999999</v>
      </c>
      <c r="E4784" s="11">
        <v>10.1</v>
      </c>
      <c r="F4784" s="11">
        <v>-12.5</v>
      </c>
      <c r="G4784" s="11">
        <v>21.3</v>
      </c>
      <c r="H4784" s="11">
        <v>-16.3</v>
      </c>
      <c r="I4784" s="11">
        <v>15.2</v>
      </c>
    </row>
    <row r="4785" spans="1:9" x14ac:dyDescent="0.15">
      <c r="A4785" s="9">
        <v>41884.230555555558</v>
      </c>
      <c r="B4785" s="10">
        <v>57</v>
      </c>
      <c r="C4785" s="10">
        <v>3</v>
      </c>
      <c r="D4785" s="11">
        <v>-26.5</v>
      </c>
      <c r="E4785" s="11">
        <v>15.4</v>
      </c>
      <c r="F4785" s="11">
        <v>-12.8</v>
      </c>
      <c r="G4785" s="11">
        <v>19.8</v>
      </c>
      <c r="H4785" s="11">
        <v>-15.4</v>
      </c>
      <c r="I4785" s="11">
        <v>10.7</v>
      </c>
    </row>
    <row r="4786" spans="1:9" x14ac:dyDescent="0.15">
      <c r="A4786" s="9">
        <v>41884.848611111112</v>
      </c>
      <c r="B4786" s="10">
        <v>27</v>
      </c>
      <c r="C4786" s="10">
        <v>5</v>
      </c>
      <c r="D4786" s="11">
        <v>-18.399999999999999</v>
      </c>
      <c r="E4786" s="11">
        <v>13.5</v>
      </c>
      <c r="F4786" s="11">
        <v>-14.8</v>
      </c>
      <c r="G4786" s="11">
        <v>14.3</v>
      </c>
      <c r="H4786" s="11">
        <v>-10.199999999999999</v>
      </c>
      <c r="I4786" s="11">
        <v>6.9</v>
      </c>
    </row>
    <row r="4787" spans="1:9" x14ac:dyDescent="0.15">
      <c r="A4787" s="9">
        <v>41884.884722222225</v>
      </c>
      <c r="B4787" s="10">
        <v>50</v>
      </c>
      <c r="C4787" s="10">
        <v>5</v>
      </c>
      <c r="D4787" s="11">
        <v>-13.3</v>
      </c>
      <c r="E4787" s="11">
        <v>7.9</v>
      </c>
      <c r="F4787" s="11">
        <v>-193.1</v>
      </c>
      <c r="G4787" s="11">
        <v>20</v>
      </c>
      <c r="H4787" s="11">
        <v>-15.6</v>
      </c>
      <c r="I4787" s="11">
        <v>13.4</v>
      </c>
    </row>
    <row r="4788" spans="1:9" x14ac:dyDescent="0.15">
      <c r="A4788" s="9">
        <v>41885.097916666666</v>
      </c>
      <c r="B4788" s="10">
        <v>24</v>
      </c>
      <c r="C4788" s="10">
        <v>6</v>
      </c>
      <c r="D4788" s="11">
        <v>-14.6</v>
      </c>
      <c r="E4788" s="11">
        <v>12.5</v>
      </c>
      <c r="F4788" s="11">
        <v>-7.3</v>
      </c>
      <c r="G4788" s="11">
        <v>11.6</v>
      </c>
      <c r="H4788" s="11">
        <v>-3.9</v>
      </c>
      <c r="I4788" s="11">
        <v>11.1</v>
      </c>
    </row>
    <row r="4789" spans="1:9" x14ac:dyDescent="0.15">
      <c r="A4789" s="9">
        <v>41885.119444444441</v>
      </c>
      <c r="B4789" s="10">
        <v>27</v>
      </c>
      <c r="C4789" s="10">
        <v>4</v>
      </c>
      <c r="D4789" s="11">
        <v>-8.5648400000000002</v>
      </c>
      <c r="E4789" s="11">
        <v>9.869154</v>
      </c>
      <c r="F4789" s="11">
        <v>-3.4954999999999998</v>
      </c>
      <c r="G4789" s="11">
        <v>6.5</v>
      </c>
      <c r="H4789" s="11">
        <v>-8.4</v>
      </c>
      <c r="I4789" s="11">
        <v>4.5</v>
      </c>
    </row>
    <row r="4790" spans="1:9" x14ac:dyDescent="0.15">
      <c r="A4790" s="9">
        <v>41885.128472222219</v>
      </c>
      <c r="B4790" s="10">
        <v>10</v>
      </c>
      <c r="C4790" s="10">
        <v>2</v>
      </c>
      <c r="D4790" s="11">
        <v>-16.437999999999999</v>
      </c>
      <c r="E4790" s="11">
        <v>9.7960600000000007</v>
      </c>
      <c r="F4790" s="11">
        <v>-9.1148000000000007</v>
      </c>
      <c r="G4790" s="11">
        <v>28.055900000000001</v>
      </c>
      <c r="H4790" s="11">
        <v>-17.371653999999999</v>
      </c>
      <c r="I4790" s="11">
        <v>19.217479999999998</v>
      </c>
    </row>
    <row r="4791" spans="1:9" x14ac:dyDescent="0.15">
      <c r="A4791" s="9">
        <v>41885.155555555553</v>
      </c>
      <c r="B4791" s="10">
        <v>32</v>
      </c>
      <c r="C4791" s="10">
        <v>6</v>
      </c>
      <c r="D4791" s="11">
        <v>-26.9</v>
      </c>
      <c r="E4791" s="11">
        <v>22.5</v>
      </c>
      <c r="F4791" s="11">
        <v>-15.4</v>
      </c>
      <c r="G4791" s="11">
        <v>19.7</v>
      </c>
      <c r="H4791" s="11">
        <v>-14.7</v>
      </c>
      <c r="I4791" s="11">
        <v>12.9</v>
      </c>
    </row>
    <row r="4792" spans="1:9" x14ac:dyDescent="0.15">
      <c r="A4792" s="9">
        <v>41885.174305555556</v>
      </c>
      <c r="B4792" s="10">
        <v>22</v>
      </c>
      <c r="C4792" s="10">
        <v>5</v>
      </c>
      <c r="D4792" s="11">
        <v>-20</v>
      </c>
      <c r="E4792" s="11">
        <v>19.8</v>
      </c>
      <c r="F4792" s="11">
        <v>-10.7</v>
      </c>
      <c r="G4792" s="11">
        <v>31.6</v>
      </c>
      <c r="H4792" s="11">
        <v>-20.100000000000001</v>
      </c>
      <c r="I4792" s="11">
        <v>19.100000000000001</v>
      </c>
    </row>
    <row r="4793" spans="1:9" x14ac:dyDescent="0.15">
      <c r="A4793" s="9">
        <v>41885.486805555556</v>
      </c>
      <c r="B4793" s="10">
        <v>10</v>
      </c>
      <c r="C4793" s="10">
        <v>9</v>
      </c>
      <c r="D4793" s="11">
        <v>-1.5</v>
      </c>
      <c r="E4793" s="11">
        <v>5.2</v>
      </c>
      <c r="F4793" s="11">
        <v>-1.4</v>
      </c>
      <c r="G4793" s="11">
        <v>20.100000000000001</v>
      </c>
      <c r="H4793" s="11">
        <v>-14.4</v>
      </c>
      <c r="I4793" s="11">
        <v>13.4</v>
      </c>
    </row>
    <row r="4794" spans="1:9" x14ac:dyDescent="0.15">
      <c r="A4794" s="9">
        <v>41885.561111111114</v>
      </c>
      <c r="B4794" s="10">
        <v>24</v>
      </c>
      <c r="C4794" s="10">
        <v>4</v>
      </c>
      <c r="D4794" s="11">
        <v>-11.3</v>
      </c>
      <c r="E4794" s="11">
        <v>6.3</v>
      </c>
      <c r="F4794" s="11">
        <v>-4.5</v>
      </c>
      <c r="G4794" s="11">
        <v>37</v>
      </c>
      <c r="H4794" s="11">
        <v>-26.2</v>
      </c>
      <c r="I4794" s="11">
        <v>21.1</v>
      </c>
    </row>
    <row r="4795" spans="1:9" x14ac:dyDescent="0.15">
      <c r="A4795" s="9">
        <v>41885.583333333336</v>
      </c>
      <c r="B4795" s="10">
        <v>27</v>
      </c>
      <c r="C4795" s="10">
        <v>5</v>
      </c>
      <c r="D4795" s="11">
        <v>-25.4</v>
      </c>
      <c r="E4795" s="11">
        <v>15.6</v>
      </c>
      <c r="F4795" s="11">
        <v>-17.8</v>
      </c>
      <c r="G4795" s="11">
        <v>18.899999999999999</v>
      </c>
      <c r="H4795" s="11">
        <v>-14.4</v>
      </c>
      <c r="I4795" s="11">
        <v>13.1</v>
      </c>
    </row>
    <row r="4796" spans="1:9" x14ac:dyDescent="0.15">
      <c r="A4796" s="9">
        <v>41885.661805555559</v>
      </c>
      <c r="B4796" s="10">
        <v>82</v>
      </c>
      <c r="C4796" s="10">
        <v>5</v>
      </c>
      <c r="D4796" s="11">
        <v>-25.7</v>
      </c>
      <c r="E4796" s="11">
        <v>19.8</v>
      </c>
      <c r="F4796" s="11">
        <v>-11.8</v>
      </c>
      <c r="G4796" s="11">
        <v>25.2</v>
      </c>
      <c r="H4796" s="11">
        <v>-17.8</v>
      </c>
      <c r="I4796" s="11">
        <v>16.100000000000001</v>
      </c>
    </row>
    <row r="4797" spans="1:9" x14ac:dyDescent="0.15">
      <c r="A4797" s="9">
        <v>41885.884722222225</v>
      </c>
      <c r="B4797" s="10">
        <v>37</v>
      </c>
      <c r="C4797" s="10">
        <v>7</v>
      </c>
      <c r="D4797" s="11">
        <v>-10.89798</v>
      </c>
      <c r="E4797" s="11">
        <v>7.603002</v>
      </c>
      <c r="F4797" s="11">
        <v>-7.5229350000000004</v>
      </c>
      <c r="G4797" s="11">
        <v>16.600000000000001</v>
      </c>
      <c r="H4797" s="11">
        <v>-8.1999999999999993</v>
      </c>
      <c r="I4797" s="11">
        <v>8.1999999999999993</v>
      </c>
    </row>
    <row r="4798" spans="1:9" x14ac:dyDescent="0.15">
      <c r="A4798" s="9">
        <v>41885.904166666667</v>
      </c>
      <c r="B4798" s="10">
        <v>18</v>
      </c>
      <c r="C4798" s="10">
        <v>9</v>
      </c>
      <c r="D4798" s="11">
        <v>-6.1</v>
      </c>
      <c r="E4798" s="11">
        <v>7.3</v>
      </c>
      <c r="F4798" s="11">
        <v>-0.3</v>
      </c>
      <c r="G4798" s="11">
        <v>23.4</v>
      </c>
      <c r="H4798" s="11">
        <v>-18.3</v>
      </c>
      <c r="I4798" s="11">
        <v>18.600000000000001</v>
      </c>
    </row>
    <row r="4799" spans="1:9" x14ac:dyDescent="0.15">
      <c r="A4799" s="9">
        <v>41886.275694444441</v>
      </c>
      <c r="B4799" s="10">
        <v>278</v>
      </c>
      <c r="C4799" s="10">
        <v>8</v>
      </c>
      <c r="D4799" s="11">
        <v>-4.9000000000000004</v>
      </c>
      <c r="E4799" s="11">
        <v>13.2</v>
      </c>
      <c r="F4799" s="11">
        <v>18.399999999999999</v>
      </c>
      <c r="G4799" s="11">
        <v>12.8</v>
      </c>
      <c r="H4799" s="11">
        <v>-10.7</v>
      </c>
      <c r="I4799" s="11">
        <v>13.1</v>
      </c>
    </row>
    <row r="4800" spans="1:9" x14ac:dyDescent="0.15">
      <c r="A4800" s="9">
        <v>41886.59652777778</v>
      </c>
      <c r="B4800" s="10">
        <v>48</v>
      </c>
      <c r="C4800" s="10">
        <v>10</v>
      </c>
      <c r="D4800" s="11">
        <v>-9.3000000000000007</v>
      </c>
      <c r="E4800" s="11">
        <v>1.3</v>
      </c>
      <c r="F4800" s="11">
        <v>-4.5999999999999996</v>
      </c>
      <c r="G4800" s="11">
        <v>19</v>
      </c>
      <c r="H4800" s="11">
        <v>-11.6</v>
      </c>
      <c r="I4800" s="11">
        <v>11</v>
      </c>
    </row>
    <row r="4801" spans="1:9" x14ac:dyDescent="0.15">
      <c r="A4801" s="9">
        <v>41888.661111111112</v>
      </c>
      <c r="B4801" s="10">
        <v>52</v>
      </c>
      <c r="C4801" s="10">
        <v>6</v>
      </c>
      <c r="D4801" s="11">
        <v>-17.899999999999999</v>
      </c>
      <c r="E4801" s="11">
        <v>20</v>
      </c>
      <c r="F4801" s="11">
        <v>5.5</v>
      </c>
      <c r="G4801" s="11">
        <v>7.5</v>
      </c>
      <c r="H4801" s="11">
        <v>3.1</v>
      </c>
      <c r="I4801" s="11">
        <v>-0.7</v>
      </c>
    </row>
    <row r="4802" spans="1:9" x14ac:dyDescent="0.15">
      <c r="A4802" s="9">
        <v>41888.672222222223</v>
      </c>
      <c r="B4802" s="10">
        <v>13</v>
      </c>
      <c r="C4802" s="10">
        <v>8</v>
      </c>
      <c r="D4802" s="11">
        <v>-5.2</v>
      </c>
      <c r="E4802" s="11">
        <v>3.3</v>
      </c>
      <c r="F4802" s="11">
        <v>-4.3</v>
      </c>
      <c r="G4802" s="11">
        <v>26.8</v>
      </c>
      <c r="H4802" s="11">
        <v>-13.3</v>
      </c>
      <c r="I4802" s="11">
        <v>13.8</v>
      </c>
    </row>
    <row r="4803" spans="1:9" x14ac:dyDescent="0.15">
      <c r="A4803" s="9">
        <v>41888.686111111114</v>
      </c>
      <c r="B4803" s="10">
        <v>13</v>
      </c>
      <c r="C4803" s="10">
        <v>4</v>
      </c>
      <c r="D4803" s="11">
        <v>-25.2</v>
      </c>
      <c r="E4803" s="11">
        <v>8.5</v>
      </c>
      <c r="F4803" s="11">
        <v>-7.8</v>
      </c>
      <c r="G4803" s="11">
        <v>23.6</v>
      </c>
      <c r="H4803" s="11">
        <v>-17.100000000000001</v>
      </c>
      <c r="I4803" s="11">
        <v>11.1</v>
      </c>
    </row>
    <row r="4804" spans="1:9" x14ac:dyDescent="0.15">
      <c r="A4804" s="9">
        <v>41888.693055555559</v>
      </c>
      <c r="B4804" s="10">
        <v>8</v>
      </c>
      <c r="C4804" s="10">
        <v>5</v>
      </c>
      <c r="D4804" s="11">
        <v>-11.7</v>
      </c>
      <c r="E4804" s="11">
        <v>1</v>
      </c>
      <c r="F4804" s="11">
        <v>-1.3</v>
      </c>
      <c r="G4804" s="11">
        <v>14</v>
      </c>
      <c r="H4804" s="11">
        <v>-11.2</v>
      </c>
      <c r="I4804" s="11">
        <v>10</v>
      </c>
    </row>
    <row r="4805" spans="1:9" x14ac:dyDescent="0.15">
      <c r="A4805" s="9">
        <v>41890.010416666664</v>
      </c>
      <c r="B4805" s="10">
        <v>61</v>
      </c>
      <c r="C4805" s="10">
        <v>13</v>
      </c>
      <c r="D4805" s="11">
        <v>-27.8</v>
      </c>
      <c r="E4805" s="11">
        <v>15.7</v>
      </c>
      <c r="F4805" s="11">
        <v>-9.1</v>
      </c>
      <c r="G4805" s="11">
        <v>20.7</v>
      </c>
      <c r="H4805" s="11">
        <v>-16.399999999999999</v>
      </c>
      <c r="I4805" s="11">
        <v>12.4</v>
      </c>
    </row>
    <row r="4806" spans="1:9" x14ac:dyDescent="0.15">
      <c r="A4806" s="9">
        <v>41891.191666666666</v>
      </c>
      <c r="B4806" s="10">
        <v>28</v>
      </c>
      <c r="C4806" s="10">
        <v>2</v>
      </c>
      <c r="D4806" s="11">
        <v>-20</v>
      </c>
      <c r="E4806" s="11">
        <v>14.6</v>
      </c>
      <c r="F4806" s="11">
        <v>-9.5</v>
      </c>
      <c r="G4806" s="11">
        <v>-1.3</v>
      </c>
      <c r="H4806" s="11">
        <v>1.9</v>
      </c>
      <c r="I4806" s="11">
        <v>1.6</v>
      </c>
    </row>
    <row r="4807" spans="1:9" x14ac:dyDescent="0.15">
      <c r="A4807" s="9">
        <v>41891.850694444445</v>
      </c>
      <c r="B4807" s="10">
        <v>67</v>
      </c>
      <c r="C4807" s="10">
        <v>8</v>
      </c>
      <c r="D4807" s="11">
        <v>-13.20595</v>
      </c>
      <c r="E4807" s="11">
        <v>11.564869</v>
      </c>
      <c r="F4807" s="11">
        <v>-5.4507000000000003</v>
      </c>
      <c r="G4807" s="11">
        <v>16.600000000000001</v>
      </c>
      <c r="H4807" s="11">
        <v>-8.8000000000000007</v>
      </c>
      <c r="I4807" s="11">
        <v>7.1</v>
      </c>
    </row>
    <row r="4808" spans="1:9" x14ac:dyDescent="0.15">
      <c r="A4808" s="9">
        <v>41891.895833333336</v>
      </c>
      <c r="B4808" s="10">
        <v>34</v>
      </c>
      <c r="C4808" s="10">
        <v>6</v>
      </c>
      <c r="D4808" s="11">
        <v>-7.2461000000000002</v>
      </c>
      <c r="E4808" s="11">
        <v>6.711443</v>
      </c>
      <c r="F4808" s="11">
        <v>-9.1399500000000007</v>
      </c>
      <c r="G4808" s="11">
        <v>12.6</v>
      </c>
      <c r="H4808" s="11">
        <v>-7.5</v>
      </c>
      <c r="I4808" s="11">
        <v>9.5</v>
      </c>
    </row>
    <row r="4809" spans="1:9" x14ac:dyDescent="0.15">
      <c r="A4809" s="9">
        <v>41893.218055555553</v>
      </c>
      <c r="B4809" s="10">
        <v>60</v>
      </c>
      <c r="C4809" s="10">
        <v>12</v>
      </c>
      <c r="D4809" s="11">
        <v>-17.600000000000001</v>
      </c>
      <c r="E4809" s="11">
        <v>14.7</v>
      </c>
      <c r="F4809" s="11">
        <v>-7</v>
      </c>
      <c r="G4809" s="11">
        <v>16.5</v>
      </c>
      <c r="H4809" s="11">
        <v>-10.1</v>
      </c>
      <c r="I4809" s="11">
        <v>15.8</v>
      </c>
    </row>
    <row r="4810" spans="1:9" x14ac:dyDescent="0.15">
      <c r="A4810" s="9">
        <v>41894.065972222219</v>
      </c>
      <c r="B4810" s="10">
        <v>32</v>
      </c>
      <c r="C4810" s="10">
        <v>4</v>
      </c>
      <c r="D4810" s="11">
        <v>-10.6</v>
      </c>
      <c r="E4810" s="11">
        <v>12.3</v>
      </c>
      <c r="F4810" s="11">
        <v>-2.7</v>
      </c>
      <c r="G4810" s="11">
        <v>12.2</v>
      </c>
      <c r="H4810" s="11">
        <v>-6.9</v>
      </c>
      <c r="I4810" s="11">
        <v>9</v>
      </c>
    </row>
    <row r="4811" spans="1:9" x14ac:dyDescent="0.15">
      <c r="A4811" s="9">
        <v>41895.149305555555</v>
      </c>
      <c r="B4811" s="10">
        <v>167</v>
      </c>
      <c r="C4811" s="10">
        <v>5</v>
      </c>
      <c r="D4811" s="11">
        <v>-22.118449999999999</v>
      </c>
      <c r="E4811" s="11">
        <v>18.580794999999998</v>
      </c>
      <c r="F4811" s="11">
        <v>-3.8431890000000002</v>
      </c>
      <c r="G4811" s="11">
        <v>20.6</v>
      </c>
      <c r="H4811" s="11">
        <v>-14.3</v>
      </c>
      <c r="I4811" s="11">
        <v>11</v>
      </c>
    </row>
    <row r="4812" spans="1:9" x14ac:dyDescent="0.15">
      <c r="A4812" s="9">
        <v>41895.176388888889</v>
      </c>
      <c r="B4812" s="10">
        <v>34</v>
      </c>
      <c r="C4812" s="10">
        <v>8</v>
      </c>
      <c r="D4812" s="11">
        <v>-6.1</v>
      </c>
      <c r="E4812" s="11">
        <v>19.100000000000001</v>
      </c>
      <c r="F4812" s="11">
        <v>-5.6</v>
      </c>
      <c r="G4812" s="11">
        <v>22.6</v>
      </c>
      <c r="H4812" s="11">
        <v>-13.1</v>
      </c>
      <c r="I4812" s="11">
        <v>18</v>
      </c>
    </row>
    <row r="4813" spans="1:9" x14ac:dyDescent="0.15">
      <c r="A4813" s="9">
        <v>41895.299305555556</v>
      </c>
      <c r="B4813" s="10">
        <v>136</v>
      </c>
      <c r="C4813" s="10">
        <v>9</v>
      </c>
      <c r="D4813" s="11">
        <v>-12.639099999999999</v>
      </c>
      <c r="E4813" s="11">
        <v>10.444663</v>
      </c>
      <c r="F4813" s="11">
        <v>-6.3855719999999998</v>
      </c>
      <c r="G4813" s="11">
        <v>12.4</v>
      </c>
      <c r="H4813" s="11">
        <v>-4</v>
      </c>
      <c r="I4813" s="11">
        <v>7.3</v>
      </c>
    </row>
    <row r="4814" spans="1:9" x14ac:dyDescent="0.15">
      <c r="A4814" s="9">
        <v>41896.094444444447</v>
      </c>
      <c r="B4814" s="10">
        <v>42</v>
      </c>
      <c r="C4814" s="10">
        <v>8</v>
      </c>
      <c r="D4814" s="11">
        <v>-19.100000000000001</v>
      </c>
      <c r="E4814" s="11">
        <v>13.9</v>
      </c>
      <c r="F4814" s="11">
        <v>-4.4000000000000004</v>
      </c>
      <c r="G4814" s="11">
        <v>14</v>
      </c>
      <c r="H4814" s="11">
        <v>-5.3</v>
      </c>
      <c r="I4814" s="11">
        <v>8.3000000000000007</v>
      </c>
    </row>
    <row r="4815" spans="1:9" x14ac:dyDescent="0.15">
      <c r="A4815" s="9">
        <v>41896.161111111112</v>
      </c>
      <c r="B4815" s="10">
        <v>32</v>
      </c>
      <c r="C4815" s="10">
        <v>10</v>
      </c>
      <c r="D4815" s="11">
        <v>1.2</v>
      </c>
      <c r="E4815" s="11">
        <v>10.5</v>
      </c>
      <c r="F4815" s="11">
        <v>-4</v>
      </c>
      <c r="G4815" s="11">
        <v>7.5</v>
      </c>
      <c r="H4815" s="11">
        <v>-6</v>
      </c>
      <c r="I4815" s="11">
        <v>11.1</v>
      </c>
    </row>
    <row r="4816" spans="1:9" x14ac:dyDescent="0.15">
      <c r="A4816" s="9">
        <v>41898.962500000001</v>
      </c>
      <c r="B4816" s="10">
        <v>21</v>
      </c>
      <c r="C4816" s="10">
        <v>10</v>
      </c>
      <c r="D4816" s="11">
        <v>-14.9</v>
      </c>
      <c r="E4816" s="11">
        <v>2.2999999999999998</v>
      </c>
      <c r="F4816" s="11">
        <v>-9.4</v>
      </c>
      <c r="G4816" s="11">
        <v>33.4</v>
      </c>
      <c r="H4816" s="11">
        <v>-22</v>
      </c>
      <c r="I4816" s="11">
        <v>15.6</v>
      </c>
    </row>
    <row r="4817" spans="1:9" x14ac:dyDescent="0.15">
      <c r="A4817" s="9">
        <v>41898.995833333334</v>
      </c>
      <c r="B4817" s="10">
        <v>37</v>
      </c>
      <c r="C4817" s="10">
        <v>6</v>
      </c>
      <c r="D4817" s="11">
        <v>-20.3</v>
      </c>
      <c r="E4817" s="11">
        <v>1.8</v>
      </c>
      <c r="F4817" s="11">
        <v>-12.3</v>
      </c>
      <c r="G4817" s="11">
        <v>12</v>
      </c>
      <c r="H4817" s="11">
        <v>-12.8</v>
      </c>
      <c r="I4817" s="11">
        <v>7.2</v>
      </c>
    </row>
    <row r="4818" spans="1:9" x14ac:dyDescent="0.15">
      <c r="A4818" s="9">
        <v>41899.104166666664</v>
      </c>
      <c r="B4818" s="10">
        <v>70</v>
      </c>
      <c r="C4818" s="10">
        <v>5</v>
      </c>
      <c r="D4818" s="11">
        <v>-36.200000000000003</v>
      </c>
      <c r="E4818" s="11">
        <v>10.7</v>
      </c>
      <c r="F4818" s="11">
        <v>-17.100000000000001</v>
      </c>
      <c r="G4818" s="11">
        <v>19.5</v>
      </c>
      <c r="H4818" s="11">
        <v>-14.3</v>
      </c>
      <c r="I4818" s="11">
        <v>15.5</v>
      </c>
    </row>
    <row r="4819" spans="1:9" x14ac:dyDescent="0.15">
      <c r="A4819" s="9">
        <v>41899.151388888888</v>
      </c>
      <c r="B4819" s="10">
        <v>58</v>
      </c>
      <c r="C4819" s="10">
        <v>5</v>
      </c>
      <c r="D4819" s="11">
        <v>-25.2</v>
      </c>
      <c r="E4819" s="11">
        <v>6.8</v>
      </c>
      <c r="F4819" s="11">
        <v>-5.6</v>
      </c>
      <c r="G4819" s="11">
        <v>36.6</v>
      </c>
      <c r="H4819" s="11">
        <v>-24.9</v>
      </c>
      <c r="I4819" s="11">
        <v>24.2</v>
      </c>
    </row>
    <row r="4820" spans="1:9" x14ac:dyDescent="0.15">
      <c r="A4820" s="9">
        <v>41899.230555555558</v>
      </c>
      <c r="B4820" s="10">
        <v>88</v>
      </c>
      <c r="C4820" s="10">
        <v>6</v>
      </c>
      <c r="D4820" s="11">
        <v>-18.7</v>
      </c>
      <c r="E4820" s="11">
        <v>11.6</v>
      </c>
      <c r="F4820" s="11">
        <v>5.8</v>
      </c>
      <c r="G4820" s="11">
        <v>36.1</v>
      </c>
      <c r="H4820" s="11">
        <v>-24.5</v>
      </c>
      <c r="I4820" s="11">
        <v>26.4</v>
      </c>
    </row>
    <row r="4821" spans="1:9" x14ac:dyDescent="0.15">
      <c r="A4821" s="9">
        <v>41899.468055555553</v>
      </c>
      <c r="B4821" s="10">
        <v>202</v>
      </c>
      <c r="C4821" s="10">
        <v>11</v>
      </c>
      <c r="D4821" s="11">
        <v>-21.431889999999999</v>
      </c>
      <c r="E4821" s="11">
        <v>32.082745000000003</v>
      </c>
      <c r="F4821" s="11">
        <v>-31.802379999999999</v>
      </c>
      <c r="G4821" s="11">
        <v>43.7</v>
      </c>
      <c r="H4821" s="11">
        <v>-35.5</v>
      </c>
      <c r="I4821" s="11">
        <v>25.3</v>
      </c>
    </row>
    <row r="4822" spans="1:9" x14ac:dyDescent="0.15">
      <c r="A4822" s="9">
        <v>41899.855555555558</v>
      </c>
      <c r="B4822" s="10">
        <v>253</v>
      </c>
      <c r="C4822" s="10">
        <v>8</v>
      </c>
      <c r="D4822" s="11">
        <v>-22.91901</v>
      </c>
      <c r="E4822" s="11">
        <v>35.170413000000003</v>
      </c>
      <c r="F4822" s="11">
        <v>28.554390000000001</v>
      </c>
      <c r="G4822" s="11">
        <v>20.9</v>
      </c>
      <c r="H4822" s="11">
        <v>-11.5</v>
      </c>
      <c r="I4822" s="11">
        <v>11.7</v>
      </c>
    </row>
    <row r="4823" spans="1:9" x14ac:dyDescent="0.15">
      <c r="A4823" s="9">
        <v>41899.868055555555</v>
      </c>
      <c r="B4823" s="10">
        <v>12</v>
      </c>
      <c r="C4823" s="10">
        <v>5</v>
      </c>
      <c r="D4823" s="11">
        <v>-13.1</v>
      </c>
      <c r="E4823" s="11">
        <v>5</v>
      </c>
      <c r="F4823" s="11">
        <v>-6.4</v>
      </c>
      <c r="G4823" s="11">
        <v>14</v>
      </c>
      <c r="H4823" s="11">
        <v>-9.3000000000000007</v>
      </c>
      <c r="I4823" s="11">
        <v>10</v>
      </c>
    </row>
    <row r="4824" spans="1:9" x14ac:dyDescent="0.15">
      <c r="A4824" s="9">
        <v>41899.947222222225</v>
      </c>
      <c r="B4824" s="10">
        <v>65</v>
      </c>
      <c r="C4824" s="10">
        <v>5</v>
      </c>
      <c r="D4824" s="11">
        <v>-35.6</v>
      </c>
      <c r="E4824" s="11">
        <v>20.9</v>
      </c>
      <c r="F4824" s="11">
        <v>-8.9</v>
      </c>
      <c r="G4824" s="11">
        <v>23.2</v>
      </c>
      <c r="H4824" s="11">
        <v>-14.3</v>
      </c>
      <c r="I4824" s="11">
        <v>14.8</v>
      </c>
    </row>
    <row r="4825" spans="1:9" x14ac:dyDescent="0.15">
      <c r="A4825" s="9">
        <v>41900.011805555558</v>
      </c>
      <c r="B4825" s="10">
        <v>69</v>
      </c>
      <c r="C4825" s="10">
        <v>12</v>
      </c>
      <c r="D4825" s="11">
        <v>-17.2</v>
      </c>
      <c r="E4825" s="11">
        <v>17.5</v>
      </c>
      <c r="F4825" s="11">
        <v>-1.5</v>
      </c>
      <c r="G4825" s="11">
        <v>27.1</v>
      </c>
      <c r="H4825" s="11">
        <v>-14.5</v>
      </c>
      <c r="I4825" s="11">
        <v>16.7</v>
      </c>
    </row>
    <row r="4826" spans="1:9" x14ac:dyDescent="0.15">
      <c r="A4826" s="9">
        <v>41900.381249999999</v>
      </c>
      <c r="B4826" s="10">
        <v>43</v>
      </c>
      <c r="C4826" s="10">
        <v>6</v>
      </c>
      <c r="D4826" s="11">
        <v>-18.5</v>
      </c>
      <c r="E4826" s="11">
        <v>17.7</v>
      </c>
      <c r="F4826" s="11">
        <v>-0.7</v>
      </c>
      <c r="G4826" s="11">
        <v>15.1</v>
      </c>
      <c r="H4826" s="11">
        <v>-13</v>
      </c>
      <c r="I4826" s="11">
        <v>10.6</v>
      </c>
    </row>
    <row r="4827" spans="1:9" x14ac:dyDescent="0.15">
      <c r="A4827" s="9">
        <v>41900.411805555559</v>
      </c>
      <c r="B4827" s="10">
        <v>30</v>
      </c>
      <c r="C4827" s="10">
        <v>5</v>
      </c>
      <c r="D4827" s="11">
        <v>-16.100000000000001</v>
      </c>
      <c r="E4827" s="11">
        <v>11.9</v>
      </c>
      <c r="F4827" s="11">
        <v>-3.5</v>
      </c>
      <c r="G4827" s="11">
        <v>20.5</v>
      </c>
      <c r="H4827" s="11">
        <v>-14.4</v>
      </c>
      <c r="I4827" s="11">
        <v>12</v>
      </c>
    </row>
    <row r="4828" spans="1:9" x14ac:dyDescent="0.15">
      <c r="A4828" s="9">
        <v>41900.432638888888</v>
      </c>
      <c r="B4828" s="10">
        <v>20</v>
      </c>
      <c r="C4828" s="10">
        <v>6</v>
      </c>
      <c r="D4828" s="11">
        <v>-27.9</v>
      </c>
      <c r="E4828" s="11">
        <v>15.1</v>
      </c>
      <c r="F4828" s="11">
        <v>-14.6</v>
      </c>
      <c r="G4828" s="11">
        <v>27.2</v>
      </c>
      <c r="H4828" s="11">
        <v>-17.7</v>
      </c>
      <c r="I4828" s="11">
        <v>23.1</v>
      </c>
    </row>
    <row r="4829" spans="1:9" x14ac:dyDescent="0.15">
      <c r="A4829" s="9">
        <v>41900.454861111109</v>
      </c>
      <c r="B4829" s="10">
        <v>27</v>
      </c>
      <c r="C4829" s="10">
        <v>6</v>
      </c>
      <c r="D4829" s="11">
        <v>-20.3</v>
      </c>
      <c r="E4829" s="11">
        <v>11.9</v>
      </c>
      <c r="F4829" s="11">
        <v>-15.2</v>
      </c>
      <c r="G4829" s="11">
        <v>28.3</v>
      </c>
      <c r="H4829" s="11">
        <v>-17</v>
      </c>
      <c r="I4829" s="11">
        <v>19.600000000000001</v>
      </c>
    </row>
    <row r="4830" spans="1:9" x14ac:dyDescent="0.15">
      <c r="A4830" s="9">
        <v>41900.503472222219</v>
      </c>
      <c r="B4830" s="10">
        <v>58</v>
      </c>
      <c r="C4830" s="10">
        <v>6</v>
      </c>
      <c r="D4830" s="11">
        <v>-16.100000000000001</v>
      </c>
      <c r="E4830" s="11">
        <v>15.7</v>
      </c>
      <c r="F4830" s="11">
        <v>-6.9</v>
      </c>
      <c r="G4830" s="11">
        <v>25.2</v>
      </c>
      <c r="H4830" s="11">
        <v>-16.899999999999999</v>
      </c>
      <c r="I4830" s="11">
        <v>15.8</v>
      </c>
    </row>
    <row r="4831" spans="1:9" x14ac:dyDescent="0.15">
      <c r="A4831" s="9">
        <v>41900.981944444444</v>
      </c>
      <c r="B4831" s="10">
        <v>134</v>
      </c>
      <c r="C4831" s="10">
        <v>5</v>
      </c>
      <c r="D4831" s="11">
        <v>-27.1</v>
      </c>
      <c r="E4831" s="11">
        <v>26.2</v>
      </c>
      <c r="F4831" s="11">
        <v>-8.1999999999999993</v>
      </c>
      <c r="G4831" s="11">
        <v>15.2</v>
      </c>
      <c r="H4831" s="11">
        <v>-7.5</v>
      </c>
      <c r="I4831" s="11">
        <v>7.9</v>
      </c>
    </row>
    <row r="4832" spans="1:9" x14ac:dyDescent="0.15">
      <c r="A4832" s="9">
        <v>41901.00277777778</v>
      </c>
      <c r="B4832" s="10">
        <v>27</v>
      </c>
      <c r="C4832" s="10">
        <v>5</v>
      </c>
      <c r="D4832" s="11">
        <v>-18.3</v>
      </c>
      <c r="E4832" s="11">
        <v>12.3</v>
      </c>
      <c r="F4832" s="11">
        <v>-5.6</v>
      </c>
      <c r="G4832" s="11">
        <v>20.399999999999999</v>
      </c>
      <c r="H4832" s="11">
        <v>-13.6</v>
      </c>
      <c r="I4832" s="11">
        <v>15.7</v>
      </c>
    </row>
    <row r="4833" spans="1:9" x14ac:dyDescent="0.15">
      <c r="A4833" s="9">
        <v>41901.113194444442</v>
      </c>
      <c r="B4833" s="10">
        <v>25</v>
      </c>
      <c r="C4833" s="10">
        <v>6</v>
      </c>
      <c r="D4833" s="11">
        <v>-15.7</v>
      </c>
      <c r="E4833" s="11">
        <v>6.1</v>
      </c>
      <c r="F4833" s="11">
        <v>-10.3</v>
      </c>
      <c r="G4833" s="11">
        <v>12.8</v>
      </c>
      <c r="H4833" s="11">
        <v>-11.7</v>
      </c>
      <c r="I4833" s="11">
        <v>8.8000000000000007</v>
      </c>
    </row>
    <row r="4834" spans="1:9" x14ac:dyDescent="0.15">
      <c r="A4834" s="9">
        <v>41901.456944444442</v>
      </c>
      <c r="B4834" s="10">
        <v>79</v>
      </c>
      <c r="C4834" s="10">
        <v>8</v>
      </c>
      <c r="D4834" s="11">
        <v>-23.3</v>
      </c>
      <c r="E4834" s="11">
        <v>12.5</v>
      </c>
      <c r="F4834" s="11">
        <v>-9.1999999999999993</v>
      </c>
      <c r="G4834" s="11">
        <v>15.6</v>
      </c>
      <c r="H4834" s="11">
        <v>-5.3</v>
      </c>
      <c r="I4834" s="11">
        <v>8.5</v>
      </c>
    </row>
    <row r="4835" spans="1:9" x14ac:dyDescent="0.15">
      <c r="A4835" s="9">
        <v>41902.290277777778</v>
      </c>
      <c r="B4835" s="10">
        <v>26</v>
      </c>
      <c r="C4835" s="10">
        <v>6</v>
      </c>
      <c r="D4835" s="11">
        <v>3.4923799999999998</v>
      </c>
      <c r="E4835" s="11">
        <v>5.6835310000000003</v>
      </c>
      <c r="F4835" s="11">
        <v>3.45255</v>
      </c>
      <c r="G4835" s="11">
        <v>16.3</v>
      </c>
      <c r="H4835" s="11">
        <v>-12.3</v>
      </c>
      <c r="I4835" s="11">
        <v>11</v>
      </c>
    </row>
    <row r="4836" spans="1:9" x14ac:dyDescent="0.15">
      <c r="A4836" s="9">
        <v>41902.313194444447</v>
      </c>
      <c r="B4836" s="10">
        <v>30</v>
      </c>
      <c r="C4836" s="10">
        <v>5</v>
      </c>
      <c r="D4836" s="11">
        <v>-25.8</v>
      </c>
      <c r="E4836" s="11">
        <v>11</v>
      </c>
      <c r="F4836" s="11">
        <v>-17.2</v>
      </c>
      <c r="G4836" s="11">
        <v>31.3</v>
      </c>
      <c r="H4836" s="11">
        <v>-25.9</v>
      </c>
      <c r="I4836" s="11">
        <v>19.399999999999999</v>
      </c>
    </row>
    <row r="4837" spans="1:9" x14ac:dyDescent="0.15">
      <c r="A4837" s="9">
        <v>41903.284722222219</v>
      </c>
      <c r="B4837" s="10">
        <v>40</v>
      </c>
      <c r="C4837" s="10">
        <v>3</v>
      </c>
      <c r="D4837" s="11">
        <v>-10.9</v>
      </c>
      <c r="E4837" s="11">
        <v>14.2</v>
      </c>
      <c r="F4837" s="11">
        <v>-8.1999999999999993</v>
      </c>
      <c r="G4837" s="11">
        <v>5.4</v>
      </c>
      <c r="H4837" s="11">
        <v>-5.4</v>
      </c>
      <c r="I4837" s="11">
        <v>3.9</v>
      </c>
    </row>
    <row r="4838" spans="1:9" x14ac:dyDescent="0.15">
      <c r="A4838" s="9">
        <v>41903.287499999999</v>
      </c>
      <c r="C4838" s="10">
        <v>6</v>
      </c>
      <c r="G4838" s="11">
        <v>28.2</v>
      </c>
      <c r="H4838" s="11">
        <v>-23.2</v>
      </c>
      <c r="I4838" s="11">
        <v>21.4</v>
      </c>
    </row>
    <row r="4839" spans="1:9" x14ac:dyDescent="0.15">
      <c r="A4839" s="9">
        <v>41904.02847222222</v>
      </c>
      <c r="B4839" s="10">
        <v>103</v>
      </c>
      <c r="C4839" s="10">
        <v>6</v>
      </c>
      <c r="D4839" s="11">
        <v>2.1</v>
      </c>
      <c r="E4839" s="11">
        <v>9.1999999999999993</v>
      </c>
      <c r="F4839" s="11">
        <v>10</v>
      </c>
      <c r="G4839" s="11">
        <v>6.9</v>
      </c>
      <c r="H4839" s="11">
        <v>-1.3</v>
      </c>
      <c r="I4839" s="11">
        <v>0.8</v>
      </c>
    </row>
    <row r="4840" spans="1:9" x14ac:dyDescent="0.15">
      <c r="A4840" s="9">
        <v>41904.230555555558</v>
      </c>
      <c r="B4840" s="10">
        <v>143</v>
      </c>
      <c r="C4840" s="10">
        <v>5</v>
      </c>
      <c r="D4840" s="11">
        <v>-19.883220000000001</v>
      </c>
      <c r="E4840" s="11">
        <v>22.576125999999999</v>
      </c>
      <c r="F4840" s="11">
        <v>5.7650600000000001</v>
      </c>
      <c r="G4840" s="11">
        <v>6.9</v>
      </c>
      <c r="H4840" s="11">
        <v>-4.2</v>
      </c>
      <c r="I4840" s="11">
        <v>6.3</v>
      </c>
    </row>
    <row r="4841" spans="1:9" x14ac:dyDescent="0.15">
      <c r="A4841" s="9">
        <v>41904.760416666664</v>
      </c>
      <c r="B4841" s="10">
        <v>72</v>
      </c>
      <c r="C4841" s="10">
        <v>5</v>
      </c>
      <c r="D4841" s="11">
        <v>-11.5403</v>
      </c>
      <c r="E4841" s="11">
        <v>18.955594999999999</v>
      </c>
      <c r="F4841" s="11">
        <v>-5.6137199999999998</v>
      </c>
      <c r="G4841" s="11">
        <v>14.5</v>
      </c>
      <c r="H4841" s="11">
        <v>-9.6999999999999993</v>
      </c>
      <c r="I4841" s="11">
        <v>7.5</v>
      </c>
    </row>
    <row r="4842" spans="1:9" x14ac:dyDescent="0.15">
      <c r="A4842" s="9">
        <v>41904.775694444441</v>
      </c>
      <c r="B4842" s="10">
        <v>13</v>
      </c>
      <c r="C4842" s="10">
        <v>4</v>
      </c>
      <c r="D4842" s="11">
        <v>-12.8</v>
      </c>
      <c r="E4842" s="11">
        <v>8.8000000000000007</v>
      </c>
      <c r="F4842" s="11">
        <v>-3.3</v>
      </c>
      <c r="G4842" s="11">
        <v>14.3</v>
      </c>
      <c r="H4842" s="11">
        <v>-13.1</v>
      </c>
      <c r="I4842" s="11">
        <v>12.9</v>
      </c>
    </row>
    <row r="4843" spans="1:9" x14ac:dyDescent="0.15">
      <c r="A4843" s="9">
        <v>41904.799305555556</v>
      </c>
      <c r="B4843" s="10">
        <v>31</v>
      </c>
      <c r="C4843" s="10">
        <v>4</v>
      </c>
      <c r="D4843" s="11">
        <v>-27.6</v>
      </c>
      <c r="E4843" s="11">
        <v>19.2</v>
      </c>
      <c r="F4843" s="11">
        <v>-15.1</v>
      </c>
      <c r="G4843" s="11">
        <v>32</v>
      </c>
      <c r="H4843" s="11">
        <v>-21.6</v>
      </c>
      <c r="I4843" s="11">
        <v>24.5</v>
      </c>
    </row>
    <row r="4844" spans="1:9" x14ac:dyDescent="0.15">
      <c r="A4844" s="9">
        <v>41905.103472222225</v>
      </c>
      <c r="B4844" s="10">
        <v>27</v>
      </c>
      <c r="C4844" s="10">
        <v>4</v>
      </c>
      <c r="D4844" s="11">
        <v>-0.9</v>
      </c>
      <c r="E4844" s="11">
        <v>6.6</v>
      </c>
      <c r="F4844" s="11">
        <v>4.7</v>
      </c>
      <c r="G4844" s="11">
        <v>1.8</v>
      </c>
      <c r="H4844" s="11">
        <v>-2.2999999999999998</v>
      </c>
      <c r="I4844" s="11">
        <v>1.5</v>
      </c>
    </row>
    <row r="4845" spans="1:9" x14ac:dyDescent="0.15">
      <c r="A4845" s="9">
        <v>41905.384027777778</v>
      </c>
      <c r="C4845" s="10">
        <v>5</v>
      </c>
      <c r="G4845" s="11">
        <v>1</v>
      </c>
      <c r="H4845" s="11">
        <v>0.6</v>
      </c>
      <c r="I4845" s="11">
        <v>0</v>
      </c>
    </row>
    <row r="4846" spans="1:9" x14ac:dyDescent="0.15">
      <c r="A4846" s="9">
        <v>41905.756944444445</v>
      </c>
      <c r="B4846" s="10">
        <v>65</v>
      </c>
      <c r="C4846" s="10">
        <v>5</v>
      </c>
      <c r="D4846" s="11">
        <v>-22.500039999999998</v>
      </c>
      <c r="E4846" s="11">
        <v>18.079744000000002</v>
      </c>
      <c r="F4846" s="11">
        <v>-7.9268700000000001</v>
      </c>
      <c r="G4846" s="11">
        <v>16.5</v>
      </c>
      <c r="H4846" s="11">
        <v>-6.5</v>
      </c>
      <c r="I4846" s="11">
        <v>13.9</v>
      </c>
    </row>
    <row r="4847" spans="1:9" x14ac:dyDescent="0.15">
      <c r="A4847" s="9">
        <v>41905.765972222223</v>
      </c>
      <c r="B4847" s="10">
        <v>9</v>
      </c>
      <c r="C4847" s="10">
        <v>5</v>
      </c>
      <c r="D4847" s="11">
        <v>-8.3000000000000007</v>
      </c>
      <c r="E4847" s="11">
        <v>4</v>
      </c>
      <c r="F4847" s="11">
        <v>-1.9</v>
      </c>
      <c r="G4847" s="11">
        <v>6.4</v>
      </c>
      <c r="H4847" s="11">
        <v>-3.1</v>
      </c>
      <c r="I4847" s="11">
        <v>7.1</v>
      </c>
    </row>
    <row r="4848" spans="1:9" x14ac:dyDescent="0.15">
      <c r="A4848" s="9">
        <v>41905.776388888888</v>
      </c>
      <c r="B4848" s="10">
        <v>10</v>
      </c>
      <c r="C4848" s="10">
        <v>5</v>
      </c>
      <c r="D4848" s="11">
        <v>-11.2</v>
      </c>
      <c r="E4848" s="11">
        <v>5</v>
      </c>
      <c r="F4848" s="11">
        <v>-3.9</v>
      </c>
      <c r="G4848" s="11">
        <v>25</v>
      </c>
      <c r="H4848" s="11">
        <v>-18.3</v>
      </c>
      <c r="I4848" s="11">
        <v>20.3</v>
      </c>
    </row>
    <row r="4849" spans="1:9" x14ac:dyDescent="0.15">
      <c r="A4849" s="9">
        <v>41905.921527777777</v>
      </c>
      <c r="B4849" s="10">
        <v>82</v>
      </c>
      <c r="C4849" s="10">
        <v>9</v>
      </c>
      <c r="D4849" s="11">
        <v>-3.92605</v>
      </c>
      <c r="E4849" s="11">
        <v>12.385795999999999</v>
      </c>
      <c r="F4849" s="11">
        <v>5.0054800000000004</v>
      </c>
      <c r="G4849" s="11">
        <v>13.5</v>
      </c>
      <c r="H4849" s="11">
        <v>-5.0999999999999996</v>
      </c>
      <c r="I4849" s="11">
        <v>7.7</v>
      </c>
    </row>
    <row r="4850" spans="1:9" x14ac:dyDescent="0.15">
      <c r="A4850" s="9">
        <v>41906.167361111111</v>
      </c>
      <c r="B4850" s="10">
        <v>61</v>
      </c>
      <c r="C4850" s="10">
        <v>5</v>
      </c>
      <c r="D4850" s="11">
        <v>-4</v>
      </c>
      <c r="E4850" s="11">
        <v>9.6</v>
      </c>
      <c r="F4850" s="11">
        <v>3.1</v>
      </c>
      <c r="G4850" s="11">
        <v>6.7</v>
      </c>
      <c r="H4850" s="11">
        <v>-9.9</v>
      </c>
      <c r="I4850" s="11">
        <v>3.2</v>
      </c>
    </row>
    <row r="4851" spans="1:9" x14ac:dyDescent="0.15">
      <c r="A4851" s="9">
        <v>41906.684027777781</v>
      </c>
      <c r="B4851" s="10">
        <v>65</v>
      </c>
      <c r="C4851" s="10">
        <v>5</v>
      </c>
      <c r="D4851" s="11">
        <v>-7.2</v>
      </c>
      <c r="E4851" s="11">
        <v>8.5</v>
      </c>
      <c r="F4851" s="11">
        <v>9.8000000000000007</v>
      </c>
      <c r="G4851" s="11">
        <v>3.2</v>
      </c>
      <c r="H4851" s="11">
        <v>-1.4</v>
      </c>
      <c r="I4851" s="11">
        <v>-10.4</v>
      </c>
    </row>
    <row r="4852" spans="1:9" x14ac:dyDescent="0.15">
      <c r="A4852" s="9">
        <v>41907.115972222222</v>
      </c>
      <c r="B4852" s="10">
        <v>36</v>
      </c>
      <c r="C4852" s="10">
        <v>11</v>
      </c>
      <c r="D4852" s="11">
        <v>-11.4</v>
      </c>
      <c r="E4852" s="11">
        <v>11.1</v>
      </c>
      <c r="F4852" s="11">
        <v>-5.9</v>
      </c>
      <c r="G4852" s="11">
        <v>8.3000000000000007</v>
      </c>
      <c r="H4852" s="11">
        <v>-9.6999999999999993</v>
      </c>
      <c r="I4852" s="11">
        <v>10.1</v>
      </c>
    </row>
    <row r="4853" spans="1:9" x14ac:dyDescent="0.15">
      <c r="A4853" s="9">
        <v>41907.131944444445</v>
      </c>
      <c r="B4853" s="10">
        <v>19</v>
      </c>
      <c r="C4853" s="10">
        <v>7</v>
      </c>
      <c r="D4853" s="11">
        <v>-9.3000000000000007</v>
      </c>
      <c r="E4853" s="11">
        <v>8.5</v>
      </c>
      <c r="F4853" s="11">
        <v>-0.3</v>
      </c>
      <c r="G4853" s="11">
        <v>10.9</v>
      </c>
      <c r="H4853" s="11">
        <v>-11.9</v>
      </c>
      <c r="I4853" s="11">
        <v>9.9</v>
      </c>
    </row>
    <row r="4854" spans="1:9" x14ac:dyDescent="0.15">
      <c r="A4854" s="9">
        <v>41907.172222222223</v>
      </c>
      <c r="B4854" s="10">
        <v>54</v>
      </c>
      <c r="C4854" s="10">
        <v>7</v>
      </c>
      <c r="D4854" s="11">
        <v>-22.7</v>
      </c>
      <c r="E4854" s="11">
        <v>16.7</v>
      </c>
      <c r="F4854" s="11">
        <v>-10.8</v>
      </c>
      <c r="G4854" s="11">
        <v>14.4</v>
      </c>
      <c r="H4854" s="11">
        <v>-7.2</v>
      </c>
      <c r="I4854" s="11">
        <v>7.3</v>
      </c>
    </row>
    <row r="4855" spans="1:9" x14ac:dyDescent="0.15">
      <c r="A4855" s="9">
        <v>41907.404861111114</v>
      </c>
      <c r="B4855" s="10">
        <v>59</v>
      </c>
      <c r="C4855" s="10">
        <v>6</v>
      </c>
      <c r="D4855" s="11">
        <v>-7.5</v>
      </c>
      <c r="E4855" s="11">
        <v>7</v>
      </c>
      <c r="F4855" s="11">
        <v>-3.3</v>
      </c>
      <c r="G4855" s="11">
        <v>5.4</v>
      </c>
      <c r="H4855" s="11">
        <v>-2.7</v>
      </c>
      <c r="I4855" s="11">
        <v>4.9000000000000004</v>
      </c>
    </row>
    <row r="4856" spans="1:9" x14ac:dyDescent="0.15">
      <c r="A4856" s="9">
        <v>41907.5</v>
      </c>
      <c r="B4856" s="10">
        <v>48</v>
      </c>
      <c r="C4856" s="10">
        <v>6</v>
      </c>
      <c r="D4856" s="11">
        <v>-10.237719999999999</v>
      </c>
      <c r="E4856" s="11">
        <v>11.794537</v>
      </c>
      <c r="F4856" s="11">
        <v>-4.2814699999999997</v>
      </c>
      <c r="G4856" s="11">
        <v>8.3000000000000007</v>
      </c>
      <c r="H4856" s="11">
        <v>-8.6999999999999993</v>
      </c>
      <c r="I4856" s="11">
        <v>5.6</v>
      </c>
    </row>
    <row r="4857" spans="1:9" x14ac:dyDescent="0.15">
      <c r="A4857" s="9">
        <v>41907.65</v>
      </c>
      <c r="B4857" s="10">
        <v>60</v>
      </c>
      <c r="C4857" s="10">
        <v>5</v>
      </c>
      <c r="D4857" s="11">
        <v>-8.4</v>
      </c>
      <c r="E4857" s="11">
        <v>8.1</v>
      </c>
      <c r="F4857" s="11">
        <v>-4</v>
      </c>
      <c r="G4857" s="11">
        <v>19.2</v>
      </c>
      <c r="H4857" s="11">
        <v>-12.4</v>
      </c>
      <c r="I4857" s="11">
        <v>9.4</v>
      </c>
    </row>
    <row r="4858" spans="1:9" x14ac:dyDescent="0.15">
      <c r="A4858" s="9">
        <v>41908.095138888886</v>
      </c>
      <c r="B4858" s="10">
        <v>102</v>
      </c>
      <c r="C4858" s="10">
        <v>9</v>
      </c>
      <c r="D4858" s="11">
        <v>-17.931989999999999</v>
      </c>
      <c r="E4858" s="11">
        <v>21.233222000000001</v>
      </c>
      <c r="F4858" s="11">
        <v>-3.6761300000000001</v>
      </c>
      <c r="G4858" s="11">
        <v>14.4</v>
      </c>
      <c r="H4858" s="11">
        <v>-7.7</v>
      </c>
      <c r="I4858" s="11">
        <v>9.6</v>
      </c>
    </row>
    <row r="4859" spans="1:9" x14ac:dyDescent="0.15">
      <c r="A4859" s="9">
        <v>41908.476388888892</v>
      </c>
      <c r="B4859" s="10">
        <v>35</v>
      </c>
      <c r="C4859" s="10">
        <v>4</v>
      </c>
      <c r="D4859" s="11">
        <v>-22.2</v>
      </c>
      <c r="E4859" s="11">
        <v>15.2</v>
      </c>
      <c r="F4859" s="11">
        <v>-14.2</v>
      </c>
      <c r="G4859" s="11">
        <v>21.7</v>
      </c>
      <c r="H4859" s="11">
        <v>-11.3</v>
      </c>
      <c r="I4859" s="11">
        <v>9</v>
      </c>
    </row>
    <row r="4860" spans="1:9" x14ac:dyDescent="0.15">
      <c r="A4860" s="9">
        <v>41909.049305555556</v>
      </c>
      <c r="B4860" s="10">
        <v>19</v>
      </c>
      <c r="C4860" s="10">
        <v>9</v>
      </c>
      <c r="D4860" s="11">
        <v>-6.8</v>
      </c>
      <c r="E4860" s="11">
        <v>12.4</v>
      </c>
      <c r="F4860" s="11">
        <v>-8.3000000000000007</v>
      </c>
      <c r="G4860" s="11">
        <v>11.6</v>
      </c>
      <c r="H4860" s="11">
        <v>-9.1999999999999993</v>
      </c>
      <c r="I4860" s="11">
        <v>9.5</v>
      </c>
    </row>
    <row r="4861" spans="1:9" x14ac:dyDescent="0.15">
      <c r="A4861" s="9">
        <v>41909.106944444444</v>
      </c>
      <c r="B4861" s="10">
        <v>16</v>
      </c>
      <c r="C4861" s="10">
        <v>7</v>
      </c>
      <c r="D4861" s="11">
        <v>-1.7924100000000001</v>
      </c>
      <c r="E4861" s="11">
        <v>3.1558099999999998</v>
      </c>
      <c r="F4861" s="11">
        <v>4.8</v>
      </c>
      <c r="G4861" s="11">
        <v>5.8</v>
      </c>
      <c r="H4861" s="11">
        <v>-2.6</v>
      </c>
      <c r="I4861" s="11">
        <v>4</v>
      </c>
    </row>
    <row r="4862" spans="1:9" x14ac:dyDescent="0.15">
      <c r="A4862" s="9">
        <v>41909.309027777781</v>
      </c>
      <c r="B4862" s="10">
        <v>255</v>
      </c>
      <c r="C4862" s="10">
        <v>7</v>
      </c>
      <c r="D4862" s="11">
        <v>-27.6</v>
      </c>
      <c r="E4862" s="11">
        <v>28.1</v>
      </c>
      <c r="F4862" s="11">
        <v>-14.1</v>
      </c>
      <c r="G4862" s="11">
        <v>13.7</v>
      </c>
      <c r="H4862" s="11">
        <v>-13.5</v>
      </c>
      <c r="I4862" s="11">
        <v>12.5</v>
      </c>
    </row>
    <row r="4863" spans="1:9" x14ac:dyDescent="0.15">
      <c r="A4863" s="9">
        <v>41909.336111111108</v>
      </c>
      <c r="B4863" s="10">
        <v>32</v>
      </c>
      <c r="C4863" s="10">
        <v>7</v>
      </c>
      <c r="D4863" s="11">
        <v>-18.7</v>
      </c>
      <c r="E4863" s="11">
        <v>14.3</v>
      </c>
      <c r="F4863" s="11">
        <v>-12.4</v>
      </c>
      <c r="G4863" s="11">
        <v>21.5</v>
      </c>
      <c r="H4863" s="11">
        <v>-13.5</v>
      </c>
      <c r="I4863" s="11">
        <v>13.1</v>
      </c>
    </row>
    <row r="4864" spans="1:9" x14ac:dyDescent="0.15">
      <c r="A4864" s="9">
        <v>41909.368750000001</v>
      </c>
      <c r="B4864" s="10">
        <v>31</v>
      </c>
      <c r="C4864" s="10">
        <v>8</v>
      </c>
      <c r="D4864" s="11">
        <v>-17.5</v>
      </c>
      <c r="E4864" s="11">
        <v>13.2</v>
      </c>
      <c r="F4864" s="11">
        <v>-16.899999999999999</v>
      </c>
      <c r="G4864" s="11">
        <v>30.2</v>
      </c>
      <c r="H4864" s="11">
        <v>-13.4</v>
      </c>
      <c r="I4864" s="11">
        <v>13.2</v>
      </c>
    </row>
    <row r="4865" spans="1:9" x14ac:dyDescent="0.15">
      <c r="A4865" s="9">
        <v>41909.410416666666</v>
      </c>
      <c r="B4865" s="10">
        <v>58</v>
      </c>
      <c r="C4865" s="10">
        <v>9</v>
      </c>
      <c r="D4865" s="11">
        <v>-16.399999999999999</v>
      </c>
      <c r="E4865" s="11">
        <v>19.399999999999999</v>
      </c>
      <c r="F4865" s="11">
        <v>-9.1999999999999993</v>
      </c>
      <c r="G4865" s="11">
        <v>28.3</v>
      </c>
      <c r="H4865" s="11">
        <v>-16.899999999999999</v>
      </c>
      <c r="I4865" s="11">
        <v>15.7</v>
      </c>
    </row>
    <row r="4866" spans="1:9" x14ac:dyDescent="0.15">
      <c r="A4866" s="9">
        <v>41909.518055555556</v>
      </c>
      <c r="B4866" s="10">
        <v>73</v>
      </c>
      <c r="C4866" s="10">
        <v>5</v>
      </c>
      <c r="D4866" s="11">
        <v>-16.100000000000001</v>
      </c>
      <c r="E4866" s="11">
        <v>20</v>
      </c>
      <c r="F4866" s="11">
        <v>-12.3</v>
      </c>
      <c r="G4866" s="11">
        <v>19.899999999999999</v>
      </c>
      <c r="H4866" s="11">
        <v>-11.6</v>
      </c>
      <c r="I4866" s="11">
        <v>12.9</v>
      </c>
    </row>
    <row r="4867" spans="1:9" x14ac:dyDescent="0.15">
      <c r="A4867" s="9">
        <v>41909.60833333333</v>
      </c>
      <c r="B4867" s="10">
        <v>28</v>
      </c>
      <c r="C4867" s="10">
        <v>6</v>
      </c>
      <c r="D4867" s="11">
        <v>-6.1</v>
      </c>
      <c r="E4867" s="11">
        <v>9.6999999999999993</v>
      </c>
      <c r="F4867" s="11">
        <v>-0.1</v>
      </c>
      <c r="G4867" s="11">
        <v>24.2</v>
      </c>
      <c r="H4867" s="11">
        <v>-11.6</v>
      </c>
      <c r="I4867" s="11">
        <v>12.2</v>
      </c>
    </row>
    <row r="4868" spans="1:9" x14ac:dyDescent="0.15">
      <c r="A4868" s="9">
        <v>41909.93472222222</v>
      </c>
      <c r="B4868" s="10">
        <v>54</v>
      </c>
      <c r="C4868" s="10">
        <v>5</v>
      </c>
      <c r="D4868" s="11">
        <v>-14.7</v>
      </c>
      <c r="E4868" s="11">
        <v>7.7</v>
      </c>
      <c r="F4868" s="11">
        <v>-7.2</v>
      </c>
      <c r="G4868" s="11">
        <v>15.9</v>
      </c>
      <c r="H4868" s="11">
        <v>-8.8000000000000007</v>
      </c>
      <c r="I4868" s="11">
        <v>9.3000000000000007</v>
      </c>
    </row>
    <row r="4869" spans="1:9" x14ac:dyDescent="0.15">
      <c r="A4869" s="9">
        <v>41910.72152777778</v>
      </c>
      <c r="B4869" s="10">
        <v>51</v>
      </c>
      <c r="C4869" s="10">
        <v>7</v>
      </c>
      <c r="D4869" s="11">
        <v>-13.4</v>
      </c>
      <c r="E4869" s="11">
        <v>12.5</v>
      </c>
      <c r="F4869" s="11">
        <v>-9.4</v>
      </c>
      <c r="G4869" s="11">
        <v>19</v>
      </c>
      <c r="H4869" s="11">
        <v>-15.5</v>
      </c>
      <c r="I4869" s="11">
        <v>5.2</v>
      </c>
    </row>
    <row r="4870" spans="1:9" x14ac:dyDescent="0.15">
      <c r="A4870" s="9">
        <v>41911.717361111114</v>
      </c>
      <c r="B4870" s="10">
        <v>95</v>
      </c>
      <c r="C4870" s="10">
        <v>4</v>
      </c>
      <c r="D4870" s="11">
        <v>-12.2</v>
      </c>
      <c r="E4870" s="11">
        <v>16.7</v>
      </c>
      <c r="F4870" s="11">
        <v>-12.2</v>
      </c>
      <c r="G4870" s="11">
        <v>13.1</v>
      </c>
      <c r="H4870" s="11">
        <v>-2.6</v>
      </c>
      <c r="I4870" s="11">
        <v>9.5</v>
      </c>
    </row>
    <row r="4871" spans="1:9" x14ac:dyDescent="0.15">
      <c r="A4871" s="9">
        <v>41912.199305555558</v>
      </c>
      <c r="B4871" s="10">
        <v>119</v>
      </c>
      <c r="C4871" s="10">
        <v>10</v>
      </c>
      <c r="D4871" s="11">
        <v>-15.6</v>
      </c>
      <c r="E4871" s="11">
        <v>25.3</v>
      </c>
      <c r="F4871" s="11">
        <v>-1.7</v>
      </c>
      <c r="G4871" s="11">
        <v>34</v>
      </c>
      <c r="H4871" s="11">
        <v>-25.3</v>
      </c>
      <c r="I4871" s="11">
        <v>24.6</v>
      </c>
    </row>
    <row r="4872" spans="1:9" x14ac:dyDescent="0.15">
      <c r="A4872" s="9">
        <v>41914.339583333334</v>
      </c>
      <c r="B4872" s="10">
        <v>114</v>
      </c>
      <c r="C4872" s="10">
        <v>14</v>
      </c>
      <c r="D4872" s="11">
        <v>-19.899999999999999</v>
      </c>
      <c r="E4872" s="11">
        <v>24.5</v>
      </c>
      <c r="F4872" s="11">
        <v>-12</v>
      </c>
      <c r="G4872" s="11">
        <v>34.1</v>
      </c>
      <c r="H4872" s="11">
        <v>-31.3</v>
      </c>
      <c r="I4872" s="11">
        <v>22.6</v>
      </c>
    </row>
    <row r="4873" spans="1:9" x14ac:dyDescent="0.15">
      <c r="A4873" s="9">
        <v>41914.728472222225</v>
      </c>
      <c r="B4873" s="10">
        <v>57</v>
      </c>
      <c r="C4873" s="10">
        <v>8</v>
      </c>
      <c r="D4873" s="11">
        <v>-10.8</v>
      </c>
      <c r="E4873" s="11">
        <v>11.4</v>
      </c>
      <c r="F4873" s="11">
        <v>-9.9</v>
      </c>
      <c r="G4873" s="11">
        <v>16.3</v>
      </c>
      <c r="H4873" s="11">
        <v>-15</v>
      </c>
      <c r="I4873" s="11">
        <v>9</v>
      </c>
    </row>
    <row r="4874" spans="1:9" x14ac:dyDescent="0.15">
      <c r="A4874" s="9">
        <v>41916.229166666664</v>
      </c>
      <c r="B4874" s="10">
        <v>94</v>
      </c>
      <c r="C4874" s="10">
        <v>5</v>
      </c>
      <c r="D4874" s="11">
        <v>-10.7</v>
      </c>
      <c r="E4874" s="11">
        <v>14.8</v>
      </c>
      <c r="F4874" s="11">
        <v>-8</v>
      </c>
      <c r="G4874" s="11">
        <v>8.5</v>
      </c>
      <c r="H4874" s="11">
        <v>-2.4</v>
      </c>
      <c r="I4874" s="11">
        <v>5.3</v>
      </c>
    </row>
    <row r="4875" spans="1:9" x14ac:dyDescent="0.15">
      <c r="A4875" s="9">
        <v>41916.319444444445</v>
      </c>
      <c r="C4875" s="10">
        <v>8</v>
      </c>
      <c r="G4875" s="11">
        <v>4.5999999999999996</v>
      </c>
      <c r="H4875" s="11">
        <v>-4.2</v>
      </c>
      <c r="I4875" s="11">
        <v>-0.1</v>
      </c>
    </row>
    <row r="4876" spans="1:9" x14ac:dyDescent="0.15">
      <c r="A4876" s="9">
        <v>41917.082638888889</v>
      </c>
      <c r="B4876" s="10">
        <v>41</v>
      </c>
      <c r="C4876" s="10">
        <v>9</v>
      </c>
      <c r="D4876" s="11">
        <v>-14.038410000000001</v>
      </c>
      <c r="E4876" s="11">
        <v>16.059329000000002</v>
      </c>
      <c r="F4876" s="11">
        <v>-0.20003000000000001</v>
      </c>
      <c r="G4876" s="11">
        <v>14.5</v>
      </c>
      <c r="H4876" s="11">
        <v>-13.5</v>
      </c>
      <c r="I4876" s="11">
        <v>8</v>
      </c>
    </row>
    <row r="4877" spans="1:9" x14ac:dyDescent="0.15">
      <c r="A4877" s="9">
        <v>41917.314583333333</v>
      </c>
      <c r="B4877" s="10">
        <v>61</v>
      </c>
      <c r="C4877" s="10">
        <v>4</v>
      </c>
      <c r="D4877" s="11">
        <v>2.6419800000000002</v>
      </c>
      <c r="E4877" s="11">
        <v>11.760363999999999</v>
      </c>
      <c r="F4877" s="11">
        <v>0.87536000000000003</v>
      </c>
      <c r="G4877" s="11">
        <v>3.4</v>
      </c>
      <c r="H4877" s="11">
        <v>-1.8</v>
      </c>
      <c r="I4877" s="11">
        <v>4.0999999999999996</v>
      </c>
    </row>
    <row r="4878" spans="1:9" x14ac:dyDescent="0.15">
      <c r="A4878" s="9">
        <v>41917.601388888892</v>
      </c>
      <c r="B4878" s="10">
        <v>117</v>
      </c>
      <c r="C4878" s="10">
        <v>3</v>
      </c>
      <c r="D4878" s="11">
        <v>-22.8</v>
      </c>
      <c r="E4878" s="11">
        <v>12.5</v>
      </c>
      <c r="F4878" s="11">
        <v>-12.4</v>
      </c>
      <c r="G4878" s="11">
        <v>11.2</v>
      </c>
      <c r="H4878" s="11">
        <v>-6.7</v>
      </c>
      <c r="I4878" s="11">
        <v>4.8</v>
      </c>
    </row>
    <row r="4879" spans="1:9" x14ac:dyDescent="0.15">
      <c r="A4879" s="9">
        <v>41918.573611111111</v>
      </c>
      <c r="B4879" s="10">
        <v>95</v>
      </c>
      <c r="C4879" s="10">
        <v>6</v>
      </c>
      <c r="D4879" s="11">
        <v>1.8</v>
      </c>
      <c r="E4879" s="11">
        <v>8.3000000000000007</v>
      </c>
      <c r="F4879" s="11">
        <v>1.1000000000000001</v>
      </c>
      <c r="G4879" s="11">
        <v>2</v>
      </c>
      <c r="H4879" s="11">
        <v>-1</v>
      </c>
      <c r="I4879" s="11">
        <v>5.7</v>
      </c>
    </row>
    <row r="4880" spans="1:9" x14ac:dyDescent="0.15">
      <c r="A4880" s="9">
        <v>41918.704861111109</v>
      </c>
      <c r="B4880" s="10">
        <v>102</v>
      </c>
      <c r="C4880" s="10">
        <v>7</v>
      </c>
      <c r="D4880" s="11">
        <v>-28.2</v>
      </c>
      <c r="E4880" s="11">
        <v>29.7</v>
      </c>
      <c r="F4880" s="11">
        <v>-7</v>
      </c>
      <c r="G4880" s="11">
        <v>31.2</v>
      </c>
      <c r="H4880" s="11">
        <v>-21.4</v>
      </c>
      <c r="I4880" s="11">
        <v>19.3</v>
      </c>
    </row>
    <row r="4881" spans="1:9" x14ac:dyDescent="0.15">
      <c r="A4881" s="9">
        <v>41919.015972222223</v>
      </c>
      <c r="B4881" s="10">
        <v>51</v>
      </c>
      <c r="C4881" s="10">
        <v>3</v>
      </c>
      <c r="D4881" s="11">
        <v>-12.7</v>
      </c>
      <c r="E4881" s="11">
        <v>12</v>
      </c>
      <c r="F4881" s="11">
        <v>-4.0999999999999996</v>
      </c>
      <c r="G4881" s="11">
        <v>8.6999999999999993</v>
      </c>
      <c r="H4881" s="11">
        <v>-4.5</v>
      </c>
      <c r="I4881" s="11">
        <v>6.5</v>
      </c>
    </row>
    <row r="4882" spans="1:9" x14ac:dyDescent="0.15">
      <c r="A4882" s="9">
        <v>41919.054166666669</v>
      </c>
      <c r="B4882" s="10">
        <v>50</v>
      </c>
      <c r="C4882" s="10">
        <v>14</v>
      </c>
      <c r="D4882" s="11">
        <v>-13.8</v>
      </c>
      <c r="E4882" s="11">
        <v>9.5</v>
      </c>
      <c r="F4882" s="11">
        <v>-2.4</v>
      </c>
      <c r="G4882" s="11">
        <v>25.9</v>
      </c>
      <c r="H4882" s="11">
        <v>-24.2</v>
      </c>
      <c r="I4882" s="11">
        <v>18.2</v>
      </c>
    </row>
    <row r="4883" spans="1:9" x14ac:dyDescent="0.15">
      <c r="A4883" s="9">
        <v>41919.981944444444</v>
      </c>
      <c r="B4883" s="10">
        <v>104</v>
      </c>
      <c r="C4883" s="10">
        <v>9</v>
      </c>
      <c r="D4883" s="11">
        <v>-8.9957200000000004</v>
      </c>
      <c r="E4883" s="11">
        <v>18.316078999999998</v>
      </c>
      <c r="F4883" s="11">
        <v>2.9425500000000002</v>
      </c>
      <c r="G4883" s="11">
        <v>18.3</v>
      </c>
      <c r="H4883" s="11">
        <v>-11.9</v>
      </c>
      <c r="I4883" s="11">
        <v>12.4</v>
      </c>
    </row>
    <row r="4884" spans="1:9" x14ac:dyDescent="0.15">
      <c r="A4884" s="9">
        <v>41921.134027777778</v>
      </c>
      <c r="B4884" s="10">
        <v>66</v>
      </c>
      <c r="C4884" s="10">
        <v>8</v>
      </c>
      <c r="D4884" s="11">
        <v>-9.8541799999999995</v>
      </c>
      <c r="E4884" s="11">
        <v>13.443574</v>
      </c>
      <c r="F4884" s="11">
        <v>1.8866099999999999</v>
      </c>
      <c r="G4884" s="11">
        <v>10.4</v>
      </c>
      <c r="H4884" s="11">
        <v>-4.7</v>
      </c>
      <c r="I4884" s="11">
        <v>4.5</v>
      </c>
    </row>
    <row r="4885" spans="1:9" x14ac:dyDescent="0.15">
      <c r="A4885" s="9">
        <v>41922.277083333334</v>
      </c>
      <c r="B4885" s="10">
        <v>52</v>
      </c>
      <c r="C4885" s="10">
        <v>10</v>
      </c>
      <c r="D4885" s="11">
        <v>-9.1439699999999995</v>
      </c>
      <c r="E4885" s="11">
        <v>8.9555670000000003</v>
      </c>
      <c r="F4885" s="11">
        <v>-6.57437</v>
      </c>
      <c r="G4885" s="11">
        <v>18.2</v>
      </c>
      <c r="H4885" s="11">
        <v>-8</v>
      </c>
      <c r="I4885" s="11">
        <v>10.1</v>
      </c>
    </row>
    <row r="4886" spans="1:9" x14ac:dyDescent="0.15">
      <c r="A4886" s="9">
        <v>41928.445138888892</v>
      </c>
      <c r="B4886" s="10">
        <v>136</v>
      </c>
      <c r="C4886" s="10">
        <v>5</v>
      </c>
      <c r="D4886" s="11">
        <v>-16.7</v>
      </c>
      <c r="E4886" s="11">
        <v>24.7</v>
      </c>
      <c r="F4886" s="11">
        <v>3.8</v>
      </c>
      <c r="G4886" s="11">
        <v>-1.2</v>
      </c>
      <c r="H4886" s="11">
        <v>-0.1</v>
      </c>
      <c r="I4886" s="11">
        <v>1.4</v>
      </c>
    </row>
    <row r="4887" spans="1:9" x14ac:dyDescent="0.15">
      <c r="A4887" s="9">
        <v>41928.633333333331</v>
      </c>
      <c r="B4887" s="10">
        <v>100</v>
      </c>
      <c r="C4887" s="10">
        <v>6</v>
      </c>
      <c r="D4887" s="11">
        <v>-22.7</v>
      </c>
      <c r="E4887" s="11">
        <v>26.8</v>
      </c>
      <c r="F4887" s="11">
        <v>-5.5</v>
      </c>
      <c r="G4887" s="11">
        <v>8.5</v>
      </c>
      <c r="H4887" s="11">
        <v>-9.5</v>
      </c>
      <c r="I4887" s="11">
        <v>7.9</v>
      </c>
    </row>
    <row r="4888" spans="1:9" x14ac:dyDescent="0.15">
      <c r="A4888" s="9">
        <v>41928.67083333333</v>
      </c>
      <c r="B4888" s="10">
        <v>52</v>
      </c>
      <c r="C4888" s="10">
        <v>14</v>
      </c>
      <c r="D4888" s="11">
        <v>-8.7258999999999993</v>
      </c>
      <c r="E4888" s="11">
        <v>12.707424</v>
      </c>
      <c r="F4888" s="11">
        <v>-1.3534999999999999</v>
      </c>
      <c r="G4888" s="11">
        <v>33.299999999999997</v>
      </c>
      <c r="H4888" s="11">
        <v>-26.3</v>
      </c>
      <c r="I4888" s="11">
        <v>21.6</v>
      </c>
    </row>
    <row r="4889" spans="1:9" x14ac:dyDescent="0.15">
      <c r="A4889" s="9">
        <v>41930.757638888892</v>
      </c>
      <c r="B4889" s="10">
        <v>204</v>
      </c>
      <c r="C4889" s="10">
        <v>12</v>
      </c>
      <c r="D4889" s="11">
        <v>-2.9</v>
      </c>
      <c r="E4889" s="11">
        <v>13.5</v>
      </c>
      <c r="F4889" s="11">
        <v>23.9</v>
      </c>
      <c r="G4889" s="11">
        <v>10.5</v>
      </c>
      <c r="H4889" s="11">
        <v>-10.9</v>
      </c>
      <c r="I4889" s="11">
        <v>2.2999999999999998</v>
      </c>
    </row>
    <row r="4890" spans="1:9" x14ac:dyDescent="0.15">
      <c r="A4890" s="9">
        <v>41936.435416666667</v>
      </c>
      <c r="B4890" s="10">
        <v>255</v>
      </c>
      <c r="C4890" s="10">
        <v>7</v>
      </c>
      <c r="D4890" s="11">
        <v>-27.7</v>
      </c>
      <c r="E4890" s="11">
        <v>50.5</v>
      </c>
      <c r="F4890" s="11">
        <v>-1.2</v>
      </c>
      <c r="G4890" s="11">
        <v>22.5</v>
      </c>
      <c r="H4890" s="11">
        <v>-13.5</v>
      </c>
      <c r="I4890" s="11">
        <v>13.8</v>
      </c>
    </row>
    <row r="4891" spans="1:9" x14ac:dyDescent="0.15">
      <c r="A4891" s="9">
        <v>41936.503472222219</v>
      </c>
      <c r="B4891" s="10">
        <v>93</v>
      </c>
      <c r="C4891" s="10">
        <v>20</v>
      </c>
      <c r="D4891" s="11">
        <v>-13.6</v>
      </c>
      <c r="E4891" s="11">
        <v>15</v>
      </c>
      <c r="F4891" s="11">
        <v>4.9000000000000004</v>
      </c>
      <c r="G4891" s="11">
        <v>41.5</v>
      </c>
      <c r="H4891" s="11">
        <v>-32.1</v>
      </c>
      <c r="I4891" s="11">
        <v>25.4</v>
      </c>
    </row>
    <row r="4892" spans="1:9" x14ac:dyDescent="0.15">
      <c r="A4892" s="9">
        <v>41944.823611111111</v>
      </c>
      <c r="B4892" s="10">
        <v>13</v>
      </c>
      <c r="C4892" s="10">
        <v>6</v>
      </c>
      <c r="D4892" s="11">
        <v>-11.9</v>
      </c>
      <c r="E4892" s="11">
        <v>6.1</v>
      </c>
      <c r="F4892" s="11">
        <v>2.4</v>
      </c>
      <c r="G4892" s="11">
        <v>8.5</v>
      </c>
      <c r="H4892" s="11">
        <v>-5.7</v>
      </c>
      <c r="I4892" s="11">
        <v>9.5</v>
      </c>
    </row>
    <row r="4893" spans="1:9" x14ac:dyDescent="0.15">
      <c r="A4893" s="9">
        <v>41944.963888888888</v>
      </c>
      <c r="B4893" s="10">
        <v>187</v>
      </c>
      <c r="C4893" s="10">
        <v>7</v>
      </c>
      <c r="D4893" s="11">
        <v>-26.536909999999999</v>
      </c>
      <c r="E4893" s="11">
        <v>35.302948000000001</v>
      </c>
      <c r="F4893" s="11">
        <v>-39.912840000000003</v>
      </c>
      <c r="G4893" s="11">
        <v>-1.4</v>
      </c>
      <c r="H4893" s="11">
        <v>0.7</v>
      </c>
      <c r="I4893" s="11">
        <v>1.7</v>
      </c>
    </row>
    <row r="4894" spans="1:9" x14ac:dyDescent="0.15">
      <c r="A4894" s="9">
        <v>41944.979166666664</v>
      </c>
      <c r="B4894" s="10">
        <v>16</v>
      </c>
      <c r="C4894" s="10">
        <v>10</v>
      </c>
      <c r="D4894" s="11">
        <v>5.6</v>
      </c>
      <c r="E4894" s="11">
        <v>6.2</v>
      </c>
      <c r="F4894" s="11">
        <v>7</v>
      </c>
      <c r="G4894" s="11">
        <v>10.3</v>
      </c>
      <c r="H4894" s="11">
        <v>-7.4</v>
      </c>
      <c r="I4894" s="11">
        <v>10.3</v>
      </c>
    </row>
    <row r="4895" spans="1:9" x14ac:dyDescent="0.15">
      <c r="A4895" s="9">
        <v>41945.027777777781</v>
      </c>
      <c r="B4895" s="10">
        <v>61</v>
      </c>
      <c r="C4895" s="10">
        <v>5</v>
      </c>
      <c r="D4895" s="11">
        <v>-14</v>
      </c>
      <c r="E4895" s="11">
        <v>4.4000000000000004</v>
      </c>
      <c r="F4895" s="11">
        <v>-1.9</v>
      </c>
      <c r="G4895" s="11">
        <v>8.6999999999999993</v>
      </c>
      <c r="H4895" s="11">
        <v>-7.8</v>
      </c>
      <c r="I4895" s="11">
        <v>7.8</v>
      </c>
    </row>
    <row r="4896" spans="1:9" x14ac:dyDescent="0.15">
      <c r="A4896" s="9">
        <v>41945.084027777775</v>
      </c>
      <c r="B4896" s="10">
        <v>75</v>
      </c>
      <c r="C4896" s="10">
        <v>16</v>
      </c>
      <c r="D4896" s="11">
        <v>-7</v>
      </c>
      <c r="E4896" s="11">
        <v>18.2</v>
      </c>
      <c r="F4896" s="11">
        <v>7.8</v>
      </c>
      <c r="G4896" s="11">
        <v>46.6</v>
      </c>
      <c r="H4896" s="11">
        <v>-37.299999999999997</v>
      </c>
      <c r="I4896" s="11">
        <v>28.6</v>
      </c>
    </row>
    <row r="4897" spans="1:9" x14ac:dyDescent="0.15">
      <c r="A4897" s="9">
        <v>41945.259722222225</v>
      </c>
      <c r="B4897" s="10">
        <v>178</v>
      </c>
      <c r="C4897" s="10">
        <v>25</v>
      </c>
      <c r="D4897" s="11">
        <v>-21.928920000000002</v>
      </c>
      <c r="E4897" s="11">
        <v>14.106153000000001</v>
      </c>
      <c r="F4897" s="11">
        <v>-5.0891099999999998</v>
      </c>
      <c r="G4897" s="11">
        <v>17.5</v>
      </c>
      <c r="H4897" s="11">
        <v>-23.4</v>
      </c>
      <c r="I4897" s="11">
        <v>15.5</v>
      </c>
    </row>
    <row r="4898" spans="1:9" x14ac:dyDescent="0.15">
      <c r="A4898" s="9">
        <v>41945.553472222222</v>
      </c>
      <c r="B4898" s="10">
        <v>163</v>
      </c>
      <c r="C4898" s="10">
        <v>11</v>
      </c>
      <c r="D4898" s="11">
        <v>-31.67154</v>
      </c>
      <c r="E4898" s="11">
        <v>31.716518000000001</v>
      </c>
      <c r="F4898" s="11">
        <v>-23.942609999999998</v>
      </c>
      <c r="G4898" s="11">
        <v>45.8</v>
      </c>
      <c r="H4898" s="11">
        <v>-21.7</v>
      </c>
      <c r="I4898" s="11">
        <v>25.7</v>
      </c>
    </row>
    <row r="4899" spans="1:9" x14ac:dyDescent="0.15">
      <c r="A4899" s="9">
        <v>41945.64166666667</v>
      </c>
      <c r="B4899" s="10">
        <v>110</v>
      </c>
      <c r="C4899" s="10">
        <v>7</v>
      </c>
      <c r="D4899" s="11">
        <v>-29.8</v>
      </c>
      <c r="E4899" s="11">
        <v>21</v>
      </c>
      <c r="F4899" s="11">
        <v>-33.200000000000003</v>
      </c>
      <c r="G4899" s="11">
        <v>30.2</v>
      </c>
      <c r="H4899" s="11">
        <v>-30</v>
      </c>
      <c r="I4899" s="11">
        <v>21.6</v>
      </c>
    </row>
    <row r="4900" spans="1:9" x14ac:dyDescent="0.15">
      <c r="A4900" s="9">
        <v>41945.869444444441</v>
      </c>
      <c r="B4900" s="10">
        <v>246</v>
      </c>
      <c r="C4900" s="10">
        <v>11</v>
      </c>
      <c r="D4900" s="11">
        <v>-23.396319999999999</v>
      </c>
      <c r="E4900" s="11">
        <v>35.905211999999999</v>
      </c>
      <c r="F4900" s="11">
        <v>11.101900000000001</v>
      </c>
      <c r="G4900" s="11">
        <v>46.7</v>
      </c>
      <c r="H4900" s="11">
        <v>-31.5</v>
      </c>
      <c r="I4900" s="11">
        <v>29.7</v>
      </c>
    </row>
    <row r="4901" spans="1:9" x14ac:dyDescent="0.15">
      <c r="A4901" s="9">
        <v>41946.940972222219</v>
      </c>
      <c r="B4901" s="10">
        <v>114</v>
      </c>
      <c r="C4901" s="10">
        <v>5</v>
      </c>
      <c r="D4901" s="11">
        <v>-18.08154</v>
      </c>
      <c r="E4901" s="11">
        <v>22.505058999999999</v>
      </c>
      <c r="F4901" s="11">
        <v>2.349E-2</v>
      </c>
      <c r="G4901" s="11">
        <v>36.299999999999997</v>
      </c>
      <c r="H4901" s="11">
        <v>-23.4</v>
      </c>
      <c r="I4901" s="11">
        <v>21.6</v>
      </c>
    </row>
    <row r="4902" spans="1:9" x14ac:dyDescent="0.15">
      <c r="A4902" s="9">
        <v>41947.177083333336</v>
      </c>
      <c r="B4902" s="10">
        <v>72</v>
      </c>
      <c r="C4902" s="10">
        <v>5</v>
      </c>
      <c r="D4902" s="11">
        <v>-12.1</v>
      </c>
      <c r="E4902" s="11">
        <v>14.9</v>
      </c>
      <c r="F4902" s="11">
        <v>0</v>
      </c>
      <c r="G4902" s="11">
        <v>25</v>
      </c>
      <c r="H4902" s="11">
        <v>-17.399999999999999</v>
      </c>
      <c r="I4902" s="11">
        <v>15.1</v>
      </c>
    </row>
    <row r="4903" spans="1:9" x14ac:dyDescent="0.15">
      <c r="A4903" s="9">
        <v>41947.4375</v>
      </c>
      <c r="B4903" s="10">
        <v>83</v>
      </c>
      <c r="C4903" s="10">
        <v>9</v>
      </c>
      <c r="D4903" s="11">
        <v>-10.25123</v>
      </c>
      <c r="E4903" s="11">
        <v>16.221063999999998</v>
      </c>
      <c r="F4903" s="11">
        <v>-2.9233699999999998</v>
      </c>
      <c r="G4903" s="11">
        <v>34.200000000000003</v>
      </c>
      <c r="H4903" s="11">
        <v>-18.8</v>
      </c>
      <c r="I4903" s="11">
        <v>20.100000000000001</v>
      </c>
    </row>
    <row r="4904" spans="1:9" x14ac:dyDescent="0.15">
      <c r="A4904" s="9">
        <v>41947.666666666664</v>
      </c>
      <c r="B4904" s="10">
        <v>222</v>
      </c>
      <c r="C4904" s="10">
        <v>5</v>
      </c>
      <c r="D4904" s="11">
        <v>-23.738710000000001</v>
      </c>
      <c r="E4904" s="11">
        <v>25.097797</v>
      </c>
      <c r="F4904" s="11">
        <v>-4.2391199999999998</v>
      </c>
      <c r="G4904" s="11">
        <v>32.700000000000003</v>
      </c>
      <c r="H4904" s="11">
        <v>-22.4</v>
      </c>
      <c r="I4904" s="11">
        <v>21.6</v>
      </c>
    </row>
    <row r="4905" spans="1:9" x14ac:dyDescent="0.15">
      <c r="A4905" s="9">
        <v>41948.057638888888</v>
      </c>
      <c r="B4905" s="10">
        <v>151</v>
      </c>
      <c r="C4905" s="10">
        <v>6</v>
      </c>
      <c r="D4905" s="11">
        <v>-19.20204</v>
      </c>
      <c r="E4905" s="11">
        <v>27.667788999999999</v>
      </c>
      <c r="F4905" s="11">
        <v>10.78509</v>
      </c>
      <c r="G4905" s="11">
        <v>33.1</v>
      </c>
      <c r="H4905" s="11">
        <v>-21.4</v>
      </c>
      <c r="I4905" s="11">
        <v>23.7</v>
      </c>
    </row>
    <row r="4906" spans="1:9" x14ac:dyDescent="0.15">
      <c r="A4906" s="9">
        <v>41949.06527777778</v>
      </c>
      <c r="B4906" s="10">
        <v>87</v>
      </c>
      <c r="C4906" s="10">
        <v>4</v>
      </c>
      <c r="D4906" s="11">
        <v>-19.193259999999999</v>
      </c>
      <c r="E4906" s="11">
        <v>23.878778000000001</v>
      </c>
      <c r="F4906" s="11">
        <v>-2.05531</v>
      </c>
      <c r="G4906" s="11">
        <v>29.6</v>
      </c>
      <c r="H4906" s="11">
        <v>-22.2</v>
      </c>
      <c r="I4906" s="11">
        <v>20.3</v>
      </c>
    </row>
    <row r="4907" spans="1:9" x14ac:dyDescent="0.15">
      <c r="A4907" s="9">
        <v>41949.23333333333</v>
      </c>
      <c r="B4907" s="10">
        <v>75</v>
      </c>
      <c r="C4907" s="10">
        <v>7</v>
      </c>
      <c r="D4907" s="11">
        <v>-24</v>
      </c>
      <c r="E4907" s="11">
        <v>22.5</v>
      </c>
      <c r="F4907" s="11">
        <v>-4.9000000000000004</v>
      </c>
      <c r="G4907" s="11">
        <v>23.6</v>
      </c>
      <c r="H4907" s="11">
        <v>-19.399999999999999</v>
      </c>
      <c r="I4907" s="11">
        <v>10.7</v>
      </c>
    </row>
    <row r="4908" spans="1:9" x14ac:dyDescent="0.15">
      <c r="A4908" s="9">
        <v>41949.97152777778</v>
      </c>
      <c r="B4908" s="10">
        <v>96</v>
      </c>
      <c r="C4908" s="10">
        <v>6</v>
      </c>
      <c r="D4908" s="11">
        <v>-16.8</v>
      </c>
      <c r="E4908" s="11">
        <v>15.6</v>
      </c>
      <c r="F4908" s="11">
        <v>9.6</v>
      </c>
      <c r="G4908" s="11">
        <v>25.9</v>
      </c>
      <c r="H4908" s="11">
        <v>-18</v>
      </c>
      <c r="I4908" s="11">
        <v>15.6</v>
      </c>
    </row>
    <row r="4909" spans="1:9" x14ac:dyDescent="0.15">
      <c r="A4909" s="9">
        <v>41950.336111111108</v>
      </c>
      <c r="B4909" s="10">
        <v>131</v>
      </c>
      <c r="C4909" s="10">
        <v>8</v>
      </c>
      <c r="D4909" s="11">
        <v>-12.8</v>
      </c>
      <c r="E4909" s="11">
        <v>18</v>
      </c>
      <c r="F4909" s="11">
        <v>-56.3</v>
      </c>
      <c r="G4909" s="11">
        <v>28.8</v>
      </c>
      <c r="H4909" s="11">
        <v>-19.5</v>
      </c>
      <c r="I4909" s="11">
        <v>19.899999999999999</v>
      </c>
    </row>
    <row r="4910" spans="1:9" x14ac:dyDescent="0.15">
      <c r="A4910" s="9">
        <v>41950.615277777775</v>
      </c>
      <c r="B4910" s="10">
        <v>180</v>
      </c>
      <c r="C4910" s="10">
        <v>7</v>
      </c>
      <c r="D4910" s="11">
        <v>-10.09</v>
      </c>
      <c r="E4910" s="11">
        <v>19.639787999999999</v>
      </c>
      <c r="F4910" s="11">
        <v>-9.32362</v>
      </c>
      <c r="G4910" s="11">
        <v>23.2</v>
      </c>
      <c r="H4910" s="11">
        <v>-23.1</v>
      </c>
      <c r="I4910" s="11">
        <v>14.4</v>
      </c>
    </row>
    <row r="4911" spans="1:9" x14ac:dyDescent="0.15">
      <c r="A4911" s="9">
        <v>41950.880555555559</v>
      </c>
      <c r="B4911" s="10">
        <v>109</v>
      </c>
      <c r="D4911" s="11">
        <v>-18.952999999999999</v>
      </c>
      <c r="E4911" s="11">
        <v>20.262872000000002</v>
      </c>
      <c r="F4911" s="11">
        <v>-16.564080000000001</v>
      </c>
    </row>
    <row r="4912" spans="1:9" x14ac:dyDescent="0.15">
      <c r="A4912" s="9">
        <v>41951.163888888892</v>
      </c>
      <c r="B4912" s="10">
        <v>131</v>
      </c>
      <c r="C4912" s="10">
        <v>8</v>
      </c>
      <c r="D4912" s="11">
        <v>-29.3</v>
      </c>
      <c r="E4912" s="11">
        <v>29.1</v>
      </c>
      <c r="F4912" s="11">
        <v>-7.5</v>
      </c>
      <c r="G4912" s="11">
        <v>35.700000000000003</v>
      </c>
      <c r="H4912" s="11">
        <v>-26.5</v>
      </c>
      <c r="I4912" s="11">
        <v>22.9</v>
      </c>
    </row>
    <row r="4913" spans="1:9" x14ac:dyDescent="0.15">
      <c r="A4913" s="9">
        <v>41955.330555555556</v>
      </c>
      <c r="B4913" s="10">
        <v>153</v>
      </c>
      <c r="C4913" s="10">
        <v>8</v>
      </c>
      <c r="D4913" s="11">
        <v>-23.32612</v>
      </c>
      <c r="E4913" s="11">
        <v>24.512</v>
      </c>
      <c r="F4913" s="11">
        <v>-8.7067300000000003</v>
      </c>
      <c r="G4913" s="11">
        <v>29.6</v>
      </c>
      <c r="H4913" s="11">
        <v>-20.5</v>
      </c>
      <c r="I4913" s="11">
        <v>25.4</v>
      </c>
    </row>
    <row r="4914" spans="1:9" x14ac:dyDescent="0.15">
      <c r="A4914" s="9">
        <v>41955.52847222222</v>
      </c>
      <c r="B4914" s="10">
        <v>171</v>
      </c>
      <c r="C4914" s="10">
        <v>9</v>
      </c>
      <c r="D4914" s="11">
        <v>-16.46199</v>
      </c>
      <c r="E4914" s="11">
        <v>25.376715000000001</v>
      </c>
      <c r="F4914" s="11">
        <v>6.4382099999999998</v>
      </c>
      <c r="G4914" s="11">
        <v>33.1</v>
      </c>
      <c r="H4914" s="11">
        <v>-24.4</v>
      </c>
      <c r="I4914" s="11">
        <v>20.3</v>
      </c>
    </row>
    <row r="4915" spans="1:9" x14ac:dyDescent="0.15">
      <c r="A4915" s="9">
        <v>41956.993055555555</v>
      </c>
      <c r="B4915" s="10">
        <v>387</v>
      </c>
      <c r="C4915" s="10">
        <v>3</v>
      </c>
      <c r="D4915" s="11">
        <v>-7.1964699999999997</v>
      </c>
      <c r="E4915" s="11">
        <v>15.738396</v>
      </c>
      <c r="F4915" s="11">
        <v>8.4922900000000006</v>
      </c>
      <c r="G4915" s="11">
        <v>1.1000000000000001</v>
      </c>
      <c r="H4915" s="11">
        <v>-0.5</v>
      </c>
      <c r="I4915" s="11">
        <v>1.7</v>
      </c>
    </row>
    <row r="4916" spans="1:9" x14ac:dyDescent="0.15">
      <c r="A4916" s="9">
        <v>41958.097916666666</v>
      </c>
      <c r="B4916" s="10">
        <v>104</v>
      </c>
      <c r="C4916" s="10">
        <v>10</v>
      </c>
      <c r="D4916" s="11">
        <v>-21.540759999999999</v>
      </c>
      <c r="E4916" s="11">
        <v>17.996407999999999</v>
      </c>
      <c r="F4916" s="11">
        <v>18.46874</v>
      </c>
      <c r="G4916" s="11">
        <v>19</v>
      </c>
      <c r="H4916" s="11">
        <v>-16.100000000000001</v>
      </c>
      <c r="I4916" s="11">
        <v>13.3</v>
      </c>
    </row>
    <row r="4917" spans="1:9" x14ac:dyDescent="0.15">
      <c r="A4917" s="9">
        <v>41962.918749999997</v>
      </c>
      <c r="B4917" s="10">
        <v>131</v>
      </c>
      <c r="C4917" s="10">
        <v>3</v>
      </c>
      <c r="D4917" s="11">
        <v>-32.70823</v>
      </c>
      <c r="E4917" s="11">
        <v>33.882845000000003</v>
      </c>
      <c r="F4917" s="11">
        <v>2.6214</v>
      </c>
      <c r="G4917" s="11">
        <v>12.2</v>
      </c>
      <c r="H4917" s="11">
        <v>-8.3000000000000007</v>
      </c>
      <c r="I4917" s="11">
        <v>8.1</v>
      </c>
    </row>
    <row r="4918" spans="1:9" x14ac:dyDescent="0.15">
      <c r="A4918" s="9">
        <v>41963.004861111112</v>
      </c>
      <c r="B4918" s="10">
        <v>118</v>
      </c>
      <c r="C4918" s="10">
        <v>11</v>
      </c>
      <c r="D4918" s="11">
        <v>0.52934999999999999</v>
      </c>
      <c r="E4918" s="11">
        <v>16.068090999999999</v>
      </c>
      <c r="F4918" s="11">
        <v>32.624250000000004</v>
      </c>
      <c r="G4918" s="11">
        <v>44.1</v>
      </c>
      <c r="H4918" s="11">
        <v>-35.9</v>
      </c>
      <c r="I4918" s="11">
        <v>28.7</v>
      </c>
    </row>
    <row r="4919" spans="1:9" x14ac:dyDescent="0.15">
      <c r="A4919" s="9">
        <v>41971.868055555555</v>
      </c>
      <c r="B4919" s="10">
        <v>238</v>
      </c>
      <c r="C4919" s="10">
        <v>8</v>
      </c>
      <c r="D4919" s="11">
        <v>-29.88786</v>
      </c>
      <c r="E4919" s="11">
        <v>54.052649000000002</v>
      </c>
      <c r="F4919" s="11">
        <v>12.53317</v>
      </c>
      <c r="G4919" s="11">
        <v>22.9</v>
      </c>
      <c r="H4919" s="11">
        <v>-17.399999999999999</v>
      </c>
      <c r="I4919" s="11">
        <v>15.5</v>
      </c>
    </row>
    <row r="4920" spans="1:9" x14ac:dyDescent="0.15">
      <c r="A4920" s="9">
        <v>41971.975694444445</v>
      </c>
      <c r="B4920" s="10">
        <v>137</v>
      </c>
      <c r="C4920" s="10">
        <v>8</v>
      </c>
      <c r="D4920" s="11">
        <v>-19.487850000000002</v>
      </c>
      <c r="E4920" s="11">
        <v>27.012799999999999</v>
      </c>
      <c r="F4920" s="11">
        <v>-7.1094900000000001</v>
      </c>
      <c r="G4920" s="11">
        <v>33.1</v>
      </c>
      <c r="H4920" s="11">
        <v>-17.2</v>
      </c>
      <c r="I4920" s="11">
        <v>21.3</v>
      </c>
    </row>
    <row r="4921" spans="1:9" x14ac:dyDescent="0.15">
      <c r="A4921" s="9">
        <v>41972.210416666669</v>
      </c>
      <c r="B4921" s="10">
        <v>325</v>
      </c>
      <c r="C4921" s="10">
        <v>18</v>
      </c>
      <c r="D4921" s="11">
        <v>-30.67953</v>
      </c>
      <c r="E4921" s="11">
        <v>35.044308999999998</v>
      </c>
      <c r="F4921" s="11">
        <v>-14.19811</v>
      </c>
      <c r="G4921" s="11">
        <v>76.3</v>
      </c>
      <c r="H4921" s="11">
        <v>-59.2</v>
      </c>
      <c r="I4921" s="11">
        <v>46.8</v>
      </c>
    </row>
    <row r="4922" spans="1:9" x14ac:dyDescent="0.15">
      <c r="A4922" s="9">
        <v>41973.033333333333</v>
      </c>
      <c r="B4922" s="10">
        <v>379</v>
      </c>
      <c r="C4922" s="10">
        <v>10</v>
      </c>
      <c r="D4922" s="11">
        <v>-13.654780000000001</v>
      </c>
      <c r="E4922" s="11">
        <v>44.110042</v>
      </c>
      <c r="F4922" s="11">
        <v>21.862449999999999</v>
      </c>
      <c r="G4922" s="11">
        <v>51.3</v>
      </c>
      <c r="H4922" s="11">
        <v>-42.9</v>
      </c>
      <c r="I4922" s="11">
        <v>36.4</v>
      </c>
    </row>
    <row r="4923" spans="1:9" x14ac:dyDescent="0.15">
      <c r="A4923" s="9">
        <v>41973.449305555558</v>
      </c>
      <c r="B4923" s="10">
        <v>460</v>
      </c>
      <c r="C4923" s="10">
        <v>10</v>
      </c>
      <c r="D4923" s="11">
        <v>-32.51343</v>
      </c>
      <c r="E4923" s="11">
        <v>57.594532000000001</v>
      </c>
      <c r="F4923" s="11">
        <v>11.95739</v>
      </c>
      <c r="G4923" s="11">
        <v>56.5</v>
      </c>
      <c r="H4923" s="11">
        <v>-47.4</v>
      </c>
      <c r="I4923" s="11">
        <v>38.700000000000003</v>
      </c>
    </row>
    <row r="4924" spans="1:9" x14ac:dyDescent="0.15">
      <c r="A4924" s="9">
        <v>41975.277083333334</v>
      </c>
      <c r="B4924" s="10">
        <v>132</v>
      </c>
      <c r="C4924" s="10">
        <v>8</v>
      </c>
      <c r="D4924" s="11">
        <v>-41.9</v>
      </c>
      <c r="E4924" s="11">
        <v>27.2</v>
      </c>
      <c r="F4924" s="11">
        <v>-16.5</v>
      </c>
      <c r="G4924" s="11">
        <v>43.6</v>
      </c>
      <c r="H4924" s="11">
        <v>-31.9</v>
      </c>
      <c r="I4924" s="11">
        <v>30.5</v>
      </c>
    </row>
    <row r="4925" spans="1:9" x14ac:dyDescent="0.15">
      <c r="A4925" s="9">
        <v>41976.13958333333</v>
      </c>
      <c r="B4925" s="10">
        <v>195</v>
      </c>
      <c r="C4925" s="10">
        <v>15</v>
      </c>
      <c r="D4925" s="11">
        <v>-17.204029999999999</v>
      </c>
      <c r="E4925" s="11">
        <v>26.927554000000001</v>
      </c>
      <c r="F4925" s="11">
        <v>-110.30665</v>
      </c>
      <c r="G4925" s="11">
        <v>44.1</v>
      </c>
      <c r="H4925" s="11">
        <v>-33.299999999999997</v>
      </c>
      <c r="I4925" s="11">
        <v>26.6</v>
      </c>
    </row>
    <row r="4926" spans="1:9" x14ac:dyDescent="0.15">
      <c r="A4926" s="9">
        <v>41977.722222222219</v>
      </c>
      <c r="B4926" s="10">
        <v>126</v>
      </c>
      <c r="C4926" s="10">
        <v>10</v>
      </c>
      <c r="D4926" s="11">
        <v>-16.8</v>
      </c>
      <c r="E4926" s="11">
        <v>27.5</v>
      </c>
      <c r="F4926" s="11">
        <v>13.9</v>
      </c>
      <c r="G4926" s="11">
        <v>44.3</v>
      </c>
      <c r="H4926" s="11">
        <v>-28.9</v>
      </c>
      <c r="I4926" s="11">
        <v>31.1</v>
      </c>
    </row>
    <row r="4927" spans="1:9" x14ac:dyDescent="0.15">
      <c r="A4927" s="9">
        <v>41980.84375</v>
      </c>
      <c r="B4927" s="10">
        <v>225</v>
      </c>
      <c r="C4927" s="10">
        <v>6</v>
      </c>
      <c r="D4927" s="11">
        <v>-2.5</v>
      </c>
      <c r="E4927" s="11">
        <v>15.5</v>
      </c>
      <c r="F4927" s="11">
        <v>19.899999999999999</v>
      </c>
      <c r="G4927" s="11">
        <v>23.2</v>
      </c>
      <c r="H4927" s="11">
        <v>-16.3</v>
      </c>
      <c r="I4927" s="11">
        <v>9.6</v>
      </c>
    </row>
    <row r="4928" spans="1:9" x14ac:dyDescent="0.15">
      <c r="A4928" s="9">
        <v>41981.104166666664</v>
      </c>
      <c r="B4928" s="10">
        <v>111</v>
      </c>
      <c r="C4928" s="10">
        <v>11</v>
      </c>
      <c r="D4928" s="11">
        <v>-7.5027299999999997</v>
      </c>
      <c r="E4928" s="11">
        <v>21.399560999999999</v>
      </c>
      <c r="F4928" s="11">
        <v>16.007670000000001</v>
      </c>
      <c r="G4928" s="11">
        <v>28.9</v>
      </c>
      <c r="H4928" s="11">
        <v>-20.6</v>
      </c>
      <c r="I4928" s="11">
        <v>13.7</v>
      </c>
    </row>
    <row r="4929" spans="1:9" x14ac:dyDescent="0.15">
      <c r="A4929" s="9">
        <v>41981.572222222225</v>
      </c>
      <c r="B4929" s="10">
        <v>139</v>
      </c>
      <c r="C4929" s="10">
        <v>6</v>
      </c>
      <c r="D4929" s="11">
        <v>-19.526250000000001</v>
      </c>
      <c r="E4929" s="11">
        <v>22.777664000000001</v>
      </c>
      <c r="F4929" s="11">
        <v>5.6198300000000003</v>
      </c>
      <c r="G4929" s="11">
        <v>28.2</v>
      </c>
      <c r="H4929" s="11">
        <v>-20.2</v>
      </c>
      <c r="I4929" s="11">
        <v>15.8</v>
      </c>
    </row>
    <row r="4930" spans="1:9" x14ac:dyDescent="0.15">
      <c r="A4930" s="9">
        <v>41984.5</v>
      </c>
      <c r="B4930" s="10">
        <v>95</v>
      </c>
      <c r="C4930" s="10">
        <v>11</v>
      </c>
      <c r="D4930" s="11">
        <v>-18.355519999999999</v>
      </c>
      <c r="E4930" s="11">
        <v>20.400635000000001</v>
      </c>
      <c r="F4930" s="11">
        <v>-1.0056700000000001</v>
      </c>
      <c r="G4930" s="11">
        <v>14.9</v>
      </c>
      <c r="H4930" s="11">
        <v>-18.100000000000001</v>
      </c>
      <c r="I4930" s="11">
        <v>10.1</v>
      </c>
    </row>
    <row r="4931" spans="1:9" x14ac:dyDescent="0.15">
      <c r="A4931" s="9">
        <v>41984.786111111112</v>
      </c>
      <c r="B4931" s="10">
        <v>104</v>
      </c>
      <c r="C4931" s="10">
        <v>6</v>
      </c>
      <c r="D4931" s="11">
        <v>-21.4</v>
      </c>
      <c r="E4931" s="11">
        <v>30.2</v>
      </c>
      <c r="F4931" s="11">
        <v>-7.6</v>
      </c>
      <c r="G4931" s="11">
        <v>40.200000000000003</v>
      </c>
      <c r="H4931" s="11">
        <v>-28.9</v>
      </c>
      <c r="I4931" s="11">
        <v>26.8</v>
      </c>
    </row>
    <row r="4932" spans="1:9" x14ac:dyDescent="0.15">
      <c r="A4932" s="9">
        <v>41986.068055555559</v>
      </c>
      <c r="B4932" s="10">
        <v>216</v>
      </c>
      <c r="C4932" s="10">
        <v>6</v>
      </c>
      <c r="D4932" s="11">
        <v>-11.6</v>
      </c>
      <c r="E4932" s="11">
        <v>31.7</v>
      </c>
      <c r="F4932" s="11">
        <v>-93.4</v>
      </c>
      <c r="G4932" s="11">
        <v>41.9</v>
      </c>
      <c r="H4932" s="11">
        <v>-29.6</v>
      </c>
      <c r="I4932" s="11">
        <v>25.3</v>
      </c>
    </row>
    <row r="4933" spans="1:9" x14ac:dyDescent="0.15">
      <c r="A4933" s="9">
        <v>41986.447916666664</v>
      </c>
      <c r="B4933" s="10">
        <v>27</v>
      </c>
      <c r="C4933" s="10">
        <v>5</v>
      </c>
      <c r="D4933" s="11">
        <v>-4.7463699999999998</v>
      </c>
      <c r="E4933" s="11">
        <v>6.5725449999999999</v>
      </c>
      <c r="F4933" s="11">
        <v>-2.0924399999999999</v>
      </c>
      <c r="G4933" s="11">
        <v>16.100000000000001</v>
      </c>
      <c r="H4933" s="11">
        <v>-13.8</v>
      </c>
      <c r="I4933" s="11">
        <v>11.2</v>
      </c>
    </row>
    <row r="4934" spans="1:9" x14ac:dyDescent="0.15">
      <c r="A4934" s="9">
        <v>41986.546527777777</v>
      </c>
      <c r="B4934" s="10">
        <v>74</v>
      </c>
      <c r="C4934" s="10">
        <v>6</v>
      </c>
      <c r="D4934" s="11">
        <v>-18.671980000000001</v>
      </c>
      <c r="E4934" s="11">
        <v>17.311928999999999</v>
      </c>
      <c r="F4934" s="11">
        <v>-3.45086</v>
      </c>
      <c r="G4934" s="11">
        <v>21.2</v>
      </c>
      <c r="H4934" s="11">
        <v>-13.7</v>
      </c>
      <c r="I4934" s="11">
        <v>16.399999999999999</v>
      </c>
    </row>
    <row r="4935" spans="1:9" x14ac:dyDescent="0.15">
      <c r="A4935" s="9">
        <v>41989.04791666667</v>
      </c>
      <c r="B4935" s="10">
        <v>105</v>
      </c>
      <c r="C4935" s="10">
        <v>7</v>
      </c>
      <c r="D4935" s="11">
        <v>-16.3</v>
      </c>
      <c r="E4935" s="11">
        <v>20.100000000000001</v>
      </c>
      <c r="F4935" s="11">
        <v>-40.4</v>
      </c>
      <c r="G4935" s="11">
        <v>25.9</v>
      </c>
      <c r="H4935" s="11">
        <v>-18.7</v>
      </c>
      <c r="I4935" s="11">
        <v>12.1</v>
      </c>
    </row>
    <row r="4936" spans="1:9" x14ac:dyDescent="0.15">
      <c r="A4936" s="9">
        <v>41989.598611111112</v>
      </c>
      <c r="B4936" s="10">
        <v>170</v>
      </c>
      <c r="C4936" s="10">
        <v>4</v>
      </c>
      <c r="D4936" s="11">
        <v>-22.77787</v>
      </c>
      <c r="E4936" s="11">
        <v>23.431822</v>
      </c>
      <c r="F4936" s="11">
        <v>-10.3012</v>
      </c>
      <c r="G4936" s="11">
        <v>3.5</v>
      </c>
      <c r="H4936" s="11">
        <v>-4.2</v>
      </c>
      <c r="I4936" s="11">
        <v>6.3</v>
      </c>
    </row>
    <row r="4937" spans="1:9" x14ac:dyDescent="0.15">
      <c r="A4937" s="9">
        <v>41989.619444444441</v>
      </c>
      <c r="B4937" s="10">
        <v>22</v>
      </c>
      <c r="C4937" s="10">
        <v>7</v>
      </c>
      <c r="D4937" s="11">
        <v>-4.7</v>
      </c>
      <c r="E4937" s="11">
        <v>5.7</v>
      </c>
      <c r="F4937" s="11">
        <v>-1.5</v>
      </c>
      <c r="G4937" s="11">
        <v>36.6</v>
      </c>
      <c r="H4937" s="11">
        <v>-24.8</v>
      </c>
      <c r="I4937" s="11">
        <v>23.5</v>
      </c>
    </row>
    <row r="4938" spans="1:9" x14ac:dyDescent="0.15">
      <c r="A4938" s="9">
        <v>41990.258333333331</v>
      </c>
      <c r="B4938" s="10">
        <v>139</v>
      </c>
      <c r="C4938" s="10">
        <v>5</v>
      </c>
      <c r="D4938" s="11">
        <v>-15.75346</v>
      </c>
      <c r="E4938" s="11">
        <v>22.903547</v>
      </c>
      <c r="F4938" s="11">
        <v>-5.2353699999999996</v>
      </c>
      <c r="G4938" s="11">
        <v>35.200000000000003</v>
      </c>
      <c r="H4938" s="11">
        <v>-19.8</v>
      </c>
      <c r="I4938" s="11">
        <v>18.399999999999999</v>
      </c>
    </row>
    <row r="4939" spans="1:9" x14ac:dyDescent="0.15">
      <c r="A4939" s="9">
        <v>41991.78125</v>
      </c>
      <c r="B4939" s="10">
        <v>138</v>
      </c>
      <c r="C4939" s="10">
        <v>6</v>
      </c>
      <c r="D4939" s="11">
        <v>-13.8</v>
      </c>
      <c r="E4939" s="11">
        <v>22.6</v>
      </c>
      <c r="F4939" s="11">
        <v>0.2</v>
      </c>
      <c r="G4939" s="11">
        <v>27.2</v>
      </c>
      <c r="H4939" s="11">
        <v>-18.3</v>
      </c>
      <c r="I4939" s="11">
        <v>17.399999999999999</v>
      </c>
    </row>
    <row r="4940" spans="1:9" x14ac:dyDescent="0.15">
      <c r="A4940" s="9">
        <v>41992.231249999997</v>
      </c>
      <c r="B4940" s="10">
        <v>115</v>
      </c>
      <c r="C4940" s="10">
        <v>11</v>
      </c>
      <c r="D4940" s="11">
        <v>-14.2</v>
      </c>
      <c r="E4940" s="11">
        <v>24.4</v>
      </c>
      <c r="F4940" s="11">
        <v>6.1</v>
      </c>
      <c r="G4940" s="11">
        <v>32.4</v>
      </c>
      <c r="H4940" s="11">
        <v>-26.3</v>
      </c>
      <c r="I4940" s="11">
        <v>16.8</v>
      </c>
    </row>
    <row r="4941" spans="1:9" x14ac:dyDescent="0.15">
      <c r="A4941" s="9">
        <v>41992.698611111111</v>
      </c>
      <c r="B4941" s="10">
        <v>94</v>
      </c>
      <c r="C4941" s="10">
        <v>10</v>
      </c>
      <c r="D4941" s="11">
        <v>-23.5</v>
      </c>
      <c r="E4941" s="11">
        <v>22.5</v>
      </c>
      <c r="F4941" s="11">
        <v>-7.2</v>
      </c>
      <c r="G4941" s="11">
        <v>28.7</v>
      </c>
      <c r="H4941" s="11">
        <v>-21.9</v>
      </c>
      <c r="I4941" s="11">
        <v>18.5</v>
      </c>
    </row>
    <row r="4942" spans="1:9" x14ac:dyDescent="0.15">
      <c r="A4942" s="9">
        <v>41993.49722222222</v>
      </c>
      <c r="B4942" s="10">
        <v>142</v>
      </c>
      <c r="C4942" s="10">
        <v>11</v>
      </c>
      <c r="D4942" s="11">
        <v>18.3</v>
      </c>
      <c r="E4942" s="11">
        <v>30</v>
      </c>
      <c r="F4942" s="11">
        <v>16.100000000000001</v>
      </c>
      <c r="G4942" s="11">
        <v>23.9</v>
      </c>
      <c r="H4942" s="11">
        <v>-23.4</v>
      </c>
      <c r="I4942" s="11">
        <v>24</v>
      </c>
    </row>
    <row r="4943" spans="1:9" x14ac:dyDescent="0.15">
      <c r="A4943" s="9">
        <v>41994.482638888891</v>
      </c>
      <c r="B4943" s="10">
        <v>61</v>
      </c>
      <c r="C4943" s="10">
        <v>10</v>
      </c>
      <c r="D4943" s="11">
        <v>-13.1</v>
      </c>
      <c r="E4943" s="11">
        <v>16</v>
      </c>
      <c r="F4943" s="11">
        <v>-3.8</v>
      </c>
      <c r="G4943" s="11">
        <v>14.1</v>
      </c>
      <c r="H4943" s="11">
        <v>-14.6</v>
      </c>
      <c r="I4943" s="11">
        <v>5.6</v>
      </c>
    </row>
    <row r="4944" spans="1:9" x14ac:dyDescent="0.15">
      <c r="A4944" s="9">
        <v>41999.106249999997</v>
      </c>
      <c r="B4944" s="10">
        <v>46</v>
      </c>
      <c r="C4944" s="10">
        <v>9</v>
      </c>
      <c r="D4944" s="11">
        <v>-18.8</v>
      </c>
      <c r="E4944" s="11">
        <v>11</v>
      </c>
      <c r="F4944" s="11">
        <v>-11.4</v>
      </c>
      <c r="G4944" s="11">
        <v>16.3</v>
      </c>
      <c r="H4944" s="11">
        <v>-10.8</v>
      </c>
      <c r="I4944" s="11">
        <v>12.5</v>
      </c>
    </row>
    <row r="4945" spans="1:9" x14ac:dyDescent="0.15">
      <c r="A4945" s="9">
        <v>41999.72152777778</v>
      </c>
      <c r="B4945" s="10">
        <v>143</v>
      </c>
      <c r="C4945" s="10">
        <v>13</v>
      </c>
      <c r="D4945" s="11">
        <v>-8.0484399999999994</v>
      </c>
      <c r="E4945" s="11">
        <v>13.305441</v>
      </c>
      <c r="F4945" s="11">
        <v>13.09144</v>
      </c>
      <c r="G4945" s="11">
        <v>7</v>
      </c>
      <c r="H4945" s="11">
        <v>-6.6</v>
      </c>
      <c r="I4945" s="11">
        <v>5.3</v>
      </c>
    </row>
    <row r="4946" spans="1:9" x14ac:dyDescent="0.15">
      <c r="A4946" s="9">
        <v>42001.254861111112</v>
      </c>
      <c r="B4946" s="10">
        <v>268</v>
      </c>
      <c r="C4946" s="10">
        <v>5</v>
      </c>
      <c r="D4946" s="11">
        <v>-21.987369999999999</v>
      </c>
      <c r="E4946" s="11">
        <v>42.896948000000002</v>
      </c>
      <c r="F4946" s="11">
        <v>10.01008</v>
      </c>
      <c r="G4946" s="11">
        <v>-1.1000000000000001</v>
      </c>
      <c r="H4946" s="11">
        <v>-0.4</v>
      </c>
      <c r="I4946" s="11">
        <v>1.9</v>
      </c>
    </row>
    <row r="4947" spans="1:9" x14ac:dyDescent="0.15">
      <c r="A4947" s="9">
        <v>42001.281944444447</v>
      </c>
      <c r="B4947" s="10">
        <v>25</v>
      </c>
      <c r="C4947" s="10">
        <v>4</v>
      </c>
      <c r="D4947" s="11">
        <v>-3.9</v>
      </c>
      <c r="E4947" s="11">
        <v>4.7</v>
      </c>
      <c r="F4947" s="11">
        <v>-4.3</v>
      </c>
      <c r="G4947" s="11">
        <v>15.2</v>
      </c>
      <c r="H4947" s="11">
        <v>-8.6</v>
      </c>
      <c r="I4947" s="11">
        <v>7.1</v>
      </c>
    </row>
    <row r="4948" spans="1:9" x14ac:dyDescent="0.15">
      <c r="A4948" s="9">
        <v>42001.352777777778</v>
      </c>
      <c r="B4948" s="10">
        <v>88</v>
      </c>
      <c r="C4948" s="10">
        <v>11</v>
      </c>
      <c r="D4948" s="11">
        <v>-10.5</v>
      </c>
      <c r="E4948" s="11">
        <v>13.6</v>
      </c>
      <c r="F4948" s="11">
        <v>7.6</v>
      </c>
      <c r="G4948" s="11">
        <v>52.4</v>
      </c>
      <c r="H4948" s="11">
        <v>-43.4</v>
      </c>
      <c r="I4948" s="11">
        <v>35.9</v>
      </c>
    </row>
    <row r="4949" spans="1:9" x14ac:dyDescent="0.15">
      <c r="A4949" s="9">
        <v>42001.607638888891</v>
      </c>
      <c r="B4949" s="10">
        <v>261</v>
      </c>
      <c r="C4949" s="10">
        <v>8</v>
      </c>
      <c r="D4949" s="11">
        <v>-18.600000000000001</v>
      </c>
      <c r="E4949" s="11">
        <v>29</v>
      </c>
      <c r="F4949" s="11">
        <v>8.8000000000000007</v>
      </c>
      <c r="G4949" s="11">
        <v>27.9</v>
      </c>
      <c r="H4949" s="11">
        <v>-28</v>
      </c>
      <c r="I4949" s="11">
        <v>21.7</v>
      </c>
    </row>
    <row r="4950" spans="1:9" x14ac:dyDescent="0.15">
      <c r="A4950" s="9">
        <v>42001.890277777777</v>
      </c>
      <c r="B4950" s="10">
        <v>170</v>
      </c>
      <c r="C4950" s="10">
        <v>10</v>
      </c>
      <c r="D4950" s="11">
        <v>-24.7</v>
      </c>
      <c r="E4950" s="11">
        <v>27.2</v>
      </c>
      <c r="F4950" s="11">
        <v>-1.9</v>
      </c>
      <c r="G4950" s="11">
        <v>37.6</v>
      </c>
      <c r="H4950" s="11">
        <v>-27.7</v>
      </c>
      <c r="I4950" s="11">
        <v>30.9</v>
      </c>
    </row>
    <row r="4951" spans="1:9" x14ac:dyDescent="0.15">
      <c r="A4951" s="9">
        <v>42002.271527777775</v>
      </c>
      <c r="B4951" s="10">
        <v>204</v>
      </c>
      <c r="C4951" s="10">
        <v>8</v>
      </c>
      <c r="D4951" s="11">
        <v>-24.54222</v>
      </c>
      <c r="E4951" s="11">
        <v>23.596150000000002</v>
      </c>
      <c r="F4951" s="11">
        <v>0.86446000000000001</v>
      </c>
      <c r="G4951" s="11">
        <v>44.2</v>
      </c>
      <c r="H4951" s="11">
        <v>-34.299999999999997</v>
      </c>
      <c r="I4951" s="11">
        <v>28.1</v>
      </c>
    </row>
    <row r="4952" spans="1:9" x14ac:dyDescent="0.15">
      <c r="A4952" s="9">
        <v>42003.991666666669</v>
      </c>
      <c r="B4952" s="10">
        <v>275</v>
      </c>
      <c r="C4952" s="10">
        <v>3</v>
      </c>
      <c r="D4952" s="11">
        <v>-12.5061</v>
      </c>
      <c r="E4952" s="11">
        <v>37.730758999999999</v>
      </c>
      <c r="F4952" s="11">
        <v>-16.601739999999999</v>
      </c>
      <c r="G4952" s="11">
        <v>1.1000000000000001</v>
      </c>
      <c r="H4952" s="11">
        <v>2.4</v>
      </c>
      <c r="I4952" s="11">
        <v>-4</v>
      </c>
    </row>
    <row r="4953" spans="1:9" x14ac:dyDescent="0.15">
      <c r="A4953" s="9">
        <v>42004.105555555558</v>
      </c>
      <c r="B4953" s="10">
        <v>22</v>
      </c>
      <c r="C4953" s="10">
        <v>2</v>
      </c>
      <c r="D4953" s="11">
        <v>2.4</v>
      </c>
      <c r="E4953" s="11">
        <v>2.9</v>
      </c>
      <c r="F4953" s="11">
        <v>-29.4</v>
      </c>
      <c r="G4953" s="11">
        <v>12.5</v>
      </c>
      <c r="H4953" s="11">
        <v>-10.6</v>
      </c>
      <c r="I4953" s="11">
        <v>14.4</v>
      </c>
    </row>
    <row r="4954" spans="1:9" x14ac:dyDescent="0.15">
      <c r="A4954" s="9">
        <v>42004.14166666667</v>
      </c>
      <c r="B4954" s="10">
        <v>43</v>
      </c>
      <c r="C4954" s="10">
        <v>16</v>
      </c>
      <c r="D4954" s="11">
        <v>-14.3</v>
      </c>
      <c r="E4954" s="11">
        <v>9.5</v>
      </c>
      <c r="F4954" s="11">
        <v>-45.2</v>
      </c>
      <c r="G4954" s="11">
        <v>49.1</v>
      </c>
      <c r="H4954" s="11">
        <v>-39.4</v>
      </c>
      <c r="I4954" s="11">
        <v>-27.7</v>
      </c>
    </row>
    <row r="4955" spans="1:9" x14ac:dyDescent="0.15">
      <c r="A4955" s="9">
        <v>42005.041666666664</v>
      </c>
      <c r="B4955" s="10">
        <v>19</v>
      </c>
      <c r="C4955" s="10">
        <v>2</v>
      </c>
      <c r="D4955" s="10">
        <v>-13.5</v>
      </c>
      <c r="E4955" s="10">
        <v>7.7</v>
      </c>
      <c r="F4955" s="10">
        <v>-11.4</v>
      </c>
      <c r="G4955" s="12">
        <v>16.272960000000001</v>
      </c>
      <c r="H4955" s="12">
        <v>-9.9298280000000005</v>
      </c>
      <c r="I4955" s="12">
        <v>7.8652699999999998</v>
      </c>
    </row>
    <row r="4956" spans="1:9" x14ac:dyDescent="0.15">
      <c r="A4956" s="9">
        <v>42005.847916666666</v>
      </c>
      <c r="B4956" s="10">
        <v>18</v>
      </c>
      <c r="C4956" s="10">
        <v>3</v>
      </c>
      <c r="D4956" s="10">
        <v>-8.9</v>
      </c>
      <c r="E4956" s="10">
        <v>6.2</v>
      </c>
      <c r="F4956" s="10">
        <v>-6.8</v>
      </c>
      <c r="G4956" s="12">
        <v>18.71114</v>
      </c>
      <c r="H4956" s="12">
        <v>-11.246444</v>
      </c>
      <c r="I4956" s="12">
        <v>16.3581</v>
      </c>
    </row>
    <row r="4957" spans="1:9" x14ac:dyDescent="0.15">
      <c r="A4957" s="9">
        <v>42006.277083333334</v>
      </c>
      <c r="B4957" s="10">
        <v>8</v>
      </c>
      <c r="C4957" s="10">
        <v>3</v>
      </c>
      <c r="D4957" s="10">
        <v>-3.6</v>
      </c>
      <c r="E4957" s="10">
        <v>5.7</v>
      </c>
      <c r="F4957" s="10">
        <v>-2.2000000000000002</v>
      </c>
      <c r="G4957" s="12">
        <v>7.8956</v>
      </c>
      <c r="H4957" s="12">
        <v>-5.3204450000000003</v>
      </c>
      <c r="I4957" s="12">
        <v>5.9562099999999996</v>
      </c>
    </row>
    <row r="4958" spans="1:9" x14ac:dyDescent="0.15">
      <c r="A4958" s="9">
        <v>42006.737500000003</v>
      </c>
      <c r="B4958" s="10">
        <v>19</v>
      </c>
      <c r="C4958" s="10">
        <v>6</v>
      </c>
      <c r="D4958" s="10">
        <v>1.4</v>
      </c>
      <c r="E4958" s="10">
        <v>8.3000000000000007</v>
      </c>
      <c r="F4958" s="10">
        <v>1.2</v>
      </c>
      <c r="G4958" s="12">
        <v>8.0823400000000003</v>
      </c>
      <c r="H4958" s="12">
        <v>-5.1610209999999999</v>
      </c>
      <c r="I4958" s="12">
        <v>4.5742099999999999</v>
      </c>
    </row>
    <row r="4959" spans="1:9" x14ac:dyDescent="0.15">
      <c r="A4959" s="9">
        <v>42007.305555555555</v>
      </c>
      <c r="B4959" s="10">
        <v>41</v>
      </c>
      <c r="C4959" s="10">
        <v>6</v>
      </c>
      <c r="D4959" s="10">
        <v>-10</v>
      </c>
      <c r="E4959" s="10">
        <v>10.199999999999999</v>
      </c>
      <c r="F4959" s="10">
        <v>-1.9</v>
      </c>
      <c r="G4959" s="12">
        <v>11.554639999999999</v>
      </c>
      <c r="H4959" s="12">
        <v>-12.897415000000001</v>
      </c>
      <c r="I4959" s="12">
        <v>5.8666200000000002</v>
      </c>
    </row>
    <row r="4960" spans="1:9" x14ac:dyDescent="0.15">
      <c r="A4960" s="9">
        <v>42007.447916666664</v>
      </c>
      <c r="B4960" s="10">
        <v>46</v>
      </c>
      <c r="C4960" s="10">
        <v>4</v>
      </c>
      <c r="D4960" s="10">
        <v>-8.9</v>
      </c>
      <c r="E4960" s="10">
        <v>13.9</v>
      </c>
      <c r="F4960" s="10">
        <v>-2.9</v>
      </c>
      <c r="G4960" s="12">
        <v>29.573429999999998</v>
      </c>
      <c r="H4960" s="12">
        <v>-20.372343000000001</v>
      </c>
      <c r="I4960" s="12">
        <v>14.29616</v>
      </c>
    </row>
    <row r="4961" spans="1:9" x14ac:dyDescent="0.15">
      <c r="A4961" s="9">
        <v>42007.506944444445</v>
      </c>
      <c r="B4961" s="10">
        <v>46</v>
      </c>
      <c r="C4961" s="10">
        <v>9</v>
      </c>
      <c r="D4961" s="10">
        <v>-15</v>
      </c>
      <c r="E4961" s="10">
        <v>17.3</v>
      </c>
      <c r="F4961" s="10">
        <v>-5.5</v>
      </c>
      <c r="G4961" s="12">
        <v>25.16808</v>
      </c>
      <c r="H4961" s="12">
        <v>-20.360299999999999</v>
      </c>
      <c r="I4961" s="12">
        <v>16.174389999999999</v>
      </c>
    </row>
    <row r="4962" spans="1:9" x14ac:dyDescent="0.15">
      <c r="A4962" s="9">
        <v>42007.629166666666</v>
      </c>
      <c r="B4962" s="10">
        <v>65</v>
      </c>
      <c r="C4962" s="10">
        <v>5</v>
      </c>
      <c r="D4962" s="10">
        <v>-12.4</v>
      </c>
      <c r="E4962" s="10">
        <v>13.4</v>
      </c>
      <c r="F4962" s="10">
        <v>-5.9</v>
      </c>
      <c r="G4962" s="12">
        <v>14.67268</v>
      </c>
      <c r="H4962" s="12">
        <v>-12.030371000000001</v>
      </c>
      <c r="I4962" s="12">
        <v>10.526300000000001</v>
      </c>
    </row>
    <row r="4963" spans="1:9" x14ac:dyDescent="0.15">
      <c r="A4963" s="9">
        <v>42007.666666666664</v>
      </c>
      <c r="B4963" s="10">
        <v>23</v>
      </c>
      <c r="C4963" s="10">
        <v>7</v>
      </c>
      <c r="D4963" s="10">
        <v>-8.4</v>
      </c>
      <c r="E4963" s="10">
        <v>8.1</v>
      </c>
      <c r="F4963" s="10">
        <v>-3.5</v>
      </c>
      <c r="G4963" s="12">
        <v>8.3131900000000005</v>
      </c>
      <c r="H4963" s="12">
        <v>-7.9806520000000001</v>
      </c>
      <c r="I4963" s="12">
        <v>5.5828100000000003</v>
      </c>
    </row>
    <row r="4964" spans="1:9" x14ac:dyDescent="0.15">
      <c r="A4964" s="9">
        <v>42007.706944444442</v>
      </c>
      <c r="B4964" s="10">
        <v>45</v>
      </c>
      <c r="C4964" s="10">
        <v>8</v>
      </c>
      <c r="D4964" s="10">
        <v>-17.7</v>
      </c>
      <c r="E4964" s="10">
        <v>17.2</v>
      </c>
      <c r="F4964" s="10">
        <v>-9.8000000000000007</v>
      </c>
      <c r="G4964" s="12">
        <v>9.5107800000000005</v>
      </c>
      <c r="H4964" s="12">
        <v>-9.9370449999999995</v>
      </c>
      <c r="I4964" s="12">
        <v>9.7927999999999997</v>
      </c>
    </row>
    <row r="4965" spans="1:9" x14ac:dyDescent="0.15">
      <c r="A4965" s="9">
        <v>42007.753472222219</v>
      </c>
      <c r="B4965" s="10">
        <v>60</v>
      </c>
      <c r="C4965" s="10">
        <v>5</v>
      </c>
      <c r="D4965" s="10">
        <v>-4.8</v>
      </c>
      <c r="E4965" s="10">
        <v>16.7</v>
      </c>
      <c r="F4965" s="10">
        <v>5.7</v>
      </c>
      <c r="G4965" s="12">
        <v>32.72916</v>
      </c>
      <c r="H4965" s="12">
        <v>-28.091925</v>
      </c>
      <c r="I4965" s="12">
        <v>21.208379999999998</v>
      </c>
    </row>
    <row r="4966" spans="1:9" x14ac:dyDescent="0.15">
      <c r="A4966" s="9">
        <v>42007.915972222225</v>
      </c>
      <c r="B4966" s="10">
        <v>25</v>
      </c>
      <c r="C4966" s="10">
        <v>4</v>
      </c>
      <c r="D4966" s="10">
        <v>-16.7</v>
      </c>
      <c r="E4966" s="10">
        <v>11.2</v>
      </c>
      <c r="F4966" s="10">
        <v>-6.8</v>
      </c>
      <c r="G4966" s="12">
        <v>22.295639999999999</v>
      </c>
      <c r="H4966" s="12">
        <v>-18.387824999999999</v>
      </c>
      <c r="I4966" s="12">
        <v>14.20129</v>
      </c>
    </row>
    <row r="4967" spans="1:9" x14ac:dyDescent="0.15">
      <c r="A4967" s="9">
        <v>42007.984722222223</v>
      </c>
      <c r="B4967" s="10">
        <v>17</v>
      </c>
      <c r="C4967" s="10">
        <v>6</v>
      </c>
      <c r="D4967" s="10">
        <v>-4.3</v>
      </c>
      <c r="E4967" s="10">
        <v>5.7</v>
      </c>
      <c r="F4967" s="10">
        <v>-3.4</v>
      </c>
      <c r="G4967" s="12">
        <v>9.6825399999999995</v>
      </c>
      <c r="H4967" s="12">
        <v>-9.1851990000000008</v>
      </c>
      <c r="I4967" s="12">
        <v>8.9979600000000008</v>
      </c>
    </row>
    <row r="4968" spans="1:9" x14ac:dyDescent="0.15">
      <c r="A4968" s="9">
        <v>42008.04583333333</v>
      </c>
      <c r="B4968" s="10">
        <v>50</v>
      </c>
      <c r="C4968" s="10">
        <v>6</v>
      </c>
      <c r="D4968" s="10">
        <v>-13.7</v>
      </c>
      <c r="E4968" s="10">
        <v>13.5</v>
      </c>
      <c r="F4968" s="10">
        <v>-9.6999999999999993</v>
      </c>
      <c r="G4968" s="12">
        <v>22.278659999999999</v>
      </c>
      <c r="H4968" s="12">
        <v>-14.714774999999999</v>
      </c>
      <c r="I4968" s="12">
        <v>16.545380000000002</v>
      </c>
    </row>
    <row r="4969" spans="1:9" x14ac:dyDescent="0.15">
      <c r="A4969" s="9">
        <v>42008.26666666667</v>
      </c>
      <c r="B4969" s="10">
        <v>43</v>
      </c>
      <c r="C4969" s="10">
        <v>6</v>
      </c>
      <c r="D4969" s="10">
        <v>-15.4</v>
      </c>
      <c r="E4969" s="10">
        <v>16.5</v>
      </c>
      <c r="F4969" s="10">
        <v>-5.8</v>
      </c>
      <c r="G4969" s="12">
        <v>32.945860000000003</v>
      </c>
      <c r="H4969" s="12">
        <v>-25.412091</v>
      </c>
      <c r="I4969" s="12">
        <v>24.069420000000001</v>
      </c>
    </row>
    <row r="4970" spans="1:9" x14ac:dyDescent="0.15">
      <c r="A4970" s="9">
        <v>42008.370138888888</v>
      </c>
      <c r="B4970" s="10">
        <v>39</v>
      </c>
      <c r="C4970" s="10">
        <v>6</v>
      </c>
      <c r="D4970" s="10">
        <v>-4.9000000000000004</v>
      </c>
      <c r="E4970" s="10">
        <v>12.3</v>
      </c>
      <c r="F4970" s="10">
        <v>-1.2</v>
      </c>
      <c r="G4970" s="12">
        <v>27.5488</v>
      </c>
      <c r="H4970" s="12">
        <v>-22.541702000000001</v>
      </c>
      <c r="I4970" s="12">
        <v>18.626940000000001</v>
      </c>
    </row>
    <row r="4971" spans="1:9" x14ac:dyDescent="0.15">
      <c r="A4971" s="9">
        <v>42008.456944444442</v>
      </c>
      <c r="B4971" s="10">
        <v>53</v>
      </c>
      <c r="C4971" s="10">
        <v>5</v>
      </c>
      <c r="D4971" s="10">
        <v>-1.8</v>
      </c>
      <c r="E4971" s="10">
        <v>8.1</v>
      </c>
      <c r="F4971" s="10">
        <v>-3.2</v>
      </c>
      <c r="G4971" s="12">
        <v>4.1343899999999998</v>
      </c>
      <c r="H4971" s="12">
        <v>-4.8693220000000004</v>
      </c>
      <c r="I4971" s="12">
        <v>3.8351199999999999</v>
      </c>
    </row>
    <row r="4972" spans="1:9" x14ac:dyDescent="0.15">
      <c r="A4972" s="9">
        <v>42008.572916666664</v>
      </c>
      <c r="B4972" s="10">
        <v>65</v>
      </c>
      <c r="C4972" s="10">
        <v>6</v>
      </c>
      <c r="D4972" s="10">
        <v>-11.8</v>
      </c>
      <c r="E4972" s="10">
        <v>19.2</v>
      </c>
      <c r="F4972" s="10">
        <v>-4.5999999999999996</v>
      </c>
      <c r="G4972" s="12">
        <v>39.028750000000002</v>
      </c>
      <c r="H4972" s="12">
        <v>-28.262764000000001</v>
      </c>
      <c r="I4972" s="12">
        <v>22.572669999999999</v>
      </c>
    </row>
    <row r="4973" spans="1:9" x14ac:dyDescent="0.15">
      <c r="A4973" s="9">
        <v>42008.673611111109</v>
      </c>
      <c r="B4973" s="10">
        <v>29</v>
      </c>
      <c r="C4973" s="10">
        <v>6</v>
      </c>
      <c r="D4973" s="10">
        <v>-9.6999999999999993</v>
      </c>
      <c r="E4973" s="10">
        <v>8.6</v>
      </c>
      <c r="F4973" s="10">
        <v>-4.0999999999999996</v>
      </c>
      <c r="G4973" s="12">
        <v>9.4968000000000004</v>
      </c>
      <c r="H4973" s="12">
        <v>-4.9571709999999998</v>
      </c>
      <c r="I4973" s="12">
        <v>8.2185799999999993</v>
      </c>
    </row>
    <row r="4974" spans="1:9" x14ac:dyDescent="0.15">
      <c r="A4974" s="9">
        <v>42008.694444444445</v>
      </c>
      <c r="B4974" s="10">
        <v>23</v>
      </c>
      <c r="C4974" s="10">
        <v>3</v>
      </c>
      <c r="D4974" s="10">
        <v>-13.9</v>
      </c>
      <c r="E4974" s="10">
        <v>9.8000000000000007</v>
      </c>
      <c r="F4974" s="10">
        <v>-9</v>
      </c>
      <c r="G4974" s="12">
        <v>29.723790000000001</v>
      </c>
      <c r="H4974" s="12">
        <v>-20.718954</v>
      </c>
      <c r="I4974" s="12">
        <v>17.399799999999999</v>
      </c>
    </row>
    <row r="4975" spans="1:9" x14ac:dyDescent="0.15">
      <c r="A4975" s="9">
        <v>42008.873611111114</v>
      </c>
      <c r="B4975" s="10">
        <v>115</v>
      </c>
      <c r="C4975" s="10">
        <v>7</v>
      </c>
      <c r="D4975" s="10">
        <v>-24.6</v>
      </c>
      <c r="E4975" s="10">
        <v>37.200000000000003</v>
      </c>
      <c r="F4975" s="10">
        <v>-7</v>
      </c>
      <c r="G4975" s="12">
        <v>46.44144</v>
      </c>
      <c r="H4975" s="12">
        <v>-36.496102999999998</v>
      </c>
      <c r="I4975" s="12">
        <v>27.114709999999999</v>
      </c>
    </row>
    <row r="4976" spans="1:9" x14ac:dyDescent="0.15">
      <c r="A4976" s="9">
        <v>42008.97152777778</v>
      </c>
      <c r="B4976" s="10">
        <v>69</v>
      </c>
      <c r="C4976" s="10">
        <v>5</v>
      </c>
      <c r="D4976" s="10">
        <v>-14.1</v>
      </c>
      <c r="E4976" s="10">
        <v>12.9</v>
      </c>
      <c r="F4976" s="10">
        <v>-5.6</v>
      </c>
      <c r="G4976" s="12">
        <v>17.154699999999998</v>
      </c>
      <c r="H4976" s="12">
        <v>-9.7328010000000003</v>
      </c>
      <c r="I4976" s="12">
        <v>8.7667900000000003</v>
      </c>
    </row>
    <row r="4977" spans="1:9" x14ac:dyDescent="0.15">
      <c r="A4977" s="9">
        <v>42009.050694444442</v>
      </c>
      <c r="B4977" s="10">
        <v>80</v>
      </c>
      <c r="C4977" s="10">
        <v>6</v>
      </c>
      <c r="D4977" s="10">
        <v>-23.6</v>
      </c>
      <c r="E4977" s="10">
        <v>27</v>
      </c>
      <c r="F4977" s="10">
        <v>-4.8</v>
      </c>
      <c r="G4977" s="12">
        <v>34.942430000000002</v>
      </c>
      <c r="H4977" s="12">
        <v>-30.978636000000002</v>
      </c>
      <c r="I4977" s="12">
        <v>17.544799999999999</v>
      </c>
    </row>
    <row r="4978" spans="1:9" x14ac:dyDescent="0.15">
      <c r="A4978" s="9">
        <v>42009.183333333334</v>
      </c>
      <c r="B4978" s="10">
        <v>5</v>
      </c>
      <c r="C4978" s="10">
        <v>13</v>
      </c>
      <c r="D4978" s="10">
        <v>3.7</v>
      </c>
      <c r="E4978" s="10">
        <v>2</v>
      </c>
      <c r="F4978" s="10">
        <v>4.2</v>
      </c>
      <c r="G4978" s="12">
        <v>21.581099999999999</v>
      </c>
      <c r="H4978" s="12">
        <v>-16.284749000000001</v>
      </c>
      <c r="I4978" s="12">
        <v>11.530419999999999</v>
      </c>
    </row>
    <row r="4979" spans="1:9" x14ac:dyDescent="0.15">
      <c r="A4979" s="9">
        <v>42009.268750000003</v>
      </c>
      <c r="B4979" s="10">
        <v>10</v>
      </c>
      <c r="C4979" s="10">
        <v>2</v>
      </c>
      <c r="D4979" s="10">
        <v>-5.5</v>
      </c>
      <c r="E4979" s="10">
        <v>1.8</v>
      </c>
      <c r="F4979" s="10">
        <v>3.7</v>
      </c>
      <c r="G4979" s="12">
        <v>-1.6729000000000001</v>
      </c>
      <c r="H4979" s="12">
        <v>-3.3742740000000002</v>
      </c>
      <c r="I4979" s="12">
        <v>-0.46493000000000001</v>
      </c>
    </row>
    <row r="4980" spans="1:9" x14ac:dyDescent="0.15">
      <c r="A4980" s="9">
        <v>42009.309027777781</v>
      </c>
      <c r="B4980" s="10">
        <v>17</v>
      </c>
      <c r="C4980" s="10">
        <v>8</v>
      </c>
      <c r="D4980" s="10">
        <v>-4.3</v>
      </c>
      <c r="E4980" s="10">
        <v>8.8000000000000007</v>
      </c>
      <c r="F4980" s="10">
        <v>0.6</v>
      </c>
      <c r="G4980" s="12">
        <v>15.437290000000001</v>
      </c>
      <c r="H4980" s="12">
        <v>-10.132135</v>
      </c>
      <c r="I4980" s="12">
        <v>11.33019</v>
      </c>
    </row>
    <row r="4981" spans="1:9" x14ac:dyDescent="0.15">
      <c r="A4981" s="9">
        <v>42009.541666666664</v>
      </c>
      <c r="D4981" s="10"/>
      <c r="E4981" s="10"/>
      <c r="F4981" s="10"/>
      <c r="G4981" s="12"/>
      <c r="H4981" s="12"/>
      <c r="I4981" s="12"/>
    </row>
    <row r="4982" spans="1:9" x14ac:dyDescent="0.15">
      <c r="A4982" s="9">
        <v>42010.151388888888</v>
      </c>
      <c r="B4982" s="10">
        <v>74</v>
      </c>
      <c r="C4982" s="10">
        <v>3</v>
      </c>
      <c r="D4982" s="10">
        <v>-19.600000000000001</v>
      </c>
      <c r="E4982" s="10">
        <v>30.5</v>
      </c>
      <c r="F4982" s="10">
        <v>-8.1999999999999993</v>
      </c>
      <c r="G4982" s="12">
        <v>27.206910000000001</v>
      </c>
      <c r="H4982" s="12">
        <v>-21.391328000000001</v>
      </c>
      <c r="I4982" s="12">
        <v>18.229520000000001</v>
      </c>
    </row>
    <row r="4983" spans="1:9" x14ac:dyDescent="0.15">
      <c r="A4983" s="9">
        <v>42010.966666666667</v>
      </c>
      <c r="B4983" s="10">
        <v>49</v>
      </c>
      <c r="C4983" s="10">
        <v>4</v>
      </c>
      <c r="D4983" s="10">
        <v>-10.199999999999999</v>
      </c>
      <c r="E4983" s="10">
        <v>12.3</v>
      </c>
      <c r="F4983" s="10">
        <v>-9.5</v>
      </c>
      <c r="G4983" s="12">
        <v>24.06354</v>
      </c>
      <c r="H4983" s="12">
        <v>-18.751031999999999</v>
      </c>
      <c r="I4983" s="12">
        <v>11.97517</v>
      </c>
    </row>
    <row r="4984" spans="1:9" x14ac:dyDescent="0.15">
      <c r="A4984" s="9">
        <v>42011.125</v>
      </c>
      <c r="B4984" s="10">
        <v>141</v>
      </c>
      <c r="C4984" s="10">
        <v>3</v>
      </c>
      <c r="D4984" s="10">
        <v>-12.2</v>
      </c>
      <c r="E4984" s="10">
        <v>26</v>
      </c>
      <c r="F4984" s="10">
        <v>0.8</v>
      </c>
      <c r="G4984" s="12">
        <v>29.012</v>
      </c>
      <c r="H4984" s="12">
        <v>-21.292043</v>
      </c>
      <c r="I4984" s="12">
        <v>16.118289999999998</v>
      </c>
    </row>
    <row r="4985" spans="1:9" x14ac:dyDescent="0.15">
      <c r="A4985" s="9">
        <v>42011.609027777777</v>
      </c>
      <c r="B4985" s="10">
        <v>17</v>
      </c>
      <c r="C4985" s="10">
        <v>20</v>
      </c>
      <c r="D4985" s="10">
        <v>-10.9</v>
      </c>
      <c r="E4985" s="10">
        <v>4</v>
      </c>
      <c r="F4985" s="10">
        <v>-7.1</v>
      </c>
      <c r="G4985" s="12">
        <v>9.2682000000000002</v>
      </c>
      <c r="H4985" s="12">
        <v>-9.0889869999999995</v>
      </c>
      <c r="I4985" s="12">
        <v>8.0828900000000008</v>
      </c>
    </row>
    <row r="4986" spans="1:9" x14ac:dyDescent="0.15">
      <c r="A4986" s="9">
        <v>42018.352083333331</v>
      </c>
      <c r="B4986" s="10">
        <v>22</v>
      </c>
      <c r="C4986" s="10">
        <v>25</v>
      </c>
      <c r="D4986" s="10">
        <v>-3.1</v>
      </c>
      <c r="E4986" s="10">
        <v>5.0999999999999996</v>
      </c>
      <c r="F4986" s="10">
        <v>0</v>
      </c>
      <c r="G4986" s="12">
        <v>-0.24396999999999999</v>
      </c>
      <c r="H4986" s="12">
        <v>-6.9082840000000001</v>
      </c>
      <c r="I4986" s="12">
        <v>2.5429599999999999</v>
      </c>
    </row>
    <row r="4987" spans="1:9" x14ac:dyDescent="0.15">
      <c r="A4987" s="9">
        <v>42019.801388888889</v>
      </c>
      <c r="B4987" s="10">
        <v>146</v>
      </c>
      <c r="C4987" s="10">
        <v>5</v>
      </c>
      <c r="D4987" s="10">
        <v>-13.2</v>
      </c>
      <c r="E4987" s="10">
        <v>34.1</v>
      </c>
      <c r="F4987" s="10">
        <v>11.6</v>
      </c>
      <c r="G4987" s="12">
        <v>-0.43448999999999999</v>
      </c>
      <c r="H4987" s="12">
        <v>-3.69096</v>
      </c>
      <c r="I4987" s="12">
        <v>4.6034300000000004</v>
      </c>
    </row>
    <row r="4988" spans="1:9" x14ac:dyDescent="0.15">
      <c r="A4988" s="9">
        <v>42019.806944444441</v>
      </c>
      <c r="B4988" s="10">
        <v>4</v>
      </c>
      <c r="C4988" s="10">
        <v>9</v>
      </c>
      <c r="D4988" s="10">
        <v>0.8</v>
      </c>
      <c r="E4988" s="10">
        <v>1.6</v>
      </c>
      <c r="F4988" s="10">
        <v>1.5</v>
      </c>
      <c r="G4988" s="12">
        <v>34.403599999999997</v>
      </c>
      <c r="H4988" s="12">
        <v>-23.244322</v>
      </c>
      <c r="I4988" s="12">
        <v>20.513529999999999</v>
      </c>
    </row>
    <row r="4989" spans="1:9" x14ac:dyDescent="0.15">
      <c r="A4989" s="9">
        <v>42019.959722222222</v>
      </c>
      <c r="B4989" s="10">
        <v>158</v>
      </c>
      <c r="C4989" s="10">
        <v>55</v>
      </c>
      <c r="D4989" s="10">
        <v>-33.299999999999997</v>
      </c>
      <c r="E4989" s="10">
        <v>48.7</v>
      </c>
      <c r="F4989" s="10">
        <v>-3.3</v>
      </c>
      <c r="G4989" s="12">
        <v>28.76267</v>
      </c>
      <c r="H4989" s="12">
        <v>-32.960847999999999</v>
      </c>
      <c r="I4989" s="12">
        <v>12.683770000000001</v>
      </c>
    </row>
    <row r="4990" spans="1:9" x14ac:dyDescent="0.15">
      <c r="A4990" s="9">
        <v>42021.943055555559</v>
      </c>
      <c r="B4990" s="10">
        <v>17</v>
      </c>
      <c r="C4990" s="10">
        <v>6</v>
      </c>
      <c r="D4990" s="10">
        <v>-7.8</v>
      </c>
      <c r="E4990" s="10">
        <v>3</v>
      </c>
      <c r="F4990" s="10">
        <v>-5.6</v>
      </c>
      <c r="G4990" s="12">
        <v>4.4354300000000002</v>
      </c>
      <c r="H4990" s="12">
        <v>-4.4695710000000002</v>
      </c>
      <c r="I4990" s="12">
        <v>1.4054500000000001</v>
      </c>
    </row>
    <row r="4991" spans="1:9" x14ac:dyDescent="0.15">
      <c r="A4991" s="9">
        <v>42022.602083333331</v>
      </c>
      <c r="B4991" s="10">
        <v>141</v>
      </c>
      <c r="C4991" s="10">
        <v>9</v>
      </c>
      <c r="D4991" s="10">
        <v>-18.7</v>
      </c>
      <c r="E4991" s="10">
        <v>37.5</v>
      </c>
      <c r="F4991" s="10">
        <v>5</v>
      </c>
      <c r="G4991" s="12">
        <v>50.971159999999998</v>
      </c>
      <c r="H4991" s="12">
        <v>-38.878123000000002</v>
      </c>
      <c r="I4991" s="12">
        <v>29.804459999999999</v>
      </c>
    </row>
    <row r="4992" spans="1:9" x14ac:dyDescent="0.15">
      <c r="A4992" s="9">
        <v>42022.727777777778</v>
      </c>
      <c r="B4992" s="10">
        <v>105</v>
      </c>
      <c r="C4992" s="10">
        <v>9</v>
      </c>
      <c r="D4992" s="10">
        <v>-19.399999999999999</v>
      </c>
      <c r="E4992" s="10">
        <v>31.6</v>
      </c>
      <c r="F4992" s="10">
        <v>7.2</v>
      </c>
      <c r="G4992" s="12">
        <v>41.912590000000002</v>
      </c>
      <c r="H4992" s="12">
        <v>-35.482613999999998</v>
      </c>
      <c r="I4992" s="12">
        <v>27.103269999999998</v>
      </c>
    </row>
    <row r="4993" spans="1:9" x14ac:dyDescent="0.15">
      <c r="A4993" s="9">
        <v>42022.895833333336</v>
      </c>
      <c r="B4993" s="10">
        <v>18</v>
      </c>
      <c r="D4993" s="10">
        <v>-6.2</v>
      </c>
      <c r="E4993" s="10">
        <v>0.2</v>
      </c>
      <c r="F4993" s="10">
        <v>1.7</v>
      </c>
      <c r="G4993" s="12"/>
      <c r="H4993" s="12"/>
      <c r="I4993" s="12"/>
    </row>
    <row r="4994" spans="1:9" x14ac:dyDescent="0.15">
      <c r="A4994" s="9">
        <v>42022.961111111108</v>
      </c>
      <c r="B4994" s="10">
        <v>35</v>
      </c>
      <c r="C4994" s="10">
        <v>17</v>
      </c>
      <c r="D4994" s="10">
        <v>-16.600000000000001</v>
      </c>
      <c r="E4994" s="10">
        <v>9</v>
      </c>
      <c r="F4994" s="10">
        <v>-19.600000000000001</v>
      </c>
      <c r="G4994" s="12">
        <v>16.721299999999999</v>
      </c>
      <c r="H4994" s="12">
        <v>-10.593448</v>
      </c>
      <c r="I4994" s="12">
        <v>17.60877</v>
      </c>
    </row>
    <row r="4995" spans="1:9" x14ac:dyDescent="0.15">
      <c r="A4995" s="9">
        <v>42023.527083333334</v>
      </c>
      <c r="B4995" s="10">
        <v>108</v>
      </c>
      <c r="D4995" s="10">
        <v>-3.5</v>
      </c>
      <c r="E4995" s="10">
        <v>10.7</v>
      </c>
      <c r="F4995" s="10">
        <v>-0.3</v>
      </c>
      <c r="G4995" s="12"/>
      <c r="H4995" s="12"/>
      <c r="I4995" s="12"/>
    </row>
    <row r="4996" spans="1:9" x14ac:dyDescent="0.15">
      <c r="A4996" s="9">
        <v>42024.333333333336</v>
      </c>
      <c r="B4996" s="10">
        <v>78</v>
      </c>
      <c r="C4996" s="10">
        <v>9</v>
      </c>
      <c r="D4996" s="10">
        <v>-18.7</v>
      </c>
      <c r="E4996" s="10">
        <v>23.4</v>
      </c>
      <c r="F4996" s="10">
        <v>-0.5</v>
      </c>
      <c r="G4996" s="12">
        <v>29.74222</v>
      </c>
      <c r="H4996" s="12">
        <v>-26.673496</v>
      </c>
      <c r="I4996" s="12">
        <v>17.88973</v>
      </c>
    </row>
    <row r="4997" spans="1:9" x14ac:dyDescent="0.15">
      <c r="A4997" s="9">
        <v>42024.612500000003</v>
      </c>
      <c r="B4997" s="10">
        <v>146</v>
      </c>
      <c r="C4997" s="10">
        <v>23</v>
      </c>
      <c r="D4997" s="10">
        <v>-11.1</v>
      </c>
      <c r="E4997" s="10">
        <v>16.399999999999999</v>
      </c>
      <c r="F4997" s="10">
        <v>0.2</v>
      </c>
      <c r="G4997" s="12">
        <v>13.260949999999999</v>
      </c>
      <c r="H4997" s="12">
        <v>-14.032425</v>
      </c>
      <c r="I4997" s="12">
        <v>12.9359</v>
      </c>
    </row>
    <row r="4998" spans="1:9" x14ac:dyDescent="0.15">
      <c r="A4998" s="9">
        <v>42027.85833333333</v>
      </c>
      <c r="B4998" s="10">
        <v>116</v>
      </c>
      <c r="C4998" s="10">
        <v>6</v>
      </c>
      <c r="D4998" s="10">
        <v>-29.2</v>
      </c>
      <c r="E4998" s="10">
        <v>49.9</v>
      </c>
      <c r="F4998" s="10">
        <v>-52.8</v>
      </c>
      <c r="G4998" s="12">
        <v>70.793949999999995</v>
      </c>
      <c r="H4998" s="12">
        <v>-50.284176000000002</v>
      </c>
      <c r="I4998" s="12">
        <v>45.683790000000002</v>
      </c>
    </row>
    <row r="4999" spans="1:9" x14ac:dyDescent="0.15">
      <c r="A4999" s="9">
        <v>42029.57708333333</v>
      </c>
      <c r="B4999" s="10">
        <v>27</v>
      </c>
      <c r="C4999" s="10">
        <v>8</v>
      </c>
      <c r="D4999" s="10">
        <v>-12.9</v>
      </c>
      <c r="E4999" s="10">
        <v>4.2</v>
      </c>
      <c r="F4999" s="10">
        <v>-3.2</v>
      </c>
      <c r="G4999" s="12">
        <v>6.0505199999999997</v>
      </c>
      <c r="H4999" s="12">
        <v>-7.174728</v>
      </c>
      <c r="I4999" s="12">
        <v>3.67225</v>
      </c>
    </row>
    <row r="5000" spans="1:9" x14ac:dyDescent="0.15">
      <c r="A5000" s="9">
        <v>42030.009027777778</v>
      </c>
      <c r="B5000" s="10">
        <v>31</v>
      </c>
      <c r="C5000" s="10">
        <v>4</v>
      </c>
      <c r="D5000" s="10">
        <v>-19.100000000000001</v>
      </c>
      <c r="E5000" s="10">
        <v>16.3</v>
      </c>
      <c r="F5000" s="10">
        <v>-11.6</v>
      </c>
      <c r="G5000" s="12">
        <v>23.869720000000001</v>
      </c>
      <c r="H5000" s="12">
        <v>-19.379162000000001</v>
      </c>
      <c r="I5000" s="12">
        <v>12.44632</v>
      </c>
    </row>
    <row r="5001" spans="1:9" x14ac:dyDescent="0.15">
      <c r="A5001" s="9">
        <v>42030.313194444447</v>
      </c>
      <c r="B5001" s="10">
        <v>136</v>
      </c>
      <c r="C5001" s="10">
        <v>3</v>
      </c>
      <c r="D5001" s="10">
        <v>-33.6</v>
      </c>
      <c r="E5001" s="10">
        <v>34.4</v>
      </c>
      <c r="F5001" s="10">
        <v>-11.6</v>
      </c>
      <c r="G5001" s="12">
        <v>43.585889999999999</v>
      </c>
      <c r="H5001" s="12">
        <v>-34.460777999999998</v>
      </c>
      <c r="I5001" s="12">
        <v>26.56972</v>
      </c>
    </row>
    <row r="5002" spans="1:9" x14ac:dyDescent="0.15">
      <c r="A5002" s="9">
        <v>42032.326388888891</v>
      </c>
      <c r="B5002" s="10">
        <v>142</v>
      </c>
      <c r="C5002" s="10">
        <v>9</v>
      </c>
      <c r="D5002" s="10">
        <v>-19.2</v>
      </c>
      <c r="E5002" s="10">
        <v>28.8</v>
      </c>
      <c r="F5002" s="10">
        <v>-1.7</v>
      </c>
      <c r="G5002" s="12">
        <v>43.266199999999998</v>
      </c>
      <c r="H5002" s="12">
        <v>-33.310817</v>
      </c>
      <c r="I5002" s="12">
        <v>28.52535</v>
      </c>
    </row>
    <row r="5003" spans="1:9" x14ac:dyDescent="0.15">
      <c r="A5003" s="9">
        <v>42032.456250000003</v>
      </c>
      <c r="B5003" s="10">
        <v>62</v>
      </c>
      <c r="C5003" s="10">
        <v>5</v>
      </c>
      <c r="D5003" s="10">
        <v>-26.6</v>
      </c>
      <c r="E5003" s="10">
        <v>29.6</v>
      </c>
      <c r="F5003" s="10">
        <v>-7.1</v>
      </c>
      <c r="G5003" s="12">
        <v>39.873579999999997</v>
      </c>
      <c r="H5003" s="12">
        <v>-30.290557</v>
      </c>
      <c r="I5003" s="12">
        <v>24.541219999999999</v>
      </c>
    </row>
    <row r="5004" spans="1:9" x14ac:dyDescent="0.15">
      <c r="A5004" s="9">
        <v>42033.890277777777</v>
      </c>
      <c r="B5004" s="10">
        <v>76</v>
      </c>
      <c r="C5004" s="10">
        <v>8</v>
      </c>
      <c r="D5004" s="10">
        <v>-27.5</v>
      </c>
      <c r="E5004" s="10">
        <v>32.4</v>
      </c>
      <c r="F5004" s="10">
        <v>-5.7</v>
      </c>
      <c r="G5004" s="12">
        <v>43.661630000000002</v>
      </c>
      <c r="H5004" s="12">
        <v>-32.699458</v>
      </c>
      <c r="I5004" s="12">
        <v>29.171530000000001</v>
      </c>
    </row>
    <row r="5005" spans="1:9" x14ac:dyDescent="0.15">
      <c r="A5005" s="9">
        <v>42034.050694444442</v>
      </c>
      <c r="B5005" s="10">
        <v>83</v>
      </c>
      <c r="C5005" s="10">
        <v>9</v>
      </c>
      <c r="D5005" s="10">
        <v>-15.8</v>
      </c>
      <c r="E5005" s="10">
        <v>29.5</v>
      </c>
      <c r="F5005" s="10">
        <v>6.5</v>
      </c>
      <c r="G5005" s="12">
        <v>18.068580000000001</v>
      </c>
      <c r="H5005" s="12">
        <v>-13.465643999999999</v>
      </c>
      <c r="I5005" s="12">
        <v>9.0476299999999998</v>
      </c>
    </row>
    <row r="5006" spans="1:9" x14ac:dyDescent="0.15">
      <c r="A5006" s="9">
        <v>42034.15902777778</v>
      </c>
      <c r="B5006" s="10">
        <v>105</v>
      </c>
      <c r="C5006" s="10">
        <v>10</v>
      </c>
      <c r="D5006" s="10">
        <v>-28.3</v>
      </c>
      <c r="E5006" s="10">
        <v>24.9</v>
      </c>
      <c r="F5006" s="10">
        <v>-10.9</v>
      </c>
      <c r="G5006" s="12">
        <v>31.597280000000001</v>
      </c>
      <c r="H5006" s="12">
        <v>-25.900417000000001</v>
      </c>
      <c r="I5006" s="12">
        <v>17.557220000000001</v>
      </c>
    </row>
    <row r="5007" spans="1:9" x14ac:dyDescent="0.15">
      <c r="A5007" s="9">
        <v>42034.25</v>
      </c>
      <c r="B5007" s="10">
        <v>112</v>
      </c>
      <c r="C5007" s="10">
        <v>7</v>
      </c>
      <c r="D5007" s="10">
        <v>-49.7</v>
      </c>
      <c r="E5007" s="10">
        <v>42.9</v>
      </c>
      <c r="F5007" s="10">
        <v>-27.6</v>
      </c>
      <c r="G5007" s="12">
        <v>61.072290000000002</v>
      </c>
      <c r="H5007" s="12">
        <v>-43.761094999999997</v>
      </c>
      <c r="I5007" s="12">
        <v>40.509320000000002</v>
      </c>
    </row>
    <row r="5008" spans="1:9" x14ac:dyDescent="0.15">
      <c r="A5008" s="9">
        <v>42034.345138888886</v>
      </c>
      <c r="B5008" s="10">
        <v>127</v>
      </c>
      <c r="C5008" s="10">
        <v>16</v>
      </c>
      <c r="D5008" s="10">
        <v>-32.700000000000003</v>
      </c>
      <c r="E5008" s="10">
        <v>26.9</v>
      </c>
      <c r="F5008" s="10">
        <v>-13.7</v>
      </c>
      <c r="G5008" s="12">
        <v>18.42436</v>
      </c>
      <c r="H5008" s="12">
        <v>-14.921468000000001</v>
      </c>
      <c r="I5008" s="12">
        <v>10.558149999999999</v>
      </c>
    </row>
    <row r="5009" spans="1:9" x14ac:dyDescent="0.15">
      <c r="A5009" s="9">
        <v>42034.924305555556</v>
      </c>
      <c r="B5009" s="10">
        <v>13</v>
      </c>
      <c r="C5009" s="10">
        <v>-14</v>
      </c>
      <c r="D5009" s="10">
        <v>-4.2</v>
      </c>
      <c r="E5009" s="10">
        <v>3.7</v>
      </c>
      <c r="F5009" s="10">
        <v>-4</v>
      </c>
      <c r="G5009" s="12">
        <v>21.148050000000001</v>
      </c>
      <c r="H5009" s="12">
        <v>-12.05355</v>
      </c>
      <c r="I5009" s="12">
        <v>13.24344</v>
      </c>
    </row>
    <row r="5010" spans="1:9" x14ac:dyDescent="0.15">
      <c r="A5010" s="9">
        <v>42035.069444444445</v>
      </c>
      <c r="B5010" s="10">
        <v>51</v>
      </c>
      <c r="C5010" s="10">
        <v>13</v>
      </c>
      <c r="D5010" s="10">
        <v>-12.1</v>
      </c>
      <c r="E5010" s="10">
        <v>10.9</v>
      </c>
      <c r="F5010" s="10">
        <v>0.4</v>
      </c>
      <c r="G5010" s="12">
        <v>9.8964499999999997</v>
      </c>
      <c r="H5010" s="12">
        <v>-14.925212999999999</v>
      </c>
      <c r="I5010" s="12">
        <v>10.833970000000001</v>
      </c>
    </row>
    <row r="5011" spans="1:9" x14ac:dyDescent="0.15">
      <c r="A5011" s="9">
        <v>42035.231249999997</v>
      </c>
      <c r="B5011" s="10">
        <v>60</v>
      </c>
      <c r="C5011" s="10">
        <v>14</v>
      </c>
      <c r="D5011" s="10">
        <v>-14.7</v>
      </c>
      <c r="E5011" s="10">
        <v>17.7</v>
      </c>
      <c r="F5011" s="10">
        <v>-1.9</v>
      </c>
      <c r="G5011" s="12">
        <v>13.898669999999999</v>
      </c>
      <c r="H5011" s="12">
        <v>-15.006945999999999</v>
      </c>
      <c r="I5011" s="12">
        <v>8.48001</v>
      </c>
    </row>
    <row r="5012" spans="1:9" x14ac:dyDescent="0.15">
      <c r="A5012" s="9">
        <v>42035.284722222219</v>
      </c>
      <c r="B5012" s="10">
        <v>49</v>
      </c>
      <c r="C5012" s="10">
        <v>13</v>
      </c>
      <c r="D5012" s="10">
        <v>-21.2</v>
      </c>
      <c r="E5012" s="10">
        <v>17.899999999999999</v>
      </c>
      <c r="F5012" s="10">
        <v>-6</v>
      </c>
      <c r="G5012" s="12">
        <v>42.701090000000001</v>
      </c>
      <c r="H5012" s="12">
        <v>-30.815574999999999</v>
      </c>
      <c r="I5012" s="12">
        <v>27.045529999999999</v>
      </c>
    </row>
    <row r="5013" spans="1:9" x14ac:dyDescent="0.15">
      <c r="A5013" s="9">
        <v>42035.526388888888</v>
      </c>
      <c r="B5013" s="10">
        <v>52</v>
      </c>
      <c r="C5013" s="10">
        <v>14</v>
      </c>
      <c r="D5013" s="10">
        <v>-13.1</v>
      </c>
      <c r="E5013" s="10">
        <v>18.2</v>
      </c>
      <c r="F5013" s="10">
        <v>0.9</v>
      </c>
      <c r="G5013" s="12">
        <v>21.959109999999999</v>
      </c>
      <c r="H5013" s="12">
        <v>-23.328783000000001</v>
      </c>
      <c r="I5013" s="12">
        <v>14.60463</v>
      </c>
    </row>
    <row r="5014" spans="1:9" x14ac:dyDescent="0.15">
      <c r="A5014" s="9">
        <v>42035.657638888886</v>
      </c>
      <c r="B5014" s="10">
        <v>48</v>
      </c>
      <c r="C5014" s="10">
        <v>16</v>
      </c>
      <c r="D5014" s="10">
        <v>-28.6</v>
      </c>
      <c r="E5014" s="10">
        <v>12.1</v>
      </c>
      <c r="F5014" s="10">
        <v>-8.6999999999999993</v>
      </c>
      <c r="G5014" s="12">
        <v>24.121970000000001</v>
      </c>
      <c r="H5014" s="12">
        <v>-18.668410000000002</v>
      </c>
      <c r="I5014" s="12">
        <v>18.484059999999999</v>
      </c>
    </row>
    <row r="5015" spans="1:9" x14ac:dyDescent="0.15">
      <c r="A5015" s="9">
        <v>42035.85</v>
      </c>
      <c r="B5015" s="10">
        <v>56</v>
      </c>
      <c r="C5015" s="10">
        <v>3</v>
      </c>
      <c r="D5015" s="10">
        <v>-16.899999999999999</v>
      </c>
      <c r="E5015" s="10">
        <v>20.6</v>
      </c>
      <c r="F5015" s="10">
        <v>-13.6</v>
      </c>
      <c r="G5015" s="12">
        <v>35.01023</v>
      </c>
      <c r="H5015" s="12">
        <v>-25.083261</v>
      </c>
      <c r="I5015" s="12">
        <v>21.570720000000001</v>
      </c>
    </row>
    <row r="5016" spans="1:9" x14ac:dyDescent="0.15">
      <c r="A5016" s="9">
        <v>42035.9375</v>
      </c>
      <c r="B5016" s="10">
        <v>79</v>
      </c>
      <c r="C5016" s="10">
        <v>9</v>
      </c>
      <c r="D5016" s="10">
        <v>-20.3</v>
      </c>
      <c r="E5016" s="10">
        <v>19.7</v>
      </c>
      <c r="F5016" s="10">
        <v>-8</v>
      </c>
      <c r="G5016" s="12">
        <v>27.63092</v>
      </c>
      <c r="H5016" s="12">
        <v>-23.837401</v>
      </c>
      <c r="I5016" s="12">
        <v>22.966519999999999</v>
      </c>
    </row>
    <row r="5017" spans="1:9" x14ac:dyDescent="0.15">
      <c r="A5017" s="9">
        <v>42036.046527777777</v>
      </c>
      <c r="B5017" s="10">
        <v>52</v>
      </c>
      <c r="C5017" s="10">
        <v>15</v>
      </c>
      <c r="D5017" s="10">
        <v>-6.5</v>
      </c>
      <c r="E5017" s="10">
        <v>16.8</v>
      </c>
      <c r="F5017" s="10">
        <v>-0.4</v>
      </c>
      <c r="G5017" s="12">
        <v>35.301020000000001</v>
      </c>
      <c r="H5017" s="12">
        <v>-24.960386</v>
      </c>
      <c r="I5017" s="12">
        <v>21.776119999999999</v>
      </c>
    </row>
    <row r="5018" spans="1:9" x14ac:dyDescent="0.15">
      <c r="A5018" s="9">
        <v>42036.3</v>
      </c>
      <c r="B5018" s="10">
        <v>96</v>
      </c>
      <c r="C5018" s="10">
        <v>5</v>
      </c>
      <c r="D5018" s="10">
        <v>-30.3</v>
      </c>
      <c r="E5018" s="10">
        <v>31.6</v>
      </c>
      <c r="F5018" s="10">
        <v>-38.299999999999997</v>
      </c>
      <c r="G5018" s="12">
        <v>52.858849999999997</v>
      </c>
      <c r="H5018" s="12">
        <v>-38.60154</v>
      </c>
      <c r="I5018" s="12">
        <v>31.965250000000001</v>
      </c>
    </row>
    <row r="5019" spans="1:9" x14ac:dyDescent="0.15">
      <c r="A5019" s="9">
        <v>42038.885416666664</v>
      </c>
      <c r="B5019" s="10">
        <v>78</v>
      </c>
      <c r="C5019" s="10">
        <v>11</v>
      </c>
      <c r="D5019" s="10">
        <v>-25.8</v>
      </c>
      <c r="E5019" s="10">
        <v>26.3</v>
      </c>
      <c r="F5019" s="10">
        <v>-13.3</v>
      </c>
      <c r="G5019" s="12">
        <v>40.368859999999998</v>
      </c>
      <c r="H5019" s="12">
        <v>-28.120149999999999</v>
      </c>
      <c r="I5019" s="12">
        <v>24.35154</v>
      </c>
    </row>
    <row r="5020" spans="1:9" x14ac:dyDescent="0.15">
      <c r="A5020" s="9">
        <v>42039.663194444445</v>
      </c>
      <c r="B5020" s="10">
        <v>69</v>
      </c>
      <c r="C5020" s="10">
        <v>9</v>
      </c>
      <c r="D5020" s="10">
        <v>-19.8</v>
      </c>
      <c r="E5020" s="10">
        <v>17.7</v>
      </c>
      <c r="F5020" s="10">
        <v>-7.2</v>
      </c>
      <c r="G5020" s="12">
        <v>37.65363</v>
      </c>
      <c r="H5020" s="12">
        <v>-28.805761</v>
      </c>
      <c r="I5020" s="12">
        <v>16.413250000000001</v>
      </c>
    </row>
    <row r="5021" spans="1:9" x14ac:dyDescent="0.15">
      <c r="A5021" s="9">
        <v>42039.782638888886</v>
      </c>
      <c r="B5021" s="10">
        <v>60</v>
      </c>
      <c r="C5021" s="10">
        <v>18</v>
      </c>
      <c r="D5021" s="10">
        <v>-22.1</v>
      </c>
      <c r="E5021" s="10">
        <v>22</v>
      </c>
      <c r="F5021" s="10">
        <v>-18</v>
      </c>
      <c r="G5021" s="12">
        <v>42.079059999999998</v>
      </c>
      <c r="H5021" s="12">
        <v>-30.882042999999999</v>
      </c>
      <c r="I5021" s="12">
        <v>27.478929999999998</v>
      </c>
    </row>
    <row r="5022" spans="1:9" x14ac:dyDescent="0.15">
      <c r="A5022" s="9">
        <v>42041.829861111109</v>
      </c>
      <c r="B5022" s="10">
        <v>12</v>
      </c>
      <c r="C5022" s="10">
        <v>2</v>
      </c>
      <c r="D5022" s="10">
        <v>-11.8</v>
      </c>
      <c r="E5022" s="10">
        <v>9</v>
      </c>
      <c r="F5022" s="10">
        <v>-7.9</v>
      </c>
      <c r="G5022" s="12">
        <v>19.870989999999999</v>
      </c>
      <c r="H5022" s="12">
        <v>-15.898372999999999</v>
      </c>
      <c r="I5022" s="12">
        <v>14.86542</v>
      </c>
    </row>
    <row r="5023" spans="1:9" x14ac:dyDescent="0.15">
      <c r="A5023" s="9">
        <v>42042.470833333333</v>
      </c>
      <c r="B5023" s="10">
        <v>44</v>
      </c>
      <c r="C5023" s="10">
        <v>8</v>
      </c>
      <c r="D5023" s="10">
        <v>-15.1</v>
      </c>
      <c r="E5023" s="10">
        <v>8.5</v>
      </c>
      <c r="F5023" s="10">
        <v>-7</v>
      </c>
      <c r="G5023" s="12">
        <v>21.458670000000001</v>
      </c>
      <c r="H5023" s="12">
        <v>-15.657956</v>
      </c>
      <c r="I5023" s="12">
        <v>9.6385199999999998</v>
      </c>
    </row>
    <row r="5024" spans="1:9" x14ac:dyDescent="0.15">
      <c r="A5024" s="9">
        <v>42042.581250000003</v>
      </c>
      <c r="B5024" s="10">
        <v>38</v>
      </c>
      <c r="D5024" s="10">
        <v>-22</v>
      </c>
      <c r="E5024" s="10">
        <v>11.9</v>
      </c>
      <c r="F5024" s="10">
        <v>-12.5</v>
      </c>
      <c r="G5024" s="12"/>
      <c r="H5024" s="12"/>
      <c r="I5024" s="12"/>
    </row>
    <row r="5025" spans="1:9" x14ac:dyDescent="0.15">
      <c r="A5025" s="9">
        <v>42042.603472222225</v>
      </c>
      <c r="B5025" s="10">
        <v>11</v>
      </c>
      <c r="C5025" s="10">
        <v>15</v>
      </c>
      <c r="D5025" s="10">
        <v>-7.2</v>
      </c>
      <c r="E5025" s="10">
        <v>8.8000000000000007</v>
      </c>
      <c r="F5025" s="10">
        <v>-8.5</v>
      </c>
      <c r="G5025" s="12">
        <v>25.195139999999999</v>
      </c>
      <c r="H5025" s="12">
        <v>-19.567641999999999</v>
      </c>
      <c r="I5025" s="12">
        <v>14.188789999999999</v>
      </c>
    </row>
    <row r="5026" spans="1:9" x14ac:dyDescent="0.15">
      <c r="A5026" s="9">
        <v>42042.68472222222</v>
      </c>
      <c r="B5026" s="10">
        <v>70</v>
      </c>
      <c r="C5026" s="10">
        <v>24</v>
      </c>
      <c r="D5026" s="10">
        <v>-18.899999999999999</v>
      </c>
      <c r="E5026" s="10">
        <v>8.5</v>
      </c>
      <c r="F5026" s="10">
        <v>-17.2</v>
      </c>
      <c r="G5026" s="12">
        <v>22.718170000000001</v>
      </c>
      <c r="H5026" s="12">
        <v>-17.0518</v>
      </c>
      <c r="I5026" s="12">
        <v>16.163810000000002</v>
      </c>
    </row>
    <row r="5027" spans="1:9" x14ac:dyDescent="0.15">
      <c r="A5027" s="9">
        <v>42043.709027777775</v>
      </c>
      <c r="B5027" s="10">
        <v>8</v>
      </c>
      <c r="C5027" s="10">
        <v>5</v>
      </c>
      <c r="D5027" s="10">
        <v>-5.3</v>
      </c>
      <c r="E5027" s="10">
        <v>0.4</v>
      </c>
      <c r="F5027" s="10">
        <v>-0.6</v>
      </c>
      <c r="G5027" s="12">
        <v>3.8549699999999998</v>
      </c>
      <c r="H5027" s="12">
        <v>1.9675389999999999</v>
      </c>
      <c r="I5027" s="12">
        <v>2.5487500000000001</v>
      </c>
    </row>
    <row r="5028" spans="1:9" x14ac:dyDescent="0.15">
      <c r="A5028" s="9">
        <v>42043.774305555555</v>
      </c>
      <c r="B5028" s="10">
        <v>9</v>
      </c>
      <c r="C5028" s="10">
        <v>7</v>
      </c>
      <c r="D5028" s="10">
        <v>-11.9</v>
      </c>
      <c r="E5028" s="10">
        <v>8.6999999999999993</v>
      </c>
      <c r="F5028" s="10">
        <v>-6.9</v>
      </c>
      <c r="G5028" s="12">
        <v>15.688980000000001</v>
      </c>
      <c r="H5028" s="12">
        <v>-8.4000990000000009</v>
      </c>
      <c r="I5028" s="12">
        <v>10.902419999999999</v>
      </c>
    </row>
    <row r="5029" spans="1:9" x14ac:dyDescent="0.15">
      <c r="A5029" s="9">
        <v>42043.834722222222</v>
      </c>
      <c r="B5029" s="10">
        <v>7</v>
      </c>
      <c r="C5029" s="10">
        <v>6</v>
      </c>
      <c r="D5029" s="10">
        <v>-4.8</v>
      </c>
      <c r="E5029" s="10">
        <v>9</v>
      </c>
      <c r="F5029" s="10">
        <v>-1.2</v>
      </c>
      <c r="G5029" s="12">
        <v>6.5646000000000004</v>
      </c>
      <c r="H5029" s="12">
        <v>-5.4813000000000001</v>
      </c>
      <c r="I5029" s="12">
        <v>0.74887999999999999</v>
      </c>
    </row>
    <row r="5030" spans="1:9" x14ac:dyDescent="0.15">
      <c r="A5030" s="9">
        <v>42043.939583333333</v>
      </c>
      <c r="B5030" s="10">
        <v>17</v>
      </c>
      <c r="C5030" s="10">
        <v>4</v>
      </c>
      <c r="D5030" s="10">
        <v>-12.6</v>
      </c>
      <c r="E5030" s="10">
        <v>14.2</v>
      </c>
      <c r="F5030" s="10">
        <v>-7</v>
      </c>
      <c r="G5030" s="12">
        <v>12.254619999999999</v>
      </c>
      <c r="H5030" s="12">
        <v>-7.2694200000000002</v>
      </c>
      <c r="I5030" s="12">
        <v>8.6942199999999996</v>
      </c>
    </row>
    <row r="5031" spans="1:9" x14ac:dyDescent="0.15">
      <c r="A5031" s="9">
        <v>42043.948611111111</v>
      </c>
      <c r="B5031" s="10">
        <v>4</v>
      </c>
      <c r="C5031" s="10">
        <v>3</v>
      </c>
      <c r="D5031" s="10">
        <v>-6.9</v>
      </c>
      <c r="E5031" s="10">
        <v>5.6</v>
      </c>
      <c r="F5031" s="10">
        <v>-4.3</v>
      </c>
      <c r="G5031" s="12">
        <v>3.6844600000000001</v>
      </c>
      <c r="H5031" s="12">
        <v>-3.2857150000000002</v>
      </c>
      <c r="I5031" s="12">
        <v>1.4722500000000001</v>
      </c>
    </row>
    <row r="5032" spans="1:9" x14ac:dyDescent="0.15">
      <c r="A5032" s="9">
        <v>42044.150694444441</v>
      </c>
      <c r="B5032" s="10">
        <v>11</v>
      </c>
      <c r="C5032" s="10">
        <v>8</v>
      </c>
      <c r="D5032" s="10">
        <v>-15.9</v>
      </c>
      <c r="E5032" s="10">
        <v>10.3</v>
      </c>
      <c r="F5032" s="10">
        <v>-8.5</v>
      </c>
      <c r="G5032" s="12">
        <v>21.108930000000001</v>
      </c>
      <c r="H5032" s="12">
        <v>-16.255566000000002</v>
      </c>
      <c r="I5032" s="12">
        <v>16.949169999999999</v>
      </c>
    </row>
    <row r="5033" spans="1:9" x14ac:dyDescent="0.15">
      <c r="A5033" s="9">
        <v>42044.226388888892</v>
      </c>
      <c r="B5033" s="10">
        <v>8</v>
      </c>
      <c r="C5033" s="10">
        <v>11</v>
      </c>
      <c r="D5033" s="10">
        <v>-9.1999999999999993</v>
      </c>
      <c r="E5033" s="10">
        <v>1.5</v>
      </c>
      <c r="F5033" s="10">
        <v>-4.4000000000000004</v>
      </c>
      <c r="G5033" s="12">
        <v>11.699870000000001</v>
      </c>
      <c r="H5033" s="12">
        <v>-6.3516279999999998</v>
      </c>
      <c r="I5033" s="12">
        <v>9.8402399999999997</v>
      </c>
    </row>
    <row r="5034" spans="1:9" x14ac:dyDescent="0.15">
      <c r="A5034" s="9">
        <v>42044.268750000003</v>
      </c>
      <c r="B5034" s="10">
        <v>22</v>
      </c>
      <c r="C5034" s="10">
        <v>15</v>
      </c>
      <c r="D5034" s="10">
        <v>-6.5</v>
      </c>
      <c r="E5034" s="10">
        <v>6.3</v>
      </c>
      <c r="F5034" s="10">
        <v>-9.3000000000000007</v>
      </c>
      <c r="G5034" s="12">
        <v>10.338789999999999</v>
      </c>
      <c r="H5034" s="12">
        <v>-10.570126</v>
      </c>
      <c r="I5034" s="12">
        <v>12.22662</v>
      </c>
    </row>
    <row r="5035" spans="1:9" x14ac:dyDescent="0.15">
      <c r="A5035" s="9">
        <v>42044.434027777781</v>
      </c>
      <c r="B5035" s="10">
        <v>28</v>
      </c>
      <c r="C5035" s="10">
        <v>11</v>
      </c>
      <c r="D5035" s="10">
        <v>-8.6999999999999993</v>
      </c>
      <c r="E5035" s="10">
        <v>6.2</v>
      </c>
      <c r="F5035" s="10">
        <v>-3.1</v>
      </c>
      <c r="G5035" s="12">
        <v>13.195539999999999</v>
      </c>
      <c r="H5035" s="12">
        <v>-10.097206</v>
      </c>
      <c r="I5035" s="12">
        <v>9.0249900000000007</v>
      </c>
    </row>
    <row r="5036" spans="1:9" x14ac:dyDescent="0.15">
      <c r="A5036" s="9">
        <v>42044.543055555558</v>
      </c>
      <c r="B5036" s="10">
        <v>29</v>
      </c>
      <c r="C5036" s="10">
        <v>14</v>
      </c>
      <c r="D5036" s="10">
        <v>-15.1</v>
      </c>
      <c r="E5036" s="10">
        <v>9.8000000000000007</v>
      </c>
      <c r="F5036" s="10">
        <v>-9.1999999999999993</v>
      </c>
      <c r="G5036" s="12">
        <v>17.744610000000002</v>
      </c>
      <c r="H5036" s="12">
        <v>-15.164465</v>
      </c>
      <c r="I5036" s="12">
        <v>9.6000499999999995</v>
      </c>
    </row>
    <row r="5037" spans="1:9" x14ac:dyDescent="0.15">
      <c r="A5037" s="9">
        <v>42045.274305555555</v>
      </c>
      <c r="B5037" s="10">
        <v>55</v>
      </c>
      <c r="C5037" s="10">
        <v>2</v>
      </c>
      <c r="D5037" s="10">
        <v>-15.1</v>
      </c>
      <c r="E5037" s="10">
        <v>16.7</v>
      </c>
      <c r="F5037" s="10">
        <v>-2.1</v>
      </c>
      <c r="G5037" s="12">
        <v>10.77983</v>
      </c>
      <c r="H5037" s="12">
        <v>7.8184240000000003</v>
      </c>
      <c r="I5037" s="12">
        <v>2.8154699999999999</v>
      </c>
    </row>
    <row r="5038" spans="1:9" x14ac:dyDescent="0.15">
      <c r="A5038" s="9">
        <v>42045.27847222222</v>
      </c>
      <c r="B5038" s="10">
        <v>3</v>
      </c>
      <c r="C5038" s="10">
        <v>2</v>
      </c>
      <c r="D5038" s="10">
        <v>-6.5</v>
      </c>
      <c r="E5038" s="10">
        <v>5.6</v>
      </c>
      <c r="F5038" s="10">
        <v>-1.8</v>
      </c>
      <c r="G5038" s="12">
        <v>20.693639999999998</v>
      </c>
      <c r="H5038" s="12">
        <v>14.138301</v>
      </c>
      <c r="I5038" s="12">
        <v>11.630710000000001</v>
      </c>
    </row>
    <row r="5039" spans="1:9" x14ac:dyDescent="0.15">
      <c r="A5039" s="9">
        <v>42045.282638888886</v>
      </c>
      <c r="B5039" s="10">
        <v>3</v>
      </c>
      <c r="C5039" s="10">
        <v>3</v>
      </c>
      <c r="D5039" s="10">
        <v>4.7</v>
      </c>
      <c r="E5039" s="10">
        <v>1.4</v>
      </c>
      <c r="F5039" s="10">
        <v>2.4</v>
      </c>
      <c r="G5039" s="12">
        <v>0.84863999999999995</v>
      </c>
      <c r="H5039" s="12">
        <v>5.3222149999999999</v>
      </c>
      <c r="I5039" s="12">
        <v>1.94</v>
      </c>
    </row>
    <row r="5040" spans="1:9" x14ac:dyDescent="0.15">
      <c r="A5040" s="9">
        <v>42045.668055555558</v>
      </c>
      <c r="B5040" s="10">
        <v>22</v>
      </c>
      <c r="C5040" s="10">
        <v>12</v>
      </c>
      <c r="D5040" s="10">
        <v>-14.6</v>
      </c>
      <c r="E5040" s="10">
        <v>11.2</v>
      </c>
      <c r="F5040" s="10">
        <v>-7.6</v>
      </c>
      <c r="G5040" s="12">
        <v>23.116959999999999</v>
      </c>
      <c r="H5040" s="12">
        <v>-17.674959000000001</v>
      </c>
      <c r="I5040" s="12">
        <v>13.713279999999999</v>
      </c>
    </row>
    <row r="5041" spans="1:9" x14ac:dyDescent="0.15">
      <c r="A5041" s="9">
        <v>42045.73541666667</v>
      </c>
      <c r="B5041" s="10">
        <v>64</v>
      </c>
      <c r="C5041" s="10">
        <v>14</v>
      </c>
      <c r="D5041" s="10">
        <v>-17</v>
      </c>
      <c r="E5041" s="10">
        <v>15.1</v>
      </c>
      <c r="F5041" s="10">
        <v>-12.2</v>
      </c>
      <c r="G5041" s="12">
        <v>15.6126</v>
      </c>
      <c r="H5041" s="12">
        <v>-16.792636000000002</v>
      </c>
      <c r="I5041" s="12">
        <v>11.027229999999999</v>
      </c>
    </row>
    <row r="5042" spans="1:9" x14ac:dyDescent="0.15">
      <c r="A5042" s="9">
        <v>42046.120138888888</v>
      </c>
      <c r="B5042" s="10">
        <v>7</v>
      </c>
      <c r="C5042" s="10">
        <v>5</v>
      </c>
      <c r="D5042" s="10">
        <v>-3.8</v>
      </c>
      <c r="E5042" s="10">
        <v>3.3</v>
      </c>
      <c r="F5042" s="10">
        <v>0.2</v>
      </c>
      <c r="G5042" s="12">
        <v>8.7332000000000001</v>
      </c>
      <c r="H5042" s="12">
        <v>-4.850714</v>
      </c>
      <c r="I5042" s="12">
        <v>4.6720699999999997</v>
      </c>
    </row>
    <row r="5043" spans="1:9" x14ac:dyDescent="0.15">
      <c r="A5043" s="9">
        <v>42046.250694444447</v>
      </c>
      <c r="B5043" s="10">
        <v>18</v>
      </c>
      <c r="C5043" s="10">
        <v>5</v>
      </c>
      <c r="D5043" s="10">
        <v>-7.3</v>
      </c>
      <c r="E5043" s="10">
        <v>6.3</v>
      </c>
      <c r="F5043" s="10">
        <v>-2.1</v>
      </c>
      <c r="G5043" s="12">
        <v>10.21733</v>
      </c>
      <c r="H5043" s="12">
        <v>-8.5014819999999993</v>
      </c>
      <c r="I5043" s="12">
        <v>6.9052199999999999</v>
      </c>
    </row>
    <row r="5044" spans="1:9" x14ac:dyDescent="0.15">
      <c r="A5044" s="9">
        <v>42047.040972222225</v>
      </c>
      <c r="B5044" s="10">
        <v>34</v>
      </c>
      <c r="C5044" s="10">
        <v>15</v>
      </c>
      <c r="D5044" s="10">
        <v>-17</v>
      </c>
      <c r="E5044" s="10">
        <v>16.899999999999999</v>
      </c>
      <c r="F5044" s="10">
        <v>-11.7</v>
      </c>
      <c r="G5044" s="12">
        <v>9.7338400000000007</v>
      </c>
      <c r="H5044" s="12">
        <v>-12.467949000000001</v>
      </c>
      <c r="I5044" s="12">
        <v>6.7364699999999997</v>
      </c>
    </row>
    <row r="5045" spans="1:9" x14ac:dyDescent="0.15">
      <c r="A5045" s="9">
        <v>42047.05972222222</v>
      </c>
      <c r="B5045" s="10">
        <v>20</v>
      </c>
      <c r="C5045" s="10">
        <v>7</v>
      </c>
      <c r="D5045" s="10">
        <v>-9.6</v>
      </c>
      <c r="E5045" s="10">
        <v>10.5</v>
      </c>
      <c r="F5045" s="10">
        <v>-5.7</v>
      </c>
      <c r="G5045" s="12">
        <v>40.321570000000001</v>
      </c>
      <c r="H5045" s="12">
        <v>-29.876704</v>
      </c>
      <c r="I5045" s="12">
        <v>24.194880000000001</v>
      </c>
    </row>
    <row r="5046" spans="1:9" x14ac:dyDescent="0.15">
      <c r="A5046" s="9">
        <v>42047.114583333336</v>
      </c>
      <c r="B5046" s="10">
        <v>55</v>
      </c>
      <c r="C5046" s="10">
        <v>7</v>
      </c>
      <c r="D5046" s="10">
        <v>-12.1</v>
      </c>
      <c r="E5046" s="10">
        <v>15.6</v>
      </c>
      <c r="F5046" s="10">
        <v>-2.8</v>
      </c>
      <c r="G5046" s="12">
        <v>6.38483</v>
      </c>
      <c r="H5046" s="12">
        <v>-6.9017039999999996</v>
      </c>
      <c r="I5046" s="12">
        <v>7.53653</v>
      </c>
    </row>
    <row r="5047" spans="1:9" x14ac:dyDescent="0.15">
      <c r="A5047" s="9">
        <v>42047.134027777778</v>
      </c>
      <c r="B5047" s="10">
        <v>23</v>
      </c>
      <c r="C5047" s="10">
        <v>4</v>
      </c>
      <c r="D5047" s="10">
        <v>-9.5</v>
      </c>
      <c r="E5047" s="10">
        <v>7.7</v>
      </c>
      <c r="F5047" s="10">
        <v>-8.3000000000000007</v>
      </c>
      <c r="G5047" s="12">
        <v>6.6097400000000004</v>
      </c>
      <c r="H5047" s="12">
        <v>-5.7503700000000002</v>
      </c>
      <c r="I5047" s="12">
        <v>6.7103000000000002</v>
      </c>
    </row>
    <row r="5048" spans="1:9" x14ac:dyDescent="0.15">
      <c r="A5048" s="9">
        <v>42047.158333333333</v>
      </c>
      <c r="B5048" s="10">
        <v>31</v>
      </c>
      <c r="C5048" s="10">
        <v>2</v>
      </c>
      <c r="D5048" s="10">
        <v>-20</v>
      </c>
      <c r="E5048" s="10">
        <v>12</v>
      </c>
      <c r="F5048" s="10">
        <v>-8.9</v>
      </c>
      <c r="G5048" s="12">
        <v>13.595000000000001</v>
      </c>
      <c r="H5048" s="12">
        <v>-11.339</v>
      </c>
      <c r="I5048" s="12">
        <v>11.09</v>
      </c>
    </row>
    <row r="5049" spans="1:9" x14ac:dyDescent="0.15">
      <c r="A5049" s="9">
        <v>42047.177777777775</v>
      </c>
      <c r="B5049" s="10">
        <v>21</v>
      </c>
      <c r="C5049" s="10">
        <v>6</v>
      </c>
      <c r="D5049" s="10">
        <v>-13.1</v>
      </c>
      <c r="E5049" s="10">
        <v>17.3</v>
      </c>
      <c r="F5049" s="10">
        <v>-1.1000000000000001</v>
      </c>
      <c r="G5049" s="12">
        <v>43.020760000000003</v>
      </c>
      <c r="H5049" s="12">
        <v>-37.703420999999999</v>
      </c>
      <c r="I5049" s="12">
        <v>29.463640000000002</v>
      </c>
    </row>
    <row r="5050" spans="1:9" x14ac:dyDescent="0.15">
      <c r="A5050" s="9">
        <v>42047.280555555553</v>
      </c>
      <c r="B5050" s="10">
        <v>54</v>
      </c>
      <c r="C5050" s="10">
        <v>13</v>
      </c>
      <c r="D5050" s="10">
        <v>-21.1</v>
      </c>
      <c r="E5050" s="10">
        <v>14.8</v>
      </c>
      <c r="F5050" s="10">
        <v>-10.3</v>
      </c>
      <c r="G5050" s="12">
        <v>28.977229999999999</v>
      </c>
      <c r="H5050" s="12">
        <v>-28.265764999999998</v>
      </c>
      <c r="I5050" s="12">
        <v>16.474979999999999</v>
      </c>
    </row>
    <row r="5051" spans="1:9" x14ac:dyDescent="0.15">
      <c r="A5051" s="9">
        <v>42047.390972222223</v>
      </c>
      <c r="B5051" s="10">
        <v>15</v>
      </c>
      <c r="C5051" s="10">
        <v>24</v>
      </c>
      <c r="D5051" s="10">
        <v>-9.1</v>
      </c>
      <c r="E5051" s="10">
        <v>6.4</v>
      </c>
      <c r="F5051" s="10">
        <v>-6.3</v>
      </c>
      <c r="G5051" s="12">
        <v>6.8496899999999998</v>
      </c>
      <c r="H5051" s="12">
        <v>-13.802440000000001</v>
      </c>
      <c r="I5051" s="12">
        <v>-2.8719899999999998</v>
      </c>
    </row>
    <row r="5052" spans="1:9" x14ac:dyDescent="0.15">
      <c r="A5052" s="9">
        <v>42047.46597222222</v>
      </c>
      <c r="B5052" s="10">
        <v>34</v>
      </c>
      <c r="C5052" s="10">
        <v>12</v>
      </c>
      <c r="D5052" s="10">
        <v>-7.6</v>
      </c>
      <c r="E5052" s="10">
        <v>6.9</v>
      </c>
      <c r="F5052" s="10">
        <v>-3.7</v>
      </c>
      <c r="G5052" s="12">
        <v>17.283000000000001</v>
      </c>
      <c r="H5052" s="12">
        <v>-14.299389</v>
      </c>
      <c r="I5052" s="12">
        <v>15.978579999999999</v>
      </c>
    </row>
    <row r="5053" spans="1:9" x14ac:dyDescent="0.15">
      <c r="A5053" s="9">
        <v>42047.585416666669</v>
      </c>
      <c r="B5053" s="10">
        <v>66</v>
      </c>
      <c r="C5053" s="10">
        <v>11</v>
      </c>
      <c r="D5053" s="10">
        <v>-19.2</v>
      </c>
      <c r="E5053" s="10">
        <v>18.5</v>
      </c>
      <c r="F5053" s="10">
        <v>-12.3</v>
      </c>
      <c r="G5053" s="12">
        <v>30.492760000000001</v>
      </c>
      <c r="H5053" s="12">
        <v>-24.054601000000002</v>
      </c>
      <c r="I5053" s="12">
        <v>20.346979999999999</v>
      </c>
    </row>
    <row r="5054" spans="1:9" x14ac:dyDescent="0.15">
      <c r="A5054" s="9">
        <v>42047.656944444447</v>
      </c>
      <c r="B5054" s="10">
        <v>35</v>
      </c>
      <c r="C5054" s="10">
        <v>5</v>
      </c>
      <c r="D5054" s="10">
        <v>-9.6999999999999993</v>
      </c>
      <c r="E5054" s="10">
        <v>4.2</v>
      </c>
      <c r="F5054" s="10">
        <v>-4.2</v>
      </c>
      <c r="G5054" s="12">
        <v>9.6916899999999995</v>
      </c>
      <c r="H5054" s="12">
        <v>-4.7407389999999996</v>
      </c>
      <c r="I5054" s="12">
        <v>7.9394499999999999</v>
      </c>
    </row>
    <row r="5055" spans="1:9" x14ac:dyDescent="0.15">
      <c r="A5055" s="9">
        <v>42047.706250000003</v>
      </c>
      <c r="B5055" s="10">
        <v>42</v>
      </c>
      <c r="D5055" s="10">
        <v>-13</v>
      </c>
      <c r="E5055" s="10">
        <v>15.4</v>
      </c>
      <c r="F5055" s="10">
        <v>-0.4</v>
      </c>
      <c r="G5055" s="12"/>
      <c r="H5055" s="12"/>
      <c r="I5055" s="12"/>
    </row>
    <row r="5056" spans="1:9" x14ac:dyDescent="0.15">
      <c r="A5056" s="9">
        <v>42047.706944444442</v>
      </c>
      <c r="C5056" s="10">
        <v>8</v>
      </c>
      <c r="D5056" s="10"/>
      <c r="E5056" s="10"/>
      <c r="F5056" s="10"/>
      <c r="G5056" s="12">
        <v>18.689</v>
      </c>
      <c r="H5056" s="12">
        <v>-14.416344</v>
      </c>
      <c r="I5056" s="12">
        <v>11.86595</v>
      </c>
    </row>
    <row r="5057" spans="1:9" x14ac:dyDescent="0.15">
      <c r="A5057" s="9">
        <v>42047.754166666666</v>
      </c>
      <c r="B5057" s="10">
        <v>30</v>
      </c>
      <c r="C5057" s="10">
        <v>10</v>
      </c>
      <c r="D5057" s="10">
        <v>-6.9</v>
      </c>
      <c r="E5057" s="10">
        <v>9.1999999999999993</v>
      </c>
      <c r="F5057" s="10">
        <v>0.6</v>
      </c>
      <c r="G5057" s="12">
        <v>17.939900000000002</v>
      </c>
      <c r="H5057" s="12">
        <v>-15.448715</v>
      </c>
      <c r="I5057" s="12">
        <v>13.00896</v>
      </c>
    </row>
    <row r="5058" spans="1:9" x14ac:dyDescent="0.15">
      <c r="A5058" s="9">
        <v>42047.916666666664</v>
      </c>
      <c r="B5058" s="10">
        <v>46</v>
      </c>
      <c r="C5058" s="10">
        <v>18</v>
      </c>
      <c r="D5058" s="10">
        <v>-15.5</v>
      </c>
      <c r="E5058" s="10">
        <v>18.399999999999999</v>
      </c>
      <c r="F5058" s="10">
        <v>-7.8</v>
      </c>
      <c r="G5058" s="12">
        <v>10.20903</v>
      </c>
      <c r="H5058" s="12">
        <v>-11.233668</v>
      </c>
      <c r="I5058" s="12">
        <v>4.6302599999999998</v>
      </c>
    </row>
    <row r="5059" spans="1:9" x14ac:dyDescent="0.15">
      <c r="A5059" s="9">
        <v>42047.996527777781</v>
      </c>
      <c r="B5059" s="10">
        <v>35</v>
      </c>
      <c r="C5059" s="10">
        <v>9</v>
      </c>
      <c r="D5059" s="10">
        <v>-20.2</v>
      </c>
      <c r="E5059" s="10">
        <v>11.9</v>
      </c>
      <c r="F5059" s="10">
        <v>-6.6</v>
      </c>
      <c r="G5059" s="12">
        <v>21.31673</v>
      </c>
      <c r="H5059" s="12">
        <v>-15.439987</v>
      </c>
      <c r="I5059" s="12">
        <v>15.2746</v>
      </c>
    </row>
    <row r="5060" spans="1:9" x14ac:dyDescent="0.15">
      <c r="A5060" s="9">
        <v>42048.179166666669</v>
      </c>
      <c r="B5060" s="10">
        <v>138</v>
      </c>
      <c r="C5060" s="10">
        <v>3</v>
      </c>
      <c r="D5060" s="10">
        <v>-23.2</v>
      </c>
      <c r="E5060" s="10">
        <v>31.1</v>
      </c>
      <c r="F5060" s="10">
        <v>-13</v>
      </c>
      <c r="G5060" s="12">
        <v>29.14451</v>
      </c>
      <c r="H5060" s="12">
        <v>21.281981999999999</v>
      </c>
      <c r="I5060" s="12">
        <v>22.307379999999998</v>
      </c>
    </row>
    <row r="5061" spans="1:9" x14ac:dyDescent="0.15">
      <c r="A5061" s="9">
        <v>42048.181250000001</v>
      </c>
      <c r="B5061" s="10">
        <v>3</v>
      </c>
      <c r="C5061" s="10">
        <v>7</v>
      </c>
      <c r="D5061" s="10"/>
      <c r="E5061" s="10"/>
      <c r="F5061" s="10"/>
      <c r="G5061" s="12">
        <v>18.366800000000001</v>
      </c>
      <c r="H5061" s="12">
        <v>-13.386462999999999</v>
      </c>
      <c r="I5061" s="12">
        <v>9.5500000000000007</v>
      </c>
    </row>
    <row r="5062" spans="1:9" x14ac:dyDescent="0.15">
      <c r="A5062" s="9">
        <v>42048.290277777778</v>
      </c>
      <c r="B5062" s="10">
        <v>11</v>
      </c>
      <c r="C5062" s="10">
        <v>5</v>
      </c>
      <c r="D5062" s="10">
        <v>-11.3</v>
      </c>
      <c r="E5062" s="10">
        <v>3.4</v>
      </c>
      <c r="F5062" s="10">
        <v>-10</v>
      </c>
      <c r="G5062" s="12">
        <v>14.305619999999999</v>
      </c>
      <c r="H5062" s="12">
        <v>-9.4105509999999999</v>
      </c>
      <c r="I5062" s="12">
        <v>5.3262999999999998</v>
      </c>
    </row>
    <row r="5063" spans="1:9" x14ac:dyDescent="0.15">
      <c r="A5063" s="9">
        <v>42048.37222222222</v>
      </c>
      <c r="B5063" s="10">
        <v>37</v>
      </c>
      <c r="C5063" s="10">
        <v>11</v>
      </c>
      <c r="D5063" s="10">
        <v>5.9</v>
      </c>
      <c r="E5063" s="10">
        <v>6.4</v>
      </c>
      <c r="F5063" s="10">
        <v>3</v>
      </c>
      <c r="G5063" s="12">
        <v>14.13078</v>
      </c>
      <c r="H5063" s="12">
        <v>-11.684595</v>
      </c>
      <c r="I5063" s="12">
        <v>13.01092</v>
      </c>
    </row>
    <row r="5064" spans="1:9" x14ac:dyDescent="0.15">
      <c r="A5064" s="9">
        <v>42048.431250000001</v>
      </c>
      <c r="B5064" s="10">
        <v>50</v>
      </c>
      <c r="D5064" s="10">
        <v>-2.1</v>
      </c>
      <c r="E5064" s="10">
        <v>9.5</v>
      </c>
      <c r="F5064" s="10">
        <v>-3.6</v>
      </c>
      <c r="G5064" s="12"/>
      <c r="H5064" s="12"/>
      <c r="I5064" s="12"/>
    </row>
    <row r="5065" spans="1:9" x14ac:dyDescent="0.15">
      <c r="A5065" s="9">
        <v>42048.489583333336</v>
      </c>
      <c r="B5065" s="10">
        <v>21</v>
      </c>
      <c r="D5065" s="10">
        <v>1</v>
      </c>
      <c r="E5065" s="10">
        <v>2</v>
      </c>
      <c r="F5065" s="10">
        <v>1.8</v>
      </c>
      <c r="G5065" s="12"/>
      <c r="H5065" s="12"/>
      <c r="I5065" s="12"/>
    </row>
    <row r="5066" spans="1:9" x14ac:dyDescent="0.15">
      <c r="A5066" s="9">
        <v>42048.563888888886</v>
      </c>
      <c r="B5066" s="10">
        <v>11</v>
      </c>
      <c r="C5066" s="10">
        <v>6</v>
      </c>
      <c r="D5066" s="10">
        <v>-8.4</v>
      </c>
      <c r="E5066" s="10">
        <v>4.8</v>
      </c>
      <c r="F5066" s="10">
        <v>-6.9</v>
      </c>
      <c r="G5066" s="12">
        <v>10.56812</v>
      </c>
      <c r="H5066" s="12">
        <v>-8.5647649999999995</v>
      </c>
      <c r="I5066" s="12">
        <v>8.5064799999999998</v>
      </c>
    </row>
    <row r="5067" spans="1:9" x14ac:dyDescent="0.15">
      <c r="A5067" s="9">
        <v>42048.612500000003</v>
      </c>
      <c r="C5067" s="10">
        <v>19</v>
      </c>
      <c r="D5067" s="10"/>
      <c r="E5067" s="10"/>
      <c r="F5067" s="10"/>
      <c r="G5067" s="12">
        <v>17.304939999999998</v>
      </c>
      <c r="H5067" s="12">
        <v>-14.842383</v>
      </c>
      <c r="I5067" s="12">
        <v>9.1595499999999994</v>
      </c>
    </row>
    <row r="5068" spans="1:9" x14ac:dyDescent="0.15">
      <c r="A5068" s="9">
        <v>42048.642361111109</v>
      </c>
      <c r="B5068" s="10">
        <v>32</v>
      </c>
      <c r="D5068" s="10">
        <v>-4.8</v>
      </c>
      <c r="E5068" s="10">
        <v>6</v>
      </c>
      <c r="F5068" s="10">
        <v>-5.8</v>
      </c>
      <c r="G5068" s="12"/>
      <c r="H5068" s="12"/>
      <c r="I5068" s="12"/>
    </row>
    <row r="5069" spans="1:9" x14ac:dyDescent="0.15">
      <c r="A5069" s="9">
        <v>42048.688888888886</v>
      </c>
      <c r="B5069" s="10">
        <v>61</v>
      </c>
      <c r="C5069" s="10">
        <v>12</v>
      </c>
      <c r="D5069" s="10">
        <v>-20</v>
      </c>
      <c r="E5069" s="10">
        <v>19</v>
      </c>
      <c r="F5069" s="10">
        <v>-3.6</v>
      </c>
      <c r="G5069" s="12">
        <v>16.294309999999999</v>
      </c>
      <c r="H5069" s="12">
        <v>-14.259456999999999</v>
      </c>
      <c r="I5069" s="12">
        <v>11.016999999999999</v>
      </c>
    </row>
    <row r="5070" spans="1:9" x14ac:dyDescent="0.15">
      <c r="A5070" s="9">
        <v>42048.90347222222</v>
      </c>
      <c r="B5070" s="10">
        <v>57</v>
      </c>
      <c r="C5070" s="10">
        <v>12</v>
      </c>
      <c r="D5070" s="10">
        <v>-17.5</v>
      </c>
      <c r="E5070" s="10">
        <v>19.5</v>
      </c>
      <c r="F5070" s="10">
        <v>-13.1</v>
      </c>
      <c r="G5070" s="12">
        <v>33.123519999999999</v>
      </c>
      <c r="H5070" s="12">
        <v>-25.883510000000001</v>
      </c>
      <c r="I5070" s="12">
        <v>26.188359999999999</v>
      </c>
    </row>
    <row r="5071" spans="1:9" x14ac:dyDescent="0.15">
      <c r="A5071" s="9">
        <v>42048.961805555555</v>
      </c>
      <c r="B5071" s="10">
        <v>72</v>
      </c>
      <c r="C5071" s="10">
        <v>9</v>
      </c>
      <c r="D5071" s="10">
        <v>-31</v>
      </c>
      <c r="E5071" s="10">
        <v>23.4</v>
      </c>
      <c r="F5071" s="10">
        <v>-16</v>
      </c>
      <c r="G5071" s="12">
        <v>32.361350000000002</v>
      </c>
      <c r="H5071" s="12">
        <v>-27.260473000000001</v>
      </c>
      <c r="I5071" s="12">
        <v>19.89349</v>
      </c>
    </row>
    <row r="5072" spans="1:9" x14ac:dyDescent="0.15">
      <c r="A5072" s="9">
        <v>42049.01666666667</v>
      </c>
      <c r="B5072" s="10">
        <v>69</v>
      </c>
      <c r="D5072" s="10">
        <v>-36.4</v>
      </c>
      <c r="E5072" s="10">
        <v>27.3</v>
      </c>
      <c r="F5072" s="10">
        <v>-22.6</v>
      </c>
      <c r="G5072" s="12"/>
      <c r="H5072" s="12"/>
      <c r="I5072" s="12"/>
    </row>
    <row r="5073" spans="1:9" x14ac:dyDescent="0.15">
      <c r="A5073" s="9">
        <v>42049.027083333334</v>
      </c>
      <c r="B5073" s="10">
        <v>8</v>
      </c>
      <c r="C5073" s="10">
        <v>5</v>
      </c>
      <c r="D5073" s="10">
        <v>-5.3</v>
      </c>
      <c r="E5073" s="10">
        <v>8.1</v>
      </c>
      <c r="F5073" s="10">
        <v>-6</v>
      </c>
      <c r="G5073" s="12">
        <v>51.506239999999998</v>
      </c>
      <c r="H5073" s="12">
        <v>-33.409334000000001</v>
      </c>
      <c r="I5073" s="12">
        <v>34.692430000000002</v>
      </c>
    </row>
    <row r="5074" spans="1:9" x14ac:dyDescent="0.15">
      <c r="A5074" s="9">
        <v>42049.117361111108</v>
      </c>
      <c r="B5074" s="10">
        <v>58</v>
      </c>
      <c r="D5074" s="10">
        <v>-2.5</v>
      </c>
      <c r="E5074" s="10">
        <v>7.5</v>
      </c>
      <c r="F5074" s="10">
        <v>0.2</v>
      </c>
      <c r="G5074" s="12"/>
      <c r="H5074" s="12"/>
      <c r="I5074" s="12"/>
    </row>
    <row r="5075" spans="1:9" x14ac:dyDescent="0.15">
      <c r="A5075" s="9">
        <v>42049.254861111112</v>
      </c>
      <c r="B5075" s="10">
        <v>7</v>
      </c>
      <c r="C5075" s="10">
        <v>10</v>
      </c>
      <c r="D5075" s="10">
        <v>-6.2</v>
      </c>
      <c r="E5075" s="10">
        <v>1.9</v>
      </c>
      <c r="F5075" s="10">
        <v>-5.9</v>
      </c>
      <c r="G5075" s="12">
        <v>21.92831</v>
      </c>
      <c r="H5075" s="12">
        <v>-15.289465</v>
      </c>
      <c r="I5075" s="12">
        <v>14.09698</v>
      </c>
    </row>
    <row r="5076" spans="1:9" x14ac:dyDescent="0.15">
      <c r="A5076" s="9">
        <v>42049.301388888889</v>
      </c>
      <c r="B5076" s="10">
        <v>30</v>
      </c>
      <c r="C5076" s="10">
        <v>8</v>
      </c>
      <c r="D5076" s="10">
        <v>-20.399999999999999</v>
      </c>
      <c r="E5076" s="10">
        <v>19.8</v>
      </c>
      <c r="F5076" s="10">
        <v>-10.1</v>
      </c>
      <c r="G5076" s="12">
        <v>11.936629999999999</v>
      </c>
      <c r="H5076" s="12">
        <v>-8.6954390000000004</v>
      </c>
      <c r="I5076" s="12">
        <v>8.8552700000000009</v>
      </c>
    </row>
    <row r="5077" spans="1:9" x14ac:dyDescent="0.15">
      <c r="A5077" s="9">
        <v>42049.450694444444</v>
      </c>
      <c r="B5077" s="10">
        <v>66</v>
      </c>
      <c r="C5077" s="10">
        <v>15</v>
      </c>
      <c r="D5077" s="10">
        <v>-21</v>
      </c>
      <c r="E5077" s="10">
        <v>26.2</v>
      </c>
      <c r="F5077" s="10">
        <v>-18</v>
      </c>
      <c r="G5077" s="12">
        <v>39.794020000000003</v>
      </c>
      <c r="H5077" s="12">
        <v>-33.048538000000001</v>
      </c>
      <c r="I5077" s="12">
        <v>24.42821</v>
      </c>
    </row>
    <row r="5078" spans="1:9" x14ac:dyDescent="0.15">
      <c r="A5078" s="9">
        <v>42049.533333333333</v>
      </c>
      <c r="B5078" s="10">
        <v>88</v>
      </c>
      <c r="C5078" s="10">
        <v>5</v>
      </c>
      <c r="D5078" s="10">
        <v>-35.299999999999997</v>
      </c>
      <c r="E5078" s="10">
        <v>31.1</v>
      </c>
      <c r="F5078" s="10">
        <v>-18.5</v>
      </c>
      <c r="G5078" s="12">
        <v>46.7273</v>
      </c>
      <c r="H5078" s="12">
        <v>-33.454537000000002</v>
      </c>
      <c r="I5078" s="12">
        <v>31.763059999999999</v>
      </c>
    </row>
    <row r="5079" spans="1:9" x14ac:dyDescent="0.15">
      <c r="A5079" s="9">
        <v>42049.736111111109</v>
      </c>
      <c r="B5079" s="10">
        <v>3</v>
      </c>
      <c r="C5079" s="10">
        <v>17</v>
      </c>
      <c r="D5079" s="10">
        <v>-0.4</v>
      </c>
      <c r="E5079" s="10">
        <v>0</v>
      </c>
      <c r="F5079" s="10">
        <v>2.7</v>
      </c>
      <c r="G5079" s="12">
        <v>24.451609999999999</v>
      </c>
      <c r="H5079" s="12">
        <v>-18.273423999999999</v>
      </c>
      <c r="I5079" s="12">
        <v>15.23629</v>
      </c>
    </row>
    <row r="5080" spans="1:9" x14ac:dyDescent="0.15">
      <c r="A5080" s="9">
        <v>42049.824999999997</v>
      </c>
      <c r="B5080" s="10">
        <v>94</v>
      </c>
      <c r="C5080" s="10">
        <v>6</v>
      </c>
      <c r="D5080" s="10">
        <v>-18.399999999999999</v>
      </c>
      <c r="E5080" s="10">
        <v>33.200000000000003</v>
      </c>
      <c r="F5080" s="10">
        <v>-5</v>
      </c>
      <c r="G5080" s="12">
        <v>51.92944</v>
      </c>
      <c r="H5080" s="12">
        <v>-39.679603</v>
      </c>
      <c r="I5080" s="12">
        <v>32.869889999999998</v>
      </c>
    </row>
    <row r="5081" spans="1:9" x14ac:dyDescent="0.15">
      <c r="A5081" s="9">
        <v>42050.054861111108</v>
      </c>
      <c r="B5081" s="10">
        <v>159</v>
      </c>
      <c r="C5081" s="10">
        <v>20</v>
      </c>
      <c r="D5081" s="10">
        <v>-17</v>
      </c>
      <c r="E5081" s="10">
        <v>29.7</v>
      </c>
      <c r="F5081" s="10">
        <v>-5.2</v>
      </c>
      <c r="G5081" s="12">
        <v>39.701920000000001</v>
      </c>
      <c r="H5081" s="12">
        <v>-30.837305000000001</v>
      </c>
      <c r="I5081" s="12">
        <v>28.491040000000002</v>
      </c>
    </row>
    <row r="5082" spans="1:9" x14ac:dyDescent="0.15">
      <c r="A5082" s="9">
        <v>42050.333333333336</v>
      </c>
      <c r="B5082" s="10">
        <v>146</v>
      </c>
      <c r="C5082" s="10">
        <v>12</v>
      </c>
      <c r="D5082" s="10">
        <v>-22.2</v>
      </c>
      <c r="E5082" s="10">
        <v>40.5</v>
      </c>
      <c r="F5082" s="10">
        <v>-6.9</v>
      </c>
      <c r="G5082" s="12">
        <v>29.2623</v>
      </c>
      <c r="H5082" s="12">
        <v>-30.94013</v>
      </c>
      <c r="I5082" s="12">
        <v>19.893460000000001</v>
      </c>
    </row>
    <row r="5083" spans="1:9" x14ac:dyDescent="0.15">
      <c r="A5083" s="9">
        <v>42050.727777777778</v>
      </c>
      <c r="B5083" s="10">
        <v>53</v>
      </c>
      <c r="C5083" s="10">
        <v>5</v>
      </c>
      <c r="D5083" s="10">
        <v>-25.2</v>
      </c>
      <c r="E5083" s="10">
        <v>18.7</v>
      </c>
      <c r="F5083" s="10">
        <v>-13.9</v>
      </c>
      <c r="G5083" s="12">
        <v>33.114620000000002</v>
      </c>
      <c r="H5083" s="12">
        <v>-19.788772999999999</v>
      </c>
      <c r="I5083" s="12">
        <v>17.265460000000001</v>
      </c>
    </row>
    <row r="5084" spans="1:9" x14ac:dyDescent="0.15">
      <c r="A5084" s="9">
        <v>42050.793749999997</v>
      </c>
      <c r="B5084" s="10">
        <v>81</v>
      </c>
      <c r="C5084" s="10">
        <v>11</v>
      </c>
      <c r="D5084" s="10">
        <v>-32.299999999999997</v>
      </c>
      <c r="E5084" s="10">
        <v>34.700000000000003</v>
      </c>
      <c r="F5084" s="10">
        <v>-11.6</v>
      </c>
      <c r="G5084" s="12">
        <v>60.91639</v>
      </c>
      <c r="H5084" s="12">
        <v>-49.145187</v>
      </c>
      <c r="I5084" s="12">
        <v>37.002490000000002</v>
      </c>
    </row>
    <row r="5085" spans="1:9" x14ac:dyDescent="0.15">
      <c r="A5085" s="9">
        <v>42051.092361111114</v>
      </c>
      <c r="B5085" s="10">
        <v>80</v>
      </c>
      <c r="C5085" s="10">
        <v>4</v>
      </c>
      <c r="D5085" s="10">
        <v>-29.2</v>
      </c>
      <c r="E5085" s="10">
        <v>37.9</v>
      </c>
      <c r="F5085" s="10">
        <v>-13.3</v>
      </c>
      <c r="G5085" s="12">
        <v>63.151969999999999</v>
      </c>
      <c r="H5085" s="12">
        <v>-46.158092000000003</v>
      </c>
      <c r="I5085" s="12">
        <v>36.712539999999997</v>
      </c>
    </row>
    <row r="5086" spans="1:9" x14ac:dyDescent="0.15">
      <c r="A5086" s="9">
        <v>42051.254861111112</v>
      </c>
      <c r="B5086" s="10">
        <v>109</v>
      </c>
      <c r="C5086" s="10">
        <v>8</v>
      </c>
      <c r="D5086" s="10">
        <v>-33.9</v>
      </c>
      <c r="E5086" s="10">
        <v>43.7</v>
      </c>
      <c r="F5086" s="10">
        <v>-14.7</v>
      </c>
      <c r="G5086" s="12">
        <v>50.8035</v>
      </c>
      <c r="H5086" s="12">
        <v>-43.167112000000003</v>
      </c>
      <c r="I5086" s="12">
        <v>34.282919999999997</v>
      </c>
    </row>
    <row r="5087" spans="1:9" x14ac:dyDescent="0.15">
      <c r="A5087" s="9">
        <v>42051.65902777778</v>
      </c>
      <c r="B5087" s="10">
        <v>76</v>
      </c>
      <c r="C5087" s="10">
        <v>6</v>
      </c>
      <c r="D5087" s="10">
        <v>-28.9</v>
      </c>
      <c r="E5087" s="10">
        <v>30.3</v>
      </c>
      <c r="F5087" s="10">
        <v>-15.2</v>
      </c>
      <c r="G5087" s="12">
        <v>37.143250000000002</v>
      </c>
      <c r="H5087" s="12">
        <v>-29.222443999999999</v>
      </c>
      <c r="I5087" s="12">
        <v>24.158349999999999</v>
      </c>
    </row>
    <row r="5088" spans="1:9" x14ac:dyDescent="0.15">
      <c r="A5088" s="9">
        <v>42051.875694444447</v>
      </c>
      <c r="B5088" s="10">
        <v>49</v>
      </c>
      <c r="C5088" s="10">
        <v>9</v>
      </c>
      <c r="D5088" s="10">
        <v>-33.4</v>
      </c>
      <c r="E5088" s="10">
        <v>27.4</v>
      </c>
      <c r="F5088" s="10">
        <v>-13.4</v>
      </c>
      <c r="G5088" s="12">
        <v>39.989820000000002</v>
      </c>
      <c r="H5088" s="12">
        <v>-26.684757000000001</v>
      </c>
      <c r="I5088" s="12">
        <v>30.65324</v>
      </c>
    </row>
    <row r="5089" spans="1:9" x14ac:dyDescent="0.15">
      <c r="A5089" s="9">
        <v>42052.087500000001</v>
      </c>
      <c r="B5089" s="10">
        <v>26</v>
      </c>
      <c r="C5089" s="10">
        <v>3</v>
      </c>
      <c r="D5089" s="10">
        <v>-20.8</v>
      </c>
      <c r="E5089" s="10">
        <v>17.100000000000001</v>
      </c>
      <c r="F5089" s="10">
        <v>-13.8</v>
      </c>
      <c r="G5089" s="12">
        <v>26.545020000000001</v>
      </c>
      <c r="H5089" s="12">
        <v>-18.900998999999999</v>
      </c>
      <c r="I5089" s="12">
        <v>16.955279999999998</v>
      </c>
    </row>
    <row r="5090" spans="1:9" x14ac:dyDescent="0.15">
      <c r="A5090" s="9">
        <v>42053.240277777775</v>
      </c>
      <c r="B5090" s="10">
        <v>66</v>
      </c>
      <c r="C5090" s="10">
        <v>4</v>
      </c>
      <c r="D5090" s="10">
        <v>-28.4</v>
      </c>
      <c r="E5090" s="10">
        <v>34.299999999999997</v>
      </c>
      <c r="F5090" s="10">
        <v>-7.4</v>
      </c>
      <c r="G5090" s="12">
        <v>26.268439999999998</v>
      </c>
      <c r="H5090" s="12">
        <v>-18.717303999999999</v>
      </c>
      <c r="I5090" s="12">
        <v>13.78839</v>
      </c>
    </row>
    <row r="5091" spans="1:9" x14ac:dyDescent="0.15">
      <c r="A5091" s="9">
        <v>42053.277777777781</v>
      </c>
      <c r="B5091" s="10">
        <v>46</v>
      </c>
      <c r="C5091" s="10">
        <v>9</v>
      </c>
      <c r="D5091" s="10">
        <v>-28</v>
      </c>
      <c r="E5091" s="10">
        <v>25.6</v>
      </c>
      <c r="F5091" s="10">
        <v>-6.6</v>
      </c>
      <c r="G5091" s="12">
        <v>54.401389999999999</v>
      </c>
      <c r="H5091" s="12">
        <v>-42.973123000000001</v>
      </c>
      <c r="I5091" s="12">
        <v>31.040030000000002</v>
      </c>
    </row>
    <row r="5092" spans="1:9" x14ac:dyDescent="0.15">
      <c r="A5092" s="9">
        <v>42053.96597222222</v>
      </c>
      <c r="B5092" s="10">
        <v>69</v>
      </c>
      <c r="C5092" s="10">
        <v>9</v>
      </c>
      <c r="D5092" s="10">
        <v>-31.8</v>
      </c>
      <c r="E5092" s="10">
        <v>25</v>
      </c>
      <c r="F5092" s="10">
        <v>-14.9</v>
      </c>
      <c r="G5092" s="12">
        <v>37.376300000000001</v>
      </c>
      <c r="H5092" s="12">
        <v>-29.169042000000001</v>
      </c>
      <c r="I5092" s="12">
        <v>25.24522</v>
      </c>
    </row>
    <row r="5093" spans="1:9" x14ac:dyDescent="0.15">
      <c r="A5093" s="9">
        <v>42055.169444444444</v>
      </c>
      <c r="B5093" s="10">
        <v>178</v>
      </c>
      <c r="C5093" s="10">
        <v>6</v>
      </c>
      <c r="D5093" s="10">
        <v>-17.399999999999999</v>
      </c>
      <c r="E5093" s="10">
        <v>29.7</v>
      </c>
      <c r="F5093" s="10">
        <v>1.2</v>
      </c>
      <c r="G5093" s="12">
        <v>33.77225</v>
      </c>
      <c r="H5093" s="12">
        <v>-26.031469000000001</v>
      </c>
      <c r="I5093" s="12">
        <v>24.292680000000001</v>
      </c>
    </row>
    <row r="5094" spans="1:9" x14ac:dyDescent="0.15">
      <c r="A5094" s="9">
        <v>42055.505555555559</v>
      </c>
      <c r="B5094" s="10">
        <v>78</v>
      </c>
      <c r="C5094" s="10">
        <v>2</v>
      </c>
      <c r="D5094" s="10">
        <v>-16.399999999999999</v>
      </c>
      <c r="E5094" s="10">
        <v>26.7</v>
      </c>
      <c r="F5094" s="10">
        <v>-6</v>
      </c>
      <c r="G5094" s="12">
        <v>27.639009999999999</v>
      </c>
      <c r="H5094" s="12">
        <v>-20.698094999999999</v>
      </c>
      <c r="I5094" s="12">
        <v>20.524450000000002</v>
      </c>
    </row>
    <row r="5095" spans="1:9" x14ac:dyDescent="0.15">
      <c r="A5095" s="9">
        <v>42055.876388888886</v>
      </c>
      <c r="B5095" s="10">
        <v>57</v>
      </c>
      <c r="C5095" s="10">
        <v>6</v>
      </c>
      <c r="D5095" s="10">
        <v>-33.299999999999997</v>
      </c>
      <c r="E5095" s="10">
        <v>28.5</v>
      </c>
      <c r="F5095" s="10">
        <v>-9.3000000000000007</v>
      </c>
      <c r="G5095" s="12">
        <v>28.8888</v>
      </c>
      <c r="H5095" s="12">
        <v>-22.116579000000002</v>
      </c>
      <c r="I5095" s="12">
        <v>19.571390000000001</v>
      </c>
    </row>
    <row r="5096" spans="1:9" x14ac:dyDescent="0.15">
      <c r="A5096" s="9">
        <v>42056.036805555559</v>
      </c>
      <c r="B5096" s="10">
        <v>61</v>
      </c>
      <c r="C5096" s="10">
        <v>12</v>
      </c>
      <c r="D5096" s="10">
        <v>-34.6</v>
      </c>
      <c r="E5096" s="10">
        <v>34.1</v>
      </c>
      <c r="F5096" s="10">
        <v>-13.9</v>
      </c>
      <c r="G5096" s="12">
        <v>39.198390000000003</v>
      </c>
      <c r="H5096" s="12">
        <v>-35.970644</v>
      </c>
      <c r="I5096" s="12">
        <v>25.027280000000001</v>
      </c>
    </row>
    <row r="5097" spans="1:9" x14ac:dyDescent="0.15">
      <c r="A5097" s="9">
        <v>42057.952777777777</v>
      </c>
      <c r="B5097" s="10">
        <v>48</v>
      </c>
      <c r="C5097" s="10">
        <v>9</v>
      </c>
      <c r="D5097" s="10">
        <v>-27.2</v>
      </c>
      <c r="E5097" s="10">
        <v>19.399999999999999</v>
      </c>
      <c r="F5097" s="10">
        <v>-12.6</v>
      </c>
      <c r="G5097" s="12">
        <v>36.420960000000001</v>
      </c>
      <c r="H5097" s="12">
        <v>-22.901230000000002</v>
      </c>
      <c r="I5097" s="12">
        <v>24.399799999999999</v>
      </c>
    </row>
    <row r="5098" spans="1:9" x14ac:dyDescent="0.15">
      <c r="A5098" s="9">
        <v>42058.045138888891</v>
      </c>
      <c r="B5098" s="10">
        <v>47</v>
      </c>
      <c r="C5098" s="10">
        <v>3</v>
      </c>
      <c r="D5098" s="10">
        <v>0.6</v>
      </c>
      <c r="E5098" s="10">
        <v>6.3</v>
      </c>
      <c r="F5098" s="10">
        <v>1.5</v>
      </c>
      <c r="G5098" s="12">
        <v>12.510160000000001</v>
      </c>
      <c r="H5098" s="12">
        <v>-6.1712800000000003</v>
      </c>
      <c r="I5098" s="12">
        <v>6.4828200000000002</v>
      </c>
    </row>
    <row r="5099" spans="1:9" x14ac:dyDescent="0.15">
      <c r="A5099" s="9">
        <v>42058.129166666666</v>
      </c>
      <c r="B5099" s="10">
        <v>55</v>
      </c>
      <c r="C5099" s="10">
        <v>10</v>
      </c>
      <c r="D5099" s="10">
        <v>-11.6</v>
      </c>
      <c r="E5099" s="10">
        <v>20.399999999999999</v>
      </c>
      <c r="F5099" s="10">
        <v>2.2999999999999998</v>
      </c>
      <c r="G5099" s="12">
        <v>28.297640000000001</v>
      </c>
      <c r="H5099" s="12">
        <v>-22.813559999999999</v>
      </c>
      <c r="I5099" s="12">
        <v>22.326129999999999</v>
      </c>
    </row>
    <row r="5100" spans="1:9" x14ac:dyDescent="0.15">
      <c r="A5100" s="9">
        <v>42058.192361111112</v>
      </c>
      <c r="B5100" s="10">
        <v>55</v>
      </c>
      <c r="C5100" s="10">
        <v>10</v>
      </c>
      <c r="D5100" s="10">
        <v>-14.6</v>
      </c>
      <c r="E5100" s="10">
        <v>13</v>
      </c>
      <c r="F5100" s="10">
        <v>-2.5</v>
      </c>
      <c r="G5100" s="12">
        <v>34.613849999999999</v>
      </c>
      <c r="H5100" s="12">
        <v>-24.457650000000001</v>
      </c>
      <c r="I5100" s="12">
        <v>20.872920000000001</v>
      </c>
    </row>
    <row r="5101" spans="1:9" x14ac:dyDescent="0.15">
      <c r="A5101" s="9">
        <v>42058.24722222222</v>
      </c>
      <c r="B5101" s="10">
        <v>54</v>
      </c>
      <c r="C5101" s="10">
        <v>10</v>
      </c>
      <c r="D5101" s="10">
        <v>-32</v>
      </c>
      <c r="E5101" s="10">
        <v>23.2</v>
      </c>
      <c r="F5101" s="10">
        <v>-86.6</v>
      </c>
      <c r="G5101" s="12">
        <v>30.54064</v>
      </c>
      <c r="H5101" s="12">
        <v>-19.64049</v>
      </c>
      <c r="I5101" s="12">
        <v>33.815469999999998</v>
      </c>
    </row>
    <row r="5102" spans="1:9" x14ac:dyDescent="0.15">
      <c r="A5102" s="9">
        <v>42059.005555555559</v>
      </c>
      <c r="B5102" s="10">
        <v>66</v>
      </c>
      <c r="C5102" s="10">
        <v>12</v>
      </c>
      <c r="D5102" s="10">
        <v>-16.399999999999999</v>
      </c>
      <c r="E5102" s="10">
        <v>25.3</v>
      </c>
      <c r="F5102" s="10">
        <v>-3.7</v>
      </c>
      <c r="G5102" s="12">
        <v>23.311399999999999</v>
      </c>
      <c r="H5102" s="12">
        <v>-25.587050000000001</v>
      </c>
      <c r="I5102" s="12">
        <v>11.23062</v>
      </c>
    </row>
    <row r="5103" spans="1:9" x14ac:dyDescent="0.15">
      <c r="A5103" s="9">
        <v>42060.425694444442</v>
      </c>
      <c r="B5103" s="10">
        <v>67</v>
      </c>
      <c r="C5103" s="10">
        <v>4</v>
      </c>
      <c r="D5103" s="10">
        <v>-38.6</v>
      </c>
      <c r="E5103" s="10">
        <v>20</v>
      </c>
      <c r="F5103" s="10">
        <v>-34.6</v>
      </c>
      <c r="G5103" s="12">
        <v>28.2501</v>
      </c>
      <c r="H5103" s="12">
        <v>-15.237736</v>
      </c>
      <c r="I5103" s="12">
        <v>17.11713</v>
      </c>
    </row>
    <row r="5104" spans="1:9" x14ac:dyDescent="0.15">
      <c r="A5104" s="9">
        <v>42060.656944444447</v>
      </c>
      <c r="B5104" s="10">
        <v>62</v>
      </c>
      <c r="C5104" s="10">
        <v>6</v>
      </c>
      <c r="D5104" s="10">
        <v>-33</v>
      </c>
      <c r="E5104" s="10">
        <v>18.5</v>
      </c>
      <c r="F5104" s="10">
        <v>-14.7</v>
      </c>
      <c r="G5104" s="12">
        <v>31.079270000000001</v>
      </c>
      <c r="H5104" s="12">
        <v>-18.806069999999998</v>
      </c>
      <c r="I5104" s="12">
        <v>19.913430000000002</v>
      </c>
    </row>
    <row r="5105" spans="1:9" x14ac:dyDescent="0.15">
      <c r="A5105" s="9">
        <v>42061.155555555553</v>
      </c>
      <c r="B5105" s="10">
        <v>60</v>
      </c>
      <c r="C5105" s="10">
        <v>10</v>
      </c>
      <c r="D5105" s="10">
        <v>-0.3</v>
      </c>
      <c r="E5105" s="10">
        <v>15.4</v>
      </c>
      <c r="F5105" s="10">
        <v>0.6</v>
      </c>
      <c r="G5105" s="12">
        <v>18.017199999999999</v>
      </c>
      <c r="H5105" s="12">
        <v>-9.6402599999999996</v>
      </c>
      <c r="I5105" s="12">
        <v>14.15809</v>
      </c>
    </row>
    <row r="5106" spans="1:9" x14ac:dyDescent="0.15">
      <c r="A5106" s="9">
        <v>42063.303472222222</v>
      </c>
      <c r="B5106" s="10">
        <v>78</v>
      </c>
      <c r="C5106" s="10">
        <v>4</v>
      </c>
      <c r="D5106" s="10">
        <v>-10.4</v>
      </c>
      <c r="E5106" s="10">
        <v>15.8</v>
      </c>
      <c r="F5106" s="10">
        <v>-1.2</v>
      </c>
      <c r="G5106" s="12">
        <v>10.44364</v>
      </c>
      <c r="H5106" s="12">
        <v>-6.4719100000000003</v>
      </c>
      <c r="I5106" s="12">
        <v>6.3280900000000004</v>
      </c>
    </row>
    <row r="5107" spans="1:9" x14ac:dyDescent="0.15">
      <c r="A5107" s="9">
        <v>42066.367361111108</v>
      </c>
      <c r="B5107" s="10">
        <v>470</v>
      </c>
      <c r="C5107" s="10">
        <v>6</v>
      </c>
      <c r="D5107" s="10">
        <v>-30.1</v>
      </c>
      <c r="E5107" s="10">
        <v>70.3</v>
      </c>
      <c r="F5107" s="10">
        <v>4.8</v>
      </c>
      <c r="G5107" s="12">
        <v>54.64808</v>
      </c>
      <c r="H5107" s="12">
        <v>-45.622729999999997</v>
      </c>
      <c r="I5107" s="12">
        <v>39.833469999999998</v>
      </c>
    </row>
    <row r="5108" spans="1:9" x14ac:dyDescent="0.15">
      <c r="A5108" s="9">
        <v>42067.138888888891</v>
      </c>
      <c r="B5108" s="10">
        <v>27</v>
      </c>
      <c r="C5108" s="10">
        <v>3</v>
      </c>
      <c r="D5108" s="10">
        <v>-16.600000000000001</v>
      </c>
      <c r="E5108" s="10">
        <v>10.6</v>
      </c>
      <c r="F5108" s="10">
        <v>-11.7</v>
      </c>
      <c r="G5108" s="12">
        <v>55.567880000000002</v>
      </c>
      <c r="H5108" s="12">
        <v>-37.312759999999997</v>
      </c>
      <c r="I5108" s="12">
        <v>36.343879999999999</v>
      </c>
    </row>
    <row r="5109" spans="1:9" x14ac:dyDescent="0.15">
      <c r="A5109" s="9">
        <v>42067.269444444442</v>
      </c>
      <c r="B5109" s="10">
        <v>85</v>
      </c>
      <c r="C5109" s="10">
        <v>6</v>
      </c>
      <c r="D5109" s="10">
        <v>-34.200000000000003</v>
      </c>
      <c r="E5109" s="10">
        <v>35.299999999999997</v>
      </c>
      <c r="F5109" s="10">
        <v>-8.1999999999999993</v>
      </c>
      <c r="G5109" s="12">
        <v>46.197899999999997</v>
      </c>
      <c r="H5109" s="12">
        <v>-33.66507</v>
      </c>
      <c r="I5109" s="12">
        <v>25.74952</v>
      </c>
    </row>
    <row r="5110" spans="1:9" x14ac:dyDescent="0.15">
      <c r="A5110" s="9">
        <v>42067.333333333336</v>
      </c>
      <c r="B5110" s="10">
        <v>68</v>
      </c>
      <c r="C5110" s="10">
        <v>6</v>
      </c>
      <c r="D5110" s="10">
        <v>-31.6</v>
      </c>
      <c r="E5110" s="10">
        <v>30</v>
      </c>
      <c r="F5110" s="10">
        <v>-18.2</v>
      </c>
      <c r="G5110" s="12">
        <v>50.284849999999999</v>
      </c>
      <c r="H5110" s="12">
        <v>-34.578510000000001</v>
      </c>
      <c r="I5110" s="12">
        <v>29.598320000000001</v>
      </c>
    </row>
    <row r="5111" spans="1:9" x14ac:dyDescent="0.15">
      <c r="A5111" s="9">
        <v>42068.30972222222</v>
      </c>
      <c r="B5111" s="10">
        <v>37</v>
      </c>
      <c r="C5111" s="10">
        <v>5</v>
      </c>
      <c r="D5111" s="10">
        <v>-11.8</v>
      </c>
      <c r="E5111" s="10">
        <v>19</v>
      </c>
      <c r="F5111" s="10">
        <v>-4.5</v>
      </c>
      <c r="G5111" s="12">
        <v>13.327489999999999</v>
      </c>
      <c r="H5111" s="12">
        <v>-7.9281499999999996</v>
      </c>
      <c r="I5111" s="12">
        <v>8.7285900000000005</v>
      </c>
    </row>
    <row r="5112" spans="1:9" x14ac:dyDescent="0.15">
      <c r="A5112" s="9">
        <v>42068.794444444444</v>
      </c>
      <c r="B5112" s="10">
        <v>143</v>
      </c>
      <c r="C5112" s="10">
        <v>5</v>
      </c>
      <c r="D5112" s="10">
        <v>-8.6</v>
      </c>
      <c r="E5112" s="10">
        <v>13.1</v>
      </c>
      <c r="F5112" s="10">
        <v>-3.9</v>
      </c>
      <c r="G5112" s="12">
        <v>4.13253</v>
      </c>
      <c r="H5112" s="12">
        <v>-4.25258</v>
      </c>
      <c r="I5112" s="12">
        <v>3.2277300000000002</v>
      </c>
    </row>
    <row r="5113" spans="1:9" x14ac:dyDescent="0.15">
      <c r="A5113" s="9">
        <v>42070.125694444447</v>
      </c>
      <c r="B5113" s="10">
        <v>104</v>
      </c>
      <c r="C5113" s="10">
        <v>10</v>
      </c>
      <c r="D5113" s="10">
        <v>1.2</v>
      </c>
      <c r="E5113" s="10">
        <v>17.2</v>
      </c>
      <c r="F5113" s="10">
        <v>6.9</v>
      </c>
      <c r="G5113" s="12">
        <v>14.010109999999999</v>
      </c>
      <c r="H5113" s="12">
        <v>-8.9530700000000003</v>
      </c>
      <c r="I5113" s="12">
        <v>11.77125</v>
      </c>
    </row>
    <row r="5114" spans="1:9" x14ac:dyDescent="0.15">
      <c r="A5114" s="9">
        <v>42070.434027777781</v>
      </c>
      <c r="B5114" s="10">
        <v>340</v>
      </c>
      <c r="C5114" s="10">
        <v>1</v>
      </c>
      <c r="D5114" s="10">
        <v>-38</v>
      </c>
      <c r="E5114" s="10">
        <v>43.6</v>
      </c>
      <c r="F5114" s="10">
        <v>-16.600000000000001</v>
      </c>
      <c r="G5114" s="12">
        <v>11.650130000000001</v>
      </c>
      <c r="H5114" s="12">
        <v>-7.7093499999999997</v>
      </c>
      <c r="I5114" s="12">
        <v>7.9188499999999999</v>
      </c>
    </row>
    <row r="5115" spans="1:9" x14ac:dyDescent="0.15">
      <c r="A5115" s="9">
        <v>42070.445138888892</v>
      </c>
      <c r="B5115" s="10">
        <v>12</v>
      </c>
      <c r="C5115" s="10">
        <v>12</v>
      </c>
      <c r="D5115" s="10">
        <v>-11.1</v>
      </c>
      <c r="E5115" s="10">
        <v>7.3</v>
      </c>
      <c r="F5115" s="10">
        <v>-10.5</v>
      </c>
      <c r="G5115" s="12"/>
      <c r="H5115" s="12"/>
      <c r="I5115" s="12"/>
    </row>
    <row r="5116" spans="1:9" x14ac:dyDescent="0.15">
      <c r="A5116" s="9">
        <v>42071.134027777778</v>
      </c>
      <c r="B5116" s="10">
        <v>100</v>
      </c>
      <c r="C5116" s="10">
        <v>6</v>
      </c>
      <c r="D5116" s="10">
        <v>1.2</v>
      </c>
      <c r="E5116" s="10">
        <v>7.6</v>
      </c>
      <c r="F5116" s="10">
        <v>2.2000000000000002</v>
      </c>
      <c r="G5116" s="12">
        <v>2.7116699999999998</v>
      </c>
      <c r="H5116" s="12">
        <v>-5.1781899999999998</v>
      </c>
      <c r="I5116" s="12">
        <v>0.74816000000000005</v>
      </c>
    </row>
    <row r="5117" spans="1:9" x14ac:dyDescent="0.15">
      <c r="A5117" s="9">
        <v>42072.749305555553</v>
      </c>
      <c r="B5117" s="10">
        <v>109</v>
      </c>
      <c r="C5117" s="10">
        <v>16</v>
      </c>
      <c r="D5117" s="10">
        <v>-6.9</v>
      </c>
      <c r="E5117" s="10">
        <v>18</v>
      </c>
      <c r="F5117" s="10">
        <v>-4.5999999999999996</v>
      </c>
      <c r="G5117" s="12">
        <v>19.831569999999999</v>
      </c>
      <c r="H5117" s="12">
        <v>-19.336179999999999</v>
      </c>
      <c r="I5117" s="12">
        <v>12.82535</v>
      </c>
    </row>
    <row r="5118" spans="1:9" x14ac:dyDescent="0.15">
      <c r="A5118" s="9">
        <v>42072.828472222223</v>
      </c>
      <c r="B5118" s="10">
        <v>70</v>
      </c>
      <c r="C5118" s="10">
        <v>7</v>
      </c>
      <c r="D5118" s="10">
        <v>-12.9</v>
      </c>
      <c r="E5118" s="10">
        <v>20.9</v>
      </c>
      <c r="F5118" s="10">
        <v>-5.0999999999999996</v>
      </c>
      <c r="G5118" s="12">
        <v>22.296220000000002</v>
      </c>
      <c r="H5118" s="12">
        <v>-16.406939999999999</v>
      </c>
      <c r="I5118" s="12">
        <v>19.074819999999999</v>
      </c>
    </row>
    <row r="5119" spans="1:9" x14ac:dyDescent="0.15">
      <c r="A5119" s="9">
        <v>42072.82916666667</v>
      </c>
      <c r="D5119" s="10"/>
      <c r="E5119" s="10"/>
      <c r="F5119" s="10"/>
      <c r="G5119" s="12"/>
      <c r="H5119" s="12"/>
      <c r="I5119" s="12"/>
    </row>
    <row r="5120" spans="1:9" x14ac:dyDescent="0.15">
      <c r="A5120" s="9">
        <v>42072.904166666667</v>
      </c>
      <c r="B5120" s="10">
        <v>20</v>
      </c>
      <c r="C5120" s="10">
        <v>6</v>
      </c>
      <c r="D5120" s="10">
        <v>-9.6</v>
      </c>
      <c r="E5120" s="10">
        <v>5.0999999999999996</v>
      </c>
      <c r="F5120" s="10">
        <v>-4.3</v>
      </c>
      <c r="G5120" s="12">
        <v>7.1503699999999997</v>
      </c>
      <c r="H5120" s="12">
        <v>-7.87296</v>
      </c>
      <c r="I5120" s="12">
        <v>2.1265299999999998</v>
      </c>
    </row>
    <row r="5121" spans="1:9" x14ac:dyDescent="0.15">
      <c r="A5121" s="9">
        <v>42073.422222222223</v>
      </c>
      <c r="B5121" s="10">
        <v>142</v>
      </c>
      <c r="C5121" s="10">
        <v>14</v>
      </c>
      <c r="D5121" s="10">
        <v>-16.100000000000001</v>
      </c>
      <c r="E5121" s="10">
        <v>21.6</v>
      </c>
      <c r="F5121" s="10">
        <v>-7</v>
      </c>
      <c r="G5121" s="12">
        <v>20.96359</v>
      </c>
      <c r="H5121" s="12">
        <v>-18.934699999999999</v>
      </c>
      <c r="I5121" s="12">
        <v>7.3004600000000002</v>
      </c>
    </row>
    <row r="5122" spans="1:9" x14ac:dyDescent="0.15">
      <c r="A5122" s="9">
        <v>42074.04583333333</v>
      </c>
      <c r="B5122" s="10">
        <v>53</v>
      </c>
      <c r="C5122" s="10">
        <v>5</v>
      </c>
      <c r="D5122" s="10">
        <v>-5.7</v>
      </c>
      <c r="E5122" s="10">
        <v>2.2000000000000002</v>
      </c>
      <c r="F5122" s="10">
        <v>-5.3</v>
      </c>
      <c r="G5122" s="12">
        <v>9.0724300000000007</v>
      </c>
      <c r="H5122" s="12">
        <v>-6.5425500000000003</v>
      </c>
      <c r="I5122" s="12">
        <v>4.2189300000000003</v>
      </c>
    </row>
    <row r="5123" spans="1:9" x14ac:dyDescent="0.15">
      <c r="A5123" s="9">
        <v>42074.369444444441</v>
      </c>
      <c r="B5123" s="10">
        <v>45</v>
      </c>
      <c r="C5123" s="10">
        <v>18</v>
      </c>
      <c r="D5123" s="10">
        <v>-11</v>
      </c>
      <c r="E5123" s="10">
        <v>12.9</v>
      </c>
      <c r="F5123" s="10">
        <v>-4</v>
      </c>
      <c r="G5123" s="12">
        <v>17.039719999999999</v>
      </c>
      <c r="H5123" s="12">
        <v>-17.273900000000001</v>
      </c>
      <c r="I5123" s="12">
        <v>6.4170199999999999</v>
      </c>
    </row>
    <row r="5124" spans="1:9" x14ac:dyDescent="0.15">
      <c r="A5124" s="9">
        <v>42074.587500000001</v>
      </c>
      <c r="B5124" s="10">
        <v>56</v>
      </c>
      <c r="C5124" s="10">
        <v>1</v>
      </c>
      <c r="D5124" s="10">
        <v>-14.7</v>
      </c>
      <c r="E5124" s="10">
        <v>9.9</v>
      </c>
      <c r="F5124" s="10">
        <v>-13.5</v>
      </c>
      <c r="G5124" s="12">
        <v>7.80389</v>
      </c>
      <c r="H5124" s="12">
        <v>-6.4506600000000001</v>
      </c>
      <c r="I5124" s="12">
        <v>5.5639399999999997</v>
      </c>
    </row>
    <row r="5125" spans="1:9" x14ac:dyDescent="0.15">
      <c r="A5125" s="9">
        <v>42074.976388888892</v>
      </c>
      <c r="B5125" s="10">
        <v>75</v>
      </c>
      <c r="C5125" s="10">
        <v>4</v>
      </c>
      <c r="D5125" s="10">
        <v>2.7</v>
      </c>
      <c r="E5125" s="10">
        <v>8.6999999999999993</v>
      </c>
      <c r="F5125" s="10">
        <v>4.7</v>
      </c>
      <c r="G5125" s="12">
        <v>2.0577200000000002</v>
      </c>
      <c r="H5125" s="12">
        <v>-4.1913299999999998</v>
      </c>
      <c r="I5125" s="12">
        <v>-0.72187999999999997</v>
      </c>
    </row>
    <row r="5126" spans="1:9" x14ac:dyDescent="0.15">
      <c r="A5126" s="9">
        <v>42075.245833333334</v>
      </c>
      <c r="B5126" s="10">
        <v>82</v>
      </c>
      <c r="C5126" s="10">
        <v>7</v>
      </c>
      <c r="D5126" s="10">
        <v>-24.1</v>
      </c>
      <c r="E5126" s="10">
        <v>21.2</v>
      </c>
      <c r="F5126" s="10">
        <v>-17.2</v>
      </c>
      <c r="G5126" s="12">
        <v>42.762909999999998</v>
      </c>
      <c r="H5126" s="12">
        <v>-30.56146</v>
      </c>
      <c r="I5126" s="12">
        <v>25.380289999999999</v>
      </c>
    </row>
    <row r="5127" spans="1:9" x14ac:dyDescent="0.15">
      <c r="A5127" s="9">
        <v>42075.37777777778</v>
      </c>
      <c r="B5127" s="10">
        <v>70</v>
      </c>
      <c r="C5127" s="10">
        <v>7</v>
      </c>
      <c r="D5127" s="10">
        <v>-16.600000000000001</v>
      </c>
      <c r="E5127" s="10">
        <v>18</v>
      </c>
      <c r="F5127" s="10">
        <v>-11.2</v>
      </c>
      <c r="G5127" s="12">
        <v>33.653889999999997</v>
      </c>
      <c r="H5127" s="12">
        <v>-27.679349999999999</v>
      </c>
      <c r="I5127" s="12">
        <v>18.82489</v>
      </c>
    </row>
    <row r="5128" spans="1:9" x14ac:dyDescent="0.15">
      <c r="A5128" s="9">
        <v>42075.484722222223</v>
      </c>
      <c r="B5128" s="10">
        <v>95</v>
      </c>
      <c r="C5128" s="10">
        <v>5</v>
      </c>
      <c r="D5128" s="10">
        <v>-19.899999999999999</v>
      </c>
      <c r="E5128" s="10">
        <v>17.600000000000001</v>
      </c>
      <c r="F5128" s="10">
        <v>-14.7</v>
      </c>
      <c r="G5128" s="12">
        <v>30.183299999999999</v>
      </c>
      <c r="H5128" s="12">
        <v>-20.005759999999999</v>
      </c>
      <c r="I5128" s="12">
        <v>14.84226</v>
      </c>
    </row>
    <row r="5129" spans="1:9" x14ac:dyDescent="0.15">
      <c r="A5129" s="9">
        <v>42075.536111111112</v>
      </c>
      <c r="B5129" s="10">
        <v>20</v>
      </c>
      <c r="C5129" s="10">
        <v>5</v>
      </c>
      <c r="D5129" s="10">
        <v>-10.9</v>
      </c>
      <c r="E5129" s="10">
        <v>11.4</v>
      </c>
      <c r="F5129" s="10">
        <v>-3.9</v>
      </c>
      <c r="G5129" s="12">
        <v>25.494250000000001</v>
      </c>
      <c r="H5129" s="12">
        <v>-18.598400000000002</v>
      </c>
      <c r="I5129" s="12">
        <v>17.05667</v>
      </c>
    </row>
    <row r="5130" spans="1:9" x14ac:dyDescent="0.15">
      <c r="A5130" s="9">
        <v>42075.64166666667</v>
      </c>
      <c r="B5130" s="10">
        <v>15</v>
      </c>
      <c r="C5130" s="10">
        <v>10</v>
      </c>
      <c r="D5130" s="10">
        <v>-6.3</v>
      </c>
      <c r="E5130" s="10">
        <v>11.1</v>
      </c>
      <c r="F5130" s="10">
        <v>-2.1</v>
      </c>
      <c r="G5130" s="12">
        <v>30.298259999999999</v>
      </c>
      <c r="H5130" s="12">
        <v>-24.87237</v>
      </c>
      <c r="I5130" s="12">
        <v>17.12893</v>
      </c>
    </row>
    <row r="5131" spans="1:9" x14ac:dyDescent="0.15">
      <c r="A5131" s="9">
        <v>42075.714583333334</v>
      </c>
      <c r="B5131" s="10">
        <v>87</v>
      </c>
      <c r="C5131" s="10">
        <v>11</v>
      </c>
      <c r="D5131" s="10">
        <v>-23.6</v>
      </c>
      <c r="E5131" s="10">
        <v>20.6</v>
      </c>
      <c r="F5131" s="10">
        <v>-8.6999999999999993</v>
      </c>
      <c r="G5131" s="12">
        <v>29.035799999999998</v>
      </c>
      <c r="H5131" s="12">
        <v>-23.23828</v>
      </c>
      <c r="I5131" s="12">
        <v>13.61829</v>
      </c>
    </row>
    <row r="5132" spans="1:9" x14ac:dyDescent="0.15">
      <c r="A5132" s="9">
        <v>42076.034722222219</v>
      </c>
      <c r="B5132" s="10">
        <v>65</v>
      </c>
      <c r="C5132" s="10">
        <v>4</v>
      </c>
      <c r="D5132" s="10">
        <v>-13</v>
      </c>
      <c r="E5132" s="10">
        <v>11.8</v>
      </c>
      <c r="F5132" s="10">
        <v>-7.7</v>
      </c>
      <c r="G5132" s="12">
        <v>16.552669999999999</v>
      </c>
      <c r="H5132" s="12">
        <v>-16.316120000000002</v>
      </c>
      <c r="I5132" s="12">
        <v>9.5635200000000005</v>
      </c>
    </row>
    <row r="5133" spans="1:9" x14ac:dyDescent="0.15">
      <c r="A5133" s="9">
        <v>42076.115277777775</v>
      </c>
      <c r="B5133" s="10">
        <v>96</v>
      </c>
      <c r="C5133" s="10">
        <v>6</v>
      </c>
      <c r="D5133" s="10">
        <v>-13</v>
      </c>
      <c r="E5133" s="10">
        <v>20.399999999999999</v>
      </c>
      <c r="F5133" s="10">
        <v>-3.9</v>
      </c>
      <c r="G5133" s="12">
        <v>25.577500000000001</v>
      </c>
      <c r="H5133" s="12">
        <v>-20.830950000000001</v>
      </c>
      <c r="I5133" s="12">
        <v>17.62828</v>
      </c>
    </row>
    <row r="5134" spans="1:9" x14ac:dyDescent="0.15">
      <c r="A5134" s="9">
        <v>42076.636111111111</v>
      </c>
      <c r="B5134" s="10">
        <v>100</v>
      </c>
      <c r="C5134" s="10">
        <v>8</v>
      </c>
      <c r="D5134" s="10">
        <v>-7.6</v>
      </c>
      <c r="E5134" s="10">
        <v>19.5</v>
      </c>
      <c r="F5134" s="10">
        <v>7.7</v>
      </c>
      <c r="G5134" s="12">
        <v>16.611429999999999</v>
      </c>
      <c r="H5134" s="12">
        <v>-13.194750000000001</v>
      </c>
      <c r="I5134" s="12">
        <v>12.95313</v>
      </c>
    </row>
    <row r="5135" spans="1:9" x14ac:dyDescent="0.15">
      <c r="A5135" s="9">
        <v>42076.863888888889</v>
      </c>
      <c r="B5135" s="10">
        <v>133</v>
      </c>
      <c r="C5135" s="10">
        <v>5</v>
      </c>
      <c r="D5135" s="10">
        <v>-28.5</v>
      </c>
      <c r="E5135" s="10">
        <v>31.3</v>
      </c>
      <c r="F5135" s="10">
        <v>-9</v>
      </c>
      <c r="G5135" s="12">
        <v>21.48828</v>
      </c>
      <c r="H5135" s="12">
        <v>-11.55819</v>
      </c>
      <c r="I5135" s="12">
        <v>10.06481</v>
      </c>
    </row>
    <row r="5136" spans="1:9" x14ac:dyDescent="0.15">
      <c r="A5136" s="9">
        <v>42076.87777777778</v>
      </c>
      <c r="C5136" s="10">
        <v>3</v>
      </c>
      <c r="D5136" s="10"/>
      <c r="E5136" s="10"/>
      <c r="F5136" s="10"/>
      <c r="G5136" s="12">
        <v>50.852420000000002</v>
      </c>
      <c r="H5136" s="12">
        <v>-39.385249999999999</v>
      </c>
      <c r="I5136" s="12">
        <v>34.493040000000001</v>
      </c>
    </row>
    <row r="5137" spans="1:9" x14ac:dyDescent="0.15">
      <c r="A5137" s="9">
        <v>42077.163888888892</v>
      </c>
      <c r="D5137" s="10"/>
      <c r="E5137" s="10"/>
      <c r="F5137" s="10"/>
      <c r="G5137" s="12"/>
      <c r="H5137" s="12"/>
      <c r="I5137" s="12"/>
    </row>
    <row r="5138" spans="1:9" x14ac:dyDescent="0.15">
      <c r="A5138" s="9">
        <v>42077.203472222223</v>
      </c>
      <c r="B5138" s="10">
        <v>51</v>
      </c>
      <c r="C5138" s="10">
        <v>7</v>
      </c>
      <c r="D5138" s="10">
        <v>-15.7</v>
      </c>
      <c r="E5138" s="10">
        <v>17</v>
      </c>
      <c r="F5138" s="10">
        <v>-10.9</v>
      </c>
      <c r="G5138" s="12">
        <v>47.891060000000003</v>
      </c>
      <c r="H5138" s="12">
        <v>-42.498820000000002</v>
      </c>
      <c r="I5138" s="12">
        <v>29.255469999999999</v>
      </c>
    </row>
    <row r="5139" spans="1:9" x14ac:dyDescent="0.15">
      <c r="A5139" s="9">
        <v>42077.280555555553</v>
      </c>
      <c r="B5139" s="10">
        <v>103</v>
      </c>
      <c r="C5139" s="10">
        <v>4</v>
      </c>
      <c r="D5139" s="10">
        <v>-53.3</v>
      </c>
      <c r="E5139" s="10">
        <v>36.799999999999997</v>
      </c>
      <c r="F5139" s="10">
        <v>-35.9</v>
      </c>
      <c r="G5139" s="12">
        <v>48.241840000000003</v>
      </c>
      <c r="H5139" s="12">
        <v>-35.809199999999997</v>
      </c>
      <c r="I5139" s="12">
        <v>28.47335</v>
      </c>
    </row>
    <row r="5140" spans="1:9" x14ac:dyDescent="0.15">
      <c r="A5140" s="9">
        <v>42077.388194444444</v>
      </c>
      <c r="B5140" s="10">
        <v>57</v>
      </c>
      <c r="C5140" s="10">
        <v>6</v>
      </c>
      <c r="D5140" s="10">
        <v>-25.2</v>
      </c>
      <c r="E5140" s="10">
        <v>27.1</v>
      </c>
      <c r="F5140" s="10">
        <v>-17.899999999999999</v>
      </c>
      <c r="G5140" s="12">
        <v>45.215789999999998</v>
      </c>
      <c r="H5140" s="12">
        <v>-34.232460000000003</v>
      </c>
      <c r="I5140" s="12">
        <v>30.236509999999999</v>
      </c>
    </row>
    <row r="5141" spans="1:9" x14ac:dyDescent="0.15">
      <c r="A5141" s="9">
        <v>42078.240277777775</v>
      </c>
      <c r="B5141" s="10">
        <v>159</v>
      </c>
      <c r="C5141" s="10">
        <v>6</v>
      </c>
      <c r="D5141" s="10">
        <v>-31.7</v>
      </c>
      <c r="E5141" s="10">
        <v>38.6</v>
      </c>
      <c r="F5141" s="10">
        <v>-12.9</v>
      </c>
      <c r="G5141" s="12">
        <v>10.46256</v>
      </c>
      <c r="H5141" s="12">
        <v>-6.2932600000000001</v>
      </c>
      <c r="I5141" s="12">
        <v>3.1046499999999999</v>
      </c>
    </row>
    <row r="5142" spans="1:9" x14ac:dyDescent="0.15">
      <c r="A5142" s="9">
        <v>42079.68472222222</v>
      </c>
      <c r="B5142" s="10">
        <v>162</v>
      </c>
      <c r="C5142" s="10">
        <v>5</v>
      </c>
      <c r="D5142" s="10">
        <v>-11.2</v>
      </c>
      <c r="E5142" s="10">
        <v>28.5</v>
      </c>
      <c r="F5142" s="10">
        <v>-1.4</v>
      </c>
      <c r="G5142" s="12">
        <v>9.7991600000000005</v>
      </c>
      <c r="H5142" s="12">
        <v>-6.6023800000000001</v>
      </c>
      <c r="I5142" s="12">
        <v>8.6151599999999995</v>
      </c>
    </row>
    <row r="5143" spans="1:9" x14ac:dyDescent="0.15">
      <c r="A5143" s="9">
        <v>42079.725694444445</v>
      </c>
      <c r="B5143" s="10">
        <v>49</v>
      </c>
      <c r="C5143" s="10">
        <v>8</v>
      </c>
      <c r="D5143" s="10">
        <v>-18.7</v>
      </c>
      <c r="E5143" s="10">
        <v>13.8</v>
      </c>
      <c r="F5143" s="10">
        <v>-15.5</v>
      </c>
      <c r="G5143" s="12">
        <v>19.932829999999999</v>
      </c>
      <c r="H5143" s="12">
        <v>-15.927049999999999</v>
      </c>
      <c r="I5143" s="12">
        <v>16.274940000000001</v>
      </c>
    </row>
    <row r="5144" spans="1:9" x14ac:dyDescent="0.15">
      <c r="A5144" s="9">
        <v>42079.914583333331</v>
      </c>
      <c r="B5144" s="10">
        <v>113</v>
      </c>
      <c r="C5144" s="10">
        <v>2</v>
      </c>
      <c r="D5144" s="10">
        <v>-23.3</v>
      </c>
      <c r="E5144" s="10">
        <v>21.5</v>
      </c>
      <c r="F5144" s="10">
        <v>-16.2</v>
      </c>
      <c r="G5144" s="12">
        <v>18.442869999999999</v>
      </c>
      <c r="H5144" s="12">
        <v>-15.9885</v>
      </c>
      <c r="I5144" s="12">
        <v>13.018990000000001</v>
      </c>
    </row>
    <row r="5145" spans="1:9" x14ac:dyDescent="0.15">
      <c r="A5145" s="9">
        <v>42079.993750000001</v>
      </c>
      <c r="B5145" s="10">
        <v>43</v>
      </c>
      <c r="C5145" s="10">
        <v>6</v>
      </c>
      <c r="D5145" s="10">
        <v>-17.100000000000001</v>
      </c>
      <c r="E5145" s="10">
        <v>14.3</v>
      </c>
      <c r="F5145" s="10">
        <v>-12.8</v>
      </c>
      <c r="G5145" s="12">
        <v>20.221129999999999</v>
      </c>
      <c r="H5145" s="12">
        <v>-11.91521</v>
      </c>
      <c r="I5145" s="12">
        <v>13.825839999999999</v>
      </c>
    </row>
    <row r="5146" spans="1:9" x14ac:dyDescent="0.15">
      <c r="A5146" s="9">
        <v>42080.025000000001</v>
      </c>
      <c r="B5146" s="10">
        <v>28</v>
      </c>
      <c r="C5146" s="10">
        <v>7</v>
      </c>
      <c r="D5146" s="10">
        <v>-13.1</v>
      </c>
      <c r="E5146" s="10">
        <v>7.4</v>
      </c>
      <c r="F5146" s="10">
        <v>-9.8000000000000007</v>
      </c>
      <c r="G5146" s="12">
        <v>13.10887</v>
      </c>
      <c r="H5146" s="12">
        <v>-14.32333</v>
      </c>
      <c r="I5146" s="12">
        <v>6.1532799999999996</v>
      </c>
    </row>
    <row r="5147" spans="1:9" x14ac:dyDescent="0.15">
      <c r="A5147" s="9">
        <v>42080.06527777778</v>
      </c>
      <c r="B5147" s="10">
        <v>48</v>
      </c>
      <c r="C5147" s="10">
        <v>6</v>
      </c>
      <c r="D5147" s="10">
        <v>-17.100000000000001</v>
      </c>
      <c r="E5147" s="10">
        <v>16.899999999999999</v>
      </c>
      <c r="F5147" s="10">
        <v>-8.5</v>
      </c>
      <c r="G5147" s="12">
        <v>39.280009999999997</v>
      </c>
      <c r="H5147" s="12">
        <v>-32.907609999999998</v>
      </c>
      <c r="I5147" s="12">
        <v>24.076129999999999</v>
      </c>
    </row>
    <row r="5148" spans="1:9" x14ac:dyDescent="0.15">
      <c r="A5148" s="9">
        <v>42080.213194444441</v>
      </c>
      <c r="B5148" s="10">
        <v>174</v>
      </c>
      <c r="C5148" s="10">
        <v>5</v>
      </c>
      <c r="D5148" s="10">
        <v>-19.2</v>
      </c>
      <c r="E5148" s="10">
        <v>35.5</v>
      </c>
      <c r="F5148" s="10">
        <v>-2.1</v>
      </c>
      <c r="G5148" s="12">
        <v>20.838200000000001</v>
      </c>
      <c r="H5148" s="12">
        <v>-15.690160000000001</v>
      </c>
      <c r="I5148" s="12">
        <v>9.1106499999999997</v>
      </c>
    </row>
    <row r="5149" spans="1:9" x14ac:dyDescent="0.15">
      <c r="A5149" s="9">
        <v>42080.272916666669</v>
      </c>
      <c r="C5149" s="10">
        <v>5</v>
      </c>
      <c r="D5149" s="10"/>
      <c r="E5149" s="10"/>
      <c r="F5149" s="10"/>
      <c r="G5149" s="12">
        <v>56.067970000000003</v>
      </c>
      <c r="H5149" s="12">
        <v>-43.603430000000003</v>
      </c>
      <c r="I5149" s="12">
        <v>33.521979999999999</v>
      </c>
    </row>
    <row r="5150" spans="1:9" x14ac:dyDescent="0.15">
      <c r="A5150" s="9">
        <v>42080.845833333333</v>
      </c>
      <c r="B5150" s="10">
        <v>40</v>
      </c>
      <c r="C5150" s="10">
        <v>3</v>
      </c>
      <c r="D5150" s="10">
        <v>-26.4</v>
      </c>
      <c r="E5150" s="10">
        <v>20.3</v>
      </c>
      <c r="F5150" s="10">
        <v>-14.2</v>
      </c>
      <c r="G5150" s="12">
        <v>49.213120000000004</v>
      </c>
      <c r="H5150" s="12">
        <v>-37.190420000000003</v>
      </c>
      <c r="I5150" s="12">
        <v>30.949680000000001</v>
      </c>
    </row>
    <row r="5151" spans="1:9" x14ac:dyDescent="0.15">
      <c r="A5151" s="9">
        <v>42081.401388888888</v>
      </c>
      <c r="B5151" s="10">
        <v>30</v>
      </c>
      <c r="C5151" s="10">
        <v>4</v>
      </c>
      <c r="D5151" s="10">
        <v>-11.9</v>
      </c>
      <c r="E5151" s="10">
        <v>13.9</v>
      </c>
      <c r="F5151" s="10">
        <v>-1.4</v>
      </c>
      <c r="G5151" s="12">
        <v>44.56474</v>
      </c>
      <c r="H5151" s="12">
        <v>-32.406410000000001</v>
      </c>
      <c r="I5151" s="12">
        <v>28.304970000000001</v>
      </c>
    </row>
    <row r="5152" spans="1:9" x14ac:dyDescent="0.15">
      <c r="A5152" s="9">
        <v>42081.668055555558</v>
      </c>
      <c r="B5152" s="10">
        <v>44</v>
      </c>
      <c r="C5152" s="10">
        <v>4</v>
      </c>
      <c r="D5152" s="10">
        <v>-11.3</v>
      </c>
      <c r="E5152" s="10">
        <v>8.4</v>
      </c>
      <c r="F5152" s="10">
        <v>-3.3</v>
      </c>
      <c r="G5152" s="12">
        <v>10.845140000000001</v>
      </c>
      <c r="H5152" s="12">
        <v>-8.5049899999999994</v>
      </c>
      <c r="I5152" s="12">
        <v>9.6335700000000006</v>
      </c>
    </row>
    <row r="5153" spans="1:9" x14ac:dyDescent="0.15">
      <c r="A5153" s="9">
        <v>42082.773611111108</v>
      </c>
      <c r="B5153" s="10">
        <v>33</v>
      </c>
      <c r="C5153" s="10">
        <v>2</v>
      </c>
      <c r="D5153" s="10">
        <v>-7.6</v>
      </c>
      <c r="E5153" s="10">
        <v>3.1</v>
      </c>
      <c r="F5153" s="10">
        <v>-8.6999999999999993</v>
      </c>
      <c r="G5153" s="12">
        <v>6.4264900000000003</v>
      </c>
      <c r="H5153" s="12">
        <v>-5.4427500000000002</v>
      </c>
      <c r="I5153" s="12">
        <v>7.3812699999999998</v>
      </c>
    </row>
    <row r="5154" spans="1:9" x14ac:dyDescent="0.15">
      <c r="A5154" s="9">
        <v>42082.824305555558</v>
      </c>
      <c r="B5154" s="10">
        <v>36</v>
      </c>
      <c r="C5154" s="10">
        <v>7</v>
      </c>
      <c r="D5154" s="10">
        <v>-3.4</v>
      </c>
      <c r="E5154" s="10">
        <v>4.5999999999999996</v>
      </c>
      <c r="F5154" s="10">
        <v>-2.1</v>
      </c>
      <c r="G5154" s="12">
        <v>10.0861</v>
      </c>
      <c r="H5154" s="12">
        <v>-9.8950200000000006</v>
      </c>
      <c r="I5154" s="12">
        <v>1.8600300000000001</v>
      </c>
    </row>
    <row r="5155" spans="1:9" x14ac:dyDescent="0.15">
      <c r="A5155" s="9">
        <v>42083.828472222223</v>
      </c>
      <c r="B5155" s="10">
        <v>254</v>
      </c>
      <c r="C5155" s="10">
        <v>7</v>
      </c>
      <c r="D5155" s="10">
        <v>-25</v>
      </c>
      <c r="E5155" s="10">
        <v>15.1</v>
      </c>
      <c r="F5155" s="10">
        <v>-16.5</v>
      </c>
      <c r="G5155" s="12">
        <v>11.91783</v>
      </c>
      <c r="H5155" s="12">
        <v>-7.9939900000000002</v>
      </c>
      <c r="I5155" s="12">
        <v>5.03634</v>
      </c>
    </row>
    <row r="5156" spans="1:9" x14ac:dyDescent="0.15">
      <c r="A5156" s="9">
        <v>42084.211805555555</v>
      </c>
      <c r="B5156" s="10">
        <v>208</v>
      </c>
      <c r="C5156" s="10">
        <v>3</v>
      </c>
      <c r="D5156" s="10">
        <v>-8.6</v>
      </c>
      <c r="E5156" s="10">
        <v>12</v>
      </c>
      <c r="F5156" s="10">
        <v>-3.8</v>
      </c>
      <c r="G5156" s="12">
        <v>12.086449999999999</v>
      </c>
      <c r="H5156" s="12">
        <v>-11.65381</v>
      </c>
      <c r="I5156" s="12">
        <v>6.7674599999999998</v>
      </c>
    </row>
    <row r="5157" spans="1:9" x14ac:dyDescent="0.15">
      <c r="A5157" s="9">
        <v>42085.178472222222</v>
      </c>
      <c r="B5157" s="10">
        <v>42</v>
      </c>
      <c r="C5157" s="10">
        <v>5</v>
      </c>
      <c r="D5157" s="10">
        <v>1.5</v>
      </c>
      <c r="E5157" s="10">
        <v>2.2000000000000002</v>
      </c>
      <c r="F5157" s="10">
        <v>4.8</v>
      </c>
      <c r="G5157" s="12">
        <v>5.5935100000000002</v>
      </c>
      <c r="H5157" s="12">
        <v>-6.0206600000000003</v>
      </c>
      <c r="I5157" s="12">
        <v>2.2086000000000001</v>
      </c>
    </row>
    <row r="5158" spans="1:9" x14ac:dyDescent="0.15">
      <c r="A5158" s="9">
        <v>42085.275694444441</v>
      </c>
      <c r="B5158" s="10">
        <v>53</v>
      </c>
      <c r="D5158" s="10">
        <v>5</v>
      </c>
      <c r="E5158" s="10">
        <v>4.5999999999999996</v>
      </c>
      <c r="F5158" s="10">
        <v>0.5</v>
      </c>
      <c r="G5158" s="12"/>
      <c r="H5158" s="12"/>
      <c r="I5158" s="12"/>
    </row>
    <row r="5159" spans="1:9" x14ac:dyDescent="0.15">
      <c r="A5159" s="9">
        <v>42085.363194444442</v>
      </c>
      <c r="B5159" s="10">
        <v>99</v>
      </c>
      <c r="C5159" s="10">
        <v>5</v>
      </c>
      <c r="D5159" s="10">
        <v>-15</v>
      </c>
      <c r="E5159" s="10">
        <v>13.1</v>
      </c>
      <c r="F5159" s="10">
        <v>-3.8</v>
      </c>
      <c r="G5159" s="12">
        <v>11.2433</v>
      </c>
      <c r="H5159" s="12">
        <v>-9.4038699999999995</v>
      </c>
      <c r="I5159" s="12">
        <v>3.5369000000000002</v>
      </c>
    </row>
    <row r="5160" spans="1:9" x14ac:dyDescent="0.15">
      <c r="A5160" s="9">
        <v>42085.392361111109</v>
      </c>
      <c r="B5160" s="10">
        <v>29</v>
      </c>
      <c r="C5160" s="10">
        <v>4</v>
      </c>
      <c r="D5160" s="10">
        <v>-5.4</v>
      </c>
      <c r="E5160" s="10">
        <v>3.9</v>
      </c>
      <c r="F5160" s="10">
        <v>-3.6</v>
      </c>
      <c r="G5160" s="12">
        <v>8.3315599999999996</v>
      </c>
      <c r="H5160" s="12">
        <v>-9.5611999999999995</v>
      </c>
      <c r="I5160" s="12">
        <v>6.5480099999999997</v>
      </c>
    </row>
    <row r="5161" spans="1:9" x14ac:dyDescent="0.15">
      <c r="A5161" s="9">
        <v>42085.477777777778</v>
      </c>
      <c r="B5161" s="10">
        <v>9</v>
      </c>
      <c r="C5161" s="10">
        <v>2</v>
      </c>
      <c r="D5161" s="10">
        <v>-12.6</v>
      </c>
      <c r="E5161" s="10">
        <v>10</v>
      </c>
      <c r="F5161" s="10">
        <v>-5.7</v>
      </c>
      <c r="G5161" s="12">
        <v>18.77149</v>
      </c>
      <c r="H5161" s="12">
        <v>-10.110889999999999</v>
      </c>
      <c r="I5161" s="12">
        <v>10.486079999999999</v>
      </c>
    </row>
    <row r="5162" spans="1:9" x14ac:dyDescent="0.15">
      <c r="A5162" s="9">
        <v>42085.513194444444</v>
      </c>
      <c r="B5162" s="10">
        <v>37</v>
      </c>
      <c r="C5162" s="10">
        <v>3</v>
      </c>
      <c r="D5162" s="10">
        <v>-11.2</v>
      </c>
      <c r="E5162" s="10">
        <v>4.7</v>
      </c>
      <c r="F5162" s="10">
        <v>-14.9</v>
      </c>
      <c r="G5162" s="12">
        <v>5.4952800000000002</v>
      </c>
      <c r="H5162" s="12">
        <v>-6.8747499999999997</v>
      </c>
      <c r="I5162" s="12">
        <v>7.3145800000000003</v>
      </c>
    </row>
    <row r="5163" spans="1:9" x14ac:dyDescent="0.15">
      <c r="A5163" s="9">
        <v>42085.541666666664</v>
      </c>
      <c r="B5163" s="10">
        <v>15</v>
      </c>
      <c r="C5163" s="10">
        <v>6</v>
      </c>
      <c r="D5163" s="10">
        <v>-7.3</v>
      </c>
      <c r="E5163" s="10">
        <v>4.8</v>
      </c>
      <c r="F5163" s="10">
        <v>-5.7</v>
      </c>
      <c r="G5163" s="12">
        <v>7.0898700000000003</v>
      </c>
      <c r="H5163" s="12">
        <v>-5.2362799999999998</v>
      </c>
      <c r="I5163" s="12">
        <v>8.9241700000000002</v>
      </c>
    </row>
    <row r="5164" spans="1:9" x14ac:dyDescent="0.15">
      <c r="A5164" s="9">
        <v>42085.658333333333</v>
      </c>
      <c r="B5164" s="10">
        <v>34</v>
      </c>
      <c r="C5164" s="10">
        <v>3</v>
      </c>
      <c r="D5164" s="10">
        <v>-13.1</v>
      </c>
      <c r="E5164" s="10">
        <v>13.3</v>
      </c>
      <c r="F5164" s="10">
        <v>-3.8</v>
      </c>
      <c r="G5164" s="12">
        <v>14.91888</v>
      </c>
      <c r="H5164" s="12">
        <v>-7.5404200000000001</v>
      </c>
      <c r="I5164" s="12">
        <v>6.4949300000000001</v>
      </c>
    </row>
    <row r="5165" spans="1:9" x14ac:dyDescent="0.15">
      <c r="A5165" s="9">
        <v>42085.675000000003</v>
      </c>
      <c r="B5165" s="10">
        <v>17</v>
      </c>
      <c r="C5165" s="10">
        <v>6</v>
      </c>
      <c r="D5165" s="10">
        <v>-16.100000000000001</v>
      </c>
      <c r="E5165" s="10">
        <v>11.3</v>
      </c>
      <c r="F5165" s="10">
        <v>-10.7</v>
      </c>
      <c r="G5165" s="12">
        <v>15.03693</v>
      </c>
      <c r="H5165" s="12">
        <v>-11.49628</v>
      </c>
      <c r="I5165" s="12">
        <v>14.51252</v>
      </c>
    </row>
    <row r="5166" spans="1:9" x14ac:dyDescent="0.15">
      <c r="A5166" s="9">
        <v>42085.701388888891</v>
      </c>
      <c r="B5166" s="10">
        <v>8</v>
      </c>
      <c r="D5166" s="10">
        <v>-5.0999999999999996</v>
      </c>
      <c r="E5166" s="10">
        <v>3.2</v>
      </c>
      <c r="F5166" s="10">
        <v>-1</v>
      </c>
      <c r="G5166" s="12"/>
      <c r="H5166" s="12"/>
      <c r="I5166" s="12"/>
    </row>
    <row r="5167" spans="1:9" x14ac:dyDescent="0.15">
      <c r="A5167" s="9">
        <v>42085.75277777778</v>
      </c>
      <c r="B5167" s="10">
        <v>20</v>
      </c>
      <c r="C5167" s="10">
        <v>3</v>
      </c>
      <c r="D5167" s="10">
        <v>-16.399999999999999</v>
      </c>
      <c r="E5167" s="10">
        <v>14.8</v>
      </c>
      <c r="F5167" s="10">
        <v>-10.199999999999999</v>
      </c>
      <c r="G5167" s="12">
        <v>14.57545</v>
      </c>
      <c r="H5167" s="12">
        <v>-14.446490000000001</v>
      </c>
      <c r="I5167" s="12">
        <v>5.9444600000000003</v>
      </c>
    </row>
    <row r="5168" spans="1:9" x14ac:dyDescent="0.15">
      <c r="A5168" s="9">
        <v>42085.802083333336</v>
      </c>
      <c r="B5168" s="10">
        <v>14</v>
      </c>
      <c r="C5168" s="10">
        <v>3</v>
      </c>
      <c r="D5168" s="10">
        <v>-16.8</v>
      </c>
      <c r="E5168" s="10">
        <v>9.8000000000000007</v>
      </c>
      <c r="F5168" s="10">
        <v>-7.2</v>
      </c>
      <c r="G5168" s="12">
        <v>19.93</v>
      </c>
      <c r="H5168" s="12">
        <v>-12.86561</v>
      </c>
      <c r="I5168" s="12">
        <v>10.163209999999999</v>
      </c>
    </row>
    <row r="5169" spans="1:9" x14ac:dyDescent="0.15">
      <c r="A5169" s="9">
        <v>42085.820138888892</v>
      </c>
      <c r="B5169" s="10">
        <v>14</v>
      </c>
      <c r="D5169" s="10">
        <v>-6.2</v>
      </c>
      <c r="E5169" s="10">
        <v>8.6999999999999993</v>
      </c>
      <c r="F5169" s="10">
        <v>-4.8</v>
      </c>
      <c r="G5169" s="12"/>
      <c r="H5169" s="12"/>
      <c r="I5169" s="12"/>
    </row>
    <row r="5170" spans="1:9" x14ac:dyDescent="0.15">
      <c r="A5170" s="9">
        <v>42085.906944444447</v>
      </c>
      <c r="B5170" s="10">
        <v>44</v>
      </c>
      <c r="C5170" s="10">
        <v>1</v>
      </c>
      <c r="D5170" s="10">
        <v>-15.8</v>
      </c>
      <c r="E5170" s="10">
        <v>15.3</v>
      </c>
      <c r="F5170" s="10">
        <v>-10.6</v>
      </c>
      <c r="G5170" s="12">
        <v>6.8223399999999996</v>
      </c>
      <c r="H5170" s="12">
        <v>-5.1418900000000001</v>
      </c>
      <c r="I5170" s="12">
        <v>2.37432</v>
      </c>
    </row>
    <row r="5171" spans="1:9" x14ac:dyDescent="0.15">
      <c r="A5171" s="9">
        <v>42085.909722222219</v>
      </c>
      <c r="B5171" s="10">
        <v>4</v>
      </c>
      <c r="C5171" s="10">
        <v>3</v>
      </c>
      <c r="D5171" s="10">
        <v>-0.7</v>
      </c>
      <c r="E5171" s="10">
        <v>4.5</v>
      </c>
      <c r="F5171" s="10">
        <v>-0.3</v>
      </c>
      <c r="G5171" s="12">
        <v>6.3993599999999997</v>
      </c>
      <c r="H5171" s="12">
        <v>-7.0061</v>
      </c>
      <c r="I5171" s="12">
        <v>4.335</v>
      </c>
    </row>
    <row r="5172" spans="1:9" x14ac:dyDescent="0.15">
      <c r="A5172" s="9">
        <v>42086.09652777778</v>
      </c>
      <c r="B5172" s="10">
        <v>25</v>
      </c>
      <c r="C5172" s="10">
        <v>6</v>
      </c>
      <c r="D5172" s="10">
        <v>-3.6</v>
      </c>
      <c r="E5172" s="10">
        <v>1.5</v>
      </c>
      <c r="F5172" s="10">
        <v>5.4</v>
      </c>
      <c r="G5172" s="12">
        <v>9.3861100000000004</v>
      </c>
      <c r="H5172" s="12">
        <v>-7.0167000000000002</v>
      </c>
      <c r="I5172" s="12">
        <v>4.5043100000000003</v>
      </c>
    </row>
    <row r="5173" spans="1:9" x14ac:dyDescent="0.15">
      <c r="A5173" s="9">
        <v>42086.275694444441</v>
      </c>
      <c r="B5173" s="10">
        <v>10</v>
      </c>
      <c r="C5173" s="10">
        <v>2</v>
      </c>
      <c r="D5173" s="10">
        <v>-7.3</v>
      </c>
      <c r="E5173" s="10">
        <v>6.4</v>
      </c>
      <c r="F5173" s="10">
        <v>-2.1</v>
      </c>
      <c r="G5173" s="12">
        <v>11.904199999999999</v>
      </c>
      <c r="H5173" s="12">
        <v>-6.3724400000000001</v>
      </c>
      <c r="I5173" s="12">
        <v>3.6267499999999999</v>
      </c>
    </row>
    <row r="5174" spans="1:9" x14ac:dyDescent="0.15">
      <c r="A5174" s="9">
        <v>42086.336111111108</v>
      </c>
      <c r="B5174" s="10">
        <v>52</v>
      </c>
      <c r="C5174" s="10">
        <v>4</v>
      </c>
      <c r="D5174" s="10">
        <v>-8.1</v>
      </c>
      <c r="E5174" s="10">
        <v>12.3</v>
      </c>
      <c r="F5174" s="10">
        <v>-6.9</v>
      </c>
      <c r="G5174" s="12">
        <v>11.38654</v>
      </c>
      <c r="H5174" s="12">
        <v>-7.0240099999999996</v>
      </c>
      <c r="I5174" s="12">
        <v>9.7260200000000001</v>
      </c>
    </row>
    <row r="5175" spans="1:9" x14ac:dyDescent="0.15">
      <c r="A5175" s="9">
        <v>42086.362500000003</v>
      </c>
      <c r="B5175" s="10">
        <v>33</v>
      </c>
      <c r="C5175" s="10">
        <v>4</v>
      </c>
      <c r="D5175" s="10">
        <v>-9.6999999999999993</v>
      </c>
      <c r="E5175" s="10">
        <v>9.1</v>
      </c>
      <c r="F5175" s="10">
        <v>-1.2</v>
      </c>
      <c r="G5175" s="12">
        <v>8.2442899999999995</v>
      </c>
      <c r="H5175" s="12">
        <v>-7.8241800000000001</v>
      </c>
      <c r="I5175" s="12">
        <v>4.3113299999999999</v>
      </c>
    </row>
    <row r="5176" spans="1:9" x14ac:dyDescent="0.15">
      <c r="A5176" s="9">
        <v>42086.430555555555</v>
      </c>
      <c r="B5176" s="10">
        <v>11</v>
      </c>
      <c r="C5176" s="10">
        <v>6</v>
      </c>
      <c r="D5176" s="10">
        <v>-2.8</v>
      </c>
      <c r="E5176" s="10">
        <v>3.4</v>
      </c>
      <c r="F5176" s="10">
        <v>0.7</v>
      </c>
      <c r="G5176" s="12">
        <v>8.4052500000000006</v>
      </c>
      <c r="H5176" s="12">
        <v>-4.73292</v>
      </c>
      <c r="I5176" s="12">
        <v>3.8971200000000001</v>
      </c>
    </row>
    <row r="5177" spans="1:9" x14ac:dyDescent="0.15">
      <c r="A5177" s="9">
        <v>42086.436805555553</v>
      </c>
      <c r="C5177" s="10">
        <v>6</v>
      </c>
      <c r="D5177" s="10"/>
      <c r="E5177" s="10"/>
      <c r="F5177" s="10"/>
      <c r="G5177" s="12">
        <v>-7.1830000000000005E-2</v>
      </c>
      <c r="H5177" s="12">
        <v>-3.4285100000000002</v>
      </c>
      <c r="I5177" s="12">
        <v>-3.576E-2</v>
      </c>
    </row>
    <row r="5178" spans="1:9" x14ac:dyDescent="0.15">
      <c r="A5178" s="9">
        <v>42086.546527777777</v>
      </c>
      <c r="B5178" s="10">
        <v>78</v>
      </c>
      <c r="C5178" s="10">
        <v>3</v>
      </c>
      <c r="D5178" s="10">
        <v>-5.9</v>
      </c>
      <c r="E5178" s="10">
        <v>13.4</v>
      </c>
      <c r="F5178" s="10">
        <v>0.8</v>
      </c>
      <c r="G5178" s="12">
        <v>7.92394</v>
      </c>
      <c r="H5178" s="12">
        <v>-6.3887400000000003</v>
      </c>
      <c r="I5178" s="12">
        <v>5.3054899999999998</v>
      </c>
    </row>
    <row r="5179" spans="1:9" x14ac:dyDescent="0.15">
      <c r="A5179" s="9">
        <v>42088.53125</v>
      </c>
      <c r="B5179" s="10">
        <v>52</v>
      </c>
      <c r="C5179" s="10">
        <v>3</v>
      </c>
      <c r="D5179" s="10">
        <v>-1.6</v>
      </c>
      <c r="E5179" s="10">
        <v>9.6999999999999993</v>
      </c>
      <c r="F5179" s="10">
        <v>-1.6</v>
      </c>
      <c r="G5179" s="12">
        <v>6.9450500000000002</v>
      </c>
      <c r="H5179" s="12">
        <v>-5.0611600000000001</v>
      </c>
      <c r="I5179" s="12">
        <v>8.3498900000000003</v>
      </c>
    </row>
    <row r="5180" spans="1:9" x14ac:dyDescent="0.15">
      <c r="A5180" s="9">
        <v>42088.572916666664</v>
      </c>
      <c r="B5180" s="10">
        <v>20</v>
      </c>
      <c r="C5180" s="10">
        <v>5</v>
      </c>
      <c r="D5180" s="10">
        <v>-12.6</v>
      </c>
      <c r="E5180" s="10">
        <v>12.8</v>
      </c>
      <c r="F5180" s="10">
        <v>-7.6</v>
      </c>
      <c r="G5180" s="12">
        <v>22.578959999999999</v>
      </c>
      <c r="H5180" s="12">
        <v>-14.90845</v>
      </c>
      <c r="I5180" s="12">
        <v>16.078579999999999</v>
      </c>
    </row>
    <row r="5181" spans="1:9" x14ac:dyDescent="0.15">
      <c r="A5181" s="9">
        <v>42088.604166666664</v>
      </c>
      <c r="B5181" s="10">
        <v>30</v>
      </c>
      <c r="C5181" s="10">
        <v>8</v>
      </c>
      <c r="D5181" s="10">
        <v>-24.5</v>
      </c>
      <c r="E5181" s="10">
        <v>11.7</v>
      </c>
      <c r="F5181" s="10">
        <v>-17.3</v>
      </c>
      <c r="G5181" s="12">
        <v>31.071200000000001</v>
      </c>
      <c r="H5181" s="12">
        <v>-23.392849999999999</v>
      </c>
      <c r="I5181" s="12">
        <v>17.830439999999999</v>
      </c>
    </row>
    <row r="5182" spans="1:9" x14ac:dyDescent="0.15">
      <c r="A5182" s="9">
        <v>42088.647222222222</v>
      </c>
      <c r="B5182" s="10">
        <v>47</v>
      </c>
      <c r="C5182" s="10">
        <v>6</v>
      </c>
      <c r="D5182" s="10">
        <v>-14.7</v>
      </c>
      <c r="E5182" s="10">
        <v>12</v>
      </c>
      <c r="F5182" s="10">
        <v>-6.2</v>
      </c>
      <c r="G5182" s="12">
        <v>22.407</v>
      </c>
      <c r="H5182" s="12">
        <v>-13.854200000000001</v>
      </c>
      <c r="I5182" s="12">
        <v>11.884130000000001</v>
      </c>
    </row>
    <row r="5183" spans="1:9" x14ac:dyDescent="0.15">
      <c r="A5183" s="9">
        <v>42088.674305555556</v>
      </c>
      <c r="B5183" s="10">
        <v>25</v>
      </c>
      <c r="C5183" s="10">
        <v>4</v>
      </c>
      <c r="D5183" s="10">
        <v>-20.7</v>
      </c>
      <c r="E5183" s="10">
        <v>13.2</v>
      </c>
      <c r="F5183" s="10">
        <v>-7.4</v>
      </c>
      <c r="G5183" s="12">
        <v>14.81329</v>
      </c>
      <c r="H5183" s="12">
        <v>-9.41892</v>
      </c>
      <c r="I5183" s="12">
        <v>9.9693900000000006</v>
      </c>
    </row>
    <row r="5184" spans="1:9" x14ac:dyDescent="0.15">
      <c r="A5184" s="9">
        <v>42088.685416666667</v>
      </c>
      <c r="B5184" s="10">
        <v>10</v>
      </c>
      <c r="C5184" s="10">
        <v>2</v>
      </c>
      <c r="D5184" s="10">
        <v>-8</v>
      </c>
      <c r="E5184" s="10">
        <v>7.7</v>
      </c>
      <c r="F5184" s="10">
        <v>0.5</v>
      </c>
      <c r="G5184" s="12">
        <v>15.00789</v>
      </c>
      <c r="H5184" s="12">
        <v>-12.030379999999999</v>
      </c>
      <c r="I5184" s="12">
        <v>4.6797700000000004</v>
      </c>
    </row>
    <row r="5185" spans="1:9" x14ac:dyDescent="0.15">
      <c r="A5185" s="9">
        <v>42088.697222222225</v>
      </c>
      <c r="B5185" s="10">
        <v>12</v>
      </c>
      <c r="D5185" s="10">
        <v>-5</v>
      </c>
      <c r="E5185" s="10">
        <v>0.6</v>
      </c>
      <c r="F5185" s="10">
        <v>-1.7</v>
      </c>
      <c r="G5185" s="12"/>
      <c r="H5185" s="12"/>
      <c r="I5185" s="12"/>
    </row>
    <row r="5186" spans="1:9" x14ac:dyDescent="0.15">
      <c r="A5186" s="9">
        <v>42088.711805555555</v>
      </c>
      <c r="B5186" s="10">
        <v>17</v>
      </c>
      <c r="C5186" s="10">
        <v>8</v>
      </c>
      <c r="D5186" s="10">
        <v>-14.5</v>
      </c>
      <c r="E5186" s="10">
        <v>12</v>
      </c>
      <c r="F5186" s="10">
        <v>-8.5</v>
      </c>
      <c r="G5186" s="12">
        <v>22.723050000000001</v>
      </c>
      <c r="H5186" s="12">
        <v>-19.077670000000001</v>
      </c>
      <c r="I5186" s="12">
        <v>14.42924</v>
      </c>
    </row>
    <row r="5187" spans="1:9" x14ac:dyDescent="0.15">
      <c r="A5187" s="9">
        <v>42088.724305555559</v>
      </c>
      <c r="B5187" s="10">
        <v>13</v>
      </c>
      <c r="C5187" s="10">
        <v>10</v>
      </c>
      <c r="D5187" s="10">
        <v>-22.6</v>
      </c>
      <c r="E5187" s="10">
        <v>10.6</v>
      </c>
      <c r="F5187" s="10">
        <v>-13</v>
      </c>
      <c r="G5187" s="12">
        <v>25.192589999999999</v>
      </c>
      <c r="H5187" s="12">
        <v>-18.884979999999999</v>
      </c>
      <c r="I5187" s="12">
        <v>14.35877</v>
      </c>
    </row>
    <row r="5188" spans="1:9" x14ac:dyDescent="0.15">
      <c r="A5188" s="9">
        <v>42088.802083333336</v>
      </c>
      <c r="B5188" s="10">
        <v>9</v>
      </c>
      <c r="C5188" s="10">
        <v>10</v>
      </c>
      <c r="D5188" s="10">
        <v>-12.8</v>
      </c>
      <c r="E5188" s="10">
        <v>12.5</v>
      </c>
      <c r="F5188" s="10">
        <v>-11.5</v>
      </c>
      <c r="G5188" s="12">
        <v>20.108239999999999</v>
      </c>
      <c r="H5188" s="12">
        <v>-15.88747</v>
      </c>
      <c r="I5188" s="12">
        <v>10.715490000000001</v>
      </c>
    </row>
    <row r="5189" spans="1:9" x14ac:dyDescent="0.15">
      <c r="A5189" s="9">
        <v>42088.864583333336</v>
      </c>
      <c r="B5189" s="10">
        <v>59</v>
      </c>
      <c r="C5189" s="10">
        <v>3</v>
      </c>
      <c r="D5189" s="10">
        <v>-14.3</v>
      </c>
      <c r="E5189" s="10">
        <v>11.6</v>
      </c>
      <c r="F5189" s="10">
        <v>-7.7</v>
      </c>
      <c r="G5189" s="12">
        <v>7.5608599999999999</v>
      </c>
      <c r="H5189" s="12">
        <v>-7.4478</v>
      </c>
      <c r="I5189" s="12">
        <v>6.4069700000000003</v>
      </c>
    </row>
    <row r="5190" spans="1:9" x14ac:dyDescent="0.15">
      <c r="A5190" s="9">
        <v>42089.01666666667</v>
      </c>
      <c r="B5190" s="10">
        <v>16</v>
      </c>
      <c r="C5190" s="10">
        <v>6</v>
      </c>
      <c r="D5190" s="10">
        <v>-23.2</v>
      </c>
      <c r="E5190" s="10">
        <v>9.1</v>
      </c>
      <c r="F5190" s="10">
        <v>-10.6</v>
      </c>
      <c r="G5190" s="12">
        <v>20.86645</v>
      </c>
      <c r="H5190" s="12">
        <v>-14.647449999999999</v>
      </c>
      <c r="I5190" s="12">
        <v>13.24099</v>
      </c>
    </row>
    <row r="5191" spans="1:9" x14ac:dyDescent="0.15">
      <c r="A5191" s="9">
        <v>42089.064583333333</v>
      </c>
      <c r="B5191" s="10">
        <v>18</v>
      </c>
      <c r="C5191" s="10">
        <v>7</v>
      </c>
      <c r="D5191" s="10">
        <v>-17</v>
      </c>
      <c r="E5191" s="10">
        <v>7.7</v>
      </c>
      <c r="F5191" s="10">
        <v>-11.4</v>
      </c>
      <c r="G5191" s="12">
        <v>23.517610000000001</v>
      </c>
      <c r="H5191" s="12">
        <v>-17.660270000000001</v>
      </c>
      <c r="I5191" s="12">
        <v>18.766749999999998</v>
      </c>
    </row>
    <row r="5192" spans="1:9" x14ac:dyDescent="0.15">
      <c r="A5192" s="9">
        <v>42089.090277777781</v>
      </c>
      <c r="B5192" s="10">
        <v>25</v>
      </c>
      <c r="C5192" s="10">
        <v>1</v>
      </c>
      <c r="D5192" s="10">
        <v>-21.2</v>
      </c>
      <c r="E5192" s="10">
        <v>16.100000000000001</v>
      </c>
      <c r="F5192" s="10">
        <v>-15.2</v>
      </c>
      <c r="G5192" s="12">
        <v>16.584379999999999</v>
      </c>
      <c r="H5192" s="12">
        <v>-11.33996</v>
      </c>
      <c r="I5192" s="12">
        <v>9.2410899999999998</v>
      </c>
    </row>
    <row r="5193" spans="1:9" x14ac:dyDescent="0.15">
      <c r="A5193" s="9">
        <v>42089.09652777778</v>
      </c>
      <c r="B5193" s="10">
        <v>5</v>
      </c>
      <c r="C5193" s="10">
        <v>9</v>
      </c>
      <c r="D5193" s="10">
        <v>-10</v>
      </c>
      <c r="E5193" s="10">
        <v>6.8</v>
      </c>
      <c r="F5193" s="10">
        <v>-7.1</v>
      </c>
      <c r="G5193" s="12">
        <v>23.880189999999999</v>
      </c>
      <c r="H5193" s="12">
        <v>-19.419409999999999</v>
      </c>
      <c r="I5193" s="12">
        <v>13.91046</v>
      </c>
    </row>
    <row r="5194" spans="1:9" x14ac:dyDescent="0.15">
      <c r="A5194" s="9">
        <v>42089.123611111114</v>
      </c>
      <c r="B5194" s="10">
        <v>18</v>
      </c>
      <c r="C5194" s="10">
        <v>5</v>
      </c>
      <c r="D5194" s="10">
        <v>-17.7</v>
      </c>
      <c r="E5194" s="10">
        <v>14.3</v>
      </c>
      <c r="F5194" s="10">
        <v>-10.5</v>
      </c>
      <c r="G5194" s="12">
        <v>21.40681</v>
      </c>
      <c r="H5194" s="12">
        <v>-13.726459999999999</v>
      </c>
      <c r="I5194" s="12">
        <v>9.3929899999999993</v>
      </c>
    </row>
    <row r="5195" spans="1:9" x14ac:dyDescent="0.15">
      <c r="A5195" s="9">
        <v>42089.147916666669</v>
      </c>
      <c r="B5195" s="10">
        <v>23</v>
      </c>
      <c r="C5195" s="10">
        <v>5</v>
      </c>
      <c r="D5195" s="10">
        <v>-21.8</v>
      </c>
      <c r="E5195" s="10">
        <v>16.899999999999999</v>
      </c>
      <c r="F5195" s="10">
        <v>-14.2</v>
      </c>
      <c r="G5195" s="12">
        <v>15.1486</v>
      </c>
      <c r="H5195" s="12">
        <v>-12.53899</v>
      </c>
      <c r="I5195" s="12">
        <v>7.9314299999999998</v>
      </c>
    </row>
    <row r="5196" spans="1:9" x14ac:dyDescent="0.15">
      <c r="A5196" s="9">
        <v>42089.248611111114</v>
      </c>
      <c r="B5196" s="10">
        <v>48</v>
      </c>
      <c r="C5196" s="10">
        <v>4</v>
      </c>
      <c r="D5196" s="10">
        <v>-14</v>
      </c>
      <c r="E5196" s="10">
        <v>13</v>
      </c>
      <c r="F5196" s="10">
        <v>-3.1</v>
      </c>
      <c r="G5196" s="12">
        <v>7.9147999999999996</v>
      </c>
      <c r="H5196" s="12">
        <v>-7.1119399999999997</v>
      </c>
      <c r="I5196" s="12">
        <v>5.6648899999999998</v>
      </c>
    </row>
    <row r="5197" spans="1:9" x14ac:dyDescent="0.15">
      <c r="A5197" s="9">
        <v>42089.261805555558</v>
      </c>
      <c r="B5197" s="10">
        <v>10</v>
      </c>
      <c r="C5197" s="10">
        <v>4</v>
      </c>
      <c r="D5197" s="10">
        <v>-7.7</v>
      </c>
      <c r="E5197" s="10">
        <v>7.8</v>
      </c>
      <c r="F5197" s="10">
        <v>-3.3</v>
      </c>
      <c r="G5197" s="12">
        <v>21.998180000000001</v>
      </c>
      <c r="H5197" s="12">
        <v>-16.100919999999999</v>
      </c>
      <c r="I5197" s="12">
        <v>15.795529999999999</v>
      </c>
    </row>
    <row r="5198" spans="1:9" x14ac:dyDescent="0.15">
      <c r="A5198" s="9">
        <v>42089.316666666666</v>
      </c>
      <c r="B5198" s="10">
        <v>41</v>
      </c>
      <c r="C5198" s="10">
        <v>4</v>
      </c>
      <c r="D5198" s="10">
        <v>-22</v>
      </c>
      <c r="E5198" s="10">
        <v>20.8</v>
      </c>
      <c r="F5198" s="10">
        <v>-11.9</v>
      </c>
      <c r="G5198" s="12">
        <v>34.423909999999999</v>
      </c>
      <c r="H5198" s="12">
        <v>-25.173549999999999</v>
      </c>
      <c r="I5198" s="12">
        <v>21.96444</v>
      </c>
    </row>
    <row r="5199" spans="1:9" x14ac:dyDescent="0.15">
      <c r="A5199" s="9">
        <v>42089.347222222219</v>
      </c>
      <c r="B5199" s="10">
        <v>35</v>
      </c>
      <c r="C5199" s="10">
        <v>6</v>
      </c>
      <c r="D5199" s="10">
        <v>-32.299999999999997</v>
      </c>
      <c r="E5199" s="10">
        <v>23.9</v>
      </c>
      <c r="F5199" s="10">
        <v>-23.4</v>
      </c>
      <c r="G5199" s="12">
        <v>39.083640000000003</v>
      </c>
      <c r="H5199" s="12">
        <v>-27.247810000000001</v>
      </c>
      <c r="I5199" s="12">
        <v>25.210650000000001</v>
      </c>
    </row>
    <row r="5200" spans="1:9" x14ac:dyDescent="0.15">
      <c r="A5200" s="9">
        <v>42089.375694444447</v>
      </c>
      <c r="B5200" s="10">
        <v>36</v>
      </c>
      <c r="C5200" s="10">
        <v>5</v>
      </c>
      <c r="D5200" s="10">
        <v>-30.5</v>
      </c>
      <c r="E5200" s="10">
        <v>16</v>
      </c>
      <c r="F5200" s="10">
        <v>-23.1</v>
      </c>
      <c r="G5200" s="12">
        <v>24.670380000000002</v>
      </c>
      <c r="H5200" s="12">
        <v>-16.92193</v>
      </c>
      <c r="I5200" s="12">
        <v>14.23493</v>
      </c>
    </row>
    <row r="5201" spans="1:9" x14ac:dyDescent="0.15">
      <c r="A5201" s="9">
        <v>42089.4</v>
      </c>
      <c r="B5201" s="10">
        <v>29</v>
      </c>
      <c r="D5201" s="10">
        <v>-15.9</v>
      </c>
      <c r="E5201" s="10">
        <v>9.9</v>
      </c>
      <c r="F5201" s="10">
        <v>-12.1</v>
      </c>
      <c r="G5201" s="12"/>
      <c r="H5201" s="12"/>
      <c r="I5201" s="12"/>
    </row>
    <row r="5202" spans="1:9" x14ac:dyDescent="0.15">
      <c r="A5202" s="9">
        <v>42089.423611111109</v>
      </c>
      <c r="B5202" s="10">
        <v>28</v>
      </c>
      <c r="C5202" s="10">
        <v>8</v>
      </c>
      <c r="D5202" s="10">
        <v>-9.5</v>
      </c>
      <c r="E5202" s="10">
        <v>11.8</v>
      </c>
      <c r="F5202" s="10">
        <v>-4.0999999999999996</v>
      </c>
      <c r="G5202" s="12">
        <v>16.620529999999999</v>
      </c>
      <c r="H5202" s="12">
        <v>-11.10271</v>
      </c>
      <c r="I5202" s="12">
        <v>13.852869999999999</v>
      </c>
    </row>
    <row r="5203" spans="1:9" x14ac:dyDescent="0.15">
      <c r="A5203" s="9">
        <v>42089.474305555559</v>
      </c>
      <c r="B5203" s="10">
        <v>51</v>
      </c>
      <c r="C5203" s="10">
        <v>10</v>
      </c>
      <c r="D5203" s="10">
        <v>-9.3000000000000007</v>
      </c>
      <c r="E5203" s="10">
        <v>18.399999999999999</v>
      </c>
      <c r="F5203" s="10">
        <v>-5.3</v>
      </c>
      <c r="G5203" s="12">
        <v>17.01972</v>
      </c>
      <c r="H5203" s="12">
        <v>-12.772589999999999</v>
      </c>
      <c r="I5203" s="12">
        <v>11.667719999999999</v>
      </c>
    </row>
    <row r="5204" spans="1:9" x14ac:dyDescent="0.15">
      <c r="A5204" s="9">
        <v>42089.611805555556</v>
      </c>
      <c r="B5204" s="10">
        <v>186</v>
      </c>
      <c r="C5204" s="10">
        <v>10</v>
      </c>
      <c r="D5204" s="10">
        <v>-10.1</v>
      </c>
      <c r="E5204" s="10">
        <v>24.7</v>
      </c>
      <c r="F5204" s="10">
        <v>-4.2</v>
      </c>
      <c r="G5204" s="12">
        <v>22.901060000000001</v>
      </c>
      <c r="H5204" s="12">
        <v>-15.667020000000001</v>
      </c>
      <c r="I5204" s="12">
        <v>15.879810000000001</v>
      </c>
    </row>
    <row r="5205" spans="1:9" x14ac:dyDescent="0.15">
      <c r="A5205" s="9">
        <v>42089.695833333331</v>
      </c>
      <c r="B5205" s="10">
        <v>32</v>
      </c>
      <c r="C5205" s="10">
        <v>10</v>
      </c>
      <c r="D5205" s="10">
        <v>-8.9</v>
      </c>
      <c r="E5205" s="10">
        <v>8.6999999999999993</v>
      </c>
      <c r="F5205" s="10">
        <v>-8.8000000000000007</v>
      </c>
      <c r="G5205" s="12">
        <v>22.893930000000001</v>
      </c>
      <c r="H5205" s="12">
        <v>-15.3567</v>
      </c>
      <c r="I5205" s="12">
        <v>12.716519999999999</v>
      </c>
    </row>
    <row r="5206" spans="1:9" x14ac:dyDescent="0.15">
      <c r="A5206" s="9">
        <v>42089.771527777775</v>
      </c>
      <c r="B5206" s="10">
        <v>103</v>
      </c>
      <c r="C5206" s="10">
        <v>9</v>
      </c>
      <c r="D5206" s="10">
        <v>-28</v>
      </c>
      <c r="E5206" s="10">
        <v>29.2</v>
      </c>
      <c r="F5206" s="10">
        <v>-16.3</v>
      </c>
      <c r="G5206" s="12">
        <v>35.078479999999999</v>
      </c>
      <c r="H5206" s="12">
        <v>-26.930029999999999</v>
      </c>
      <c r="I5206" s="12">
        <v>19.483779999999999</v>
      </c>
    </row>
    <row r="5207" spans="1:9" x14ac:dyDescent="0.15">
      <c r="A5207" s="9">
        <v>42089.811111111114</v>
      </c>
      <c r="B5207" s="10">
        <v>42</v>
      </c>
      <c r="C5207" s="10">
        <v>6</v>
      </c>
      <c r="D5207" s="10">
        <v>-21.4</v>
      </c>
      <c r="E5207" s="10">
        <v>11.3</v>
      </c>
      <c r="F5207" s="10">
        <v>-8.6</v>
      </c>
      <c r="G5207" s="12">
        <v>26.205639999999999</v>
      </c>
      <c r="H5207" s="12">
        <v>-18.338259999999998</v>
      </c>
      <c r="I5207" s="12">
        <v>17.68479</v>
      </c>
    </row>
    <row r="5208" spans="1:9" x14ac:dyDescent="0.15">
      <c r="A5208" s="9">
        <v>42089.931944444441</v>
      </c>
      <c r="B5208" s="10">
        <v>92</v>
      </c>
      <c r="C5208" s="10">
        <v>4</v>
      </c>
      <c r="D5208" s="10">
        <v>-7.8</v>
      </c>
      <c r="E5208" s="10">
        <v>25.1</v>
      </c>
      <c r="F5208" s="10">
        <v>-0.3</v>
      </c>
      <c r="G5208" s="12">
        <v>16.973949999999999</v>
      </c>
      <c r="H5208" s="12">
        <v>-12.920249999999999</v>
      </c>
      <c r="I5208" s="12">
        <v>8.2709600000000005</v>
      </c>
    </row>
    <row r="5209" spans="1:9" x14ac:dyDescent="0.15">
      <c r="A5209" s="9">
        <v>42089.953472222223</v>
      </c>
      <c r="B5209" s="10">
        <v>24</v>
      </c>
      <c r="C5209" s="10">
        <v>6</v>
      </c>
      <c r="D5209" s="10">
        <v>-23.3</v>
      </c>
      <c r="E5209" s="10">
        <v>15.5</v>
      </c>
      <c r="F5209" s="10">
        <v>-12.8</v>
      </c>
      <c r="G5209" s="12">
        <v>39.840159999999997</v>
      </c>
      <c r="H5209" s="12">
        <v>-25.98461</v>
      </c>
      <c r="I5209" s="12">
        <v>23.775449999999999</v>
      </c>
    </row>
    <row r="5210" spans="1:9" x14ac:dyDescent="0.15">
      <c r="A5210" s="9">
        <v>42089.974305555559</v>
      </c>
      <c r="B5210" s="10">
        <v>25</v>
      </c>
      <c r="C5210" s="10">
        <v>4</v>
      </c>
      <c r="D5210" s="10">
        <v>-32.299999999999997</v>
      </c>
      <c r="E5210" s="10">
        <v>16.2</v>
      </c>
      <c r="F5210" s="10">
        <v>-21.9</v>
      </c>
      <c r="G5210" s="12">
        <v>28.319320000000001</v>
      </c>
      <c r="H5210" s="12">
        <v>-21.013030000000001</v>
      </c>
      <c r="I5210" s="12">
        <v>17.541609999999999</v>
      </c>
    </row>
    <row r="5211" spans="1:9" x14ac:dyDescent="0.15">
      <c r="A5211" s="9">
        <v>42089.986111111109</v>
      </c>
      <c r="B5211" s="10">
        <v>9</v>
      </c>
      <c r="C5211" s="10">
        <v>4</v>
      </c>
      <c r="D5211" s="10">
        <v>-20</v>
      </c>
      <c r="E5211" s="10">
        <v>11.7</v>
      </c>
      <c r="F5211" s="10">
        <v>-11</v>
      </c>
      <c r="G5211" s="12">
        <v>4.4763799999999998</v>
      </c>
      <c r="H5211" s="12">
        <v>-7.4951600000000003</v>
      </c>
      <c r="I5211" s="12">
        <v>3.0276700000000001</v>
      </c>
    </row>
    <row r="5212" spans="1:9" x14ac:dyDescent="0.15">
      <c r="A5212" s="9">
        <v>42090.076388888891</v>
      </c>
      <c r="B5212" s="10">
        <v>71</v>
      </c>
      <c r="C5212" s="10">
        <v>1</v>
      </c>
      <c r="D5212" s="10">
        <v>-31.5</v>
      </c>
      <c r="E5212" s="10">
        <v>30.7</v>
      </c>
      <c r="F5212" s="10">
        <v>-20.7</v>
      </c>
      <c r="G5212" s="12">
        <v>24.706289999999999</v>
      </c>
      <c r="H5212" s="12">
        <v>-18.375139999999998</v>
      </c>
      <c r="I5212" s="12">
        <v>13.851419999999999</v>
      </c>
    </row>
    <row r="5213" spans="1:9" x14ac:dyDescent="0.15">
      <c r="A5213" s="9">
        <v>42090.088194444441</v>
      </c>
      <c r="B5213" s="10">
        <v>15</v>
      </c>
      <c r="C5213" s="10">
        <v>2</v>
      </c>
      <c r="D5213" s="10">
        <v>-19</v>
      </c>
      <c r="E5213" s="10">
        <v>12.7</v>
      </c>
      <c r="F5213" s="10">
        <v>-10.5</v>
      </c>
      <c r="G5213" s="12">
        <v>20.211480000000002</v>
      </c>
      <c r="H5213" s="12">
        <v>-15.271800000000001</v>
      </c>
      <c r="I5213" s="12">
        <v>15.05467</v>
      </c>
    </row>
    <row r="5214" spans="1:9" x14ac:dyDescent="0.15">
      <c r="A5214" s="9">
        <v>42090.112500000003</v>
      </c>
      <c r="B5214" s="10">
        <v>28</v>
      </c>
      <c r="C5214" s="10">
        <v>4</v>
      </c>
      <c r="D5214" s="10">
        <v>-10.8</v>
      </c>
      <c r="E5214" s="10">
        <v>12.6</v>
      </c>
      <c r="F5214" s="10">
        <v>-9.8000000000000007</v>
      </c>
      <c r="G5214" s="12">
        <v>15.195930000000001</v>
      </c>
      <c r="H5214" s="12">
        <v>-8.9836299999999998</v>
      </c>
      <c r="I5214" s="12">
        <v>10.94624</v>
      </c>
    </row>
    <row r="5215" spans="1:9" x14ac:dyDescent="0.15">
      <c r="A5215" s="9">
        <v>42090.138194444444</v>
      </c>
      <c r="B5215" s="10">
        <v>29</v>
      </c>
      <c r="C5215" s="10">
        <v>3</v>
      </c>
      <c r="D5215" s="10">
        <v>-10.5</v>
      </c>
      <c r="E5215" s="10">
        <v>12.5</v>
      </c>
      <c r="F5215" s="10">
        <v>-12.2</v>
      </c>
      <c r="G5215" s="12">
        <v>19.26153</v>
      </c>
      <c r="H5215" s="12">
        <v>-16.98676</v>
      </c>
      <c r="I5215" s="12">
        <v>11.946719999999999</v>
      </c>
    </row>
    <row r="5216" spans="1:9" x14ac:dyDescent="0.15">
      <c r="A5216" s="9">
        <v>42090.149305555555</v>
      </c>
      <c r="B5216" s="10">
        <v>13</v>
      </c>
      <c r="C5216" s="10">
        <v>2</v>
      </c>
      <c r="D5216" s="10">
        <v>-17.399999999999999</v>
      </c>
      <c r="E5216" s="10">
        <v>12.2</v>
      </c>
      <c r="F5216" s="10">
        <v>-9.8000000000000007</v>
      </c>
      <c r="G5216" s="12">
        <v>25.35097</v>
      </c>
      <c r="H5216" s="12">
        <v>-16.820869999999999</v>
      </c>
      <c r="I5216" s="12">
        <v>14.919700000000001</v>
      </c>
    </row>
    <row r="5217" spans="1:9" x14ac:dyDescent="0.15">
      <c r="A5217" s="9">
        <v>42090.168749999997</v>
      </c>
      <c r="B5217" s="10">
        <v>23</v>
      </c>
      <c r="C5217" s="10">
        <v>9</v>
      </c>
      <c r="D5217" s="10">
        <v>-18.600000000000001</v>
      </c>
      <c r="E5217" s="10">
        <v>17.600000000000001</v>
      </c>
      <c r="F5217" s="10">
        <v>-13.5</v>
      </c>
      <c r="G5217" s="12">
        <v>24.93374</v>
      </c>
      <c r="H5217" s="12">
        <v>-22.285419999999998</v>
      </c>
      <c r="I5217" s="12">
        <v>17.253769999999999</v>
      </c>
    </row>
    <row r="5218" spans="1:9" x14ac:dyDescent="0.15">
      <c r="A5218" s="9">
        <v>42090.220138888886</v>
      </c>
      <c r="B5218" s="10">
        <v>10</v>
      </c>
      <c r="C5218" s="10">
        <v>5</v>
      </c>
      <c r="D5218" s="10">
        <v>-11.4</v>
      </c>
      <c r="E5218" s="10">
        <v>10.5</v>
      </c>
      <c r="F5218" s="10">
        <v>-7.7</v>
      </c>
      <c r="G5218" s="12">
        <v>24.925000000000001</v>
      </c>
      <c r="H5218" s="12">
        <v>-16.344339999999999</v>
      </c>
      <c r="I5218" s="12">
        <v>14.774929999999999</v>
      </c>
    </row>
    <row r="5219" spans="1:9" x14ac:dyDescent="0.15">
      <c r="A5219" s="9">
        <v>42090.249305555553</v>
      </c>
      <c r="B5219" s="10">
        <v>31</v>
      </c>
      <c r="C5219" s="10">
        <v>6</v>
      </c>
      <c r="D5219" s="10">
        <v>-21.5</v>
      </c>
      <c r="E5219" s="10">
        <v>16.2</v>
      </c>
      <c r="F5219" s="10">
        <v>-9.6999999999999993</v>
      </c>
      <c r="G5219" s="12">
        <v>14.538679999999999</v>
      </c>
      <c r="H5219" s="12">
        <v>-13.578379999999999</v>
      </c>
      <c r="I5219" s="12">
        <v>8.1581100000000006</v>
      </c>
    </row>
    <row r="5220" spans="1:9" x14ac:dyDescent="0.15">
      <c r="A5220" s="9">
        <v>42090.262499999997</v>
      </c>
      <c r="B5220" s="10">
        <v>13</v>
      </c>
      <c r="C5220" s="10">
        <v>5</v>
      </c>
      <c r="D5220" s="10">
        <v>-14.6</v>
      </c>
      <c r="E5220" s="10">
        <v>11.7</v>
      </c>
      <c r="F5220" s="10">
        <v>-7.6</v>
      </c>
      <c r="G5220" s="12">
        <v>24.653210000000001</v>
      </c>
      <c r="H5220" s="12">
        <v>-17.95673</v>
      </c>
      <c r="I5220" s="12">
        <v>20.383510000000001</v>
      </c>
    </row>
    <row r="5221" spans="1:9" x14ac:dyDescent="0.15">
      <c r="A5221" s="9">
        <v>42090.28125</v>
      </c>
      <c r="C5221" s="10">
        <v>7</v>
      </c>
      <c r="D5221" s="10"/>
      <c r="E5221" s="10"/>
      <c r="F5221" s="10"/>
      <c r="G5221" s="12">
        <v>27.139060000000001</v>
      </c>
      <c r="H5221" s="12">
        <v>-18.369160000000001</v>
      </c>
      <c r="I5221" s="12">
        <v>18.36627</v>
      </c>
    </row>
    <row r="5222" spans="1:9" x14ac:dyDescent="0.15">
      <c r="A5222" s="9">
        <v>42090.311805555553</v>
      </c>
      <c r="B5222" s="10">
        <v>39</v>
      </c>
      <c r="C5222" s="10">
        <v>4</v>
      </c>
      <c r="D5222" s="10">
        <v>-30.4</v>
      </c>
      <c r="E5222" s="10">
        <v>21.4</v>
      </c>
      <c r="F5222" s="10">
        <v>-16.600000000000001</v>
      </c>
      <c r="G5222" s="12">
        <v>16.114460000000001</v>
      </c>
      <c r="H5222" s="12">
        <v>-13.29289</v>
      </c>
      <c r="I5222" s="12">
        <v>7.4557700000000002</v>
      </c>
    </row>
    <row r="5223" spans="1:9" x14ac:dyDescent="0.15">
      <c r="A5223" s="9">
        <v>42090.32708333333</v>
      </c>
      <c r="B5223" s="10">
        <v>17</v>
      </c>
      <c r="C5223" s="10">
        <v>5</v>
      </c>
      <c r="D5223" s="10">
        <v>-18.8</v>
      </c>
      <c r="E5223" s="10">
        <v>17.600000000000001</v>
      </c>
      <c r="F5223" s="10">
        <v>-8</v>
      </c>
      <c r="G5223" s="12">
        <v>36.23856</v>
      </c>
      <c r="H5223" s="12">
        <v>-27.932289999999998</v>
      </c>
      <c r="I5223" s="12">
        <v>21.939830000000001</v>
      </c>
    </row>
    <row r="5224" spans="1:9" x14ac:dyDescent="0.15">
      <c r="A5224" s="9">
        <v>42090.347916666666</v>
      </c>
      <c r="B5224" s="10">
        <v>25</v>
      </c>
      <c r="C5224" s="10">
        <v>2</v>
      </c>
      <c r="D5224" s="10">
        <v>-28.6</v>
      </c>
      <c r="E5224" s="10">
        <v>18.600000000000001</v>
      </c>
      <c r="F5224" s="10">
        <v>-19.899999999999999</v>
      </c>
      <c r="G5224" s="12">
        <v>17.116040000000002</v>
      </c>
      <c r="H5224" s="12">
        <v>-12.800050000000001</v>
      </c>
      <c r="I5224" s="12">
        <v>11.72308</v>
      </c>
    </row>
    <row r="5225" spans="1:9" x14ac:dyDescent="0.15">
      <c r="A5225" s="9">
        <v>42090.366666666669</v>
      </c>
      <c r="B5225" s="10">
        <v>6</v>
      </c>
      <c r="C5225" s="10">
        <v>5</v>
      </c>
      <c r="D5225" s="10">
        <v>1</v>
      </c>
      <c r="E5225" s="10">
        <v>2.2999999999999998</v>
      </c>
      <c r="F5225" s="10">
        <v>-1.1000000000000001</v>
      </c>
      <c r="G5225" s="12">
        <v>3.61774</v>
      </c>
      <c r="H5225" s="12">
        <v>-5.81968</v>
      </c>
      <c r="I5225" s="12">
        <v>4.6724600000000001</v>
      </c>
    </row>
    <row r="5226" spans="1:9" x14ac:dyDescent="0.15">
      <c r="A5226" s="9">
        <v>42090.37777777778</v>
      </c>
      <c r="B5226" s="10">
        <v>12</v>
      </c>
      <c r="C5226" s="10">
        <v>5</v>
      </c>
      <c r="D5226" s="10">
        <v>-9.1</v>
      </c>
      <c r="E5226" s="10">
        <v>5.7</v>
      </c>
      <c r="F5226" s="10">
        <v>-9.1999999999999993</v>
      </c>
      <c r="G5226" s="12">
        <v>17.730219999999999</v>
      </c>
      <c r="H5226" s="12">
        <v>-14.45656</v>
      </c>
      <c r="I5226" s="12">
        <v>11.911530000000001</v>
      </c>
    </row>
    <row r="5227" spans="1:9" x14ac:dyDescent="0.15">
      <c r="A5227" s="9">
        <v>42090.392361111109</v>
      </c>
      <c r="B5227" s="10">
        <v>15</v>
      </c>
      <c r="C5227" s="10">
        <v>2</v>
      </c>
      <c r="D5227" s="10">
        <v>-20.3</v>
      </c>
      <c r="E5227" s="10">
        <v>13.6</v>
      </c>
      <c r="F5227" s="10">
        <v>-15.7</v>
      </c>
      <c r="G5227" s="12">
        <v>23.181730000000002</v>
      </c>
      <c r="H5227" s="12">
        <v>-20.133839999999999</v>
      </c>
      <c r="I5227" s="12">
        <v>14.728020000000001</v>
      </c>
    </row>
    <row r="5228" spans="1:9" x14ac:dyDescent="0.15">
      <c r="A5228" s="9">
        <v>42090.417361111111</v>
      </c>
      <c r="B5228" s="10">
        <v>23</v>
      </c>
      <c r="C5228" s="10">
        <v>3</v>
      </c>
      <c r="D5228" s="10">
        <v>-25.3</v>
      </c>
      <c r="E5228" s="10">
        <v>14.5</v>
      </c>
      <c r="F5228" s="10">
        <v>-13.8</v>
      </c>
      <c r="G5228" s="12">
        <v>11.096209999999999</v>
      </c>
      <c r="H5228" s="12">
        <v>-8.1066400000000005</v>
      </c>
      <c r="I5228" s="12">
        <v>10.088229999999999</v>
      </c>
    </row>
    <row r="5229" spans="1:9" x14ac:dyDescent="0.15">
      <c r="A5229" s="9">
        <v>42090.428472222222</v>
      </c>
      <c r="B5229" s="10">
        <v>12</v>
      </c>
      <c r="C5229" s="10">
        <v>12</v>
      </c>
      <c r="D5229" s="10">
        <v>-11.2</v>
      </c>
      <c r="E5229" s="10">
        <v>12.9</v>
      </c>
      <c r="F5229" s="10">
        <v>-5.2</v>
      </c>
      <c r="G5229" s="12">
        <v>26.49737</v>
      </c>
      <c r="H5229" s="12">
        <v>-20.95712</v>
      </c>
      <c r="I5229" s="12">
        <v>18.330349999999999</v>
      </c>
    </row>
    <row r="5230" spans="1:9" x14ac:dyDescent="0.15">
      <c r="A5230" s="9">
        <v>42090.438888888886</v>
      </c>
      <c r="B5230" s="10">
        <v>10</v>
      </c>
      <c r="C5230" s="10">
        <v>3</v>
      </c>
      <c r="D5230" s="10">
        <v>-5.6</v>
      </c>
      <c r="E5230" s="10">
        <v>3.9</v>
      </c>
      <c r="F5230" s="10">
        <v>-3.1</v>
      </c>
      <c r="G5230" s="12">
        <v>11.686199999999999</v>
      </c>
      <c r="H5230" s="12">
        <v>-8.0397400000000001</v>
      </c>
      <c r="I5230" s="12">
        <v>5.0975299999999999</v>
      </c>
    </row>
    <row r="5231" spans="1:9" x14ac:dyDescent="0.15">
      <c r="A5231" s="9">
        <v>42090.450694444444</v>
      </c>
      <c r="B5231" s="10">
        <v>9</v>
      </c>
      <c r="C5231" s="10">
        <v>5</v>
      </c>
      <c r="D5231" s="10">
        <v>-14.4</v>
      </c>
      <c r="E5231" s="10">
        <v>8.3000000000000007</v>
      </c>
      <c r="F5231" s="10">
        <v>-5.2</v>
      </c>
      <c r="G5231" s="12">
        <v>7.1353600000000004</v>
      </c>
      <c r="H5231" s="12">
        <v>-5.83073</v>
      </c>
      <c r="I5231" s="12">
        <v>3.66309</v>
      </c>
    </row>
    <row r="5232" spans="1:9" x14ac:dyDescent="0.15">
      <c r="A5232" s="9">
        <v>42090.461805555555</v>
      </c>
      <c r="B5232" s="10">
        <v>10</v>
      </c>
      <c r="C5232" s="10">
        <v>5</v>
      </c>
      <c r="D5232" s="10">
        <v>-15.3</v>
      </c>
      <c r="E5232" s="10">
        <v>9.1999999999999993</v>
      </c>
      <c r="F5232" s="10">
        <v>-8.9</v>
      </c>
      <c r="G5232" s="12">
        <v>14.90301</v>
      </c>
      <c r="H5232" s="12">
        <v>-10.068429999999999</v>
      </c>
      <c r="I5232" s="12">
        <v>12.084619999999999</v>
      </c>
    </row>
    <row r="5233" spans="1:9" x14ac:dyDescent="0.15">
      <c r="A5233" s="9">
        <v>42090.508333333331</v>
      </c>
      <c r="B5233" s="10">
        <v>52</v>
      </c>
      <c r="C5233" s="10">
        <v>6</v>
      </c>
      <c r="D5233" s="10">
        <v>-14.3</v>
      </c>
      <c r="E5233" s="10">
        <v>17.8</v>
      </c>
      <c r="F5233" s="10">
        <v>-7.8</v>
      </c>
      <c r="G5233" s="12">
        <v>13.86171</v>
      </c>
      <c r="H5233" s="12">
        <v>-10.070169999999999</v>
      </c>
      <c r="I5233" s="12">
        <v>8.5492100000000004</v>
      </c>
    </row>
    <row r="5234" spans="1:9" x14ac:dyDescent="0.15">
      <c r="A5234" s="9">
        <v>42090.63958333333</v>
      </c>
      <c r="B5234" s="10">
        <v>78</v>
      </c>
      <c r="C5234" s="10">
        <v>3</v>
      </c>
      <c r="D5234" s="10">
        <v>-18.2</v>
      </c>
      <c r="E5234" s="10">
        <v>22.9</v>
      </c>
      <c r="F5234" s="10">
        <v>-6.2</v>
      </c>
      <c r="G5234" s="12">
        <v>27.708500000000001</v>
      </c>
      <c r="H5234" s="12">
        <v>-19.172419999999999</v>
      </c>
      <c r="I5234" s="12">
        <v>14.790010000000001</v>
      </c>
    </row>
    <row r="5235" spans="1:9" x14ac:dyDescent="0.15">
      <c r="A5235" s="9">
        <v>42090.664583333331</v>
      </c>
      <c r="B5235" s="10">
        <v>30</v>
      </c>
      <c r="C5235" s="10">
        <v>5</v>
      </c>
      <c r="D5235" s="10">
        <v>-19</v>
      </c>
      <c r="E5235" s="10">
        <v>15.5</v>
      </c>
      <c r="F5235" s="10">
        <v>-9.5</v>
      </c>
      <c r="G5235" s="12">
        <v>23.595659999999999</v>
      </c>
      <c r="H5235" s="12">
        <v>-15.58577</v>
      </c>
      <c r="I5235" s="12">
        <v>10.742000000000001</v>
      </c>
    </row>
    <row r="5236" spans="1:9" x14ac:dyDescent="0.15">
      <c r="A5236" s="9">
        <v>42090.679166666669</v>
      </c>
      <c r="B5236" s="10">
        <v>17</v>
      </c>
      <c r="C5236" s="10">
        <v>5</v>
      </c>
      <c r="D5236" s="10">
        <v>-23.9</v>
      </c>
      <c r="E5236" s="10">
        <v>17.600000000000001</v>
      </c>
      <c r="F5236" s="10">
        <v>-8.6999999999999993</v>
      </c>
      <c r="G5236" s="12">
        <v>40.991379999999999</v>
      </c>
      <c r="H5236" s="12">
        <v>-34.129150000000003</v>
      </c>
      <c r="I5236" s="12">
        <v>21.849240000000002</v>
      </c>
    </row>
    <row r="5237" spans="1:9" x14ac:dyDescent="0.15">
      <c r="A5237" s="9">
        <v>42090.722222222219</v>
      </c>
      <c r="B5237" s="10">
        <v>53</v>
      </c>
      <c r="C5237" s="10">
        <v>7</v>
      </c>
      <c r="D5237" s="10">
        <v>-39.200000000000003</v>
      </c>
      <c r="E5237" s="10">
        <v>21.7</v>
      </c>
      <c r="F5237" s="10">
        <v>-31.1</v>
      </c>
      <c r="G5237" s="12">
        <v>19.041460000000001</v>
      </c>
      <c r="H5237" s="12">
        <v>-12.013640000000001</v>
      </c>
      <c r="I5237" s="12">
        <v>11.125450000000001</v>
      </c>
    </row>
    <row r="5238" spans="1:9" x14ac:dyDescent="0.15">
      <c r="A5238" s="9">
        <v>42090.728472222225</v>
      </c>
      <c r="B5238" s="10">
        <v>3</v>
      </c>
      <c r="D5238" s="10">
        <v>-4.2</v>
      </c>
      <c r="E5238" s="10">
        <v>0.9</v>
      </c>
      <c r="F5238" s="10">
        <v>-0.5</v>
      </c>
      <c r="G5238" s="12"/>
      <c r="H5238" s="12"/>
      <c r="I5238" s="12"/>
    </row>
    <row r="5239" spans="1:9" x14ac:dyDescent="0.15">
      <c r="A5239" s="9">
        <v>42090.918055555558</v>
      </c>
      <c r="B5239" s="10">
        <v>104</v>
      </c>
      <c r="C5239" s="10">
        <v>5</v>
      </c>
      <c r="D5239" s="10">
        <v>-9.3000000000000007</v>
      </c>
      <c r="E5239" s="10">
        <v>12.8</v>
      </c>
      <c r="F5239" s="10">
        <v>-6.4</v>
      </c>
      <c r="G5239" s="12">
        <v>10.12276</v>
      </c>
      <c r="H5239" s="12">
        <v>-5.9927999999999999</v>
      </c>
      <c r="I5239" s="12">
        <v>3.96401</v>
      </c>
    </row>
    <row r="5240" spans="1:9" x14ac:dyDescent="0.15">
      <c r="A5240" s="9">
        <v>42090.926388888889</v>
      </c>
      <c r="B5240" s="10">
        <v>6</v>
      </c>
      <c r="C5240" s="10">
        <v>2</v>
      </c>
      <c r="D5240" s="10">
        <v>-8.1</v>
      </c>
      <c r="E5240" s="10">
        <v>6.6</v>
      </c>
      <c r="F5240" s="10">
        <v>-4.0999999999999996</v>
      </c>
      <c r="G5240" s="12">
        <v>15.214410000000001</v>
      </c>
      <c r="H5240" s="12">
        <v>-11.15836</v>
      </c>
      <c r="I5240" s="12">
        <v>6.5567599999999997</v>
      </c>
    </row>
    <row r="5241" spans="1:9" x14ac:dyDescent="0.15">
      <c r="A5241" s="9">
        <v>42090.938194444447</v>
      </c>
      <c r="B5241" s="10">
        <v>10</v>
      </c>
      <c r="C5241" s="10">
        <v>12</v>
      </c>
      <c r="D5241" s="10">
        <v>-15.1</v>
      </c>
      <c r="E5241" s="10">
        <v>8.6999999999999993</v>
      </c>
      <c r="F5241" s="10">
        <v>-8.4</v>
      </c>
      <c r="G5241" s="12">
        <v>27.691009999999999</v>
      </c>
      <c r="H5241" s="12">
        <v>-25.853750000000002</v>
      </c>
      <c r="I5241" s="12">
        <v>14.389480000000001</v>
      </c>
    </row>
    <row r="5242" spans="1:9" x14ac:dyDescent="0.15">
      <c r="A5242" s="9">
        <v>42090.970833333333</v>
      </c>
      <c r="B5242" s="10">
        <v>10</v>
      </c>
      <c r="C5242" s="10">
        <v>8</v>
      </c>
      <c r="D5242" s="10">
        <v>-11.3</v>
      </c>
      <c r="E5242" s="10">
        <v>8.5</v>
      </c>
      <c r="F5242" s="10">
        <v>-3.4</v>
      </c>
      <c r="G5242" s="12">
        <v>19.222460000000002</v>
      </c>
      <c r="H5242" s="12">
        <v>-15.61849</v>
      </c>
      <c r="I5242" s="12">
        <v>8.6811199999999999</v>
      </c>
    </row>
    <row r="5243" spans="1:9" x14ac:dyDescent="0.15">
      <c r="A5243" s="9">
        <v>42091.081250000003</v>
      </c>
      <c r="B5243" s="10">
        <v>144</v>
      </c>
      <c r="D5243" s="10">
        <v>-26.2</v>
      </c>
      <c r="E5243" s="10">
        <v>30.8</v>
      </c>
      <c r="F5243" s="10">
        <v>-13.2</v>
      </c>
      <c r="G5243" s="12"/>
      <c r="H5243" s="12"/>
      <c r="I5243" s="12"/>
    </row>
    <row r="5244" spans="1:9" x14ac:dyDescent="0.15">
      <c r="A5244" s="9">
        <v>42091.104861111111</v>
      </c>
      <c r="B5244" s="10">
        <v>11</v>
      </c>
      <c r="C5244" s="10">
        <v>4</v>
      </c>
      <c r="D5244" s="10">
        <v>-3.4</v>
      </c>
      <c r="E5244" s="10">
        <v>7.9</v>
      </c>
      <c r="F5244" s="10">
        <v>-3.8</v>
      </c>
      <c r="G5244" s="12">
        <v>33.66281</v>
      </c>
      <c r="H5244" s="12">
        <v>-26.012889999999999</v>
      </c>
      <c r="I5244" s="12">
        <v>21.678640000000001</v>
      </c>
    </row>
    <row r="5245" spans="1:9" x14ac:dyDescent="0.15">
      <c r="A5245" s="9">
        <v>42091.136805555558</v>
      </c>
      <c r="B5245" s="10">
        <v>24</v>
      </c>
      <c r="C5245" s="10">
        <v>3</v>
      </c>
      <c r="D5245" s="10">
        <v>-29.1</v>
      </c>
      <c r="E5245" s="10">
        <v>15.9</v>
      </c>
      <c r="F5245" s="10">
        <v>-19</v>
      </c>
      <c r="G5245" s="12">
        <v>48.074919999999999</v>
      </c>
      <c r="H5245" s="12">
        <v>-35.606900000000003</v>
      </c>
      <c r="I5245" s="12">
        <v>31.74165</v>
      </c>
    </row>
    <row r="5246" spans="1:9" x14ac:dyDescent="0.15">
      <c r="A5246" s="9">
        <v>42091.274305555555</v>
      </c>
      <c r="B5246" s="10">
        <v>185</v>
      </c>
      <c r="C5246" s="10">
        <v>5</v>
      </c>
      <c r="D5246" s="10">
        <v>-45.5</v>
      </c>
      <c r="E5246" s="10">
        <v>44.5</v>
      </c>
      <c r="F5246" s="10">
        <v>-35</v>
      </c>
      <c r="G5246" s="12">
        <v>20.353729999999999</v>
      </c>
      <c r="H5246" s="12">
        <v>-17.121420000000001</v>
      </c>
      <c r="I5246" s="12">
        <v>15.3733</v>
      </c>
    </row>
    <row r="5247" spans="1:9" x14ac:dyDescent="0.15">
      <c r="A5247" s="9">
        <v>42091.319444444445</v>
      </c>
      <c r="B5247" s="10">
        <v>60</v>
      </c>
      <c r="C5247" s="10">
        <v>12</v>
      </c>
      <c r="D5247" s="10">
        <v>-24.4</v>
      </c>
      <c r="E5247" s="10">
        <v>19</v>
      </c>
      <c r="F5247" s="10">
        <v>-12.3</v>
      </c>
      <c r="G5247" s="12">
        <v>36.462809999999998</v>
      </c>
      <c r="H5247" s="12">
        <v>-39.369770000000003</v>
      </c>
      <c r="I5247" s="12">
        <v>21.441099999999999</v>
      </c>
    </row>
    <row r="5248" spans="1:9" x14ac:dyDescent="0.15">
      <c r="A5248" s="9">
        <v>42091.374305555553</v>
      </c>
      <c r="B5248" s="10">
        <v>66</v>
      </c>
      <c r="C5248" s="10">
        <v>7</v>
      </c>
      <c r="D5248" s="10">
        <v>-29.6</v>
      </c>
      <c r="E5248" s="10">
        <v>13.1</v>
      </c>
      <c r="F5248" s="10">
        <v>-19.600000000000001</v>
      </c>
      <c r="G5248" s="12">
        <v>25.576789999999999</v>
      </c>
      <c r="H5248" s="12">
        <v>-21.59834</v>
      </c>
      <c r="I5248" s="12">
        <v>14.20654</v>
      </c>
    </row>
    <row r="5249" spans="1:9" x14ac:dyDescent="0.15">
      <c r="A5249" s="9">
        <v>42091.495138888888</v>
      </c>
      <c r="B5249" s="10">
        <v>64</v>
      </c>
      <c r="C5249" s="10">
        <v>6</v>
      </c>
      <c r="D5249" s="10">
        <v>-16.7</v>
      </c>
      <c r="E5249" s="10">
        <v>20.6</v>
      </c>
      <c r="F5249" s="10">
        <v>-8.5</v>
      </c>
      <c r="G5249" s="12">
        <v>5.4675399999999996</v>
      </c>
      <c r="H5249" s="12">
        <v>-6.2487500000000002</v>
      </c>
      <c r="I5249" s="12">
        <v>4.3555099999999998</v>
      </c>
    </row>
    <row r="5250" spans="1:9" x14ac:dyDescent="0.15">
      <c r="A5250" s="9">
        <v>42091.570833333331</v>
      </c>
      <c r="B5250" s="10">
        <v>40</v>
      </c>
      <c r="C5250" s="10">
        <v>4</v>
      </c>
      <c r="D5250" s="10">
        <v>-25.9</v>
      </c>
      <c r="E5250" s="10">
        <v>13.8</v>
      </c>
      <c r="F5250" s="10">
        <v>-16.600000000000001</v>
      </c>
      <c r="G5250" s="12">
        <v>2.1139299999999999</v>
      </c>
      <c r="H5250" s="12">
        <v>-2.9688400000000001</v>
      </c>
      <c r="I5250" s="12">
        <v>-0.11071</v>
      </c>
    </row>
    <row r="5251" spans="1:9" x14ac:dyDescent="0.15">
      <c r="A5251" s="9">
        <v>42091.693055555559</v>
      </c>
      <c r="B5251" s="10">
        <v>124</v>
      </c>
      <c r="C5251" s="10">
        <v>5</v>
      </c>
      <c r="D5251" s="10">
        <v>-25.4</v>
      </c>
      <c r="E5251" s="10">
        <v>37.200000000000003</v>
      </c>
      <c r="F5251" s="10">
        <v>-15.6</v>
      </c>
      <c r="G5251" s="12">
        <v>52.429079999999999</v>
      </c>
      <c r="H5251" s="12">
        <v>-39.332650000000001</v>
      </c>
      <c r="I5251" s="12">
        <v>33.013109999999998</v>
      </c>
    </row>
    <row r="5252" spans="1:9" x14ac:dyDescent="0.15">
      <c r="A5252" s="9">
        <v>42091.730555555558</v>
      </c>
      <c r="B5252" s="10">
        <v>32</v>
      </c>
      <c r="C5252" s="10">
        <v>5</v>
      </c>
      <c r="D5252" s="10">
        <v>-37.200000000000003</v>
      </c>
      <c r="E5252" s="10">
        <v>14</v>
      </c>
      <c r="F5252" s="10">
        <v>-30</v>
      </c>
      <c r="G5252" s="12">
        <v>23.383870000000002</v>
      </c>
      <c r="H5252" s="12">
        <v>-18.562249999999999</v>
      </c>
      <c r="I5252" s="12">
        <v>21.08897</v>
      </c>
    </row>
    <row r="5253" spans="1:9" x14ac:dyDescent="0.15">
      <c r="A5253" s="9">
        <v>42091.8125</v>
      </c>
      <c r="B5253" s="10">
        <v>54</v>
      </c>
      <c r="C5253" s="10">
        <v>5</v>
      </c>
      <c r="D5253" s="10">
        <v>-25.2</v>
      </c>
      <c r="E5253" s="10">
        <v>15.5</v>
      </c>
      <c r="F5253" s="10">
        <v>-20.399999999999999</v>
      </c>
      <c r="G5253" s="12">
        <v>41.140090000000001</v>
      </c>
      <c r="H5253" s="12">
        <v>-32.464599999999997</v>
      </c>
      <c r="I5253" s="12">
        <v>25.39376</v>
      </c>
    </row>
    <row r="5254" spans="1:9" x14ac:dyDescent="0.15">
      <c r="A5254" s="9">
        <v>42091.956944444442</v>
      </c>
      <c r="B5254" s="10">
        <v>191</v>
      </c>
      <c r="C5254" s="10">
        <v>4</v>
      </c>
      <c r="D5254" s="10">
        <v>-24.4</v>
      </c>
      <c r="E5254" s="10">
        <v>25.4</v>
      </c>
      <c r="F5254" s="10">
        <v>-16.100000000000001</v>
      </c>
      <c r="G5254" s="12">
        <v>24.5305</v>
      </c>
      <c r="H5254" s="12">
        <v>-18.330259999999999</v>
      </c>
      <c r="I5254" s="12">
        <v>14.74305</v>
      </c>
    </row>
    <row r="5255" spans="1:9" x14ac:dyDescent="0.15">
      <c r="A5255" s="9">
        <v>42091.997916666667</v>
      </c>
      <c r="B5255" s="10">
        <v>53</v>
      </c>
      <c r="C5255" s="10">
        <v>2</v>
      </c>
      <c r="D5255" s="10">
        <v>-23</v>
      </c>
      <c r="E5255" s="10">
        <v>14.9</v>
      </c>
      <c r="F5255" s="10">
        <v>-14</v>
      </c>
      <c r="G5255" s="12">
        <v>12.928039999999999</v>
      </c>
      <c r="H5255" s="12">
        <v>-10.543329999999999</v>
      </c>
      <c r="I5255" s="12">
        <v>7.6988899999999996</v>
      </c>
    </row>
    <row r="5256" spans="1:9" x14ac:dyDescent="0.15">
      <c r="A5256" s="9">
        <v>42092.057638888888</v>
      </c>
      <c r="B5256" s="10">
        <v>12</v>
      </c>
      <c r="C5256" s="10">
        <v>6</v>
      </c>
      <c r="D5256" s="10">
        <v>-1.8</v>
      </c>
      <c r="E5256" s="10">
        <v>7.4</v>
      </c>
      <c r="F5256" s="10">
        <v>-4.5</v>
      </c>
      <c r="G5256" s="12">
        <v>35.881909999999998</v>
      </c>
      <c r="H5256" s="12">
        <v>-25.282869999999999</v>
      </c>
      <c r="I5256" s="12">
        <v>23.108160000000002</v>
      </c>
    </row>
    <row r="5257" spans="1:9" x14ac:dyDescent="0.15">
      <c r="A5257" s="9">
        <v>42092.113194444442</v>
      </c>
      <c r="B5257" s="10">
        <v>27</v>
      </c>
      <c r="C5257" s="10">
        <v>4</v>
      </c>
      <c r="D5257" s="10">
        <v>-10.3</v>
      </c>
      <c r="E5257" s="10">
        <v>11.5</v>
      </c>
      <c r="F5257" s="10">
        <v>-10.4</v>
      </c>
      <c r="G5257" s="12">
        <v>7.1661599999999996</v>
      </c>
      <c r="H5257" s="12">
        <v>-7.8133299999999997</v>
      </c>
      <c r="I5257" s="12">
        <v>9.0888799999999996</v>
      </c>
    </row>
    <row r="5258" spans="1:9" x14ac:dyDescent="0.15">
      <c r="A5258" s="9">
        <v>42092.150694444441</v>
      </c>
      <c r="B5258" s="10">
        <v>23</v>
      </c>
      <c r="C5258" s="10">
        <v>1</v>
      </c>
      <c r="D5258" s="10">
        <v>2.9</v>
      </c>
      <c r="E5258" s="10">
        <v>4.2</v>
      </c>
      <c r="F5258" s="10">
        <v>3.4</v>
      </c>
      <c r="G5258" s="12">
        <v>5.7600199999999999</v>
      </c>
      <c r="H5258" s="12">
        <v>0.64949999999999997</v>
      </c>
      <c r="I5258" s="12">
        <v>1.51</v>
      </c>
    </row>
    <row r="5259" spans="1:9" x14ac:dyDescent="0.15">
      <c r="A5259" s="9">
        <v>42092.265972222223</v>
      </c>
      <c r="B5259" s="10">
        <v>146</v>
      </c>
      <c r="C5259" s="10">
        <v>5</v>
      </c>
      <c r="D5259" s="10">
        <v>4.3</v>
      </c>
      <c r="E5259" s="10">
        <v>11.7</v>
      </c>
      <c r="F5259" s="10">
        <v>4.7</v>
      </c>
      <c r="G5259" s="12">
        <v>5.3696099999999998</v>
      </c>
      <c r="H5259" s="12">
        <v>-2.8020999999999998</v>
      </c>
      <c r="I5259" s="12">
        <v>3.7770100000000002</v>
      </c>
    </row>
    <row r="5260" spans="1:9" x14ac:dyDescent="0.15">
      <c r="A5260" s="9">
        <v>42092.279861111114</v>
      </c>
      <c r="C5260" s="10">
        <v>7</v>
      </c>
      <c r="D5260" s="10"/>
      <c r="E5260" s="10"/>
      <c r="F5260" s="10"/>
      <c r="G5260" s="12">
        <v>0.22384000000000001</v>
      </c>
      <c r="H5260" s="12">
        <v>-3.4677600000000002</v>
      </c>
      <c r="I5260" s="12">
        <v>3.8046500000000001</v>
      </c>
    </row>
    <row r="5261" spans="1:9" x14ac:dyDescent="0.15">
      <c r="A5261" s="9">
        <v>42092.409722222219</v>
      </c>
      <c r="B5261" s="10">
        <v>162</v>
      </c>
      <c r="C5261" s="10">
        <v>8</v>
      </c>
      <c r="D5261" s="10">
        <v>-20</v>
      </c>
      <c r="E5261" s="10">
        <v>16</v>
      </c>
      <c r="F5261" s="10">
        <v>-15.6</v>
      </c>
      <c r="G5261" s="12">
        <v>23.28154</v>
      </c>
      <c r="H5261" s="12">
        <v>-21.522629999999999</v>
      </c>
      <c r="I5261" s="12">
        <v>18.68486</v>
      </c>
    </row>
    <row r="5262" spans="1:9" x14ac:dyDescent="0.15">
      <c r="A5262" s="9">
        <v>42092.435416666667</v>
      </c>
      <c r="B5262" s="10">
        <v>25</v>
      </c>
      <c r="C5262" s="10">
        <v>4</v>
      </c>
      <c r="D5262" s="10">
        <v>-12.5</v>
      </c>
      <c r="E5262" s="10">
        <v>10.1</v>
      </c>
      <c r="F5262" s="10">
        <v>-9.6999999999999993</v>
      </c>
      <c r="G5262" s="12">
        <v>21.767700000000001</v>
      </c>
      <c r="H5262" s="12">
        <v>-14.942159999999999</v>
      </c>
      <c r="I5262" s="12">
        <v>15.128439999999999</v>
      </c>
    </row>
    <row r="5263" spans="1:9" x14ac:dyDescent="0.15">
      <c r="A5263" s="9">
        <v>42092.454861111109</v>
      </c>
      <c r="B5263" s="10">
        <v>23</v>
      </c>
      <c r="D5263" s="10">
        <v>-4</v>
      </c>
      <c r="E5263" s="10">
        <v>7.6</v>
      </c>
      <c r="F5263" s="10">
        <v>-5.5</v>
      </c>
      <c r="G5263" s="12"/>
      <c r="H5263" s="12"/>
      <c r="I5263" s="12"/>
    </row>
    <row r="5264" spans="1:9" x14ac:dyDescent="0.15">
      <c r="A5264" s="9">
        <v>42092.606249999997</v>
      </c>
      <c r="B5264" s="10">
        <v>153</v>
      </c>
      <c r="C5264" s="10">
        <v>6</v>
      </c>
      <c r="D5264" s="10">
        <v>-11.2</v>
      </c>
      <c r="E5264" s="10">
        <v>19.100000000000001</v>
      </c>
      <c r="F5264" s="10">
        <v>-3.6</v>
      </c>
      <c r="G5264" s="12">
        <v>9.0565800000000003</v>
      </c>
      <c r="H5264" s="12">
        <v>-4.9300499999999996</v>
      </c>
      <c r="I5264" s="12">
        <v>7.6740300000000001</v>
      </c>
    </row>
    <row r="5265" spans="1:9" x14ac:dyDescent="0.15">
      <c r="A5265" s="9">
        <v>42092.70416666667</v>
      </c>
      <c r="B5265" s="10">
        <v>53</v>
      </c>
      <c r="C5265" s="10">
        <v>2</v>
      </c>
      <c r="D5265" s="10">
        <v>-15.6</v>
      </c>
      <c r="E5265" s="10">
        <v>16.899999999999999</v>
      </c>
      <c r="F5265" s="10">
        <v>-5.6</v>
      </c>
      <c r="G5265" s="12">
        <v>31.89086</v>
      </c>
      <c r="H5265" s="12">
        <v>-25.61824</v>
      </c>
      <c r="I5265" s="12">
        <v>21.36919</v>
      </c>
    </row>
    <row r="5266" spans="1:9" x14ac:dyDescent="0.15">
      <c r="A5266" s="9">
        <v>42092.781944444447</v>
      </c>
      <c r="B5266" s="10">
        <v>28</v>
      </c>
      <c r="C5266" s="10">
        <v>7</v>
      </c>
      <c r="D5266" s="10">
        <v>-21.4</v>
      </c>
      <c r="E5266" s="10">
        <v>8.1999999999999993</v>
      </c>
      <c r="F5266" s="10">
        <v>-14.4</v>
      </c>
      <c r="G5266" s="12">
        <v>21.731459999999998</v>
      </c>
      <c r="H5266" s="12">
        <v>-18.15849</v>
      </c>
      <c r="I5266" s="12">
        <v>11.111700000000001</v>
      </c>
    </row>
    <row r="5267" spans="1:9" x14ac:dyDescent="0.15">
      <c r="A5267" s="9">
        <v>42092.813888888886</v>
      </c>
      <c r="B5267" s="10">
        <v>36</v>
      </c>
      <c r="C5267" s="10">
        <v>2</v>
      </c>
      <c r="D5267" s="10">
        <v>-24.4</v>
      </c>
      <c r="E5267" s="10">
        <v>15.5</v>
      </c>
      <c r="F5267" s="10">
        <v>-14.9</v>
      </c>
      <c r="G5267" s="12">
        <v>29.646190000000001</v>
      </c>
      <c r="H5267" s="12">
        <v>-20.075880000000002</v>
      </c>
      <c r="I5267" s="12">
        <v>17.486630000000002</v>
      </c>
    </row>
    <row r="5268" spans="1:9" x14ac:dyDescent="0.15">
      <c r="A5268" s="9">
        <v>42093.09097222222</v>
      </c>
      <c r="B5268" s="10">
        <v>57</v>
      </c>
      <c r="C5268" s="10">
        <v>6</v>
      </c>
      <c r="D5268" s="10">
        <v>-18.3</v>
      </c>
      <c r="E5268" s="10">
        <v>16.7</v>
      </c>
      <c r="F5268" s="10">
        <v>-13</v>
      </c>
      <c r="G5268" s="12">
        <v>5.2696300000000003</v>
      </c>
      <c r="H5268" s="12">
        <v>-4.4580099999999998</v>
      </c>
      <c r="I5268" s="12">
        <v>1.7080500000000001</v>
      </c>
    </row>
    <row r="5269" spans="1:9" x14ac:dyDescent="0.15">
      <c r="A5269" s="9">
        <v>42093.824305555558</v>
      </c>
      <c r="B5269" s="10">
        <v>432</v>
      </c>
      <c r="C5269" s="10">
        <v>1</v>
      </c>
      <c r="D5269" s="10">
        <v>0.8</v>
      </c>
      <c r="E5269" s="10">
        <v>29.2</v>
      </c>
      <c r="F5269" s="10">
        <v>7.4</v>
      </c>
      <c r="G5269" s="12">
        <v>4.2881099999999996</v>
      </c>
      <c r="H5269" s="12">
        <v>-2.8955899999999999</v>
      </c>
      <c r="I5269" s="12">
        <v>1.9436899999999999</v>
      </c>
    </row>
    <row r="5270" spans="1:9" x14ac:dyDescent="0.15">
      <c r="A5270" s="9">
        <v>42093.892361111109</v>
      </c>
      <c r="B5270" s="10">
        <v>62</v>
      </c>
      <c r="C5270" s="10">
        <v>7</v>
      </c>
      <c r="D5270" s="10">
        <v>-3.5</v>
      </c>
      <c r="E5270" s="10">
        <v>21.3</v>
      </c>
      <c r="F5270" s="10">
        <v>-1.9</v>
      </c>
      <c r="G5270" s="12">
        <v>7.3882899999999996</v>
      </c>
      <c r="H5270" s="12">
        <v>-4.9146999999999998</v>
      </c>
      <c r="I5270" s="12">
        <v>7.3686499999999997</v>
      </c>
    </row>
    <row r="5271" spans="1:9" x14ac:dyDescent="0.15">
      <c r="A5271" s="9">
        <v>42093.959722222222</v>
      </c>
      <c r="B5271" s="10">
        <v>73</v>
      </c>
      <c r="C5271" s="10">
        <v>6</v>
      </c>
      <c r="D5271" s="10">
        <v>-13.9</v>
      </c>
      <c r="E5271" s="10">
        <v>10.6</v>
      </c>
      <c r="F5271" s="10">
        <v>-8</v>
      </c>
      <c r="G5271" s="12">
        <v>10.43186</v>
      </c>
      <c r="H5271" s="12">
        <v>-7.9611799999999997</v>
      </c>
      <c r="I5271" s="12">
        <v>5.0494000000000003</v>
      </c>
    </row>
    <row r="5272" spans="1:9" x14ac:dyDescent="0.15">
      <c r="A5272" s="9">
        <v>42094.134722222225</v>
      </c>
      <c r="B5272" s="10">
        <v>74</v>
      </c>
      <c r="C5272" s="10">
        <v>5</v>
      </c>
      <c r="D5272" s="10">
        <v>-10.3</v>
      </c>
      <c r="E5272" s="10">
        <v>6.6</v>
      </c>
      <c r="F5272" s="10">
        <v>-2.2999999999999998</v>
      </c>
      <c r="G5272" s="12">
        <v>3.6437900000000001</v>
      </c>
      <c r="H5272" s="12">
        <v>-5.9760900000000001</v>
      </c>
      <c r="I5272" s="12">
        <v>6.09476</v>
      </c>
    </row>
    <row r="5273" spans="1:9" x14ac:dyDescent="0.15">
      <c r="A5273" s="9">
        <v>42094.328472222223</v>
      </c>
      <c r="B5273" s="10">
        <v>253</v>
      </c>
      <c r="C5273" s="10">
        <v>8</v>
      </c>
      <c r="D5273" s="10">
        <v>-63</v>
      </c>
      <c r="E5273" s="10">
        <v>23.9</v>
      </c>
      <c r="F5273" s="10">
        <v>-1.3</v>
      </c>
      <c r="G5273" s="12">
        <v>-5.8182999999999998</v>
      </c>
      <c r="H5273" s="12">
        <v>-5.9931700000000001</v>
      </c>
      <c r="I5273" s="12">
        <v>4.2380100000000001</v>
      </c>
    </row>
    <row r="5274" spans="1:9" x14ac:dyDescent="0.15">
      <c r="A5274" s="9">
        <v>42094.333333333336</v>
      </c>
      <c r="C5274" s="10">
        <v>6</v>
      </c>
      <c r="D5274" s="10"/>
      <c r="E5274" s="10"/>
      <c r="F5274" s="10"/>
      <c r="G5274" s="12">
        <v>14.347619999999999</v>
      </c>
      <c r="H5274" s="12">
        <v>-10.7104</v>
      </c>
      <c r="I5274" s="12">
        <v>8.7573299999999996</v>
      </c>
    </row>
    <row r="5275" spans="1:9" x14ac:dyDescent="0.15">
      <c r="A5275" s="9">
        <v>42094.453472222223</v>
      </c>
      <c r="B5275" s="10">
        <v>75</v>
      </c>
      <c r="C5275" s="10">
        <v>5</v>
      </c>
      <c r="D5275" s="10">
        <v>0.8</v>
      </c>
      <c r="E5275" s="10">
        <v>4.5999999999999996</v>
      </c>
      <c r="F5275" s="10">
        <v>-2.5</v>
      </c>
      <c r="G5275" s="12">
        <v>4.6641000000000004</v>
      </c>
      <c r="H5275" s="12">
        <v>-4.1878000000000002</v>
      </c>
      <c r="I5275" s="12">
        <v>2.3851300000000002</v>
      </c>
    </row>
    <row r="5276" spans="1:9" x14ac:dyDescent="0.15">
      <c r="A5276" s="9">
        <v>42094.493055555555</v>
      </c>
      <c r="B5276" s="10">
        <v>31</v>
      </c>
      <c r="C5276" s="10">
        <v>6</v>
      </c>
      <c r="D5276" s="10">
        <v>-5.8</v>
      </c>
      <c r="E5276" s="10">
        <v>12.8</v>
      </c>
      <c r="F5276" s="10">
        <v>-2.7</v>
      </c>
      <c r="G5276" s="12">
        <v>7.9268700000000001</v>
      </c>
      <c r="H5276" s="12">
        <v>-9.2493400000000001</v>
      </c>
      <c r="I5276" s="12">
        <v>3.3232400000000002</v>
      </c>
    </row>
    <row r="5277" spans="1:9" x14ac:dyDescent="0.15">
      <c r="A5277" s="9">
        <v>42094.55</v>
      </c>
      <c r="B5277" s="10">
        <v>12</v>
      </c>
      <c r="C5277" s="10">
        <v>6</v>
      </c>
      <c r="D5277" s="10">
        <v>-17.8</v>
      </c>
      <c r="E5277" s="10">
        <v>12.7</v>
      </c>
      <c r="F5277" s="10">
        <v>-13.2</v>
      </c>
      <c r="G5277" s="12">
        <v>13.20275</v>
      </c>
      <c r="H5277" s="12">
        <v>-12.724830000000001</v>
      </c>
      <c r="I5277" s="12">
        <v>8.6356199999999994</v>
      </c>
    </row>
    <row r="5278" spans="1:9" x14ac:dyDescent="0.15">
      <c r="A5278" s="9">
        <v>42094.905555555553</v>
      </c>
      <c r="B5278" s="10">
        <v>6</v>
      </c>
      <c r="C5278" s="10">
        <v>2</v>
      </c>
      <c r="D5278" s="10">
        <v>-7.7</v>
      </c>
      <c r="E5278" s="10">
        <v>3.4</v>
      </c>
      <c r="F5278" s="10">
        <v>-5</v>
      </c>
      <c r="G5278" s="12">
        <v>10.8591</v>
      </c>
      <c r="H5278" s="12">
        <v>-9.4782200000000003</v>
      </c>
      <c r="I5278" s="12">
        <v>4.48184</v>
      </c>
    </row>
    <row r="5279" spans="1:9" x14ac:dyDescent="0.15">
      <c r="A5279" s="9">
        <v>42095.332638888889</v>
      </c>
      <c r="B5279" s="10">
        <v>38</v>
      </c>
      <c r="C5279" s="10">
        <v>3</v>
      </c>
      <c r="D5279" s="10">
        <v>-11</v>
      </c>
      <c r="E5279" s="10">
        <v>12.5</v>
      </c>
      <c r="F5279" s="10">
        <v>-6.7</v>
      </c>
      <c r="G5279" s="12">
        <v>16.267530000000001</v>
      </c>
      <c r="H5279" s="12">
        <v>-13.890499999999999</v>
      </c>
      <c r="I5279" s="12">
        <v>10.88799</v>
      </c>
    </row>
    <row r="5280" spans="1:9" x14ac:dyDescent="0.15">
      <c r="A5280" s="9">
        <v>42095.368750000001</v>
      </c>
      <c r="B5280" s="10">
        <v>43</v>
      </c>
      <c r="C5280" s="10">
        <v>7</v>
      </c>
      <c r="D5280" s="10">
        <v>-26</v>
      </c>
      <c r="E5280" s="10">
        <v>12.7</v>
      </c>
      <c r="F5280" s="10">
        <v>-11.4</v>
      </c>
      <c r="G5280" s="12">
        <v>23.188700000000001</v>
      </c>
      <c r="H5280" s="12">
        <v>-18.47006</v>
      </c>
      <c r="I5280" s="12">
        <v>17.812899999999999</v>
      </c>
    </row>
    <row r="5281" spans="1:9" x14ac:dyDescent="0.15">
      <c r="A5281" s="9">
        <v>42095.438888888886</v>
      </c>
      <c r="B5281" s="10">
        <v>50</v>
      </c>
      <c r="C5281" s="10">
        <v>6</v>
      </c>
      <c r="D5281" s="10">
        <v>-22</v>
      </c>
      <c r="E5281" s="10">
        <v>19.399999999999999</v>
      </c>
      <c r="F5281" s="10">
        <v>-14.5</v>
      </c>
      <c r="G5281" s="12">
        <v>25.188500000000001</v>
      </c>
      <c r="H5281" s="12">
        <v>-20.909590000000001</v>
      </c>
      <c r="I5281" s="12">
        <v>15.33221</v>
      </c>
    </row>
    <row r="5282" spans="1:9" x14ac:dyDescent="0.15">
      <c r="A5282" s="9">
        <v>42095.607638888891</v>
      </c>
      <c r="B5282" s="10">
        <v>53</v>
      </c>
      <c r="C5282" s="10">
        <v>6</v>
      </c>
      <c r="D5282" s="10">
        <v>-1.1000000000000001</v>
      </c>
      <c r="E5282" s="10">
        <v>14</v>
      </c>
      <c r="F5282" s="10">
        <v>3.5</v>
      </c>
      <c r="G5282" s="12">
        <v>17.32837</v>
      </c>
      <c r="H5282" s="12">
        <v>-11.90165</v>
      </c>
      <c r="I5282" s="12">
        <v>9.6189599999999995</v>
      </c>
    </row>
    <row r="5283" spans="1:9" x14ac:dyDescent="0.15">
      <c r="A5283" s="9">
        <v>42095.633333333331</v>
      </c>
      <c r="B5283" s="10">
        <v>28</v>
      </c>
      <c r="C5283" s="10">
        <v>8</v>
      </c>
      <c r="D5283" s="10">
        <v>-7.2</v>
      </c>
      <c r="E5283" s="10">
        <v>5.5</v>
      </c>
      <c r="F5283" s="10">
        <v>-9.9</v>
      </c>
      <c r="G5283" s="12">
        <v>2.0267599999999999</v>
      </c>
      <c r="H5283" s="12">
        <v>-4.0495299999999999</v>
      </c>
      <c r="I5283" s="12">
        <v>2.8479999999999998E-2</v>
      </c>
    </row>
    <row r="5284" spans="1:9" x14ac:dyDescent="0.15">
      <c r="A5284" s="9">
        <v>42095.661805555559</v>
      </c>
      <c r="B5284" s="10">
        <v>30</v>
      </c>
      <c r="C5284" s="10">
        <v>1</v>
      </c>
      <c r="D5284" s="10">
        <v>-5.2</v>
      </c>
      <c r="E5284" s="10">
        <v>4.7</v>
      </c>
      <c r="F5284" s="10">
        <v>-2.2999999999999998</v>
      </c>
      <c r="G5284" s="12">
        <v>3.9096500000000001</v>
      </c>
      <c r="H5284" s="12">
        <v>-4.2834399999999997</v>
      </c>
      <c r="I5284" s="12">
        <v>3.1201300000000001</v>
      </c>
    </row>
    <row r="5285" spans="1:9" x14ac:dyDescent="0.15">
      <c r="A5285" s="9">
        <v>42095.840277777781</v>
      </c>
      <c r="B5285" s="10">
        <v>230</v>
      </c>
      <c r="C5285" s="10">
        <v>8</v>
      </c>
      <c r="D5285" s="10">
        <v>-22.7</v>
      </c>
      <c r="E5285" s="10">
        <v>24.2</v>
      </c>
      <c r="F5285" s="10">
        <v>-14.5</v>
      </c>
      <c r="G5285" s="12">
        <v>18.385020000000001</v>
      </c>
      <c r="H5285" s="12">
        <v>-13.723039999999999</v>
      </c>
      <c r="I5285" s="12">
        <v>14.226179999999999</v>
      </c>
    </row>
    <row r="5286" spans="1:9" x14ac:dyDescent="0.15">
      <c r="A5286" s="9">
        <v>42099.688194444447</v>
      </c>
      <c r="B5286" s="10">
        <v>15</v>
      </c>
      <c r="C5286" s="10">
        <v>8</v>
      </c>
      <c r="D5286" s="10">
        <v>-5.7</v>
      </c>
      <c r="E5286" s="10">
        <v>5.2</v>
      </c>
      <c r="F5286" s="10">
        <v>-5.0999999999999996</v>
      </c>
      <c r="G5286" s="12">
        <v>8.3793500000000005</v>
      </c>
      <c r="H5286" s="12">
        <v>-5.6540800000000004</v>
      </c>
      <c r="I5286" s="12">
        <v>6.0751999999999997</v>
      </c>
    </row>
    <row r="5287" spans="1:9" x14ac:dyDescent="0.15">
      <c r="A5287" s="9">
        <v>42100.040277777778</v>
      </c>
      <c r="B5287" s="10">
        <v>31</v>
      </c>
      <c r="C5287" s="10">
        <v>7</v>
      </c>
      <c r="D5287" s="10">
        <v>0.6</v>
      </c>
      <c r="E5287" s="10">
        <v>3.7</v>
      </c>
      <c r="F5287" s="10">
        <v>-1.1000000000000001</v>
      </c>
      <c r="G5287" s="12">
        <v>23.318169999999999</v>
      </c>
      <c r="H5287" s="12">
        <v>-14.71405</v>
      </c>
      <c r="I5287" s="12">
        <v>14.220549999999999</v>
      </c>
    </row>
    <row r="5288" spans="1:9" x14ac:dyDescent="0.15">
      <c r="A5288" s="9">
        <v>42100.671527777777</v>
      </c>
      <c r="B5288" s="10">
        <v>32</v>
      </c>
      <c r="D5288" s="10">
        <v>5.3</v>
      </c>
      <c r="E5288" s="10">
        <v>4.3</v>
      </c>
      <c r="F5288" s="10">
        <v>3.3</v>
      </c>
      <c r="G5288" s="12"/>
      <c r="H5288" s="12"/>
      <c r="I5288" s="12"/>
    </row>
    <row r="5289" spans="1:9" x14ac:dyDescent="0.15">
      <c r="A5289" s="9">
        <v>42101.599999999999</v>
      </c>
      <c r="B5289" s="10">
        <v>9</v>
      </c>
      <c r="C5289" s="10">
        <v>1</v>
      </c>
      <c r="D5289">
        <v>-17.5</v>
      </c>
      <c r="E5289">
        <v>9.9</v>
      </c>
      <c r="F5289">
        <v>-10.9</v>
      </c>
      <c r="G5289" s="12">
        <v>18.997199999999999</v>
      </c>
      <c r="H5289" s="12">
        <v>-12.339040000000001</v>
      </c>
      <c r="I5289" s="12">
        <v>8.5855599999999992</v>
      </c>
    </row>
    <row r="5290" spans="1:9" x14ac:dyDescent="0.15">
      <c r="A5290" s="9">
        <v>42101.60833333333</v>
      </c>
      <c r="B5290" s="10">
        <v>9</v>
      </c>
      <c r="C5290" s="10">
        <v>2</v>
      </c>
      <c r="D5290" s="10">
        <v>-9.6</v>
      </c>
      <c r="E5290" s="10">
        <v>7.6</v>
      </c>
      <c r="F5290" s="10">
        <v>-4.0999999999999996</v>
      </c>
      <c r="G5290" s="12">
        <v>21.16705</v>
      </c>
      <c r="H5290" s="12">
        <v>-16.35567</v>
      </c>
      <c r="I5290" s="12">
        <v>14.898210000000001</v>
      </c>
    </row>
    <row r="5291" spans="1:9" x14ac:dyDescent="0.15">
      <c r="A5291" s="9">
        <v>42101.620138888888</v>
      </c>
      <c r="B5291" s="10">
        <v>8</v>
      </c>
      <c r="C5291" s="10">
        <v>16</v>
      </c>
      <c r="D5291" s="10">
        <v>-24.1</v>
      </c>
      <c r="E5291" s="10">
        <v>17.3</v>
      </c>
      <c r="F5291" s="10">
        <v>-15.6</v>
      </c>
      <c r="G5291" s="12">
        <v>38.668709999999997</v>
      </c>
      <c r="H5291" s="12">
        <v>-38.495069999999998</v>
      </c>
      <c r="I5291" s="12">
        <v>16.53594</v>
      </c>
    </row>
    <row r="5292" spans="1:9" x14ac:dyDescent="0.15">
      <c r="A5292" s="9">
        <v>42101.756944444445</v>
      </c>
      <c r="B5292" s="10">
        <v>19</v>
      </c>
      <c r="D5292" s="10">
        <v>2.7</v>
      </c>
      <c r="E5292" s="10">
        <v>1.9</v>
      </c>
      <c r="F5292" s="10">
        <v>1.7</v>
      </c>
      <c r="G5292" s="12"/>
      <c r="H5292" s="12"/>
      <c r="I5292" s="12"/>
    </row>
    <row r="5293" spans="1:9" x14ac:dyDescent="0.15">
      <c r="A5293" s="9">
        <v>42102.376388888886</v>
      </c>
      <c r="B5293" s="10">
        <v>16</v>
      </c>
      <c r="C5293" s="10">
        <v>1</v>
      </c>
      <c r="D5293" s="10">
        <v>-27</v>
      </c>
      <c r="E5293" s="10">
        <v>16.5</v>
      </c>
      <c r="F5293" s="10">
        <v>-17.100000000000001</v>
      </c>
      <c r="G5293" s="12">
        <v>28.25375</v>
      </c>
      <c r="H5293" s="12">
        <v>-21.006530000000001</v>
      </c>
      <c r="I5293" s="12">
        <v>15.04388</v>
      </c>
    </row>
    <row r="5294" spans="1:9" x14ac:dyDescent="0.15">
      <c r="A5294" s="9">
        <v>42102.44027777778</v>
      </c>
      <c r="B5294" s="10">
        <v>30</v>
      </c>
      <c r="C5294" s="10">
        <v>3</v>
      </c>
      <c r="D5294" s="10">
        <v>-14.6</v>
      </c>
      <c r="E5294" s="10">
        <v>13.6</v>
      </c>
      <c r="F5294" s="10">
        <v>-10.4</v>
      </c>
      <c r="G5294" s="12">
        <v>21.656839999999999</v>
      </c>
      <c r="H5294" s="12">
        <v>-16.30208</v>
      </c>
      <c r="I5294" s="12">
        <v>12.09416</v>
      </c>
    </row>
    <row r="5295" spans="1:9" x14ac:dyDescent="0.15">
      <c r="A5295" s="9">
        <v>42102.48541666667</v>
      </c>
      <c r="B5295" s="10">
        <v>12</v>
      </c>
      <c r="C5295" s="10">
        <v>4</v>
      </c>
      <c r="D5295" s="10">
        <v>-8</v>
      </c>
      <c r="E5295" s="10">
        <v>8.1</v>
      </c>
      <c r="F5295" s="10">
        <v>-4.8</v>
      </c>
      <c r="G5295" s="12">
        <v>14.127649999999999</v>
      </c>
      <c r="H5295" s="12">
        <v>-13.379440000000001</v>
      </c>
      <c r="I5295" s="12">
        <v>9.8249200000000005</v>
      </c>
    </row>
    <row r="5296" spans="1:9" x14ac:dyDescent="0.15">
      <c r="A5296" s="9">
        <v>42102.605555555558</v>
      </c>
      <c r="B5296" s="10">
        <v>41</v>
      </c>
      <c r="C5296" s="10">
        <v>2</v>
      </c>
      <c r="D5296" s="10">
        <v>-9.3000000000000007</v>
      </c>
      <c r="E5296" s="10">
        <v>15.2</v>
      </c>
      <c r="F5296" s="10">
        <v>4.0999999999999996</v>
      </c>
      <c r="G5296" s="12">
        <v>23.672940000000001</v>
      </c>
      <c r="H5296" s="12">
        <v>-17.929870000000001</v>
      </c>
      <c r="I5296" s="12">
        <v>15.05608</v>
      </c>
    </row>
    <row r="5297" spans="1:9" x14ac:dyDescent="0.15">
      <c r="A5297" s="9">
        <v>42102.9375</v>
      </c>
      <c r="B5297" s="10">
        <v>22</v>
      </c>
      <c r="C5297" s="10">
        <v>4</v>
      </c>
      <c r="D5297" s="10">
        <v>-11.3</v>
      </c>
      <c r="E5297" s="10">
        <v>11.9</v>
      </c>
      <c r="F5297" s="10">
        <v>-3.6</v>
      </c>
      <c r="G5297" s="12">
        <v>15.459250000000001</v>
      </c>
      <c r="H5297" s="12">
        <v>-11.05278</v>
      </c>
      <c r="I5297" s="12">
        <v>10.026070000000001</v>
      </c>
    </row>
    <row r="5298" spans="1:9" x14ac:dyDescent="0.15">
      <c r="A5298" s="9">
        <v>42103.96875</v>
      </c>
      <c r="B5298" s="10">
        <v>68</v>
      </c>
      <c r="C5298" s="10">
        <v>15</v>
      </c>
      <c r="D5298" s="10">
        <v>-26.7</v>
      </c>
      <c r="E5298" s="10">
        <v>19.600000000000001</v>
      </c>
      <c r="F5298" s="10">
        <v>-16.7</v>
      </c>
      <c r="G5298" s="12">
        <v>39.073230000000002</v>
      </c>
      <c r="H5298" s="12">
        <v>-25.751719999999999</v>
      </c>
      <c r="I5298" s="12">
        <v>23.347930000000002</v>
      </c>
    </row>
    <row r="5299" spans="1:9" x14ac:dyDescent="0.15">
      <c r="A5299" s="9">
        <v>42103.977777777778</v>
      </c>
      <c r="B5299" s="10">
        <v>9</v>
      </c>
      <c r="C5299" s="10">
        <v>4</v>
      </c>
      <c r="D5299" s="10">
        <v>-12.1</v>
      </c>
      <c r="E5299" s="10">
        <v>15.9</v>
      </c>
      <c r="F5299" s="10">
        <v>-9</v>
      </c>
      <c r="G5299" s="12">
        <v>28.228290000000001</v>
      </c>
      <c r="H5299" s="12">
        <v>-23.686630000000001</v>
      </c>
      <c r="I5299" s="12">
        <v>19.63062</v>
      </c>
    </row>
    <row r="5300" spans="1:9" x14ac:dyDescent="0.15">
      <c r="A5300" s="9">
        <v>42104.817361111112</v>
      </c>
      <c r="B5300" s="10">
        <v>24</v>
      </c>
      <c r="C5300" s="10">
        <v>4</v>
      </c>
      <c r="D5300" s="10">
        <v>-14.4</v>
      </c>
      <c r="E5300" s="10">
        <v>10.7</v>
      </c>
      <c r="F5300" s="10">
        <v>-8.6999999999999993</v>
      </c>
      <c r="G5300" s="12">
        <v>8.3391999999999999</v>
      </c>
      <c r="H5300" s="12">
        <v>-5.5018900000000004</v>
      </c>
      <c r="I5300" s="12">
        <v>3.9947599999999999</v>
      </c>
    </row>
    <row r="5301" spans="1:9" x14ac:dyDescent="0.15">
      <c r="A5301" s="9">
        <v>42105.931250000001</v>
      </c>
      <c r="B5301" s="10">
        <v>48</v>
      </c>
      <c r="C5301" s="10">
        <v>7</v>
      </c>
      <c r="D5301" s="10">
        <v>3</v>
      </c>
      <c r="E5301" s="10">
        <v>9.1999999999999993</v>
      </c>
      <c r="F5301" s="10">
        <v>4.7</v>
      </c>
      <c r="G5301" s="12">
        <v>5.9373399999999998</v>
      </c>
      <c r="H5301" s="12">
        <v>-8.9444099999999995</v>
      </c>
      <c r="I5301" s="12">
        <v>0.71501999999999999</v>
      </c>
    </row>
    <row r="5302" spans="1:9" x14ac:dyDescent="0.15">
      <c r="A5302" s="9">
        <v>42106.395138888889</v>
      </c>
      <c r="B5302" s="10">
        <v>17</v>
      </c>
      <c r="C5302" s="10">
        <v>5</v>
      </c>
      <c r="D5302" s="10">
        <v>-15.1</v>
      </c>
      <c r="E5302" s="10">
        <v>7.1</v>
      </c>
      <c r="F5302" s="10">
        <v>-1.8</v>
      </c>
      <c r="G5302" s="12">
        <v>8.8586799999999997</v>
      </c>
      <c r="H5302" s="12">
        <v>-9.4080899999999996</v>
      </c>
      <c r="I5302" s="12">
        <v>7.2974399999999999</v>
      </c>
    </row>
    <row r="5303" spans="1:9" x14ac:dyDescent="0.15">
      <c r="A5303" s="9">
        <v>42107.087500000001</v>
      </c>
      <c r="B5303" s="10">
        <v>24</v>
      </c>
      <c r="C5303" s="10">
        <v>2</v>
      </c>
      <c r="D5303" s="10">
        <v>-15</v>
      </c>
      <c r="E5303" s="10">
        <v>8.9</v>
      </c>
      <c r="F5303" s="10">
        <v>-7.5</v>
      </c>
      <c r="G5303" s="12">
        <v>9.0328700000000008</v>
      </c>
      <c r="H5303" s="12">
        <v>-7.2067300000000003</v>
      </c>
      <c r="I5303" s="12">
        <v>6.7644700000000002</v>
      </c>
    </row>
    <row r="5304" spans="1:9" x14ac:dyDescent="0.15">
      <c r="A5304" s="9">
        <v>42107.818749999999</v>
      </c>
      <c r="B5304" s="10">
        <v>3</v>
      </c>
      <c r="C5304" s="10">
        <v>1</v>
      </c>
      <c r="D5304" s="10">
        <v>-2.4</v>
      </c>
      <c r="E5304" s="10">
        <v>3</v>
      </c>
      <c r="F5304" s="10">
        <v>-2.9</v>
      </c>
      <c r="G5304" s="12">
        <v>16.806819999999998</v>
      </c>
      <c r="H5304" s="12">
        <v>-11.21683</v>
      </c>
      <c r="I5304" s="12">
        <v>9.4857700000000005</v>
      </c>
    </row>
    <row r="5305" spans="1:9" x14ac:dyDescent="0.15">
      <c r="A5305" s="9">
        <v>42107.931944444441</v>
      </c>
      <c r="B5305" s="10">
        <v>87</v>
      </c>
      <c r="C5305" s="10">
        <v>3</v>
      </c>
      <c r="D5305" s="10">
        <v>5.6</v>
      </c>
      <c r="E5305" s="10">
        <v>9.1999999999999993</v>
      </c>
      <c r="F5305" s="10">
        <v>0</v>
      </c>
      <c r="G5305" s="12">
        <v>5.33507</v>
      </c>
      <c r="H5305" s="12">
        <v>-6.6584099999999999</v>
      </c>
      <c r="I5305" s="12">
        <v>5.6664500000000002</v>
      </c>
    </row>
    <row r="5306" spans="1:9" x14ac:dyDescent="0.15">
      <c r="A5306" s="9">
        <v>42108.042361111111</v>
      </c>
      <c r="B5306" s="10">
        <v>28</v>
      </c>
      <c r="C5306" s="10">
        <v>5</v>
      </c>
      <c r="D5306" s="10">
        <v>-11.3</v>
      </c>
      <c r="E5306" s="10">
        <v>8.9</v>
      </c>
      <c r="F5306" s="10">
        <v>-3.4</v>
      </c>
      <c r="G5306" s="12">
        <v>15.118790000000001</v>
      </c>
      <c r="H5306" s="12">
        <v>-12.04513</v>
      </c>
      <c r="I5306" s="12">
        <v>9.3120499999999993</v>
      </c>
    </row>
    <row r="5307" spans="1:9" x14ac:dyDescent="0.15">
      <c r="A5307" s="9">
        <v>42108.826388888891</v>
      </c>
      <c r="B5307" s="10">
        <v>24</v>
      </c>
      <c r="C5307" s="10">
        <v>3</v>
      </c>
      <c r="D5307" s="10">
        <v>-11.5</v>
      </c>
      <c r="E5307" s="10">
        <v>9.1</v>
      </c>
      <c r="F5307" s="10">
        <v>-5.7</v>
      </c>
      <c r="G5307" s="12">
        <v>6.4547100000000004</v>
      </c>
      <c r="H5307" s="12">
        <v>-4.1614100000000001</v>
      </c>
      <c r="I5307" s="12">
        <v>2.3118400000000001</v>
      </c>
    </row>
    <row r="5308" spans="1:9" x14ac:dyDescent="0.15">
      <c r="A5308" s="9">
        <v>42108.865277777775</v>
      </c>
      <c r="B5308" s="10">
        <v>11</v>
      </c>
      <c r="C5308" s="10">
        <v>2</v>
      </c>
      <c r="D5308" s="10">
        <v>-16.3</v>
      </c>
      <c r="E5308" s="10">
        <v>5.3</v>
      </c>
      <c r="F5308" s="10">
        <v>-9.6</v>
      </c>
      <c r="G5308" s="12">
        <v>20.115020000000001</v>
      </c>
      <c r="H5308" s="12">
        <v>-13.309469999999999</v>
      </c>
      <c r="I5308" s="12">
        <v>13.65455</v>
      </c>
    </row>
    <row r="5309" spans="1:9" x14ac:dyDescent="0.15">
      <c r="A5309" s="9">
        <v>42109.240972222222</v>
      </c>
      <c r="B5309" s="10">
        <v>12</v>
      </c>
      <c r="C5309" s="10">
        <v>1</v>
      </c>
      <c r="D5309" s="10">
        <v>-15.1</v>
      </c>
      <c r="E5309" s="10">
        <v>8.1</v>
      </c>
      <c r="F5309" s="10">
        <v>-10.6</v>
      </c>
      <c r="G5309" s="12">
        <v>16.15307</v>
      </c>
      <c r="H5309" s="12">
        <v>-11.78227</v>
      </c>
      <c r="I5309" s="12">
        <v>9.2514299999999992</v>
      </c>
    </row>
    <row r="5310" spans="1:9" x14ac:dyDescent="0.15">
      <c r="A5310" s="9">
        <v>42109.49722222222</v>
      </c>
      <c r="B5310" s="10">
        <v>26</v>
      </c>
      <c r="C5310" s="10">
        <v>4</v>
      </c>
      <c r="D5310" s="10">
        <v>-8.1999999999999993</v>
      </c>
      <c r="E5310" s="10">
        <v>2.4</v>
      </c>
      <c r="F5310" s="10">
        <v>-1.5</v>
      </c>
      <c r="G5310" s="12">
        <v>6.3920199999999996</v>
      </c>
      <c r="H5310" s="12">
        <v>-7.3947399999999996</v>
      </c>
      <c r="I5310" s="12">
        <v>2.1217299999999999</v>
      </c>
    </row>
    <row r="5311" spans="1:9" x14ac:dyDescent="0.15">
      <c r="A5311" s="9">
        <v>42109.647222222222</v>
      </c>
      <c r="B5311" s="10">
        <v>29</v>
      </c>
      <c r="C5311" s="10">
        <v>1</v>
      </c>
      <c r="D5311" s="10">
        <v>-10.7</v>
      </c>
      <c r="E5311" s="10">
        <v>9.9</v>
      </c>
      <c r="F5311" s="10">
        <v>-3.5</v>
      </c>
      <c r="G5311" s="12">
        <v>9.0714100000000002</v>
      </c>
      <c r="H5311" s="12">
        <v>-7.83406</v>
      </c>
      <c r="I5311" s="12">
        <v>6.68452</v>
      </c>
    </row>
    <row r="5312" spans="1:9" x14ac:dyDescent="0.15">
      <c r="A5312" s="9">
        <v>42109.720138888886</v>
      </c>
      <c r="B5312" s="10">
        <v>12</v>
      </c>
      <c r="C5312" s="10">
        <v>1</v>
      </c>
      <c r="D5312" s="10">
        <v>-2.8</v>
      </c>
      <c r="E5312" s="10">
        <v>0.8</v>
      </c>
      <c r="F5312" s="10">
        <v>-6</v>
      </c>
      <c r="G5312" s="12">
        <v>13.867660000000001</v>
      </c>
      <c r="H5312" s="12">
        <v>-8.1492000000000004</v>
      </c>
      <c r="I5312" s="12">
        <v>7.8220499999999999</v>
      </c>
    </row>
    <row r="5313" spans="1:9" x14ac:dyDescent="0.15">
      <c r="A5313" s="9">
        <v>42109.907638888886</v>
      </c>
      <c r="B5313" s="10">
        <v>11</v>
      </c>
      <c r="C5313" s="10">
        <v>2</v>
      </c>
      <c r="D5313" s="10">
        <v>-7.2</v>
      </c>
      <c r="E5313" s="10">
        <v>5</v>
      </c>
      <c r="F5313" s="10">
        <v>-4.2</v>
      </c>
      <c r="G5313" s="12">
        <v>9.3400800000000004</v>
      </c>
      <c r="H5313" s="12">
        <v>-8.1570800000000006</v>
      </c>
      <c r="I5313" s="12">
        <v>6.6660399999999997</v>
      </c>
    </row>
    <row r="5314" spans="1:9" x14ac:dyDescent="0.15">
      <c r="A5314" s="9">
        <v>42110.046527777777</v>
      </c>
      <c r="B5314" s="10">
        <v>7</v>
      </c>
      <c r="C5314" s="10">
        <v>4</v>
      </c>
      <c r="D5314" s="10">
        <v>-6.3</v>
      </c>
      <c r="E5314" s="10">
        <v>2.7</v>
      </c>
      <c r="F5314" s="10">
        <v>-15.6</v>
      </c>
      <c r="G5314" s="12">
        <v>3.3228900000000001</v>
      </c>
      <c r="H5314" s="12">
        <v>-2.2795800000000002</v>
      </c>
      <c r="I5314" s="12">
        <v>3.8986499999999999</v>
      </c>
    </row>
    <row r="5315" spans="1:9" x14ac:dyDescent="0.15">
      <c r="A5315" s="9">
        <v>42110.200694444444</v>
      </c>
      <c r="B5315" s="10">
        <v>81</v>
      </c>
      <c r="C5315" s="10">
        <v>4</v>
      </c>
      <c r="D5315" s="10">
        <v>0</v>
      </c>
      <c r="E5315" s="10">
        <v>17.100000000000001</v>
      </c>
      <c r="F5315" s="10">
        <v>5.4</v>
      </c>
      <c r="G5315" s="12">
        <v>6.4161999999999999</v>
      </c>
      <c r="H5315" s="12">
        <v>-7.1920099999999998</v>
      </c>
      <c r="I5315" s="12">
        <v>6.2777900000000004</v>
      </c>
    </row>
    <row r="5316" spans="1:9" x14ac:dyDescent="0.15">
      <c r="A5316" s="9">
        <v>42110.530555555553</v>
      </c>
      <c r="B5316" s="10">
        <v>9</v>
      </c>
      <c r="C5316" s="10">
        <v>1</v>
      </c>
      <c r="D5316" s="10">
        <v>-4.9000000000000004</v>
      </c>
      <c r="E5316" s="10">
        <v>3.4</v>
      </c>
      <c r="F5316" s="10">
        <v>-3.2</v>
      </c>
      <c r="G5316" s="12">
        <v>7.34734</v>
      </c>
      <c r="H5316" s="12">
        <v>-6.3510200000000001</v>
      </c>
      <c r="I5316" s="12">
        <v>5.3173700000000004</v>
      </c>
    </row>
    <row r="5317" spans="1:9" x14ac:dyDescent="0.15">
      <c r="A5317" s="9">
        <v>42110.55</v>
      </c>
      <c r="B5317" s="10">
        <v>9</v>
      </c>
      <c r="C5317" s="10">
        <v>2</v>
      </c>
      <c r="D5317" s="10">
        <v>-1.6</v>
      </c>
      <c r="E5317" s="10">
        <v>2.9</v>
      </c>
      <c r="F5317" s="10">
        <v>-3.3</v>
      </c>
      <c r="G5317" s="12">
        <v>11.133990000000001</v>
      </c>
      <c r="H5317" s="12">
        <v>-9.2740500000000008</v>
      </c>
      <c r="I5317" s="12">
        <v>8.50258</v>
      </c>
    </row>
    <row r="5318" spans="1:9" x14ac:dyDescent="0.15">
      <c r="A5318" s="9">
        <v>42110.694444444445</v>
      </c>
      <c r="B5318" s="10">
        <v>102</v>
      </c>
      <c r="C5318" s="10">
        <v>6</v>
      </c>
      <c r="D5318" s="10">
        <v>-19</v>
      </c>
      <c r="E5318" s="10">
        <v>15.2</v>
      </c>
      <c r="F5318" s="10">
        <v>-1</v>
      </c>
      <c r="G5318" s="12">
        <v>1.5354399999999999</v>
      </c>
      <c r="H5318" s="12">
        <v>-5.7169100000000004</v>
      </c>
      <c r="I5318" s="12">
        <v>-2.5497700000000001</v>
      </c>
    </row>
    <row r="5319" spans="1:9" x14ac:dyDescent="0.15">
      <c r="A5319" s="9">
        <v>42110.827777777777</v>
      </c>
      <c r="B5319" s="10">
        <v>78</v>
      </c>
      <c r="C5319" s="10">
        <v>6</v>
      </c>
      <c r="D5319" s="10">
        <v>-9.1999999999999993</v>
      </c>
      <c r="E5319" s="10">
        <v>11.7</v>
      </c>
      <c r="F5319" s="10">
        <v>-5</v>
      </c>
      <c r="G5319" s="12">
        <v>3.6062099999999999</v>
      </c>
      <c r="H5319" s="12">
        <v>-3.9030499999999999</v>
      </c>
      <c r="I5319" s="12">
        <v>5.8120500000000002</v>
      </c>
    </row>
    <row r="5320" spans="1:9" x14ac:dyDescent="0.15">
      <c r="A5320" s="9">
        <v>42110.862500000003</v>
      </c>
      <c r="B5320" s="10">
        <v>32</v>
      </c>
      <c r="C5320" s="10">
        <v>4</v>
      </c>
      <c r="D5320" s="10">
        <v>-8.1</v>
      </c>
      <c r="E5320" s="10">
        <v>10.1</v>
      </c>
      <c r="F5320" s="10">
        <v>-5.4</v>
      </c>
      <c r="G5320" s="12">
        <v>8.2713800000000006</v>
      </c>
      <c r="H5320" s="12">
        <v>-6.2207100000000004</v>
      </c>
      <c r="I5320" s="12">
        <v>3.645</v>
      </c>
    </row>
    <row r="5321" spans="1:9" x14ac:dyDescent="0.15">
      <c r="A5321" s="9">
        <v>42110.95416666667</v>
      </c>
      <c r="B5321" s="10">
        <v>98</v>
      </c>
      <c r="C5321" s="10">
        <v>6</v>
      </c>
      <c r="D5321" s="10">
        <v>-14.3</v>
      </c>
      <c r="E5321" s="10">
        <v>19.3</v>
      </c>
      <c r="F5321" s="10">
        <v>-12.4</v>
      </c>
      <c r="G5321" s="12">
        <v>21.338809999999999</v>
      </c>
      <c r="H5321" s="12">
        <v>-17.97589</v>
      </c>
      <c r="I5321" s="12">
        <v>14.23912</v>
      </c>
    </row>
    <row r="5322" spans="1:9" x14ac:dyDescent="0.15">
      <c r="A5322" s="9">
        <v>42111.043749999997</v>
      </c>
      <c r="B5322" s="10">
        <v>42</v>
      </c>
      <c r="C5322" s="10">
        <v>12</v>
      </c>
      <c r="D5322" s="10">
        <v>-8.9</v>
      </c>
      <c r="E5322" s="10">
        <v>10.5</v>
      </c>
      <c r="F5322" s="10">
        <v>-6.1</v>
      </c>
      <c r="G5322" s="12">
        <v>16.372039999999998</v>
      </c>
      <c r="H5322" s="12">
        <v>-16.753360000000001</v>
      </c>
      <c r="I5322" s="12">
        <v>8.9275199999999995</v>
      </c>
    </row>
    <row r="5323" spans="1:9" x14ac:dyDescent="0.15">
      <c r="A5323" s="9">
        <v>42111.117361111108</v>
      </c>
      <c r="B5323" s="10">
        <v>88</v>
      </c>
      <c r="C5323" s="10">
        <v>5</v>
      </c>
      <c r="D5323" s="10">
        <v>-12.4</v>
      </c>
      <c r="E5323" s="10">
        <v>15.4</v>
      </c>
      <c r="F5323" s="10">
        <v>-20.9</v>
      </c>
      <c r="G5323" s="12">
        <v>19.809750000000001</v>
      </c>
      <c r="H5323" s="12">
        <v>-15.373749999999999</v>
      </c>
      <c r="I5323" s="12">
        <v>17.926300000000001</v>
      </c>
    </row>
    <row r="5324" spans="1:9" x14ac:dyDescent="0.15">
      <c r="A5324" s="9">
        <v>42111.320833333331</v>
      </c>
      <c r="B5324" s="10">
        <v>12</v>
      </c>
      <c r="C5324" s="10">
        <v>8</v>
      </c>
      <c r="D5324" s="10">
        <v>-3.3</v>
      </c>
      <c r="E5324" s="10">
        <v>3.3</v>
      </c>
      <c r="F5324" s="10">
        <v>-1.9</v>
      </c>
      <c r="G5324" s="12">
        <v>25.763259999999999</v>
      </c>
      <c r="H5324" s="12">
        <v>-21.91037</v>
      </c>
      <c r="I5324" s="12">
        <v>14.418839999999999</v>
      </c>
    </row>
    <row r="5325" spans="1:9" x14ac:dyDescent="0.15">
      <c r="A5325" s="9">
        <v>42111.431944444441</v>
      </c>
      <c r="B5325" s="10">
        <v>141</v>
      </c>
      <c r="C5325" s="10">
        <v>12</v>
      </c>
      <c r="D5325" s="10">
        <v>-27.9</v>
      </c>
      <c r="E5325" s="10">
        <v>22.8</v>
      </c>
      <c r="F5325" s="10">
        <v>-12.4</v>
      </c>
      <c r="G5325" s="12">
        <v>43.964509999999997</v>
      </c>
      <c r="H5325" s="12">
        <v>-27.761310000000002</v>
      </c>
      <c r="I5325" s="12">
        <v>23.67352</v>
      </c>
    </row>
    <row r="5326" spans="1:9" x14ac:dyDescent="0.15">
      <c r="A5326" s="9">
        <v>42111.579861111109</v>
      </c>
      <c r="B5326" s="10">
        <v>175</v>
      </c>
      <c r="C5326" s="10">
        <v>11</v>
      </c>
      <c r="D5326" s="10">
        <v>-28.6</v>
      </c>
      <c r="E5326" s="10">
        <v>26.8</v>
      </c>
      <c r="F5326" s="10">
        <v>-8.3000000000000007</v>
      </c>
      <c r="G5326" s="12">
        <v>35.742570000000001</v>
      </c>
      <c r="H5326" s="12">
        <v>-27.534230000000001</v>
      </c>
      <c r="I5326" s="12">
        <v>20.382639999999999</v>
      </c>
    </row>
    <row r="5327" spans="1:9" x14ac:dyDescent="0.15">
      <c r="A5327" s="9">
        <v>42111.775000000001</v>
      </c>
      <c r="B5327" s="10">
        <v>151</v>
      </c>
      <c r="C5327" s="10">
        <v>7</v>
      </c>
      <c r="D5327" s="10">
        <v>-39.700000000000003</v>
      </c>
      <c r="E5327" s="10">
        <v>35.9</v>
      </c>
      <c r="F5327" s="10">
        <v>-18.7</v>
      </c>
      <c r="G5327" s="12">
        <v>42.897779999999997</v>
      </c>
      <c r="H5327" s="12">
        <v>-34.886839999999999</v>
      </c>
      <c r="I5327" s="12">
        <v>27.246220000000001</v>
      </c>
    </row>
    <row r="5328" spans="1:9" x14ac:dyDescent="0.15">
      <c r="A5328" s="9">
        <v>42112.106944444444</v>
      </c>
      <c r="B5328" s="10">
        <v>105</v>
      </c>
      <c r="C5328" s="10">
        <v>2</v>
      </c>
      <c r="D5328" s="10">
        <v>-0.9</v>
      </c>
      <c r="E5328" s="10">
        <v>23.7</v>
      </c>
      <c r="F5328" s="10">
        <v>9.6999999999999993</v>
      </c>
      <c r="G5328" s="12">
        <v>36.115130000000001</v>
      </c>
      <c r="H5328" s="12">
        <v>-23.158629999999999</v>
      </c>
      <c r="I5328" s="12">
        <v>19.971520000000002</v>
      </c>
    </row>
    <row r="5329" spans="1:9" x14ac:dyDescent="0.15">
      <c r="A5329" s="9">
        <v>42112.220138888886</v>
      </c>
      <c r="B5329" s="10">
        <v>152</v>
      </c>
      <c r="C5329" s="10">
        <v>19</v>
      </c>
      <c r="D5329" s="10">
        <v>-40.4</v>
      </c>
      <c r="E5329" s="10">
        <v>36.9</v>
      </c>
      <c r="F5329" s="10">
        <v>-13.3</v>
      </c>
      <c r="G5329" s="12">
        <v>54.75788</v>
      </c>
      <c r="H5329" s="12">
        <v>-44.312399999999997</v>
      </c>
      <c r="I5329" s="12">
        <v>40.731090000000002</v>
      </c>
    </row>
    <row r="5330" spans="1:9" x14ac:dyDescent="0.15">
      <c r="A5330" s="9">
        <v>42112.229166666664</v>
      </c>
      <c r="B5330" s="10">
        <v>8</v>
      </c>
      <c r="C5330" s="10">
        <v>3</v>
      </c>
      <c r="D5330" s="10">
        <v>-8</v>
      </c>
      <c r="E5330" s="10">
        <v>4.0999999999999996</v>
      </c>
      <c r="F5330" s="10">
        <v>1.2</v>
      </c>
      <c r="G5330" s="12">
        <v>27.19905</v>
      </c>
      <c r="H5330" s="12">
        <v>-21.617329999999999</v>
      </c>
      <c r="I5330" s="12">
        <v>17.031780000000001</v>
      </c>
    </row>
    <row r="5331" spans="1:9" x14ac:dyDescent="0.15">
      <c r="A5331" s="9">
        <v>42112.344444444447</v>
      </c>
      <c r="B5331" s="10">
        <v>152</v>
      </c>
      <c r="C5331" s="10">
        <v>4</v>
      </c>
      <c r="D5331" s="10">
        <v>-72.7</v>
      </c>
      <c r="E5331" s="10">
        <v>44</v>
      </c>
      <c r="F5331" s="10">
        <v>-56.4</v>
      </c>
      <c r="G5331" s="12">
        <v>63.108829999999998</v>
      </c>
      <c r="H5331" s="12">
        <v>-44.212569999999999</v>
      </c>
      <c r="I5331" s="12">
        <v>38.321120000000001</v>
      </c>
    </row>
    <row r="5332" spans="1:9" x14ac:dyDescent="0.15">
      <c r="A5332" s="9">
        <v>42112.513888888891</v>
      </c>
      <c r="B5332" s="10">
        <v>172</v>
      </c>
      <c r="C5332" s="10">
        <v>7</v>
      </c>
      <c r="D5332" s="10">
        <v>-43.3</v>
      </c>
      <c r="E5332" s="10">
        <v>43.1</v>
      </c>
      <c r="F5332" s="10">
        <v>-14.8</v>
      </c>
      <c r="G5332" s="12">
        <v>58.540399999999998</v>
      </c>
      <c r="H5332" s="12">
        <v>-37.579659999999997</v>
      </c>
      <c r="I5332" s="12">
        <v>37.549169999999997</v>
      </c>
    </row>
    <row r="5333" spans="1:9" x14ac:dyDescent="0.15">
      <c r="A5333" s="9">
        <v>42113.26458333333</v>
      </c>
      <c r="B5333" s="10">
        <v>5</v>
      </c>
      <c r="C5333" s="10">
        <v>2</v>
      </c>
      <c r="D5333" s="10">
        <v>-1.7</v>
      </c>
      <c r="E5333" s="10">
        <v>2.7</v>
      </c>
      <c r="F5333" s="10">
        <v>-1</v>
      </c>
      <c r="G5333" s="12">
        <v>11.15076</v>
      </c>
      <c r="H5333" s="12">
        <v>-9.7511799999999997</v>
      </c>
      <c r="I5333" s="12">
        <v>6.0997199999999996</v>
      </c>
    </row>
    <row r="5334" spans="1:9" x14ac:dyDescent="0.15">
      <c r="A5334" s="9">
        <v>42114.107638888891</v>
      </c>
      <c r="B5334" s="10">
        <v>135</v>
      </c>
      <c r="C5334" s="10">
        <v>5</v>
      </c>
      <c r="D5334" s="10">
        <v>-16.8</v>
      </c>
      <c r="E5334" s="10">
        <v>22.8</v>
      </c>
      <c r="F5334" s="10">
        <v>-6.6</v>
      </c>
      <c r="G5334" s="12">
        <v>9.1175599999999992</v>
      </c>
      <c r="H5334" s="12">
        <v>-8.8982200000000002</v>
      </c>
      <c r="I5334" s="12">
        <v>8.5391100000000009</v>
      </c>
    </row>
    <row r="5335" spans="1:9" x14ac:dyDescent="0.15">
      <c r="A5335" s="9">
        <v>42114.132638888892</v>
      </c>
      <c r="B5335" s="10">
        <v>27</v>
      </c>
      <c r="C5335" s="10">
        <v>16</v>
      </c>
      <c r="D5335" s="10">
        <v>-11.2</v>
      </c>
      <c r="E5335" s="10">
        <v>12.9</v>
      </c>
      <c r="F5335" s="10">
        <v>-13.9</v>
      </c>
      <c r="G5335" s="12">
        <v>16.402180000000001</v>
      </c>
      <c r="H5335" s="12">
        <v>-18.552299999999999</v>
      </c>
      <c r="I5335" s="12">
        <v>8.8832500000000003</v>
      </c>
    </row>
    <row r="5336" spans="1:9" x14ac:dyDescent="0.15">
      <c r="A5336" s="9">
        <v>42114.177083333336</v>
      </c>
      <c r="B5336" s="10">
        <v>47</v>
      </c>
      <c r="C5336" s="10">
        <v>12</v>
      </c>
      <c r="D5336" s="10">
        <v>-15.8</v>
      </c>
      <c r="E5336" s="10">
        <v>13.3</v>
      </c>
      <c r="F5336" s="10">
        <v>-11.1</v>
      </c>
      <c r="G5336" s="12">
        <v>17.959620000000001</v>
      </c>
      <c r="H5336" s="12">
        <v>-16.896650000000001</v>
      </c>
      <c r="I5336" s="12">
        <v>10.09146</v>
      </c>
    </row>
    <row r="5337" spans="1:9" x14ac:dyDescent="0.15">
      <c r="A5337" s="9">
        <v>42114.462500000001</v>
      </c>
      <c r="B5337" s="10">
        <v>45</v>
      </c>
      <c r="C5337" s="10">
        <v>14</v>
      </c>
      <c r="D5337" s="10">
        <v>-14.9</v>
      </c>
      <c r="E5337" s="10">
        <v>15.9</v>
      </c>
      <c r="F5337" s="10">
        <v>-15.4</v>
      </c>
      <c r="G5337" s="12">
        <v>26.68308</v>
      </c>
      <c r="H5337" s="12">
        <v>-22.755410000000001</v>
      </c>
      <c r="I5337" s="12">
        <v>13.45051</v>
      </c>
    </row>
    <row r="5338" spans="1:9" x14ac:dyDescent="0.15">
      <c r="A5338" s="9">
        <v>42114.663194444445</v>
      </c>
      <c r="B5338" s="10">
        <v>42</v>
      </c>
      <c r="C5338" s="10">
        <v>6</v>
      </c>
      <c r="D5338" s="10">
        <v>-14.2</v>
      </c>
      <c r="E5338" s="10">
        <v>11.2</v>
      </c>
      <c r="F5338" s="10">
        <v>-13</v>
      </c>
      <c r="G5338" s="12">
        <v>17.607340000000001</v>
      </c>
      <c r="H5338" s="12">
        <v>-14.512549999999999</v>
      </c>
      <c r="I5338" s="12">
        <v>7.8347899999999999</v>
      </c>
    </row>
    <row r="5339" spans="1:9" x14ac:dyDescent="0.15">
      <c r="A5339" s="9">
        <v>42114.915972222225</v>
      </c>
      <c r="B5339" s="10">
        <v>90</v>
      </c>
      <c r="C5339" s="10">
        <v>14</v>
      </c>
      <c r="D5339" s="10">
        <v>-26.9</v>
      </c>
      <c r="E5339" s="10">
        <v>16.600000000000001</v>
      </c>
      <c r="F5339" s="10">
        <v>-21.2</v>
      </c>
      <c r="G5339" s="12">
        <v>37.410820000000001</v>
      </c>
      <c r="H5339" s="12">
        <v>-26.278580000000002</v>
      </c>
      <c r="I5339" s="12">
        <v>22.45973</v>
      </c>
    </row>
    <row r="5340" spans="1:9" x14ac:dyDescent="0.15">
      <c r="A5340" s="9">
        <v>42114.957638888889</v>
      </c>
      <c r="B5340" s="10">
        <v>45</v>
      </c>
      <c r="C5340" s="10">
        <v>7</v>
      </c>
      <c r="D5340" s="10">
        <v>-17.3</v>
      </c>
      <c r="E5340" s="10">
        <v>14.7</v>
      </c>
      <c r="F5340" s="10">
        <v>-13.5</v>
      </c>
      <c r="G5340" s="12">
        <v>22.39038</v>
      </c>
      <c r="H5340" s="12">
        <v>-17.267099999999999</v>
      </c>
      <c r="I5340" s="12">
        <v>17.34083</v>
      </c>
    </row>
    <row r="5341" spans="1:9" x14ac:dyDescent="0.15">
      <c r="A5341" s="9">
        <v>42115.134722222225</v>
      </c>
      <c r="B5341" s="10">
        <v>108</v>
      </c>
      <c r="C5341" s="10">
        <v>9</v>
      </c>
      <c r="D5341" s="10">
        <v>-34.200000000000003</v>
      </c>
      <c r="E5341" s="10">
        <v>20.100000000000001</v>
      </c>
      <c r="F5341" s="10">
        <v>-16.100000000000001</v>
      </c>
      <c r="G5341" s="12">
        <v>38.49391</v>
      </c>
      <c r="H5341" s="12">
        <v>-28.027049999999999</v>
      </c>
      <c r="I5341" s="12">
        <v>22.56457</v>
      </c>
    </row>
    <row r="5342" spans="1:9" x14ac:dyDescent="0.15">
      <c r="A5342" s="9">
        <v>42115.1875</v>
      </c>
      <c r="B5342" s="10">
        <v>60</v>
      </c>
      <c r="C5342" s="10">
        <v>4</v>
      </c>
      <c r="D5342" s="10">
        <v>-25.7</v>
      </c>
      <c r="E5342" s="10">
        <v>23</v>
      </c>
      <c r="F5342" s="10">
        <v>-11.2</v>
      </c>
      <c r="G5342" s="12">
        <v>32.39593</v>
      </c>
      <c r="H5342" s="12">
        <v>-24.13392</v>
      </c>
      <c r="I5342" s="12">
        <v>18.78567</v>
      </c>
    </row>
    <row r="5343" spans="1:9" x14ac:dyDescent="0.15">
      <c r="A5343" s="9">
        <v>42115.282638888886</v>
      </c>
      <c r="B5343" s="10">
        <v>86</v>
      </c>
      <c r="C5343" s="10">
        <v>14</v>
      </c>
      <c r="D5343" s="10">
        <v>-41.8</v>
      </c>
      <c r="E5343" s="10">
        <v>27.4</v>
      </c>
      <c r="F5343" s="10">
        <v>-22.9</v>
      </c>
      <c r="G5343" s="12">
        <v>34.709879999999998</v>
      </c>
      <c r="H5343" s="12">
        <v>-26.66272</v>
      </c>
      <c r="I5343" s="12">
        <v>19.732060000000001</v>
      </c>
    </row>
    <row r="5344" spans="1:9" x14ac:dyDescent="0.15">
      <c r="A5344" s="9">
        <v>42115.356249999997</v>
      </c>
      <c r="B5344" s="10">
        <v>93</v>
      </c>
      <c r="C5344" s="10">
        <v>4</v>
      </c>
      <c r="D5344" s="10">
        <v>-28.7</v>
      </c>
      <c r="E5344" s="10">
        <v>31.8</v>
      </c>
      <c r="F5344" s="10">
        <v>-19.399999999999999</v>
      </c>
      <c r="G5344" s="12">
        <v>36.840000000000003</v>
      </c>
      <c r="H5344" s="12">
        <v>-23.53266</v>
      </c>
      <c r="I5344" s="12">
        <v>25.5122</v>
      </c>
    </row>
    <row r="5345" spans="1:9" x14ac:dyDescent="0.15">
      <c r="A5345" s="9">
        <v>42115.438194444447</v>
      </c>
      <c r="B5345" s="10">
        <v>41</v>
      </c>
      <c r="C5345" s="10">
        <v>7</v>
      </c>
      <c r="D5345" s="10">
        <v>-8.4</v>
      </c>
      <c r="E5345" s="10">
        <v>13</v>
      </c>
      <c r="F5345" s="10">
        <v>-6.2</v>
      </c>
      <c r="G5345" s="12">
        <v>23.318760000000001</v>
      </c>
      <c r="H5345" s="12">
        <v>-16.924009999999999</v>
      </c>
      <c r="I5345" s="12">
        <v>15.830769999999999</v>
      </c>
    </row>
    <row r="5346" spans="1:9" x14ac:dyDescent="0.15">
      <c r="A5346" s="9">
        <v>42115.698611111111</v>
      </c>
      <c r="B5346" s="10">
        <v>118</v>
      </c>
      <c r="C5346" s="10">
        <v>17</v>
      </c>
      <c r="D5346" s="10">
        <v>-35.4</v>
      </c>
      <c r="E5346" s="10">
        <v>35</v>
      </c>
      <c r="F5346" s="10">
        <v>-17.8</v>
      </c>
      <c r="G5346" s="12">
        <v>38.802759999999999</v>
      </c>
      <c r="H5346" s="12">
        <v>-23.566780000000001</v>
      </c>
      <c r="I5346" s="12">
        <v>26.097449999999998</v>
      </c>
    </row>
    <row r="5347" spans="1:9" x14ac:dyDescent="0.15">
      <c r="A5347" s="9">
        <v>42115.708333333336</v>
      </c>
      <c r="B5347" s="10">
        <v>10</v>
      </c>
      <c r="C5347" s="10">
        <v>2</v>
      </c>
      <c r="D5347" s="10">
        <v>-10.1</v>
      </c>
      <c r="E5347" s="10">
        <v>5.3</v>
      </c>
      <c r="F5347" s="10">
        <v>-3.6</v>
      </c>
      <c r="G5347" s="12">
        <v>32.323860000000003</v>
      </c>
      <c r="H5347" s="12">
        <v>-22.347860000000001</v>
      </c>
      <c r="I5347" s="12">
        <v>19.408650000000002</v>
      </c>
    </row>
    <row r="5348" spans="1:9" x14ac:dyDescent="0.15">
      <c r="A5348" s="9">
        <v>42117.029166666667</v>
      </c>
      <c r="B5348" s="10">
        <v>23</v>
      </c>
      <c r="C5348" s="10">
        <v>12</v>
      </c>
      <c r="D5348" s="10">
        <v>-6.5</v>
      </c>
      <c r="E5348" s="10">
        <v>10.8</v>
      </c>
      <c r="F5348" s="10">
        <v>-0.3</v>
      </c>
      <c r="G5348" s="12">
        <v>43.210099999999997</v>
      </c>
      <c r="H5348" s="12">
        <v>-32.349690000000002</v>
      </c>
      <c r="I5348" s="12">
        <v>26.864940000000001</v>
      </c>
    </row>
    <row r="5349" spans="1:9" x14ac:dyDescent="0.15">
      <c r="A5349" s="9">
        <v>42117.340277777781</v>
      </c>
      <c r="B5349" s="10">
        <v>88</v>
      </c>
      <c r="C5349" s="10">
        <v>7</v>
      </c>
      <c r="D5349" s="10">
        <v>-24.9</v>
      </c>
      <c r="E5349" s="10">
        <v>21.8</v>
      </c>
      <c r="F5349" s="10">
        <v>-18.899999999999999</v>
      </c>
      <c r="G5349" s="12">
        <v>19.495239999999999</v>
      </c>
      <c r="H5349" s="12">
        <v>-11.972</v>
      </c>
      <c r="I5349" s="12">
        <v>13.16221</v>
      </c>
    </row>
    <row r="5350" spans="1:9" x14ac:dyDescent="0.15">
      <c r="A5350" s="9">
        <v>42117.404861111114</v>
      </c>
      <c r="B5350" s="10">
        <v>87</v>
      </c>
      <c r="C5350" s="10">
        <v>5</v>
      </c>
      <c r="D5350" s="10">
        <v>-23.9</v>
      </c>
      <c r="E5350" s="10">
        <v>14.9</v>
      </c>
      <c r="F5350" s="10">
        <v>-11.4</v>
      </c>
      <c r="G5350" s="12">
        <v>21.723949999999999</v>
      </c>
      <c r="H5350" s="12">
        <v>-18.776260000000001</v>
      </c>
      <c r="I5350" s="12">
        <v>8.1753900000000002</v>
      </c>
    </row>
    <row r="5351" spans="1:9" x14ac:dyDescent="0.15">
      <c r="A5351" s="9">
        <v>42117.472916666666</v>
      </c>
      <c r="B5351" s="10">
        <v>89</v>
      </c>
      <c r="C5351" s="10">
        <v>12</v>
      </c>
      <c r="D5351" s="10">
        <v>-24.8</v>
      </c>
      <c r="E5351" s="10">
        <v>28</v>
      </c>
      <c r="F5351" s="10">
        <v>-10.7</v>
      </c>
      <c r="G5351" s="12">
        <v>39.528460000000003</v>
      </c>
      <c r="H5351" s="12">
        <v>-28.912479999999999</v>
      </c>
      <c r="I5351" s="12">
        <v>24.996110000000002</v>
      </c>
    </row>
    <row r="5352" spans="1:9" x14ac:dyDescent="0.15">
      <c r="A5352" s="9">
        <v>42117.699305555558</v>
      </c>
      <c r="B5352" s="10">
        <v>111</v>
      </c>
      <c r="C5352" s="10">
        <v>2</v>
      </c>
      <c r="D5352" s="10">
        <v>-21.6</v>
      </c>
      <c r="E5352" s="10">
        <v>32.1</v>
      </c>
      <c r="F5352" s="10">
        <v>-7.1</v>
      </c>
      <c r="G5352" s="12">
        <v>14.19556</v>
      </c>
      <c r="H5352" s="12">
        <v>-13.24314</v>
      </c>
      <c r="I5352" s="12">
        <v>9.2768700000000006</v>
      </c>
    </row>
    <row r="5353" spans="1:9" x14ac:dyDescent="0.15">
      <c r="A5353" s="9">
        <v>42117.785416666666</v>
      </c>
      <c r="B5353" s="10">
        <v>75</v>
      </c>
      <c r="C5353" s="10">
        <v>2</v>
      </c>
      <c r="D5353" s="10">
        <v>-29.8</v>
      </c>
      <c r="E5353" s="10">
        <v>28.3</v>
      </c>
      <c r="F5353" s="10">
        <v>-23.3</v>
      </c>
      <c r="G5353" s="12">
        <v>38.784570000000002</v>
      </c>
      <c r="H5353" s="12">
        <v>-28.519960000000001</v>
      </c>
      <c r="I5353" s="12">
        <v>25.72456</v>
      </c>
    </row>
    <row r="5354" spans="1:9" x14ac:dyDescent="0.15">
      <c r="A5354" s="9">
        <v>42117.863888888889</v>
      </c>
      <c r="B5354" s="10">
        <v>91</v>
      </c>
      <c r="C5354" s="10">
        <v>3</v>
      </c>
      <c r="D5354" s="10">
        <v>-22</v>
      </c>
      <c r="E5354" s="10">
        <v>12</v>
      </c>
      <c r="F5354" s="10">
        <v>-15</v>
      </c>
      <c r="G5354" s="12">
        <v>16.97739</v>
      </c>
      <c r="H5354" s="12">
        <v>-11.68244</v>
      </c>
      <c r="I5354" s="12">
        <v>7.32158</v>
      </c>
    </row>
    <row r="5355" spans="1:9" x14ac:dyDescent="0.15">
      <c r="A5355" s="9">
        <v>42117.90625</v>
      </c>
      <c r="B5355" s="10">
        <v>54</v>
      </c>
      <c r="C5355" s="10">
        <v>14</v>
      </c>
      <c r="D5355" s="10">
        <v>-24.4</v>
      </c>
      <c r="E5355" s="10">
        <v>23.9</v>
      </c>
      <c r="F5355" s="10">
        <v>-7</v>
      </c>
      <c r="G5355" s="12">
        <v>32.722729999999999</v>
      </c>
      <c r="H5355" s="12">
        <v>-30.474699999999999</v>
      </c>
      <c r="I5355" s="12">
        <v>21.32987</v>
      </c>
    </row>
    <row r="5356" spans="1:9" x14ac:dyDescent="0.15">
      <c r="A5356" s="9">
        <v>42117.974999999999</v>
      </c>
      <c r="B5356" s="10">
        <v>52</v>
      </c>
      <c r="C5356" s="10">
        <v>6</v>
      </c>
      <c r="D5356" s="10">
        <v>-32.9</v>
      </c>
      <c r="E5356" s="10">
        <v>24.9</v>
      </c>
      <c r="F5356" s="10">
        <v>-16.399999999999999</v>
      </c>
      <c r="G5356" s="12">
        <v>20.448530000000002</v>
      </c>
      <c r="H5356" s="12">
        <v>-17.013549999999999</v>
      </c>
      <c r="I5356" s="12">
        <v>9.1623599999999996</v>
      </c>
    </row>
    <row r="5357" spans="1:9" x14ac:dyDescent="0.15">
      <c r="A5357" s="9">
        <v>42118.003472222219</v>
      </c>
      <c r="B5357" s="10">
        <v>36</v>
      </c>
      <c r="C5357" s="10">
        <v>6</v>
      </c>
      <c r="D5357" s="10">
        <v>-25.1</v>
      </c>
      <c r="E5357" s="10">
        <v>19.8</v>
      </c>
      <c r="F5357" s="10">
        <v>-15.7</v>
      </c>
      <c r="G5357" s="12">
        <v>31.27589</v>
      </c>
      <c r="H5357" s="12">
        <v>-24.267209999999999</v>
      </c>
      <c r="I5357" s="12">
        <v>29.29053</v>
      </c>
    </row>
    <row r="5358" spans="1:9" x14ac:dyDescent="0.15">
      <c r="A5358" s="9">
        <v>42118.188888888886</v>
      </c>
      <c r="B5358" s="10">
        <v>226</v>
      </c>
      <c r="C5358" s="10">
        <v>1</v>
      </c>
      <c r="D5358" s="10">
        <v>-31.4</v>
      </c>
      <c r="E5358" s="10">
        <v>38.5</v>
      </c>
      <c r="F5358" s="10">
        <v>-17.2</v>
      </c>
      <c r="G5358" s="12">
        <v>20.556950000000001</v>
      </c>
      <c r="H5358" s="12">
        <v>-13.838089999999999</v>
      </c>
      <c r="I5358" s="12">
        <v>11.101570000000001</v>
      </c>
    </row>
    <row r="5359" spans="1:9" x14ac:dyDescent="0.15">
      <c r="A5359" s="9">
        <v>42118.230555555558</v>
      </c>
      <c r="B5359" s="10">
        <v>23</v>
      </c>
      <c r="C5359" s="10">
        <v>3</v>
      </c>
      <c r="D5359" s="10">
        <v>-9.6</v>
      </c>
      <c r="E5359" s="10">
        <v>7.8</v>
      </c>
      <c r="F5359" s="10">
        <v>-8.8000000000000007</v>
      </c>
      <c r="G5359" s="12">
        <v>52.505209999999998</v>
      </c>
      <c r="H5359" s="12">
        <v>-37.37688</v>
      </c>
      <c r="I5359" s="12">
        <v>33.00262</v>
      </c>
    </row>
    <row r="5360" spans="1:9" x14ac:dyDescent="0.15">
      <c r="A5360" s="9">
        <v>42118.348611111112</v>
      </c>
      <c r="B5360" s="10">
        <v>27</v>
      </c>
      <c r="C5360" s="10">
        <v>7</v>
      </c>
      <c r="D5360" s="10">
        <v>-12.2</v>
      </c>
      <c r="E5360" s="10">
        <v>8.1999999999999993</v>
      </c>
      <c r="F5360" s="10">
        <v>-9.3000000000000007</v>
      </c>
      <c r="G5360" s="12">
        <v>17.59028</v>
      </c>
      <c r="H5360" s="12">
        <v>-15.909840000000001</v>
      </c>
      <c r="I5360" s="12">
        <v>14.23405</v>
      </c>
    </row>
    <row r="5361" spans="1:9" x14ac:dyDescent="0.15">
      <c r="A5361" s="9">
        <v>42118.386111111111</v>
      </c>
      <c r="B5361" s="10">
        <v>42</v>
      </c>
      <c r="C5361" s="10">
        <v>7</v>
      </c>
      <c r="D5361" s="10">
        <v>-16.7</v>
      </c>
      <c r="E5361" s="10">
        <v>20.6</v>
      </c>
      <c r="F5361" s="10">
        <v>-12</v>
      </c>
      <c r="G5361" s="12">
        <v>33.991930000000004</v>
      </c>
      <c r="H5361" s="12">
        <v>-27.08108</v>
      </c>
      <c r="I5361" s="12">
        <v>19.552330000000001</v>
      </c>
    </row>
    <row r="5362" spans="1:9" x14ac:dyDescent="0.15">
      <c r="A5362" s="9">
        <v>42118.813888888886</v>
      </c>
      <c r="B5362" s="10">
        <v>83</v>
      </c>
      <c r="C5362" s="10">
        <v>7</v>
      </c>
      <c r="D5362" s="10">
        <v>-21.5</v>
      </c>
      <c r="E5362" s="10">
        <v>16.2</v>
      </c>
      <c r="F5362" s="10">
        <v>-14.7</v>
      </c>
      <c r="G5362" s="12">
        <v>7.1494900000000001</v>
      </c>
      <c r="H5362" s="12">
        <v>-8.1018600000000003</v>
      </c>
      <c r="I5362" s="12">
        <v>3.3284400000000001</v>
      </c>
    </row>
    <row r="5363" spans="1:9" x14ac:dyDescent="0.15">
      <c r="A5363" s="9">
        <v>42120.050694444442</v>
      </c>
      <c r="B5363" s="10">
        <v>24</v>
      </c>
      <c r="C5363" s="10">
        <v>4</v>
      </c>
      <c r="D5363" s="10">
        <v>-10.8</v>
      </c>
      <c r="E5363" s="10">
        <v>16.5</v>
      </c>
      <c r="F5363" s="10">
        <v>-2.5</v>
      </c>
      <c r="G5363" s="12">
        <v>10.53533</v>
      </c>
      <c r="H5363" s="12">
        <v>-6.5087599999999997</v>
      </c>
      <c r="I5363" s="12">
        <v>8.4131300000000007</v>
      </c>
    </row>
    <row r="5364" spans="1:9" x14ac:dyDescent="0.15">
      <c r="A5364" s="9">
        <v>42120.174305555556</v>
      </c>
      <c r="B5364" s="10">
        <v>13</v>
      </c>
      <c r="D5364" s="10">
        <v>-2.2999999999999998</v>
      </c>
      <c r="E5364" s="10">
        <v>1.6</v>
      </c>
      <c r="F5364" s="10">
        <v>-4.0999999999999996</v>
      </c>
      <c r="G5364" s="12"/>
      <c r="H5364" s="12"/>
      <c r="I5364" s="12"/>
    </row>
    <row r="5365" spans="1:9" x14ac:dyDescent="0.15">
      <c r="A5365" s="9">
        <v>42120.209027777775</v>
      </c>
      <c r="B5365" s="10">
        <v>26</v>
      </c>
      <c r="C5365" s="10">
        <v>7</v>
      </c>
      <c r="D5365" s="10">
        <v>-8.1999999999999993</v>
      </c>
      <c r="E5365" s="10">
        <v>7.8</v>
      </c>
      <c r="F5365" s="10">
        <v>-5.5</v>
      </c>
      <c r="G5365" s="12">
        <v>17.616779999999999</v>
      </c>
      <c r="H5365" s="12">
        <v>-14.95734</v>
      </c>
      <c r="I5365" s="12">
        <v>11.670970000000001</v>
      </c>
    </row>
    <row r="5366" spans="1:9" x14ac:dyDescent="0.15">
      <c r="A5366" s="9">
        <v>42120.370138888888</v>
      </c>
      <c r="B5366" s="10">
        <v>177</v>
      </c>
      <c r="C5366" s="10">
        <v>4</v>
      </c>
      <c r="D5366" s="10">
        <v>-12</v>
      </c>
      <c r="E5366" s="10">
        <v>14.1</v>
      </c>
      <c r="F5366" s="10">
        <v>-7.5</v>
      </c>
      <c r="G5366" s="12">
        <v>4.9557599999999997</v>
      </c>
      <c r="H5366" s="12">
        <v>-5.9874499999999999</v>
      </c>
      <c r="I5366" s="12">
        <v>4.5697900000000002</v>
      </c>
    </row>
    <row r="5367" spans="1:9" x14ac:dyDescent="0.15">
      <c r="A5367" s="9">
        <v>42120.412499999999</v>
      </c>
      <c r="B5367" s="10">
        <v>22</v>
      </c>
      <c r="C5367" s="10">
        <v>8</v>
      </c>
      <c r="D5367" s="10">
        <v>-7</v>
      </c>
      <c r="E5367" s="10">
        <v>4.2</v>
      </c>
      <c r="F5367" s="10">
        <v>-4.7</v>
      </c>
      <c r="G5367" s="12">
        <v>12.917859999999999</v>
      </c>
      <c r="H5367" s="12">
        <v>-11.867369999999999</v>
      </c>
      <c r="I5367" s="12">
        <v>7.45852</v>
      </c>
    </row>
    <row r="5368" spans="1:9" x14ac:dyDescent="0.15">
      <c r="A5368" s="9">
        <v>42120.477777777778</v>
      </c>
      <c r="B5368" s="10">
        <v>66</v>
      </c>
      <c r="C5368" s="10">
        <v>5</v>
      </c>
      <c r="D5368" s="10">
        <v>-16.100000000000001</v>
      </c>
      <c r="E5368" s="10">
        <v>11.9</v>
      </c>
      <c r="F5368" s="10">
        <v>-9.4</v>
      </c>
      <c r="G5368" s="12">
        <v>16.84075</v>
      </c>
      <c r="H5368" s="12">
        <v>-13.59742</v>
      </c>
      <c r="I5368" s="12">
        <v>9.4154499999999999</v>
      </c>
    </row>
    <row r="5369" spans="1:9" x14ac:dyDescent="0.15">
      <c r="A5369" s="9">
        <v>42120.544444444444</v>
      </c>
      <c r="B5369" s="10">
        <v>84</v>
      </c>
      <c r="C5369" s="10">
        <v>8</v>
      </c>
      <c r="D5369" s="10">
        <v>-18.100000000000001</v>
      </c>
      <c r="E5369" s="10">
        <v>15.4</v>
      </c>
      <c r="F5369" s="10">
        <v>-11.4</v>
      </c>
      <c r="G5369" s="12">
        <v>12.117290000000001</v>
      </c>
      <c r="H5369" s="12">
        <v>-13.364610000000001</v>
      </c>
      <c r="I5369" s="12">
        <v>8.9657199999999992</v>
      </c>
    </row>
    <row r="5370" spans="1:9" x14ac:dyDescent="0.15">
      <c r="A5370" s="9">
        <v>42120.57916666667</v>
      </c>
      <c r="B5370" s="10">
        <v>47</v>
      </c>
      <c r="C5370" s="10">
        <v>15</v>
      </c>
      <c r="D5370" s="10">
        <v>-23.6</v>
      </c>
      <c r="E5370" s="10">
        <v>19.600000000000001</v>
      </c>
      <c r="F5370" s="10">
        <v>-17.2</v>
      </c>
      <c r="G5370" s="12">
        <v>34.319090000000003</v>
      </c>
      <c r="H5370" s="12">
        <v>-24.97955</v>
      </c>
      <c r="I5370" s="12">
        <v>21.177330000000001</v>
      </c>
    </row>
    <row r="5371" spans="1:9" x14ac:dyDescent="0.15">
      <c r="A5371" s="9">
        <v>42120.76458333333</v>
      </c>
      <c r="B5371" s="10">
        <v>147</v>
      </c>
      <c r="C5371" s="10">
        <v>2</v>
      </c>
      <c r="D5371" s="10">
        <v>-22.6</v>
      </c>
      <c r="E5371" s="10">
        <v>29.2</v>
      </c>
      <c r="F5371" s="10">
        <v>-21.7</v>
      </c>
      <c r="G5371" s="12">
        <v>4.0447300000000004</v>
      </c>
      <c r="H5371" s="12">
        <v>-5.8453499999999998</v>
      </c>
      <c r="I5371" s="12">
        <v>3.0676100000000002</v>
      </c>
    </row>
    <row r="5372" spans="1:9" x14ac:dyDescent="0.15">
      <c r="A5372" s="9">
        <v>42120.772222222222</v>
      </c>
      <c r="B5372" s="10">
        <v>8</v>
      </c>
      <c r="C5372" s="10">
        <v>4</v>
      </c>
      <c r="D5372" s="10">
        <v>-5.7</v>
      </c>
      <c r="E5372" s="10">
        <v>4.8</v>
      </c>
      <c r="F5372" s="10">
        <v>-1.5</v>
      </c>
      <c r="G5372" s="12">
        <v>26.402989999999999</v>
      </c>
      <c r="H5372" s="12">
        <v>-15.72575</v>
      </c>
      <c r="I5372" s="12">
        <v>14.701890000000001</v>
      </c>
    </row>
    <row r="5373" spans="1:9" x14ac:dyDescent="0.15">
      <c r="A5373" s="9">
        <v>42120.848611111112</v>
      </c>
      <c r="B5373" s="10">
        <v>89</v>
      </c>
      <c r="C5373" s="10">
        <v>16</v>
      </c>
      <c r="D5373" s="10">
        <v>-22.2</v>
      </c>
      <c r="E5373" s="10">
        <v>18.8</v>
      </c>
      <c r="F5373" s="10">
        <v>-14.8</v>
      </c>
      <c r="G5373" s="12">
        <v>39.380540000000003</v>
      </c>
      <c r="H5373" s="12">
        <v>-30.893229999999999</v>
      </c>
      <c r="I5373" s="12">
        <v>25.077950000000001</v>
      </c>
    </row>
    <row r="5374" spans="1:9" x14ac:dyDescent="0.15">
      <c r="A5374" s="9">
        <v>42121.305555555555</v>
      </c>
      <c r="B5374" s="10">
        <v>188</v>
      </c>
      <c r="C5374" s="10">
        <v>8</v>
      </c>
      <c r="D5374" s="10">
        <v>-35.700000000000003</v>
      </c>
      <c r="E5374" s="10">
        <v>34.4</v>
      </c>
      <c r="F5374" s="10">
        <v>-24</v>
      </c>
      <c r="G5374" s="12">
        <v>42.387410000000003</v>
      </c>
      <c r="H5374" s="12">
        <v>-30.274650000000001</v>
      </c>
      <c r="I5374" s="12">
        <v>26.795280000000002</v>
      </c>
    </row>
    <row r="5375" spans="1:9" x14ac:dyDescent="0.15">
      <c r="A5375" s="9">
        <v>42121.599999999999</v>
      </c>
      <c r="B5375" s="10">
        <v>355</v>
      </c>
      <c r="C5375" s="10">
        <v>5</v>
      </c>
      <c r="D5375" s="10">
        <v>-39.9</v>
      </c>
      <c r="E5375" s="10">
        <v>49.9</v>
      </c>
      <c r="F5375" s="10">
        <v>-24.9</v>
      </c>
      <c r="G5375" s="12">
        <v>32.01587</v>
      </c>
      <c r="H5375" s="12">
        <v>-28.24953</v>
      </c>
      <c r="I5375" s="12">
        <v>23.56729</v>
      </c>
    </row>
    <row r="5376" spans="1:9" x14ac:dyDescent="0.15">
      <c r="A5376" s="9">
        <v>42122.402777777781</v>
      </c>
      <c r="B5376" s="10">
        <v>48</v>
      </c>
      <c r="C5376" s="10">
        <v>10</v>
      </c>
      <c r="D5376" s="10">
        <v>-26.8</v>
      </c>
      <c r="E5376" s="10">
        <v>20.399999999999999</v>
      </c>
      <c r="F5376" s="10">
        <v>-22.2</v>
      </c>
      <c r="G5376" s="12">
        <v>39.420169999999999</v>
      </c>
      <c r="H5376" s="12">
        <v>-31.621919999999999</v>
      </c>
      <c r="I5376" s="12">
        <v>28.008880000000001</v>
      </c>
    </row>
    <row r="5377" spans="1:9" x14ac:dyDescent="0.15">
      <c r="A5377" s="9">
        <v>42122.611805555556</v>
      </c>
      <c r="B5377" s="10">
        <v>61</v>
      </c>
      <c r="C5377" s="10">
        <v>19</v>
      </c>
      <c r="D5377" s="10">
        <v>-19.899999999999999</v>
      </c>
      <c r="E5377" s="10">
        <v>18.8</v>
      </c>
      <c r="F5377" s="10">
        <v>-9</v>
      </c>
      <c r="G5377" s="12">
        <v>38.504629999999999</v>
      </c>
      <c r="H5377" s="12">
        <v>-20.731809999999999</v>
      </c>
      <c r="I5377" s="12">
        <v>23.28829</v>
      </c>
    </row>
    <row r="5378" spans="1:9" x14ac:dyDescent="0.15">
      <c r="A5378" s="9">
        <v>42123.801388888889</v>
      </c>
      <c r="B5378" s="10">
        <v>19</v>
      </c>
      <c r="C5378" s="10">
        <v>11</v>
      </c>
      <c r="D5378" s="10">
        <v>-5.8</v>
      </c>
      <c r="E5378" s="10">
        <v>6</v>
      </c>
      <c r="F5378" s="10">
        <v>-5.9</v>
      </c>
      <c r="G5378" s="12">
        <v>5.8225199999999999</v>
      </c>
      <c r="H5378" s="12">
        <v>-5.9006299999999996</v>
      </c>
      <c r="I5378" s="12">
        <v>2.6588400000000001</v>
      </c>
    </row>
    <row r="5379" spans="1:9" x14ac:dyDescent="0.15">
      <c r="A5379" s="9">
        <v>42124.050694444442</v>
      </c>
      <c r="B5379" s="10">
        <v>96</v>
      </c>
      <c r="C5379" s="10">
        <v>5</v>
      </c>
      <c r="D5379" s="10">
        <v>-20.9</v>
      </c>
      <c r="E5379" s="10">
        <v>22.9</v>
      </c>
      <c r="F5379" s="10">
        <v>-15.4</v>
      </c>
      <c r="G5379" s="12">
        <v>8.63246</v>
      </c>
      <c r="H5379" s="12">
        <v>-10.811769999999999</v>
      </c>
      <c r="I5379" s="12">
        <v>6.2496200000000002</v>
      </c>
    </row>
    <row r="5380" spans="1:9" x14ac:dyDescent="0.15">
      <c r="A5380" s="9">
        <v>42124.070138888892</v>
      </c>
      <c r="B5380" s="10">
        <v>23</v>
      </c>
      <c r="C5380" s="10">
        <v>2</v>
      </c>
      <c r="D5380" s="10">
        <v>-7.2</v>
      </c>
      <c r="E5380" s="10">
        <v>14.4</v>
      </c>
      <c r="F5380" s="10">
        <v>-3.3</v>
      </c>
      <c r="G5380" s="12">
        <v>16.478670000000001</v>
      </c>
      <c r="H5380" s="12">
        <v>-12.138199999999999</v>
      </c>
      <c r="I5380" s="12">
        <v>9.0009399999999999</v>
      </c>
    </row>
    <row r="5381" spans="1:9" x14ac:dyDescent="0.15">
      <c r="A5381" s="9">
        <v>42124.081944444442</v>
      </c>
      <c r="B5381" s="10">
        <v>13</v>
      </c>
      <c r="C5381" s="10">
        <v>10</v>
      </c>
      <c r="D5381" s="10">
        <v>-10.3</v>
      </c>
      <c r="E5381" s="10">
        <v>7.4</v>
      </c>
      <c r="F5381" s="10">
        <v>-4.4000000000000004</v>
      </c>
      <c r="G5381" s="12">
        <v>18.867260000000002</v>
      </c>
      <c r="H5381" s="12">
        <v>-18.87912</v>
      </c>
      <c r="I5381" s="12">
        <v>12.868510000000001</v>
      </c>
    </row>
    <row r="5382" spans="1:9" x14ac:dyDescent="0.15">
      <c r="A5382" s="9">
        <v>42124.217361111114</v>
      </c>
      <c r="B5382" s="10">
        <v>65</v>
      </c>
      <c r="C5382" s="10">
        <v>19</v>
      </c>
      <c r="D5382" s="10">
        <v>-25.6</v>
      </c>
      <c r="E5382" s="10">
        <v>22.1</v>
      </c>
      <c r="F5382" s="10">
        <v>-10</v>
      </c>
      <c r="G5382" s="12">
        <v>27.004149999999999</v>
      </c>
      <c r="H5382" s="12">
        <v>-21.22334</v>
      </c>
      <c r="I5382" s="12">
        <v>13.02543</v>
      </c>
    </row>
    <row r="5383" spans="1:9" x14ac:dyDescent="0.15">
      <c r="A5383" s="9">
        <v>42124.522916666669</v>
      </c>
      <c r="B5383" s="10">
        <v>26</v>
      </c>
      <c r="D5383" s="10">
        <v>-3.6</v>
      </c>
      <c r="E5383" s="10">
        <v>3.3</v>
      </c>
      <c r="F5383" s="10">
        <v>-1.1000000000000001</v>
      </c>
      <c r="G5383" s="12"/>
      <c r="H5383" s="12"/>
      <c r="I5383" s="12"/>
    </row>
    <row r="5384" spans="1:9" x14ac:dyDescent="0.15">
      <c r="A5384" s="9">
        <v>42124.850694444445</v>
      </c>
      <c r="B5384" s="10">
        <v>42</v>
      </c>
      <c r="C5384" s="10">
        <v>10</v>
      </c>
      <c r="D5384" s="10">
        <v>0.3</v>
      </c>
      <c r="E5384" s="10">
        <v>4.9000000000000004</v>
      </c>
      <c r="F5384" s="10">
        <v>0</v>
      </c>
      <c r="G5384" s="12">
        <v>14.53275</v>
      </c>
      <c r="H5384" s="12">
        <v>-14.77258</v>
      </c>
      <c r="I5384" s="12">
        <v>13.654339999999999</v>
      </c>
    </row>
    <row r="5385" spans="1:9" x14ac:dyDescent="0.15">
      <c r="A5385" s="9">
        <v>42125.799305555556</v>
      </c>
      <c r="B5385" s="10">
        <v>29</v>
      </c>
      <c r="C5385" s="10">
        <v>7</v>
      </c>
      <c r="D5385" s="10">
        <v>-13.4</v>
      </c>
      <c r="E5385" s="10">
        <v>4.4000000000000004</v>
      </c>
      <c r="F5385" s="10">
        <v>-9.6</v>
      </c>
      <c r="G5385" s="12">
        <v>4.9928400000000002</v>
      </c>
      <c r="H5385" s="12">
        <v>-1.91388</v>
      </c>
      <c r="I5385" s="12">
        <v>2.09388</v>
      </c>
    </row>
    <row r="5386" spans="1:9" x14ac:dyDescent="0.15">
      <c r="A5386" s="9">
        <v>42125.966666666667</v>
      </c>
      <c r="B5386" s="10">
        <v>4</v>
      </c>
      <c r="C5386" s="10">
        <v>9</v>
      </c>
      <c r="D5386" s="10">
        <v>0.4</v>
      </c>
      <c r="E5386" s="10">
        <v>0.8</v>
      </c>
      <c r="F5386" s="10">
        <v>1.4</v>
      </c>
      <c r="G5386" s="12">
        <v>3.0123600000000001</v>
      </c>
      <c r="H5386" s="12">
        <v>-2.7133099999999999</v>
      </c>
      <c r="I5386" s="12">
        <v>2.7583500000000001</v>
      </c>
    </row>
    <row r="5387" spans="1:9" x14ac:dyDescent="0.15">
      <c r="A5387" s="9">
        <v>42126.17083333333</v>
      </c>
      <c r="B5387" s="10">
        <v>19</v>
      </c>
      <c r="C5387" s="10">
        <v>6</v>
      </c>
      <c r="D5387" s="10">
        <v>0</v>
      </c>
      <c r="E5387" s="10">
        <v>7</v>
      </c>
      <c r="F5387" s="10">
        <v>-6.6</v>
      </c>
      <c r="G5387" s="12">
        <v>2.7928799999999998</v>
      </c>
      <c r="H5387" s="12">
        <v>-3.6713</v>
      </c>
      <c r="I5387" s="12">
        <v>2.3266499999999999</v>
      </c>
    </row>
    <row r="5388" spans="1:9" x14ac:dyDescent="0.15">
      <c r="A5388" s="9">
        <v>42126.247916666667</v>
      </c>
      <c r="B5388" s="10">
        <v>10</v>
      </c>
      <c r="C5388" s="10">
        <v>5</v>
      </c>
      <c r="D5388" s="10">
        <v>-5.9</v>
      </c>
      <c r="E5388" s="10">
        <v>0.9</v>
      </c>
      <c r="F5388" s="10">
        <v>-7.7</v>
      </c>
      <c r="G5388" s="12">
        <v>8.1838599999999992</v>
      </c>
      <c r="H5388" s="12">
        <v>-3.9420700000000002</v>
      </c>
      <c r="I5388" s="12">
        <v>5.7854099999999997</v>
      </c>
    </row>
    <row r="5389" spans="1:9" x14ac:dyDescent="0.15">
      <c r="A5389" s="9">
        <v>42126.32916666667</v>
      </c>
      <c r="B5389" s="10">
        <v>15</v>
      </c>
      <c r="C5389" s="10">
        <v>7</v>
      </c>
      <c r="D5389" s="10">
        <v>-4.9000000000000004</v>
      </c>
      <c r="E5389" s="10">
        <v>2.2999999999999998</v>
      </c>
      <c r="F5389" s="10">
        <v>-6.8</v>
      </c>
      <c r="G5389" s="12">
        <v>8.9477100000000007</v>
      </c>
      <c r="H5389" s="12">
        <v>-4.7511000000000001</v>
      </c>
      <c r="I5389" s="12">
        <v>6.3481199999999998</v>
      </c>
    </row>
    <row r="5390" spans="1:9" x14ac:dyDescent="0.15">
      <c r="A5390" s="9">
        <v>42126.357638888891</v>
      </c>
      <c r="B5390" s="10">
        <v>5</v>
      </c>
      <c r="C5390" s="10">
        <v>5</v>
      </c>
      <c r="D5390" s="10">
        <v>-0.2</v>
      </c>
      <c r="E5390" s="10">
        <v>1.5</v>
      </c>
      <c r="F5390" s="10">
        <v>-3.3</v>
      </c>
      <c r="G5390" s="12">
        <v>11.7804</v>
      </c>
      <c r="H5390" s="12">
        <v>-6.3237699999999997</v>
      </c>
      <c r="I5390" s="12">
        <v>4.2741600000000002</v>
      </c>
    </row>
    <row r="5391" spans="1:9" x14ac:dyDescent="0.15">
      <c r="A5391" s="9">
        <v>42126.365277777775</v>
      </c>
      <c r="C5391" s="10">
        <v>4</v>
      </c>
      <c r="D5391" s="10"/>
      <c r="E5391" s="10"/>
      <c r="F5391" s="10"/>
      <c r="G5391" s="12">
        <v>0.60107999999999995</v>
      </c>
      <c r="H5391" s="12">
        <v>-1.65662</v>
      </c>
      <c r="I5391" s="12">
        <v>1.8659300000000001</v>
      </c>
    </row>
    <row r="5392" spans="1:9" x14ac:dyDescent="0.15">
      <c r="A5392" s="9">
        <v>42126.459722222222</v>
      </c>
      <c r="B5392" s="10">
        <v>57</v>
      </c>
      <c r="C5392" s="10">
        <v>6</v>
      </c>
      <c r="D5392" s="10">
        <v>-15.2</v>
      </c>
      <c r="E5392" s="10">
        <v>14.9</v>
      </c>
      <c r="F5392" s="10">
        <v>-8.5</v>
      </c>
      <c r="G5392" s="12">
        <v>5.2232000000000003</v>
      </c>
      <c r="H5392" s="12">
        <v>-6.96807</v>
      </c>
      <c r="I5392" s="12">
        <v>0.89781999999999995</v>
      </c>
    </row>
    <row r="5393" spans="1:9" x14ac:dyDescent="0.15">
      <c r="A5393" s="9">
        <v>42126.522916666669</v>
      </c>
      <c r="B5393" s="10">
        <v>8</v>
      </c>
      <c r="C5393" s="10">
        <v>4</v>
      </c>
      <c r="D5393" s="10">
        <v>-0.8</v>
      </c>
      <c r="E5393" s="10">
        <v>4.2</v>
      </c>
      <c r="F5393" s="10">
        <v>3.9</v>
      </c>
      <c r="G5393" s="12">
        <v>5.5079399999999996</v>
      </c>
      <c r="H5393" s="12">
        <v>-6.07484</v>
      </c>
      <c r="I5393" s="12">
        <v>8.1718399999999995</v>
      </c>
    </row>
    <row r="5394" spans="1:9" x14ac:dyDescent="0.15">
      <c r="A5394" s="9">
        <v>42126.654861111114</v>
      </c>
      <c r="B5394" s="10">
        <v>17</v>
      </c>
      <c r="C5394" s="10">
        <v>2</v>
      </c>
      <c r="D5394" s="10">
        <v>-7.1</v>
      </c>
      <c r="E5394" s="10">
        <v>3.4</v>
      </c>
      <c r="F5394" s="10">
        <v>-6.6</v>
      </c>
      <c r="G5394" s="12">
        <v>4.8614899999999999</v>
      </c>
      <c r="H5394" s="12">
        <v>-4.0845000000000002</v>
      </c>
      <c r="I5394" s="12">
        <v>3.8328799999999998</v>
      </c>
    </row>
    <row r="5395" spans="1:9" x14ac:dyDescent="0.15">
      <c r="A5395" s="9">
        <v>42126.981944444444</v>
      </c>
      <c r="B5395" s="10">
        <v>26</v>
      </c>
      <c r="C5395" s="10">
        <v>2</v>
      </c>
      <c r="D5395" s="10">
        <v>-20.7</v>
      </c>
      <c r="E5395" s="10">
        <v>16.399999999999999</v>
      </c>
      <c r="F5395" s="10">
        <v>-12.8</v>
      </c>
      <c r="G5395" s="12">
        <v>16.98921</v>
      </c>
      <c r="H5395" s="12">
        <v>-10.964259999999999</v>
      </c>
      <c r="I5395" s="12">
        <v>9.0945400000000003</v>
      </c>
    </row>
    <row r="5396" spans="1:9" x14ac:dyDescent="0.15">
      <c r="A5396" s="9">
        <v>42127.010416666664</v>
      </c>
      <c r="B5396" s="10">
        <v>20</v>
      </c>
      <c r="C5396" s="10">
        <v>16</v>
      </c>
      <c r="D5396" s="10">
        <v>-38.5</v>
      </c>
      <c r="E5396" s="10">
        <v>25.5</v>
      </c>
      <c r="F5396" s="10">
        <v>-21.8</v>
      </c>
      <c r="G5396" s="12">
        <v>60.640970000000003</v>
      </c>
      <c r="H5396" s="12">
        <v>-45.048470000000002</v>
      </c>
      <c r="I5396" s="12">
        <v>36.067030000000003</v>
      </c>
    </row>
    <row r="5397" spans="1:9" x14ac:dyDescent="0.15">
      <c r="A5397" s="9">
        <v>42127.314583333333</v>
      </c>
      <c r="B5397" s="10">
        <v>20</v>
      </c>
      <c r="C5397" s="10">
        <v>2</v>
      </c>
      <c r="D5397" s="10">
        <v>-26.9</v>
      </c>
      <c r="E5397" s="10">
        <v>14.7</v>
      </c>
      <c r="F5397" s="10">
        <v>-13.9</v>
      </c>
      <c r="G5397" s="12">
        <v>32.351599999999998</v>
      </c>
      <c r="H5397" s="12">
        <v>-22.45346</v>
      </c>
      <c r="I5397" s="12">
        <v>20.600210000000001</v>
      </c>
    </row>
    <row r="5398" spans="1:9" x14ac:dyDescent="0.15">
      <c r="A5398" s="9">
        <v>42127.338888888888</v>
      </c>
      <c r="B5398" s="10">
        <v>29</v>
      </c>
      <c r="C5398" s="10">
        <v>8</v>
      </c>
      <c r="D5398" s="10">
        <v>-22.8</v>
      </c>
      <c r="E5398" s="10">
        <v>21.6</v>
      </c>
      <c r="F5398" s="10">
        <v>-17.899999999999999</v>
      </c>
      <c r="G5398" s="12">
        <v>19.764309999999998</v>
      </c>
      <c r="H5398" s="12">
        <v>-14.88954</v>
      </c>
      <c r="I5398" s="12">
        <v>11.87279</v>
      </c>
    </row>
    <row r="5399" spans="1:9" x14ac:dyDescent="0.15">
      <c r="A5399" s="9">
        <v>42127.372916666667</v>
      </c>
      <c r="B5399" s="10">
        <v>12</v>
      </c>
      <c r="C5399" s="10">
        <v>2</v>
      </c>
      <c r="D5399" s="10">
        <v>-29.5</v>
      </c>
      <c r="E5399" s="10">
        <v>17.600000000000001</v>
      </c>
      <c r="F5399" s="10">
        <v>-22.5</v>
      </c>
      <c r="G5399" s="12">
        <v>30.959199999999999</v>
      </c>
      <c r="H5399" s="12">
        <v>-22.761399999999998</v>
      </c>
      <c r="I5399" s="12">
        <v>17.88963</v>
      </c>
    </row>
    <row r="5400" spans="1:9" x14ac:dyDescent="0.15">
      <c r="A5400" s="9">
        <v>42127.387499999997</v>
      </c>
      <c r="B5400" s="10">
        <v>12</v>
      </c>
      <c r="C5400" s="10">
        <v>9</v>
      </c>
      <c r="D5400" s="10">
        <v>-21.1</v>
      </c>
      <c r="E5400" s="10">
        <v>15.4</v>
      </c>
      <c r="F5400" s="10">
        <v>-11.3</v>
      </c>
      <c r="G5400" s="12">
        <v>27.69811</v>
      </c>
      <c r="H5400" s="12">
        <v>-22.893000000000001</v>
      </c>
      <c r="I5400" s="12">
        <v>14.27604</v>
      </c>
    </row>
    <row r="5401" spans="1:9" x14ac:dyDescent="0.15">
      <c r="A5401" s="9">
        <v>42127.556250000001</v>
      </c>
      <c r="B5401" s="10">
        <v>14</v>
      </c>
      <c r="C5401" s="10">
        <v>3</v>
      </c>
      <c r="D5401" s="10">
        <v>4.0999999999999996</v>
      </c>
      <c r="E5401" s="10">
        <v>0.4</v>
      </c>
      <c r="F5401" s="10">
        <v>-2</v>
      </c>
      <c r="G5401" s="12">
        <v>11.552210000000001</v>
      </c>
      <c r="H5401" s="12">
        <v>-6.7999000000000001</v>
      </c>
      <c r="I5401" s="12">
        <v>7.1520900000000003</v>
      </c>
    </row>
    <row r="5402" spans="1:9" x14ac:dyDescent="0.15">
      <c r="A5402" s="9">
        <v>42127.665277777778</v>
      </c>
      <c r="B5402" s="10">
        <v>45</v>
      </c>
      <c r="C5402" s="10">
        <v>6</v>
      </c>
      <c r="D5402">
        <v>-23.5</v>
      </c>
      <c r="E5402">
        <v>21.6</v>
      </c>
      <c r="F5402">
        <v>-5.3</v>
      </c>
      <c r="G5402" s="12">
        <v>20.704350000000002</v>
      </c>
      <c r="H5402" s="12">
        <v>-18.300149999999999</v>
      </c>
      <c r="I5402" s="12">
        <v>15.010009999999999</v>
      </c>
    </row>
    <row r="5403" spans="1:9" x14ac:dyDescent="0.15">
      <c r="A5403" s="9">
        <v>42127.688888888886</v>
      </c>
      <c r="B5403" s="10">
        <v>26</v>
      </c>
      <c r="C5403" s="10">
        <v>6</v>
      </c>
      <c r="D5403" s="10">
        <v>-29</v>
      </c>
      <c r="E5403" s="10">
        <v>17.399999999999999</v>
      </c>
      <c r="F5403" s="10">
        <v>-18.600000000000001</v>
      </c>
      <c r="G5403" s="12">
        <v>24.62002</v>
      </c>
      <c r="H5403" s="12">
        <v>-17.418849999999999</v>
      </c>
      <c r="I5403" s="12">
        <v>15.293369999999999</v>
      </c>
    </row>
    <row r="5404" spans="1:9" x14ac:dyDescent="0.15">
      <c r="A5404" s="9">
        <v>42127.699305555558</v>
      </c>
      <c r="B5404" s="10">
        <v>11</v>
      </c>
      <c r="C5404" s="10">
        <v>3</v>
      </c>
      <c r="D5404" s="10">
        <v>-24.7</v>
      </c>
      <c r="E5404" s="10">
        <v>16</v>
      </c>
      <c r="F5404" s="10">
        <v>-12</v>
      </c>
      <c r="G5404" s="12">
        <v>24.790790000000001</v>
      </c>
      <c r="H5404" s="12">
        <v>-19.26557</v>
      </c>
      <c r="I5404" s="12">
        <v>13.4146</v>
      </c>
    </row>
    <row r="5405" spans="1:9" x14ac:dyDescent="0.15">
      <c r="A5405" s="9">
        <v>42127.740972222222</v>
      </c>
      <c r="B5405" s="10">
        <v>27</v>
      </c>
      <c r="C5405" s="10">
        <v>12</v>
      </c>
      <c r="D5405" s="10">
        <v>-32.6</v>
      </c>
      <c r="E5405" s="10">
        <v>20.8</v>
      </c>
      <c r="F5405" s="10">
        <v>-25.3</v>
      </c>
      <c r="G5405" s="12">
        <v>34.83</v>
      </c>
      <c r="H5405" s="12">
        <v>-24.123339999999999</v>
      </c>
      <c r="I5405" s="12">
        <v>19.32133</v>
      </c>
    </row>
    <row r="5406" spans="1:9" x14ac:dyDescent="0.15">
      <c r="A5406" s="9">
        <v>42127.762499999997</v>
      </c>
      <c r="B5406" s="10">
        <v>20</v>
      </c>
      <c r="C5406" s="10">
        <v>8</v>
      </c>
      <c r="D5406" s="10">
        <v>-29.1</v>
      </c>
      <c r="E5406" s="10">
        <v>21.9</v>
      </c>
      <c r="F5406" s="10">
        <v>-20.399999999999999</v>
      </c>
      <c r="G5406" s="12">
        <v>32.254390000000001</v>
      </c>
      <c r="H5406" s="12">
        <v>-25.61356</v>
      </c>
      <c r="I5406" s="12">
        <v>20.35941</v>
      </c>
    </row>
    <row r="5407" spans="1:9" x14ac:dyDescent="0.15">
      <c r="A5407" s="9">
        <v>42127.78125</v>
      </c>
      <c r="B5407" s="10">
        <v>17</v>
      </c>
      <c r="C5407" s="10">
        <v>6</v>
      </c>
      <c r="D5407" s="10">
        <v>-25.1</v>
      </c>
      <c r="E5407" s="10">
        <v>14.7</v>
      </c>
      <c r="F5407" s="10">
        <v>-12.3</v>
      </c>
      <c r="G5407" s="12">
        <v>21.704180000000001</v>
      </c>
      <c r="H5407" s="12">
        <v>-14.36286</v>
      </c>
      <c r="I5407" s="12">
        <v>12.961029999999999</v>
      </c>
    </row>
    <row r="5408" spans="1:9" x14ac:dyDescent="0.15">
      <c r="A5408" s="9">
        <v>42127.852083333331</v>
      </c>
      <c r="B5408" s="10">
        <v>15</v>
      </c>
      <c r="C5408" s="10">
        <v>8</v>
      </c>
      <c r="D5408" s="10">
        <v>-12.7</v>
      </c>
      <c r="E5408" s="10">
        <v>7.3</v>
      </c>
      <c r="F5408" s="10">
        <v>-7.9</v>
      </c>
      <c r="G5408" s="12">
        <v>12.280200000000001</v>
      </c>
      <c r="H5408" s="12">
        <v>-9.5518300000000007</v>
      </c>
      <c r="I5408" s="12">
        <v>7.7719800000000001</v>
      </c>
    </row>
    <row r="5409" spans="1:9" x14ac:dyDescent="0.15">
      <c r="A5409" s="9">
        <v>42127.877083333333</v>
      </c>
      <c r="B5409" s="10">
        <v>15</v>
      </c>
      <c r="C5409" s="10">
        <v>9</v>
      </c>
      <c r="D5409" s="10">
        <v>-11.7</v>
      </c>
      <c r="E5409" s="10">
        <v>6.2</v>
      </c>
      <c r="F5409" s="10">
        <v>-6.5</v>
      </c>
      <c r="G5409" s="12">
        <v>8.2432499999999997</v>
      </c>
      <c r="H5409" s="12">
        <v>-10.11558</v>
      </c>
      <c r="I5409" s="12">
        <v>4.9832200000000002</v>
      </c>
    </row>
    <row r="5410" spans="1:9" x14ac:dyDescent="0.15">
      <c r="A5410" s="9">
        <v>42127.905555555553</v>
      </c>
      <c r="C5410" s="10">
        <v>6</v>
      </c>
      <c r="D5410" s="10"/>
      <c r="E5410" s="10"/>
      <c r="F5410" s="10"/>
      <c r="G5410" s="12">
        <v>9.9457400000000007</v>
      </c>
      <c r="H5410" s="12">
        <v>-8.0578500000000002</v>
      </c>
      <c r="I5410" s="12">
        <v>7.3140999999999998</v>
      </c>
    </row>
    <row r="5411" spans="1:9" x14ac:dyDescent="0.15">
      <c r="A5411" s="9">
        <v>42127.922222222223</v>
      </c>
      <c r="B5411" s="10">
        <v>13</v>
      </c>
      <c r="C5411" s="10">
        <v>5</v>
      </c>
      <c r="D5411" s="10">
        <v>-15.9</v>
      </c>
      <c r="E5411" s="10">
        <v>7.3</v>
      </c>
      <c r="F5411" s="10">
        <v>-8.1</v>
      </c>
      <c r="G5411" s="12">
        <v>15.97438</v>
      </c>
      <c r="H5411" s="12">
        <v>-12.00385</v>
      </c>
      <c r="I5411" s="12">
        <v>9.5018799999999999</v>
      </c>
    </row>
    <row r="5412" spans="1:9" x14ac:dyDescent="0.15">
      <c r="A5412" s="9">
        <v>42127.938194444447</v>
      </c>
      <c r="B5412" s="10">
        <v>8</v>
      </c>
      <c r="C5412" s="10">
        <v>10</v>
      </c>
      <c r="D5412" s="10">
        <v>-13.3</v>
      </c>
      <c r="E5412" s="10">
        <v>7.6</v>
      </c>
      <c r="F5412" s="10">
        <v>-7</v>
      </c>
      <c r="G5412" s="12">
        <v>15.617179999999999</v>
      </c>
      <c r="H5412" s="12">
        <v>-11.481909999999999</v>
      </c>
      <c r="I5412" s="12">
        <v>8.1981900000000003</v>
      </c>
    </row>
    <row r="5413" spans="1:9" x14ac:dyDescent="0.15">
      <c r="A5413" s="9">
        <v>42128.029166666667</v>
      </c>
      <c r="C5413" s="10">
        <v>9</v>
      </c>
      <c r="D5413" s="10"/>
      <c r="E5413" s="10"/>
      <c r="F5413" s="10">
        <v>2.6</v>
      </c>
      <c r="G5413" s="12">
        <v>4.5291100000000002</v>
      </c>
      <c r="H5413" s="12">
        <v>-3.8169900000000001</v>
      </c>
      <c r="I5413" s="12">
        <v>4.1026100000000003</v>
      </c>
    </row>
    <row r="5414" spans="1:9" x14ac:dyDescent="0.15">
      <c r="A5414" s="9">
        <v>42128.089583333334</v>
      </c>
      <c r="B5414" s="10">
        <v>30</v>
      </c>
      <c r="C5414" s="10">
        <v>16</v>
      </c>
      <c r="D5414" s="10">
        <v>-20.5</v>
      </c>
      <c r="E5414" s="10">
        <v>14.3</v>
      </c>
      <c r="F5414" s="10">
        <v>-9.8000000000000007</v>
      </c>
      <c r="G5414" s="12">
        <v>23.99661</v>
      </c>
      <c r="H5414" s="12">
        <v>-18.519770000000001</v>
      </c>
      <c r="I5414" s="12">
        <v>16.003419999999998</v>
      </c>
    </row>
    <row r="5415" spans="1:9" x14ac:dyDescent="0.15">
      <c r="A5415" s="9">
        <v>42128.1</v>
      </c>
      <c r="B5415" s="10">
        <v>13</v>
      </c>
      <c r="C5415" s="10">
        <v>9</v>
      </c>
      <c r="D5415" s="10">
        <v>-22.7</v>
      </c>
      <c r="E5415" s="10">
        <v>15.5</v>
      </c>
      <c r="F5415" s="10">
        <v>-11.9</v>
      </c>
      <c r="G5415" s="12">
        <v>30.950610000000001</v>
      </c>
      <c r="H5415" s="12">
        <v>-24.51763</v>
      </c>
      <c r="I5415" s="12">
        <v>22.902439999999999</v>
      </c>
    </row>
    <row r="5416" spans="1:9" x14ac:dyDescent="0.15">
      <c r="A5416" s="9">
        <v>42128.442361111112</v>
      </c>
      <c r="B5416" s="10">
        <v>75</v>
      </c>
      <c r="C5416" s="10">
        <v>6</v>
      </c>
      <c r="D5416" s="10">
        <v>-8.9</v>
      </c>
      <c r="E5416" s="10">
        <v>9.6</v>
      </c>
      <c r="F5416" s="10">
        <v>-2.1</v>
      </c>
      <c r="G5416" s="12">
        <v>8.0273400000000006</v>
      </c>
      <c r="H5416" s="12">
        <v>-8.88659</v>
      </c>
      <c r="I5416" s="12">
        <v>8.4616900000000008</v>
      </c>
    </row>
    <row r="5417" spans="1:9" x14ac:dyDescent="0.15">
      <c r="A5417" s="9">
        <v>42128.509027777778</v>
      </c>
      <c r="B5417" s="10">
        <v>81</v>
      </c>
      <c r="C5417" s="10">
        <v>10</v>
      </c>
      <c r="D5417" s="10">
        <v>-16.100000000000001</v>
      </c>
      <c r="E5417" s="10">
        <v>22.5</v>
      </c>
      <c r="F5417" s="10">
        <v>-8.1999999999999993</v>
      </c>
      <c r="G5417" s="12">
        <v>20.01857</v>
      </c>
      <c r="H5417" s="12">
        <v>-13.579750000000001</v>
      </c>
      <c r="I5417" s="12">
        <v>11.381449999999999</v>
      </c>
    </row>
    <row r="5418" spans="1:9" x14ac:dyDescent="0.15">
      <c r="A5418" s="9">
        <v>42128.542361111111</v>
      </c>
      <c r="B5418" s="10">
        <v>31</v>
      </c>
      <c r="C5418" s="10">
        <v>2</v>
      </c>
      <c r="D5418" s="10">
        <v>-21.1</v>
      </c>
      <c r="E5418" s="10">
        <v>16.8</v>
      </c>
      <c r="F5418" s="10">
        <v>-12.8</v>
      </c>
      <c r="G5418" s="12">
        <v>31.053419999999999</v>
      </c>
      <c r="H5418" s="12">
        <v>-20.288630000000001</v>
      </c>
      <c r="I5418" s="12">
        <v>19.47212</v>
      </c>
    </row>
    <row r="5419" spans="1:9" x14ac:dyDescent="0.15">
      <c r="A5419" s="9">
        <v>42128.563888888886</v>
      </c>
      <c r="B5419" s="10">
        <v>26</v>
      </c>
      <c r="C5419" s="10">
        <v>6</v>
      </c>
      <c r="D5419" s="10">
        <v>-39</v>
      </c>
      <c r="E5419" s="10">
        <v>22.2</v>
      </c>
      <c r="F5419" s="10">
        <v>-20.6</v>
      </c>
      <c r="G5419" s="12">
        <v>34.950310000000002</v>
      </c>
      <c r="H5419" s="12">
        <v>-23.199010000000001</v>
      </c>
      <c r="I5419" s="12">
        <v>17.956309999999998</v>
      </c>
    </row>
    <row r="5420" spans="1:9" x14ac:dyDescent="0.15">
      <c r="A5420" s="9">
        <v>42128.575694444444</v>
      </c>
      <c r="B5420" s="10">
        <v>10</v>
      </c>
      <c r="C5420" s="10">
        <v>3</v>
      </c>
      <c r="D5420" s="10">
        <v>-30.6</v>
      </c>
      <c r="E5420" s="10">
        <v>22.1</v>
      </c>
      <c r="F5420" s="10">
        <v>-20.5</v>
      </c>
      <c r="G5420" s="12">
        <v>32.557200000000002</v>
      </c>
      <c r="H5420" s="12">
        <v>-27.705539999999999</v>
      </c>
      <c r="I5420" s="12">
        <v>19.965129999999998</v>
      </c>
    </row>
    <row r="5421" spans="1:9" x14ac:dyDescent="0.15">
      <c r="A5421" s="9">
        <v>42128.590277777781</v>
      </c>
      <c r="B5421" s="10">
        <v>16</v>
      </c>
      <c r="C5421" s="10">
        <v>13</v>
      </c>
      <c r="D5421" s="10">
        <v>-26.2</v>
      </c>
      <c r="E5421" s="10">
        <v>14.7</v>
      </c>
      <c r="F5421" s="10">
        <v>-15.6</v>
      </c>
      <c r="G5421" s="12">
        <v>36.704079999999998</v>
      </c>
      <c r="H5421" s="12">
        <v>-29.288810000000002</v>
      </c>
      <c r="I5421" s="12">
        <v>24.89697</v>
      </c>
    </row>
    <row r="5422" spans="1:9" x14ac:dyDescent="0.15">
      <c r="A5422" s="9">
        <v>42128.616666666669</v>
      </c>
      <c r="B5422" s="10">
        <v>17</v>
      </c>
      <c r="C5422" s="10">
        <v>4</v>
      </c>
      <c r="D5422" s="10">
        <v>-12.8</v>
      </c>
      <c r="E5422" s="10">
        <v>9.9</v>
      </c>
      <c r="F5422" s="10">
        <v>-6.7</v>
      </c>
      <c r="G5422" s="12">
        <v>12.691940000000001</v>
      </c>
      <c r="H5422" s="12">
        <v>-12.52148</v>
      </c>
      <c r="I5422" s="12">
        <v>6.5394600000000001</v>
      </c>
    </row>
    <row r="5423" spans="1:9" x14ac:dyDescent="0.15">
      <c r="A5423" s="9">
        <v>42128.901388888888</v>
      </c>
      <c r="B5423" s="10">
        <v>44</v>
      </c>
      <c r="C5423" s="10">
        <v>6</v>
      </c>
      <c r="D5423" s="10">
        <v>-10.8</v>
      </c>
      <c r="E5423" s="10">
        <v>9.9</v>
      </c>
      <c r="F5423" s="10">
        <v>-10.9</v>
      </c>
      <c r="G5423" s="12">
        <v>8.5418400000000005</v>
      </c>
      <c r="H5423" s="12">
        <v>-7.05762</v>
      </c>
      <c r="I5423" s="12">
        <v>5.6841600000000003</v>
      </c>
    </row>
    <row r="5424" spans="1:9" x14ac:dyDescent="0.15">
      <c r="A5424" s="9">
        <v>42128.930555555555</v>
      </c>
      <c r="B5424" s="10">
        <v>5</v>
      </c>
      <c r="C5424" s="10">
        <v>7</v>
      </c>
      <c r="D5424" s="10">
        <v>2.1</v>
      </c>
      <c r="E5424" s="10">
        <v>2.5</v>
      </c>
      <c r="F5424" s="10">
        <v>1.8</v>
      </c>
      <c r="G5424" s="12">
        <v>5.86958</v>
      </c>
      <c r="H5424" s="12">
        <v>-4.9319899999999999</v>
      </c>
      <c r="I5424" s="12">
        <v>1.96258</v>
      </c>
    </row>
    <row r="5425" spans="1:9" x14ac:dyDescent="0.15">
      <c r="A5425" s="9">
        <v>42128.964583333334</v>
      </c>
      <c r="B5425" s="10">
        <v>41</v>
      </c>
      <c r="C5425" s="10">
        <v>9</v>
      </c>
      <c r="D5425" s="10">
        <v>-28.5</v>
      </c>
      <c r="E5425" s="10">
        <v>19.600000000000001</v>
      </c>
      <c r="F5425" s="10">
        <v>-13.4</v>
      </c>
      <c r="G5425" s="12">
        <v>37.33466</v>
      </c>
      <c r="H5425" s="12">
        <v>-27.948160000000001</v>
      </c>
      <c r="I5425" s="12">
        <v>15.577819999999999</v>
      </c>
    </row>
    <row r="5426" spans="1:9" x14ac:dyDescent="0.15">
      <c r="A5426" s="9">
        <v>42128.984027777777</v>
      </c>
      <c r="B5426" s="10">
        <v>19</v>
      </c>
      <c r="C5426" s="10">
        <v>1</v>
      </c>
      <c r="D5426" s="10">
        <v>-9.1999999999999993</v>
      </c>
      <c r="E5426" s="10">
        <v>8.1999999999999993</v>
      </c>
      <c r="F5426" s="10">
        <v>-2.9</v>
      </c>
      <c r="G5426" s="12">
        <v>10.132059999999999</v>
      </c>
      <c r="H5426" s="12">
        <v>-9.7569999999999997</v>
      </c>
      <c r="I5426" s="12">
        <v>7.5548999999999999</v>
      </c>
    </row>
    <row r="5427" spans="1:9" x14ac:dyDescent="0.15">
      <c r="A5427" s="9">
        <v>42129.013888888891</v>
      </c>
      <c r="B5427" s="10">
        <v>11</v>
      </c>
      <c r="C5427" s="10">
        <v>17</v>
      </c>
      <c r="D5427" s="10">
        <v>-16.600000000000001</v>
      </c>
      <c r="E5427" s="10">
        <v>12.5</v>
      </c>
      <c r="F5427" s="10">
        <v>-10.199999999999999</v>
      </c>
      <c r="G5427" s="12">
        <v>16.36626</v>
      </c>
      <c r="H5427" s="12">
        <v>-17.230789999999999</v>
      </c>
      <c r="I5427" s="12">
        <v>7.9862700000000002</v>
      </c>
    </row>
    <row r="5428" spans="1:9" x14ac:dyDescent="0.15">
      <c r="A5428" s="9">
        <v>42129.077777777777</v>
      </c>
      <c r="B5428" s="10">
        <v>20</v>
      </c>
      <c r="C5428" s="10">
        <v>3</v>
      </c>
      <c r="D5428" s="10">
        <v>-0.4</v>
      </c>
      <c r="E5428" s="10">
        <v>7.6</v>
      </c>
      <c r="F5428" s="10">
        <v>2.4</v>
      </c>
      <c r="G5428" s="12">
        <v>7.84321</v>
      </c>
      <c r="H5428" s="12">
        <v>-4.5499200000000002</v>
      </c>
      <c r="I5428" s="12">
        <v>6.2239300000000002</v>
      </c>
    </row>
    <row r="5429" spans="1:9" x14ac:dyDescent="0.15">
      <c r="A5429" s="9">
        <v>42129.113888888889</v>
      </c>
      <c r="B5429" s="10">
        <v>19</v>
      </c>
      <c r="C5429" s="10">
        <v>7</v>
      </c>
      <c r="D5429" s="10">
        <v>-3.2</v>
      </c>
      <c r="E5429" s="10">
        <v>5.4</v>
      </c>
      <c r="F5429" s="10">
        <v>-2.4</v>
      </c>
      <c r="G5429" s="12">
        <v>8.6175099999999993</v>
      </c>
      <c r="H5429" s="12">
        <v>-8.3936600000000006</v>
      </c>
      <c r="I5429" s="12">
        <v>3.2638199999999999</v>
      </c>
    </row>
    <row r="5430" spans="1:9" x14ac:dyDescent="0.15">
      <c r="A5430" s="9">
        <v>42129.147222222222</v>
      </c>
      <c r="B5430" s="10">
        <v>15</v>
      </c>
      <c r="C5430" s="10">
        <v>6</v>
      </c>
      <c r="D5430" s="10">
        <v>-16.899999999999999</v>
      </c>
      <c r="E5430" s="10"/>
      <c r="F5430" s="10">
        <v>-16.399999999999999</v>
      </c>
      <c r="G5430" s="12">
        <v>16.047409999999999</v>
      </c>
      <c r="H5430" s="12">
        <v>-12.04185</v>
      </c>
      <c r="I5430" s="12">
        <v>8.9305299999999992</v>
      </c>
    </row>
    <row r="5431" spans="1:9" x14ac:dyDescent="0.15">
      <c r="A5431" s="9">
        <v>42129.20416666667</v>
      </c>
      <c r="B5431" s="10">
        <v>27</v>
      </c>
      <c r="C5431" s="10">
        <v>5</v>
      </c>
      <c r="D5431" s="10">
        <v>-5.5</v>
      </c>
      <c r="E5431" s="10">
        <v>5.4</v>
      </c>
      <c r="F5431" s="10">
        <v>-5.9</v>
      </c>
      <c r="G5431" s="12">
        <v>5.3208000000000002</v>
      </c>
      <c r="H5431" s="12">
        <v>-4.8917900000000003</v>
      </c>
      <c r="I5431" s="12">
        <v>3.9895</v>
      </c>
    </row>
    <row r="5432" spans="1:9" x14ac:dyDescent="0.15">
      <c r="A5432" s="9">
        <v>42129.332638888889</v>
      </c>
      <c r="B5432" s="10">
        <v>43</v>
      </c>
      <c r="C5432" s="10">
        <v>6</v>
      </c>
      <c r="D5432" s="10">
        <v>-14</v>
      </c>
      <c r="E5432" s="10">
        <v>8.4</v>
      </c>
      <c r="F5432" s="10">
        <v>-8</v>
      </c>
      <c r="G5432" s="12">
        <v>14.626150000000001</v>
      </c>
      <c r="H5432" s="12">
        <v>-11.03448</v>
      </c>
      <c r="I5432" s="12">
        <v>8.6574600000000004</v>
      </c>
    </row>
    <row r="5433" spans="1:9" x14ac:dyDescent="0.15">
      <c r="A5433" s="9">
        <v>42129.349305555559</v>
      </c>
      <c r="B5433" s="10">
        <v>16</v>
      </c>
      <c r="C5433" s="10">
        <v>7</v>
      </c>
      <c r="D5433" s="10">
        <v>-14.2</v>
      </c>
      <c r="E5433" s="10">
        <v>8</v>
      </c>
      <c r="F5433" s="10">
        <v>-5</v>
      </c>
      <c r="G5433" s="12">
        <v>20.508410000000001</v>
      </c>
      <c r="H5433" s="12">
        <v>-15.4533</v>
      </c>
      <c r="I5433" s="12">
        <v>10.856159999999999</v>
      </c>
    </row>
    <row r="5434" spans="1:9" x14ac:dyDescent="0.15">
      <c r="A5434" s="9">
        <v>42129.381944444445</v>
      </c>
      <c r="B5434" s="10">
        <v>36</v>
      </c>
      <c r="C5434" s="10">
        <v>11</v>
      </c>
      <c r="D5434" s="10">
        <v>-21.7</v>
      </c>
      <c r="E5434" s="10">
        <v>11.4</v>
      </c>
      <c r="F5434" s="10">
        <v>-18.2</v>
      </c>
      <c r="G5434" s="12">
        <v>23.393470000000001</v>
      </c>
      <c r="H5434" s="12">
        <v>-16.498390000000001</v>
      </c>
      <c r="I5434" s="12">
        <v>15.208780000000001</v>
      </c>
    </row>
    <row r="5435" spans="1:9" x14ac:dyDescent="0.15">
      <c r="A5435" s="9">
        <v>42129.633333333331</v>
      </c>
      <c r="B5435" s="10">
        <v>39</v>
      </c>
      <c r="C5435" s="10">
        <v>4</v>
      </c>
      <c r="D5435" s="10">
        <v>-19.3</v>
      </c>
      <c r="E5435" s="10">
        <v>5.6</v>
      </c>
      <c r="F5435" s="10">
        <v>-11.6</v>
      </c>
      <c r="G5435" s="12">
        <v>16.3062</v>
      </c>
      <c r="H5435" s="12">
        <v>-10.69692</v>
      </c>
      <c r="I5435" s="12">
        <v>10.01615</v>
      </c>
    </row>
    <row r="5436" spans="1:9" x14ac:dyDescent="0.15">
      <c r="A5436" s="9">
        <v>42129.661805555559</v>
      </c>
      <c r="B5436" s="10">
        <v>31</v>
      </c>
      <c r="C5436" s="10">
        <v>6</v>
      </c>
      <c r="D5436" s="10">
        <v>-8.8000000000000007</v>
      </c>
      <c r="E5436" s="10">
        <v>7.2</v>
      </c>
      <c r="F5436" s="10">
        <v>-4</v>
      </c>
      <c r="G5436" s="12">
        <v>11.092169999999999</v>
      </c>
      <c r="H5436" s="12">
        <v>-10.21884</v>
      </c>
      <c r="I5436" s="12">
        <v>7.3195100000000002</v>
      </c>
    </row>
    <row r="5437" spans="1:9" x14ac:dyDescent="0.15">
      <c r="A5437" s="9">
        <v>42129.729166666664</v>
      </c>
      <c r="B5437" s="10">
        <v>44</v>
      </c>
      <c r="C5437" s="10">
        <v>5</v>
      </c>
      <c r="D5437" s="10">
        <v>-16.399999999999999</v>
      </c>
      <c r="E5437" s="10">
        <v>11</v>
      </c>
      <c r="F5437" s="10">
        <v>-10.9</v>
      </c>
      <c r="G5437" s="12">
        <v>14.02312</v>
      </c>
      <c r="H5437" s="12">
        <v>-10.09994</v>
      </c>
      <c r="I5437" s="12">
        <v>9.79861</v>
      </c>
    </row>
    <row r="5438" spans="1:9" x14ac:dyDescent="0.15">
      <c r="A5438" s="9">
        <v>42129.775694444441</v>
      </c>
      <c r="B5438" s="10">
        <v>11</v>
      </c>
      <c r="C5438" s="10">
        <v>10</v>
      </c>
      <c r="D5438" s="10">
        <v>-3.9</v>
      </c>
      <c r="E5438" s="10">
        <v>6.5</v>
      </c>
      <c r="F5438" s="10">
        <v>-4.4000000000000004</v>
      </c>
      <c r="G5438" s="12">
        <v>17.698370000000001</v>
      </c>
      <c r="H5438" s="12">
        <v>-11.918749999999999</v>
      </c>
      <c r="I5438" s="12">
        <v>15.32207</v>
      </c>
    </row>
    <row r="5439" spans="1:9" x14ac:dyDescent="0.15">
      <c r="A5439" s="9">
        <v>42129.857638888891</v>
      </c>
      <c r="B5439" s="10">
        <v>56</v>
      </c>
      <c r="C5439" s="10">
        <v>7</v>
      </c>
      <c r="D5439" s="10">
        <v>-21.4</v>
      </c>
      <c r="E5439" s="10">
        <v>7.6</v>
      </c>
      <c r="F5439" s="10">
        <v>-12.3</v>
      </c>
      <c r="G5439" s="12">
        <v>20.013500000000001</v>
      </c>
      <c r="H5439" s="12">
        <v>-13.835699999999999</v>
      </c>
      <c r="I5439" s="12">
        <v>12.1205</v>
      </c>
    </row>
    <row r="5440" spans="1:9" x14ac:dyDescent="0.15">
      <c r="A5440" s="9">
        <v>42129.936111111114</v>
      </c>
      <c r="B5440" s="10">
        <v>76</v>
      </c>
      <c r="C5440" s="10">
        <v>4</v>
      </c>
      <c r="D5440" s="10">
        <v>-9.5</v>
      </c>
      <c r="E5440" s="10">
        <v>8.9</v>
      </c>
      <c r="F5440" s="10">
        <v>-17.3</v>
      </c>
      <c r="G5440" s="12">
        <v>9.7736099999999997</v>
      </c>
      <c r="H5440" s="12">
        <v>-5.21807</v>
      </c>
      <c r="I5440" s="12">
        <v>3.0565899999999999</v>
      </c>
    </row>
    <row r="5441" spans="1:9" x14ac:dyDescent="0.15">
      <c r="A5441" s="9">
        <v>42130.100694444445</v>
      </c>
      <c r="B5441" s="10">
        <v>19</v>
      </c>
      <c r="C5441" s="10">
        <v>3</v>
      </c>
      <c r="D5441" s="10">
        <v>-11.7</v>
      </c>
      <c r="E5441" s="10">
        <v>6.8</v>
      </c>
      <c r="F5441" s="10">
        <v>-6.1</v>
      </c>
      <c r="G5441" s="12">
        <v>18.85848</v>
      </c>
      <c r="H5441" s="12">
        <v>-16.683730000000001</v>
      </c>
      <c r="I5441" s="12">
        <v>8.2977000000000007</v>
      </c>
    </row>
    <row r="5442" spans="1:9" x14ac:dyDescent="0.15">
      <c r="A5442" s="9">
        <v>42130.136111111111</v>
      </c>
      <c r="B5442" s="10">
        <v>37</v>
      </c>
      <c r="C5442" s="10">
        <v>6</v>
      </c>
      <c r="D5442" s="10">
        <v>-14.6</v>
      </c>
      <c r="E5442" s="10">
        <v>9.3000000000000007</v>
      </c>
      <c r="F5442" s="10">
        <v>-9.1999999999999993</v>
      </c>
      <c r="G5442" s="12">
        <v>13.655810000000001</v>
      </c>
      <c r="H5442" s="12">
        <v>-11.419549999999999</v>
      </c>
      <c r="I5442" s="12">
        <v>11.1812</v>
      </c>
    </row>
    <row r="5443" spans="1:9" x14ac:dyDescent="0.15">
      <c r="A5443" s="9">
        <v>42130.21597222222</v>
      </c>
      <c r="B5443" s="10">
        <v>59</v>
      </c>
      <c r="C5443" s="10">
        <v>6</v>
      </c>
      <c r="D5443" s="10">
        <v>-14.1</v>
      </c>
      <c r="E5443" s="10">
        <v>16.600000000000001</v>
      </c>
      <c r="F5443" s="10">
        <v>-7.9</v>
      </c>
      <c r="G5443" s="12">
        <v>18.536670000000001</v>
      </c>
      <c r="H5443" s="12">
        <v>-13.7761</v>
      </c>
      <c r="I5443" s="12">
        <v>9.9907000000000004</v>
      </c>
    </row>
    <row r="5444" spans="1:9" x14ac:dyDescent="0.15">
      <c r="A5444" s="9">
        <v>42130.310416666667</v>
      </c>
      <c r="B5444" s="10">
        <v>121</v>
      </c>
      <c r="C5444" s="10">
        <v>4</v>
      </c>
      <c r="D5444" s="10">
        <v>-14.9</v>
      </c>
      <c r="E5444" s="10">
        <v>7.2</v>
      </c>
      <c r="F5444" s="10">
        <v>-10.1</v>
      </c>
      <c r="G5444" s="12">
        <v>15.84526</v>
      </c>
      <c r="H5444" s="12">
        <v>-13.828150000000001</v>
      </c>
      <c r="I5444" s="12">
        <v>13.05391</v>
      </c>
    </row>
    <row r="5445" spans="1:9" x14ac:dyDescent="0.15">
      <c r="A5445" s="9">
        <v>42131.210416666669</v>
      </c>
      <c r="B5445" s="10">
        <v>18</v>
      </c>
      <c r="C5445" s="10">
        <v>6</v>
      </c>
      <c r="D5445" s="10">
        <v>-15.1</v>
      </c>
      <c r="E5445" s="10">
        <v>9.9</v>
      </c>
      <c r="F5445" s="10">
        <v>-6.8</v>
      </c>
      <c r="G5445" s="12">
        <v>12.623250000000001</v>
      </c>
      <c r="H5445" s="12">
        <v>-11.12697</v>
      </c>
      <c r="I5445" s="12">
        <v>5.8512199999999996</v>
      </c>
    </row>
    <row r="5446" spans="1:9" x14ac:dyDescent="0.15">
      <c r="A5446" s="9">
        <v>42131.322916666664</v>
      </c>
      <c r="B5446" s="10">
        <v>5</v>
      </c>
      <c r="C5446" s="10">
        <v>5</v>
      </c>
      <c r="D5446" s="10">
        <v>0</v>
      </c>
      <c r="E5446" s="10">
        <v>2</v>
      </c>
      <c r="F5446" s="10">
        <v>0.7</v>
      </c>
      <c r="G5446" s="12">
        <v>4.7335700000000003</v>
      </c>
      <c r="H5446" s="12">
        <v>-3.2080899999999999</v>
      </c>
      <c r="I5446" s="12">
        <v>3.1614300000000002</v>
      </c>
    </row>
    <row r="5447" spans="1:9" x14ac:dyDescent="0.15">
      <c r="A5447" s="9">
        <v>42131.348611111112</v>
      </c>
      <c r="B5447" s="10">
        <v>28</v>
      </c>
      <c r="C5447" s="10">
        <v>5</v>
      </c>
      <c r="D5447" s="10">
        <v>-9.1999999999999993</v>
      </c>
      <c r="E5447" s="10">
        <v>5.5</v>
      </c>
      <c r="F5447" s="10">
        <v>-2.5</v>
      </c>
      <c r="G5447" s="12">
        <v>10.032069999999999</v>
      </c>
      <c r="H5447" s="12">
        <v>-9.1267800000000001</v>
      </c>
      <c r="I5447" s="12">
        <v>6.5404999999999998</v>
      </c>
    </row>
    <row r="5448" spans="1:9" x14ac:dyDescent="0.15">
      <c r="A5448" s="9">
        <v>42131.404166666667</v>
      </c>
      <c r="B5448" s="10">
        <v>48</v>
      </c>
      <c r="C5448" s="10">
        <v>9</v>
      </c>
      <c r="D5448" s="10">
        <v>-22.3</v>
      </c>
      <c r="E5448" s="10">
        <v>14</v>
      </c>
      <c r="F5448" s="10">
        <v>-6.8</v>
      </c>
      <c r="G5448" s="12">
        <v>10.1349</v>
      </c>
      <c r="H5448" s="12">
        <v>-9.0396199999999993</v>
      </c>
      <c r="I5448" s="12">
        <v>10.887090000000001</v>
      </c>
    </row>
    <row r="5449" spans="1:9" x14ac:dyDescent="0.15">
      <c r="A5449" s="9">
        <v>42131.550694444442</v>
      </c>
      <c r="B5449" s="10">
        <v>22</v>
      </c>
      <c r="C5449" s="10">
        <v>8</v>
      </c>
      <c r="D5449" s="10">
        <v>-13.9</v>
      </c>
      <c r="E5449" s="10">
        <v>8.1</v>
      </c>
      <c r="F5449" s="10">
        <v>-10.6</v>
      </c>
      <c r="G5449" s="12">
        <v>16.355989999999998</v>
      </c>
      <c r="H5449" s="12">
        <v>-12.060219999999999</v>
      </c>
      <c r="I5449" s="12">
        <v>7.4673800000000004</v>
      </c>
    </row>
    <row r="5450" spans="1:9" x14ac:dyDescent="0.15">
      <c r="A5450" s="9">
        <v>42131.59097222222</v>
      </c>
      <c r="B5450" s="10">
        <v>49</v>
      </c>
      <c r="C5450" s="10">
        <v>8</v>
      </c>
      <c r="D5450" s="10">
        <v>-13.7</v>
      </c>
      <c r="E5450" s="10">
        <v>15.7</v>
      </c>
      <c r="F5450" s="10">
        <v>-8.4</v>
      </c>
      <c r="G5450" s="12">
        <v>10.543279999999999</v>
      </c>
      <c r="H5450" s="12">
        <v>-7.7765000000000004</v>
      </c>
      <c r="I5450" s="12">
        <v>6.7451600000000003</v>
      </c>
    </row>
    <row r="5451" spans="1:9" x14ac:dyDescent="0.15">
      <c r="A5451" s="9">
        <v>42131.734027777777</v>
      </c>
      <c r="B5451" s="10">
        <v>62</v>
      </c>
      <c r="C5451" s="10">
        <v>18</v>
      </c>
      <c r="D5451" s="10">
        <v>-15.6</v>
      </c>
      <c r="E5451" s="10">
        <v>15.3</v>
      </c>
      <c r="F5451" s="10">
        <v>-7.2</v>
      </c>
      <c r="G5451" s="12">
        <v>20.206589999999998</v>
      </c>
      <c r="H5451" s="12">
        <v>-21.137139999999999</v>
      </c>
      <c r="I5451" s="12">
        <v>13.73981</v>
      </c>
    </row>
    <row r="5452" spans="1:9" x14ac:dyDescent="0.15">
      <c r="A5452" s="9">
        <v>42132.086111111108</v>
      </c>
      <c r="B5452" s="10">
        <v>37</v>
      </c>
      <c r="C5452" s="10">
        <v>11</v>
      </c>
      <c r="D5452" s="10">
        <v>-16.5</v>
      </c>
      <c r="E5452" s="10">
        <v>13.5</v>
      </c>
      <c r="F5452" s="10">
        <v>-7.8</v>
      </c>
      <c r="G5452" s="12">
        <v>27.793130000000001</v>
      </c>
      <c r="H5452" s="12">
        <v>-21.787569999999999</v>
      </c>
      <c r="I5452" s="12">
        <v>16.839680000000001</v>
      </c>
    </row>
    <row r="5453" spans="1:9" x14ac:dyDescent="0.15">
      <c r="A5453" s="9">
        <v>42132.254166666666</v>
      </c>
      <c r="B5453" s="10">
        <v>46</v>
      </c>
      <c r="C5453" s="10">
        <v>6</v>
      </c>
      <c r="D5453" s="10">
        <v>-16.2</v>
      </c>
      <c r="E5453" s="10">
        <v>9.9</v>
      </c>
      <c r="F5453" s="10">
        <v>-14.5</v>
      </c>
      <c r="G5453" s="12">
        <v>18.224319999999999</v>
      </c>
      <c r="H5453" s="12">
        <v>-14.77703</v>
      </c>
      <c r="I5453" s="12">
        <v>13.304679999999999</v>
      </c>
    </row>
    <row r="5454" spans="1:9" x14ac:dyDescent="0.15">
      <c r="A5454" s="9">
        <v>42132.384027777778</v>
      </c>
      <c r="B5454" s="10">
        <v>174</v>
      </c>
      <c r="C5454" s="10">
        <v>5</v>
      </c>
      <c r="D5454" s="10">
        <v>-15.7</v>
      </c>
      <c r="E5454" s="10">
        <v>24.5</v>
      </c>
      <c r="F5454" s="10">
        <v>-8.1999999999999993</v>
      </c>
      <c r="G5454" s="12">
        <v>16.343170000000001</v>
      </c>
      <c r="H5454" s="12">
        <v>-11.751189999999999</v>
      </c>
      <c r="I5454" s="12">
        <v>10.08826</v>
      </c>
    </row>
    <row r="5455" spans="1:9" x14ac:dyDescent="0.15">
      <c r="A5455" s="9">
        <v>42132.450694444444</v>
      </c>
      <c r="B5455" s="10">
        <v>90</v>
      </c>
      <c r="C5455" s="10">
        <v>3</v>
      </c>
      <c r="D5455" s="10">
        <v>-35.9</v>
      </c>
      <c r="E5455" s="10">
        <v>27.7</v>
      </c>
      <c r="F5455" s="10">
        <v>-20.7</v>
      </c>
      <c r="G5455" s="12">
        <v>24.446899999999999</v>
      </c>
      <c r="H5455" s="12">
        <v>-19.279129999999999</v>
      </c>
      <c r="I5455" s="12">
        <v>16.979500000000002</v>
      </c>
    </row>
    <row r="5456" spans="1:9" x14ac:dyDescent="0.15">
      <c r="A5456" s="9">
        <v>42132.476388888892</v>
      </c>
      <c r="B5456" s="10">
        <v>33</v>
      </c>
      <c r="C5456" s="10">
        <v>7</v>
      </c>
      <c r="D5456" s="10">
        <v>-33.299999999999997</v>
      </c>
      <c r="E5456" s="10">
        <v>23.2</v>
      </c>
      <c r="F5456" s="10">
        <v>-15</v>
      </c>
      <c r="G5456" s="12">
        <v>59.975929999999998</v>
      </c>
      <c r="H5456" s="12">
        <v>-42.175800000000002</v>
      </c>
      <c r="I5456" s="12">
        <v>34.186450000000001</v>
      </c>
    </row>
    <row r="5457" spans="1:9" x14ac:dyDescent="0.15">
      <c r="A5457" s="9">
        <v>42132.495833333334</v>
      </c>
      <c r="B5457" s="10">
        <v>20</v>
      </c>
      <c r="C5457" s="10">
        <v>8</v>
      </c>
      <c r="D5457" s="10">
        <v>-31.7</v>
      </c>
      <c r="E5457" s="10">
        <v>16.100000000000001</v>
      </c>
      <c r="F5457" s="10">
        <v>-23</v>
      </c>
      <c r="G5457" s="12">
        <v>32.070549999999997</v>
      </c>
      <c r="H5457" s="12">
        <v>-15.8208</v>
      </c>
      <c r="I5457" s="12">
        <v>15.07371</v>
      </c>
    </row>
    <row r="5458" spans="1:9" x14ac:dyDescent="0.15">
      <c r="A5458" s="9">
        <v>42132.51458333333</v>
      </c>
      <c r="B5458" s="10">
        <v>19</v>
      </c>
      <c r="C5458" s="10">
        <v>4</v>
      </c>
      <c r="D5458" s="10">
        <v>-30.7</v>
      </c>
      <c r="E5458" s="10">
        <v>9.8000000000000007</v>
      </c>
      <c r="F5458" s="10">
        <v>-15.2</v>
      </c>
      <c r="G5458" s="12">
        <v>12.94777</v>
      </c>
      <c r="H5458" s="12">
        <v>-9.9817900000000002</v>
      </c>
      <c r="I5458" s="12">
        <v>7.3769</v>
      </c>
    </row>
    <row r="5459" spans="1:9" x14ac:dyDescent="0.15">
      <c r="A5459" s="9">
        <v>42132.529166666667</v>
      </c>
      <c r="B5459" s="10">
        <v>10</v>
      </c>
      <c r="C5459" s="10">
        <v>5</v>
      </c>
      <c r="D5459" s="10">
        <v>-19.7</v>
      </c>
      <c r="E5459" s="10">
        <v>12.1</v>
      </c>
      <c r="F5459" s="10">
        <v>-5.4</v>
      </c>
      <c r="G5459" s="12">
        <v>24.618950000000002</v>
      </c>
      <c r="H5459" s="12">
        <v>-16.511099999999999</v>
      </c>
      <c r="I5459" s="12">
        <v>10.21269</v>
      </c>
    </row>
    <row r="5460" spans="1:9" x14ac:dyDescent="0.15">
      <c r="A5460" s="9">
        <v>42132.54791666667</v>
      </c>
      <c r="B5460" s="10">
        <v>18</v>
      </c>
      <c r="C5460" s="10">
        <v>7</v>
      </c>
      <c r="D5460" s="10">
        <v>-17.899999999999999</v>
      </c>
      <c r="E5460" s="10">
        <v>12</v>
      </c>
      <c r="F5460" s="10">
        <v>-8.1</v>
      </c>
      <c r="G5460" s="12">
        <v>21.058969999999999</v>
      </c>
      <c r="H5460" s="12">
        <v>-16.47879</v>
      </c>
      <c r="I5460" s="12">
        <v>15.245990000000001</v>
      </c>
    </row>
    <row r="5461" spans="1:9" x14ac:dyDescent="0.15">
      <c r="A5461" s="9">
        <v>42132.604861111111</v>
      </c>
      <c r="B5461" s="10">
        <v>75</v>
      </c>
      <c r="C5461" s="10">
        <v>4</v>
      </c>
      <c r="D5461" s="10">
        <v>-26.8</v>
      </c>
      <c r="E5461" s="10">
        <v>29.6</v>
      </c>
      <c r="F5461" s="10">
        <v>-19.100000000000001</v>
      </c>
      <c r="G5461" s="12">
        <v>10.25554</v>
      </c>
      <c r="H5461" s="12">
        <v>-9.5984300000000005</v>
      </c>
      <c r="I5461" s="12">
        <v>3.9243999999999999</v>
      </c>
    </row>
    <row r="5462" spans="1:9" x14ac:dyDescent="0.15">
      <c r="A5462" s="9">
        <v>42132.619444444441</v>
      </c>
      <c r="B5462" s="10">
        <v>13</v>
      </c>
      <c r="C5462" s="10">
        <v>5</v>
      </c>
      <c r="D5462" s="10">
        <v>-14.9</v>
      </c>
      <c r="E5462" s="10">
        <v>12.6</v>
      </c>
      <c r="F5462" s="10">
        <v>-5.4</v>
      </c>
      <c r="G5462" s="12">
        <v>26.317820000000001</v>
      </c>
      <c r="H5462" s="12">
        <v>-20.918900000000001</v>
      </c>
      <c r="I5462" s="12">
        <v>12.1745</v>
      </c>
    </row>
    <row r="5463" spans="1:9" x14ac:dyDescent="0.15">
      <c r="A5463" s="9">
        <v>42132.686805555553</v>
      </c>
      <c r="B5463" s="10">
        <v>54</v>
      </c>
      <c r="C5463" s="10">
        <v>4</v>
      </c>
      <c r="D5463" s="10">
        <v>-22.6</v>
      </c>
      <c r="E5463" s="10">
        <v>19.8</v>
      </c>
      <c r="F5463" s="10">
        <v>-10.4</v>
      </c>
      <c r="G5463" s="12">
        <v>19.143969999999999</v>
      </c>
      <c r="H5463" s="12">
        <v>-14.482519999999999</v>
      </c>
      <c r="I5463" s="12">
        <v>9.6001799999999999</v>
      </c>
    </row>
    <row r="5464" spans="1:9" x14ac:dyDescent="0.15">
      <c r="A5464" s="9">
        <v>42132.811805555553</v>
      </c>
      <c r="B5464" s="10">
        <v>27</v>
      </c>
      <c r="C5464" s="10">
        <v>3</v>
      </c>
      <c r="D5464" s="10">
        <v>-14</v>
      </c>
      <c r="E5464" s="10">
        <v>11.3</v>
      </c>
      <c r="F5464" s="10">
        <v>-10.5</v>
      </c>
      <c r="G5464" s="12">
        <v>12.961589999999999</v>
      </c>
      <c r="H5464" s="12">
        <v>-11.28106</v>
      </c>
      <c r="I5464" s="12">
        <v>9.5421200000000006</v>
      </c>
    </row>
    <row r="5465" spans="1:9" x14ac:dyDescent="0.15">
      <c r="A5465" s="9">
        <v>42132.857638888891</v>
      </c>
      <c r="B5465" s="10">
        <v>55</v>
      </c>
      <c r="C5465" s="10">
        <v>6</v>
      </c>
      <c r="D5465" s="10">
        <v>-32.799999999999997</v>
      </c>
      <c r="E5465" s="10">
        <v>27.6</v>
      </c>
      <c r="F5465" s="10">
        <v>-21.6</v>
      </c>
      <c r="G5465" s="12">
        <v>14.73954</v>
      </c>
      <c r="H5465" s="12">
        <v>-16.743839999999999</v>
      </c>
      <c r="I5465" s="12">
        <v>9.1055700000000002</v>
      </c>
    </row>
    <row r="5466" spans="1:9" x14ac:dyDescent="0.15">
      <c r="A5466" s="9">
        <v>42132.870833333334</v>
      </c>
      <c r="B5466" s="10">
        <v>13</v>
      </c>
      <c r="C5466" s="10">
        <v>5</v>
      </c>
      <c r="D5466" s="10">
        <v>-20.6</v>
      </c>
      <c r="E5466" s="10">
        <v>14</v>
      </c>
      <c r="F5466" s="10">
        <v>-13.1</v>
      </c>
      <c r="G5466" s="12">
        <v>35.621470000000002</v>
      </c>
      <c r="H5466" s="12">
        <v>-25.711110000000001</v>
      </c>
      <c r="I5466" s="12">
        <v>20.08982</v>
      </c>
    </row>
    <row r="5467" spans="1:9" x14ac:dyDescent="0.15">
      <c r="A5467" s="9">
        <v>42132.885416666664</v>
      </c>
      <c r="B5467" s="10">
        <v>15</v>
      </c>
      <c r="C5467" s="10">
        <v>12</v>
      </c>
      <c r="D5467" s="10">
        <v>-21.9</v>
      </c>
      <c r="E5467" s="10">
        <v>17.7</v>
      </c>
      <c r="F5467" s="10">
        <v>-15.1</v>
      </c>
      <c r="G5467" s="12">
        <v>48.05838</v>
      </c>
      <c r="H5467" s="12">
        <v>-30.499389999999998</v>
      </c>
      <c r="I5467" s="12">
        <v>28.23798</v>
      </c>
    </row>
    <row r="5468" spans="1:9" x14ac:dyDescent="0.15">
      <c r="A5468" s="9">
        <v>42132.93472222222</v>
      </c>
      <c r="B5468" s="10">
        <v>43</v>
      </c>
      <c r="C5468" s="10">
        <v>8</v>
      </c>
      <c r="D5468" s="10">
        <v>-32.9</v>
      </c>
      <c r="E5468" s="10">
        <v>20.100000000000001</v>
      </c>
      <c r="F5468" s="10">
        <v>-21.1</v>
      </c>
      <c r="G5468" s="12">
        <v>33.898899999999998</v>
      </c>
      <c r="H5468" s="12">
        <v>-23.465389999999999</v>
      </c>
      <c r="I5468" s="12">
        <v>20.834099999999999</v>
      </c>
    </row>
    <row r="5469" spans="1:9" x14ac:dyDescent="0.15">
      <c r="A5469" s="9">
        <v>42133.04583333333</v>
      </c>
      <c r="B5469" s="10">
        <v>8</v>
      </c>
      <c r="C5469" s="10">
        <v>6</v>
      </c>
      <c r="D5469" s="10">
        <v>-1.1000000000000001</v>
      </c>
      <c r="E5469" s="10">
        <v>5</v>
      </c>
      <c r="F5469" s="10">
        <v>2.2000000000000002</v>
      </c>
      <c r="G5469" s="12">
        <v>12.368069999999999</v>
      </c>
      <c r="H5469" s="12">
        <v>-5.2716000000000003</v>
      </c>
      <c r="I5469" s="12">
        <v>6.7295999999999996</v>
      </c>
    </row>
    <row r="5470" spans="1:9" x14ac:dyDescent="0.15">
      <c r="A5470" s="9">
        <v>42133.174305555556</v>
      </c>
      <c r="B5470" s="10">
        <v>85</v>
      </c>
      <c r="C5470" s="10">
        <v>7</v>
      </c>
      <c r="D5470" s="10">
        <v>-29.9</v>
      </c>
      <c r="E5470" s="10">
        <v>27.8</v>
      </c>
      <c r="F5470" s="10">
        <v>-13.1</v>
      </c>
      <c r="G5470" s="12">
        <v>5.7755099999999997</v>
      </c>
      <c r="H5470" s="12">
        <v>-6.87453</v>
      </c>
      <c r="I5470" s="12">
        <v>0.50860000000000005</v>
      </c>
    </row>
    <row r="5471" spans="1:9" x14ac:dyDescent="0.15">
      <c r="A5471" s="9">
        <v>42133.384722222225</v>
      </c>
      <c r="B5471" s="10">
        <v>48</v>
      </c>
      <c r="C5471" s="10">
        <v>4</v>
      </c>
      <c r="D5471" s="10">
        <v>-38.9</v>
      </c>
      <c r="E5471" s="10">
        <v>26.7</v>
      </c>
      <c r="F5471" s="10">
        <v>-27.1</v>
      </c>
      <c r="G5471" s="12">
        <v>22.71602</v>
      </c>
      <c r="H5471" s="12">
        <v>-29.780360000000002</v>
      </c>
      <c r="I5471" s="12">
        <v>18.08192</v>
      </c>
    </row>
    <row r="5472" spans="1:9" x14ac:dyDescent="0.15">
      <c r="A5472" s="9">
        <v>42133.601388888892</v>
      </c>
      <c r="B5472" s="10">
        <v>100</v>
      </c>
      <c r="C5472" s="10">
        <v>8</v>
      </c>
      <c r="D5472" s="10">
        <v>-28.4</v>
      </c>
      <c r="E5472" s="10">
        <v>18.100000000000001</v>
      </c>
      <c r="F5472" s="10">
        <v>-18.600000000000001</v>
      </c>
      <c r="G5472" s="12">
        <v>21.989820000000002</v>
      </c>
      <c r="H5472" s="12">
        <v>-14.549480000000001</v>
      </c>
      <c r="I5472" s="12">
        <v>13.12318</v>
      </c>
    </row>
    <row r="5473" spans="1:9" x14ac:dyDescent="0.15">
      <c r="A5473" s="9">
        <v>42133.626388888886</v>
      </c>
      <c r="B5473" s="10">
        <v>30</v>
      </c>
      <c r="C5473" s="10">
        <v>4</v>
      </c>
      <c r="D5473" s="10">
        <v>-26.6</v>
      </c>
      <c r="E5473" s="10">
        <v>14.2</v>
      </c>
      <c r="F5473" s="10">
        <v>-10.1</v>
      </c>
      <c r="G5473" s="12">
        <v>48.47137</v>
      </c>
      <c r="H5473" s="12">
        <v>-31.985489999999999</v>
      </c>
      <c r="I5473" s="12">
        <v>31.69896</v>
      </c>
    </row>
    <row r="5474" spans="1:9" x14ac:dyDescent="0.15">
      <c r="A5474" s="9">
        <v>42133.758333333331</v>
      </c>
      <c r="B5474" s="10">
        <v>79</v>
      </c>
      <c r="C5474" s="10">
        <v>6</v>
      </c>
      <c r="D5474" s="10">
        <v>-33.799999999999997</v>
      </c>
      <c r="E5474" s="10">
        <v>12.8</v>
      </c>
      <c r="F5474" s="10">
        <v>-23.5</v>
      </c>
      <c r="G5474" s="12">
        <v>30.042899999999999</v>
      </c>
      <c r="H5474" s="12">
        <v>-22.058050000000001</v>
      </c>
      <c r="I5474" s="12">
        <v>20.775069999999999</v>
      </c>
    </row>
    <row r="5475" spans="1:9" x14ac:dyDescent="0.15">
      <c r="A5475" s="9">
        <v>42133.879166666666</v>
      </c>
      <c r="B5475" s="10">
        <v>69</v>
      </c>
      <c r="C5475" s="10">
        <v>10</v>
      </c>
      <c r="D5475" s="10">
        <v>-20.399999999999999</v>
      </c>
      <c r="E5475" s="10">
        <v>19.2</v>
      </c>
      <c r="F5475" s="10">
        <v>-20.8</v>
      </c>
      <c r="G5475" s="12">
        <v>40.698999999999998</v>
      </c>
      <c r="H5475" s="12">
        <v>-26.000589999999999</v>
      </c>
      <c r="I5475" s="12">
        <v>17.671530000000001</v>
      </c>
    </row>
    <row r="5476" spans="1:9" x14ac:dyDescent="0.15">
      <c r="A5476" s="9">
        <v>42134.55972222222</v>
      </c>
      <c r="B5476" s="10">
        <v>83</v>
      </c>
      <c r="C5476" s="10">
        <v>13</v>
      </c>
      <c r="D5476" s="10">
        <v>-22.9</v>
      </c>
      <c r="E5476" s="10">
        <v>21.7</v>
      </c>
      <c r="F5476" s="10">
        <v>-13.4</v>
      </c>
      <c r="G5476" s="12">
        <v>27.546530000000001</v>
      </c>
      <c r="H5476" s="12">
        <v>-21.48057</v>
      </c>
      <c r="I5476" s="12">
        <v>20.461179999999999</v>
      </c>
    </row>
    <row r="5477" spans="1:9" x14ac:dyDescent="0.15">
      <c r="A5477" s="9">
        <v>42134.658333333333</v>
      </c>
      <c r="B5477" s="10">
        <v>105</v>
      </c>
      <c r="C5477" s="10">
        <v>5</v>
      </c>
      <c r="D5477" s="10">
        <v>-18.7</v>
      </c>
      <c r="E5477" s="10">
        <v>15.2</v>
      </c>
      <c r="F5477" s="10">
        <v>-5.7</v>
      </c>
      <c r="G5477" s="12">
        <v>20.214749999999999</v>
      </c>
      <c r="H5477" s="12">
        <v>-15.82953</v>
      </c>
      <c r="I5477" s="12">
        <v>12.259980000000001</v>
      </c>
    </row>
    <row r="5478" spans="1:9" x14ac:dyDescent="0.15">
      <c r="A5478" s="9">
        <v>42134.699305555558</v>
      </c>
      <c r="B5478" s="10">
        <v>49</v>
      </c>
      <c r="C5478" s="10">
        <v>5</v>
      </c>
      <c r="D5478" s="10">
        <v>-14.1</v>
      </c>
      <c r="E5478" s="10">
        <v>15.9</v>
      </c>
      <c r="F5478" s="10">
        <v>-12.3</v>
      </c>
      <c r="G5478" s="12">
        <v>24.598189999999999</v>
      </c>
      <c r="H5478" s="12">
        <v>-16.3736</v>
      </c>
      <c r="I5478" s="12">
        <v>15.628299999999999</v>
      </c>
    </row>
    <row r="5479" spans="1:9" x14ac:dyDescent="0.15">
      <c r="A5479" s="9">
        <v>42134.932638888888</v>
      </c>
      <c r="B5479" s="10">
        <v>101</v>
      </c>
      <c r="C5479" s="10">
        <v>12</v>
      </c>
      <c r="D5479" s="10">
        <v>-25.3</v>
      </c>
      <c r="E5479" s="10">
        <v>25.1</v>
      </c>
      <c r="F5479" s="10">
        <v>-14.7</v>
      </c>
      <c r="G5479" s="12">
        <v>22.70881</v>
      </c>
      <c r="H5479" s="12">
        <v>-19.513839999999998</v>
      </c>
      <c r="I5479" s="12">
        <v>13.798310000000001</v>
      </c>
    </row>
    <row r="5480" spans="1:9" x14ac:dyDescent="0.15">
      <c r="A5480" s="9">
        <v>42136.186805555553</v>
      </c>
      <c r="B5480" s="10">
        <v>50</v>
      </c>
      <c r="C5480" s="10">
        <v>17</v>
      </c>
      <c r="D5480" s="10">
        <v>-11.8</v>
      </c>
      <c r="E5480" s="10">
        <v>17.2</v>
      </c>
      <c r="F5480" s="10">
        <v>-8.1</v>
      </c>
      <c r="G5480" s="12">
        <v>37.788319999999999</v>
      </c>
      <c r="H5480" s="12">
        <v>-21.363050000000001</v>
      </c>
      <c r="I5480" s="12">
        <v>23.242249999999999</v>
      </c>
    </row>
    <row r="5481" spans="1:9" x14ac:dyDescent="0.15">
      <c r="A5481" s="9">
        <v>42136.333333333336</v>
      </c>
      <c r="B5481" s="10">
        <v>35</v>
      </c>
      <c r="C5481" s="10">
        <v>6</v>
      </c>
      <c r="D5481" s="10">
        <v>-15.8</v>
      </c>
      <c r="E5481" s="10">
        <v>11.1</v>
      </c>
      <c r="F5481" s="10">
        <v>-10.3</v>
      </c>
      <c r="G5481" s="12">
        <v>10.783049999999999</v>
      </c>
      <c r="H5481" s="12">
        <v>-8.0962800000000001</v>
      </c>
      <c r="I5481" s="12">
        <v>3.0536099999999999</v>
      </c>
    </row>
    <row r="5482" spans="1:9" x14ac:dyDescent="0.15">
      <c r="A5482" s="9">
        <v>42136.42291666667</v>
      </c>
      <c r="B5482" s="10">
        <v>39</v>
      </c>
      <c r="C5482" s="10">
        <v>7</v>
      </c>
      <c r="D5482" s="10">
        <v>-17.8</v>
      </c>
      <c r="E5482" s="10">
        <v>10.5</v>
      </c>
      <c r="F5482" s="10">
        <v>-14.9</v>
      </c>
      <c r="G5482" s="12">
        <v>27.221599999999999</v>
      </c>
      <c r="H5482" s="12">
        <v>-20.837260000000001</v>
      </c>
      <c r="I5482" s="12">
        <v>18.618860000000002</v>
      </c>
    </row>
    <row r="5483" spans="1:9" x14ac:dyDescent="0.15">
      <c r="A5483" s="9">
        <v>42136.502083333333</v>
      </c>
      <c r="B5483" s="10">
        <v>39</v>
      </c>
      <c r="C5483" s="10">
        <v>6</v>
      </c>
      <c r="D5483" s="10">
        <v>-12.7</v>
      </c>
      <c r="E5483" s="10">
        <v>18.8</v>
      </c>
      <c r="F5483" s="10">
        <v>-2.4</v>
      </c>
      <c r="G5483" s="12">
        <v>23.10483</v>
      </c>
      <c r="H5483" s="12">
        <v>-19.675219999999999</v>
      </c>
      <c r="I5483" s="12">
        <v>10.19863</v>
      </c>
    </row>
    <row r="5484" spans="1:9" x14ac:dyDescent="0.15">
      <c r="A5484" s="9">
        <v>42136.540277777778</v>
      </c>
      <c r="B5484" s="10">
        <v>42</v>
      </c>
      <c r="C5484" s="10">
        <v>1</v>
      </c>
      <c r="D5484" s="10">
        <v>-10.7</v>
      </c>
      <c r="E5484" s="10">
        <v>14.5</v>
      </c>
      <c r="F5484" s="10">
        <v>-6.4</v>
      </c>
      <c r="G5484" s="12">
        <v>22.391680000000001</v>
      </c>
      <c r="H5484" s="12">
        <v>-17.082789999999999</v>
      </c>
      <c r="I5484" s="12">
        <v>14.751440000000001</v>
      </c>
    </row>
    <row r="5485" spans="1:9" x14ac:dyDescent="0.15">
      <c r="A5485" s="9">
        <v>42136.569444444445</v>
      </c>
      <c r="B5485" s="10">
        <v>31</v>
      </c>
      <c r="C5485" s="10">
        <v>6</v>
      </c>
      <c r="D5485" s="10">
        <v>-21</v>
      </c>
      <c r="E5485" s="10">
        <v>14</v>
      </c>
      <c r="F5485" s="10">
        <v>-13.3</v>
      </c>
      <c r="G5485" s="12">
        <v>24.42963</v>
      </c>
      <c r="H5485" s="12">
        <v>-16.761479999999999</v>
      </c>
      <c r="I5485" s="12">
        <v>14.308</v>
      </c>
    </row>
    <row r="5486" spans="1:9" x14ac:dyDescent="0.15">
      <c r="A5486" s="9">
        <v>42136.624305555553</v>
      </c>
      <c r="B5486" s="10">
        <v>37</v>
      </c>
      <c r="C5486" s="10">
        <v>6</v>
      </c>
      <c r="D5486" s="10">
        <v>-13.9</v>
      </c>
      <c r="E5486" s="10">
        <v>9.3000000000000007</v>
      </c>
      <c r="F5486" s="10">
        <v>-6.7</v>
      </c>
      <c r="G5486" s="12">
        <v>20.991289999999999</v>
      </c>
      <c r="H5486" s="12">
        <v>-13.916359999999999</v>
      </c>
      <c r="I5486" s="12">
        <v>9.85595</v>
      </c>
    </row>
    <row r="5487" spans="1:9" x14ac:dyDescent="0.15">
      <c r="A5487" s="9">
        <v>42136.717361111114</v>
      </c>
      <c r="B5487" s="10">
        <v>58</v>
      </c>
      <c r="C5487" s="10">
        <v>2</v>
      </c>
      <c r="D5487" s="10">
        <v>-25.4</v>
      </c>
      <c r="E5487" s="10">
        <v>12.9</v>
      </c>
      <c r="F5487" s="10">
        <v>-13.4</v>
      </c>
      <c r="G5487" s="12">
        <v>7.06128</v>
      </c>
      <c r="H5487" s="12">
        <v>-8.4535800000000005</v>
      </c>
      <c r="I5487" s="12">
        <v>6.9881599999999997</v>
      </c>
    </row>
    <row r="5488" spans="1:9" x14ac:dyDescent="0.15">
      <c r="A5488" s="9">
        <v>42136.770833333336</v>
      </c>
      <c r="B5488" s="10">
        <v>20</v>
      </c>
      <c r="C5488" s="10">
        <v>15</v>
      </c>
      <c r="D5488" s="10">
        <v>-28</v>
      </c>
      <c r="E5488" s="10">
        <v>16.5</v>
      </c>
      <c r="F5488" s="10">
        <v>-20.100000000000001</v>
      </c>
      <c r="G5488" s="12">
        <v>27.18965</v>
      </c>
      <c r="H5488" s="12">
        <v>-21.8475</v>
      </c>
      <c r="I5488" s="12">
        <v>19.210699999999999</v>
      </c>
    </row>
    <row r="5489" spans="1:9" x14ac:dyDescent="0.15">
      <c r="A5489" s="9">
        <v>42136.847222222219</v>
      </c>
      <c r="B5489" s="10">
        <v>47</v>
      </c>
      <c r="C5489" s="10">
        <v>7</v>
      </c>
      <c r="D5489" s="10">
        <v>-15.3</v>
      </c>
      <c r="E5489" s="10">
        <v>11.5</v>
      </c>
      <c r="F5489" s="10">
        <v>-12</v>
      </c>
      <c r="G5489" s="12">
        <v>15.860150000000001</v>
      </c>
      <c r="H5489" s="12">
        <v>-14.515560000000001</v>
      </c>
      <c r="I5489" s="12">
        <v>11.25329</v>
      </c>
    </row>
    <row r="5490" spans="1:9" x14ac:dyDescent="0.15">
      <c r="A5490" s="9">
        <v>42136.882638888892</v>
      </c>
      <c r="B5490" s="10">
        <v>41</v>
      </c>
      <c r="C5490" s="10">
        <v>3</v>
      </c>
      <c r="D5490" s="10">
        <v>-28.8</v>
      </c>
      <c r="E5490" s="10">
        <v>17</v>
      </c>
      <c r="F5490" s="10">
        <v>-16.899999999999999</v>
      </c>
      <c r="G5490" s="12">
        <v>37.015830000000001</v>
      </c>
      <c r="H5490" s="12">
        <v>-25.399280000000001</v>
      </c>
      <c r="I5490" s="12">
        <v>20.66086</v>
      </c>
    </row>
    <row r="5491" spans="1:9" x14ac:dyDescent="0.15">
      <c r="A5491" s="9">
        <v>42137.412499999999</v>
      </c>
      <c r="B5491" s="10">
        <v>164</v>
      </c>
      <c r="C5491" s="10">
        <v>3</v>
      </c>
      <c r="D5491" s="10">
        <v>-31.8</v>
      </c>
      <c r="E5491" s="10">
        <v>28.3</v>
      </c>
      <c r="F5491" s="10">
        <v>-19.100000000000001</v>
      </c>
      <c r="G5491" s="12">
        <v>28.312339999999999</v>
      </c>
      <c r="H5491" s="12">
        <v>-18.389880000000002</v>
      </c>
      <c r="I5491" s="12">
        <v>16.513110000000001</v>
      </c>
    </row>
    <row r="5492" spans="1:9" x14ac:dyDescent="0.15">
      <c r="A5492" s="9">
        <v>42137.645833333336</v>
      </c>
      <c r="B5492" s="10">
        <v>109</v>
      </c>
      <c r="C5492" s="10">
        <v>20</v>
      </c>
      <c r="D5492" s="10">
        <v>-47.2</v>
      </c>
      <c r="E5492" s="10">
        <v>33.200000000000003</v>
      </c>
      <c r="F5492" s="10">
        <v>-24.5</v>
      </c>
      <c r="G5492" s="12">
        <v>51.352739999999997</v>
      </c>
      <c r="H5492" s="12">
        <v>-33.952759999999998</v>
      </c>
      <c r="I5492" s="12">
        <v>34.905160000000002</v>
      </c>
    </row>
    <row r="5493" spans="1:9" x14ac:dyDescent="0.15">
      <c r="A5493" s="9">
        <v>42137.739583333336</v>
      </c>
      <c r="B5493" s="10">
        <v>112</v>
      </c>
      <c r="C5493" s="10">
        <v>6</v>
      </c>
      <c r="D5493" s="10">
        <v>-41.3</v>
      </c>
      <c r="E5493" s="10">
        <v>32.6</v>
      </c>
      <c r="F5493" s="10">
        <v>-26.6</v>
      </c>
      <c r="G5493" s="12">
        <v>42.563279999999999</v>
      </c>
      <c r="H5493" s="12">
        <v>-26.60126</v>
      </c>
      <c r="I5493" s="12">
        <v>23.514980000000001</v>
      </c>
    </row>
    <row r="5494" spans="1:9" x14ac:dyDescent="0.15">
      <c r="A5494" s="9">
        <v>42137.87777777778</v>
      </c>
      <c r="B5494" s="10">
        <v>153</v>
      </c>
      <c r="C5494" s="10">
        <v>6</v>
      </c>
      <c r="D5494" s="10">
        <v>-48.4</v>
      </c>
      <c r="E5494" s="10">
        <v>30.7</v>
      </c>
      <c r="F5494" s="10">
        <v>-37.1</v>
      </c>
      <c r="G5494" s="12">
        <v>37.874169999999999</v>
      </c>
      <c r="H5494" s="12">
        <v>-25.75479</v>
      </c>
      <c r="I5494" s="12">
        <v>22.982980000000001</v>
      </c>
    </row>
    <row r="5495" spans="1:9" x14ac:dyDescent="0.15">
      <c r="A5495" s="9">
        <v>42137.916666666664</v>
      </c>
      <c r="B5495" s="10">
        <v>37</v>
      </c>
      <c r="C5495" s="10">
        <v>12</v>
      </c>
      <c r="D5495" s="10">
        <v>-24</v>
      </c>
      <c r="E5495" s="10">
        <v>13.3</v>
      </c>
      <c r="F5495" s="10">
        <v>-20.2</v>
      </c>
      <c r="G5495" s="12">
        <v>45.704090000000001</v>
      </c>
      <c r="H5495" s="12">
        <v>-38.517029999999998</v>
      </c>
      <c r="I5495" s="12">
        <v>33.741169999999997</v>
      </c>
    </row>
    <row r="5496" spans="1:9" x14ac:dyDescent="0.15">
      <c r="A5496" s="9">
        <v>42138.086805555555</v>
      </c>
      <c r="B5496" s="10">
        <v>104</v>
      </c>
      <c r="C5496" s="10">
        <v>4</v>
      </c>
      <c r="D5496" s="10">
        <v>-6.9</v>
      </c>
      <c r="E5496" s="10">
        <v>10.9</v>
      </c>
      <c r="F5496" s="10">
        <v>5.8</v>
      </c>
      <c r="G5496" s="12">
        <v>33.685009999999998</v>
      </c>
      <c r="H5496" s="12">
        <v>-24.604980000000001</v>
      </c>
      <c r="I5496" s="12">
        <v>19.23554</v>
      </c>
    </row>
    <row r="5497" spans="1:9" x14ac:dyDescent="0.15">
      <c r="A5497" s="9">
        <v>42138.177777777775</v>
      </c>
      <c r="B5497" s="10">
        <v>123</v>
      </c>
      <c r="C5497" s="10">
        <v>6</v>
      </c>
      <c r="D5497" s="10">
        <v>-33.9</v>
      </c>
      <c r="E5497" s="10">
        <v>24</v>
      </c>
      <c r="F5497" s="10">
        <v>-18.899999999999999</v>
      </c>
      <c r="G5497" s="12">
        <v>61.773850000000003</v>
      </c>
      <c r="H5497" s="12">
        <v>-46.399270000000001</v>
      </c>
      <c r="I5497" s="12">
        <v>38.810040000000001</v>
      </c>
    </row>
    <row r="5498" spans="1:9" x14ac:dyDescent="0.15">
      <c r="A5498" s="9">
        <v>42138.543749999997</v>
      </c>
      <c r="B5498" s="10">
        <v>116</v>
      </c>
      <c r="C5498" s="10">
        <v>17</v>
      </c>
      <c r="D5498" s="10">
        <v>23.6</v>
      </c>
      <c r="E5498" s="10">
        <v>26.5</v>
      </c>
      <c r="F5498" s="10">
        <v>20.3</v>
      </c>
      <c r="G5498" s="12">
        <v>55.982709999999997</v>
      </c>
      <c r="H5498" s="12">
        <v>-41.522010000000002</v>
      </c>
      <c r="I5498" s="12">
        <v>30.28632</v>
      </c>
    </row>
    <row r="5499" spans="1:9" x14ac:dyDescent="0.15">
      <c r="A5499" s="9">
        <v>42141.031944444447</v>
      </c>
      <c r="B5499" s="10">
        <v>17</v>
      </c>
      <c r="C5499" s="10">
        <v>5</v>
      </c>
      <c r="D5499" s="10">
        <v>-18.2</v>
      </c>
      <c r="E5499" s="10">
        <v>1.7</v>
      </c>
      <c r="F5499" s="10">
        <v>-2.6</v>
      </c>
      <c r="G5499" s="12">
        <v>4.921081</v>
      </c>
      <c r="H5499" s="12">
        <v>-7.2224300000000001</v>
      </c>
      <c r="I5499" s="12">
        <v>5.8917299999999999</v>
      </c>
    </row>
    <row r="5500" spans="1:9" x14ac:dyDescent="0.15">
      <c r="A5500" s="9">
        <v>42141.222916666666</v>
      </c>
      <c r="B5500" s="10">
        <v>8</v>
      </c>
      <c r="C5500" s="10">
        <v>2</v>
      </c>
      <c r="D5500" s="10">
        <v>-0.4</v>
      </c>
      <c r="E5500" s="10">
        <v>2.2999999999999998</v>
      </c>
      <c r="F5500" s="10">
        <v>-1.9</v>
      </c>
      <c r="G5500" s="12">
        <v>6.5213700000000001</v>
      </c>
      <c r="H5500" s="12">
        <v>-6.2993699999999997</v>
      </c>
      <c r="I5500" s="12">
        <v>3.0032399999999999</v>
      </c>
    </row>
    <row r="5501" spans="1:9" x14ac:dyDescent="0.15">
      <c r="A5501" s="9">
        <v>42141.295138888891</v>
      </c>
      <c r="B5501" s="10">
        <v>50</v>
      </c>
      <c r="C5501" s="10">
        <v>16</v>
      </c>
      <c r="D5501" s="10">
        <v>-28.6</v>
      </c>
      <c r="E5501" s="10">
        <v>6.8</v>
      </c>
      <c r="F5501" s="10">
        <v>-8.3000000000000007</v>
      </c>
      <c r="G5501" s="12">
        <v>35.374381999999997</v>
      </c>
      <c r="H5501" s="12">
        <v>-37.554690000000001</v>
      </c>
      <c r="I5501" s="12">
        <v>20.247499999999999</v>
      </c>
    </row>
    <row r="5502" spans="1:9" x14ac:dyDescent="0.15">
      <c r="A5502" s="9">
        <v>42141.572916666664</v>
      </c>
      <c r="C5502" s="10">
        <v>15</v>
      </c>
      <c r="D5502" s="10"/>
      <c r="E5502" s="10"/>
      <c r="F5502" s="10"/>
      <c r="G5502" s="12">
        <v>46.245640000000002</v>
      </c>
      <c r="H5502" s="12">
        <v>-36.246720000000003</v>
      </c>
      <c r="I5502" s="12">
        <v>28.961749999999999</v>
      </c>
    </row>
    <row r="5503" spans="1:9" x14ac:dyDescent="0.15">
      <c r="A5503" s="9">
        <v>42141.637499999997</v>
      </c>
      <c r="B5503" s="10">
        <v>74</v>
      </c>
      <c r="C5503" s="10">
        <v>10</v>
      </c>
      <c r="D5503" s="10">
        <v>-47.4</v>
      </c>
      <c r="E5503" s="10">
        <v>32.6</v>
      </c>
      <c r="F5503" s="10">
        <v>-34</v>
      </c>
      <c r="G5503" s="12">
        <v>52.508980000000001</v>
      </c>
      <c r="H5503" s="12">
        <v>-47.00817</v>
      </c>
      <c r="I5503" s="12">
        <v>30.575579999999999</v>
      </c>
    </row>
    <row r="5504" spans="1:9" x14ac:dyDescent="0.15">
      <c r="A5504" s="9">
        <v>42141.967361111114</v>
      </c>
      <c r="B5504" s="10">
        <v>121</v>
      </c>
      <c r="C5504" s="10">
        <v>11</v>
      </c>
      <c r="D5504" s="10">
        <v>-41.2</v>
      </c>
      <c r="E5504" s="10">
        <v>45.1</v>
      </c>
      <c r="F5504" s="10">
        <v>-11.7</v>
      </c>
      <c r="G5504" s="12">
        <v>46.801690000000001</v>
      </c>
      <c r="H5504" s="12">
        <v>-42.187190000000001</v>
      </c>
      <c r="I5504" s="12">
        <v>25.443269999999998</v>
      </c>
    </row>
    <row r="5505" spans="1:9" x14ac:dyDescent="0.15">
      <c r="A5505" s="9">
        <v>42142.09097222222</v>
      </c>
      <c r="B5505" s="10">
        <v>150</v>
      </c>
      <c r="C5505" s="10">
        <v>3</v>
      </c>
      <c r="D5505" s="10">
        <v>-27.6</v>
      </c>
      <c r="E5505" s="10">
        <v>43.5</v>
      </c>
      <c r="F5505" s="10">
        <v>-3.4</v>
      </c>
      <c r="G5505" s="12">
        <v>29.331250000000001</v>
      </c>
      <c r="H5505" s="12">
        <v>-18.410350000000001</v>
      </c>
      <c r="I5505" s="12">
        <v>16.042940000000002</v>
      </c>
    </row>
    <row r="5506" spans="1:9" x14ac:dyDescent="0.15">
      <c r="A5506" s="9">
        <v>42142.184027777781</v>
      </c>
      <c r="B5506" s="10">
        <v>128</v>
      </c>
      <c r="C5506" s="10">
        <v>5</v>
      </c>
      <c r="D5506" s="10">
        <v>-45.5</v>
      </c>
      <c r="E5506" s="10">
        <v>42.9</v>
      </c>
      <c r="F5506" s="10">
        <v>-11.7</v>
      </c>
      <c r="G5506" s="12">
        <v>68.300539999999998</v>
      </c>
      <c r="H5506" s="12">
        <v>-54.23368</v>
      </c>
      <c r="I5506" s="12">
        <v>47.999130000000001</v>
      </c>
    </row>
    <row r="5507" spans="1:9" x14ac:dyDescent="0.15">
      <c r="A5507" s="9">
        <v>42142.277777777781</v>
      </c>
      <c r="B5507" s="10">
        <v>125</v>
      </c>
      <c r="C5507" s="10">
        <v>9</v>
      </c>
      <c r="D5507" s="10">
        <v>-77.3</v>
      </c>
      <c r="E5507" s="10">
        <v>47.4</v>
      </c>
      <c r="F5507" s="10">
        <v>-46.6</v>
      </c>
      <c r="G5507" s="12">
        <v>74.833359999999999</v>
      </c>
      <c r="H5507" s="12">
        <v>-65.099969999999999</v>
      </c>
      <c r="I5507" s="12">
        <v>45.97193</v>
      </c>
    </row>
    <row r="5508" spans="1:9" x14ac:dyDescent="0.15">
      <c r="A5508" s="9">
        <v>42142.707638888889</v>
      </c>
      <c r="B5508" s="10">
        <v>277</v>
      </c>
      <c r="C5508" s="10">
        <v>9</v>
      </c>
      <c r="D5508" s="10">
        <v>-31.2</v>
      </c>
      <c r="E5508" s="10">
        <v>77.2</v>
      </c>
      <c r="F5508" s="10">
        <v>4.5999999999999996</v>
      </c>
      <c r="G5508" s="12">
        <v>60.442149999999998</v>
      </c>
      <c r="H5508" s="12">
        <v>-59.924210000000002</v>
      </c>
      <c r="I5508" s="12">
        <v>32.538179999999997</v>
      </c>
    </row>
    <row r="5509" spans="1:9" x14ac:dyDescent="0.15">
      <c r="A5509" s="9">
        <v>42143.247916666667</v>
      </c>
      <c r="B5509" s="10">
        <v>116</v>
      </c>
      <c r="C5509" s="10">
        <v>9</v>
      </c>
      <c r="D5509" s="10">
        <v>-25</v>
      </c>
      <c r="E5509" s="10">
        <v>30</v>
      </c>
      <c r="F5509" s="10">
        <v>-4.4000000000000004</v>
      </c>
      <c r="G5509" s="12">
        <v>29.832450000000001</v>
      </c>
      <c r="H5509" s="12">
        <v>-33.865580000000001</v>
      </c>
      <c r="I5509" s="12">
        <v>19.230399999999999</v>
      </c>
    </row>
    <row r="5510" spans="1:9" x14ac:dyDescent="0.15">
      <c r="A5510" s="9">
        <v>42145.011805555558</v>
      </c>
      <c r="B5510" s="10">
        <v>173</v>
      </c>
      <c r="C5510" s="10">
        <v>12</v>
      </c>
      <c r="D5510" s="10">
        <v>-60.1</v>
      </c>
      <c r="E5510" s="10">
        <v>49.8</v>
      </c>
      <c r="F5510" s="10">
        <v>-34.9</v>
      </c>
      <c r="G5510" s="12">
        <v>50.470770000000002</v>
      </c>
      <c r="H5510" s="12">
        <v>-41.035110000000003</v>
      </c>
      <c r="I5510" s="12">
        <v>37.678910000000002</v>
      </c>
    </row>
    <row r="5511" spans="1:9" x14ac:dyDescent="0.15">
      <c r="A5511" s="9">
        <v>42145.193749999999</v>
      </c>
      <c r="B5511" s="10">
        <v>225</v>
      </c>
      <c r="C5511" s="10">
        <v>3</v>
      </c>
      <c r="D5511" s="10">
        <v>-44.6</v>
      </c>
      <c r="E5511" s="10">
        <v>49.5</v>
      </c>
      <c r="F5511" s="10">
        <v>-13.8</v>
      </c>
      <c r="G5511" s="12">
        <v>21.275839999999999</v>
      </c>
      <c r="H5511" s="12">
        <v>-12.676640000000001</v>
      </c>
      <c r="I5511" s="12">
        <v>10.250159999999999</v>
      </c>
    </row>
    <row r="5512" spans="1:9" x14ac:dyDescent="0.15">
      <c r="A5512" s="9">
        <v>42145.229166666664</v>
      </c>
      <c r="B5512" s="10">
        <v>40</v>
      </c>
      <c r="C5512" s="10">
        <v>3</v>
      </c>
      <c r="D5512" s="10">
        <v>-10.6</v>
      </c>
      <c r="E5512" s="10">
        <v>16.2</v>
      </c>
      <c r="F5512" s="10">
        <v>-11.1</v>
      </c>
      <c r="G5512" s="12">
        <v>21.100180000000002</v>
      </c>
      <c r="H5512" s="12">
        <v>-14.56427</v>
      </c>
      <c r="I5512" s="12">
        <v>15.86477</v>
      </c>
    </row>
    <row r="5513" spans="1:9" x14ac:dyDescent="0.15">
      <c r="A5513" s="9">
        <v>42145.261111111111</v>
      </c>
      <c r="B5513" s="10">
        <v>39</v>
      </c>
      <c r="C5513" s="10">
        <v>11</v>
      </c>
      <c r="D5513" s="10">
        <v>-21</v>
      </c>
      <c r="E5513" s="10">
        <v>19.8</v>
      </c>
      <c r="F5513" s="10">
        <v>-10.5</v>
      </c>
      <c r="G5513" s="12">
        <v>60.583260000000003</v>
      </c>
      <c r="H5513" s="12">
        <v>-49.760489999999997</v>
      </c>
      <c r="I5513" s="12">
        <v>38.665970000000002</v>
      </c>
    </row>
    <row r="5514" spans="1:9" x14ac:dyDescent="0.15">
      <c r="A5514" s="9">
        <v>42145.404861111114</v>
      </c>
      <c r="B5514" s="10">
        <v>138</v>
      </c>
      <c r="C5514" s="10">
        <v>4</v>
      </c>
      <c r="D5514" s="10">
        <v>-49.8</v>
      </c>
      <c r="E5514" s="10">
        <v>53.1</v>
      </c>
      <c r="F5514" s="10">
        <v>-18.5</v>
      </c>
      <c r="G5514" s="12">
        <v>23.232710000000001</v>
      </c>
      <c r="H5514" s="12">
        <v>-15.58887</v>
      </c>
      <c r="I5514" s="12">
        <v>18.634450000000001</v>
      </c>
    </row>
    <row r="5515" spans="1:9" x14ac:dyDescent="0.15">
      <c r="A5515" s="9">
        <v>42145.430555555555</v>
      </c>
      <c r="B5515" s="10">
        <v>26</v>
      </c>
      <c r="C5515" s="10">
        <v>11</v>
      </c>
      <c r="D5515" s="10">
        <v>-22.8</v>
      </c>
      <c r="E5515" s="10">
        <v>27.9</v>
      </c>
      <c r="F5515" s="10">
        <v>-14.7</v>
      </c>
      <c r="G5515" s="12">
        <v>62.531750000000002</v>
      </c>
      <c r="H5515" s="12">
        <v>-60.13767</v>
      </c>
      <c r="I5515" s="12">
        <v>36.447290000000002</v>
      </c>
    </row>
    <row r="5516" spans="1:9" x14ac:dyDescent="0.15">
      <c r="A5516" s="9">
        <v>42145.529166666667</v>
      </c>
      <c r="B5516" s="10">
        <v>83</v>
      </c>
      <c r="C5516" s="10">
        <v>13</v>
      </c>
      <c r="D5516" s="10">
        <v>-56.1</v>
      </c>
      <c r="E5516" s="10">
        <v>47.8</v>
      </c>
      <c r="F5516" s="10">
        <v>-23.2</v>
      </c>
      <c r="G5516" s="12">
        <v>57.322989999999997</v>
      </c>
      <c r="H5516" s="12">
        <v>-46.127020000000002</v>
      </c>
      <c r="I5516" s="12">
        <v>33.429819999999999</v>
      </c>
    </row>
    <row r="5517" spans="1:9" x14ac:dyDescent="0.15">
      <c r="A5517" s="9">
        <v>42146.347222222219</v>
      </c>
      <c r="C5517" s="10">
        <v>9</v>
      </c>
      <c r="D5517" s="10"/>
      <c r="E5517" s="10"/>
      <c r="F5517" s="10"/>
      <c r="G5517" s="12"/>
      <c r="H5517" s="12"/>
      <c r="I5517" s="12"/>
    </row>
    <row r="5518" spans="1:9" x14ac:dyDescent="0.15">
      <c r="A5518" s="9">
        <v>42146.456944444442</v>
      </c>
      <c r="C5518" s="10">
        <v>3</v>
      </c>
      <c r="D5518" s="10"/>
      <c r="E5518" s="10"/>
      <c r="F5518" s="10"/>
      <c r="G5518" s="12"/>
      <c r="H5518" s="12"/>
      <c r="I5518" s="12"/>
    </row>
    <row r="5519" spans="1:9" x14ac:dyDescent="0.15">
      <c r="A5519" s="9">
        <v>42146.909722222219</v>
      </c>
      <c r="D5519" s="10"/>
      <c r="E5519" s="10"/>
      <c r="F5519" s="10"/>
      <c r="G5519" s="12"/>
      <c r="H5519" s="12"/>
      <c r="I5519" s="12"/>
    </row>
    <row r="5520" spans="1:9" x14ac:dyDescent="0.15">
      <c r="A5520" s="9">
        <v>42147.470138888886</v>
      </c>
      <c r="B5520" s="10">
        <v>63</v>
      </c>
      <c r="C5520" s="10">
        <v>6</v>
      </c>
      <c r="D5520" s="10">
        <v>-8.8000000000000007</v>
      </c>
      <c r="E5520" s="10">
        <v>17.3</v>
      </c>
      <c r="F5520" s="10">
        <v>1.5</v>
      </c>
      <c r="G5520" s="12">
        <v>16.631620000000002</v>
      </c>
      <c r="H5520" s="12">
        <v>-12.201420000000001</v>
      </c>
      <c r="I5520" s="12">
        <v>6.1371000000000002</v>
      </c>
    </row>
    <row r="5521" spans="1:9" x14ac:dyDescent="0.15">
      <c r="A5521" s="9">
        <v>42149.60833333333</v>
      </c>
      <c r="C5521" s="10">
        <v>10</v>
      </c>
      <c r="D5521" s="10"/>
      <c r="E5521" s="10"/>
      <c r="F5521" s="10"/>
      <c r="G5521" s="12">
        <v>6.61808</v>
      </c>
      <c r="H5521" s="12">
        <v>-4.5265300000000002</v>
      </c>
      <c r="I5521" s="12">
        <v>-0.15354000000000001</v>
      </c>
    </row>
    <row r="5522" spans="1:9" x14ac:dyDescent="0.15">
      <c r="A5522" s="9">
        <v>42149.779166666667</v>
      </c>
      <c r="D5522" s="10"/>
      <c r="E5522" s="10"/>
      <c r="F5522" s="10"/>
      <c r="G5522" s="12"/>
      <c r="H5522" s="12"/>
      <c r="I5522" s="12"/>
    </row>
    <row r="5523" spans="1:9" x14ac:dyDescent="0.15">
      <c r="A5523" s="9">
        <v>42149.940972222219</v>
      </c>
      <c r="C5523" s="10">
        <v>8</v>
      </c>
      <c r="D5523" s="10"/>
      <c r="E5523" s="10"/>
      <c r="F5523" s="10"/>
      <c r="G5523" s="12">
        <v>0.38344</v>
      </c>
      <c r="H5523" s="12">
        <v>-4.2805099999999996</v>
      </c>
      <c r="I5523" s="12">
        <v>3.7808999999999999</v>
      </c>
    </row>
    <row r="5524" spans="1:9" x14ac:dyDescent="0.15">
      <c r="A5524" s="9">
        <v>42150.068055555559</v>
      </c>
      <c r="B5524" s="10">
        <v>45</v>
      </c>
      <c r="D5524" s="10">
        <v>2.2000000000000002</v>
      </c>
      <c r="E5524" s="10">
        <v>0.5</v>
      </c>
      <c r="F5524" s="10">
        <v>1.1000000000000001</v>
      </c>
      <c r="G5524" s="12"/>
      <c r="H5524" s="12"/>
      <c r="I5524" s="12"/>
    </row>
    <row r="5525" spans="1:9" x14ac:dyDescent="0.15">
      <c r="A5525" s="9">
        <v>42150.197222222225</v>
      </c>
      <c r="B5525" s="10">
        <v>58</v>
      </c>
      <c r="C5525" s="10">
        <v>9</v>
      </c>
      <c r="D5525" s="10">
        <v>-7.3</v>
      </c>
      <c r="E5525" s="10">
        <v>7.8</v>
      </c>
      <c r="F5525" s="10">
        <v>-0.4</v>
      </c>
      <c r="G5525" s="12">
        <v>8.5615199999999998</v>
      </c>
      <c r="H5525" s="12">
        <v>-7.3572800000000003</v>
      </c>
      <c r="I5525" s="12">
        <v>4.0854100000000004</v>
      </c>
    </row>
    <row r="5526" spans="1:9" x14ac:dyDescent="0.15">
      <c r="A5526" s="9">
        <v>42150.506944444445</v>
      </c>
      <c r="B5526" s="10">
        <v>60</v>
      </c>
      <c r="C5526" s="10">
        <v>5</v>
      </c>
      <c r="D5526" s="10">
        <v>-7.9</v>
      </c>
      <c r="E5526" s="10">
        <v>2.4</v>
      </c>
      <c r="F5526" s="10">
        <v>-4.5</v>
      </c>
      <c r="G5526" s="12">
        <v>5.4810400000000001</v>
      </c>
      <c r="H5526" s="12">
        <v>-4.5047699999999997</v>
      </c>
      <c r="I5526" s="12">
        <v>2.9489299999999998</v>
      </c>
    </row>
    <row r="5527" spans="1:9" x14ac:dyDescent="0.15">
      <c r="A5527" s="9">
        <v>42150.94027777778</v>
      </c>
      <c r="C5527" s="10">
        <v>5</v>
      </c>
      <c r="D5527" s="10"/>
      <c r="E5527" s="10"/>
      <c r="F5527" s="10"/>
      <c r="G5527" s="12">
        <v>2.4896699999999998</v>
      </c>
      <c r="H5527" s="12">
        <v>-2.64933</v>
      </c>
      <c r="I5527" s="12">
        <v>5.2136100000000001</v>
      </c>
    </row>
    <row r="5528" spans="1:9" x14ac:dyDescent="0.15">
      <c r="A5528" s="9">
        <v>42151.046527777777</v>
      </c>
      <c r="D5528" s="10"/>
      <c r="E5528" s="10"/>
      <c r="F5528" s="10"/>
      <c r="G5528" s="12"/>
      <c r="H5528" s="12"/>
      <c r="I5528" s="12"/>
    </row>
    <row r="5529" spans="1:9" x14ac:dyDescent="0.15">
      <c r="A5529" s="9">
        <v>42151.076388888891</v>
      </c>
      <c r="C5529" s="10">
        <v>7</v>
      </c>
      <c r="D5529" s="10"/>
      <c r="E5529" s="10"/>
      <c r="F5529" s="10"/>
      <c r="G5529" s="12">
        <v>3.5569700000000002</v>
      </c>
      <c r="H5529" s="12">
        <v>-6.0207600000000001</v>
      </c>
      <c r="I5529" s="12">
        <v>-0.46731</v>
      </c>
    </row>
    <row r="5530" spans="1:9" x14ac:dyDescent="0.15">
      <c r="A5530" s="9">
        <v>42151.591666666667</v>
      </c>
      <c r="C5530" s="10">
        <v>6</v>
      </c>
      <c r="D5530" s="10"/>
      <c r="E5530" s="10"/>
      <c r="F5530" s="10"/>
      <c r="G5530" s="12">
        <v>-5.3216000000000001</v>
      </c>
      <c r="H5530" s="12">
        <v>0.80684</v>
      </c>
      <c r="I5530" s="12">
        <v>3.3964099999999999</v>
      </c>
    </row>
    <row r="5531" spans="1:9" x14ac:dyDescent="0.15">
      <c r="A5531" s="9">
        <v>42152.258333333331</v>
      </c>
      <c r="B5531" s="10">
        <v>39</v>
      </c>
      <c r="C5531" s="10">
        <v>3</v>
      </c>
      <c r="D5531" s="10">
        <v>2.1</v>
      </c>
      <c r="E5531" s="10">
        <v>3.9</v>
      </c>
      <c r="F5531" s="10">
        <v>-1.9</v>
      </c>
      <c r="G5531" s="12">
        <v>5.4511000000000003</v>
      </c>
      <c r="H5531" s="12">
        <v>-3.5838199999999998</v>
      </c>
      <c r="I5531" s="12">
        <v>7.0990399999999996</v>
      </c>
    </row>
    <row r="5532" spans="1:9" x14ac:dyDescent="0.15">
      <c r="A5532" s="9">
        <v>42152.450694444444</v>
      </c>
      <c r="C5532" s="10">
        <v>3</v>
      </c>
      <c r="D5532" s="10"/>
      <c r="E5532" s="10"/>
      <c r="F5532" s="10"/>
      <c r="G5532" s="12">
        <v>7.25441</v>
      </c>
      <c r="H5532" s="12">
        <v>-7.4626000000000001</v>
      </c>
      <c r="I5532" s="12">
        <v>3.8490199999999999</v>
      </c>
    </row>
    <row r="5533" spans="1:9" x14ac:dyDescent="0.15">
      <c r="A5533" s="9">
        <v>42153.136805555558</v>
      </c>
      <c r="B5533" s="10">
        <v>175</v>
      </c>
      <c r="C5533" s="10">
        <v>13</v>
      </c>
      <c r="D5533" s="10">
        <v>-58.1</v>
      </c>
      <c r="E5533" s="10">
        <v>42.8</v>
      </c>
      <c r="F5533" s="10">
        <v>-25</v>
      </c>
      <c r="G5533" s="12">
        <v>30.793890000000001</v>
      </c>
      <c r="H5533" s="12">
        <v>-25.479120000000002</v>
      </c>
      <c r="I5533" s="12">
        <v>16.529669999999999</v>
      </c>
    </row>
    <row r="5534" spans="1:9" x14ac:dyDescent="0.15">
      <c r="A5534" s="9">
        <v>42153.213194444441</v>
      </c>
      <c r="B5534" s="10">
        <v>84</v>
      </c>
      <c r="C5534" s="10">
        <v>6</v>
      </c>
      <c r="D5534" s="10">
        <v>-33.799999999999997</v>
      </c>
      <c r="E5534" s="10">
        <v>44.1</v>
      </c>
      <c r="F5534" s="10">
        <v>-17.899999999999999</v>
      </c>
      <c r="G5534" s="12">
        <v>60.68477</v>
      </c>
      <c r="H5534" s="12">
        <v>-42.386859999999999</v>
      </c>
      <c r="I5534" s="12">
        <v>36.19764</v>
      </c>
    </row>
    <row r="5535" spans="1:9" x14ac:dyDescent="0.15">
      <c r="A5535" s="9">
        <v>42153.263888888891</v>
      </c>
      <c r="B5535" s="10">
        <v>67</v>
      </c>
      <c r="C5535" s="10">
        <v>3</v>
      </c>
      <c r="D5535" s="10">
        <v>-55</v>
      </c>
      <c r="E5535" s="10">
        <v>42</v>
      </c>
      <c r="F5535" s="10">
        <v>-32.200000000000003</v>
      </c>
      <c r="G5535" s="12">
        <v>36.365029999999997</v>
      </c>
      <c r="H5535" s="12">
        <v>-24.61655</v>
      </c>
      <c r="I5535" s="12">
        <v>20.45909</v>
      </c>
    </row>
    <row r="5536" spans="1:9" x14ac:dyDescent="0.15">
      <c r="A5536" s="9">
        <v>42153.305555555555</v>
      </c>
      <c r="B5536" s="10">
        <v>53</v>
      </c>
      <c r="C5536" s="10">
        <v>4</v>
      </c>
      <c r="D5536" s="10">
        <v>-30.2</v>
      </c>
      <c r="E5536" s="10">
        <v>32.700000000000003</v>
      </c>
      <c r="F5536" s="10">
        <v>-20.5</v>
      </c>
      <c r="G5536" s="12">
        <v>60.751289999999997</v>
      </c>
      <c r="H5536" s="12">
        <v>-46.251339999999999</v>
      </c>
      <c r="I5536" s="12">
        <v>35.611429999999999</v>
      </c>
    </row>
    <row r="5537" spans="1:9" x14ac:dyDescent="0.15">
      <c r="A5537" s="9">
        <v>42153.378472222219</v>
      </c>
      <c r="B5537" s="10">
        <v>89</v>
      </c>
      <c r="C5537" s="10">
        <v>8</v>
      </c>
      <c r="D5537" s="10">
        <v>-49</v>
      </c>
      <c r="E5537" s="10">
        <v>35.299999999999997</v>
      </c>
      <c r="F5537" s="10">
        <v>-25.4</v>
      </c>
      <c r="G5537" s="12">
        <v>42.377830000000003</v>
      </c>
      <c r="H5537" s="12">
        <v>-29.791799999999999</v>
      </c>
      <c r="I5537" s="12">
        <v>29.019020000000001</v>
      </c>
    </row>
    <row r="5538" spans="1:9" x14ac:dyDescent="0.15">
      <c r="A5538" s="9">
        <v>42153.602083333331</v>
      </c>
      <c r="B5538" s="10">
        <v>33</v>
      </c>
      <c r="C5538" s="10">
        <v>2</v>
      </c>
      <c r="D5538" s="10">
        <v>-20.6</v>
      </c>
      <c r="E5538" s="10">
        <v>15.1</v>
      </c>
      <c r="F5538" s="10">
        <v>-7.5</v>
      </c>
      <c r="G5538" s="12">
        <v>31.182849999999998</v>
      </c>
      <c r="H5538" s="12">
        <v>-23.994820000000001</v>
      </c>
      <c r="I5538" s="12">
        <v>17.664449999999999</v>
      </c>
    </row>
    <row r="5539" spans="1:9" x14ac:dyDescent="0.15">
      <c r="A5539" s="9">
        <v>42153.716666666667</v>
      </c>
      <c r="B5539" s="10">
        <v>20</v>
      </c>
      <c r="C5539" s="10">
        <v>13</v>
      </c>
      <c r="D5539" s="10">
        <v>-14.6</v>
      </c>
      <c r="E5539" s="10">
        <v>15.1</v>
      </c>
      <c r="F5539" s="10">
        <v>-10.3</v>
      </c>
      <c r="G5539" s="12">
        <v>22.602889999999999</v>
      </c>
      <c r="H5539" s="12">
        <v>-23.141770000000001</v>
      </c>
      <c r="I5539" s="12">
        <v>12.11801</v>
      </c>
    </row>
    <row r="5540" spans="1:9" x14ac:dyDescent="0.15">
      <c r="A5540" s="9">
        <v>42154.563194444447</v>
      </c>
      <c r="C5540" s="10">
        <v>2</v>
      </c>
      <c r="D5540" s="10"/>
      <c r="E5540" s="10"/>
      <c r="F5540" s="10"/>
      <c r="G5540" s="12">
        <v>14.21945</v>
      </c>
      <c r="H5540" s="12">
        <v>-8.8473600000000001</v>
      </c>
      <c r="I5540" s="12">
        <v>6.9064699999999997</v>
      </c>
    </row>
    <row r="5541" spans="1:9" x14ac:dyDescent="0.15">
      <c r="A5541" s="9">
        <v>42154.761111111111</v>
      </c>
      <c r="B5541" s="10">
        <v>36</v>
      </c>
      <c r="C5541" s="10">
        <v>16</v>
      </c>
      <c r="D5541" s="10">
        <v>-35.200000000000003</v>
      </c>
      <c r="E5541" s="10">
        <v>19.899999999999999</v>
      </c>
      <c r="F5541" s="10">
        <v>-15.7</v>
      </c>
      <c r="G5541" s="12">
        <v>17.930779999999999</v>
      </c>
      <c r="H5541" s="12">
        <v>-18.358450000000001</v>
      </c>
      <c r="I5541" s="12">
        <v>7.2931600000000003</v>
      </c>
    </row>
    <row r="5542" spans="1:9" x14ac:dyDescent="0.15">
      <c r="A5542" s="9">
        <v>42154.771527777775</v>
      </c>
      <c r="B5542" s="10">
        <v>9</v>
      </c>
      <c r="C5542" s="10">
        <v>2</v>
      </c>
      <c r="D5542" s="10">
        <v>-10.5</v>
      </c>
      <c r="E5542" s="10">
        <v>8.1</v>
      </c>
      <c r="F5542" s="10">
        <v>-7.9</v>
      </c>
      <c r="G5542" s="12">
        <v>26.752839999999999</v>
      </c>
      <c r="H5542" s="12">
        <v>-19.134979999999999</v>
      </c>
      <c r="I5542" s="12">
        <v>15.35206</v>
      </c>
    </row>
    <row r="5543" spans="1:9" x14ac:dyDescent="0.15">
      <c r="A5543" s="9">
        <v>42154.852777777778</v>
      </c>
      <c r="B5543" s="10">
        <v>39</v>
      </c>
      <c r="D5543" s="10">
        <v>-0.6</v>
      </c>
      <c r="E5543" s="10">
        <v>10.1</v>
      </c>
      <c r="F5543" s="10">
        <v>-4.5</v>
      </c>
      <c r="G5543" s="12"/>
      <c r="H5543" s="12"/>
      <c r="I5543" s="12"/>
    </row>
    <row r="5544" spans="1:9" x14ac:dyDescent="0.15">
      <c r="A5544" s="9">
        <v>42154.925694444442</v>
      </c>
      <c r="B5544" s="10">
        <v>19</v>
      </c>
      <c r="D5544" s="10">
        <v>-13.7</v>
      </c>
      <c r="E5544" s="10">
        <v>5</v>
      </c>
      <c r="F5544" s="10">
        <v>-9.8000000000000007</v>
      </c>
      <c r="G5544" s="12"/>
      <c r="H5544" s="12"/>
      <c r="I5544" s="12"/>
    </row>
    <row r="5545" spans="1:9" x14ac:dyDescent="0.15">
      <c r="A5545" s="9">
        <v>42154.977777777778</v>
      </c>
      <c r="B5545" s="10">
        <v>33</v>
      </c>
      <c r="D5545" s="10">
        <v>-6.2</v>
      </c>
      <c r="E5545" s="10">
        <v>4.2</v>
      </c>
      <c r="F5545" s="10">
        <v>-4.5</v>
      </c>
      <c r="G5545" s="12"/>
      <c r="H5545" s="12"/>
      <c r="I5545" s="12"/>
    </row>
    <row r="5546" spans="1:9" x14ac:dyDescent="0.15">
      <c r="A5546" s="9">
        <v>42154.996527777781</v>
      </c>
      <c r="B5546" s="10">
        <v>8</v>
      </c>
      <c r="D5546" s="10">
        <v>-4.5</v>
      </c>
      <c r="E5546" s="10">
        <v>2</v>
      </c>
      <c r="F5546" s="10">
        <v>0</v>
      </c>
      <c r="G5546" s="12"/>
      <c r="H5546" s="12"/>
      <c r="I5546" s="12"/>
    </row>
    <row r="5547" spans="1:9" x14ac:dyDescent="0.15">
      <c r="A5547" s="9">
        <v>42155.058333333334</v>
      </c>
      <c r="B5547" s="10">
        <v>9</v>
      </c>
      <c r="C5547" s="10">
        <v>6</v>
      </c>
      <c r="D5547" s="10">
        <v>-1.1000000000000001</v>
      </c>
      <c r="E5547" s="10">
        <v>2.8</v>
      </c>
      <c r="F5547" s="10">
        <v>3</v>
      </c>
      <c r="G5547" s="12">
        <v>8.5883299999999991</v>
      </c>
      <c r="H5547" s="12">
        <v>-9.9193700000000007</v>
      </c>
      <c r="I5547" s="12">
        <v>4.26722</v>
      </c>
    </row>
    <row r="5548" spans="1:9" x14ac:dyDescent="0.15">
      <c r="A5548" s="9">
        <v>42155.1875</v>
      </c>
      <c r="B5548" s="10">
        <v>27</v>
      </c>
      <c r="D5548" s="10">
        <v>-15.4</v>
      </c>
      <c r="E5548" s="10">
        <v>8.1999999999999993</v>
      </c>
      <c r="F5548" s="10">
        <v>-11.3</v>
      </c>
      <c r="G5548" s="12"/>
      <c r="H5548" s="12"/>
      <c r="I5548" s="12"/>
    </row>
    <row r="5549" spans="1:9" x14ac:dyDescent="0.15">
      <c r="A5549" s="9">
        <v>42155.293055555558</v>
      </c>
      <c r="D5549" s="10"/>
      <c r="E5549" s="10"/>
      <c r="F5549" s="10"/>
      <c r="G5549" s="12"/>
      <c r="H5549" s="12"/>
      <c r="I5549" s="12"/>
    </row>
    <row r="5550" spans="1:9" x14ac:dyDescent="0.15">
      <c r="A5550" s="9">
        <v>42155.541666666664</v>
      </c>
      <c r="B5550" s="10">
        <v>54</v>
      </c>
      <c r="D5550" s="10">
        <v>-15.2</v>
      </c>
      <c r="E5550" s="10">
        <v>9.5</v>
      </c>
      <c r="F5550" s="10">
        <v>-9.1999999999999993</v>
      </c>
      <c r="G5550" s="12"/>
      <c r="H5550" s="12"/>
      <c r="I5550" s="12"/>
    </row>
    <row r="5551" spans="1:9" x14ac:dyDescent="0.15">
      <c r="A5551" s="9">
        <v>42155.574999999997</v>
      </c>
      <c r="B5551" s="10">
        <v>23</v>
      </c>
      <c r="C5551" s="10">
        <v>3</v>
      </c>
      <c r="D5551" s="10">
        <v>-6.1</v>
      </c>
      <c r="E5551" s="10">
        <v>9</v>
      </c>
      <c r="F5551" s="10">
        <v>-5.0999999999999996</v>
      </c>
      <c r="G5551" s="12">
        <v>10.61355</v>
      </c>
      <c r="H5551" s="12">
        <v>-9.1197199999999992</v>
      </c>
      <c r="I5551" s="12">
        <v>5.2844100000000003</v>
      </c>
    </row>
    <row r="5552" spans="1:9" x14ac:dyDescent="0.15">
      <c r="A5552" s="9">
        <v>42155.717361111114</v>
      </c>
      <c r="B5552" s="10">
        <v>95</v>
      </c>
      <c r="C5552" s="10">
        <v>2</v>
      </c>
      <c r="D5552" s="10">
        <v>-15.3</v>
      </c>
      <c r="E5552" s="10">
        <v>16.3</v>
      </c>
      <c r="F5552" s="10">
        <v>-8.1999999999999993</v>
      </c>
      <c r="G5552" s="12">
        <v>22.260840000000002</v>
      </c>
      <c r="H5552" s="12">
        <v>-18.01688</v>
      </c>
      <c r="I5552" s="12">
        <v>13.338480000000001</v>
      </c>
    </row>
    <row r="5553" spans="1:9" x14ac:dyDescent="0.15">
      <c r="A5553" s="9">
        <v>42155.839583333334</v>
      </c>
      <c r="B5553" s="10">
        <v>37</v>
      </c>
      <c r="C5553" s="10">
        <v>9</v>
      </c>
      <c r="D5553" s="10">
        <v>-13.7</v>
      </c>
      <c r="E5553" s="10">
        <v>5.2</v>
      </c>
      <c r="F5553" s="10">
        <v>-13.8</v>
      </c>
      <c r="G5553" s="12">
        <v>27.507909999999999</v>
      </c>
      <c r="H5553" s="12">
        <v>-20.574010000000001</v>
      </c>
      <c r="I5553" s="12">
        <v>18.493559999999999</v>
      </c>
    </row>
    <row r="5554" spans="1:9" x14ac:dyDescent="0.15">
      <c r="A5554" s="9">
        <v>42156.203472222223</v>
      </c>
      <c r="B5554" s="10">
        <v>45</v>
      </c>
      <c r="C5554" s="10">
        <v>4</v>
      </c>
      <c r="D5554" s="10">
        <v>-17.600000000000001</v>
      </c>
      <c r="E5554" s="10">
        <v>9.1999999999999993</v>
      </c>
      <c r="F5554" s="10">
        <v>-7.8</v>
      </c>
      <c r="G5554" s="12">
        <v>13.77243</v>
      </c>
      <c r="H5554" s="12">
        <v>-9.9229000000000003</v>
      </c>
      <c r="I5554" s="12">
        <v>7.5175400000000003</v>
      </c>
    </row>
    <row r="5555" spans="1:9" x14ac:dyDescent="0.15">
      <c r="A5555" s="9">
        <v>42156.271527777775</v>
      </c>
      <c r="B5555" s="10">
        <v>49</v>
      </c>
      <c r="C5555" s="10">
        <v>17</v>
      </c>
      <c r="D5555" s="10">
        <v>-21.4</v>
      </c>
      <c r="E5555" s="10">
        <v>13.8</v>
      </c>
      <c r="F5555" s="10">
        <v>-15.8</v>
      </c>
      <c r="G5555" s="12">
        <v>20.079930000000001</v>
      </c>
      <c r="H5555" s="12">
        <v>-16.372669999999999</v>
      </c>
      <c r="I5555" s="12">
        <v>11.2148</v>
      </c>
    </row>
    <row r="5556" spans="1:9" x14ac:dyDescent="0.15">
      <c r="A5556" s="9">
        <v>42156.37777777778</v>
      </c>
      <c r="B5556" s="10">
        <v>43</v>
      </c>
      <c r="C5556" s="10">
        <v>4</v>
      </c>
      <c r="D5556" s="10">
        <v>-23.4</v>
      </c>
      <c r="E5556" s="10">
        <v>20.9</v>
      </c>
      <c r="F5556" s="10">
        <v>-15.1</v>
      </c>
      <c r="G5556" s="12">
        <v>17.529879999999999</v>
      </c>
      <c r="H5556" s="12">
        <v>-15.176909999999999</v>
      </c>
      <c r="I5556" s="12">
        <v>10.51807</v>
      </c>
    </row>
    <row r="5557" spans="1:9" x14ac:dyDescent="0.15">
      <c r="A5557" s="9">
        <v>42156.398611111108</v>
      </c>
      <c r="B5557" s="10">
        <v>24</v>
      </c>
      <c r="C5557" s="10">
        <v>5</v>
      </c>
      <c r="D5557" s="10">
        <v>-19</v>
      </c>
      <c r="E5557" s="10">
        <v>15.4</v>
      </c>
      <c r="F5557" s="10">
        <v>-9.6</v>
      </c>
      <c r="G5557" s="12">
        <v>22.85078</v>
      </c>
      <c r="H5557" s="12">
        <v>-18.161349999999999</v>
      </c>
      <c r="I5557" s="12">
        <v>16.058520000000001</v>
      </c>
    </row>
    <row r="5558" spans="1:9" x14ac:dyDescent="0.15">
      <c r="A5558" s="9">
        <v>42156.425000000003</v>
      </c>
      <c r="B5558" s="10">
        <v>31</v>
      </c>
      <c r="C5558" s="10">
        <v>19</v>
      </c>
      <c r="D5558" s="10">
        <v>-29.4</v>
      </c>
      <c r="E5558" s="10">
        <v>17.899999999999999</v>
      </c>
      <c r="F5558" s="10">
        <v>-15.8</v>
      </c>
      <c r="G5558" s="12">
        <v>32.016199999999998</v>
      </c>
      <c r="H5558" s="12">
        <v>-22.1599</v>
      </c>
      <c r="I5558" s="12">
        <v>20.211950000000002</v>
      </c>
    </row>
    <row r="5559" spans="1:9" x14ac:dyDescent="0.15">
      <c r="A5559" s="9">
        <v>42158.854166666664</v>
      </c>
      <c r="B5559" s="10">
        <v>48</v>
      </c>
      <c r="C5559" s="10">
        <v>6</v>
      </c>
      <c r="D5559" s="10">
        <v>-12.2</v>
      </c>
      <c r="E5559" s="10">
        <v>3.7</v>
      </c>
      <c r="F5559" s="10">
        <v>-16.2</v>
      </c>
      <c r="G5559" s="12">
        <v>20.302800000000001</v>
      </c>
      <c r="H5559" s="12">
        <v>-12.03646</v>
      </c>
      <c r="I5559" s="12">
        <v>13.97002</v>
      </c>
    </row>
    <row r="5560" spans="1:9" x14ac:dyDescent="0.15">
      <c r="A5560" s="9">
        <v>42159.086111111108</v>
      </c>
      <c r="B5560" s="10">
        <v>47</v>
      </c>
      <c r="C5560" s="10">
        <v>2</v>
      </c>
      <c r="D5560" s="10">
        <v>-7.6</v>
      </c>
      <c r="E5560" s="10">
        <v>9.8000000000000007</v>
      </c>
      <c r="F5560" s="10">
        <v>0.3</v>
      </c>
      <c r="G5560" s="12">
        <v>8.5318400000000008</v>
      </c>
      <c r="H5560" s="12">
        <v>-7.7433500000000004</v>
      </c>
      <c r="I5560" s="12">
        <v>7.8199699999999996</v>
      </c>
    </row>
    <row r="5561" spans="1:9" x14ac:dyDescent="0.15">
      <c r="A5561" s="9">
        <v>42159.44027777778</v>
      </c>
      <c r="B5561" s="10">
        <v>97</v>
      </c>
      <c r="C5561" s="10">
        <v>7</v>
      </c>
      <c r="D5561" s="10">
        <v>-38.5</v>
      </c>
      <c r="E5561" s="10">
        <v>33.6</v>
      </c>
      <c r="F5561" s="10">
        <v>-19.7</v>
      </c>
      <c r="G5561" s="12">
        <v>6.7554400000000001</v>
      </c>
      <c r="H5561" s="12">
        <v>-7.1030800000000003</v>
      </c>
      <c r="I5561" s="12">
        <v>5.0359100000000003</v>
      </c>
    </row>
    <row r="5562" spans="1:9" x14ac:dyDescent="0.15">
      <c r="A5562" s="9">
        <v>42159.45</v>
      </c>
      <c r="B5562" s="10">
        <v>4</v>
      </c>
      <c r="C5562" s="10">
        <v>4</v>
      </c>
      <c r="D5562" s="10">
        <v>-3.5</v>
      </c>
      <c r="E5562" s="10">
        <v>4.0999999999999996</v>
      </c>
      <c r="F5562" s="10">
        <v>-1.6</v>
      </c>
      <c r="G5562" s="12">
        <v>23.2302</v>
      </c>
      <c r="H5562" s="12">
        <v>-15.741540000000001</v>
      </c>
      <c r="I5562" s="12">
        <v>13.272320000000001</v>
      </c>
    </row>
    <row r="5563" spans="1:9" x14ac:dyDescent="0.15">
      <c r="A5563" s="9">
        <v>42159.475694444445</v>
      </c>
      <c r="B5563" s="10">
        <v>29</v>
      </c>
      <c r="C5563" s="10">
        <v>11</v>
      </c>
      <c r="D5563" s="10">
        <v>-22.1</v>
      </c>
      <c r="E5563" s="10">
        <v>18.899999999999999</v>
      </c>
      <c r="F5563" s="10">
        <v>-10.7</v>
      </c>
      <c r="G5563" s="12">
        <v>37.043419999999998</v>
      </c>
      <c r="H5563" s="12">
        <v>-22.492850000000001</v>
      </c>
      <c r="I5563" s="12">
        <v>21.35201</v>
      </c>
    </row>
    <row r="5564" spans="1:9" x14ac:dyDescent="0.15">
      <c r="A5564" s="9">
        <v>42159.59652777778</v>
      </c>
      <c r="B5564" s="10">
        <v>83</v>
      </c>
      <c r="C5564" s="10">
        <v>6</v>
      </c>
      <c r="D5564" s="10">
        <v>-29</v>
      </c>
      <c r="E5564" s="10">
        <v>26.5</v>
      </c>
      <c r="F5564" s="10">
        <v>-14.2</v>
      </c>
      <c r="G5564" s="12">
        <v>32.951549999999997</v>
      </c>
      <c r="H5564" s="12">
        <v>-22.989879999999999</v>
      </c>
      <c r="I5564" s="12">
        <v>20.778020000000001</v>
      </c>
    </row>
    <row r="5565" spans="1:9" x14ac:dyDescent="0.15">
      <c r="A5565" s="9">
        <v>42159.598611111112</v>
      </c>
      <c r="D5565" s="10"/>
      <c r="E5565" s="10"/>
      <c r="F5565" s="10"/>
      <c r="G5565" s="12"/>
      <c r="H5565" s="12"/>
      <c r="I5565" s="12"/>
    </row>
    <row r="5566" spans="1:9" x14ac:dyDescent="0.15">
      <c r="A5566" s="9">
        <v>42159.81527777778</v>
      </c>
      <c r="B5566" s="10">
        <v>40</v>
      </c>
      <c r="C5566" s="10">
        <v>3</v>
      </c>
      <c r="D5566" s="10">
        <v>-23.1</v>
      </c>
      <c r="E5566" s="10">
        <v>18.8</v>
      </c>
      <c r="F5566" s="10">
        <v>-15.6</v>
      </c>
      <c r="G5566" s="12">
        <v>27.871690000000001</v>
      </c>
      <c r="H5566" s="12">
        <v>-20.168369999999999</v>
      </c>
      <c r="I5566" s="12">
        <v>17.594010000000001</v>
      </c>
    </row>
    <row r="5567" spans="1:9" x14ac:dyDescent="0.15">
      <c r="A5567" s="9">
        <v>42159.87777777778</v>
      </c>
      <c r="B5567" s="10">
        <v>47</v>
      </c>
      <c r="C5567" s="10">
        <v>4</v>
      </c>
      <c r="D5567" s="10">
        <v>-25.3</v>
      </c>
      <c r="E5567" s="10">
        <v>17.7</v>
      </c>
      <c r="F5567" s="10">
        <v>-14.7</v>
      </c>
      <c r="G5567" s="12">
        <v>31.17728</v>
      </c>
      <c r="H5567" s="12">
        <v>-20.17876</v>
      </c>
      <c r="I5567" s="12">
        <v>19.69032</v>
      </c>
    </row>
    <row r="5568" spans="1:9" x14ac:dyDescent="0.15">
      <c r="A5568" s="9">
        <v>42161.301388888889</v>
      </c>
      <c r="B5568" s="10">
        <v>61</v>
      </c>
      <c r="D5568" s="10">
        <v>-13</v>
      </c>
      <c r="E5568" s="10">
        <v>9.1999999999999993</v>
      </c>
      <c r="F5568" s="10">
        <v>-2.5</v>
      </c>
      <c r="G5568" s="12"/>
      <c r="H5568" s="12"/>
      <c r="I5568" s="12"/>
    </row>
    <row r="5569" spans="1:9" x14ac:dyDescent="0.15">
      <c r="A5569" s="9">
        <v>42161.377083333333</v>
      </c>
      <c r="B5569" s="10">
        <v>50</v>
      </c>
      <c r="D5569" s="10">
        <v>-6.6</v>
      </c>
      <c r="E5569" s="10">
        <v>8.5</v>
      </c>
      <c r="F5569" s="10">
        <v>0.8</v>
      </c>
      <c r="G5569" s="12"/>
      <c r="H5569" s="12"/>
      <c r="I5569" s="12"/>
    </row>
    <row r="5570" spans="1:9" x14ac:dyDescent="0.15">
      <c r="A5570" s="9">
        <v>42161.42291666667</v>
      </c>
      <c r="D5570" s="10"/>
      <c r="E5570" s="10"/>
      <c r="F5570" s="10"/>
      <c r="G5570" s="12"/>
      <c r="H5570" s="12"/>
      <c r="I5570" s="12"/>
    </row>
    <row r="5571" spans="1:9" x14ac:dyDescent="0.15">
      <c r="A5571" s="9">
        <v>42162.111111111109</v>
      </c>
      <c r="C5571" s="10">
        <v>5</v>
      </c>
      <c r="D5571" s="10"/>
      <c r="E5571" s="10"/>
      <c r="F5571" s="10"/>
      <c r="G5571" s="12">
        <v>2.1154999999999999</v>
      </c>
      <c r="H5571" s="12">
        <v>-2.9428200000000002</v>
      </c>
      <c r="I5571" s="12">
        <v>3.1882600000000001</v>
      </c>
    </row>
    <row r="5572" spans="1:9" x14ac:dyDescent="0.15">
      <c r="A5572" s="9">
        <v>42162.359722222223</v>
      </c>
      <c r="B5572" s="10">
        <v>113</v>
      </c>
      <c r="C5572" s="10">
        <v>3</v>
      </c>
      <c r="D5572" s="10">
        <v>-9.1</v>
      </c>
      <c r="E5572" s="10">
        <v>12.5</v>
      </c>
      <c r="F5572" s="10">
        <v>-2.5</v>
      </c>
      <c r="G5572" s="12">
        <v>6.5024499999999996</v>
      </c>
      <c r="H5572" s="12">
        <v>-4.1105099999999997</v>
      </c>
      <c r="I5572" s="12">
        <v>2.9990100000000002</v>
      </c>
    </row>
    <row r="5573" spans="1:9" x14ac:dyDescent="0.15">
      <c r="A5573" s="9">
        <v>42162.581250000003</v>
      </c>
      <c r="B5573" s="10">
        <v>35</v>
      </c>
      <c r="C5573" s="10">
        <v>3</v>
      </c>
      <c r="D5573" s="10">
        <v>-9.5</v>
      </c>
      <c r="E5573" s="10">
        <v>12.9</v>
      </c>
      <c r="F5573" s="10">
        <v>2.7</v>
      </c>
      <c r="G5573" s="12">
        <v>15.254350000000001</v>
      </c>
      <c r="H5573" s="12">
        <v>-8.5716099999999997</v>
      </c>
      <c r="I5573" s="12">
        <v>6.4486299999999996</v>
      </c>
    </row>
    <row r="5574" spans="1:9" x14ac:dyDescent="0.15">
      <c r="A5574" s="9">
        <v>42162.706944444442</v>
      </c>
      <c r="B5574" s="10">
        <v>25</v>
      </c>
      <c r="C5574" s="10">
        <v>4</v>
      </c>
      <c r="D5574" s="10">
        <v>-12</v>
      </c>
      <c r="E5574" s="10">
        <v>9.4</v>
      </c>
      <c r="F5574" s="10">
        <v>-12.4</v>
      </c>
      <c r="G5574" s="12">
        <v>10.51566</v>
      </c>
      <c r="H5574" s="12">
        <v>-15.350720000000001</v>
      </c>
      <c r="I5574" s="12">
        <v>14.02374</v>
      </c>
    </row>
    <row r="5575" spans="1:9" x14ac:dyDescent="0.15">
      <c r="A5575" s="9">
        <v>42162.775000000001</v>
      </c>
      <c r="B5575" s="10">
        <v>66</v>
      </c>
      <c r="C5575" s="10">
        <v>2</v>
      </c>
      <c r="D5575" s="10">
        <v>-13.9</v>
      </c>
      <c r="E5575" s="10">
        <v>13.4</v>
      </c>
      <c r="F5575" s="10">
        <v>-10.3</v>
      </c>
      <c r="G5575" s="12">
        <v>19.166260000000001</v>
      </c>
      <c r="H5575" s="12">
        <v>-13.01118</v>
      </c>
      <c r="I5575" s="12">
        <v>10.45256</v>
      </c>
    </row>
    <row r="5576" spans="1:9" x14ac:dyDescent="0.15">
      <c r="A5576" s="9">
        <v>42162.852777777778</v>
      </c>
      <c r="B5576" s="10">
        <v>79</v>
      </c>
      <c r="C5576" s="10">
        <v>4</v>
      </c>
      <c r="D5576" s="10">
        <v>-20.7</v>
      </c>
      <c r="E5576" s="10">
        <v>17</v>
      </c>
      <c r="F5576" s="10">
        <v>-6.2</v>
      </c>
      <c r="G5576" s="12">
        <v>17.272259999999999</v>
      </c>
      <c r="H5576" s="12">
        <v>-12.42412</v>
      </c>
      <c r="I5576" s="12">
        <v>11.08667</v>
      </c>
    </row>
    <row r="5577" spans="1:9" x14ac:dyDescent="0.15">
      <c r="A5577" s="9">
        <v>42163.13958333333</v>
      </c>
      <c r="B5577" s="10">
        <v>82</v>
      </c>
      <c r="C5577" s="10">
        <v>4</v>
      </c>
      <c r="D5577" s="10">
        <v>-17.7</v>
      </c>
      <c r="E5577" s="10">
        <v>18.5</v>
      </c>
      <c r="F5577" s="10">
        <v>-9</v>
      </c>
      <c r="G5577" s="12">
        <v>26.83399</v>
      </c>
      <c r="H5577" s="12">
        <v>-19.533470000000001</v>
      </c>
      <c r="I5577" s="12">
        <v>14.44782</v>
      </c>
    </row>
    <row r="5578" spans="1:9" x14ac:dyDescent="0.15">
      <c r="A5578" s="9">
        <v>42163.206250000003</v>
      </c>
      <c r="B5578" s="10">
        <v>66</v>
      </c>
      <c r="C5578" s="10">
        <v>3</v>
      </c>
      <c r="D5578" s="10">
        <v>-13.3</v>
      </c>
      <c r="E5578" s="10">
        <v>19.899999999999999</v>
      </c>
      <c r="F5578" s="10">
        <v>-7.8</v>
      </c>
      <c r="G5578" s="12">
        <v>15.03426</v>
      </c>
      <c r="H5578" s="12">
        <v>-10.448169999999999</v>
      </c>
      <c r="I5578" s="12">
        <v>10.378270000000001</v>
      </c>
    </row>
    <row r="5579" spans="1:9" x14ac:dyDescent="0.15">
      <c r="A5579" s="9">
        <v>42163.297222222223</v>
      </c>
      <c r="B5579" s="10">
        <v>23</v>
      </c>
      <c r="C5579" s="10">
        <v>12</v>
      </c>
      <c r="D5579" s="10">
        <v>-1.2</v>
      </c>
      <c r="E5579" s="10">
        <v>5</v>
      </c>
      <c r="F5579" s="10">
        <v>3</v>
      </c>
      <c r="G5579" s="12">
        <v>20.334240000000001</v>
      </c>
      <c r="H5579" s="12">
        <v>-19.269089999999998</v>
      </c>
      <c r="I5579" s="12">
        <v>10.52327</v>
      </c>
    </row>
    <row r="5580" spans="1:9" x14ac:dyDescent="0.15">
      <c r="A5580" s="9">
        <v>42163.400694444441</v>
      </c>
      <c r="B5580" s="10">
        <v>51</v>
      </c>
      <c r="C5580" s="10">
        <v>19</v>
      </c>
      <c r="D5580" s="10">
        <v>-32.9</v>
      </c>
      <c r="E5580" s="10">
        <v>19.7</v>
      </c>
      <c r="F5580" s="10">
        <v>-14.8</v>
      </c>
      <c r="G5580" s="12">
        <v>26.084669999999999</v>
      </c>
      <c r="H5580" s="12">
        <v>-20.479500000000002</v>
      </c>
      <c r="I5580" s="12">
        <v>17.12</v>
      </c>
    </row>
    <row r="5581" spans="1:9" x14ac:dyDescent="0.15">
      <c r="A5581" s="9">
        <v>42163.489583333336</v>
      </c>
      <c r="B5581" s="10">
        <v>90</v>
      </c>
      <c r="C5581" s="10">
        <v>3</v>
      </c>
      <c r="D5581" s="10">
        <v>-29.5</v>
      </c>
      <c r="E5581" s="10">
        <v>22.1</v>
      </c>
      <c r="F5581" s="10">
        <v>-25.2</v>
      </c>
      <c r="G5581" s="12">
        <v>18.14855</v>
      </c>
      <c r="H5581" s="12">
        <v>-12.336410000000001</v>
      </c>
      <c r="I5581" s="12">
        <v>11.872350000000001</v>
      </c>
    </row>
    <row r="5582" spans="1:9" x14ac:dyDescent="0.15">
      <c r="A5582" s="9">
        <v>42163.50277777778</v>
      </c>
      <c r="B5582" s="10">
        <v>15</v>
      </c>
      <c r="C5582" s="10">
        <v>2</v>
      </c>
      <c r="D5582" s="10">
        <v>-18.7</v>
      </c>
      <c r="E5582" s="10">
        <v>13.4</v>
      </c>
      <c r="F5582" s="10">
        <v>-11.3</v>
      </c>
      <c r="G5582" s="12">
        <v>41.101439999999997</v>
      </c>
      <c r="H5582" s="12">
        <v>-27.266590000000001</v>
      </c>
      <c r="I5582" s="12">
        <v>24.544280000000001</v>
      </c>
    </row>
    <row r="5583" spans="1:9" x14ac:dyDescent="0.15">
      <c r="A5583" s="9">
        <v>42163.670138888891</v>
      </c>
      <c r="B5583" s="10">
        <v>98</v>
      </c>
      <c r="C5583" s="10">
        <v>1</v>
      </c>
      <c r="D5583" s="10">
        <v>-29.2</v>
      </c>
      <c r="E5583" s="10">
        <v>21.6</v>
      </c>
      <c r="F5583" s="10">
        <v>-20.3</v>
      </c>
      <c r="G5583" s="12">
        <v>10.757770000000001</v>
      </c>
      <c r="H5583" s="12">
        <v>-10.36989</v>
      </c>
      <c r="I5583" s="12">
        <v>8.6024899999999995</v>
      </c>
    </row>
    <row r="5584" spans="1:9" x14ac:dyDescent="0.15">
      <c r="A5584" s="9">
        <v>42164.22152777778</v>
      </c>
      <c r="B5584" s="10">
        <v>49</v>
      </c>
      <c r="C5584" s="10">
        <v>4</v>
      </c>
      <c r="D5584" s="10">
        <v>-20.5</v>
      </c>
      <c r="E5584" s="10">
        <v>17.8</v>
      </c>
      <c r="F5584" s="10">
        <v>-16.899999999999999</v>
      </c>
      <c r="G5584" s="12">
        <v>25.357530000000001</v>
      </c>
      <c r="H5584" s="12">
        <v>-21.3811</v>
      </c>
      <c r="I5584" s="12">
        <v>22.473769999999998</v>
      </c>
    </row>
    <row r="5585" spans="1:9" x14ac:dyDescent="0.15">
      <c r="A5585" s="9">
        <v>42165.311111111114</v>
      </c>
      <c r="B5585" s="10">
        <v>9</v>
      </c>
      <c r="C5585" s="10">
        <v>6</v>
      </c>
      <c r="D5585" s="10">
        <v>-2.5</v>
      </c>
      <c r="E5585" s="10">
        <v>1.9</v>
      </c>
      <c r="F5585" s="10">
        <v>-7</v>
      </c>
      <c r="G5585" s="12">
        <v>12.5053</v>
      </c>
      <c r="H5585" s="12">
        <v>-14.464219999999999</v>
      </c>
      <c r="I5585" s="12">
        <v>13.30433</v>
      </c>
    </row>
    <row r="5586" spans="1:9" x14ac:dyDescent="0.15">
      <c r="A5586" s="9">
        <v>42166.975694444445</v>
      </c>
      <c r="B5586" s="10">
        <v>6</v>
      </c>
      <c r="C5586" s="10">
        <v>4</v>
      </c>
      <c r="D5586" s="10">
        <v>-1.5</v>
      </c>
      <c r="E5586" s="10">
        <v>2.2999999999999998</v>
      </c>
      <c r="F5586" s="10">
        <v>2.8</v>
      </c>
      <c r="G5586" s="12">
        <v>5.8113099999999998</v>
      </c>
      <c r="H5586" s="12">
        <v>-7.2199799999999996</v>
      </c>
      <c r="I5586" s="12">
        <v>2.4633099999999999</v>
      </c>
    </row>
    <row r="5587" spans="1:9" x14ac:dyDescent="0.15">
      <c r="A5587" s="9">
        <v>42167.334027777775</v>
      </c>
      <c r="C5587" s="10">
        <v>4</v>
      </c>
      <c r="D5587" s="10"/>
      <c r="E5587" s="10"/>
      <c r="F5587" s="10"/>
      <c r="G5587" s="12">
        <v>1.78769</v>
      </c>
      <c r="H5587" s="12">
        <v>-5.5765599999999997</v>
      </c>
      <c r="I5587" s="12">
        <v>4.4257099999999996</v>
      </c>
    </row>
    <row r="5588" spans="1:9" x14ac:dyDescent="0.15">
      <c r="A5588" s="9">
        <v>42169.388194444444</v>
      </c>
      <c r="C5588" s="10">
        <v>4</v>
      </c>
      <c r="D5588" s="10"/>
      <c r="E5588" s="10"/>
      <c r="F5588" s="10"/>
      <c r="G5588" s="12">
        <v>3.1906400000000001</v>
      </c>
      <c r="H5588" s="12">
        <v>-3.8553500000000001</v>
      </c>
      <c r="I5588" s="12">
        <v>3.4320499999999998</v>
      </c>
    </row>
    <row r="5589" spans="1:9" x14ac:dyDescent="0.15">
      <c r="A5589" s="9">
        <v>42170.421527777777</v>
      </c>
      <c r="B5589" s="10">
        <v>58</v>
      </c>
      <c r="C5589" s="10">
        <v>5</v>
      </c>
      <c r="D5589" s="10">
        <v>-10</v>
      </c>
      <c r="E5589" s="10">
        <v>9.9</v>
      </c>
      <c r="F5589" s="10">
        <v>-6.1</v>
      </c>
      <c r="G5589" s="12">
        <v>11.5105</v>
      </c>
      <c r="H5589" s="12">
        <v>-8.8141400000000001</v>
      </c>
      <c r="I5589" s="12">
        <v>10.349600000000001</v>
      </c>
    </row>
    <row r="5590" spans="1:9" x14ac:dyDescent="0.15">
      <c r="A5590" s="9">
        <v>42173.90347222222</v>
      </c>
      <c r="B5590" s="10">
        <v>7</v>
      </c>
      <c r="C5590" s="10">
        <v>2</v>
      </c>
      <c r="D5590" s="10">
        <v>-6</v>
      </c>
      <c r="E5590" s="10">
        <v>1.4</v>
      </c>
      <c r="F5590" s="10">
        <v>-6.6</v>
      </c>
      <c r="G5590" s="12">
        <v>7.5234800000000002</v>
      </c>
      <c r="H5590" s="12">
        <v>-6.1176899999999996</v>
      </c>
      <c r="I5590" s="12">
        <v>7.1397500000000003</v>
      </c>
    </row>
    <row r="5591" spans="1:9" x14ac:dyDescent="0.15">
      <c r="A5591" s="9">
        <v>42173.915277777778</v>
      </c>
      <c r="B5591" s="10">
        <v>14</v>
      </c>
      <c r="C5591" s="10">
        <v>4</v>
      </c>
      <c r="D5591" s="10">
        <v>-7.8</v>
      </c>
      <c r="E5591" s="10">
        <v>5.4</v>
      </c>
      <c r="F5591" s="10">
        <v>-9.5</v>
      </c>
      <c r="G5591" s="12">
        <v>11.33422</v>
      </c>
      <c r="H5591" s="12">
        <v>-9.3578399999999995</v>
      </c>
      <c r="I5591" s="12">
        <v>8.8039199999999997</v>
      </c>
    </row>
    <row r="5592" spans="1:9" x14ac:dyDescent="0.15">
      <c r="A5592" s="9">
        <v>42174.055555555555</v>
      </c>
      <c r="B5592" s="10">
        <v>8</v>
      </c>
      <c r="C5592" s="10">
        <v>5</v>
      </c>
      <c r="D5592" s="10">
        <v>-9.1999999999999993</v>
      </c>
      <c r="E5592" s="10">
        <v>1.8</v>
      </c>
      <c r="F5592" s="10">
        <v>-4.4000000000000004</v>
      </c>
      <c r="G5592" s="12">
        <v>1.0021100000000001</v>
      </c>
      <c r="H5592" s="12">
        <v>-4.7410899999999998</v>
      </c>
      <c r="I5592" s="12">
        <v>-0.91832000000000003</v>
      </c>
    </row>
    <row r="5593" spans="1:9" x14ac:dyDescent="0.15">
      <c r="A5593" s="9">
        <v>42174.130555555559</v>
      </c>
      <c r="B5593" s="10">
        <v>7</v>
      </c>
      <c r="C5593" s="10">
        <v>2</v>
      </c>
      <c r="D5593" s="10">
        <v>-3.5</v>
      </c>
      <c r="E5593" s="10">
        <v>4.5999999999999996</v>
      </c>
      <c r="F5593" s="10">
        <v>-3.7</v>
      </c>
      <c r="G5593" s="12">
        <v>12.15685</v>
      </c>
      <c r="H5593" s="12">
        <v>-10.67038</v>
      </c>
      <c r="I5593" s="12">
        <v>3.6542300000000001</v>
      </c>
    </row>
    <row r="5594" spans="1:9" x14ac:dyDescent="0.15">
      <c r="A5594" s="9">
        <v>42174.410416666666</v>
      </c>
      <c r="B5594" s="10">
        <v>4</v>
      </c>
      <c r="D5594" s="10">
        <v>-1.9</v>
      </c>
      <c r="E5594" s="10">
        <v>2.1</v>
      </c>
      <c r="F5594" s="10">
        <v>-0.9</v>
      </c>
      <c r="G5594" s="12"/>
      <c r="H5594" s="12"/>
      <c r="I5594" s="12"/>
    </row>
    <row r="5595" spans="1:9" x14ac:dyDescent="0.15">
      <c r="A5595" s="9">
        <v>42174.59375</v>
      </c>
      <c r="B5595" s="10">
        <v>6</v>
      </c>
      <c r="D5595" s="10">
        <v>-6.7</v>
      </c>
      <c r="E5595" s="10">
        <v>4</v>
      </c>
      <c r="F5595" s="10">
        <v>-4.8</v>
      </c>
      <c r="G5595" s="12"/>
      <c r="H5595" s="12"/>
      <c r="I5595" s="12"/>
    </row>
    <row r="5596" spans="1:9" x14ac:dyDescent="0.15">
      <c r="A5596" s="9">
        <v>42175.156944444447</v>
      </c>
      <c r="B5596" s="10">
        <v>16</v>
      </c>
      <c r="C5596" s="10">
        <v>12</v>
      </c>
      <c r="D5596" s="10">
        <v>-13.2</v>
      </c>
      <c r="E5596" s="10">
        <v>10.9</v>
      </c>
      <c r="F5596" s="10">
        <v>-9.1999999999999993</v>
      </c>
      <c r="G5596" s="12">
        <v>23.35183</v>
      </c>
      <c r="H5596" s="12">
        <v>-16.48883</v>
      </c>
      <c r="I5596" s="12">
        <v>17.79975</v>
      </c>
    </row>
    <row r="5597" spans="1:9" x14ac:dyDescent="0.15">
      <c r="A5597" s="9">
        <v>42175.211111111108</v>
      </c>
      <c r="B5597" s="10">
        <v>10</v>
      </c>
      <c r="C5597" s="10">
        <v>2</v>
      </c>
      <c r="D5597" s="10">
        <v>-10</v>
      </c>
      <c r="E5597" s="10">
        <v>7.7</v>
      </c>
      <c r="F5597" s="10">
        <v>-4.2</v>
      </c>
      <c r="G5597" s="12">
        <v>7.6800100000000002</v>
      </c>
      <c r="H5597" s="12">
        <v>-6.8474399999999997</v>
      </c>
      <c r="I5597" s="12">
        <v>4.7404700000000002</v>
      </c>
    </row>
    <row r="5598" spans="1:9" x14ac:dyDescent="0.15">
      <c r="A5598" s="9">
        <v>42175.22152777778</v>
      </c>
      <c r="B5598" s="10">
        <v>5</v>
      </c>
      <c r="C5598" s="10">
        <v>1</v>
      </c>
      <c r="D5598" s="10">
        <v>-9</v>
      </c>
      <c r="E5598" s="10">
        <v>3.7</v>
      </c>
      <c r="F5598" s="10">
        <v>2.4</v>
      </c>
      <c r="G5598" s="12">
        <v>4.4537899999999997</v>
      </c>
      <c r="H5598" s="12">
        <v>-5.1464699999999999</v>
      </c>
      <c r="I5598" s="12">
        <v>0.50824000000000003</v>
      </c>
    </row>
    <row r="5599" spans="1:9" x14ac:dyDescent="0.15">
      <c r="A5599" s="9">
        <v>42175.23541666667</v>
      </c>
      <c r="C5599" s="10">
        <v>5</v>
      </c>
      <c r="D5599" s="10"/>
      <c r="E5599" s="10"/>
      <c r="F5599" s="10"/>
      <c r="G5599" s="12">
        <v>3.3880499999999998</v>
      </c>
      <c r="H5599" s="12">
        <v>-4.1172000000000004</v>
      </c>
      <c r="I5599" s="12">
        <v>1.53874</v>
      </c>
    </row>
    <row r="5600" spans="1:9" x14ac:dyDescent="0.15">
      <c r="A5600" s="9">
        <v>42175.243750000001</v>
      </c>
      <c r="B5600" s="10">
        <v>3</v>
      </c>
      <c r="C5600" s="10">
        <v>1</v>
      </c>
      <c r="D5600" s="10">
        <v>-3.8</v>
      </c>
      <c r="E5600" s="10">
        <v>3.2</v>
      </c>
      <c r="F5600" s="10">
        <v>-4.3</v>
      </c>
      <c r="G5600" s="12">
        <v>9.8193000000000001</v>
      </c>
      <c r="H5600" s="12">
        <v>-5.7698900000000002</v>
      </c>
      <c r="I5600" s="12">
        <v>6.6524099999999997</v>
      </c>
    </row>
    <row r="5601" spans="1:9" x14ac:dyDescent="0.15">
      <c r="A5601" s="9">
        <v>42175.246527777781</v>
      </c>
      <c r="B5601" s="10">
        <v>4</v>
      </c>
      <c r="D5601" s="10">
        <v>-0.5</v>
      </c>
      <c r="E5601" s="10">
        <v>3.7</v>
      </c>
      <c r="F5601" s="10">
        <v>6.3</v>
      </c>
      <c r="G5601" s="12"/>
      <c r="H5601" s="12"/>
      <c r="I5601" s="12"/>
    </row>
    <row r="5602" spans="1:9" x14ac:dyDescent="0.15">
      <c r="A5602" s="9">
        <v>42175.260416666664</v>
      </c>
      <c r="B5602" s="10">
        <v>9</v>
      </c>
      <c r="C5602" s="10">
        <v>3</v>
      </c>
      <c r="D5602" s="10">
        <v>-6.8</v>
      </c>
      <c r="E5602" s="10">
        <v>8.3000000000000007</v>
      </c>
      <c r="F5602" s="10">
        <v>-5.9</v>
      </c>
      <c r="G5602" s="12">
        <v>6.4646400000000002</v>
      </c>
      <c r="H5602" s="12">
        <v>-7.6915399999999998</v>
      </c>
      <c r="I5602" s="12">
        <v>6.0907299999999998</v>
      </c>
    </row>
    <row r="5603" spans="1:9" x14ac:dyDescent="0.15">
      <c r="A5603" s="9">
        <v>42175.275000000001</v>
      </c>
      <c r="B5603" s="10">
        <v>13</v>
      </c>
      <c r="C5603" s="10">
        <v>2</v>
      </c>
      <c r="D5603" s="10">
        <v>-9.1</v>
      </c>
      <c r="E5603" s="10">
        <v>7.4</v>
      </c>
      <c r="F5603" s="10">
        <v>-2.2000000000000002</v>
      </c>
      <c r="G5603" s="12">
        <v>9.1845700000000008</v>
      </c>
      <c r="H5603" s="12">
        <v>-6.6805099999999999</v>
      </c>
      <c r="I5603" s="12">
        <v>5.4451900000000002</v>
      </c>
    </row>
    <row r="5604" spans="1:9" x14ac:dyDescent="0.15">
      <c r="A5604" s="9">
        <v>42175.330555555556</v>
      </c>
      <c r="B5604" s="10">
        <v>33</v>
      </c>
      <c r="C5604" s="10">
        <v>4</v>
      </c>
      <c r="D5604" s="10">
        <v>-23</v>
      </c>
      <c r="E5604" s="10">
        <v>17.7</v>
      </c>
      <c r="F5604" s="10">
        <v>-10.9</v>
      </c>
      <c r="G5604" s="12">
        <v>8.7449100000000008</v>
      </c>
      <c r="H5604" s="12">
        <v>-12.92451</v>
      </c>
      <c r="I5604" s="12">
        <v>8.3926200000000009</v>
      </c>
    </row>
    <row r="5605" spans="1:9" x14ac:dyDescent="0.15">
      <c r="A5605" s="9">
        <v>42175.354166666664</v>
      </c>
      <c r="B5605" s="10">
        <v>17</v>
      </c>
      <c r="C5605" s="10">
        <v>4</v>
      </c>
      <c r="D5605" s="10">
        <v>-14.3</v>
      </c>
      <c r="E5605" s="10">
        <v>10.8</v>
      </c>
      <c r="F5605" s="10">
        <v>-7.2</v>
      </c>
      <c r="G5605" s="12">
        <v>12.80936</v>
      </c>
      <c r="H5605" s="12">
        <v>-8.6983200000000007</v>
      </c>
      <c r="I5605" s="12">
        <v>8.7158899999999999</v>
      </c>
    </row>
    <row r="5606" spans="1:9" x14ac:dyDescent="0.15">
      <c r="A5606" s="9">
        <v>42176.126388888886</v>
      </c>
      <c r="C5606" s="10">
        <v>9</v>
      </c>
      <c r="D5606" s="10"/>
      <c r="E5606" s="10"/>
      <c r="F5606" s="10"/>
      <c r="G5606" s="12">
        <v>22.977550000000001</v>
      </c>
      <c r="H5606" s="12">
        <v>-14.491210000000001</v>
      </c>
      <c r="I5606" s="12">
        <v>11.662940000000001</v>
      </c>
    </row>
    <row r="5607" spans="1:9" x14ac:dyDescent="0.15">
      <c r="A5607" s="9">
        <v>42176.381249999999</v>
      </c>
      <c r="B5607" s="10">
        <v>10</v>
      </c>
      <c r="D5607" s="10">
        <v>-8.4</v>
      </c>
      <c r="E5607" s="10">
        <v>4.8</v>
      </c>
      <c r="F5607" s="10">
        <v>-5.3</v>
      </c>
      <c r="G5607" s="12"/>
      <c r="H5607" s="12"/>
      <c r="I5607" s="12"/>
    </row>
    <row r="5608" spans="1:9" x14ac:dyDescent="0.15">
      <c r="A5608" s="9">
        <v>42176.4</v>
      </c>
      <c r="B5608" s="10">
        <v>12</v>
      </c>
      <c r="C5608" s="10">
        <v>3</v>
      </c>
      <c r="D5608" s="10">
        <v>-5.0999999999999996</v>
      </c>
      <c r="E5608" s="10">
        <v>9.6999999999999993</v>
      </c>
      <c r="F5608" s="10">
        <v>-9.5</v>
      </c>
      <c r="G5608" s="12">
        <v>11.65146</v>
      </c>
      <c r="H5608" s="12">
        <v>-8.7696799999999993</v>
      </c>
      <c r="I5608" s="12">
        <v>7.4647899999999998</v>
      </c>
    </row>
    <row r="5609" spans="1:9" x14ac:dyDescent="0.15">
      <c r="A5609" s="9">
        <v>42176.796527777777</v>
      </c>
      <c r="B5609" s="10">
        <v>9</v>
      </c>
      <c r="C5609" s="10">
        <v>8</v>
      </c>
      <c r="D5609" s="10">
        <v>-3.8</v>
      </c>
      <c r="E5609" s="10">
        <v>5.4</v>
      </c>
      <c r="F5609" s="10">
        <v>-5.5</v>
      </c>
      <c r="G5609" s="12">
        <v>8.0601500000000001</v>
      </c>
      <c r="H5609" s="12">
        <v>-9.8626299999999993</v>
      </c>
      <c r="I5609" s="12">
        <v>5.2807599999999999</v>
      </c>
    </row>
    <row r="5610" spans="1:9" x14ac:dyDescent="0.15">
      <c r="A5610" s="9">
        <v>42176.938194444447</v>
      </c>
      <c r="D5610" s="10"/>
      <c r="E5610" s="10"/>
      <c r="F5610" s="10"/>
      <c r="G5610" s="12"/>
      <c r="H5610" s="12"/>
      <c r="I5610" s="12"/>
    </row>
    <row r="5611" spans="1:9" x14ac:dyDescent="0.15">
      <c r="A5611" s="9">
        <v>42176.950694444444</v>
      </c>
      <c r="C5611" s="10">
        <v>3</v>
      </c>
      <c r="D5611" s="10"/>
      <c r="E5611" s="10"/>
      <c r="F5611" s="10"/>
      <c r="G5611" s="12">
        <v>7.88429</v>
      </c>
      <c r="H5611" s="12">
        <v>-5.7475699999999996</v>
      </c>
      <c r="I5611" s="12">
        <v>5.5639900000000004</v>
      </c>
    </row>
    <row r="5612" spans="1:9" x14ac:dyDescent="0.15">
      <c r="A5612" s="9">
        <v>42177.074999999997</v>
      </c>
      <c r="C5612" s="10">
        <v>4</v>
      </c>
      <c r="D5612" s="10"/>
      <c r="E5612" s="10"/>
      <c r="F5612" s="10"/>
      <c r="G5612" s="12">
        <v>6.2793200000000002</v>
      </c>
      <c r="H5612" s="12">
        <v>-7.3540999999999999</v>
      </c>
      <c r="I5612" s="12">
        <v>3.3580700000000001</v>
      </c>
    </row>
    <row r="5613" spans="1:9" x14ac:dyDescent="0.15">
      <c r="A5613" s="9">
        <v>42177.25277777778</v>
      </c>
      <c r="B5613" s="10">
        <v>17</v>
      </c>
      <c r="D5613" s="10">
        <v>-11</v>
      </c>
      <c r="E5613" s="10">
        <v>10.7</v>
      </c>
      <c r="F5613" s="10">
        <v>-7.4</v>
      </c>
      <c r="G5613" s="12"/>
      <c r="H5613" s="12"/>
      <c r="I5613" s="12"/>
    </row>
    <row r="5614" spans="1:9" x14ac:dyDescent="0.15">
      <c r="A5614" s="9">
        <v>42177.59097222222</v>
      </c>
      <c r="B5614" s="10">
        <v>12</v>
      </c>
      <c r="D5614" s="10">
        <v>-13.4</v>
      </c>
      <c r="E5614" s="10">
        <v>8.1</v>
      </c>
      <c r="F5614" s="10">
        <v>-6.6</v>
      </c>
      <c r="G5614" s="12"/>
      <c r="H5614" s="12"/>
      <c r="I5614" s="12"/>
    </row>
    <row r="5615" spans="1:9" x14ac:dyDescent="0.15">
      <c r="A5615" s="9">
        <v>42177.613194444442</v>
      </c>
      <c r="B5615" s="10">
        <v>8</v>
      </c>
      <c r="C5615" s="10">
        <v>5</v>
      </c>
      <c r="D5615" s="10">
        <v>-4.8</v>
      </c>
      <c r="E5615" s="10">
        <v>6.3</v>
      </c>
      <c r="F5615" s="10">
        <v>-1.5</v>
      </c>
      <c r="G5615" s="12">
        <v>11.36736</v>
      </c>
      <c r="H5615" s="12">
        <v>-10.19688</v>
      </c>
      <c r="I5615" s="12">
        <v>4.2913100000000002</v>
      </c>
    </row>
    <row r="5616" spans="1:9" x14ac:dyDescent="0.15">
      <c r="A5616" s="9">
        <v>42177.625</v>
      </c>
      <c r="B5616" s="10">
        <v>13</v>
      </c>
      <c r="C5616" s="10">
        <v>5</v>
      </c>
      <c r="D5616" s="10">
        <v>-14.6</v>
      </c>
      <c r="E5616" s="10">
        <v>9.6999999999999993</v>
      </c>
      <c r="F5616" s="10">
        <v>-4.9000000000000004</v>
      </c>
      <c r="G5616" s="12">
        <v>13.510400000000001</v>
      </c>
      <c r="H5616" s="12">
        <v>-10.94473</v>
      </c>
      <c r="I5616" s="12">
        <v>8.3767099999999992</v>
      </c>
    </row>
    <row r="5617" spans="1:9" x14ac:dyDescent="0.15">
      <c r="A5617" s="9">
        <v>42177.725694444445</v>
      </c>
      <c r="B5617" s="10">
        <v>66</v>
      </c>
      <c r="C5617" s="10">
        <v>4</v>
      </c>
      <c r="D5617" s="10">
        <v>0</v>
      </c>
      <c r="E5617" s="10">
        <v>14.8</v>
      </c>
      <c r="F5617" s="10">
        <v>-0.8</v>
      </c>
      <c r="G5617" s="12">
        <v>18.76596</v>
      </c>
      <c r="H5617" s="12">
        <v>-11.895580000000001</v>
      </c>
      <c r="I5617" s="12">
        <v>15.45529</v>
      </c>
    </row>
    <row r="5618" spans="1:9" x14ac:dyDescent="0.15">
      <c r="A5618" s="9">
        <v>42177.837500000001</v>
      </c>
      <c r="B5618" s="10">
        <v>34</v>
      </c>
      <c r="C5618" s="10">
        <v>4</v>
      </c>
      <c r="D5618" s="10">
        <v>-11</v>
      </c>
      <c r="E5618" s="10">
        <v>9.5</v>
      </c>
      <c r="F5618" s="10">
        <v>-3.4</v>
      </c>
      <c r="G5618" s="12">
        <v>16.280149999999999</v>
      </c>
      <c r="H5618" s="12">
        <v>-14.155709999999999</v>
      </c>
      <c r="I5618" s="12">
        <v>11.34534</v>
      </c>
    </row>
    <row r="5619" spans="1:9" x14ac:dyDescent="0.15">
      <c r="A5619" s="9">
        <v>42177.984027777777</v>
      </c>
      <c r="B5619" s="10">
        <v>67</v>
      </c>
      <c r="C5619" s="10">
        <v>4</v>
      </c>
      <c r="D5619" s="10">
        <v>-20.100000000000001</v>
      </c>
      <c r="E5619" s="10">
        <v>11.7</v>
      </c>
      <c r="F5619" s="10">
        <v>-6.1</v>
      </c>
      <c r="G5619" s="12">
        <v>13.067119999999999</v>
      </c>
      <c r="H5619" s="12">
        <v>-9.9015400000000007</v>
      </c>
      <c r="I5619" s="12">
        <v>4.7104600000000003</v>
      </c>
    </row>
    <row r="5620" spans="1:9" x14ac:dyDescent="0.15">
      <c r="A5620" s="9">
        <v>42178.23333333333</v>
      </c>
      <c r="B5620" s="10">
        <v>15</v>
      </c>
      <c r="D5620" s="10">
        <v>-3.2</v>
      </c>
      <c r="E5620" s="10">
        <v>15.1</v>
      </c>
      <c r="F5620" s="10">
        <v>3.7</v>
      </c>
      <c r="G5620" s="12"/>
      <c r="H5620" s="12"/>
      <c r="I5620" s="12"/>
    </row>
    <row r="5621" spans="1:9" x14ac:dyDescent="0.15">
      <c r="A5621" s="9">
        <v>42179.413194444445</v>
      </c>
      <c r="B5621" s="10">
        <v>22</v>
      </c>
      <c r="C5621" s="10">
        <v>2</v>
      </c>
      <c r="D5621" s="10">
        <v>-15.2</v>
      </c>
      <c r="E5621" s="10">
        <v>3.5</v>
      </c>
      <c r="F5621" s="10">
        <v>-6.2</v>
      </c>
      <c r="G5621" s="12">
        <v>8.4771800000000006</v>
      </c>
      <c r="H5621" s="12">
        <v>-4.22682</v>
      </c>
      <c r="I5621" s="12">
        <v>5.5108199999999998</v>
      </c>
    </row>
    <row r="5622" spans="1:9" x14ac:dyDescent="0.15">
      <c r="A5622" s="9">
        <v>42179.572916666664</v>
      </c>
      <c r="B5622" s="10">
        <v>13</v>
      </c>
      <c r="C5622" s="10">
        <v>5</v>
      </c>
      <c r="D5622" s="10">
        <v>-8.1999999999999993</v>
      </c>
      <c r="E5622" s="10">
        <v>3.8</v>
      </c>
      <c r="F5622" s="10">
        <v>1.3</v>
      </c>
      <c r="G5622" s="12">
        <v>0.35194999999999999</v>
      </c>
      <c r="H5622" s="12">
        <v>-3.01837</v>
      </c>
      <c r="I5622" s="12">
        <v>-2.6968000000000001</v>
      </c>
    </row>
    <row r="5623" spans="1:9" x14ac:dyDescent="0.15">
      <c r="A5623" s="9">
        <v>42180.002083333333</v>
      </c>
      <c r="D5623" s="10"/>
      <c r="E5623" s="10"/>
      <c r="F5623" s="10"/>
      <c r="G5623" s="12"/>
      <c r="H5623" s="12"/>
      <c r="I5623" s="12"/>
    </row>
    <row r="5624" spans="1:9" x14ac:dyDescent="0.15">
      <c r="A5624" s="9">
        <v>42180.518750000003</v>
      </c>
      <c r="B5624" s="10">
        <v>23</v>
      </c>
      <c r="C5624" s="10">
        <v>5</v>
      </c>
      <c r="D5624" s="10">
        <v>-9.4</v>
      </c>
      <c r="E5624" s="10">
        <v>3.4</v>
      </c>
      <c r="F5624" s="10">
        <v>-6.5</v>
      </c>
      <c r="G5624" s="12">
        <v>-0.93691000000000002</v>
      </c>
      <c r="H5624" s="12">
        <v>-0.95040999999999998</v>
      </c>
      <c r="I5624" s="12">
        <v>1.83748</v>
      </c>
    </row>
    <row r="5625" spans="1:9" x14ac:dyDescent="0.15">
      <c r="A5625" s="9">
        <v>42180.647222222222</v>
      </c>
      <c r="B5625" s="10">
        <v>16</v>
      </c>
      <c r="C5625" s="10">
        <v>4</v>
      </c>
      <c r="D5625" s="10">
        <v>-7.3</v>
      </c>
      <c r="E5625" s="10">
        <v>7.8</v>
      </c>
      <c r="F5625" s="10">
        <v>-1.9</v>
      </c>
      <c r="G5625" s="12">
        <v>2.9657300000000002</v>
      </c>
      <c r="H5625" s="12">
        <v>-4.7948300000000001</v>
      </c>
      <c r="I5625" s="12">
        <v>1.11355</v>
      </c>
    </row>
    <row r="5626" spans="1:9" x14ac:dyDescent="0.15">
      <c r="A5626" s="9">
        <v>42182.132638888892</v>
      </c>
      <c r="B5626" s="10">
        <v>172</v>
      </c>
      <c r="D5626" s="10">
        <v>-10.1</v>
      </c>
      <c r="E5626" s="10">
        <v>14.6</v>
      </c>
      <c r="F5626" s="10">
        <v>3.7</v>
      </c>
      <c r="G5626" s="12"/>
      <c r="H5626" s="12"/>
      <c r="I5626" s="12"/>
    </row>
    <row r="5627" spans="1:9" x14ac:dyDescent="0.15">
      <c r="A5627" s="9">
        <v>42182.227777777778</v>
      </c>
      <c r="B5627" s="10">
        <v>48</v>
      </c>
      <c r="C5627" s="10">
        <v>5</v>
      </c>
      <c r="D5627" s="10">
        <v>-5.2</v>
      </c>
      <c r="E5627" s="10">
        <v>13</v>
      </c>
      <c r="F5627" s="10">
        <v>-4.8</v>
      </c>
      <c r="G5627" s="12">
        <v>7.7487599999999999</v>
      </c>
      <c r="H5627" s="12">
        <v>-5.5649100000000002</v>
      </c>
      <c r="I5627" s="12">
        <v>5.0606799999999996</v>
      </c>
    </row>
    <row r="5628" spans="1:9" x14ac:dyDescent="0.15">
      <c r="A5628" s="9">
        <v>42182.261805555558</v>
      </c>
      <c r="B5628" s="10">
        <v>13</v>
      </c>
      <c r="C5628" s="10">
        <v>2</v>
      </c>
      <c r="D5628" s="10">
        <v>-6.6</v>
      </c>
      <c r="E5628" s="10">
        <v>8.6</v>
      </c>
      <c r="F5628" s="10">
        <v>-2.4</v>
      </c>
      <c r="G5628" s="12">
        <v>12.265599999999999</v>
      </c>
      <c r="H5628" s="12">
        <v>-7.9803199999999999</v>
      </c>
      <c r="I5628" s="12">
        <v>4.3689200000000001</v>
      </c>
    </row>
    <row r="5629" spans="1:9" x14ac:dyDescent="0.15">
      <c r="A5629" s="9">
        <v>42182.300694444442</v>
      </c>
      <c r="B5629" s="10">
        <v>32</v>
      </c>
      <c r="C5629" s="10">
        <v>3</v>
      </c>
      <c r="D5629" s="10">
        <v>-7</v>
      </c>
      <c r="E5629" s="10">
        <v>4.4000000000000004</v>
      </c>
      <c r="F5629" s="10">
        <v>-13.8</v>
      </c>
      <c r="G5629" s="12">
        <v>17.428329999999999</v>
      </c>
      <c r="H5629" s="12">
        <v>-10.88101</v>
      </c>
      <c r="I5629" s="12">
        <v>13.045730000000001</v>
      </c>
    </row>
    <row r="5630" spans="1:9" x14ac:dyDescent="0.15">
      <c r="A5630" s="9">
        <v>42182.336805555555</v>
      </c>
      <c r="B5630" s="10">
        <v>27</v>
      </c>
      <c r="C5630" s="10">
        <v>10</v>
      </c>
      <c r="D5630" s="10">
        <v>-3.9</v>
      </c>
      <c r="E5630" s="10">
        <v>10.8</v>
      </c>
      <c r="F5630" s="10">
        <v>-4.5</v>
      </c>
      <c r="G5630" s="12">
        <v>1.1898599999999999</v>
      </c>
      <c r="H5630" s="12">
        <v>-8.5914699999999993</v>
      </c>
      <c r="I5630" s="12">
        <v>5.4800800000000001</v>
      </c>
    </row>
    <row r="5631" spans="1:9" x14ac:dyDescent="0.15">
      <c r="A5631" s="9">
        <v>42182.364583333336</v>
      </c>
      <c r="B5631" s="10">
        <v>17</v>
      </c>
      <c r="C5631" s="10">
        <v>2</v>
      </c>
      <c r="D5631" s="10">
        <v>-3.8</v>
      </c>
      <c r="E5631" s="10">
        <v>4.2</v>
      </c>
      <c r="F5631" s="10">
        <v>-5.0999999999999996</v>
      </c>
      <c r="G5631" s="12">
        <v>1.90195</v>
      </c>
      <c r="H5631" s="12">
        <v>-3.5575000000000001</v>
      </c>
      <c r="I5631" s="12">
        <v>1.9872799999999999</v>
      </c>
    </row>
    <row r="5632" spans="1:9" x14ac:dyDescent="0.15">
      <c r="A5632" s="9">
        <v>42182.379166666666</v>
      </c>
      <c r="B5632" s="10">
        <v>9</v>
      </c>
      <c r="C5632" s="10">
        <v>4</v>
      </c>
      <c r="D5632" s="10">
        <v>-5.4</v>
      </c>
      <c r="E5632" s="10">
        <v>4.0999999999999996</v>
      </c>
      <c r="F5632" s="10">
        <v>-3.2</v>
      </c>
      <c r="G5632" s="12">
        <v>6.0117399999999996</v>
      </c>
      <c r="H5632" s="12">
        <v>-7.3069800000000003</v>
      </c>
      <c r="I5632" s="12">
        <v>6.7847400000000002</v>
      </c>
    </row>
    <row r="5633" spans="1:9" x14ac:dyDescent="0.15">
      <c r="A5633" s="9">
        <v>42182.390972222223</v>
      </c>
      <c r="B5633" s="10">
        <v>10</v>
      </c>
      <c r="C5633" s="10">
        <v>6</v>
      </c>
      <c r="D5633" s="10">
        <v>-1.6</v>
      </c>
      <c r="E5633" s="10">
        <v>7.5</v>
      </c>
      <c r="F5633" s="10">
        <v>-1.7</v>
      </c>
      <c r="G5633" s="12">
        <v>7.2939299999999996</v>
      </c>
      <c r="H5633" s="12">
        <v>-5.32308</v>
      </c>
      <c r="I5633" s="12">
        <v>8.0455900000000007</v>
      </c>
    </row>
    <row r="5634" spans="1:9" x14ac:dyDescent="0.15">
      <c r="A5634" s="9">
        <v>42182.425000000003</v>
      </c>
      <c r="B5634" s="10">
        <v>13</v>
      </c>
      <c r="C5634" s="10">
        <v>5</v>
      </c>
      <c r="D5634" s="10">
        <v>-9.6999999999999993</v>
      </c>
      <c r="E5634" s="10">
        <v>8.1999999999999993</v>
      </c>
      <c r="F5634" s="10">
        <v>-4.7</v>
      </c>
      <c r="G5634" s="12">
        <v>11.06446</v>
      </c>
      <c r="H5634" s="12">
        <v>-9.8134899999999998</v>
      </c>
      <c r="I5634" s="12">
        <v>7.8233699999999997</v>
      </c>
    </row>
    <row r="5635" spans="1:9" x14ac:dyDescent="0.15">
      <c r="A5635" s="9">
        <v>42182.59097222222</v>
      </c>
      <c r="B5635" s="10">
        <v>72</v>
      </c>
      <c r="C5635" s="10">
        <v>12</v>
      </c>
      <c r="D5635" s="10">
        <v>-13.1</v>
      </c>
      <c r="E5635" s="10">
        <v>31.3</v>
      </c>
      <c r="F5635" s="10">
        <v>-0.6</v>
      </c>
      <c r="G5635" s="12">
        <v>12.16198</v>
      </c>
      <c r="H5635" s="12">
        <v>-18.694400000000002</v>
      </c>
      <c r="I5635" s="12">
        <v>6.1886200000000002</v>
      </c>
    </row>
    <row r="5636" spans="1:9" x14ac:dyDescent="0.15">
      <c r="A5636" s="9">
        <v>42182.680555555555</v>
      </c>
      <c r="B5636" s="10">
        <v>27</v>
      </c>
      <c r="C5636" s="10">
        <v>4</v>
      </c>
      <c r="D5636" s="10">
        <v>-10.1</v>
      </c>
      <c r="E5636" s="10">
        <v>9.5</v>
      </c>
      <c r="F5636" s="10">
        <v>-12.4</v>
      </c>
      <c r="G5636" s="12">
        <v>12.93098</v>
      </c>
      <c r="H5636" s="12">
        <v>-10.648429999999999</v>
      </c>
      <c r="I5636" s="12">
        <v>9.4584100000000007</v>
      </c>
    </row>
    <row r="5637" spans="1:9" x14ac:dyDescent="0.15">
      <c r="A5637" s="9">
        <v>42182.699305555558</v>
      </c>
      <c r="B5637" s="10">
        <v>5</v>
      </c>
      <c r="C5637" s="10">
        <v>1</v>
      </c>
      <c r="D5637" s="10">
        <v>-1.8</v>
      </c>
      <c r="E5637" s="10">
        <v>5.4</v>
      </c>
      <c r="F5637" s="10">
        <v>-1.4</v>
      </c>
      <c r="G5637" s="12">
        <v>4.6562799999999998</v>
      </c>
      <c r="H5637" s="12">
        <v>-3.32104</v>
      </c>
      <c r="I5637" s="12">
        <v>0.13097</v>
      </c>
    </row>
    <row r="5638" spans="1:9" x14ac:dyDescent="0.15">
      <c r="A5638" s="9">
        <v>42182.70416666667</v>
      </c>
      <c r="B5638" s="10">
        <v>5</v>
      </c>
      <c r="C5638" s="10">
        <v>4</v>
      </c>
      <c r="D5638" s="10">
        <v>-4.0999999999999996</v>
      </c>
      <c r="E5638" s="10">
        <v>4</v>
      </c>
      <c r="F5638" s="10">
        <v>0.4</v>
      </c>
      <c r="G5638" s="12">
        <v>14.670170000000001</v>
      </c>
      <c r="H5638" s="12">
        <v>-9.0669000000000004</v>
      </c>
      <c r="I5638" s="12">
        <v>10.91891</v>
      </c>
    </row>
    <row r="5639" spans="1:9" x14ac:dyDescent="0.15">
      <c r="A5639" s="9">
        <v>42182.759722222225</v>
      </c>
      <c r="B5639" s="10">
        <v>10</v>
      </c>
      <c r="C5639" s="10">
        <v>5</v>
      </c>
      <c r="D5639" s="10">
        <v>0.2</v>
      </c>
      <c r="E5639" s="10">
        <v>3.9</v>
      </c>
      <c r="F5639" s="10">
        <v>2.7</v>
      </c>
      <c r="G5639" s="12">
        <v>3.6485799999999999</v>
      </c>
      <c r="H5639" s="12">
        <v>-5.8812100000000003</v>
      </c>
      <c r="I5639" s="12">
        <v>2.0355699999999999</v>
      </c>
    </row>
    <row r="5640" spans="1:9" x14ac:dyDescent="0.15">
      <c r="A5640" s="9">
        <v>42182.765277777777</v>
      </c>
      <c r="B5640" s="10">
        <v>2</v>
      </c>
      <c r="C5640" s="10">
        <v>3</v>
      </c>
      <c r="D5640" s="10">
        <v>1.3</v>
      </c>
      <c r="E5640" s="10">
        <v>4.2</v>
      </c>
      <c r="F5640" s="10">
        <v>3.1</v>
      </c>
      <c r="G5640" s="12">
        <v>15.56789</v>
      </c>
      <c r="H5640" s="12">
        <v>-14.85613</v>
      </c>
      <c r="I5640" s="12">
        <v>11.818350000000001</v>
      </c>
    </row>
    <row r="5641" spans="1:9" x14ac:dyDescent="0.15">
      <c r="A5641" s="9">
        <v>42182.832638888889</v>
      </c>
      <c r="B5641" s="10">
        <v>57</v>
      </c>
      <c r="C5641" s="10">
        <v>4</v>
      </c>
      <c r="D5641" s="10">
        <v>-13.8</v>
      </c>
      <c r="E5641" s="10">
        <v>18</v>
      </c>
      <c r="F5641" s="10">
        <v>-2.7</v>
      </c>
      <c r="G5641" s="12">
        <v>13.57089</v>
      </c>
      <c r="H5641" s="12">
        <v>-9.04542</v>
      </c>
      <c r="I5641" s="12">
        <v>6.3623099999999999</v>
      </c>
    </row>
    <row r="5642" spans="1:9" x14ac:dyDescent="0.15">
      <c r="A5642" s="9">
        <v>42182.847916666666</v>
      </c>
      <c r="B5642" s="10">
        <v>7</v>
      </c>
      <c r="C5642" s="10">
        <v>3</v>
      </c>
      <c r="D5642" s="10">
        <v>-5.2</v>
      </c>
      <c r="E5642" s="10">
        <v>4.2</v>
      </c>
      <c r="F5642" s="10">
        <v>-4.0999999999999996</v>
      </c>
      <c r="G5642" s="12">
        <v>5.5815400000000004</v>
      </c>
      <c r="H5642" s="12">
        <v>-6.4428400000000003</v>
      </c>
      <c r="I5642" s="12">
        <v>3.92516</v>
      </c>
    </row>
    <row r="5643" spans="1:9" x14ac:dyDescent="0.15">
      <c r="A5643" s="9">
        <v>42182.85833333333</v>
      </c>
      <c r="B5643" s="10">
        <v>9</v>
      </c>
      <c r="C5643" s="10">
        <v>9</v>
      </c>
      <c r="D5643" s="10">
        <v>-5.6</v>
      </c>
      <c r="E5643" s="10">
        <v>7.5</v>
      </c>
      <c r="F5643" s="10">
        <v>-2.5</v>
      </c>
      <c r="G5643" s="12">
        <v>5.8847800000000001</v>
      </c>
      <c r="H5643" s="12">
        <v>-10.67746</v>
      </c>
      <c r="I5643" s="12">
        <v>2.77014</v>
      </c>
    </row>
    <row r="5644" spans="1:9" x14ac:dyDescent="0.15">
      <c r="A5644" s="9">
        <v>42182.885416666664</v>
      </c>
      <c r="B5644" s="10">
        <v>10</v>
      </c>
      <c r="C5644" s="10">
        <v>7</v>
      </c>
      <c r="D5644" s="10">
        <v>-2.4</v>
      </c>
      <c r="E5644" s="10">
        <v>3.2</v>
      </c>
      <c r="F5644" s="10">
        <v>-3.1</v>
      </c>
      <c r="G5644" s="12">
        <v>6.26342</v>
      </c>
      <c r="H5644" s="12">
        <v>-5.84823</v>
      </c>
      <c r="I5644" s="12">
        <v>3.0346500000000001</v>
      </c>
    </row>
    <row r="5645" spans="1:9" x14ac:dyDescent="0.15">
      <c r="A5645" s="9">
        <v>42182.913888888892</v>
      </c>
      <c r="B5645" s="10">
        <v>7</v>
      </c>
      <c r="C5645" s="10">
        <v>3</v>
      </c>
      <c r="D5645" s="10">
        <v>-9.6</v>
      </c>
      <c r="E5645" s="10">
        <v>5.2</v>
      </c>
      <c r="F5645" s="10">
        <v>-8</v>
      </c>
      <c r="G5645" s="12">
        <v>16.938089999999999</v>
      </c>
      <c r="H5645" s="12">
        <v>-8.0165500000000005</v>
      </c>
      <c r="I5645" s="12">
        <v>10.24658</v>
      </c>
    </row>
    <row r="5646" spans="1:9" x14ac:dyDescent="0.15">
      <c r="A5646" s="9">
        <v>42183.236111111109</v>
      </c>
      <c r="B5646" s="10">
        <v>11</v>
      </c>
      <c r="C5646" s="10">
        <v>5</v>
      </c>
      <c r="D5646" s="10">
        <v>-6.5</v>
      </c>
      <c r="E5646" s="10">
        <v>7.8</v>
      </c>
      <c r="F5646" s="10">
        <v>-3.5</v>
      </c>
      <c r="G5646" s="12">
        <v>5.8578700000000001</v>
      </c>
      <c r="H5646" s="12">
        <v>-5.7437500000000004</v>
      </c>
      <c r="I5646" s="12">
        <v>1.76989</v>
      </c>
    </row>
    <row r="5647" spans="1:9" x14ac:dyDescent="0.15">
      <c r="A5647" s="9">
        <v>42183.36041666667</v>
      </c>
      <c r="B5647" s="10">
        <v>44</v>
      </c>
      <c r="C5647" s="10">
        <v>2</v>
      </c>
      <c r="D5647" s="10">
        <v>-21.6</v>
      </c>
      <c r="E5647" s="10">
        <v>12.8</v>
      </c>
      <c r="F5647" s="10">
        <v>-11.5</v>
      </c>
      <c r="G5647" s="12">
        <v>10.932449999999999</v>
      </c>
      <c r="H5647" s="12">
        <v>-6.5173800000000002</v>
      </c>
      <c r="I5647" s="12">
        <v>5.5251000000000001</v>
      </c>
    </row>
    <row r="5648" spans="1:9" x14ac:dyDescent="0.15">
      <c r="A5648" s="9">
        <v>42183.380555555559</v>
      </c>
      <c r="B5648" s="10">
        <v>6</v>
      </c>
      <c r="C5648" s="10">
        <v>9</v>
      </c>
      <c r="D5648" s="10">
        <v>-7.5</v>
      </c>
      <c r="E5648" s="10">
        <v>7.9</v>
      </c>
      <c r="F5648" s="10">
        <v>-5.6</v>
      </c>
      <c r="G5648" s="12">
        <v>28.42558</v>
      </c>
      <c r="H5648" s="12">
        <v>-18.011289999999999</v>
      </c>
      <c r="I5648" s="12">
        <v>18.06897</v>
      </c>
    </row>
    <row r="5649" spans="1:9" x14ac:dyDescent="0.15">
      <c r="A5649" s="9">
        <v>42183.545138888891</v>
      </c>
      <c r="B5649" s="10">
        <v>19</v>
      </c>
      <c r="C5649" s="10">
        <v>5</v>
      </c>
      <c r="D5649" s="10">
        <v>-14</v>
      </c>
      <c r="E5649" s="10">
        <v>6.9</v>
      </c>
      <c r="F5649" s="10">
        <v>-8.9</v>
      </c>
      <c r="G5649" s="12">
        <v>3.9132699999999998</v>
      </c>
      <c r="H5649" s="12">
        <v>-5.25488</v>
      </c>
      <c r="I5649" s="12">
        <v>0.14318</v>
      </c>
    </row>
    <row r="5650" spans="1:9" x14ac:dyDescent="0.15">
      <c r="A5650" s="9">
        <v>42183.684027777781</v>
      </c>
      <c r="B5650" s="10">
        <v>28</v>
      </c>
      <c r="C5650" s="10">
        <v>3</v>
      </c>
      <c r="D5650" s="10">
        <v>-3</v>
      </c>
      <c r="E5650" s="10">
        <v>7.7</v>
      </c>
      <c r="F5650" s="10">
        <v>-4.9000000000000004</v>
      </c>
      <c r="G5650" s="12">
        <v>10.55096</v>
      </c>
      <c r="H5650" s="12">
        <v>-11.67564</v>
      </c>
      <c r="I5650" s="12">
        <v>6.90761</v>
      </c>
    </row>
    <row r="5651" spans="1:9" x14ac:dyDescent="0.15">
      <c r="A5651" s="9">
        <v>42183.938888888886</v>
      </c>
      <c r="B5651" s="10">
        <v>5</v>
      </c>
      <c r="C5651" s="10">
        <v>4</v>
      </c>
      <c r="D5651" s="10">
        <v>-3.2</v>
      </c>
      <c r="E5651" s="10">
        <v>3.2</v>
      </c>
      <c r="F5651" s="10">
        <v>-2.7</v>
      </c>
      <c r="G5651" s="12">
        <v>7.6387700000000001</v>
      </c>
      <c r="H5651" s="12">
        <v>-5.4736700000000003</v>
      </c>
      <c r="I5651" s="12">
        <v>5.3613999999999997</v>
      </c>
    </row>
    <row r="5652" spans="1:9" x14ac:dyDescent="0.15">
      <c r="A5652" s="9">
        <v>42184.064583333333</v>
      </c>
      <c r="B5652" s="10">
        <v>17</v>
      </c>
      <c r="C5652" s="10">
        <v>2</v>
      </c>
      <c r="D5652" s="10">
        <v>-13.5</v>
      </c>
      <c r="E5652" s="10">
        <v>6.6</v>
      </c>
      <c r="F5652" s="10">
        <v>-7.4</v>
      </c>
      <c r="G5652" s="12">
        <v>11.9137</v>
      </c>
      <c r="H5652" s="12">
        <v>-8.0302600000000002</v>
      </c>
      <c r="I5652" s="12">
        <v>2.6950099999999999</v>
      </c>
    </row>
    <row r="5653" spans="1:9" x14ac:dyDescent="0.15">
      <c r="A5653" s="9">
        <v>42184.159722222219</v>
      </c>
      <c r="B5653" s="10">
        <v>18</v>
      </c>
      <c r="C5653" s="10">
        <v>3</v>
      </c>
      <c r="D5653" s="10">
        <v>-12.9</v>
      </c>
      <c r="E5653" s="10">
        <v>4.5999999999999996</v>
      </c>
      <c r="F5653" s="10">
        <v>-7.1</v>
      </c>
      <c r="G5653" s="12">
        <v>15.28436</v>
      </c>
      <c r="H5653" s="12">
        <v>-6.2372899999999998</v>
      </c>
      <c r="I5653" s="12">
        <v>6.8699300000000001</v>
      </c>
    </row>
    <row r="5654" spans="1:9" x14ac:dyDescent="0.15">
      <c r="A5654" s="9">
        <v>42184.243750000001</v>
      </c>
      <c r="B5654" s="10">
        <v>30</v>
      </c>
      <c r="D5654" s="10">
        <v>-5.7</v>
      </c>
      <c r="E5654" s="10">
        <v>4.0999999999999996</v>
      </c>
      <c r="F5654" s="10">
        <v>-5.2</v>
      </c>
      <c r="G5654" s="12"/>
      <c r="H5654" s="12"/>
      <c r="I5654" s="12"/>
    </row>
    <row r="5655" spans="1:9" x14ac:dyDescent="0.15">
      <c r="A5655" s="9">
        <v>42184.916666666664</v>
      </c>
      <c r="B5655" s="10">
        <v>17</v>
      </c>
      <c r="C5655" s="10">
        <v>6</v>
      </c>
      <c r="D5655" s="10">
        <v>-10.6</v>
      </c>
      <c r="E5655" s="10">
        <v>9.6</v>
      </c>
      <c r="F5655" s="10">
        <v>-3.6</v>
      </c>
      <c r="G5655" s="12">
        <v>16.827069999999999</v>
      </c>
      <c r="H5655" s="12">
        <v>-11.147729999999999</v>
      </c>
      <c r="I5655" s="12">
        <v>5.9555300000000004</v>
      </c>
    </row>
    <row r="5656" spans="1:9" x14ac:dyDescent="0.15">
      <c r="A5656" s="9">
        <v>42186.6</v>
      </c>
      <c r="B5656" s="10">
        <v>15</v>
      </c>
      <c r="C5656" s="10">
        <v>8</v>
      </c>
      <c r="D5656" s="10">
        <v>-7.1</v>
      </c>
      <c r="E5656" s="10">
        <v>11.2</v>
      </c>
      <c r="F5656" s="10">
        <v>-0.8</v>
      </c>
      <c r="G5656" s="12">
        <v>14.366490000000001</v>
      </c>
      <c r="H5656" s="12">
        <v>-9.5354899999999994</v>
      </c>
      <c r="I5656" s="12">
        <v>7.8898999999999999</v>
      </c>
    </row>
    <row r="5657" spans="1:9" x14ac:dyDescent="0.15">
      <c r="A5657" s="9">
        <v>42186.634722222225</v>
      </c>
      <c r="B5657" s="10">
        <v>16</v>
      </c>
      <c r="C5657" s="10">
        <v>13</v>
      </c>
      <c r="D5657" s="10">
        <v>-3.1</v>
      </c>
      <c r="E5657" s="10">
        <v>13.1</v>
      </c>
      <c r="F5657" s="10">
        <v>0.3</v>
      </c>
      <c r="G5657" s="12">
        <v>14.193239999999999</v>
      </c>
      <c r="H5657" s="12">
        <v>-10.951420000000001</v>
      </c>
      <c r="I5657" s="12">
        <v>7.36836</v>
      </c>
    </row>
    <row r="5658" spans="1:9" x14ac:dyDescent="0.15">
      <c r="A5658" s="9">
        <v>42186.813194444447</v>
      </c>
      <c r="B5658" s="10">
        <v>26</v>
      </c>
      <c r="C5658" s="10">
        <v>5</v>
      </c>
      <c r="D5658" s="10">
        <v>-11.2</v>
      </c>
      <c r="E5658" s="10">
        <v>13.4</v>
      </c>
      <c r="F5658" s="10">
        <v>-2.2999999999999998</v>
      </c>
      <c r="G5658" s="12">
        <v>8.6831600000000009</v>
      </c>
      <c r="H5658" s="12">
        <v>-6.6326799999999997</v>
      </c>
      <c r="I5658" s="12">
        <v>5.8268800000000001</v>
      </c>
    </row>
    <row r="5659" spans="1:9" x14ac:dyDescent="0.15">
      <c r="A5659" s="9">
        <v>42187.022916666669</v>
      </c>
      <c r="B5659" s="10">
        <v>10</v>
      </c>
      <c r="C5659" s="10">
        <v>7</v>
      </c>
      <c r="D5659" s="10">
        <v>-10.7</v>
      </c>
      <c r="E5659" s="10">
        <v>5.9</v>
      </c>
      <c r="F5659" s="10">
        <v>-2.2999999999999998</v>
      </c>
      <c r="G5659" s="12">
        <v>16.986440000000002</v>
      </c>
      <c r="H5659" s="12">
        <v>-13.913</v>
      </c>
      <c r="I5659" s="12">
        <v>6.0922999999999998</v>
      </c>
    </row>
    <row r="5660" spans="1:9" x14ac:dyDescent="0.15">
      <c r="A5660" s="9">
        <v>42187.156944444447</v>
      </c>
      <c r="B5660" s="10">
        <v>16</v>
      </c>
      <c r="C5660" s="10">
        <v>8</v>
      </c>
      <c r="D5660" s="10">
        <v>-3.5</v>
      </c>
      <c r="E5660" s="10">
        <v>2.5</v>
      </c>
      <c r="F5660" s="10">
        <v>-3.6</v>
      </c>
      <c r="G5660" s="12">
        <v>4.0375300000000003</v>
      </c>
      <c r="H5660" s="12">
        <v>-3.7348300000000001</v>
      </c>
      <c r="I5660" s="12">
        <v>5.2247700000000004</v>
      </c>
    </row>
    <row r="5661" spans="1:9" x14ac:dyDescent="0.15">
      <c r="A5661" s="9">
        <v>42187.342361111114</v>
      </c>
      <c r="B5661" s="10">
        <v>89</v>
      </c>
      <c r="C5661" s="10">
        <v>6</v>
      </c>
      <c r="D5661" s="10">
        <v>-16.899999999999999</v>
      </c>
      <c r="E5661" s="10">
        <v>19.3</v>
      </c>
      <c r="F5661" s="10">
        <v>-5.2</v>
      </c>
      <c r="G5661" s="12">
        <v>16.62349</v>
      </c>
      <c r="H5661" s="12">
        <v>-11.120699999999999</v>
      </c>
      <c r="I5661" s="12">
        <v>11.02303</v>
      </c>
    </row>
    <row r="5662" spans="1:9" x14ac:dyDescent="0.15">
      <c r="A5662" s="9">
        <v>42187.39166666667</v>
      </c>
      <c r="B5662" s="10">
        <v>41</v>
      </c>
      <c r="C5662" s="10">
        <v>9</v>
      </c>
      <c r="D5662" s="10">
        <v>-14.9</v>
      </c>
      <c r="E5662" s="10">
        <v>18.5</v>
      </c>
      <c r="F5662" s="10">
        <v>-10.6</v>
      </c>
      <c r="G5662" s="12">
        <v>8.23583</v>
      </c>
      <c r="H5662" s="12">
        <v>-9.9333600000000004</v>
      </c>
      <c r="I5662" s="12">
        <v>5.8029700000000002</v>
      </c>
    </row>
    <row r="5663" spans="1:9" x14ac:dyDescent="0.15">
      <c r="A5663" s="9">
        <v>42187.738194444442</v>
      </c>
      <c r="B5663" s="10">
        <v>8</v>
      </c>
      <c r="C5663" s="10">
        <v>5</v>
      </c>
      <c r="D5663" s="10">
        <v>-3.5</v>
      </c>
      <c r="E5663" s="10">
        <v>4.5</v>
      </c>
      <c r="F5663" s="10">
        <v>-1.9</v>
      </c>
      <c r="G5663" s="12">
        <v>6.7268999999999997</v>
      </c>
      <c r="H5663" s="12">
        <v>-8.6592800000000008</v>
      </c>
      <c r="I5663" s="12">
        <v>1.3780300000000001</v>
      </c>
    </row>
    <row r="5664" spans="1:9" x14ac:dyDescent="0.15">
      <c r="A5664" s="9">
        <v>42187.870833333334</v>
      </c>
      <c r="B5664" s="10">
        <v>21</v>
      </c>
      <c r="C5664" s="10">
        <v>2</v>
      </c>
      <c r="D5664" s="10">
        <v>-17</v>
      </c>
      <c r="E5664" s="10">
        <v>6.2</v>
      </c>
      <c r="F5664" s="10">
        <v>-13.9</v>
      </c>
      <c r="G5664" s="12">
        <v>15.2559</v>
      </c>
      <c r="H5664" s="12">
        <v>-11.444839999999999</v>
      </c>
      <c r="I5664" s="12">
        <v>10.173220000000001</v>
      </c>
    </row>
    <row r="5665" spans="1:9" x14ac:dyDescent="0.15">
      <c r="A5665" s="9">
        <v>42187.988888888889</v>
      </c>
      <c r="B5665" s="10">
        <v>19</v>
      </c>
      <c r="C5665" s="10">
        <v>4</v>
      </c>
      <c r="D5665" s="10">
        <v>-12.1</v>
      </c>
      <c r="E5665" s="10">
        <v>12.2</v>
      </c>
      <c r="F5665" s="10">
        <v>-5.0999999999999996</v>
      </c>
      <c r="G5665" s="12">
        <v>21.92848</v>
      </c>
      <c r="H5665" s="12">
        <v>-11.042770000000001</v>
      </c>
      <c r="I5665" s="12">
        <v>8.1617899999999999</v>
      </c>
    </row>
    <row r="5666" spans="1:9" x14ac:dyDescent="0.15">
      <c r="A5666" s="9">
        <v>42188.190972222219</v>
      </c>
      <c r="B5666" s="10">
        <v>13</v>
      </c>
      <c r="C5666" s="10">
        <v>4</v>
      </c>
      <c r="D5666" s="10">
        <v>-12.3</v>
      </c>
      <c r="E5666" s="10">
        <v>5.9</v>
      </c>
      <c r="F5666" s="10">
        <v>-5.2</v>
      </c>
      <c r="G5666" s="12">
        <v>13.086959999999999</v>
      </c>
      <c r="H5666" s="12">
        <v>-11.660159999999999</v>
      </c>
      <c r="I5666" s="12">
        <v>6.6373300000000004</v>
      </c>
    </row>
    <row r="5667" spans="1:9" x14ac:dyDescent="0.15">
      <c r="A5667" s="9">
        <v>42188.252083333333</v>
      </c>
      <c r="B5667" s="10">
        <v>25</v>
      </c>
      <c r="C5667" s="10">
        <v>10</v>
      </c>
      <c r="D5667" s="10">
        <v>-16.100000000000001</v>
      </c>
      <c r="E5667" s="10">
        <v>7.8</v>
      </c>
      <c r="F5667" s="10">
        <v>-8.9</v>
      </c>
      <c r="G5667" s="12">
        <v>6.5625999999999998</v>
      </c>
      <c r="H5667" s="12">
        <v>-6.8989599999999998</v>
      </c>
      <c r="I5667" s="12">
        <v>3.1989100000000001</v>
      </c>
    </row>
    <row r="5668" spans="1:9" x14ac:dyDescent="0.15">
      <c r="A5668" s="9">
        <v>42188.404861111114</v>
      </c>
      <c r="B5668" s="10">
        <v>22</v>
      </c>
      <c r="C5668" s="10">
        <v>4</v>
      </c>
      <c r="D5668" s="10">
        <v>-8.4</v>
      </c>
      <c r="E5668" s="10">
        <v>9</v>
      </c>
      <c r="F5668" s="10">
        <v>-1.6</v>
      </c>
      <c r="G5668" s="12">
        <v>9.7244100000000007</v>
      </c>
      <c r="H5668" s="12">
        <v>-10.614420000000001</v>
      </c>
      <c r="I5668" s="12">
        <v>5.04047</v>
      </c>
    </row>
    <row r="5669" spans="1:9" x14ac:dyDescent="0.15">
      <c r="A5669" s="9">
        <v>42188.844444444447</v>
      </c>
      <c r="B5669" s="10">
        <v>21</v>
      </c>
      <c r="C5669" s="10">
        <v>5</v>
      </c>
      <c r="D5669" s="10">
        <v>-14.6</v>
      </c>
      <c r="E5669" s="10">
        <v>13.6</v>
      </c>
      <c r="F5669" s="10">
        <v>-3.7</v>
      </c>
      <c r="G5669" s="12">
        <v>16.614419999999999</v>
      </c>
      <c r="H5669" s="12">
        <v>-13.542590000000001</v>
      </c>
      <c r="I5669" s="12">
        <v>13.35041</v>
      </c>
    </row>
    <row r="5670" spans="1:9" x14ac:dyDescent="0.15">
      <c r="A5670" s="9">
        <v>42188.871527777781</v>
      </c>
      <c r="D5670" s="10"/>
      <c r="E5670" s="10"/>
      <c r="F5670" s="10"/>
      <c r="G5670" s="12"/>
      <c r="H5670" s="12"/>
      <c r="I5670" s="12"/>
    </row>
    <row r="5671" spans="1:9" x14ac:dyDescent="0.15">
      <c r="A5671" s="9">
        <v>42189.907638888886</v>
      </c>
      <c r="B5671" s="10">
        <v>25</v>
      </c>
      <c r="C5671" s="10">
        <v>6</v>
      </c>
      <c r="D5671" s="10">
        <v>-13.7</v>
      </c>
      <c r="E5671" s="10">
        <v>7.9</v>
      </c>
      <c r="F5671" s="10">
        <v>-12.5</v>
      </c>
      <c r="G5671" s="12">
        <v>17.878050000000002</v>
      </c>
      <c r="H5671" s="12">
        <v>-7.0981500000000004</v>
      </c>
      <c r="I5671" s="12">
        <v>6.4219900000000001</v>
      </c>
    </row>
    <row r="5672" spans="1:9" x14ac:dyDescent="0.15">
      <c r="A5672" s="9">
        <v>42190.486805555556</v>
      </c>
      <c r="B5672" s="10">
        <v>27</v>
      </c>
      <c r="C5672" s="10">
        <v>9</v>
      </c>
      <c r="D5672" s="10">
        <v>-8.6</v>
      </c>
      <c r="E5672" s="10">
        <v>6.4</v>
      </c>
      <c r="F5672" s="10">
        <v>-2</v>
      </c>
      <c r="G5672" s="12">
        <v>6.6595199999999997</v>
      </c>
      <c r="H5672" s="12">
        <v>-6.1504500000000002</v>
      </c>
      <c r="I5672" s="12">
        <v>4.6084199999999997</v>
      </c>
    </row>
    <row r="5673" spans="1:9" x14ac:dyDescent="0.15">
      <c r="A5673" s="9">
        <v>42190.977083333331</v>
      </c>
      <c r="B5673" s="10">
        <v>50</v>
      </c>
      <c r="C5673" s="10">
        <v>10</v>
      </c>
      <c r="D5673" s="10">
        <v>-15.1</v>
      </c>
      <c r="E5673" s="10">
        <v>7.9</v>
      </c>
      <c r="F5673" s="10">
        <v>-7.7</v>
      </c>
      <c r="G5673" s="12">
        <v>7.4297500000000003</v>
      </c>
      <c r="H5673" s="12">
        <v>-5.9855499999999999</v>
      </c>
      <c r="I5673" s="12">
        <v>2.9112100000000001</v>
      </c>
    </row>
    <row r="5674" spans="1:9" x14ac:dyDescent="0.15">
      <c r="A5674" s="9">
        <v>42191.675694444442</v>
      </c>
      <c r="C5674" s="10">
        <v>5</v>
      </c>
      <c r="D5674" s="10"/>
      <c r="E5674" s="10"/>
      <c r="F5674" s="10"/>
      <c r="G5674" s="12">
        <v>4.7938999999999998</v>
      </c>
      <c r="H5674" s="12">
        <v>-5.2565600000000003</v>
      </c>
      <c r="I5674" s="12">
        <v>-3.6977199999999999</v>
      </c>
    </row>
    <row r="5675" spans="1:9" x14ac:dyDescent="0.15">
      <c r="A5675" s="9">
        <v>42195.211111111108</v>
      </c>
      <c r="B5675" s="10">
        <v>35</v>
      </c>
      <c r="C5675" s="10">
        <v>8</v>
      </c>
      <c r="D5675" s="10">
        <v>-17.399999999999999</v>
      </c>
      <c r="E5675" s="10">
        <v>11.5</v>
      </c>
      <c r="F5675" s="10">
        <v>-9.4</v>
      </c>
      <c r="G5675" s="12">
        <v>15.928559999999999</v>
      </c>
      <c r="H5675" s="12">
        <v>-14.247680000000001</v>
      </c>
      <c r="I5675" s="12">
        <v>8.4177900000000001</v>
      </c>
    </row>
    <row r="5676" spans="1:9" x14ac:dyDescent="0.15">
      <c r="A5676" s="9">
        <v>42195.683333333334</v>
      </c>
      <c r="B5676" s="10">
        <v>27</v>
      </c>
      <c r="C5676" s="10">
        <v>5</v>
      </c>
      <c r="D5676" s="10">
        <v>-14.2</v>
      </c>
      <c r="E5676" s="10">
        <v>9.1999999999999993</v>
      </c>
      <c r="F5676" s="10">
        <v>-14.4</v>
      </c>
      <c r="G5676" s="12">
        <v>17.787089999999999</v>
      </c>
      <c r="H5676" s="12">
        <v>-11.389659999999999</v>
      </c>
      <c r="I5676" s="12">
        <v>10.32916</v>
      </c>
    </row>
    <row r="5677" spans="1:9" x14ac:dyDescent="0.15">
      <c r="A5677" s="9">
        <v>42198.880555555559</v>
      </c>
      <c r="B5677" s="10">
        <v>32</v>
      </c>
      <c r="C5677" s="10">
        <v>3</v>
      </c>
      <c r="D5677" s="10">
        <v>-13.5</v>
      </c>
      <c r="E5677" s="10">
        <v>10.9</v>
      </c>
      <c r="F5677" s="10">
        <v>-6.3</v>
      </c>
      <c r="G5677" s="12">
        <v>16.36159</v>
      </c>
      <c r="H5677" s="12">
        <v>-13.30179</v>
      </c>
      <c r="I5677" s="12">
        <v>8.4581199999999992</v>
      </c>
    </row>
    <row r="5678" spans="1:9" x14ac:dyDescent="0.15">
      <c r="A5678" s="9">
        <v>42200.079861111109</v>
      </c>
      <c r="B5678" s="10">
        <v>12</v>
      </c>
      <c r="C5678" s="10">
        <v>10</v>
      </c>
      <c r="D5678" s="10">
        <v>-8.5</v>
      </c>
      <c r="E5678" s="10">
        <v>5.8</v>
      </c>
      <c r="F5678" s="10">
        <v>-5.2</v>
      </c>
      <c r="G5678" s="12">
        <v>6.2506899999999996</v>
      </c>
      <c r="H5678" s="12">
        <v>-4.15273</v>
      </c>
      <c r="I5678" s="12">
        <v>2.96075</v>
      </c>
    </row>
    <row r="5679" spans="1:9" x14ac:dyDescent="0.15">
      <c r="A5679" s="9">
        <v>42202.15625</v>
      </c>
      <c r="B5679" s="10">
        <v>64</v>
      </c>
      <c r="D5679" s="10">
        <v>-25.9</v>
      </c>
      <c r="E5679" s="10">
        <v>10.9</v>
      </c>
      <c r="F5679" s="10">
        <v>-13.6</v>
      </c>
      <c r="G5679" s="12"/>
      <c r="H5679" s="12"/>
      <c r="I5679" s="12"/>
    </row>
    <row r="5680" spans="1:9" x14ac:dyDescent="0.15">
      <c r="A5680" s="9">
        <v>42202.593055555553</v>
      </c>
      <c r="B5680" s="10">
        <v>130</v>
      </c>
      <c r="C5680" s="10">
        <v>6</v>
      </c>
      <c r="D5680" s="10">
        <v>-8.1999999999999993</v>
      </c>
      <c r="E5680" s="10">
        <v>14</v>
      </c>
      <c r="F5680" s="10">
        <v>0.8</v>
      </c>
      <c r="G5680" s="12">
        <v>13.498290000000001</v>
      </c>
      <c r="H5680" s="12">
        <v>-9.8694799999999994</v>
      </c>
      <c r="I5680" s="12">
        <v>6.93668</v>
      </c>
    </row>
    <row r="5681" spans="1:9" x14ac:dyDescent="0.15">
      <c r="A5681" s="9">
        <v>42203.226388888892</v>
      </c>
      <c r="B5681" s="10">
        <v>185</v>
      </c>
      <c r="C5681" s="10">
        <v>5</v>
      </c>
      <c r="D5681" s="10">
        <v>-20.3</v>
      </c>
      <c r="E5681" s="10">
        <v>18.600000000000001</v>
      </c>
      <c r="F5681" s="10">
        <v>-1.8</v>
      </c>
      <c r="G5681" s="12">
        <v>11.786519999999999</v>
      </c>
      <c r="H5681" s="12">
        <v>-9.1588799999999999</v>
      </c>
      <c r="I5681" s="12">
        <v>3.3889999999999998</v>
      </c>
    </row>
    <row r="5682" spans="1:9" x14ac:dyDescent="0.15">
      <c r="A5682" s="9">
        <v>42212.05972222222</v>
      </c>
      <c r="B5682" s="10">
        <v>53</v>
      </c>
      <c r="D5682" s="10">
        <v>-14.1</v>
      </c>
      <c r="E5682" s="10">
        <v>11.6</v>
      </c>
      <c r="F5682" s="10">
        <v>-12.4</v>
      </c>
      <c r="G5682" s="12"/>
      <c r="H5682" s="12"/>
      <c r="I5682" s="12"/>
    </row>
    <row r="5683" spans="1:9" x14ac:dyDescent="0.15">
      <c r="A5683" s="9">
        <v>42212.119444444441</v>
      </c>
      <c r="B5683" s="10">
        <v>43</v>
      </c>
      <c r="C5683" s="10">
        <v>4</v>
      </c>
      <c r="D5683" s="10">
        <v>-24.5</v>
      </c>
      <c r="E5683" s="10">
        <v>11.3</v>
      </c>
      <c r="F5683" s="10">
        <v>-6.7</v>
      </c>
      <c r="G5683" s="12">
        <v>2.74587</v>
      </c>
      <c r="H5683" s="12">
        <v>-3.7510300000000001</v>
      </c>
      <c r="I5683" s="12">
        <v>3.1098300000000001</v>
      </c>
    </row>
    <row r="5684" spans="1:9" x14ac:dyDescent="0.15">
      <c r="A5684" s="9">
        <v>42213.686111111114</v>
      </c>
      <c r="D5684" s="10"/>
      <c r="E5684" s="10"/>
      <c r="F5684" s="10"/>
      <c r="G5684" s="12"/>
      <c r="H5684" s="12"/>
      <c r="I5684" s="12"/>
    </row>
    <row r="5685" spans="1:9" x14ac:dyDescent="0.15">
      <c r="A5685" s="9">
        <v>42222.651388888888</v>
      </c>
      <c r="B5685" s="10">
        <v>73</v>
      </c>
      <c r="C5685" s="10">
        <v>6</v>
      </c>
      <c r="D5685" s="10">
        <v>-27.4</v>
      </c>
      <c r="E5685" s="10">
        <v>18.7</v>
      </c>
      <c r="F5685" s="10">
        <v>-8.5</v>
      </c>
      <c r="G5685" s="12">
        <v>28.24334</v>
      </c>
      <c r="H5685" s="12">
        <v>-20.389220000000002</v>
      </c>
      <c r="I5685" s="12">
        <v>12.18844</v>
      </c>
    </row>
    <row r="5686" spans="1:9" x14ac:dyDescent="0.15">
      <c r="A5686" s="9">
        <v>42222.789583333331</v>
      </c>
      <c r="B5686" s="10">
        <v>76</v>
      </c>
      <c r="C5686" s="10">
        <v>7</v>
      </c>
      <c r="D5686" s="10">
        <v>-37</v>
      </c>
      <c r="E5686" s="10">
        <v>27.6</v>
      </c>
      <c r="F5686" s="10">
        <v>-23.4</v>
      </c>
      <c r="G5686" s="12">
        <v>31.877400000000002</v>
      </c>
      <c r="H5686" s="12">
        <v>-22.61083</v>
      </c>
      <c r="I5686" s="12">
        <v>18.865790000000001</v>
      </c>
    </row>
    <row r="5687" spans="1:9" x14ac:dyDescent="0.15">
      <c r="A5687" s="9">
        <v>42223.205555555556</v>
      </c>
      <c r="B5687" s="10">
        <v>101</v>
      </c>
      <c r="C5687" s="10">
        <v>4</v>
      </c>
      <c r="D5687" s="10">
        <v>-7.6</v>
      </c>
      <c r="E5687" s="10">
        <v>11.5</v>
      </c>
      <c r="F5687" s="10">
        <v>-3.1</v>
      </c>
      <c r="G5687" s="12">
        <v>-0.92601</v>
      </c>
      <c r="H5687" s="12">
        <v>-3.62703</v>
      </c>
      <c r="I5687" s="12">
        <v>5.2185100000000002</v>
      </c>
    </row>
    <row r="5688" spans="1:9" x14ac:dyDescent="0.15">
      <c r="A5688" s="9">
        <v>42225.481249999997</v>
      </c>
      <c r="D5688" s="10"/>
      <c r="E5688" s="10"/>
      <c r="F5688" s="10"/>
      <c r="G5688" s="12"/>
      <c r="H5688" s="12"/>
      <c r="I5688" s="12"/>
    </row>
    <row r="5689" spans="1:9" x14ac:dyDescent="0.15">
      <c r="A5689" s="9">
        <v>42229.847222222219</v>
      </c>
      <c r="B5689" s="10">
        <v>164</v>
      </c>
      <c r="C5689" s="10">
        <v>3</v>
      </c>
      <c r="D5689" s="10">
        <v>-19.8</v>
      </c>
      <c r="E5689" s="10">
        <v>18.899999999999999</v>
      </c>
      <c r="F5689" s="10">
        <v>4.2</v>
      </c>
      <c r="G5689" s="12">
        <v>1.34178</v>
      </c>
      <c r="H5689" s="12">
        <v>-1.4794700000000001</v>
      </c>
      <c r="I5689" s="12">
        <v>0.39882000000000001</v>
      </c>
    </row>
    <row r="5690" spans="1:9" x14ac:dyDescent="0.15">
      <c r="A5690" s="9">
        <v>42230.052083333336</v>
      </c>
      <c r="B5690" s="10">
        <v>50</v>
      </c>
      <c r="D5690" s="10">
        <v>-0.4</v>
      </c>
      <c r="E5690" s="10">
        <v>4.0999999999999996</v>
      </c>
      <c r="F5690" s="10">
        <v>-0.3</v>
      </c>
      <c r="G5690" s="12"/>
      <c r="H5690" s="12"/>
      <c r="I5690" s="12"/>
    </row>
    <row r="5691" spans="1:9" x14ac:dyDescent="0.15">
      <c r="A5691" s="9">
        <v>42249.495138888888</v>
      </c>
      <c r="C5691" s="10">
        <v>5</v>
      </c>
      <c r="D5691" s="10"/>
      <c r="E5691" s="10"/>
      <c r="F5691" s="10"/>
      <c r="G5691" s="12">
        <v>-0.13535</v>
      </c>
      <c r="H5691" s="12">
        <v>-4.3506999999999998</v>
      </c>
      <c r="I5691" s="12">
        <v>4.5926</v>
      </c>
    </row>
    <row r="5692" spans="1:9" x14ac:dyDescent="0.15">
      <c r="A5692" s="9">
        <v>42250.660416666666</v>
      </c>
      <c r="B5692" s="10">
        <v>93</v>
      </c>
      <c r="C5692" s="10">
        <v>5</v>
      </c>
      <c r="D5692" s="10">
        <v>-50</v>
      </c>
      <c r="E5692" s="10">
        <v>36</v>
      </c>
      <c r="F5692" s="10">
        <v>-24.9</v>
      </c>
      <c r="G5692" s="12">
        <v>36.558210000000003</v>
      </c>
      <c r="H5692" s="12">
        <v>-25.210979999999999</v>
      </c>
      <c r="I5692" s="12">
        <v>21.13382</v>
      </c>
    </row>
    <row r="5693" spans="1:9" x14ac:dyDescent="0.15">
      <c r="A5693" s="9">
        <v>42250.713888888888</v>
      </c>
      <c r="B5693" s="10">
        <v>69</v>
      </c>
      <c r="C5693" s="10">
        <v>3</v>
      </c>
      <c r="D5693" s="10">
        <v>-41.3</v>
      </c>
      <c r="E5693" s="10">
        <v>35.200000000000003</v>
      </c>
      <c r="F5693" s="10">
        <v>-25.2</v>
      </c>
      <c r="G5693" s="12">
        <v>31.228929999999998</v>
      </c>
      <c r="H5693" s="12">
        <v>-27.844180000000001</v>
      </c>
      <c r="I5693" s="12">
        <v>24.076360000000001</v>
      </c>
    </row>
    <row r="5694" spans="1:9" x14ac:dyDescent="0.15">
      <c r="A5694" s="9">
        <v>42250.746527777781</v>
      </c>
      <c r="B5694" s="10">
        <v>29</v>
      </c>
      <c r="C5694" s="10">
        <v>15</v>
      </c>
      <c r="D5694" s="10">
        <v>-32.799999999999997</v>
      </c>
      <c r="E5694" s="10">
        <v>27.2</v>
      </c>
      <c r="F5694" s="10">
        <v>-17.8</v>
      </c>
      <c r="G5694" s="12">
        <v>65.08193</v>
      </c>
      <c r="H5694" s="12">
        <v>-45.164870000000001</v>
      </c>
      <c r="I5694" s="12">
        <v>42.661340000000003</v>
      </c>
    </row>
    <row r="5695" spans="1:9" x14ac:dyDescent="0.15">
      <c r="A5695" s="9">
        <v>42250.815972222219</v>
      </c>
      <c r="B5695" s="10">
        <v>26</v>
      </c>
      <c r="C5695" s="10">
        <v>16</v>
      </c>
      <c r="D5695" s="10">
        <v>-27.9</v>
      </c>
      <c r="E5695" s="10">
        <v>22.7</v>
      </c>
      <c r="F5695" s="10">
        <v>-14.1</v>
      </c>
      <c r="G5695" s="12">
        <v>37.87397</v>
      </c>
      <c r="H5695" s="12">
        <v>-27.38119</v>
      </c>
      <c r="I5695" s="12">
        <v>30.139859999999999</v>
      </c>
    </row>
    <row r="5696" spans="1:9" x14ac:dyDescent="0.15">
      <c r="A5696" s="9">
        <v>42250.886111111111</v>
      </c>
      <c r="B5696" s="10">
        <v>29</v>
      </c>
      <c r="C5696" s="10">
        <v>15</v>
      </c>
      <c r="D5696" s="10">
        <v>-7.5</v>
      </c>
      <c r="E5696" s="10">
        <v>8.6</v>
      </c>
      <c r="F5696" s="10">
        <v>-6.1</v>
      </c>
      <c r="G5696" s="12">
        <v>23.72541</v>
      </c>
      <c r="H5696" s="12">
        <v>-17.369769999999999</v>
      </c>
      <c r="I5696" s="12">
        <v>20.48096</v>
      </c>
    </row>
    <row r="5697" spans="1:9" x14ac:dyDescent="0.15">
      <c r="A5697" s="9">
        <v>42250.949305555558</v>
      </c>
      <c r="B5697" s="10">
        <v>15</v>
      </c>
      <c r="C5697" s="10">
        <v>6</v>
      </c>
      <c r="D5697" s="10">
        <v>-17.7</v>
      </c>
      <c r="E5697" s="10">
        <v>10.9</v>
      </c>
      <c r="F5697" s="10">
        <v>-11</v>
      </c>
      <c r="G5697" s="12">
        <v>22.14958</v>
      </c>
      <c r="H5697" s="12">
        <v>-16.564920000000001</v>
      </c>
      <c r="I5697" s="12">
        <v>15.321809999999999</v>
      </c>
    </row>
    <row r="5698" spans="1:9" x14ac:dyDescent="0.15">
      <c r="A5698" s="9">
        <v>42251.259722222225</v>
      </c>
      <c r="B5698" s="10">
        <v>95</v>
      </c>
      <c r="C5698" s="10">
        <v>7</v>
      </c>
      <c r="D5698" s="10">
        <v>-45.1</v>
      </c>
      <c r="E5698" s="10">
        <v>31.3</v>
      </c>
      <c r="F5698" s="10">
        <v>-22.2</v>
      </c>
      <c r="G5698" s="12">
        <v>22.755179999999999</v>
      </c>
      <c r="H5698" s="12">
        <v>-20.388349999999999</v>
      </c>
      <c r="I5698" s="12">
        <v>19.167069999999999</v>
      </c>
    </row>
    <row r="5699" spans="1:9" x14ac:dyDescent="0.15">
      <c r="A5699" s="9">
        <v>42251.286111111112</v>
      </c>
      <c r="B5699" s="10">
        <v>25</v>
      </c>
      <c r="C5699" s="10">
        <v>10</v>
      </c>
      <c r="D5699" s="10">
        <v>-16.3</v>
      </c>
      <c r="E5699" s="10">
        <v>19.2</v>
      </c>
      <c r="F5699" s="10">
        <v>-8.1</v>
      </c>
      <c r="G5699" s="12">
        <v>38.160229999999999</v>
      </c>
      <c r="H5699" s="12">
        <v>-28.162590000000002</v>
      </c>
      <c r="I5699" s="12">
        <v>28.20317</v>
      </c>
    </row>
    <row r="5700" spans="1:9" x14ac:dyDescent="0.15">
      <c r="A5700" s="9">
        <v>42251.517361111109</v>
      </c>
      <c r="B5700" s="10">
        <v>42</v>
      </c>
      <c r="C5700" s="10">
        <v>9</v>
      </c>
      <c r="D5700" s="10">
        <v>-40.799999999999997</v>
      </c>
      <c r="E5700" s="10">
        <v>25</v>
      </c>
      <c r="F5700" s="10">
        <v>-27.3</v>
      </c>
      <c r="G5700" s="12">
        <v>39.455530000000003</v>
      </c>
      <c r="H5700" s="12">
        <v>-29.030650000000001</v>
      </c>
      <c r="I5700" s="12">
        <v>28.416730000000001</v>
      </c>
    </row>
    <row r="5701" spans="1:9" x14ac:dyDescent="0.15">
      <c r="A5701" s="9">
        <v>42251.720833333333</v>
      </c>
      <c r="B5701" s="10">
        <v>34</v>
      </c>
      <c r="C5701" s="10">
        <v>7</v>
      </c>
      <c r="D5701" s="10">
        <v>-32.200000000000003</v>
      </c>
      <c r="E5701" s="10">
        <v>22.9</v>
      </c>
      <c r="F5701" s="10">
        <v>-12.6</v>
      </c>
      <c r="G5701" s="12">
        <v>33.287979999999997</v>
      </c>
      <c r="H5701" s="12">
        <v>-27.869230000000002</v>
      </c>
      <c r="I5701" s="12">
        <v>25.555610000000001</v>
      </c>
    </row>
    <row r="5702" spans="1:9" x14ac:dyDescent="0.15">
      <c r="A5702" s="9">
        <v>42251.81527777778</v>
      </c>
      <c r="B5702" s="10">
        <v>44</v>
      </c>
      <c r="C5702" s="10">
        <v>5</v>
      </c>
      <c r="D5702" s="10">
        <v>-24.9</v>
      </c>
      <c r="E5702" s="10">
        <v>12</v>
      </c>
      <c r="F5702" s="10">
        <v>-17.899999999999999</v>
      </c>
      <c r="G5702" s="12">
        <v>27.399930000000001</v>
      </c>
      <c r="H5702" s="12">
        <v>-19.395199999999999</v>
      </c>
      <c r="I5702" s="12">
        <v>16.157489999999999</v>
      </c>
    </row>
    <row r="5703" spans="1:9" x14ac:dyDescent="0.15">
      <c r="A5703" s="9">
        <v>42251.843055555553</v>
      </c>
      <c r="B5703" s="10">
        <v>29</v>
      </c>
      <c r="C5703" s="10">
        <v>14</v>
      </c>
      <c r="D5703" s="10">
        <v>-25.3</v>
      </c>
      <c r="E5703" s="10">
        <v>6</v>
      </c>
      <c r="F5703" s="10">
        <v>-9.5</v>
      </c>
      <c r="G5703" s="12">
        <v>26.343630000000001</v>
      </c>
      <c r="H5703" s="12">
        <v>-18.427520000000001</v>
      </c>
      <c r="I5703" s="12">
        <v>21.308489999999999</v>
      </c>
    </row>
    <row r="5704" spans="1:9" x14ac:dyDescent="0.15">
      <c r="A5704" s="9">
        <v>42251.988194444442</v>
      </c>
      <c r="B5704" s="10">
        <v>30</v>
      </c>
      <c r="C5704" s="10">
        <v>11</v>
      </c>
      <c r="D5704" s="10">
        <v>-17.600000000000001</v>
      </c>
      <c r="E5704" s="10">
        <v>5.6</v>
      </c>
      <c r="F5704" s="10">
        <v>-11.2</v>
      </c>
      <c r="G5704" s="12">
        <v>22.30742</v>
      </c>
      <c r="H5704" s="12">
        <v>-22.735990000000001</v>
      </c>
      <c r="I5704" s="12">
        <v>14.57033</v>
      </c>
    </row>
    <row r="5705" spans="1:9" x14ac:dyDescent="0.15">
      <c r="A5705" s="9">
        <v>42252.095833333333</v>
      </c>
      <c r="B5705" s="10">
        <v>39</v>
      </c>
      <c r="C5705" s="10">
        <v>6</v>
      </c>
      <c r="D5705" s="10">
        <v>-29.1</v>
      </c>
      <c r="E5705" s="10">
        <v>18.100000000000001</v>
      </c>
      <c r="F5705" s="10">
        <v>-13.6</v>
      </c>
      <c r="G5705" s="12">
        <v>44.198509999999999</v>
      </c>
      <c r="H5705" s="12">
        <v>-32.021180000000001</v>
      </c>
      <c r="I5705" s="12">
        <v>29.216950000000001</v>
      </c>
    </row>
    <row r="5706" spans="1:9" x14ac:dyDescent="0.15">
      <c r="A5706" s="9">
        <v>42252.124305555553</v>
      </c>
      <c r="B5706" s="10">
        <v>34</v>
      </c>
      <c r="C5706" s="10">
        <v>11</v>
      </c>
      <c r="D5706" s="10">
        <v>-41.7</v>
      </c>
      <c r="E5706" s="10">
        <v>29</v>
      </c>
      <c r="F5706" s="10">
        <v>-22.1</v>
      </c>
      <c r="G5706" s="12">
        <v>44.687199999999997</v>
      </c>
      <c r="H5706" s="12">
        <v>-32.395690000000002</v>
      </c>
      <c r="I5706" s="12">
        <v>28.94473</v>
      </c>
    </row>
    <row r="5707" spans="1:9" x14ac:dyDescent="0.15">
      <c r="A5707" s="9">
        <v>42252.419444444444</v>
      </c>
      <c r="B5707" s="10">
        <v>33</v>
      </c>
      <c r="C5707" s="10">
        <v>5</v>
      </c>
      <c r="D5707" s="10">
        <v>-24.8</v>
      </c>
      <c r="E5707" s="10">
        <v>15.8</v>
      </c>
      <c r="F5707" s="10">
        <v>-10.4</v>
      </c>
      <c r="G5707" s="12">
        <v>9.5569199999999999</v>
      </c>
      <c r="H5707" s="12">
        <v>-9.0357099999999999</v>
      </c>
      <c r="I5707" s="12">
        <v>8.6605000000000008</v>
      </c>
    </row>
    <row r="5708" spans="1:9" x14ac:dyDescent="0.15">
      <c r="A5708" s="9">
        <v>42252.482638888891</v>
      </c>
      <c r="B5708" s="10">
        <v>20</v>
      </c>
      <c r="C5708" s="10">
        <v>10</v>
      </c>
      <c r="D5708" s="10">
        <v>-21.2</v>
      </c>
      <c r="E5708" s="10">
        <v>15.3</v>
      </c>
      <c r="F5708" s="10">
        <v>-13.1</v>
      </c>
      <c r="G5708" s="12">
        <v>31.302140000000001</v>
      </c>
      <c r="H5708" s="12">
        <v>-25.413239999999998</v>
      </c>
      <c r="I5708" s="12">
        <v>20.06739</v>
      </c>
    </row>
    <row r="5709" spans="1:9" x14ac:dyDescent="0.15">
      <c r="A5709" s="9">
        <v>42252.587500000001</v>
      </c>
      <c r="B5709" s="10">
        <v>32</v>
      </c>
      <c r="C5709" s="10">
        <v>5</v>
      </c>
      <c r="D5709" s="10">
        <v>-17.5</v>
      </c>
      <c r="E5709" s="10">
        <v>13.3</v>
      </c>
      <c r="F5709" s="10">
        <v>-10.1</v>
      </c>
      <c r="G5709" s="12">
        <v>18.842020000000002</v>
      </c>
      <c r="H5709" s="12">
        <v>-13.28768</v>
      </c>
      <c r="I5709" s="12">
        <v>14.54311</v>
      </c>
    </row>
    <row r="5710" spans="1:9" x14ac:dyDescent="0.15">
      <c r="A5710" s="9">
        <v>42252.676388888889</v>
      </c>
      <c r="B5710" s="10">
        <v>48</v>
      </c>
      <c r="C5710" s="10">
        <v>9</v>
      </c>
      <c r="D5710" s="10">
        <v>-19.100000000000001</v>
      </c>
      <c r="E5710" s="10">
        <v>12</v>
      </c>
      <c r="F5710" s="10">
        <v>-10.4</v>
      </c>
      <c r="G5710" s="12">
        <v>20.159050000000001</v>
      </c>
      <c r="H5710" s="12">
        <v>-12.67948</v>
      </c>
      <c r="I5710" s="12">
        <v>10.28867</v>
      </c>
    </row>
    <row r="5711" spans="1:9" x14ac:dyDescent="0.15">
      <c r="A5711" s="9">
        <v>42252.935416666667</v>
      </c>
      <c r="B5711" s="10">
        <v>61</v>
      </c>
      <c r="C5711" s="10">
        <v>4</v>
      </c>
      <c r="D5711" s="10">
        <v>-20.7</v>
      </c>
      <c r="E5711" s="10">
        <v>12.9</v>
      </c>
      <c r="F5711" s="10">
        <v>-12.6</v>
      </c>
      <c r="G5711" s="12">
        <v>18.296880000000002</v>
      </c>
      <c r="H5711" s="12">
        <v>-11.14561</v>
      </c>
      <c r="I5711" s="12">
        <v>15.41832</v>
      </c>
    </row>
    <row r="5712" spans="1:9" x14ac:dyDescent="0.15">
      <c r="A5712" s="9">
        <v>42253.231944444444</v>
      </c>
      <c r="B5712" s="10">
        <v>43</v>
      </c>
      <c r="C5712" s="10">
        <v>5</v>
      </c>
      <c r="D5712" s="10">
        <v>-15.2</v>
      </c>
      <c r="E5712" s="10">
        <v>14.9</v>
      </c>
      <c r="F5712" s="10">
        <v>-8.1999999999999993</v>
      </c>
      <c r="G5712" s="12">
        <v>17.280460000000001</v>
      </c>
      <c r="H5712" s="12">
        <v>-17.452960000000001</v>
      </c>
      <c r="I5712" s="12">
        <v>11.74728</v>
      </c>
    </row>
    <row r="5713" spans="1:9" x14ac:dyDescent="0.15">
      <c r="A5713" s="9">
        <v>42253.331250000003</v>
      </c>
      <c r="B5713" s="10">
        <v>17</v>
      </c>
      <c r="C5713" s="10">
        <v>6</v>
      </c>
      <c r="D5713" s="10">
        <v>-16.5</v>
      </c>
      <c r="E5713" s="10">
        <v>9.1</v>
      </c>
      <c r="F5713" s="10">
        <v>-10.9</v>
      </c>
      <c r="G5713" s="12">
        <v>18.542169999999999</v>
      </c>
      <c r="H5713" s="12">
        <v>-15.94171</v>
      </c>
      <c r="I5713" s="12">
        <v>9.6531300000000009</v>
      </c>
    </row>
    <row r="5714" spans="1:9" x14ac:dyDescent="0.15">
      <c r="A5714" s="9">
        <v>42253.441666666666</v>
      </c>
      <c r="B5714" s="10">
        <v>19</v>
      </c>
      <c r="C5714" s="10">
        <v>3</v>
      </c>
      <c r="D5714" s="10">
        <v>-15</v>
      </c>
      <c r="E5714" s="10">
        <v>6.4</v>
      </c>
      <c r="F5714" s="10">
        <v>-9.4</v>
      </c>
      <c r="G5714" s="12">
        <v>16.87313</v>
      </c>
      <c r="H5714" s="12">
        <v>-14.075559999999999</v>
      </c>
      <c r="I5714" s="12">
        <v>10.845420000000001</v>
      </c>
    </row>
    <row r="5715" spans="1:9" x14ac:dyDescent="0.15">
      <c r="A5715" s="9">
        <v>42253.746527777781</v>
      </c>
      <c r="B5715" s="10">
        <v>43</v>
      </c>
      <c r="C5715" s="10">
        <v>6</v>
      </c>
      <c r="D5715" s="10">
        <v>-16.600000000000001</v>
      </c>
      <c r="E5715" s="10">
        <v>12</v>
      </c>
      <c r="F5715" s="10">
        <v>-9.4</v>
      </c>
      <c r="G5715" s="12">
        <v>19.222370000000002</v>
      </c>
      <c r="H5715" s="12">
        <v>-13.24212</v>
      </c>
      <c r="I5715" s="12">
        <v>9.3035700000000006</v>
      </c>
    </row>
    <row r="5716" spans="1:9" x14ac:dyDescent="0.15">
      <c r="A5716" s="9">
        <v>42253.964583333334</v>
      </c>
      <c r="B5716" s="10">
        <v>6</v>
      </c>
      <c r="C5716" s="10">
        <v>16</v>
      </c>
      <c r="D5716" s="10">
        <v>-8.8000000000000007</v>
      </c>
      <c r="E5716" s="10">
        <v>5.8</v>
      </c>
      <c r="F5716" s="10">
        <v>-2.1</v>
      </c>
      <c r="G5716" s="12">
        <v>19.230239999999998</v>
      </c>
      <c r="H5716" s="12">
        <v>-16.654070000000001</v>
      </c>
      <c r="I5716" s="12">
        <v>12.7888</v>
      </c>
    </row>
    <row r="5717" spans="1:9" x14ac:dyDescent="0.15">
      <c r="A5717" s="9">
        <v>42254.113888888889</v>
      </c>
      <c r="B5717" s="10">
        <v>42</v>
      </c>
      <c r="C5717" s="10">
        <v>3</v>
      </c>
      <c r="D5717" s="10">
        <v>-9.5</v>
      </c>
      <c r="E5717" s="10">
        <v>1.9</v>
      </c>
      <c r="F5717" s="10">
        <v>-5.2</v>
      </c>
      <c r="G5717" s="12">
        <v>8.4055400000000002</v>
      </c>
      <c r="H5717" s="12">
        <v>-9.3859300000000001</v>
      </c>
      <c r="I5717" s="12">
        <v>3.4799899999999999</v>
      </c>
    </row>
    <row r="5718" spans="1:9" x14ac:dyDescent="0.15">
      <c r="A5718" s="9">
        <v>42254.310416666667</v>
      </c>
      <c r="B5718" s="10">
        <v>34</v>
      </c>
      <c r="C5718" s="10">
        <v>5</v>
      </c>
      <c r="D5718" s="10">
        <v>-11.2</v>
      </c>
      <c r="E5718" s="10">
        <v>5.5</v>
      </c>
      <c r="F5718" s="10">
        <v>-5.2</v>
      </c>
      <c r="G5718" s="12">
        <v>11.82883</v>
      </c>
      <c r="H5718" s="12">
        <v>-8.7196099999999994</v>
      </c>
      <c r="I5718" s="12">
        <v>7.9133800000000001</v>
      </c>
    </row>
    <row r="5719" spans="1:9" x14ac:dyDescent="0.15">
      <c r="A5719" s="9">
        <v>42254.398611111108</v>
      </c>
      <c r="B5719" s="10">
        <v>50</v>
      </c>
      <c r="D5719" s="10">
        <v>-10.3</v>
      </c>
      <c r="E5719" s="10">
        <v>2.7</v>
      </c>
      <c r="F5719" s="10">
        <v>-11.2</v>
      </c>
      <c r="G5719" s="12"/>
      <c r="H5719" s="12"/>
      <c r="I5719" s="12"/>
    </row>
    <row r="5720" spans="1:9" x14ac:dyDescent="0.15">
      <c r="A5720" s="9">
        <v>42254.457638888889</v>
      </c>
      <c r="B5720" s="10">
        <v>35</v>
      </c>
      <c r="D5720" s="10">
        <v>-17.600000000000001</v>
      </c>
      <c r="E5720" s="10">
        <v>13.3</v>
      </c>
      <c r="F5720" s="10">
        <v>-9.6999999999999993</v>
      </c>
      <c r="G5720" s="12"/>
      <c r="H5720" s="12"/>
      <c r="I5720" s="12"/>
    </row>
    <row r="5721" spans="1:9" x14ac:dyDescent="0.15">
      <c r="A5721" s="9">
        <v>42254.532638888886</v>
      </c>
      <c r="B5721" s="10">
        <v>36</v>
      </c>
      <c r="C5721" s="10">
        <v>20</v>
      </c>
      <c r="D5721" s="10">
        <v>-25.3</v>
      </c>
      <c r="E5721" s="10">
        <v>15.3</v>
      </c>
      <c r="F5721" s="10">
        <v>-13.7</v>
      </c>
      <c r="G5721" s="12">
        <v>25.801179999999999</v>
      </c>
      <c r="H5721" s="12">
        <v>-20.03782</v>
      </c>
      <c r="I5721" s="12">
        <v>17.339939999999999</v>
      </c>
    </row>
    <row r="5722" spans="1:9" x14ac:dyDescent="0.15">
      <c r="A5722" s="9">
        <v>42254.794444444444</v>
      </c>
      <c r="B5722" s="10">
        <v>51</v>
      </c>
      <c r="C5722" s="10">
        <v>6</v>
      </c>
      <c r="D5722" s="10">
        <v>-13.9</v>
      </c>
      <c r="E5722" s="10">
        <v>10.6</v>
      </c>
      <c r="F5722" s="10">
        <v>-1.9</v>
      </c>
      <c r="G5722" s="12">
        <v>11.936959999999999</v>
      </c>
      <c r="H5722" s="12">
        <v>-10.190580000000001</v>
      </c>
      <c r="I5722" s="12">
        <v>7.2741699999999998</v>
      </c>
    </row>
    <row r="5723" spans="1:9" x14ac:dyDescent="0.15">
      <c r="A5723" s="9">
        <v>42254.872916666667</v>
      </c>
      <c r="B5723" s="10">
        <v>42</v>
      </c>
      <c r="C5723" s="10">
        <v>4</v>
      </c>
      <c r="D5723" s="10">
        <v>-9.1</v>
      </c>
      <c r="E5723" s="10">
        <v>2.5</v>
      </c>
      <c r="F5723" s="10">
        <v>-4.0999999999999996</v>
      </c>
      <c r="G5723" s="12">
        <v>5.2396099999999999</v>
      </c>
      <c r="H5723" s="12">
        <v>-12.02182</v>
      </c>
      <c r="I5723" s="12">
        <v>3.7248600000000001</v>
      </c>
    </row>
    <row r="5724" spans="1:9" x14ac:dyDescent="0.15">
      <c r="A5724" s="9">
        <v>42255.188194444447</v>
      </c>
      <c r="C5724" s="10">
        <v>8</v>
      </c>
      <c r="D5724" s="10"/>
      <c r="E5724" s="10"/>
      <c r="F5724" s="10"/>
      <c r="G5724" s="12">
        <v>4.4734299999999996</v>
      </c>
      <c r="H5724" s="12">
        <v>-4.6547299999999998</v>
      </c>
      <c r="I5724" s="12">
        <v>11.77482</v>
      </c>
    </row>
    <row r="5725" spans="1:9" x14ac:dyDescent="0.15">
      <c r="A5725" s="9">
        <v>42255.23333333333</v>
      </c>
      <c r="B5725" s="10">
        <v>43</v>
      </c>
      <c r="C5725" s="10">
        <v>8</v>
      </c>
      <c r="D5725" s="10">
        <v>-20</v>
      </c>
      <c r="E5725" s="10">
        <v>15</v>
      </c>
      <c r="F5725" s="10">
        <v>-5</v>
      </c>
      <c r="G5725" s="12">
        <v>17.770130000000002</v>
      </c>
      <c r="H5725" s="12">
        <v>-12.252700000000001</v>
      </c>
      <c r="I5725" s="12">
        <v>13.51505</v>
      </c>
    </row>
    <row r="5726" spans="1:9" x14ac:dyDescent="0.15">
      <c r="A5726" s="9">
        <v>42256.732638888891</v>
      </c>
      <c r="B5726" s="10">
        <v>293</v>
      </c>
      <c r="C5726" s="10">
        <v>7</v>
      </c>
      <c r="D5726" s="10">
        <v>-77.400000000000006</v>
      </c>
      <c r="E5726" s="10">
        <v>67.400000000000006</v>
      </c>
      <c r="F5726" s="10">
        <v>-35.9</v>
      </c>
      <c r="G5726" s="12">
        <v>27.944120000000002</v>
      </c>
      <c r="H5726" s="12">
        <v>-20.644069999999999</v>
      </c>
      <c r="I5726" s="12">
        <v>19.23115</v>
      </c>
    </row>
    <row r="5727" spans="1:9" x14ac:dyDescent="0.15">
      <c r="A5727" s="9">
        <v>42256.806944444441</v>
      </c>
      <c r="B5727" s="10">
        <v>24</v>
      </c>
      <c r="C5727" s="10">
        <v>18</v>
      </c>
      <c r="D5727" s="10">
        <v>-11.2</v>
      </c>
      <c r="E5727" s="10">
        <v>5.6</v>
      </c>
      <c r="F5727" s="10">
        <v>-7.8</v>
      </c>
      <c r="G5727" s="12">
        <v>53.860909999999997</v>
      </c>
      <c r="H5727" s="12">
        <v>-39.690219999999997</v>
      </c>
      <c r="I5727" s="12">
        <v>42.5535</v>
      </c>
    </row>
    <row r="5728" spans="1:9" x14ac:dyDescent="0.15">
      <c r="A5728" s="9">
        <v>42256.855555555558</v>
      </c>
      <c r="C5728" s="10">
        <v>13</v>
      </c>
      <c r="D5728" s="10"/>
      <c r="E5728" s="10"/>
      <c r="F5728" s="10"/>
      <c r="G5728" s="12">
        <v>28.73987</v>
      </c>
      <c r="H5728" s="12">
        <v>-21.475560000000002</v>
      </c>
      <c r="I5728" s="12">
        <v>19.95177</v>
      </c>
    </row>
    <row r="5729" spans="1:9" x14ac:dyDescent="0.15">
      <c r="A5729" s="9">
        <v>42256.951388888891</v>
      </c>
      <c r="B5729" s="10">
        <v>28</v>
      </c>
      <c r="C5729" s="10">
        <v>15</v>
      </c>
      <c r="D5729" s="10">
        <v>-28.9</v>
      </c>
      <c r="E5729" s="10">
        <v>17.399999999999999</v>
      </c>
      <c r="F5729" s="10">
        <v>-17.2</v>
      </c>
      <c r="G5729" s="12">
        <v>40.608499999999999</v>
      </c>
      <c r="H5729" s="12">
        <v>-25.12152</v>
      </c>
      <c r="I5729" s="12">
        <v>34.708210000000001</v>
      </c>
    </row>
    <row r="5730" spans="1:9" x14ac:dyDescent="0.15">
      <c r="A5730" s="9">
        <v>42257.072916666664</v>
      </c>
      <c r="B5730" s="10">
        <v>47</v>
      </c>
      <c r="C5730" s="10">
        <v>16</v>
      </c>
      <c r="D5730" s="10">
        <v>-23.9</v>
      </c>
      <c r="E5730" s="10">
        <v>24.6</v>
      </c>
      <c r="F5730" s="10">
        <v>-14.5</v>
      </c>
      <c r="G5730" s="12">
        <v>35.992919999999998</v>
      </c>
      <c r="H5730" s="12">
        <v>-25.44652</v>
      </c>
      <c r="I5730" s="12">
        <v>25.462859999999999</v>
      </c>
    </row>
    <row r="5731" spans="1:9" x14ac:dyDescent="0.15">
      <c r="A5731" s="9">
        <v>42257.421527777777</v>
      </c>
      <c r="B5731" s="10">
        <v>122</v>
      </c>
      <c r="C5731" s="10">
        <v>20</v>
      </c>
      <c r="D5731" s="10">
        <v>-62.5</v>
      </c>
      <c r="E5731" s="10">
        <v>44.3</v>
      </c>
      <c r="F5731" s="10">
        <v>-29.7</v>
      </c>
      <c r="G5731" s="12">
        <v>57.15943</v>
      </c>
      <c r="H5731" s="12">
        <v>-42.896850000000001</v>
      </c>
      <c r="I5731" s="12">
        <v>40.688940000000002</v>
      </c>
    </row>
    <row r="5732" spans="1:9" x14ac:dyDescent="0.15">
      <c r="A5732" s="9">
        <v>42257.495138888888</v>
      </c>
      <c r="B5732" s="10">
        <v>43</v>
      </c>
      <c r="C5732" s="10">
        <v>6</v>
      </c>
      <c r="D5732" s="10">
        <v>-27.8</v>
      </c>
      <c r="E5732" s="10">
        <v>21.6</v>
      </c>
      <c r="F5732" s="10">
        <v>-14</v>
      </c>
      <c r="G5732" s="12">
        <v>30.396789999999999</v>
      </c>
      <c r="H5732" s="12">
        <v>-24.21782</v>
      </c>
      <c r="I5732" s="12">
        <v>23.142569999999999</v>
      </c>
    </row>
    <row r="5733" spans="1:9" x14ac:dyDescent="0.15">
      <c r="A5733" s="9">
        <v>42257.753472222219</v>
      </c>
      <c r="B5733" s="10">
        <v>14</v>
      </c>
      <c r="C5733" s="10">
        <v>9</v>
      </c>
      <c r="D5733" s="10">
        <v>-12.1</v>
      </c>
      <c r="E5733" s="10">
        <v>11</v>
      </c>
      <c r="F5733" s="10">
        <v>-10.4</v>
      </c>
      <c r="G5733" s="12">
        <v>42.74973</v>
      </c>
      <c r="H5733" s="12">
        <v>-29.68899</v>
      </c>
      <c r="I5733" s="12">
        <v>30.581610000000001</v>
      </c>
    </row>
    <row r="5734" spans="1:9" x14ac:dyDescent="0.15">
      <c r="A5734" s="9">
        <v>42257.781944444447</v>
      </c>
      <c r="B5734" s="10">
        <v>32</v>
      </c>
      <c r="C5734" s="10">
        <v>12</v>
      </c>
      <c r="D5734" s="10">
        <v>-43.4</v>
      </c>
      <c r="E5734" s="10">
        <v>31.7</v>
      </c>
      <c r="F5734" s="10">
        <v>-24.7</v>
      </c>
      <c r="G5734" s="12">
        <v>47.637259999999998</v>
      </c>
      <c r="H5734" s="12">
        <v>-34.203539999999997</v>
      </c>
      <c r="I5734" s="12">
        <v>29.863330000000001</v>
      </c>
    </row>
    <row r="5735" spans="1:9" x14ac:dyDescent="0.15">
      <c r="A5735" s="9">
        <v>42257.814583333333</v>
      </c>
      <c r="B5735" s="10">
        <v>29</v>
      </c>
      <c r="C5735" s="10">
        <v>4</v>
      </c>
      <c r="D5735" s="10">
        <v>-21</v>
      </c>
      <c r="E5735" s="10">
        <v>16.899999999999999</v>
      </c>
      <c r="F5735" s="10">
        <v>-8.5</v>
      </c>
      <c r="G5735" s="12">
        <v>19.493770000000001</v>
      </c>
      <c r="H5735" s="12">
        <v>-18.25272</v>
      </c>
      <c r="I5735" s="12">
        <v>15.24203</v>
      </c>
    </row>
    <row r="5736" spans="1:9" x14ac:dyDescent="0.15">
      <c r="A5736" s="9">
        <v>42257.838888888888</v>
      </c>
      <c r="B5736" s="10">
        <v>28</v>
      </c>
      <c r="C5736" s="10">
        <v>13</v>
      </c>
      <c r="D5736" s="10">
        <v>-24.1</v>
      </c>
      <c r="E5736" s="10">
        <v>14.3</v>
      </c>
      <c r="F5736" s="10">
        <v>-14.8</v>
      </c>
      <c r="G5736" s="12">
        <v>35.848149999999997</v>
      </c>
      <c r="H5736" s="12">
        <v>-23.76362</v>
      </c>
      <c r="I5736" s="12">
        <v>23.72655</v>
      </c>
    </row>
    <row r="5737" spans="1:9" x14ac:dyDescent="0.15">
      <c r="A5737" s="9">
        <v>42257.959722222222</v>
      </c>
      <c r="B5737" s="10">
        <v>20</v>
      </c>
      <c r="C5737" s="10">
        <v>11</v>
      </c>
      <c r="D5737" s="10">
        <v>-21.5</v>
      </c>
      <c r="E5737" s="10">
        <v>13.3</v>
      </c>
      <c r="F5737" s="10">
        <v>-11.9</v>
      </c>
      <c r="G5737" s="12">
        <v>20.01971</v>
      </c>
      <c r="H5737" s="12">
        <v>-18.190809999999999</v>
      </c>
      <c r="I5737" s="12">
        <v>18.06833</v>
      </c>
    </row>
    <row r="5738" spans="1:9" x14ac:dyDescent="0.15">
      <c r="A5738" s="9">
        <v>42258.120138888888</v>
      </c>
      <c r="B5738" s="10">
        <v>105</v>
      </c>
      <c r="C5738" s="10">
        <v>5</v>
      </c>
      <c r="D5738" s="10">
        <v>-49</v>
      </c>
      <c r="E5738" s="10">
        <v>37.299999999999997</v>
      </c>
      <c r="F5738" s="10">
        <v>-33.9</v>
      </c>
      <c r="G5738" s="12">
        <v>40.360280000000003</v>
      </c>
      <c r="H5738" s="12">
        <v>-31.252669999999998</v>
      </c>
      <c r="I5738" s="12">
        <v>27.276949999999999</v>
      </c>
    </row>
    <row r="5739" spans="1:9" x14ac:dyDescent="0.15">
      <c r="A5739" s="9">
        <v>42258.263888888891</v>
      </c>
      <c r="B5739" s="10">
        <v>41</v>
      </c>
      <c r="C5739" s="10">
        <v>5</v>
      </c>
      <c r="D5739" s="10">
        <v>-35.9</v>
      </c>
      <c r="E5739" s="10">
        <v>24.7</v>
      </c>
      <c r="F5739" s="10">
        <v>-25.9</v>
      </c>
      <c r="G5739" s="12">
        <v>31.937169999999998</v>
      </c>
      <c r="H5739" s="12">
        <v>-24.012930000000001</v>
      </c>
      <c r="I5739" s="12">
        <v>15.71195</v>
      </c>
    </row>
    <row r="5740" spans="1:9" x14ac:dyDescent="0.15">
      <c r="A5740" s="9">
        <v>42258.411111111112</v>
      </c>
      <c r="B5740" s="10">
        <v>42</v>
      </c>
      <c r="C5740" s="10">
        <v>12</v>
      </c>
      <c r="D5740" s="10">
        <v>-29.2</v>
      </c>
      <c r="E5740" s="10">
        <v>18.600000000000001</v>
      </c>
      <c r="F5740" s="10">
        <v>-14.4</v>
      </c>
      <c r="G5740" s="12">
        <v>23.174320000000002</v>
      </c>
      <c r="H5740" s="12">
        <v>-17.319489999999998</v>
      </c>
      <c r="I5740" s="12">
        <v>17.869610000000002</v>
      </c>
    </row>
    <row r="5741" spans="1:9" x14ac:dyDescent="0.15">
      <c r="A5741" s="9">
        <v>42258.455555555556</v>
      </c>
      <c r="B5741" s="10">
        <v>40</v>
      </c>
      <c r="C5741" s="10">
        <v>3</v>
      </c>
      <c r="D5741" s="10">
        <v>-34.700000000000003</v>
      </c>
      <c r="E5741" s="10">
        <v>23.9</v>
      </c>
      <c r="F5741" s="10">
        <v>-26.3</v>
      </c>
      <c r="G5741" s="12">
        <v>36.047280000000001</v>
      </c>
      <c r="H5741" s="12">
        <v>-26.8339</v>
      </c>
      <c r="I5741" s="12">
        <v>26.2851</v>
      </c>
    </row>
    <row r="5742" spans="1:9" x14ac:dyDescent="0.15">
      <c r="A5742" s="9">
        <v>42265.37777777778</v>
      </c>
      <c r="C5742" s="10">
        <v>8</v>
      </c>
      <c r="D5742" s="10"/>
      <c r="E5742" s="10"/>
      <c r="F5742" s="10"/>
      <c r="G5742" s="12">
        <v>4.0348100000000002</v>
      </c>
      <c r="H5742" s="12">
        <v>-4.3493399999999998</v>
      </c>
      <c r="I5742" s="12">
        <v>2.1901250000000001</v>
      </c>
    </row>
  </sheetData>
  <autoFilter ref="A1:I5742"/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42"/>
  <sheetViews>
    <sheetView workbookViewId="0">
      <selection activeCell="D2" sqref="D2:D5164"/>
    </sheetView>
  </sheetViews>
  <sheetFormatPr defaultRowHeight="13.5" x14ac:dyDescent="0.15"/>
  <cols>
    <col min="1" max="1" width="17.5" customWidth="1"/>
    <col min="6" max="11" width="9" style="1"/>
  </cols>
  <sheetData>
    <row r="1" spans="1:13" ht="27" x14ac:dyDescent="0.15">
      <c r="A1" s="3" t="s">
        <v>0</v>
      </c>
      <c r="B1" s="3" t="s">
        <v>1</v>
      </c>
      <c r="C1" s="3" t="s">
        <v>11</v>
      </c>
      <c r="D1" s="3"/>
      <c r="E1" s="3" t="s">
        <v>2</v>
      </c>
      <c r="F1" s="13" t="s">
        <v>3</v>
      </c>
      <c r="G1" s="13" t="s">
        <v>4</v>
      </c>
      <c r="H1" s="13" t="s">
        <v>5</v>
      </c>
      <c r="I1" s="13" t="s">
        <v>3</v>
      </c>
      <c r="J1" s="13" t="s">
        <v>4</v>
      </c>
      <c r="K1" s="13" t="s">
        <v>5</v>
      </c>
      <c r="L1" s="3"/>
    </row>
    <row r="2" spans="1:13" ht="15" x14ac:dyDescent="0.15">
      <c r="A2" s="9">
        <v>40176.869444444441</v>
      </c>
      <c r="B2" s="10">
        <v>1</v>
      </c>
      <c r="C2" s="10">
        <v>1</v>
      </c>
      <c r="D2" s="10">
        <f>C2/$C$5164*100</f>
        <v>1.9368584156498159E-2</v>
      </c>
      <c r="E2" s="10">
        <v>32</v>
      </c>
      <c r="F2" s="11">
        <v>1.5</v>
      </c>
      <c r="G2" s="11">
        <v>0</v>
      </c>
      <c r="H2" s="11">
        <v>3.2</v>
      </c>
      <c r="I2" s="11">
        <v>26.1</v>
      </c>
      <c r="J2" s="11">
        <v>-18.100000000000001</v>
      </c>
      <c r="K2" s="11">
        <v>11.6</v>
      </c>
      <c r="L2">
        <f>B3-B2</f>
        <v>1</v>
      </c>
    </row>
    <row r="3" spans="1:13" s="3" customFormat="1" ht="15" x14ac:dyDescent="0.15">
      <c r="A3" s="9">
        <v>40628.003472222219</v>
      </c>
      <c r="B3" s="10">
        <v>2</v>
      </c>
      <c r="C3" s="10">
        <f>C2+1</f>
        <v>2</v>
      </c>
      <c r="D3" s="10">
        <f t="shared" ref="D3:D66" si="0">C3/$C$5164*100</f>
        <v>3.8737168312996319E-2</v>
      </c>
      <c r="E3" s="10">
        <v>29</v>
      </c>
      <c r="F3" s="11">
        <v>0.4</v>
      </c>
      <c r="G3" s="11">
        <v>0.8</v>
      </c>
      <c r="H3" s="11">
        <v>-1.1000000000000001</v>
      </c>
      <c r="I3" s="11">
        <v>7.4</v>
      </c>
      <c r="J3" s="11">
        <v>-4.2</v>
      </c>
      <c r="K3" s="11">
        <v>9</v>
      </c>
      <c r="L3">
        <f t="shared" ref="L3:L66" si="1">B4-B3</f>
        <v>0</v>
      </c>
      <c r="M3"/>
    </row>
    <row r="4" spans="1:13" ht="15" x14ac:dyDescent="0.15">
      <c r="A4" s="9">
        <v>40785.864583333336</v>
      </c>
      <c r="B4" s="10">
        <v>2</v>
      </c>
      <c r="C4" s="10">
        <f t="shared" ref="C4:C67" si="2">C3+1</f>
        <v>3</v>
      </c>
      <c r="D4" s="10">
        <f t="shared" si="0"/>
        <v>5.8105752469494475E-2</v>
      </c>
      <c r="E4" s="10">
        <v>12</v>
      </c>
      <c r="F4" s="11">
        <v>-2.5</v>
      </c>
      <c r="G4" s="11">
        <v>2.8</v>
      </c>
      <c r="H4" s="11">
        <v>-2.2999999999999998</v>
      </c>
      <c r="I4" s="11">
        <v>11.8</v>
      </c>
      <c r="J4" s="11">
        <v>-8.9</v>
      </c>
      <c r="K4" s="11">
        <v>9.6</v>
      </c>
      <c r="L4">
        <f t="shared" si="1"/>
        <v>0</v>
      </c>
    </row>
    <row r="5" spans="1:13" ht="15" x14ac:dyDescent="0.15">
      <c r="A5" s="9">
        <v>41299.783333333333</v>
      </c>
      <c r="B5" s="10">
        <v>2</v>
      </c>
      <c r="C5" s="10">
        <f t="shared" si="2"/>
        <v>4</v>
      </c>
      <c r="D5" s="10">
        <f t="shared" si="0"/>
        <v>7.7474336625992637E-2</v>
      </c>
      <c r="E5" s="10">
        <v>29</v>
      </c>
      <c r="F5" s="10">
        <v>-4.0999999999999996</v>
      </c>
      <c r="G5" s="10">
        <v>3.7</v>
      </c>
      <c r="H5" s="10">
        <v>-1.5</v>
      </c>
      <c r="I5" s="12">
        <v>16.5</v>
      </c>
      <c r="J5" s="12">
        <v>-7.7</v>
      </c>
      <c r="K5" s="12">
        <v>5</v>
      </c>
      <c r="L5">
        <f t="shared" si="1"/>
        <v>0</v>
      </c>
    </row>
    <row r="6" spans="1:13" ht="15" x14ac:dyDescent="0.15">
      <c r="A6" s="9">
        <v>41863.89166666667</v>
      </c>
      <c r="B6" s="10">
        <v>2</v>
      </c>
      <c r="C6" s="10">
        <f t="shared" si="2"/>
        <v>5</v>
      </c>
      <c r="D6" s="10">
        <f t="shared" si="0"/>
        <v>9.6842920782490807E-2</v>
      </c>
      <c r="E6" s="10">
        <v>5</v>
      </c>
      <c r="F6" s="11">
        <v>-1</v>
      </c>
      <c r="G6" s="11">
        <v>1.6</v>
      </c>
      <c r="H6" s="11">
        <v>-1</v>
      </c>
      <c r="I6" s="11">
        <v>7.1</v>
      </c>
      <c r="J6" s="11">
        <v>-2.8</v>
      </c>
      <c r="K6" s="11">
        <v>3.3</v>
      </c>
      <c r="L6">
        <f t="shared" si="1"/>
        <v>0</v>
      </c>
    </row>
    <row r="7" spans="1:13" ht="15" x14ac:dyDescent="0.15">
      <c r="A7" s="9">
        <v>42182.765277777777</v>
      </c>
      <c r="B7" s="10">
        <v>2</v>
      </c>
      <c r="C7" s="10">
        <f t="shared" si="2"/>
        <v>6</v>
      </c>
      <c r="D7" s="10">
        <f t="shared" si="0"/>
        <v>0.11621150493898895</v>
      </c>
      <c r="E7" s="10">
        <v>3</v>
      </c>
      <c r="F7" s="11">
        <v>1.3</v>
      </c>
      <c r="G7" s="11">
        <v>4.2</v>
      </c>
      <c r="H7" s="11">
        <v>3.1</v>
      </c>
      <c r="I7" s="11">
        <v>15.56789</v>
      </c>
      <c r="J7" s="11">
        <v>-14.85613</v>
      </c>
      <c r="K7" s="11">
        <v>11.818350000000001</v>
      </c>
      <c r="L7">
        <f t="shared" si="1"/>
        <v>1</v>
      </c>
    </row>
    <row r="8" spans="1:13" ht="15" x14ac:dyDescent="0.15">
      <c r="A8" s="9">
        <v>40117.228472222225</v>
      </c>
      <c r="B8" s="10">
        <v>3</v>
      </c>
      <c r="C8" s="10">
        <f t="shared" si="2"/>
        <v>7</v>
      </c>
      <c r="D8" s="10">
        <f t="shared" si="0"/>
        <v>0.13558008909548711</v>
      </c>
      <c r="E8" s="10">
        <v>3</v>
      </c>
      <c r="F8" s="11">
        <v>-1.6</v>
      </c>
      <c r="G8" s="11">
        <v>1.9</v>
      </c>
      <c r="H8" s="11">
        <v>-5.5</v>
      </c>
      <c r="I8" s="11">
        <v>10.3</v>
      </c>
      <c r="J8" s="11">
        <v>-6.8</v>
      </c>
      <c r="K8" s="11">
        <v>4.5</v>
      </c>
      <c r="L8">
        <f t="shared" si="1"/>
        <v>0</v>
      </c>
    </row>
    <row r="9" spans="1:13" ht="15" x14ac:dyDescent="0.15">
      <c r="A9" s="9">
        <v>40352.654861111114</v>
      </c>
      <c r="B9" s="10">
        <v>3</v>
      </c>
      <c r="C9" s="10">
        <f t="shared" si="2"/>
        <v>8</v>
      </c>
      <c r="D9" s="10">
        <f t="shared" si="0"/>
        <v>0.15494867325198527</v>
      </c>
      <c r="E9" s="10">
        <v>11</v>
      </c>
      <c r="F9" s="10">
        <v>-1.8</v>
      </c>
      <c r="G9" s="10">
        <v>0.8</v>
      </c>
      <c r="H9" s="10">
        <v>0.8</v>
      </c>
      <c r="I9" s="12">
        <v>12</v>
      </c>
      <c r="J9" s="12">
        <v>-9.9</v>
      </c>
      <c r="K9" s="12">
        <v>11.4</v>
      </c>
      <c r="L9">
        <f t="shared" si="1"/>
        <v>0</v>
      </c>
    </row>
    <row r="10" spans="1:13" ht="15" x14ac:dyDescent="0.15">
      <c r="A10" s="9">
        <v>40782.667361111111</v>
      </c>
      <c r="B10" s="10">
        <v>3</v>
      </c>
      <c r="C10" s="10">
        <f t="shared" si="2"/>
        <v>9</v>
      </c>
      <c r="D10" s="10">
        <f t="shared" si="0"/>
        <v>0.17431725740848344</v>
      </c>
      <c r="E10" s="10">
        <v>11</v>
      </c>
      <c r="F10" s="11">
        <v>1.9</v>
      </c>
      <c r="G10" s="11">
        <v>1</v>
      </c>
      <c r="H10" s="11">
        <v>3.5</v>
      </c>
      <c r="I10" s="11">
        <v>7.8</v>
      </c>
      <c r="J10" s="11">
        <v>-10</v>
      </c>
      <c r="K10" s="11">
        <v>3.9</v>
      </c>
      <c r="L10">
        <f t="shared" si="1"/>
        <v>0</v>
      </c>
    </row>
    <row r="11" spans="1:13" ht="15" x14ac:dyDescent="0.15">
      <c r="A11" s="9">
        <v>40941.239583333336</v>
      </c>
      <c r="B11" s="10">
        <v>3</v>
      </c>
      <c r="C11" s="10">
        <f t="shared" si="2"/>
        <v>10</v>
      </c>
      <c r="D11" s="10">
        <f t="shared" si="0"/>
        <v>0.19368584156498161</v>
      </c>
      <c r="E11" s="10">
        <v>6</v>
      </c>
      <c r="F11" s="11">
        <v>0.6</v>
      </c>
      <c r="G11" s="11">
        <v>1.3</v>
      </c>
      <c r="H11" s="11">
        <v>4.2</v>
      </c>
      <c r="I11" s="11">
        <v>5.2</v>
      </c>
      <c r="J11" s="11">
        <v>-4.3</v>
      </c>
      <c r="K11" s="11">
        <v>2.6</v>
      </c>
      <c r="L11">
        <f t="shared" si="1"/>
        <v>0</v>
      </c>
    </row>
    <row r="12" spans="1:13" ht="15" x14ac:dyDescent="0.15">
      <c r="A12" s="9">
        <v>42045.27847222222</v>
      </c>
      <c r="B12" s="10">
        <v>3</v>
      </c>
      <c r="C12" s="10">
        <f t="shared" si="2"/>
        <v>11</v>
      </c>
      <c r="D12" s="10">
        <f t="shared" si="0"/>
        <v>0.21305442572147976</v>
      </c>
      <c r="E12" s="10">
        <v>2</v>
      </c>
      <c r="F12" s="11">
        <v>-6.5</v>
      </c>
      <c r="G12" s="11">
        <v>5.6</v>
      </c>
      <c r="H12" s="11">
        <v>-1.8</v>
      </c>
      <c r="I12" s="11">
        <v>20.693639999999998</v>
      </c>
      <c r="J12" s="11">
        <v>14.138301</v>
      </c>
      <c r="K12" s="11">
        <v>11.630710000000001</v>
      </c>
      <c r="L12">
        <f t="shared" si="1"/>
        <v>0</v>
      </c>
    </row>
    <row r="13" spans="1:13" ht="15" x14ac:dyDescent="0.15">
      <c r="A13" s="9">
        <v>42045.282638888886</v>
      </c>
      <c r="B13" s="10">
        <v>3</v>
      </c>
      <c r="C13" s="10">
        <f t="shared" si="2"/>
        <v>12</v>
      </c>
      <c r="D13" s="10">
        <f t="shared" si="0"/>
        <v>0.2324230098779779</v>
      </c>
      <c r="E13" s="10">
        <v>3</v>
      </c>
      <c r="F13" s="11">
        <v>4.7</v>
      </c>
      <c r="G13" s="11">
        <v>1.4</v>
      </c>
      <c r="H13" s="11">
        <v>2.4</v>
      </c>
      <c r="I13" s="11">
        <v>0.84863999999999995</v>
      </c>
      <c r="J13" s="11">
        <v>5.3222149999999999</v>
      </c>
      <c r="K13" s="11">
        <v>1.94</v>
      </c>
      <c r="L13">
        <f t="shared" si="1"/>
        <v>0</v>
      </c>
    </row>
    <row r="14" spans="1:13" ht="15" x14ac:dyDescent="0.15">
      <c r="A14" s="9">
        <v>42048.181250000001</v>
      </c>
      <c r="B14" s="10">
        <v>3</v>
      </c>
      <c r="C14" s="10">
        <f t="shared" si="2"/>
        <v>13</v>
      </c>
      <c r="D14" s="10">
        <f t="shared" si="0"/>
        <v>0.2517915940344761</v>
      </c>
      <c r="E14" s="10">
        <v>7</v>
      </c>
      <c r="F14" s="11"/>
      <c r="G14" s="11"/>
      <c r="H14" s="11"/>
      <c r="I14" s="11">
        <v>18.366800000000001</v>
      </c>
      <c r="J14" s="11">
        <v>-13.386462999999999</v>
      </c>
      <c r="K14" s="11">
        <v>9.5500000000000007</v>
      </c>
      <c r="L14">
        <f t="shared" si="1"/>
        <v>0</v>
      </c>
    </row>
    <row r="15" spans="1:13" ht="15" x14ac:dyDescent="0.15">
      <c r="A15" s="9">
        <v>42049.736111111109</v>
      </c>
      <c r="B15" s="10">
        <v>3</v>
      </c>
      <c r="C15" s="10">
        <f t="shared" si="2"/>
        <v>14</v>
      </c>
      <c r="D15" s="10">
        <f t="shared" si="0"/>
        <v>0.27116017819097421</v>
      </c>
      <c r="E15" s="10">
        <v>17</v>
      </c>
      <c r="F15" s="11">
        <v>-0.4</v>
      </c>
      <c r="G15" s="11">
        <v>0</v>
      </c>
      <c r="H15" s="11">
        <v>2.7</v>
      </c>
      <c r="I15" s="11">
        <v>24.451609999999999</v>
      </c>
      <c r="J15" s="11">
        <v>-18.273423999999999</v>
      </c>
      <c r="K15" s="11">
        <v>15.23629</v>
      </c>
      <c r="L15">
        <f t="shared" si="1"/>
        <v>0</v>
      </c>
    </row>
    <row r="16" spans="1:13" ht="15" x14ac:dyDescent="0.15">
      <c r="A16" s="9">
        <v>42090.728472222225</v>
      </c>
      <c r="B16" s="10">
        <v>3</v>
      </c>
      <c r="C16" s="10">
        <f t="shared" si="2"/>
        <v>15</v>
      </c>
      <c r="D16" s="10">
        <f t="shared" si="0"/>
        <v>0.29052876234747238</v>
      </c>
      <c r="E16" s="10"/>
      <c r="F16" s="11">
        <v>-4.2</v>
      </c>
      <c r="G16" s="11">
        <v>0.9</v>
      </c>
      <c r="H16" s="11">
        <v>-0.5</v>
      </c>
      <c r="I16" s="11"/>
      <c r="J16" s="11"/>
      <c r="K16" s="11"/>
      <c r="L16">
        <f t="shared" si="1"/>
        <v>0</v>
      </c>
    </row>
    <row r="17" spans="1:12" ht="15" x14ac:dyDescent="0.15">
      <c r="A17" s="9">
        <v>42107.818749999999</v>
      </c>
      <c r="B17" s="10">
        <v>3</v>
      </c>
      <c r="C17" s="10">
        <f t="shared" si="2"/>
        <v>16</v>
      </c>
      <c r="D17" s="10">
        <f t="shared" si="0"/>
        <v>0.30989734650397055</v>
      </c>
      <c r="E17" s="10">
        <v>1</v>
      </c>
      <c r="F17" s="11">
        <v>-2.4</v>
      </c>
      <c r="G17" s="11">
        <v>3</v>
      </c>
      <c r="H17" s="11">
        <v>-2.9</v>
      </c>
      <c r="I17" s="11">
        <v>16.806819999999998</v>
      </c>
      <c r="J17" s="11">
        <v>-11.21683</v>
      </c>
      <c r="K17" s="11">
        <v>9.4857700000000005</v>
      </c>
      <c r="L17">
        <f t="shared" si="1"/>
        <v>0</v>
      </c>
    </row>
    <row r="18" spans="1:12" ht="15" x14ac:dyDescent="0.15">
      <c r="A18" s="9">
        <v>42175.243750000001</v>
      </c>
      <c r="B18" s="10">
        <v>3</v>
      </c>
      <c r="C18" s="10">
        <f t="shared" si="2"/>
        <v>17</v>
      </c>
      <c r="D18" s="10">
        <f t="shared" si="0"/>
        <v>0.32926593066046872</v>
      </c>
      <c r="E18" s="10">
        <v>1</v>
      </c>
      <c r="F18" s="11">
        <v>-3.8</v>
      </c>
      <c r="G18" s="11">
        <v>3.2</v>
      </c>
      <c r="H18" s="11">
        <v>-4.3</v>
      </c>
      <c r="I18" s="11">
        <v>9.8193000000000001</v>
      </c>
      <c r="J18" s="11">
        <v>-5.7698900000000002</v>
      </c>
      <c r="K18" s="11">
        <v>6.6524099999999997</v>
      </c>
      <c r="L18">
        <f t="shared" si="1"/>
        <v>1</v>
      </c>
    </row>
    <row r="19" spans="1:12" ht="15" x14ac:dyDescent="0.15">
      <c r="A19" s="9">
        <v>39905.717361111114</v>
      </c>
      <c r="B19" s="10">
        <v>4</v>
      </c>
      <c r="C19" s="10">
        <f t="shared" si="2"/>
        <v>18</v>
      </c>
      <c r="D19" s="10">
        <f t="shared" si="0"/>
        <v>0.34863451481696689</v>
      </c>
      <c r="E19" s="10">
        <v>20</v>
      </c>
      <c r="F19" s="11">
        <v>-0.7</v>
      </c>
      <c r="G19" s="11">
        <v>1.4</v>
      </c>
      <c r="H19" s="11">
        <v>-6.6</v>
      </c>
      <c r="I19" s="11">
        <v>3.4</v>
      </c>
      <c r="J19" s="11">
        <v>-6</v>
      </c>
      <c r="K19" s="11">
        <v>-4.3</v>
      </c>
      <c r="L19">
        <f t="shared" si="1"/>
        <v>0</v>
      </c>
    </row>
    <row r="20" spans="1:12" ht="15" x14ac:dyDescent="0.15">
      <c r="A20" s="9">
        <v>40046.231944444444</v>
      </c>
      <c r="B20" s="10">
        <v>4</v>
      </c>
      <c r="C20" s="10">
        <f t="shared" si="2"/>
        <v>19</v>
      </c>
      <c r="D20" s="10">
        <f t="shared" si="0"/>
        <v>0.36800309897346506</v>
      </c>
      <c r="E20" s="10"/>
      <c r="F20" s="11">
        <v>-1.4</v>
      </c>
      <c r="G20" s="11">
        <v>1.5</v>
      </c>
      <c r="H20" s="11">
        <v>-3.5</v>
      </c>
      <c r="I20" s="11"/>
      <c r="J20" s="11"/>
      <c r="K20" s="11"/>
      <c r="L20">
        <f t="shared" si="1"/>
        <v>0</v>
      </c>
    </row>
    <row r="21" spans="1:12" ht="15" x14ac:dyDescent="0.15">
      <c r="A21" s="9">
        <v>40052.829861111109</v>
      </c>
      <c r="B21" s="10">
        <v>4</v>
      </c>
      <c r="C21" s="10">
        <f t="shared" si="2"/>
        <v>20</v>
      </c>
      <c r="D21" s="10">
        <f t="shared" si="0"/>
        <v>0.38737168312996323</v>
      </c>
      <c r="E21" s="10">
        <v>30</v>
      </c>
      <c r="F21" s="10">
        <v>-2.9</v>
      </c>
      <c r="G21" s="10"/>
      <c r="H21" s="10">
        <v>-6.2</v>
      </c>
      <c r="I21" s="12">
        <v>3.4</v>
      </c>
      <c r="J21" s="12">
        <v>-5.0999999999999996</v>
      </c>
      <c r="K21" s="12">
        <v>4.4000000000000004</v>
      </c>
      <c r="L21">
        <f t="shared" si="1"/>
        <v>0</v>
      </c>
    </row>
    <row r="22" spans="1:12" ht="15" x14ac:dyDescent="0.15">
      <c r="A22" s="9">
        <v>40513.727083333331</v>
      </c>
      <c r="B22" s="10">
        <v>4</v>
      </c>
      <c r="C22" s="10">
        <f t="shared" si="2"/>
        <v>21</v>
      </c>
      <c r="D22" s="10">
        <f t="shared" si="0"/>
        <v>0.40674026728646134</v>
      </c>
      <c r="E22" s="10">
        <v>16</v>
      </c>
      <c r="F22" s="11">
        <v>0.5</v>
      </c>
      <c r="G22" s="11">
        <v>1.1000000000000001</v>
      </c>
      <c r="H22" s="11">
        <v>-4.5</v>
      </c>
      <c r="I22" s="11">
        <v>3.6</v>
      </c>
      <c r="J22" s="11">
        <v>-7.7</v>
      </c>
      <c r="K22" s="11">
        <v>8.9</v>
      </c>
      <c r="L22">
        <f t="shared" si="1"/>
        <v>0</v>
      </c>
    </row>
    <row r="23" spans="1:12" ht="15" x14ac:dyDescent="0.15">
      <c r="A23" s="9">
        <v>40785.859027777777</v>
      </c>
      <c r="B23" s="10">
        <v>4</v>
      </c>
      <c r="C23" s="10">
        <f t="shared" si="2"/>
        <v>22</v>
      </c>
      <c r="D23" s="10">
        <f t="shared" si="0"/>
        <v>0.42610885144295951</v>
      </c>
      <c r="E23" s="10">
        <v>19</v>
      </c>
      <c r="F23" s="11">
        <v>0.2</v>
      </c>
      <c r="G23" s="11">
        <v>3.4</v>
      </c>
      <c r="H23" s="11">
        <v>1.6</v>
      </c>
      <c r="I23" s="11">
        <v>16</v>
      </c>
      <c r="J23" s="11">
        <v>-10.1</v>
      </c>
      <c r="K23" s="11">
        <v>13.9</v>
      </c>
      <c r="L23">
        <f t="shared" si="1"/>
        <v>0</v>
      </c>
    </row>
    <row r="24" spans="1:12" ht="15" x14ac:dyDescent="0.15">
      <c r="A24" s="9">
        <v>40893.337500000001</v>
      </c>
      <c r="B24" s="10">
        <v>4</v>
      </c>
      <c r="C24" s="10">
        <f t="shared" si="2"/>
        <v>23</v>
      </c>
      <c r="D24" s="10">
        <f t="shared" si="0"/>
        <v>0.44547743559945768</v>
      </c>
      <c r="E24" s="10">
        <v>13</v>
      </c>
      <c r="F24" s="10">
        <v>-2</v>
      </c>
      <c r="G24" s="10">
        <v>4.3</v>
      </c>
      <c r="H24" s="10">
        <v>-3.7</v>
      </c>
      <c r="I24" s="12">
        <v>19.2</v>
      </c>
      <c r="J24" s="12">
        <v>-10.7</v>
      </c>
      <c r="K24" s="12">
        <v>11.1</v>
      </c>
      <c r="L24">
        <f t="shared" si="1"/>
        <v>0</v>
      </c>
    </row>
    <row r="25" spans="1:12" ht="15" x14ac:dyDescent="0.15">
      <c r="A25" s="9">
        <v>40942.79583333333</v>
      </c>
      <c r="B25" s="10">
        <v>4</v>
      </c>
      <c r="C25" s="10">
        <f t="shared" si="2"/>
        <v>24</v>
      </c>
      <c r="D25" s="10">
        <f t="shared" si="0"/>
        <v>0.4648460197559558</v>
      </c>
      <c r="E25" s="10">
        <v>11</v>
      </c>
      <c r="F25" s="10">
        <v>-7.48</v>
      </c>
      <c r="G25" s="10">
        <v>4.0333680000000003</v>
      </c>
      <c r="H25" s="10">
        <v>6.5643099999999999</v>
      </c>
      <c r="I25" s="12">
        <v>25.6</v>
      </c>
      <c r="J25" s="12">
        <v>-17.8</v>
      </c>
      <c r="K25" s="12">
        <v>23.5</v>
      </c>
      <c r="L25">
        <f t="shared" si="1"/>
        <v>0</v>
      </c>
    </row>
    <row r="26" spans="1:12" ht="15" x14ac:dyDescent="0.15">
      <c r="A26" s="9">
        <v>41299.77847222222</v>
      </c>
      <c r="B26" s="10">
        <v>4</v>
      </c>
      <c r="C26" s="10">
        <f t="shared" si="2"/>
        <v>25</v>
      </c>
      <c r="D26" s="10">
        <f t="shared" si="0"/>
        <v>0.48421460391245397</v>
      </c>
      <c r="E26" s="10">
        <v>23</v>
      </c>
      <c r="F26" s="10">
        <v>-4.3</v>
      </c>
      <c r="G26" s="10">
        <v>2.4</v>
      </c>
      <c r="H26" s="10">
        <v>-2.7</v>
      </c>
      <c r="I26" s="12">
        <v>16.5</v>
      </c>
      <c r="J26" s="12">
        <v>-12.5</v>
      </c>
      <c r="K26" s="12">
        <v>9.5</v>
      </c>
      <c r="L26">
        <f t="shared" si="1"/>
        <v>0</v>
      </c>
    </row>
    <row r="27" spans="1:12" ht="15" x14ac:dyDescent="0.15">
      <c r="A27" s="9">
        <v>41463.956250000003</v>
      </c>
      <c r="B27" s="10">
        <v>4</v>
      </c>
      <c r="C27" s="10">
        <f t="shared" si="2"/>
        <v>26</v>
      </c>
      <c r="D27" s="10">
        <f t="shared" si="0"/>
        <v>0.50358318806895219</v>
      </c>
      <c r="E27" s="10">
        <v>8</v>
      </c>
      <c r="F27" s="10">
        <v>-8.3000000000000007</v>
      </c>
      <c r="G27" s="10">
        <v>5.5</v>
      </c>
      <c r="H27" s="10">
        <v>-2.1</v>
      </c>
      <c r="I27" s="12">
        <v>24.7</v>
      </c>
      <c r="J27" s="12">
        <v>-18.399999999999999</v>
      </c>
      <c r="K27" s="12">
        <v>20.6</v>
      </c>
      <c r="L27">
        <f t="shared" si="1"/>
        <v>0</v>
      </c>
    </row>
    <row r="28" spans="1:12" ht="15" x14ac:dyDescent="0.15">
      <c r="A28" s="9">
        <v>41502.868055555555</v>
      </c>
      <c r="B28" s="10">
        <v>4</v>
      </c>
      <c r="C28" s="10">
        <f t="shared" si="2"/>
        <v>27</v>
      </c>
      <c r="D28" s="10">
        <f t="shared" si="0"/>
        <v>0.52295177222545031</v>
      </c>
      <c r="E28" s="10">
        <v>28</v>
      </c>
      <c r="F28" s="11">
        <v>-1.5</v>
      </c>
      <c r="G28" s="11">
        <v>1.7</v>
      </c>
      <c r="H28" s="11">
        <v>-0.7</v>
      </c>
      <c r="I28" s="11">
        <v>14.4</v>
      </c>
      <c r="J28" s="11">
        <v>-9.9</v>
      </c>
      <c r="K28" s="11">
        <v>10.8</v>
      </c>
      <c r="L28">
        <f t="shared" si="1"/>
        <v>0</v>
      </c>
    </row>
    <row r="29" spans="1:12" ht="15" x14ac:dyDescent="0.15">
      <c r="A29" s="9">
        <v>42019.806944444441</v>
      </c>
      <c r="B29" s="10">
        <v>4</v>
      </c>
      <c r="C29" s="10">
        <f t="shared" si="2"/>
        <v>28</v>
      </c>
      <c r="D29" s="10">
        <f t="shared" si="0"/>
        <v>0.54232035638194842</v>
      </c>
      <c r="E29" s="10">
        <v>9</v>
      </c>
      <c r="F29" s="11">
        <v>0.8</v>
      </c>
      <c r="G29" s="11">
        <v>1.6</v>
      </c>
      <c r="H29" s="11">
        <v>1.5</v>
      </c>
      <c r="I29" s="11">
        <v>34.403599999999997</v>
      </c>
      <c r="J29" s="11">
        <v>-23.244322</v>
      </c>
      <c r="K29" s="11">
        <v>20.513529999999999</v>
      </c>
      <c r="L29">
        <f t="shared" si="1"/>
        <v>0</v>
      </c>
    </row>
    <row r="30" spans="1:12" ht="15" x14ac:dyDescent="0.15">
      <c r="A30" s="9">
        <v>42043.948611111111</v>
      </c>
      <c r="B30" s="10">
        <v>4</v>
      </c>
      <c r="C30" s="10">
        <f t="shared" si="2"/>
        <v>29</v>
      </c>
      <c r="D30" s="10">
        <f t="shared" si="0"/>
        <v>0.56168894053844665</v>
      </c>
      <c r="E30" s="10">
        <v>3</v>
      </c>
      <c r="F30" s="11">
        <v>-6.9</v>
      </c>
      <c r="G30" s="11">
        <v>5.6</v>
      </c>
      <c r="H30" s="11">
        <v>-4.3</v>
      </c>
      <c r="I30" s="11">
        <v>3.6844600000000001</v>
      </c>
      <c r="J30" s="11">
        <v>-3.2857150000000002</v>
      </c>
      <c r="K30" s="11">
        <v>1.4722500000000001</v>
      </c>
      <c r="L30">
        <f t="shared" si="1"/>
        <v>0</v>
      </c>
    </row>
    <row r="31" spans="1:12" ht="15" x14ac:dyDescent="0.15">
      <c r="A31" s="9">
        <v>42085.909722222219</v>
      </c>
      <c r="B31" s="10">
        <v>4</v>
      </c>
      <c r="C31" s="10">
        <f t="shared" si="2"/>
        <v>30</v>
      </c>
      <c r="D31" s="10">
        <f t="shared" si="0"/>
        <v>0.58105752469494476</v>
      </c>
      <c r="E31" s="10">
        <v>3</v>
      </c>
      <c r="F31" s="11">
        <v>-0.7</v>
      </c>
      <c r="G31" s="11">
        <v>4.5</v>
      </c>
      <c r="H31" s="11">
        <v>-0.3</v>
      </c>
      <c r="I31" s="11">
        <v>6.3993599999999997</v>
      </c>
      <c r="J31" s="11">
        <v>-7.0061</v>
      </c>
      <c r="K31" s="11">
        <v>4.335</v>
      </c>
      <c r="L31">
        <f t="shared" si="1"/>
        <v>0</v>
      </c>
    </row>
    <row r="32" spans="1:12" ht="15" x14ac:dyDescent="0.15">
      <c r="A32" s="9">
        <v>42125.966666666667</v>
      </c>
      <c r="B32" s="10">
        <v>4</v>
      </c>
      <c r="C32" s="10">
        <f t="shared" si="2"/>
        <v>31</v>
      </c>
      <c r="D32" s="10">
        <f t="shared" si="0"/>
        <v>0.60042610885144299</v>
      </c>
      <c r="E32" s="10">
        <v>9</v>
      </c>
      <c r="F32" s="11">
        <v>0.4</v>
      </c>
      <c r="G32" s="11">
        <v>0.8</v>
      </c>
      <c r="H32" s="11">
        <v>1.4</v>
      </c>
      <c r="I32" s="11">
        <v>3.0123600000000001</v>
      </c>
      <c r="J32" s="11">
        <v>-2.7133099999999999</v>
      </c>
      <c r="K32" s="11">
        <v>2.7583500000000001</v>
      </c>
      <c r="L32">
        <f t="shared" si="1"/>
        <v>0</v>
      </c>
    </row>
    <row r="33" spans="1:12" ht="15" x14ac:dyDescent="0.15">
      <c r="A33" s="9">
        <v>42159.45</v>
      </c>
      <c r="B33" s="10">
        <v>4</v>
      </c>
      <c r="C33" s="10">
        <f t="shared" si="2"/>
        <v>32</v>
      </c>
      <c r="D33" s="10">
        <f t="shared" si="0"/>
        <v>0.6197946930079411</v>
      </c>
      <c r="E33" s="10">
        <v>4</v>
      </c>
      <c r="F33" s="11">
        <v>-3.5</v>
      </c>
      <c r="G33" s="11">
        <v>4.0999999999999996</v>
      </c>
      <c r="H33" s="11">
        <v>-1.6</v>
      </c>
      <c r="I33" s="11">
        <v>23.2302</v>
      </c>
      <c r="J33" s="11">
        <v>-15.741540000000001</v>
      </c>
      <c r="K33" s="11">
        <v>13.272320000000001</v>
      </c>
      <c r="L33">
        <f t="shared" si="1"/>
        <v>0</v>
      </c>
    </row>
    <row r="34" spans="1:12" ht="15" x14ac:dyDescent="0.15">
      <c r="A34" s="9">
        <v>42174.410416666666</v>
      </c>
      <c r="B34" s="10">
        <v>4</v>
      </c>
      <c r="C34" s="10">
        <f t="shared" si="2"/>
        <v>33</v>
      </c>
      <c r="D34" s="10">
        <f t="shared" si="0"/>
        <v>0.63916327716443933</v>
      </c>
      <c r="E34" s="10"/>
      <c r="F34" s="11">
        <v>-1.9</v>
      </c>
      <c r="G34" s="11">
        <v>2.1</v>
      </c>
      <c r="H34" s="11">
        <v>-0.9</v>
      </c>
      <c r="I34" s="11"/>
      <c r="J34" s="11"/>
      <c r="K34" s="11"/>
      <c r="L34">
        <f t="shared" si="1"/>
        <v>0</v>
      </c>
    </row>
    <row r="35" spans="1:12" ht="15" x14ac:dyDescent="0.15">
      <c r="A35" s="9">
        <v>42175.246527777781</v>
      </c>
      <c r="B35" s="10">
        <v>4</v>
      </c>
      <c r="C35" s="10">
        <f t="shared" si="2"/>
        <v>34</v>
      </c>
      <c r="D35" s="10">
        <f t="shared" si="0"/>
        <v>0.65853186132093744</v>
      </c>
      <c r="E35" s="10"/>
      <c r="F35" s="11">
        <v>-0.5</v>
      </c>
      <c r="G35" s="11">
        <v>3.7</v>
      </c>
      <c r="H35" s="11">
        <v>6.3</v>
      </c>
      <c r="I35" s="11"/>
      <c r="J35" s="11"/>
      <c r="K35" s="11"/>
      <c r="L35">
        <f t="shared" si="1"/>
        <v>1</v>
      </c>
    </row>
    <row r="36" spans="1:12" ht="15" x14ac:dyDescent="0.15">
      <c r="A36" s="9">
        <v>39905.706944444442</v>
      </c>
      <c r="B36" s="10">
        <v>5</v>
      </c>
      <c r="C36" s="10">
        <f t="shared" si="2"/>
        <v>35</v>
      </c>
      <c r="D36" s="10">
        <f t="shared" si="0"/>
        <v>0.67790044547743566</v>
      </c>
      <c r="E36" s="10">
        <v>29</v>
      </c>
      <c r="F36" s="11">
        <v>-3.8</v>
      </c>
      <c r="G36" s="11">
        <v>2.7</v>
      </c>
      <c r="H36" s="11">
        <v>-6.4</v>
      </c>
      <c r="I36" s="11">
        <v>7.6</v>
      </c>
      <c r="J36" s="11">
        <v>-6.3</v>
      </c>
      <c r="K36" s="11">
        <v>4.9000000000000004</v>
      </c>
      <c r="L36">
        <f t="shared" si="1"/>
        <v>0</v>
      </c>
    </row>
    <row r="37" spans="1:12" ht="15" x14ac:dyDescent="0.15">
      <c r="A37" s="9">
        <v>39906.052777777775</v>
      </c>
      <c r="B37" s="10">
        <v>5</v>
      </c>
      <c r="C37" s="10">
        <f t="shared" si="2"/>
        <v>36</v>
      </c>
      <c r="D37" s="10">
        <f t="shared" si="0"/>
        <v>0.69726902963393378</v>
      </c>
      <c r="E37" s="10">
        <v>24</v>
      </c>
      <c r="F37" s="11">
        <v>-1.7</v>
      </c>
      <c r="G37" s="11">
        <v>2.9</v>
      </c>
      <c r="H37" s="11">
        <v>3.9</v>
      </c>
      <c r="I37" s="11">
        <v>28</v>
      </c>
      <c r="J37" s="11">
        <v>-18.600000000000001</v>
      </c>
      <c r="K37" s="11">
        <v>12.4</v>
      </c>
      <c r="L37">
        <f t="shared" si="1"/>
        <v>0</v>
      </c>
    </row>
    <row r="38" spans="1:12" ht="15" x14ac:dyDescent="0.15">
      <c r="A38" s="9">
        <v>39906.290277777778</v>
      </c>
      <c r="B38" s="10">
        <v>5</v>
      </c>
      <c r="C38" s="10">
        <f t="shared" si="2"/>
        <v>37</v>
      </c>
      <c r="D38" s="10">
        <f t="shared" si="0"/>
        <v>0.71663761379043189</v>
      </c>
      <c r="E38" s="10">
        <v>31</v>
      </c>
      <c r="F38" s="11">
        <v>-5</v>
      </c>
      <c r="G38" s="11">
        <v>1.8</v>
      </c>
      <c r="H38" s="11">
        <v>1.9</v>
      </c>
      <c r="I38" s="11">
        <v>15.8</v>
      </c>
      <c r="J38" s="11">
        <v>-6.9</v>
      </c>
      <c r="K38" s="11">
        <v>7.8</v>
      </c>
      <c r="L38">
        <f t="shared" si="1"/>
        <v>0</v>
      </c>
    </row>
    <row r="39" spans="1:12" ht="15" x14ac:dyDescent="0.15">
      <c r="A39" s="9">
        <v>39906.400000000001</v>
      </c>
      <c r="B39" s="10">
        <v>5</v>
      </c>
      <c r="C39" s="10">
        <f t="shared" si="2"/>
        <v>38</v>
      </c>
      <c r="D39" s="10">
        <f t="shared" si="0"/>
        <v>0.73600619794693012</v>
      </c>
      <c r="E39" s="10">
        <v>27</v>
      </c>
      <c r="F39" s="11">
        <v>-1.3</v>
      </c>
      <c r="G39" s="11">
        <v>5.5</v>
      </c>
      <c r="H39" s="11">
        <v>-3.3</v>
      </c>
      <c r="I39" s="11">
        <v>15.6</v>
      </c>
      <c r="J39" s="11">
        <v>-13</v>
      </c>
      <c r="K39" s="11">
        <v>18</v>
      </c>
      <c r="L39">
        <f t="shared" si="1"/>
        <v>0</v>
      </c>
    </row>
    <row r="40" spans="1:12" ht="15" x14ac:dyDescent="0.15">
      <c r="A40" s="9">
        <v>39906.405555555553</v>
      </c>
      <c r="B40" s="10">
        <v>5</v>
      </c>
      <c r="C40" s="10">
        <f t="shared" si="2"/>
        <v>39</v>
      </c>
      <c r="D40" s="10">
        <f t="shared" si="0"/>
        <v>0.75537478210342823</v>
      </c>
      <c r="E40" s="10">
        <v>31</v>
      </c>
      <c r="F40" s="11">
        <v>0.8</v>
      </c>
      <c r="G40" s="11">
        <v>1.3</v>
      </c>
      <c r="H40" s="11">
        <v>4.3</v>
      </c>
      <c r="I40" s="11">
        <v>6.7</v>
      </c>
      <c r="J40" s="11">
        <v>-11.9</v>
      </c>
      <c r="K40" s="11">
        <v>13.7</v>
      </c>
      <c r="L40">
        <f t="shared" si="1"/>
        <v>0</v>
      </c>
    </row>
    <row r="41" spans="1:12" ht="15" x14ac:dyDescent="0.15">
      <c r="A41" s="9">
        <v>39906.666666666664</v>
      </c>
      <c r="B41" s="10">
        <v>5</v>
      </c>
      <c r="C41" s="10">
        <f t="shared" si="2"/>
        <v>40</v>
      </c>
      <c r="D41" s="10">
        <f t="shared" si="0"/>
        <v>0.77474336625992646</v>
      </c>
      <c r="E41" s="10">
        <v>24</v>
      </c>
      <c r="F41" s="11">
        <v>-4.8</v>
      </c>
      <c r="G41" s="11">
        <v>2.9</v>
      </c>
      <c r="H41" s="11">
        <v>-1</v>
      </c>
      <c r="I41" s="11">
        <v>12.4</v>
      </c>
      <c r="J41" s="11">
        <v>-10.3</v>
      </c>
      <c r="K41" s="11">
        <v>4.2</v>
      </c>
      <c r="L41">
        <f t="shared" si="1"/>
        <v>0</v>
      </c>
    </row>
    <row r="42" spans="1:12" ht="15" x14ac:dyDescent="0.15">
      <c r="A42" s="9">
        <v>39906.923611111109</v>
      </c>
      <c r="B42" s="10">
        <v>5</v>
      </c>
      <c r="C42" s="10">
        <f t="shared" si="2"/>
        <v>41</v>
      </c>
      <c r="D42" s="10">
        <f t="shared" si="0"/>
        <v>0.79411195041642446</v>
      </c>
      <c r="E42" s="10">
        <v>26</v>
      </c>
      <c r="F42" s="11">
        <v>-5.3</v>
      </c>
      <c r="G42" s="11">
        <v>2.9</v>
      </c>
      <c r="H42" s="11">
        <v>-2.5</v>
      </c>
      <c r="I42" s="11">
        <v>3.8</v>
      </c>
      <c r="J42" s="11">
        <v>-4.8</v>
      </c>
      <c r="K42" s="11">
        <v>-0.5</v>
      </c>
      <c r="L42">
        <f t="shared" si="1"/>
        <v>0</v>
      </c>
    </row>
    <row r="43" spans="1:12" ht="15" x14ac:dyDescent="0.15">
      <c r="A43" s="9">
        <v>39907.402777777781</v>
      </c>
      <c r="B43" s="10">
        <v>5</v>
      </c>
      <c r="C43" s="10">
        <f t="shared" si="2"/>
        <v>42</v>
      </c>
      <c r="D43" s="10">
        <f t="shared" si="0"/>
        <v>0.81348053457292269</v>
      </c>
      <c r="E43" s="10">
        <v>14</v>
      </c>
      <c r="F43" s="10">
        <v>0.1</v>
      </c>
      <c r="G43" s="10">
        <v>1</v>
      </c>
      <c r="H43" s="10">
        <v>-0.7</v>
      </c>
      <c r="I43" s="12">
        <v>7.9</v>
      </c>
      <c r="J43" s="12">
        <v>-6.5</v>
      </c>
      <c r="K43" s="12">
        <v>11.2</v>
      </c>
      <c r="L43">
        <f t="shared" si="1"/>
        <v>0</v>
      </c>
    </row>
    <row r="44" spans="1:12" ht="15" x14ac:dyDescent="0.15">
      <c r="A44" s="9">
        <v>39907.740277777775</v>
      </c>
      <c r="B44" s="10">
        <v>5</v>
      </c>
      <c r="C44" s="10">
        <f t="shared" si="2"/>
        <v>43</v>
      </c>
      <c r="D44" s="10">
        <f t="shared" si="0"/>
        <v>0.8328491187294208</v>
      </c>
      <c r="E44" s="10">
        <v>10</v>
      </c>
      <c r="F44" s="10">
        <v>-3</v>
      </c>
      <c r="G44" s="10">
        <v>2.2999999999999998</v>
      </c>
      <c r="H44" s="10">
        <v>-5.5</v>
      </c>
      <c r="I44" s="12">
        <v>4</v>
      </c>
      <c r="J44" s="12">
        <v>-5.5</v>
      </c>
      <c r="K44" s="12">
        <v>11.6</v>
      </c>
      <c r="L44">
        <f t="shared" si="1"/>
        <v>0</v>
      </c>
    </row>
    <row r="45" spans="1:12" ht="15" x14ac:dyDescent="0.15">
      <c r="A45" s="9">
        <v>40048.942361111112</v>
      </c>
      <c r="B45" s="10">
        <v>5</v>
      </c>
      <c r="C45" s="10">
        <f t="shared" si="2"/>
        <v>44</v>
      </c>
      <c r="D45" s="10">
        <f t="shared" si="0"/>
        <v>0.85221770288591903</v>
      </c>
      <c r="E45" s="10">
        <v>20</v>
      </c>
      <c r="F45" s="11">
        <v>-2.8</v>
      </c>
      <c r="G45" s="11">
        <v>3.3</v>
      </c>
      <c r="H45" s="11">
        <v>0.1</v>
      </c>
      <c r="I45" s="11">
        <v>5.9</v>
      </c>
      <c r="J45" s="11">
        <v>-7.8</v>
      </c>
      <c r="K45" s="11">
        <v>6.5</v>
      </c>
      <c r="L45">
        <f t="shared" si="1"/>
        <v>0</v>
      </c>
    </row>
    <row r="46" spans="1:12" ht="15" x14ac:dyDescent="0.15">
      <c r="A46" s="9">
        <v>40054.023611111108</v>
      </c>
      <c r="B46" s="10">
        <v>5</v>
      </c>
      <c r="C46" s="10">
        <f t="shared" si="2"/>
        <v>45</v>
      </c>
      <c r="D46" s="10">
        <f t="shared" si="0"/>
        <v>0.87158628704241714</v>
      </c>
      <c r="E46" s="10">
        <v>26</v>
      </c>
      <c r="F46" s="10">
        <v>-5.3</v>
      </c>
      <c r="G46" s="10">
        <v>3</v>
      </c>
      <c r="H46" s="10">
        <v>-1.7</v>
      </c>
      <c r="I46" s="12">
        <v>9.1999999999999993</v>
      </c>
      <c r="J46" s="12">
        <v>-10.7</v>
      </c>
      <c r="K46" s="12">
        <v>2.7</v>
      </c>
      <c r="L46">
        <f t="shared" si="1"/>
        <v>0</v>
      </c>
    </row>
    <row r="47" spans="1:12" ht="15" x14ac:dyDescent="0.15">
      <c r="A47" s="9">
        <v>40059.381944444445</v>
      </c>
      <c r="B47" s="10">
        <v>5</v>
      </c>
      <c r="C47" s="10">
        <f t="shared" si="2"/>
        <v>46</v>
      </c>
      <c r="D47" s="10">
        <f t="shared" si="0"/>
        <v>0.89095487119891537</v>
      </c>
      <c r="E47" s="10">
        <v>27</v>
      </c>
      <c r="F47" s="11">
        <v>-2.2690869999999999</v>
      </c>
      <c r="G47" s="11">
        <v>4.4216415972222203</v>
      </c>
      <c r="H47" s="11">
        <v>-1.7830699999999999</v>
      </c>
      <c r="I47" s="11">
        <v>8.1999999999999993</v>
      </c>
      <c r="J47" s="11">
        <v>-9.9</v>
      </c>
      <c r="K47" s="11">
        <v>-3.1</v>
      </c>
      <c r="L47">
        <f t="shared" si="1"/>
        <v>0</v>
      </c>
    </row>
    <row r="48" spans="1:12" ht="15" x14ac:dyDescent="0.15">
      <c r="A48" s="9">
        <v>40114.665972222225</v>
      </c>
      <c r="B48" s="10">
        <v>5</v>
      </c>
      <c r="C48" s="10">
        <f t="shared" si="2"/>
        <v>47</v>
      </c>
      <c r="D48" s="10">
        <f t="shared" si="0"/>
        <v>0.91032345535541348</v>
      </c>
      <c r="E48" s="10">
        <v>2</v>
      </c>
      <c r="F48" s="11">
        <v>-3.6</v>
      </c>
      <c r="G48" s="11">
        <v>3.1</v>
      </c>
      <c r="H48" s="11">
        <v>-7.7</v>
      </c>
      <c r="I48" s="11">
        <v>1.4</v>
      </c>
      <c r="J48" s="11">
        <v>-2.7</v>
      </c>
      <c r="K48" s="11">
        <v>0.1</v>
      </c>
      <c r="L48">
        <f t="shared" si="1"/>
        <v>0</v>
      </c>
    </row>
    <row r="49" spans="1:12" ht="15" x14ac:dyDescent="0.15">
      <c r="A49" s="9">
        <v>40150.341666666667</v>
      </c>
      <c r="B49" s="10">
        <v>5</v>
      </c>
      <c r="C49" s="10">
        <f t="shared" si="2"/>
        <v>48</v>
      </c>
      <c r="D49" s="10">
        <f t="shared" si="0"/>
        <v>0.92969203951191159</v>
      </c>
      <c r="E49" s="10">
        <v>15</v>
      </c>
      <c r="F49" s="10">
        <v>-2</v>
      </c>
      <c r="G49" s="10">
        <v>0.5</v>
      </c>
      <c r="H49" s="10">
        <v>-0.6</v>
      </c>
      <c r="I49" s="12">
        <v>2.1</v>
      </c>
      <c r="J49" s="12">
        <v>-5.0999999999999996</v>
      </c>
      <c r="K49" s="12">
        <v>2.6</v>
      </c>
      <c r="L49">
        <f t="shared" si="1"/>
        <v>0</v>
      </c>
    </row>
    <row r="50" spans="1:12" ht="15" x14ac:dyDescent="0.15">
      <c r="A50" s="9">
        <v>40150.349305555559</v>
      </c>
      <c r="B50" s="10">
        <v>5</v>
      </c>
      <c r="C50" s="10">
        <f t="shared" si="2"/>
        <v>49</v>
      </c>
      <c r="D50" s="10">
        <f t="shared" si="0"/>
        <v>0.94906062366840982</v>
      </c>
      <c r="E50" s="10">
        <v>25</v>
      </c>
      <c r="F50" s="10">
        <v>-9.8000000000000007</v>
      </c>
      <c r="G50" s="10">
        <v>5</v>
      </c>
      <c r="H50" s="10">
        <v>-5.2</v>
      </c>
      <c r="I50" s="12">
        <v>3</v>
      </c>
      <c r="J50" s="12">
        <v>-6.6</v>
      </c>
      <c r="K50" s="12">
        <v>-4.0999999999999996</v>
      </c>
      <c r="L50">
        <f t="shared" si="1"/>
        <v>0</v>
      </c>
    </row>
    <row r="51" spans="1:12" ht="15" x14ac:dyDescent="0.15">
      <c r="A51" s="9">
        <v>40184.401388888888</v>
      </c>
      <c r="B51" s="10">
        <v>5</v>
      </c>
      <c r="C51" s="10">
        <f t="shared" si="2"/>
        <v>50</v>
      </c>
      <c r="D51" s="10">
        <f t="shared" si="0"/>
        <v>0.96842920782490793</v>
      </c>
      <c r="E51" s="10">
        <v>20</v>
      </c>
      <c r="F51" s="11">
        <v>-4.4000000000000004</v>
      </c>
      <c r="G51" s="11">
        <v>3.6</v>
      </c>
      <c r="H51" s="11">
        <v>-4.0999999999999996</v>
      </c>
      <c r="I51" s="11">
        <v>16.100000000000001</v>
      </c>
      <c r="J51" s="11">
        <v>-16.2</v>
      </c>
      <c r="K51" s="11">
        <v>3.5</v>
      </c>
      <c r="L51">
        <f t="shared" si="1"/>
        <v>0</v>
      </c>
    </row>
    <row r="52" spans="1:12" ht="15" x14ac:dyDescent="0.15">
      <c r="A52" s="9">
        <v>40190.302777777775</v>
      </c>
      <c r="B52" s="10">
        <v>5</v>
      </c>
      <c r="C52" s="10">
        <f t="shared" si="2"/>
        <v>51</v>
      </c>
      <c r="D52" s="10">
        <f t="shared" si="0"/>
        <v>0.98779779198140616</v>
      </c>
      <c r="E52" s="10">
        <v>30</v>
      </c>
      <c r="F52" s="10">
        <v>-4.8</v>
      </c>
      <c r="G52" s="10">
        <v>4.7</v>
      </c>
      <c r="H52" s="10">
        <v>-1.1000000000000001</v>
      </c>
      <c r="I52" s="12">
        <v>21</v>
      </c>
      <c r="J52" s="12">
        <v>-21.1</v>
      </c>
      <c r="K52" s="12">
        <v>6.2</v>
      </c>
      <c r="L52">
        <f t="shared" si="1"/>
        <v>0</v>
      </c>
    </row>
    <row r="53" spans="1:12" ht="15" x14ac:dyDescent="0.15">
      <c r="A53" s="9">
        <v>40273.704861111109</v>
      </c>
      <c r="B53" s="10">
        <v>5</v>
      </c>
      <c r="C53" s="10">
        <f t="shared" si="2"/>
        <v>52</v>
      </c>
      <c r="D53" s="10">
        <f t="shared" si="0"/>
        <v>1.0071663761379044</v>
      </c>
      <c r="E53" s="10">
        <v>7</v>
      </c>
      <c r="F53" s="11">
        <v>-7</v>
      </c>
      <c r="G53" s="11">
        <v>6</v>
      </c>
      <c r="H53" s="11">
        <v>-11.4</v>
      </c>
      <c r="I53" s="11">
        <v>6.6</v>
      </c>
      <c r="J53" s="11">
        <v>-6</v>
      </c>
      <c r="K53" s="11">
        <v>7.2</v>
      </c>
      <c r="L53">
        <f t="shared" si="1"/>
        <v>0</v>
      </c>
    </row>
    <row r="54" spans="1:12" ht="15" x14ac:dyDescent="0.15">
      <c r="A54" s="9">
        <v>40290.520833333336</v>
      </c>
      <c r="B54" s="10">
        <v>5</v>
      </c>
      <c r="C54" s="10">
        <f t="shared" si="2"/>
        <v>53</v>
      </c>
      <c r="D54" s="10">
        <f t="shared" si="0"/>
        <v>1.0265349602944025</v>
      </c>
      <c r="E54" s="10">
        <v>20</v>
      </c>
      <c r="F54" s="10">
        <v>-1.3</v>
      </c>
      <c r="G54" s="10">
        <v>2</v>
      </c>
      <c r="H54" s="10">
        <v>-10.1</v>
      </c>
      <c r="I54" s="12">
        <v>12.2</v>
      </c>
      <c r="J54" s="12">
        <v>-16.5</v>
      </c>
      <c r="K54" s="12">
        <v>7.2</v>
      </c>
      <c r="L54">
        <f t="shared" si="1"/>
        <v>0</v>
      </c>
    </row>
    <row r="55" spans="1:12" ht="15" x14ac:dyDescent="0.15">
      <c r="A55" s="9">
        <v>40420.499305555553</v>
      </c>
      <c r="B55" s="10">
        <v>5</v>
      </c>
      <c r="C55" s="10">
        <f t="shared" si="2"/>
        <v>54</v>
      </c>
      <c r="D55" s="10">
        <f t="shared" si="0"/>
        <v>1.0459035444509006</v>
      </c>
      <c r="E55" s="10">
        <v>24</v>
      </c>
      <c r="F55" s="11">
        <v>-3</v>
      </c>
      <c r="G55" s="11">
        <v>1.3</v>
      </c>
      <c r="H55" s="11">
        <v>5.6</v>
      </c>
      <c r="I55" s="11">
        <v>10.7</v>
      </c>
      <c r="J55" s="11">
        <v>-12.7</v>
      </c>
      <c r="K55" s="11">
        <v>9.4</v>
      </c>
      <c r="L55">
        <f t="shared" si="1"/>
        <v>0</v>
      </c>
    </row>
    <row r="56" spans="1:12" ht="15" x14ac:dyDescent="0.15">
      <c r="A56" s="9">
        <v>40508.731249999997</v>
      </c>
      <c r="B56" s="10">
        <v>5</v>
      </c>
      <c r="C56" s="10">
        <f t="shared" si="2"/>
        <v>55</v>
      </c>
      <c r="D56" s="10">
        <f t="shared" si="0"/>
        <v>1.0652721286073987</v>
      </c>
      <c r="E56" s="10">
        <v>16</v>
      </c>
      <c r="F56" s="10">
        <v>-1.4</v>
      </c>
      <c r="G56" s="10">
        <v>3.5</v>
      </c>
      <c r="H56" s="10">
        <v>-3.1</v>
      </c>
      <c r="I56" s="12">
        <v>-3.8</v>
      </c>
      <c r="J56" s="12">
        <v>-2.2999999999999998</v>
      </c>
      <c r="K56" s="12">
        <v>5.9</v>
      </c>
      <c r="L56">
        <f t="shared" si="1"/>
        <v>0</v>
      </c>
    </row>
    <row r="57" spans="1:12" ht="15" x14ac:dyDescent="0.15">
      <c r="A57" s="9">
        <v>40610.227083333331</v>
      </c>
      <c r="B57" s="10">
        <v>5</v>
      </c>
      <c r="C57" s="10">
        <f t="shared" si="2"/>
        <v>56</v>
      </c>
      <c r="D57" s="10">
        <f t="shared" si="0"/>
        <v>1.0846407127638968</v>
      </c>
      <c r="E57" s="10">
        <v>9</v>
      </c>
      <c r="F57" s="10">
        <v>-3</v>
      </c>
      <c r="G57" s="10">
        <v>1</v>
      </c>
      <c r="H57" s="10">
        <v>-0.8</v>
      </c>
      <c r="I57" s="12">
        <v>5.7</v>
      </c>
      <c r="J57" s="12">
        <v>-4.7</v>
      </c>
      <c r="K57" s="12">
        <v>-2.5</v>
      </c>
      <c r="L57">
        <f t="shared" si="1"/>
        <v>0</v>
      </c>
    </row>
    <row r="58" spans="1:12" ht="15" x14ac:dyDescent="0.15">
      <c r="A58" s="9">
        <v>40788.45208333333</v>
      </c>
      <c r="B58" s="10">
        <v>5</v>
      </c>
      <c r="C58" s="10">
        <f t="shared" si="2"/>
        <v>57</v>
      </c>
      <c r="D58" s="10">
        <f t="shared" si="0"/>
        <v>1.1040092969203952</v>
      </c>
      <c r="E58" s="10">
        <v>23</v>
      </c>
      <c r="F58" s="11">
        <v>1.8</v>
      </c>
      <c r="G58" s="11">
        <v>1.1000000000000001</v>
      </c>
      <c r="H58" s="11">
        <v>20.2</v>
      </c>
      <c r="I58" s="11">
        <v>11.9</v>
      </c>
      <c r="J58" s="11">
        <v>-13.5</v>
      </c>
      <c r="K58" s="11">
        <v>5.3</v>
      </c>
      <c r="L58">
        <f t="shared" si="1"/>
        <v>0</v>
      </c>
    </row>
    <row r="59" spans="1:12" ht="15" x14ac:dyDescent="0.15">
      <c r="A59" s="9">
        <v>40789.086111111108</v>
      </c>
      <c r="B59" s="10">
        <v>5</v>
      </c>
      <c r="C59" s="10">
        <f t="shared" si="2"/>
        <v>58</v>
      </c>
      <c r="D59" s="10">
        <f t="shared" si="0"/>
        <v>1.1233778810768933</v>
      </c>
      <c r="E59" s="10">
        <v>24</v>
      </c>
      <c r="F59" s="11">
        <v>-4.0999999999999996</v>
      </c>
      <c r="G59" s="11">
        <v>1.4</v>
      </c>
      <c r="H59" s="11">
        <v>-0.9</v>
      </c>
      <c r="I59" s="11">
        <v>23.5</v>
      </c>
      <c r="J59" s="11">
        <v>-14.4</v>
      </c>
      <c r="K59" s="11">
        <v>17.3</v>
      </c>
      <c r="L59">
        <f t="shared" si="1"/>
        <v>0</v>
      </c>
    </row>
    <row r="60" spans="1:12" ht="15" x14ac:dyDescent="0.15">
      <c r="A60" s="9">
        <v>40790.819444444445</v>
      </c>
      <c r="B60" s="10">
        <v>5</v>
      </c>
      <c r="C60" s="10">
        <f t="shared" si="2"/>
        <v>59</v>
      </c>
      <c r="D60" s="10">
        <f t="shared" si="0"/>
        <v>1.1427464652333914</v>
      </c>
      <c r="E60" s="10">
        <v>5</v>
      </c>
      <c r="F60" s="11">
        <v>-1.3</v>
      </c>
      <c r="G60" s="11">
        <v>1.1000000000000001</v>
      </c>
      <c r="H60" s="11">
        <v>-0.1</v>
      </c>
      <c r="I60" s="11">
        <v>12</v>
      </c>
      <c r="J60" s="11">
        <v>-11.2</v>
      </c>
      <c r="K60" s="11">
        <v>8.5</v>
      </c>
      <c r="L60">
        <f t="shared" si="1"/>
        <v>0</v>
      </c>
    </row>
    <row r="61" spans="1:12" ht="15" x14ac:dyDescent="0.15">
      <c r="A61" s="9">
        <v>40791.987500000003</v>
      </c>
      <c r="B61" s="10">
        <v>5</v>
      </c>
      <c r="C61" s="10">
        <f t="shared" si="2"/>
        <v>60</v>
      </c>
      <c r="D61" s="10">
        <f t="shared" si="0"/>
        <v>1.1621150493898895</v>
      </c>
      <c r="E61" s="10">
        <v>10</v>
      </c>
      <c r="F61" s="11">
        <v>-3.6</v>
      </c>
      <c r="G61" s="11">
        <v>2.2000000000000002</v>
      </c>
      <c r="H61" s="11">
        <v>8</v>
      </c>
      <c r="I61" s="11">
        <v>12.1</v>
      </c>
      <c r="J61" s="11">
        <v>-8</v>
      </c>
      <c r="K61" s="11">
        <v>12.9</v>
      </c>
      <c r="L61">
        <f t="shared" si="1"/>
        <v>0</v>
      </c>
    </row>
    <row r="62" spans="1:12" ht="15" x14ac:dyDescent="0.15">
      <c r="A62" s="9">
        <v>40884.26458333333</v>
      </c>
      <c r="B62" s="10">
        <v>5</v>
      </c>
      <c r="C62" s="10">
        <f t="shared" si="2"/>
        <v>61</v>
      </c>
      <c r="D62" s="10">
        <f t="shared" si="0"/>
        <v>1.1814836335463879</v>
      </c>
      <c r="E62" s="10">
        <v>13</v>
      </c>
      <c r="F62" s="11">
        <v>-0.9</v>
      </c>
      <c r="G62" s="11">
        <v>3.8</v>
      </c>
      <c r="H62" s="11">
        <v>-1.6</v>
      </c>
      <c r="I62" s="11">
        <v>16.399999999999999</v>
      </c>
      <c r="J62" s="11">
        <v>-17.600000000000001</v>
      </c>
      <c r="K62" s="11">
        <v>14.2</v>
      </c>
      <c r="L62">
        <f t="shared" si="1"/>
        <v>0</v>
      </c>
    </row>
    <row r="63" spans="1:12" ht="15" x14ac:dyDescent="0.15">
      <c r="A63" s="9">
        <v>40899.71597222222</v>
      </c>
      <c r="B63" s="10">
        <v>5</v>
      </c>
      <c r="C63" s="10">
        <f t="shared" si="2"/>
        <v>62</v>
      </c>
      <c r="D63" s="10">
        <f t="shared" si="0"/>
        <v>1.200852217702886</v>
      </c>
      <c r="E63" s="10">
        <v>6</v>
      </c>
      <c r="F63" s="11">
        <v>-7.1</v>
      </c>
      <c r="G63" s="11">
        <v>5</v>
      </c>
      <c r="H63" s="11">
        <v>-0.3</v>
      </c>
      <c r="I63" s="11">
        <v>21.9</v>
      </c>
      <c r="J63" s="11">
        <v>-17</v>
      </c>
      <c r="K63" s="11">
        <v>14.9</v>
      </c>
      <c r="L63">
        <f t="shared" si="1"/>
        <v>0</v>
      </c>
    </row>
    <row r="64" spans="1:12" ht="15" x14ac:dyDescent="0.15">
      <c r="A64" s="9">
        <v>40900.025000000001</v>
      </c>
      <c r="B64" s="10">
        <v>5</v>
      </c>
      <c r="C64" s="10">
        <f t="shared" si="2"/>
        <v>63</v>
      </c>
      <c r="D64" s="10">
        <f t="shared" si="0"/>
        <v>1.2202208018593841</v>
      </c>
      <c r="E64" s="10">
        <v>28</v>
      </c>
      <c r="F64" s="11">
        <v>-1.7</v>
      </c>
      <c r="G64" s="11">
        <v>5.2</v>
      </c>
      <c r="H64" s="11">
        <v>-5.9</v>
      </c>
      <c r="I64" s="11">
        <v>28.1</v>
      </c>
      <c r="J64" s="11">
        <v>-29.4</v>
      </c>
      <c r="K64" s="11">
        <v>21.8</v>
      </c>
      <c r="L64">
        <f t="shared" si="1"/>
        <v>0</v>
      </c>
    </row>
    <row r="65" spans="1:12" ht="15" x14ac:dyDescent="0.15">
      <c r="A65" s="9">
        <v>40932.029861111114</v>
      </c>
      <c r="B65" s="10">
        <v>5</v>
      </c>
      <c r="C65" s="10">
        <f t="shared" si="2"/>
        <v>64</v>
      </c>
      <c r="D65" s="10">
        <f t="shared" si="0"/>
        <v>1.2395893860158822</v>
      </c>
      <c r="E65" s="10">
        <v>2</v>
      </c>
      <c r="F65" s="10">
        <v>-1.6</v>
      </c>
      <c r="G65" s="10">
        <v>5.8</v>
      </c>
      <c r="H65" s="10">
        <v>2.8</v>
      </c>
      <c r="I65" s="12">
        <v>12.6</v>
      </c>
      <c r="J65" s="12">
        <v>-11.6</v>
      </c>
      <c r="K65" s="12">
        <v>11.4</v>
      </c>
      <c r="L65">
        <f t="shared" si="1"/>
        <v>0</v>
      </c>
    </row>
    <row r="66" spans="1:12" ht="15" x14ac:dyDescent="0.15">
      <c r="A66" s="9">
        <v>40947.054861111108</v>
      </c>
      <c r="B66" s="10">
        <v>5</v>
      </c>
      <c r="C66" s="10">
        <f t="shared" si="2"/>
        <v>65</v>
      </c>
      <c r="D66" s="10">
        <f t="shared" si="0"/>
        <v>1.2589579701723803</v>
      </c>
      <c r="E66" s="10">
        <v>27</v>
      </c>
      <c r="F66" s="11">
        <v>-8.1</v>
      </c>
      <c r="G66" s="11">
        <v>1.089971</v>
      </c>
      <c r="H66" s="11">
        <v>-4</v>
      </c>
      <c r="I66" s="11">
        <v>9.9</v>
      </c>
      <c r="J66" s="11">
        <v>-17.100000000000001</v>
      </c>
      <c r="K66" s="11">
        <v>-0.7</v>
      </c>
      <c r="L66">
        <f t="shared" si="1"/>
        <v>0</v>
      </c>
    </row>
    <row r="67" spans="1:12" ht="15" x14ac:dyDescent="0.15">
      <c r="A67" s="9">
        <v>40966.553472222222</v>
      </c>
      <c r="B67" s="10">
        <v>5</v>
      </c>
      <c r="C67" s="10">
        <f t="shared" si="2"/>
        <v>66</v>
      </c>
      <c r="D67" s="10">
        <f t="shared" ref="D67:D130" si="3">C67/$C$5164*100</f>
        <v>1.2783265543288787</v>
      </c>
      <c r="E67" s="10">
        <v>29</v>
      </c>
      <c r="F67" s="11">
        <v>-7.5</v>
      </c>
      <c r="G67" s="11">
        <v>1.5</v>
      </c>
      <c r="H67" s="11">
        <v>-7.1</v>
      </c>
      <c r="I67" s="11">
        <v>14.3</v>
      </c>
      <c r="J67" s="11">
        <v>-15.8</v>
      </c>
      <c r="K67" s="11">
        <v>-7.3</v>
      </c>
      <c r="L67">
        <f t="shared" ref="L67:L130" si="4">B68-B67</f>
        <v>0</v>
      </c>
    </row>
    <row r="68" spans="1:12" ht="15" x14ac:dyDescent="0.15">
      <c r="A68" s="9">
        <v>41277.365972222222</v>
      </c>
      <c r="B68" s="10">
        <v>5</v>
      </c>
      <c r="C68" s="10">
        <f t="shared" ref="C68:C131" si="5">C67+1</f>
        <v>67</v>
      </c>
      <c r="D68" s="10">
        <f t="shared" si="3"/>
        <v>1.2976951384853768</v>
      </c>
      <c r="E68" s="10">
        <v>20</v>
      </c>
      <c r="F68" s="11">
        <v>2.6</v>
      </c>
      <c r="G68" s="11">
        <v>1.3</v>
      </c>
      <c r="H68" s="11">
        <v>-4.2</v>
      </c>
      <c r="I68" s="11">
        <v>-5.6</v>
      </c>
      <c r="J68" s="11">
        <v>-6</v>
      </c>
      <c r="K68" s="11">
        <v>1.9</v>
      </c>
      <c r="L68">
        <f t="shared" si="4"/>
        <v>0</v>
      </c>
    </row>
    <row r="69" spans="1:12" ht="15" x14ac:dyDescent="0.15">
      <c r="A69" s="9">
        <v>41313.293749999997</v>
      </c>
      <c r="B69" s="10">
        <v>5</v>
      </c>
      <c r="C69" s="10">
        <f t="shared" si="5"/>
        <v>68</v>
      </c>
      <c r="D69" s="10">
        <f t="shared" si="3"/>
        <v>1.3170637226418749</v>
      </c>
      <c r="E69" s="10">
        <v>28</v>
      </c>
      <c r="F69" s="11">
        <v>6</v>
      </c>
      <c r="G69" s="11">
        <v>1.6</v>
      </c>
      <c r="H69" s="11">
        <v>-0.7</v>
      </c>
      <c r="I69" s="11">
        <v>-6.5</v>
      </c>
      <c r="J69" s="11">
        <v>-5.7</v>
      </c>
      <c r="K69" s="11">
        <v>-7</v>
      </c>
      <c r="L69">
        <f t="shared" si="4"/>
        <v>0</v>
      </c>
    </row>
    <row r="70" spans="1:12" ht="15" x14ac:dyDescent="0.15">
      <c r="A70" s="9">
        <v>41414.984027777777</v>
      </c>
      <c r="B70" s="10">
        <v>5</v>
      </c>
      <c r="C70" s="10">
        <f t="shared" si="5"/>
        <v>69</v>
      </c>
      <c r="D70" s="10">
        <f t="shared" si="3"/>
        <v>1.336432306798373</v>
      </c>
      <c r="E70" s="10">
        <v>21</v>
      </c>
      <c r="F70" s="11">
        <v>0.7</v>
      </c>
      <c r="G70" s="11">
        <v>1.8</v>
      </c>
      <c r="H70" s="11">
        <v>-1</v>
      </c>
      <c r="I70" s="11">
        <v>-11.2</v>
      </c>
      <c r="J70" s="11">
        <v>-6.7</v>
      </c>
      <c r="K70" s="11">
        <v>-2.7</v>
      </c>
      <c r="L70">
        <f t="shared" si="4"/>
        <v>0</v>
      </c>
    </row>
    <row r="71" spans="1:12" ht="15" x14ac:dyDescent="0.15">
      <c r="A71" s="9">
        <v>41472.311111111114</v>
      </c>
      <c r="B71" s="10">
        <v>5</v>
      </c>
      <c r="C71" s="10">
        <f t="shared" si="5"/>
        <v>70</v>
      </c>
      <c r="D71" s="10">
        <f t="shared" si="3"/>
        <v>1.3558008909548713</v>
      </c>
      <c r="E71" s="10">
        <v>5</v>
      </c>
      <c r="F71" s="11">
        <v>-4.5999999999999996</v>
      </c>
      <c r="G71" s="11">
        <v>5.2</v>
      </c>
      <c r="H71" s="11">
        <v>-4.3</v>
      </c>
      <c r="I71" s="11">
        <v>19.899999999999999</v>
      </c>
      <c r="J71" s="11">
        <v>-20.9</v>
      </c>
      <c r="K71" s="11">
        <v>14.5</v>
      </c>
      <c r="L71">
        <f t="shared" si="4"/>
        <v>0</v>
      </c>
    </row>
    <row r="72" spans="1:12" ht="15" x14ac:dyDescent="0.15">
      <c r="A72" s="9">
        <v>41560.174305555556</v>
      </c>
      <c r="B72" s="10">
        <v>5</v>
      </c>
      <c r="C72" s="10">
        <f t="shared" si="5"/>
        <v>71</v>
      </c>
      <c r="D72" s="10">
        <f t="shared" si="3"/>
        <v>1.3751694751113694</v>
      </c>
      <c r="E72" s="10">
        <v>6</v>
      </c>
      <c r="F72" s="11">
        <v>1.2</v>
      </c>
      <c r="G72" s="11">
        <v>1</v>
      </c>
      <c r="H72" s="11">
        <v>2.4</v>
      </c>
      <c r="I72" s="11">
        <v>13.3</v>
      </c>
      <c r="J72" s="11">
        <v>-10</v>
      </c>
      <c r="K72" s="11">
        <v>12</v>
      </c>
      <c r="L72">
        <f t="shared" si="4"/>
        <v>0</v>
      </c>
    </row>
    <row r="73" spans="1:12" ht="15" x14ac:dyDescent="0.15">
      <c r="A73" s="9">
        <v>41752.07708333333</v>
      </c>
      <c r="B73" s="10">
        <v>5</v>
      </c>
      <c r="C73" s="10">
        <f t="shared" si="5"/>
        <v>72</v>
      </c>
      <c r="D73" s="10">
        <f t="shared" si="3"/>
        <v>1.3945380592678676</v>
      </c>
      <c r="E73" s="10">
        <v>4</v>
      </c>
      <c r="F73" s="11">
        <v>-6.6</v>
      </c>
      <c r="G73" s="11">
        <v>4.5999999999999996</v>
      </c>
      <c r="H73" s="11">
        <v>-7.4</v>
      </c>
      <c r="I73" s="11">
        <v>28.1</v>
      </c>
      <c r="J73" s="11">
        <v>-18</v>
      </c>
      <c r="K73" s="11">
        <v>21.1</v>
      </c>
      <c r="L73">
        <f t="shared" si="4"/>
        <v>0</v>
      </c>
    </row>
    <row r="74" spans="1:12" ht="15" x14ac:dyDescent="0.15">
      <c r="A74" s="9">
        <v>42009.183333333334</v>
      </c>
      <c r="B74" s="10">
        <v>5</v>
      </c>
      <c r="C74" s="10">
        <f t="shared" si="5"/>
        <v>73</v>
      </c>
      <c r="D74" s="10">
        <f t="shared" si="3"/>
        <v>1.4139066434243657</v>
      </c>
      <c r="E74" s="10">
        <v>13</v>
      </c>
      <c r="F74" s="11">
        <v>3.7</v>
      </c>
      <c r="G74" s="11">
        <v>2</v>
      </c>
      <c r="H74" s="11">
        <v>4.2</v>
      </c>
      <c r="I74" s="11">
        <v>21.581099999999999</v>
      </c>
      <c r="J74" s="11">
        <v>-16.284749000000001</v>
      </c>
      <c r="K74" s="11">
        <v>11.530419999999999</v>
      </c>
      <c r="L74">
        <f t="shared" si="4"/>
        <v>0</v>
      </c>
    </row>
    <row r="75" spans="1:12" ht="15" x14ac:dyDescent="0.15">
      <c r="A75" s="9">
        <v>42089.09652777778</v>
      </c>
      <c r="B75" s="10">
        <v>5</v>
      </c>
      <c r="C75" s="10">
        <f t="shared" si="5"/>
        <v>74</v>
      </c>
      <c r="D75" s="10">
        <f t="shared" si="3"/>
        <v>1.4332752275808638</v>
      </c>
      <c r="E75" s="10">
        <v>9</v>
      </c>
      <c r="F75" s="11">
        <v>-10</v>
      </c>
      <c r="G75" s="11">
        <v>6.8</v>
      </c>
      <c r="H75" s="11">
        <v>-7.1</v>
      </c>
      <c r="I75" s="11">
        <v>23.880189999999999</v>
      </c>
      <c r="J75" s="11">
        <v>-19.419409999999999</v>
      </c>
      <c r="K75" s="11">
        <v>13.91046</v>
      </c>
      <c r="L75">
        <f t="shared" si="4"/>
        <v>0</v>
      </c>
    </row>
    <row r="76" spans="1:12" ht="15" x14ac:dyDescent="0.15">
      <c r="A76" s="9">
        <v>42113.26458333333</v>
      </c>
      <c r="B76" s="10">
        <v>5</v>
      </c>
      <c r="C76" s="10">
        <f t="shared" si="5"/>
        <v>75</v>
      </c>
      <c r="D76" s="10">
        <f t="shared" si="3"/>
        <v>1.4526438117373621</v>
      </c>
      <c r="E76" s="10">
        <v>2</v>
      </c>
      <c r="F76" s="11">
        <v>-1.7</v>
      </c>
      <c r="G76" s="11">
        <v>2.7</v>
      </c>
      <c r="H76" s="11">
        <v>-1</v>
      </c>
      <c r="I76" s="11">
        <v>11.15076</v>
      </c>
      <c r="J76" s="11">
        <v>-9.7511799999999997</v>
      </c>
      <c r="K76" s="11">
        <v>6.0997199999999996</v>
      </c>
      <c r="L76">
        <f t="shared" si="4"/>
        <v>0</v>
      </c>
    </row>
    <row r="77" spans="1:12" ht="15" x14ac:dyDescent="0.15">
      <c r="A77" s="9">
        <v>42126.357638888891</v>
      </c>
      <c r="B77" s="10">
        <v>5</v>
      </c>
      <c r="C77" s="10">
        <f t="shared" si="5"/>
        <v>76</v>
      </c>
      <c r="D77" s="10">
        <f t="shared" si="3"/>
        <v>1.4720123958938602</v>
      </c>
      <c r="E77" s="10">
        <v>5</v>
      </c>
      <c r="F77" s="11">
        <v>-0.2</v>
      </c>
      <c r="G77" s="11">
        <v>1.5</v>
      </c>
      <c r="H77" s="11">
        <v>-3.3</v>
      </c>
      <c r="I77" s="11">
        <v>11.7804</v>
      </c>
      <c r="J77" s="11">
        <v>-6.3237699999999997</v>
      </c>
      <c r="K77" s="11">
        <v>4.2741600000000002</v>
      </c>
      <c r="L77">
        <f t="shared" si="4"/>
        <v>0</v>
      </c>
    </row>
    <row r="78" spans="1:12" ht="15" x14ac:dyDescent="0.15">
      <c r="A78" s="9">
        <v>42128.930555555555</v>
      </c>
      <c r="B78" s="10">
        <v>5</v>
      </c>
      <c r="C78" s="10">
        <f t="shared" si="5"/>
        <v>77</v>
      </c>
      <c r="D78" s="10">
        <f t="shared" si="3"/>
        <v>1.4913809800503584</v>
      </c>
      <c r="E78" s="10">
        <v>7</v>
      </c>
      <c r="F78" s="11">
        <v>2.1</v>
      </c>
      <c r="G78" s="11">
        <v>2.5</v>
      </c>
      <c r="H78" s="11">
        <v>1.8</v>
      </c>
      <c r="I78" s="11">
        <v>5.86958</v>
      </c>
      <c r="J78" s="11">
        <v>-4.9319899999999999</v>
      </c>
      <c r="K78" s="11">
        <v>1.96258</v>
      </c>
      <c r="L78">
        <f t="shared" si="4"/>
        <v>0</v>
      </c>
    </row>
    <row r="79" spans="1:12" ht="15" x14ac:dyDescent="0.15">
      <c r="A79" s="9">
        <v>42131.322916666664</v>
      </c>
      <c r="B79" s="10">
        <v>5</v>
      </c>
      <c r="C79" s="10">
        <f t="shared" si="5"/>
        <v>78</v>
      </c>
      <c r="D79" s="10">
        <f t="shared" si="3"/>
        <v>1.5107495642068565</v>
      </c>
      <c r="E79" s="10">
        <v>5</v>
      </c>
      <c r="F79" s="11">
        <v>0</v>
      </c>
      <c r="G79" s="11">
        <v>2</v>
      </c>
      <c r="H79" s="11">
        <v>0.7</v>
      </c>
      <c r="I79" s="11">
        <v>4.7335700000000003</v>
      </c>
      <c r="J79" s="11">
        <v>-3.2080899999999999</v>
      </c>
      <c r="K79" s="11">
        <v>3.1614300000000002</v>
      </c>
      <c r="L79">
        <f t="shared" si="4"/>
        <v>0</v>
      </c>
    </row>
    <row r="80" spans="1:12" ht="15" x14ac:dyDescent="0.15">
      <c r="A80" s="9">
        <v>42175.22152777778</v>
      </c>
      <c r="B80" s="10">
        <v>5</v>
      </c>
      <c r="C80" s="10">
        <f t="shared" si="5"/>
        <v>79</v>
      </c>
      <c r="D80" s="10">
        <f t="shared" si="3"/>
        <v>1.5301181483633548</v>
      </c>
      <c r="E80" s="10">
        <v>1</v>
      </c>
      <c r="F80" s="11">
        <v>-9</v>
      </c>
      <c r="G80" s="11">
        <v>3.7</v>
      </c>
      <c r="H80" s="11">
        <v>2.4</v>
      </c>
      <c r="I80" s="11">
        <v>4.4537899999999997</v>
      </c>
      <c r="J80" s="11">
        <v>-5.1464699999999999</v>
      </c>
      <c r="K80" s="11">
        <v>0.50824000000000003</v>
      </c>
      <c r="L80">
        <f t="shared" si="4"/>
        <v>0</v>
      </c>
    </row>
    <row r="81" spans="1:12" ht="15" x14ac:dyDescent="0.15">
      <c r="A81" s="9">
        <v>42182.699305555558</v>
      </c>
      <c r="B81" s="10">
        <v>5</v>
      </c>
      <c r="C81" s="10">
        <f t="shared" si="5"/>
        <v>80</v>
      </c>
      <c r="D81" s="10">
        <f t="shared" si="3"/>
        <v>1.5494867325198529</v>
      </c>
      <c r="E81" s="10">
        <v>1</v>
      </c>
      <c r="F81" s="11">
        <v>-1.8</v>
      </c>
      <c r="G81" s="11">
        <v>5.4</v>
      </c>
      <c r="H81" s="11">
        <v>-1.4</v>
      </c>
      <c r="I81" s="11">
        <v>4.6562799999999998</v>
      </c>
      <c r="J81" s="11">
        <v>-3.32104</v>
      </c>
      <c r="K81" s="11">
        <v>0.13097</v>
      </c>
      <c r="L81">
        <f t="shared" si="4"/>
        <v>0</v>
      </c>
    </row>
    <row r="82" spans="1:12" ht="15" x14ac:dyDescent="0.15">
      <c r="A82" s="9">
        <v>42182.70416666667</v>
      </c>
      <c r="B82" s="10">
        <v>5</v>
      </c>
      <c r="C82" s="10">
        <f t="shared" si="5"/>
        <v>81</v>
      </c>
      <c r="D82" s="10">
        <f t="shared" si="3"/>
        <v>1.568855316676351</v>
      </c>
      <c r="E82" s="10">
        <v>4</v>
      </c>
      <c r="F82" s="11">
        <v>-4.0999999999999996</v>
      </c>
      <c r="G82" s="11">
        <v>4</v>
      </c>
      <c r="H82" s="11">
        <v>0.4</v>
      </c>
      <c r="I82" s="11">
        <v>14.670170000000001</v>
      </c>
      <c r="J82" s="11">
        <v>-9.0669000000000004</v>
      </c>
      <c r="K82" s="11">
        <v>10.91891</v>
      </c>
      <c r="L82">
        <f t="shared" si="4"/>
        <v>0</v>
      </c>
    </row>
    <row r="83" spans="1:12" ht="15" x14ac:dyDescent="0.15">
      <c r="A83" s="9">
        <v>42183.938888888886</v>
      </c>
      <c r="B83" s="10">
        <v>5</v>
      </c>
      <c r="C83" s="10">
        <f t="shared" si="5"/>
        <v>82</v>
      </c>
      <c r="D83" s="10">
        <f t="shared" si="3"/>
        <v>1.5882239008328489</v>
      </c>
      <c r="E83" s="10">
        <v>4</v>
      </c>
      <c r="F83" s="11">
        <v>-3.2</v>
      </c>
      <c r="G83" s="11">
        <v>3.2</v>
      </c>
      <c r="H83" s="11">
        <v>-2.7</v>
      </c>
      <c r="I83" s="11">
        <v>7.6387700000000001</v>
      </c>
      <c r="J83" s="11">
        <v>-5.4736700000000003</v>
      </c>
      <c r="K83" s="11">
        <v>5.3613999999999997</v>
      </c>
      <c r="L83">
        <f t="shared" si="4"/>
        <v>1</v>
      </c>
    </row>
    <row r="84" spans="1:12" ht="15" x14ac:dyDescent="0.15">
      <c r="A84" s="9">
        <v>39874.286805555559</v>
      </c>
      <c r="B84" s="10">
        <v>6</v>
      </c>
      <c r="C84" s="10">
        <f t="shared" si="5"/>
        <v>83</v>
      </c>
      <c r="D84" s="10">
        <f t="shared" si="3"/>
        <v>1.6075924849893473</v>
      </c>
      <c r="E84" s="10">
        <v>4</v>
      </c>
      <c r="F84" s="11">
        <v>-13</v>
      </c>
      <c r="G84" s="11">
        <v>7</v>
      </c>
      <c r="H84" s="11">
        <v>-10.1</v>
      </c>
      <c r="I84" s="11">
        <v>12.2</v>
      </c>
      <c r="J84" s="11">
        <v>-14.7</v>
      </c>
      <c r="K84" s="11">
        <v>8</v>
      </c>
      <c r="L84">
        <f t="shared" si="4"/>
        <v>0</v>
      </c>
    </row>
    <row r="85" spans="1:12" ht="15" x14ac:dyDescent="0.15">
      <c r="A85" s="9">
        <v>39880.393055555556</v>
      </c>
      <c r="B85" s="10">
        <v>6</v>
      </c>
      <c r="C85" s="10">
        <f t="shared" si="5"/>
        <v>84</v>
      </c>
      <c r="D85" s="10">
        <f t="shared" si="3"/>
        <v>1.6269610691458454</v>
      </c>
      <c r="E85" s="10">
        <v>18</v>
      </c>
      <c r="F85" s="10">
        <v>-3.4</v>
      </c>
      <c r="G85" s="10">
        <v>0.2</v>
      </c>
      <c r="H85" s="10">
        <v>-1.6</v>
      </c>
      <c r="I85" s="12">
        <v>5.8</v>
      </c>
      <c r="J85" s="12">
        <v>-5.8</v>
      </c>
      <c r="K85" s="12">
        <v>6.6</v>
      </c>
      <c r="L85">
        <f t="shared" si="4"/>
        <v>0</v>
      </c>
    </row>
    <row r="86" spans="1:12" ht="15" x14ac:dyDescent="0.15">
      <c r="A86" s="9">
        <v>39906.42291666667</v>
      </c>
      <c r="B86" s="10">
        <v>6</v>
      </c>
      <c r="C86" s="10">
        <f t="shared" si="5"/>
        <v>85</v>
      </c>
      <c r="D86" s="10">
        <f t="shared" si="3"/>
        <v>1.6463296533023437</v>
      </c>
      <c r="E86" s="10">
        <v>26</v>
      </c>
      <c r="F86" s="11">
        <v>-2.2999999999999998</v>
      </c>
      <c r="G86" s="11">
        <v>1.6</v>
      </c>
      <c r="H86" s="11">
        <v>-1.7</v>
      </c>
      <c r="I86" s="11">
        <v>7.5</v>
      </c>
      <c r="J86" s="11">
        <v>-5.8</v>
      </c>
      <c r="K86" s="11">
        <v>3.4</v>
      </c>
      <c r="L86">
        <f t="shared" si="4"/>
        <v>0</v>
      </c>
    </row>
    <row r="87" spans="1:12" ht="15" x14ac:dyDescent="0.15">
      <c r="A87" s="9">
        <v>39906.820138888892</v>
      </c>
      <c r="B87" s="10">
        <v>6</v>
      </c>
      <c r="C87" s="10">
        <f t="shared" si="5"/>
        <v>86</v>
      </c>
      <c r="D87" s="10">
        <f t="shared" si="3"/>
        <v>1.6656982374588416</v>
      </c>
      <c r="E87" s="10">
        <v>29</v>
      </c>
      <c r="F87" s="11">
        <v>0.9</v>
      </c>
      <c r="G87" s="11">
        <v>0.8</v>
      </c>
      <c r="H87" s="11">
        <v>-2.9</v>
      </c>
      <c r="I87" s="11">
        <v>5</v>
      </c>
      <c r="J87" s="11">
        <v>-3.1</v>
      </c>
      <c r="K87" s="11">
        <v>4.5</v>
      </c>
      <c r="L87">
        <f t="shared" si="4"/>
        <v>0</v>
      </c>
    </row>
    <row r="88" spans="1:12" ht="15" x14ac:dyDescent="0.15">
      <c r="A88" s="9">
        <v>39906.864583333336</v>
      </c>
      <c r="B88" s="10">
        <v>6</v>
      </c>
      <c r="C88" s="10">
        <f t="shared" si="5"/>
        <v>87</v>
      </c>
      <c r="D88" s="10">
        <f t="shared" si="3"/>
        <v>1.6850668216153399</v>
      </c>
      <c r="E88" s="10">
        <v>12</v>
      </c>
      <c r="F88" s="11">
        <v>-3.1</v>
      </c>
      <c r="G88" s="11">
        <v>4.5</v>
      </c>
      <c r="H88" s="11">
        <v>-7.3</v>
      </c>
      <c r="I88" s="11">
        <v>1.5</v>
      </c>
      <c r="J88" s="11">
        <v>-6.3</v>
      </c>
      <c r="K88" s="11">
        <v>-1.1000000000000001</v>
      </c>
      <c r="L88">
        <f t="shared" si="4"/>
        <v>0</v>
      </c>
    </row>
    <row r="89" spans="1:12" ht="15" x14ac:dyDescent="0.15">
      <c r="A89" s="9">
        <v>39998.711805555555</v>
      </c>
      <c r="B89" s="10">
        <v>6</v>
      </c>
      <c r="C89" s="10">
        <f t="shared" si="5"/>
        <v>88</v>
      </c>
      <c r="D89" s="10">
        <f t="shared" si="3"/>
        <v>1.7044354057718381</v>
      </c>
      <c r="E89" s="10">
        <v>29</v>
      </c>
      <c r="F89" s="11">
        <v>-1.2</v>
      </c>
      <c r="G89" s="11">
        <v>1.5</v>
      </c>
      <c r="H89" s="11">
        <v>5.4</v>
      </c>
      <c r="I89" s="11">
        <v>8.4</v>
      </c>
      <c r="J89" s="11">
        <v>-9.1999999999999993</v>
      </c>
      <c r="K89" s="11">
        <v>1.9</v>
      </c>
      <c r="L89">
        <f t="shared" si="4"/>
        <v>0</v>
      </c>
    </row>
    <row r="90" spans="1:12" ht="15" x14ac:dyDescent="0.15">
      <c r="A90" s="9">
        <v>40148.84652777778</v>
      </c>
      <c r="B90" s="10">
        <v>6</v>
      </c>
      <c r="C90" s="10">
        <f t="shared" si="5"/>
        <v>89</v>
      </c>
      <c r="D90" s="10">
        <f t="shared" si="3"/>
        <v>1.7238039899283364</v>
      </c>
      <c r="E90" s="10">
        <v>22</v>
      </c>
      <c r="F90" s="10">
        <v>-3.8</v>
      </c>
      <c r="G90" s="10">
        <v>3.5</v>
      </c>
      <c r="H90" s="10">
        <v>-4.9000000000000004</v>
      </c>
      <c r="I90" s="12">
        <v>6.4</v>
      </c>
      <c r="J90" s="12">
        <v>-5.4</v>
      </c>
      <c r="K90" s="12">
        <v>-0.5</v>
      </c>
      <c r="L90">
        <f t="shared" si="4"/>
        <v>0</v>
      </c>
    </row>
    <row r="91" spans="1:12" ht="15" x14ac:dyDescent="0.15">
      <c r="A91" s="9">
        <v>40150.393055555556</v>
      </c>
      <c r="B91" s="10">
        <v>6</v>
      </c>
      <c r="C91" s="10">
        <f t="shared" si="5"/>
        <v>90</v>
      </c>
      <c r="D91" s="10">
        <f t="shared" si="3"/>
        <v>1.7431725740848343</v>
      </c>
      <c r="E91" s="10">
        <v>15</v>
      </c>
      <c r="F91" s="10">
        <v>-3.2</v>
      </c>
      <c r="G91" s="10">
        <v>2.7</v>
      </c>
      <c r="H91" s="10">
        <v>-1.2</v>
      </c>
      <c r="I91" s="12">
        <v>11.6</v>
      </c>
      <c r="J91" s="12">
        <v>-11.6</v>
      </c>
      <c r="K91" s="12">
        <v>6.5</v>
      </c>
      <c r="L91">
        <f t="shared" si="4"/>
        <v>0</v>
      </c>
    </row>
    <row r="92" spans="1:12" ht="15" x14ac:dyDescent="0.15">
      <c r="A92" s="9">
        <v>40153.438194444447</v>
      </c>
      <c r="B92" s="10">
        <v>6</v>
      </c>
      <c r="C92" s="10">
        <f t="shared" si="5"/>
        <v>91</v>
      </c>
      <c r="D92" s="10">
        <f t="shared" si="3"/>
        <v>1.7625411582413326</v>
      </c>
      <c r="E92" s="10">
        <v>32</v>
      </c>
      <c r="F92" s="11">
        <v>-2</v>
      </c>
      <c r="G92" s="11">
        <v>0.6</v>
      </c>
      <c r="H92" s="11">
        <v>0.7</v>
      </c>
      <c r="I92" s="11">
        <v>5.6</v>
      </c>
      <c r="J92" s="11">
        <v>-3.9</v>
      </c>
      <c r="K92" s="11">
        <v>-0.1</v>
      </c>
      <c r="L92">
        <f t="shared" si="4"/>
        <v>0</v>
      </c>
    </row>
    <row r="93" spans="1:12" ht="15" x14ac:dyDescent="0.15">
      <c r="A93" s="9">
        <v>40174.288194444445</v>
      </c>
      <c r="B93" s="10">
        <v>6</v>
      </c>
      <c r="C93" s="10">
        <f t="shared" si="5"/>
        <v>92</v>
      </c>
      <c r="D93" s="10">
        <f t="shared" si="3"/>
        <v>1.7819097423978307</v>
      </c>
      <c r="E93" s="10">
        <v>11</v>
      </c>
      <c r="F93" s="11">
        <v>-4.5</v>
      </c>
      <c r="G93" s="11">
        <v>5</v>
      </c>
      <c r="H93" s="11">
        <v>-0.2</v>
      </c>
      <c r="I93" s="11">
        <v>10.1</v>
      </c>
      <c r="J93" s="11">
        <v>-11.9</v>
      </c>
      <c r="K93" s="11">
        <v>8.5</v>
      </c>
      <c r="L93">
        <f t="shared" si="4"/>
        <v>0</v>
      </c>
    </row>
    <row r="94" spans="1:12" ht="15" x14ac:dyDescent="0.15">
      <c r="A94" s="9">
        <v>40175.738194444442</v>
      </c>
      <c r="B94" s="10">
        <v>6</v>
      </c>
      <c r="C94" s="10">
        <f t="shared" si="5"/>
        <v>93</v>
      </c>
      <c r="D94" s="10">
        <f t="shared" si="3"/>
        <v>1.8012783265543291</v>
      </c>
      <c r="E94" s="10">
        <v>8</v>
      </c>
      <c r="F94" s="11">
        <v>-0.6</v>
      </c>
      <c r="G94" s="11">
        <v>1.3</v>
      </c>
      <c r="H94" s="11">
        <v>4.5</v>
      </c>
      <c r="I94" s="11">
        <v>9.5</v>
      </c>
      <c r="J94" s="11">
        <v>-7.5</v>
      </c>
      <c r="K94" s="11">
        <v>1.1000000000000001</v>
      </c>
      <c r="L94">
        <f t="shared" si="4"/>
        <v>0</v>
      </c>
    </row>
    <row r="95" spans="1:12" ht="15" x14ac:dyDescent="0.15">
      <c r="A95" s="9">
        <v>40177.763888888891</v>
      </c>
      <c r="B95" s="10">
        <v>6</v>
      </c>
      <c r="C95" s="10">
        <f t="shared" si="5"/>
        <v>94</v>
      </c>
      <c r="D95" s="10">
        <f t="shared" si="3"/>
        <v>1.820646910710827</v>
      </c>
      <c r="E95" s="10">
        <v>7</v>
      </c>
      <c r="F95" s="11">
        <v>-4.5</v>
      </c>
      <c r="G95" s="11">
        <v>4.5999999999999996</v>
      </c>
      <c r="H95" s="11">
        <v>3.7</v>
      </c>
      <c r="I95" s="11">
        <v>4.0999999999999996</v>
      </c>
      <c r="J95" s="11">
        <v>-4.5999999999999996</v>
      </c>
      <c r="K95" s="11">
        <v>5.7</v>
      </c>
      <c r="L95">
        <f t="shared" si="4"/>
        <v>0</v>
      </c>
    </row>
    <row r="96" spans="1:12" ht="15" x14ac:dyDescent="0.15">
      <c r="A96" s="9">
        <v>40195.54583333333</v>
      </c>
      <c r="B96" s="10">
        <v>6</v>
      </c>
      <c r="C96" s="10">
        <f t="shared" si="5"/>
        <v>95</v>
      </c>
      <c r="D96" s="10">
        <f t="shared" si="3"/>
        <v>1.8400154948673253</v>
      </c>
      <c r="E96" s="10">
        <v>23</v>
      </c>
      <c r="F96" s="11">
        <v>-4.7</v>
      </c>
      <c r="G96" s="11">
        <v>2.8</v>
      </c>
      <c r="H96" s="11">
        <v>5.7</v>
      </c>
      <c r="I96" s="11">
        <v>31.2</v>
      </c>
      <c r="J96" s="11">
        <v>-33.200000000000003</v>
      </c>
      <c r="K96" s="11">
        <v>13.4</v>
      </c>
      <c r="L96">
        <f t="shared" si="4"/>
        <v>0</v>
      </c>
    </row>
    <row r="97" spans="1:12" ht="15" x14ac:dyDescent="0.15">
      <c r="A97" s="9">
        <v>40240.555555555555</v>
      </c>
      <c r="B97" s="10">
        <v>6</v>
      </c>
      <c r="C97" s="10">
        <f t="shared" si="5"/>
        <v>96</v>
      </c>
      <c r="D97" s="10">
        <f t="shared" si="3"/>
        <v>1.8593840790238232</v>
      </c>
      <c r="E97" s="10">
        <v>2</v>
      </c>
      <c r="F97" s="11">
        <v>-7</v>
      </c>
      <c r="G97" s="11">
        <v>5.6</v>
      </c>
      <c r="H97" s="11">
        <v>2.2999999999999998</v>
      </c>
      <c r="I97" s="11">
        <v>3.8</v>
      </c>
      <c r="J97" s="11">
        <v>-4.5999999999999996</v>
      </c>
      <c r="K97" s="11">
        <v>0.5</v>
      </c>
      <c r="L97">
        <f t="shared" si="4"/>
        <v>0</v>
      </c>
    </row>
    <row r="98" spans="1:12" ht="15" x14ac:dyDescent="0.15">
      <c r="A98" s="9">
        <v>40246.697222222225</v>
      </c>
      <c r="B98" s="10">
        <v>6</v>
      </c>
      <c r="C98" s="10">
        <f t="shared" si="5"/>
        <v>97</v>
      </c>
      <c r="D98" s="10">
        <f t="shared" si="3"/>
        <v>1.8787526631803215</v>
      </c>
      <c r="E98" s="10">
        <v>14</v>
      </c>
      <c r="F98" s="11">
        <v>-3.1</v>
      </c>
      <c r="G98" s="11">
        <v>1</v>
      </c>
      <c r="H98" s="11">
        <v>0.5</v>
      </c>
      <c r="I98" s="11">
        <v>0.3</v>
      </c>
      <c r="J98" s="11">
        <v>-13</v>
      </c>
      <c r="K98" s="11">
        <v>0.3</v>
      </c>
      <c r="L98">
        <f t="shared" si="4"/>
        <v>0</v>
      </c>
    </row>
    <row r="99" spans="1:12" ht="15" x14ac:dyDescent="0.15">
      <c r="A99" s="9">
        <v>40386.092361111114</v>
      </c>
      <c r="B99" s="10">
        <v>6</v>
      </c>
      <c r="C99" s="10">
        <f t="shared" si="5"/>
        <v>98</v>
      </c>
      <c r="D99" s="10">
        <f t="shared" si="3"/>
        <v>1.8981212473368196</v>
      </c>
      <c r="E99" s="10">
        <v>22</v>
      </c>
      <c r="F99" s="11">
        <v>-3.5</v>
      </c>
      <c r="G99" s="11">
        <v>3</v>
      </c>
      <c r="H99" s="11">
        <v>0.7</v>
      </c>
      <c r="I99" s="11">
        <v>10.5</v>
      </c>
      <c r="J99" s="11">
        <v>-9.8000000000000007</v>
      </c>
      <c r="K99" s="11">
        <v>13.2</v>
      </c>
      <c r="L99">
        <f t="shared" si="4"/>
        <v>0</v>
      </c>
    </row>
    <row r="100" spans="1:12" ht="15" x14ac:dyDescent="0.15">
      <c r="A100" s="9">
        <v>40510.586805555555</v>
      </c>
      <c r="B100" s="10">
        <v>6</v>
      </c>
      <c r="C100" s="10">
        <f t="shared" si="5"/>
        <v>99</v>
      </c>
      <c r="D100" s="10">
        <f t="shared" si="3"/>
        <v>1.917489831493318</v>
      </c>
      <c r="E100" s="10">
        <v>12</v>
      </c>
      <c r="F100" s="11">
        <v>-2.7</v>
      </c>
      <c r="G100" s="11">
        <v>3.8</v>
      </c>
      <c r="H100" s="11">
        <v>1.9</v>
      </c>
      <c r="I100" s="11">
        <v>7.8</v>
      </c>
      <c r="J100" s="11">
        <v>-6.8</v>
      </c>
      <c r="K100" s="11">
        <v>-1.8</v>
      </c>
      <c r="L100">
        <f t="shared" si="4"/>
        <v>0</v>
      </c>
    </row>
    <row r="101" spans="1:12" ht="15" x14ac:dyDescent="0.15">
      <c r="A101" s="9">
        <v>40511.584027777775</v>
      </c>
      <c r="B101" s="10">
        <v>6</v>
      </c>
      <c r="C101" s="10">
        <f t="shared" si="5"/>
        <v>100</v>
      </c>
      <c r="D101" s="10">
        <f t="shared" si="3"/>
        <v>1.9368584156498159</v>
      </c>
      <c r="E101" s="10">
        <v>10</v>
      </c>
      <c r="F101" s="11">
        <v>-1.7</v>
      </c>
      <c r="G101" s="11">
        <v>2.5</v>
      </c>
      <c r="H101" s="11">
        <v>0.4</v>
      </c>
      <c r="I101" s="11">
        <v>4.0999999999999996</v>
      </c>
      <c r="J101" s="11">
        <v>-6.1</v>
      </c>
      <c r="K101" s="11">
        <v>5.4</v>
      </c>
      <c r="L101">
        <f t="shared" si="4"/>
        <v>0</v>
      </c>
    </row>
    <row r="102" spans="1:12" ht="15" x14ac:dyDescent="0.15">
      <c r="A102" s="9">
        <v>40515.845833333333</v>
      </c>
      <c r="B102" s="10">
        <v>6</v>
      </c>
      <c r="C102" s="10">
        <f t="shared" si="5"/>
        <v>101</v>
      </c>
      <c r="D102" s="10">
        <f t="shared" si="3"/>
        <v>1.9562269998063142</v>
      </c>
      <c r="E102" s="10">
        <v>15</v>
      </c>
      <c r="F102" s="11">
        <v>-2</v>
      </c>
      <c r="G102" s="11">
        <v>3.9</v>
      </c>
      <c r="H102" s="11">
        <v>2</v>
      </c>
      <c r="I102" s="11">
        <v>8.4</v>
      </c>
      <c r="J102" s="11">
        <v>-5.3</v>
      </c>
      <c r="K102" s="11">
        <v>10.7</v>
      </c>
      <c r="L102">
        <f t="shared" si="4"/>
        <v>0</v>
      </c>
    </row>
    <row r="103" spans="1:12" ht="15" x14ac:dyDescent="0.15">
      <c r="A103" s="9">
        <v>40575.277083333334</v>
      </c>
      <c r="B103" s="10">
        <v>6</v>
      </c>
      <c r="C103" s="10">
        <f t="shared" si="5"/>
        <v>102</v>
      </c>
      <c r="D103" s="10">
        <f t="shared" si="3"/>
        <v>1.9755955839628123</v>
      </c>
      <c r="E103" s="10">
        <v>21</v>
      </c>
      <c r="F103" s="11">
        <v>-6.5</v>
      </c>
      <c r="G103" s="11">
        <v>1.4</v>
      </c>
      <c r="H103" s="11">
        <v>-1.1000000000000001</v>
      </c>
      <c r="I103" s="11">
        <v>17.2</v>
      </c>
      <c r="J103" s="11">
        <v>-15.3</v>
      </c>
      <c r="K103" s="11">
        <v>7.8</v>
      </c>
      <c r="L103">
        <f t="shared" si="4"/>
        <v>0</v>
      </c>
    </row>
    <row r="104" spans="1:12" ht="15" x14ac:dyDescent="0.15">
      <c r="A104" s="9">
        <v>40611.965277777781</v>
      </c>
      <c r="B104" s="10">
        <v>6</v>
      </c>
      <c r="C104" s="10">
        <f t="shared" si="5"/>
        <v>103</v>
      </c>
      <c r="D104" s="10">
        <f t="shared" si="3"/>
        <v>1.9949641681193107</v>
      </c>
      <c r="E104" s="10">
        <v>15</v>
      </c>
      <c r="F104" s="11">
        <v>0.3</v>
      </c>
      <c r="G104" s="11">
        <v>2.2000000000000002</v>
      </c>
      <c r="H104" s="11">
        <v>5.8</v>
      </c>
      <c r="I104" s="11">
        <v>10.9</v>
      </c>
      <c r="J104" s="11">
        <v>-15.4</v>
      </c>
      <c r="K104" s="11">
        <v>1.8</v>
      </c>
      <c r="L104">
        <f t="shared" si="4"/>
        <v>0</v>
      </c>
    </row>
    <row r="105" spans="1:12" ht="15" x14ac:dyDescent="0.15">
      <c r="A105" s="9">
        <v>40787.67083333333</v>
      </c>
      <c r="B105" s="10">
        <v>6</v>
      </c>
      <c r="C105" s="10">
        <f t="shared" si="5"/>
        <v>104</v>
      </c>
      <c r="D105" s="10">
        <f t="shared" si="3"/>
        <v>2.0143327522758088</v>
      </c>
      <c r="E105" s="10">
        <v>23</v>
      </c>
      <c r="F105" s="11">
        <v>-6.5</v>
      </c>
      <c r="G105" s="11">
        <v>0.1</v>
      </c>
      <c r="H105" s="11">
        <v>-2</v>
      </c>
      <c r="I105" s="11">
        <v>9.9</v>
      </c>
      <c r="J105" s="11">
        <v>-14</v>
      </c>
      <c r="K105" s="11">
        <v>8.1</v>
      </c>
      <c r="L105">
        <f t="shared" si="4"/>
        <v>0</v>
      </c>
    </row>
    <row r="106" spans="1:12" ht="15" x14ac:dyDescent="0.15">
      <c r="A106" s="9">
        <v>40794.838194444441</v>
      </c>
      <c r="B106" s="10">
        <v>6</v>
      </c>
      <c r="C106" s="10">
        <f t="shared" si="5"/>
        <v>105</v>
      </c>
      <c r="D106" s="10">
        <f t="shared" si="3"/>
        <v>2.0337013364323071</v>
      </c>
      <c r="E106" s="10">
        <v>8</v>
      </c>
      <c r="F106" s="11">
        <v>-4.5</v>
      </c>
      <c r="G106" s="11">
        <v>4.4000000000000004</v>
      </c>
      <c r="H106" s="11">
        <v>-1.2</v>
      </c>
      <c r="I106" s="11">
        <v>8.4</v>
      </c>
      <c r="J106" s="11">
        <v>-7</v>
      </c>
      <c r="K106" s="11">
        <v>0.7</v>
      </c>
      <c r="L106">
        <f t="shared" si="4"/>
        <v>0</v>
      </c>
    </row>
    <row r="107" spans="1:12" ht="15" x14ac:dyDescent="0.15">
      <c r="A107" s="9">
        <v>40887.101388888892</v>
      </c>
      <c r="B107" s="10">
        <v>6</v>
      </c>
      <c r="C107" s="10">
        <f t="shared" si="5"/>
        <v>106</v>
      </c>
      <c r="D107" s="10">
        <f t="shared" si="3"/>
        <v>2.053069920588805</v>
      </c>
      <c r="E107" s="10"/>
      <c r="F107" s="11">
        <v>-6.77</v>
      </c>
      <c r="G107" s="11">
        <v>8.7462300000000006</v>
      </c>
      <c r="H107" s="11">
        <v>6.8</v>
      </c>
      <c r="I107" s="11"/>
      <c r="J107" s="11"/>
      <c r="K107" s="11"/>
      <c r="L107">
        <f t="shared" si="4"/>
        <v>0</v>
      </c>
    </row>
    <row r="108" spans="1:12" ht="15" x14ac:dyDescent="0.15">
      <c r="A108" s="9">
        <v>40930.820833333331</v>
      </c>
      <c r="B108" s="10">
        <v>6</v>
      </c>
      <c r="C108" s="10">
        <f t="shared" si="5"/>
        <v>107</v>
      </c>
      <c r="D108" s="10">
        <f t="shared" si="3"/>
        <v>2.0724385047453033</v>
      </c>
      <c r="E108" s="10">
        <v>13</v>
      </c>
      <c r="F108" s="11">
        <v>-0.4</v>
      </c>
      <c r="G108" s="11">
        <v>4.0999999999999996</v>
      </c>
      <c r="H108" s="11">
        <v>2.8</v>
      </c>
      <c r="I108" s="11">
        <v>9.5</v>
      </c>
      <c r="J108" s="11">
        <v>-7.2</v>
      </c>
      <c r="K108" s="11">
        <v>14.3</v>
      </c>
      <c r="L108">
        <f t="shared" si="4"/>
        <v>0</v>
      </c>
    </row>
    <row r="109" spans="1:12" ht="15" x14ac:dyDescent="0.15">
      <c r="A109" s="9">
        <v>40982.561805555553</v>
      </c>
      <c r="B109" s="10">
        <v>6</v>
      </c>
      <c r="C109" s="10">
        <f t="shared" si="5"/>
        <v>108</v>
      </c>
      <c r="D109" s="10">
        <f t="shared" si="3"/>
        <v>2.0918070889018012</v>
      </c>
      <c r="E109" s="10">
        <v>3</v>
      </c>
      <c r="F109" s="11">
        <v>-3.5905</v>
      </c>
      <c r="G109" s="11">
        <v>2.4782769999999998</v>
      </c>
      <c r="H109" s="11">
        <v>-2.5360900000000002</v>
      </c>
      <c r="I109" s="11">
        <v>5.9</v>
      </c>
      <c r="J109" s="11">
        <v>-8.6999999999999993</v>
      </c>
      <c r="K109" s="11">
        <v>8.4</v>
      </c>
      <c r="L109">
        <f t="shared" si="4"/>
        <v>0</v>
      </c>
    </row>
    <row r="110" spans="1:12" ht="15" x14ac:dyDescent="0.15">
      <c r="A110" s="9">
        <v>41002.966666666667</v>
      </c>
      <c r="B110" s="10">
        <v>6</v>
      </c>
      <c r="C110" s="10">
        <f t="shared" si="5"/>
        <v>109</v>
      </c>
      <c r="D110" s="10">
        <f t="shared" si="3"/>
        <v>2.1111756730582996</v>
      </c>
      <c r="E110" s="10">
        <v>3</v>
      </c>
      <c r="F110" s="11">
        <v>0.2</v>
      </c>
      <c r="G110" s="11">
        <v>2.9</v>
      </c>
      <c r="H110" s="11">
        <v>3.7</v>
      </c>
      <c r="I110" s="11">
        <v>28.8</v>
      </c>
      <c r="J110" s="11">
        <v>-20.399999999999999</v>
      </c>
      <c r="K110" s="11">
        <v>20.3</v>
      </c>
      <c r="L110">
        <f t="shared" si="4"/>
        <v>0</v>
      </c>
    </row>
    <row r="111" spans="1:12" ht="15" x14ac:dyDescent="0.15">
      <c r="A111" s="9">
        <v>41249.113888888889</v>
      </c>
      <c r="B111" s="10">
        <v>6</v>
      </c>
      <c r="C111" s="10">
        <f t="shared" si="5"/>
        <v>110</v>
      </c>
      <c r="D111" s="10">
        <f t="shared" si="3"/>
        <v>2.1305442572147975</v>
      </c>
      <c r="E111" s="10">
        <v>6</v>
      </c>
      <c r="F111" s="11">
        <v>0.20116000000000001</v>
      </c>
      <c r="G111" s="11">
        <v>5.9821679999999997</v>
      </c>
      <c r="H111" s="11">
        <v>3.3592019999999998</v>
      </c>
      <c r="I111" s="11">
        <v>38.799999999999997</v>
      </c>
      <c r="J111" s="11">
        <v>-15.6</v>
      </c>
      <c r="K111" s="11">
        <v>30.5</v>
      </c>
      <c r="L111">
        <f t="shared" si="4"/>
        <v>0</v>
      </c>
    </row>
    <row r="112" spans="1:12" ht="15" x14ac:dyDescent="0.15">
      <c r="A112" s="9">
        <v>41289.925000000003</v>
      </c>
      <c r="B112" s="10">
        <v>6</v>
      </c>
      <c r="C112" s="10">
        <f t="shared" si="5"/>
        <v>111</v>
      </c>
      <c r="D112" s="10">
        <f t="shared" si="3"/>
        <v>2.1499128413712958</v>
      </c>
      <c r="E112" s="10">
        <v>6</v>
      </c>
      <c r="F112" s="10">
        <v>1</v>
      </c>
      <c r="G112" s="10">
        <v>2</v>
      </c>
      <c r="H112" s="10">
        <v>-1.4</v>
      </c>
      <c r="I112" s="12">
        <v>10.8</v>
      </c>
      <c r="J112" s="12">
        <v>-6.7</v>
      </c>
      <c r="K112" s="12">
        <v>12.5</v>
      </c>
      <c r="L112">
        <f t="shared" si="4"/>
        <v>0</v>
      </c>
    </row>
    <row r="113" spans="1:12" ht="15" x14ac:dyDescent="0.15">
      <c r="A113" s="9">
        <v>41300.647222222222</v>
      </c>
      <c r="B113" s="10">
        <v>6</v>
      </c>
      <c r="C113" s="10">
        <f t="shared" si="5"/>
        <v>112</v>
      </c>
      <c r="D113" s="10">
        <f t="shared" si="3"/>
        <v>2.1692814255277937</v>
      </c>
      <c r="E113" s="10">
        <v>3</v>
      </c>
      <c r="F113" s="11">
        <v>1.3</v>
      </c>
      <c r="G113" s="11">
        <v>2.6</v>
      </c>
      <c r="H113" s="11">
        <v>-0.7</v>
      </c>
      <c r="I113" s="11">
        <v>15.4</v>
      </c>
      <c r="J113" s="11">
        <v>-14</v>
      </c>
      <c r="K113" s="11">
        <v>11.9</v>
      </c>
      <c r="L113">
        <f t="shared" si="4"/>
        <v>0</v>
      </c>
    </row>
    <row r="114" spans="1:12" ht="15" x14ac:dyDescent="0.15">
      <c r="A114" s="9">
        <v>41301.12222222222</v>
      </c>
      <c r="B114" s="10">
        <v>6</v>
      </c>
      <c r="C114" s="10">
        <f t="shared" si="5"/>
        <v>113</v>
      </c>
      <c r="D114" s="10">
        <f t="shared" si="3"/>
        <v>2.188650009684292</v>
      </c>
      <c r="E114" s="10">
        <v>3</v>
      </c>
      <c r="F114" s="11">
        <v>-2.8</v>
      </c>
      <c r="G114" s="11">
        <v>2.1</v>
      </c>
      <c r="H114" s="11">
        <v>-1.1000000000000001</v>
      </c>
      <c r="I114" s="11">
        <v>14.1</v>
      </c>
      <c r="J114" s="11">
        <v>-14.2</v>
      </c>
      <c r="K114" s="11">
        <v>12.1</v>
      </c>
      <c r="L114">
        <f t="shared" si="4"/>
        <v>0</v>
      </c>
    </row>
    <row r="115" spans="1:12" ht="15" x14ac:dyDescent="0.15">
      <c r="A115" s="9">
        <v>41306.372916666667</v>
      </c>
      <c r="B115" s="10">
        <v>6</v>
      </c>
      <c r="C115" s="10">
        <f t="shared" si="5"/>
        <v>114</v>
      </c>
      <c r="D115" s="10">
        <f t="shared" si="3"/>
        <v>2.2080185938407904</v>
      </c>
      <c r="E115" s="10">
        <v>20</v>
      </c>
      <c r="F115" s="11">
        <v>-5.2385200000000003</v>
      </c>
      <c r="G115" s="11">
        <v>0.6</v>
      </c>
      <c r="H115" s="11">
        <v>-0.3</v>
      </c>
      <c r="I115" s="11">
        <v>-5.7</v>
      </c>
      <c r="J115" s="11">
        <v>-11.5</v>
      </c>
      <c r="K115" s="11">
        <v>-5.6</v>
      </c>
      <c r="L115">
        <f t="shared" si="4"/>
        <v>0</v>
      </c>
    </row>
    <row r="116" spans="1:12" ht="15" x14ac:dyDescent="0.15">
      <c r="A116" s="9">
        <v>41309.921527777777</v>
      </c>
      <c r="B116" s="10">
        <v>6</v>
      </c>
      <c r="C116" s="10">
        <f t="shared" si="5"/>
        <v>115</v>
      </c>
      <c r="D116" s="10">
        <f t="shared" si="3"/>
        <v>2.2273871779972887</v>
      </c>
      <c r="E116" s="10">
        <v>14</v>
      </c>
      <c r="F116" s="11">
        <v>-4</v>
      </c>
      <c r="G116" s="11">
        <v>0.6</v>
      </c>
      <c r="H116" s="11">
        <v>-5.8</v>
      </c>
      <c r="I116" s="11">
        <v>-3.7</v>
      </c>
      <c r="J116" s="11">
        <v>-5.4</v>
      </c>
      <c r="K116" s="11">
        <v>-2.1</v>
      </c>
      <c r="L116">
        <f t="shared" si="4"/>
        <v>0</v>
      </c>
    </row>
    <row r="117" spans="1:12" ht="15" x14ac:dyDescent="0.15">
      <c r="A117" s="9">
        <v>41311.792361111111</v>
      </c>
      <c r="B117" s="10">
        <v>6</v>
      </c>
      <c r="C117" s="10">
        <f t="shared" si="5"/>
        <v>116</v>
      </c>
      <c r="D117" s="10">
        <f t="shared" si="3"/>
        <v>2.2467557621537866</v>
      </c>
      <c r="E117" s="10">
        <v>1</v>
      </c>
      <c r="F117" s="11">
        <v>-7</v>
      </c>
      <c r="G117" s="11">
        <v>1.6558580000000001</v>
      </c>
      <c r="H117" s="11">
        <v>-2.4</v>
      </c>
      <c r="I117" s="11">
        <v>15.3</v>
      </c>
      <c r="J117" s="11">
        <v>-8.6999999999999993</v>
      </c>
      <c r="K117" s="11">
        <v>8.4</v>
      </c>
      <c r="L117">
        <f t="shared" si="4"/>
        <v>0</v>
      </c>
    </row>
    <row r="118" spans="1:12" ht="15" x14ac:dyDescent="0.15">
      <c r="A118" s="9">
        <v>41319.288194444445</v>
      </c>
      <c r="B118" s="10">
        <v>6</v>
      </c>
      <c r="C118" s="10">
        <f t="shared" si="5"/>
        <v>117</v>
      </c>
      <c r="D118" s="10">
        <f t="shared" si="3"/>
        <v>2.2661243463102849</v>
      </c>
      <c r="E118" s="10">
        <v>8</v>
      </c>
      <c r="F118" s="11">
        <v>-5.3</v>
      </c>
      <c r="G118" s="11">
        <v>3.8</v>
      </c>
      <c r="H118" s="11">
        <v>-0.3</v>
      </c>
      <c r="I118" s="11">
        <v>15.5</v>
      </c>
      <c r="J118" s="11">
        <v>-15.6</v>
      </c>
      <c r="K118" s="11">
        <v>8.4</v>
      </c>
      <c r="L118">
        <f t="shared" si="4"/>
        <v>0</v>
      </c>
    </row>
    <row r="119" spans="1:12" ht="15" x14ac:dyDescent="0.15">
      <c r="A119" s="9">
        <v>41327.018055555556</v>
      </c>
      <c r="B119" s="10">
        <v>6</v>
      </c>
      <c r="C119" s="10">
        <f t="shared" si="5"/>
        <v>118</v>
      </c>
      <c r="D119" s="10">
        <f t="shared" si="3"/>
        <v>2.2854929304667828</v>
      </c>
      <c r="E119" s="10">
        <v>4</v>
      </c>
      <c r="F119" s="11">
        <v>-1.5</v>
      </c>
      <c r="G119" s="11">
        <v>3.5</v>
      </c>
      <c r="H119" s="11">
        <v>0.7</v>
      </c>
      <c r="I119" s="11">
        <v>1.6</v>
      </c>
      <c r="J119" s="11">
        <v>-3.7</v>
      </c>
      <c r="K119" s="11">
        <v>2.8</v>
      </c>
      <c r="L119">
        <f t="shared" si="4"/>
        <v>0</v>
      </c>
    </row>
    <row r="120" spans="1:12" ht="15" x14ac:dyDescent="0.15">
      <c r="A120" s="9">
        <v>41473.051388888889</v>
      </c>
      <c r="B120" s="10">
        <v>6</v>
      </c>
      <c r="C120" s="10">
        <f t="shared" si="5"/>
        <v>119</v>
      </c>
      <c r="D120" s="10">
        <f t="shared" si="3"/>
        <v>2.3048615146232811</v>
      </c>
      <c r="E120" s="10">
        <v>11</v>
      </c>
      <c r="F120" s="11">
        <v>-1.9</v>
      </c>
      <c r="G120" s="11">
        <v>3.3</v>
      </c>
      <c r="H120" s="11">
        <v>-2</v>
      </c>
      <c r="I120" s="11">
        <v>2.8</v>
      </c>
      <c r="J120" s="11">
        <v>-7.2</v>
      </c>
      <c r="K120" s="11">
        <v>0.6</v>
      </c>
      <c r="L120">
        <f t="shared" si="4"/>
        <v>0</v>
      </c>
    </row>
    <row r="121" spans="1:12" ht="15" x14ac:dyDescent="0.15">
      <c r="A121" s="9">
        <v>41476.84652777778</v>
      </c>
      <c r="B121" s="10">
        <v>6</v>
      </c>
      <c r="C121" s="10">
        <f t="shared" si="5"/>
        <v>120</v>
      </c>
      <c r="D121" s="10">
        <f t="shared" si="3"/>
        <v>2.324230098779779</v>
      </c>
      <c r="E121" s="10">
        <v>22</v>
      </c>
      <c r="F121" s="11">
        <v>-4.7950999999999997</v>
      </c>
      <c r="G121" s="11">
        <v>3.7413539999999998</v>
      </c>
      <c r="H121" s="11">
        <v>-2.3650000000000002</v>
      </c>
      <c r="I121" s="11">
        <v>13.7</v>
      </c>
      <c r="J121" s="11">
        <v>-25</v>
      </c>
      <c r="K121" s="11">
        <v>-27.6</v>
      </c>
      <c r="L121">
        <f t="shared" si="4"/>
        <v>0</v>
      </c>
    </row>
    <row r="122" spans="1:12" ht="15" x14ac:dyDescent="0.15">
      <c r="A122" s="9">
        <v>41532.973611111112</v>
      </c>
      <c r="B122" s="10">
        <v>6</v>
      </c>
      <c r="C122" s="10">
        <f t="shared" si="5"/>
        <v>121</v>
      </c>
      <c r="D122" s="10">
        <f t="shared" si="3"/>
        <v>2.3435986829362774</v>
      </c>
      <c r="E122" s="10">
        <v>20</v>
      </c>
      <c r="F122" s="10">
        <v>-1.8</v>
      </c>
      <c r="G122" s="10">
        <v>3.3</v>
      </c>
      <c r="H122" s="10">
        <v>2.6</v>
      </c>
      <c r="I122" s="12">
        <v>3.7</v>
      </c>
      <c r="J122" s="12">
        <v>-7.4</v>
      </c>
      <c r="K122" s="12">
        <v>7.5</v>
      </c>
      <c r="L122">
        <f t="shared" si="4"/>
        <v>0</v>
      </c>
    </row>
    <row r="123" spans="1:12" ht="15" x14ac:dyDescent="0.15">
      <c r="A123" s="9">
        <v>41536.662499999999</v>
      </c>
      <c r="B123" s="10">
        <v>6</v>
      </c>
      <c r="C123" s="10">
        <f t="shared" si="5"/>
        <v>122</v>
      </c>
      <c r="D123" s="10">
        <f t="shared" si="3"/>
        <v>2.3629672670927757</v>
      </c>
      <c r="E123" s="10">
        <v>4</v>
      </c>
      <c r="F123" s="11">
        <v>-5.7041000000000004</v>
      </c>
      <c r="G123" s="11">
        <v>1.0818220000000001</v>
      </c>
      <c r="H123" s="11">
        <v>-5.375</v>
      </c>
      <c r="I123" s="11">
        <v>24.1</v>
      </c>
      <c r="J123" s="11">
        <v>-21.4</v>
      </c>
      <c r="K123" s="11">
        <v>17.899999999999999</v>
      </c>
      <c r="L123">
        <f t="shared" si="4"/>
        <v>0</v>
      </c>
    </row>
    <row r="124" spans="1:12" ht="15" x14ac:dyDescent="0.15">
      <c r="A124" s="9">
        <v>42090.366666666669</v>
      </c>
      <c r="B124" s="10">
        <v>6</v>
      </c>
      <c r="C124" s="10">
        <f t="shared" si="5"/>
        <v>123</v>
      </c>
      <c r="D124" s="10">
        <f t="shared" si="3"/>
        <v>2.3823358512492736</v>
      </c>
      <c r="E124" s="10">
        <v>5</v>
      </c>
      <c r="F124" s="11">
        <v>1</v>
      </c>
      <c r="G124" s="11">
        <v>2.2999999999999998</v>
      </c>
      <c r="H124" s="11">
        <v>-1.1000000000000001</v>
      </c>
      <c r="I124" s="11">
        <v>3.61774</v>
      </c>
      <c r="J124" s="11">
        <v>-5.81968</v>
      </c>
      <c r="K124" s="11">
        <v>4.6724600000000001</v>
      </c>
      <c r="L124">
        <f t="shared" si="4"/>
        <v>0</v>
      </c>
    </row>
    <row r="125" spans="1:12" ht="15" x14ac:dyDescent="0.15">
      <c r="A125" s="9">
        <v>42090.926388888889</v>
      </c>
      <c r="B125" s="10">
        <v>6</v>
      </c>
      <c r="C125" s="10">
        <f t="shared" si="5"/>
        <v>124</v>
      </c>
      <c r="D125" s="10">
        <f t="shared" si="3"/>
        <v>2.4017044354057719</v>
      </c>
      <c r="E125" s="10">
        <v>2</v>
      </c>
      <c r="F125" s="11">
        <v>-8.1</v>
      </c>
      <c r="G125" s="11">
        <v>6.6</v>
      </c>
      <c r="H125" s="11">
        <v>-4.0999999999999996</v>
      </c>
      <c r="I125" s="11">
        <v>15.214410000000001</v>
      </c>
      <c r="J125" s="11">
        <v>-11.15836</v>
      </c>
      <c r="K125" s="11">
        <v>6.5567599999999997</v>
      </c>
      <c r="L125">
        <f t="shared" si="4"/>
        <v>0</v>
      </c>
    </row>
    <row r="126" spans="1:12" ht="15" x14ac:dyDescent="0.15">
      <c r="A126" s="9">
        <v>42094.905555555553</v>
      </c>
      <c r="B126" s="10">
        <v>6</v>
      </c>
      <c r="C126" s="10">
        <f t="shared" si="5"/>
        <v>125</v>
      </c>
      <c r="D126" s="10">
        <f t="shared" si="3"/>
        <v>2.4210730195622698</v>
      </c>
      <c r="E126" s="10">
        <v>2</v>
      </c>
      <c r="F126" s="11">
        <v>-7.7</v>
      </c>
      <c r="G126" s="11">
        <v>3.4</v>
      </c>
      <c r="H126" s="11">
        <v>-5</v>
      </c>
      <c r="I126" s="11">
        <v>10.8591</v>
      </c>
      <c r="J126" s="11">
        <v>-9.4782200000000003</v>
      </c>
      <c r="K126" s="11">
        <v>4.48184</v>
      </c>
      <c r="L126">
        <f t="shared" si="4"/>
        <v>0</v>
      </c>
    </row>
    <row r="127" spans="1:12" ht="15" x14ac:dyDescent="0.15">
      <c r="A127" s="9">
        <v>42166.975694444445</v>
      </c>
      <c r="B127" s="10">
        <v>6</v>
      </c>
      <c r="C127" s="10">
        <f t="shared" si="5"/>
        <v>126</v>
      </c>
      <c r="D127" s="10">
        <f t="shared" si="3"/>
        <v>2.4404416037187682</v>
      </c>
      <c r="E127" s="10">
        <v>4</v>
      </c>
      <c r="F127" s="11">
        <v>-1.5</v>
      </c>
      <c r="G127" s="11">
        <v>2.2999999999999998</v>
      </c>
      <c r="H127" s="11">
        <v>2.8</v>
      </c>
      <c r="I127" s="11">
        <v>5.8113099999999998</v>
      </c>
      <c r="J127" s="11">
        <v>-7.2199799999999996</v>
      </c>
      <c r="K127" s="11">
        <v>2.4633099999999999</v>
      </c>
      <c r="L127">
        <f t="shared" si="4"/>
        <v>0</v>
      </c>
    </row>
    <row r="128" spans="1:12" ht="15" x14ac:dyDescent="0.15">
      <c r="A128" s="9">
        <v>42174.59375</v>
      </c>
      <c r="B128" s="10">
        <v>6</v>
      </c>
      <c r="C128" s="10">
        <f t="shared" si="5"/>
        <v>127</v>
      </c>
      <c r="D128" s="10">
        <f t="shared" si="3"/>
        <v>2.4598101878752661</v>
      </c>
      <c r="E128" s="10"/>
      <c r="F128" s="11">
        <v>-6.7</v>
      </c>
      <c r="G128" s="11">
        <v>4</v>
      </c>
      <c r="H128" s="11">
        <v>-4.8</v>
      </c>
      <c r="I128" s="11"/>
      <c r="J128" s="11"/>
      <c r="K128" s="11"/>
      <c r="L128">
        <f t="shared" si="4"/>
        <v>0</v>
      </c>
    </row>
    <row r="129" spans="1:12" ht="15" x14ac:dyDescent="0.15">
      <c r="A129" s="9">
        <v>42183.380555555559</v>
      </c>
      <c r="B129" s="10">
        <v>6</v>
      </c>
      <c r="C129" s="10">
        <f t="shared" si="5"/>
        <v>128</v>
      </c>
      <c r="D129" s="10">
        <f t="shared" si="3"/>
        <v>2.4791787720317644</v>
      </c>
      <c r="E129" s="10">
        <v>9</v>
      </c>
      <c r="F129" s="11">
        <v>-7.5</v>
      </c>
      <c r="G129" s="11">
        <v>7.9</v>
      </c>
      <c r="H129" s="11">
        <v>-5.6</v>
      </c>
      <c r="I129" s="11">
        <v>28.42558</v>
      </c>
      <c r="J129" s="11">
        <v>-18.011289999999999</v>
      </c>
      <c r="K129" s="11">
        <v>18.06897</v>
      </c>
      <c r="L129">
        <f t="shared" si="4"/>
        <v>0</v>
      </c>
    </row>
    <row r="130" spans="1:12" ht="15" x14ac:dyDescent="0.15">
      <c r="A130" s="9">
        <v>42253.964583333334</v>
      </c>
      <c r="B130" s="10">
        <v>6</v>
      </c>
      <c r="C130" s="10">
        <f t="shared" si="5"/>
        <v>129</v>
      </c>
      <c r="D130" s="10">
        <f t="shared" si="3"/>
        <v>2.4985473561882623</v>
      </c>
      <c r="E130" s="10">
        <v>16</v>
      </c>
      <c r="F130" s="10">
        <v>-8.8000000000000007</v>
      </c>
      <c r="G130" s="10">
        <v>5.8</v>
      </c>
      <c r="H130" s="10">
        <v>-2.1</v>
      </c>
      <c r="I130" s="12">
        <v>19.230239999999998</v>
      </c>
      <c r="J130" s="12">
        <v>-16.654070000000001</v>
      </c>
      <c r="K130" s="12">
        <v>12.7888</v>
      </c>
      <c r="L130">
        <f t="shared" si="4"/>
        <v>1</v>
      </c>
    </row>
    <row r="131" spans="1:12" ht="15" x14ac:dyDescent="0.15">
      <c r="A131" s="9">
        <v>39907.642361111109</v>
      </c>
      <c r="B131" s="10">
        <v>7</v>
      </c>
      <c r="C131" s="10">
        <f t="shared" si="5"/>
        <v>130</v>
      </c>
      <c r="D131" s="10">
        <f t="shared" ref="D131:D194" si="6">C131/$C$5164*100</f>
        <v>2.5179159403447606</v>
      </c>
      <c r="E131" s="10">
        <v>24</v>
      </c>
      <c r="F131" s="10">
        <v>-5.9</v>
      </c>
      <c r="G131" s="10">
        <v>3.7</v>
      </c>
      <c r="H131" s="10">
        <v>3.2</v>
      </c>
      <c r="I131" s="12">
        <v>5.9</v>
      </c>
      <c r="J131" s="12">
        <v>-5.7</v>
      </c>
      <c r="K131" s="12">
        <v>-10</v>
      </c>
      <c r="L131">
        <f t="shared" ref="L131:L194" si="7">B132-B131</f>
        <v>0</v>
      </c>
    </row>
    <row r="132" spans="1:12" ht="15" x14ac:dyDescent="0.15">
      <c r="A132" s="9">
        <v>40053.285416666666</v>
      </c>
      <c r="B132" s="10">
        <v>7</v>
      </c>
      <c r="C132" s="10">
        <f t="shared" ref="C132:C195" si="8">C131+1</f>
        <v>131</v>
      </c>
      <c r="D132" s="10">
        <f t="shared" si="6"/>
        <v>2.537284524501259</v>
      </c>
      <c r="E132" s="10">
        <v>31</v>
      </c>
      <c r="F132" s="10">
        <v>-2.4</v>
      </c>
      <c r="G132" s="10">
        <v>2.1</v>
      </c>
      <c r="H132" s="10">
        <v>-4.5</v>
      </c>
      <c r="I132" s="12">
        <v>1.7</v>
      </c>
      <c r="J132" s="12">
        <v>-9.5</v>
      </c>
      <c r="K132" s="12">
        <v>7.2</v>
      </c>
      <c r="L132">
        <f t="shared" si="7"/>
        <v>0</v>
      </c>
    </row>
    <row r="133" spans="1:12" ht="15" x14ac:dyDescent="0.15">
      <c r="A133" s="9">
        <v>40149.101388888892</v>
      </c>
      <c r="B133" s="10">
        <v>7</v>
      </c>
      <c r="C133" s="10">
        <f t="shared" si="8"/>
        <v>132</v>
      </c>
      <c r="D133" s="10">
        <f t="shared" si="6"/>
        <v>2.5566531086577573</v>
      </c>
      <c r="E133" s="10"/>
      <c r="F133" s="10">
        <v>0.1</v>
      </c>
      <c r="G133" s="10">
        <v>0.6</v>
      </c>
      <c r="H133" s="10">
        <v>0.5</v>
      </c>
      <c r="I133" s="12"/>
      <c r="J133" s="12"/>
      <c r="K133" s="12"/>
      <c r="L133">
        <f t="shared" si="7"/>
        <v>0</v>
      </c>
    </row>
    <row r="134" spans="1:12" ht="15" x14ac:dyDescent="0.15">
      <c r="A134" s="9">
        <v>40151.17083333333</v>
      </c>
      <c r="B134" s="10">
        <v>7</v>
      </c>
      <c r="C134" s="10">
        <f t="shared" si="8"/>
        <v>133</v>
      </c>
      <c r="D134" s="10">
        <f t="shared" si="6"/>
        <v>2.5760216928142552</v>
      </c>
      <c r="E134" s="10">
        <v>27</v>
      </c>
      <c r="F134" s="11">
        <v>-3.2</v>
      </c>
      <c r="G134" s="11">
        <v>5.4</v>
      </c>
      <c r="H134" s="11">
        <v>-7.1</v>
      </c>
      <c r="I134" s="11">
        <v>10.5</v>
      </c>
      <c r="J134" s="11">
        <v>-9.5</v>
      </c>
      <c r="K134" s="11">
        <v>10.8</v>
      </c>
      <c r="L134">
        <f t="shared" si="7"/>
        <v>0</v>
      </c>
    </row>
    <row r="135" spans="1:12" ht="15" x14ac:dyDescent="0.15">
      <c r="A135" s="9">
        <v>40261.788888888892</v>
      </c>
      <c r="B135" s="10">
        <v>7</v>
      </c>
      <c r="C135" s="10">
        <f t="shared" si="8"/>
        <v>134</v>
      </c>
      <c r="D135" s="10">
        <f t="shared" si="6"/>
        <v>2.5953902769707535</v>
      </c>
      <c r="E135" s="10">
        <v>20</v>
      </c>
      <c r="F135" s="11">
        <v>-5.4</v>
      </c>
      <c r="G135" s="11">
        <v>0.4</v>
      </c>
      <c r="H135" s="11">
        <v>-5.3</v>
      </c>
      <c r="I135" s="11">
        <v>-1.5</v>
      </c>
      <c r="J135" s="11">
        <v>-4</v>
      </c>
      <c r="K135" s="11">
        <v>3.8</v>
      </c>
      <c r="L135">
        <f t="shared" si="7"/>
        <v>0</v>
      </c>
    </row>
    <row r="136" spans="1:12" ht="15" x14ac:dyDescent="0.15">
      <c r="A136" s="9">
        <v>40261.886805555558</v>
      </c>
      <c r="B136" s="10">
        <v>7</v>
      </c>
      <c r="C136" s="10">
        <f t="shared" si="8"/>
        <v>135</v>
      </c>
      <c r="D136" s="10">
        <f t="shared" si="6"/>
        <v>2.6147588611272514</v>
      </c>
      <c r="E136" s="10">
        <v>8</v>
      </c>
      <c r="F136" s="11">
        <v>-1.5</v>
      </c>
      <c r="G136" s="11">
        <v>3.6</v>
      </c>
      <c r="H136" s="11">
        <v>0.7</v>
      </c>
      <c r="I136" s="11">
        <v>-1.4</v>
      </c>
      <c r="J136" s="11">
        <v>-5</v>
      </c>
      <c r="K136" s="11">
        <v>3.5</v>
      </c>
      <c r="L136">
        <f t="shared" si="7"/>
        <v>0</v>
      </c>
    </row>
    <row r="137" spans="1:12" ht="15" x14ac:dyDescent="0.15">
      <c r="A137" s="9">
        <v>40280.677777777775</v>
      </c>
      <c r="B137" s="10">
        <v>7</v>
      </c>
      <c r="C137" s="10">
        <f t="shared" si="8"/>
        <v>136</v>
      </c>
      <c r="D137" s="10">
        <f t="shared" si="6"/>
        <v>2.6341274452837498</v>
      </c>
      <c r="E137" s="10">
        <v>21</v>
      </c>
      <c r="F137" s="11">
        <v>0.9</v>
      </c>
      <c r="G137" s="11">
        <v>5.6</v>
      </c>
      <c r="H137" s="11">
        <v>-4</v>
      </c>
      <c r="I137" s="11">
        <v>10.7</v>
      </c>
      <c r="J137" s="11">
        <v>-9.4</v>
      </c>
      <c r="K137" s="11">
        <v>3.9</v>
      </c>
      <c r="L137">
        <f t="shared" si="7"/>
        <v>0</v>
      </c>
    </row>
    <row r="138" spans="1:12" ht="15" x14ac:dyDescent="0.15">
      <c r="A138" s="9">
        <v>40297.07916666667</v>
      </c>
      <c r="B138" s="10">
        <v>7</v>
      </c>
      <c r="C138" s="10">
        <f t="shared" si="8"/>
        <v>137</v>
      </c>
      <c r="D138" s="10">
        <f t="shared" si="6"/>
        <v>2.6534960294402476</v>
      </c>
      <c r="E138" s="10">
        <v>7</v>
      </c>
      <c r="F138" s="11">
        <v>-1.9124490000000001</v>
      </c>
      <c r="G138" s="11">
        <v>3.6063710000000002</v>
      </c>
      <c r="H138" s="11">
        <v>-1.8289500000000001</v>
      </c>
      <c r="I138" s="11">
        <v>17.399999999999999</v>
      </c>
      <c r="J138" s="11">
        <v>-13.4</v>
      </c>
      <c r="K138" s="11">
        <v>11.3</v>
      </c>
      <c r="L138">
        <f t="shared" si="7"/>
        <v>0</v>
      </c>
    </row>
    <row r="139" spans="1:12" ht="15" x14ac:dyDescent="0.15">
      <c r="A139" s="9">
        <v>40386.085416666669</v>
      </c>
      <c r="B139" s="10">
        <v>7</v>
      </c>
      <c r="C139" s="10">
        <f t="shared" si="8"/>
        <v>138</v>
      </c>
      <c r="D139" s="10">
        <f t="shared" si="6"/>
        <v>2.672864613596746</v>
      </c>
      <c r="E139" s="10">
        <v>33</v>
      </c>
      <c r="F139" s="11">
        <v>-0.2</v>
      </c>
      <c r="G139" s="11">
        <v>1.6</v>
      </c>
      <c r="H139" s="11">
        <v>0.7</v>
      </c>
      <c r="I139" s="11">
        <v>13</v>
      </c>
      <c r="J139" s="11">
        <v>-11.1</v>
      </c>
      <c r="K139" s="11">
        <v>14.4</v>
      </c>
      <c r="L139">
        <f t="shared" si="7"/>
        <v>0</v>
      </c>
    </row>
    <row r="140" spans="1:12" ht="15" x14ac:dyDescent="0.15">
      <c r="A140" s="9">
        <v>40387.474999999999</v>
      </c>
      <c r="B140" s="10">
        <v>7</v>
      </c>
      <c r="C140" s="10">
        <f t="shared" si="8"/>
        <v>139</v>
      </c>
      <c r="D140" s="10">
        <f t="shared" si="6"/>
        <v>2.6922331977532443</v>
      </c>
      <c r="E140" s="10">
        <v>6</v>
      </c>
      <c r="F140" s="11">
        <v>0.13699500000000001</v>
      </c>
      <c r="G140" s="11">
        <v>5.3385509999999998</v>
      </c>
      <c r="H140" s="11">
        <v>-3.1625459999999999</v>
      </c>
      <c r="I140" s="11">
        <v>1.8</v>
      </c>
      <c r="J140" s="11">
        <v>-5.0999999999999996</v>
      </c>
      <c r="K140" s="11">
        <v>2.2000000000000002</v>
      </c>
      <c r="L140">
        <f t="shared" si="7"/>
        <v>0</v>
      </c>
    </row>
    <row r="141" spans="1:12" ht="15" x14ac:dyDescent="0.15">
      <c r="A141" s="9">
        <v>40511.773611111108</v>
      </c>
      <c r="B141" s="10">
        <v>7</v>
      </c>
      <c r="C141" s="10">
        <f t="shared" si="8"/>
        <v>140</v>
      </c>
      <c r="D141" s="10">
        <f t="shared" si="6"/>
        <v>2.7116017819097427</v>
      </c>
      <c r="E141" s="10">
        <v>29</v>
      </c>
      <c r="F141" s="11">
        <v>-0.3</v>
      </c>
      <c r="G141" s="11">
        <v>4.4000000000000004</v>
      </c>
      <c r="H141" s="11">
        <v>8.6999999999999993</v>
      </c>
      <c r="I141" s="11">
        <v>6</v>
      </c>
      <c r="J141" s="11">
        <v>-10.199999999999999</v>
      </c>
      <c r="K141" s="11">
        <v>-11.1</v>
      </c>
      <c r="L141">
        <f t="shared" si="7"/>
        <v>0</v>
      </c>
    </row>
    <row r="142" spans="1:12" ht="15" x14ac:dyDescent="0.15">
      <c r="A142" s="9">
        <v>40896.269444444442</v>
      </c>
      <c r="B142" s="10">
        <v>7</v>
      </c>
      <c r="C142" s="10">
        <f t="shared" si="8"/>
        <v>141</v>
      </c>
      <c r="D142" s="10">
        <f t="shared" si="6"/>
        <v>2.7309703660662406</v>
      </c>
      <c r="E142" s="10">
        <v>28</v>
      </c>
      <c r="F142" s="11">
        <v>-6.4</v>
      </c>
      <c r="G142" s="11">
        <v>4</v>
      </c>
      <c r="H142" s="11">
        <v>-2.1</v>
      </c>
      <c r="I142" s="11">
        <v>14.1</v>
      </c>
      <c r="J142" s="11">
        <v>-15.8</v>
      </c>
      <c r="K142" s="11">
        <v>8.3000000000000007</v>
      </c>
      <c r="L142">
        <f t="shared" si="7"/>
        <v>0</v>
      </c>
    </row>
    <row r="143" spans="1:12" ht="15" x14ac:dyDescent="0.15">
      <c r="A143" s="9">
        <v>40896.927777777775</v>
      </c>
      <c r="B143" s="10">
        <v>7</v>
      </c>
      <c r="C143" s="10">
        <f t="shared" si="8"/>
        <v>142</v>
      </c>
      <c r="D143" s="10">
        <f t="shared" si="6"/>
        <v>2.7503389502227389</v>
      </c>
      <c r="E143" s="10">
        <v>20</v>
      </c>
      <c r="F143" s="11">
        <v>-6.47</v>
      </c>
      <c r="G143" s="11">
        <v>7.5709790000000003</v>
      </c>
      <c r="H143" s="11">
        <v>4.7762500000000001</v>
      </c>
      <c r="I143" s="11">
        <v>21.1</v>
      </c>
      <c r="J143" s="11">
        <v>-15.7</v>
      </c>
      <c r="K143" s="11">
        <v>15.8</v>
      </c>
      <c r="L143">
        <f t="shared" si="7"/>
        <v>0</v>
      </c>
    </row>
    <row r="144" spans="1:12" ht="15" x14ac:dyDescent="0.15">
      <c r="A144" s="9">
        <v>40909.736805555556</v>
      </c>
      <c r="B144" s="10">
        <v>7</v>
      </c>
      <c r="C144" s="10">
        <f t="shared" si="8"/>
        <v>143</v>
      </c>
      <c r="D144" s="10">
        <f t="shared" si="6"/>
        <v>2.7697075343792368</v>
      </c>
      <c r="E144" s="10">
        <v>1</v>
      </c>
      <c r="F144" s="11">
        <v>-9.1</v>
      </c>
      <c r="G144" s="11">
        <v>5.7</v>
      </c>
      <c r="H144" s="11">
        <v>-5.4</v>
      </c>
      <c r="I144" s="11">
        <v>7</v>
      </c>
      <c r="J144" s="11">
        <v>-5.8</v>
      </c>
      <c r="K144" s="11">
        <v>5.3</v>
      </c>
      <c r="L144">
        <f t="shared" si="7"/>
        <v>0</v>
      </c>
    </row>
    <row r="145" spans="1:12" ht="15" x14ac:dyDescent="0.15">
      <c r="A145" s="9">
        <v>40912.536805555559</v>
      </c>
      <c r="B145" s="10">
        <v>7</v>
      </c>
      <c r="C145" s="10">
        <f t="shared" si="8"/>
        <v>144</v>
      </c>
      <c r="D145" s="10">
        <f t="shared" si="6"/>
        <v>2.7890761185357351</v>
      </c>
      <c r="E145" s="10">
        <v>6</v>
      </c>
      <c r="F145" s="11">
        <v>-4.4000000000000004</v>
      </c>
      <c r="G145" s="11">
        <v>1.4</v>
      </c>
      <c r="H145" s="11">
        <v>-5.9</v>
      </c>
      <c r="I145" s="11">
        <v>8.5</v>
      </c>
      <c r="J145" s="11">
        <v>-7.9</v>
      </c>
      <c r="K145" s="11">
        <v>5.2</v>
      </c>
      <c r="L145">
        <f t="shared" si="7"/>
        <v>0</v>
      </c>
    </row>
    <row r="146" spans="1:12" ht="15" x14ac:dyDescent="0.15">
      <c r="A146" s="9">
        <v>40913.506249999999</v>
      </c>
      <c r="B146" s="10">
        <v>7</v>
      </c>
      <c r="C146" s="10">
        <f t="shared" si="8"/>
        <v>145</v>
      </c>
      <c r="D146" s="10">
        <f t="shared" si="6"/>
        <v>2.808444702692233</v>
      </c>
      <c r="E146" s="10">
        <v>24</v>
      </c>
      <c r="F146" s="10">
        <v>-0.4</v>
      </c>
      <c r="G146" s="10">
        <v>5.2</v>
      </c>
      <c r="H146" s="10">
        <v>-8.1999999999999993</v>
      </c>
      <c r="I146" s="12">
        <v>7.7</v>
      </c>
      <c r="J146" s="12">
        <v>-10.5</v>
      </c>
      <c r="K146" s="12">
        <v>5.4</v>
      </c>
      <c r="L146">
        <f t="shared" si="7"/>
        <v>0</v>
      </c>
    </row>
    <row r="147" spans="1:12" ht="15" x14ac:dyDescent="0.15">
      <c r="A147" s="9">
        <v>40930.863888888889</v>
      </c>
      <c r="B147" s="10">
        <v>7</v>
      </c>
      <c r="C147" s="10">
        <f t="shared" si="8"/>
        <v>146</v>
      </c>
      <c r="D147" s="10">
        <f t="shared" si="6"/>
        <v>2.8278132868487313</v>
      </c>
      <c r="E147" s="10">
        <v>4</v>
      </c>
      <c r="F147" s="11">
        <v>-6.8</v>
      </c>
      <c r="G147" s="11">
        <v>7.8</v>
      </c>
      <c r="H147" s="11">
        <v>-5</v>
      </c>
      <c r="I147" s="11">
        <v>9.4</v>
      </c>
      <c r="J147" s="11">
        <v>-6</v>
      </c>
      <c r="K147" s="11">
        <v>9.3000000000000007</v>
      </c>
      <c r="L147">
        <f t="shared" si="7"/>
        <v>0</v>
      </c>
    </row>
    <row r="148" spans="1:12" ht="15" x14ac:dyDescent="0.15">
      <c r="A148" s="9">
        <v>41242.165277777778</v>
      </c>
      <c r="B148" s="10">
        <v>7</v>
      </c>
      <c r="C148" s="10">
        <f t="shared" si="8"/>
        <v>147</v>
      </c>
      <c r="D148" s="10">
        <f t="shared" si="6"/>
        <v>2.8471818710052292</v>
      </c>
      <c r="E148" s="10">
        <v>8</v>
      </c>
      <c r="F148" s="11">
        <v>-3.5</v>
      </c>
      <c r="G148" s="11">
        <v>1.4</v>
      </c>
      <c r="H148" s="11">
        <v>-2.9</v>
      </c>
      <c r="I148" s="11">
        <v>18.7</v>
      </c>
      <c r="J148" s="11">
        <v>-18.7</v>
      </c>
      <c r="K148" s="11">
        <v>13.4</v>
      </c>
      <c r="L148">
        <f t="shared" si="7"/>
        <v>0</v>
      </c>
    </row>
    <row r="149" spans="1:12" ht="15" x14ac:dyDescent="0.15">
      <c r="A149" s="9">
        <v>41258.716666666667</v>
      </c>
      <c r="B149" s="10">
        <v>7</v>
      </c>
      <c r="C149" s="10">
        <f t="shared" si="8"/>
        <v>148</v>
      </c>
      <c r="D149" s="10">
        <f t="shared" si="6"/>
        <v>2.8665504551617276</v>
      </c>
      <c r="E149" s="10">
        <v>9</v>
      </c>
      <c r="F149" s="11">
        <v>-9.1570499999999999</v>
      </c>
      <c r="G149" s="11">
        <v>2.4316949999999999</v>
      </c>
      <c r="H149" s="11">
        <v>-5.3445</v>
      </c>
      <c r="I149" s="11">
        <v>35.700000000000003</v>
      </c>
      <c r="J149" s="11">
        <v>-37.4</v>
      </c>
      <c r="K149" s="11">
        <v>26.3</v>
      </c>
      <c r="L149">
        <f t="shared" si="7"/>
        <v>0</v>
      </c>
    </row>
    <row r="150" spans="1:12" ht="15" x14ac:dyDescent="0.15">
      <c r="A150" s="9">
        <v>41290.339583333334</v>
      </c>
      <c r="B150" s="10">
        <v>7</v>
      </c>
      <c r="C150" s="10">
        <f t="shared" si="8"/>
        <v>149</v>
      </c>
      <c r="D150" s="10">
        <f t="shared" si="6"/>
        <v>2.8859190393182259</v>
      </c>
      <c r="E150" s="10"/>
      <c r="F150" s="11">
        <v>-4.2</v>
      </c>
      <c r="G150" s="11">
        <v>1.9</v>
      </c>
      <c r="H150" s="11">
        <v>-4.4000000000000004</v>
      </c>
      <c r="I150" s="11"/>
      <c r="J150" s="11"/>
      <c r="K150" s="11"/>
      <c r="L150">
        <f t="shared" si="7"/>
        <v>0</v>
      </c>
    </row>
    <row r="151" spans="1:12" ht="15" x14ac:dyDescent="0.15">
      <c r="A151" s="9">
        <v>41298.018750000003</v>
      </c>
      <c r="B151" s="10">
        <v>7</v>
      </c>
      <c r="C151" s="10">
        <f t="shared" si="8"/>
        <v>150</v>
      </c>
      <c r="D151" s="10">
        <f t="shared" si="6"/>
        <v>2.9052876234747242</v>
      </c>
      <c r="E151" s="10">
        <v>8</v>
      </c>
      <c r="F151" s="11">
        <v>-4.5</v>
      </c>
      <c r="G151" s="11">
        <v>5.6</v>
      </c>
      <c r="H151" s="11">
        <v>-0.1</v>
      </c>
      <c r="I151" s="11">
        <v>6.5</v>
      </c>
      <c r="J151" s="11">
        <v>-7.4</v>
      </c>
      <c r="K151" s="11">
        <v>4.3</v>
      </c>
      <c r="L151">
        <f t="shared" si="7"/>
        <v>0</v>
      </c>
    </row>
    <row r="152" spans="1:12" ht="15" x14ac:dyDescent="0.15">
      <c r="A152" s="9">
        <v>41306.27847222222</v>
      </c>
      <c r="B152" s="10">
        <v>7</v>
      </c>
      <c r="C152" s="10">
        <f t="shared" si="8"/>
        <v>151</v>
      </c>
      <c r="D152" s="10">
        <f t="shared" si="6"/>
        <v>2.9246562076312221</v>
      </c>
      <c r="E152" s="10">
        <v>6</v>
      </c>
      <c r="F152" s="11">
        <v>-11.3</v>
      </c>
      <c r="G152" s="11">
        <v>6.6</v>
      </c>
      <c r="H152" s="11">
        <v>-12.3</v>
      </c>
      <c r="I152" s="11">
        <v>21.6</v>
      </c>
      <c r="J152" s="11">
        <v>-20.2</v>
      </c>
      <c r="K152" s="11">
        <v>16.399999999999999</v>
      </c>
      <c r="L152">
        <f t="shared" si="7"/>
        <v>0</v>
      </c>
    </row>
    <row r="153" spans="1:12" ht="15" x14ac:dyDescent="0.15">
      <c r="A153" s="9">
        <v>41313.324999999997</v>
      </c>
      <c r="B153" s="10">
        <v>7</v>
      </c>
      <c r="C153" s="10">
        <f t="shared" si="8"/>
        <v>152</v>
      </c>
      <c r="D153" s="10">
        <f t="shared" si="6"/>
        <v>2.9440247917877205</v>
      </c>
      <c r="E153" s="10">
        <v>26</v>
      </c>
      <c r="F153" s="11">
        <v>2.1</v>
      </c>
      <c r="G153" s="11">
        <v>1.7</v>
      </c>
      <c r="H153" s="11">
        <v>2.8</v>
      </c>
      <c r="I153" s="11">
        <v>14.5</v>
      </c>
      <c r="J153" s="11">
        <v>-14.6</v>
      </c>
      <c r="K153" s="11">
        <v>1.7</v>
      </c>
      <c r="L153">
        <f t="shared" si="7"/>
        <v>0</v>
      </c>
    </row>
    <row r="154" spans="1:12" ht="15" x14ac:dyDescent="0.15">
      <c r="A154" s="9">
        <v>41396.410416666666</v>
      </c>
      <c r="B154" s="10">
        <v>7</v>
      </c>
      <c r="C154" s="10">
        <f t="shared" si="8"/>
        <v>153</v>
      </c>
      <c r="D154" s="10">
        <f t="shared" si="6"/>
        <v>2.9633933759442184</v>
      </c>
      <c r="E154" s="10">
        <v>21</v>
      </c>
      <c r="F154" s="10">
        <v>-1</v>
      </c>
      <c r="G154" s="10">
        <v>1</v>
      </c>
      <c r="H154" s="10">
        <v>-1.1000000000000001</v>
      </c>
      <c r="I154" s="12">
        <v>0.3</v>
      </c>
      <c r="J154" s="12">
        <v>-5.7</v>
      </c>
      <c r="K154" s="12">
        <v>3.6</v>
      </c>
      <c r="L154">
        <f t="shared" si="7"/>
        <v>0</v>
      </c>
    </row>
    <row r="155" spans="1:12" ht="15" x14ac:dyDescent="0.15">
      <c r="A155" s="9">
        <v>41402.103472222225</v>
      </c>
      <c r="B155" s="10">
        <v>7</v>
      </c>
      <c r="C155" s="10">
        <f t="shared" si="8"/>
        <v>154</v>
      </c>
      <c r="D155" s="10">
        <f t="shared" si="6"/>
        <v>2.9827619601007167</v>
      </c>
      <c r="E155" s="10">
        <v>5</v>
      </c>
      <c r="F155" s="11">
        <v>1</v>
      </c>
      <c r="G155" s="11">
        <v>1.1000000000000001</v>
      </c>
      <c r="H155" s="11">
        <v>-1.2</v>
      </c>
      <c r="I155" s="11">
        <v>-1.6</v>
      </c>
      <c r="J155" s="11">
        <v>-4.2</v>
      </c>
      <c r="K155" s="11">
        <v>-1.2</v>
      </c>
      <c r="L155">
        <f t="shared" si="7"/>
        <v>0</v>
      </c>
    </row>
    <row r="156" spans="1:12" ht="15" x14ac:dyDescent="0.15">
      <c r="A156" s="9">
        <v>41716.399305555555</v>
      </c>
      <c r="B156" s="10">
        <v>7</v>
      </c>
      <c r="C156" s="10">
        <f t="shared" si="8"/>
        <v>155</v>
      </c>
      <c r="D156" s="10">
        <f t="shared" si="6"/>
        <v>3.0021305442572146</v>
      </c>
      <c r="E156" s="10">
        <v>4</v>
      </c>
      <c r="F156" s="11">
        <v>-1.9</v>
      </c>
      <c r="G156" s="11">
        <v>3.5</v>
      </c>
      <c r="H156" s="11">
        <v>0.2</v>
      </c>
      <c r="I156" s="11">
        <v>2.6</v>
      </c>
      <c r="J156" s="11">
        <v>2.1</v>
      </c>
      <c r="K156" s="11">
        <v>0.1</v>
      </c>
      <c r="L156">
        <f t="shared" si="7"/>
        <v>0</v>
      </c>
    </row>
    <row r="157" spans="1:12" ht="15" x14ac:dyDescent="0.15">
      <c r="A157" s="9">
        <v>42043.834722222222</v>
      </c>
      <c r="B157" s="10">
        <v>7</v>
      </c>
      <c r="C157" s="10">
        <f t="shared" si="8"/>
        <v>156</v>
      </c>
      <c r="D157" s="10">
        <f t="shared" si="6"/>
        <v>3.0214991284137129</v>
      </c>
      <c r="E157" s="10">
        <v>6</v>
      </c>
      <c r="F157" s="11">
        <v>-4.8</v>
      </c>
      <c r="G157" s="11">
        <v>9</v>
      </c>
      <c r="H157" s="11">
        <v>-1.2</v>
      </c>
      <c r="I157" s="11">
        <v>6.5646000000000004</v>
      </c>
      <c r="J157" s="11">
        <v>-5.4813000000000001</v>
      </c>
      <c r="K157" s="11">
        <v>0.74887999999999999</v>
      </c>
      <c r="L157">
        <f t="shared" si="7"/>
        <v>0</v>
      </c>
    </row>
    <row r="158" spans="1:12" ht="15" x14ac:dyDescent="0.15">
      <c r="A158" s="9">
        <v>42046.120138888888</v>
      </c>
      <c r="B158" s="10">
        <v>7</v>
      </c>
      <c r="C158" s="10">
        <f t="shared" si="8"/>
        <v>157</v>
      </c>
      <c r="D158" s="10">
        <f t="shared" si="6"/>
        <v>3.0408677125702113</v>
      </c>
      <c r="E158" s="10">
        <v>5</v>
      </c>
      <c r="F158" s="11">
        <v>-3.8</v>
      </c>
      <c r="G158" s="11">
        <v>3.3</v>
      </c>
      <c r="H158" s="11">
        <v>0.2</v>
      </c>
      <c r="I158" s="11">
        <v>8.7332000000000001</v>
      </c>
      <c r="J158" s="11">
        <v>-4.850714</v>
      </c>
      <c r="K158" s="11">
        <v>4.6720699999999997</v>
      </c>
      <c r="L158">
        <f t="shared" si="7"/>
        <v>0</v>
      </c>
    </row>
    <row r="159" spans="1:12" ht="15" x14ac:dyDescent="0.15">
      <c r="A159" s="9">
        <v>42049.254861111112</v>
      </c>
      <c r="B159" s="10">
        <v>7</v>
      </c>
      <c r="C159" s="10">
        <f t="shared" si="8"/>
        <v>158</v>
      </c>
      <c r="D159" s="10">
        <f t="shared" si="6"/>
        <v>3.0602362967267096</v>
      </c>
      <c r="E159" s="10">
        <v>10</v>
      </c>
      <c r="F159" s="11">
        <v>-6.2</v>
      </c>
      <c r="G159" s="11">
        <v>1.9</v>
      </c>
      <c r="H159" s="11">
        <v>-5.9</v>
      </c>
      <c r="I159" s="11">
        <v>21.92831</v>
      </c>
      <c r="J159" s="11">
        <v>-15.289465</v>
      </c>
      <c r="K159" s="11">
        <v>14.09698</v>
      </c>
      <c r="L159">
        <f t="shared" si="7"/>
        <v>0</v>
      </c>
    </row>
    <row r="160" spans="1:12" ht="15" x14ac:dyDescent="0.15">
      <c r="A160" s="9">
        <v>42110.046527777777</v>
      </c>
      <c r="B160" s="10">
        <v>7</v>
      </c>
      <c r="C160" s="10">
        <f t="shared" si="8"/>
        <v>159</v>
      </c>
      <c r="D160" s="10">
        <f t="shared" si="6"/>
        <v>3.0796048808832075</v>
      </c>
      <c r="E160" s="10">
        <v>4</v>
      </c>
      <c r="F160" s="11">
        <v>-6.3</v>
      </c>
      <c r="G160" s="11">
        <v>2.7</v>
      </c>
      <c r="H160" s="11">
        <v>-15.6</v>
      </c>
      <c r="I160" s="11">
        <v>3.3228900000000001</v>
      </c>
      <c r="J160" s="11">
        <v>-2.2795800000000002</v>
      </c>
      <c r="K160" s="11">
        <v>3.8986499999999999</v>
      </c>
      <c r="L160">
        <f t="shared" si="7"/>
        <v>0</v>
      </c>
    </row>
    <row r="161" spans="1:12" ht="15" x14ac:dyDescent="0.15">
      <c r="A161" s="9">
        <v>42173.90347222222</v>
      </c>
      <c r="B161" s="10">
        <v>7</v>
      </c>
      <c r="C161" s="10">
        <f t="shared" si="8"/>
        <v>160</v>
      </c>
      <c r="D161" s="10">
        <f t="shared" si="6"/>
        <v>3.0989734650397058</v>
      </c>
      <c r="E161" s="10">
        <v>2</v>
      </c>
      <c r="F161" s="11">
        <v>-6</v>
      </c>
      <c r="G161" s="11">
        <v>1.4</v>
      </c>
      <c r="H161" s="11">
        <v>-6.6</v>
      </c>
      <c r="I161" s="11">
        <v>7.5234800000000002</v>
      </c>
      <c r="J161" s="11">
        <v>-6.1176899999999996</v>
      </c>
      <c r="K161" s="11">
        <v>7.1397500000000003</v>
      </c>
      <c r="L161">
        <f t="shared" si="7"/>
        <v>0</v>
      </c>
    </row>
    <row r="162" spans="1:12" ht="15" x14ac:dyDescent="0.15">
      <c r="A162" s="9">
        <v>42174.130555555559</v>
      </c>
      <c r="B162" s="10">
        <v>7</v>
      </c>
      <c r="C162" s="10">
        <f t="shared" si="8"/>
        <v>161</v>
      </c>
      <c r="D162" s="10">
        <f t="shared" si="6"/>
        <v>3.1183420491962037</v>
      </c>
      <c r="E162" s="10">
        <v>2</v>
      </c>
      <c r="F162" s="11">
        <v>-3.5</v>
      </c>
      <c r="G162" s="11">
        <v>4.5999999999999996</v>
      </c>
      <c r="H162" s="11">
        <v>-3.7</v>
      </c>
      <c r="I162" s="11">
        <v>12.15685</v>
      </c>
      <c r="J162" s="11">
        <v>-10.67038</v>
      </c>
      <c r="K162" s="11">
        <v>3.6542300000000001</v>
      </c>
      <c r="L162">
        <f t="shared" si="7"/>
        <v>0</v>
      </c>
    </row>
    <row r="163" spans="1:12" ht="15" x14ac:dyDescent="0.15">
      <c r="A163" s="9">
        <v>42182.847916666666</v>
      </c>
      <c r="B163" s="10">
        <v>7</v>
      </c>
      <c r="C163" s="10">
        <f t="shared" si="8"/>
        <v>162</v>
      </c>
      <c r="D163" s="10">
        <f t="shared" si="6"/>
        <v>3.1377106333527021</v>
      </c>
      <c r="E163" s="10">
        <v>3</v>
      </c>
      <c r="F163" s="11">
        <v>-5.2</v>
      </c>
      <c r="G163" s="11">
        <v>4.2</v>
      </c>
      <c r="H163" s="11">
        <v>-4.0999999999999996</v>
      </c>
      <c r="I163" s="11">
        <v>5.5815400000000004</v>
      </c>
      <c r="J163" s="11">
        <v>-6.4428400000000003</v>
      </c>
      <c r="K163" s="11">
        <v>3.92516</v>
      </c>
      <c r="L163">
        <f t="shared" si="7"/>
        <v>0</v>
      </c>
    </row>
    <row r="164" spans="1:12" ht="15" x14ac:dyDescent="0.15">
      <c r="A164" s="9">
        <v>42182.913888888892</v>
      </c>
      <c r="B164" s="10">
        <v>7</v>
      </c>
      <c r="C164" s="10">
        <f t="shared" si="8"/>
        <v>163</v>
      </c>
      <c r="D164" s="10">
        <f t="shared" si="6"/>
        <v>3.1570792175092004</v>
      </c>
      <c r="E164" s="10">
        <v>3</v>
      </c>
      <c r="F164" s="11">
        <v>-9.6</v>
      </c>
      <c r="G164" s="11">
        <v>5.2</v>
      </c>
      <c r="H164" s="11">
        <v>-8</v>
      </c>
      <c r="I164" s="11">
        <v>16.938089999999999</v>
      </c>
      <c r="J164" s="11">
        <v>-8.0165500000000005</v>
      </c>
      <c r="K164" s="11">
        <v>10.24658</v>
      </c>
      <c r="L164">
        <f t="shared" si="7"/>
        <v>1</v>
      </c>
    </row>
    <row r="165" spans="1:12" ht="15" x14ac:dyDescent="0.15">
      <c r="A165" s="9">
        <v>39907.844444444447</v>
      </c>
      <c r="B165" s="10">
        <v>8</v>
      </c>
      <c r="C165" s="10">
        <f t="shared" si="8"/>
        <v>164</v>
      </c>
      <c r="D165" s="10">
        <f t="shared" si="6"/>
        <v>3.1764478016656978</v>
      </c>
      <c r="E165" s="10">
        <v>30</v>
      </c>
      <c r="F165" s="10">
        <v>-11.9</v>
      </c>
      <c r="G165" s="10">
        <v>6.5</v>
      </c>
      <c r="H165" s="10">
        <v>2.7</v>
      </c>
      <c r="I165" s="12">
        <v>-2</v>
      </c>
      <c r="J165" s="12">
        <v>-3.9</v>
      </c>
      <c r="K165" s="12">
        <v>-1.5</v>
      </c>
      <c r="L165">
        <f t="shared" si="7"/>
        <v>0</v>
      </c>
    </row>
    <row r="166" spans="1:12" ht="15" x14ac:dyDescent="0.15">
      <c r="A166" s="9">
        <v>40148.46875</v>
      </c>
      <c r="B166" s="10">
        <v>8</v>
      </c>
      <c r="C166" s="10">
        <f t="shared" si="8"/>
        <v>165</v>
      </c>
      <c r="D166" s="10">
        <f t="shared" si="6"/>
        <v>3.1958163858221962</v>
      </c>
      <c r="E166" s="10">
        <v>5</v>
      </c>
      <c r="F166" s="10">
        <v>-9.5</v>
      </c>
      <c r="G166" s="10">
        <v>8.9</v>
      </c>
      <c r="H166" s="10">
        <v>0.3</v>
      </c>
      <c r="I166" s="12">
        <v>13.8</v>
      </c>
      <c r="J166" s="12">
        <v>-12.9</v>
      </c>
      <c r="K166" s="12">
        <v>8.9</v>
      </c>
      <c r="L166">
        <f t="shared" si="7"/>
        <v>0</v>
      </c>
    </row>
    <row r="167" spans="1:12" ht="15" x14ac:dyDescent="0.15">
      <c r="A167" s="9">
        <v>40173.130555555559</v>
      </c>
      <c r="B167" s="10">
        <v>8</v>
      </c>
      <c r="C167" s="10">
        <f t="shared" si="8"/>
        <v>166</v>
      </c>
      <c r="D167" s="10">
        <f t="shared" si="6"/>
        <v>3.2151849699786945</v>
      </c>
      <c r="E167" s="10">
        <v>24</v>
      </c>
      <c r="F167" s="10">
        <v>-3.8</v>
      </c>
      <c r="G167" s="10">
        <v>2.8</v>
      </c>
      <c r="H167" s="10">
        <v>-0.6</v>
      </c>
      <c r="I167" s="12">
        <v>20.3</v>
      </c>
      <c r="J167" s="12">
        <v>-13.4</v>
      </c>
      <c r="K167" s="12">
        <v>15</v>
      </c>
      <c r="L167">
        <f t="shared" si="7"/>
        <v>0</v>
      </c>
    </row>
    <row r="168" spans="1:12" ht="15" x14ac:dyDescent="0.15">
      <c r="A168" s="9">
        <v>40184.196527777778</v>
      </c>
      <c r="B168" s="10">
        <v>8</v>
      </c>
      <c r="C168" s="10">
        <f t="shared" si="8"/>
        <v>167</v>
      </c>
      <c r="D168" s="10">
        <f t="shared" si="6"/>
        <v>3.2345535541351929</v>
      </c>
      <c r="E168" s="10">
        <v>10</v>
      </c>
      <c r="F168" s="11">
        <v>-4.7</v>
      </c>
      <c r="G168" s="11">
        <v>1.3</v>
      </c>
      <c r="H168" s="11">
        <v>1.1000000000000001</v>
      </c>
      <c r="I168" s="11">
        <v>3.9</v>
      </c>
      <c r="J168" s="11">
        <v>-4.0999999999999996</v>
      </c>
      <c r="K168" s="11">
        <v>2.1</v>
      </c>
      <c r="L168">
        <f t="shared" si="7"/>
        <v>0</v>
      </c>
    </row>
    <row r="169" spans="1:12" ht="15" x14ac:dyDescent="0.15">
      <c r="A169" s="9">
        <v>40200.673611111109</v>
      </c>
      <c r="B169" s="10">
        <v>8</v>
      </c>
      <c r="C169" s="10">
        <f t="shared" si="8"/>
        <v>168</v>
      </c>
      <c r="D169" s="10">
        <f t="shared" si="6"/>
        <v>3.2539221382916907</v>
      </c>
      <c r="E169" s="10">
        <v>29</v>
      </c>
      <c r="F169" s="11">
        <v>-4.5999999999999996</v>
      </c>
      <c r="G169" s="11">
        <v>4.4000000000000004</v>
      </c>
      <c r="H169" s="11">
        <v>-10</v>
      </c>
      <c r="I169" s="11">
        <v>3.6</v>
      </c>
      <c r="J169" s="11">
        <v>-10.9</v>
      </c>
      <c r="K169" s="11">
        <v>16</v>
      </c>
      <c r="L169">
        <f t="shared" si="7"/>
        <v>0</v>
      </c>
    </row>
    <row r="170" spans="1:12" ht="15" x14ac:dyDescent="0.15">
      <c r="A170" s="9">
        <v>40230.111111111109</v>
      </c>
      <c r="B170" s="10">
        <v>8</v>
      </c>
      <c r="C170" s="10">
        <f t="shared" si="8"/>
        <v>169</v>
      </c>
      <c r="D170" s="10">
        <f t="shared" si="6"/>
        <v>3.2732907224481891</v>
      </c>
      <c r="E170" s="10">
        <v>30</v>
      </c>
      <c r="F170" s="10">
        <v>-5.5</v>
      </c>
      <c r="G170" s="10">
        <v>3.2</v>
      </c>
      <c r="H170" s="10">
        <v>-6.1</v>
      </c>
      <c r="I170" s="12">
        <v>15.9</v>
      </c>
      <c r="J170" s="12">
        <v>-13.7</v>
      </c>
      <c r="K170" s="12">
        <v>13.7</v>
      </c>
      <c r="L170">
        <f t="shared" si="7"/>
        <v>0</v>
      </c>
    </row>
    <row r="171" spans="1:12" ht="15" x14ac:dyDescent="0.15">
      <c r="A171" s="9">
        <v>40230.229166666664</v>
      </c>
      <c r="B171" s="10">
        <v>8</v>
      </c>
      <c r="C171" s="10">
        <f t="shared" si="8"/>
        <v>170</v>
      </c>
      <c r="D171" s="10">
        <f t="shared" si="6"/>
        <v>3.2926593066046874</v>
      </c>
      <c r="E171" s="10">
        <v>10</v>
      </c>
      <c r="F171" s="11">
        <v>-4.5999999999999996</v>
      </c>
      <c r="G171" s="11">
        <v>3.1</v>
      </c>
      <c r="H171" s="11">
        <v>-6.5</v>
      </c>
      <c r="I171" s="11">
        <v>1.8</v>
      </c>
      <c r="J171" s="11">
        <v>-2.2000000000000002</v>
      </c>
      <c r="K171" s="11">
        <v>4.5</v>
      </c>
      <c r="L171">
        <f t="shared" si="7"/>
        <v>0</v>
      </c>
    </row>
    <row r="172" spans="1:12" ht="15" x14ac:dyDescent="0.15">
      <c r="A172" s="9">
        <v>40245.094444444447</v>
      </c>
      <c r="B172" s="10">
        <v>8</v>
      </c>
      <c r="C172" s="10">
        <f t="shared" si="8"/>
        <v>171</v>
      </c>
      <c r="D172" s="10">
        <f t="shared" si="6"/>
        <v>3.3120278907611858</v>
      </c>
      <c r="E172" s="10">
        <v>22</v>
      </c>
      <c r="F172" s="11">
        <v>-6.4</v>
      </c>
      <c r="G172" s="11">
        <v>5.2</v>
      </c>
      <c r="H172" s="11">
        <v>0.3</v>
      </c>
      <c r="I172" s="11">
        <v>24.8</v>
      </c>
      <c r="J172" s="11">
        <v>-15.6</v>
      </c>
      <c r="K172" s="11">
        <v>14.2</v>
      </c>
      <c r="L172">
        <f t="shared" si="7"/>
        <v>0</v>
      </c>
    </row>
    <row r="173" spans="1:12" ht="15" x14ac:dyDescent="0.15">
      <c r="A173" s="9">
        <v>40358.991666666669</v>
      </c>
      <c r="B173" s="10">
        <v>8</v>
      </c>
      <c r="C173" s="10">
        <f t="shared" si="8"/>
        <v>172</v>
      </c>
      <c r="D173" s="10">
        <f t="shared" si="6"/>
        <v>3.3313964749176832</v>
      </c>
      <c r="E173" s="10">
        <v>16</v>
      </c>
      <c r="F173" s="11">
        <v>-3</v>
      </c>
      <c r="G173" s="11">
        <v>1.8</v>
      </c>
      <c r="H173" s="11">
        <v>1.5</v>
      </c>
      <c r="I173" s="11">
        <v>7.8</v>
      </c>
      <c r="J173" s="11">
        <v>-9.1999999999999993</v>
      </c>
      <c r="K173" s="11">
        <v>-5.6</v>
      </c>
      <c r="L173">
        <f t="shared" si="7"/>
        <v>0</v>
      </c>
    </row>
    <row r="174" spans="1:12" ht="15" x14ac:dyDescent="0.15">
      <c r="A174" s="9">
        <v>40364.798611111109</v>
      </c>
      <c r="B174" s="10">
        <v>8</v>
      </c>
      <c r="C174" s="10">
        <f t="shared" si="8"/>
        <v>173</v>
      </c>
      <c r="D174" s="10">
        <f t="shared" si="6"/>
        <v>3.3507650590741815</v>
      </c>
      <c r="E174" s="10">
        <v>3</v>
      </c>
      <c r="F174" s="10">
        <v>-7.1</v>
      </c>
      <c r="G174" s="10">
        <v>5.7</v>
      </c>
      <c r="H174" s="10">
        <v>-5</v>
      </c>
      <c r="I174" s="12">
        <v>6.4</v>
      </c>
      <c r="J174" s="12">
        <v>-6.4</v>
      </c>
      <c r="K174" s="12">
        <v>0.2</v>
      </c>
      <c r="L174">
        <f t="shared" si="7"/>
        <v>0</v>
      </c>
    </row>
    <row r="175" spans="1:12" ht="15" x14ac:dyDescent="0.15">
      <c r="A175" s="9">
        <v>40586.097222222219</v>
      </c>
      <c r="B175" s="10">
        <v>8</v>
      </c>
      <c r="C175" s="10">
        <f t="shared" si="8"/>
        <v>174</v>
      </c>
      <c r="D175" s="10">
        <f t="shared" si="6"/>
        <v>3.3701336432306799</v>
      </c>
      <c r="E175" s="10">
        <v>27</v>
      </c>
      <c r="F175" s="11">
        <v>-4.2</v>
      </c>
      <c r="G175" s="11">
        <v>1.8</v>
      </c>
      <c r="H175" s="11">
        <v>-1.4</v>
      </c>
      <c r="I175" s="11">
        <v>13.2</v>
      </c>
      <c r="J175" s="11">
        <v>-9.6</v>
      </c>
      <c r="K175" s="11">
        <v>10.1</v>
      </c>
      <c r="L175">
        <f t="shared" si="7"/>
        <v>0</v>
      </c>
    </row>
    <row r="176" spans="1:12" ht="15" x14ac:dyDescent="0.15">
      <c r="A176" s="9">
        <v>40760.166666666664</v>
      </c>
      <c r="B176" s="10">
        <v>8</v>
      </c>
      <c r="C176" s="10">
        <f t="shared" si="8"/>
        <v>175</v>
      </c>
      <c r="D176" s="10">
        <f t="shared" si="6"/>
        <v>3.3895022273871782</v>
      </c>
      <c r="E176" s="10">
        <v>14</v>
      </c>
      <c r="F176" s="11">
        <v>-1.5</v>
      </c>
      <c r="G176" s="11">
        <v>3.6</v>
      </c>
      <c r="H176" s="11">
        <v>-4.9000000000000004</v>
      </c>
      <c r="I176" s="11">
        <v>5</v>
      </c>
      <c r="J176" s="11">
        <v>-11.3</v>
      </c>
      <c r="K176" s="11">
        <v>4.4000000000000004</v>
      </c>
      <c r="L176">
        <f t="shared" si="7"/>
        <v>0</v>
      </c>
    </row>
    <row r="177" spans="1:12" ht="15" x14ac:dyDescent="0.15">
      <c r="A177" s="9">
        <v>40831.299305555556</v>
      </c>
      <c r="B177" s="10">
        <v>8</v>
      </c>
      <c r="C177" s="10">
        <f t="shared" si="8"/>
        <v>176</v>
      </c>
      <c r="D177" s="10">
        <f t="shared" si="6"/>
        <v>3.4088708115436761</v>
      </c>
      <c r="E177" s="10">
        <v>7</v>
      </c>
      <c r="F177" s="10">
        <v>-10.3</v>
      </c>
      <c r="G177" s="10">
        <v>3.9</v>
      </c>
      <c r="H177" s="10">
        <v>-7.8</v>
      </c>
      <c r="I177" s="12">
        <v>7.3</v>
      </c>
      <c r="J177" s="12">
        <v>-12</v>
      </c>
      <c r="K177" s="12">
        <v>5.4</v>
      </c>
      <c r="L177">
        <f t="shared" si="7"/>
        <v>0</v>
      </c>
    </row>
    <row r="178" spans="1:12" ht="15" x14ac:dyDescent="0.15">
      <c r="A178" s="9">
        <v>40899.206944444442</v>
      </c>
      <c r="B178" s="10">
        <v>8</v>
      </c>
      <c r="C178" s="10">
        <f t="shared" si="8"/>
        <v>177</v>
      </c>
      <c r="D178" s="10">
        <f t="shared" si="6"/>
        <v>3.4282393957001744</v>
      </c>
      <c r="E178" s="10">
        <v>2</v>
      </c>
      <c r="F178" s="11">
        <v>-8.5</v>
      </c>
      <c r="G178" s="11">
        <v>8.3000000000000007</v>
      </c>
      <c r="H178" s="11">
        <v>-2.1</v>
      </c>
      <c r="I178" s="11">
        <v>24.9</v>
      </c>
      <c r="J178" s="11">
        <v>-18.2</v>
      </c>
      <c r="K178" s="11">
        <v>17.3</v>
      </c>
      <c r="L178">
        <f t="shared" si="7"/>
        <v>0</v>
      </c>
    </row>
    <row r="179" spans="1:12" ht="15" x14ac:dyDescent="0.15">
      <c r="A179" s="9">
        <v>40924.011111111111</v>
      </c>
      <c r="B179" s="10">
        <v>8</v>
      </c>
      <c r="C179" s="10">
        <f t="shared" si="8"/>
        <v>178</v>
      </c>
      <c r="D179" s="10">
        <f t="shared" si="6"/>
        <v>3.4476079798566728</v>
      </c>
      <c r="E179" s="10">
        <v>6</v>
      </c>
      <c r="F179" s="11">
        <v>2.8</v>
      </c>
      <c r="G179" s="11">
        <v>3.8</v>
      </c>
      <c r="H179" s="11">
        <v>2.2999999999999998</v>
      </c>
      <c r="I179" s="11">
        <v>7.1</v>
      </c>
      <c r="J179" s="11">
        <v>-7.4</v>
      </c>
      <c r="K179" s="11">
        <v>5.5</v>
      </c>
      <c r="L179">
        <f t="shared" si="7"/>
        <v>0</v>
      </c>
    </row>
    <row r="180" spans="1:12" ht="15" x14ac:dyDescent="0.15">
      <c r="A180" s="9">
        <v>40930.79791666667</v>
      </c>
      <c r="B180" s="10">
        <v>8</v>
      </c>
      <c r="C180" s="10">
        <f t="shared" si="8"/>
        <v>179</v>
      </c>
      <c r="D180" s="10">
        <f t="shared" si="6"/>
        <v>3.4669765640131711</v>
      </c>
      <c r="E180" s="10">
        <v>25</v>
      </c>
      <c r="F180" s="11">
        <v>-8.3000000000000007</v>
      </c>
      <c r="G180" s="11">
        <v>4.0999999999999996</v>
      </c>
      <c r="H180" s="11">
        <v>-14.9</v>
      </c>
      <c r="I180" s="11">
        <v>16.7</v>
      </c>
      <c r="J180" s="11">
        <v>-15.5</v>
      </c>
      <c r="K180" s="11">
        <v>10.3</v>
      </c>
      <c r="L180">
        <f t="shared" si="7"/>
        <v>0</v>
      </c>
    </row>
    <row r="181" spans="1:12" ht="15" x14ac:dyDescent="0.15">
      <c r="A181" s="9">
        <v>40942.790972222225</v>
      </c>
      <c r="B181" s="10">
        <v>8</v>
      </c>
      <c r="C181" s="10">
        <f t="shared" si="8"/>
        <v>180</v>
      </c>
      <c r="D181" s="10">
        <f t="shared" si="6"/>
        <v>3.4863451481696686</v>
      </c>
      <c r="E181" s="10">
        <v>19</v>
      </c>
      <c r="F181" s="10">
        <v>-10.5</v>
      </c>
      <c r="G181" s="10">
        <v>7.5</v>
      </c>
      <c r="H181" s="10">
        <v>-9.6</v>
      </c>
      <c r="I181" s="12">
        <v>27.7</v>
      </c>
      <c r="J181" s="12">
        <v>-17.3</v>
      </c>
      <c r="K181" s="12">
        <v>24.8</v>
      </c>
      <c r="L181">
        <f t="shared" si="7"/>
        <v>0</v>
      </c>
    </row>
    <row r="182" spans="1:12" ht="15" x14ac:dyDescent="0.15">
      <c r="A182" s="9">
        <v>40977.959722222222</v>
      </c>
      <c r="B182" s="10">
        <v>8</v>
      </c>
      <c r="C182" s="10">
        <f t="shared" si="8"/>
        <v>181</v>
      </c>
      <c r="D182" s="10">
        <f t="shared" si="6"/>
        <v>3.5057137323261669</v>
      </c>
      <c r="E182" s="10">
        <v>30</v>
      </c>
      <c r="F182" s="11">
        <v>-11</v>
      </c>
      <c r="G182" s="11">
        <v>5.7</v>
      </c>
      <c r="H182" s="11">
        <v>-8.6999999999999993</v>
      </c>
      <c r="I182" s="11">
        <v>14.7</v>
      </c>
      <c r="J182" s="11">
        <v>-19.899999999999999</v>
      </c>
      <c r="K182" s="11">
        <v>8.3000000000000007</v>
      </c>
      <c r="L182">
        <f t="shared" si="7"/>
        <v>0</v>
      </c>
    </row>
    <row r="183" spans="1:12" ht="15" x14ac:dyDescent="0.15">
      <c r="A183" s="9">
        <v>41241.037499999999</v>
      </c>
      <c r="B183" s="10">
        <v>8</v>
      </c>
      <c r="C183" s="10">
        <f t="shared" si="8"/>
        <v>182</v>
      </c>
      <c r="D183" s="10">
        <f t="shared" si="6"/>
        <v>3.5250823164826652</v>
      </c>
      <c r="E183" s="10">
        <v>26</v>
      </c>
      <c r="F183" s="11">
        <v>-0.71650999999999998</v>
      </c>
      <c r="G183" s="11">
        <v>2.0274930000000002</v>
      </c>
      <c r="H183" s="11">
        <v>-1.4900279999999999</v>
      </c>
      <c r="I183" s="11">
        <v>-6.8</v>
      </c>
      <c r="J183" s="11">
        <v>-4</v>
      </c>
      <c r="K183" s="11">
        <v>-3</v>
      </c>
      <c r="L183">
        <f t="shared" si="7"/>
        <v>0</v>
      </c>
    </row>
    <row r="184" spans="1:12" ht="15" x14ac:dyDescent="0.15">
      <c r="A184" s="9">
        <v>41316.316666666666</v>
      </c>
      <c r="B184" s="10">
        <v>8</v>
      </c>
      <c r="C184" s="10">
        <f t="shared" si="8"/>
        <v>183</v>
      </c>
      <c r="D184" s="10">
        <f t="shared" si="6"/>
        <v>3.5444509006391631</v>
      </c>
      <c r="E184" s="10">
        <v>4</v>
      </c>
      <c r="F184" s="11">
        <v>-11.6</v>
      </c>
      <c r="G184" s="11">
        <v>6.2</v>
      </c>
      <c r="H184" s="11">
        <v>-6.7</v>
      </c>
      <c r="I184" s="11">
        <v>4.8</v>
      </c>
      <c r="J184" s="11">
        <v>-9.6</v>
      </c>
      <c r="K184" s="11">
        <v>6.5</v>
      </c>
      <c r="L184">
        <f t="shared" si="7"/>
        <v>0</v>
      </c>
    </row>
    <row r="185" spans="1:12" ht="15" x14ac:dyDescent="0.15">
      <c r="A185" s="9">
        <v>41326.265972222223</v>
      </c>
      <c r="B185" s="10">
        <v>8</v>
      </c>
      <c r="C185" s="10">
        <f t="shared" si="8"/>
        <v>184</v>
      </c>
      <c r="D185" s="10">
        <f t="shared" si="6"/>
        <v>3.5638194847956615</v>
      </c>
      <c r="E185" s="10">
        <v>5</v>
      </c>
      <c r="F185" s="11">
        <v>-7.1</v>
      </c>
      <c r="G185" s="11">
        <v>6.3</v>
      </c>
      <c r="H185" s="11">
        <v>-2.6</v>
      </c>
      <c r="I185" s="11">
        <v>16.8</v>
      </c>
      <c r="J185" s="11">
        <v>-13.5</v>
      </c>
      <c r="K185" s="11">
        <v>10.8</v>
      </c>
      <c r="L185">
        <f t="shared" si="7"/>
        <v>0</v>
      </c>
    </row>
    <row r="186" spans="1:12" ht="15" x14ac:dyDescent="0.15">
      <c r="A186" s="9">
        <v>41414.92291666667</v>
      </c>
      <c r="B186" s="10">
        <v>8</v>
      </c>
      <c r="C186" s="10">
        <f t="shared" si="8"/>
        <v>185</v>
      </c>
      <c r="D186" s="10">
        <f t="shared" si="6"/>
        <v>3.5831880689521598</v>
      </c>
      <c r="E186" s="10">
        <v>10</v>
      </c>
      <c r="F186" s="11">
        <v>2.7</v>
      </c>
      <c r="G186" s="11">
        <v>1.9</v>
      </c>
      <c r="H186" s="11">
        <v>1.5</v>
      </c>
      <c r="I186" s="11">
        <v>2</v>
      </c>
      <c r="J186" s="11">
        <v>-5</v>
      </c>
      <c r="K186" s="11">
        <v>2.9</v>
      </c>
      <c r="L186">
        <f t="shared" si="7"/>
        <v>0</v>
      </c>
    </row>
    <row r="187" spans="1:12" ht="15" x14ac:dyDescent="0.15">
      <c r="A187" s="9">
        <v>41494.258333333331</v>
      </c>
      <c r="B187" s="10">
        <v>8</v>
      </c>
      <c r="C187" s="10">
        <f t="shared" si="8"/>
        <v>186</v>
      </c>
      <c r="D187" s="10">
        <f t="shared" si="6"/>
        <v>3.6025566531086581</v>
      </c>
      <c r="E187" s="10">
        <v>6</v>
      </c>
      <c r="F187" s="11">
        <v>-11</v>
      </c>
      <c r="G187" s="11">
        <v>5.8</v>
      </c>
      <c r="H187" s="11">
        <v>-3</v>
      </c>
      <c r="I187" s="11">
        <v>1.6</v>
      </c>
      <c r="J187" s="11">
        <v>-7.4</v>
      </c>
      <c r="K187" s="11">
        <v>9.4</v>
      </c>
      <c r="L187">
        <f t="shared" si="7"/>
        <v>0</v>
      </c>
    </row>
    <row r="188" spans="1:12" ht="15" x14ac:dyDescent="0.15">
      <c r="A188" s="9">
        <v>41721.34652777778</v>
      </c>
      <c r="B188" s="10">
        <v>8</v>
      </c>
      <c r="C188" s="10">
        <f t="shared" si="8"/>
        <v>187</v>
      </c>
      <c r="D188" s="10">
        <f t="shared" si="6"/>
        <v>3.6219252372651556</v>
      </c>
      <c r="E188" s="10">
        <v>4</v>
      </c>
      <c r="F188" s="11">
        <v>-1.7</v>
      </c>
      <c r="G188" s="11">
        <v>4.4000000000000004</v>
      </c>
      <c r="H188" s="11">
        <v>-0.8</v>
      </c>
      <c r="I188" s="11">
        <v>5.9</v>
      </c>
      <c r="J188" s="11">
        <v>1.9</v>
      </c>
      <c r="K188" s="11">
        <v>1.8</v>
      </c>
      <c r="L188">
        <f t="shared" si="7"/>
        <v>0</v>
      </c>
    </row>
    <row r="189" spans="1:12" ht="15" x14ac:dyDescent="0.15">
      <c r="A189" s="9">
        <v>41888.693055555559</v>
      </c>
      <c r="B189" s="10">
        <v>8</v>
      </c>
      <c r="C189" s="10">
        <f t="shared" si="8"/>
        <v>188</v>
      </c>
      <c r="D189" s="10">
        <f t="shared" si="6"/>
        <v>3.6412938214216539</v>
      </c>
      <c r="E189" s="10">
        <v>5</v>
      </c>
      <c r="F189" s="11">
        <v>-11.7</v>
      </c>
      <c r="G189" s="11">
        <v>1</v>
      </c>
      <c r="H189" s="11">
        <v>-1.3</v>
      </c>
      <c r="I189" s="11">
        <v>14</v>
      </c>
      <c r="J189" s="11">
        <v>-11.2</v>
      </c>
      <c r="K189" s="11">
        <v>10</v>
      </c>
      <c r="L189">
        <f t="shared" si="7"/>
        <v>0</v>
      </c>
    </row>
    <row r="190" spans="1:12" ht="15" x14ac:dyDescent="0.15">
      <c r="A190" s="9">
        <v>42006.277083333334</v>
      </c>
      <c r="B190" s="10">
        <v>8</v>
      </c>
      <c r="C190" s="10">
        <f t="shared" si="8"/>
        <v>189</v>
      </c>
      <c r="D190" s="10">
        <f t="shared" si="6"/>
        <v>3.6606624055781523</v>
      </c>
      <c r="E190" s="10">
        <v>3</v>
      </c>
      <c r="F190" s="11">
        <v>-3.6</v>
      </c>
      <c r="G190" s="11">
        <v>5.7</v>
      </c>
      <c r="H190" s="11">
        <v>-2.2000000000000002</v>
      </c>
      <c r="I190" s="11">
        <v>7.8956</v>
      </c>
      <c r="J190" s="11">
        <v>-5.3204450000000003</v>
      </c>
      <c r="K190" s="11">
        <v>5.9562099999999996</v>
      </c>
      <c r="L190">
        <f t="shared" si="7"/>
        <v>0</v>
      </c>
    </row>
    <row r="191" spans="1:12" ht="15" x14ac:dyDescent="0.15">
      <c r="A191" s="9">
        <v>42043.709027777775</v>
      </c>
      <c r="B191" s="10">
        <v>8</v>
      </c>
      <c r="C191" s="10">
        <f t="shared" si="8"/>
        <v>190</v>
      </c>
      <c r="D191" s="10">
        <f t="shared" si="6"/>
        <v>3.6800309897346506</v>
      </c>
      <c r="E191" s="10">
        <v>5</v>
      </c>
      <c r="F191" s="11">
        <v>-5.3</v>
      </c>
      <c r="G191" s="11">
        <v>0.4</v>
      </c>
      <c r="H191" s="11">
        <v>-0.6</v>
      </c>
      <c r="I191" s="11">
        <v>3.8549699999999998</v>
      </c>
      <c r="J191" s="11">
        <v>1.9675389999999999</v>
      </c>
      <c r="K191" s="11">
        <v>2.5487500000000001</v>
      </c>
      <c r="L191">
        <f t="shared" si="7"/>
        <v>0</v>
      </c>
    </row>
    <row r="192" spans="1:12" ht="15" x14ac:dyDescent="0.15">
      <c r="A192" s="9">
        <v>42044.226388888892</v>
      </c>
      <c r="B192" s="10">
        <v>8</v>
      </c>
      <c r="C192" s="10">
        <f t="shared" si="8"/>
        <v>191</v>
      </c>
      <c r="D192" s="10">
        <f t="shared" si="6"/>
        <v>3.699399573891148</v>
      </c>
      <c r="E192" s="10">
        <v>11</v>
      </c>
      <c r="F192" s="11">
        <v>-9.1999999999999993</v>
      </c>
      <c r="G192" s="11">
        <v>1.5</v>
      </c>
      <c r="H192" s="11">
        <v>-4.4000000000000004</v>
      </c>
      <c r="I192" s="11">
        <v>11.699870000000001</v>
      </c>
      <c r="J192" s="11">
        <v>-6.3516279999999998</v>
      </c>
      <c r="K192" s="11">
        <v>9.8402399999999997</v>
      </c>
      <c r="L192">
        <f t="shared" si="7"/>
        <v>0</v>
      </c>
    </row>
    <row r="193" spans="1:12" ht="15" x14ac:dyDescent="0.15">
      <c r="A193" s="9">
        <v>42049.027083333334</v>
      </c>
      <c r="B193" s="10">
        <v>8</v>
      </c>
      <c r="C193" s="10">
        <f t="shared" si="8"/>
        <v>192</v>
      </c>
      <c r="D193" s="10">
        <f t="shared" si="6"/>
        <v>3.7187681580476464</v>
      </c>
      <c r="E193" s="10">
        <v>5</v>
      </c>
      <c r="F193" s="11">
        <v>-5.3</v>
      </c>
      <c r="G193" s="11">
        <v>8.1</v>
      </c>
      <c r="H193" s="11">
        <v>-6</v>
      </c>
      <c r="I193" s="11">
        <v>51.506239999999998</v>
      </c>
      <c r="J193" s="11">
        <v>-33.409334000000001</v>
      </c>
      <c r="K193" s="11">
        <v>34.692430000000002</v>
      </c>
      <c r="L193">
        <f t="shared" si="7"/>
        <v>0</v>
      </c>
    </row>
    <row r="194" spans="1:12" ht="15" x14ac:dyDescent="0.15">
      <c r="A194" s="9">
        <v>42085.701388888891</v>
      </c>
      <c r="B194" s="10">
        <v>8</v>
      </c>
      <c r="C194" s="10">
        <f t="shared" si="8"/>
        <v>193</v>
      </c>
      <c r="D194" s="10">
        <f t="shared" si="6"/>
        <v>3.7381367422041447</v>
      </c>
      <c r="E194" s="10"/>
      <c r="F194" s="11">
        <v>-5.0999999999999996</v>
      </c>
      <c r="G194" s="11">
        <v>3.2</v>
      </c>
      <c r="H194" s="11">
        <v>-1</v>
      </c>
      <c r="I194" s="11"/>
      <c r="J194" s="11"/>
      <c r="K194" s="11"/>
      <c r="L194">
        <f t="shared" si="7"/>
        <v>0</v>
      </c>
    </row>
    <row r="195" spans="1:12" ht="15" x14ac:dyDescent="0.15">
      <c r="A195" s="9">
        <v>42101.620138888888</v>
      </c>
      <c r="B195" s="10">
        <v>8</v>
      </c>
      <c r="C195" s="10">
        <f t="shared" si="8"/>
        <v>194</v>
      </c>
      <c r="D195" s="10">
        <f t="shared" ref="D195:D258" si="9">C195/$C$5164*100</f>
        <v>3.757505326360643</v>
      </c>
      <c r="E195" s="10">
        <v>16</v>
      </c>
      <c r="F195" s="11">
        <v>-24.1</v>
      </c>
      <c r="G195" s="11">
        <v>17.3</v>
      </c>
      <c r="H195" s="11">
        <v>-15.6</v>
      </c>
      <c r="I195" s="11">
        <v>38.668709999999997</v>
      </c>
      <c r="J195" s="11">
        <v>-38.495069999999998</v>
      </c>
      <c r="K195" s="11">
        <v>16.53594</v>
      </c>
      <c r="L195">
        <f t="shared" ref="L195:L258" si="10">B196-B195</f>
        <v>0</v>
      </c>
    </row>
    <row r="196" spans="1:12" ht="15" x14ac:dyDescent="0.15">
      <c r="A196" s="9">
        <v>42112.229166666664</v>
      </c>
      <c r="B196" s="10">
        <v>8</v>
      </c>
      <c r="C196" s="10">
        <f t="shared" ref="C196:C259" si="11">C195+1</f>
        <v>195</v>
      </c>
      <c r="D196" s="10">
        <f t="shared" si="9"/>
        <v>3.7768739105171409</v>
      </c>
      <c r="E196" s="10">
        <v>3</v>
      </c>
      <c r="F196" s="11">
        <v>-8</v>
      </c>
      <c r="G196" s="11">
        <v>4.0999999999999996</v>
      </c>
      <c r="H196" s="11">
        <v>1.2</v>
      </c>
      <c r="I196" s="11">
        <v>27.19905</v>
      </c>
      <c r="J196" s="11">
        <v>-21.617329999999999</v>
      </c>
      <c r="K196" s="11">
        <v>17.031780000000001</v>
      </c>
      <c r="L196">
        <f t="shared" si="10"/>
        <v>0</v>
      </c>
    </row>
    <row r="197" spans="1:12" ht="15" x14ac:dyDescent="0.15">
      <c r="A197" s="9">
        <v>42120.772222222222</v>
      </c>
      <c r="B197" s="10">
        <v>8</v>
      </c>
      <c r="C197" s="10">
        <f t="shared" si="11"/>
        <v>196</v>
      </c>
      <c r="D197" s="10">
        <f t="shared" si="9"/>
        <v>3.7962424946736393</v>
      </c>
      <c r="E197" s="10">
        <v>4</v>
      </c>
      <c r="F197" s="11">
        <v>-5.7</v>
      </c>
      <c r="G197" s="11">
        <v>4.8</v>
      </c>
      <c r="H197" s="11">
        <v>-1.5</v>
      </c>
      <c r="I197" s="11">
        <v>26.402989999999999</v>
      </c>
      <c r="J197" s="11">
        <v>-15.72575</v>
      </c>
      <c r="K197" s="11">
        <v>14.701890000000001</v>
      </c>
      <c r="L197">
        <f t="shared" si="10"/>
        <v>0</v>
      </c>
    </row>
    <row r="198" spans="1:12" ht="15" x14ac:dyDescent="0.15">
      <c r="A198" s="9">
        <v>42126.522916666669</v>
      </c>
      <c r="B198" s="10">
        <v>8</v>
      </c>
      <c r="C198" s="10">
        <f t="shared" si="11"/>
        <v>197</v>
      </c>
      <c r="D198" s="10">
        <f t="shared" si="9"/>
        <v>3.8156110788301376</v>
      </c>
      <c r="E198" s="10">
        <v>4</v>
      </c>
      <c r="F198" s="11">
        <v>-0.8</v>
      </c>
      <c r="G198" s="11">
        <v>4.2</v>
      </c>
      <c r="H198" s="11">
        <v>3.9</v>
      </c>
      <c r="I198" s="11">
        <v>5.5079399999999996</v>
      </c>
      <c r="J198" s="11">
        <v>-6.07484</v>
      </c>
      <c r="K198" s="11">
        <v>8.1718399999999995</v>
      </c>
      <c r="L198">
        <f t="shared" si="10"/>
        <v>0</v>
      </c>
    </row>
    <row r="199" spans="1:12" ht="15" x14ac:dyDescent="0.15">
      <c r="A199" s="9">
        <v>42127.938194444447</v>
      </c>
      <c r="B199" s="10">
        <v>8</v>
      </c>
      <c r="C199" s="10">
        <f t="shared" si="11"/>
        <v>198</v>
      </c>
      <c r="D199" s="10">
        <f t="shared" si="9"/>
        <v>3.834979662986636</v>
      </c>
      <c r="E199" s="10">
        <v>10</v>
      </c>
      <c r="F199" s="11">
        <v>-13.3</v>
      </c>
      <c r="G199" s="11">
        <v>7.6</v>
      </c>
      <c r="H199" s="11">
        <v>-7</v>
      </c>
      <c r="I199" s="11">
        <v>15.617179999999999</v>
      </c>
      <c r="J199" s="11">
        <v>-11.481909999999999</v>
      </c>
      <c r="K199" s="11">
        <v>8.1981900000000003</v>
      </c>
      <c r="L199">
        <f t="shared" si="10"/>
        <v>0</v>
      </c>
    </row>
    <row r="200" spans="1:12" ht="15" x14ac:dyDescent="0.15">
      <c r="A200" s="9">
        <v>42133.04583333333</v>
      </c>
      <c r="B200" s="10">
        <v>8</v>
      </c>
      <c r="C200" s="10">
        <f t="shared" si="11"/>
        <v>199</v>
      </c>
      <c r="D200" s="10">
        <f t="shared" si="9"/>
        <v>3.8543482471431334</v>
      </c>
      <c r="E200" s="10">
        <v>6</v>
      </c>
      <c r="F200" s="11">
        <v>-1.1000000000000001</v>
      </c>
      <c r="G200" s="11">
        <v>5</v>
      </c>
      <c r="H200" s="11">
        <v>2.2000000000000002</v>
      </c>
      <c r="I200" s="11">
        <v>12.368069999999999</v>
      </c>
      <c r="J200" s="11">
        <v>-5.2716000000000003</v>
      </c>
      <c r="K200" s="11">
        <v>6.7295999999999996</v>
      </c>
      <c r="L200">
        <f t="shared" si="10"/>
        <v>0</v>
      </c>
    </row>
    <row r="201" spans="1:12" ht="15" x14ac:dyDescent="0.15">
      <c r="A201" s="9">
        <v>42141.222916666666</v>
      </c>
      <c r="B201" s="10">
        <v>8</v>
      </c>
      <c r="C201" s="10">
        <f t="shared" si="11"/>
        <v>200</v>
      </c>
      <c r="D201" s="10">
        <f t="shared" si="9"/>
        <v>3.8737168312996317</v>
      </c>
      <c r="E201" s="10">
        <v>2</v>
      </c>
      <c r="F201" s="11">
        <v>-0.4</v>
      </c>
      <c r="G201" s="11">
        <v>2.2999999999999998</v>
      </c>
      <c r="H201" s="11">
        <v>-1.9</v>
      </c>
      <c r="I201" s="11">
        <v>6.5213700000000001</v>
      </c>
      <c r="J201" s="11">
        <v>-6.2993699999999997</v>
      </c>
      <c r="K201" s="11">
        <v>3.0032399999999999</v>
      </c>
      <c r="L201">
        <f t="shared" si="10"/>
        <v>0</v>
      </c>
    </row>
    <row r="202" spans="1:12" ht="15" x14ac:dyDescent="0.15">
      <c r="A202" s="9">
        <v>42154.996527777781</v>
      </c>
      <c r="B202" s="10">
        <v>8</v>
      </c>
      <c r="C202" s="10">
        <f t="shared" si="11"/>
        <v>201</v>
      </c>
      <c r="D202" s="10">
        <f t="shared" si="9"/>
        <v>3.8930854154561301</v>
      </c>
      <c r="E202" s="10"/>
      <c r="F202" s="11">
        <v>-4.5</v>
      </c>
      <c r="G202" s="11">
        <v>2</v>
      </c>
      <c r="H202" s="11">
        <v>0</v>
      </c>
      <c r="I202" s="11"/>
      <c r="J202" s="11"/>
      <c r="K202" s="11"/>
      <c r="L202">
        <f t="shared" si="10"/>
        <v>0</v>
      </c>
    </row>
    <row r="203" spans="1:12" ht="15" x14ac:dyDescent="0.15">
      <c r="A203" s="9">
        <v>42174.055555555555</v>
      </c>
      <c r="B203" s="10">
        <v>8</v>
      </c>
      <c r="C203" s="10">
        <f t="shared" si="11"/>
        <v>202</v>
      </c>
      <c r="D203" s="10">
        <f t="shared" si="9"/>
        <v>3.9124539996126284</v>
      </c>
      <c r="E203" s="10">
        <v>5</v>
      </c>
      <c r="F203" s="11">
        <v>-9.1999999999999993</v>
      </c>
      <c r="G203" s="11">
        <v>1.8</v>
      </c>
      <c r="H203" s="11">
        <v>-4.4000000000000004</v>
      </c>
      <c r="I203" s="11">
        <v>1.0021100000000001</v>
      </c>
      <c r="J203" s="11">
        <v>-4.7410899999999998</v>
      </c>
      <c r="K203" s="11">
        <v>-0.91832000000000003</v>
      </c>
      <c r="L203">
        <f t="shared" si="10"/>
        <v>0</v>
      </c>
    </row>
    <row r="204" spans="1:12" ht="15" x14ac:dyDescent="0.15">
      <c r="A204" s="9">
        <v>42177.613194444442</v>
      </c>
      <c r="B204" s="10">
        <v>8</v>
      </c>
      <c r="C204" s="10">
        <f t="shared" si="11"/>
        <v>203</v>
      </c>
      <c r="D204" s="10">
        <f t="shared" si="9"/>
        <v>3.9318225837691263</v>
      </c>
      <c r="E204" s="10">
        <v>5</v>
      </c>
      <c r="F204" s="11">
        <v>-4.8</v>
      </c>
      <c r="G204" s="11">
        <v>6.3</v>
      </c>
      <c r="H204" s="11">
        <v>-1.5</v>
      </c>
      <c r="I204" s="11">
        <v>11.36736</v>
      </c>
      <c r="J204" s="11">
        <v>-10.19688</v>
      </c>
      <c r="K204" s="11">
        <v>4.2913100000000002</v>
      </c>
      <c r="L204">
        <f t="shared" si="10"/>
        <v>0</v>
      </c>
    </row>
    <row r="205" spans="1:12" ht="15" x14ac:dyDescent="0.15">
      <c r="A205" s="9">
        <v>42187.738194444442</v>
      </c>
      <c r="B205" s="10">
        <v>8</v>
      </c>
      <c r="C205" s="10">
        <f t="shared" si="11"/>
        <v>204</v>
      </c>
      <c r="D205" s="10">
        <f t="shared" si="9"/>
        <v>3.9511911679256246</v>
      </c>
      <c r="E205" s="10">
        <v>5</v>
      </c>
      <c r="F205" s="11">
        <v>-3.5</v>
      </c>
      <c r="G205" s="11">
        <v>4.5</v>
      </c>
      <c r="H205" s="11">
        <v>-1.9</v>
      </c>
      <c r="I205" s="11">
        <v>6.7268999999999997</v>
      </c>
      <c r="J205" s="11">
        <v>-8.6592800000000008</v>
      </c>
      <c r="K205" s="11">
        <v>1.3780300000000001</v>
      </c>
      <c r="L205">
        <f t="shared" si="10"/>
        <v>1</v>
      </c>
    </row>
    <row r="206" spans="1:12" ht="15" x14ac:dyDescent="0.15">
      <c r="A206" s="9">
        <v>39908.232638888891</v>
      </c>
      <c r="B206" s="10">
        <v>9</v>
      </c>
      <c r="C206" s="10">
        <f t="shared" si="11"/>
        <v>205</v>
      </c>
      <c r="D206" s="10">
        <f t="shared" si="9"/>
        <v>3.970559752082123</v>
      </c>
      <c r="E206" s="10">
        <v>21</v>
      </c>
      <c r="F206" s="11">
        <v>-8.5</v>
      </c>
      <c r="G206" s="11">
        <v>0.2</v>
      </c>
      <c r="H206" s="11">
        <v>-5.4</v>
      </c>
      <c r="I206" s="11">
        <v>9</v>
      </c>
      <c r="J206" s="11">
        <v>-3.9</v>
      </c>
      <c r="K206" s="11">
        <v>4.5999999999999996</v>
      </c>
      <c r="L206">
        <f t="shared" si="10"/>
        <v>0</v>
      </c>
    </row>
    <row r="207" spans="1:12" ht="15" x14ac:dyDescent="0.15">
      <c r="A207" s="9">
        <v>40097.709722222222</v>
      </c>
      <c r="B207" s="10">
        <v>9</v>
      </c>
      <c r="C207" s="10">
        <f t="shared" si="11"/>
        <v>206</v>
      </c>
      <c r="D207" s="10">
        <f t="shared" si="9"/>
        <v>3.9899283362386213</v>
      </c>
      <c r="E207" s="10">
        <v>28</v>
      </c>
      <c r="F207" s="11">
        <v>-4.9000000000000004</v>
      </c>
      <c r="G207" s="11">
        <v>4.5</v>
      </c>
      <c r="H207" s="11">
        <v>0.1</v>
      </c>
      <c r="I207" s="11">
        <v>8.9</v>
      </c>
      <c r="J207" s="11">
        <v>-8.1</v>
      </c>
      <c r="K207" s="11">
        <v>10</v>
      </c>
      <c r="L207">
        <f t="shared" si="10"/>
        <v>0</v>
      </c>
    </row>
    <row r="208" spans="1:12" ht="15" x14ac:dyDescent="0.15">
      <c r="A208" s="9">
        <v>40119.259027777778</v>
      </c>
      <c r="B208" s="10">
        <v>9</v>
      </c>
      <c r="C208" s="10">
        <f t="shared" si="11"/>
        <v>207</v>
      </c>
      <c r="D208" s="10">
        <f t="shared" si="9"/>
        <v>4.0092969203951192</v>
      </c>
      <c r="E208" s="10">
        <v>26</v>
      </c>
      <c r="F208" s="11">
        <v>-0.4</v>
      </c>
      <c r="G208" s="11">
        <v>6.1</v>
      </c>
      <c r="H208" s="11">
        <v>-2.2999999999999998</v>
      </c>
      <c r="I208" s="11">
        <v>4.5999999999999996</v>
      </c>
      <c r="J208" s="11">
        <v>-8.9</v>
      </c>
      <c r="K208" s="11">
        <v>5.4</v>
      </c>
      <c r="L208">
        <f t="shared" si="10"/>
        <v>0</v>
      </c>
    </row>
    <row r="209" spans="1:12" ht="15" x14ac:dyDescent="0.15">
      <c r="A209" s="9">
        <v>40149.579861111109</v>
      </c>
      <c r="B209" s="10">
        <v>9</v>
      </c>
      <c r="C209" s="10">
        <f t="shared" si="11"/>
        <v>208</v>
      </c>
      <c r="D209" s="10">
        <f t="shared" si="9"/>
        <v>4.0286655045516175</v>
      </c>
      <c r="E209" s="10">
        <v>22</v>
      </c>
      <c r="F209" s="10">
        <v>-4</v>
      </c>
      <c r="G209" s="10">
        <v>6.6</v>
      </c>
      <c r="H209" s="10">
        <v>-1.4</v>
      </c>
      <c r="I209" s="12">
        <v>11</v>
      </c>
      <c r="J209" s="12">
        <v>-8.3000000000000007</v>
      </c>
      <c r="K209" s="12">
        <v>1.8</v>
      </c>
      <c r="L209">
        <f t="shared" si="10"/>
        <v>0</v>
      </c>
    </row>
    <row r="210" spans="1:12" ht="15" x14ac:dyDescent="0.15">
      <c r="A210" s="9">
        <v>40234.724999999999</v>
      </c>
      <c r="B210" s="10">
        <v>9</v>
      </c>
      <c r="C210" s="10">
        <f t="shared" si="11"/>
        <v>209</v>
      </c>
      <c r="D210" s="10">
        <f t="shared" si="9"/>
        <v>4.0480340887081159</v>
      </c>
      <c r="E210" s="10">
        <v>4</v>
      </c>
      <c r="F210" s="11">
        <v>-10.5</v>
      </c>
      <c r="G210" s="11">
        <v>3.7</v>
      </c>
      <c r="H210" s="11">
        <v>2.9</v>
      </c>
      <c r="I210" s="11">
        <v>14.7</v>
      </c>
      <c r="J210" s="11">
        <v>-10.7</v>
      </c>
      <c r="K210" s="11">
        <v>9.6999999999999993</v>
      </c>
      <c r="L210">
        <f t="shared" si="10"/>
        <v>0</v>
      </c>
    </row>
    <row r="211" spans="1:12" ht="15" x14ac:dyDescent="0.15">
      <c r="A211" s="9">
        <v>40243.55972222222</v>
      </c>
      <c r="B211" s="10">
        <v>9</v>
      </c>
      <c r="C211" s="10">
        <f t="shared" si="11"/>
        <v>210</v>
      </c>
      <c r="D211" s="10">
        <f t="shared" si="9"/>
        <v>4.0674026728646142</v>
      </c>
      <c r="E211" s="10">
        <v>6</v>
      </c>
      <c r="F211" s="11">
        <v>-8.3000000000000007</v>
      </c>
      <c r="G211" s="11">
        <v>8.8000000000000007</v>
      </c>
      <c r="H211" s="11">
        <v>-3.7</v>
      </c>
      <c r="I211" s="11">
        <v>15.6</v>
      </c>
      <c r="J211" s="11">
        <v>-13.2</v>
      </c>
      <c r="K211" s="11">
        <v>15.5</v>
      </c>
      <c r="L211">
        <f t="shared" si="10"/>
        <v>0</v>
      </c>
    </row>
    <row r="212" spans="1:12" ht="15" x14ac:dyDescent="0.15">
      <c r="A212" s="9">
        <v>40261.986111111109</v>
      </c>
      <c r="B212" s="10">
        <v>9</v>
      </c>
      <c r="C212" s="10">
        <f t="shared" si="11"/>
        <v>211</v>
      </c>
      <c r="D212" s="10">
        <f t="shared" si="9"/>
        <v>4.0867712570211117</v>
      </c>
      <c r="E212" s="10">
        <v>3</v>
      </c>
      <c r="F212" s="11">
        <v>8.3000000000000007</v>
      </c>
      <c r="G212" s="11">
        <v>9.9</v>
      </c>
      <c r="H212" s="11">
        <v>14.6</v>
      </c>
      <c r="I212" s="11">
        <v>4</v>
      </c>
      <c r="J212" s="11">
        <v>-3.8</v>
      </c>
      <c r="K212" s="11">
        <v>-2</v>
      </c>
      <c r="L212">
        <f t="shared" si="10"/>
        <v>0</v>
      </c>
    </row>
    <row r="213" spans="1:12" ht="15" x14ac:dyDescent="0.15">
      <c r="A213" s="9">
        <v>40267.38958333333</v>
      </c>
      <c r="B213" s="10">
        <v>9</v>
      </c>
      <c r="C213" s="10">
        <f t="shared" si="11"/>
        <v>212</v>
      </c>
      <c r="D213" s="10">
        <f t="shared" si="9"/>
        <v>4.10613984117761</v>
      </c>
      <c r="E213" s="10">
        <v>9</v>
      </c>
      <c r="F213" s="11">
        <v>-8.8000000000000007</v>
      </c>
      <c r="G213" s="11">
        <v>2</v>
      </c>
      <c r="H213" s="11">
        <v>-6.9</v>
      </c>
      <c r="I213" s="11">
        <v>13.6</v>
      </c>
      <c r="J213" s="11">
        <v>-12.4</v>
      </c>
      <c r="K213" s="11">
        <v>4.0999999999999996</v>
      </c>
      <c r="L213">
        <f t="shared" si="10"/>
        <v>0</v>
      </c>
    </row>
    <row r="214" spans="1:12" ht="15" x14ac:dyDescent="0.15">
      <c r="A214" s="9">
        <v>40271.879166666666</v>
      </c>
      <c r="B214" s="10">
        <v>9</v>
      </c>
      <c r="C214" s="10">
        <f t="shared" si="11"/>
        <v>213</v>
      </c>
      <c r="D214" s="10">
        <f t="shared" si="9"/>
        <v>4.1255084253341083</v>
      </c>
      <c r="E214" s="10">
        <v>33</v>
      </c>
      <c r="F214" s="11">
        <v>3.1</v>
      </c>
      <c r="G214" s="11">
        <v>3</v>
      </c>
      <c r="H214" s="11">
        <v>5.8</v>
      </c>
      <c r="I214" s="11">
        <v>14.6</v>
      </c>
      <c r="J214" s="11">
        <v>-10.6</v>
      </c>
      <c r="K214" s="11">
        <v>11.9</v>
      </c>
      <c r="L214">
        <f t="shared" si="10"/>
        <v>0</v>
      </c>
    </row>
    <row r="215" spans="1:12" ht="15" x14ac:dyDescent="0.15">
      <c r="A215" s="9">
        <v>40343.100694444445</v>
      </c>
      <c r="B215" s="10">
        <v>9</v>
      </c>
      <c r="C215" s="10">
        <f t="shared" si="11"/>
        <v>214</v>
      </c>
      <c r="D215" s="10">
        <f t="shared" si="9"/>
        <v>4.1448770094906067</v>
      </c>
      <c r="E215" s="10">
        <v>5</v>
      </c>
      <c r="F215" s="10">
        <v>-3.3</v>
      </c>
      <c r="G215" s="10">
        <v>3.8</v>
      </c>
      <c r="H215" s="10">
        <v>1.7</v>
      </c>
      <c r="I215" s="12">
        <v>8.5</v>
      </c>
      <c r="J215" s="12">
        <v>-6.4</v>
      </c>
      <c r="K215" s="12">
        <v>5.4</v>
      </c>
      <c r="L215">
        <f t="shared" si="10"/>
        <v>0</v>
      </c>
    </row>
    <row r="216" spans="1:12" ht="15" x14ac:dyDescent="0.15">
      <c r="A216" s="9">
        <v>40343.209027777775</v>
      </c>
      <c r="B216" s="10">
        <v>9</v>
      </c>
      <c r="C216" s="10">
        <f t="shared" si="11"/>
        <v>215</v>
      </c>
      <c r="D216" s="10">
        <f t="shared" si="9"/>
        <v>4.1642455936471041</v>
      </c>
      <c r="E216" s="10">
        <v>11</v>
      </c>
      <c r="F216" s="10">
        <v>-2.4</v>
      </c>
      <c r="G216" s="10">
        <v>5</v>
      </c>
      <c r="H216" s="10">
        <v>-10.3</v>
      </c>
      <c r="I216" s="12">
        <v>10.4</v>
      </c>
      <c r="J216" s="12">
        <v>-7.3</v>
      </c>
      <c r="K216" s="12">
        <v>1.5</v>
      </c>
      <c r="L216">
        <f t="shared" si="10"/>
        <v>0</v>
      </c>
    </row>
    <row r="217" spans="1:12" ht="15" x14ac:dyDescent="0.15">
      <c r="A217" s="9">
        <v>40349.025694444441</v>
      </c>
      <c r="B217" s="10">
        <v>9</v>
      </c>
      <c r="C217" s="10">
        <f t="shared" si="11"/>
        <v>216</v>
      </c>
      <c r="D217" s="10">
        <f t="shared" si="9"/>
        <v>4.1836141778036025</v>
      </c>
      <c r="E217" s="10">
        <v>23</v>
      </c>
      <c r="F217" s="11">
        <v>-6.1</v>
      </c>
      <c r="G217" s="11">
        <v>5.0999999999999996</v>
      </c>
      <c r="H217" s="11">
        <v>-9.8000000000000007</v>
      </c>
      <c r="I217" s="11">
        <v>8.3000000000000007</v>
      </c>
      <c r="J217" s="11">
        <v>-11</v>
      </c>
      <c r="K217" s="11">
        <v>10.199999999999999</v>
      </c>
      <c r="L217">
        <f t="shared" si="10"/>
        <v>0</v>
      </c>
    </row>
    <row r="218" spans="1:12" ht="15" x14ac:dyDescent="0.15">
      <c r="A218" s="9">
        <v>40352.85</v>
      </c>
      <c r="B218" s="10">
        <v>9</v>
      </c>
      <c r="C218" s="10">
        <f t="shared" si="11"/>
        <v>217</v>
      </c>
      <c r="D218" s="10">
        <f t="shared" si="9"/>
        <v>4.2029827619601008</v>
      </c>
      <c r="E218" s="10">
        <v>24</v>
      </c>
      <c r="F218" s="10">
        <v>-0.5</v>
      </c>
      <c r="G218" s="10">
        <v>0.2</v>
      </c>
      <c r="H218" s="10">
        <v>2.8</v>
      </c>
      <c r="I218" s="12">
        <v>6.5</v>
      </c>
      <c r="J218" s="12">
        <v>-7.6</v>
      </c>
      <c r="K218" s="12">
        <v>6.7</v>
      </c>
      <c r="L218">
        <f t="shared" si="10"/>
        <v>0</v>
      </c>
    </row>
    <row r="219" spans="1:12" ht="15" x14ac:dyDescent="0.15">
      <c r="A219" s="9">
        <v>40359.168055555558</v>
      </c>
      <c r="B219" s="10">
        <v>9</v>
      </c>
      <c r="C219" s="10">
        <f t="shared" si="11"/>
        <v>218</v>
      </c>
      <c r="D219" s="10">
        <f t="shared" si="9"/>
        <v>4.2223513461165991</v>
      </c>
      <c r="E219" s="10">
        <v>5</v>
      </c>
      <c r="F219" s="11">
        <v>-10.199999999999999</v>
      </c>
      <c r="G219" s="11">
        <v>5.4</v>
      </c>
      <c r="H219" s="11">
        <v>5.3</v>
      </c>
      <c r="I219" s="11">
        <v>12.3</v>
      </c>
      <c r="J219" s="11">
        <v>-10.7</v>
      </c>
      <c r="K219" s="11">
        <v>4.7</v>
      </c>
      <c r="L219">
        <f t="shared" si="10"/>
        <v>0</v>
      </c>
    </row>
    <row r="220" spans="1:12" ht="15" x14ac:dyDescent="0.15">
      <c r="A220" s="9">
        <v>40458.486111111109</v>
      </c>
      <c r="B220" s="10">
        <v>9</v>
      </c>
      <c r="C220" s="10">
        <f t="shared" si="11"/>
        <v>219</v>
      </c>
      <c r="D220" s="10">
        <f t="shared" si="9"/>
        <v>4.2417199302730966</v>
      </c>
      <c r="E220" s="10">
        <v>32</v>
      </c>
      <c r="F220" s="11">
        <v>-2</v>
      </c>
      <c r="G220" s="11">
        <v>2.9</v>
      </c>
      <c r="H220" s="11">
        <v>-1.9</v>
      </c>
      <c r="I220" s="11">
        <v>7.7</v>
      </c>
      <c r="J220" s="11">
        <v>-7.7</v>
      </c>
      <c r="K220" s="11">
        <v>6.4</v>
      </c>
      <c r="L220">
        <f t="shared" si="10"/>
        <v>0</v>
      </c>
    </row>
    <row r="221" spans="1:12" ht="15" x14ac:dyDescent="0.15">
      <c r="A221" s="9">
        <v>40514.438194444447</v>
      </c>
      <c r="B221" s="10">
        <v>9</v>
      </c>
      <c r="C221" s="10">
        <f t="shared" si="11"/>
        <v>220</v>
      </c>
      <c r="D221" s="10">
        <f t="shared" si="9"/>
        <v>4.2610885144295949</v>
      </c>
      <c r="E221" s="10">
        <v>10</v>
      </c>
      <c r="F221" s="11">
        <v>-1.6</v>
      </c>
      <c r="G221" s="11">
        <v>3.4</v>
      </c>
      <c r="H221" s="11">
        <v>-1.4</v>
      </c>
      <c r="I221" s="11">
        <v>7.9</v>
      </c>
      <c r="J221" s="11">
        <v>-8.6999999999999993</v>
      </c>
      <c r="K221" s="11">
        <v>7.7</v>
      </c>
      <c r="L221">
        <f t="shared" si="10"/>
        <v>0</v>
      </c>
    </row>
    <row r="222" spans="1:12" ht="15" x14ac:dyDescent="0.15">
      <c r="A222" s="9">
        <v>40574.375</v>
      </c>
      <c r="B222" s="10">
        <v>9</v>
      </c>
      <c r="C222" s="10">
        <f t="shared" si="11"/>
        <v>221</v>
      </c>
      <c r="D222" s="10">
        <f t="shared" si="9"/>
        <v>4.2804570985860932</v>
      </c>
      <c r="E222" s="10">
        <v>24</v>
      </c>
      <c r="F222" s="11">
        <v>-0.7</v>
      </c>
      <c r="G222" s="11">
        <v>2.4</v>
      </c>
      <c r="H222" s="11">
        <v>1.3</v>
      </c>
      <c r="I222" s="11">
        <v>6.5</v>
      </c>
      <c r="J222" s="11">
        <v>-9.4</v>
      </c>
      <c r="K222" s="11">
        <v>4</v>
      </c>
      <c r="L222">
        <f t="shared" si="10"/>
        <v>0</v>
      </c>
    </row>
    <row r="223" spans="1:12" ht="15" x14ac:dyDescent="0.15">
      <c r="A223" s="9">
        <v>40576.486111111109</v>
      </c>
      <c r="B223" s="10">
        <v>9</v>
      </c>
      <c r="C223" s="10">
        <f t="shared" si="11"/>
        <v>222</v>
      </c>
      <c r="D223" s="10">
        <f t="shared" si="9"/>
        <v>4.2998256827425916</v>
      </c>
      <c r="E223" s="10">
        <v>31</v>
      </c>
      <c r="F223" s="11">
        <v>-4.7</v>
      </c>
      <c r="G223" s="11">
        <v>2.2999999999999998</v>
      </c>
      <c r="H223" s="11">
        <v>-1.4</v>
      </c>
      <c r="I223" s="11">
        <v>16.8</v>
      </c>
      <c r="J223" s="11">
        <v>-10.9</v>
      </c>
      <c r="K223" s="11">
        <v>11.5</v>
      </c>
      <c r="L223">
        <f t="shared" si="10"/>
        <v>0</v>
      </c>
    </row>
    <row r="224" spans="1:12" ht="15" x14ac:dyDescent="0.15">
      <c r="A224" s="9">
        <v>40585.94027777778</v>
      </c>
      <c r="B224" s="10">
        <v>9</v>
      </c>
      <c r="C224" s="10">
        <f t="shared" si="11"/>
        <v>223</v>
      </c>
      <c r="D224" s="10">
        <f t="shared" si="9"/>
        <v>4.319194266899089</v>
      </c>
      <c r="E224" s="10">
        <v>29</v>
      </c>
      <c r="F224" s="11">
        <v>-4.5</v>
      </c>
      <c r="G224" s="11">
        <v>4.8</v>
      </c>
      <c r="H224" s="11">
        <v>-2.7</v>
      </c>
      <c r="I224" s="11">
        <v>1.8</v>
      </c>
      <c r="J224" s="11">
        <v>-7.9</v>
      </c>
      <c r="K224" s="11">
        <v>-0.9</v>
      </c>
      <c r="L224">
        <f t="shared" si="10"/>
        <v>0</v>
      </c>
    </row>
    <row r="225" spans="1:12" ht="15" x14ac:dyDescent="0.15">
      <c r="A225" s="9">
        <v>40865.938194444447</v>
      </c>
      <c r="B225" s="10">
        <v>9</v>
      </c>
      <c r="C225" s="10">
        <f t="shared" si="11"/>
        <v>224</v>
      </c>
      <c r="D225" s="10">
        <f t="shared" si="9"/>
        <v>4.3385628510555874</v>
      </c>
      <c r="E225" s="10">
        <v>9</v>
      </c>
      <c r="F225" s="11">
        <v>-3.8804470000000002</v>
      </c>
      <c r="G225" s="11">
        <v>4.5307490000000001</v>
      </c>
      <c r="H225" s="11">
        <v>-0.91491</v>
      </c>
      <c r="I225" s="11">
        <v>7.2</v>
      </c>
      <c r="J225" s="11">
        <v>-5.4</v>
      </c>
      <c r="K225" s="11">
        <v>7.9</v>
      </c>
      <c r="L225">
        <f t="shared" si="10"/>
        <v>0</v>
      </c>
    </row>
    <row r="226" spans="1:12" ht="15" x14ac:dyDescent="0.15">
      <c r="A226" s="9">
        <v>40893.361805555556</v>
      </c>
      <c r="B226" s="10">
        <v>9</v>
      </c>
      <c r="C226" s="10">
        <f t="shared" si="11"/>
        <v>225</v>
      </c>
      <c r="D226" s="10">
        <f t="shared" si="9"/>
        <v>4.3579314352120857</v>
      </c>
      <c r="E226" s="10">
        <v>2</v>
      </c>
      <c r="F226" s="10">
        <v>-7.6</v>
      </c>
      <c r="G226" s="10">
        <v>6.2</v>
      </c>
      <c r="H226" s="10">
        <v>-5.8</v>
      </c>
      <c r="I226" s="12">
        <v>10.5</v>
      </c>
      <c r="J226" s="12">
        <v>-7.7</v>
      </c>
      <c r="K226" s="12">
        <v>5.9</v>
      </c>
      <c r="L226">
        <f t="shared" si="10"/>
        <v>0</v>
      </c>
    </row>
    <row r="227" spans="1:12" ht="15" x14ac:dyDescent="0.15">
      <c r="A227" s="9">
        <v>40911.40347222222</v>
      </c>
      <c r="B227" s="10">
        <v>9</v>
      </c>
      <c r="C227" s="10">
        <f t="shared" si="11"/>
        <v>226</v>
      </c>
      <c r="D227" s="10">
        <f t="shared" si="9"/>
        <v>4.377300019368584</v>
      </c>
      <c r="E227" s="10">
        <v>9</v>
      </c>
      <c r="F227" s="11">
        <v>-3.7</v>
      </c>
      <c r="G227" s="11">
        <v>5.3</v>
      </c>
      <c r="H227" s="11">
        <v>1.4</v>
      </c>
      <c r="I227" s="11">
        <v>9.1</v>
      </c>
      <c r="J227" s="11">
        <v>-9.4</v>
      </c>
      <c r="K227" s="11">
        <v>4.8</v>
      </c>
      <c r="L227">
        <f t="shared" si="10"/>
        <v>0</v>
      </c>
    </row>
    <row r="228" spans="1:12" ht="15" x14ac:dyDescent="0.15">
      <c r="A228" s="9">
        <v>40913.09375</v>
      </c>
      <c r="B228" s="10">
        <v>9</v>
      </c>
      <c r="C228" s="10">
        <f t="shared" si="11"/>
        <v>227</v>
      </c>
      <c r="D228" s="10">
        <f t="shared" si="9"/>
        <v>4.3966686035250824</v>
      </c>
      <c r="E228" s="10">
        <v>23</v>
      </c>
      <c r="F228" s="11">
        <v>-0.3</v>
      </c>
      <c r="G228" s="11">
        <v>7.5</v>
      </c>
      <c r="H228" s="11">
        <v>1.6</v>
      </c>
      <c r="I228" s="11">
        <v>22.3</v>
      </c>
      <c r="J228" s="11">
        <v>-17.399999999999999</v>
      </c>
      <c r="K228" s="11">
        <v>20.8</v>
      </c>
      <c r="L228">
        <f t="shared" si="10"/>
        <v>0</v>
      </c>
    </row>
    <row r="229" spans="1:12" ht="15" x14ac:dyDescent="0.15">
      <c r="A229" s="9">
        <v>40929.643750000003</v>
      </c>
      <c r="B229" s="10">
        <v>9</v>
      </c>
      <c r="C229" s="10">
        <f t="shared" si="11"/>
        <v>228</v>
      </c>
      <c r="D229" s="10">
        <f t="shared" si="9"/>
        <v>4.4160371876815807</v>
      </c>
      <c r="E229" s="10"/>
      <c r="F229" s="11">
        <v>-12.5</v>
      </c>
      <c r="G229" s="11">
        <v>2.7</v>
      </c>
      <c r="H229" s="11">
        <v>-16.5</v>
      </c>
      <c r="I229" s="11"/>
      <c r="J229" s="11"/>
      <c r="K229" s="11"/>
      <c r="L229">
        <f t="shared" si="10"/>
        <v>0</v>
      </c>
    </row>
    <row r="230" spans="1:12" ht="15" x14ac:dyDescent="0.15">
      <c r="A230" s="9">
        <v>40930.947916666664</v>
      </c>
      <c r="B230" s="10">
        <v>9</v>
      </c>
      <c r="C230" s="10">
        <f t="shared" si="11"/>
        <v>229</v>
      </c>
      <c r="D230" s="10">
        <f t="shared" si="9"/>
        <v>4.435405771838079</v>
      </c>
      <c r="E230" s="10">
        <v>30</v>
      </c>
      <c r="F230" s="11">
        <v>-4.3</v>
      </c>
      <c r="G230" s="11">
        <v>6.4</v>
      </c>
      <c r="H230" s="11">
        <v>-0.5</v>
      </c>
      <c r="I230" s="11">
        <v>8.3000000000000007</v>
      </c>
      <c r="J230" s="11">
        <v>-17.3</v>
      </c>
      <c r="K230" s="11">
        <v>1.5</v>
      </c>
      <c r="L230">
        <f t="shared" si="10"/>
        <v>0</v>
      </c>
    </row>
    <row r="231" spans="1:12" ht="15" x14ac:dyDescent="0.15">
      <c r="A231" s="9">
        <v>40966.395138888889</v>
      </c>
      <c r="B231" s="10">
        <v>9</v>
      </c>
      <c r="C231" s="10">
        <f t="shared" si="11"/>
        <v>230</v>
      </c>
      <c r="D231" s="10">
        <f t="shared" si="9"/>
        <v>4.4547743559945774</v>
      </c>
      <c r="E231" s="10">
        <v>30</v>
      </c>
      <c r="F231" s="10">
        <v>-12.3</v>
      </c>
      <c r="G231" s="10">
        <v>8.1999999999999993</v>
      </c>
      <c r="H231" s="10">
        <v>-4.5</v>
      </c>
      <c r="I231" s="12">
        <v>14.2</v>
      </c>
      <c r="J231" s="12">
        <v>-16.600000000000001</v>
      </c>
      <c r="K231" s="12">
        <v>5.5</v>
      </c>
      <c r="L231">
        <f t="shared" si="10"/>
        <v>0</v>
      </c>
    </row>
    <row r="232" spans="1:12" ht="15" x14ac:dyDescent="0.15">
      <c r="A232" s="9">
        <v>40982.553472222222</v>
      </c>
      <c r="B232" s="10">
        <v>9</v>
      </c>
      <c r="C232" s="10">
        <f t="shared" si="11"/>
        <v>231</v>
      </c>
      <c r="D232" s="10">
        <f t="shared" si="9"/>
        <v>4.4741429401510748</v>
      </c>
      <c r="E232" s="10">
        <v>18</v>
      </c>
      <c r="F232" s="11">
        <v>2.1</v>
      </c>
      <c r="G232" s="11">
        <v>7</v>
      </c>
      <c r="H232" s="11">
        <v>1.3</v>
      </c>
      <c r="I232" s="11">
        <v>11.3</v>
      </c>
      <c r="J232" s="11">
        <v>-14.4</v>
      </c>
      <c r="K232" s="11">
        <v>8.9</v>
      </c>
      <c r="L232">
        <f t="shared" si="10"/>
        <v>0</v>
      </c>
    </row>
    <row r="233" spans="1:12" ht="15" x14ac:dyDescent="0.15">
      <c r="A233" s="9">
        <v>41146.947916666664</v>
      </c>
      <c r="B233" s="10">
        <v>9</v>
      </c>
      <c r="C233" s="10">
        <f t="shared" si="11"/>
        <v>232</v>
      </c>
      <c r="D233" s="10">
        <f t="shared" si="9"/>
        <v>4.4935115243075732</v>
      </c>
      <c r="E233" s="10">
        <v>7</v>
      </c>
      <c r="F233" s="11">
        <v>6.3385879999999997</v>
      </c>
      <c r="G233" s="11">
        <v>2.3815230000000001</v>
      </c>
      <c r="H233" s="11">
        <v>-4.8</v>
      </c>
      <c r="I233" s="11">
        <v>-0.2</v>
      </c>
      <c r="J233" s="11">
        <v>-4.4000000000000004</v>
      </c>
      <c r="K233" s="11">
        <v>-0.4</v>
      </c>
      <c r="L233">
        <f t="shared" si="10"/>
        <v>0</v>
      </c>
    </row>
    <row r="234" spans="1:12" ht="15" x14ac:dyDescent="0.15">
      <c r="A234" s="9">
        <v>41281.043055555558</v>
      </c>
      <c r="B234" s="10">
        <v>9</v>
      </c>
      <c r="C234" s="10">
        <f t="shared" si="11"/>
        <v>233</v>
      </c>
      <c r="D234" s="10">
        <f t="shared" si="9"/>
        <v>4.5128801084640715</v>
      </c>
      <c r="E234" s="10">
        <v>29</v>
      </c>
      <c r="F234" s="10">
        <v>-6.5</v>
      </c>
      <c r="G234" s="10">
        <v>2.6</v>
      </c>
      <c r="H234" s="10">
        <v>-3.7</v>
      </c>
      <c r="I234" s="12">
        <v>22.6</v>
      </c>
      <c r="J234" s="12">
        <v>-16.3</v>
      </c>
      <c r="K234" s="12">
        <v>14.6</v>
      </c>
      <c r="L234">
        <f t="shared" si="10"/>
        <v>0</v>
      </c>
    </row>
    <row r="235" spans="1:12" ht="15" x14ac:dyDescent="0.15">
      <c r="A235" s="9">
        <v>41285.630555555559</v>
      </c>
      <c r="B235" s="10">
        <v>9</v>
      </c>
      <c r="C235" s="10">
        <f t="shared" si="11"/>
        <v>234</v>
      </c>
      <c r="D235" s="10">
        <f t="shared" si="9"/>
        <v>4.5322486926205698</v>
      </c>
      <c r="E235" s="10">
        <v>5</v>
      </c>
      <c r="F235" s="11">
        <v>-6.8</v>
      </c>
      <c r="G235" s="11">
        <v>1.7</v>
      </c>
      <c r="H235" s="11">
        <v>-5.4</v>
      </c>
      <c r="I235" s="11">
        <v>6.6</v>
      </c>
      <c r="J235" s="11">
        <v>-5.5</v>
      </c>
      <c r="K235" s="11">
        <v>9.1999999999999993</v>
      </c>
      <c r="L235">
        <f t="shared" si="10"/>
        <v>0</v>
      </c>
    </row>
    <row r="236" spans="1:12" ht="15" x14ac:dyDescent="0.15">
      <c r="A236" s="9">
        <v>41288.442361111112</v>
      </c>
      <c r="B236" s="10">
        <v>9</v>
      </c>
      <c r="C236" s="10">
        <f t="shared" si="11"/>
        <v>235</v>
      </c>
      <c r="D236" s="10">
        <f t="shared" si="9"/>
        <v>4.5516172767770673</v>
      </c>
      <c r="E236" s="10">
        <v>12</v>
      </c>
      <c r="F236" s="11">
        <v>-1.6665399999999999</v>
      </c>
      <c r="G236" s="11">
        <v>5.0574399999999997</v>
      </c>
      <c r="H236" s="11">
        <v>-1.2047490000000001</v>
      </c>
      <c r="I236" s="11">
        <v>7.7</v>
      </c>
      <c r="J236" s="11">
        <v>-8.6</v>
      </c>
      <c r="K236" s="11">
        <v>3.3</v>
      </c>
      <c r="L236">
        <f t="shared" si="10"/>
        <v>0</v>
      </c>
    </row>
    <row r="237" spans="1:12" ht="15" x14ac:dyDescent="0.15">
      <c r="A237" s="9">
        <v>41313.304861111108</v>
      </c>
      <c r="B237" s="10">
        <v>9</v>
      </c>
      <c r="C237" s="10">
        <f t="shared" si="11"/>
        <v>236</v>
      </c>
      <c r="D237" s="10">
        <f t="shared" si="9"/>
        <v>4.5709858609335656</v>
      </c>
      <c r="E237" s="10">
        <v>32</v>
      </c>
      <c r="F237" s="11">
        <v>-11.6</v>
      </c>
      <c r="G237" s="11">
        <v>3.8</v>
      </c>
      <c r="H237" s="11">
        <v>-6.8</v>
      </c>
      <c r="I237" s="11">
        <v>2.4</v>
      </c>
      <c r="J237" s="11">
        <v>-9.8000000000000007</v>
      </c>
      <c r="K237" s="11">
        <v>-2</v>
      </c>
      <c r="L237">
        <f t="shared" si="10"/>
        <v>0</v>
      </c>
    </row>
    <row r="238" spans="1:12" ht="15" x14ac:dyDescent="0.15">
      <c r="A238" s="9">
        <v>41332.086805555555</v>
      </c>
      <c r="B238" s="10">
        <v>9</v>
      </c>
      <c r="C238" s="10">
        <f t="shared" si="11"/>
        <v>237</v>
      </c>
      <c r="D238" s="10">
        <f t="shared" si="9"/>
        <v>4.590354445090064</v>
      </c>
      <c r="E238" s="10">
        <v>7</v>
      </c>
      <c r="F238" s="11">
        <v>-17.100000000000001</v>
      </c>
      <c r="G238" s="11">
        <v>9.6</v>
      </c>
      <c r="H238" s="11">
        <v>-10.4</v>
      </c>
      <c r="I238" s="11">
        <v>30.6</v>
      </c>
      <c r="J238" s="11">
        <v>-23.3</v>
      </c>
      <c r="K238" s="11">
        <v>17.7</v>
      </c>
      <c r="L238">
        <f t="shared" si="10"/>
        <v>0</v>
      </c>
    </row>
    <row r="239" spans="1:12" ht="15" x14ac:dyDescent="0.15">
      <c r="A239" s="9">
        <v>41468.466666666667</v>
      </c>
      <c r="B239" s="10">
        <v>9</v>
      </c>
      <c r="C239" s="10">
        <f t="shared" si="11"/>
        <v>238</v>
      </c>
      <c r="D239" s="10">
        <f t="shared" si="9"/>
        <v>4.6097230292465623</v>
      </c>
      <c r="E239" s="10">
        <v>7</v>
      </c>
      <c r="F239" s="11">
        <v>-5.4</v>
      </c>
      <c r="G239" s="11">
        <v>3</v>
      </c>
      <c r="H239" s="11">
        <v>-0.8</v>
      </c>
      <c r="I239" s="11">
        <v>12.6</v>
      </c>
      <c r="J239" s="11">
        <v>-6.2</v>
      </c>
      <c r="K239" s="11">
        <v>5</v>
      </c>
      <c r="L239">
        <f t="shared" si="10"/>
        <v>0</v>
      </c>
    </row>
    <row r="240" spans="1:12" ht="15" x14ac:dyDescent="0.15">
      <c r="A240" s="9">
        <v>41471.031944444447</v>
      </c>
      <c r="B240" s="10">
        <v>9</v>
      </c>
      <c r="C240" s="10">
        <f t="shared" si="11"/>
        <v>239</v>
      </c>
      <c r="D240" s="10">
        <f t="shared" si="9"/>
        <v>4.6290916134030597</v>
      </c>
      <c r="E240" s="10">
        <v>25</v>
      </c>
      <c r="F240" s="11">
        <v>0.4</v>
      </c>
      <c r="G240" s="11">
        <v>3.1</v>
      </c>
      <c r="H240" s="11">
        <v>-2.2999999999999998</v>
      </c>
      <c r="I240" s="11">
        <v>14.7</v>
      </c>
      <c r="J240" s="11">
        <v>-7.1</v>
      </c>
      <c r="K240" s="11">
        <v>12.9</v>
      </c>
      <c r="L240">
        <f t="shared" si="10"/>
        <v>0</v>
      </c>
    </row>
    <row r="241" spans="1:12" ht="15" x14ac:dyDescent="0.15">
      <c r="A241" s="9">
        <v>41487.231944444444</v>
      </c>
      <c r="B241" s="10">
        <v>9</v>
      </c>
      <c r="C241" s="10">
        <f t="shared" si="11"/>
        <v>240</v>
      </c>
      <c r="D241" s="10">
        <f t="shared" si="9"/>
        <v>4.6484601975595581</v>
      </c>
      <c r="E241" s="10">
        <v>20</v>
      </c>
      <c r="F241" s="11">
        <v>-7.9</v>
      </c>
      <c r="G241" s="11">
        <v>4.5</v>
      </c>
      <c r="H241" s="11">
        <v>-9.8000000000000007</v>
      </c>
      <c r="I241" s="11">
        <v>9.9</v>
      </c>
      <c r="J241" s="11">
        <v>-8.4</v>
      </c>
      <c r="K241" s="11">
        <v>7.5</v>
      </c>
      <c r="L241">
        <f t="shared" si="10"/>
        <v>0</v>
      </c>
    </row>
    <row r="242" spans="1:12" ht="15" x14ac:dyDescent="0.15">
      <c r="A242" s="9">
        <v>41492.536805555559</v>
      </c>
      <c r="B242" s="10">
        <v>9</v>
      </c>
      <c r="C242" s="10">
        <f t="shared" si="11"/>
        <v>241</v>
      </c>
      <c r="D242" s="10">
        <f t="shared" si="9"/>
        <v>4.6678287817160564</v>
      </c>
      <c r="E242" s="10">
        <v>3</v>
      </c>
      <c r="F242" s="11">
        <v>5.0999999999999996</v>
      </c>
      <c r="G242" s="11">
        <v>5.8</v>
      </c>
      <c r="H242" s="11">
        <v>7.3</v>
      </c>
      <c r="I242" s="11">
        <v>7.1</v>
      </c>
      <c r="J242" s="11">
        <v>-7.7</v>
      </c>
      <c r="K242" s="11">
        <v>5.9</v>
      </c>
      <c r="L242">
        <f t="shared" si="10"/>
        <v>0</v>
      </c>
    </row>
    <row r="243" spans="1:12" ht="15" x14ac:dyDescent="0.15">
      <c r="A243" s="9">
        <v>41494.026388888888</v>
      </c>
      <c r="B243" s="10">
        <v>9</v>
      </c>
      <c r="C243" s="10">
        <f t="shared" si="11"/>
        <v>242</v>
      </c>
      <c r="D243" s="10">
        <f t="shared" si="9"/>
        <v>4.6871973658725548</v>
      </c>
      <c r="E243" s="10">
        <v>7</v>
      </c>
      <c r="F243" s="11">
        <v>3.4</v>
      </c>
      <c r="G243" s="11">
        <v>2.9</v>
      </c>
      <c r="H243" s="11">
        <v>3.2</v>
      </c>
      <c r="I243" s="11">
        <v>6</v>
      </c>
      <c r="J243" s="11">
        <v>-2.2999999999999998</v>
      </c>
      <c r="K243" s="11">
        <v>4.3</v>
      </c>
      <c r="L243">
        <f t="shared" si="10"/>
        <v>0</v>
      </c>
    </row>
    <row r="244" spans="1:12" ht="15" x14ac:dyDescent="0.15">
      <c r="A244" s="9">
        <v>41494.070833333331</v>
      </c>
      <c r="B244" s="10">
        <v>9</v>
      </c>
      <c r="C244" s="10">
        <f t="shared" si="11"/>
        <v>243</v>
      </c>
      <c r="D244" s="10">
        <f t="shared" si="9"/>
        <v>4.7065659500290531</v>
      </c>
      <c r="E244" s="10">
        <v>4</v>
      </c>
      <c r="F244" s="11">
        <v>-8.3000000000000007</v>
      </c>
      <c r="G244" s="11">
        <v>7.9</v>
      </c>
      <c r="H244" s="11">
        <v>-4.7</v>
      </c>
      <c r="I244" s="11">
        <v>29.4</v>
      </c>
      <c r="J244" s="11">
        <v>-23.1</v>
      </c>
      <c r="K244" s="11">
        <v>18</v>
      </c>
      <c r="L244">
        <f t="shared" si="10"/>
        <v>0</v>
      </c>
    </row>
    <row r="245" spans="1:12" ht="15" x14ac:dyDescent="0.15">
      <c r="A245" s="9">
        <v>41512.998611111114</v>
      </c>
      <c r="B245" s="10">
        <v>9</v>
      </c>
      <c r="C245" s="10">
        <f t="shared" si="11"/>
        <v>244</v>
      </c>
      <c r="D245" s="10">
        <f t="shared" si="9"/>
        <v>4.7259345341855514</v>
      </c>
      <c r="E245" s="10">
        <v>10</v>
      </c>
      <c r="F245" s="11">
        <v>6.1</v>
      </c>
      <c r="G245" s="11">
        <v>2.2000000000000002</v>
      </c>
      <c r="H245" s="11">
        <v>4.5999999999999996</v>
      </c>
      <c r="I245" s="11">
        <v>1.3</v>
      </c>
      <c r="J245" s="11">
        <v>-5.4</v>
      </c>
      <c r="K245" s="11">
        <v>0.5</v>
      </c>
      <c r="L245">
        <f t="shared" si="10"/>
        <v>0</v>
      </c>
    </row>
    <row r="246" spans="1:12" ht="15" x14ac:dyDescent="0.15">
      <c r="A246" s="9">
        <v>41520.252083333333</v>
      </c>
      <c r="B246" s="10">
        <v>9</v>
      </c>
      <c r="C246" s="10">
        <f t="shared" si="11"/>
        <v>245</v>
      </c>
      <c r="D246" s="10">
        <f t="shared" si="9"/>
        <v>4.7453031183420498</v>
      </c>
      <c r="E246" s="10">
        <v>10</v>
      </c>
      <c r="F246" s="11">
        <v>-3.3</v>
      </c>
      <c r="G246" s="11">
        <v>3.2</v>
      </c>
      <c r="H246" s="11">
        <v>-1.9</v>
      </c>
      <c r="I246" s="11">
        <v>19.3</v>
      </c>
      <c r="J246" s="11">
        <v>-17.5</v>
      </c>
      <c r="K246" s="11">
        <v>13.4</v>
      </c>
      <c r="L246">
        <f t="shared" si="10"/>
        <v>0</v>
      </c>
    </row>
    <row r="247" spans="1:12" ht="15" x14ac:dyDescent="0.15">
      <c r="A247" s="9">
        <v>41539.005555555559</v>
      </c>
      <c r="B247" s="10">
        <v>9</v>
      </c>
      <c r="C247" s="10">
        <f t="shared" si="11"/>
        <v>246</v>
      </c>
      <c r="D247" s="10">
        <f t="shared" si="9"/>
        <v>4.7646717024985472</v>
      </c>
      <c r="E247" s="10">
        <v>26</v>
      </c>
      <c r="F247" s="11">
        <v>-4.5</v>
      </c>
      <c r="G247" s="11">
        <v>1.7</v>
      </c>
      <c r="H247" s="11">
        <v>-1.6</v>
      </c>
      <c r="I247" s="11">
        <v>9.6999999999999993</v>
      </c>
      <c r="J247" s="11">
        <v>-4.5</v>
      </c>
      <c r="K247" s="11">
        <v>3.1</v>
      </c>
      <c r="L247">
        <f t="shared" si="10"/>
        <v>0</v>
      </c>
    </row>
    <row r="248" spans="1:12" ht="15" x14ac:dyDescent="0.15">
      <c r="A248" s="9">
        <v>41539.777777777781</v>
      </c>
      <c r="B248" s="10">
        <v>9</v>
      </c>
      <c r="C248" s="10">
        <f t="shared" si="11"/>
        <v>247</v>
      </c>
      <c r="D248" s="10">
        <f t="shared" si="9"/>
        <v>4.7840402866550455</v>
      </c>
      <c r="E248" s="10">
        <v>32</v>
      </c>
      <c r="F248" s="11">
        <v>-7.5</v>
      </c>
      <c r="G248" s="11">
        <v>4.4000000000000004</v>
      </c>
      <c r="H248" s="11">
        <v>-5.7</v>
      </c>
      <c r="I248" s="11">
        <v>0.5</v>
      </c>
      <c r="J248" s="11">
        <v>-13.8</v>
      </c>
      <c r="K248" s="11">
        <v>0.6</v>
      </c>
      <c r="L248">
        <f t="shared" si="10"/>
        <v>0</v>
      </c>
    </row>
    <row r="249" spans="1:12" ht="15" x14ac:dyDescent="0.15">
      <c r="A249" s="9">
        <v>41721.609722222223</v>
      </c>
      <c r="B249" s="10">
        <v>9</v>
      </c>
      <c r="C249" s="10">
        <f t="shared" si="11"/>
        <v>248</v>
      </c>
      <c r="D249" s="10">
        <f t="shared" si="9"/>
        <v>4.8034088708115439</v>
      </c>
      <c r="E249" s="10">
        <v>4</v>
      </c>
      <c r="F249" s="11">
        <v>-11.4</v>
      </c>
      <c r="G249" s="11">
        <v>8.1999999999999993</v>
      </c>
      <c r="H249" s="11">
        <v>-7</v>
      </c>
      <c r="I249" s="11">
        <v>10.199999999999999</v>
      </c>
      <c r="J249" s="11">
        <v>-9</v>
      </c>
      <c r="K249" s="11">
        <v>9</v>
      </c>
      <c r="L249">
        <f t="shared" si="10"/>
        <v>0</v>
      </c>
    </row>
    <row r="250" spans="1:12" ht="15" x14ac:dyDescent="0.15">
      <c r="A250" s="9">
        <v>41799.299305555556</v>
      </c>
      <c r="B250" s="10">
        <v>9</v>
      </c>
      <c r="C250" s="10">
        <f t="shared" si="11"/>
        <v>249</v>
      </c>
      <c r="D250" s="10">
        <f t="shared" si="9"/>
        <v>4.8227774549680422</v>
      </c>
      <c r="E250" s="10">
        <v>7</v>
      </c>
      <c r="F250" s="11">
        <v>-5.7</v>
      </c>
      <c r="G250" s="11">
        <v>3.9</v>
      </c>
      <c r="H250" s="11">
        <v>-5.2</v>
      </c>
      <c r="I250" s="11">
        <v>3.8</v>
      </c>
      <c r="J250" s="11">
        <v>-0.9</v>
      </c>
      <c r="K250" s="11">
        <v>5.5</v>
      </c>
      <c r="L250">
        <f t="shared" si="10"/>
        <v>0</v>
      </c>
    </row>
    <row r="251" spans="1:12" ht="15" x14ac:dyDescent="0.15">
      <c r="A251" s="9">
        <v>41872.383333333331</v>
      </c>
      <c r="B251" s="10">
        <v>9</v>
      </c>
      <c r="C251" s="10">
        <f t="shared" si="11"/>
        <v>250</v>
      </c>
      <c r="D251" s="10">
        <f t="shared" si="9"/>
        <v>4.8421460391245397</v>
      </c>
      <c r="E251" s="10">
        <v>11</v>
      </c>
      <c r="F251" s="10">
        <v>-8.3000000000000007</v>
      </c>
      <c r="G251" s="10">
        <v>1.5</v>
      </c>
      <c r="H251" s="10">
        <v>1.2</v>
      </c>
      <c r="I251" s="12">
        <v>10.8</v>
      </c>
      <c r="J251" s="12">
        <v>-8.6</v>
      </c>
      <c r="K251" s="12">
        <v>2</v>
      </c>
      <c r="L251">
        <f t="shared" si="10"/>
        <v>0</v>
      </c>
    </row>
    <row r="252" spans="1:12" ht="15" x14ac:dyDescent="0.15">
      <c r="A252" s="9">
        <v>41905.765972222223</v>
      </c>
      <c r="B252" s="10">
        <v>9</v>
      </c>
      <c r="C252" s="10">
        <f t="shared" si="11"/>
        <v>251</v>
      </c>
      <c r="D252" s="10">
        <f t="shared" si="9"/>
        <v>4.861514623281038</v>
      </c>
      <c r="E252" s="10">
        <v>5</v>
      </c>
      <c r="F252" s="11">
        <v>-8.3000000000000007</v>
      </c>
      <c r="G252" s="11">
        <v>4</v>
      </c>
      <c r="H252" s="11">
        <v>-1.9</v>
      </c>
      <c r="I252" s="11">
        <v>6.4</v>
      </c>
      <c r="J252" s="11">
        <v>-3.1</v>
      </c>
      <c r="K252" s="11">
        <v>7.1</v>
      </c>
      <c r="L252">
        <f t="shared" si="10"/>
        <v>0</v>
      </c>
    </row>
    <row r="253" spans="1:12" ht="15" x14ac:dyDescent="0.15">
      <c r="A253" s="9">
        <v>42043.774305555555</v>
      </c>
      <c r="B253" s="10">
        <v>9</v>
      </c>
      <c r="C253" s="10">
        <f t="shared" si="11"/>
        <v>252</v>
      </c>
      <c r="D253" s="10">
        <f t="shared" si="9"/>
        <v>4.8808832074375363</v>
      </c>
      <c r="E253" s="10">
        <v>7</v>
      </c>
      <c r="F253" s="11">
        <v>-11.9</v>
      </c>
      <c r="G253" s="11">
        <v>8.6999999999999993</v>
      </c>
      <c r="H253" s="11">
        <v>-6.9</v>
      </c>
      <c r="I253" s="11">
        <v>15.688980000000001</v>
      </c>
      <c r="J253" s="11">
        <v>-8.4000990000000009</v>
      </c>
      <c r="K253" s="11">
        <v>10.902419999999999</v>
      </c>
      <c r="L253">
        <f t="shared" si="10"/>
        <v>0</v>
      </c>
    </row>
    <row r="254" spans="1:12" ht="15" x14ac:dyDescent="0.15">
      <c r="A254" s="9">
        <v>42085.477777777778</v>
      </c>
      <c r="B254" s="10">
        <v>9</v>
      </c>
      <c r="C254" s="10">
        <f t="shared" si="11"/>
        <v>253</v>
      </c>
      <c r="D254" s="10">
        <f t="shared" si="9"/>
        <v>4.9002517915940347</v>
      </c>
      <c r="E254" s="10">
        <v>2</v>
      </c>
      <c r="F254" s="11">
        <v>-12.6</v>
      </c>
      <c r="G254" s="11">
        <v>10</v>
      </c>
      <c r="H254" s="11">
        <v>-5.7</v>
      </c>
      <c r="I254" s="11">
        <v>18.77149</v>
      </c>
      <c r="J254" s="11">
        <v>-10.110889999999999</v>
      </c>
      <c r="K254" s="11">
        <v>10.486079999999999</v>
      </c>
      <c r="L254">
        <f t="shared" si="10"/>
        <v>0</v>
      </c>
    </row>
    <row r="255" spans="1:12" ht="15" x14ac:dyDescent="0.15">
      <c r="A255" s="9">
        <v>42088.802083333336</v>
      </c>
      <c r="B255" s="10">
        <v>9</v>
      </c>
      <c r="C255" s="10">
        <f t="shared" si="11"/>
        <v>254</v>
      </c>
      <c r="D255" s="10">
        <f t="shared" si="9"/>
        <v>4.9196203757505321</v>
      </c>
      <c r="E255" s="10">
        <v>10</v>
      </c>
      <c r="F255" s="11">
        <v>-12.8</v>
      </c>
      <c r="G255" s="11">
        <v>12.5</v>
      </c>
      <c r="H255" s="11">
        <v>-11.5</v>
      </c>
      <c r="I255" s="11">
        <v>20.108239999999999</v>
      </c>
      <c r="J255" s="11">
        <v>-15.88747</v>
      </c>
      <c r="K255" s="11">
        <v>10.715490000000001</v>
      </c>
      <c r="L255">
        <f t="shared" si="10"/>
        <v>0</v>
      </c>
    </row>
    <row r="256" spans="1:12" ht="15" x14ac:dyDescent="0.15">
      <c r="A256" s="9">
        <v>42089.986111111109</v>
      </c>
      <c r="B256" s="10">
        <v>9</v>
      </c>
      <c r="C256" s="10">
        <f t="shared" si="11"/>
        <v>255</v>
      </c>
      <c r="D256" s="10">
        <f t="shared" si="9"/>
        <v>4.9389889599070305</v>
      </c>
      <c r="E256" s="10">
        <v>4</v>
      </c>
      <c r="F256" s="11">
        <v>-20</v>
      </c>
      <c r="G256" s="11">
        <v>11.7</v>
      </c>
      <c r="H256" s="11">
        <v>-11</v>
      </c>
      <c r="I256" s="11">
        <v>4.4763799999999998</v>
      </c>
      <c r="J256" s="11">
        <v>-7.4951600000000003</v>
      </c>
      <c r="K256" s="11">
        <v>3.0276700000000001</v>
      </c>
      <c r="L256">
        <f t="shared" si="10"/>
        <v>0</v>
      </c>
    </row>
    <row r="257" spans="1:12" ht="15" x14ac:dyDescent="0.15">
      <c r="A257" s="9">
        <v>42090.450694444444</v>
      </c>
      <c r="B257" s="10">
        <v>9</v>
      </c>
      <c r="C257" s="10">
        <f t="shared" si="11"/>
        <v>256</v>
      </c>
      <c r="D257" s="10">
        <f t="shared" si="9"/>
        <v>4.9583575440635288</v>
      </c>
      <c r="E257" s="10">
        <v>5</v>
      </c>
      <c r="F257" s="11">
        <v>-14.4</v>
      </c>
      <c r="G257" s="11">
        <v>8.3000000000000007</v>
      </c>
      <c r="H257" s="11">
        <v>-5.2</v>
      </c>
      <c r="I257" s="11">
        <v>7.1353600000000004</v>
      </c>
      <c r="J257" s="11">
        <v>-5.83073</v>
      </c>
      <c r="K257" s="11">
        <v>3.66309</v>
      </c>
      <c r="L257">
        <f t="shared" si="10"/>
        <v>0</v>
      </c>
    </row>
    <row r="258" spans="1:12" ht="15" x14ac:dyDescent="0.15">
      <c r="A258" s="9">
        <v>42101.599999999999</v>
      </c>
      <c r="B258" s="10">
        <v>9</v>
      </c>
      <c r="C258" s="10">
        <f t="shared" si="11"/>
        <v>257</v>
      </c>
      <c r="D258" s="10">
        <f t="shared" si="9"/>
        <v>4.9777261282200271</v>
      </c>
      <c r="E258" s="10">
        <v>1</v>
      </c>
      <c r="F258" s="11">
        <v>-17.5</v>
      </c>
      <c r="G258" s="11">
        <v>9.9</v>
      </c>
      <c r="H258" s="11">
        <v>-10.9</v>
      </c>
      <c r="I258" s="11">
        <v>18.997199999999999</v>
      </c>
      <c r="J258" s="11">
        <v>-12.339040000000001</v>
      </c>
      <c r="K258" s="11">
        <v>8.5855599999999992</v>
      </c>
      <c r="L258">
        <f t="shared" si="10"/>
        <v>0</v>
      </c>
    </row>
    <row r="259" spans="1:12" ht="15" x14ac:dyDescent="0.15">
      <c r="A259" s="9">
        <v>42101.60833333333</v>
      </c>
      <c r="B259" s="10">
        <v>9</v>
      </c>
      <c r="C259" s="10">
        <f t="shared" si="11"/>
        <v>258</v>
      </c>
      <c r="D259" s="10">
        <f t="shared" ref="D259:D322" si="12">C259/$C$5164*100</f>
        <v>4.9970947123765246</v>
      </c>
      <c r="E259" s="10">
        <v>2</v>
      </c>
      <c r="F259" s="11">
        <v>-9.6</v>
      </c>
      <c r="G259" s="11">
        <v>7.6</v>
      </c>
      <c r="H259" s="11">
        <v>-4.0999999999999996</v>
      </c>
      <c r="I259" s="11">
        <v>21.16705</v>
      </c>
      <c r="J259" s="11">
        <v>-16.35567</v>
      </c>
      <c r="K259" s="11">
        <v>14.898210000000001</v>
      </c>
      <c r="L259">
        <f t="shared" ref="L259:L322" si="13">B260-B259</f>
        <v>0</v>
      </c>
    </row>
    <row r="260" spans="1:12" ht="15" x14ac:dyDescent="0.15">
      <c r="A260" s="9">
        <v>42103.977777777778</v>
      </c>
      <c r="B260" s="10">
        <v>9</v>
      </c>
      <c r="C260" s="10">
        <f t="shared" ref="C260:C323" si="14">C259+1</f>
        <v>259</v>
      </c>
      <c r="D260" s="10">
        <f t="shared" si="12"/>
        <v>5.0164632965330229</v>
      </c>
      <c r="E260" s="10">
        <v>4</v>
      </c>
      <c r="F260" s="11">
        <v>-12.1</v>
      </c>
      <c r="G260" s="11">
        <v>15.9</v>
      </c>
      <c r="H260" s="11">
        <v>-9</v>
      </c>
      <c r="I260" s="11">
        <v>28.228290000000001</v>
      </c>
      <c r="J260" s="11">
        <v>-23.686630000000001</v>
      </c>
      <c r="K260" s="11">
        <v>19.63062</v>
      </c>
      <c r="L260">
        <f t="shared" si="13"/>
        <v>0</v>
      </c>
    </row>
    <row r="261" spans="1:12" ht="15" x14ac:dyDescent="0.15">
      <c r="A261" s="9">
        <v>42110.530555555553</v>
      </c>
      <c r="B261" s="10">
        <v>9</v>
      </c>
      <c r="C261" s="10">
        <f t="shared" si="14"/>
        <v>260</v>
      </c>
      <c r="D261" s="10">
        <f t="shared" si="12"/>
        <v>5.0358318806895213</v>
      </c>
      <c r="E261" s="10">
        <v>1</v>
      </c>
      <c r="F261" s="11">
        <v>-4.9000000000000004</v>
      </c>
      <c r="G261" s="11">
        <v>3.4</v>
      </c>
      <c r="H261" s="11">
        <v>-3.2</v>
      </c>
      <c r="I261" s="11">
        <v>7.34734</v>
      </c>
      <c r="J261" s="11">
        <v>-6.3510200000000001</v>
      </c>
      <c r="K261" s="11">
        <v>5.3173700000000004</v>
      </c>
      <c r="L261">
        <f t="shared" si="13"/>
        <v>0</v>
      </c>
    </row>
    <row r="262" spans="1:12" ht="15" x14ac:dyDescent="0.15">
      <c r="A262" s="9">
        <v>42110.55</v>
      </c>
      <c r="B262" s="10">
        <v>9</v>
      </c>
      <c r="C262" s="10">
        <f t="shared" si="14"/>
        <v>261</v>
      </c>
      <c r="D262" s="10">
        <f t="shared" si="12"/>
        <v>5.0552004648460196</v>
      </c>
      <c r="E262" s="10">
        <v>2</v>
      </c>
      <c r="F262" s="11">
        <v>-1.6</v>
      </c>
      <c r="G262" s="11">
        <v>2.9</v>
      </c>
      <c r="H262" s="11">
        <v>-3.3</v>
      </c>
      <c r="I262" s="11">
        <v>11.133990000000001</v>
      </c>
      <c r="J262" s="11">
        <v>-9.2740500000000008</v>
      </c>
      <c r="K262" s="11">
        <v>8.50258</v>
      </c>
      <c r="L262">
        <f t="shared" si="13"/>
        <v>0</v>
      </c>
    </row>
    <row r="263" spans="1:12" ht="15" x14ac:dyDescent="0.15">
      <c r="A263" s="9">
        <v>42154.771527777775</v>
      </c>
      <c r="B263" s="10">
        <v>9</v>
      </c>
      <c r="C263" s="10">
        <f t="shared" si="14"/>
        <v>262</v>
      </c>
      <c r="D263" s="10">
        <f t="shared" si="12"/>
        <v>5.0745690490025179</v>
      </c>
      <c r="E263" s="10">
        <v>2</v>
      </c>
      <c r="F263" s="11">
        <v>-10.5</v>
      </c>
      <c r="G263" s="11">
        <v>8.1</v>
      </c>
      <c r="H263" s="11">
        <v>-7.9</v>
      </c>
      <c r="I263" s="11">
        <v>26.752839999999999</v>
      </c>
      <c r="J263" s="11">
        <v>-19.134979999999999</v>
      </c>
      <c r="K263" s="11">
        <v>15.35206</v>
      </c>
      <c r="L263">
        <f t="shared" si="13"/>
        <v>0</v>
      </c>
    </row>
    <row r="264" spans="1:12" ht="15" x14ac:dyDescent="0.15">
      <c r="A264" s="9">
        <v>42155.058333333334</v>
      </c>
      <c r="B264" s="10">
        <v>9</v>
      </c>
      <c r="C264" s="10">
        <f t="shared" si="14"/>
        <v>263</v>
      </c>
      <c r="D264" s="10">
        <f t="shared" si="12"/>
        <v>5.0939376331590163</v>
      </c>
      <c r="E264" s="10">
        <v>6</v>
      </c>
      <c r="F264" s="11">
        <v>-1.1000000000000001</v>
      </c>
      <c r="G264" s="11">
        <v>2.8</v>
      </c>
      <c r="H264" s="11">
        <v>3</v>
      </c>
      <c r="I264" s="11">
        <v>8.5883299999999991</v>
      </c>
      <c r="J264" s="11">
        <v>-9.9193700000000007</v>
      </c>
      <c r="K264" s="11">
        <v>4.26722</v>
      </c>
      <c r="L264">
        <f t="shared" si="13"/>
        <v>0</v>
      </c>
    </row>
    <row r="265" spans="1:12" ht="15" x14ac:dyDescent="0.15">
      <c r="A265" s="9">
        <v>42165.311111111114</v>
      </c>
      <c r="B265" s="10">
        <v>9</v>
      </c>
      <c r="C265" s="10">
        <f t="shared" si="14"/>
        <v>264</v>
      </c>
      <c r="D265" s="10">
        <f t="shared" si="12"/>
        <v>5.1133062173155146</v>
      </c>
      <c r="E265" s="10">
        <v>6</v>
      </c>
      <c r="F265" s="11">
        <v>-2.5</v>
      </c>
      <c r="G265" s="11">
        <v>1.9</v>
      </c>
      <c r="H265" s="11">
        <v>-7</v>
      </c>
      <c r="I265" s="11">
        <v>12.5053</v>
      </c>
      <c r="J265" s="11">
        <v>-14.464219999999999</v>
      </c>
      <c r="K265" s="11">
        <v>13.30433</v>
      </c>
      <c r="L265">
        <f t="shared" si="13"/>
        <v>0</v>
      </c>
    </row>
    <row r="266" spans="1:12" ht="15" x14ac:dyDescent="0.15">
      <c r="A266" s="9">
        <v>42175.260416666664</v>
      </c>
      <c r="B266" s="10">
        <v>9</v>
      </c>
      <c r="C266" s="10">
        <f t="shared" si="14"/>
        <v>265</v>
      </c>
      <c r="D266" s="10">
        <f t="shared" si="12"/>
        <v>5.1326748014720129</v>
      </c>
      <c r="E266" s="10">
        <v>3</v>
      </c>
      <c r="F266" s="11">
        <v>-6.8</v>
      </c>
      <c r="G266" s="11">
        <v>8.3000000000000007</v>
      </c>
      <c r="H266" s="11">
        <v>-5.9</v>
      </c>
      <c r="I266" s="11">
        <v>6.4646400000000002</v>
      </c>
      <c r="J266" s="11">
        <v>-7.6915399999999998</v>
      </c>
      <c r="K266" s="11">
        <v>6.0907299999999998</v>
      </c>
      <c r="L266">
        <f t="shared" si="13"/>
        <v>0</v>
      </c>
    </row>
    <row r="267" spans="1:12" ht="15" x14ac:dyDescent="0.15">
      <c r="A267" s="9">
        <v>42176.796527777777</v>
      </c>
      <c r="B267" s="10">
        <v>9</v>
      </c>
      <c r="C267" s="10">
        <f t="shared" si="14"/>
        <v>266</v>
      </c>
      <c r="D267" s="10">
        <f t="shared" si="12"/>
        <v>5.1520433856285104</v>
      </c>
      <c r="E267" s="10">
        <v>8</v>
      </c>
      <c r="F267" s="11">
        <v>-3.8</v>
      </c>
      <c r="G267" s="11">
        <v>5.4</v>
      </c>
      <c r="H267" s="11">
        <v>-5.5</v>
      </c>
      <c r="I267" s="11">
        <v>8.0601500000000001</v>
      </c>
      <c r="J267" s="11">
        <v>-9.8626299999999993</v>
      </c>
      <c r="K267" s="11">
        <v>5.2807599999999999</v>
      </c>
      <c r="L267">
        <f t="shared" si="13"/>
        <v>0</v>
      </c>
    </row>
    <row r="268" spans="1:12" ht="15" x14ac:dyDescent="0.15">
      <c r="A268" s="9">
        <v>42182.379166666666</v>
      </c>
      <c r="B268" s="10">
        <v>9</v>
      </c>
      <c r="C268" s="10">
        <f t="shared" si="14"/>
        <v>267</v>
      </c>
      <c r="D268" s="10">
        <f t="shared" si="12"/>
        <v>5.1714119697850087</v>
      </c>
      <c r="E268" s="10">
        <v>4</v>
      </c>
      <c r="F268" s="11">
        <v>-5.4</v>
      </c>
      <c r="G268" s="11">
        <v>4.0999999999999996</v>
      </c>
      <c r="H268" s="11">
        <v>-3.2</v>
      </c>
      <c r="I268" s="11">
        <v>6.0117399999999996</v>
      </c>
      <c r="J268" s="11">
        <v>-7.3069800000000003</v>
      </c>
      <c r="K268" s="11">
        <v>6.7847400000000002</v>
      </c>
      <c r="L268">
        <f t="shared" si="13"/>
        <v>0</v>
      </c>
    </row>
    <row r="269" spans="1:12" ht="15" x14ac:dyDescent="0.15">
      <c r="A269" s="9">
        <v>42182.85833333333</v>
      </c>
      <c r="B269" s="10">
        <v>9</v>
      </c>
      <c r="C269" s="10">
        <f t="shared" si="14"/>
        <v>268</v>
      </c>
      <c r="D269" s="10">
        <f t="shared" si="12"/>
        <v>5.1907805539415071</v>
      </c>
      <c r="E269" s="10">
        <v>9</v>
      </c>
      <c r="F269" s="11">
        <v>-5.6</v>
      </c>
      <c r="G269" s="11">
        <v>7.5</v>
      </c>
      <c r="H269" s="11">
        <v>-2.5</v>
      </c>
      <c r="I269" s="11">
        <v>5.8847800000000001</v>
      </c>
      <c r="J269" s="11">
        <v>-10.67746</v>
      </c>
      <c r="K269" s="11">
        <v>2.77014</v>
      </c>
      <c r="L269">
        <f t="shared" si="13"/>
        <v>1</v>
      </c>
    </row>
    <row r="270" spans="1:12" ht="15" x14ac:dyDescent="0.15">
      <c r="A270" s="9">
        <v>39876.244444444441</v>
      </c>
      <c r="B270" s="10">
        <v>10</v>
      </c>
      <c r="C270" s="10">
        <f t="shared" si="14"/>
        <v>269</v>
      </c>
      <c r="D270" s="10">
        <f t="shared" si="12"/>
        <v>5.2101491380980054</v>
      </c>
      <c r="E270" s="10">
        <v>29</v>
      </c>
      <c r="F270" s="11">
        <v>-5.1790760000000002</v>
      </c>
      <c r="G270" s="11">
        <v>0.44108900000000001</v>
      </c>
      <c r="H270" s="11">
        <v>4.8951000000000002</v>
      </c>
      <c r="I270" s="11">
        <v>13.5</v>
      </c>
      <c r="J270" s="11">
        <v>-15.9</v>
      </c>
      <c r="K270" s="11">
        <v>12</v>
      </c>
      <c r="L270">
        <f t="shared" si="13"/>
        <v>0</v>
      </c>
    </row>
    <row r="271" spans="1:12" ht="15" x14ac:dyDescent="0.15">
      <c r="A271" s="9">
        <v>39905.800000000003</v>
      </c>
      <c r="B271" s="10">
        <v>10</v>
      </c>
      <c r="C271" s="10">
        <f t="shared" si="14"/>
        <v>270</v>
      </c>
      <c r="D271" s="10">
        <f t="shared" si="12"/>
        <v>5.2295177222545028</v>
      </c>
      <c r="E271" s="10">
        <v>12</v>
      </c>
      <c r="F271" s="11">
        <v>-10.9</v>
      </c>
      <c r="G271" s="11">
        <v>2.9</v>
      </c>
      <c r="H271" s="11">
        <v>-8.6</v>
      </c>
      <c r="I271" s="11">
        <v>9.1999999999999993</v>
      </c>
      <c r="J271" s="11">
        <v>-7</v>
      </c>
      <c r="K271" s="11">
        <v>-1.3</v>
      </c>
      <c r="L271">
        <f t="shared" si="13"/>
        <v>0</v>
      </c>
    </row>
    <row r="272" spans="1:12" ht="15" x14ac:dyDescent="0.15">
      <c r="A272" s="9">
        <v>39907.359027777777</v>
      </c>
      <c r="B272" s="10">
        <v>10</v>
      </c>
      <c r="C272" s="10">
        <f t="shared" si="14"/>
        <v>271</v>
      </c>
      <c r="D272" s="10">
        <f t="shared" si="12"/>
        <v>5.2488863064110012</v>
      </c>
      <c r="E272" s="10">
        <v>4</v>
      </c>
      <c r="F272" s="10">
        <v>-3.8</v>
      </c>
      <c r="G272" s="10">
        <v>4</v>
      </c>
      <c r="H272" s="10">
        <v>-6.3</v>
      </c>
      <c r="I272" s="12">
        <v>4.8</v>
      </c>
      <c r="J272" s="12">
        <v>-6.7</v>
      </c>
      <c r="K272" s="12">
        <v>1.1000000000000001</v>
      </c>
      <c r="L272">
        <f t="shared" si="13"/>
        <v>0</v>
      </c>
    </row>
    <row r="273" spans="1:12" ht="15" x14ac:dyDescent="0.15">
      <c r="A273" s="9">
        <v>39908.158333333333</v>
      </c>
      <c r="B273" s="10">
        <v>10</v>
      </c>
      <c r="C273" s="10">
        <f t="shared" si="14"/>
        <v>272</v>
      </c>
      <c r="D273" s="10">
        <f t="shared" si="12"/>
        <v>5.2682548905674995</v>
      </c>
      <c r="E273" s="10">
        <v>17</v>
      </c>
      <c r="F273" s="10">
        <v>2.2000000000000002</v>
      </c>
      <c r="G273" s="10">
        <v>6</v>
      </c>
      <c r="H273" s="10">
        <v>12.9</v>
      </c>
      <c r="I273" s="12">
        <v>13.7</v>
      </c>
      <c r="J273" s="12">
        <v>-12.4</v>
      </c>
      <c r="K273" s="12">
        <v>3.3</v>
      </c>
      <c r="L273">
        <f t="shared" si="13"/>
        <v>0</v>
      </c>
    </row>
    <row r="274" spans="1:12" ht="15" x14ac:dyDescent="0.15">
      <c r="A274" s="9">
        <v>40015.831944444442</v>
      </c>
      <c r="B274" s="10">
        <v>10</v>
      </c>
      <c r="C274" s="10">
        <f t="shared" si="14"/>
        <v>273</v>
      </c>
      <c r="D274" s="10">
        <f t="shared" si="12"/>
        <v>5.2876234747239979</v>
      </c>
      <c r="E274" s="10">
        <v>30</v>
      </c>
      <c r="F274" s="11">
        <v>-3.5</v>
      </c>
      <c r="G274" s="11">
        <v>0.3</v>
      </c>
      <c r="H274" s="11">
        <v>-0.6</v>
      </c>
      <c r="I274" s="11">
        <v>3.6</v>
      </c>
      <c r="J274" s="11">
        <v>-6.3</v>
      </c>
      <c r="K274" s="11">
        <v>-9.9</v>
      </c>
      <c r="L274">
        <f t="shared" si="13"/>
        <v>0</v>
      </c>
    </row>
    <row r="275" spans="1:12" ht="15" x14ac:dyDescent="0.15">
      <c r="A275" s="9">
        <v>40049.799305555556</v>
      </c>
      <c r="B275" s="10">
        <v>10</v>
      </c>
      <c r="C275" s="10">
        <f t="shared" si="14"/>
        <v>274</v>
      </c>
      <c r="D275" s="10">
        <f t="shared" si="12"/>
        <v>5.3069920588804953</v>
      </c>
      <c r="E275" s="10"/>
      <c r="F275" s="11">
        <v>-4.4000000000000004</v>
      </c>
      <c r="G275" s="11"/>
      <c r="H275" s="11">
        <v>4.8</v>
      </c>
      <c r="I275" s="11"/>
      <c r="J275" s="11"/>
      <c r="K275" s="11"/>
      <c r="L275">
        <f t="shared" si="13"/>
        <v>0</v>
      </c>
    </row>
    <row r="276" spans="1:12" ht="15" x14ac:dyDescent="0.15">
      <c r="A276" s="9">
        <v>40105.821527777778</v>
      </c>
      <c r="B276" s="10">
        <v>10</v>
      </c>
      <c r="C276" s="10">
        <f t="shared" si="14"/>
        <v>275</v>
      </c>
      <c r="D276" s="10">
        <f t="shared" si="12"/>
        <v>5.3263606430369936</v>
      </c>
      <c r="E276" s="10">
        <v>5</v>
      </c>
      <c r="F276" s="11">
        <v>0.84726500000000005</v>
      </c>
      <c r="G276" s="11">
        <v>2.6635749999999998</v>
      </c>
      <c r="H276" s="11">
        <v>3.42828</v>
      </c>
      <c r="I276" s="11">
        <v>7.4</v>
      </c>
      <c r="J276" s="11">
        <v>-7.4</v>
      </c>
      <c r="K276" s="11">
        <v>2.8</v>
      </c>
      <c r="L276">
        <f t="shared" si="13"/>
        <v>0</v>
      </c>
    </row>
    <row r="277" spans="1:12" ht="15" x14ac:dyDescent="0.15">
      <c r="A277" s="9">
        <v>40108.744444444441</v>
      </c>
      <c r="B277" s="10">
        <v>10</v>
      </c>
      <c r="C277" s="10">
        <f t="shared" si="14"/>
        <v>276</v>
      </c>
      <c r="D277" s="10">
        <f t="shared" si="12"/>
        <v>5.345729227193492</v>
      </c>
      <c r="E277" s="10">
        <v>4</v>
      </c>
      <c r="F277" s="11">
        <v>0.1</v>
      </c>
      <c r="G277" s="11">
        <v>5.4</v>
      </c>
      <c r="H277" s="11">
        <v>2.7</v>
      </c>
      <c r="I277" s="11">
        <v>5.7</v>
      </c>
      <c r="J277" s="11">
        <v>-7.3</v>
      </c>
      <c r="K277" s="11">
        <v>8</v>
      </c>
      <c r="L277">
        <f t="shared" si="13"/>
        <v>0</v>
      </c>
    </row>
    <row r="278" spans="1:12" ht="15" x14ac:dyDescent="0.15">
      <c r="A278" s="9">
        <v>40114.713194444441</v>
      </c>
      <c r="B278" s="10">
        <v>10</v>
      </c>
      <c r="C278" s="10">
        <f t="shared" si="14"/>
        <v>277</v>
      </c>
      <c r="D278" s="10">
        <f t="shared" si="12"/>
        <v>5.3650978113499903</v>
      </c>
      <c r="E278" s="10">
        <v>28</v>
      </c>
      <c r="F278" s="11">
        <v>-2</v>
      </c>
      <c r="G278" s="11">
        <v>3.8</v>
      </c>
      <c r="H278" s="11">
        <v>-2.5</v>
      </c>
      <c r="I278" s="11">
        <v>13.4</v>
      </c>
      <c r="J278" s="11">
        <v>-5.5</v>
      </c>
      <c r="K278" s="11">
        <v>13.4</v>
      </c>
      <c r="L278">
        <f t="shared" si="13"/>
        <v>0</v>
      </c>
    </row>
    <row r="279" spans="1:12" ht="15" x14ac:dyDescent="0.15">
      <c r="A279" s="9">
        <v>40115.230555555558</v>
      </c>
      <c r="B279" s="10">
        <v>10</v>
      </c>
      <c r="C279" s="10">
        <f t="shared" si="14"/>
        <v>278</v>
      </c>
      <c r="D279" s="10">
        <f t="shared" si="12"/>
        <v>5.3844663955064886</v>
      </c>
      <c r="E279" s="10">
        <v>13</v>
      </c>
      <c r="F279" s="10">
        <v>-2.1</v>
      </c>
      <c r="G279" s="10">
        <v>3</v>
      </c>
      <c r="H279" s="10">
        <v>-3.3</v>
      </c>
      <c r="I279" s="12">
        <v>7.8</v>
      </c>
      <c r="J279" s="12">
        <v>-5.0999999999999996</v>
      </c>
      <c r="K279" s="12">
        <v>7.4</v>
      </c>
      <c r="L279">
        <f t="shared" si="13"/>
        <v>0</v>
      </c>
    </row>
    <row r="280" spans="1:12" ht="15" x14ac:dyDescent="0.15">
      <c r="A280" s="9">
        <v>40115.620138888888</v>
      </c>
      <c r="B280" s="10">
        <v>10</v>
      </c>
      <c r="C280" s="10">
        <f t="shared" si="14"/>
        <v>279</v>
      </c>
      <c r="D280" s="10">
        <f t="shared" si="12"/>
        <v>5.403834979662987</v>
      </c>
      <c r="E280" s="10">
        <v>21</v>
      </c>
      <c r="F280" s="10">
        <v>-0.8</v>
      </c>
      <c r="G280" s="10">
        <v>2.1</v>
      </c>
      <c r="H280" s="10">
        <v>-3.6</v>
      </c>
      <c r="I280" s="12">
        <v>14.9</v>
      </c>
      <c r="J280" s="12">
        <v>-13.5</v>
      </c>
      <c r="K280" s="12">
        <v>0.2</v>
      </c>
      <c r="L280">
        <f t="shared" si="13"/>
        <v>0</v>
      </c>
    </row>
    <row r="281" spans="1:12" ht="15" x14ac:dyDescent="0.15">
      <c r="A281" s="9">
        <v>40118.813888888886</v>
      </c>
      <c r="B281" s="10">
        <v>10</v>
      </c>
      <c r="C281" s="10">
        <f t="shared" si="14"/>
        <v>280</v>
      </c>
      <c r="D281" s="10">
        <f t="shared" si="12"/>
        <v>5.4232035638194853</v>
      </c>
      <c r="E281" s="10">
        <v>12</v>
      </c>
      <c r="F281" s="11">
        <v>-7.4</v>
      </c>
      <c r="G281" s="11">
        <v>7</v>
      </c>
      <c r="H281" s="11">
        <v>-14.8</v>
      </c>
      <c r="I281" s="11">
        <v>9.6999999999999993</v>
      </c>
      <c r="J281" s="11">
        <v>-11.5</v>
      </c>
      <c r="K281" s="11">
        <v>4.9000000000000004</v>
      </c>
      <c r="L281">
        <f t="shared" si="13"/>
        <v>0</v>
      </c>
    </row>
    <row r="282" spans="1:12" ht="15" x14ac:dyDescent="0.15">
      <c r="A282" s="9">
        <v>40119.756249999999</v>
      </c>
      <c r="B282" s="10">
        <v>10</v>
      </c>
      <c r="C282" s="10">
        <f t="shared" si="14"/>
        <v>281</v>
      </c>
      <c r="D282" s="10">
        <f t="shared" si="12"/>
        <v>5.4425721479759837</v>
      </c>
      <c r="E282" s="10">
        <v>8</v>
      </c>
      <c r="F282" s="11">
        <v>-8.6999999999999993</v>
      </c>
      <c r="G282" s="11">
        <v>1.9</v>
      </c>
      <c r="H282" s="11">
        <v>-2.5</v>
      </c>
      <c r="I282" s="11">
        <v>4.8</v>
      </c>
      <c r="J282" s="11">
        <v>-4.5</v>
      </c>
      <c r="K282" s="11">
        <v>0.9</v>
      </c>
      <c r="L282">
        <f t="shared" si="13"/>
        <v>0</v>
      </c>
    </row>
    <row r="283" spans="1:12" ht="15" x14ac:dyDescent="0.15">
      <c r="A283" s="9">
        <v>40120.598611111112</v>
      </c>
      <c r="B283" s="10">
        <v>10</v>
      </c>
      <c r="C283" s="10">
        <f t="shared" si="14"/>
        <v>282</v>
      </c>
      <c r="D283" s="10">
        <f t="shared" si="12"/>
        <v>5.4619407321324811</v>
      </c>
      <c r="E283" s="10">
        <v>18</v>
      </c>
      <c r="F283" s="11">
        <v>-5.4</v>
      </c>
      <c r="G283" s="11">
        <v>4.3</v>
      </c>
      <c r="H283" s="11">
        <v>-3.4</v>
      </c>
      <c r="I283" s="11">
        <v>11.2</v>
      </c>
      <c r="J283" s="11">
        <v>-10.8</v>
      </c>
      <c r="K283" s="11">
        <v>11.2</v>
      </c>
      <c r="L283">
        <f t="shared" si="13"/>
        <v>0</v>
      </c>
    </row>
    <row r="284" spans="1:12" ht="15" x14ac:dyDescent="0.15">
      <c r="A284" s="9">
        <v>40122.114583333336</v>
      </c>
      <c r="B284" s="10">
        <v>10</v>
      </c>
      <c r="C284" s="10">
        <f t="shared" si="14"/>
        <v>283</v>
      </c>
      <c r="D284" s="10">
        <f t="shared" si="12"/>
        <v>5.4813093162889794</v>
      </c>
      <c r="E284" s="10">
        <v>31</v>
      </c>
      <c r="F284" s="10">
        <v>-7.6</v>
      </c>
      <c r="G284" s="10">
        <v>6.4</v>
      </c>
      <c r="H284" s="10">
        <v>-10.4</v>
      </c>
      <c r="I284" s="12">
        <v>9.8000000000000007</v>
      </c>
      <c r="J284" s="12">
        <v>-7.9</v>
      </c>
      <c r="K284" s="12">
        <v>3.6</v>
      </c>
      <c r="L284">
        <f t="shared" si="13"/>
        <v>0</v>
      </c>
    </row>
    <row r="285" spans="1:12" ht="15" x14ac:dyDescent="0.15">
      <c r="A285" s="9">
        <v>40179.463194444441</v>
      </c>
      <c r="B285" s="10">
        <v>10</v>
      </c>
      <c r="C285" s="10">
        <f t="shared" si="14"/>
        <v>284</v>
      </c>
      <c r="D285" s="10">
        <f t="shared" si="12"/>
        <v>5.5006779004454778</v>
      </c>
      <c r="E285" s="10">
        <v>25</v>
      </c>
      <c r="F285" s="11">
        <v>-2.4</v>
      </c>
      <c r="G285" s="11">
        <v>1.7</v>
      </c>
      <c r="H285" s="11">
        <v>-1.7</v>
      </c>
      <c r="I285" s="11">
        <v>36</v>
      </c>
      <c r="J285" s="11">
        <v>-28.4</v>
      </c>
      <c r="K285" s="11">
        <v>11.4</v>
      </c>
      <c r="L285">
        <f t="shared" si="13"/>
        <v>0</v>
      </c>
    </row>
    <row r="286" spans="1:12" ht="15" x14ac:dyDescent="0.15">
      <c r="A286" s="9">
        <v>40197.632638888892</v>
      </c>
      <c r="B286" s="10">
        <v>10</v>
      </c>
      <c r="C286" s="10">
        <f t="shared" si="14"/>
        <v>285</v>
      </c>
      <c r="D286" s="10">
        <f t="shared" si="12"/>
        <v>5.5200464846019761</v>
      </c>
      <c r="E286" s="10">
        <v>32</v>
      </c>
      <c r="F286" s="11">
        <v>-9.3000000000000007</v>
      </c>
      <c r="G286" s="11">
        <v>4.7</v>
      </c>
      <c r="H286" s="11">
        <v>-11.3</v>
      </c>
      <c r="I286" s="11">
        <v>10.5</v>
      </c>
      <c r="J286" s="11">
        <v>-13.8</v>
      </c>
      <c r="K286" s="11">
        <v>3.7</v>
      </c>
      <c r="L286">
        <f t="shared" si="13"/>
        <v>0</v>
      </c>
    </row>
    <row r="287" spans="1:12" ht="15" x14ac:dyDescent="0.15">
      <c r="A287" s="9">
        <v>40200.352083333331</v>
      </c>
      <c r="B287" s="10">
        <v>10</v>
      </c>
      <c r="C287" s="10">
        <f t="shared" si="14"/>
        <v>286</v>
      </c>
      <c r="D287" s="10">
        <f t="shared" si="12"/>
        <v>5.5394150687584736</v>
      </c>
      <c r="E287" s="10">
        <v>10</v>
      </c>
      <c r="F287" s="11">
        <v>-11</v>
      </c>
      <c r="G287" s="11">
        <v>14.6</v>
      </c>
      <c r="H287" s="11">
        <v>0.3</v>
      </c>
      <c r="I287" s="11">
        <v>27.9</v>
      </c>
      <c r="J287" s="11">
        <v>-25.1</v>
      </c>
      <c r="K287" s="11">
        <v>25.1</v>
      </c>
      <c r="L287">
        <f t="shared" si="13"/>
        <v>0</v>
      </c>
    </row>
    <row r="288" spans="1:12" ht="15" x14ac:dyDescent="0.15">
      <c r="A288" s="9">
        <v>40223.398611111108</v>
      </c>
      <c r="B288" s="10">
        <v>10</v>
      </c>
      <c r="C288" s="10">
        <f t="shared" si="14"/>
        <v>287</v>
      </c>
      <c r="D288" s="10">
        <f t="shared" si="12"/>
        <v>5.5587836529149719</v>
      </c>
      <c r="E288" s="10">
        <v>10</v>
      </c>
      <c r="F288" s="10">
        <v>-9.1</v>
      </c>
      <c r="G288" s="10">
        <v>6.6</v>
      </c>
      <c r="H288" s="10">
        <v>-2.2000000000000002</v>
      </c>
      <c r="I288" s="12">
        <v>18</v>
      </c>
      <c r="J288" s="12">
        <v>-12.1</v>
      </c>
      <c r="K288" s="12">
        <v>18.399999999999999</v>
      </c>
      <c r="L288">
        <f t="shared" si="13"/>
        <v>0</v>
      </c>
    </row>
    <row r="289" spans="1:12" ht="15" x14ac:dyDescent="0.15">
      <c r="A289" s="9">
        <v>40246.770833333336</v>
      </c>
      <c r="B289" s="10">
        <v>10</v>
      </c>
      <c r="C289" s="10">
        <f t="shared" si="14"/>
        <v>288</v>
      </c>
      <c r="D289" s="10">
        <f t="shared" si="12"/>
        <v>5.5781522370714702</v>
      </c>
      <c r="E289" s="10">
        <v>33</v>
      </c>
      <c r="F289" s="11">
        <v>-3.3</v>
      </c>
      <c r="G289" s="11">
        <v>2.2999999999999998</v>
      </c>
      <c r="H289" s="11">
        <v>-2.2999999999999998</v>
      </c>
      <c r="I289" s="11">
        <v>29.7</v>
      </c>
      <c r="J289" s="11">
        <v>-20.5</v>
      </c>
      <c r="K289" s="11">
        <v>25.7</v>
      </c>
      <c r="L289">
        <f t="shared" si="13"/>
        <v>0</v>
      </c>
    </row>
    <row r="290" spans="1:12" ht="15" x14ac:dyDescent="0.15">
      <c r="A290" s="9">
        <v>40262.015277777777</v>
      </c>
      <c r="B290" s="10">
        <v>10</v>
      </c>
      <c r="C290" s="10">
        <f t="shared" si="14"/>
        <v>289</v>
      </c>
      <c r="D290" s="10">
        <f t="shared" si="12"/>
        <v>5.5975208212279686</v>
      </c>
      <c r="E290" s="10">
        <v>28</v>
      </c>
      <c r="F290" s="11">
        <v>-6.6</v>
      </c>
      <c r="G290" s="11">
        <v>6.2</v>
      </c>
      <c r="H290" s="11">
        <v>-10.4</v>
      </c>
      <c r="I290" s="11">
        <v>18.899999999999999</v>
      </c>
      <c r="J290" s="11">
        <v>-22.2</v>
      </c>
      <c r="K290" s="11">
        <v>13.2</v>
      </c>
      <c r="L290">
        <f t="shared" si="13"/>
        <v>0</v>
      </c>
    </row>
    <row r="291" spans="1:12" ht="15" x14ac:dyDescent="0.15">
      <c r="A291" s="9">
        <v>40263.281944444447</v>
      </c>
      <c r="B291" s="10">
        <v>10</v>
      </c>
      <c r="C291" s="10">
        <f t="shared" si="14"/>
        <v>290</v>
      </c>
      <c r="D291" s="10">
        <f t="shared" si="12"/>
        <v>5.616889405384466</v>
      </c>
      <c r="E291" s="10">
        <v>35</v>
      </c>
      <c r="F291" s="11">
        <v>-4.5</v>
      </c>
      <c r="G291" s="11">
        <v>6</v>
      </c>
      <c r="H291" s="11">
        <v>-4.9000000000000004</v>
      </c>
      <c r="I291" s="11">
        <v>13.8</v>
      </c>
      <c r="J291" s="11">
        <v>-12.3</v>
      </c>
      <c r="K291" s="11">
        <v>7.9</v>
      </c>
      <c r="L291">
        <f t="shared" si="13"/>
        <v>0</v>
      </c>
    </row>
    <row r="292" spans="1:12" ht="15" x14ac:dyDescent="0.15">
      <c r="A292" s="9">
        <v>40273.935416666667</v>
      </c>
      <c r="B292" s="10">
        <v>10</v>
      </c>
      <c r="C292" s="10">
        <f t="shared" si="14"/>
        <v>291</v>
      </c>
      <c r="D292" s="10">
        <f t="shared" si="12"/>
        <v>5.6362579895409644</v>
      </c>
      <c r="E292" s="10">
        <v>10</v>
      </c>
      <c r="F292" s="11">
        <v>-5</v>
      </c>
      <c r="G292" s="11">
        <v>0</v>
      </c>
      <c r="H292" s="11">
        <v>18.8</v>
      </c>
      <c r="I292" s="11">
        <v>5.3</v>
      </c>
      <c r="J292" s="11">
        <v>-10.9</v>
      </c>
      <c r="K292" s="11">
        <v>-2.5</v>
      </c>
      <c r="L292">
        <f t="shared" si="13"/>
        <v>0</v>
      </c>
    </row>
    <row r="293" spans="1:12" ht="15" x14ac:dyDescent="0.15">
      <c r="A293" s="9">
        <v>40352.84097222222</v>
      </c>
      <c r="B293" s="10">
        <v>10</v>
      </c>
      <c r="C293" s="10">
        <f t="shared" si="14"/>
        <v>292</v>
      </c>
      <c r="D293" s="10">
        <f t="shared" si="12"/>
        <v>5.6556265736974627</v>
      </c>
      <c r="E293" s="10">
        <v>19</v>
      </c>
      <c r="F293" s="10">
        <v>-4.9000000000000004</v>
      </c>
      <c r="G293" s="10">
        <v>2.6</v>
      </c>
      <c r="H293" s="10">
        <v>-2</v>
      </c>
      <c r="I293" s="12">
        <v>12.2</v>
      </c>
      <c r="J293" s="12">
        <v>-10.199999999999999</v>
      </c>
      <c r="K293" s="12">
        <v>9.1999999999999993</v>
      </c>
      <c r="L293">
        <f t="shared" si="13"/>
        <v>0</v>
      </c>
    </row>
    <row r="294" spans="1:12" ht="15" x14ac:dyDescent="0.15">
      <c r="A294" s="9">
        <v>40508.182638888888</v>
      </c>
      <c r="B294" s="10">
        <v>10</v>
      </c>
      <c r="C294" s="10">
        <f t="shared" si="14"/>
        <v>293</v>
      </c>
      <c r="D294" s="10">
        <f t="shared" si="12"/>
        <v>5.674995157853961</v>
      </c>
      <c r="E294" s="10">
        <v>30</v>
      </c>
      <c r="F294" s="10">
        <v>-4.3</v>
      </c>
      <c r="G294" s="10">
        <v>3.2</v>
      </c>
      <c r="H294" s="10">
        <v>-5.0999999999999996</v>
      </c>
      <c r="I294" s="12">
        <v>11.2</v>
      </c>
      <c r="J294" s="12">
        <v>-11.5</v>
      </c>
      <c r="K294" s="12">
        <v>5.4</v>
      </c>
      <c r="L294">
        <f t="shared" si="13"/>
        <v>0</v>
      </c>
    </row>
    <row r="295" spans="1:12" ht="15" x14ac:dyDescent="0.15">
      <c r="A295" s="9">
        <v>40627.779861111114</v>
      </c>
      <c r="B295" s="10">
        <v>10</v>
      </c>
      <c r="C295" s="10">
        <f t="shared" si="14"/>
        <v>294</v>
      </c>
      <c r="D295" s="10">
        <f t="shared" si="12"/>
        <v>5.6943637420104585</v>
      </c>
      <c r="E295" s="10">
        <v>9</v>
      </c>
      <c r="F295" s="11">
        <v>-2.6</v>
      </c>
      <c r="G295" s="11">
        <v>4</v>
      </c>
      <c r="H295" s="11">
        <v>-2.7</v>
      </c>
      <c r="I295" s="11">
        <v>3.6</v>
      </c>
      <c r="J295" s="11">
        <v>-5.5</v>
      </c>
      <c r="K295" s="11">
        <v>6</v>
      </c>
      <c r="L295">
        <f t="shared" si="13"/>
        <v>0</v>
      </c>
    </row>
    <row r="296" spans="1:12" ht="15" x14ac:dyDescent="0.15">
      <c r="A296" s="9">
        <v>40679.844444444447</v>
      </c>
      <c r="B296" s="10">
        <v>10</v>
      </c>
      <c r="C296" s="10">
        <f t="shared" si="14"/>
        <v>295</v>
      </c>
      <c r="D296" s="10">
        <f t="shared" si="12"/>
        <v>5.7137323261669568</v>
      </c>
      <c r="E296" s="10">
        <v>11</v>
      </c>
      <c r="F296" s="11">
        <v>3.3</v>
      </c>
      <c r="G296" s="11">
        <v>5</v>
      </c>
      <c r="H296" s="11">
        <v>-0.8</v>
      </c>
      <c r="I296" s="11">
        <v>3.4</v>
      </c>
      <c r="J296" s="11">
        <v>-6.4</v>
      </c>
      <c r="K296" s="11">
        <v>-5</v>
      </c>
      <c r="L296">
        <f t="shared" si="13"/>
        <v>0</v>
      </c>
    </row>
    <row r="297" spans="1:12" ht="15" x14ac:dyDescent="0.15">
      <c r="A297" s="9">
        <v>40680.838888888888</v>
      </c>
      <c r="B297" s="10">
        <v>10</v>
      </c>
      <c r="C297" s="10">
        <f t="shared" si="14"/>
        <v>296</v>
      </c>
      <c r="D297" s="10">
        <f t="shared" si="12"/>
        <v>5.7331009103234551</v>
      </c>
      <c r="E297" s="10"/>
      <c r="F297" s="11">
        <v>11.2</v>
      </c>
      <c r="G297" s="11">
        <v>3</v>
      </c>
      <c r="H297" s="11">
        <v>8.4</v>
      </c>
      <c r="I297" s="11"/>
      <c r="J297" s="11"/>
      <c r="K297" s="11"/>
      <c r="L297">
        <f t="shared" si="13"/>
        <v>0</v>
      </c>
    </row>
    <row r="298" spans="1:12" ht="15" x14ac:dyDescent="0.15">
      <c r="A298" s="9">
        <v>40681.254166666666</v>
      </c>
      <c r="B298" s="10">
        <v>10</v>
      </c>
      <c r="C298" s="10">
        <f t="shared" si="14"/>
        <v>297</v>
      </c>
      <c r="D298" s="10">
        <f t="shared" si="12"/>
        <v>5.7524694944799535</v>
      </c>
      <c r="E298" s="10">
        <v>18</v>
      </c>
      <c r="F298" s="11">
        <v>-12.2</v>
      </c>
      <c r="G298" s="11">
        <v>5</v>
      </c>
      <c r="H298" s="11">
        <v>-5.7</v>
      </c>
      <c r="I298" s="11">
        <v>4.5999999999999996</v>
      </c>
      <c r="J298" s="11">
        <v>-9.1</v>
      </c>
      <c r="K298" s="11">
        <v>5</v>
      </c>
      <c r="L298">
        <f t="shared" si="13"/>
        <v>0</v>
      </c>
    </row>
    <row r="299" spans="1:12" ht="15" x14ac:dyDescent="0.15">
      <c r="A299" s="9">
        <v>40756.975694444445</v>
      </c>
      <c r="B299" s="10">
        <v>10</v>
      </c>
      <c r="C299" s="10">
        <f t="shared" si="14"/>
        <v>298</v>
      </c>
      <c r="D299" s="10">
        <f t="shared" si="12"/>
        <v>5.7718380786364518</v>
      </c>
      <c r="E299" s="10">
        <v>28</v>
      </c>
      <c r="F299" s="10">
        <v>-7.3</v>
      </c>
      <c r="G299" s="10">
        <v>1.2</v>
      </c>
      <c r="H299" s="10">
        <v>-1.5</v>
      </c>
      <c r="I299" s="12">
        <v>5</v>
      </c>
      <c r="J299" s="12">
        <v>-8.1</v>
      </c>
      <c r="K299" s="12">
        <v>4.5999999999999996</v>
      </c>
      <c r="L299">
        <f t="shared" si="13"/>
        <v>0</v>
      </c>
    </row>
    <row r="300" spans="1:12" ht="15" x14ac:dyDescent="0.15">
      <c r="A300" s="9">
        <v>40787.753472222219</v>
      </c>
      <c r="B300" s="10">
        <v>10</v>
      </c>
      <c r="C300" s="10">
        <f t="shared" si="14"/>
        <v>299</v>
      </c>
      <c r="D300" s="10">
        <f t="shared" si="12"/>
        <v>5.7912066627929502</v>
      </c>
      <c r="E300" s="10">
        <v>32</v>
      </c>
      <c r="F300" s="11">
        <v>-4.8</v>
      </c>
      <c r="G300" s="11">
        <v>3.1</v>
      </c>
      <c r="H300" s="11">
        <v>-5.0999999999999996</v>
      </c>
      <c r="I300" s="11">
        <v>1.2</v>
      </c>
      <c r="J300" s="11">
        <v>-7.8</v>
      </c>
      <c r="K300" s="11">
        <v>-1.7</v>
      </c>
      <c r="L300">
        <f t="shared" si="13"/>
        <v>0</v>
      </c>
    </row>
    <row r="301" spans="1:12" ht="15" x14ac:dyDescent="0.15">
      <c r="A301" s="9">
        <v>40789.097916666666</v>
      </c>
      <c r="B301" s="10">
        <v>10</v>
      </c>
      <c r="C301" s="10">
        <f t="shared" si="14"/>
        <v>300</v>
      </c>
      <c r="D301" s="10">
        <f t="shared" si="12"/>
        <v>5.8105752469494485</v>
      </c>
      <c r="E301" s="10">
        <v>8</v>
      </c>
      <c r="F301" s="11">
        <v>-5.4</v>
      </c>
      <c r="G301" s="11">
        <v>4.7</v>
      </c>
      <c r="H301" s="11">
        <v>-4.5</v>
      </c>
      <c r="I301" s="11">
        <v>19.399999999999999</v>
      </c>
      <c r="J301" s="11">
        <v>-16.600000000000001</v>
      </c>
      <c r="K301" s="11">
        <v>15.7</v>
      </c>
      <c r="L301">
        <f t="shared" si="13"/>
        <v>0</v>
      </c>
    </row>
    <row r="302" spans="1:12" ht="15" x14ac:dyDescent="0.15">
      <c r="A302" s="9">
        <v>40793.066666666666</v>
      </c>
      <c r="B302" s="10">
        <v>10</v>
      </c>
      <c r="C302" s="10">
        <f t="shared" si="14"/>
        <v>301</v>
      </c>
      <c r="D302" s="10">
        <f t="shared" si="12"/>
        <v>5.8299438311059468</v>
      </c>
      <c r="E302" s="10">
        <v>15</v>
      </c>
      <c r="F302" s="11">
        <v>-11.1</v>
      </c>
      <c r="G302" s="11">
        <v>3.3</v>
      </c>
      <c r="H302" s="11">
        <v>-6.4</v>
      </c>
      <c r="I302" s="11">
        <v>11.1</v>
      </c>
      <c r="J302" s="11">
        <v>-9.8000000000000007</v>
      </c>
      <c r="K302" s="11">
        <v>7.4</v>
      </c>
      <c r="L302">
        <f t="shared" si="13"/>
        <v>0</v>
      </c>
    </row>
    <row r="303" spans="1:12" ht="15" x14ac:dyDescent="0.15">
      <c r="A303" s="9">
        <v>40832.20416666667</v>
      </c>
      <c r="B303" s="10">
        <v>10</v>
      </c>
      <c r="C303" s="10">
        <f t="shared" si="14"/>
        <v>302</v>
      </c>
      <c r="D303" s="10">
        <f t="shared" si="12"/>
        <v>5.8493124152624443</v>
      </c>
      <c r="E303" s="10">
        <v>9</v>
      </c>
      <c r="F303" s="10">
        <v>2.2999999999999998</v>
      </c>
      <c r="G303" s="10">
        <v>1</v>
      </c>
      <c r="H303" s="10">
        <v>5.0999999999999996</v>
      </c>
      <c r="I303" s="12">
        <v>16.100000000000001</v>
      </c>
      <c r="J303" s="12">
        <v>-10.1</v>
      </c>
      <c r="K303" s="12">
        <v>6.9</v>
      </c>
      <c r="L303">
        <f t="shared" si="13"/>
        <v>0</v>
      </c>
    </row>
    <row r="304" spans="1:12" ht="15" x14ac:dyDescent="0.15">
      <c r="A304" s="9">
        <v>40861.500694444447</v>
      </c>
      <c r="B304" s="10">
        <v>10</v>
      </c>
      <c r="C304" s="10">
        <f t="shared" si="14"/>
        <v>303</v>
      </c>
      <c r="D304" s="10">
        <f t="shared" si="12"/>
        <v>5.8686809994189426</v>
      </c>
      <c r="E304" s="10">
        <v>15</v>
      </c>
      <c r="F304" s="10">
        <v>6.8897779999999997</v>
      </c>
      <c r="G304" s="10">
        <v>1.8782099999999999</v>
      </c>
      <c r="H304" s="10">
        <v>-1.7</v>
      </c>
      <c r="I304" s="12">
        <v>10.1</v>
      </c>
      <c r="J304" s="12">
        <v>-11.6</v>
      </c>
      <c r="K304" s="12">
        <v>12.8</v>
      </c>
      <c r="L304">
        <f t="shared" si="13"/>
        <v>0</v>
      </c>
    </row>
    <row r="305" spans="1:12" ht="15" x14ac:dyDescent="0.15">
      <c r="A305" s="9">
        <v>40920.918055555558</v>
      </c>
      <c r="B305" s="10">
        <v>10</v>
      </c>
      <c r="C305" s="10">
        <f t="shared" si="14"/>
        <v>304</v>
      </c>
      <c r="D305" s="10">
        <f t="shared" si="12"/>
        <v>5.8880495835754409</v>
      </c>
      <c r="E305" s="10">
        <v>20</v>
      </c>
      <c r="F305" s="11">
        <v>-8.3000000000000007</v>
      </c>
      <c r="G305" s="11">
        <v>4.8</v>
      </c>
      <c r="H305" s="11">
        <v>-11.5</v>
      </c>
      <c r="I305" s="11">
        <v>5.5</v>
      </c>
      <c r="J305" s="11">
        <v>-10.6</v>
      </c>
      <c r="K305" s="11">
        <v>-3.5</v>
      </c>
      <c r="L305">
        <f t="shared" si="13"/>
        <v>0</v>
      </c>
    </row>
    <row r="306" spans="1:12" ht="15" x14ac:dyDescent="0.15">
      <c r="A306" s="9">
        <v>40927.219444444447</v>
      </c>
      <c r="B306" s="10">
        <v>10</v>
      </c>
      <c r="C306" s="10">
        <f t="shared" si="14"/>
        <v>305</v>
      </c>
      <c r="D306" s="10">
        <f t="shared" si="12"/>
        <v>5.9074181677319384</v>
      </c>
      <c r="E306" s="10">
        <v>6</v>
      </c>
      <c r="F306" s="11">
        <v>-2.8</v>
      </c>
      <c r="G306" s="11">
        <v>1.8</v>
      </c>
      <c r="H306" s="11">
        <v>-0.1</v>
      </c>
      <c r="I306" s="11">
        <v>-1.2</v>
      </c>
      <c r="J306" s="11">
        <v>-6.4</v>
      </c>
      <c r="K306" s="11">
        <v>-3.4</v>
      </c>
      <c r="L306">
        <f t="shared" si="13"/>
        <v>0</v>
      </c>
    </row>
    <row r="307" spans="1:12" ht="15" x14ac:dyDescent="0.15">
      <c r="A307" s="9">
        <v>40927.763888888891</v>
      </c>
      <c r="B307" s="10">
        <v>10</v>
      </c>
      <c r="C307" s="10">
        <f t="shared" si="14"/>
        <v>306</v>
      </c>
      <c r="D307" s="10">
        <f t="shared" si="12"/>
        <v>5.9267867518884367</v>
      </c>
      <c r="E307" s="10">
        <v>16</v>
      </c>
      <c r="F307" s="11">
        <v>-11.9</v>
      </c>
      <c r="G307" s="11">
        <v>2.6</v>
      </c>
      <c r="H307" s="11">
        <v>-14.1</v>
      </c>
      <c r="I307" s="11">
        <v>22.9</v>
      </c>
      <c r="J307" s="11">
        <v>-23.8</v>
      </c>
      <c r="K307" s="11">
        <v>17.8</v>
      </c>
      <c r="L307">
        <f t="shared" si="13"/>
        <v>0</v>
      </c>
    </row>
    <row r="308" spans="1:12" ht="15" x14ac:dyDescent="0.15">
      <c r="A308" s="9">
        <v>40934.727083333331</v>
      </c>
      <c r="B308" s="10">
        <v>10</v>
      </c>
      <c r="C308" s="10">
        <f t="shared" si="14"/>
        <v>307</v>
      </c>
      <c r="D308" s="10">
        <f t="shared" si="12"/>
        <v>5.9461553360449351</v>
      </c>
      <c r="E308" s="10">
        <v>26</v>
      </c>
      <c r="F308" s="11">
        <v>6.5</v>
      </c>
      <c r="G308" s="11">
        <v>2</v>
      </c>
      <c r="H308" s="11">
        <v>13.3</v>
      </c>
      <c r="I308" s="11">
        <v>1.8</v>
      </c>
      <c r="J308" s="11">
        <v>-4.2</v>
      </c>
      <c r="K308" s="11">
        <v>-3</v>
      </c>
      <c r="L308">
        <f t="shared" si="13"/>
        <v>0</v>
      </c>
    </row>
    <row r="309" spans="1:12" ht="15" x14ac:dyDescent="0.15">
      <c r="A309" s="9">
        <v>40942.326388888891</v>
      </c>
      <c r="B309" s="10">
        <v>10</v>
      </c>
      <c r="C309" s="10">
        <f t="shared" si="14"/>
        <v>308</v>
      </c>
      <c r="D309" s="10">
        <f t="shared" si="12"/>
        <v>5.9655239202014334</v>
      </c>
      <c r="E309" s="10">
        <v>9</v>
      </c>
      <c r="F309" s="10">
        <v>-4.7</v>
      </c>
      <c r="G309" s="10">
        <v>4.9000000000000004</v>
      </c>
      <c r="H309" s="10">
        <v>-0.8</v>
      </c>
      <c r="I309" s="12">
        <v>7.8</v>
      </c>
      <c r="J309" s="12">
        <v>-7.7</v>
      </c>
      <c r="K309" s="12">
        <v>3.7</v>
      </c>
      <c r="L309">
        <f t="shared" si="13"/>
        <v>0</v>
      </c>
    </row>
    <row r="310" spans="1:12" ht="15" x14ac:dyDescent="0.15">
      <c r="A310" s="9">
        <v>40949.479166666664</v>
      </c>
      <c r="B310" s="10">
        <v>10</v>
      </c>
      <c r="C310" s="10">
        <f t="shared" si="14"/>
        <v>309</v>
      </c>
      <c r="D310" s="10">
        <f t="shared" si="12"/>
        <v>5.9848925043579309</v>
      </c>
      <c r="E310" s="10">
        <v>9</v>
      </c>
      <c r="F310" s="11">
        <v>-8.1999999999999993</v>
      </c>
      <c r="G310" s="11">
        <v>3.8</v>
      </c>
      <c r="H310" s="11">
        <v>-5.0999999999999996</v>
      </c>
      <c r="I310" s="11">
        <v>8.6999999999999993</v>
      </c>
      <c r="J310" s="11">
        <v>-15.2</v>
      </c>
      <c r="K310" s="11">
        <v>9.1</v>
      </c>
      <c r="L310">
        <f t="shared" si="13"/>
        <v>0</v>
      </c>
    </row>
    <row r="311" spans="1:12" ht="15" x14ac:dyDescent="0.15">
      <c r="A311" s="9">
        <v>40957.660416666666</v>
      </c>
      <c r="B311" s="10">
        <v>10</v>
      </c>
      <c r="C311" s="10">
        <f t="shared" si="14"/>
        <v>310</v>
      </c>
      <c r="D311" s="10">
        <f t="shared" si="12"/>
        <v>6.0042610885144292</v>
      </c>
      <c r="E311" s="10">
        <v>2</v>
      </c>
      <c r="F311" s="10">
        <v>-1.5</v>
      </c>
      <c r="G311" s="10">
        <v>2.9</v>
      </c>
      <c r="H311" s="10">
        <v>-0.8</v>
      </c>
      <c r="I311" s="12">
        <v>14</v>
      </c>
      <c r="J311" s="12">
        <v>-13.6</v>
      </c>
      <c r="K311" s="12">
        <v>11.8</v>
      </c>
      <c r="L311">
        <f t="shared" si="13"/>
        <v>0</v>
      </c>
    </row>
    <row r="312" spans="1:12" ht="15" x14ac:dyDescent="0.15">
      <c r="A312" s="9">
        <v>41010.655555555553</v>
      </c>
      <c r="B312" s="10">
        <v>10</v>
      </c>
      <c r="C312" s="10">
        <f t="shared" si="14"/>
        <v>311</v>
      </c>
      <c r="D312" s="10">
        <f t="shared" si="12"/>
        <v>6.0236296726709275</v>
      </c>
      <c r="E312" s="10">
        <v>30</v>
      </c>
      <c r="F312" s="11">
        <v>-6.6</v>
      </c>
      <c r="G312" s="11">
        <v>7.6954960000000003</v>
      </c>
      <c r="H312" s="11">
        <v>-5.9782099999999998</v>
      </c>
      <c r="I312" s="11">
        <v>21.3</v>
      </c>
      <c r="J312" s="11">
        <v>-23.2</v>
      </c>
      <c r="K312" s="11">
        <v>5.4</v>
      </c>
      <c r="L312">
        <f t="shared" si="13"/>
        <v>0</v>
      </c>
    </row>
    <row r="313" spans="1:12" ht="15" x14ac:dyDescent="0.15">
      <c r="A313" s="9">
        <v>41286.220833333333</v>
      </c>
      <c r="B313" s="10">
        <v>10</v>
      </c>
      <c r="C313" s="10">
        <f t="shared" si="14"/>
        <v>312</v>
      </c>
      <c r="D313" s="10">
        <f t="shared" si="12"/>
        <v>6.0429982568274259</v>
      </c>
      <c r="E313" s="10">
        <v>30</v>
      </c>
      <c r="F313" s="11">
        <v>-7.7</v>
      </c>
      <c r="G313" s="11">
        <v>3.2</v>
      </c>
      <c r="H313" s="11">
        <v>-4.2</v>
      </c>
      <c r="I313" s="11">
        <v>-6.8</v>
      </c>
      <c r="J313" s="11">
        <v>-8.1999999999999993</v>
      </c>
      <c r="K313" s="11">
        <v>-0.6</v>
      </c>
      <c r="L313">
        <f t="shared" si="13"/>
        <v>0</v>
      </c>
    </row>
    <row r="314" spans="1:12" ht="15" x14ac:dyDescent="0.15">
      <c r="A314" s="9">
        <v>41286.941666666666</v>
      </c>
      <c r="B314" s="10">
        <v>10</v>
      </c>
      <c r="C314" s="10">
        <f t="shared" si="14"/>
        <v>313</v>
      </c>
      <c r="D314" s="10">
        <f t="shared" si="12"/>
        <v>6.0623668409839233</v>
      </c>
      <c r="E314" s="10">
        <v>3</v>
      </c>
      <c r="F314" s="11">
        <v>1</v>
      </c>
      <c r="G314" s="11">
        <v>5.4</v>
      </c>
      <c r="H314" s="11">
        <v>2.1</v>
      </c>
      <c r="I314" s="11">
        <v>20.5</v>
      </c>
      <c r="J314" s="11">
        <v>-12.2</v>
      </c>
      <c r="K314" s="11">
        <v>11.2</v>
      </c>
      <c r="L314">
        <f t="shared" si="13"/>
        <v>0</v>
      </c>
    </row>
    <row r="315" spans="1:12" ht="15" x14ac:dyDescent="0.15">
      <c r="A315" s="9">
        <v>41313.665972222225</v>
      </c>
      <c r="B315" s="10">
        <v>10</v>
      </c>
      <c r="C315" s="10">
        <f t="shared" si="14"/>
        <v>314</v>
      </c>
      <c r="D315" s="10">
        <f t="shared" si="12"/>
        <v>6.0817354251404225</v>
      </c>
      <c r="E315" s="10">
        <v>18</v>
      </c>
      <c r="F315" s="11">
        <v>-17.248000000000001</v>
      </c>
      <c r="G315" s="11">
        <v>5.8078890000000003</v>
      </c>
      <c r="H315" s="11">
        <v>-10.9132</v>
      </c>
      <c r="I315" s="11">
        <v>15.7</v>
      </c>
      <c r="J315" s="11">
        <v>-14.2</v>
      </c>
      <c r="K315" s="11">
        <v>12.4</v>
      </c>
      <c r="L315">
        <f t="shared" si="13"/>
        <v>0</v>
      </c>
    </row>
    <row r="316" spans="1:12" ht="15" x14ac:dyDescent="0.15">
      <c r="A316" s="9">
        <v>41321.977083333331</v>
      </c>
      <c r="B316" s="10">
        <v>10</v>
      </c>
      <c r="C316" s="10">
        <f t="shared" si="14"/>
        <v>315</v>
      </c>
      <c r="D316" s="10">
        <f t="shared" si="12"/>
        <v>6.10110400929692</v>
      </c>
      <c r="E316" s="10">
        <v>4</v>
      </c>
      <c r="F316" s="11">
        <v>-4.0049200000000003</v>
      </c>
      <c r="G316" s="11">
        <v>9.5343920000000004</v>
      </c>
      <c r="H316" s="11">
        <v>-2.4109159999999998</v>
      </c>
      <c r="I316" s="11">
        <v>18.5</v>
      </c>
      <c r="J316" s="11">
        <v>-13.2</v>
      </c>
      <c r="K316" s="11">
        <v>13.8</v>
      </c>
      <c r="L316">
        <f t="shared" si="13"/>
        <v>0</v>
      </c>
    </row>
    <row r="317" spans="1:12" ht="15" x14ac:dyDescent="0.15">
      <c r="A317" s="9">
        <v>41331.344444444447</v>
      </c>
      <c r="B317" s="10">
        <v>10</v>
      </c>
      <c r="C317" s="10">
        <f t="shared" si="14"/>
        <v>316</v>
      </c>
      <c r="D317" s="10">
        <f t="shared" si="12"/>
        <v>6.1204725934534192</v>
      </c>
      <c r="E317" s="10">
        <v>21</v>
      </c>
      <c r="F317" s="11">
        <v>-6.5</v>
      </c>
      <c r="G317" s="11">
        <v>8.1999999999999993</v>
      </c>
      <c r="H317" s="11">
        <v>-3.2</v>
      </c>
      <c r="I317" s="11">
        <v>35.700000000000003</v>
      </c>
      <c r="J317" s="11">
        <v>-26.2</v>
      </c>
      <c r="K317" s="11">
        <v>22.2</v>
      </c>
      <c r="L317">
        <f t="shared" si="13"/>
        <v>0</v>
      </c>
    </row>
    <row r="318" spans="1:12" ht="15" x14ac:dyDescent="0.15">
      <c r="A318" s="9">
        <v>41388.713194444441</v>
      </c>
      <c r="B318" s="10">
        <v>10</v>
      </c>
      <c r="C318" s="10">
        <f t="shared" si="14"/>
        <v>317</v>
      </c>
      <c r="D318" s="10">
        <f t="shared" si="12"/>
        <v>6.1398411776099167</v>
      </c>
      <c r="E318" s="10">
        <v>13</v>
      </c>
      <c r="F318" s="11">
        <v>-2.494E-2</v>
      </c>
      <c r="G318" s="11">
        <v>2.6185900000000002</v>
      </c>
      <c r="H318" s="11">
        <v>1.600886</v>
      </c>
      <c r="I318" s="11">
        <v>0.8</v>
      </c>
      <c r="J318" s="11">
        <v>-8.6999999999999993</v>
      </c>
      <c r="K318" s="11">
        <v>-0.8</v>
      </c>
      <c r="L318">
        <f t="shared" si="13"/>
        <v>0</v>
      </c>
    </row>
    <row r="319" spans="1:12" ht="15" x14ac:dyDescent="0.15">
      <c r="A319" s="9">
        <v>41411.427777777775</v>
      </c>
      <c r="B319" s="10">
        <v>10</v>
      </c>
      <c r="C319" s="10">
        <f t="shared" si="14"/>
        <v>318</v>
      </c>
      <c r="D319" s="10">
        <f t="shared" si="12"/>
        <v>6.159209761766415</v>
      </c>
      <c r="E319" s="10">
        <v>23</v>
      </c>
      <c r="F319" s="11">
        <v>-2.6</v>
      </c>
      <c r="G319" s="11">
        <v>4.7</v>
      </c>
      <c r="H319" s="11">
        <v>-2.7</v>
      </c>
      <c r="I319" s="11">
        <v>1.7</v>
      </c>
      <c r="J319" s="11">
        <v>-6.5</v>
      </c>
      <c r="K319" s="11">
        <v>4.0999999999999996</v>
      </c>
      <c r="L319">
        <f t="shared" si="13"/>
        <v>0</v>
      </c>
    </row>
    <row r="320" spans="1:12" ht="15" x14ac:dyDescent="0.15">
      <c r="A320" s="9">
        <v>41463.67291666667</v>
      </c>
      <c r="B320" s="10">
        <v>10</v>
      </c>
      <c r="C320" s="10">
        <f t="shared" si="14"/>
        <v>319</v>
      </c>
      <c r="D320" s="10">
        <f t="shared" si="12"/>
        <v>6.1785783459229133</v>
      </c>
      <c r="E320" s="10">
        <v>21</v>
      </c>
      <c r="F320" s="10">
        <v>-5.4187000000000003</v>
      </c>
      <c r="G320" s="10">
        <v>2.5436030000000001</v>
      </c>
      <c r="H320" s="10">
        <v>0</v>
      </c>
      <c r="I320" s="12">
        <v>9</v>
      </c>
      <c r="J320" s="12">
        <v>-12</v>
      </c>
      <c r="K320" s="12">
        <v>10</v>
      </c>
      <c r="L320">
        <f t="shared" si="13"/>
        <v>0</v>
      </c>
    </row>
    <row r="321" spans="1:12" ht="15" x14ac:dyDescent="0.15">
      <c r="A321" s="9">
        <v>41476.347916666666</v>
      </c>
      <c r="B321" s="10">
        <v>10</v>
      </c>
      <c r="C321" s="10">
        <f t="shared" si="14"/>
        <v>320</v>
      </c>
      <c r="D321" s="10">
        <f t="shared" si="12"/>
        <v>6.1979469300794117</v>
      </c>
      <c r="E321" s="10">
        <v>8</v>
      </c>
      <c r="F321" s="11">
        <v>-7.2</v>
      </c>
      <c r="G321" s="11">
        <v>6.3</v>
      </c>
      <c r="H321" s="11">
        <v>-5.4</v>
      </c>
      <c r="I321" s="11">
        <v>11.8</v>
      </c>
      <c r="J321" s="11">
        <v>-8.9</v>
      </c>
      <c r="K321" s="11">
        <v>8.1</v>
      </c>
      <c r="L321">
        <f t="shared" si="13"/>
        <v>0</v>
      </c>
    </row>
    <row r="322" spans="1:12" ht="15" x14ac:dyDescent="0.15">
      <c r="A322" s="9">
        <v>41488.188888888886</v>
      </c>
      <c r="B322" s="10">
        <v>10</v>
      </c>
      <c r="C322" s="10">
        <f t="shared" si="14"/>
        <v>321</v>
      </c>
      <c r="D322" s="10">
        <f t="shared" si="12"/>
        <v>6.2173155142359091</v>
      </c>
      <c r="E322" s="10">
        <v>17</v>
      </c>
      <c r="F322" s="11">
        <v>4</v>
      </c>
      <c r="G322" s="11">
        <v>5.4</v>
      </c>
      <c r="H322" s="11">
        <v>5.7</v>
      </c>
      <c r="I322" s="11">
        <v>-1.5</v>
      </c>
      <c r="J322" s="11">
        <v>-2.4</v>
      </c>
      <c r="K322" s="11">
        <v>-2.9</v>
      </c>
      <c r="L322">
        <f t="shared" si="13"/>
        <v>0</v>
      </c>
    </row>
    <row r="323" spans="1:12" ht="15" x14ac:dyDescent="0.15">
      <c r="A323" s="9">
        <v>41509.65347222222</v>
      </c>
      <c r="B323" s="10">
        <v>10</v>
      </c>
      <c r="C323" s="10">
        <f t="shared" si="14"/>
        <v>322</v>
      </c>
      <c r="D323" s="10">
        <f t="shared" ref="D323:D386" si="15">C323/$C$5164*100</f>
        <v>6.2366840983924074</v>
      </c>
      <c r="E323" s="10">
        <v>23</v>
      </c>
      <c r="F323" s="11">
        <v>-12.8</v>
      </c>
      <c r="G323" s="11">
        <v>4.9000000000000004</v>
      </c>
      <c r="H323" s="11">
        <v>-5.5</v>
      </c>
      <c r="I323" s="11">
        <v>19.600000000000001</v>
      </c>
      <c r="J323" s="11">
        <v>-27.4</v>
      </c>
      <c r="K323" s="11">
        <v>14</v>
      </c>
      <c r="L323">
        <f t="shared" ref="L323:L386" si="16">B324-B323</f>
        <v>0</v>
      </c>
    </row>
    <row r="324" spans="1:12" ht="15" x14ac:dyDescent="0.15">
      <c r="A324" s="9">
        <v>41516.241666666669</v>
      </c>
      <c r="B324" s="10">
        <v>10</v>
      </c>
      <c r="C324" s="10">
        <f t="shared" ref="C324:C387" si="17">C323+1</f>
        <v>323</v>
      </c>
      <c r="D324" s="10">
        <f t="shared" si="15"/>
        <v>6.2560526825489058</v>
      </c>
      <c r="E324" s="10">
        <v>12</v>
      </c>
      <c r="F324" s="11">
        <v>-5.2</v>
      </c>
      <c r="G324" s="11">
        <v>5.8</v>
      </c>
      <c r="H324" s="11">
        <v>3.4</v>
      </c>
      <c r="I324" s="11">
        <v>-6.1</v>
      </c>
      <c r="J324" s="11">
        <v>-7.3</v>
      </c>
      <c r="K324" s="11">
        <v>-2.2999999999999998</v>
      </c>
      <c r="L324">
        <f t="shared" si="16"/>
        <v>0</v>
      </c>
    </row>
    <row r="325" spans="1:12" ht="15" x14ac:dyDescent="0.15">
      <c r="A325" s="9">
        <v>41528.40625</v>
      </c>
      <c r="B325" s="10">
        <v>10</v>
      </c>
      <c r="C325" s="10">
        <f t="shared" si="17"/>
        <v>324</v>
      </c>
      <c r="D325" s="10">
        <f t="shared" si="15"/>
        <v>6.2754212667054041</v>
      </c>
      <c r="E325" s="10">
        <v>25</v>
      </c>
      <c r="F325" s="11">
        <v>-5.0598000000000001</v>
      </c>
      <c r="G325" s="11">
        <v>1.4595739999999999</v>
      </c>
      <c r="H325" s="11">
        <v>2.1545899999999998</v>
      </c>
      <c r="I325" s="11">
        <v>25.3</v>
      </c>
      <c r="J325" s="11">
        <v>-17.399999999999999</v>
      </c>
      <c r="K325" s="11">
        <v>19.7</v>
      </c>
      <c r="L325">
        <f t="shared" si="16"/>
        <v>0</v>
      </c>
    </row>
    <row r="326" spans="1:12" ht="15" x14ac:dyDescent="0.15">
      <c r="A326" s="9">
        <v>41529.166666666664</v>
      </c>
      <c r="B326" s="10">
        <v>10</v>
      </c>
      <c r="C326" s="10">
        <f t="shared" si="17"/>
        <v>325</v>
      </c>
      <c r="D326" s="10">
        <f t="shared" si="15"/>
        <v>6.2947898508619025</v>
      </c>
      <c r="E326" s="10">
        <v>7</v>
      </c>
      <c r="F326" s="11">
        <v>-1.6</v>
      </c>
      <c r="G326" s="11">
        <v>1.9</v>
      </c>
      <c r="H326" s="11">
        <v>-3.7</v>
      </c>
      <c r="I326" s="11">
        <v>26.3</v>
      </c>
      <c r="J326" s="11">
        <v>-22.3</v>
      </c>
      <c r="K326" s="11">
        <v>19.399999999999999</v>
      </c>
      <c r="L326">
        <f t="shared" si="16"/>
        <v>0</v>
      </c>
    </row>
    <row r="327" spans="1:12" ht="15" x14ac:dyDescent="0.15">
      <c r="A327" s="9">
        <v>41877.25277777778</v>
      </c>
      <c r="B327" s="10">
        <v>10</v>
      </c>
      <c r="C327" s="10">
        <f t="shared" si="17"/>
        <v>326</v>
      </c>
      <c r="D327" s="10">
        <f t="shared" si="15"/>
        <v>6.3141584350184008</v>
      </c>
      <c r="E327" s="10"/>
      <c r="F327" s="11"/>
      <c r="G327" s="11">
        <v>2.7276039999999999</v>
      </c>
      <c r="H327" s="11"/>
      <c r="I327" s="11"/>
      <c r="J327" s="11"/>
      <c r="K327" s="11"/>
      <c r="L327">
        <f t="shared" si="16"/>
        <v>0</v>
      </c>
    </row>
    <row r="328" spans="1:12" ht="15" x14ac:dyDescent="0.15">
      <c r="A328" s="9">
        <v>41883.761111111111</v>
      </c>
      <c r="B328" s="10">
        <v>10</v>
      </c>
      <c r="C328" s="10">
        <f t="shared" si="17"/>
        <v>327</v>
      </c>
      <c r="D328" s="10">
        <f t="shared" si="15"/>
        <v>6.3335270191748974</v>
      </c>
      <c r="E328" s="10">
        <v>7</v>
      </c>
      <c r="F328" s="11">
        <v>-8.4</v>
      </c>
      <c r="G328" s="11">
        <v>4</v>
      </c>
      <c r="H328" s="11">
        <v>-1.2</v>
      </c>
      <c r="I328" s="11">
        <v>-1.2</v>
      </c>
      <c r="J328" s="11">
        <v>2.8</v>
      </c>
      <c r="K328" s="11">
        <v>1.4</v>
      </c>
      <c r="L328">
        <f t="shared" si="16"/>
        <v>0</v>
      </c>
    </row>
    <row r="329" spans="1:12" ht="15" x14ac:dyDescent="0.15">
      <c r="A329" s="9">
        <v>41885.128472222219</v>
      </c>
      <c r="B329" s="10">
        <v>10</v>
      </c>
      <c r="C329" s="10">
        <f t="shared" si="17"/>
        <v>328</v>
      </c>
      <c r="D329" s="10">
        <f t="shared" si="15"/>
        <v>6.3528956033313957</v>
      </c>
      <c r="E329" s="10">
        <v>2</v>
      </c>
      <c r="F329" s="10">
        <v>-16.437999999999999</v>
      </c>
      <c r="G329" s="10">
        <v>9.7960600000000007</v>
      </c>
      <c r="H329" s="10">
        <v>-9.1148000000000007</v>
      </c>
      <c r="I329" s="12">
        <v>28.055900000000001</v>
      </c>
      <c r="J329" s="12">
        <v>-17.371653999999999</v>
      </c>
      <c r="K329" s="12">
        <v>19.217479999999998</v>
      </c>
      <c r="L329">
        <f t="shared" si="16"/>
        <v>0</v>
      </c>
    </row>
    <row r="330" spans="1:12" ht="15" x14ac:dyDescent="0.15">
      <c r="A330" s="9">
        <v>41885.486805555556</v>
      </c>
      <c r="B330" s="10">
        <v>10</v>
      </c>
      <c r="C330" s="10">
        <f t="shared" si="17"/>
        <v>329</v>
      </c>
      <c r="D330" s="10">
        <f t="shared" si="15"/>
        <v>6.372264187487894</v>
      </c>
      <c r="E330" s="10">
        <v>9</v>
      </c>
      <c r="F330" s="11">
        <v>-1.5</v>
      </c>
      <c r="G330" s="11">
        <v>5.2</v>
      </c>
      <c r="H330" s="11">
        <v>-1.4</v>
      </c>
      <c r="I330" s="11">
        <v>20.100000000000001</v>
      </c>
      <c r="J330" s="11">
        <v>-14.4</v>
      </c>
      <c r="K330" s="11">
        <v>13.4</v>
      </c>
      <c r="L330">
        <f t="shared" si="16"/>
        <v>0</v>
      </c>
    </row>
    <row r="331" spans="1:12" ht="15" x14ac:dyDescent="0.15">
      <c r="A331" s="9">
        <v>41905.776388888888</v>
      </c>
      <c r="B331" s="10">
        <v>10</v>
      </c>
      <c r="C331" s="10">
        <f t="shared" si="17"/>
        <v>330</v>
      </c>
      <c r="D331" s="10">
        <f t="shared" si="15"/>
        <v>6.3916327716443924</v>
      </c>
      <c r="E331" s="10">
        <v>5</v>
      </c>
      <c r="F331" s="11">
        <v>-11.2</v>
      </c>
      <c r="G331" s="11">
        <v>5</v>
      </c>
      <c r="H331" s="11">
        <v>-3.9</v>
      </c>
      <c r="I331" s="11">
        <v>25</v>
      </c>
      <c r="J331" s="11">
        <v>-18.3</v>
      </c>
      <c r="K331" s="11">
        <v>20.3</v>
      </c>
      <c r="L331">
        <f t="shared" si="16"/>
        <v>0</v>
      </c>
    </row>
    <row r="332" spans="1:12" ht="15" x14ac:dyDescent="0.15">
      <c r="A332" s="9">
        <v>42009.268750000003</v>
      </c>
      <c r="B332" s="10">
        <v>10</v>
      </c>
      <c r="C332" s="10">
        <f t="shared" si="17"/>
        <v>331</v>
      </c>
      <c r="D332" s="10">
        <f t="shared" si="15"/>
        <v>6.4110013558008907</v>
      </c>
      <c r="E332" s="10">
        <v>2</v>
      </c>
      <c r="F332" s="11">
        <v>-5.5</v>
      </c>
      <c r="G332" s="11">
        <v>1.8</v>
      </c>
      <c r="H332" s="11">
        <v>3.7</v>
      </c>
      <c r="I332" s="11">
        <v>-1.6729000000000001</v>
      </c>
      <c r="J332" s="11">
        <v>-3.3742740000000002</v>
      </c>
      <c r="K332" s="11">
        <v>-0.46493000000000001</v>
      </c>
      <c r="L332">
        <f t="shared" si="16"/>
        <v>0</v>
      </c>
    </row>
    <row r="333" spans="1:12" ht="15" x14ac:dyDescent="0.15">
      <c r="A333" s="9">
        <v>42086.275694444441</v>
      </c>
      <c r="B333" s="10">
        <v>10</v>
      </c>
      <c r="C333" s="10">
        <f t="shared" si="17"/>
        <v>332</v>
      </c>
      <c r="D333" s="10">
        <f t="shared" si="15"/>
        <v>6.430369939957389</v>
      </c>
      <c r="E333" s="10">
        <v>2</v>
      </c>
      <c r="F333" s="11">
        <v>-7.3</v>
      </c>
      <c r="G333" s="11">
        <v>6.4</v>
      </c>
      <c r="H333" s="11">
        <v>-2.1</v>
      </c>
      <c r="I333" s="11">
        <v>11.904199999999999</v>
      </c>
      <c r="J333" s="11">
        <v>-6.3724400000000001</v>
      </c>
      <c r="K333" s="11">
        <v>3.6267499999999999</v>
      </c>
      <c r="L333">
        <f t="shared" si="16"/>
        <v>0</v>
      </c>
    </row>
    <row r="334" spans="1:12" ht="15" x14ac:dyDescent="0.15">
      <c r="A334" s="9">
        <v>42088.685416666667</v>
      </c>
      <c r="B334" s="10">
        <v>10</v>
      </c>
      <c r="C334" s="10">
        <f t="shared" si="17"/>
        <v>333</v>
      </c>
      <c r="D334" s="10">
        <f t="shared" si="15"/>
        <v>6.4497385241138874</v>
      </c>
      <c r="E334" s="10">
        <v>2</v>
      </c>
      <c r="F334" s="11">
        <v>-8</v>
      </c>
      <c r="G334" s="11">
        <v>7.7</v>
      </c>
      <c r="H334" s="11">
        <v>0.5</v>
      </c>
      <c r="I334" s="11">
        <v>15.00789</v>
      </c>
      <c r="J334" s="11">
        <v>-12.030379999999999</v>
      </c>
      <c r="K334" s="11">
        <v>4.6797700000000004</v>
      </c>
      <c r="L334">
        <f t="shared" si="16"/>
        <v>0</v>
      </c>
    </row>
    <row r="335" spans="1:12" ht="15" x14ac:dyDescent="0.15">
      <c r="A335" s="9">
        <v>42089.261805555558</v>
      </c>
      <c r="B335" s="10">
        <v>10</v>
      </c>
      <c r="C335" s="10">
        <f t="shared" si="17"/>
        <v>334</v>
      </c>
      <c r="D335" s="10">
        <f t="shared" si="15"/>
        <v>6.4691071082703857</v>
      </c>
      <c r="E335" s="10">
        <v>4</v>
      </c>
      <c r="F335" s="11">
        <v>-7.7</v>
      </c>
      <c r="G335" s="11">
        <v>7.8</v>
      </c>
      <c r="H335" s="11">
        <v>-3.3</v>
      </c>
      <c r="I335" s="11">
        <v>21.998180000000001</v>
      </c>
      <c r="J335" s="11">
        <v>-16.100919999999999</v>
      </c>
      <c r="K335" s="11">
        <v>15.795529999999999</v>
      </c>
      <c r="L335">
        <f t="shared" si="16"/>
        <v>0</v>
      </c>
    </row>
    <row r="336" spans="1:12" ht="15" x14ac:dyDescent="0.15">
      <c r="A336" s="9">
        <v>42090.220138888886</v>
      </c>
      <c r="B336" s="10">
        <v>10</v>
      </c>
      <c r="C336" s="10">
        <f t="shared" si="17"/>
        <v>335</v>
      </c>
      <c r="D336" s="10">
        <f t="shared" si="15"/>
        <v>6.4884756924268832</v>
      </c>
      <c r="E336" s="10">
        <v>5</v>
      </c>
      <c r="F336" s="11">
        <v>-11.4</v>
      </c>
      <c r="G336" s="11">
        <v>10.5</v>
      </c>
      <c r="H336" s="11">
        <v>-7.7</v>
      </c>
      <c r="I336" s="11">
        <v>24.925000000000001</v>
      </c>
      <c r="J336" s="11">
        <v>-16.344339999999999</v>
      </c>
      <c r="K336" s="11">
        <v>14.774929999999999</v>
      </c>
      <c r="L336">
        <f t="shared" si="16"/>
        <v>0</v>
      </c>
    </row>
    <row r="337" spans="1:12" ht="15" x14ac:dyDescent="0.15">
      <c r="A337" s="9">
        <v>42090.438888888886</v>
      </c>
      <c r="B337" s="10">
        <v>10</v>
      </c>
      <c r="C337" s="10">
        <f t="shared" si="17"/>
        <v>336</v>
      </c>
      <c r="D337" s="10">
        <f t="shared" si="15"/>
        <v>6.5078442765833815</v>
      </c>
      <c r="E337" s="10">
        <v>3</v>
      </c>
      <c r="F337" s="11">
        <v>-5.6</v>
      </c>
      <c r="G337" s="11">
        <v>3.9</v>
      </c>
      <c r="H337" s="11">
        <v>-3.1</v>
      </c>
      <c r="I337" s="11">
        <v>11.686199999999999</v>
      </c>
      <c r="J337" s="11">
        <v>-8.0397400000000001</v>
      </c>
      <c r="K337" s="11">
        <v>5.0975299999999999</v>
      </c>
      <c r="L337">
        <f t="shared" si="16"/>
        <v>0</v>
      </c>
    </row>
    <row r="338" spans="1:12" ht="15" x14ac:dyDescent="0.15">
      <c r="A338" s="9">
        <v>42090.461805555555</v>
      </c>
      <c r="B338" s="10">
        <v>10</v>
      </c>
      <c r="C338" s="10">
        <f t="shared" si="17"/>
        <v>337</v>
      </c>
      <c r="D338" s="10">
        <f t="shared" si="15"/>
        <v>6.5272128607398798</v>
      </c>
      <c r="E338" s="10">
        <v>5</v>
      </c>
      <c r="F338" s="11">
        <v>-15.3</v>
      </c>
      <c r="G338" s="11">
        <v>9.1999999999999993</v>
      </c>
      <c r="H338" s="11">
        <v>-8.9</v>
      </c>
      <c r="I338" s="11">
        <v>14.90301</v>
      </c>
      <c r="J338" s="11">
        <v>-10.068429999999999</v>
      </c>
      <c r="K338" s="11">
        <v>12.084619999999999</v>
      </c>
      <c r="L338">
        <f t="shared" si="16"/>
        <v>0</v>
      </c>
    </row>
    <row r="339" spans="1:12" ht="15" x14ac:dyDescent="0.15">
      <c r="A339" s="9">
        <v>42090.938194444447</v>
      </c>
      <c r="B339" s="10">
        <v>10</v>
      </c>
      <c r="C339" s="10">
        <f t="shared" si="17"/>
        <v>338</v>
      </c>
      <c r="D339" s="10">
        <f t="shared" si="15"/>
        <v>6.5465814448963782</v>
      </c>
      <c r="E339" s="10">
        <v>12</v>
      </c>
      <c r="F339" s="11">
        <v>-15.1</v>
      </c>
      <c r="G339" s="11">
        <v>8.6999999999999993</v>
      </c>
      <c r="H339" s="11">
        <v>-8.4</v>
      </c>
      <c r="I339" s="11">
        <v>27.691009999999999</v>
      </c>
      <c r="J339" s="11">
        <v>-25.853750000000002</v>
      </c>
      <c r="K339" s="11">
        <v>14.389480000000001</v>
      </c>
      <c r="L339">
        <f t="shared" si="16"/>
        <v>0</v>
      </c>
    </row>
    <row r="340" spans="1:12" ht="15" x14ac:dyDescent="0.15">
      <c r="A340" s="9">
        <v>42090.970833333333</v>
      </c>
      <c r="B340" s="10">
        <v>10</v>
      </c>
      <c r="C340" s="10">
        <f t="shared" si="17"/>
        <v>339</v>
      </c>
      <c r="D340" s="10">
        <f t="shared" si="15"/>
        <v>6.5659500290528765</v>
      </c>
      <c r="E340" s="10">
        <v>8</v>
      </c>
      <c r="F340" s="11">
        <v>-11.3</v>
      </c>
      <c r="G340" s="11">
        <v>8.5</v>
      </c>
      <c r="H340" s="11">
        <v>-3.4</v>
      </c>
      <c r="I340" s="11">
        <v>19.222460000000002</v>
      </c>
      <c r="J340" s="11">
        <v>-15.61849</v>
      </c>
      <c r="K340" s="11">
        <v>8.6811199999999999</v>
      </c>
      <c r="L340">
        <f t="shared" si="16"/>
        <v>0</v>
      </c>
    </row>
    <row r="341" spans="1:12" ht="15" x14ac:dyDescent="0.15">
      <c r="A341" s="9">
        <v>42115.708333333336</v>
      </c>
      <c r="B341" s="10">
        <v>10</v>
      </c>
      <c r="C341" s="10">
        <f t="shared" si="17"/>
        <v>340</v>
      </c>
      <c r="D341" s="10">
        <f t="shared" si="15"/>
        <v>6.5853186132093748</v>
      </c>
      <c r="E341" s="10">
        <v>2</v>
      </c>
      <c r="F341" s="11">
        <v>-10.1</v>
      </c>
      <c r="G341" s="11">
        <v>5.3</v>
      </c>
      <c r="H341" s="11">
        <v>-3.6</v>
      </c>
      <c r="I341" s="11">
        <v>32.323860000000003</v>
      </c>
      <c r="J341" s="11">
        <v>-22.347860000000001</v>
      </c>
      <c r="K341" s="11">
        <v>19.408650000000002</v>
      </c>
      <c r="L341">
        <f t="shared" si="16"/>
        <v>0</v>
      </c>
    </row>
    <row r="342" spans="1:12" ht="15" x14ac:dyDescent="0.15">
      <c r="A342" s="9">
        <v>42126.247916666667</v>
      </c>
      <c r="B342" s="10">
        <v>10</v>
      </c>
      <c r="C342" s="10">
        <f t="shared" si="17"/>
        <v>341</v>
      </c>
      <c r="D342" s="10">
        <f t="shared" si="15"/>
        <v>6.6046871973658732</v>
      </c>
      <c r="E342" s="10">
        <v>5</v>
      </c>
      <c r="F342" s="11">
        <v>-5.9</v>
      </c>
      <c r="G342" s="11">
        <v>0.9</v>
      </c>
      <c r="H342" s="11">
        <v>-7.7</v>
      </c>
      <c r="I342" s="11">
        <v>8.1838599999999992</v>
      </c>
      <c r="J342" s="11">
        <v>-3.9420700000000002</v>
      </c>
      <c r="K342" s="11">
        <v>5.7854099999999997</v>
      </c>
      <c r="L342">
        <f t="shared" si="16"/>
        <v>0</v>
      </c>
    </row>
    <row r="343" spans="1:12" ht="15" x14ac:dyDescent="0.15">
      <c r="A343" s="9">
        <v>42128.575694444444</v>
      </c>
      <c r="B343" s="10">
        <v>10</v>
      </c>
      <c r="C343" s="10">
        <f t="shared" si="17"/>
        <v>342</v>
      </c>
      <c r="D343" s="10">
        <f t="shared" si="15"/>
        <v>6.6240557815223715</v>
      </c>
      <c r="E343" s="10">
        <v>3</v>
      </c>
      <c r="F343" s="11">
        <v>-30.6</v>
      </c>
      <c r="G343" s="11">
        <v>22.1</v>
      </c>
      <c r="H343" s="11">
        <v>-20.5</v>
      </c>
      <c r="I343" s="11">
        <v>32.557200000000002</v>
      </c>
      <c r="J343" s="11">
        <v>-27.705539999999999</v>
      </c>
      <c r="K343" s="11">
        <v>19.965129999999998</v>
      </c>
      <c r="L343">
        <f t="shared" si="16"/>
        <v>0</v>
      </c>
    </row>
    <row r="344" spans="1:12" ht="15" x14ac:dyDescent="0.15">
      <c r="A344" s="9">
        <v>42132.529166666667</v>
      </c>
      <c r="B344" s="10">
        <v>10</v>
      </c>
      <c r="C344" s="10">
        <f t="shared" si="17"/>
        <v>343</v>
      </c>
      <c r="D344" s="10">
        <f t="shared" si="15"/>
        <v>6.6434243656788681</v>
      </c>
      <c r="E344" s="10">
        <v>5</v>
      </c>
      <c r="F344" s="11">
        <v>-19.7</v>
      </c>
      <c r="G344" s="11">
        <v>12.1</v>
      </c>
      <c r="H344" s="11">
        <v>-5.4</v>
      </c>
      <c r="I344" s="11">
        <v>24.618950000000002</v>
      </c>
      <c r="J344" s="11">
        <v>-16.511099999999999</v>
      </c>
      <c r="K344" s="11">
        <v>10.21269</v>
      </c>
      <c r="L344">
        <f t="shared" si="16"/>
        <v>0</v>
      </c>
    </row>
    <row r="345" spans="1:12" ht="15" x14ac:dyDescent="0.15">
      <c r="A345" s="9">
        <v>42175.211111111108</v>
      </c>
      <c r="B345" s="10">
        <v>10</v>
      </c>
      <c r="C345" s="10">
        <f t="shared" si="17"/>
        <v>344</v>
      </c>
      <c r="D345" s="10">
        <f t="shared" si="15"/>
        <v>6.6627929498353664</v>
      </c>
      <c r="E345" s="10">
        <v>2</v>
      </c>
      <c r="F345" s="11">
        <v>-10</v>
      </c>
      <c r="G345" s="11">
        <v>7.7</v>
      </c>
      <c r="H345" s="11">
        <v>-4.2</v>
      </c>
      <c r="I345" s="11">
        <v>7.6800100000000002</v>
      </c>
      <c r="J345" s="11">
        <v>-6.8474399999999997</v>
      </c>
      <c r="K345" s="11">
        <v>4.7404700000000002</v>
      </c>
      <c r="L345">
        <f t="shared" si="16"/>
        <v>0</v>
      </c>
    </row>
    <row r="346" spans="1:12" ht="15" x14ac:dyDescent="0.15">
      <c r="A346" s="9">
        <v>42176.381249999999</v>
      </c>
      <c r="B346" s="10">
        <v>10</v>
      </c>
      <c r="C346" s="10">
        <f t="shared" si="17"/>
        <v>345</v>
      </c>
      <c r="D346" s="10">
        <f t="shared" si="15"/>
        <v>6.6821615339918647</v>
      </c>
      <c r="E346" s="10"/>
      <c r="F346" s="11">
        <v>-8.4</v>
      </c>
      <c r="G346" s="11">
        <v>4.8</v>
      </c>
      <c r="H346" s="11">
        <v>-5.3</v>
      </c>
      <c r="I346" s="11"/>
      <c r="J346" s="11"/>
      <c r="K346" s="11"/>
      <c r="L346">
        <f t="shared" si="16"/>
        <v>0</v>
      </c>
    </row>
    <row r="347" spans="1:12" ht="15" x14ac:dyDescent="0.15">
      <c r="A347" s="9">
        <v>42182.390972222223</v>
      </c>
      <c r="B347" s="10">
        <v>10</v>
      </c>
      <c r="C347" s="10">
        <f t="shared" si="17"/>
        <v>346</v>
      </c>
      <c r="D347" s="10">
        <f t="shared" si="15"/>
        <v>6.7015301181483631</v>
      </c>
      <c r="E347" s="10">
        <v>6</v>
      </c>
      <c r="F347" s="11">
        <v>-1.6</v>
      </c>
      <c r="G347" s="11">
        <v>7.5</v>
      </c>
      <c r="H347" s="11">
        <v>-1.7</v>
      </c>
      <c r="I347" s="11">
        <v>7.2939299999999996</v>
      </c>
      <c r="J347" s="11">
        <v>-5.32308</v>
      </c>
      <c r="K347" s="11">
        <v>8.0455900000000007</v>
      </c>
      <c r="L347">
        <f t="shared" si="16"/>
        <v>0</v>
      </c>
    </row>
    <row r="348" spans="1:12" ht="15" x14ac:dyDescent="0.15">
      <c r="A348" s="9">
        <v>42182.759722222225</v>
      </c>
      <c r="B348" s="10">
        <v>10</v>
      </c>
      <c r="C348" s="10">
        <f t="shared" si="17"/>
        <v>347</v>
      </c>
      <c r="D348" s="10">
        <f t="shared" si="15"/>
        <v>6.7208987023048614</v>
      </c>
      <c r="E348" s="10">
        <v>5</v>
      </c>
      <c r="F348" s="11">
        <v>0.2</v>
      </c>
      <c r="G348" s="11">
        <v>3.9</v>
      </c>
      <c r="H348" s="11">
        <v>2.7</v>
      </c>
      <c r="I348" s="11">
        <v>3.6485799999999999</v>
      </c>
      <c r="J348" s="11">
        <v>-5.8812100000000003</v>
      </c>
      <c r="K348" s="11">
        <v>2.0355699999999999</v>
      </c>
      <c r="L348">
        <f t="shared" si="16"/>
        <v>0</v>
      </c>
    </row>
    <row r="349" spans="1:12" ht="15" x14ac:dyDescent="0.15">
      <c r="A349" s="9">
        <v>42182.885416666664</v>
      </c>
      <c r="B349" s="10">
        <v>10</v>
      </c>
      <c r="C349" s="10">
        <f t="shared" si="17"/>
        <v>348</v>
      </c>
      <c r="D349" s="10">
        <f t="shared" si="15"/>
        <v>6.7402672864613598</v>
      </c>
      <c r="E349" s="10">
        <v>7</v>
      </c>
      <c r="F349" s="11">
        <v>-2.4</v>
      </c>
      <c r="G349" s="11">
        <v>3.2</v>
      </c>
      <c r="H349" s="11">
        <v>-3.1</v>
      </c>
      <c r="I349" s="11">
        <v>6.26342</v>
      </c>
      <c r="J349" s="11">
        <v>-5.84823</v>
      </c>
      <c r="K349" s="11">
        <v>3.0346500000000001</v>
      </c>
      <c r="L349">
        <f t="shared" si="16"/>
        <v>0</v>
      </c>
    </row>
    <row r="350" spans="1:12" ht="15" x14ac:dyDescent="0.15">
      <c r="A350" s="9">
        <v>42187.022916666669</v>
      </c>
      <c r="B350" s="10">
        <v>10</v>
      </c>
      <c r="C350" s="10">
        <f t="shared" si="17"/>
        <v>349</v>
      </c>
      <c r="D350" s="10">
        <f t="shared" si="15"/>
        <v>6.7596358706178581</v>
      </c>
      <c r="E350" s="10">
        <v>7</v>
      </c>
      <c r="F350" s="11">
        <v>-10.7</v>
      </c>
      <c r="G350" s="11">
        <v>5.9</v>
      </c>
      <c r="H350" s="11">
        <v>-2.2999999999999998</v>
      </c>
      <c r="I350" s="11">
        <v>16.986440000000002</v>
      </c>
      <c r="J350" s="11">
        <v>-13.913</v>
      </c>
      <c r="K350" s="11">
        <v>6.0922999999999998</v>
      </c>
      <c r="L350">
        <f t="shared" si="16"/>
        <v>1</v>
      </c>
    </row>
    <row r="351" spans="1:12" ht="15" x14ac:dyDescent="0.15">
      <c r="A351" s="9">
        <v>39881.033333333333</v>
      </c>
      <c r="B351" s="10">
        <v>11</v>
      </c>
      <c r="C351" s="10">
        <f t="shared" si="17"/>
        <v>350</v>
      </c>
      <c r="D351" s="10">
        <f t="shared" si="15"/>
        <v>6.7790044547743564</v>
      </c>
      <c r="E351" s="10">
        <v>20</v>
      </c>
      <c r="F351" s="10">
        <v>-9.9</v>
      </c>
      <c r="G351" s="10">
        <v>5.9</v>
      </c>
      <c r="H351" s="10">
        <v>-4.7</v>
      </c>
      <c r="I351" s="12">
        <v>28.4</v>
      </c>
      <c r="J351" s="12">
        <v>-25.9</v>
      </c>
      <c r="K351" s="12">
        <v>15.8</v>
      </c>
      <c r="L351">
        <f t="shared" si="16"/>
        <v>0</v>
      </c>
    </row>
    <row r="352" spans="1:12" ht="15" x14ac:dyDescent="0.15">
      <c r="A352" s="9">
        <v>39906.126388888886</v>
      </c>
      <c r="B352" s="10">
        <v>11</v>
      </c>
      <c r="C352" s="10">
        <f t="shared" si="17"/>
        <v>351</v>
      </c>
      <c r="D352" s="10">
        <f t="shared" si="15"/>
        <v>6.7983730389308539</v>
      </c>
      <c r="E352" s="10">
        <v>34</v>
      </c>
      <c r="F352" s="11">
        <v>-0.3</v>
      </c>
      <c r="G352" s="11">
        <v>4</v>
      </c>
      <c r="H352" s="11">
        <v>0.6</v>
      </c>
      <c r="I352" s="11">
        <v>1.5</v>
      </c>
      <c r="J352" s="11">
        <v>-9.1999999999999993</v>
      </c>
      <c r="K352" s="11">
        <v>-3.5</v>
      </c>
      <c r="L352">
        <f t="shared" si="16"/>
        <v>0</v>
      </c>
    </row>
    <row r="353" spans="1:12" ht="15" x14ac:dyDescent="0.15">
      <c r="A353" s="9">
        <v>39908.199305555558</v>
      </c>
      <c r="B353" s="10">
        <v>11</v>
      </c>
      <c r="C353" s="10">
        <f t="shared" si="17"/>
        <v>352</v>
      </c>
      <c r="D353" s="10">
        <f t="shared" si="15"/>
        <v>6.8177416230873522</v>
      </c>
      <c r="E353" s="10">
        <v>8</v>
      </c>
      <c r="F353" s="11">
        <v>-5.8</v>
      </c>
      <c r="G353" s="11">
        <v>1.5</v>
      </c>
      <c r="H353" s="11">
        <v>2.1</v>
      </c>
      <c r="I353" s="11">
        <v>5.6</v>
      </c>
      <c r="J353" s="11">
        <v>-2.2000000000000002</v>
      </c>
      <c r="K353" s="11">
        <v>-2.4</v>
      </c>
      <c r="L353">
        <f t="shared" si="16"/>
        <v>0</v>
      </c>
    </row>
    <row r="354" spans="1:12" ht="15" x14ac:dyDescent="0.15">
      <c r="A354" s="9">
        <v>40046.668055555558</v>
      </c>
      <c r="B354" s="10">
        <v>11</v>
      </c>
      <c r="C354" s="10">
        <f t="shared" si="17"/>
        <v>353</v>
      </c>
      <c r="D354" s="10">
        <f t="shared" si="15"/>
        <v>6.8371102072438505</v>
      </c>
      <c r="E354" s="10"/>
      <c r="F354" s="11">
        <v>-4.3</v>
      </c>
      <c r="G354" s="11">
        <v>4.8</v>
      </c>
      <c r="H354" s="11">
        <v>-2.7</v>
      </c>
      <c r="I354" s="11"/>
      <c r="J354" s="11"/>
      <c r="K354" s="11"/>
      <c r="L354">
        <f t="shared" si="16"/>
        <v>0</v>
      </c>
    </row>
    <row r="355" spans="1:12" ht="15" x14ac:dyDescent="0.15">
      <c r="A355" s="9">
        <v>40093.293749999997</v>
      </c>
      <c r="B355" s="10">
        <v>11</v>
      </c>
      <c r="C355" s="10">
        <f t="shared" si="17"/>
        <v>354</v>
      </c>
      <c r="D355" s="10">
        <f t="shared" si="15"/>
        <v>6.8564787914003489</v>
      </c>
      <c r="E355" s="10">
        <v>11</v>
      </c>
      <c r="F355" s="11">
        <v>-1.6</v>
      </c>
      <c r="G355" s="11">
        <v>4.7</v>
      </c>
      <c r="H355" s="11">
        <v>2.8</v>
      </c>
      <c r="I355" s="11">
        <v>14.5</v>
      </c>
      <c r="J355" s="11">
        <v>-9.9</v>
      </c>
      <c r="K355" s="11">
        <v>8.6</v>
      </c>
      <c r="L355">
        <f t="shared" si="16"/>
        <v>0</v>
      </c>
    </row>
    <row r="356" spans="1:12" ht="15" x14ac:dyDescent="0.15">
      <c r="A356" s="9">
        <v>40093.638194444444</v>
      </c>
      <c r="B356" s="10">
        <v>11</v>
      </c>
      <c r="C356" s="10">
        <f t="shared" si="17"/>
        <v>355</v>
      </c>
      <c r="D356" s="10">
        <f t="shared" si="15"/>
        <v>6.8758473755568472</v>
      </c>
      <c r="E356" s="10">
        <v>15</v>
      </c>
      <c r="F356" s="11">
        <v>4.4000000000000004</v>
      </c>
      <c r="G356" s="11">
        <v>4.8</v>
      </c>
      <c r="H356" s="11">
        <v>10.8</v>
      </c>
      <c r="I356" s="11">
        <v>1</v>
      </c>
      <c r="J356" s="11">
        <v>-9.6</v>
      </c>
      <c r="K356" s="11">
        <v>-1.8</v>
      </c>
      <c r="L356">
        <f t="shared" si="16"/>
        <v>0</v>
      </c>
    </row>
    <row r="357" spans="1:12" ht="15" x14ac:dyDescent="0.15">
      <c r="A357" s="9">
        <v>40094.365277777775</v>
      </c>
      <c r="B357" s="10">
        <v>11</v>
      </c>
      <c r="C357" s="10">
        <f t="shared" si="17"/>
        <v>356</v>
      </c>
      <c r="D357" s="10">
        <f t="shared" si="15"/>
        <v>6.8952159597133456</v>
      </c>
      <c r="E357" s="10">
        <v>5</v>
      </c>
      <c r="F357" s="11">
        <v>-3.2</v>
      </c>
      <c r="G357" s="11">
        <v>3.5</v>
      </c>
      <c r="H357" s="11">
        <v>-4.3</v>
      </c>
      <c r="I357" s="11">
        <v>0</v>
      </c>
      <c r="J357" s="11">
        <v>0</v>
      </c>
      <c r="K357" s="11">
        <v>0</v>
      </c>
      <c r="L357">
        <f t="shared" si="16"/>
        <v>0</v>
      </c>
    </row>
    <row r="358" spans="1:12" ht="15" x14ac:dyDescent="0.15">
      <c r="A358" s="9">
        <v>40098.775694444441</v>
      </c>
      <c r="B358" s="10">
        <v>11</v>
      </c>
      <c r="C358" s="10">
        <f t="shared" si="17"/>
        <v>357</v>
      </c>
      <c r="D358" s="10">
        <f t="shared" si="15"/>
        <v>6.9145845438698439</v>
      </c>
      <c r="E358" s="10"/>
      <c r="F358" s="11">
        <v>-6.5</v>
      </c>
      <c r="G358" s="11">
        <v>3.4</v>
      </c>
      <c r="H358" s="11">
        <v>1.1000000000000001</v>
      </c>
      <c r="I358" s="11"/>
      <c r="J358" s="11"/>
      <c r="K358" s="11"/>
      <c r="L358">
        <f t="shared" si="16"/>
        <v>0</v>
      </c>
    </row>
    <row r="359" spans="1:12" ht="15" x14ac:dyDescent="0.15">
      <c r="A359" s="9">
        <v>40108.771527777775</v>
      </c>
      <c r="B359" s="10">
        <v>11</v>
      </c>
      <c r="C359" s="10">
        <f t="shared" si="17"/>
        <v>358</v>
      </c>
      <c r="D359" s="10">
        <f t="shared" si="15"/>
        <v>6.9339531280263422</v>
      </c>
      <c r="E359" s="10">
        <v>9</v>
      </c>
      <c r="F359" s="11">
        <v>-2.2999999999999998</v>
      </c>
      <c r="G359" s="11">
        <v>0.3</v>
      </c>
      <c r="H359" s="11">
        <v>0</v>
      </c>
      <c r="I359" s="11">
        <v>-2</v>
      </c>
      <c r="J359" s="11">
        <v>-3.5</v>
      </c>
      <c r="K359" s="11">
        <v>-4.0999999999999996</v>
      </c>
      <c r="L359">
        <f t="shared" si="16"/>
        <v>0</v>
      </c>
    </row>
    <row r="360" spans="1:12" ht="15" x14ac:dyDescent="0.15">
      <c r="A360" s="9">
        <v>40108.793055555558</v>
      </c>
      <c r="B360" s="10">
        <v>11</v>
      </c>
      <c r="C360" s="10">
        <f t="shared" si="17"/>
        <v>359</v>
      </c>
      <c r="D360" s="10">
        <f t="shared" si="15"/>
        <v>6.9533217121828388</v>
      </c>
      <c r="E360" s="10">
        <v>28</v>
      </c>
      <c r="F360" s="11">
        <v>0.4</v>
      </c>
      <c r="G360" s="11">
        <v>3.9</v>
      </c>
      <c r="H360" s="11">
        <v>-3.2</v>
      </c>
      <c r="I360" s="11">
        <v>31.1</v>
      </c>
      <c r="J360" s="11">
        <v>-33.4</v>
      </c>
      <c r="K360" s="11">
        <v>-0.5</v>
      </c>
      <c r="L360">
        <f t="shared" si="16"/>
        <v>0</v>
      </c>
    </row>
    <row r="361" spans="1:12" ht="15" x14ac:dyDescent="0.15">
      <c r="A361" s="9">
        <v>40123.847222222219</v>
      </c>
      <c r="B361" s="10">
        <v>11</v>
      </c>
      <c r="C361" s="10">
        <f t="shared" si="17"/>
        <v>360</v>
      </c>
      <c r="D361" s="10">
        <f t="shared" si="15"/>
        <v>6.9726902963393371</v>
      </c>
      <c r="E361" s="10">
        <v>31</v>
      </c>
      <c r="F361" s="11">
        <v>-3.9</v>
      </c>
      <c r="G361" s="11">
        <v>3.6</v>
      </c>
      <c r="H361" s="11">
        <v>-0.8</v>
      </c>
      <c r="I361" s="11">
        <v>14.6</v>
      </c>
      <c r="J361" s="11">
        <v>-10.6</v>
      </c>
      <c r="K361" s="11">
        <v>11.9</v>
      </c>
      <c r="L361">
        <f t="shared" si="16"/>
        <v>0</v>
      </c>
    </row>
    <row r="362" spans="1:12" ht="15" x14ac:dyDescent="0.15">
      <c r="A362" s="9">
        <v>40154.301388888889</v>
      </c>
      <c r="B362" s="10">
        <v>11</v>
      </c>
      <c r="C362" s="10">
        <f t="shared" si="17"/>
        <v>361</v>
      </c>
      <c r="D362" s="10">
        <f t="shared" si="15"/>
        <v>6.9920588804958355</v>
      </c>
      <c r="E362" s="10">
        <v>13</v>
      </c>
      <c r="F362" s="11">
        <v>-2.8</v>
      </c>
      <c r="G362" s="11">
        <v>5.8</v>
      </c>
      <c r="H362" s="11">
        <v>-11.5</v>
      </c>
      <c r="I362" s="11">
        <v>10.5</v>
      </c>
      <c r="J362" s="11">
        <v>-7.4</v>
      </c>
      <c r="K362" s="11">
        <v>1.2</v>
      </c>
      <c r="L362">
        <f t="shared" si="16"/>
        <v>0</v>
      </c>
    </row>
    <row r="363" spans="1:12" ht="15" x14ac:dyDescent="0.15">
      <c r="A363" s="9">
        <v>40175.342361111114</v>
      </c>
      <c r="B363" s="10">
        <v>11</v>
      </c>
      <c r="C363" s="10">
        <f t="shared" si="17"/>
        <v>362</v>
      </c>
      <c r="D363" s="10">
        <f t="shared" si="15"/>
        <v>7.0114274646523338</v>
      </c>
      <c r="E363" s="10">
        <v>19</v>
      </c>
      <c r="F363" s="11">
        <v>-4.7</v>
      </c>
      <c r="G363" s="11">
        <v>5.2</v>
      </c>
      <c r="H363" s="11">
        <v>-2.6</v>
      </c>
      <c r="I363" s="11">
        <v>18</v>
      </c>
      <c r="J363" s="11">
        <v>-12.6</v>
      </c>
      <c r="K363" s="11">
        <v>6.8</v>
      </c>
      <c r="L363">
        <f t="shared" si="16"/>
        <v>0</v>
      </c>
    </row>
    <row r="364" spans="1:12" ht="15" x14ac:dyDescent="0.15">
      <c r="A364" s="9">
        <v>40182.152777777781</v>
      </c>
      <c r="B364" s="10">
        <v>11</v>
      </c>
      <c r="C364" s="10">
        <f t="shared" si="17"/>
        <v>363</v>
      </c>
      <c r="D364" s="10">
        <f t="shared" si="15"/>
        <v>7.0307960488088321</v>
      </c>
      <c r="E364" s="10">
        <v>30</v>
      </c>
      <c r="F364" s="11">
        <v>-6.1</v>
      </c>
      <c r="G364" s="11">
        <v>-2</v>
      </c>
      <c r="H364" s="11">
        <v>-9.3000000000000007</v>
      </c>
      <c r="I364" s="11">
        <v>23.8</v>
      </c>
      <c r="J364" s="11">
        <v>-21.3</v>
      </c>
      <c r="K364" s="11">
        <v>14.2</v>
      </c>
      <c r="L364">
        <f t="shared" si="16"/>
        <v>0</v>
      </c>
    </row>
    <row r="365" spans="1:12" ht="15" x14ac:dyDescent="0.15">
      <c r="A365" s="9">
        <v>40250.706250000003</v>
      </c>
      <c r="B365" s="10">
        <v>11</v>
      </c>
      <c r="C365" s="10">
        <f t="shared" si="17"/>
        <v>364</v>
      </c>
      <c r="D365" s="10">
        <f t="shared" si="15"/>
        <v>7.0501646329653305</v>
      </c>
      <c r="E365" s="10">
        <v>7</v>
      </c>
      <c r="F365" s="11">
        <v>-4.2</v>
      </c>
      <c r="G365" s="11">
        <v>3.3</v>
      </c>
      <c r="H365" s="11">
        <v>-0.2</v>
      </c>
      <c r="I365" s="11">
        <v>5.0999999999999996</v>
      </c>
      <c r="J365" s="11">
        <v>-6.1</v>
      </c>
      <c r="K365" s="11">
        <v>-1.4</v>
      </c>
      <c r="L365">
        <f t="shared" si="16"/>
        <v>0</v>
      </c>
    </row>
    <row r="366" spans="1:12" ht="15" x14ac:dyDescent="0.15">
      <c r="A366" s="9">
        <v>40358.252083333333</v>
      </c>
      <c r="B366" s="10">
        <v>11</v>
      </c>
      <c r="C366" s="10">
        <f t="shared" si="17"/>
        <v>365</v>
      </c>
      <c r="D366" s="10">
        <f t="shared" si="15"/>
        <v>7.0695332171218288</v>
      </c>
      <c r="E366" s="10">
        <v>5</v>
      </c>
      <c r="F366" s="11">
        <v>-2.6</v>
      </c>
      <c r="G366" s="11">
        <v>4.7</v>
      </c>
      <c r="H366" s="11">
        <v>-5.0999999999999996</v>
      </c>
      <c r="I366" s="11">
        <v>0.1</v>
      </c>
      <c r="J366" s="11">
        <v>-3.1</v>
      </c>
      <c r="K366" s="11">
        <v>4</v>
      </c>
      <c r="L366">
        <f t="shared" si="16"/>
        <v>0</v>
      </c>
    </row>
    <row r="367" spans="1:12" ht="15" x14ac:dyDescent="0.15">
      <c r="A367" s="9">
        <v>40386.359722222223</v>
      </c>
      <c r="B367" s="10">
        <v>11</v>
      </c>
      <c r="C367" s="10">
        <f t="shared" si="17"/>
        <v>366</v>
      </c>
      <c r="D367" s="10">
        <f t="shared" si="15"/>
        <v>7.0889018012783263</v>
      </c>
      <c r="E367" s="10">
        <v>27</v>
      </c>
      <c r="F367" s="11">
        <v>-5.5</v>
      </c>
      <c r="G367" s="11">
        <v>2</v>
      </c>
      <c r="H367" s="11">
        <v>-4.4000000000000004</v>
      </c>
      <c r="I367" s="11">
        <v>16.600000000000001</v>
      </c>
      <c r="J367" s="11">
        <v>-15.1</v>
      </c>
      <c r="K367" s="11">
        <v>4.8</v>
      </c>
      <c r="L367">
        <f t="shared" si="16"/>
        <v>0</v>
      </c>
    </row>
    <row r="368" spans="1:12" ht="15" x14ac:dyDescent="0.15">
      <c r="A368" s="9">
        <v>40587.536805555559</v>
      </c>
      <c r="B368" s="10">
        <v>11</v>
      </c>
      <c r="C368" s="10">
        <f t="shared" si="17"/>
        <v>367</v>
      </c>
      <c r="D368" s="10">
        <f t="shared" si="15"/>
        <v>7.1082703854348246</v>
      </c>
      <c r="E368" s="10">
        <v>9</v>
      </c>
      <c r="F368" s="11">
        <v>-3.8</v>
      </c>
      <c r="G368" s="11">
        <v>3.2</v>
      </c>
      <c r="H368" s="11">
        <v>-11</v>
      </c>
      <c r="I368" s="11">
        <v>10.7</v>
      </c>
      <c r="J368" s="11">
        <v>-7</v>
      </c>
      <c r="K368" s="11">
        <v>3.8</v>
      </c>
      <c r="L368">
        <f t="shared" si="16"/>
        <v>0</v>
      </c>
    </row>
    <row r="369" spans="1:12" ht="15" x14ac:dyDescent="0.15">
      <c r="A369" s="9">
        <v>40822.192361111112</v>
      </c>
      <c r="B369" s="10">
        <v>11</v>
      </c>
      <c r="C369" s="10">
        <f t="shared" si="17"/>
        <v>368</v>
      </c>
      <c r="D369" s="10">
        <f t="shared" si="15"/>
        <v>7.1276389695913229</v>
      </c>
      <c r="E369" s="10">
        <v>12</v>
      </c>
      <c r="F369" s="11">
        <v>-9.8000000000000007</v>
      </c>
      <c r="G369" s="11">
        <v>6.4</v>
      </c>
      <c r="H369" s="11">
        <v>-8.9</v>
      </c>
      <c r="I369" s="11">
        <v>13.6</v>
      </c>
      <c r="J369" s="11">
        <v>-13.8</v>
      </c>
      <c r="K369" s="11">
        <v>8.1999999999999993</v>
      </c>
      <c r="L369">
        <f t="shared" si="16"/>
        <v>0</v>
      </c>
    </row>
    <row r="370" spans="1:12" ht="15" x14ac:dyDescent="0.15">
      <c r="A370" s="9">
        <v>40829.89166666667</v>
      </c>
      <c r="B370" s="10">
        <v>11</v>
      </c>
      <c r="C370" s="10">
        <f t="shared" si="17"/>
        <v>369</v>
      </c>
      <c r="D370" s="10">
        <f t="shared" si="15"/>
        <v>7.1470075537478213</v>
      </c>
      <c r="E370" s="10">
        <v>2</v>
      </c>
      <c r="F370" s="11">
        <v>-7.2</v>
      </c>
      <c r="G370" s="11">
        <v>2.2999999999999998</v>
      </c>
      <c r="H370" s="11">
        <v>-5.4</v>
      </c>
      <c r="I370" s="11">
        <v>13.5</v>
      </c>
      <c r="J370" s="11">
        <v>-6.3</v>
      </c>
      <c r="K370" s="11">
        <v>9.1</v>
      </c>
      <c r="L370">
        <f t="shared" si="16"/>
        <v>0</v>
      </c>
    </row>
    <row r="371" spans="1:12" ht="15" x14ac:dyDescent="0.15">
      <c r="A371" s="9">
        <v>40866.151388888888</v>
      </c>
      <c r="B371" s="10">
        <v>11</v>
      </c>
      <c r="C371" s="10">
        <f t="shared" si="17"/>
        <v>370</v>
      </c>
      <c r="D371" s="10">
        <f t="shared" si="15"/>
        <v>7.1663761379043196</v>
      </c>
      <c r="E371" s="10">
        <v>2</v>
      </c>
      <c r="F371" s="11">
        <v>-13.045539</v>
      </c>
      <c r="G371" s="11">
        <v>6.1733989999999999</v>
      </c>
      <c r="H371" s="11">
        <v>-7.6161500000000002</v>
      </c>
      <c r="I371" s="11">
        <v>9.9</v>
      </c>
      <c r="J371" s="11">
        <v>-8.6999999999999993</v>
      </c>
      <c r="K371" s="11">
        <v>7.5</v>
      </c>
      <c r="L371">
        <f t="shared" si="16"/>
        <v>0</v>
      </c>
    </row>
    <row r="372" spans="1:12" ht="15" x14ac:dyDescent="0.15">
      <c r="A372" s="9">
        <v>40879.17291666667</v>
      </c>
      <c r="B372" s="10">
        <v>11</v>
      </c>
      <c r="C372" s="10">
        <f t="shared" si="17"/>
        <v>371</v>
      </c>
      <c r="D372" s="10">
        <f t="shared" si="15"/>
        <v>7.1857447220608179</v>
      </c>
      <c r="E372" s="10">
        <v>10</v>
      </c>
      <c r="F372" s="10">
        <v>-12.5</v>
      </c>
      <c r="G372" s="10">
        <v>6.8897779999999997</v>
      </c>
      <c r="H372" s="10">
        <v>-12.3</v>
      </c>
      <c r="I372" s="12">
        <v>8</v>
      </c>
      <c r="J372" s="12">
        <v>-5.6</v>
      </c>
      <c r="K372" s="12">
        <v>7.8</v>
      </c>
      <c r="L372">
        <f t="shared" si="16"/>
        <v>0</v>
      </c>
    </row>
    <row r="373" spans="1:12" ht="15" x14ac:dyDescent="0.15">
      <c r="A373" s="9">
        <v>40879.798611111109</v>
      </c>
      <c r="B373" s="10">
        <v>11</v>
      </c>
      <c r="C373" s="10">
        <f t="shared" si="17"/>
        <v>372</v>
      </c>
      <c r="D373" s="10">
        <f t="shared" si="15"/>
        <v>7.2051133062173163</v>
      </c>
      <c r="E373" s="10">
        <v>6</v>
      </c>
      <c r="F373" s="11">
        <v>-9.9</v>
      </c>
      <c r="G373" s="11">
        <v>8.9</v>
      </c>
      <c r="H373" s="11">
        <v>-10.3</v>
      </c>
      <c r="I373" s="11">
        <v>27.5</v>
      </c>
      <c r="J373" s="11">
        <v>-18.5</v>
      </c>
      <c r="K373" s="11">
        <v>15.7</v>
      </c>
      <c r="L373">
        <f t="shared" si="16"/>
        <v>0</v>
      </c>
    </row>
    <row r="374" spans="1:12" ht="15" x14ac:dyDescent="0.15">
      <c r="A374" s="9">
        <v>40884.098611111112</v>
      </c>
      <c r="B374" s="10">
        <v>11</v>
      </c>
      <c r="C374" s="10">
        <f t="shared" si="17"/>
        <v>373</v>
      </c>
      <c r="D374" s="10">
        <f t="shared" si="15"/>
        <v>7.2244818903738146</v>
      </c>
      <c r="E374" s="10">
        <v>23</v>
      </c>
      <c r="F374" s="11">
        <v>-7.7</v>
      </c>
      <c r="G374" s="11">
        <v>5.6</v>
      </c>
      <c r="H374" s="11">
        <v>-0.3</v>
      </c>
      <c r="I374" s="11">
        <v>16.5</v>
      </c>
      <c r="J374" s="11">
        <v>-9.9</v>
      </c>
      <c r="K374" s="11">
        <v>12.5</v>
      </c>
      <c r="L374">
        <f t="shared" si="16"/>
        <v>0</v>
      </c>
    </row>
    <row r="375" spans="1:12" ht="15" x14ac:dyDescent="0.15">
      <c r="A375" s="9">
        <v>40912.320138888892</v>
      </c>
      <c r="B375" s="10">
        <v>11</v>
      </c>
      <c r="C375" s="10">
        <f t="shared" si="17"/>
        <v>374</v>
      </c>
      <c r="D375" s="10">
        <f t="shared" si="15"/>
        <v>7.2438504745303112</v>
      </c>
      <c r="E375" s="10">
        <v>26</v>
      </c>
      <c r="F375" s="11">
        <v>-4</v>
      </c>
      <c r="G375" s="11">
        <v>3.7</v>
      </c>
      <c r="H375" s="11">
        <v>-11.8</v>
      </c>
      <c r="I375" s="11">
        <v>2.2999999999999998</v>
      </c>
      <c r="J375" s="11">
        <v>-11.7</v>
      </c>
      <c r="K375" s="11">
        <v>3</v>
      </c>
      <c r="L375">
        <f t="shared" si="16"/>
        <v>0</v>
      </c>
    </row>
    <row r="376" spans="1:12" ht="15" x14ac:dyDescent="0.15">
      <c r="A376" s="9">
        <v>40913.104861111111</v>
      </c>
      <c r="B376" s="10">
        <v>11</v>
      </c>
      <c r="C376" s="10">
        <f t="shared" si="17"/>
        <v>375</v>
      </c>
      <c r="D376" s="10">
        <f t="shared" si="15"/>
        <v>7.2632190586868095</v>
      </c>
      <c r="E376" s="10">
        <v>28</v>
      </c>
      <c r="F376" s="11">
        <v>-3.5</v>
      </c>
      <c r="G376" s="11">
        <v>4.5</v>
      </c>
      <c r="H376" s="11">
        <v>-2.2000000000000002</v>
      </c>
      <c r="I376" s="11">
        <v>23.5</v>
      </c>
      <c r="J376" s="11">
        <v>-12</v>
      </c>
      <c r="K376" s="11">
        <v>15.7</v>
      </c>
      <c r="L376">
        <f t="shared" si="16"/>
        <v>0</v>
      </c>
    </row>
    <row r="377" spans="1:12" ht="15" x14ac:dyDescent="0.15">
      <c r="A377" s="9">
        <v>40933.472916666666</v>
      </c>
      <c r="B377" s="10">
        <v>11</v>
      </c>
      <c r="C377" s="10">
        <f t="shared" si="17"/>
        <v>376</v>
      </c>
      <c r="D377" s="10">
        <f t="shared" si="15"/>
        <v>7.2825876428433078</v>
      </c>
      <c r="E377" s="10">
        <v>30</v>
      </c>
      <c r="F377" s="10">
        <v>-9.5</v>
      </c>
      <c r="G377" s="10">
        <v>4.9000000000000004</v>
      </c>
      <c r="H377" s="10">
        <v>-7.7</v>
      </c>
      <c r="I377" s="12">
        <v>18.8</v>
      </c>
      <c r="J377" s="12">
        <v>-14.4</v>
      </c>
      <c r="K377" s="12">
        <v>14.5</v>
      </c>
      <c r="L377">
        <f t="shared" si="16"/>
        <v>0</v>
      </c>
    </row>
    <row r="378" spans="1:12" ht="15" x14ac:dyDescent="0.15">
      <c r="A378" s="9">
        <v>40935.573611111111</v>
      </c>
      <c r="B378" s="10">
        <v>11</v>
      </c>
      <c r="C378" s="10">
        <f t="shared" si="17"/>
        <v>377</v>
      </c>
      <c r="D378" s="10">
        <f t="shared" si="15"/>
        <v>7.3019562269998062</v>
      </c>
      <c r="E378" s="10">
        <v>29</v>
      </c>
      <c r="F378" s="11">
        <v>-13.5</v>
      </c>
      <c r="G378" s="11">
        <v>11.1</v>
      </c>
      <c r="H378" s="11">
        <v>-8.6</v>
      </c>
      <c r="I378" s="11">
        <v>33</v>
      </c>
      <c r="J378" s="11">
        <v>-25.8</v>
      </c>
      <c r="K378" s="11">
        <v>24.4</v>
      </c>
      <c r="L378">
        <f t="shared" si="16"/>
        <v>0</v>
      </c>
    </row>
    <row r="379" spans="1:12" ht="15" x14ac:dyDescent="0.15">
      <c r="A379" s="9">
        <v>40938.161111111112</v>
      </c>
      <c r="B379" s="10">
        <v>11</v>
      </c>
      <c r="C379" s="10">
        <f t="shared" si="17"/>
        <v>378</v>
      </c>
      <c r="D379" s="10">
        <f t="shared" si="15"/>
        <v>7.3213248111563045</v>
      </c>
      <c r="E379" s="10">
        <v>10</v>
      </c>
      <c r="F379" s="11">
        <v>-4.9000000000000004</v>
      </c>
      <c r="G379" s="11">
        <v>8.3000000000000007</v>
      </c>
      <c r="H379" s="11">
        <v>-4</v>
      </c>
      <c r="I379" s="11">
        <v>13.3</v>
      </c>
      <c r="J379" s="11">
        <v>-11.8</v>
      </c>
      <c r="K379" s="11">
        <v>9.3000000000000007</v>
      </c>
      <c r="L379">
        <f t="shared" si="16"/>
        <v>0</v>
      </c>
    </row>
    <row r="380" spans="1:12" ht="15" x14ac:dyDescent="0.15">
      <c r="A380" s="9">
        <v>40949.467361111114</v>
      </c>
      <c r="B380" s="10">
        <v>11</v>
      </c>
      <c r="C380" s="10">
        <f t="shared" si="17"/>
        <v>379</v>
      </c>
      <c r="D380" s="10">
        <f t="shared" si="15"/>
        <v>7.3406933953128028</v>
      </c>
      <c r="E380" s="10">
        <v>24</v>
      </c>
      <c r="F380" s="11">
        <v>-3</v>
      </c>
      <c r="G380" s="11">
        <v>6.8</v>
      </c>
      <c r="H380" s="11">
        <v>-3.2</v>
      </c>
      <c r="I380" s="11">
        <v>25.6</v>
      </c>
      <c r="J380" s="11">
        <v>-29.7</v>
      </c>
      <c r="K380" s="11">
        <v>22.9</v>
      </c>
      <c r="L380">
        <f t="shared" si="16"/>
        <v>0</v>
      </c>
    </row>
    <row r="381" spans="1:12" ht="15" x14ac:dyDescent="0.15">
      <c r="A381" s="9">
        <v>40971.811805555553</v>
      </c>
      <c r="B381" s="10">
        <v>11</v>
      </c>
      <c r="C381" s="10">
        <f t="shared" si="17"/>
        <v>380</v>
      </c>
      <c r="D381" s="10">
        <f t="shared" si="15"/>
        <v>7.3600619794693012</v>
      </c>
      <c r="E381" s="10">
        <v>31</v>
      </c>
      <c r="F381" s="11">
        <v>-5.8</v>
      </c>
      <c r="G381" s="11">
        <v>9</v>
      </c>
      <c r="H381" s="11">
        <v>-8.3000000000000007</v>
      </c>
      <c r="I381" s="11">
        <v>25.7</v>
      </c>
      <c r="J381" s="11">
        <v>-30.4</v>
      </c>
      <c r="K381" s="11">
        <v>12.8</v>
      </c>
      <c r="L381">
        <f t="shared" si="16"/>
        <v>0</v>
      </c>
    </row>
    <row r="382" spans="1:12" ht="15" x14ac:dyDescent="0.15">
      <c r="A382" s="9">
        <v>40972.447222222225</v>
      </c>
      <c r="B382" s="10">
        <v>11</v>
      </c>
      <c r="C382" s="10">
        <f t="shared" si="17"/>
        <v>381</v>
      </c>
      <c r="D382" s="10">
        <f t="shared" si="15"/>
        <v>7.3794305636257995</v>
      </c>
      <c r="E382" s="10">
        <v>29</v>
      </c>
      <c r="F382" s="11">
        <v>-4.5999999999999996</v>
      </c>
      <c r="G382" s="11">
        <v>9.1999999999999993</v>
      </c>
      <c r="H382" s="11">
        <v>-2.1</v>
      </c>
      <c r="I382" s="11">
        <v>42.7</v>
      </c>
      <c r="J382" s="11">
        <v>-27.7</v>
      </c>
      <c r="K382" s="11">
        <v>29.3</v>
      </c>
      <c r="L382">
        <f t="shared" si="16"/>
        <v>0</v>
      </c>
    </row>
    <row r="383" spans="1:12" ht="15" x14ac:dyDescent="0.15">
      <c r="A383" s="9">
        <v>40977.949999999997</v>
      </c>
      <c r="B383" s="10">
        <v>11</v>
      </c>
      <c r="C383" s="10">
        <f t="shared" si="17"/>
        <v>382</v>
      </c>
      <c r="D383" s="10">
        <f t="shared" si="15"/>
        <v>7.3987991477822961</v>
      </c>
      <c r="E383" s="10">
        <v>22</v>
      </c>
      <c r="F383" s="11">
        <v>12.9</v>
      </c>
      <c r="G383" s="11">
        <v>3.3</v>
      </c>
      <c r="H383" s="11">
        <v>17.8</v>
      </c>
      <c r="I383" s="11">
        <v>22.7</v>
      </c>
      <c r="J383" s="11">
        <v>-20.2</v>
      </c>
      <c r="K383" s="11">
        <v>15.3</v>
      </c>
      <c r="L383">
        <f t="shared" si="16"/>
        <v>0</v>
      </c>
    </row>
    <row r="384" spans="1:12" ht="15" x14ac:dyDescent="0.15">
      <c r="A384" s="9">
        <v>40985.259027777778</v>
      </c>
      <c r="B384" s="10">
        <v>11</v>
      </c>
      <c r="C384" s="10">
        <f t="shared" si="17"/>
        <v>383</v>
      </c>
      <c r="D384" s="10">
        <f t="shared" si="15"/>
        <v>7.4181677319387944</v>
      </c>
      <c r="E384" s="10">
        <v>21</v>
      </c>
      <c r="F384" s="10">
        <v>-10.3</v>
      </c>
      <c r="G384" s="10">
        <v>9.1</v>
      </c>
      <c r="H384" s="10">
        <v>-5.0999999999999996</v>
      </c>
      <c r="I384" s="12">
        <v>9.6999999999999993</v>
      </c>
      <c r="J384" s="12">
        <v>-18.399999999999999</v>
      </c>
      <c r="K384" s="12">
        <v>7.7</v>
      </c>
      <c r="L384">
        <f t="shared" si="16"/>
        <v>0</v>
      </c>
    </row>
    <row r="385" spans="1:12" ht="15" x14ac:dyDescent="0.15">
      <c r="A385" s="9">
        <v>40989.962500000001</v>
      </c>
      <c r="B385" s="10">
        <v>11</v>
      </c>
      <c r="C385" s="10">
        <f t="shared" si="17"/>
        <v>384</v>
      </c>
      <c r="D385" s="10">
        <f t="shared" si="15"/>
        <v>7.4375363160952928</v>
      </c>
      <c r="E385" s="10">
        <v>7</v>
      </c>
      <c r="F385" s="11">
        <v>0.7</v>
      </c>
      <c r="G385" s="11">
        <v>6.9</v>
      </c>
      <c r="H385" s="11">
        <v>2.1</v>
      </c>
      <c r="I385" s="11">
        <v>14.2</v>
      </c>
      <c r="J385" s="11">
        <v>-14.3</v>
      </c>
      <c r="K385" s="11">
        <v>12.3</v>
      </c>
      <c r="L385">
        <f t="shared" si="16"/>
        <v>0</v>
      </c>
    </row>
    <row r="386" spans="1:12" ht="15" x14ac:dyDescent="0.15">
      <c r="A386" s="9">
        <v>40993.597916666666</v>
      </c>
      <c r="B386" s="10">
        <v>11</v>
      </c>
      <c r="C386" s="10">
        <f t="shared" si="17"/>
        <v>385</v>
      </c>
      <c r="D386" s="10">
        <f t="shared" si="15"/>
        <v>7.4569049002517911</v>
      </c>
      <c r="E386" s="10">
        <v>25</v>
      </c>
      <c r="F386" s="11">
        <v>2.5</v>
      </c>
      <c r="G386" s="11">
        <v>3.8</v>
      </c>
      <c r="H386" s="11">
        <v>-3.1</v>
      </c>
      <c r="I386" s="11">
        <v>12.5</v>
      </c>
      <c r="J386" s="11">
        <v>-12.2</v>
      </c>
      <c r="K386" s="11">
        <v>7</v>
      </c>
      <c r="L386">
        <f t="shared" si="16"/>
        <v>0</v>
      </c>
    </row>
    <row r="387" spans="1:12" ht="15" x14ac:dyDescent="0.15">
      <c r="A387" s="9">
        <v>41154.568055555559</v>
      </c>
      <c r="B387" s="10">
        <v>11</v>
      </c>
      <c r="C387" s="10">
        <f t="shared" si="17"/>
        <v>386</v>
      </c>
      <c r="D387" s="10">
        <f t="shared" ref="D387:D450" si="18">C387/$C$5164*100</f>
        <v>7.4762734844082894</v>
      </c>
      <c r="E387" s="10">
        <v>32</v>
      </c>
      <c r="F387" s="11">
        <v>-2.4</v>
      </c>
      <c r="G387" s="11">
        <v>1.9</v>
      </c>
      <c r="H387" s="11">
        <v>-4.5999999999999996</v>
      </c>
      <c r="I387" s="11">
        <v>3</v>
      </c>
      <c r="J387" s="11">
        <v>-6.7</v>
      </c>
      <c r="K387" s="11">
        <v>-4.8</v>
      </c>
      <c r="L387">
        <f t="shared" ref="L387:L450" si="19">B388-B387</f>
        <v>0</v>
      </c>
    </row>
    <row r="388" spans="1:12" ht="15" x14ac:dyDescent="0.15">
      <c r="A388" s="9">
        <v>41289.409722222219</v>
      </c>
      <c r="B388" s="10">
        <v>11</v>
      </c>
      <c r="C388" s="10">
        <f t="shared" ref="C388:C451" si="20">C387+1</f>
        <v>387</v>
      </c>
      <c r="D388" s="10">
        <f t="shared" si="18"/>
        <v>7.4956420685647878</v>
      </c>
      <c r="E388" s="10">
        <v>12</v>
      </c>
      <c r="F388" s="11">
        <v>-1.2603500000000001</v>
      </c>
      <c r="G388" s="11">
        <v>5.9800940000000002</v>
      </c>
      <c r="H388" s="11">
        <v>0.65102899999999997</v>
      </c>
      <c r="I388" s="11">
        <v>14.3</v>
      </c>
      <c r="J388" s="11">
        <v>-12.2</v>
      </c>
      <c r="K388" s="11">
        <v>12.6</v>
      </c>
      <c r="L388">
        <f t="shared" si="19"/>
        <v>0</v>
      </c>
    </row>
    <row r="389" spans="1:12" ht="15" x14ac:dyDescent="0.15">
      <c r="A389" s="9">
        <v>41329.047222222223</v>
      </c>
      <c r="B389" s="10">
        <v>11</v>
      </c>
      <c r="C389" s="10">
        <f t="shared" si="20"/>
        <v>388</v>
      </c>
      <c r="D389" s="10">
        <f t="shared" si="18"/>
        <v>7.5150106527212861</v>
      </c>
      <c r="E389" s="10">
        <v>24</v>
      </c>
      <c r="F389" s="11">
        <v>-13.2</v>
      </c>
      <c r="G389" s="11">
        <v>6</v>
      </c>
      <c r="H389" s="11">
        <v>-8.5</v>
      </c>
      <c r="I389" s="11">
        <v>4</v>
      </c>
      <c r="J389" s="11">
        <v>-10.199999999999999</v>
      </c>
      <c r="K389" s="11">
        <v>5</v>
      </c>
      <c r="L389">
        <f t="shared" si="19"/>
        <v>0</v>
      </c>
    </row>
    <row r="390" spans="1:12" ht="15" x14ac:dyDescent="0.15">
      <c r="A390" s="9">
        <v>41331.554166666669</v>
      </c>
      <c r="B390" s="10">
        <v>11</v>
      </c>
      <c r="C390" s="10">
        <f t="shared" si="20"/>
        <v>389</v>
      </c>
      <c r="D390" s="10">
        <f t="shared" si="18"/>
        <v>7.5343792368777844</v>
      </c>
      <c r="E390" s="10">
        <v>16</v>
      </c>
      <c r="F390" s="11">
        <v>0.5</v>
      </c>
      <c r="G390" s="11">
        <v>4</v>
      </c>
      <c r="H390" s="11">
        <v>0.5</v>
      </c>
      <c r="I390" s="11">
        <v>-2.9</v>
      </c>
      <c r="J390" s="11">
        <v>-6.2</v>
      </c>
      <c r="K390" s="11">
        <v>-1</v>
      </c>
      <c r="L390">
        <f t="shared" si="19"/>
        <v>0</v>
      </c>
    </row>
    <row r="391" spans="1:12" ht="15" x14ac:dyDescent="0.15">
      <c r="A391" s="9">
        <v>41420.461111111108</v>
      </c>
      <c r="B391" s="10">
        <v>11</v>
      </c>
      <c r="C391" s="10">
        <f t="shared" si="20"/>
        <v>390</v>
      </c>
      <c r="D391" s="10">
        <f t="shared" si="18"/>
        <v>7.5537478210342819</v>
      </c>
      <c r="E391" s="10">
        <v>4</v>
      </c>
      <c r="F391" s="11">
        <v>0.7</v>
      </c>
      <c r="G391" s="11">
        <v>7</v>
      </c>
      <c r="H391" s="11">
        <v>-5.7</v>
      </c>
      <c r="I391" s="11">
        <v>9.6</v>
      </c>
      <c r="J391" s="11">
        <v>-5.5</v>
      </c>
      <c r="K391" s="11">
        <v>4</v>
      </c>
      <c r="L391">
        <f t="shared" si="19"/>
        <v>0</v>
      </c>
    </row>
    <row r="392" spans="1:12" ht="15" x14ac:dyDescent="0.15">
      <c r="A392" s="9">
        <v>41499.357638888891</v>
      </c>
      <c r="B392" s="10">
        <v>11</v>
      </c>
      <c r="C392" s="10">
        <f t="shared" si="20"/>
        <v>391</v>
      </c>
      <c r="D392" s="10">
        <f t="shared" si="18"/>
        <v>7.5731164051907802</v>
      </c>
      <c r="E392" s="10">
        <v>5</v>
      </c>
      <c r="F392" s="11">
        <v>1.6</v>
      </c>
      <c r="G392" s="11">
        <v>2.7</v>
      </c>
      <c r="H392" s="11">
        <v>-2.7</v>
      </c>
      <c r="I392" s="11">
        <v>2.2999999999999998</v>
      </c>
      <c r="J392" s="11">
        <v>-5.7</v>
      </c>
      <c r="K392" s="11">
        <v>0.7</v>
      </c>
      <c r="L392">
        <f t="shared" si="19"/>
        <v>0</v>
      </c>
    </row>
    <row r="393" spans="1:12" ht="15" x14ac:dyDescent="0.15">
      <c r="A393" s="9">
        <v>41516.285416666666</v>
      </c>
      <c r="B393" s="10">
        <v>11</v>
      </c>
      <c r="C393" s="10">
        <f t="shared" si="20"/>
        <v>392</v>
      </c>
      <c r="D393" s="10">
        <f t="shared" si="18"/>
        <v>7.5924849893472786</v>
      </c>
      <c r="E393" s="10">
        <v>28</v>
      </c>
      <c r="F393" s="11">
        <v>-0.7</v>
      </c>
      <c r="G393" s="11">
        <v>4.9000000000000004</v>
      </c>
      <c r="H393" s="11">
        <v>4.2</v>
      </c>
      <c r="I393" s="11">
        <v>20.3</v>
      </c>
      <c r="J393" s="11">
        <v>-6.3</v>
      </c>
      <c r="K393" s="11">
        <v>12.7</v>
      </c>
      <c r="L393">
        <f t="shared" si="19"/>
        <v>0</v>
      </c>
    </row>
    <row r="394" spans="1:12" ht="15" x14ac:dyDescent="0.15">
      <c r="A394" s="9">
        <v>41609.365972222222</v>
      </c>
      <c r="B394" s="10">
        <v>11</v>
      </c>
      <c r="C394" s="10">
        <f t="shared" si="20"/>
        <v>393</v>
      </c>
      <c r="D394" s="10">
        <f t="shared" si="18"/>
        <v>7.6118535735037769</v>
      </c>
      <c r="E394" s="10">
        <v>4</v>
      </c>
      <c r="F394" s="11">
        <v>-2.6</v>
      </c>
      <c r="G394" s="11">
        <v>3.5</v>
      </c>
      <c r="H394" s="11">
        <v>-3.7</v>
      </c>
      <c r="I394" s="11">
        <v>-0.4</v>
      </c>
      <c r="J394" s="11">
        <v>-3.9</v>
      </c>
      <c r="K394" s="11">
        <v>1.1000000000000001</v>
      </c>
      <c r="L394">
        <f t="shared" si="19"/>
        <v>0</v>
      </c>
    </row>
    <row r="395" spans="1:12" ht="15" x14ac:dyDescent="0.15">
      <c r="A395" s="9">
        <v>41725.915972222225</v>
      </c>
      <c r="B395" s="10">
        <v>11</v>
      </c>
      <c r="C395" s="10">
        <f t="shared" si="20"/>
        <v>394</v>
      </c>
      <c r="D395" s="10">
        <f t="shared" si="18"/>
        <v>7.6312221576602752</v>
      </c>
      <c r="E395" s="10">
        <v>9</v>
      </c>
      <c r="F395" s="11">
        <v>-10.5</v>
      </c>
      <c r="G395" s="11">
        <v>2.6</v>
      </c>
      <c r="H395" s="11">
        <v>-2</v>
      </c>
      <c r="I395" s="11">
        <v>9.6</v>
      </c>
      <c r="J395" s="11">
        <v>-7.4</v>
      </c>
      <c r="K395" s="11">
        <v>4.7</v>
      </c>
      <c r="L395">
        <f t="shared" si="19"/>
        <v>0</v>
      </c>
    </row>
    <row r="396" spans="1:12" ht="15" x14ac:dyDescent="0.15">
      <c r="A396" s="9">
        <v>42042.603472222225</v>
      </c>
      <c r="B396" s="10">
        <v>11</v>
      </c>
      <c r="C396" s="10">
        <f t="shared" si="20"/>
        <v>395</v>
      </c>
      <c r="D396" s="10">
        <f t="shared" si="18"/>
        <v>7.6505907418167736</v>
      </c>
      <c r="E396" s="10">
        <v>15</v>
      </c>
      <c r="F396" s="11">
        <v>-7.2</v>
      </c>
      <c r="G396" s="11">
        <v>8.8000000000000007</v>
      </c>
      <c r="H396" s="11">
        <v>-8.5</v>
      </c>
      <c r="I396" s="11">
        <v>25.195139999999999</v>
      </c>
      <c r="J396" s="11">
        <v>-19.567641999999999</v>
      </c>
      <c r="K396" s="11">
        <v>14.188789999999999</v>
      </c>
      <c r="L396">
        <f t="shared" si="19"/>
        <v>0</v>
      </c>
    </row>
    <row r="397" spans="1:12" ht="15" x14ac:dyDescent="0.15">
      <c r="A397" s="9">
        <v>42044.150694444441</v>
      </c>
      <c r="B397" s="10">
        <v>11</v>
      </c>
      <c r="C397" s="10">
        <f t="shared" si="20"/>
        <v>396</v>
      </c>
      <c r="D397" s="10">
        <f t="shared" si="18"/>
        <v>7.6699593259732719</v>
      </c>
      <c r="E397" s="10">
        <v>8</v>
      </c>
      <c r="F397" s="11">
        <v>-15.9</v>
      </c>
      <c r="G397" s="11">
        <v>10.3</v>
      </c>
      <c r="H397" s="11">
        <v>-8.5</v>
      </c>
      <c r="I397" s="11">
        <v>21.108930000000001</v>
      </c>
      <c r="J397" s="11">
        <v>-16.255566000000002</v>
      </c>
      <c r="K397" s="11">
        <v>16.949169999999999</v>
      </c>
      <c r="L397">
        <f t="shared" si="19"/>
        <v>0</v>
      </c>
    </row>
    <row r="398" spans="1:12" ht="15" x14ac:dyDescent="0.15">
      <c r="A398" s="9">
        <v>42048.290277777778</v>
      </c>
      <c r="B398" s="10">
        <v>11</v>
      </c>
      <c r="C398" s="10">
        <f t="shared" si="20"/>
        <v>397</v>
      </c>
      <c r="D398" s="10">
        <f t="shared" si="18"/>
        <v>7.6893279101297702</v>
      </c>
      <c r="E398" s="10">
        <v>5</v>
      </c>
      <c r="F398" s="11">
        <v>-11.3</v>
      </c>
      <c r="G398" s="11">
        <v>3.4</v>
      </c>
      <c r="H398" s="11">
        <v>-10</v>
      </c>
      <c r="I398" s="11">
        <v>14.305619999999999</v>
      </c>
      <c r="J398" s="11">
        <v>-9.4105509999999999</v>
      </c>
      <c r="K398" s="11">
        <v>5.3262999999999998</v>
      </c>
      <c r="L398">
        <f t="shared" si="19"/>
        <v>0</v>
      </c>
    </row>
    <row r="399" spans="1:12" ht="15" x14ac:dyDescent="0.15">
      <c r="A399" s="9">
        <v>42048.563888888886</v>
      </c>
      <c r="B399" s="10">
        <v>11</v>
      </c>
      <c r="C399" s="10">
        <f t="shared" si="20"/>
        <v>398</v>
      </c>
      <c r="D399" s="10">
        <f t="shared" si="18"/>
        <v>7.7086964942862668</v>
      </c>
      <c r="E399" s="10">
        <v>6</v>
      </c>
      <c r="F399" s="11">
        <v>-8.4</v>
      </c>
      <c r="G399" s="11">
        <v>4.8</v>
      </c>
      <c r="H399" s="11">
        <v>-6.9</v>
      </c>
      <c r="I399" s="11">
        <v>10.56812</v>
      </c>
      <c r="J399" s="11">
        <v>-8.5647649999999995</v>
      </c>
      <c r="K399" s="11">
        <v>8.5064799999999998</v>
      </c>
      <c r="L399">
        <f t="shared" si="19"/>
        <v>0</v>
      </c>
    </row>
    <row r="400" spans="1:12" ht="15" x14ac:dyDescent="0.15">
      <c r="A400" s="9">
        <v>42086.430555555555</v>
      </c>
      <c r="B400" s="10">
        <v>11</v>
      </c>
      <c r="C400" s="10">
        <f t="shared" si="20"/>
        <v>399</v>
      </c>
      <c r="D400" s="10">
        <f t="shared" si="18"/>
        <v>7.7280650784427651</v>
      </c>
      <c r="E400" s="10">
        <v>6</v>
      </c>
      <c r="F400" s="11">
        <v>-2.8</v>
      </c>
      <c r="G400" s="11">
        <v>3.4</v>
      </c>
      <c r="H400" s="11">
        <v>0.7</v>
      </c>
      <c r="I400" s="11">
        <v>8.4052500000000006</v>
      </c>
      <c r="J400" s="11">
        <v>-4.73292</v>
      </c>
      <c r="K400" s="11">
        <v>3.8971200000000001</v>
      </c>
      <c r="L400">
        <f t="shared" si="19"/>
        <v>0</v>
      </c>
    </row>
    <row r="401" spans="1:12" ht="15" x14ac:dyDescent="0.15">
      <c r="A401" s="9">
        <v>42091.104861111111</v>
      </c>
      <c r="B401" s="10">
        <v>11</v>
      </c>
      <c r="C401" s="10">
        <f t="shared" si="20"/>
        <v>400</v>
      </c>
      <c r="D401" s="10">
        <f t="shared" si="18"/>
        <v>7.7474336625992635</v>
      </c>
      <c r="E401" s="10">
        <v>4</v>
      </c>
      <c r="F401" s="11">
        <v>-3.4</v>
      </c>
      <c r="G401" s="11">
        <v>7.9</v>
      </c>
      <c r="H401" s="11">
        <v>-3.8</v>
      </c>
      <c r="I401" s="11">
        <v>33.66281</v>
      </c>
      <c r="J401" s="11">
        <v>-26.012889999999999</v>
      </c>
      <c r="K401" s="11">
        <v>21.678640000000001</v>
      </c>
      <c r="L401">
        <f t="shared" si="19"/>
        <v>0</v>
      </c>
    </row>
    <row r="402" spans="1:12" ht="15" x14ac:dyDescent="0.15">
      <c r="A402" s="9">
        <v>42108.865277777775</v>
      </c>
      <c r="B402" s="10">
        <v>11</v>
      </c>
      <c r="C402" s="10">
        <f t="shared" si="20"/>
        <v>401</v>
      </c>
      <c r="D402" s="10">
        <f t="shared" si="18"/>
        <v>7.7668022467557618</v>
      </c>
      <c r="E402" s="10">
        <v>2</v>
      </c>
      <c r="F402" s="11">
        <v>-16.3</v>
      </c>
      <c r="G402" s="11">
        <v>5.3</v>
      </c>
      <c r="H402" s="11">
        <v>-9.6</v>
      </c>
      <c r="I402" s="11">
        <v>20.115020000000001</v>
      </c>
      <c r="J402" s="11">
        <v>-13.309469999999999</v>
      </c>
      <c r="K402" s="11">
        <v>13.65455</v>
      </c>
      <c r="L402">
        <f t="shared" si="19"/>
        <v>0</v>
      </c>
    </row>
    <row r="403" spans="1:12" ht="15" x14ac:dyDescent="0.15">
      <c r="A403" s="9">
        <v>42109.907638888886</v>
      </c>
      <c r="B403" s="10">
        <v>11</v>
      </c>
      <c r="C403" s="10">
        <f t="shared" si="20"/>
        <v>402</v>
      </c>
      <c r="D403" s="10">
        <f t="shared" si="18"/>
        <v>7.7861708309122601</v>
      </c>
      <c r="E403" s="10">
        <v>2</v>
      </c>
      <c r="F403" s="11">
        <v>-7.2</v>
      </c>
      <c r="G403" s="11">
        <v>5</v>
      </c>
      <c r="H403" s="11">
        <v>-4.2</v>
      </c>
      <c r="I403" s="11">
        <v>9.3400800000000004</v>
      </c>
      <c r="J403" s="11">
        <v>-8.1570800000000006</v>
      </c>
      <c r="K403" s="11">
        <v>6.6660399999999997</v>
      </c>
      <c r="L403">
        <f t="shared" si="19"/>
        <v>0</v>
      </c>
    </row>
    <row r="404" spans="1:12" ht="15" x14ac:dyDescent="0.15">
      <c r="A404" s="9">
        <v>42127.699305555558</v>
      </c>
      <c r="B404" s="10">
        <v>11</v>
      </c>
      <c r="C404" s="10">
        <f t="shared" si="20"/>
        <v>403</v>
      </c>
      <c r="D404" s="10">
        <f t="shared" si="18"/>
        <v>7.8055394150687585</v>
      </c>
      <c r="E404" s="10">
        <v>3</v>
      </c>
      <c r="F404" s="11">
        <v>-24.7</v>
      </c>
      <c r="G404" s="11">
        <v>16</v>
      </c>
      <c r="H404" s="11">
        <v>-12</v>
      </c>
      <c r="I404" s="11">
        <v>24.790790000000001</v>
      </c>
      <c r="J404" s="11">
        <v>-19.26557</v>
      </c>
      <c r="K404" s="11">
        <v>13.4146</v>
      </c>
      <c r="L404">
        <f t="shared" si="19"/>
        <v>0</v>
      </c>
    </row>
    <row r="405" spans="1:12" ht="15" x14ac:dyDescent="0.15">
      <c r="A405" s="9">
        <v>42129.013888888891</v>
      </c>
      <c r="B405" s="10">
        <v>11</v>
      </c>
      <c r="C405" s="10">
        <f t="shared" si="20"/>
        <v>404</v>
      </c>
      <c r="D405" s="10">
        <f t="shared" si="18"/>
        <v>7.8249079992252568</v>
      </c>
      <c r="E405" s="10">
        <v>17</v>
      </c>
      <c r="F405" s="11">
        <v>-16.600000000000001</v>
      </c>
      <c r="G405" s="11">
        <v>12.5</v>
      </c>
      <c r="H405" s="11">
        <v>-10.199999999999999</v>
      </c>
      <c r="I405" s="11">
        <v>16.36626</v>
      </c>
      <c r="J405" s="11">
        <v>-17.230789999999999</v>
      </c>
      <c r="K405" s="11">
        <v>7.9862700000000002</v>
      </c>
      <c r="L405">
        <f t="shared" si="19"/>
        <v>0</v>
      </c>
    </row>
    <row r="406" spans="1:12" ht="15" x14ac:dyDescent="0.15">
      <c r="A406" s="9">
        <v>42129.775694444441</v>
      </c>
      <c r="B406" s="10">
        <v>11</v>
      </c>
      <c r="C406" s="10">
        <f t="shared" si="20"/>
        <v>405</v>
      </c>
      <c r="D406" s="10">
        <f t="shared" si="18"/>
        <v>7.8442765833817552</v>
      </c>
      <c r="E406" s="10">
        <v>10</v>
      </c>
      <c r="F406" s="11">
        <v>-3.9</v>
      </c>
      <c r="G406" s="11">
        <v>6.5</v>
      </c>
      <c r="H406" s="11">
        <v>-4.4000000000000004</v>
      </c>
      <c r="I406" s="11">
        <v>17.698370000000001</v>
      </c>
      <c r="J406" s="11">
        <v>-11.918749999999999</v>
      </c>
      <c r="K406" s="11">
        <v>15.32207</v>
      </c>
      <c r="L406">
        <f t="shared" si="19"/>
        <v>0</v>
      </c>
    </row>
    <row r="407" spans="1:12" ht="15" x14ac:dyDescent="0.15">
      <c r="A407" s="9">
        <v>42183.236111111109</v>
      </c>
      <c r="B407" s="10">
        <v>11</v>
      </c>
      <c r="C407" s="10">
        <f t="shared" si="20"/>
        <v>406</v>
      </c>
      <c r="D407" s="10">
        <f t="shared" si="18"/>
        <v>7.8636451675382526</v>
      </c>
      <c r="E407" s="10">
        <v>5</v>
      </c>
      <c r="F407" s="11">
        <v>-6.5</v>
      </c>
      <c r="G407" s="11">
        <v>7.8</v>
      </c>
      <c r="H407" s="11">
        <v>-3.5</v>
      </c>
      <c r="I407" s="11">
        <v>5.8578700000000001</v>
      </c>
      <c r="J407" s="11">
        <v>-5.7437500000000004</v>
      </c>
      <c r="K407" s="11">
        <v>1.76989</v>
      </c>
      <c r="L407">
        <f t="shared" si="19"/>
        <v>1</v>
      </c>
    </row>
    <row r="408" spans="1:12" ht="15" x14ac:dyDescent="0.15">
      <c r="A408" s="9">
        <v>39905.200694444444</v>
      </c>
      <c r="B408" s="10">
        <v>12</v>
      </c>
      <c r="C408" s="10">
        <f t="shared" si="20"/>
        <v>407</v>
      </c>
      <c r="D408" s="10">
        <f t="shared" si="18"/>
        <v>7.8830137516947509</v>
      </c>
      <c r="E408" s="10">
        <v>20</v>
      </c>
      <c r="F408" s="11">
        <v>-2.5</v>
      </c>
      <c r="G408" s="11">
        <v>3.6</v>
      </c>
      <c r="H408" s="11">
        <v>-4.0999999999999996</v>
      </c>
      <c r="I408" s="11">
        <v>1.2</v>
      </c>
      <c r="J408" s="11">
        <v>-6</v>
      </c>
      <c r="K408" s="11">
        <v>2.6</v>
      </c>
      <c r="L408">
        <f t="shared" si="19"/>
        <v>0</v>
      </c>
    </row>
    <row r="409" spans="1:12" ht="15" x14ac:dyDescent="0.15">
      <c r="A409" s="9">
        <v>40126.771527777775</v>
      </c>
      <c r="B409" s="10">
        <v>12</v>
      </c>
      <c r="C409" s="10">
        <f t="shared" si="20"/>
        <v>408</v>
      </c>
      <c r="D409" s="10">
        <f t="shared" si="18"/>
        <v>7.9023823358512493</v>
      </c>
      <c r="E409" s="10">
        <v>3</v>
      </c>
      <c r="F409" s="11">
        <v>-7.8</v>
      </c>
      <c r="G409" s="11">
        <v>5.4</v>
      </c>
      <c r="H409" s="11">
        <v>-6.3</v>
      </c>
      <c r="I409" s="11">
        <v>11.2</v>
      </c>
      <c r="J409" s="11">
        <v>-6.3</v>
      </c>
      <c r="K409" s="11">
        <v>9.8000000000000007</v>
      </c>
      <c r="L409">
        <f t="shared" si="19"/>
        <v>0</v>
      </c>
    </row>
    <row r="410" spans="1:12" ht="15" x14ac:dyDescent="0.15">
      <c r="A410" s="9">
        <v>40174.456944444442</v>
      </c>
      <c r="B410" s="10">
        <v>12</v>
      </c>
      <c r="C410" s="10">
        <f t="shared" si="20"/>
        <v>409</v>
      </c>
      <c r="D410" s="10">
        <f t="shared" si="18"/>
        <v>7.9217509200077476</v>
      </c>
      <c r="E410" s="10">
        <v>10</v>
      </c>
      <c r="F410" s="11">
        <v>-6.8</v>
      </c>
      <c r="G410" s="11">
        <v>8.3000000000000007</v>
      </c>
      <c r="H410" s="11">
        <v>-5.2</v>
      </c>
      <c r="I410" s="11">
        <v>16.2</v>
      </c>
      <c r="J410" s="11">
        <v>-9.6999999999999993</v>
      </c>
      <c r="K410" s="11">
        <v>17.399999999999999</v>
      </c>
      <c r="L410">
        <f t="shared" si="19"/>
        <v>0</v>
      </c>
    </row>
    <row r="411" spans="1:12" ht="15" x14ac:dyDescent="0.15">
      <c r="A411" s="9">
        <v>40175.927083333336</v>
      </c>
      <c r="B411" s="10">
        <v>12</v>
      </c>
      <c r="C411" s="10">
        <f t="shared" si="20"/>
        <v>410</v>
      </c>
      <c r="D411" s="10">
        <f t="shared" si="18"/>
        <v>7.9411195041642459</v>
      </c>
      <c r="E411" s="10">
        <v>11</v>
      </c>
      <c r="F411" s="11">
        <v>-11.1</v>
      </c>
      <c r="G411" s="11">
        <v>7.7</v>
      </c>
      <c r="H411" s="11">
        <v>-9.6999999999999993</v>
      </c>
      <c r="I411" s="11">
        <v>17.7</v>
      </c>
      <c r="J411" s="11">
        <v>-16.7</v>
      </c>
      <c r="K411" s="11">
        <v>18.600000000000001</v>
      </c>
      <c r="L411">
        <f t="shared" si="19"/>
        <v>0</v>
      </c>
    </row>
    <row r="412" spans="1:12" ht="15" x14ac:dyDescent="0.15">
      <c r="A412" s="9">
        <v>40176.188888888886</v>
      </c>
      <c r="B412" s="10">
        <v>12</v>
      </c>
      <c r="C412" s="10">
        <f t="shared" si="20"/>
        <v>411</v>
      </c>
      <c r="D412" s="10">
        <f t="shared" si="18"/>
        <v>7.9604880883207443</v>
      </c>
      <c r="E412" s="10">
        <v>19</v>
      </c>
      <c r="F412" s="11">
        <v>-6</v>
      </c>
      <c r="G412" s="11">
        <v>5.6</v>
      </c>
      <c r="H412" s="11">
        <v>-5</v>
      </c>
      <c r="I412" s="11">
        <v>13.7</v>
      </c>
      <c r="J412" s="11">
        <v>-8.3000000000000007</v>
      </c>
      <c r="K412" s="11">
        <v>6</v>
      </c>
      <c r="L412">
        <f t="shared" si="19"/>
        <v>0</v>
      </c>
    </row>
    <row r="413" spans="1:12" ht="15" x14ac:dyDescent="0.15">
      <c r="A413" s="9">
        <v>40199.78125</v>
      </c>
      <c r="B413" s="10">
        <v>12</v>
      </c>
      <c r="C413" s="10">
        <f t="shared" si="20"/>
        <v>412</v>
      </c>
      <c r="D413" s="10">
        <f t="shared" si="18"/>
        <v>7.9798566724772426</v>
      </c>
      <c r="E413" s="10">
        <v>11</v>
      </c>
      <c r="F413" s="11">
        <v>-6.9974910000000001</v>
      </c>
      <c r="G413" s="11">
        <v>6.7544320000000004</v>
      </c>
      <c r="H413" s="11">
        <v>-10.16362</v>
      </c>
      <c r="I413" s="11">
        <v>15.9</v>
      </c>
      <c r="J413" s="11">
        <v>-14.9</v>
      </c>
      <c r="K413" s="11">
        <v>20.7</v>
      </c>
      <c r="L413">
        <f t="shared" si="19"/>
        <v>0</v>
      </c>
    </row>
    <row r="414" spans="1:12" ht="15" x14ac:dyDescent="0.15">
      <c r="A414" s="9">
        <v>40200.737500000003</v>
      </c>
      <c r="B414" s="10">
        <v>12</v>
      </c>
      <c r="C414" s="10">
        <f t="shared" si="20"/>
        <v>413</v>
      </c>
      <c r="D414" s="10">
        <f t="shared" si="18"/>
        <v>7.999225256633741</v>
      </c>
      <c r="E414" s="10">
        <v>26</v>
      </c>
      <c r="F414" s="11">
        <v>-26.5</v>
      </c>
      <c r="G414" s="11">
        <v>8.3000000000000007</v>
      </c>
      <c r="H414" s="11">
        <v>-15.2</v>
      </c>
      <c r="I414" s="11">
        <v>21</v>
      </c>
      <c r="J414" s="11">
        <v>-25.5</v>
      </c>
      <c r="K414" s="11">
        <v>15.1</v>
      </c>
      <c r="L414">
        <f t="shared" si="19"/>
        <v>0</v>
      </c>
    </row>
    <row r="415" spans="1:12" ht="15" x14ac:dyDescent="0.15">
      <c r="A415" s="9">
        <v>40227.304166666669</v>
      </c>
      <c r="B415" s="10">
        <v>12</v>
      </c>
      <c r="C415" s="10">
        <f t="shared" si="20"/>
        <v>414</v>
      </c>
      <c r="D415" s="10">
        <f t="shared" si="18"/>
        <v>8.0185938407902384</v>
      </c>
      <c r="E415" s="10">
        <v>18</v>
      </c>
      <c r="F415" s="11">
        <v>-6.7</v>
      </c>
      <c r="G415" s="11">
        <v>7</v>
      </c>
      <c r="H415" s="11">
        <v>-5.6</v>
      </c>
      <c r="I415" s="11">
        <v>13.1</v>
      </c>
      <c r="J415" s="11">
        <v>-9.8000000000000007</v>
      </c>
      <c r="K415" s="11">
        <v>3.4</v>
      </c>
      <c r="L415">
        <f t="shared" si="19"/>
        <v>0</v>
      </c>
    </row>
    <row r="416" spans="1:12" ht="15" x14ac:dyDescent="0.15">
      <c r="A416" s="9">
        <v>40243.530555555553</v>
      </c>
      <c r="B416" s="10">
        <v>12</v>
      </c>
      <c r="C416" s="10">
        <f t="shared" si="20"/>
        <v>415</v>
      </c>
      <c r="D416" s="10">
        <f t="shared" si="18"/>
        <v>8.0379624249467359</v>
      </c>
      <c r="E416" s="10">
        <v>26</v>
      </c>
      <c r="F416" s="11">
        <v>-6.6</v>
      </c>
      <c r="G416" s="11">
        <v>3.5</v>
      </c>
      <c r="H416" s="11">
        <v>-10</v>
      </c>
      <c r="I416" s="11">
        <v>2.6</v>
      </c>
      <c r="J416" s="11">
        <v>-5.4</v>
      </c>
      <c r="K416" s="11">
        <v>-7.6</v>
      </c>
      <c r="L416">
        <f t="shared" si="19"/>
        <v>0</v>
      </c>
    </row>
    <row r="417" spans="1:12" ht="15" x14ac:dyDescent="0.15">
      <c r="A417" s="9">
        <v>40250.883333333331</v>
      </c>
      <c r="B417" s="10">
        <v>12</v>
      </c>
      <c r="C417" s="10">
        <f t="shared" si="20"/>
        <v>416</v>
      </c>
      <c r="D417" s="10">
        <f t="shared" si="18"/>
        <v>8.0573310091032351</v>
      </c>
      <c r="E417" s="10">
        <v>16</v>
      </c>
      <c r="F417" s="10">
        <v>-4.2</v>
      </c>
      <c r="G417" s="10">
        <v>14</v>
      </c>
      <c r="H417" s="10">
        <v>-7.8</v>
      </c>
      <c r="I417" s="12">
        <v>7.9</v>
      </c>
      <c r="J417" s="12">
        <v>-19.5</v>
      </c>
      <c r="K417" s="12">
        <v>12.4</v>
      </c>
      <c r="L417">
        <f t="shared" si="19"/>
        <v>0</v>
      </c>
    </row>
    <row r="418" spans="1:12" ht="15" x14ac:dyDescent="0.15">
      <c r="A418" s="9">
        <v>40273.661111111112</v>
      </c>
      <c r="B418" s="10">
        <v>12</v>
      </c>
      <c r="C418" s="10">
        <f t="shared" si="20"/>
        <v>417</v>
      </c>
      <c r="D418" s="10">
        <f t="shared" si="18"/>
        <v>8.0766995932597325</v>
      </c>
      <c r="E418" s="10">
        <v>31</v>
      </c>
      <c r="F418" s="11">
        <v>-12.6</v>
      </c>
      <c r="G418" s="11">
        <v>5.4</v>
      </c>
      <c r="H418" s="11">
        <v>-11.8</v>
      </c>
      <c r="I418" s="11">
        <v>25.7</v>
      </c>
      <c r="J418" s="11">
        <v>-27.4</v>
      </c>
      <c r="K418" s="11">
        <v>28.9</v>
      </c>
      <c r="L418">
        <f t="shared" si="19"/>
        <v>0</v>
      </c>
    </row>
    <row r="419" spans="1:12" ht="15" x14ac:dyDescent="0.15">
      <c r="A419" s="9">
        <v>40379.423611111109</v>
      </c>
      <c r="B419" s="10">
        <v>12</v>
      </c>
      <c r="C419" s="10">
        <f t="shared" si="20"/>
        <v>418</v>
      </c>
      <c r="D419" s="10">
        <f t="shared" si="18"/>
        <v>8.0960681774162317</v>
      </c>
      <c r="E419" s="10">
        <v>3</v>
      </c>
      <c r="F419" s="11">
        <v>-3.8</v>
      </c>
      <c r="G419" s="11">
        <v>4.0999999999999996</v>
      </c>
      <c r="H419" s="11">
        <v>3.8</v>
      </c>
      <c r="I419" s="11">
        <v>7.7</v>
      </c>
      <c r="J419" s="11">
        <v>-3.7</v>
      </c>
      <c r="K419" s="11">
        <v>8.1</v>
      </c>
      <c r="L419">
        <f t="shared" si="19"/>
        <v>0</v>
      </c>
    </row>
    <row r="420" spans="1:12" ht="15" x14ac:dyDescent="0.15">
      <c r="A420" s="9">
        <v>40502.698611111111</v>
      </c>
      <c r="B420" s="10">
        <v>12</v>
      </c>
      <c r="C420" s="10">
        <f t="shared" si="20"/>
        <v>419</v>
      </c>
      <c r="D420" s="10">
        <f t="shared" si="18"/>
        <v>8.1154367615727292</v>
      </c>
      <c r="E420" s="10">
        <v>6</v>
      </c>
      <c r="F420" s="11">
        <v>-5.6645519999999996</v>
      </c>
      <c r="G420" s="11">
        <v>2.7528139999999999</v>
      </c>
      <c r="H420" s="11">
        <v>-5.7980499999999999</v>
      </c>
      <c r="I420" s="11">
        <v>4.9000000000000004</v>
      </c>
      <c r="J420" s="11">
        <v>-5.5</v>
      </c>
      <c r="K420" s="11">
        <v>4.0999999999999996</v>
      </c>
      <c r="L420">
        <f t="shared" si="19"/>
        <v>0</v>
      </c>
    </row>
    <row r="421" spans="1:12" ht="15" x14ac:dyDescent="0.15">
      <c r="A421" s="9">
        <v>40628.597916666666</v>
      </c>
      <c r="B421" s="10">
        <v>12</v>
      </c>
      <c r="C421" s="10">
        <f t="shared" si="20"/>
        <v>420</v>
      </c>
      <c r="D421" s="10">
        <f t="shared" si="18"/>
        <v>8.1348053457292284</v>
      </c>
      <c r="E421" s="10">
        <v>31</v>
      </c>
      <c r="F421" s="10">
        <v>-7</v>
      </c>
      <c r="G421" s="10">
        <v>4</v>
      </c>
      <c r="H421" s="10">
        <v>-2.7</v>
      </c>
      <c r="I421" s="12">
        <v>10.5</v>
      </c>
      <c r="J421" s="12">
        <v>-11.1</v>
      </c>
      <c r="K421" s="12">
        <v>16.3</v>
      </c>
      <c r="L421">
        <f t="shared" si="19"/>
        <v>0</v>
      </c>
    </row>
    <row r="422" spans="1:12" ht="15" x14ac:dyDescent="0.15">
      <c r="A422" s="9">
        <v>40637.726388888892</v>
      </c>
      <c r="B422" s="10">
        <v>12</v>
      </c>
      <c r="C422" s="10">
        <f t="shared" si="20"/>
        <v>421</v>
      </c>
      <c r="D422" s="10">
        <f t="shared" si="18"/>
        <v>8.1541739298857259</v>
      </c>
      <c r="E422" s="10">
        <v>27</v>
      </c>
      <c r="F422" s="11">
        <v>-6.1</v>
      </c>
      <c r="G422" s="11">
        <v>5.7</v>
      </c>
      <c r="H422" s="11">
        <v>-5.2</v>
      </c>
      <c r="I422" s="11">
        <v>9.6</v>
      </c>
      <c r="J422" s="11">
        <v>-11.4</v>
      </c>
      <c r="K422" s="11">
        <v>8.3000000000000007</v>
      </c>
      <c r="L422">
        <f t="shared" si="19"/>
        <v>0</v>
      </c>
    </row>
    <row r="423" spans="1:12" ht="15" x14ac:dyDescent="0.15">
      <c r="A423" s="9">
        <v>40649.097222222219</v>
      </c>
      <c r="B423" s="10">
        <v>12</v>
      </c>
      <c r="C423" s="10">
        <f t="shared" si="20"/>
        <v>422</v>
      </c>
      <c r="D423" s="10">
        <f t="shared" si="18"/>
        <v>8.1735425140422233</v>
      </c>
      <c r="E423" s="10">
        <v>3</v>
      </c>
      <c r="F423" s="11">
        <v>-7.5</v>
      </c>
      <c r="G423" s="11">
        <v>1.6</v>
      </c>
      <c r="H423" s="11">
        <v>-4.0999999999999996</v>
      </c>
      <c r="I423" s="11">
        <v>7.5</v>
      </c>
      <c r="J423" s="11">
        <v>-6.2</v>
      </c>
      <c r="K423" s="11">
        <v>4.3</v>
      </c>
      <c r="L423">
        <f t="shared" si="19"/>
        <v>0</v>
      </c>
    </row>
    <row r="424" spans="1:12" ht="15" x14ac:dyDescent="0.15">
      <c r="A424" s="9">
        <v>40652.375</v>
      </c>
      <c r="B424" s="10">
        <v>12</v>
      </c>
      <c r="C424" s="10">
        <f t="shared" si="20"/>
        <v>423</v>
      </c>
      <c r="D424" s="10">
        <f t="shared" si="18"/>
        <v>8.1929110981987208</v>
      </c>
      <c r="E424" s="10">
        <v>29</v>
      </c>
      <c r="F424" s="10">
        <v>0.64576599999999995</v>
      </c>
      <c r="G424" s="10">
        <v>4.761253</v>
      </c>
      <c r="H424" s="10">
        <v>2.2546400000000002</v>
      </c>
      <c r="I424" s="12">
        <v>7</v>
      </c>
      <c r="J424" s="12">
        <v>-7.8</v>
      </c>
      <c r="K424" s="12">
        <v>2.4</v>
      </c>
      <c r="L424">
        <f t="shared" si="19"/>
        <v>0</v>
      </c>
    </row>
    <row r="425" spans="1:12" ht="15" x14ac:dyDescent="0.15">
      <c r="A425" s="9">
        <v>40794.170138888891</v>
      </c>
      <c r="B425" s="10">
        <v>12</v>
      </c>
      <c r="C425" s="10">
        <f t="shared" si="20"/>
        <v>424</v>
      </c>
      <c r="D425" s="10">
        <f t="shared" si="18"/>
        <v>8.21227968235522</v>
      </c>
      <c r="E425" s="10">
        <v>28</v>
      </c>
      <c r="F425" s="11">
        <v>-9.8000000000000007</v>
      </c>
      <c r="G425" s="11">
        <v>4.2</v>
      </c>
      <c r="H425" s="11">
        <v>-0.6</v>
      </c>
      <c r="I425" s="11">
        <v>11</v>
      </c>
      <c r="J425" s="11">
        <v>-10.6</v>
      </c>
      <c r="K425" s="11">
        <v>8.1</v>
      </c>
      <c r="L425">
        <f t="shared" si="19"/>
        <v>0</v>
      </c>
    </row>
    <row r="426" spans="1:12" ht="15" x14ac:dyDescent="0.15">
      <c r="A426" s="9">
        <v>40831.289583333331</v>
      </c>
      <c r="B426" s="10">
        <v>12</v>
      </c>
      <c r="C426" s="10">
        <f t="shared" si="20"/>
        <v>425</v>
      </c>
      <c r="D426" s="10">
        <f t="shared" si="18"/>
        <v>8.2316482665117174</v>
      </c>
      <c r="E426" s="10">
        <v>22</v>
      </c>
      <c r="F426" s="10">
        <v>-19.399999999999999</v>
      </c>
      <c r="G426" s="10">
        <v>8.5</v>
      </c>
      <c r="H426" s="10">
        <v>-9.1</v>
      </c>
      <c r="I426" s="12">
        <v>10.9</v>
      </c>
      <c r="J426" s="12">
        <v>-20.8</v>
      </c>
      <c r="K426" s="12">
        <v>9.6999999999999993</v>
      </c>
      <c r="L426">
        <f t="shared" si="19"/>
        <v>0</v>
      </c>
    </row>
    <row r="427" spans="1:12" ht="15" x14ac:dyDescent="0.15">
      <c r="A427" s="9">
        <v>40875.810416666667</v>
      </c>
      <c r="B427" s="10">
        <v>12</v>
      </c>
      <c r="C427" s="10">
        <f t="shared" si="20"/>
        <v>426</v>
      </c>
      <c r="D427" s="10">
        <f t="shared" si="18"/>
        <v>8.2510168506682167</v>
      </c>
      <c r="E427" s="10">
        <v>15</v>
      </c>
      <c r="F427" s="11">
        <v>-0.85909899999999995</v>
      </c>
      <c r="G427" s="11">
        <v>6.3011679999999997</v>
      </c>
      <c r="H427" s="11">
        <v>4.8704499999999999</v>
      </c>
      <c r="I427" s="11">
        <v>9.4</v>
      </c>
      <c r="J427" s="11">
        <v>-5.5</v>
      </c>
      <c r="K427" s="11">
        <v>3.4</v>
      </c>
      <c r="L427">
        <f t="shared" si="19"/>
        <v>0</v>
      </c>
    </row>
    <row r="428" spans="1:12" ht="15" x14ac:dyDescent="0.15">
      <c r="A428" s="9">
        <v>40910.074305555558</v>
      </c>
      <c r="B428" s="10">
        <v>12</v>
      </c>
      <c r="C428" s="10">
        <f t="shared" si="20"/>
        <v>427</v>
      </c>
      <c r="D428" s="10">
        <f t="shared" si="18"/>
        <v>8.2703854348247141</v>
      </c>
      <c r="E428" s="10">
        <v>9</v>
      </c>
      <c r="F428" s="11">
        <v>-8</v>
      </c>
      <c r="G428" s="11">
        <v>4.8</v>
      </c>
      <c r="H428" s="11">
        <v>-8.6</v>
      </c>
      <c r="I428" s="11">
        <v>6.4</v>
      </c>
      <c r="J428" s="11">
        <v>-10.3</v>
      </c>
      <c r="K428" s="11">
        <v>5.9</v>
      </c>
      <c r="L428">
        <f t="shared" si="19"/>
        <v>0</v>
      </c>
    </row>
    <row r="429" spans="1:12" ht="15" x14ac:dyDescent="0.15">
      <c r="A429" s="9">
        <v>40913.533333333333</v>
      </c>
      <c r="B429" s="10">
        <v>12</v>
      </c>
      <c r="C429" s="10">
        <f t="shared" si="20"/>
        <v>428</v>
      </c>
      <c r="D429" s="10">
        <f t="shared" si="18"/>
        <v>8.2897540189812133</v>
      </c>
      <c r="E429" s="10">
        <v>2</v>
      </c>
      <c r="F429" s="10">
        <v>-5.4</v>
      </c>
      <c r="G429" s="10">
        <v>8.6</v>
      </c>
      <c r="H429" s="10">
        <v>-3.2</v>
      </c>
      <c r="I429" s="12">
        <v>11.2</v>
      </c>
      <c r="J429" s="12">
        <v>-8</v>
      </c>
      <c r="K429" s="12">
        <v>8.6999999999999993</v>
      </c>
      <c r="L429">
        <f t="shared" si="19"/>
        <v>0</v>
      </c>
    </row>
    <row r="430" spans="1:12" ht="15" x14ac:dyDescent="0.15">
      <c r="A430" s="9">
        <v>40930.923611111109</v>
      </c>
      <c r="B430" s="10">
        <v>12</v>
      </c>
      <c r="C430" s="10">
        <f t="shared" si="20"/>
        <v>429</v>
      </c>
      <c r="D430" s="10">
        <f t="shared" si="18"/>
        <v>8.3091226031377108</v>
      </c>
      <c r="E430" s="10">
        <v>26</v>
      </c>
      <c r="F430" s="11">
        <v>-6.1</v>
      </c>
      <c r="G430" s="11">
        <v>5</v>
      </c>
      <c r="H430" s="11">
        <v>-6.5</v>
      </c>
      <c r="I430" s="11">
        <v>11.4</v>
      </c>
      <c r="J430" s="11">
        <v>-13.3</v>
      </c>
      <c r="K430" s="11">
        <v>4.4000000000000004</v>
      </c>
      <c r="L430">
        <f t="shared" si="19"/>
        <v>0</v>
      </c>
    </row>
    <row r="431" spans="1:12" ht="15" x14ac:dyDescent="0.15">
      <c r="A431" s="9">
        <v>40937.481249999997</v>
      </c>
      <c r="B431" s="10">
        <v>12</v>
      </c>
      <c r="C431" s="10">
        <f t="shared" si="20"/>
        <v>430</v>
      </c>
      <c r="D431" s="10">
        <f t="shared" si="18"/>
        <v>8.3284911872942082</v>
      </c>
      <c r="E431" s="10">
        <v>24</v>
      </c>
      <c r="F431" s="11">
        <v>-15</v>
      </c>
      <c r="G431" s="11">
        <v>11.6</v>
      </c>
      <c r="H431" s="11">
        <v>-10.8</v>
      </c>
      <c r="I431" s="11">
        <v>30.5</v>
      </c>
      <c r="J431" s="11">
        <v>-20.2</v>
      </c>
      <c r="K431" s="11">
        <v>17</v>
      </c>
      <c r="L431">
        <f t="shared" si="19"/>
        <v>0</v>
      </c>
    </row>
    <row r="432" spans="1:12" ht="15" x14ac:dyDescent="0.15">
      <c r="A432" s="9">
        <v>40945.786805555559</v>
      </c>
      <c r="B432" s="10">
        <v>12</v>
      </c>
      <c r="C432" s="10">
        <f t="shared" si="20"/>
        <v>431</v>
      </c>
      <c r="D432" s="10">
        <f t="shared" si="18"/>
        <v>8.3478597714507075</v>
      </c>
      <c r="E432" s="10">
        <v>2</v>
      </c>
      <c r="F432" s="11">
        <v>5</v>
      </c>
      <c r="G432" s="11">
        <v>6.3</v>
      </c>
      <c r="H432" s="11">
        <v>5.7</v>
      </c>
      <c r="I432" s="11">
        <v>12.9</v>
      </c>
      <c r="J432" s="11">
        <v>-6.6</v>
      </c>
      <c r="K432" s="11">
        <v>8.6</v>
      </c>
      <c r="L432">
        <f t="shared" si="19"/>
        <v>0</v>
      </c>
    </row>
    <row r="433" spans="1:12" ht="15" x14ac:dyDescent="0.15">
      <c r="A433" s="9">
        <v>40970.286805555559</v>
      </c>
      <c r="B433" s="10">
        <v>12</v>
      </c>
      <c r="C433" s="10">
        <f t="shared" si="20"/>
        <v>432</v>
      </c>
      <c r="D433" s="10">
        <f t="shared" si="18"/>
        <v>8.3672283556072049</v>
      </c>
      <c r="E433" s="10">
        <v>12</v>
      </c>
      <c r="F433" s="11">
        <v>15.1</v>
      </c>
      <c r="G433" s="11">
        <v>7.1</v>
      </c>
      <c r="H433" s="11">
        <v>14</v>
      </c>
      <c r="I433" s="11">
        <v>5.4</v>
      </c>
      <c r="J433" s="11">
        <v>-12.7</v>
      </c>
      <c r="K433" s="11">
        <v>-2.4</v>
      </c>
      <c r="L433">
        <f t="shared" si="19"/>
        <v>0</v>
      </c>
    </row>
    <row r="434" spans="1:12" ht="15" x14ac:dyDescent="0.15">
      <c r="A434" s="9">
        <v>41005.272222222222</v>
      </c>
      <c r="B434" s="10">
        <v>12</v>
      </c>
      <c r="C434" s="10">
        <f t="shared" si="20"/>
        <v>433</v>
      </c>
      <c r="D434" s="10">
        <f t="shared" si="18"/>
        <v>8.3865969397637041</v>
      </c>
      <c r="E434" s="10">
        <v>21</v>
      </c>
      <c r="F434" s="11">
        <v>-6.1</v>
      </c>
      <c r="G434" s="11">
        <v>10.199999999999999</v>
      </c>
      <c r="H434" s="11">
        <v>-6.7</v>
      </c>
      <c r="I434" s="11">
        <v>22.6</v>
      </c>
      <c r="J434" s="11">
        <v>-17.5</v>
      </c>
      <c r="K434" s="11">
        <v>18.7</v>
      </c>
      <c r="L434">
        <f t="shared" si="19"/>
        <v>0</v>
      </c>
    </row>
    <row r="435" spans="1:12" ht="15" x14ac:dyDescent="0.15">
      <c r="A435" s="9">
        <v>41225.47152777778</v>
      </c>
      <c r="B435" s="10">
        <v>12</v>
      </c>
      <c r="C435" s="10">
        <f t="shared" si="20"/>
        <v>434</v>
      </c>
      <c r="D435" s="10">
        <f t="shared" si="18"/>
        <v>8.4059655239202016</v>
      </c>
      <c r="E435" s="10">
        <v>6</v>
      </c>
      <c r="F435" s="11">
        <v>-4.0999999999999996</v>
      </c>
      <c r="G435" s="11">
        <v>3.5</v>
      </c>
      <c r="H435" s="11">
        <v>-4.5999999999999996</v>
      </c>
      <c r="I435" s="11">
        <v>-11.6</v>
      </c>
      <c r="J435" s="11">
        <v>-16.399999999999999</v>
      </c>
      <c r="K435" s="11">
        <v>1.1000000000000001</v>
      </c>
      <c r="L435">
        <f t="shared" si="19"/>
        <v>0</v>
      </c>
    </row>
    <row r="436" spans="1:12" ht="15" x14ac:dyDescent="0.15">
      <c r="A436" s="9">
        <v>41310.21875</v>
      </c>
      <c r="B436" s="10">
        <v>12</v>
      </c>
      <c r="C436" s="10">
        <f t="shared" si="20"/>
        <v>435</v>
      </c>
      <c r="D436" s="10">
        <f t="shared" si="18"/>
        <v>8.4253341080767008</v>
      </c>
      <c r="E436" s="10">
        <v>19</v>
      </c>
      <c r="F436" s="11">
        <v>-4.5</v>
      </c>
      <c r="G436" s="11">
        <v>2.4</v>
      </c>
      <c r="H436" s="11">
        <v>-1</v>
      </c>
      <c r="I436" s="11">
        <v>10.8</v>
      </c>
      <c r="J436" s="11">
        <v>-7.1</v>
      </c>
      <c r="K436" s="11">
        <v>2.8</v>
      </c>
      <c r="L436">
        <f t="shared" si="19"/>
        <v>0</v>
      </c>
    </row>
    <row r="437" spans="1:12" ht="15" x14ac:dyDescent="0.15">
      <c r="A437" s="9">
        <v>41326.385416666664</v>
      </c>
      <c r="B437" s="10">
        <v>12</v>
      </c>
      <c r="C437" s="10">
        <f t="shared" si="20"/>
        <v>436</v>
      </c>
      <c r="D437" s="10">
        <f t="shared" si="18"/>
        <v>8.4447026922331982</v>
      </c>
      <c r="E437" s="10">
        <v>2</v>
      </c>
      <c r="F437" s="11">
        <v>-12.2</v>
      </c>
      <c r="G437" s="11">
        <v>1.4</v>
      </c>
      <c r="H437" s="11">
        <v>-15.6</v>
      </c>
      <c r="I437" s="11">
        <v>7.8</v>
      </c>
      <c r="J437" s="11">
        <v>-5.4</v>
      </c>
      <c r="K437" s="11">
        <v>4</v>
      </c>
      <c r="L437">
        <f t="shared" si="19"/>
        <v>0</v>
      </c>
    </row>
    <row r="438" spans="1:12" ht="15" x14ac:dyDescent="0.15">
      <c r="A438" s="9">
        <v>41762.255555555559</v>
      </c>
      <c r="B438" s="10">
        <v>12</v>
      </c>
      <c r="C438" s="10">
        <f t="shared" si="20"/>
        <v>437</v>
      </c>
      <c r="D438" s="10">
        <f t="shared" si="18"/>
        <v>8.4640712763896957</v>
      </c>
      <c r="E438" s="10">
        <v>5</v>
      </c>
      <c r="F438" s="11">
        <v>-10.4</v>
      </c>
      <c r="G438" s="11">
        <v>7</v>
      </c>
      <c r="H438" s="11">
        <v>-7.9</v>
      </c>
      <c r="I438" s="11">
        <v>25.9</v>
      </c>
      <c r="J438" s="11">
        <v>-19.3</v>
      </c>
      <c r="K438" s="11">
        <v>10</v>
      </c>
      <c r="L438">
        <f t="shared" si="19"/>
        <v>0</v>
      </c>
    </row>
    <row r="439" spans="1:12" ht="15" x14ac:dyDescent="0.15">
      <c r="A439" s="9">
        <v>41864.645138888889</v>
      </c>
      <c r="B439" s="10">
        <v>12</v>
      </c>
      <c r="C439" s="10">
        <f t="shared" si="20"/>
        <v>438</v>
      </c>
      <c r="D439" s="10">
        <f t="shared" si="18"/>
        <v>8.4834398605461931</v>
      </c>
      <c r="E439" s="10">
        <v>6</v>
      </c>
      <c r="F439" s="11">
        <v>-11.148999999999999</v>
      </c>
      <c r="G439" s="11">
        <v>6.6520770000000002</v>
      </c>
      <c r="H439" s="11">
        <v>-7.4741</v>
      </c>
      <c r="I439" s="11">
        <v>22.3</v>
      </c>
      <c r="J439" s="11">
        <v>-12.4</v>
      </c>
      <c r="K439" s="11">
        <v>13.5</v>
      </c>
      <c r="L439">
        <f t="shared" si="19"/>
        <v>0</v>
      </c>
    </row>
    <row r="440" spans="1:12" ht="15" x14ac:dyDescent="0.15">
      <c r="A440" s="9">
        <v>41899.868055555555</v>
      </c>
      <c r="B440" s="10">
        <v>12</v>
      </c>
      <c r="C440" s="10">
        <f t="shared" si="20"/>
        <v>439</v>
      </c>
      <c r="D440" s="10">
        <f t="shared" si="18"/>
        <v>8.5028084447026924</v>
      </c>
      <c r="E440" s="10">
        <v>5</v>
      </c>
      <c r="F440" s="11">
        <v>-13.1</v>
      </c>
      <c r="G440" s="11">
        <v>5</v>
      </c>
      <c r="H440" s="11">
        <v>-6.4</v>
      </c>
      <c r="I440" s="11">
        <v>14</v>
      </c>
      <c r="J440" s="11">
        <v>-9.3000000000000007</v>
      </c>
      <c r="K440" s="11">
        <v>10</v>
      </c>
      <c r="L440">
        <f t="shared" si="19"/>
        <v>0</v>
      </c>
    </row>
    <row r="441" spans="1:12" ht="15" x14ac:dyDescent="0.15">
      <c r="A441" s="9">
        <v>42041.829861111109</v>
      </c>
      <c r="B441" s="10">
        <v>12</v>
      </c>
      <c r="C441" s="10">
        <f t="shared" si="20"/>
        <v>440</v>
      </c>
      <c r="D441" s="10">
        <f t="shared" si="18"/>
        <v>8.5221770288591898</v>
      </c>
      <c r="E441" s="10">
        <v>2</v>
      </c>
      <c r="F441" s="11">
        <v>-11.8</v>
      </c>
      <c r="G441" s="11">
        <v>9</v>
      </c>
      <c r="H441" s="11">
        <v>-7.9</v>
      </c>
      <c r="I441" s="11">
        <v>19.870989999999999</v>
      </c>
      <c r="J441" s="11">
        <v>-15.898372999999999</v>
      </c>
      <c r="K441" s="11">
        <v>14.86542</v>
      </c>
      <c r="L441">
        <f t="shared" si="19"/>
        <v>0</v>
      </c>
    </row>
    <row r="442" spans="1:12" ht="15" x14ac:dyDescent="0.15">
      <c r="A442" s="9">
        <v>42070.445138888892</v>
      </c>
      <c r="B442" s="10">
        <v>12</v>
      </c>
      <c r="C442" s="10">
        <f t="shared" si="20"/>
        <v>441</v>
      </c>
      <c r="D442" s="10">
        <f t="shared" si="18"/>
        <v>8.541545613015689</v>
      </c>
      <c r="E442" s="10">
        <v>12</v>
      </c>
      <c r="F442" s="11">
        <v>-11.1</v>
      </c>
      <c r="G442" s="11">
        <v>7.3</v>
      </c>
      <c r="H442" s="11">
        <v>-10.5</v>
      </c>
      <c r="I442" s="11"/>
      <c r="J442" s="11"/>
      <c r="K442" s="11"/>
      <c r="L442">
        <f t="shared" si="19"/>
        <v>0</v>
      </c>
    </row>
    <row r="443" spans="1:12" ht="15" x14ac:dyDescent="0.15">
      <c r="A443" s="9">
        <v>42088.697222222225</v>
      </c>
      <c r="B443" s="10">
        <v>12</v>
      </c>
      <c r="C443" s="10">
        <f t="shared" si="20"/>
        <v>442</v>
      </c>
      <c r="D443" s="10">
        <f t="shared" si="18"/>
        <v>8.5609141971721865</v>
      </c>
      <c r="E443" s="10"/>
      <c r="F443" s="11">
        <v>-5</v>
      </c>
      <c r="G443" s="11">
        <v>0.6</v>
      </c>
      <c r="H443" s="11">
        <v>-1.7</v>
      </c>
      <c r="I443" s="11"/>
      <c r="J443" s="11"/>
      <c r="K443" s="11"/>
      <c r="L443">
        <f t="shared" si="19"/>
        <v>0</v>
      </c>
    </row>
    <row r="444" spans="1:12" ht="15" x14ac:dyDescent="0.15">
      <c r="A444" s="9">
        <v>42090.37777777778</v>
      </c>
      <c r="B444" s="10">
        <v>12</v>
      </c>
      <c r="C444" s="10">
        <f t="shared" si="20"/>
        <v>443</v>
      </c>
      <c r="D444" s="10">
        <f t="shared" si="18"/>
        <v>8.5802827813286857</v>
      </c>
      <c r="E444" s="10">
        <v>5</v>
      </c>
      <c r="F444" s="11">
        <v>-9.1</v>
      </c>
      <c r="G444" s="11">
        <v>5.7</v>
      </c>
      <c r="H444" s="11">
        <v>-9.1999999999999993</v>
      </c>
      <c r="I444" s="11">
        <v>17.730219999999999</v>
      </c>
      <c r="J444" s="11">
        <v>-14.45656</v>
      </c>
      <c r="K444" s="11">
        <v>11.911530000000001</v>
      </c>
      <c r="L444">
        <f t="shared" si="19"/>
        <v>0</v>
      </c>
    </row>
    <row r="445" spans="1:12" ht="15" x14ac:dyDescent="0.15">
      <c r="A445" s="9">
        <v>42090.428472222222</v>
      </c>
      <c r="B445" s="10">
        <v>12</v>
      </c>
      <c r="C445" s="10">
        <f t="shared" si="20"/>
        <v>444</v>
      </c>
      <c r="D445" s="10">
        <f t="shared" si="18"/>
        <v>8.5996513654851832</v>
      </c>
      <c r="E445" s="10">
        <v>12</v>
      </c>
      <c r="F445" s="11">
        <v>-11.2</v>
      </c>
      <c r="G445" s="11">
        <v>12.9</v>
      </c>
      <c r="H445" s="11">
        <v>-5.2</v>
      </c>
      <c r="I445" s="11">
        <v>26.49737</v>
      </c>
      <c r="J445" s="11">
        <v>-20.95712</v>
      </c>
      <c r="K445" s="11">
        <v>18.330349999999999</v>
      </c>
      <c r="L445">
        <f t="shared" si="19"/>
        <v>0</v>
      </c>
    </row>
    <row r="446" spans="1:12" ht="15" x14ac:dyDescent="0.15">
      <c r="A446" s="9">
        <v>42092.057638888888</v>
      </c>
      <c r="B446" s="10">
        <v>12</v>
      </c>
      <c r="C446" s="10">
        <f t="shared" si="20"/>
        <v>445</v>
      </c>
      <c r="D446" s="10">
        <f t="shared" si="18"/>
        <v>8.6190199496416806</v>
      </c>
      <c r="E446" s="10">
        <v>6</v>
      </c>
      <c r="F446" s="11">
        <v>-1.8</v>
      </c>
      <c r="G446" s="11">
        <v>7.4</v>
      </c>
      <c r="H446" s="11">
        <v>-4.5</v>
      </c>
      <c r="I446" s="11">
        <v>35.881909999999998</v>
      </c>
      <c r="J446" s="11">
        <v>-25.282869999999999</v>
      </c>
      <c r="K446" s="11">
        <v>23.108160000000002</v>
      </c>
      <c r="L446">
        <f t="shared" si="19"/>
        <v>0</v>
      </c>
    </row>
    <row r="447" spans="1:12" ht="15" x14ac:dyDescent="0.15">
      <c r="A447" s="9">
        <v>42094.55</v>
      </c>
      <c r="B447" s="10">
        <v>12</v>
      </c>
      <c r="C447" s="10">
        <f t="shared" si="20"/>
        <v>446</v>
      </c>
      <c r="D447" s="10">
        <f t="shared" si="18"/>
        <v>8.6383885337981781</v>
      </c>
      <c r="E447" s="10">
        <v>6</v>
      </c>
      <c r="F447" s="11">
        <v>-17.8</v>
      </c>
      <c r="G447" s="11">
        <v>12.7</v>
      </c>
      <c r="H447" s="11">
        <v>-13.2</v>
      </c>
      <c r="I447" s="11">
        <v>13.20275</v>
      </c>
      <c r="J447" s="11">
        <v>-12.724830000000001</v>
      </c>
      <c r="K447" s="11">
        <v>8.6356199999999994</v>
      </c>
      <c r="L447">
        <f t="shared" si="19"/>
        <v>0</v>
      </c>
    </row>
    <row r="448" spans="1:12" ht="15" x14ac:dyDescent="0.15">
      <c r="A448" s="9">
        <v>42102.48541666667</v>
      </c>
      <c r="B448" s="10">
        <v>12</v>
      </c>
      <c r="C448" s="10">
        <f t="shared" si="20"/>
        <v>447</v>
      </c>
      <c r="D448" s="10">
        <f t="shared" si="18"/>
        <v>8.6577571179546773</v>
      </c>
      <c r="E448" s="10">
        <v>4</v>
      </c>
      <c r="F448" s="11">
        <v>-8</v>
      </c>
      <c r="G448" s="11">
        <v>8.1</v>
      </c>
      <c r="H448" s="11">
        <v>-4.8</v>
      </c>
      <c r="I448" s="11">
        <v>14.127649999999999</v>
      </c>
      <c r="J448" s="11">
        <v>-13.379440000000001</v>
      </c>
      <c r="K448" s="11">
        <v>9.8249200000000005</v>
      </c>
      <c r="L448">
        <f t="shared" si="19"/>
        <v>0</v>
      </c>
    </row>
    <row r="449" spans="1:13" ht="15" x14ac:dyDescent="0.15">
      <c r="A449" s="9">
        <v>42109.240972222222</v>
      </c>
      <c r="B449" s="10">
        <v>12</v>
      </c>
      <c r="C449" s="10">
        <f t="shared" si="20"/>
        <v>448</v>
      </c>
      <c r="D449" s="10">
        <f t="shared" si="18"/>
        <v>8.6771257021111747</v>
      </c>
      <c r="E449" s="10">
        <v>1</v>
      </c>
      <c r="F449" s="11">
        <v>-15.1</v>
      </c>
      <c r="G449" s="11">
        <v>8.1</v>
      </c>
      <c r="H449" s="11">
        <v>-10.6</v>
      </c>
      <c r="I449" s="11">
        <v>16.15307</v>
      </c>
      <c r="J449" s="11">
        <v>-11.78227</v>
      </c>
      <c r="K449" s="11">
        <v>9.2514299999999992</v>
      </c>
      <c r="L449">
        <f t="shared" si="19"/>
        <v>0</v>
      </c>
    </row>
    <row r="450" spans="1:13" ht="15" x14ac:dyDescent="0.15">
      <c r="A450" s="9">
        <v>42109.720138888886</v>
      </c>
      <c r="B450" s="10">
        <v>12</v>
      </c>
      <c r="C450" s="10">
        <f t="shared" si="20"/>
        <v>449</v>
      </c>
      <c r="D450" s="10">
        <f t="shared" si="18"/>
        <v>8.696494286267674</v>
      </c>
      <c r="E450" s="10">
        <v>1</v>
      </c>
      <c r="F450" s="11">
        <v>-2.8</v>
      </c>
      <c r="G450" s="11">
        <v>0.8</v>
      </c>
      <c r="H450" s="11">
        <v>-6</v>
      </c>
      <c r="I450" s="11">
        <v>13.867660000000001</v>
      </c>
      <c r="J450" s="11">
        <v>-8.1492000000000004</v>
      </c>
      <c r="K450" s="11">
        <v>7.8220499999999999</v>
      </c>
      <c r="L450">
        <f t="shared" si="19"/>
        <v>0</v>
      </c>
    </row>
    <row r="451" spans="1:13" ht="15" x14ac:dyDescent="0.15">
      <c r="A451" s="9">
        <v>42111.320833333331</v>
      </c>
      <c r="B451" s="10">
        <v>12</v>
      </c>
      <c r="C451" s="10">
        <f t="shared" si="20"/>
        <v>450</v>
      </c>
      <c r="D451" s="10">
        <f t="shared" ref="D451:D514" si="21">C451/$C$5164*100</f>
        <v>8.7158628704241714</v>
      </c>
      <c r="E451" s="10">
        <v>8</v>
      </c>
      <c r="F451" s="11">
        <v>-3.3</v>
      </c>
      <c r="G451" s="11">
        <v>3.3</v>
      </c>
      <c r="H451" s="11">
        <v>-1.9</v>
      </c>
      <c r="I451" s="11">
        <v>25.763259999999999</v>
      </c>
      <c r="J451" s="11">
        <v>-21.91037</v>
      </c>
      <c r="K451" s="11">
        <v>14.418839999999999</v>
      </c>
      <c r="L451">
        <f t="shared" ref="L451:L514" si="22">B452-B451</f>
        <v>0</v>
      </c>
    </row>
    <row r="452" spans="1:13" ht="15" x14ac:dyDescent="0.15">
      <c r="A452" s="9">
        <v>42127.372916666667</v>
      </c>
      <c r="B452" s="10">
        <v>12</v>
      </c>
      <c r="C452" s="10">
        <f t="shared" ref="C452:C515" si="23">C451+1</f>
        <v>451</v>
      </c>
      <c r="D452" s="10">
        <f t="shared" si="21"/>
        <v>8.7352314545806706</v>
      </c>
      <c r="E452" s="10">
        <v>2</v>
      </c>
      <c r="F452" s="11">
        <v>-29.5</v>
      </c>
      <c r="G452" s="11">
        <v>17.600000000000001</v>
      </c>
      <c r="H452" s="11">
        <v>-22.5</v>
      </c>
      <c r="I452" s="11">
        <v>30.959199999999999</v>
      </c>
      <c r="J452" s="11">
        <v>-22.761399999999998</v>
      </c>
      <c r="K452" s="11">
        <v>17.88963</v>
      </c>
      <c r="L452">
        <f t="shared" si="22"/>
        <v>0</v>
      </c>
    </row>
    <row r="453" spans="1:13" ht="15" x14ac:dyDescent="0.15">
      <c r="A453" s="9">
        <v>42127.387499999997</v>
      </c>
      <c r="B453" s="10">
        <v>12</v>
      </c>
      <c r="C453" s="10">
        <f t="shared" si="23"/>
        <v>452</v>
      </c>
      <c r="D453" s="10">
        <f t="shared" si="21"/>
        <v>8.7546000387371681</v>
      </c>
      <c r="E453" s="10">
        <v>9</v>
      </c>
      <c r="F453" s="11">
        <v>-21.1</v>
      </c>
      <c r="G453" s="11">
        <v>15.4</v>
      </c>
      <c r="H453" s="11">
        <v>-11.3</v>
      </c>
      <c r="I453" s="11">
        <v>27.69811</v>
      </c>
      <c r="J453" s="11">
        <v>-22.893000000000001</v>
      </c>
      <c r="K453" s="11">
        <v>14.27604</v>
      </c>
      <c r="L453">
        <f t="shared" si="22"/>
        <v>0</v>
      </c>
    </row>
    <row r="454" spans="1:13" ht="15" x14ac:dyDescent="0.15">
      <c r="A454" s="9">
        <v>42176.4</v>
      </c>
      <c r="B454" s="10">
        <v>12</v>
      </c>
      <c r="C454" s="10">
        <f t="shared" si="23"/>
        <v>453</v>
      </c>
      <c r="D454" s="10">
        <f t="shared" si="21"/>
        <v>8.7739686228936655</v>
      </c>
      <c r="E454" s="10">
        <v>3</v>
      </c>
      <c r="F454" s="11">
        <v>-5.0999999999999996</v>
      </c>
      <c r="G454" s="11">
        <v>9.6999999999999993</v>
      </c>
      <c r="H454" s="11">
        <v>-9.5</v>
      </c>
      <c r="I454" s="11">
        <v>11.65146</v>
      </c>
      <c r="J454" s="11">
        <v>-8.7696799999999993</v>
      </c>
      <c r="K454" s="11">
        <v>7.4647899999999998</v>
      </c>
      <c r="L454">
        <f t="shared" si="22"/>
        <v>0</v>
      </c>
    </row>
    <row r="455" spans="1:13" ht="15" x14ac:dyDescent="0.15">
      <c r="A455" s="9">
        <v>42177.59097222222</v>
      </c>
      <c r="B455" s="10">
        <v>12</v>
      </c>
      <c r="C455" s="10">
        <f t="shared" si="23"/>
        <v>454</v>
      </c>
      <c r="D455" s="10">
        <f t="shared" si="21"/>
        <v>8.7933372070501647</v>
      </c>
      <c r="E455" s="10"/>
      <c r="F455" s="11">
        <v>-13.4</v>
      </c>
      <c r="G455" s="11">
        <v>8.1</v>
      </c>
      <c r="H455" s="11">
        <v>-6.6</v>
      </c>
      <c r="I455" s="11"/>
      <c r="J455" s="11"/>
      <c r="K455" s="11"/>
      <c r="L455">
        <f t="shared" si="22"/>
        <v>0</v>
      </c>
    </row>
    <row r="456" spans="1:13" ht="15" x14ac:dyDescent="0.15">
      <c r="A456" s="9">
        <v>42200.079861111109</v>
      </c>
      <c r="B456" s="10">
        <v>12</v>
      </c>
      <c r="C456" s="10">
        <f t="shared" si="23"/>
        <v>455</v>
      </c>
      <c r="D456" s="10">
        <f t="shared" si="21"/>
        <v>8.8127057912066622</v>
      </c>
      <c r="E456" s="10">
        <v>10</v>
      </c>
      <c r="F456" s="11">
        <v>-8.5</v>
      </c>
      <c r="G456" s="11">
        <v>5.8</v>
      </c>
      <c r="H456" s="11">
        <v>-5.2</v>
      </c>
      <c r="I456" s="11">
        <v>6.2506899999999996</v>
      </c>
      <c r="J456" s="11">
        <v>-4.15273</v>
      </c>
      <c r="K456" s="11">
        <v>2.96075</v>
      </c>
      <c r="L456">
        <f t="shared" si="22"/>
        <v>1</v>
      </c>
    </row>
    <row r="457" spans="1:13" ht="15" x14ac:dyDescent="0.15">
      <c r="A457" s="9">
        <v>39845.40347222222</v>
      </c>
      <c r="B457" s="10">
        <v>13</v>
      </c>
      <c r="C457" s="10">
        <f t="shared" si="23"/>
        <v>456</v>
      </c>
      <c r="D457" s="10">
        <f t="shared" si="21"/>
        <v>8.8320743753631614</v>
      </c>
      <c r="E457" s="10">
        <v>7</v>
      </c>
      <c r="F457" s="11">
        <v>-0.8</v>
      </c>
      <c r="G457" s="11">
        <v>1.4</v>
      </c>
      <c r="H457" s="11">
        <v>3.5</v>
      </c>
      <c r="I457" s="11">
        <v>-0.9</v>
      </c>
      <c r="J457" s="11">
        <v>-2.9</v>
      </c>
      <c r="K457" s="11">
        <v>-2.4</v>
      </c>
      <c r="L457">
        <f t="shared" si="22"/>
        <v>0</v>
      </c>
      <c r="M457" s="3"/>
    </row>
    <row r="458" spans="1:13" ht="15" x14ac:dyDescent="0.15">
      <c r="A458" s="9">
        <v>39905.306250000001</v>
      </c>
      <c r="B458" s="10">
        <v>13</v>
      </c>
      <c r="C458" s="10">
        <f t="shared" si="23"/>
        <v>457</v>
      </c>
      <c r="D458" s="10">
        <f t="shared" si="21"/>
        <v>8.8514429595196589</v>
      </c>
      <c r="E458" s="10">
        <v>16</v>
      </c>
      <c r="F458" s="11">
        <v>-7.1</v>
      </c>
      <c r="G458" s="11">
        <v>5.6</v>
      </c>
      <c r="H458" s="11">
        <v>-5.7</v>
      </c>
      <c r="I458" s="11">
        <v>4.4000000000000004</v>
      </c>
      <c r="J458" s="11">
        <v>-6.4</v>
      </c>
      <c r="K458" s="11">
        <v>6.4</v>
      </c>
      <c r="L458">
        <f t="shared" si="22"/>
        <v>0</v>
      </c>
    </row>
    <row r="459" spans="1:13" ht="15" x14ac:dyDescent="0.15">
      <c r="A459" s="9">
        <v>39905.772222222222</v>
      </c>
      <c r="B459" s="10">
        <v>13</v>
      </c>
      <c r="C459" s="10">
        <f t="shared" si="23"/>
        <v>458</v>
      </c>
      <c r="D459" s="10">
        <f t="shared" si="21"/>
        <v>8.8708115436761581</v>
      </c>
      <c r="E459" s="10">
        <v>30</v>
      </c>
      <c r="F459" s="11">
        <v>-5.2</v>
      </c>
      <c r="G459" s="11">
        <v>2.2999999999999998</v>
      </c>
      <c r="H459" s="11">
        <v>-1.2</v>
      </c>
      <c r="I459" s="11">
        <v>7.1</v>
      </c>
      <c r="J459" s="11">
        <v>-4.0999999999999996</v>
      </c>
      <c r="K459" s="11">
        <v>3.6</v>
      </c>
      <c r="L459">
        <f t="shared" si="22"/>
        <v>0</v>
      </c>
    </row>
    <row r="460" spans="1:13" ht="15" x14ac:dyDescent="0.15">
      <c r="A460" s="9">
        <v>40063.90625</v>
      </c>
      <c r="B460" s="10">
        <v>13</v>
      </c>
      <c r="C460" s="10">
        <f t="shared" si="23"/>
        <v>459</v>
      </c>
      <c r="D460" s="10">
        <f t="shared" si="21"/>
        <v>8.8901801278326555</v>
      </c>
      <c r="E460" s="10">
        <v>32</v>
      </c>
      <c r="F460" s="11">
        <v>-6.3147190000000002</v>
      </c>
      <c r="G460" s="11">
        <v>3.6769589652777701</v>
      </c>
      <c r="H460" s="11">
        <v>-5.37249</v>
      </c>
      <c r="I460" s="11">
        <v>20.100000000000001</v>
      </c>
      <c r="J460" s="11">
        <v>-13.3</v>
      </c>
      <c r="K460" s="11">
        <v>5.4</v>
      </c>
      <c r="L460">
        <f t="shared" si="22"/>
        <v>0</v>
      </c>
    </row>
    <row r="461" spans="1:13" ht="15" x14ac:dyDescent="0.15">
      <c r="A461" s="9">
        <v>40094.928472222222</v>
      </c>
      <c r="B461" s="10">
        <v>13</v>
      </c>
      <c r="C461" s="10">
        <f t="shared" si="23"/>
        <v>460</v>
      </c>
      <c r="D461" s="10">
        <f t="shared" si="21"/>
        <v>8.9095487119891548</v>
      </c>
      <c r="E461" s="10">
        <v>15</v>
      </c>
      <c r="F461" s="11">
        <v>-2.6</v>
      </c>
      <c r="G461" s="11">
        <v>6.9</v>
      </c>
      <c r="H461" s="11">
        <v>-2.5</v>
      </c>
      <c r="I461" s="11">
        <v>11.8</v>
      </c>
      <c r="J461" s="11">
        <v>-8.4</v>
      </c>
      <c r="K461" s="11">
        <v>5.0999999999999996</v>
      </c>
      <c r="L461">
        <f t="shared" si="22"/>
        <v>0</v>
      </c>
    </row>
    <row r="462" spans="1:13" ht="15" x14ac:dyDescent="0.15">
      <c r="A462" s="9">
        <v>40115.268055555556</v>
      </c>
      <c r="B462" s="10">
        <v>13</v>
      </c>
      <c r="C462" s="10">
        <f t="shared" si="23"/>
        <v>461</v>
      </c>
      <c r="D462" s="10">
        <f t="shared" si="21"/>
        <v>8.9289172961456504</v>
      </c>
      <c r="E462" s="10">
        <v>19</v>
      </c>
      <c r="F462" s="10">
        <v>-10.1</v>
      </c>
      <c r="G462" s="10">
        <v>5.8</v>
      </c>
      <c r="H462" s="10">
        <v>-11.2</v>
      </c>
      <c r="I462" s="12">
        <v>21.2</v>
      </c>
      <c r="J462" s="12">
        <v>-13.9</v>
      </c>
      <c r="K462" s="12">
        <v>8.3000000000000007</v>
      </c>
      <c r="L462">
        <f t="shared" si="22"/>
        <v>0</v>
      </c>
    </row>
    <row r="463" spans="1:13" ht="15" x14ac:dyDescent="0.15">
      <c r="A463" s="9">
        <v>40120.703472222223</v>
      </c>
      <c r="B463" s="10">
        <v>13</v>
      </c>
      <c r="C463" s="10">
        <f t="shared" si="23"/>
        <v>462</v>
      </c>
      <c r="D463" s="10">
        <f t="shared" si="21"/>
        <v>8.9482858803021497</v>
      </c>
      <c r="E463" s="10">
        <v>5</v>
      </c>
      <c r="F463" s="11">
        <v>-2.5</v>
      </c>
      <c r="G463" s="11">
        <v>4.4000000000000004</v>
      </c>
      <c r="H463" s="11">
        <v>4.0999999999999996</v>
      </c>
      <c r="I463" s="11">
        <v>9.5</v>
      </c>
      <c r="J463" s="11">
        <v>-6.6</v>
      </c>
      <c r="K463" s="11">
        <v>7.7</v>
      </c>
      <c r="L463">
        <f t="shared" si="22"/>
        <v>0</v>
      </c>
    </row>
    <row r="464" spans="1:13" ht="15" x14ac:dyDescent="0.15">
      <c r="A464" s="9">
        <v>40150.361805555556</v>
      </c>
      <c r="B464" s="10">
        <v>13</v>
      </c>
      <c r="C464" s="10">
        <f t="shared" si="23"/>
        <v>463</v>
      </c>
      <c r="D464" s="10">
        <f t="shared" si="21"/>
        <v>8.9676544644586471</v>
      </c>
      <c r="E464" s="10">
        <v>5</v>
      </c>
      <c r="F464" s="10">
        <v>-11.8</v>
      </c>
      <c r="G464" s="10">
        <v>6.5</v>
      </c>
      <c r="H464" s="10">
        <v>-6.6</v>
      </c>
      <c r="I464" s="12">
        <v>10.4</v>
      </c>
      <c r="J464" s="12">
        <v>-7.8</v>
      </c>
      <c r="K464" s="12">
        <v>1.3</v>
      </c>
      <c r="L464">
        <f t="shared" si="22"/>
        <v>0</v>
      </c>
    </row>
    <row r="465" spans="1:12" ht="15" x14ac:dyDescent="0.15">
      <c r="A465" s="9">
        <v>40154.535416666666</v>
      </c>
      <c r="B465" s="10">
        <v>13</v>
      </c>
      <c r="C465" s="10">
        <f t="shared" si="23"/>
        <v>464</v>
      </c>
      <c r="D465" s="10">
        <f t="shared" si="21"/>
        <v>8.9870230486151463</v>
      </c>
      <c r="E465" s="10">
        <v>17</v>
      </c>
      <c r="F465" s="11">
        <v>-4.5999999999999996</v>
      </c>
      <c r="G465" s="11">
        <v>4.2</v>
      </c>
      <c r="H465" s="11">
        <v>-3.3</v>
      </c>
      <c r="I465" s="11">
        <v>9.1</v>
      </c>
      <c r="J465" s="11">
        <v>-6.3</v>
      </c>
      <c r="K465" s="11">
        <v>2.6</v>
      </c>
      <c r="L465">
        <f t="shared" si="22"/>
        <v>0</v>
      </c>
    </row>
    <row r="466" spans="1:12" ht="15" x14ac:dyDescent="0.15">
      <c r="A466" s="9">
        <v>40190.297222222223</v>
      </c>
      <c r="B466" s="10">
        <v>13</v>
      </c>
      <c r="C466" s="10">
        <f t="shared" si="23"/>
        <v>465</v>
      </c>
      <c r="D466" s="10">
        <f t="shared" si="21"/>
        <v>9.0063916327716438</v>
      </c>
      <c r="E466" s="10">
        <v>18</v>
      </c>
      <c r="F466" s="10">
        <v>-9.3000000000000007</v>
      </c>
      <c r="G466" s="10">
        <v>6.1</v>
      </c>
      <c r="H466" s="10">
        <v>-6.2</v>
      </c>
      <c r="I466" s="12">
        <v>31.4</v>
      </c>
      <c r="J466" s="12">
        <v>-25.5</v>
      </c>
      <c r="K466" s="12">
        <v>28.1</v>
      </c>
      <c r="L466">
        <f t="shared" si="22"/>
        <v>0</v>
      </c>
    </row>
    <row r="467" spans="1:12" ht="15" x14ac:dyDescent="0.15">
      <c r="A467" s="9">
        <v>40240.579861111109</v>
      </c>
      <c r="B467" s="10">
        <v>13</v>
      </c>
      <c r="C467" s="10">
        <f t="shared" si="23"/>
        <v>466</v>
      </c>
      <c r="D467" s="10">
        <f t="shared" si="21"/>
        <v>9.025760216928143</v>
      </c>
      <c r="E467" s="10">
        <v>19</v>
      </c>
      <c r="F467" s="11">
        <v>-8.6999999999999993</v>
      </c>
      <c r="G467" s="11">
        <v>5.5</v>
      </c>
      <c r="H467" s="11">
        <v>-0.8</v>
      </c>
      <c r="I467" s="11">
        <v>19</v>
      </c>
      <c r="J467" s="11">
        <v>-13.5</v>
      </c>
      <c r="K467" s="11">
        <v>13.1</v>
      </c>
      <c r="L467">
        <f t="shared" si="22"/>
        <v>0</v>
      </c>
    </row>
    <row r="468" spans="1:12" ht="15" x14ac:dyDescent="0.15">
      <c r="A468" s="9">
        <v>40240.654861111114</v>
      </c>
      <c r="B468" s="10">
        <v>13</v>
      </c>
      <c r="C468" s="10">
        <f t="shared" si="23"/>
        <v>467</v>
      </c>
      <c r="D468" s="10">
        <f t="shared" si="21"/>
        <v>9.0451288010846405</v>
      </c>
      <c r="E468" s="10">
        <v>26</v>
      </c>
      <c r="F468" s="10">
        <v>-6</v>
      </c>
      <c r="G468" s="10">
        <v>5.9</v>
      </c>
      <c r="H468" s="10">
        <v>1</v>
      </c>
      <c r="I468" s="12">
        <v>10.5</v>
      </c>
      <c r="J468" s="12">
        <v>-12.4</v>
      </c>
      <c r="K468" s="12">
        <v>4.3</v>
      </c>
      <c r="L468">
        <f t="shared" si="22"/>
        <v>0</v>
      </c>
    </row>
    <row r="469" spans="1:12" ht="15" x14ac:dyDescent="0.15">
      <c r="A469" s="9">
        <v>40245.422222222223</v>
      </c>
      <c r="B469" s="10">
        <v>13</v>
      </c>
      <c r="C469" s="10">
        <f t="shared" si="23"/>
        <v>468</v>
      </c>
      <c r="D469" s="10">
        <f t="shared" si="21"/>
        <v>9.0644973852411397</v>
      </c>
      <c r="E469" s="10">
        <v>20</v>
      </c>
      <c r="F469" s="11">
        <v>-7.2</v>
      </c>
      <c r="G469" s="11">
        <v>8.1999999999999993</v>
      </c>
      <c r="H469" s="11">
        <v>2.6</v>
      </c>
      <c r="I469" s="11">
        <v>19.399999999999999</v>
      </c>
      <c r="J469" s="11">
        <v>-18</v>
      </c>
      <c r="K469" s="11">
        <v>9.6999999999999993</v>
      </c>
      <c r="L469">
        <f t="shared" si="22"/>
        <v>0</v>
      </c>
    </row>
    <row r="470" spans="1:12" ht="15" x14ac:dyDescent="0.15">
      <c r="A470" s="9">
        <v>40261.945833333331</v>
      </c>
      <c r="B470" s="10">
        <v>13</v>
      </c>
      <c r="C470" s="10">
        <f t="shared" si="23"/>
        <v>469</v>
      </c>
      <c r="D470" s="10">
        <f t="shared" si="21"/>
        <v>9.0838659693976371</v>
      </c>
      <c r="E470" s="10">
        <v>8</v>
      </c>
      <c r="F470" s="11">
        <v>1.8</v>
      </c>
      <c r="G470" s="11">
        <v>8</v>
      </c>
      <c r="H470" s="11">
        <v>11.6</v>
      </c>
      <c r="I470" s="11">
        <v>4.7</v>
      </c>
      <c r="J470" s="11">
        <v>-8</v>
      </c>
      <c r="K470" s="11">
        <v>3.4</v>
      </c>
      <c r="L470">
        <f t="shared" si="22"/>
        <v>0</v>
      </c>
    </row>
    <row r="471" spans="1:12" ht="15" x14ac:dyDescent="0.15">
      <c r="A471" s="9">
        <v>40265.074999999997</v>
      </c>
      <c r="B471" s="10">
        <v>13</v>
      </c>
      <c r="C471" s="10">
        <f t="shared" si="23"/>
        <v>470</v>
      </c>
      <c r="D471" s="10">
        <f t="shared" si="21"/>
        <v>9.1032345535541346</v>
      </c>
      <c r="E471" s="10">
        <v>11</v>
      </c>
      <c r="F471" s="11">
        <v>-0.8</v>
      </c>
      <c r="G471" s="11">
        <v>6.9</v>
      </c>
      <c r="H471" s="11">
        <v>-3.7</v>
      </c>
      <c r="I471" s="11">
        <v>11.3</v>
      </c>
      <c r="J471" s="11">
        <v>-12.3</v>
      </c>
      <c r="K471" s="11">
        <v>10.1</v>
      </c>
      <c r="L471">
        <f t="shared" si="22"/>
        <v>0</v>
      </c>
    </row>
    <row r="472" spans="1:12" ht="15" x14ac:dyDescent="0.15">
      <c r="A472" s="9">
        <v>40271.893055555556</v>
      </c>
      <c r="B472" s="10">
        <v>13</v>
      </c>
      <c r="C472" s="10">
        <f t="shared" si="23"/>
        <v>471</v>
      </c>
      <c r="D472" s="10">
        <f t="shared" si="21"/>
        <v>9.1226031377106338</v>
      </c>
      <c r="E472" s="10">
        <v>10</v>
      </c>
      <c r="F472" s="11">
        <v>-8.5</v>
      </c>
      <c r="G472" s="11">
        <v>3.6</v>
      </c>
      <c r="H472" s="11">
        <v>-4.4000000000000004</v>
      </c>
      <c r="I472" s="11">
        <v>16</v>
      </c>
      <c r="J472" s="11">
        <v>-11.7</v>
      </c>
      <c r="K472" s="11">
        <v>11.2</v>
      </c>
      <c r="L472">
        <f t="shared" si="22"/>
        <v>0</v>
      </c>
    </row>
    <row r="473" spans="1:12" ht="15" x14ac:dyDescent="0.15">
      <c r="A473" s="9">
        <v>40370.783333333333</v>
      </c>
      <c r="B473" s="10">
        <v>13</v>
      </c>
      <c r="C473" s="10">
        <f t="shared" si="23"/>
        <v>472</v>
      </c>
      <c r="D473" s="10">
        <f t="shared" si="21"/>
        <v>9.1419717218671313</v>
      </c>
      <c r="E473" s="10">
        <v>31</v>
      </c>
      <c r="F473" s="11">
        <v>-14.6</v>
      </c>
      <c r="G473" s="11">
        <v>8.6</v>
      </c>
      <c r="H473" s="11">
        <v>-13.4</v>
      </c>
      <c r="I473" s="11">
        <v>30.1</v>
      </c>
      <c r="J473" s="11">
        <v>-21.1</v>
      </c>
      <c r="K473" s="11">
        <v>37.9</v>
      </c>
      <c r="L473">
        <f t="shared" si="22"/>
        <v>0</v>
      </c>
    </row>
    <row r="474" spans="1:12" ht="15" x14ac:dyDescent="0.15">
      <c r="A474" s="9">
        <v>40616.368750000001</v>
      </c>
      <c r="B474" s="10">
        <v>13</v>
      </c>
      <c r="C474" s="10">
        <f t="shared" si="23"/>
        <v>473</v>
      </c>
      <c r="D474" s="10">
        <f t="shared" si="21"/>
        <v>9.1613403060236305</v>
      </c>
      <c r="E474" s="10"/>
      <c r="F474" s="11">
        <v>-7.6842420000000002</v>
      </c>
      <c r="G474" s="11">
        <v>9.1434010000000008</v>
      </c>
      <c r="H474" s="11">
        <v>-3.54732</v>
      </c>
      <c r="I474" s="11"/>
      <c r="J474" s="11"/>
      <c r="K474" s="11"/>
      <c r="L474">
        <f t="shared" si="22"/>
        <v>0</v>
      </c>
    </row>
    <row r="475" spans="1:12" ht="15" x14ac:dyDescent="0.15">
      <c r="A475" s="9">
        <v>40661.795138888891</v>
      </c>
      <c r="B475" s="10">
        <v>13</v>
      </c>
      <c r="C475" s="10">
        <f t="shared" si="23"/>
        <v>474</v>
      </c>
      <c r="D475" s="10">
        <f t="shared" si="21"/>
        <v>9.1807088901801279</v>
      </c>
      <c r="E475" s="10">
        <v>24</v>
      </c>
      <c r="F475" s="11">
        <v>-14.7</v>
      </c>
      <c r="G475" s="11">
        <v>3</v>
      </c>
      <c r="H475" s="11">
        <v>-12.7</v>
      </c>
      <c r="I475" s="11">
        <v>14.9</v>
      </c>
      <c r="J475" s="11">
        <v>-20.8</v>
      </c>
      <c r="K475" s="11">
        <v>10</v>
      </c>
      <c r="L475">
        <f t="shared" si="22"/>
        <v>0</v>
      </c>
    </row>
    <row r="476" spans="1:12" ht="15" x14ac:dyDescent="0.15">
      <c r="A476" s="9">
        <v>40787.47152777778</v>
      </c>
      <c r="B476" s="10">
        <v>13</v>
      </c>
      <c r="C476" s="10">
        <f t="shared" si="23"/>
        <v>475</v>
      </c>
      <c r="D476" s="10">
        <f t="shared" si="21"/>
        <v>9.2000774743366271</v>
      </c>
      <c r="E476" s="10">
        <v>31</v>
      </c>
      <c r="F476" s="11">
        <v>-13.8</v>
      </c>
      <c r="G476" s="11">
        <v>9.1</v>
      </c>
      <c r="H476" s="11">
        <v>-11</v>
      </c>
      <c r="I476" s="11">
        <v>11.4</v>
      </c>
      <c r="J476" s="11">
        <v>-18.5</v>
      </c>
      <c r="K476" s="11">
        <v>4.5999999999999996</v>
      </c>
      <c r="L476">
        <f t="shared" si="22"/>
        <v>0</v>
      </c>
    </row>
    <row r="477" spans="1:12" ht="15" x14ac:dyDescent="0.15">
      <c r="A477" s="9">
        <v>40797.006249999999</v>
      </c>
      <c r="B477" s="10">
        <v>13</v>
      </c>
      <c r="C477" s="10">
        <f t="shared" si="23"/>
        <v>476</v>
      </c>
      <c r="D477" s="10">
        <f t="shared" si="21"/>
        <v>9.2194460584931246</v>
      </c>
      <c r="E477" s="10">
        <v>12</v>
      </c>
      <c r="F477" s="11">
        <v>0.91018900000000003</v>
      </c>
      <c r="G477" s="11">
        <v>6.4296769999999999</v>
      </c>
      <c r="H477" s="11">
        <v>6.8253700000000004</v>
      </c>
      <c r="I477" s="11">
        <v>4.5999999999999996</v>
      </c>
      <c r="J477" s="11">
        <v>-6.3</v>
      </c>
      <c r="K477" s="11">
        <v>-0.5</v>
      </c>
      <c r="L477">
        <f t="shared" si="22"/>
        <v>0</v>
      </c>
    </row>
    <row r="478" spans="1:12" ht="15" x14ac:dyDescent="0.15">
      <c r="A478" s="9">
        <v>40845.324999999997</v>
      </c>
      <c r="B478" s="10">
        <v>13</v>
      </c>
      <c r="C478" s="10">
        <f t="shared" si="23"/>
        <v>477</v>
      </c>
      <c r="D478" s="10">
        <f t="shared" si="21"/>
        <v>9.238814642649622</v>
      </c>
      <c r="E478" s="10">
        <v>32</v>
      </c>
      <c r="F478" s="11">
        <v>-2.6</v>
      </c>
      <c r="G478" s="11">
        <v>4.4000000000000004</v>
      </c>
      <c r="H478" s="11">
        <v>0.2</v>
      </c>
      <c r="I478" s="11">
        <v>8.6999999999999993</v>
      </c>
      <c r="J478" s="11">
        <v>-11.2</v>
      </c>
      <c r="K478" s="11">
        <v>8.4</v>
      </c>
      <c r="L478">
        <f t="shared" si="22"/>
        <v>0</v>
      </c>
    </row>
    <row r="479" spans="1:12" ht="15" x14ac:dyDescent="0.15">
      <c r="A479" s="9">
        <v>40867.161805555559</v>
      </c>
      <c r="B479" s="10">
        <v>13</v>
      </c>
      <c r="C479" s="10">
        <f t="shared" si="23"/>
        <v>478</v>
      </c>
      <c r="D479" s="10">
        <f t="shared" si="21"/>
        <v>9.2581832268061195</v>
      </c>
      <c r="E479" s="10"/>
      <c r="F479" s="11">
        <v>-6.9377890000000004</v>
      </c>
      <c r="G479" s="11">
        <v>3.222372</v>
      </c>
      <c r="H479" s="11">
        <v>-3.3283200000000002</v>
      </c>
      <c r="I479" s="11"/>
      <c r="J479" s="11"/>
      <c r="K479" s="11"/>
      <c r="L479">
        <f t="shared" si="22"/>
        <v>0</v>
      </c>
    </row>
    <row r="480" spans="1:12" ht="15" x14ac:dyDescent="0.15">
      <c r="A480" s="9">
        <v>40879.313888888886</v>
      </c>
      <c r="B480" s="10">
        <v>13</v>
      </c>
      <c r="C480" s="10">
        <f t="shared" si="23"/>
        <v>479</v>
      </c>
      <c r="D480" s="10">
        <f t="shared" si="21"/>
        <v>9.2775518109626187</v>
      </c>
      <c r="E480" s="10">
        <v>5</v>
      </c>
      <c r="F480" s="10">
        <v>-6.88</v>
      </c>
      <c r="G480" s="10">
        <v>8.7462300000000006</v>
      </c>
      <c r="H480" s="10">
        <v>3.6</v>
      </c>
      <c r="I480" s="12">
        <v>10.6</v>
      </c>
      <c r="J480" s="12">
        <v>-10.3</v>
      </c>
      <c r="K480" s="12">
        <v>7.3</v>
      </c>
      <c r="L480">
        <f t="shared" si="22"/>
        <v>0</v>
      </c>
    </row>
    <row r="481" spans="1:12" ht="15" x14ac:dyDescent="0.15">
      <c r="A481" s="9">
        <v>40885.995833333334</v>
      </c>
      <c r="B481" s="10">
        <v>13</v>
      </c>
      <c r="C481" s="10">
        <f t="shared" si="23"/>
        <v>480</v>
      </c>
      <c r="D481" s="10">
        <f t="shared" si="21"/>
        <v>9.2969203951191162</v>
      </c>
      <c r="E481" s="10">
        <v>27</v>
      </c>
      <c r="F481" s="11">
        <v>-6.0091510000000001</v>
      </c>
      <c r="G481" s="11">
        <v>2.6060479999999999</v>
      </c>
      <c r="H481" s="11">
        <v>-1.6820900000000001</v>
      </c>
      <c r="I481" s="11">
        <v>0.7</v>
      </c>
      <c r="J481" s="11">
        <v>-6.7</v>
      </c>
      <c r="K481" s="11">
        <v>2.8</v>
      </c>
      <c r="L481">
        <f t="shared" si="22"/>
        <v>0</v>
      </c>
    </row>
    <row r="482" spans="1:12" ht="15" x14ac:dyDescent="0.15">
      <c r="A482" s="9">
        <v>40894.948611111111</v>
      </c>
      <c r="B482" s="10">
        <v>13</v>
      </c>
      <c r="C482" s="10">
        <f t="shared" si="23"/>
        <v>481</v>
      </c>
      <c r="D482" s="10">
        <f t="shared" si="21"/>
        <v>9.3162889792756154</v>
      </c>
      <c r="E482" s="10">
        <v>26</v>
      </c>
      <c r="F482" s="11">
        <v>-8</v>
      </c>
      <c r="G482" s="11">
        <v>10.3</v>
      </c>
      <c r="H482" s="11">
        <v>0.6</v>
      </c>
      <c r="I482" s="11">
        <v>12.3</v>
      </c>
      <c r="J482" s="11">
        <v>-8.1</v>
      </c>
      <c r="K482" s="11">
        <v>4.5999999999999996</v>
      </c>
      <c r="L482">
        <f t="shared" si="22"/>
        <v>0</v>
      </c>
    </row>
    <row r="483" spans="1:12" ht="15" x14ac:dyDescent="0.15">
      <c r="A483" s="9">
        <v>40896.972916666666</v>
      </c>
      <c r="B483" s="10">
        <v>13</v>
      </c>
      <c r="C483" s="10">
        <f t="shared" si="23"/>
        <v>482</v>
      </c>
      <c r="D483" s="10">
        <f t="shared" si="21"/>
        <v>9.3356575634321128</v>
      </c>
      <c r="E483" s="10">
        <v>4</v>
      </c>
      <c r="F483" s="11">
        <v>-1.6</v>
      </c>
      <c r="G483" s="11">
        <v>4.0999999999999996</v>
      </c>
      <c r="H483" s="11">
        <v>-5.8</v>
      </c>
      <c r="I483" s="11">
        <v>10.199999999999999</v>
      </c>
      <c r="J483" s="11">
        <v>-7.8</v>
      </c>
      <c r="K483" s="11">
        <v>7</v>
      </c>
      <c r="L483">
        <f t="shared" si="22"/>
        <v>0</v>
      </c>
    </row>
    <row r="484" spans="1:12" ht="15" x14ac:dyDescent="0.15">
      <c r="A484" s="9">
        <v>40899.396527777775</v>
      </c>
      <c r="B484" s="10">
        <v>13</v>
      </c>
      <c r="C484" s="10">
        <f t="shared" si="23"/>
        <v>483</v>
      </c>
      <c r="D484" s="10">
        <f t="shared" si="21"/>
        <v>9.3550261475886121</v>
      </c>
      <c r="E484" s="10">
        <v>5</v>
      </c>
      <c r="F484" s="11">
        <v>-12.5</v>
      </c>
      <c r="G484" s="11">
        <v>2.7</v>
      </c>
      <c r="H484" s="11">
        <v>-7.4</v>
      </c>
      <c r="I484" s="11">
        <v>15.8</v>
      </c>
      <c r="J484" s="11">
        <v>-12.2</v>
      </c>
      <c r="K484" s="11">
        <v>8.8000000000000007</v>
      </c>
      <c r="L484">
        <f t="shared" si="22"/>
        <v>0</v>
      </c>
    </row>
    <row r="485" spans="1:12" ht="15" x14ac:dyDescent="0.15">
      <c r="A485" s="9">
        <v>40907.828472222223</v>
      </c>
      <c r="B485" s="10">
        <v>13</v>
      </c>
      <c r="C485" s="10">
        <f t="shared" si="23"/>
        <v>484</v>
      </c>
      <c r="D485" s="10">
        <f t="shared" si="21"/>
        <v>9.3743947317451095</v>
      </c>
      <c r="E485" s="10">
        <v>2</v>
      </c>
      <c r="F485" s="11">
        <v>-12.2</v>
      </c>
      <c r="G485" s="11">
        <v>3.6</v>
      </c>
      <c r="H485" s="11">
        <v>-2.7</v>
      </c>
      <c r="I485" s="11">
        <v>23.4</v>
      </c>
      <c r="J485" s="11">
        <v>-17.399999999999999</v>
      </c>
      <c r="K485" s="11">
        <v>15.6</v>
      </c>
      <c r="L485">
        <f t="shared" si="22"/>
        <v>0</v>
      </c>
    </row>
    <row r="486" spans="1:12" ht="15" x14ac:dyDescent="0.15">
      <c r="A486" s="9">
        <v>40911.395833333336</v>
      </c>
      <c r="B486" s="10">
        <v>13</v>
      </c>
      <c r="C486" s="10">
        <f t="shared" si="23"/>
        <v>485</v>
      </c>
      <c r="D486" s="10">
        <f t="shared" si="21"/>
        <v>9.393763315901607</v>
      </c>
      <c r="E486" s="10">
        <v>21</v>
      </c>
      <c r="F486" s="11">
        <v>-13.5</v>
      </c>
      <c r="G486" s="11">
        <v>6.5</v>
      </c>
      <c r="H486" s="11">
        <v>-6.3</v>
      </c>
      <c r="I486" s="11">
        <v>9.6</v>
      </c>
      <c r="J486" s="11">
        <v>-6.8</v>
      </c>
      <c r="K486" s="11">
        <v>5.5</v>
      </c>
      <c r="L486">
        <f t="shared" si="22"/>
        <v>0</v>
      </c>
    </row>
    <row r="487" spans="1:12" ht="15" x14ac:dyDescent="0.15">
      <c r="A487" s="9">
        <v>40913.866666666669</v>
      </c>
      <c r="B487" s="10">
        <v>13</v>
      </c>
      <c r="C487" s="10">
        <f t="shared" si="23"/>
        <v>486</v>
      </c>
      <c r="D487" s="10">
        <f t="shared" si="21"/>
        <v>9.4131319000581062</v>
      </c>
      <c r="E487" s="10">
        <v>2</v>
      </c>
      <c r="F487" s="10">
        <v>-13.390397</v>
      </c>
      <c r="G487" s="10">
        <v>5.7539199999999999</v>
      </c>
      <c r="H487" s="10">
        <v>12.48601</v>
      </c>
      <c r="I487" s="12">
        <v>19.899999999999999</v>
      </c>
      <c r="J487" s="12">
        <v>-13.3</v>
      </c>
      <c r="K487" s="12">
        <v>16</v>
      </c>
      <c r="L487">
        <f t="shared" si="22"/>
        <v>0</v>
      </c>
    </row>
    <row r="488" spans="1:12" ht="15" x14ac:dyDescent="0.15">
      <c r="A488" s="9">
        <v>40920.015972222223</v>
      </c>
      <c r="B488" s="10">
        <v>13</v>
      </c>
      <c r="C488" s="10">
        <f t="shared" si="23"/>
        <v>487</v>
      </c>
      <c r="D488" s="10">
        <f t="shared" si="21"/>
        <v>9.4325004842146036</v>
      </c>
      <c r="E488" s="10">
        <v>28</v>
      </c>
      <c r="F488" s="11">
        <v>-10.8</v>
      </c>
      <c r="G488" s="11">
        <v>4.5999999999999996</v>
      </c>
      <c r="H488" s="11">
        <v>-11.3</v>
      </c>
      <c r="I488" s="11">
        <v>1.1000000000000001</v>
      </c>
      <c r="J488" s="11">
        <v>-11.3</v>
      </c>
      <c r="K488" s="11">
        <v>-1.3</v>
      </c>
      <c r="L488">
        <f t="shared" si="22"/>
        <v>0</v>
      </c>
    </row>
    <row r="489" spans="1:12" ht="15" x14ac:dyDescent="0.15">
      <c r="A489" s="9">
        <v>40928.834027777775</v>
      </c>
      <c r="B489" s="10">
        <v>13</v>
      </c>
      <c r="C489" s="10">
        <f t="shared" si="23"/>
        <v>488</v>
      </c>
      <c r="D489" s="10">
        <f t="shared" si="21"/>
        <v>9.4518690683711029</v>
      </c>
      <c r="E489" s="10"/>
      <c r="F489" s="11">
        <v>-11.1</v>
      </c>
      <c r="G489" s="11">
        <v>5</v>
      </c>
      <c r="H489" s="11">
        <v>-6.6</v>
      </c>
      <c r="I489" s="11"/>
      <c r="J489" s="11"/>
      <c r="K489" s="11"/>
      <c r="L489">
        <f t="shared" si="22"/>
        <v>0</v>
      </c>
    </row>
    <row r="490" spans="1:12" ht="15" x14ac:dyDescent="0.15">
      <c r="A490" s="9">
        <v>40930.688888888886</v>
      </c>
      <c r="B490" s="10">
        <v>13</v>
      </c>
      <c r="C490" s="10">
        <f t="shared" si="23"/>
        <v>489</v>
      </c>
      <c r="D490" s="10">
        <f t="shared" si="21"/>
        <v>9.4712376525276003</v>
      </c>
      <c r="E490" s="10">
        <v>14</v>
      </c>
      <c r="F490" s="11">
        <v>3.3</v>
      </c>
      <c r="G490" s="11">
        <v>7.8</v>
      </c>
      <c r="H490" s="11">
        <v>4.9000000000000004</v>
      </c>
      <c r="I490" s="11">
        <v>10.6</v>
      </c>
      <c r="J490" s="11">
        <v>-18.2</v>
      </c>
      <c r="K490" s="11">
        <v>2.2999999999999998</v>
      </c>
      <c r="L490">
        <f t="shared" si="22"/>
        <v>0</v>
      </c>
    </row>
    <row r="491" spans="1:12" ht="15" x14ac:dyDescent="0.15">
      <c r="A491" s="9">
        <v>40943.025694444441</v>
      </c>
      <c r="B491" s="10">
        <v>13</v>
      </c>
      <c r="C491" s="10">
        <f t="shared" si="23"/>
        <v>490</v>
      </c>
      <c r="D491" s="10">
        <f t="shared" si="21"/>
        <v>9.4906062366840995</v>
      </c>
      <c r="E491" s="10">
        <v>17</v>
      </c>
      <c r="F491" s="11">
        <v>-9.8000000000000007</v>
      </c>
      <c r="G491" s="11">
        <v>6.9</v>
      </c>
      <c r="H491" s="11">
        <v>-2.2000000000000002</v>
      </c>
      <c r="I491" s="11">
        <v>3.7</v>
      </c>
      <c r="J491" s="11">
        <v>-10.6</v>
      </c>
      <c r="K491" s="11">
        <v>0.2</v>
      </c>
      <c r="L491">
        <f t="shared" si="22"/>
        <v>0</v>
      </c>
    </row>
    <row r="492" spans="1:12" ht="15" x14ac:dyDescent="0.15">
      <c r="A492" s="9">
        <v>40963.591666666667</v>
      </c>
      <c r="B492" s="10">
        <v>13</v>
      </c>
      <c r="C492" s="10">
        <f t="shared" si="23"/>
        <v>491</v>
      </c>
      <c r="D492" s="10">
        <f t="shared" si="21"/>
        <v>9.509974820840597</v>
      </c>
      <c r="E492" s="10">
        <v>4</v>
      </c>
      <c r="F492" s="11">
        <v>2.1</v>
      </c>
      <c r="G492" s="11">
        <v>6.3</v>
      </c>
      <c r="H492" s="11">
        <v>8.6</v>
      </c>
      <c r="I492" s="11">
        <v>9.3000000000000007</v>
      </c>
      <c r="J492" s="11">
        <v>-5</v>
      </c>
      <c r="K492" s="11">
        <v>9.4</v>
      </c>
      <c r="L492">
        <f t="shared" si="22"/>
        <v>0</v>
      </c>
    </row>
    <row r="493" spans="1:12" ht="15" x14ac:dyDescent="0.15">
      <c r="A493" s="9">
        <v>40977.34375</v>
      </c>
      <c r="B493" s="10">
        <v>13</v>
      </c>
      <c r="C493" s="10">
        <f t="shared" si="23"/>
        <v>492</v>
      </c>
      <c r="D493" s="10">
        <f t="shared" si="21"/>
        <v>9.5293434049970944</v>
      </c>
      <c r="E493" s="10">
        <v>30</v>
      </c>
      <c r="F493" s="11">
        <v>1.2</v>
      </c>
      <c r="G493" s="11">
        <v>9.6999999999999993</v>
      </c>
      <c r="H493" s="11">
        <v>0.1</v>
      </c>
      <c r="I493" s="11">
        <v>21.5</v>
      </c>
      <c r="J493" s="11">
        <v>-18.5</v>
      </c>
      <c r="K493" s="11">
        <v>19.600000000000001</v>
      </c>
      <c r="L493">
        <f t="shared" si="22"/>
        <v>0</v>
      </c>
    </row>
    <row r="494" spans="1:12" ht="15" x14ac:dyDescent="0.15">
      <c r="A494" s="9">
        <v>40982.320833333331</v>
      </c>
      <c r="B494" s="10">
        <v>13</v>
      </c>
      <c r="C494" s="10">
        <f t="shared" si="23"/>
        <v>493</v>
      </c>
      <c r="D494" s="10">
        <f t="shared" si="21"/>
        <v>9.5487119891535919</v>
      </c>
      <c r="E494" s="10">
        <v>5</v>
      </c>
      <c r="F494" s="11">
        <v>-1.6</v>
      </c>
      <c r="G494" s="11">
        <v>5.0999999999999996</v>
      </c>
      <c r="H494" s="11">
        <v>1.9</v>
      </c>
      <c r="I494" s="11">
        <v>9.1999999999999993</v>
      </c>
      <c r="J494" s="11">
        <v>-10.7</v>
      </c>
      <c r="K494" s="11">
        <v>8.6</v>
      </c>
      <c r="L494">
        <f t="shared" si="22"/>
        <v>0</v>
      </c>
    </row>
    <row r="495" spans="1:12" ht="15" x14ac:dyDescent="0.15">
      <c r="A495" s="9">
        <v>41176.536111111112</v>
      </c>
      <c r="B495" s="10">
        <v>13</v>
      </c>
      <c r="C495" s="10">
        <f t="shared" si="23"/>
        <v>494</v>
      </c>
      <c r="D495" s="10">
        <f t="shared" si="21"/>
        <v>9.5680805733100911</v>
      </c>
      <c r="E495" s="10">
        <v>5</v>
      </c>
      <c r="F495" s="11">
        <v>-13.465999999999999</v>
      </c>
      <c r="G495" s="11">
        <v>1.9375070000000001</v>
      </c>
      <c r="H495" s="11">
        <v>-7.97</v>
      </c>
      <c r="I495" s="11">
        <v>32.799999999999997</v>
      </c>
      <c r="J495" s="11">
        <v>-19.100000000000001</v>
      </c>
      <c r="K495" s="11">
        <v>20.5</v>
      </c>
      <c r="L495">
        <f t="shared" si="22"/>
        <v>0</v>
      </c>
    </row>
    <row r="496" spans="1:12" ht="15" x14ac:dyDescent="0.15">
      <c r="A496" s="9">
        <v>41281.57916666667</v>
      </c>
      <c r="B496" s="10">
        <v>13</v>
      </c>
      <c r="C496" s="10">
        <f t="shared" si="23"/>
        <v>495</v>
      </c>
      <c r="D496" s="10">
        <f t="shared" si="21"/>
        <v>9.5874491574665885</v>
      </c>
      <c r="E496" s="10">
        <v>27</v>
      </c>
      <c r="F496" s="10">
        <v>2.4</v>
      </c>
      <c r="G496" s="10">
        <v>4.3</v>
      </c>
      <c r="H496" s="10">
        <v>2.9</v>
      </c>
      <c r="I496" s="12">
        <v>2.4</v>
      </c>
      <c r="J496" s="12">
        <v>-6.3</v>
      </c>
      <c r="K496" s="12">
        <v>2.2000000000000002</v>
      </c>
      <c r="L496">
        <f t="shared" si="22"/>
        <v>0</v>
      </c>
    </row>
    <row r="497" spans="1:12" ht="15" x14ac:dyDescent="0.15">
      <c r="A497" s="9">
        <v>41287.065972222219</v>
      </c>
      <c r="B497" s="10">
        <v>13</v>
      </c>
      <c r="C497" s="10">
        <f t="shared" si="23"/>
        <v>496</v>
      </c>
      <c r="D497" s="10">
        <f t="shared" si="21"/>
        <v>9.6068177416230878</v>
      </c>
      <c r="E497" s="10">
        <v>28</v>
      </c>
      <c r="F497" s="11">
        <v>8.8738200000000003</v>
      </c>
      <c r="G497" s="11">
        <v>5.8376330000000003</v>
      </c>
      <c r="H497" s="11">
        <v>9.7991410000000005</v>
      </c>
      <c r="I497" s="11">
        <v>1.2</v>
      </c>
      <c r="J497" s="11">
        <v>-5.6</v>
      </c>
      <c r="K497" s="11">
        <v>-4.5</v>
      </c>
      <c r="L497">
        <f t="shared" si="22"/>
        <v>0</v>
      </c>
    </row>
    <row r="498" spans="1:12" ht="15" x14ac:dyDescent="0.15">
      <c r="A498" s="9">
        <v>41297.012499999997</v>
      </c>
      <c r="B498" s="10">
        <v>13</v>
      </c>
      <c r="C498" s="10">
        <f t="shared" si="23"/>
        <v>497</v>
      </c>
      <c r="D498" s="10">
        <f t="shared" si="21"/>
        <v>9.6261863257795852</v>
      </c>
      <c r="E498" s="10">
        <v>8</v>
      </c>
      <c r="F498" s="10">
        <v>-8.1999999999999993</v>
      </c>
      <c r="G498" s="10">
        <v>2.2000000000000002</v>
      </c>
      <c r="H498" s="10">
        <v>-8.5</v>
      </c>
      <c r="I498" s="12">
        <v>3.3</v>
      </c>
      <c r="J498" s="12">
        <v>-7.2</v>
      </c>
      <c r="K498" s="12">
        <v>1.5</v>
      </c>
      <c r="L498">
        <f t="shared" si="22"/>
        <v>0</v>
      </c>
    </row>
    <row r="499" spans="1:12" ht="15" x14ac:dyDescent="0.15">
      <c r="A499" s="9">
        <v>41310.279166666667</v>
      </c>
      <c r="B499" s="10">
        <v>13</v>
      </c>
      <c r="C499" s="10">
        <f t="shared" si="23"/>
        <v>498</v>
      </c>
      <c r="D499" s="10">
        <f t="shared" si="21"/>
        <v>9.6455549099360844</v>
      </c>
      <c r="E499" s="10">
        <v>10</v>
      </c>
      <c r="F499" s="11">
        <v>-0.4</v>
      </c>
      <c r="G499" s="11">
        <v>6</v>
      </c>
      <c r="H499" s="11">
        <v>-1.3</v>
      </c>
      <c r="I499" s="11">
        <v>0.4</v>
      </c>
      <c r="J499" s="11">
        <v>-7.3</v>
      </c>
      <c r="K499" s="11">
        <v>-1.6</v>
      </c>
      <c r="L499">
        <f t="shared" si="22"/>
        <v>0</v>
      </c>
    </row>
    <row r="500" spans="1:12" ht="15" x14ac:dyDescent="0.15">
      <c r="A500" s="9">
        <v>41344.17083333333</v>
      </c>
      <c r="B500" s="10">
        <v>13</v>
      </c>
      <c r="C500" s="10">
        <f t="shared" si="23"/>
        <v>499</v>
      </c>
      <c r="D500" s="10">
        <f t="shared" si="21"/>
        <v>9.6649234940925819</v>
      </c>
      <c r="E500" s="10">
        <v>10</v>
      </c>
      <c r="F500" s="11">
        <v>-9.4</v>
      </c>
      <c r="G500" s="11">
        <v>6.6</v>
      </c>
      <c r="H500" s="11">
        <v>-7.7</v>
      </c>
      <c r="I500" s="11">
        <v>4.3</v>
      </c>
      <c r="J500" s="11">
        <v>-14.4</v>
      </c>
      <c r="K500" s="11">
        <v>3.4</v>
      </c>
      <c r="L500">
        <f t="shared" si="22"/>
        <v>0</v>
      </c>
    </row>
    <row r="501" spans="1:12" ht="15" x14ac:dyDescent="0.15">
      <c r="A501" s="9">
        <v>41408.451388888891</v>
      </c>
      <c r="B501" s="10">
        <v>13</v>
      </c>
      <c r="C501" s="10">
        <f t="shared" si="23"/>
        <v>500</v>
      </c>
      <c r="D501" s="10">
        <f t="shared" si="21"/>
        <v>9.6842920782490793</v>
      </c>
      <c r="E501" s="10">
        <v>28</v>
      </c>
      <c r="F501" s="11">
        <v>3.2</v>
      </c>
      <c r="G501" s="11">
        <v>3.9</v>
      </c>
      <c r="H501" s="11">
        <v>7</v>
      </c>
      <c r="I501" s="11">
        <v>20.6</v>
      </c>
      <c r="J501" s="11">
        <v>-22.7</v>
      </c>
      <c r="K501" s="11">
        <v>7.9</v>
      </c>
      <c r="L501">
        <f t="shared" si="22"/>
        <v>0</v>
      </c>
    </row>
    <row r="502" spans="1:12" ht="15" x14ac:dyDescent="0.15">
      <c r="A502" s="9">
        <v>41448.454861111109</v>
      </c>
      <c r="B502" s="10">
        <v>13</v>
      </c>
      <c r="C502" s="10">
        <f t="shared" si="23"/>
        <v>501</v>
      </c>
      <c r="D502" s="10">
        <f t="shared" si="21"/>
        <v>9.7036606624055786</v>
      </c>
      <c r="E502" s="10">
        <v>10</v>
      </c>
      <c r="F502" s="11">
        <v>-3.5</v>
      </c>
      <c r="G502" s="11">
        <v>7.2</v>
      </c>
      <c r="H502" s="11">
        <v>-1</v>
      </c>
      <c r="I502" s="11">
        <v>36.6</v>
      </c>
      <c r="J502" s="11">
        <v>-23.1</v>
      </c>
      <c r="K502" s="11">
        <v>5.0999999999999996</v>
      </c>
      <c r="L502">
        <f t="shared" si="22"/>
        <v>0</v>
      </c>
    </row>
    <row r="503" spans="1:12" ht="15" x14ac:dyDescent="0.15">
      <c r="A503" s="9">
        <v>41450.45208333333</v>
      </c>
      <c r="B503" s="10">
        <v>13</v>
      </c>
      <c r="C503" s="10">
        <f t="shared" si="23"/>
        <v>502</v>
      </c>
      <c r="D503" s="10">
        <f t="shared" si="21"/>
        <v>9.723029246562076</v>
      </c>
      <c r="E503" s="10">
        <v>9</v>
      </c>
      <c r="F503" s="11">
        <v>-7</v>
      </c>
      <c r="G503" s="11">
        <v>8</v>
      </c>
      <c r="H503" s="11">
        <v>-6.4</v>
      </c>
      <c r="I503" s="11">
        <v>8.8000000000000007</v>
      </c>
      <c r="J503" s="11">
        <v>-7.9</v>
      </c>
      <c r="K503" s="11">
        <v>4.0999999999999996</v>
      </c>
      <c r="L503">
        <f t="shared" si="22"/>
        <v>0</v>
      </c>
    </row>
    <row r="504" spans="1:12" ht="15" x14ac:dyDescent="0.15">
      <c r="A504" s="9">
        <v>41469.910416666666</v>
      </c>
      <c r="B504" s="10">
        <v>13</v>
      </c>
      <c r="C504" s="10">
        <f t="shared" si="23"/>
        <v>503</v>
      </c>
      <c r="D504" s="10">
        <f t="shared" si="21"/>
        <v>9.7423978307185735</v>
      </c>
      <c r="E504" s="10">
        <v>31</v>
      </c>
      <c r="F504" s="11">
        <v>-8.4853100000000001</v>
      </c>
      <c r="G504" s="11">
        <v>0.2</v>
      </c>
      <c r="H504" s="11">
        <v>-9.5154300000000003</v>
      </c>
      <c r="I504" s="11">
        <v>5.5</v>
      </c>
      <c r="J504" s="11">
        <v>-9.9</v>
      </c>
      <c r="K504" s="11">
        <v>6.4</v>
      </c>
      <c r="L504">
        <f t="shared" si="22"/>
        <v>0</v>
      </c>
    </row>
    <row r="505" spans="1:12" ht="15" x14ac:dyDescent="0.15">
      <c r="A505" s="9">
        <v>41502.884722222225</v>
      </c>
      <c r="B505" s="10">
        <v>13</v>
      </c>
      <c r="C505" s="10">
        <f t="shared" si="23"/>
        <v>504</v>
      </c>
      <c r="D505" s="10">
        <f t="shared" si="21"/>
        <v>9.7617664148750727</v>
      </c>
      <c r="E505" s="10">
        <v>13</v>
      </c>
      <c r="F505" s="11">
        <v>3.1</v>
      </c>
      <c r="G505" s="11">
        <v>4</v>
      </c>
      <c r="H505" s="11">
        <v>-6</v>
      </c>
      <c r="I505" s="11">
        <v>10.3</v>
      </c>
      <c r="J505" s="11">
        <v>-12.1</v>
      </c>
      <c r="K505" s="11">
        <v>7.6</v>
      </c>
      <c r="L505">
        <f t="shared" si="22"/>
        <v>0</v>
      </c>
    </row>
    <row r="506" spans="1:12" ht="15" x14ac:dyDescent="0.15">
      <c r="A506" s="9">
        <v>41532.996527777781</v>
      </c>
      <c r="B506" s="10">
        <v>13</v>
      </c>
      <c r="C506" s="10">
        <f t="shared" si="23"/>
        <v>505</v>
      </c>
      <c r="D506" s="10">
        <f t="shared" si="21"/>
        <v>9.7811349990315719</v>
      </c>
      <c r="E506" s="10">
        <v>15</v>
      </c>
      <c r="F506" s="10">
        <v>-9.4</v>
      </c>
      <c r="G506" s="10">
        <v>4.2</v>
      </c>
      <c r="H506" s="10">
        <v>-6.9</v>
      </c>
      <c r="I506" s="12">
        <v>18.600000000000001</v>
      </c>
      <c r="J506" s="12">
        <v>-15.8</v>
      </c>
      <c r="K506" s="12">
        <v>22.3</v>
      </c>
      <c r="L506">
        <f t="shared" si="22"/>
        <v>0</v>
      </c>
    </row>
    <row r="507" spans="1:12" ht="15" x14ac:dyDescent="0.15">
      <c r="A507" s="9">
        <v>41805.743055555555</v>
      </c>
      <c r="B507" s="10">
        <v>13</v>
      </c>
      <c r="C507" s="10">
        <f t="shared" si="23"/>
        <v>506</v>
      </c>
      <c r="D507" s="10">
        <f t="shared" si="21"/>
        <v>9.8005035831880694</v>
      </c>
      <c r="E507" s="10">
        <v>7</v>
      </c>
      <c r="F507" s="11">
        <v>-6.7</v>
      </c>
      <c r="G507" s="11">
        <v>2.9</v>
      </c>
      <c r="H507" s="11">
        <v>-2.7</v>
      </c>
      <c r="I507" s="11">
        <v>58.2</v>
      </c>
      <c r="J507" s="11">
        <v>-41.1</v>
      </c>
      <c r="K507" s="11">
        <v>35.9</v>
      </c>
      <c r="L507">
        <f t="shared" si="22"/>
        <v>0</v>
      </c>
    </row>
    <row r="508" spans="1:12" ht="15" x14ac:dyDescent="0.15">
      <c r="A508" s="9">
        <v>41878.53125</v>
      </c>
      <c r="B508" s="10">
        <v>13</v>
      </c>
      <c r="C508" s="10">
        <f t="shared" si="23"/>
        <v>507</v>
      </c>
      <c r="D508" s="10">
        <f t="shared" si="21"/>
        <v>9.8198721673445668</v>
      </c>
      <c r="E508" s="10">
        <v>4</v>
      </c>
      <c r="F508" s="11">
        <v>-11.7</v>
      </c>
      <c r="G508" s="11">
        <v>7.7</v>
      </c>
      <c r="H508" s="11">
        <v>-2.2000000000000002</v>
      </c>
      <c r="I508" s="11">
        <v>20.100000000000001</v>
      </c>
      <c r="J508" s="11">
        <v>-12.7</v>
      </c>
      <c r="K508" s="11">
        <v>9.3000000000000007</v>
      </c>
      <c r="L508">
        <f t="shared" si="22"/>
        <v>0</v>
      </c>
    </row>
    <row r="509" spans="1:12" ht="15" x14ac:dyDescent="0.15">
      <c r="A509" s="9">
        <v>41882.43472222222</v>
      </c>
      <c r="B509" s="10">
        <v>13</v>
      </c>
      <c r="C509" s="10">
        <f t="shared" si="23"/>
        <v>508</v>
      </c>
      <c r="D509" s="10">
        <f t="shared" si="21"/>
        <v>9.8392407515010643</v>
      </c>
      <c r="E509" s="10">
        <v>4</v>
      </c>
      <c r="F509" s="11">
        <v>-10.9</v>
      </c>
      <c r="G509" s="11">
        <v>5</v>
      </c>
      <c r="H509" s="11">
        <v>-7.2</v>
      </c>
      <c r="I509" s="11">
        <v>10.3</v>
      </c>
      <c r="J509" s="11">
        <v>-7</v>
      </c>
      <c r="K509" s="11">
        <v>5.0999999999999996</v>
      </c>
      <c r="L509">
        <f t="shared" si="22"/>
        <v>0</v>
      </c>
    </row>
    <row r="510" spans="1:12" ht="15" x14ac:dyDescent="0.15">
      <c r="A510" s="9">
        <v>41888.672222222223</v>
      </c>
      <c r="B510" s="10">
        <v>13</v>
      </c>
      <c r="C510" s="10">
        <f t="shared" si="23"/>
        <v>509</v>
      </c>
      <c r="D510" s="10">
        <f t="shared" si="21"/>
        <v>9.8586093356575635</v>
      </c>
      <c r="E510" s="10">
        <v>8</v>
      </c>
      <c r="F510" s="11">
        <v>-5.2</v>
      </c>
      <c r="G510" s="11">
        <v>3.3</v>
      </c>
      <c r="H510" s="11">
        <v>-4.3</v>
      </c>
      <c r="I510" s="11">
        <v>26.8</v>
      </c>
      <c r="J510" s="11">
        <v>-13.3</v>
      </c>
      <c r="K510" s="11">
        <v>13.8</v>
      </c>
      <c r="L510">
        <f t="shared" si="22"/>
        <v>0</v>
      </c>
    </row>
    <row r="511" spans="1:12" ht="15" x14ac:dyDescent="0.15">
      <c r="A511" s="9">
        <v>41888.686111111114</v>
      </c>
      <c r="B511" s="10">
        <v>13</v>
      </c>
      <c r="C511" s="10">
        <f t="shared" si="23"/>
        <v>510</v>
      </c>
      <c r="D511" s="10">
        <f t="shared" si="21"/>
        <v>9.8779779198140609</v>
      </c>
      <c r="E511" s="10">
        <v>4</v>
      </c>
      <c r="F511" s="11">
        <v>-25.2</v>
      </c>
      <c r="G511" s="11">
        <v>8.5</v>
      </c>
      <c r="H511" s="11">
        <v>-7.8</v>
      </c>
      <c r="I511" s="11">
        <v>23.6</v>
      </c>
      <c r="J511" s="11">
        <v>-17.100000000000001</v>
      </c>
      <c r="K511" s="11">
        <v>11.1</v>
      </c>
      <c r="L511">
        <f t="shared" si="22"/>
        <v>0</v>
      </c>
    </row>
    <row r="512" spans="1:12" ht="15" x14ac:dyDescent="0.15">
      <c r="A512" s="9">
        <v>41904.775694444441</v>
      </c>
      <c r="B512" s="10">
        <v>13</v>
      </c>
      <c r="C512" s="10">
        <f t="shared" si="23"/>
        <v>511</v>
      </c>
      <c r="D512" s="10">
        <f t="shared" si="21"/>
        <v>9.8973465039705601</v>
      </c>
      <c r="E512" s="10">
        <v>4</v>
      </c>
      <c r="F512" s="11">
        <v>-12.8</v>
      </c>
      <c r="G512" s="11">
        <v>8.8000000000000007</v>
      </c>
      <c r="H512" s="11">
        <v>-3.3</v>
      </c>
      <c r="I512" s="11">
        <v>14.3</v>
      </c>
      <c r="J512" s="11">
        <v>-13.1</v>
      </c>
      <c r="K512" s="11">
        <v>12.9</v>
      </c>
      <c r="L512">
        <f t="shared" si="22"/>
        <v>0</v>
      </c>
    </row>
    <row r="513" spans="1:12" ht="15" x14ac:dyDescent="0.15">
      <c r="A513" s="9">
        <v>41944.823611111111</v>
      </c>
      <c r="B513" s="10">
        <v>13</v>
      </c>
      <c r="C513" s="10">
        <f t="shared" si="23"/>
        <v>512</v>
      </c>
      <c r="D513" s="10">
        <f t="shared" si="21"/>
        <v>9.9167150881270576</v>
      </c>
      <c r="E513" s="10">
        <v>6</v>
      </c>
      <c r="F513" s="11">
        <v>-11.9</v>
      </c>
      <c r="G513" s="11">
        <v>6.1</v>
      </c>
      <c r="H513" s="11">
        <v>2.4</v>
      </c>
      <c r="I513" s="11">
        <v>8.5</v>
      </c>
      <c r="J513" s="11">
        <v>-5.7</v>
      </c>
      <c r="K513" s="11">
        <v>9.5</v>
      </c>
      <c r="L513">
        <f t="shared" si="22"/>
        <v>0</v>
      </c>
    </row>
    <row r="514" spans="1:12" ht="15" x14ac:dyDescent="0.15">
      <c r="A514" s="9">
        <v>42034.924305555556</v>
      </c>
      <c r="B514" s="10">
        <v>13</v>
      </c>
      <c r="C514" s="10">
        <f t="shared" si="23"/>
        <v>513</v>
      </c>
      <c r="D514" s="10">
        <f t="shared" si="21"/>
        <v>9.9360836722835568</v>
      </c>
      <c r="E514" s="10">
        <v>-14</v>
      </c>
      <c r="F514" s="11">
        <v>-4.2</v>
      </c>
      <c r="G514" s="11">
        <v>3.7</v>
      </c>
      <c r="H514" s="11">
        <v>-4</v>
      </c>
      <c r="I514" s="11">
        <v>21.148050000000001</v>
      </c>
      <c r="J514" s="11">
        <v>-12.05355</v>
      </c>
      <c r="K514" s="11">
        <v>13.24344</v>
      </c>
      <c r="L514">
        <f t="shared" si="22"/>
        <v>0</v>
      </c>
    </row>
    <row r="515" spans="1:12" ht="15" x14ac:dyDescent="0.15">
      <c r="A515" s="9">
        <v>42088.724305555559</v>
      </c>
      <c r="B515" s="10">
        <v>13</v>
      </c>
      <c r="C515" s="10">
        <f t="shared" si="23"/>
        <v>514</v>
      </c>
      <c r="D515" s="10">
        <f t="shared" ref="D515:D578" si="24">C515/$C$5164*100</f>
        <v>9.9554522564400543</v>
      </c>
      <c r="E515" s="10">
        <v>10</v>
      </c>
      <c r="F515" s="11">
        <v>-22.6</v>
      </c>
      <c r="G515" s="11">
        <v>10.6</v>
      </c>
      <c r="H515" s="11">
        <v>-13</v>
      </c>
      <c r="I515" s="11">
        <v>25.192589999999999</v>
      </c>
      <c r="J515" s="11">
        <v>-18.884979999999999</v>
      </c>
      <c r="K515" s="11">
        <v>14.35877</v>
      </c>
      <c r="L515">
        <f t="shared" ref="L515:L578" si="25">B516-B515</f>
        <v>0</v>
      </c>
    </row>
    <row r="516" spans="1:12" ht="15" x14ac:dyDescent="0.15">
      <c r="A516" s="9">
        <v>42090.149305555555</v>
      </c>
      <c r="B516" s="10">
        <v>13</v>
      </c>
      <c r="C516" s="10">
        <f t="shared" ref="C516:C579" si="26">C515+1</f>
        <v>515</v>
      </c>
      <c r="D516" s="10">
        <f t="shared" si="24"/>
        <v>9.9748208405965535</v>
      </c>
      <c r="E516" s="10">
        <v>2</v>
      </c>
      <c r="F516" s="11">
        <v>-17.399999999999999</v>
      </c>
      <c r="G516" s="11">
        <v>12.2</v>
      </c>
      <c r="H516" s="11">
        <v>-9.8000000000000007</v>
      </c>
      <c r="I516" s="11">
        <v>25.35097</v>
      </c>
      <c r="J516" s="11">
        <v>-16.820869999999999</v>
      </c>
      <c r="K516" s="11">
        <v>14.919700000000001</v>
      </c>
      <c r="L516">
        <f t="shared" si="25"/>
        <v>0</v>
      </c>
    </row>
    <row r="517" spans="1:12" ht="15" x14ac:dyDescent="0.15">
      <c r="A517" s="9">
        <v>42090.262499999997</v>
      </c>
      <c r="B517" s="10">
        <v>13</v>
      </c>
      <c r="C517" s="10">
        <f t="shared" si="26"/>
        <v>516</v>
      </c>
      <c r="D517" s="10">
        <f t="shared" si="24"/>
        <v>9.9941894247530492</v>
      </c>
      <c r="E517" s="10">
        <v>5</v>
      </c>
      <c r="F517" s="11">
        <v>-14.6</v>
      </c>
      <c r="G517" s="11">
        <v>11.7</v>
      </c>
      <c r="H517" s="11">
        <v>-7.6</v>
      </c>
      <c r="I517" s="11">
        <v>24.653210000000001</v>
      </c>
      <c r="J517" s="11">
        <v>-17.95673</v>
      </c>
      <c r="K517" s="11">
        <v>20.383510000000001</v>
      </c>
      <c r="L517">
        <f t="shared" si="25"/>
        <v>0</v>
      </c>
    </row>
    <row r="518" spans="1:12" ht="15" x14ac:dyDescent="0.15">
      <c r="A518" s="9">
        <v>42120.174305555556</v>
      </c>
      <c r="B518" s="10">
        <v>13</v>
      </c>
      <c r="C518" s="10">
        <f t="shared" si="26"/>
        <v>517</v>
      </c>
      <c r="D518" s="10">
        <f t="shared" si="24"/>
        <v>10.013558008909548</v>
      </c>
      <c r="E518" s="10"/>
      <c r="F518" s="11">
        <v>-2.2999999999999998</v>
      </c>
      <c r="G518" s="11">
        <v>1.6</v>
      </c>
      <c r="H518" s="11">
        <v>-4.0999999999999996</v>
      </c>
      <c r="I518" s="11"/>
      <c r="J518" s="11"/>
      <c r="K518" s="11"/>
      <c r="L518">
        <f t="shared" si="25"/>
        <v>0</v>
      </c>
    </row>
    <row r="519" spans="1:12" ht="15" x14ac:dyDescent="0.15">
      <c r="A519" s="9">
        <v>42124.081944444442</v>
      </c>
      <c r="B519" s="10">
        <v>13</v>
      </c>
      <c r="C519" s="10">
        <f t="shared" si="26"/>
        <v>518</v>
      </c>
      <c r="D519" s="10">
        <f t="shared" si="24"/>
        <v>10.032926593066046</v>
      </c>
      <c r="E519" s="10">
        <v>10</v>
      </c>
      <c r="F519" s="11">
        <v>-10.3</v>
      </c>
      <c r="G519" s="11">
        <v>7.4</v>
      </c>
      <c r="H519" s="11">
        <v>-4.4000000000000004</v>
      </c>
      <c r="I519" s="11">
        <v>18.867260000000002</v>
      </c>
      <c r="J519" s="11">
        <v>-18.87912</v>
      </c>
      <c r="K519" s="11">
        <v>12.868510000000001</v>
      </c>
      <c r="L519">
        <f t="shared" si="25"/>
        <v>0</v>
      </c>
    </row>
    <row r="520" spans="1:12" ht="15" x14ac:dyDescent="0.15">
      <c r="A520" s="9">
        <v>42127.922222222223</v>
      </c>
      <c r="B520" s="10">
        <v>13</v>
      </c>
      <c r="C520" s="10">
        <f t="shared" si="26"/>
        <v>519</v>
      </c>
      <c r="D520" s="10">
        <f t="shared" si="24"/>
        <v>10.052295177222545</v>
      </c>
      <c r="E520" s="10">
        <v>5</v>
      </c>
      <c r="F520" s="11">
        <v>-15.9</v>
      </c>
      <c r="G520" s="11">
        <v>7.3</v>
      </c>
      <c r="H520" s="11">
        <v>-8.1</v>
      </c>
      <c r="I520" s="11">
        <v>15.97438</v>
      </c>
      <c r="J520" s="11">
        <v>-12.00385</v>
      </c>
      <c r="K520" s="11">
        <v>9.5018799999999999</v>
      </c>
      <c r="L520">
        <f t="shared" si="25"/>
        <v>0</v>
      </c>
    </row>
    <row r="521" spans="1:12" ht="15" x14ac:dyDescent="0.15">
      <c r="A521" s="9">
        <v>42128.1</v>
      </c>
      <c r="B521" s="10">
        <v>13</v>
      </c>
      <c r="C521" s="10">
        <f t="shared" si="26"/>
        <v>520</v>
      </c>
      <c r="D521" s="10">
        <f t="shared" si="24"/>
        <v>10.071663761379043</v>
      </c>
      <c r="E521" s="10">
        <v>9</v>
      </c>
      <c r="F521" s="11">
        <v>-22.7</v>
      </c>
      <c r="G521" s="11">
        <v>15.5</v>
      </c>
      <c r="H521" s="11">
        <v>-11.9</v>
      </c>
      <c r="I521" s="11">
        <v>30.950610000000001</v>
      </c>
      <c r="J521" s="11">
        <v>-24.51763</v>
      </c>
      <c r="K521" s="11">
        <v>22.902439999999999</v>
      </c>
      <c r="L521">
        <f t="shared" si="25"/>
        <v>0</v>
      </c>
    </row>
    <row r="522" spans="1:12" ht="15" x14ac:dyDescent="0.15">
      <c r="A522" s="9">
        <v>42132.619444444441</v>
      </c>
      <c r="B522" s="10">
        <v>13</v>
      </c>
      <c r="C522" s="10">
        <f t="shared" si="26"/>
        <v>521</v>
      </c>
      <c r="D522" s="10">
        <f t="shared" si="24"/>
        <v>10.091032345535542</v>
      </c>
      <c r="E522" s="10">
        <v>5</v>
      </c>
      <c r="F522" s="11">
        <v>-14.9</v>
      </c>
      <c r="G522" s="11">
        <v>12.6</v>
      </c>
      <c r="H522" s="11">
        <v>-5.4</v>
      </c>
      <c r="I522" s="11">
        <v>26.317820000000001</v>
      </c>
      <c r="J522" s="11">
        <v>-20.918900000000001</v>
      </c>
      <c r="K522" s="11">
        <v>12.1745</v>
      </c>
      <c r="L522">
        <f t="shared" si="25"/>
        <v>0</v>
      </c>
    </row>
    <row r="523" spans="1:12" ht="15" x14ac:dyDescent="0.15">
      <c r="A523" s="9">
        <v>42132.870833333334</v>
      </c>
      <c r="B523" s="10">
        <v>13</v>
      </c>
      <c r="C523" s="10">
        <f t="shared" si="26"/>
        <v>522</v>
      </c>
      <c r="D523" s="10">
        <f t="shared" si="24"/>
        <v>10.110400929692039</v>
      </c>
      <c r="E523" s="10">
        <v>5</v>
      </c>
      <c r="F523" s="11">
        <v>-20.6</v>
      </c>
      <c r="G523" s="11">
        <v>14</v>
      </c>
      <c r="H523" s="11">
        <v>-13.1</v>
      </c>
      <c r="I523" s="11">
        <v>35.621470000000002</v>
      </c>
      <c r="J523" s="11">
        <v>-25.711110000000001</v>
      </c>
      <c r="K523" s="11">
        <v>20.08982</v>
      </c>
      <c r="L523">
        <f t="shared" si="25"/>
        <v>0</v>
      </c>
    </row>
    <row r="524" spans="1:12" ht="15" x14ac:dyDescent="0.15">
      <c r="A524" s="9">
        <v>42175.275000000001</v>
      </c>
      <c r="B524" s="10">
        <v>13</v>
      </c>
      <c r="C524" s="10">
        <f t="shared" si="26"/>
        <v>523</v>
      </c>
      <c r="D524" s="10">
        <f t="shared" si="24"/>
        <v>10.129769513848538</v>
      </c>
      <c r="E524" s="10">
        <v>2</v>
      </c>
      <c r="F524" s="11">
        <v>-9.1</v>
      </c>
      <c r="G524" s="11">
        <v>7.4</v>
      </c>
      <c r="H524" s="11">
        <v>-2.2000000000000002</v>
      </c>
      <c r="I524" s="11">
        <v>9.1845700000000008</v>
      </c>
      <c r="J524" s="11">
        <v>-6.6805099999999999</v>
      </c>
      <c r="K524" s="11">
        <v>5.4451900000000002</v>
      </c>
      <c r="L524">
        <f t="shared" si="25"/>
        <v>0</v>
      </c>
    </row>
    <row r="525" spans="1:12" ht="15" x14ac:dyDescent="0.15">
      <c r="A525" s="9">
        <v>42177.625</v>
      </c>
      <c r="B525" s="10">
        <v>13</v>
      </c>
      <c r="C525" s="10">
        <f t="shared" si="26"/>
        <v>524</v>
      </c>
      <c r="D525" s="10">
        <f t="shared" si="24"/>
        <v>10.149138098005036</v>
      </c>
      <c r="E525" s="10">
        <v>5</v>
      </c>
      <c r="F525" s="11">
        <v>-14.6</v>
      </c>
      <c r="G525" s="11">
        <v>9.6999999999999993</v>
      </c>
      <c r="H525" s="11">
        <v>-4.9000000000000004</v>
      </c>
      <c r="I525" s="11">
        <v>13.510400000000001</v>
      </c>
      <c r="J525" s="11">
        <v>-10.94473</v>
      </c>
      <c r="K525" s="11">
        <v>8.3767099999999992</v>
      </c>
      <c r="L525">
        <f t="shared" si="25"/>
        <v>0</v>
      </c>
    </row>
    <row r="526" spans="1:12" ht="15" x14ac:dyDescent="0.15">
      <c r="A526" s="9">
        <v>42179.572916666664</v>
      </c>
      <c r="B526" s="10">
        <v>13</v>
      </c>
      <c r="C526" s="10">
        <f t="shared" si="26"/>
        <v>525</v>
      </c>
      <c r="D526" s="10">
        <f t="shared" si="24"/>
        <v>10.168506682161533</v>
      </c>
      <c r="E526" s="10">
        <v>5</v>
      </c>
      <c r="F526" s="11">
        <v>-8.1999999999999993</v>
      </c>
      <c r="G526" s="11">
        <v>3.8</v>
      </c>
      <c r="H526" s="11">
        <v>1.3</v>
      </c>
      <c r="I526" s="11">
        <v>0.35194999999999999</v>
      </c>
      <c r="J526" s="11">
        <v>-3.01837</v>
      </c>
      <c r="K526" s="11">
        <v>-2.6968000000000001</v>
      </c>
      <c r="L526">
        <f t="shared" si="25"/>
        <v>0</v>
      </c>
    </row>
    <row r="527" spans="1:12" ht="15" x14ac:dyDescent="0.15">
      <c r="A527" s="9">
        <v>42182.261805555558</v>
      </c>
      <c r="B527" s="10">
        <v>13</v>
      </c>
      <c r="C527" s="10">
        <f t="shared" si="26"/>
        <v>526</v>
      </c>
      <c r="D527" s="10">
        <f t="shared" si="24"/>
        <v>10.187875266318033</v>
      </c>
      <c r="E527" s="10">
        <v>2</v>
      </c>
      <c r="F527" s="11">
        <v>-6.6</v>
      </c>
      <c r="G527" s="11">
        <v>8.6</v>
      </c>
      <c r="H527" s="11">
        <v>-2.4</v>
      </c>
      <c r="I527" s="11">
        <v>12.265599999999999</v>
      </c>
      <c r="J527" s="11">
        <v>-7.9803199999999999</v>
      </c>
      <c r="K527" s="11">
        <v>4.3689200000000001</v>
      </c>
      <c r="L527">
        <f t="shared" si="25"/>
        <v>0</v>
      </c>
    </row>
    <row r="528" spans="1:12" ht="15" x14ac:dyDescent="0.15">
      <c r="A528" s="9">
        <v>42182.425000000003</v>
      </c>
      <c r="B528" s="10">
        <v>13</v>
      </c>
      <c r="C528" s="10">
        <f t="shared" si="26"/>
        <v>527</v>
      </c>
      <c r="D528" s="10">
        <f t="shared" si="24"/>
        <v>10.20724385047453</v>
      </c>
      <c r="E528" s="10">
        <v>5</v>
      </c>
      <c r="F528" s="11">
        <v>-9.6999999999999993</v>
      </c>
      <c r="G528" s="11">
        <v>8.1999999999999993</v>
      </c>
      <c r="H528" s="11">
        <v>-4.7</v>
      </c>
      <c r="I528" s="11">
        <v>11.06446</v>
      </c>
      <c r="J528" s="11">
        <v>-9.8134899999999998</v>
      </c>
      <c r="K528" s="11">
        <v>7.8233699999999997</v>
      </c>
      <c r="L528">
        <f t="shared" si="25"/>
        <v>0</v>
      </c>
    </row>
    <row r="529" spans="1:12" ht="15" x14ac:dyDescent="0.15">
      <c r="A529" s="9">
        <v>42188.190972222219</v>
      </c>
      <c r="B529" s="10">
        <v>13</v>
      </c>
      <c r="C529" s="10">
        <f t="shared" si="26"/>
        <v>528</v>
      </c>
      <c r="D529" s="10">
        <f t="shared" si="24"/>
        <v>10.226612434631029</v>
      </c>
      <c r="E529" s="10">
        <v>4</v>
      </c>
      <c r="F529" s="11">
        <v>-12.3</v>
      </c>
      <c r="G529" s="11">
        <v>5.9</v>
      </c>
      <c r="H529" s="11">
        <v>-5.2</v>
      </c>
      <c r="I529" s="11">
        <v>13.086959999999999</v>
      </c>
      <c r="J529" s="11">
        <v>-11.660159999999999</v>
      </c>
      <c r="K529" s="11">
        <v>6.6373300000000004</v>
      </c>
      <c r="L529">
        <f t="shared" si="25"/>
        <v>1</v>
      </c>
    </row>
    <row r="530" spans="1:12" ht="15" x14ac:dyDescent="0.15">
      <c r="A530" s="9">
        <v>39905.164583333331</v>
      </c>
      <c r="B530" s="10">
        <v>14</v>
      </c>
      <c r="C530" s="10">
        <f t="shared" si="26"/>
        <v>529</v>
      </c>
      <c r="D530" s="10">
        <f t="shared" si="24"/>
        <v>10.245981018787527</v>
      </c>
      <c r="E530" s="10">
        <v>28</v>
      </c>
      <c r="F530" s="11">
        <v>-4.5</v>
      </c>
      <c r="G530" s="11">
        <v>4.2</v>
      </c>
      <c r="H530" s="11">
        <v>-0.4</v>
      </c>
      <c r="I530" s="11">
        <v>20.3</v>
      </c>
      <c r="J530" s="11">
        <v>-9</v>
      </c>
      <c r="K530" s="11">
        <v>14.5</v>
      </c>
      <c r="L530">
        <f t="shared" si="25"/>
        <v>0</v>
      </c>
    </row>
    <row r="531" spans="1:12" ht="15" x14ac:dyDescent="0.15">
      <c r="A531" s="9">
        <v>39906.886805555558</v>
      </c>
      <c r="B531" s="10">
        <v>14</v>
      </c>
      <c r="C531" s="10">
        <f t="shared" si="26"/>
        <v>530</v>
      </c>
      <c r="D531" s="10">
        <f t="shared" si="24"/>
        <v>10.265349602944026</v>
      </c>
      <c r="E531" s="10">
        <v>4</v>
      </c>
      <c r="F531" s="11">
        <v>-2.8</v>
      </c>
      <c r="G531" s="11">
        <v>2.2000000000000002</v>
      </c>
      <c r="H531" s="11">
        <v>2.5</v>
      </c>
      <c r="I531" s="11">
        <v>6.4</v>
      </c>
      <c r="J531" s="11">
        <v>-5.2</v>
      </c>
      <c r="K531" s="11">
        <v>-3.3</v>
      </c>
      <c r="L531">
        <f t="shared" si="25"/>
        <v>0</v>
      </c>
    </row>
    <row r="532" spans="1:12" ht="15" x14ac:dyDescent="0.15">
      <c r="A532" s="9">
        <v>40044.184027777781</v>
      </c>
      <c r="B532" s="10">
        <v>14</v>
      </c>
      <c r="C532" s="10">
        <f t="shared" si="26"/>
        <v>531</v>
      </c>
      <c r="D532" s="10">
        <f t="shared" si="24"/>
        <v>10.284718187100523</v>
      </c>
      <c r="E532" s="10">
        <v>22</v>
      </c>
      <c r="F532" s="11">
        <v>1.9</v>
      </c>
      <c r="G532" s="11">
        <v>1.1000000000000001</v>
      </c>
      <c r="H532" s="11">
        <v>-1.2</v>
      </c>
      <c r="I532" s="11">
        <v>37.299999999999997</v>
      </c>
      <c r="J532" s="11">
        <v>-4</v>
      </c>
      <c r="K532" s="11">
        <v>30.7</v>
      </c>
      <c r="L532">
        <f t="shared" si="25"/>
        <v>0</v>
      </c>
    </row>
    <row r="533" spans="1:12" ht="15" x14ac:dyDescent="0.15">
      <c r="A533" s="9">
        <v>40094.65625</v>
      </c>
      <c r="B533" s="10">
        <v>14</v>
      </c>
      <c r="C533" s="10">
        <f t="shared" si="26"/>
        <v>532</v>
      </c>
      <c r="D533" s="10">
        <f t="shared" si="24"/>
        <v>10.304086771257021</v>
      </c>
      <c r="E533" s="10">
        <v>24</v>
      </c>
      <c r="F533" s="11">
        <v>-3.8</v>
      </c>
      <c r="G533" s="11">
        <v>2.4</v>
      </c>
      <c r="H533" s="11">
        <v>-2.2000000000000002</v>
      </c>
      <c r="I533" s="11">
        <v>3.8</v>
      </c>
      <c r="J533" s="11">
        <v>-5.9</v>
      </c>
      <c r="K533" s="11">
        <v>2.7</v>
      </c>
      <c r="L533">
        <f t="shared" si="25"/>
        <v>0</v>
      </c>
    </row>
    <row r="534" spans="1:12" ht="15" x14ac:dyDescent="0.15">
      <c r="A534" s="9">
        <v>40114.731249999997</v>
      </c>
      <c r="B534" s="10">
        <v>14</v>
      </c>
      <c r="C534" s="10">
        <f t="shared" si="26"/>
        <v>533</v>
      </c>
      <c r="D534" s="10">
        <f t="shared" si="24"/>
        <v>10.323455355413518</v>
      </c>
      <c r="E534" s="10">
        <v>35</v>
      </c>
      <c r="F534" s="10">
        <v>-4</v>
      </c>
      <c r="G534" s="10">
        <v>6.2</v>
      </c>
      <c r="H534" s="10">
        <v>0.4</v>
      </c>
      <c r="I534" s="12">
        <v>18.8</v>
      </c>
      <c r="J534" s="12">
        <v>-12</v>
      </c>
      <c r="K534" s="12">
        <v>16.8</v>
      </c>
      <c r="L534">
        <f t="shared" si="25"/>
        <v>0</v>
      </c>
    </row>
    <row r="535" spans="1:12" ht="15" x14ac:dyDescent="0.15">
      <c r="A535" s="9">
        <v>40117.591666666667</v>
      </c>
      <c r="B535" s="10">
        <v>14</v>
      </c>
      <c r="C535" s="10">
        <f t="shared" si="26"/>
        <v>534</v>
      </c>
      <c r="D535" s="10">
        <f t="shared" si="24"/>
        <v>10.342823939570017</v>
      </c>
      <c r="E535" s="10">
        <v>6</v>
      </c>
      <c r="F535" s="11">
        <v>-6.7</v>
      </c>
      <c r="G535" s="11">
        <v>5.4</v>
      </c>
      <c r="H535" s="11">
        <v>-7.3</v>
      </c>
      <c r="I535" s="11">
        <v>10.8</v>
      </c>
      <c r="J535" s="11">
        <v>-9.8000000000000007</v>
      </c>
      <c r="K535" s="11">
        <v>10.7</v>
      </c>
      <c r="L535">
        <f t="shared" si="25"/>
        <v>0</v>
      </c>
    </row>
    <row r="536" spans="1:12" ht="15" x14ac:dyDescent="0.15">
      <c r="A536" s="9">
        <v>40196.592361111114</v>
      </c>
      <c r="B536" s="10">
        <v>14</v>
      </c>
      <c r="C536" s="10">
        <f t="shared" si="26"/>
        <v>535</v>
      </c>
      <c r="D536" s="10">
        <f t="shared" si="24"/>
        <v>10.362192523726515</v>
      </c>
      <c r="E536" s="10">
        <v>22</v>
      </c>
      <c r="F536" s="11">
        <v>-0.2</v>
      </c>
      <c r="G536" s="11">
        <v>4.4000000000000004</v>
      </c>
      <c r="H536" s="11">
        <v>2.4</v>
      </c>
      <c r="I536" s="11">
        <v>12.3</v>
      </c>
      <c r="J536" s="11">
        <v>-11.5</v>
      </c>
      <c r="K536" s="11">
        <v>2.2000000000000002</v>
      </c>
      <c r="L536">
        <f t="shared" si="25"/>
        <v>0</v>
      </c>
    </row>
    <row r="537" spans="1:12" ht="15" x14ac:dyDescent="0.15">
      <c r="A537" s="9">
        <v>40198.823611111111</v>
      </c>
      <c r="B537" s="10">
        <v>14</v>
      </c>
      <c r="C537" s="10">
        <f t="shared" si="26"/>
        <v>536</v>
      </c>
      <c r="D537" s="10">
        <f t="shared" si="24"/>
        <v>10.381561107883014</v>
      </c>
      <c r="E537" s="10">
        <v>5</v>
      </c>
      <c r="F537" s="11">
        <v>1.6</v>
      </c>
      <c r="G537" s="11">
        <v>2.9</v>
      </c>
      <c r="H537" s="11">
        <v>8.1999999999999993</v>
      </c>
      <c r="I537" s="11">
        <v>13.6</v>
      </c>
      <c r="J537" s="11">
        <v>-12.1</v>
      </c>
      <c r="K537" s="11">
        <v>7.5</v>
      </c>
      <c r="L537">
        <f t="shared" si="25"/>
        <v>0</v>
      </c>
    </row>
    <row r="538" spans="1:12" ht="15" x14ac:dyDescent="0.15">
      <c r="A538" s="9">
        <v>40237.064583333333</v>
      </c>
      <c r="B538" s="10">
        <v>14</v>
      </c>
      <c r="C538" s="10">
        <f t="shared" si="26"/>
        <v>537</v>
      </c>
      <c r="D538" s="10">
        <f t="shared" si="24"/>
        <v>10.400929692039512</v>
      </c>
      <c r="E538" s="10">
        <v>30</v>
      </c>
      <c r="F538" s="11">
        <v>-9.1999999999999993</v>
      </c>
      <c r="G538" s="11">
        <v>6.1</v>
      </c>
      <c r="H538" s="11">
        <v>-14.8</v>
      </c>
      <c r="I538" s="11">
        <v>17.600000000000001</v>
      </c>
      <c r="J538" s="11">
        <v>-17.399999999999999</v>
      </c>
      <c r="K538" s="11">
        <v>14.1</v>
      </c>
      <c r="L538">
        <f t="shared" si="25"/>
        <v>0</v>
      </c>
    </row>
    <row r="539" spans="1:12" ht="15" x14ac:dyDescent="0.15">
      <c r="A539" s="9">
        <v>40271.755555555559</v>
      </c>
      <c r="B539" s="10">
        <v>14</v>
      </c>
      <c r="C539" s="10">
        <f t="shared" si="26"/>
        <v>538</v>
      </c>
      <c r="D539" s="10">
        <f t="shared" si="24"/>
        <v>10.420298276196011</v>
      </c>
      <c r="E539" s="10">
        <v>26</v>
      </c>
      <c r="F539" s="11">
        <v>-7.1</v>
      </c>
      <c r="G539" s="11">
        <v>2.6</v>
      </c>
      <c r="H539" s="11">
        <v>-6.9</v>
      </c>
      <c r="I539" s="11">
        <v>5.4</v>
      </c>
      <c r="J539" s="11">
        <v>-14.8</v>
      </c>
      <c r="K539" s="11">
        <v>1.8</v>
      </c>
      <c r="L539">
        <f t="shared" si="25"/>
        <v>0</v>
      </c>
    </row>
    <row r="540" spans="1:12" ht="15" x14ac:dyDescent="0.15">
      <c r="A540" s="9">
        <v>40276.388194444444</v>
      </c>
      <c r="B540" s="10">
        <v>14</v>
      </c>
      <c r="C540" s="10">
        <f t="shared" si="26"/>
        <v>539</v>
      </c>
      <c r="D540" s="10">
        <f t="shared" si="24"/>
        <v>10.439666860352508</v>
      </c>
      <c r="E540" s="10">
        <v>9</v>
      </c>
      <c r="F540" s="11">
        <v>-6.7</v>
      </c>
      <c r="G540" s="11">
        <v>3.5</v>
      </c>
      <c r="H540" s="11">
        <v>-1.6</v>
      </c>
      <c r="I540" s="11">
        <v>8.1</v>
      </c>
      <c r="J540" s="11">
        <v>-5.0999999999999996</v>
      </c>
      <c r="K540" s="11">
        <v>-4.5</v>
      </c>
      <c r="L540">
        <f t="shared" si="25"/>
        <v>0</v>
      </c>
    </row>
    <row r="541" spans="1:12" ht="15" x14ac:dyDescent="0.15">
      <c r="A541" s="9">
        <v>40280.5625</v>
      </c>
      <c r="B541" s="10">
        <v>14</v>
      </c>
      <c r="C541" s="10">
        <f t="shared" si="26"/>
        <v>540</v>
      </c>
      <c r="D541" s="10">
        <f t="shared" si="24"/>
        <v>10.459035444509006</v>
      </c>
      <c r="E541" s="10">
        <v>7</v>
      </c>
      <c r="F541" s="11">
        <v>-4.5</v>
      </c>
      <c r="G541" s="11">
        <v>5.3</v>
      </c>
      <c r="H541" s="11">
        <v>1.9</v>
      </c>
      <c r="I541" s="11">
        <v>9.1999999999999993</v>
      </c>
      <c r="J541" s="11">
        <v>-11.5</v>
      </c>
      <c r="K541" s="11">
        <v>4.9000000000000004</v>
      </c>
      <c r="L541">
        <f t="shared" si="25"/>
        <v>0</v>
      </c>
    </row>
    <row r="542" spans="1:12" ht="15" x14ac:dyDescent="0.15">
      <c r="A542" s="9">
        <v>40284.115277777775</v>
      </c>
      <c r="B542" s="10">
        <v>14</v>
      </c>
      <c r="C542" s="10">
        <f t="shared" si="26"/>
        <v>541</v>
      </c>
      <c r="D542" s="10">
        <f t="shared" si="24"/>
        <v>10.478404028665505</v>
      </c>
      <c r="E542" s="10">
        <v>8</v>
      </c>
      <c r="F542" s="11">
        <v>-8.1</v>
      </c>
      <c r="G542" s="11">
        <v>3.6</v>
      </c>
      <c r="H542" s="11">
        <v>-3</v>
      </c>
      <c r="I542" s="11">
        <v>9.6</v>
      </c>
      <c r="J542" s="11">
        <v>-9.1</v>
      </c>
      <c r="K542" s="11">
        <v>2.2999999999999998</v>
      </c>
      <c r="L542">
        <f t="shared" si="25"/>
        <v>0</v>
      </c>
    </row>
    <row r="543" spans="1:12" ht="15" x14ac:dyDescent="0.15">
      <c r="A543" s="9">
        <v>40301.754861111112</v>
      </c>
      <c r="B543" s="10">
        <v>14</v>
      </c>
      <c r="C543" s="10">
        <f t="shared" si="26"/>
        <v>542</v>
      </c>
      <c r="D543" s="10">
        <f t="shared" si="24"/>
        <v>10.497772612822002</v>
      </c>
      <c r="E543" s="10">
        <v>29</v>
      </c>
      <c r="F543" s="11">
        <v>-7.7</v>
      </c>
      <c r="G543" s="11">
        <v>5</v>
      </c>
      <c r="H543" s="11">
        <v>-1.9</v>
      </c>
      <c r="I543" s="11">
        <v>-2.1</v>
      </c>
      <c r="J543" s="11">
        <v>-11.7</v>
      </c>
      <c r="K543" s="11">
        <v>-4.7</v>
      </c>
      <c r="L543">
        <f t="shared" si="25"/>
        <v>0</v>
      </c>
    </row>
    <row r="544" spans="1:12" ht="15" x14ac:dyDescent="0.15">
      <c r="A544" s="9">
        <v>40352.216666666667</v>
      </c>
      <c r="B544" s="10">
        <v>14</v>
      </c>
      <c r="C544" s="10">
        <f t="shared" si="26"/>
        <v>543</v>
      </c>
      <c r="D544" s="10">
        <f t="shared" si="24"/>
        <v>10.517141196978502</v>
      </c>
      <c r="E544" s="10">
        <v>5</v>
      </c>
      <c r="F544" s="10">
        <v>-7.7</v>
      </c>
      <c r="G544" s="10">
        <v>5.5</v>
      </c>
      <c r="H544" s="10">
        <v>-11.2</v>
      </c>
      <c r="I544" s="12">
        <v>8.6999999999999993</v>
      </c>
      <c r="J544" s="12">
        <v>-5.9</v>
      </c>
      <c r="K544" s="12">
        <v>6.8</v>
      </c>
      <c r="L544">
        <f t="shared" si="25"/>
        <v>0</v>
      </c>
    </row>
    <row r="545" spans="1:12" ht="15" x14ac:dyDescent="0.15">
      <c r="A545" s="9">
        <v>40357.999305555553</v>
      </c>
      <c r="B545" s="10">
        <v>14</v>
      </c>
      <c r="C545" s="10">
        <f t="shared" si="26"/>
        <v>544</v>
      </c>
      <c r="D545" s="10">
        <f t="shared" si="24"/>
        <v>10.536509781134999</v>
      </c>
      <c r="E545" s="10">
        <v>30</v>
      </c>
      <c r="F545" s="11">
        <v>-2.8</v>
      </c>
      <c r="G545" s="11">
        <v>2.4</v>
      </c>
      <c r="H545" s="11">
        <v>-4.2</v>
      </c>
      <c r="I545" s="11">
        <v>21.1</v>
      </c>
      <c r="J545" s="11">
        <v>-16</v>
      </c>
      <c r="K545" s="11">
        <v>3.7</v>
      </c>
      <c r="L545">
        <f t="shared" si="25"/>
        <v>0</v>
      </c>
    </row>
    <row r="546" spans="1:12" ht="15" x14ac:dyDescent="0.15">
      <c r="A546" s="9">
        <v>40363.1875</v>
      </c>
      <c r="B546" s="10">
        <v>14</v>
      </c>
      <c r="C546" s="10">
        <f t="shared" si="26"/>
        <v>545</v>
      </c>
      <c r="D546" s="10">
        <f t="shared" si="24"/>
        <v>10.555878365291498</v>
      </c>
      <c r="E546" s="10">
        <v>10</v>
      </c>
      <c r="F546" s="11">
        <v>-6.4</v>
      </c>
      <c r="G546" s="11">
        <v>3.8</v>
      </c>
      <c r="H546" s="11">
        <v>-9.9</v>
      </c>
      <c r="I546" s="11">
        <v>4.8</v>
      </c>
      <c r="J546" s="11">
        <v>-8.4</v>
      </c>
      <c r="K546" s="11">
        <v>-1.3</v>
      </c>
      <c r="L546">
        <f t="shared" si="25"/>
        <v>0</v>
      </c>
    </row>
    <row r="547" spans="1:12" ht="15" x14ac:dyDescent="0.15">
      <c r="A547" s="9">
        <v>40372.865277777775</v>
      </c>
      <c r="B547" s="10">
        <v>14</v>
      </c>
      <c r="C547" s="10">
        <f t="shared" si="26"/>
        <v>546</v>
      </c>
      <c r="D547" s="10">
        <f t="shared" si="24"/>
        <v>10.575246949447996</v>
      </c>
      <c r="E547" s="10">
        <v>33</v>
      </c>
      <c r="F547" s="11">
        <v>5.3464999999999999E-2</v>
      </c>
      <c r="G547" s="11">
        <v>1.754348</v>
      </c>
      <c r="H547" s="11">
        <v>-1.9341600000000001</v>
      </c>
      <c r="I547" s="11">
        <v>7.8</v>
      </c>
      <c r="J547" s="11">
        <v>-10.3</v>
      </c>
      <c r="K547" s="11">
        <v>-1.7</v>
      </c>
      <c r="L547">
        <f t="shared" si="25"/>
        <v>0</v>
      </c>
    </row>
    <row r="548" spans="1:12" ht="15" x14ac:dyDescent="0.15">
      <c r="A548" s="9">
        <v>40421.614583333336</v>
      </c>
      <c r="B548" s="10">
        <v>14</v>
      </c>
      <c r="C548" s="10">
        <f t="shared" si="26"/>
        <v>547</v>
      </c>
      <c r="D548" s="10">
        <f t="shared" si="24"/>
        <v>10.594615533604493</v>
      </c>
      <c r="E548" s="10">
        <v>15</v>
      </c>
      <c r="F548" s="11">
        <v>-1.4</v>
      </c>
      <c r="G548" s="11">
        <v>2.6</v>
      </c>
      <c r="H548" s="11">
        <v>0.2</v>
      </c>
      <c r="I548" s="11">
        <v>5.8</v>
      </c>
      <c r="J548" s="11">
        <v>-9.1999999999999993</v>
      </c>
      <c r="K548" s="11">
        <v>4</v>
      </c>
      <c r="L548">
        <f t="shared" si="25"/>
        <v>0</v>
      </c>
    </row>
    <row r="549" spans="1:12" ht="15" x14ac:dyDescent="0.15">
      <c r="A549" s="9">
        <v>40425.461805555555</v>
      </c>
      <c r="B549" s="10">
        <v>14</v>
      </c>
      <c r="C549" s="10">
        <f t="shared" si="26"/>
        <v>548</v>
      </c>
      <c r="D549" s="10">
        <f t="shared" si="24"/>
        <v>10.613984117760991</v>
      </c>
      <c r="E549" s="10">
        <v>27</v>
      </c>
      <c r="F549" s="10">
        <v>-4.5999999999999996</v>
      </c>
      <c r="G549" s="10">
        <v>4.5999999999999996</v>
      </c>
      <c r="H549" s="10">
        <v>-7.7</v>
      </c>
      <c r="I549" s="12">
        <v>15.9</v>
      </c>
      <c r="J549" s="12">
        <v>-16.2</v>
      </c>
      <c r="K549" s="12">
        <v>16.7</v>
      </c>
      <c r="L549">
        <f t="shared" si="25"/>
        <v>0</v>
      </c>
    </row>
    <row r="550" spans="1:12" ht="15" x14ac:dyDescent="0.15">
      <c r="A550" s="9">
        <v>40425.474999999999</v>
      </c>
      <c r="B550" s="10">
        <v>14</v>
      </c>
      <c r="C550" s="10">
        <f t="shared" si="26"/>
        <v>549</v>
      </c>
      <c r="D550" s="10">
        <f t="shared" si="24"/>
        <v>10.63335270191749</v>
      </c>
      <c r="E550" s="10">
        <v>16</v>
      </c>
      <c r="F550" s="10">
        <v>-13.4</v>
      </c>
      <c r="G550" s="10">
        <v>7.6</v>
      </c>
      <c r="H550" s="10">
        <v>-8</v>
      </c>
      <c r="I550" s="12">
        <v>12.5</v>
      </c>
      <c r="J550" s="12">
        <v>-17.8</v>
      </c>
      <c r="K550" s="12">
        <v>15.4</v>
      </c>
      <c r="L550">
        <f t="shared" si="25"/>
        <v>0</v>
      </c>
    </row>
    <row r="551" spans="1:12" ht="15" x14ac:dyDescent="0.15">
      <c r="A551" s="9">
        <v>40494.865277777775</v>
      </c>
      <c r="B551" s="10">
        <v>14</v>
      </c>
      <c r="C551" s="10">
        <f t="shared" si="26"/>
        <v>550</v>
      </c>
      <c r="D551" s="10">
        <f t="shared" si="24"/>
        <v>10.652721286073987</v>
      </c>
      <c r="E551" s="10">
        <v>17</v>
      </c>
      <c r="F551" s="11">
        <v>-0.7</v>
      </c>
      <c r="G551" s="11">
        <v>6.1</v>
      </c>
      <c r="H551" s="11">
        <v>0.9</v>
      </c>
      <c r="I551" s="11">
        <v>-0.2</v>
      </c>
      <c r="J551" s="11">
        <v>-6.8</v>
      </c>
      <c r="K551" s="11">
        <v>-4.9000000000000004</v>
      </c>
      <c r="L551">
        <f t="shared" si="25"/>
        <v>0</v>
      </c>
    </row>
    <row r="552" spans="1:12" ht="15" x14ac:dyDescent="0.15">
      <c r="A552" s="9">
        <v>40496.317361111112</v>
      </c>
      <c r="B552" s="10">
        <v>14</v>
      </c>
      <c r="C552" s="10">
        <f t="shared" si="26"/>
        <v>551</v>
      </c>
      <c r="D552" s="10">
        <f t="shared" si="24"/>
        <v>10.672089870230486</v>
      </c>
      <c r="E552" s="10">
        <v>6</v>
      </c>
      <c r="F552" s="11">
        <v>-1.6</v>
      </c>
      <c r="G552" s="11">
        <v>3.3</v>
      </c>
      <c r="H552" s="11">
        <v>5.5</v>
      </c>
      <c r="I552" s="11">
        <v>6</v>
      </c>
      <c r="J552" s="11">
        <v>-5.0999999999999996</v>
      </c>
      <c r="K552" s="11">
        <v>-6.2</v>
      </c>
      <c r="L552">
        <f t="shared" si="25"/>
        <v>0</v>
      </c>
    </row>
    <row r="553" spans="1:12" ht="15" x14ac:dyDescent="0.15">
      <c r="A553" s="9">
        <v>40509.53125</v>
      </c>
      <c r="B553" s="10">
        <v>14</v>
      </c>
      <c r="C553" s="10">
        <f t="shared" si="26"/>
        <v>552</v>
      </c>
      <c r="D553" s="10">
        <f t="shared" si="24"/>
        <v>10.691458454386984</v>
      </c>
      <c r="E553" s="10">
        <v>17</v>
      </c>
      <c r="F553" s="10">
        <v>-3.3</v>
      </c>
      <c r="G553" s="10">
        <v>7.4</v>
      </c>
      <c r="H553" s="10">
        <v>-1.2</v>
      </c>
      <c r="I553" s="12">
        <v>2.2999999999999998</v>
      </c>
      <c r="J553" s="12">
        <v>-3.8</v>
      </c>
      <c r="K553" s="12">
        <v>-0.9</v>
      </c>
      <c r="L553">
        <f t="shared" si="25"/>
        <v>0</v>
      </c>
    </row>
    <row r="554" spans="1:12" ht="15" x14ac:dyDescent="0.15">
      <c r="A554" s="9">
        <v>40510.911111111112</v>
      </c>
      <c r="B554" s="10">
        <v>14</v>
      </c>
      <c r="C554" s="10">
        <f t="shared" si="26"/>
        <v>553</v>
      </c>
      <c r="D554" s="10">
        <f t="shared" si="24"/>
        <v>10.710827038543483</v>
      </c>
      <c r="E554" s="10">
        <v>10</v>
      </c>
      <c r="F554" s="11">
        <v>-2.8</v>
      </c>
      <c r="G554" s="11">
        <v>5</v>
      </c>
      <c r="H554" s="11">
        <v>-13.5</v>
      </c>
      <c r="I554" s="11">
        <v>7.2</v>
      </c>
      <c r="J554" s="11">
        <v>-13.5</v>
      </c>
      <c r="K554" s="11">
        <v>4.7</v>
      </c>
      <c r="L554">
        <f t="shared" si="25"/>
        <v>0</v>
      </c>
    </row>
    <row r="555" spans="1:12" ht="15" x14ac:dyDescent="0.15">
      <c r="A555" s="9">
        <v>40517.293749999997</v>
      </c>
      <c r="B555" s="10">
        <v>14</v>
      </c>
      <c r="C555" s="10">
        <f t="shared" si="26"/>
        <v>554</v>
      </c>
      <c r="D555" s="10">
        <f t="shared" si="24"/>
        <v>10.730195622699981</v>
      </c>
      <c r="E555" s="10">
        <v>7</v>
      </c>
      <c r="F555" s="10">
        <v>-4.5</v>
      </c>
      <c r="G555" s="10">
        <v>7.4</v>
      </c>
      <c r="H555" s="10">
        <v>0.4</v>
      </c>
      <c r="I555" s="12">
        <v>7.3</v>
      </c>
      <c r="J555" s="12">
        <v>-5.7</v>
      </c>
      <c r="K555" s="12">
        <v>13.4</v>
      </c>
      <c r="L555">
        <f t="shared" si="25"/>
        <v>0</v>
      </c>
    </row>
    <row r="556" spans="1:12" ht="15" x14ac:dyDescent="0.15">
      <c r="A556" s="9">
        <v>40574.303472222222</v>
      </c>
      <c r="B556" s="10">
        <v>14</v>
      </c>
      <c r="C556" s="10">
        <f t="shared" si="26"/>
        <v>555</v>
      </c>
      <c r="D556" s="10">
        <f t="shared" si="24"/>
        <v>10.749564206856478</v>
      </c>
      <c r="E556" s="10">
        <v>17</v>
      </c>
      <c r="F556" s="11">
        <v>-1.9</v>
      </c>
      <c r="G556" s="11">
        <v>5.5</v>
      </c>
      <c r="H556" s="11">
        <v>-0.4</v>
      </c>
      <c r="I556" s="11">
        <v>10</v>
      </c>
      <c r="J556" s="11">
        <v>-11.2</v>
      </c>
      <c r="K556" s="11">
        <v>9.5</v>
      </c>
      <c r="L556">
        <f t="shared" si="25"/>
        <v>0</v>
      </c>
    </row>
    <row r="557" spans="1:12" ht="15" x14ac:dyDescent="0.15">
      <c r="A557" s="9">
        <v>40586.376388888886</v>
      </c>
      <c r="B557" s="10">
        <v>14</v>
      </c>
      <c r="C557" s="10">
        <f t="shared" si="26"/>
        <v>556</v>
      </c>
      <c r="D557" s="10">
        <f t="shared" si="24"/>
        <v>10.768932791012977</v>
      </c>
      <c r="E557" s="10">
        <v>12</v>
      </c>
      <c r="F557" s="11">
        <v>-8.1</v>
      </c>
      <c r="G557" s="11">
        <v>1</v>
      </c>
      <c r="H557" s="11">
        <v>-13.7</v>
      </c>
      <c r="I557" s="11">
        <v>2.9</v>
      </c>
      <c r="J557" s="11">
        <v>-9.6999999999999993</v>
      </c>
      <c r="K557" s="11">
        <v>4.2</v>
      </c>
      <c r="L557">
        <f t="shared" si="25"/>
        <v>0</v>
      </c>
    </row>
    <row r="558" spans="1:12" ht="15" x14ac:dyDescent="0.15">
      <c r="A558" s="9">
        <v>40656.786111111112</v>
      </c>
      <c r="B558" s="10">
        <v>14</v>
      </c>
      <c r="C558" s="10">
        <f t="shared" si="26"/>
        <v>557</v>
      </c>
      <c r="D558" s="10">
        <f t="shared" si="24"/>
        <v>10.788301375169475</v>
      </c>
      <c r="E558" s="10">
        <v>10</v>
      </c>
      <c r="F558" s="11">
        <v>-11.3</v>
      </c>
      <c r="G558" s="11">
        <v>4.3</v>
      </c>
      <c r="H558" s="11">
        <v>-6.1</v>
      </c>
      <c r="I558" s="11">
        <v>5</v>
      </c>
      <c r="J558" s="11">
        <v>-6.5</v>
      </c>
      <c r="K558" s="11">
        <v>1.4</v>
      </c>
      <c r="L558">
        <f t="shared" si="25"/>
        <v>0</v>
      </c>
    </row>
    <row r="559" spans="1:12" ht="15" x14ac:dyDescent="0.15">
      <c r="A559" s="9">
        <v>40681.573611111111</v>
      </c>
      <c r="B559" s="10">
        <v>14</v>
      </c>
      <c r="C559" s="10">
        <f t="shared" si="26"/>
        <v>558</v>
      </c>
      <c r="D559" s="10">
        <f t="shared" si="24"/>
        <v>10.807669959325974</v>
      </c>
      <c r="E559" s="10">
        <v>4</v>
      </c>
      <c r="F559" s="11">
        <v>-7.1</v>
      </c>
      <c r="G559" s="11">
        <v>3.4</v>
      </c>
      <c r="H559" s="11">
        <v>-3.4</v>
      </c>
      <c r="I559" s="11">
        <v>6</v>
      </c>
      <c r="J559" s="11">
        <v>-5.2</v>
      </c>
      <c r="K559" s="11">
        <v>5.2</v>
      </c>
      <c r="L559">
        <f t="shared" si="25"/>
        <v>0</v>
      </c>
    </row>
    <row r="560" spans="1:12" ht="15" x14ac:dyDescent="0.15">
      <c r="A560" s="9">
        <v>40687.167361111111</v>
      </c>
      <c r="B560" s="10">
        <v>14</v>
      </c>
      <c r="C560" s="10">
        <f t="shared" si="26"/>
        <v>559</v>
      </c>
      <c r="D560" s="10">
        <f t="shared" si="24"/>
        <v>10.827038543482471</v>
      </c>
      <c r="E560" s="10">
        <v>22</v>
      </c>
      <c r="F560" s="11">
        <v>-4.1590759999999998</v>
      </c>
      <c r="G560" s="11">
        <v>3.342355</v>
      </c>
      <c r="H560" s="11">
        <v>-5.2846000000000002</v>
      </c>
      <c r="I560" s="11">
        <v>7.1</v>
      </c>
      <c r="J560" s="11">
        <v>-7.4</v>
      </c>
      <c r="K560" s="11">
        <v>5.7</v>
      </c>
      <c r="L560">
        <f t="shared" si="25"/>
        <v>0</v>
      </c>
    </row>
    <row r="561" spans="1:12" ht="15" x14ac:dyDescent="0.15">
      <c r="A561" s="9">
        <v>40791.543749999997</v>
      </c>
      <c r="B561" s="10">
        <v>14</v>
      </c>
      <c r="C561" s="10">
        <f t="shared" si="26"/>
        <v>560</v>
      </c>
      <c r="D561" s="10">
        <f t="shared" si="24"/>
        <v>10.846407127638971</v>
      </c>
      <c r="E561" s="10">
        <v>16</v>
      </c>
      <c r="F561" s="11">
        <v>-15.7</v>
      </c>
      <c r="G561" s="11">
        <v>12.3</v>
      </c>
      <c r="H561" s="11">
        <v>-11.7</v>
      </c>
      <c r="I561" s="11">
        <v>27.7</v>
      </c>
      <c r="J561" s="11">
        <v>-19.899999999999999</v>
      </c>
      <c r="K561" s="11">
        <v>17.3</v>
      </c>
      <c r="L561">
        <f t="shared" si="25"/>
        <v>0</v>
      </c>
    </row>
    <row r="562" spans="1:12" ht="15" x14ac:dyDescent="0.15">
      <c r="A562" s="9">
        <v>40795.407638888886</v>
      </c>
      <c r="B562" s="10">
        <v>14</v>
      </c>
      <c r="C562" s="10">
        <f t="shared" si="26"/>
        <v>561</v>
      </c>
      <c r="D562" s="10">
        <f t="shared" si="24"/>
        <v>10.865775711795468</v>
      </c>
      <c r="E562" s="10">
        <v>2</v>
      </c>
      <c r="F562" s="11">
        <v>-6.9</v>
      </c>
      <c r="G562" s="11">
        <v>5.5</v>
      </c>
      <c r="H562" s="11">
        <v>-3</v>
      </c>
      <c r="I562" s="11">
        <v>7.9</v>
      </c>
      <c r="J562" s="11">
        <v>-7.2</v>
      </c>
      <c r="K562" s="11">
        <v>3.5</v>
      </c>
      <c r="L562">
        <f t="shared" si="25"/>
        <v>0</v>
      </c>
    </row>
    <row r="563" spans="1:12" ht="15" x14ac:dyDescent="0.15">
      <c r="A563" s="9">
        <v>40797.030555555553</v>
      </c>
      <c r="B563" s="10">
        <v>14</v>
      </c>
      <c r="C563" s="10">
        <f t="shared" si="26"/>
        <v>562</v>
      </c>
      <c r="D563" s="10">
        <f t="shared" si="24"/>
        <v>10.885144295951967</v>
      </c>
      <c r="E563" s="10">
        <v>30</v>
      </c>
      <c r="F563" s="11">
        <v>-4.5999999999999996</v>
      </c>
      <c r="G563" s="11">
        <v>2.4</v>
      </c>
      <c r="H563" s="11">
        <v>0.9</v>
      </c>
      <c r="I563" s="11">
        <v>8.3000000000000007</v>
      </c>
      <c r="J563" s="11">
        <v>-8</v>
      </c>
      <c r="K563" s="11">
        <v>7.7</v>
      </c>
      <c r="L563">
        <f t="shared" si="25"/>
        <v>0</v>
      </c>
    </row>
    <row r="564" spans="1:12" ht="15" x14ac:dyDescent="0.15">
      <c r="A564" s="9">
        <v>40842.459027777775</v>
      </c>
      <c r="B564" s="10">
        <v>14</v>
      </c>
      <c r="C564" s="10">
        <f t="shared" si="26"/>
        <v>563</v>
      </c>
      <c r="D564" s="10">
        <f t="shared" si="24"/>
        <v>10.904512880108463</v>
      </c>
      <c r="E564" s="10">
        <v>5</v>
      </c>
      <c r="F564" s="10">
        <v>-2.2999999999999998</v>
      </c>
      <c r="G564" s="10">
        <v>6.7</v>
      </c>
      <c r="H564" s="10">
        <v>-7</v>
      </c>
      <c r="I564" s="12">
        <v>17.5</v>
      </c>
      <c r="J564" s="12">
        <v>-16.7</v>
      </c>
      <c r="K564" s="12">
        <v>16.3</v>
      </c>
      <c r="L564">
        <f t="shared" si="25"/>
        <v>0</v>
      </c>
    </row>
    <row r="565" spans="1:12" ht="15" x14ac:dyDescent="0.15">
      <c r="A565" s="9">
        <v>40894.731249999997</v>
      </c>
      <c r="B565" s="10">
        <v>14</v>
      </c>
      <c r="C565" s="10">
        <f t="shared" si="26"/>
        <v>564</v>
      </c>
      <c r="D565" s="10">
        <f t="shared" si="24"/>
        <v>10.923881464264962</v>
      </c>
      <c r="E565" s="10">
        <v>30</v>
      </c>
      <c r="F565" s="10">
        <v>-2</v>
      </c>
      <c r="G565" s="10">
        <v>3.8</v>
      </c>
      <c r="H565" s="10">
        <v>-2.7</v>
      </c>
      <c r="I565" s="12">
        <v>6.1</v>
      </c>
      <c r="J565" s="12">
        <v>-5.6</v>
      </c>
      <c r="K565" s="12">
        <v>4.3</v>
      </c>
      <c r="L565">
        <f t="shared" si="25"/>
        <v>0</v>
      </c>
    </row>
    <row r="566" spans="1:12" ht="15" x14ac:dyDescent="0.15">
      <c r="A566" s="9">
        <v>40897.761805555558</v>
      </c>
      <c r="B566" s="10">
        <v>14</v>
      </c>
      <c r="C566" s="10">
        <f t="shared" si="26"/>
        <v>565</v>
      </c>
      <c r="D566" s="10">
        <f t="shared" si="24"/>
        <v>10.94325004842146</v>
      </c>
      <c r="E566" s="10">
        <v>22</v>
      </c>
      <c r="F566" s="11">
        <v>-11.8</v>
      </c>
      <c r="G566" s="11">
        <v>7.4</v>
      </c>
      <c r="H566" s="11">
        <v>-10.4</v>
      </c>
      <c r="I566" s="11">
        <v>1.7</v>
      </c>
      <c r="J566" s="11">
        <v>-8.9</v>
      </c>
      <c r="K566" s="11">
        <v>2.8</v>
      </c>
      <c r="L566">
        <f t="shared" si="25"/>
        <v>0</v>
      </c>
    </row>
    <row r="567" spans="1:12" ht="15" x14ac:dyDescent="0.15">
      <c r="A567" s="9">
        <v>40913.855555555558</v>
      </c>
      <c r="B567" s="10">
        <v>14</v>
      </c>
      <c r="C567" s="10">
        <f t="shared" si="26"/>
        <v>566</v>
      </c>
      <c r="D567" s="10">
        <f t="shared" si="24"/>
        <v>10.962618632577959</v>
      </c>
      <c r="E567" s="10">
        <v>17</v>
      </c>
      <c r="F567" s="10">
        <v>-9.6999999999999993</v>
      </c>
      <c r="G567" s="10">
        <v>3.8</v>
      </c>
      <c r="H567" s="10">
        <v>-3.3</v>
      </c>
      <c r="I567" s="12">
        <v>17.3</v>
      </c>
      <c r="J567" s="12">
        <v>-17.100000000000001</v>
      </c>
      <c r="K567" s="12">
        <v>11.2</v>
      </c>
      <c r="L567">
        <f t="shared" si="25"/>
        <v>0</v>
      </c>
    </row>
    <row r="568" spans="1:12" ht="15" x14ac:dyDescent="0.15">
      <c r="A568" s="9">
        <v>40922.542361111111</v>
      </c>
      <c r="B568" s="10">
        <v>14</v>
      </c>
      <c r="C568" s="10">
        <f t="shared" si="26"/>
        <v>567</v>
      </c>
      <c r="D568" s="10">
        <f t="shared" si="24"/>
        <v>10.981987216734456</v>
      </c>
      <c r="E568" s="10">
        <v>14</v>
      </c>
      <c r="F568" s="11">
        <v>-5.9</v>
      </c>
      <c r="G568" s="11">
        <v>5.2</v>
      </c>
      <c r="H568" s="11">
        <v>-4.0999999999999996</v>
      </c>
      <c r="I568" s="11">
        <v>6.3</v>
      </c>
      <c r="J568" s="11">
        <v>-9.3000000000000007</v>
      </c>
      <c r="K568" s="11">
        <v>6.8</v>
      </c>
      <c r="L568">
        <f t="shared" si="25"/>
        <v>0</v>
      </c>
    </row>
    <row r="569" spans="1:12" ht="15" x14ac:dyDescent="0.15">
      <c r="A569" s="9">
        <v>40922.820138888892</v>
      </c>
      <c r="B569" s="10">
        <v>14</v>
      </c>
      <c r="C569" s="10">
        <f t="shared" si="26"/>
        <v>568</v>
      </c>
      <c r="D569" s="10">
        <f t="shared" si="24"/>
        <v>11.001355800890956</v>
      </c>
      <c r="E569" s="10">
        <v>3</v>
      </c>
      <c r="F569" s="10">
        <v>-13.2</v>
      </c>
      <c r="G569" s="10">
        <v>13.6</v>
      </c>
      <c r="H569" s="10">
        <v>-7.4</v>
      </c>
      <c r="I569" s="12">
        <v>13.1</v>
      </c>
      <c r="J569" s="12">
        <v>-9.3000000000000007</v>
      </c>
      <c r="K569" s="12">
        <v>8.3000000000000007</v>
      </c>
      <c r="L569">
        <f t="shared" si="25"/>
        <v>0</v>
      </c>
    </row>
    <row r="570" spans="1:12" ht="15" x14ac:dyDescent="0.15">
      <c r="A570" s="9">
        <v>40930.911805555559</v>
      </c>
      <c r="B570" s="10">
        <v>14</v>
      </c>
      <c r="C570" s="10">
        <f t="shared" si="26"/>
        <v>569</v>
      </c>
      <c r="D570" s="10">
        <f t="shared" si="24"/>
        <v>11.020724385047453</v>
      </c>
      <c r="E570" s="10">
        <v>27</v>
      </c>
      <c r="F570" s="11">
        <v>-8.8000000000000007</v>
      </c>
      <c r="G570" s="11">
        <v>10.7</v>
      </c>
      <c r="H570" s="11">
        <v>-6</v>
      </c>
      <c r="I570" s="11">
        <v>23.6</v>
      </c>
      <c r="J570" s="11">
        <v>-12.9</v>
      </c>
      <c r="K570" s="11">
        <v>16</v>
      </c>
      <c r="L570">
        <f t="shared" si="25"/>
        <v>0</v>
      </c>
    </row>
    <row r="571" spans="1:12" ht="15" x14ac:dyDescent="0.15">
      <c r="A571" s="9">
        <v>40938.21597222222</v>
      </c>
      <c r="B571" s="10">
        <v>14</v>
      </c>
      <c r="C571" s="10">
        <f t="shared" si="26"/>
        <v>570</v>
      </c>
      <c r="D571" s="10">
        <f t="shared" si="24"/>
        <v>11.040092969203952</v>
      </c>
      <c r="E571" s="10">
        <v>26</v>
      </c>
      <c r="F571" s="11">
        <v>-11.7</v>
      </c>
      <c r="G571" s="11">
        <v>5.2</v>
      </c>
      <c r="H571" s="11">
        <v>-9</v>
      </c>
      <c r="I571" s="11">
        <v>11.4</v>
      </c>
      <c r="J571" s="11">
        <v>-12.5</v>
      </c>
      <c r="K571" s="11">
        <v>4.7</v>
      </c>
      <c r="L571">
        <f t="shared" si="25"/>
        <v>0</v>
      </c>
    </row>
    <row r="572" spans="1:12" ht="15" x14ac:dyDescent="0.15">
      <c r="A572" s="9">
        <v>40942.053472222222</v>
      </c>
      <c r="B572" s="10">
        <v>14</v>
      </c>
      <c r="C572" s="10">
        <f t="shared" si="26"/>
        <v>571</v>
      </c>
      <c r="D572" s="10">
        <f t="shared" si="24"/>
        <v>11.059461553360448</v>
      </c>
      <c r="E572" s="10">
        <v>5</v>
      </c>
      <c r="F572" s="11">
        <v>-8.9</v>
      </c>
      <c r="G572" s="11">
        <v>2.8</v>
      </c>
      <c r="H572" s="11">
        <v>-10.4</v>
      </c>
      <c r="I572" s="11">
        <v>8.9</v>
      </c>
      <c r="J572" s="11">
        <v>-7.5</v>
      </c>
      <c r="K572" s="11">
        <v>11.6</v>
      </c>
      <c r="L572">
        <f t="shared" si="25"/>
        <v>0</v>
      </c>
    </row>
    <row r="573" spans="1:12" ht="15" x14ac:dyDescent="0.15">
      <c r="A573" s="9">
        <v>40944.599305555559</v>
      </c>
      <c r="B573" s="10">
        <v>14</v>
      </c>
      <c r="C573" s="10">
        <f t="shared" si="26"/>
        <v>572</v>
      </c>
      <c r="D573" s="10">
        <f t="shared" si="24"/>
        <v>11.078830137516947</v>
      </c>
      <c r="E573" s="10">
        <v>6</v>
      </c>
      <c r="F573" s="11">
        <v>-10.4</v>
      </c>
      <c r="G573" s="11">
        <v>8.8000000000000007</v>
      </c>
      <c r="H573" s="11">
        <v>-10.199999999999999</v>
      </c>
      <c r="I573" s="11">
        <v>15.1</v>
      </c>
      <c r="J573" s="11">
        <v>-12.9</v>
      </c>
      <c r="K573" s="11">
        <v>13.5</v>
      </c>
      <c r="L573">
        <f t="shared" si="25"/>
        <v>0</v>
      </c>
    </row>
    <row r="574" spans="1:12" ht="15" x14ac:dyDescent="0.15">
      <c r="A574" s="9">
        <v>40961.588194444441</v>
      </c>
      <c r="B574" s="10">
        <v>14</v>
      </c>
      <c r="C574" s="10">
        <f t="shared" si="26"/>
        <v>573</v>
      </c>
      <c r="D574" s="10">
        <f t="shared" si="24"/>
        <v>11.098198721673445</v>
      </c>
      <c r="E574" s="10">
        <v>5</v>
      </c>
      <c r="F574" s="11">
        <v>-15</v>
      </c>
      <c r="G574" s="11">
        <v>2.4</v>
      </c>
      <c r="H574" s="11">
        <v>-15</v>
      </c>
      <c r="I574" s="11">
        <v>10.199999999999999</v>
      </c>
      <c r="J574" s="11">
        <v>-9.6999999999999993</v>
      </c>
      <c r="K574" s="11">
        <v>12.5</v>
      </c>
      <c r="L574">
        <f t="shared" si="25"/>
        <v>0</v>
      </c>
    </row>
    <row r="575" spans="1:12" ht="15" x14ac:dyDescent="0.15">
      <c r="A575" s="9">
        <v>40963.856249999997</v>
      </c>
      <c r="B575" s="10">
        <v>14</v>
      </c>
      <c r="C575" s="10">
        <f t="shared" si="26"/>
        <v>574</v>
      </c>
      <c r="D575" s="10">
        <f t="shared" si="24"/>
        <v>11.117567305829944</v>
      </c>
      <c r="E575" s="10">
        <v>22</v>
      </c>
      <c r="F575" s="11">
        <v>-12.1</v>
      </c>
      <c r="G575" s="11">
        <v>11.9</v>
      </c>
      <c r="H575" s="11">
        <v>-18.100000000000001</v>
      </c>
      <c r="I575" s="11">
        <v>24.9</v>
      </c>
      <c r="J575" s="11">
        <v>-20.6</v>
      </c>
      <c r="K575" s="11">
        <v>17.7</v>
      </c>
      <c r="L575">
        <f t="shared" si="25"/>
        <v>0</v>
      </c>
    </row>
    <row r="576" spans="1:12" ht="15" x14ac:dyDescent="0.15">
      <c r="A576" s="9">
        <v>40963.943749999999</v>
      </c>
      <c r="B576" s="10">
        <v>14</v>
      </c>
      <c r="C576" s="10">
        <f t="shared" si="26"/>
        <v>575</v>
      </c>
      <c r="D576" s="10">
        <f t="shared" si="24"/>
        <v>11.136935889986441</v>
      </c>
      <c r="E576" s="10">
        <v>3</v>
      </c>
      <c r="F576" s="11">
        <v>-8</v>
      </c>
      <c r="G576" s="11">
        <v>9.1999999999999993</v>
      </c>
      <c r="H576" s="11">
        <v>-9.5</v>
      </c>
      <c r="I576" s="11">
        <v>11.4</v>
      </c>
      <c r="J576" s="11">
        <v>-5.7</v>
      </c>
      <c r="K576" s="11">
        <v>10.3</v>
      </c>
      <c r="L576">
        <f t="shared" si="25"/>
        <v>0</v>
      </c>
    </row>
    <row r="577" spans="1:12" ht="15" x14ac:dyDescent="0.15">
      <c r="A577" s="9">
        <v>41021.40347222222</v>
      </c>
      <c r="B577" s="10">
        <v>14</v>
      </c>
      <c r="C577" s="10">
        <f t="shared" si="26"/>
        <v>576</v>
      </c>
      <c r="D577" s="10">
        <f t="shared" si="24"/>
        <v>11.15630447414294</v>
      </c>
      <c r="E577" s="10">
        <v>4</v>
      </c>
      <c r="F577" s="11">
        <v>-6.8</v>
      </c>
      <c r="G577" s="11">
        <v>3.8</v>
      </c>
      <c r="H577" s="11">
        <v>1.5</v>
      </c>
      <c r="I577" s="11">
        <v>9.1</v>
      </c>
      <c r="J577" s="11">
        <v>-7.6</v>
      </c>
      <c r="K577" s="11">
        <v>4.2</v>
      </c>
      <c r="L577">
        <f t="shared" si="25"/>
        <v>0</v>
      </c>
    </row>
    <row r="578" spans="1:12" ht="15" x14ac:dyDescent="0.15">
      <c r="A578" s="9">
        <v>41038.801388888889</v>
      </c>
      <c r="B578" s="10">
        <v>14</v>
      </c>
      <c r="C578" s="10">
        <f t="shared" si="26"/>
        <v>577</v>
      </c>
      <c r="D578" s="10">
        <f t="shared" si="24"/>
        <v>11.175673058299438</v>
      </c>
      <c r="E578" s="10">
        <v>33</v>
      </c>
      <c r="F578" s="11">
        <v>-8.3581000000000003</v>
      </c>
      <c r="G578" s="11">
        <v>3.7991419999999998</v>
      </c>
      <c r="H578" s="11">
        <v>-7.3205099999999996</v>
      </c>
      <c r="I578" s="11">
        <v>-8.1</v>
      </c>
      <c r="J578" s="11">
        <v>-11.2</v>
      </c>
      <c r="K578" s="11">
        <v>-6.6</v>
      </c>
      <c r="L578">
        <f t="shared" si="25"/>
        <v>0</v>
      </c>
    </row>
    <row r="579" spans="1:12" ht="15" x14ac:dyDescent="0.15">
      <c r="A579" s="9">
        <v>41293.691666666666</v>
      </c>
      <c r="B579" s="10">
        <v>14</v>
      </c>
      <c r="C579" s="10">
        <f t="shared" si="26"/>
        <v>578</v>
      </c>
      <c r="D579" s="10">
        <f t="shared" ref="D579:D642" si="27">C579/$C$5164*100</f>
        <v>11.195041642455937</v>
      </c>
      <c r="E579" s="10">
        <v>25</v>
      </c>
      <c r="F579" s="11">
        <v>-9</v>
      </c>
      <c r="G579" s="11">
        <v>4.7</v>
      </c>
      <c r="H579" s="11">
        <v>-6.9</v>
      </c>
      <c r="I579" s="11">
        <v>15.8</v>
      </c>
      <c r="J579" s="11">
        <v>-6.6</v>
      </c>
      <c r="K579" s="11">
        <v>11.4</v>
      </c>
      <c r="L579">
        <f t="shared" ref="L579:L642" si="28">B580-B579</f>
        <v>0</v>
      </c>
    </row>
    <row r="580" spans="1:12" ht="15" x14ac:dyDescent="0.15">
      <c r="A580" s="9">
        <v>41296.173611111109</v>
      </c>
      <c r="B580" s="10">
        <v>14</v>
      </c>
      <c r="C580" s="10">
        <f t="shared" ref="C580:C643" si="29">C579+1</f>
        <v>579</v>
      </c>
      <c r="D580" s="10">
        <f t="shared" si="27"/>
        <v>11.214410226612435</v>
      </c>
      <c r="E580" s="10">
        <v>2</v>
      </c>
      <c r="F580" s="11">
        <v>-23.2</v>
      </c>
      <c r="G580" s="11">
        <v>1.6</v>
      </c>
      <c r="H580" s="11">
        <v>-22.4</v>
      </c>
      <c r="I580" s="11">
        <v>12.4</v>
      </c>
      <c r="J580" s="11">
        <v>-6.7</v>
      </c>
      <c r="K580" s="11">
        <v>9.8000000000000007</v>
      </c>
      <c r="L580">
        <f t="shared" si="28"/>
        <v>0</v>
      </c>
    </row>
    <row r="581" spans="1:12" ht="15" x14ac:dyDescent="0.15">
      <c r="A581" s="9">
        <v>41332.820833333331</v>
      </c>
      <c r="B581" s="10">
        <v>14</v>
      </c>
      <c r="C581" s="10">
        <f t="shared" si="29"/>
        <v>580</v>
      </c>
      <c r="D581" s="10">
        <f t="shared" si="27"/>
        <v>11.233778810768932</v>
      </c>
      <c r="E581" s="10">
        <v>6</v>
      </c>
      <c r="F581" s="11">
        <v>-8.3000000000000007</v>
      </c>
      <c r="G581" s="11">
        <v>6.9</v>
      </c>
      <c r="H581" s="11">
        <v>-4</v>
      </c>
      <c r="I581" s="11">
        <v>50.2</v>
      </c>
      <c r="J581" s="11">
        <v>-37.9</v>
      </c>
      <c r="K581" s="11">
        <v>32.799999999999997</v>
      </c>
      <c r="L581">
        <f t="shared" si="28"/>
        <v>0</v>
      </c>
    </row>
    <row r="582" spans="1:12" ht="15" x14ac:dyDescent="0.15">
      <c r="A582" s="9">
        <v>41472.455555555556</v>
      </c>
      <c r="B582" s="10">
        <v>14</v>
      </c>
      <c r="C582" s="10">
        <f t="shared" si="29"/>
        <v>581</v>
      </c>
      <c r="D582" s="10">
        <f t="shared" si="27"/>
        <v>11.253147394925431</v>
      </c>
      <c r="E582" s="10">
        <v>7</v>
      </c>
      <c r="F582" s="11">
        <v>-8.9</v>
      </c>
      <c r="G582" s="11">
        <v>3.1736580000000001</v>
      </c>
      <c r="H582" s="11">
        <v>-6.4</v>
      </c>
      <c r="I582" s="11">
        <v>21.6</v>
      </c>
      <c r="J582" s="11">
        <v>-20</v>
      </c>
      <c r="K582" s="11">
        <v>16.2</v>
      </c>
      <c r="L582">
        <f t="shared" si="28"/>
        <v>0</v>
      </c>
    </row>
    <row r="583" spans="1:12" ht="15" x14ac:dyDescent="0.15">
      <c r="A583" s="9">
        <v>41489.740277777775</v>
      </c>
      <c r="B583" s="10">
        <v>14</v>
      </c>
      <c r="C583" s="10">
        <f t="shared" si="29"/>
        <v>582</v>
      </c>
      <c r="D583" s="10">
        <f t="shared" si="27"/>
        <v>11.272515979081929</v>
      </c>
      <c r="E583" s="10">
        <v>13</v>
      </c>
      <c r="F583" s="11">
        <v>-10.8</v>
      </c>
      <c r="G583" s="11">
        <v>10.8</v>
      </c>
      <c r="H583" s="11">
        <v>-6</v>
      </c>
      <c r="I583" s="11">
        <v>11.4</v>
      </c>
      <c r="J583" s="11">
        <v>-13</v>
      </c>
      <c r="K583" s="11">
        <v>12.4</v>
      </c>
      <c r="L583">
        <f t="shared" si="28"/>
        <v>0</v>
      </c>
    </row>
    <row r="584" spans="1:12" ht="15" x14ac:dyDescent="0.15">
      <c r="A584" s="9">
        <v>41521.228472222225</v>
      </c>
      <c r="B584" s="10">
        <v>14</v>
      </c>
      <c r="C584" s="10">
        <f t="shared" si="29"/>
        <v>583</v>
      </c>
      <c r="D584" s="10">
        <f t="shared" si="27"/>
        <v>11.291884563238428</v>
      </c>
      <c r="E584" s="10">
        <v>1</v>
      </c>
      <c r="F584" s="11">
        <v>17.399999999999999</v>
      </c>
      <c r="G584" s="11">
        <v>12.5</v>
      </c>
      <c r="H584" s="11">
        <v>17.100000000000001</v>
      </c>
      <c r="I584" s="11">
        <v>14.3</v>
      </c>
      <c r="J584" s="11">
        <v>-11.3</v>
      </c>
      <c r="K584" s="11">
        <v>12.5</v>
      </c>
      <c r="L584">
        <f t="shared" si="28"/>
        <v>0</v>
      </c>
    </row>
    <row r="585" spans="1:12" ht="15" x14ac:dyDescent="0.15">
      <c r="A585" s="9">
        <v>41714.958333333336</v>
      </c>
      <c r="B585" s="10">
        <v>14</v>
      </c>
      <c r="C585" s="10">
        <f t="shared" si="29"/>
        <v>584</v>
      </c>
      <c r="D585" s="10">
        <f t="shared" si="27"/>
        <v>11.311253147394925</v>
      </c>
      <c r="E585" s="10">
        <v>6</v>
      </c>
      <c r="F585" s="11">
        <v>-3.3</v>
      </c>
      <c r="G585" s="11">
        <v>4.5999999999999996</v>
      </c>
      <c r="H585" s="11">
        <v>-1.3</v>
      </c>
      <c r="I585" s="11">
        <v>8</v>
      </c>
      <c r="J585" s="11">
        <v>2.7</v>
      </c>
      <c r="K585" s="11">
        <v>3</v>
      </c>
      <c r="L585">
        <f t="shared" si="28"/>
        <v>0</v>
      </c>
    </row>
    <row r="586" spans="1:12" ht="15" x14ac:dyDescent="0.15">
      <c r="A586" s="9">
        <v>41721.490277777775</v>
      </c>
      <c r="B586" s="10">
        <v>14</v>
      </c>
      <c r="C586" s="10">
        <f t="shared" si="29"/>
        <v>585</v>
      </c>
      <c r="D586" s="10">
        <f t="shared" si="27"/>
        <v>11.330621731551425</v>
      </c>
      <c r="E586" s="10">
        <v>5</v>
      </c>
      <c r="F586" s="11">
        <v>-11.2</v>
      </c>
      <c r="G586" s="11">
        <v>11.8</v>
      </c>
      <c r="H586" s="11">
        <v>-7.6</v>
      </c>
      <c r="I586" s="11">
        <v>11</v>
      </c>
      <c r="J586" s="11">
        <v>-12.5</v>
      </c>
      <c r="K586" s="11">
        <v>6.2</v>
      </c>
      <c r="L586">
        <f t="shared" si="28"/>
        <v>0</v>
      </c>
    </row>
    <row r="587" spans="1:12" ht="15" x14ac:dyDescent="0.15">
      <c r="A587" s="9">
        <v>41863.286805555559</v>
      </c>
      <c r="B587" s="10">
        <v>14</v>
      </c>
      <c r="C587" s="10">
        <f t="shared" si="29"/>
        <v>586</v>
      </c>
      <c r="D587" s="10">
        <f t="shared" si="27"/>
        <v>11.349990315707922</v>
      </c>
      <c r="E587" s="10">
        <v>6</v>
      </c>
      <c r="F587" s="11">
        <v>-10.080159999999999</v>
      </c>
      <c r="G587" s="11">
        <v>5.6845600000000003</v>
      </c>
      <c r="H587" s="11">
        <v>-5.142201</v>
      </c>
      <c r="I587" s="11">
        <v>8.1</v>
      </c>
      <c r="J587" s="11">
        <v>-9.3000000000000007</v>
      </c>
      <c r="K587" s="11">
        <v>2.7</v>
      </c>
      <c r="L587">
        <f t="shared" si="28"/>
        <v>0</v>
      </c>
    </row>
    <row r="588" spans="1:12" ht="15" x14ac:dyDescent="0.15">
      <c r="A588" s="9">
        <v>42085.802083333336</v>
      </c>
      <c r="B588" s="10">
        <v>14</v>
      </c>
      <c r="C588" s="10">
        <f t="shared" si="29"/>
        <v>587</v>
      </c>
      <c r="D588" s="10">
        <f t="shared" si="27"/>
        <v>11.369358899864419</v>
      </c>
      <c r="E588" s="10">
        <v>3</v>
      </c>
      <c r="F588" s="11">
        <v>-16.8</v>
      </c>
      <c r="G588" s="11">
        <v>9.8000000000000007</v>
      </c>
      <c r="H588" s="11">
        <v>-7.2</v>
      </c>
      <c r="I588" s="11">
        <v>19.93</v>
      </c>
      <c r="J588" s="11">
        <v>-12.86561</v>
      </c>
      <c r="K588" s="11">
        <v>10.163209999999999</v>
      </c>
      <c r="L588">
        <f t="shared" si="28"/>
        <v>0</v>
      </c>
    </row>
    <row r="589" spans="1:12" ht="15" x14ac:dyDescent="0.15">
      <c r="A589" s="9">
        <v>42085.820138888892</v>
      </c>
      <c r="B589" s="10">
        <v>14</v>
      </c>
      <c r="C589" s="10">
        <f t="shared" si="29"/>
        <v>588</v>
      </c>
      <c r="D589" s="10">
        <f t="shared" si="27"/>
        <v>11.388727484020917</v>
      </c>
      <c r="E589" s="10"/>
      <c r="F589" s="11">
        <v>-6.2</v>
      </c>
      <c r="G589" s="11">
        <v>8.6999999999999993</v>
      </c>
      <c r="H589" s="11">
        <v>-4.8</v>
      </c>
      <c r="I589" s="11"/>
      <c r="J589" s="11"/>
      <c r="K589" s="11"/>
      <c r="L589">
        <f t="shared" si="28"/>
        <v>0</v>
      </c>
    </row>
    <row r="590" spans="1:12" ht="15" x14ac:dyDescent="0.15">
      <c r="A590" s="9">
        <v>42127.556250000001</v>
      </c>
      <c r="B590" s="10">
        <v>14</v>
      </c>
      <c r="C590" s="10">
        <f t="shared" si="29"/>
        <v>589</v>
      </c>
      <c r="D590" s="10">
        <f t="shared" si="27"/>
        <v>11.408096068177416</v>
      </c>
      <c r="E590" s="10">
        <v>3</v>
      </c>
      <c r="F590" s="11">
        <v>4.0999999999999996</v>
      </c>
      <c r="G590" s="11">
        <v>0.4</v>
      </c>
      <c r="H590" s="11">
        <v>-2</v>
      </c>
      <c r="I590" s="11">
        <v>11.552210000000001</v>
      </c>
      <c r="J590" s="11">
        <v>-6.7999000000000001</v>
      </c>
      <c r="K590" s="11">
        <v>7.1520900000000003</v>
      </c>
      <c r="L590">
        <f t="shared" si="28"/>
        <v>0</v>
      </c>
    </row>
    <row r="591" spans="1:12" ht="15" x14ac:dyDescent="0.15">
      <c r="A591" s="9">
        <v>42173.915277777778</v>
      </c>
      <c r="B591" s="10">
        <v>14</v>
      </c>
      <c r="C591" s="10">
        <f t="shared" si="29"/>
        <v>590</v>
      </c>
      <c r="D591" s="10">
        <f t="shared" si="27"/>
        <v>11.427464652333914</v>
      </c>
      <c r="E591" s="10">
        <v>4</v>
      </c>
      <c r="F591" s="11">
        <v>-7.8</v>
      </c>
      <c r="G591" s="11">
        <v>5.4</v>
      </c>
      <c r="H591" s="11">
        <v>-9.5</v>
      </c>
      <c r="I591" s="11">
        <v>11.33422</v>
      </c>
      <c r="J591" s="11">
        <v>-9.3578399999999995</v>
      </c>
      <c r="K591" s="11">
        <v>8.8039199999999997</v>
      </c>
      <c r="L591">
        <f t="shared" si="28"/>
        <v>0</v>
      </c>
    </row>
    <row r="592" spans="1:12" ht="15" x14ac:dyDescent="0.15">
      <c r="A592" s="9">
        <v>42257.753472222219</v>
      </c>
      <c r="B592" s="10">
        <v>14</v>
      </c>
      <c r="C592" s="10">
        <f t="shared" si="29"/>
        <v>591</v>
      </c>
      <c r="D592" s="10">
        <f t="shared" si="27"/>
        <v>11.446833236490413</v>
      </c>
      <c r="E592" s="10">
        <v>9</v>
      </c>
      <c r="F592" s="10">
        <v>-12.1</v>
      </c>
      <c r="G592" s="10">
        <v>11</v>
      </c>
      <c r="H592" s="10">
        <v>-10.4</v>
      </c>
      <c r="I592" s="12">
        <v>42.74973</v>
      </c>
      <c r="J592" s="12">
        <v>-29.68899</v>
      </c>
      <c r="K592" s="12">
        <v>30.581610000000001</v>
      </c>
      <c r="L592">
        <f t="shared" si="28"/>
        <v>1</v>
      </c>
    </row>
    <row r="593" spans="1:12" ht="15" x14ac:dyDescent="0.15">
      <c r="A593" s="9">
        <v>39882.209027777775</v>
      </c>
      <c r="B593" s="10">
        <v>15</v>
      </c>
      <c r="C593" s="10">
        <f t="shared" si="29"/>
        <v>592</v>
      </c>
      <c r="D593" s="10">
        <f t="shared" si="27"/>
        <v>11.46620182064691</v>
      </c>
      <c r="E593" s="10">
        <v>33</v>
      </c>
      <c r="F593" s="11">
        <v>-2.2000000000000002</v>
      </c>
      <c r="G593" s="11">
        <v>6.7</v>
      </c>
      <c r="H593" s="11">
        <v>3.5</v>
      </c>
      <c r="I593" s="11">
        <v>37.200000000000003</v>
      </c>
      <c r="J593" s="11">
        <v>-37.9</v>
      </c>
      <c r="K593" s="11">
        <v>28</v>
      </c>
      <c r="L593">
        <f t="shared" si="28"/>
        <v>0</v>
      </c>
    </row>
    <row r="594" spans="1:12" ht="15" x14ac:dyDescent="0.15">
      <c r="A594" s="9">
        <v>39882.223611111112</v>
      </c>
      <c r="B594" s="10">
        <v>15</v>
      </c>
      <c r="C594" s="10">
        <f t="shared" si="29"/>
        <v>593</v>
      </c>
      <c r="D594" s="10">
        <f t="shared" si="27"/>
        <v>11.48557040480341</v>
      </c>
      <c r="E594" s="10">
        <v>28</v>
      </c>
      <c r="F594" s="11">
        <v>-10</v>
      </c>
      <c r="G594" s="11">
        <v>1.9</v>
      </c>
      <c r="H594" s="11">
        <v>-13.5</v>
      </c>
      <c r="I594" s="11">
        <v>33</v>
      </c>
      <c r="J594" s="11">
        <v>-44.8</v>
      </c>
      <c r="K594" s="11">
        <v>21.6</v>
      </c>
      <c r="L594">
        <f t="shared" si="28"/>
        <v>0</v>
      </c>
    </row>
    <row r="595" spans="1:12" ht="15" x14ac:dyDescent="0.15">
      <c r="A595" s="9">
        <v>39907.724305555559</v>
      </c>
      <c r="B595" s="10">
        <v>15</v>
      </c>
      <c r="C595" s="10">
        <f t="shared" si="29"/>
        <v>594</v>
      </c>
      <c r="D595" s="10">
        <f t="shared" si="27"/>
        <v>11.504938988959907</v>
      </c>
      <c r="E595" s="10">
        <v>5</v>
      </c>
      <c r="F595" s="10">
        <v>-6</v>
      </c>
      <c r="G595" s="10">
        <v>3.1</v>
      </c>
      <c r="H595" s="10">
        <v>-4.0999999999999996</v>
      </c>
      <c r="I595" s="12">
        <v>6.2</v>
      </c>
      <c r="J595" s="12">
        <v>-6.6</v>
      </c>
      <c r="K595" s="12">
        <v>5</v>
      </c>
      <c r="L595">
        <f t="shared" si="28"/>
        <v>0</v>
      </c>
    </row>
    <row r="596" spans="1:12" ht="15" x14ac:dyDescent="0.15">
      <c r="A596" s="9">
        <v>40013.418055555558</v>
      </c>
      <c r="B596" s="10">
        <v>15</v>
      </c>
      <c r="C596" s="10">
        <f t="shared" si="29"/>
        <v>595</v>
      </c>
      <c r="D596" s="10">
        <f t="shared" si="27"/>
        <v>11.524307573116404</v>
      </c>
      <c r="E596" s="10">
        <v>32</v>
      </c>
      <c r="F596" s="11">
        <v>-1</v>
      </c>
      <c r="G596" s="11">
        <v>0.2</v>
      </c>
      <c r="H596" s="11">
        <v>2.5</v>
      </c>
      <c r="I596" s="11">
        <v>12.9</v>
      </c>
      <c r="J596" s="11">
        <v>-15.1</v>
      </c>
      <c r="K596" s="11">
        <v>4.5999999999999996</v>
      </c>
      <c r="L596">
        <f t="shared" si="28"/>
        <v>0</v>
      </c>
    </row>
    <row r="597" spans="1:12" ht="15" x14ac:dyDescent="0.15">
      <c r="A597" s="9">
        <v>40101.199305555558</v>
      </c>
      <c r="B597" s="10">
        <v>15</v>
      </c>
      <c r="C597" s="10">
        <f t="shared" si="29"/>
        <v>596</v>
      </c>
      <c r="D597" s="10">
        <f t="shared" si="27"/>
        <v>11.543676157272904</v>
      </c>
      <c r="E597" s="10">
        <v>17</v>
      </c>
      <c r="F597" s="11">
        <v>-2.8</v>
      </c>
      <c r="G597" s="11">
        <v>5.7</v>
      </c>
      <c r="H597" s="11">
        <v>1</v>
      </c>
      <c r="I597" s="11">
        <v>9.3000000000000007</v>
      </c>
      <c r="J597" s="11">
        <v>-6</v>
      </c>
      <c r="K597" s="11">
        <v>5</v>
      </c>
      <c r="L597">
        <f t="shared" si="28"/>
        <v>0</v>
      </c>
    </row>
    <row r="598" spans="1:12" ht="15" x14ac:dyDescent="0.15">
      <c r="A598" s="9">
        <v>40116.265277777777</v>
      </c>
      <c r="B598" s="10">
        <v>15</v>
      </c>
      <c r="C598" s="10">
        <f t="shared" si="29"/>
        <v>597</v>
      </c>
      <c r="D598" s="10">
        <f t="shared" si="27"/>
        <v>11.563044741429401</v>
      </c>
      <c r="E598" s="10">
        <v>31</v>
      </c>
      <c r="F598" s="10">
        <v>-7.8</v>
      </c>
      <c r="G598" s="10">
        <v>2.2000000000000002</v>
      </c>
      <c r="H598" s="10">
        <v>-18.3</v>
      </c>
      <c r="I598" s="12">
        <v>14.1</v>
      </c>
      <c r="J598" s="12">
        <v>-18.600000000000001</v>
      </c>
      <c r="K598" s="12">
        <v>0.9</v>
      </c>
      <c r="L598">
        <f t="shared" si="28"/>
        <v>0</v>
      </c>
    </row>
    <row r="599" spans="1:12" ht="15" x14ac:dyDescent="0.15">
      <c r="A599" s="9">
        <v>40120.743055555555</v>
      </c>
      <c r="B599" s="10">
        <v>15</v>
      </c>
      <c r="C599" s="10">
        <f t="shared" si="29"/>
        <v>598</v>
      </c>
      <c r="D599" s="10">
        <f t="shared" si="27"/>
        <v>11.5824133255859</v>
      </c>
      <c r="E599" s="10">
        <v>27</v>
      </c>
      <c r="F599" s="11">
        <v>-9.1999999999999993</v>
      </c>
      <c r="G599" s="11">
        <v>9.1</v>
      </c>
      <c r="H599" s="11">
        <v>-0.9</v>
      </c>
      <c r="I599" s="11">
        <v>3.9</v>
      </c>
      <c r="J599" s="11">
        <v>-7.1</v>
      </c>
      <c r="K599" s="11">
        <v>-2.4</v>
      </c>
      <c r="L599">
        <f t="shared" si="28"/>
        <v>0</v>
      </c>
    </row>
    <row r="600" spans="1:12" ht="15" x14ac:dyDescent="0.15">
      <c r="A600" s="9">
        <v>40149.968055555553</v>
      </c>
      <c r="B600" s="10">
        <v>15</v>
      </c>
      <c r="C600" s="10">
        <f t="shared" si="29"/>
        <v>599</v>
      </c>
      <c r="D600" s="10">
        <f t="shared" si="27"/>
        <v>11.601781909742398</v>
      </c>
      <c r="E600" s="10">
        <v>5</v>
      </c>
      <c r="F600" s="10">
        <v>-1.6</v>
      </c>
      <c r="G600" s="10">
        <v>5.7</v>
      </c>
      <c r="H600" s="10">
        <v>-0.1</v>
      </c>
      <c r="I600" s="12">
        <v>12.4</v>
      </c>
      <c r="J600" s="12">
        <v>-8.3000000000000007</v>
      </c>
      <c r="K600" s="12">
        <v>10.199999999999999</v>
      </c>
      <c r="L600">
        <f t="shared" si="28"/>
        <v>0</v>
      </c>
    </row>
    <row r="601" spans="1:12" ht="15" x14ac:dyDescent="0.15">
      <c r="A601" s="9">
        <v>40199.253472222219</v>
      </c>
      <c r="B601" s="10">
        <v>15</v>
      </c>
      <c r="C601" s="10">
        <f t="shared" si="29"/>
        <v>600</v>
      </c>
      <c r="D601" s="10">
        <f t="shared" si="27"/>
        <v>11.621150493898897</v>
      </c>
      <c r="E601" s="10">
        <v>28</v>
      </c>
      <c r="F601" s="11">
        <v>-0.8</v>
      </c>
      <c r="G601" s="11">
        <v>3</v>
      </c>
      <c r="H601" s="11">
        <v>-2.4</v>
      </c>
      <c r="I601" s="11">
        <v>6.3</v>
      </c>
      <c r="J601" s="11">
        <v>-10.7</v>
      </c>
      <c r="K601" s="11">
        <v>1.3</v>
      </c>
      <c r="L601">
        <f t="shared" si="28"/>
        <v>0</v>
      </c>
    </row>
    <row r="602" spans="1:12" ht="15" x14ac:dyDescent="0.15">
      <c r="A602" s="9">
        <v>40200.688194444447</v>
      </c>
      <c r="B602" s="10">
        <v>15</v>
      </c>
      <c r="C602" s="10">
        <f t="shared" si="29"/>
        <v>601</v>
      </c>
      <c r="D602" s="10">
        <f t="shared" si="27"/>
        <v>11.640519078055394</v>
      </c>
      <c r="E602" s="10">
        <v>10</v>
      </c>
      <c r="F602" s="11">
        <v>-18.5</v>
      </c>
      <c r="G602" s="11">
        <v>9.6</v>
      </c>
      <c r="H602" s="11">
        <v>-12.5</v>
      </c>
      <c r="I602" s="11">
        <v>11.3</v>
      </c>
      <c r="J602" s="11">
        <v>-14.6</v>
      </c>
      <c r="K602" s="11">
        <v>12.1</v>
      </c>
      <c r="L602">
        <f t="shared" si="28"/>
        <v>0</v>
      </c>
    </row>
    <row r="603" spans="1:12" ht="15" x14ac:dyDescent="0.15">
      <c r="A603" s="9">
        <v>40212.660416666666</v>
      </c>
      <c r="B603" s="10">
        <v>15</v>
      </c>
      <c r="C603" s="10">
        <f t="shared" si="29"/>
        <v>602</v>
      </c>
      <c r="D603" s="10">
        <f t="shared" si="27"/>
        <v>11.659887662211894</v>
      </c>
      <c r="E603" s="10">
        <v>14</v>
      </c>
      <c r="F603" s="11">
        <v>-14.8</v>
      </c>
      <c r="G603" s="11">
        <v>9.9</v>
      </c>
      <c r="H603" s="11">
        <v>-11.5</v>
      </c>
      <c r="I603" s="11">
        <v>15.2</v>
      </c>
      <c r="J603" s="11">
        <v>-13.5</v>
      </c>
      <c r="K603" s="11">
        <v>5.7</v>
      </c>
      <c r="L603">
        <f t="shared" si="28"/>
        <v>0</v>
      </c>
    </row>
    <row r="604" spans="1:12" ht="15" x14ac:dyDescent="0.15">
      <c r="A604" s="9">
        <v>40234.76666666667</v>
      </c>
      <c r="B604" s="10">
        <v>15</v>
      </c>
      <c r="C604" s="10">
        <f t="shared" si="29"/>
        <v>603</v>
      </c>
      <c r="D604" s="10">
        <f t="shared" si="27"/>
        <v>11.679256246368389</v>
      </c>
      <c r="E604" s="10">
        <v>26</v>
      </c>
      <c r="F604" s="11">
        <v>-16.8</v>
      </c>
      <c r="G604" s="11">
        <v>12.3</v>
      </c>
      <c r="H604" s="11">
        <v>-9.6</v>
      </c>
      <c r="I604" s="11">
        <v>15.6</v>
      </c>
      <c r="J604" s="11">
        <v>-13.7</v>
      </c>
      <c r="K604" s="11">
        <v>7.3</v>
      </c>
      <c r="L604">
        <f t="shared" si="28"/>
        <v>0</v>
      </c>
    </row>
    <row r="605" spans="1:12" ht="15" x14ac:dyDescent="0.15">
      <c r="A605" s="9">
        <v>40245.086111111108</v>
      </c>
      <c r="B605" s="10">
        <v>15</v>
      </c>
      <c r="C605" s="10">
        <f t="shared" si="29"/>
        <v>604</v>
      </c>
      <c r="D605" s="10">
        <f t="shared" si="27"/>
        <v>11.698624830524889</v>
      </c>
      <c r="E605" s="10">
        <v>20</v>
      </c>
      <c r="F605" s="11">
        <v>-10.4</v>
      </c>
      <c r="G605" s="11">
        <v>9.9</v>
      </c>
      <c r="H605" s="11">
        <v>-8.6999999999999993</v>
      </c>
      <c r="I605" s="11">
        <v>18.100000000000001</v>
      </c>
      <c r="J605" s="11">
        <v>-13.1</v>
      </c>
      <c r="K605" s="11">
        <v>26.5</v>
      </c>
      <c r="L605">
        <f t="shared" si="28"/>
        <v>0</v>
      </c>
    </row>
    <row r="606" spans="1:12" ht="15" x14ac:dyDescent="0.15">
      <c r="A606" s="9">
        <v>40284.285416666666</v>
      </c>
      <c r="B606" s="10">
        <v>15</v>
      </c>
      <c r="C606" s="10">
        <f t="shared" si="29"/>
        <v>605</v>
      </c>
      <c r="D606" s="10">
        <f t="shared" si="27"/>
        <v>11.717993414681386</v>
      </c>
      <c r="E606" s="10">
        <v>30</v>
      </c>
      <c r="F606" s="11">
        <v>-3.3</v>
      </c>
      <c r="G606" s="11">
        <v>0.6</v>
      </c>
      <c r="H606" s="11">
        <v>3.1</v>
      </c>
      <c r="I606" s="11">
        <v>16.7</v>
      </c>
      <c r="J606" s="11">
        <v>-14</v>
      </c>
      <c r="K606" s="11">
        <v>13.4</v>
      </c>
      <c r="L606">
        <f t="shared" si="28"/>
        <v>0</v>
      </c>
    </row>
    <row r="607" spans="1:12" ht="15" x14ac:dyDescent="0.15">
      <c r="A607" s="9">
        <v>40343.629861111112</v>
      </c>
      <c r="B607" s="10">
        <v>15</v>
      </c>
      <c r="C607" s="10">
        <f t="shared" si="29"/>
        <v>606</v>
      </c>
      <c r="D607" s="10">
        <f t="shared" si="27"/>
        <v>11.737361998837885</v>
      </c>
      <c r="E607" s="10"/>
      <c r="F607" s="11">
        <v>1</v>
      </c>
      <c r="G607" s="11">
        <v>3.8</v>
      </c>
      <c r="H607" s="11">
        <v>-3.7</v>
      </c>
      <c r="I607" s="11"/>
      <c r="J607" s="11"/>
      <c r="K607" s="11"/>
      <c r="L607">
        <f t="shared" si="28"/>
        <v>0</v>
      </c>
    </row>
    <row r="608" spans="1:12" ht="15" x14ac:dyDescent="0.15">
      <c r="A608" s="9">
        <v>40350.402777777781</v>
      </c>
      <c r="B608" s="10">
        <v>15</v>
      </c>
      <c r="C608" s="10">
        <f t="shared" si="29"/>
        <v>607</v>
      </c>
      <c r="D608" s="10">
        <f t="shared" si="27"/>
        <v>11.756730582994383</v>
      </c>
      <c r="E608" s="10">
        <v>4</v>
      </c>
      <c r="F608" s="11">
        <v>1.9</v>
      </c>
      <c r="G608" s="11">
        <v>3.2</v>
      </c>
      <c r="H608" s="11">
        <v>-4.5</v>
      </c>
      <c r="I608" s="11">
        <v>-2.8</v>
      </c>
      <c r="J608" s="11">
        <v>-2.8</v>
      </c>
      <c r="K608" s="11">
        <v>-1</v>
      </c>
      <c r="L608">
        <f t="shared" si="28"/>
        <v>0</v>
      </c>
    </row>
    <row r="609" spans="1:12" ht="15" x14ac:dyDescent="0.15">
      <c r="A609" s="9">
        <v>40364.904861111114</v>
      </c>
      <c r="B609" s="10">
        <v>15</v>
      </c>
      <c r="C609" s="10">
        <f t="shared" si="29"/>
        <v>608</v>
      </c>
      <c r="D609" s="10">
        <f t="shared" si="27"/>
        <v>11.776099167150882</v>
      </c>
      <c r="E609" s="10">
        <v>14</v>
      </c>
      <c r="F609" s="10">
        <v>-8.9</v>
      </c>
      <c r="G609" s="10">
        <v>5.0999999999999996</v>
      </c>
      <c r="H609" s="10">
        <v>-11.1</v>
      </c>
      <c r="I609" s="12">
        <v>14.5</v>
      </c>
      <c r="J609" s="12">
        <v>-14</v>
      </c>
      <c r="K609" s="12">
        <v>-0.5</v>
      </c>
      <c r="L609">
        <f t="shared" si="28"/>
        <v>0</v>
      </c>
    </row>
    <row r="610" spans="1:12" ht="15" x14ac:dyDescent="0.15">
      <c r="A610" s="9">
        <v>40395.218055555553</v>
      </c>
      <c r="B610" s="10">
        <v>15</v>
      </c>
      <c r="C610" s="10">
        <f t="shared" si="29"/>
        <v>609</v>
      </c>
      <c r="D610" s="10">
        <f t="shared" si="27"/>
        <v>11.795467751307379</v>
      </c>
      <c r="E610" s="10">
        <v>2</v>
      </c>
      <c r="F610" s="11">
        <v>-2.6</v>
      </c>
      <c r="G610" s="11">
        <v>5.4</v>
      </c>
      <c r="H610" s="11">
        <v>-2.2999999999999998</v>
      </c>
      <c r="I610" s="11">
        <v>10</v>
      </c>
      <c r="J610" s="11">
        <v>-9.5</v>
      </c>
      <c r="K610" s="11">
        <v>7.6</v>
      </c>
      <c r="L610">
        <f t="shared" si="28"/>
        <v>0</v>
      </c>
    </row>
    <row r="611" spans="1:12" ht="15" x14ac:dyDescent="0.15">
      <c r="A611" s="9">
        <v>40513.837500000001</v>
      </c>
      <c r="B611" s="10">
        <v>15</v>
      </c>
      <c r="C611" s="10">
        <f t="shared" si="29"/>
        <v>610</v>
      </c>
      <c r="D611" s="10">
        <f t="shared" si="27"/>
        <v>11.814836335463877</v>
      </c>
      <c r="E611" s="10">
        <v>4</v>
      </c>
      <c r="F611" s="11">
        <v>-4.3</v>
      </c>
      <c r="G611" s="11">
        <v>2.5</v>
      </c>
      <c r="H611" s="11">
        <v>-7.4</v>
      </c>
      <c r="I611" s="11">
        <v>3.2</v>
      </c>
      <c r="J611" s="11">
        <v>-3.4</v>
      </c>
      <c r="K611" s="11">
        <v>-1</v>
      </c>
      <c r="L611">
        <f t="shared" si="28"/>
        <v>0</v>
      </c>
    </row>
    <row r="612" spans="1:12" ht="15" x14ac:dyDescent="0.15">
      <c r="A612" s="9">
        <v>40513.998611111114</v>
      </c>
      <c r="B612" s="10">
        <v>15</v>
      </c>
      <c r="C612" s="10">
        <f t="shared" si="29"/>
        <v>611</v>
      </c>
      <c r="D612" s="10">
        <f t="shared" si="27"/>
        <v>11.834204919620376</v>
      </c>
      <c r="E612" s="10">
        <v>30</v>
      </c>
      <c r="F612" s="11">
        <v>2.2000000000000002</v>
      </c>
      <c r="G612" s="11">
        <v>0.8</v>
      </c>
      <c r="H612" s="11">
        <v>9.1</v>
      </c>
      <c r="I612" s="11">
        <v>5.2</v>
      </c>
      <c r="J612" s="11">
        <v>-6.4</v>
      </c>
      <c r="K612" s="11">
        <v>-0.2</v>
      </c>
      <c r="L612">
        <f t="shared" si="28"/>
        <v>0</v>
      </c>
    </row>
    <row r="613" spans="1:12" ht="15" x14ac:dyDescent="0.15">
      <c r="A613" s="9">
        <v>40610.835416666669</v>
      </c>
      <c r="B613" s="10">
        <v>15</v>
      </c>
      <c r="C613" s="10">
        <f t="shared" si="29"/>
        <v>612</v>
      </c>
      <c r="D613" s="10">
        <f t="shared" si="27"/>
        <v>11.853573503776873</v>
      </c>
      <c r="E613" s="10">
        <v>30</v>
      </c>
      <c r="F613" s="11">
        <v>-2.6</v>
      </c>
      <c r="G613" s="11">
        <v>1.6</v>
      </c>
      <c r="H613" s="11">
        <v>-6</v>
      </c>
      <c r="I613" s="11">
        <v>17.399999999999999</v>
      </c>
      <c r="J613" s="11">
        <v>-13.8</v>
      </c>
      <c r="K613" s="11">
        <v>6.6</v>
      </c>
      <c r="L613">
        <f t="shared" si="28"/>
        <v>0</v>
      </c>
    </row>
    <row r="614" spans="1:12" ht="15" x14ac:dyDescent="0.15">
      <c r="A614" s="9">
        <v>40690.114583333336</v>
      </c>
      <c r="B614" s="10">
        <v>15</v>
      </c>
      <c r="C614" s="10">
        <f t="shared" si="29"/>
        <v>613</v>
      </c>
      <c r="D614" s="10">
        <f t="shared" si="27"/>
        <v>11.872942087933373</v>
      </c>
      <c r="E614" s="10">
        <v>10</v>
      </c>
      <c r="F614" s="11"/>
      <c r="G614" s="11">
        <v>4</v>
      </c>
      <c r="H614" s="11">
        <v>14.6</v>
      </c>
      <c r="I614" s="11">
        <v>3.6</v>
      </c>
      <c r="J614" s="11">
        <v>-5.3</v>
      </c>
      <c r="K614" s="11">
        <v>3.9</v>
      </c>
      <c r="L614">
        <f t="shared" si="28"/>
        <v>0</v>
      </c>
    </row>
    <row r="615" spans="1:12" ht="15" x14ac:dyDescent="0.15">
      <c r="A615" s="9">
        <v>40692.848611111112</v>
      </c>
      <c r="B615" s="10">
        <v>15</v>
      </c>
      <c r="C615" s="10">
        <f t="shared" si="29"/>
        <v>614</v>
      </c>
      <c r="D615" s="10">
        <f t="shared" si="27"/>
        <v>11.89231067208987</v>
      </c>
      <c r="E615" s="10">
        <v>8</v>
      </c>
      <c r="F615" s="11">
        <v>-14.5</v>
      </c>
      <c r="G615" s="11">
        <v>9.1</v>
      </c>
      <c r="H615" s="11">
        <v>-6.9</v>
      </c>
      <c r="I615" s="11">
        <v>17.3</v>
      </c>
      <c r="J615" s="11">
        <v>-19.899999999999999</v>
      </c>
      <c r="K615" s="11">
        <v>7.8</v>
      </c>
      <c r="L615">
        <f t="shared" si="28"/>
        <v>0</v>
      </c>
    </row>
    <row r="616" spans="1:12" ht="15" x14ac:dyDescent="0.15">
      <c r="A616" s="9">
        <v>40764.671527777777</v>
      </c>
      <c r="B616" s="10">
        <v>15</v>
      </c>
      <c r="C616" s="10">
        <f t="shared" si="29"/>
        <v>615</v>
      </c>
      <c r="D616" s="10">
        <f t="shared" si="27"/>
        <v>11.911679256246369</v>
      </c>
      <c r="E616" s="10">
        <v>11</v>
      </c>
      <c r="F616" s="11">
        <v>-14.4</v>
      </c>
      <c r="G616" s="11">
        <v>6.2</v>
      </c>
      <c r="H616" s="11">
        <v>-8.5</v>
      </c>
      <c r="I616" s="11">
        <v>15.1</v>
      </c>
      <c r="J616" s="11">
        <v>-13.6</v>
      </c>
      <c r="K616" s="11">
        <v>11.2</v>
      </c>
      <c r="L616">
        <f t="shared" si="28"/>
        <v>0</v>
      </c>
    </row>
    <row r="617" spans="1:12" ht="15" x14ac:dyDescent="0.15">
      <c r="A617" s="9">
        <v>40834.59652777778</v>
      </c>
      <c r="B617" s="10">
        <v>15</v>
      </c>
      <c r="C617" s="10">
        <f t="shared" si="29"/>
        <v>616</v>
      </c>
      <c r="D617" s="10">
        <f t="shared" si="27"/>
        <v>11.931047840402867</v>
      </c>
      <c r="E617" s="10">
        <v>2</v>
      </c>
      <c r="F617" s="11">
        <v>-4.5</v>
      </c>
      <c r="G617" s="11">
        <v>3.5</v>
      </c>
      <c r="H617" s="11">
        <v>-2.5</v>
      </c>
      <c r="I617" s="11">
        <v>19</v>
      </c>
      <c r="J617" s="11">
        <v>-15.5</v>
      </c>
      <c r="K617" s="11">
        <v>15.4</v>
      </c>
      <c r="L617">
        <f t="shared" si="28"/>
        <v>0</v>
      </c>
    </row>
    <row r="618" spans="1:12" ht="15" x14ac:dyDescent="0.15">
      <c r="A618" s="9">
        <v>40845.311111111114</v>
      </c>
      <c r="B618" s="10">
        <v>15</v>
      </c>
      <c r="C618" s="10">
        <f t="shared" si="29"/>
        <v>617</v>
      </c>
      <c r="D618" s="10">
        <f t="shared" si="27"/>
        <v>11.950416424559366</v>
      </c>
      <c r="E618" s="10">
        <v>29</v>
      </c>
      <c r="F618" s="10">
        <v>6.7284230000000003</v>
      </c>
      <c r="G618" s="10">
        <v>3.8476689999999998</v>
      </c>
      <c r="H618" s="10">
        <v>5.84361</v>
      </c>
      <c r="I618" s="12">
        <v>5.3</v>
      </c>
      <c r="J618" s="12">
        <v>-10.3</v>
      </c>
      <c r="K618" s="12">
        <v>4.3</v>
      </c>
      <c r="L618">
        <f t="shared" si="28"/>
        <v>0</v>
      </c>
    </row>
    <row r="619" spans="1:12" ht="15" x14ac:dyDescent="0.15">
      <c r="A619" s="9">
        <v>40905.978472222225</v>
      </c>
      <c r="B619" s="10">
        <v>15</v>
      </c>
      <c r="C619" s="10">
        <f t="shared" si="29"/>
        <v>618</v>
      </c>
      <c r="D619" s="10">
        <f t="shared" si="27"/>
        <v>11.969785008715862</v>
      </c>
      <c r="E619" s="10">
        <v>4</v>
      </c>
      <c r="F619" s="11">
        <v>-13.9</v>
      </c>
      <c r="G619" s="11">
        <v>5.0999999999999996</v>
      </c>
      <c r="H619" s="11">
        <v>-10.6</v>
      </c>
      <c r="I619" s="11">
        <v>9.1999999999999993</v>
      </c>
      <c r="J619" s="11">
        <v>-9.1</v>
      </c>
      <c r="K619" s="11">
        <v>9.6</v>
      </c>
      <c r="L619">
        <f t="shared" si="28"/>
        <v>0</v>
      </c>
    </row>
    <row r="620" spans="1:12" ht="15" x14ac:dyDescent="0.15">
      <c r="A620" s="9">
        <v>40907.240972222222</v>
      </c>
      <c r="B620" s="10">
        <v>15</v>
      </c>
      <c r="C620" s="10">
        <f t="shared" si="29"/>
        <v>619</v>
      </c>
      <c r="D620" s="10">
        <f t="shared" si="27"/>
        <v>11.989153592872361</v>
      </c>
      <c r="E620" s="10">
        <v>2</v>
      </c>
      <c r="F620" s="11">
        <v>-5.3</v>
      </c>
      <c r="G620" s="11">
        <v>8.6</v>
      </c>
      <c r="H620" s="11">
        <v>-5.8</v>
      </c>
      <c r="I620" s="11">
        <v>13</v>
      </c>
      <c r="J620" s="11">
        <v>-8.5</v>
      </c>
      <c r="K620" s="11">
        <v>8.5</v>
      </c>
      <c r="L620">
        <f t="shared" si="28"/>
        <v>0</v>
      </c>
    </row>
    <row r="621" spans="1:12" ht="15" x14ac:dyDescent="0.15">
      <c r="A621" s="9">
        <v>40911.336805555555</v>
      </c>
      <c r="B621" s="10">
        <v>15</v>
      </c>
      <c r="C621" s="10">
        <f t="shared" si="29"/>
        <v>620</v>
      </c>
      <c r="D621" s="10">
        <f t="shared" si="27"/>
        <v>12.008522177028858</v>
      </c>
      <c r="E621" s="10">
        <v>2</v>
      </c>
      <c r="F621" s="11">
        <v>-11</v>
      </c>
      <c r="G621" s="11">
        <v>3.8</v>
      </c>
      <c r="H621" s="11">
        <v>-3.9</v>
      </c>
      <c r="I621" s="11">
        <v>15.3</v>
      </c>
      <c r="J621" s="11">
        <v>-13</v>
      </c>
      <c r="K621" s="11">
        <v>12.3</v>
      </c>
      <c r="L621">
        <f t="shared" si="28"/>
        <v>0</v>
      </c>
    </row>
    <row r="622" spans="1:12" ht="15" x14ac:dyDescent="0.15">
      <c r="A622" s="9">
        <v>40914.079861111109</v>
      </c>
      <c r="B622" s="10">
        <v>15</v>
      </c>
      <c r="C622" s="10">
        <f t="shared" si="29"/>
        <v>621</v>
      </c>
      <c r="D622" s="10">
        <f t="shared" si="27"/>
        <v>12.027890761185358</v>
      </c>
      <c r="E622" s="10">
        <v>16</v>
      </c>
      <c r="F622" s="10">
        <v>-5.8</v>
      </c>
      <c r="G622" s="10">
        <v>5.6</v>
      </c>
      <c r="H622" s="10">
        <v>-1.8</v>
      </c>
      <c r="I622" s="12">
        <v>15.4</v>
      </c>
      <c r="J622" s="12">
        <v>-8.8000000000000007</v>
      </c>
      <c r="K622" s="12">
        <v>11.2</v>
      </c>
      <c r="L622">
        <f t="shared" si="28"/>
        <v>0</v>
      </c>
    </row>
    <row r="623" spans="1:12" ht="15" x14ac:dyDescent="0.15">
      <c r="A623" s="9">
        <v>40917.14166666667</v>
      </c>
      <c r="B623" s="10">
        <v>15</v>
      </c>
      <c r="C623" s="10">
        <f t="shared" si="29"/>
        <v>622</v>
      </c>
      <c r="D623" s="10">
        <f t="shared" si="27"/>
        <v>12.047259345341855</v>
      </c>
      <c r="E623" s="10">
        <v>3</v>
      </c>
      <c r="F623" s="11">
        <v>-2.1</v>
      </c>
      <c r="G623" s="11">
        <v>8</v>
      </c>
      <c r="H623" s="11">
        <v>-0.5</v>
      </c>
      <c r="I623" s="11">
        <v>21.4</v>
      </c>
      <c r="J623" s="11">
        <v>-17</v>
      </c>
      <c r="K623" s="11">
        <v>16.600000000000001</v>
      </c>
      <c r="L623">
        <f t="shared" si="28"/>
        <v>0</v>
      </c>
    </row>
    <row r="624" spans="1:12" ht="15" x14ac:dyDescent="0.15">
      <c r="A624" s="9">
        <v>40948.827777777777</v>
      </c>
      <c r="B624" s="10">
        <v>15</v>
      </c>
      <c r="C624" s="10">
        <f t="shared" si="29"/>
        <v>623</v>
      </c>
      <c r="D624" s="10">
        <f t="shared" si="27"/>
        <v>12.066627929498354</v>
      </c>
      <c r="E624" s="10">
        <v>6</v>
      </c>
      <c r="F624" s="11">
        <v>-26.3</v>
      </c>
      <c r="G624" s="11">
        <v>16.600000000000001</v>
      </c>
      <c r="H624" s="11">
        <v>-20.3</v>
      </c>
      <c r="I624" s="11">
        <v>21.1</v>
      </c>
      <c r="J624" s="11">
        <v>-16.100000000000001</v>
      </c>
      <c r="K624" s="11">
        <v>12.9</v>
      </c>
      <c r="L624">
        <f t="shared" si="28"/>
        <v>0</v>
      </c>
    </row>
    <row r="625" spans="1:12" ht="15" x14ac:dyDescent="0.15">
      <c r="A625" s="9">
        <v>40952.138888888891</v>
      </c>
      <c r="B625" s="10">
        <v>15</v>
      </c>
      <c r="C625" s="10">
        <f t="shared" si="29"/>
        <v>624</v>
      </c>
      <c r="D625" s="10">
        <f t="shared" si="27"/>
        <v>12.085996513654852</v>
      </c>
      <c r="E625" s="10">
        <v>32</v>
      </c>
      <c r="F625" s="11">
        <v>-2.7</v>
      </c>
      <c r="G625" s="11">
        <v>9.8000000000000007</v>
      </c>
      <c r="H625" s="11">
        <v>1.3</v>
      </c>
      <c r="I625" s="11">
        <v>15.9</v>
      </c>
      <c r="J625" s="11">
        <v>-10.5</v>
      </c>
      <c r="K625" s="11">
        <v>13</v>
      </c>
      <c r="L625">
        <f t="shared" si="28"/>
        <v>0</v>
      </c>
    </row>
    <row r="626" spans="1:12" ht="15" x14ac:dyDescent="0.15">
      <c r="A626" s="9">
        <v>40972.168055555558</v>
      </c>
      <c r="B626" s="10">
        <v>15</v>
      </c>
      <c r="C626" s="10">
        <f t="shared" si="29"/>
        <v>625</v>
      </c>
      <c r="D626" s="10">
        <f t="shared" si="27"/>
        <v>12.105365097811351</v>
      </c>
      <c r="E626" s="10">
        <v>14</v>
      </c>
      <c r="F626" s="11">
        <v>-8.1999999999999993</v>
      </c>
      <c r="G626" s="11">
        <v>12</v>
      </c>
      <c r="H626" s="11">
        <v>-4.8</v>
      </c>
      <c r="I626" s="11">
        <v>35.700000000000003</v>
      </c>
      <c r="J626" s="11">
        <v>-35.9</v>
      </c>
      <c r="K626" s="11">
        <v>25.9</v>
      </c>
      <c r="L626">
        <f t="shared" si="28"/>
        <v>0</v>
      </c>
    </row>
    <row r="627" spans="1:12" ht="15" x14ac:dyDescent="0.15">
      <c r="A627" s="9">
        <v>40995.904166666667</v>
      </c>
      <c r="B627" s="10">
        <v>15</v>
      </c>
      <c r="C627" s="10">
        <f t="shared" si="29"/>
        <v>626</v>
      </c>
      <c r="D627" s="10">
        <f t="shared" si="27"/>
        <v>12.124733681967847</v>
      </c>
      <c r="E627" s="10">
        <v>1</v>
      </c>
      <c r="F627" s="11">
        <v>-6.7</v>
      </c>
      <c r="G627" s="11">
        <v>8.1</v>
      </c>
      <c r="H627" s="11">
        <v>-1</v>
      </c>
      <c r="I627" s="11">
        <v>4.7</v>
      </c>
      <c r="J627" s="11">
        <v>-7.3</v>
      </c>
      <c r="K627" s="11">
        <v>4.5999999999999996</v>
      </c>
      <c r="L627">
        <f t="shared" si="28"/>
        <v>0</v>
      </c>
    </row>
    <row r="628" spans="1:12" ht="15" x14ac:dyDescent="0.15">
      <c r="A628" s="9">
        <v>41000.806250000001</v>
      </c>
      <c r="B628" s="10">
        <v>15</v>
      </c>
      <c r="C628" s="10">
        <f t="shared" si="29"/>
        <v>627</v>
      </c>
      <c r="D628" s="10">
        <f t="shared" si="27"/>
        <v>12.144102266124346</v>
      </c>
      <c r="E628" s="10">
        <v>5</v>
      </c>
      <c r="F628" s="10">
        <v>-13.4</v>
      </c>
      <c r="G628" s="10">
        <v>9.9</v>
      </c>
      <c r="H628" s="10">
        <v>-13.3</v>
      </c>
      <c r="I628" s="12">
        <v>14.8</v>
      </c>
      <c r="J628" s="12">
        <v>-12.1</v>
      </c>
      <c r="K628" s="12">
        <v>15.6</v>
      </c>
      <c r="L628">
        <f t="shared" si="28"/>
        <v>0</v>
      </c>
    </row>
    <row r="629" spans="1:12" ht="15" x14ac:dyDescent="0.15">
      <c r="A629" s="9">
        <v>41008.503472222219</v>
      </c>
      <c r="B629" s="10">
        <v>15</v>
      </c>
      <c r="C629" s="10">
        <f t="shared" si="29"/>
        <v>628</v>
      </c>
      <c r="D629" s="10">
        <f t="shared" si="27"/>
        <v>12.163470850280845</v>
      </c>
      <c r="E629" s="10">
        <v>9</v>
      </c>
      <c r="F629" s="11">
        <v>-13.6</v>
      </c>
      <c r="G629" s="11">
        <v>9.6</v>
      </c>
      <c r="H629" s="11">
        <v>-11</v>
      </c>
      <c r="I629" s="11">
        <v>15.5</v>
      </c>
      <c r="J629" s="11">
        <v>-11.5</v>
      </c>
      <c r="K629" s="11">
        <v>8.3000000000000007</v>
      </c>
      <c r="L629">
        <f t="shared" si="28"/>
        <v>0</v>
      </c>
    </row>
    <row r="630" spans="1:12" ht="15" x14ac:dyDescent="0.15">
      <c r="A630" s="9">
        <v>41036.37777777778</v>
      </c>
      <c r="B630" s="10">
        <v>15</v>
      </c>
      <c r="C630" s="10">
        <f t="shared" si="29"/>
        <v>629</v>
      </c>
      <c r="D630" s="10">
        <f t="shared" si="27"/>
        <v>12.182839434437343</v>
      </c>
      <c r="E630" s="10">
        <v>20</v>
      </c>
      <c r="F630" s="11">
        <v>-4.5999999999999996</v>
      </c>
      <c r="G630" s="11">
        <v>5.2</v>
      </c>
      <c r="H630" s="11">
        <v>-5.8</v>
      </c>
      <c r="I630" s="11">
        <v>19.399999999999999</v>
      </c>
      <c r="J630" s="11">
        <v>-16.3</v>
      </c>
      <c r="K630" s="11">
        <v>10.4</v>
      </c>
      <c r="L630">
        <f t="shared" si="28"/>
        <v>0</v>
      </c>
    </row>
    <row r="631" spans="1:12" ht="15" x14ac:dyDescent="0.15">
      <c r="A631" s="9">
        <v>41295.430555555555</v>
      </c>
      <c r="B631" s="10">
        <v>15</v>
      </c>
      <c r="C631" s="10">
        <f t="shared" si="29"/>
        <v>630</v>
      </c>
      <c r="D631" s="10">
        <f t="shared" si="27"/>
        <v>12.20220801859384</v>
      </c>
      <c r="E631" s="10">
        <v>1</v>
      </c>
      <c r="F631" s="11">
        <v>6.2</v>
      </c>
      <c r="G631" s="11">
        <v>2.4</v>
      </c>
      <c r="H631" s="11">
        <v>1.6</v>
      </c>
      <c r="I631" s="11">
        <v>3.7</v>
      </c>
      <c r="J631" s="11">
        <v>-3.7</v>
      </c>
      <c r="K631" s="11">
        <v>2.5</v>
      </c>
      <c r="L631">
        <f t="shared" si="28"/>
        <v>0</v>
      </c>
    </row>
    <row r="632" spans="1:12" ht="15" x14ac:dyDescent="0.15">
      <c r="A632" s="9">
        <v>41547.870833333334</v>
      </c>
      <c r="B632" s="10">
        <v>15</v>
      </c>
      <c r="C632" s="10">
        <f t="shared" si="29"/>
        <v>631</v>
      </c>
      <c r="D632" s="10">
        <f t="shared" si="27"/>
        <v>12.221576602750339</v>
      </c>
      <c r="E632" s="10">
        <v>33</v>
      </c>
      <c r="F632" s="11">
        <v>-5.5</v>
      </c>
      <c r="G632" s="11">
        <v>7.1</v>
      </c>
      <c r="H632" s="11">
        <v>-1.4</v>
      </c>
      <c r="I632" s="11">
        <v>11.4</v>
      </c>
      <c r="J632" s="11">
        <v>-17</v>
      </c>
      <c r="K632" s="11">
        <v>2.8</v>
      </c>
      <c r="L632">
        <f t="shared" si="28"/>
        <v>0</v>
      </c>
    </row>
    <row r="633" spans="1:12" ht="15" x14ac:dyDescent="0.15">
      <c r="A633" s="9">
        <v>41704.161111111112</v>
      </c>
      <c r="B633" s="10">
        <v>15</v>
      </c>
      <c r="C633" s="10">
        <f t="shared" si="29"/>
        <v>632</v>
      </c>
      <c r="D633" s="10">
        <f t="shared" si="27"/>
        <v>12.240945186906838</v>
      </c>
      <c r="E633" s="10">
        <v>6</v>
      </c>
      <c r="F633" s="11">
        <v>-11.3</v>
      </c>
      <c r="G633" s="11">
        <v>7.2</v>
      </c>
      <c r="H633" s="11">
        <v>-6.7</v>
      </c>
      <c r="I633" s="11">
        <v>5.3</v>
      </c>
      <c r="J633" s="11">
        <v>-5.5</v>
      </c>
      <c r="K633" s="11">
        <v>4</v>
      </c>
      <c r="L633">
        <f t="shared" si="28"/>
        <v>0</v>
      </c>
    </row>
    <row r="634" spans="1:12" ht="15" x14ac:dyDescent="0.15">
      <c r="A634" s="9">
        <v>41707.806944444441</v>
      </c>
      <c r="B634" s="10">
        <v>15</v>
      </c>
      <c r="C634" s="10">
        <f t="shared" si="29"/>
        <v>633</v>
      </c>
      <c r="D634" s="10">
        <f t="shared" si="27"/>
        <v>12.260313771063336</v>
      </c>
      <c r="E634" s="10">
        <v>6</v>
      </c>
      <c r="F634" s="11">
        <v>-6.5873299999999997</v>
      </c>
      <c r="G634" s="11">
        <v>4.8559850000000004</v>
      </c>
      <c r="H634" s="11">
        <v>-9.1205630000000006</v>
      </c>
      <c r="I634" s="11">
        <v>11.6</v>
      </c>
      <c r="J634" s="11">
        <v>-4.0999999999999996</v>
      </c>
      <c r="K634" s="11">
        <v>8.5</v>
      </c>
      <c r="L634">
        <f t="shared" si="28"/>
        <v>0</v>
      </c>
    </row>
    <row r="635" spans="1:12" ht="15" x14ac:dyDescent="0.15">
      <c r="A635" s="9">
        <v>41720.23541666667</v>
      </c>
      <c r="B635" s="10">
        <v>15</v>
      </c>
      <c r="C635" s="10">
        <f t="shared" si="29"/>
        <v>634</v>
      </c>
      <c r="D635" s="10">
        <f t="shared" si="27"/>
        <v>12.279682355219833</v>
      </c>
      <c r="E635" s="10">
        <v>5</v>
      </c>
      <c r="F635" s="11">
        <v>-7.7</v>
      </c>
      <c r="G635" s="11">
        <v>9.1</v>
      </c>
      <c r="H635" s="11">
        <v>-5.3</v>
      </c>
      <c r="I635" s="11">
        <v>27.1</v>
      </c>
      <c r="J635" s="11">
        <v>-17.2</v>
      </c>
      <c r="K635" s="11">
        <v>16.600000000000001</v>
      </c>
      <c r="L635">
        <f t="shared" si="28"/>
        <v>0</v>
      </c>
    </row>
    <row r="636" spans="1:12" ht="15" x14ac:dyDescent="0.15">
      <c r="A636" s="9">
        <v>41881.711805555555</v>
      </c>
      <c r="B636" s="10">
        <v>15</v>
      </c>
      <c r="C636" s="10">
        <f t="shared" si="29"/>
        <v>635</v>
      </c>
      <c r="D636" s="10">
        <f t="shared" si="27"/>
        <v>12.299050939376331</v>
      </c>
      <c r="E636" s="10">
        <v>4</v>
      </c>
      <c r="F636" s="11">
        <v>-9.1</v>
      </c>
      <c r="G636" s="11">
        <v>2.5</v>
      </c>
      <c r="H636" s="11">
        <v>-2.7</v>
      </c>
      <c r="I636" s="11">
        <v>32.200000000000003</v>
      </c>
      <c r="J636" s="11">
        <v>-23</v>
      </c>
      <c r="K636" s="11">
        <v>22.8</v>
      </c>
      <c r="L636">
        <f t="shared" si="28"/>
        <v>0</v>
      </c>
    </row>
    <row r="637" spans="1:12" ht="15" x14ac:dyDescent="0.15">
      <c r="A637" s="9">
        <v>41882.375694444447</v>
      </c>
      <c r="B637" s="10">
        <v>15</v>
      </c>
      <c r="C637" s="10">
        <f t="shared" si="29"/>
        <v>636</v>
      </c>
      <c r="D637" s="10">
        <f t="shared" si="27"/>
        <v>12.31841952353283</v>
      </c>
      <c r="E637" s="10">
        <v>5</v>
      </c>
      <c r="F637" s="11">
        <v>-9</v>
      </c>
      <c r="G637" s="11">
        <v>5.4</v>
      </c>
      <c r="H637" s="11">
        <v>-6.8</v>
      </c>
      <c r="I637" s="11">
        <v>10</v>
      </c>
      <c r="J637" s="11">
        <v>-6</v>
      </c>
      <c r="K637" s="11">
        <v>5.3</v>
      </c>
      <c r="L637">
        <f t="shared" si="28"/>
        <v>0</v>
      </c>
    </row>
    <row r="638" spans="1:12" ht="15" x14ac:dyDescent="0.15">
      <c r="A638" s="9">
        <v>41883.243750000001</v>
      </c>
      <c r="B638" s="10">
        <v>15</v>
      </c>
      <c r="C638" s="10">
        <f t="shared" si="29"/>
        <v>637</v>
      </c>
      <c r="D638" s="10">
        <f t="shared" si="27"/>
        <v>12.337788107689327</v>
      </c>
      <c r="E638" s="10">
        <v>8</v>
      </c>
      <c r="F638" s="11">
        <v>-12.2</v>
      </c>
      <c r="G638" s="11">
        <v>7</v>
      </c>
      <c r="H638" s="11">
        <v>-0.2</v>
      </c>
      <c r="I638" s="11">
        <v>2.6</v>
      </c>
      <c r="J638" s="11">
        <v>-1.8</v>
      </c>
      <c r="K638" s="11">
        <v>1.3</v>
      </c>
      <c r="L638">
        <f t="shared" si="28"/>
        <v>0</v>
      </c>
    </row>
    <row r="639" spans="1:12" ht="15" x14ac:dyDescent="0.15">
      <c r="A639" s="9">
        <v>42047.390972222223</v>
      </c>
      <c r="B639" s="10">
        <v>15</v>
      </c>
      <c r="C639" s="10">
        <f t="shared" si="29"/>
        <v>638</v>
      </c>
      <c r="D639" s="10">
        <f t="shared" si="27"/>
        <v>12.357156691845827</v>
      </c>
      <c r="E639" s="10">
        <v>24</v>
      </c>
      <c r="F639" s="11">
        <v>-9.1</v>
      </c>
      <c r="G639" s="11">
        <v>6.4</v>
      </c>
      <c r="H639" s="11">
        <v>-6.3</v>
      </c>
      <c r="I639" s="11">
        <v>6.8496899999999998</v>
      </c>
      <c r="J639" s="11">
        <v>-13.802440000000001</v>
      </c>
      <c r="K639" s="11">
        <v>-2.8719899999999998</v>
      </c>
      <c r="L639">
        <f t="shared" si="28"/>
        <v>0</v>
      </c>
    </row>
    <row r="640" spans="1:12" ht="15" x14ac:dyDescent="0.15">
      <c r="A640" s="9">
        <v>42075.64166666667</v>
      </c>
      <c r="B640" s="10">
        <v>15</v>
      </c>
      <c r="C640" s="10">
        <f t="shared" si="29"/>
        <v>639</v>
      </c>
      <c r="D640" s="10">
        <f t="shared" si="27"/>
        <v>12.376525276002324</v>
      </c>
      <c r="E640" s="10">
        <v>10</v>
      </c>
      <c r="F640" s="11">
        <v>-6.3</v>
      </c>
      <c r="G640" s="11">
        <v>11.1</v>
      </c>
      <c r="H640" s="11">
        <v>-2.1</v>
      </c>
      <c r="I640" s="11">
        <v>30.298259999999999</v>
      </c>
      <c r="J640" s="11">
        <v>-24.87237</v>
      </c>
      <c r="K640" s="11">
        <v>17.12893</v>
      </c>
      <c r="L640">
        <f t="shared" si="28"/>
        <v>0</v>
      </c>
    </row>
    <row r="641" spans="1:12" ht="15" x14ac:dyDescent="0.15">
      <c r="A641" s="9">
        <v>42085.541666666664</v>
      </c>
      <c r="B641" s="10">
        <v>15</v>
      </c>
      <c r="C641" s="10">
        <f t="shared" si="29"/>
        <v>640</v>
      </c>
      <c r="D641" s="10">
        <f t="shared" si="27"/>
        <v>12.395893860158823</v>
      </c>
      <c r="E641" s="10">
        <v>6</v>
      </c>
      <c r="F641" s="11">
        <v>-7.3</v>
      </c>
      <c r="G641" s="11">
        <v>4.8</v>
      </c>
      <c r="H641" s="11">
        <v>-5.7</v>
      </c>
      <c r="I641" s="11">
        <v>7.0898700000000003</v>
      </c>
      <c r="J641" s="11">
        <v>-5.2362799999999998</v>
      </c>
      <c r="K641" s="11">
        <v>8.9241700000000002</v>
      </c>
      <c r="L641">
        <f t="shared" si="28"/>
        <v>0</v>
      </c>
    </row>
    <row r="642" spans="1:12" ht="15" x14ac:dyDescent="0.15">
      <c r="A642" s="9">
        <v>42090.088194444441</v>
      </c>
      <c r="B642" s="10">
        <v>15</v>
      </c>
      <c r="C642" s="10">
        <f t="shared" si="29"/>
        <v>641</v>
      </c>
      <c r="D642" s="10">
        <f t="shared" si="27"/>
        <v>12.415262444315321</v>
      </c>
      <c r="E642" s="10">
        <v>2</v>
      </c>
      <c r="F642" s="11">
        <v>-19</v>
      </c>
      <c r="G642" s="11">
        <v>12.7</v>
      </c>
      <c r="H642" s="11">
        <v>-10.5</v>
      </c>
      <c r="I642" s="11">
        <v>20.211480000000002</v>
      </c>
      <c r="J642" s="11">
        <v>-15.271800000000001</v>
      </c>
      <c r="K642" s="11">
        <v>15.05467</v>
      </c>
      <c r="L642">
        <f t="shared" si="28"/>
        <v>0</v>
      </c>
    </row>
    <row r="643" spans="1:12" ht="15" x14ac:dyDescent="0.15">
      <c r="A643" s="9">
        <v>42090.392361111109</v>
      </c>
      <c r="B643" s="10">
        <v>15</v>
      </c>
      <c r="C643" s="10">
        <f t="shared" si="29"/>
        <v>642</v>
      </c>
      <c r="D643" s="10">
        <f t="shared" ref="D643:D706" si="30">C643/$C$5164*100</f>
        <v>12.434631028471818</v>
      </c>
      <c r="E643" s="10">
        <v>2</v>
      </c>
      <c r="F643" s="11">
        <v>-20.3</v>
      </c>
      <c r="G643" s="11">
        <v>13.6</v>
      </c>
      <c r="H643" s="11">
        <v>-15.7</v>
      </c>
      <c r="I643" s="11">
        <v>23.181730000000002</v>
      </c>
      <c r="J643" s="11">
        <v>-20.133839999999999</v>
      </c>
      <c r="K643" s="11">
        <v>14.728020000000001</v>
      </c>
      <c r="L643">
        <f t="shared" ref="L643:L706" si="31">B644-B643</f>
        <v>0</v>
      </c>
    </row>
    <row r="644" spans="1:12" ht="15" x14ac:dyDescent="0.15">
      <c r="A644" s="9">
        <v>42099.688194444447</v>
      </c>
      <c r="B644" s="10">
        <v>15</v>
      </c>
      <c r="C644" s="10">
        <f t="shared" ref="C644:C707" si="32">C643+1</f>
        <v>643</v>
      </c>
      <c r="D644" s="10">
        <f t="shared" si="30"/>
        <v>12.453999612628316</v>
      </c>
      <c r="E644" s="10">
        <v>8</v>
      </c>
      <c r="F644" s="11">
        <v>-5.7</v>
      </c>
      <c r="G644" s="11">
        <v>5.2</v>
      </c>
      <c r="H644" s="11">
        <v>-5.0999999999999996</v>
      </c>
      <c r="I644" s="11">
        <v>8.3793500000000005</v>
      </c>
      <c r="J644" s="11">
        <v>-5.6540800000000004</v>
      </c>
      <c r="K644" s="11">
        <v>6.0751999999999997</v>
      </c>
      <c r="L644">
        <f t="shared" si="31"/>
        <v>0</v>
      </c>
    </row>
    <row r="645" spans="1:12" ht="15" x14ac:dyDescent="0.15">
      <c r="A645" s="9">
        <v>42126.32916666667</v>
      </c>
      <c r="B645" s="10">
        <v>15</v>
      </c>
      <c r="C645" s="10">
        <f t="shared" si="32"/>
        <v>644</v>
      </c>
      <c r="D645" s="10">
        <f t="shared" si="30"/>
        <v>12.473368196784815</v>
      </c>
      <c r="E645" s="10">
        <v>7</v>
      </c>
      <c r="F645" s="11">
        <v>-4.9000000000000004</v>
      </c>
      <c r="G645" s="11">
        <v>2.2999999999999998</v>
      </c>
      <c r="H645" s="11">
        <v>-6.8</v>
      </c>
      <c r="I645" s="11">
        <v>8.9477100000000007</v>
      </c>
      <c r="J645" s="11">
        <v>-4.7511000000000001</v>
      </c>
      <c r="K645" s="11">
        <v>6.3481199999999998</v>
      </c>
      <c r="L645">
        <f t="shared" si="31"/>
        <v>0</v>
      </c>
    </row>
    <row r="646" spans="1:12" ht="15" x14ac:dyDescent="0.15">
      <c r="A646" s="9">
        <v>42127.852083333331</v>
      </c>
      <c r="B646" s="10">
        <v>15</v>
      </c>
      <c r="C646" s="10">
        <f t="shared" si="32"/>
        <v>645</v>
      </c>
      <c r="D646" s="10">
        <f t="shared" si="30"/>
        <v>12.492736780941312</v>
      </c>
      <c r="E646" s="10">
        <v>8</v>
      </c>
      <c r="F646" s="11">
        <v>-12.7</v>
      </c>
      <c r="G646" s="11">
        <v>7.3</v>
      </c>
      <c r="H646" s="11">
        <v>-7.9</v>
      </c>
      <c r="I646" s="11">
        <v>12.280200000000001</v>
      </c>
      <c r="J646" s="11">
        <v>-9.5518300000000007</v>
      </c>
      <c r="K646" s="11">
        <v>7.7719800000000001</v>
      </c>
      <c r="L646">
        <f t="shared" si="31"/>
        <v>0</v>
      </c>
    </row>
    <row r="647" spans="1:12" ht="15" x14ac:dyDescent="0.15">
      <c r="A647" s="9">
        <v>42127.877083333333</v>
      </c>
      <c r="B647" s="10">
        <v>15</v>
      </c>
      <c r="C647" s="10">
        <f t="shared" si="32"/>
        <v>646</v>
      </c>
      <c r="D647" s="10">
        <f t="shared" si="30"/>
        <v>12.512105365097812</v>
      </c>
      <c r="E647" s="10">
        <v>9</v>
      </c>
      <c r="F647" s="11">
        <v>-11.7</v>
      </c>
      <c r="G647" s="11">
        <v>6.2</v>
      </c>
      <c r="H647" s="11">
        <v>-6.5</v>
      </c>
      <c r="I647" s="11">
        <v>8.2432499999999997</v>
      </c>
      <c r="J647" s="11">
        <v>-10.11558</v>
      </c>
      <c r="K647" s="11">
        <v>4.9832200000000002</v>
      </c>
      <c r="L647">
        <f t="shared" si="31"/>
        <v>0</v>
      </c>
    </row>
    <row r="648" spans="1:12" ht="15" x14ac:dyDescent="0.15">
      <c r="A648" s="9">
        <v>42129.147222222222</v>
      </c>
      <c r="B648" s="10">
        <v>15</v>
      </c>
      <c r="C648" s="10">
        <f t="shared" si="32"/>
        <v>647</v>
      </c>
      <c r="D648" s="10">
        <f t="shared" si="30"/>
        <v>12.531473949254309</v>
      </c>
      <c r="E648" s="10">
        <v>6</v>
      </c>
      <c r="F648" s="11">
        <v>-16.899999999999999</v>
      </c>
      <c r="G648" s="11"/>
      <c r="H648" s="11">
        <v>-16.399999999999999</v>
      </c>
      <c r="I648" s="11">
        <v>16.047409999999999</v>
      </c>
      <c r="J648" s="11">
        <v>-12.04185</v>
      </c>
      <c r="K648" s="11">
        <v>8.9305299999999992</v>
      </c>
      <c r="L648">
        <f t="shared" si="31"/>
        <v>0</v>
      </c>
    </row>
    <row r="649" spans="1:12" ht="15" x14ac:dyDescent="0.15">
      <c r="A649" s="9">
        <v>42132.885416666664</v>
      </c>
      <c r="B649" s="10">
        <v>15</v>
      </c>
      <c r="C649" s="10">
        <f t="shared" si="32"/>
        <v>648</v>
      </c>
      <c r="D649" s="10">
        <f t="shared" si="30"/>
        <v>12.550842533410808</v>
      </c>
      <c r="E649" s="10">
        <v>12</v>
      </c>
      <c r="F649" s="11">
        <v>-21.9</v>
      </c>
      <c r="G649" s="11">
        <v>17.7</v>
      </c>
      <c r="H649" s="11">
        <v>-15.1</v>
      </c>
      <c r="I649" s="11">
        <v>48.05838</v>
      </c>
      <c r="J649" s="11">
        <v>-30.499389999999998</v>
      </c>
      <c r="K649" s="11">
        <v>28.23798</v>
      </c>
      <c r="L649">
        <f t="shared" si="31"/>
        <v>0</v>
      </c>
    </row>
    <row r="650" spans="1:12" ht="15" x14ac:dyDescent="0.15">
      <c r="A650" s="9">
        <v>42163.50277777778</v>
      </c>
      <c r="B650" s="10">
        <v>15</v>
      </c>
      <c r="C650" s="10">
        <f t="shared" si="32"/>
        <v>649</v>
      </c>
      <c r="D650" s="10">
        <f t="shared" si="30"/>
        <v>12.570211117567306</v>
      </c>
      <c r="E650" s="10">
        <v>2</v>
      </c>
      <c r="F650" s="11">
        <v>-18.7</v>
      </c>
      <c r="G650" s="11">
        <v>13.4</v>
      </c>
      <c r="H650" s="11">
        <v>-11.3</v>
      </c>
      <c r="I650" s="11">
        <v>41.101439999999997</v>
      </c>
      <c r="J650" s="11">
        <v>-27.266590000000001</v>
      </c>
      <c r="K650" s="11">
        <v>24.544280000000001</v>
      </c>
      <c r="L650">
        <f t="shared" si="31"/>
        <v>0</v>
      </c>
    </row>
    <row r="651" spans="1:12" ht="15" x14ac:dyDescent="0.15">
      <c r="A651" s="9">
        <v>42178.23333333333</v>
      </c>
      <c r="B651" s="10">
        <v>15</v>
      </c>
      <c r="C651" s="10">
        <f t="shared" si="32"/>
        <v>650</v>
      </c>
      <c r="D651" s="10">
        <f t="shared" si="30"/>
        <v>12.589579701723805</v>
      </c>
      <c r="E651" s="10"/>
      <c r="F651" s="11">
        <v>-3.2</v>
      </c>
      <c r="G651" s="11">
        <v>15.1</v>
      </c>
      <c r="H651" s="11">
        <v>3.7</v>
      </c>
      <c r="I651" s="11"/>
      <c r="J651" s="11"/>
      <c r="K651" s="11"/>
      <c r="L651">
        <f t="shared" si="31"/>
        <v>0</v>
      </c>
    </row>
    <row r="652" spans="1:12" ht="15" x14ac:dyDescent="0.15">
      <c r="A652" s="9">
        <v>42186.6</v>
      </c>
      <c r="B652" s="10">
        <v>15</v>
      </c>
      <c r="C652" s="10">
        <f t="shared" si="32"/>
        <v>651</v>
      </c>
      <c r="D652" s="10">
        <f t="shared" si="30"/>
        <v>12.608948285880302</v>
      </c>
      <c r="E652" s="10">
        <v>8</v>
      </c>
      <c r="F652" s="11">
        <v>-7.1</v>
      </c>
      <c r="G652" s="11">
        <v>11.2</v>
      </c>
      <c r="H652" s="11">
        <v>-0.8</v>
      </c>
      <c r="I652" s="11">
        <v>14.366490000000001</v>
      </c>
      <c r="J652" s="11">
        <v>-9.5354899999999994</v>
      </c>
      <c r="K652" s="11">
        <v>7.8898999999999999</v>
      </c>
      <c r="L652">
        <f t="shared" si="31"/>
        <v>0</v>
      </c>
    </row>
    <row r="653" spans="1:12" ht="15" x14ac:dyDescent="0.15">
      <c r="A653" s="9">
        <v>42250.949305555558</v>
      </c>
      <c r="B653" s="10">
        <v>15</v>
      </c>
      <c r="C653" s="10">
        <f t="shared" si="32"/>
        <v>652</v>
      </c>
      <c r="D653" s="10">
        <f t="shared" si="30"/>
        <v>12.628316870036802</v>
      </c>
      <c r="E653" s="10">
        <v>6</v>
      </c>
      <c r="F653" s="11">
        <v>-17.7</v>
      </c>
      <c r="G653" s="11">
        <v>10.9</v>
      </c>
      <c r="H653" s="11">
        <v>-11</v>
      </c>
      <c r="I653" s="11">
        <v>22.14958</v>
      </c>
      <c r="J653" s="11">
        <v>-16.564920000000001</v>
      </c>
      <c r="K653" s="11">
        <v>15.321809999999999</v>
      </c>
      <c r="L653">
        <f t="shared" si="31"/>
        <v>1</v>
      </c>
    </row>
    <row r="654" spans="1:12" ht="15" x14ac:dyDescent="0.15">
      <c r="A654" s="9">
        <v>39908.6</v>
      </c>
      <c r="B654" s="10">
        <v>16</v>
      </c>
      <c r="C654" s="10">
        <f t="shared" si="32"/>
        <v>653</v>
      </c>
      <c r="D654" s="10">
        <f t="shared" si="30"/>
        <v>12.647685454193299</v>
      </c>
      <c r="E654" s="10">
        <v>19</v>
      </c>
      <c r="F654" s="11">
        <v>-5.4</v>
      </c>
      <c r="G654" s="11">
        <v>6.4</v>
      </c>
      <c r="H654" s="11">
        <v>-0.6</v>
      </c>
      <c r="I654" s="11">
        <v>12.3</v>
      </c>
      <c r="J654" s="11">
        <v>-11.1</v>
      </c>
      <c r="K654" s="11">
        <v>3.2</v>
      </c>
      <c r="L654">
        <f t="shared" si="31"/>
        <v>0</v>
      </c>
    </row>
    <row r="655" spans="1:12" ht="15" x14ac:dyDescent="0.15">
      <c r="A655" s="9">
        <v>40055.239583333336</v>
      </c>
      <c r="B655" s="10">
        <v>16</v>
      </c>
      <c r="C655" s="10">
        <f t="shared" si="32"/>
        <v>654</v>
      </c>
      <c r="D655" s="10">
        <f t="shared" si="30"/>
        <v>12.667054038349795</v>
      </c>
      <c r="E655" s="10">
        <v>33</v>
      </c>
      <c r="F655" s="10">
        <v>-6.7</v>
      </c>
      <c r="G655" s="10">
        <v>1.9</v>
      </c>
      <c r="H655" s="10">
        <v>-6</v>
      </c>
      <c r="I655" s="12">
        <v>18.2</v>
      </c>
      <c r="J655" s="12">
        <v>-20.3</v>
      </c>
      <c r="K655" s="12">
        <v>16.600000000000001</v>
      </c>
      <c r="L655">
        <f t="shared" si="31"/>
        <v>0</v>
      </c>
    </row>
    <row r="656" spans="1:12" ht="15" x14ac:dyDescent="0.15">
      <c r="A656" s="9">
        <v>40062.261805555558</v>
      </c>
      <c r="B656" s="10">
        <v>16</v>
      </c>
      <c r="C656" s="10">
        <f t="shared" si="32"/>
        <v>655</v>
      </c>
      <c r="D656" s="10">
        <f t="shared" si="30"/>
        <v>12.686422622506294</v>
      </c>
      <c r="E656" s="10">
        <v>10</v>
      </c>
      <c r="F656" s="11">
        <v>-13.9</v>
      </c>
      <c r="G656" s="11">
        <v>5</v>
      </c>
      <c r="H656" s="11">
        <v>-7</v>
      </c>
      <c r="I656" s="11">
        <v>15</v>
      </c>
      <c r="J656" s="11">
        <v>-12.6</v>
      </c>
      <c r="K656" s="11">
        <v>7.5</v>
      </c>
      <c r="L656">
        <f t="shared" si="31"/>
        <v>0</v>
      </c>
    </row>
    <row r="657" spans="1:12" ht="15" x14ac:dyDescent="0.15">
      <c r="A657" s="9">
        <v>40063.894444444442</v>
      </c>
      <c r="B657" s="10">
        <v>16</v>
      </c>
      <c r="C657" s="10">
        <f t="shared" si="32"/>
        <v>656</v>
      </c>
      <c r="D657" s="10">
        <f t="shared" si="30"/>
        <v>12.705791206662791</v>
      </c>
      <c r="E657" s="10">
        <v>23</v>
      </c>
      <c r="F657" s="11">
        <v>-5.8</v>
      </c>
      <c r="G657" s="11">
        <v>4.2</v>
      </c>
      <c r="H657" s="11">
        <v>-2.2000000000000002</v>
      </c>
      <c r="I657" s="11">
        <v>11.3</v>
      </c>
      <c r="J657" s="11">
        <v>-13.1</v>
      </c>
      <c r="K657" s="11">
        <v>4.0999999999999996</v>
      </c>
      <c r="L657">
        <f t="shared" si="31"/>
        <v>0</v>
      </c>
    </row>
    <row r="658" spans="1:12" ht="15" x14ac:dyDescent="0.15">
      <c r="A658" s="9">
        <v>40095.707638888889</v>
      </c>
      <c r="B658" s="10">
        <v>16</v>
      </c>
      <c r="C658" s="10">
        <f t="shared" si="32"/>
        <v>657</v>
      </c>
      <c r="D658" s="10">
        <f t="shared" si="30"/>
        <v>12.725159790819291</v>
      </c>
      <c r="E658" s="10">
        <v>4</v>
      </c>
      <c r="F658" s="11">
        <v>-7.2</v>
      </c>
      <c r="G658" s="11">
        <v>3.7</v>
      </c>
      <c r="H658" s="11">
        <v>-8.5</v>
      </c>
      <c r="I658" s="11">
        <v>6</v>
      </c>
      <c r="J658" s="11">
        <v>-6</v>
      </c>
      <c r="K658" s="11">
        <v>7.8</v>
      </c>
      <c r="L658">
        <f t="shared" si="31"/>
        <v>0</v>
      </c>
    </row>
    <row r="659" spans="1:12" ht="15" x14ac:dyDescent="0.15">
      <c r="A659" s="9">
        <v>40100.970833333333</v>
      </c>
      <c r="B659" s="10">
        <v>16</v>
      </c>
      <c r="C659" s="10">
        <f t="shared" si="32"/>
        <v>658</v>
      </c>
      <c r="D659" s="10">
        <f t="shared" si="30"/>
        <v>12.744528374975788</v>
      </c>
      <c r="E659" s="10">
        <v>24</v>
      </c>
      <c r="F659" s="11">
        <v>-2.5669879999999998</v>
      </c>
      <c r="G659" s="11">
        <v>6.3937780000000002</v>
      </c>
      <c r="H659" s="11">
        <v>-4.1816700000000004</v>
      </c>
      <c r="I659" s="11">
        <v>11.4</v>
      </c>
      <c r="J659" s="11">
        <v>-8.9</v>
      </c>
      <c r="K659" s="11">
        <v>16.5</v>
      </c>
      <c r="L659">
        <f t="shared" si="31"/>
        <v>0</v>
      </c>
    </row>
    <row r="660" spans="1:12" ht="15" x14ac:dyDescent="0.15">
      <c r="A660" s="9">
        <v>40106.724305555559</v>
      </c>
      <c r="B660" s="10">
        <v>16</v>
      </c>
      <c r="C660" s="10">
        <f t="shared" si="32"/>
        <v>659</v>
      </c>
      <c r="D660" s="10">
        <f t="shared" si="30"/>
        <v>12.763896959132287</v>
      </c>
      <c r="E660" s="10"/>
      <c r="F660" s="11">
        <v>-5</v>
      </c>
      <c r="G660" s="11">
        <v>7.1</v>
      </c>
      <c r="H660" s="11">
        <v>-1.3</v>
      </c>
      <c r="I660" s="11"/>
      <c r="J660" s="11"/>
      <c r="K660" s="11"/>
      <c r="L660">
        <f t="shared" si="31"/>
        <v>0</v>
      </c>
    </row>
    <row r="661" spans="1:12" ht="15" x14ac:dyDescent="0.15">
      <c r="A661" s="9">
        <v>40116.449305555558</v>
      </c>
      <c r="B661" s="10">
        <v>16</v>
      </c>
      <c r="C661" s="10">
        <f t="shared" si="32"/>
        <v>660</v>
      </c>
      <c r="D661" s="10">
        <f t="shared" si="30"/>
        <v>12.783265543288785</v>
      </c>
      <c r="E661" s="10">
        <v>20</v>
      </c>
      <c r="F661" s="11">
        <v>-7.4</v>
      </c>
      <c r="G661" s="11">
        <v>6.5</v>
      </c>
      <c r="H661" s="11">
        <v>0</v>
      </c>
      <c r="I661" s="11">
        <v>3.5</v>
      </c>
      <c r="J661" s="11">
        <v>-7.5</v>
      </c>
      <c r="K661" s="11">
        <v>0.7</v>
      </c>
      <c r="L661">
        <f t="shared" si="31"/>
        <v>0</v>
      </c>
    </row>
    <row r="662" spans="1:12" ht="15" x14ac:dyDescent="0.15">
      <c r="A662" s="9">
        <v>40127.650694444441</v>
      </c>
      <c r="B662" s="10">
        <v>16</v>
      </c>
      <c r="C662" s="10">
        <f t="shared" si="32"/>
        <v>661</v>
      </c>
      <c r="D662" s="10">
        <f t="shared" si="30"/>
        <v>12.802634127445284</v>
      </c>
      <c r="E662" s="10">
        <v>27</v>
      </c>
      <c r="F662" s="11">
        <v>-24.7</v>
      </c>
      <c r="G662" s="11">
        <v>12.2</v>
      </c>
      <c r="H662" s="11">
        <v>-17.3</v>
      </c>
      <c r="I662" s="11">
        <v>21.6</v>
      </c>
      <c r="J662" s="11">
        <v>-20.8</v>
      </c>
      <c r="K662" s="11">
        <v>4.2</v>
      </c>
      <c r="L662">
        <f t="shared" si="31"/>
        <v>0</v>
      </c>
    </row>
    <row r="663" spans="1:12" ht="15" x14ac:dyDescent="0.15">
      <c r="A663" s="9">
        <v>40175.680555555555</v>
      </c>
      <c r="B663" s="10">
        <v>16</v>
      </c>
      <c r="C663" s="10">
        <f t="shared" si="32"/>
        <v>662</v>
      </c>
      <c r="D663" s="10">
        <f t="shared" si="30"/>
        <v>12.822002711601781</v>
      </c>
      <c r="E663" s="10">
        <v>30</v>
      </c>
      <c r="F663" s="11">
        <v>-3.2</v>
      </c>
      <c r="G663" s="11">
        <v>6.1</v>
      </c>
      <c r="H663" s="11">
        <v>-1.3</v>
      </c>
      <c r="I663" s="11">
        <v>7</v>
      </c>
      <c r="J663" s="11">
        <v>-12.5</v>
      </c>
      <c r="K663" s="11">
        <v>0.7</v>
      </c>
      <c r="L663">
        <f t="shared" si="31"/>
        <v>0</v>
      </c>
    </row>
    <row r="664" spans="1:12" ht="15" x14ac:dyDescent="0.15">
      <c r="A664" s="9">
        <v>40184.892361111109</v>
      </c>
      <c r="B664" s="10">
        <v>16</v>
      </c>
      <c r="C664" s="10">
        <f t="shared" si="32"/>
        <v>663</v>
      </c>
      <c r="D664" s="10">
        <f t="shared" si="30"/>
        <v>12.841371295758281</v>
      </c>
      <c r="E664" s="10">
        <v>5</v>
      </c>
      <c r="F664" s="11">
        <v>-7.7</v>
      </c>
      <c r="G664" s="11">
        <v>5.3</v>
      </c>
      <c r="H664" s="11">
        <v>2.6</v>
      </c>
      <c r="I664" s="11">
        <v>14.7</v>
      </c>
      <c r="J664" s="11">
        <v>-14.4</v>
      </c>
      <c r="K664" s="11">
        <v>6.7</v>
      </c>
      <c r="L664">
        <f t="shared" si="31"/>
        <v>0</v>
      </c>
    </row>
    <row r="665" spans="1:12" ht="15" x14ac:dyDescent="0.15">
      <c r="A665" s="9">
        <v>40195.042361111111</v>
      </c>
      <c r="B665" s="10">
        <v>16</v>
      </c>
      <c r="C665" s="10">
        <f t="shared" si="32"/>
        <v>664</v>
      </c>
      <c r="D665" s="10">
        <f t="shared" si="30"/>
        <v>12.860739879914778</v>
      </c>
      <c r="E665" s="10">
        <v>19</v>
      </c>
      <c r="F665" s="11">
        <v>-7.7804510000000002</v>
      </c>
      <c r="G665" s="11">
        <v>3.6154299999999999</v>
      </c>
      <c r="H665" s="11">
        <v>-3.28294</v>
      </c>
      <c r="I665" s="11">
        <v>8.8000000000000007</v>
      </c>
      <c r="J665" s="11">
        <v>-8.5</v>
      </c>
      <c r="K665" s="11">
        <v>-0.6</v>
      </c>
      <c r="L665">
        <f t="shared" si="31"/>
        <v>0</v>
      </c>
    </row>
    <row r="666" spans="1:12" ht="15" x14ac:dyDescent="0.15">
      <c r="A666" s="9">
        <v>40200.429166666669</v>
      </c>
      <c r="B666" s="10">
        <v>16</v>
      </c>
      <c r="C666" s="10">
        <f t="shared" si="32"/>
        <v>665</v>
      </c>
      <c r="D666" s="10">
        <f t="shared" si="30"/>
        <v>12.880108464071277</v>
      </c>
      <c r="E666" s="10">
        <v>23</v>
      </c>
      <c r="F666" s="11">
        <v>-7.8</v>
      </c>
      <c r="G666" s="11">
        <v>3.8</v>
      </c>
      <c r="H666" s="11">
        <v>-6.2</v>
      </c>
      <c r="I666" s="11">
        <v>8.4</v>
      </c>
      <c r="J666" s="11">
        <v>-9.6</v>
      </c>
      <c r="K666" s="11">
        <v>7.2</v>
      </c>
      <c r="L666">
        <f t="shared" si="31"/>
        <v>0</v>
      </c>
    </row>
    <row r="667" spans="1:12" ht="15" x14ac:dyDescent="0.15">
      <c r="A667" s="9">
        <v>40230.012499999997</v>
      </c>
      <c r="B667" s="10">
        <v>16</v>
      </c>
      <c r="C667" s="10">
        <f t="shared" si="32"/>
        <v>666</v>
      </c>
      <c r="D667" s="10">
        <f t="shared" si="30"/>
        <v>12.899477048227775</v>
      </c>
      <c r="E667" s="10">
        <v>12</v>
      </c>
      <c r="F667" s="10">
        <v>-1.2</v>
      </c>
      <c r="G667" s="10">
        <v>4.0999999999999996</v>
      </c>
      <c r="H667" s="10">
        <v>-11.8</v>
      </c>
      <c r="I667" s="12">
        <v>5.4</v>
      </c>
      <c r="J667" s="12">
        <v>-7</v>
      </c>
      <c r="K667" s="12">
        <v>8.5</v>
      </c>
      <c r="L667">
        <f t="shared" si="31"/>
        <v>0</v>
      </c>
    </row>
    <row r="668" spans="1:12" ht="15" x14ac:dyDescent="0.15">
      <c r="A668" s="9">
        <v>40240.629166666666</v>
      </c>
      <c r="B668" s="10">
        <v>16</v>
      </c>
      <c r="C668" s="10">
        <f t="shared" si="32"/>
        <v>667</v>
      </c>
      <c r="D668" s="10">
        <f t="shared" si="30"/>
        <v>12.918845632384274</v>
      </c>
      <c r="E668" s="10">
        <v>26</v>
      </c>
      <c r="F668" s="11">
        <v>-9.6999999999999993</v>
      </c>
      <c r="G668" s="11">
        <v>9.8000000000000007</v>
      </c>
      <c r="H668" s="11">
        <v>-9.8000000000000007</v>
      </c>
      <c r="I668" s="11">
        <v>7</v>
      </c>
      <c r="J668" s="11">
        <v>-13.8</v>
      </c>
      <c r="K668" s="11">
        <v>5.6</v>
      </c>
      <c r="L668">
        <f t="shared" si="31"/>
        <v>0</v>
      </c>
    </row>
    <row r="669" spans="1:12" ht="15" x14ac:dyDescent="0.15">
      <c r="A669" s="9">
        <v>40246.758333333331</v>
      </c>
      <c r="B669" s="10">
        <v>16</v>
      </c>
      <c r="C669" s="10">
        <f t="shared" si="32"/>
        <v>668</v>
      </c>
      <c r="D669" s="10">
        <f t="shared" si="30"/>
        <v>12.938214216540771</v>
      </c>
      <c r="E669" s="10">
        <v>21</v>
      </c>
      <c r="F669" s="11">
        <v>-0.9</v>
      </c>
      <c r="G669" s="11">
        <v>6.6</v>
      </c>
      <c r="H669" s="11">
        <v>5.8</v>
      </c>
      <c r="I669" s="11">
        <v>19.899999999999999</v>
      </c>
      <c r="J669" s="11">
        <v>-11.6</v>
      </c>
      <c r="K669" s="11">
        <v>18.2</v>
      </c>
      <c r="L669">
        <f t="shared" si="31"/>
        <v>0</v>
      </c>
    </row>
    <row r="670" spans="1:12" ht="15" x14ac:dyDescent="0.15">
      <c r="A670" s="9">
        <v>40249.863888888889</v>
      </c>
      <c r="B670" s="10">
        <v>16</v>
      </c>
      <c r="C670" s="10">
        <f t="shared" si="32"/>
        <v>669</v>
      </c>
      <c r="D670" s="10">
        <f t="shared" si="30"/>
        <v>12.957582800697267</v>
      </c>
      <c r="E670" s="10">
        <v>23</v>
      </c>
      <c r="F670" s="11">
        <v>-14.4</v>
      </c>
      <c r="G670" s="11">
        <v>8.6999999999999993</v>
      </c>
      <c r="H670" s="11">
        <v>-11.1</v>
      </c>
      <c r="I670" s="11">
        <v>13.7</v>
      </c>
      <c r="J670" s="11">
        <v>-13.2</v>
      </c>
      <c r="K670" s="11">
        <v>7</v>
      </c>
      <c r="L670">
        <f t="shared" si="31"/>
        <v>0</v>
      </c>
    </row>
    <row r="671" spans="1:12" ht="15" x14ac:dyDescent="0.15">
      <c r="A671" s="9">
        <v>40354.202777777777</v>
      </c>
      <c r="B671" s="10">
        <v>16</v>
      </c>
      <c r="C671" s="10">
        <f t="shared" si="32"/>
        <v>670</v>
      </c>
      <c r="D671" s="10">
        <f t="shared" si="30"/>
        <v>12.976951384853766</v>
      </c>
      <c r="E671" s="10">
        <v>21</v>
      </c>
      <c r="F671" s="11">
        <v>-7.9</v>
      </c>
      <c r="G671" s="11">
        <v>8.5</v>
      </c>
      <c r="H671" s="11">
        <v>-12</v>
      </c>
      <c r="I671" s="11">
        <v>25.5</v>
      </c>
      <c r="J671" s="11">
        <v>-20.7</v>
      </c>
      <c r="K671" s="11">
        <v>6.9</v>
      </c>
      <c r="L671">
        <f t="shared" si="31"/>
        <v>0</v>
      </c>
    </row>
    <row r="672" spans="1:12" ht="15" x14ac:dyDescent="0.15">
      <c r="A672" s="9">
        <v>40359.463888888888</v>
      </c>
      <c r="B672" s="10">
        <v>16</v>
      </c>
      <c r="C672" s="10">
        <f t="shared" si="32"/>
        <v>671</v>
      </c>
      <c r="D672" s="10">
        <f t="shared" si="30"/>
        <v>12.996319969010264</v>
      </c>
      <c r="E672" s="10">
        <v>7</v>
      </c>
      <c r="F672" s="11">
        <v>-6.3</v>
      </c>
      <c r="G672" s="11">
        <v>3.7</v>
      </c>
      <c r="H672" s="11">
        <v>-9.6</v>
      </c>
      <c r="I672" s="11">
        <v>8.4</v>
      </c>
      <c r="J672" s="11">
        <v>-6.9</v>
      </c>
      <c r="K672" s="11">
        <v>4.9000000000000004</v>
      </c>
      <c r="L672">
        <f t="shared" si="31"/>
        <v>0</v>
      </c>
    </row>
    <row r="673" spans="1:12" ht="15" x14ac:dyDescent="0.15">
      <c r="A673" s="9">
        <v>40373.618750000001</v>
      </c>
      <c r="B673" s="10">
        <v>16</v>
      </c>
      <c r="C673" s="10">
        <f t="shared" si="32"/>
        <v>672</v>
      </c>
      <c r="D673" s="10">
        <f t="shared" si="30"/>
        <v>13.015688553166763</v>
      </c>
      <c r="E673" s="10">
        <v>23</v>
      </c>
      <c r="F673" s="11">
        <v>-5.0999999999999996</v>
      </c>
      <c r="G673" s="11">
        <v>5</v>
      </c>
      <c r="H673" s="11">
        <v>1.3</v>
      </c>
      <c r="I673" s="11">
        <v>21</v>
      </c>
      <c r="J673" s="11">
        <v>-15.5</v>
      </c>
      <c r="K673" s="11">
        <v>19.8</v>
      </c>
      <c r="L673">
        <f t="shared" si="31"/>
        <v>0</v>
      </c>
    </row>
    <row r="674" spans="1:12" ht="15" x14ac:dyDescent="0.15">
      <c r="A674" s="9">
        <v>40494.209027777775</v>
      </c>
      <c r="B674" s="10">
        <v>16</v>
      </c>
      <c r="C674" s="10">
        <f t="shared" si="32"/>
        <v>673</v>
      </c>
      <c r="D674" s="10">
        <f t="shared" si="30"/>
        <v>13.03505713732326</v>
      </c>
      <c r="E674" s="10"/>
      <c r="F674" s="11">
        <v>-7.3</v>
      </c>
      <c r="G674" s="11">
        <v>0.6</v>
      </c>
      <c r="H674" s="11">
        <v>-2.2000000000000002</v>
      </c>
      <c r="I674" s="11"/>
      <c r="J674" s="11"/>
      <c r="K674" s="11"/>
      <c r="L674">
        <f t="shared" si="31"/>
        <v>0</v>
      </c>
    </row>
    <row r="675" spans="1:12" ht="15" x14ac:dyDescent="0.15">
      <c r="A675" s="9">
        <v>40574.450694444444</v>
      </c>
      <c r="B675" s="10">
        <v>16</v>
      </c>
      <c r="C675" s="10">
        <f t="shared" si="32"/>
        <v>674</v>
      </c>
      <c r="D675" s="10">
        <f t="shared" si="30"/>
        <v>13.05442572147976</v>
      </c>
      <c r="E675" s="10">
        <v>18</v>
      </c>
      <c r="F675" s="11">
        <v>-3.4</v>
      </c>
      <c r="G675" s="11">
        <v>3.1</v>
      </c>
      <c r="H675" s="11">
        <v>-3</v>
      </c>
      <c r="I675" s="11">
        <v>6</v>
      </c>
      <c r="J675" s="11">
        <v>-6.8</v>
      </c>
      <c r="K675" s="11">
        <v>2.5</v>
      </c>
      <c r="L675">
        <f t="shared" si="31"/>
        <v>0</v>
      </c>
    </row>
    <row r="676" spans="1:12" ht="15" x14ac:dyDescent="0.15">
      <c r="A676" s="9">
        <v>40611.954861111109</v>
      </c>
      <c r="B676" s="10">
        <v>16</v>
      </c>
      <c r="C676" s="10">
        <f t="shared" si="32"/>
        <v>675</v>
      </c>
      <c r="D676" s="10">
        <f t="shared" si="30"/>
        <v>13.073794305636257</v>
      </c>
      <c r="E676" s="10">
        <v>30</v>
      </c>
      <c r="F676" s="11">
        <v>-4.5999999999999996</v>
      </c>
      <c r="G676" s="11">
        <v>7.2</v>
      </c>
      <c r="H676" s="11">
        <v>2</v>
      </c>
      <c r="I676" s="11">
        <v>14.6</v>
      </c>
      <c r="J676" s="11">
        <v>-14.6</v>
      </c>
      <c r="K676" s="11">
        <v>11.7</v>
      </c>
      <c r="L676">
        <f t="shared" si="31"/>
        <v>0</v>
      </c>
    </row>
    <row r="677" spans="1:12" ht="15" x14ac:dyDescent="0.15">
      <c r="A677" s="9">
        <v>40630.99722222222</v>
      </c>
      <c r="B677" s="10">
        <v>16</v>
      </c>
      <c r="C677" s="10">
        <f t="shared" si="32"/>
        <v>676</v>
      </c>
      <c r="D677" s="10">
        <f t="shared" si="30"/>
        <v>13.093162889792756</v>
      </c>
      <c r="E677" s="10">
        <v>4</v>
      </c>
      <c r="F677" s="11">
        <v>-10.199999999999999</v>
      </c>
      <c r="G677" s="11">
        <v>5.9</v>
      </c>
      <c r="H677" s="11">
        <v>-9.6</v>
      </c>
      <c r="I677" s="11">
        <v>3.4</v>
      </c>
      <c r="J677" s="11">
        <v>-5.0999999999999996</v>
      </c>
      <c r="K677" s="11">
        <v>1.6</v>
      </c>
      <c r="L677">
        <f t="shared" si="31"/>
        <v>0</v>
      </c>
    </row>
    <row r="678" spans="1:12" ht="15" x14ac:dyDescent="0.15">
      <c r="A678" s="9">
        <v>40761.777083333334</v>
      </c>
      <c r="B678" s="10">
        <v>16</v>
      </c>
      <c r="C678" s="10">
        <f t="shared" si="32"/>
        <v>677</v>
      </c>
      <c r="D678" s="10">
        <f t="shared" si="30"/>
        <v>13.112531473949254</v>
      </c>
      <c r="E678" s="10">
        <v>18</v>
      </c>
      <c r="F678" s="11">
        <v>-11.8</v>
      </c>
      <c r="G678" s="11">
        <v>5</v>
      </c>
      <c r="H678" s="11">
        <v>-11.3</v>
      </c>
      <c r="I678" s="11">
        <v>3.8</v>
      </c>
      <c r="J678" s="11">
        <v>-8.5</v>
      </c>
      <c r="K678" s="11">
        <v>9.3000000000000007</v>
      </c>
      <c r="L678">
        <f t="shared" si="31"/>
        <v>0</v>
      </c>
    </row>
    <row r="679" spans="1:12" ht="15" x14ac:dyDescent="0.15">
      <c r="A679" s="9">
        <v>40785.963194444441</v>
      </c>
      <c r="B679" s="10">
        <v>16</v>
      </c>
      <c r="C679" s="10">
        <f t="shared" si="32"/>
        <v>678</v>
      </c>
      <c r="D679" s="10">
        <f t="shared" si="30"/>
        <v>13.131900058105753</v>
      </c>
      <c r="E679" s="10">
        <v>12</v>
      </c>
      <c r="F679" s="11">
        <v>-13.4</v>
      </c>
      <c r="G679" s="11">
        <v>7</v>
      </c>
      <c r="H679" s="11">
        <v>-15.6</v>
      </c>
      <c r="I679" s="11">
        <v>9.5</v>
      </c>
      <c r="J679" s="11">
        <v>-9.3000000000000007</v>
      </c>
      <c r="K679" s="11">
        <v>7.7</v>
      </c>
      <c r="L679">
        <f t="shared" si="31"/>
        <v>0</v>
      </c>
    </row>
    <row r="680" spans="1:12" ht="15" x14ac:dyDescent="0.15">
      <c r="A680" s="9">
        <v>40788.387499999997</v>
      </c>
      <c r="B680" s="10">
        <v>16</v>
      </c>
      <c r="C680" s="10">
        <f t="shared" si="32"/>
        <v>679</v>
      </c>
      <c r="D680" s="10">
        <f t="shared" si="30"/>
        <v>13.15126864226225</v>
      </c>
      <c r="E680" s="10">
        <v>30</v>
      </c>
      <c r="F680" s="11">
        <v>-9.6999999999999993</v>
      </c>
      <c r="G680" s="11">
        <v>7.8</v>
      </c>
      <c r="H680" s="11">
        <v>-6.9</v>
      </c>
      <c r="I680" s="11">
        <v>17.3</v>
      </c>
      <c r="J680" s="11">
        <v>-14.5</v>
      </c>
      <c r="K680" s="11">
        <v>8.8000000000000007</v>
      </c>
      <c r="L680">
        <f t="shared" si="31"/>
        <v>0</v>
      </c>
    </row>
    <row r="681" spans="1:12" ht="15" x14ac:dyDescent="0.15">
      <c r="A681" s="9">
        <v>40794.186111111114</v>
      </c>
      <c r="B681" s="10">
        <v>16</v>
      </c>
      <c r="C681" s="10">
        <f t="shared" si="32"/>
        <v>680</v>
      </c>
      <c r="D681" s="10">
        <f t="shared" si="30"/>
        <v>13.17063722641875</v>
      </c>
      <c r="E681" s="10">
        <v>30</v>
      </c>
      <c r="F681" s="11">
        <v>-10.6</v>
      </c>
      <c r="G681" s="11">
        <v>5</v>
      </c>
      <c r="H681" s="11">
        <v>-4.8</v>
      </c>
      <c r="I681" s="11">
        <v>8.5</v>
      </c>
      <c r="J681" s="11">
        <v>-12.9</v>
      </c>
      <c r="K681" s="11">
        <v>0.7</v>
      </c>
      <c r="L681">
        <f t="shared" si="31"/>
        <v>0</v>
      </c>
    </row>
    <row r="682" spans="1:12" ht="15" x14ac:dyDescent="0.15">
      <c r="A682" s="9">
        <v>40797.103472222225</v>
      </c>
      <c r="B682" s="10">
        <v>16</v>
      </c>
      <c r="C682" s="10">
        <f t="shared" si="32"/>
        <v>681</v>
      </c>
      <c r="D682" s="10">
        <f t="shared" si="30"/>
        <v>13.190005810575247</v>
      </c>
      <c r="E682" s="10">
        <v>7</v>
      </c>
      <c r="F682" s="11">
        <v>-0.7</v>
      </c>
      <c r="G682" s="11">
        <v>3.6</v>
      </c>
      <c r="H682" s="11">
        <v>-0.6</v>
      </c>
      <c r="I682" s="11">
        <v>12.7</v>
      </c>
      <c r="J682" s="11">
        <v>-9.1</v>
      </c>
      <c r="K682" s="11">
        <v>12.8</v>
      </c>
      <c r="L682">
        <f t="shared" si="31"/>
        <v>0</v>
      </c>
    </row>
    <row r="683" spans="1:12" ht="15" x14ac:dyDescent="0.15">
      <c r="A683" s="9">
        <v>40874.954861111109</v>
      </c>
      <c r="B683" s="10">
        <v>16</v>
      </c>
      <c r="C683" s="10">
        <f t="shared" si="32"/>
        <v>682</v>
      </c>
      <c r="D683" s="10">
        <f t="shared" si="30"/>
        <v>13.209374394731746</v>
      </c>
      <c r="E683" s="10">
        <v>29</v>
      </c>
      <c r="F683" s="11">
        <v>-15.9</v>
      </c>
      <c r="G683" s="11">
        <v>9</v>
      </c>
      <c r="H683" s="11">
        <v>-16.100000000000001</v>
      </c>
      <c r="I683" s="11">
        <v>1.2</v>
      </c>
      <c r="J683" s="11">
        <v>-21.1</v>
      </c>
      <c r="K683" s="11">
        <v>-6.3</v>
      </c>
      <c r="L683">
        <f t="shared" si="31"/>
        <v>0</v>
      </c>
    </row>
    <row r="684" spans="1:12" ht="15" x14ac:dyDescent="0.15">
      <c r="A684" s="9">
        <v>40879.597222222219</v>
      </c>
      <c r="B684" s="10">
        <v>16</v>
      </c>
      <c r="C684" s="10">
        <f t="shared" si="32"/>
        <v>683</v>
      </c>
      <c r="D684" s="10">
        <f t="shared" si="30"/>
        <v>13.228742978888244</v>
      </c>
      <c r="E684" s="10">
        <v>24</v>
      </c>
      <c r="F684" s="11">
        <v>-10.7</v>
      </c>
      <c r="G684" s="11">
        <v>6.1</v>
      </c>
      <c r="H684" s="11">
        <v>-4.5</v>
      </c>
      <c r="I684" s="11">
        <v>-0.9</v>
      </c>
      <c r="J684" s="11">
        <v>-10</v>
      </c>
      <c r="K684" s="11">
        <v>3.9</v>
      </c>
      <c r="L684">
        <f t="shared" si="31"/>
        <v>0</v>
      </c>
    </row>
    <row r="685" spans="1:12" ht="15" x14ac:dyDescent="0.15">
      <c r="A685" s="9">
        <v>40893.135416666664</v>
      </c>
      <c r="B685" s="10">
        <v>16</v>
      </c>
      <c r="C685" s="10">
        <f t="shared" si="32"/>
        <v>684</v>
      </c>
      <c r="D685" s="10">
        <f t="shared" si="30"/>
        <v>13.248111563044743</v>
      </c>
      <c r="E685" s="10">
        <v>14</v>
      </c>
      <c r="F685" s="10">
        <v>-19.100000000000001</v>
      </c>
      <c r="G685" s="10">
        <v>10.3</v>
      </c>
      <c r="H685" s="10">
        <v>-13.2</v>
      </c>
      <c r="I685" s="12">
        <v>15.4</v>
      </c>
      <c r="J685" s="12">
        <v>-13.8</v>
      </c>
      <c r="K685" s="12">
        <v>8.8000000000000007</v>
      </c>
      <c r="L685">
        <f t="shared" si="31"/>
        <v>0</v>
      </c>
    </row>
    <row r="686" spans="1:12" ht="15" x14ac:dyDescent="0.15">
      <c r="A686" s="9">
        <v>40894.876388888886</v>
      </c>
      <c r="B686" s="10">
        <v>16</v>
      </c>
      <c r="C686" s="10">
        <f t="shared" si="32"/>
        <v>685</v>
      </c>
      <c r="D686" s="10">
        <f t="shared" si="30"/>
        <v>13.267480147201239</v>
      </c>
      <c r="E686" s="10">
        <v>9</v>
      </c>
      <c r="F686" s="10">
        <v>-6.6</v>
      </c>
      <c r="G686" s="10">
        <v>7.9</v>
      </c>
      <c r="H686" s="10">
        <v>-0.3</v>
      </c>
      <c r="I686" s="12">
        <v>23</v>
      </c>
      <c r="J686" s="12">
        <v>-14.9</v>
      </c>
      <c r="K686" s="12">
        <v>13.5</v>
      </c>
      <c r="L686">
        <f t="shared" si="31"/>
        <v>0</v>
      </c>
    </row>
    <row r="687" spans="1:12" ht="15" x14ac:dyDescent="0.15">
      <c r="A687" s="9">
        <v>40899.589583333334</v>
      </c>
      <c r="B687" s="10">
        <v>16</v>
      </c>
      <c r="C687" s="10">
        <f t="shared" si="32"/>
        <v>686</v>
      </c>
      <c r="D687" s="10">
        <f t="shared" si="30"/>
        <v>13.286848731357736</v>
      </c>
      <c r="E687" s="10">
        <v>10</v>
      </c>
      <c r="F687" s="11">
        <v>-7.7</v>
      </c>
      <c r="G687" s="11">
        <v>10.199999999999999</v>
      </c>
      <c r="H687" s="11">
        <v>-7.6</v>
      </c>
      <c r="I687" s="11">
        <v>17.8</v>
      </c>
      <c r="J687" s="11">
        <v>-11.2</v>
      </c>
      <c r="K687" s="11">
        <v>13.2</v>
      </c>
      <c r="L687">
        <f t="shared" si="31"/>
        <v>0</v>
      </c>
    </row>
    <row r="688" spans="1:12" ht="15" x14ac:dyDescent="0.15">
      <c r="A688" s="9">
        <v>40920.945138888892</v>
      </c>
      <c r="B688" s="10">
        <v>16</v>
      </c>
      <c r="C688" s="10">
        <f t="shared" si="32"/>
        <v>687</v>
      </c>
      <c r="D688" s="10">
        <f t="shared" si="30"/>
        <v>13.306217315514235</v>
      </c>
      <c r="E688" s="10">
        <v>26</v>
      </c>
      <c r="F688" s="11">
        <v>-10.3</v>
      </c>
      <c r="G688" s="11">
        <v>6.5</v>
      </c>
      <c r="H688" s="11">
        <v>-5.6</v>
      </c>
      <c r="I688" s="11">
        <v>3.6</v>
      </c>
      <c r="J688" s="11">
        <v>-9.1</v>
      </c>
      <c r="K688" s="11">
        <v>0.2</v>
      </c>
      <c r="L688">
        <f t="shared" si="31"/>
        <v>0</v>
      </c>
    </row>
    <row r="689" spans="1:12" ht="15" x14ac:dyDescent="0.15">
      <c r="A689" s="9">
        <v>40930.893055555556</v>
      </c>
      <c r="B689" s="10">
        <v>16</v>
      </c>
      <c r="C689" s="10">
        <f t="shared" si="32"/>
        <v>688</v>
      </c>
      <c r="D689" s="10">
        <f t="shared" si="30"/>
        <v>13.325585899670733</v>
      </c>
      <c r="E689" s="10">
        <v>1</v>
      </c>
      <c r="F689" s="11">
        <v>-3.2</v>
      </c>
      <c r="G689" s="11">
        <v>2.6</v>
      </c>
      <c r="H689" s="11">
        <v>-4.8</v>
      </c>
      <c r="I689" s="11">
        <v>6.1</v>
      </c>
      <c r="J689" s="11">
        <v>-7.1</v>
      </c>
      <c r="K689" s="11">
        <v>5</v>
      </c>
      <c r="L689">
        <f t="shared" si="31"/>
        <v>0</v>
      </c>
    </row>
    <row r="690" spans="1:12" ht="15" x14ac:dyDescent="0.15">
      <c r="A690" s="9">
        <v>40931.811805555553</v>
      </c>
      <c r="B690" s="10">
        <v>16</v>
      </c>
      <c r="C690" s="10">
        <f t="shared" si="32"/>
        <v>689</v>
      </c>
      <c r="D690" s="10">
        <f t="shared" si="30"/>
        <v>13.344954483827232</v>
      </c>
      <c r="E690" s="10">
        <v>16</v>
      </c>
      <c r="F690" s="10">
        <v>-4.9000000000000004</v>
      </c>
      <c r="G690" s="10">
        <v>6.8</v>
      </c>
      <c r="H690" s="10">
        <v>-0.2</v>
      </c>
      <c r="I690" s="12">
        <v>11.2</v>
      </c>
      <c r="J690" s="12">
        <v>-13.2</v>
      </c>
      <c r="K690" s="12">
        <v>9</v>
      </c>
      <c r="L690">
        <f t="shared" si="31"/>
        <v>0</v>
      </c>
    </row>
    <row r="691" spans="1:12" ht="15" x14ac:dyDescent="0.15">
      <c r="A691" s="9">
        <v>40941.776388888888</v>
      </c>
      <c r="B691" s="10">
        <v>16</v>
      </c>
      <c r="C691" s="10">
        <f t="shared" si="32"/>
        <v>690</v>
      </c>
      <c r="D691" s="10">
        <f t="shared" si="30"/>
        <v>13.364323067983729</v>
      </c>
      <c r="E691" s="10">
        <v>21</v>
      </c>
      <c r="F691" s="11">
        <v>-10.8</v>
      </c>
      <c r="G691" s="11">
        <v>6.4</v>
      </c>
      <c r="H691" s="11">
        <v>-5.5</v>
      </c>
      <c r="I691" s="11">
        <v>10.4</v>
      </c>
      <c r="J691" s="11">
        <v>-10.5</v>
      </c>
      <c r="K691" s="11">
        <v>2.2000000000000002</v>
      </c>
      <c r="L691">
        <f t="shared" si="31"/>
        <v>0</v>
      </c>
    </row>
    <row r="692" spans="1:12" ht="15" x14ac:dyDescent="0.15">
      <c r="A692" s="9">
        <v>40944.370833333334</v>
      </c>
      <c r="B692" s="10">
        <v>16</v>
      </c>
      <c r="C692" s="10">
        <f t="shared" si="32"/>
        <v>691</v>
      </c>
      <c r="D692" s="10">
        <f t="shared" si="30"/>
        <v>13.383691652140229</v>
      </c>
      <c r="E692" s="10">
        <v>24</v>
      </c>
      <c r="F692" s="11">
        <v>-10.3</v>
      </c>
      <c r="G692" s="11">
        <v>7.7</v>
      </c>
      <c r="H692" s="11">
        <v>-8.6</v>
      </c>
      <c r="I692" s="11">
        <v>11</v>
      </c>
      <c r="J692" s="11">
        <v>-9.4</v>
      </c>
      <c r="K692" s="11">
        <v>8.1999999999999993</v>
      </c>
      <c r="L692">
        <f t="shared" si="31"/>
        <v>0</v>
      </c>
    </row>
    <row r="693" spans="1:12" ht="15" x14ac:dyDescent="0.15">
      <c r="A693" s="9">
        <v>40950.38958333333</v>
      </c>
      <c r="B693" s="10">
        <v>16</v>
      </c>
      <c r="C693" s="10">
        <f t="shared" si="32"/>
        <v>692</v>
      </c>
      <c r="D693" s="10">
        <f t="shared" si="30"/>
        <v>13.403060236296726</v>
      </c>
      <c r="E693" s="10">
        <v>10</v>
      </c>
      <c r="F693" s="11">
        <v>-11.9</v>
      </c>
      <c r="G693" s="11">
        <v>8.6999999999999993</v>
      </c>
      <c r="H693" s="11">
        <v>-2.8</v>
      </c>
      <c r="I693" s="11">
        <v>34</v>
      </c>
      <c r="J693" s="11">
        <v>-24</v>
      </c>
      <c r="K693" s="11">
        <v>22.7</v>
      </c>
      <c r="L693">
        <f t="shared" si="31"/>
        <v>0</v>
      </c>
    </row>
    <row r="694" spans="1:12" ht="15" x14ac:dyDescent="0.15">
      <c r="A694" s="9">
        <v>40963.843055555553</v>
      </c>
      <c r="B694" s="10">
        <v>16</v>
      </c>
      <c r="C694" s="10">
        <f t="shared" si="32"/>
        <v>693</v>
      </c>
      <c r="D694" s="10">
        <f t="shared" si="30"/>
        <v>13.422428820453225</v>
      </c>
      <c r="E694" s="10">
        <v>32</v>
      </c>
      <c r="F694" s="11">
        <v>-4.0999999999999996</v>
      </c>
      <c r="G694" s="11">
        <v>9.9</v>
      </c>
      <c r="H694" s="11">
        <v>-5</v>
      </c>
      <c r="I694" s="11">
        <v>34.299999999999997</v>
      </c>
      <c r="J694" s="11">
        <v>-23.3</v>
      </c>
      <c r="K694" s="11">
        <v>19.5</v>
      </c>
      <c r="L694">
        <f t="shared" si="31"/>
        <v>0</v>
      </c>
    </row>
    <row r="695" spans="1:12" ht="15" x14ac:dyDescent="0.15">
      <c r="A695" s="9">
        <v>40965.592361111114</v>
      </c>
      <c r="B695" s="10">
        <v>16</v>
      </c>
      <c r="C695" s="10">
        <f t="shared" si="32"/>
        <v>694</v>
      </c>
      <c r="D695" s="10">
        <f t="shared" si="30"/>
        <v>13.441797404609723</v>
      </c>
      <c r="E695" s="10">
        <v>31</v>
      </c>
      <c r="F695" s="11">
        <v>-2.8</v>
      </c>
      <c r="G695" s="11">
        <v>5.8</v>
      </c>
      <c r="H695" s="11">
        <v>4.3</v>
      </c>
      <c r="I695" s="11">
        <v>19</v>
      </c>
      <c r="J695" s="11">
        <v>-11.1</v>
      </c>
      <c r="K695" s="11">
        <v>5.3</v>
      </c>
      <c r="L695">
        <f t="shared" si="31"/>
        <v>0</v>
      </c>
    </row>
    <row r="696" spans="1:12" ht="15" x14ac:dyDescent="0.15">
      <c r="A696" s="9">
        <v>40984.214583333334</v>
      </c>
      <c r="B696" s="10">
        <v>16</v>
      </c>
      <c r="C696" s="10">
        <f t="shared" si="32"/>
        <v>695</v>
      </c>
      <c r="D696" s="10">
        <f t="shared" si="30"/>
        <v>13.461165988766222</v>
      </c>
      <c r="E696" s="10">
        <v>28</v>
      </c>
      <c r="F696" s="11">
        <v>16</v>
      </c>
      <c r="G696" s="11">
        <v>11.7</v>
      </c>
      <c r="H696" s="11">
        <v>25.7</v>
      </c>
      <c r="I696" s="11">
        <v>3.2</v>
      </c>
      <c r="J696" s="11">
        <v>-8.1</v>
      </c>
      <c r="K696" s="11">
        <v>-2.1</v>
      </c>
      <c r="L696">
        <f t="shared" si="31"/>
        <v>0</v>
      </c>
    </row>
    <row r="697" spans="1:12" ht="15" x14ac:dyDescent="0.15">
      <c r="A697" s="9">
        <v>41002.819444444445</v>
      </c>
      <c r="B697" s="10">
        <v>16</v>
      </c>
      <c r="C697" s="10">
        <f t="shared" si="32"/>
        <v>696</v>
      </c>
      <c r="D697" s="10">
        <f t="shared" si="30"/>
        <v>13.48053457292272</v>
      </c>
      <c r="E697" s="10">
        <v>6</v>
      </c>
      <c r="F697" s="11">
        <v>-15.7</v>
      </c>
      <c r="G697" s="11">
        <v>6.1</v>
      </c>
      <c r="H697" s="11">
        <v>-13.8</v>
      </c>
      <c r="I697" s="11">
        <v>19.899999999999999</v>
      </c>
      <c r="J697" s="11">
        <v>-18</v>
      </c>
      <c r="K697" s="11">
        <v>15.5</v>
      </c>
      <c r="L697">
        <f t="shared" si="31"/>
        <v>0</v>
      </c>
    </row>
    <row r="698" spans="1:12" ht="15" x14ac:dyDescent="0.15">
      <c r="A698" s="9">
        <v>41115.070833333331</v>
      </c>
      <c r="B698" s="10">
        <v>16</v>
      </c>
      <c r="C698" s="10">
        <f t="shared" si="32"/>
        <v>697</v>
      </c>
      <c r="D698" s="10">
        <f t="shared" si="30"/>
        <v>13.499903157079219</v>
      </c>
      <c r="E698" s="10">
        <v>22</v>
      </c>
      <c r="F698" s="11">
        <v>-4.5568600000000004</v>
      </c>
      <c r="G698" s="11">
        <v>3.504753</v>
      </c>
      <c r="H698" s="11">
        <v>-4.2682000000000002</v>
      </c>
      <c r="I698" s="11">
        <v>8.6999999999999993</v>
      </c>
      <c r="J698" s="11">
        <v>-7.1</v>
      </c>
      <c r="K698" s="11">
        <v>0.9</v>
      </c>
      <c r="L698">
        <f t="shared" si="31"/>
        <v>0</v>
      </c>
    </row>
    <row r="699" spans="1:12" ht="15" x14ac:dyDescent="0.15">
      <c r="A699" s="9">
        <v>41115.241666666669</v>
      </c>
      <c r="B699" s="10">
        <v>16</v>
      </c>
      <c r="C699" s="10">
        <f t="shared" si="32"/>
        <v>698</v>
      </c>
      <c r="D699" s="10">
        <f t="shared" si="30"/>
        <v>13.519271741235716</v>
      </c>
      <c r="E699" s="10">
        <v>8</v>
      </c>
      <c r="F699" s="11">
        <v>-5.7489999999999997</v>
      </c>
      <c r="G699" s="11">
        <v>6.6965640000000004</v>
      </c>
      <c r="H699" s="11">
        <v>-4.28</v>
      </c>
      <c r="I699" s="11">
        <v>18.3</v>
      </c>
      <c r="J699" s="11">
        <v>-15</v>
      </c>
      <c r="K699" s="11">
        <v>12.4</v>
      </c>
      <c r="L699">
        <f t="shared" si="31"/>
        <v>0</v>
      </c>
    </row>
    <row r="700" spans="1:12" ht="15" x14ac:dyDescent="0.15">
      <c r="A700" s="9">
        <v>41118.875</v>
      </c>
      <c r="B700" s="10">
        <v>16</v>
      </c>
      <c r="C700" s="10">
        <f t="shared" si="32"/>
        <v>699</v>
      </c>
      <c r="D700" s="10">
        <f t="shared" si="30"/>
        <v>13.538640325392215</v>
      </c>
      <c r="E700" s="10">
        <v>13</v>
      </c>
      <c r="F700" s="10">
        <v>-6.5</v>
      </c>
      <c r="G700" s="10">
        <v>5.3</v>
      </c>
      <c r="H700" s="10">
        <v>-4.0999999999999996</v>
      </c>
      <c r="I700" s="12">
        <v>3.7</v>
      </c>
      <c r="J700" s="12">
        <v>-7.3</v>
      </c>
      <c r="K700" s="12">
        <v>1.7</v>
      </c>
      <c r="L700">
        <f t="shared" si="31"/>
        <v>0</v>
      </c>
    </row>
    <row r="701" spans="1:12" ht="15" x14ac:dyDescent="0.15">
      <c r="A701" s="9">
        <v>41125.814583333333</v>
      </c>
      <c r="B701" s="10">
        <v>16</v>
      </c>
      <c r="C701" s="10">
        <f t="shared" si="32"/>
        <v>700</v>
      </c>
      <c r="D701" s="10">
        <f t="shared" si="30"/>
        <v>13.558008909548713</v>
      </c>
      <c r="E701" s="10">
        <v>8</v>
      </c>
      <c r="F701" s="11">
        <v>-17.7</v>
      </c>
      <c r="G701" s="11">
        <v>5</v>
      </c>
      <c r="H701" s="11">
        <v>-13.1</v>
      </c>
      <c r="I701" s="11">
        <v>9.3000000000000007</v>
      </c>
      <c r="J701" s="11">
        <v>-10.3</v>
      </c>
      <c r="K701" s="11">
        <v>7.1</v>
      </c>
      <c r="L701">
        <f t="shared" si="31"/>
        <v>0</v>
      </c>
    </row>
    <row r="702" spans="1:12" ht="15" x14ac:dyDescent="0.15">
      <c r="A702" s="9">
        <v>41257.228472222225</v>
      </c>
      <c r="B702" s="10">
        <v>16</v>
      </c>
      <c r="C702" s="10">
        <f t="shared" si="32"/>
        <v>701</v>
      </c>
      <c r="D702" s="10">
        <f t="shared" si="30"/>
        <v>13.577377493705209</v>
      </c>
      <c r="E702" s="10">
        <v>18</v>
      </c>
      <c r="F702" s="11">
        <v>-4.9627100000000004</v>
      </c>
      <c r="G702" s="11">
        <v>4.2076320000000003</v>
      </c>
      <c r="H702" s="11">
        <v>2.2237559999999998</v>
      </c>
      <c r="I702" s="11">
        <v>18.600000000000001</v>
      </c>
      <c r="J702" s="11">
        <v>-33.299999999999997</v>
      </c>
      <c r="K702" s="11">
        <v>13.4</v>
      </c>
      <c r="L702">
        <f t="shared" si="31"/>
        <v>0</v>
      </c>
    </row>
    <row r="703" spans="1:12" ht="15" x14ac:dyDescent="0.15">
      <c r="A703" s="9">
        <v>41285.48333333333</v>
      </c>
      <c r="B703" s="10">
        <v>16</v>
      </c>
      <c r="C703" s="10">
        <f t="shared" si="32"/>
        <v>702</v>
      </c>
      <c r="D703" s="10">
        <f t="shared" si="30"/>
        <v>13.596746077861708</v>
      </c>
      <c r="E703" s="10"/>
      <c r="F703" s="11">
        <v>5.7</v>
      </c>
      <c r="G703" s="11">
        <v>2.1</v>
      </c>
      <c r="H703" s="11">
        <v>1.4</v>
      </c>
      <c r="I703" s="11"/>
      <c r="J703" s="11"/>
      <c r="K703" s="11"/>
      <c r="L703">
        <f t="shared" si="31"/>
        <v>0</v>
      </c>
    </row>
    <row r="704" spans="1:12" ht="15" x14ac:dyDescent="0.15">
      <c r="A704" s="9">
        <v>41287.261805555558</v>
      </c>
      <c r="B704" s="10">
        <v>16</v>
      </c>
      <c r="C704" s="10">
        <f t="shared" si="32"/>
        <v>703</v>
      </c>
      <c r="D704" s="10">
        <f t="shared" si="30"/>
        <v>13.616114662018205</v>
      </c>
      <c r="E704" s="10">
        <v>20</v>
      </c>
      <c r="F704" s="11">
        <v>-27.4</v>
      </c>
      <c r="G704" s="11">
        <v>6.3</v>
      </c>
      <c r="H704" s="11">
        <v>-19.3</v>
      </c>
      <c r="I704" s="11">
        <v>0.7</v>
      </c>
      <c r="J704" s="11">
        <v>-29.2</v>
      </c>
      <c r="K704" s="11">
        <v>-0.3</v>
      </c>
      <c r="L704">
        <f t="shared" si="31"/>
        <v>0</v>
      </c>
    </row>
    <row r="705" spans="1:12" ht="15" x14ac:dyDescent="0.15">
      <c r="A705" s="9">
        <v>41289.752083333333</v>
      </c>
      <c r="B705" s="10">
        <v>16</v>
      </c>
      <c r="C705" s="10">
        <f t="shared" si="32"/>
        <v>704</v>
      </c>
      <c r="D705" s="10">
        <f t="shared" si="30"/>
        <v>13.635483246174704</v>
      </c>
      <c r="E705" s="10">
        <v>17</v>
      </c>
      <c r="F705" s="10">
        <v>-3.66947</v>
      </c>
      <c r="G705" s="10">
        <v>9.2979020000000006</v>
      </c>
      <c r="H705" s="10">
        <v>-1.0184E-2</v>
      </c>
      <c r="I705" s="12">
        <v>0.6</v>
      </c>
      <c r="J705" s="12">
        <v>-9.8000000000000007</v>
      </c>
      <c r="K705" s="12">
        <v>9.8000000000000007</v>
      </c>
      <c r="L705">
        <f t="shared" si="31"/>
        <v>0</v>
      </c>
    </row>
    <row r="706" spans="1:12" ht="15" x14ac:dyDescent="0.15">
      <c r="A706" s="9">
        <v>41291.965277777781</v>
      </c>
      <c r="B706" s="10">
        <v>16</v>
      </c>
      <c r="C706" s="10">
        <f t="shared" si="32"/>
        <v>705</v>
      </c>
      <c r="D706" s="10">
        <f t="shared" si="30"/>
        <v>13.654851830331202</v>
      </c>
      <c r="E706" s="10">
        <v>1</v>
      </c>
      <c r="F706" s="11">
        <v>7.7</v>
      </c>
      <c r="G706" s="11">
        <v>3.4</v>
      </c>
      <c r="H706" s="11">
        <v>2.4</v>
      </c>
      <c r="I706" s="11">
        <v>3.1</v>
      </c>
      <c r="J706" s="11">
        <v>-1.9</v>
      </c>
      <c r="K706" s="11">
        <v>1.9</v>
      </c>
      <c r="L706">
        <f t="shared" si="31"/>
        <v>0</v>
      </c>
    </row>
    <row r="707" spans="1:12" ht="15" x14ac:dyDescent="0.15">
      <c r="A707" s="9">
        <v>41301.254861111112</v>
      </c>
      <c r="B707" s="10">
        <v>16</v>
      </c>
      <c r="C707" s="10">
        <f t="shared" si="32"/>
        <v>706</v>
      </c>
      <c r="D707" s="10">
        <f t="shared" ref="D707:D770" si="33">C707/$C$5164*100</f>
        <v>13.674220414487701</v>
      </c>
      <c r="E707" s="10">
        <v>20</v>
      </c>
      <c r="F707" s="11">
        <v>-18.600000000000001</v>
      </c>
      <c r="G707" s="11">
        <v>3.8</v>
      </c>
      <c r="H707" s="11">
        <v>-11.7</v>
      </c>
      <c r="I707" s="11">
        <v>3.3</v>
      </c>
      <c r="J707" s="11">
        <v>-10.9</v>
      </c>
      <c r="K707" s="11">
        <v>3.7</v>
      </c>
      <c r="L707">
        <f t="shared" ref="L707:L770" si="34">B708-B707</f>
        <v>0</v>
      </c>
    </row>
    <row r="708" spans="1:12" ht="15" x14ac:dyDescent="0.15">
      <c r="A708" s="9">
        <v>41349.277083333334</v>
      </c>
      <c r="B708" s="10">
        <v>16</v>
      </c>
      <c r="C708" s="10">
        <f t="shared" ref="C708:C771" si="35">C707+1</f>
        <v>707</v>
      </c>
      <c r="D708" s="10">
        <f t="shared" si="33"/>
        <v>13.693588998644199</v>
      </c>
      <c r="E708" s="10">
        <v>9</v>
      </c>
      <c r="F708" s="11">
        <v>-15.4</v>
      </c>
      <c r="G708" s="11">
        <v>2.2999999999999998</v>
      </c>
      <c r="H708" s="11">
        <v>-9.3000000000000007</v>
      </c>
      <c r="I708" s="11">
        <v>35.700000000000003</v>
      </c>
      <c r="J708" s="11">
        <v>-31.4</v>
      </c>
      <c r="K708" s="11">
        <v>29.2</v>
      </c>
      <c r="L708">
        <f t="shared" si="34"/>
        <v>0</v>
      </c>
    </row>
    <row r="709" spans="1:12" ht="15" x14ac:dyDescent="0.15">
      <c r="A709" s="9">
        <v>41492.238194444442</v>
      </c>
      <c r="B709" s="10">
        <v>16</v>
      </c>
      <c r="C709" s="10">
        <f t="shared" si="35"/>
        <v>708</v>
      </c>
      <c r="D709" s="10">
        <f t="shared" si="33"/>
        <v>13.712957582800698</v>
      </c>
      <c r="E709" s="10">
        <v>29</v>
      </c>
      <c r="F709" s="10">
        <v>-2.1</v>
      </c>
      <c r="G709" s="10">
        <v>1.7</v>
      </c>
      <c r="H709" s="10">
        <v>-1.9</v>
      </c>
      <c r="I709" s="12">
        <v>3.5</v>
      </c>
      <c r="J709" s="12">
        <v>-11.4</v>
      </c>
      <c r="K709" s="12">
        <v>-1.6</v>
      </c>
      <c r="L709">
        <f t="shared" si="34"/>
        <v>0</v>
      </c>
    </row>
    <row r="710" spans="1:12" ht="15" x14ac:dyDescent="0.15">
      <c r="A710" s="9">
        <v>41492.435416666667</v>
      </c>
      <c r="B710" s="10">
        <v>16</v>
      </c>
      <c r="C710" s="10">
        <f t="shared" si="35"/>
        <v>709</v>
      </c>
      <c r="D710" s="10">
        <f t="shared" si="33"/>
        <v>13.732326166957195</v>
      </c>
      <c r="E710" s="10">
        <v>18</v>
      </c>
      <c r="F710" s="11">
        <v>0.5</v>
      </c>
      <c r="G710" s="11">
        <v>5.3</v>
      </c>
      <c r="H710" s="11">
        <v>0</v>
      </c>
      <c r="I710" s="11">
        <v>8.1</v>
      </c>
      <c r="J710" s="11">
        <v>-7</v>
      </c>
      <c r="K710" s="11">
        <v>0.5</v>
      </c>
      <c r="L710">
        <f t="shared" si="34"/>
        <v>0</v>
      </c>
    </row>
    <row r="711" spans="1:12" ht="15" x14ac:dyDescent="0.15">
      <c r="A711" s="9">
        <v>41507.763194444444</v>
      </c>
      <c r="B711" s="10">
        <v>16</v>
      </c>
      <c r="C711" s="10">
        <f t="shared" si="35"/>
        <v>710</v>
      </c>
      <c r="D711" s="10">
        <f t="shared" si="33"/>
        <v>13.751694751113694</v>
      </c>
      <c r="E711" s="10">
        <v>2</v>
      </c>
      <c r="F711" s="11">
        <v>-21.5</v>
      </c>
      <c r="G711" s="11">
        <v>11.2</v>
      </c>
      <c r="H711" s="11">
        <v>-6.2</v>
      </c>
      <c r="I711" s="11">
        <v>17.2</v>
      </c>
      <c r="J711" s="11">
        <v>-11.6</v>
      </c>
      <c r="K711" s="11">
        <v>10.1</v>
      </c>
      <c r="L711">
        <f t="shared" si="34"/>
        <v>0</v>
      </c>
    </row>
    <row r="712" spans="1:12" ht="15" x14ac:dyDescent="0.15">
      <c r="A712" s="9">
        <v>41508.395833333336</v>
      </c>
      <c r="B712" s="10">
        <v>16</v>
      </c>
      <c r="C712" s="10">
        <f t="shared" si="35"/>
        <v>711</v>
      </c>
      <c r="D712" s="10">
        <f t="shared" si="33"/>
        <v>13.771063335270192</v>
      </c>
      <c r="E712" s="10">
        <v>24</v>
      </c>
      <c r="F712" s="11">
        <v>-9.3000000000000007</v>
      </c>
      <c r="G712" s="11">
        <v>4.5</v>
      </c>
      <c r="H712" s="11">
        <v>-2.9</v>
      </c>
      <c r="I712" s="11">
        <v>21</v>
      </c>
      <c r="J712" s="11">
        <v>-19.2</v>
      </c>
      <c r="K712" s="11">
        <v>10.3</v>
      </c>
      <c r="L712">
        <f t="shared" si="34"/>
        <v>0</v>
      </c>
    </row>
    <row r="713" spans="1:12" ht="15" x14ac:dyDescent="0.15">
      <c r="A713" s="9">
        <v>41513.804861111108</v>
      </c>
      <c r="B713" s="10">
        <v>16</v>
      </c>
      <c r="C713" s="10">
        <f t="shared" si="35"/>
        <v>712</v>
      </c>
      <c r="D713" s="10">
        <f t="shared" si="33"/>
        <v>13.790431919426691</v>
      </c>
      <c r="E713" s="10">
        <v>11</v>
      </c>
      <c r="F713" s="10">
        <v>-0.1</v>
      </c>
      <c r="G713" s="10">
        <v>3.2</v>
      </c>
      <c r="H713" s="10">
        <v>-0.7</v>
      </c>
      <c r="I713" s="12">
        <v>16.2</v>
      </c>
      <c r="J713" s="12">
        <v>-16.399999999999999</v>
      </c>
      <c r="K713" s="12">
        <v>13.7</v>
      </c>
      <c r="L713">
        <f t="shared" si="34"/>
        <v>0</v>
      </c>
    </row>
    <row r="714" spans="1:12" ht="15" x14ac:dyDescent="0.15">
      <c r="A714" s="9">
        <v>41548.379166666666</v>
      </c>
      <c r="B714" s="10">
        <v>16</v>
      </c>
      <c r="C714" s="10">
        <f t="shared" si="35"/>
        <v>713</v>
      </c>
      <c r="D714" s="10">
        <f t="shared" si="33"/>
        <v>13.809800503583189</v>
      </c>
      <c r="E714" s="10">
        <v>5</v>
      </c>
      <c r="F714" s="11">
        <v>-8.6</v>
      </c>
      <c r="G714" s="11">
        <v>6.4</v>
      </c>
      <c r="H714" s="11">
        <v>-6</v>
      </c>
      <c r="I714" s="11">
        <v>22.1</v>
      </c>
      <c r="J714" s="11">
        <v>-16.100000000000001</v>
      </c>
      <c r="K714" s="11">
        <v>13.3</v>
      </c>
      <c r="L714">
        <f t="shared" si="34"/>
        <v>0</v>
      </c>
    </row>
    <row r="715" spans="1:12" ht="15" x14ac:dyDescent="0.15">
      <c r="A715" s="9">
        <v>41723.166666666664</v>
      </c>
      <c r="B715" s="10">
        <v>16</v>
      </c>
      <c r="C715" s="10">
        <f t="shared" si="35"/>
        <v>714</v>
      </c>
      <c r="D715" s="10">
        <f t="shared" si="33"/>
        <v>13.829169087739688</v>
      </c>
      <c r="E715" s="10">
        <v>7</v>
      </c>
      <c r="F715" s="11">
        <v>-8.8000000000000007</v>
      </c>
      <c r="G715" s="11">
        <v>15.1</v>
      </c>
      <c r="H715" s="11">
        <v>-6</v>
      </c>
      <c r="I715" s="11">
        <v>30.3</v>
      </c>
      <c r="J715" s="11">
        <v>-23</v>
      </c>
      <c r="K715" s="11">
        <v>24.9</v>
      </c>
      <c r="L715">
        <f t="shared" si="34"/>
        <v>0</v>
      </c>
    </row>
    <row r="716" spans="1:12" ht="15" x14ac:dyDescent="0.15">
      <c r="A716" s="9">
        <v>41882.622916666667</v>
      </c>
      <c r="B716" s="10">
        <v>16</v>
      </c>
      <c r="C716" s="10">
        <f t="shared" si="35"/>
        <v>715</v>
      </c>
      <c r="D716" s="10">
        <f t="shared" si="33"/>
        <v>13.848537671896185</v>
      </c>
      <c r="E716" s="10">
        <v>5</v>
      </c>
      <c r="F716" s="11">
        <v>-15.3</v>
      </c>
      <c r="G716" s="11">
        <v>11.4</v>
      </c>
      <c r="H716" s="11">
        <v>-10.6</v>
      </c>
      <c r="I716" s="11">
        <v>18.899999999999999</v>
      </c>
      <c r="J716" s="11">
        <v>-12.7</v>
      </c>
      <c r="K716" s="11">
        <v>12.8</v>
      </c>
      <c r="L716">
        <f t="shared" si="34"/>
        <v>0</v>
      </c>
    </row>
    <row r="717" spans="1:12" ht="15" x14ac:dyDescent="0.15">
      <c r="A717" s="9">
        <v>41883.763888888891</v>
      </c>
      <c r="B717" s="10">
        <v>16</v>
      </c>
      <c r="C717" s="10">
        <f t="shared" si="35"/>
        <v>716</v>
      </c>
      <c r="D717" s="10">
        <f t="shared" si="33"/>
        <v>13.867906256052684</v>
      </c>
      <c r="E717" s="10">
        <v>8</v>
      </c>
      <c r="F717" s="11">
        <v>-6.8442999999999996</v>
      </c>
      <c r="G717" s="11">
        <v>5.5110260000000002</v>
      </c>
      <c r="H717" s="11">
        <v>-2.0405000000000002</v>
      </c>
      <c r="I717" s="11">
        <v>27.6</v>
      </c>
      <c r="J717" s="11">
        <v>-15.8</v>
      </c>
      <c r="K717" s="11">
        <v>13.1</v>
      </c>
      <c r="L717">
        <f t="shared" si="34"/>
        <v>0</v>
      </c>
    </row>
    <row r="718" spans="1:12" ht="15" x14ac:dyDescent="0.15">
      <c r="A718" s="9">
        <v>41909.106944444444</v>
      </c>
      <c r="B718" s="10">
        <v>16</v>
      </c>
      <c r="C718" s="10">
        <f t="shared" si="35"/>
        <v>717</v>
      </c>
      <c r="D718" s="10">
        <f t="shared" si="33"/>
        <v>13.88727484020918</v>
      </c>
      <c r="E718" s="10">
        <v>7</v>
      </c>
      <c r="F718" s="11">
        <v>-1.7924100000000001</v>
      </c>
      <c r="G718" s="11">
        <v>3.1558099999999998</v>
      </c>
      <c r="H718" s="11">
        <v>4.8</v>
      </c>
      <c r="I718" s="11">
        <v>5.8</v>
      </c>
      <c r="J718" s="11">
        <v>-2.6</v>
      </c>
      <c r="K718" s="11">
        <v>4</v>
      </c>
      <c r="L718">
        <f t="shared" si="34"/>
        <v>0</v>
      </c>
    </row>
    <row r="719" spans="1:12" ht="15" x14ac:dyDescent="0.15">
      <c r="A719" s="9">
        <v>41944.979166666664</v>
      </c>
      <c r="B719" s="10">
        <v>16</v>
      </c>
      <c r="C719" s="10">
        <f t="shared" si="35"/>
        <v>718</v>
      </c>
      <c r="D719" s="10">
        <f t="shared" si="33"/>
        <v>13.906643424365678</v>
      </c>
      <c r="E719" s="10">
        <v>10</v>
      </c>
      <c r="F719" s="11">
        <v>5.6</v>
      </c>
      <c r="G719" s="11">
        <v>6.2</v>
      </c>
      <c r="H719" s="11">
        <v>7</v>
      </c>
      <c r="I719" s="11">
        <v>10.3</v>
      </c>
      <c r="J719" s="11">
        <v>-7.4</v>
      </c>
      <c r="K719" s="11">
        <v>10.3</v>
      </c>
      <c r="L719">
        <f t="shared" si="34"/>
        <v>0</v>
      </c>
    </row>
    <row r="720" spans="1:12" ht="15" x14ac:dyDescent="0.15">
      <c r="A720" s="9">
        <v>42089.01666666667</v>
      </c>
      <c r="B720" s="10">
        <v>16</v>
      </c>
      <c r="C720" s="10">
        <f t="shared" si="35"/>
        <v>719</v>
      </c>
      <c r="D720" s="10">
        <f t="shared" si="33"/>
        <v>13.926012008522177</v>
      </c>
      <c r="E720" s="10">
        <v>6</v>
      </c>
      <c r="F720" s="11">
        <v>-23.2</v>
      </c>
      <c r="G720" s="11">
        <v>9.1</v>
      </c>
      <c r="H720" s="11">
        <v>-10.6</v>
      </c>
      <c r="I720" s="11">
        <v>20.86645</v>
      </c>
      <c r="J720" s="11">
        <v>-14.647449999999999</v>
      </c>
      <c r="K720" s="11">
        <v>13.24099</v>
      </c>
      <c r="L720">
        <f t="shared" si="34"/>
        <v>0</v>
      </c>
    </row>
    <row r="721" spans="1:12" ht="15" x14ac:dyDescent="0.15">
      <c r="A721" s="9">
        <v>42102.376388888886</v>
      </c>
      <c r="B721" s="10">
        <v>16</v>
      </c>
      <c r="C721" s="10">
        <f t="shared" si="35"/>
        <v>720</v>
      </c>
      <c r="D721" s="10">
        <f t="shared" si="33"/>
        <v>13.945380592678674</v>
      </c>
      <c r="E721" s="10">
        <v>1</v>
      </c>
      <c r="F721" s="11">
        <v>-27</v>
      </c>
      <c r="G721" s="11">
        <v>16.5</v>
      </c>
      <c r="H721" s="11">
        <v>-17.100000000000001</v>
      </c>
      <c r="I721" s="11">
        <v>28.25375</v>
      </c>
      <c r="J721" s="11">
        <v>-21.006530000000001</v>
      </c>
      <c r="K721" s="11">
        <v>15.04388</v>
      </c>
      <c r="L721">
        <f t="shared" si="34"/>
        <v>0</v>
      </c>
    </row>
    <row r="722" spans="1:12" ht="15" x14ac:dyDescent="0.15">
      <c r="A722" s="9">
        <v>42128.590277777781</v>
      </c>
      <c r="B722" s="10">
        <v>16</v>
      </c>
      <c r="C722" s="10">
        <f t="shared" si="35"/>
        <v>721</v>
      </c>
      <c r="D722" s="10">
        <f t="shared" si="33"/>
        <v>13.964749176835173</v>
      </c>
      <c r="E722" s="10">
        <v>13</v>
      </c>
      <c r="F722" s="11">
        <v>-26.2</v>
      </c>
      <c r="G722" s="11">
        <v>14.7</v>
      </c>
      <c r="H722" s="11">
        <v>-15.6</v>
      </c>
      <c r="I722" s="11">
        <v>36.704079999999998</v>
      </c>
      <c r="J722" s="11">
        <v>-29.288810000000002</v>
      </c>
      <c r="K722" s="11">
        <v>24.89697</v>
      </c>
      <c r="L722">
        <f t="shared" si="34"/>
        <v>0</v>
      </c>
    </row>
    <row r="723" spans="1:12" ht="15" x14ac:dyDescent="0.15">
      <c r="A723" s="9">
        <v>42129.349305555559</v>
      </c>
      <c r="B723" s="10">
        <v>16</v>
      </c>
      <c r="C723" s="10">
        <f t="shared" si="35"/>
        <v>722</v>
      </c>
      <c r="D723" s="10">
        <f t="shared" si="33"/>
        <v>13.984117760991671</v>
      </c>
      <c r="E723" s="10">
        <v>7</v>
      </c>
      <c r="F723" s="11">
        <v>-14.2</v>
      </c>
      <c r="G723" s="11">
        <v>8</v>
      </c>
      <c r="H723" s="11">
        <v>-5</v>
      </c>
      <c r="I723" s="11">
        <v>20.508410000000001</v>
      </c>
      <c r="J723" s="11">
        <v>-15.4533</v>
      </c>
      <c r="K723" s="11">
        <v>10.856159999999999</v>
      </c>
      <c r="L723">
        <f t="shared" si="34"/>
        <v>0</v>
      </c>
    </row>
    <row r="724" spans="1:12" ht="15" x14ac:dyDescent="0.15">
      <c r="A724" s="9">
        <v>42175.156944444447</v>
      </c>
      <c r="B724" s="10">
        <v>16</v>
      </c>
      <c r="C724" s="10">
        <f t="shared" si="35"/>
        <v>723</v>
      </c>
      <c r="D724" s="10">
        <f t="shared" si="33"/>
        <v>14.00348634514817</v>
      </c>
      <c r="E724" s="10">
        <v>12</v>
      </c>
      <c r="F724" s="11">
        <v>-13.2</v>
      </c>
      <c r="G724" s="11">
        <v>10.9</v>
      </c>
      <c r="H724" s="11">
        <v>-9.1999999999999993</v>
      </c>
      <c r="I724" s="11">
        <v>23.35183</v>
      </c>
      <c r="J724" s="11">
        <v>-16.48883</v>
      </c>
      <c r="K724" s="11">
        <v>17.79975</v>
      </c>
      <c r="L724">
        <f t="shared" si="34"/>
        <v>0</v>
      </c>
    </row>
    <row r="725" spans="1:12" ht="15" x14ac:dyDescent="0.15">
      <c r="A725" s="9">
        <v>42180.647222222222</v>
      </c>
      <c r="B725" s="10">
        <v>16</v>
      </c>
      <c r="C725" s="10">
        <f t="shared" si="35"/>
        <v>724</v>
      </c>
      <c r="D725" s="10">
        <f t="shared" si="33"/>
        <v>14.022854929304668</v>
      </c>
      <c r="E725" s="10">
        <v>4</v>
      </c>
      <c r="F725" s="11">
        <v>-7.3</v>
      </c>
      <c r="G725" s="11">
        <v>7.8</v>
      </c>
      <c r="H725" s="11">
        <v>-1.9</v>
      </c>
      <c r="I725" s="11">
        <v>2.9657300000000002</v>
      </c>
      <c r="J725" s="11">
        <v>-4.7948300000000001</v>
      </c>
      <c r="K725" s="11">
        <v>1.11355</v>
      </c>
      <c r="L725">
        <f t="shared" si="34"/>
        <v>0</v>
      </c>
    </row>
    <row r="726" spans="1:12" ht="15" x14ac:dyDescent="0.15">
      <c r="A726" s="9">
        <v>42186.634722222225</v>
      </c>
      <c r="B726" s="10">
        <v>16</v>
      </c>
      <c r="C726" s="10">
        <f t="shared" si="35"/>
        <v>725</v>
      </c>
      <c r="D726" s="10">
        <f t="shared" si="33"/>
        <v>14.042223513461167</v>
      </c>
      <c r="E726" s="10">
        <v>13</v>
      </c>
      <c r="F726" s="11">
        <v>-3.1</v>
      </c>
      <c r="G726" s="11">
        <v>13.1</v>
      </c>
      <c r="H726" s="11">
        <v>0.3</v>
      </c>
      <c r="I726" s="11">
        <v>14.193239999999999</v>
      </c>
      <c r="J726" s="11">
        <v>-10.951420000000001</v>
      </c>
      <c r="K726" s="11">
        <v>7.36836</v>
      </c>
      <c r="L726">
        <f t="shared" si="34"/>
        <v>0</v>
      </c>
    </row>
    <row r="727" spans="1:12" ht="15" x14ac:dyDescent="0.15">
      <c r="A727" s="9">
        <v>42187.156944444447</v>
      </c>
      <c r="B727" s="10">
        <v>16</v>
      </c>
      <c r="C727" s="10">
        <f t="shared" si="35"/>
        <v>726</v>
      </c>
      <c r="D727" s="10">
        <f t="shared" si="33"/>
        <v>14.061592097617664</v>
      </c>
      <c r="E727" s="10">
        <v>8</v>
      </c>
      <c r="F727" s="11">
        <v>-3.5</v>
      </c>
      <c r="G727" s="11">
        <v>2.5</v>
      </c>
      <c r="H727" s="11">
        <v>-3.6</v>
      </c>
      <c r="I727" s="11">
        <v>4.0375300000000003</v>
      </c>
      <c r="J727" s="11">
        <v>-3.7348300000000001</v>
      </c>
      <c r="K727" s="11">
        <v>5.2247700000000004</v>
      </c>
      <c r="L727">
        <f t="shared" si="34"/>
        <v>1</v>
      </c>
    </row>
    <row r="728" spans="1:12" ht="15" x14ac:dyDescent="0.15">
      <c r="A728" s="9">
        <v>39846.047222222223</v>
      </c>
      <c r="B728" s="10">
        <v>17</v>
      </c>
      <c r="C728" s="10">
        <f t="shared" si="35"/>
        <v>727</v>
      </c>
      <c r="D728" s="10">
        <f t="shared" si="33"/>
        <v>14.080960681774163</v>
      </c>
      <c r="E728" s="10">
        <v>17</v>
      </c>
      <c r="F728" s="11">
        <v>0.9</v>
      </c>
      <c r="G728" s="11">
        <v>3.6</v>
      </c>
      <c r="H728" s="11">
        <v>-4.8</v>
      </c>
      <c r="I728" s="11">
        <v>1.4</v>
      </c>
      <c r="J728" s="11">
        <v>-4.3</v>
      </c>
      <c r="K728" s="11">
        <v>4.7</v>
      </c>
      <c r="L728">
        <f t="shared" si="34"/>
        <v>0</v>
      </c>
    </row>
    <row r="729" spans="1:12" ht="15" x14ac:dyDescent="0.15">
      <c r="A729" s="9">
        <v>40013.061111111114</v>
      </c>
      <c r="B729" s="10">
        <v>17</v>
      </c>
      <c r="C729" s="10">
        <f t="shared" si="35"/>
        <v>728</v>
      </c>
      <c r="D729" s="10">
        <f t="shared" si="33"/>
        <v>14.100329265930661</v>
      </c>
      <c r="E729" s="10">
        <v>7</v>
      </c>
      <c r="F729" s="11">
        <v>-7.1</v>
      </c>
      <c r="G729" s="11">
        <v>4</v>
      </c>
      <c r="H729" s="11">
        <v>-5.7</v>
      </c>
      <c r="I729" s="11">
        <v>3.3</v>
      </c>
      <c r="J729" s="11">
        <v>-5.5</v>
      </c>
      <c r="K729" s="11">
        <v>-0.4</v>
      </c>
      <c r="L729">
        <f t="shared" si="34"/>
        <v>0</v>
      </c>
    </row>
    <row r="730" spans="1:12" ht="15" x14ac:dyDescent="0.15">
      <c r="A730" s="9">
        <v>40081.463888888888</v>
      </c>
      <c r="B730" s="10">
        <v>17</v>
      </c>
      <c r="C730" s="10">
        <f t="shared" si="35"/>
        <v>729</v>
      </c>
      <c r="D730" s="10">
        <f t="shared" si="33"/>
        <v>14.11969785008716</v>
      </c>
      <c r="E730" s="10">
        <v>10</v>
      </c>
      <c r="F730" s="11">
        <v>-6.4</v>
      </c>
      <c r="G730" s="11">
        <v>3.1</v>
      </c>
      <c r="H730" s="11">
        <v>6.7</v>
      </c>
      <c r="I730" s="11">
        <v>24.9</v>
      </c>
      <c r="J730" s="11">
        <v>-16</v>
      </c>
      <c r="K730" s="11">
        <v>10.199999999999999</v>
      </c>
      <c r="L730">
        <f t="shared" si="34"/>
        <v>0</v>
      </c>
    </row>
    <row r="731" spans="1:12" ht="15" x14ac:dyDescent="0.15">
      <c r="A731" s="9">
        <v>40200.725694444445</v>
      </c>
      <c r="B731" s="10">
        <v>17</v>
      </c>
      <c r="C731" s="10">
        <f t="shared" si="35"/>
        <v>730</v>
      </c>
      <c r="D731" s="10">
        <f t="shared" si="33"/>
        <v>14.139066434243658</v>
      </c>
      <c r="E731" s="10">
        <v>28</v>
      </c>
      <c r="F731" s="11">
        <v>-16.600000000000001</v>
      </c>
      <c r="G731" s="11">
        <v>8</v>
      </c>
      <c r="H731" s="11">
        <v>-7</v>
      </c>
      <c r="I731" s="11">
        <v>20.399999999999999</v>
      </c>
      <c r="J731" s="11">
        <v>-28</v>
      </c>
      <c r="K731" s="11">
        <v>5.6</v>
      </c>
      <c r="L731">
        <f t="shared" si="34"/>
        <v>0</v>
      </c>
    </row>
    <row r="732" spans="1:12" ht="15" x14ac:dyDescent="0.15">
      <c r="A732" s="9">
        <v>40216.859027777777</v>
      </c>
      <c r="B732" s="10">
        <v>17</v>
      </c>
      <c r="C732" s="10">
        <f t="shared" si="35"/>
        <v>731</v>
      </c>
      <c r="D732" s="10">
        <f t="shared" si="33"/>
        <v>14.158435018400157</v>
      </c>
      <c r="E732" s="10">
        <v>22</v>
      </c>
      <c r="F732" s="11">
        <v>-23.6</v>
      </c>
      <c r="G732" s="11">
        <v>14.5</v>
      </c>
      <c r="H732" s="11">
        <v>-22</v>
      </c>
      <c r="I732" s="11">
        <v>28.9</v>
      </c>
      <c r="J732" s="11">
        <v>-30.5</v>
      </c>
      <c r="K732" s="11">
        <v>21.4</v>
      </c>
      <c r="L732">
        <f t="shared" si="34"/>
        <v>0</v>
      </c>
    </row>
    <row r="733" spans="1:12" ht="15" x14ac:dyDescent="0.15">
      <c r="A733" s="9">
        <v>40230.126388888886</v>
      </c>
      <c r="B733" s="10">
        <v>17</v>
      </c>
      <c r="C733" s="10">
        <f t="shared" si="35"/>
        <v>732</v>
      </c>
      <c r="D733" s="10">
        <f t="shared" si="33"/>
        <v>14.177803602556653</v>
      </c>
      <c r="E733" s="10">
        <v>31</v>
      </c>
      <c r="F733" s="10">
        <v>-14.3</v>
      </c>
      <c r="G733" s="10">
        <v>5.0999999999999996</v>
      </c>
      <c r="H733" s="10">
        <v>-7.7</v>
      </c>
      <c r="I733" s="12">
        <v>20</v>
      </c>
      <c r="J733" s="12">
        <v>-17.8</v>
      </c>
      <c r="K733" s="12">
        <v>13.5</v>
      </c>
      <c r="L733">
        <f t="shared" si="34"/>
        <v>0</v>
      </c>
    </row>
    <row r="734" spans="1:12" ht="15" x14ac:dyDescent="0.15">
      <c r="A734" s="9">
        <v>40267.310416666667</v>
      </c>
      <c r="B734" s="10">
        <v>17</v>
      </c>
      <c r="C734" s="10">
        <f t="shared" si="35"/>
        <v>733</v>
      </c>
      <c r="D734" s="10">
        <f t="shared" si="33"/>
        <v>14.19717218671315</v>
      </c>
      <c r="E734" s="10">
        <v>15</v>
      </c>
      <c r="F734" s="11">
        <v>-2</v>
      </c>
      <c r="G734" s="11">
        <v>2.9</v>
      </c>
      <c r="H734" s="11">
        <v>3.7</v>
      </c>
      <c r="I734" s="11">
        <v>3.6</v>
      </c>
      <c r="J734" s="11">
        <v>-6.7</v>
      </c>
      <c r="K734" s="11">
        <v>1.6</v>
      </c>
      <c r="L734">
        <f t="shared" si="34"/>
        <v>0</v>
      </c>
    </row>
    <row r="735" spans="1:12" ht="15" x14ac:dyDescent="0.15">
      <c r="A735" s="9">
        <v>40343.193749999999</v>
      </c>
      <c r="B735" s="10">
        <v>17</v>
      </c>
      <c r="C735" s="10">
        <f t="shared" si="35"/>
        <v>734</v>
      </c>
      <c r="D735" s="10">
        <f t="shared" si="33"/>
        <v>14.216540770869649</v>
      </c>
      <c r="E735" s="10">
        <v>2</v>
      </c>
      <c r="F735" s="10">
        <v>-1.9</v>
      </c>
      <c r="G735" s="10">
        <v>0.6</v>
      </c>
      <c r="H735" s="10">
        <v>-17.600000000000001</v>
      </c>
      <c r="I735" s="12">
        <v>-0.1</v>
      </c>
      <c r="J735" s="12">
        <v>-2.2999999999999998</v>
      </c>
      <c r="K735" s="12">
        <v>-2.9</v>
      </c>
      <c r="L735">
        <f t="shared" si="34"/>
        <v>0</v>
      </c>
    </row>
    <row r="736" spans="1:12" ht="15" x14ac:dyDescent="0.15">
      <c r="A736" s="9">
        <v>40379.730555555558</v>
      </c>
      <c r="B736" s="10">
        <v>17</v>
      </c>
      <c r="C736" s="10">
        <f t="shared" si="35"/>
        <v>735</v>
      </c>
      <c r="D736" s="10">
        <f t="shared" si="33"/>
        <v>14.235909355026147</v>
      </c>
      <c r="E736" s="10">
        <v>11</v>
      </c>
      <c r="F736" s="11">
        <v>-1.9</v>
      </c>
      <c r="G736" s="11"/>
      <c r="H736" s="11">
        <v>-11</v>
      </c>
      <c r="I736" s="11">
        <v>15.3</v>
      </c>
      <c r="J736" s="11"/>
      <c r="K736" s="11">
        <v>10.5</v>
      </c>
      <c r="L736">
        <f t="shared" si="34"/>
        <v>0</v>
      </c>
    </row>
    <row r="737" spans="1:12" ht="15" x14ac:dyDescent="0.15">
      <c r="A737" s="9">
        <v>40394.435416666667</v>
      </c>
      <c r="B737" s="10">
        <v>17</v>
      </c>
      <c r="C737" s="10">
        <f t="shared" si="35"/>
        <v>736</v>
      </c>
      <c r="D737" s="10">
        <f t="shared" si="33"/>
        <v>14.255277939182646</v>
      </c>
      <c r="E737" s="10">
        <v>17</v>
      </c>
      <c r="F737" s="11">
        <v>-8.9</v>
      </c>
      <c r="G737" s="11">
        <v>6.6</v>
      </c>
      <c r="H737" s="11">
        <v>8.1</v>
      </c>
      <c r="I737" s="11">
        <v>24.6</v>
      </c>
      <c r="J737" s="11">
        <v>-21.6</v>
      </c>
      <c r="K737" s="11">
        <v>17.899999999999999</v>
      </c>
      <c r="L737">
        <f t="shared" si="34"/>
        <v>0</v>
      </c>
    </row>
    <row r="738" spans="1:12" ht="15" x14ac:dyDescent="0.15">
      <c r="A738" s="9">
        <v>40501.677777777775</v>
      </c>
      <c r="B738" s="10">
        <v>17</v>
      </c>
      <c r="C738" s="10">
        <f t="shared" si="35"/>
        <v>737</v>
      </c>
      <c r="D738" s="10">
        <f t="shared" si="33"/>
        <v>14.274646523339143</v>
      </c>
      <c r="E738" s="10">
        <v>27</v>
      </c>
      <c r="F738" s="11">
        <v>-3.3</v>
      </c>
      <c r="G738" s="11">
        <v>7.8</v>
      </c>
      <c r="H738" s="11">
        <v>-5</v>
      </c>
      <c r="I738" s="11">
        <v>5.7</v>
      </c>
      <c r="J738" s="11">
        <v>-12.2</v>
      </c>
      <c r="K738" s="11">
        <v>2.9</v>
      </c>
      <c r="L738">
        <f t="shared" si="34"/>
        <v>0</v>
      </c>
    </row>
    <row r="739" spans="1:12" ht="15" x14ac:dyDescent="0.15">
      <c r="A739" s="9">
        <v>40514.518750000003</v>
      </c>
      <c r="B739" s="10">
        <v>17</v>
      </c>
      <c r="C739" s="10">
        <f t="shared" si="35"/>
        <v>738</v>
      </c>
      <c r="D739" s="10">
        <f t="shared" si="33"/>
        <v>14.294015107495643</v>
      </c>
      <c r="E739" s="10">
        <v>19</v>
      </c>
      <c r="F739" s="11">
        <v>-7.7</v>
      </c>
      <c r="G739" s="11">
        <v>3.4</v>
      </c>
      <c r="H739" s="11">
        <v>-4.4000000000000004</v>
      </c>
      <c r="I739" s="11">
        <v>1.2</v>
      </c>
      <c r="J739" s="11">
        <v>-6.7</v>
      </c>
      <c r="K739" s="11">
        <v>-5.6</v>
      </c>
      <c r="L739">
        <f t="shared" si="34"/>
        <v>0</v>
      </c>
    </row>
    <row r="740" spans="1:12" ht="15" x14ac:dyDescent="0.15">
      <c r="A740" s="9">
        <v>40602.886111111111</v>
      </c>
      <c r="B740" s="10">
        <v>17</v>
      </c>
      <c r="C740" s="10">
        <f t="shared" si="35"/>
        <v>739</v>
      </c>
      <c r="D740" s="10">
        <f t="shared" si="33"/>
        <v>14.31338369165214</v>
      </c>
      <c r="E740" s="10">
        <v>30</v>
      </c>
      <c r="F740" s="11">
        <v>-11.2</v>
      </c>
      <c r="G740" s="11">
        <v>11.7</v>
      </c>
      <c r="H740" s="11">
        <v>-2.2000000000000002</v>
      </c>
      <c r="I740" s="11">
        <v>7.5</v>
      </c>
      <c r="J740" s="11">
        <v>-7.5</v>
      </c>
      <c r="K740" s="11">
        <v>10.199999999999999</v>
      </c>
      <c r="L740">
        <f t="shared" si="34"/>
        <v>0</v>
      </c>
    </row>
    <row r="741" spans="1:12" ht="15" x14ac:dyDescent="0.15">
      <c r="A741" s="9">
        <v>40607.798611111109</v>
      </c>
      <c r="B741" s="10">
        <v>17</v>
      </c>
      <c r="C741" s="10">
        <f t="shared" si="35"/>
        <v>740</v>
      </c>
      <c r="D741" s="10">
        <f t="shared" si="33"/>
        <v>14.332752275808639</v>
      </c>
      <c r="E741" s="10">
        <v>31</v>
      </c>
      <c r="F741" s="11">
        <v>-0.7</v>
      </c>
      <c r="G741" s="11">
        <v>3.9</v>
      </c>
      <c r="H741" s="11">
        <v>-5</v>
      </c>
      <c r="I741" s="11">
        <v>8.6999999999999993</v>
      </c>
      <c r="J741" s="11">
        <v>-6.2</v>
      </c>
      <c r="K741" s="11">
        <v>10.5</v>
      </c>
      <c r="L741">
        <f t="shared" si="34"/>
        <v>0</v>
      </c>
    </row>
    <row r="742" spans="1:12" ht="15" x14ac:dyDescent="0.15">
      <c r="A742" s="9">
        <v>40610.820138888892</v>
      </c>
      <c r="B742" s="10">
        <v>17</v>
      </c>
      <c r="C742" s="10">
        <f t="shared" si="35"/>
        <v>741</v>
      </c>
      <c r="D742" s="10">
        <f t="shared" si="33"/>
        <v>14.352120859965137</v>
      </c>
      <c r="E742" s="10">
        <v>29</v>
      </c>
      <c r="F742" s="11">
        <v>-2.2000000000000002</v>
      </c>
      <c r="G742" s="11">
        <v>5.7</v>
      </c>
      <c r="H742" s="11">
        <v>0.5</v>
      </c>
      <c r="I742" s="11">
        <v>11</v>
      </c>
      <c r="J742" s="11">
        <v>-8.6999999999999993</v>
      </c>
      <c r="K742" s="11">
        <v>7.9</v>
      </c>
      <c r="L742">
        <f t="shared" si="34"/>
        <v>0</v>
      </c>
    </row>
    <row r="743" spans="1:12" ht="15" x14ac:dyDescent="0.15">
      <c r="A743" s="9">
        <v>40634.943055555559</v>
      </c>
      <c r="B743" s="10">
        <v>17</v>
      </c>
      <c r="C743" s="10">
        <f t="shared" si="35"/>
        <v>742</v>
      </c>
      <c r="D743" s="10">
        <f t="shared" si="33"/>
        <v>14.371489444121636</v>
      </c>
      <c r="E743" s="10">
        <v>12</v>
      </c>
      <c r="F743" s="11">
        <v>-0.79151199999999999</v>
      </c>
      <c r="G743" s="11">
        <v>5.1420719999999998</v>
      </c>
      <c r="H743" s="11">
        <v>-1.64594</v>
      </c>
      <c r="I743" s="11">
        <v>5.0999999999999996</v>
      </c>
      <c r="J743" s="11">
        <v>-5.4</v>
      </c>
      <c r="K743" s="11">
        <v>6.7</v>
      </c>
      <c r="L743">
        <f t="shared" si="34"/>
        <v>0</v>
      </c>
    </row>
    <row r="744" spans="1:12" ht="15" x14ac:dyDescent="0.15">
      <c r="A744" s="9">
        <v>40644.455555555556</v>
      </c>
      <c r="B744" s="10">
        <v>17</v>
      </c>
      <c r="C744" s="10">
        <f t="shared" si="35"/>
        <v>743</v>
      </c>
      <c r="D744" s="10">
        <f t="shared" si="33"/>
        <v>14.390858028278133</v>
      </c>
      <c r="E744" s="10">
        <v>16</v>
      </c>
      <c r="F744" s="11">
        <v>2.6575530000000001</v>
      </c>
      <c r="G744" s="11">
        <v>6.5569499999999996</v>
      </c>
      <c r="H744" s="11">
        <v>6.3297299999999996</v>
      </c>
      <c r="I744" s="11">
        <v>8.6</v>
      </c>
      <c r="J744" s="11">
        <v>-9.5</v>
      </c>
      <c r="K744" s="11">
        <v>2.2000000000000002</v>
      </c>
      <c r="L744">
        <f t="shared" si="34"/>
        <v>0</v>
      </c>
    </row>
    <row r="745" spans="1:12" ht="15" x14ac:dyDescent="0.15">
      <c r="A745" s="9">
        <v>40741.988194444442</v>
      </c>
      <c r="B745" s="10">
        <v>17</v>
      </c>
      <c r="C745" s="10">
        <f t="shared" si="35"/>
        <v>744</v>
      </c>
      <c r="D745" s="10">
        <f t="shared" si="33"/>
        <v>14.410226612434633</v>
      </c>
      <c r="E745" s="10">
        <v>23</v>
      </c>
      <c r="F745" s="11">
        <v>2.8132259999999998</v>
      </c>
      <c r="G745" s="11">
        <v>2.3772989999999998</v>
      </c>
      <c r="H745" s="11">
        <v>-1.3192999999999999</v>
      </c>
      <c r="I745" s="11">
        <v>-1.1000000000000001</v>
      </c>
      <c r="J745" s="11">
        <v>-7.5</v>
      </c>
      <c r="K745" s="11">
        <v>1.7</v>
      </c>
      <c r="L745">
        <f t="shared" si="34"/>
        <v>0</v>
      </c>
    </row>
    <row r="746" spans="1:12" ht="15" x14ac:dyDescent="0.15">
      <c r="A746" s="9">
        <v>40789.85</v>
      </c>
      <c r="B746" s="10">
        <v>17</v>
      </c>
      <c r="C746" s="10">
        <f t="shared" si="35"/>
        <v>745</v>
      </c>
      <c r="D746" s="10">
        <f t="shared" si="33"/>
        <v>14.42959519659113</v>
      </c>
      <c r="E746" s="10">
        <v>31</v>
      </c>
      <c r="F746" s="11">
        <v>-13.44983</v>
      </c>
      <c r="G746" s="11">
        <v>6.2749759999999997</v>
      </c>
      <c r="H746" s="11">
        <v>-10.35117</v>
      </c>
      <c r="I746" s="11">
        <v>6.4</v>
      </c>
      <c r="J746" s="11">
        <v>-14.2</v>
      </c>
      <c r="K746" s="11">
        <v>-2.2999999999999998</v>
      </c>
      <c r="L746">
        <f t="shared" si="34"/>
        <v>0</v>
      </c>
    </row>
    <row r="747" spans="1:12" ht="15" x14ac:dyDescent="0.15">
      <c r="A747" s="9">
        <v>40791.149305555555</v>
      </c>
      <c r="B747" s="10">
        <v>17</v>
      </c>
      <c r="C747" s="10">
        <f t="shared" si="35"/>
        <v>746</v>
      </c>
      <c r="D747" s="10">
        <f t="shared" si="33"/>
        <v>14.448963780747629</v>
      </c>
      <c r="E747" s="10"/>
      <c r="F747" s="11">
        <v>-8.8000000000000007</v>
      </c>
      <c r="G747" s="11">
        <v>3.3</v>
      </c>
      <c r="H747" s="11">
        <v>-7.6</v>
      </c>
      <c r="I747" s="11"/>
      <c r="J747" s="11"/>
      <c r="K747" s="11"/>
      <c r="L747">
        <f t="shared" si="34"/>
        <v>0</v>
      </c>
    </row>
    <row r="748" spans="1:12" ht="15" x14ac:dyDescent="0.15">
      <c r="A748" s="9">
        <v>40795.556944444441</v>
      </c>
      <c r="B748" s="10">
        <v>17</v>
      </c>
      <c r="C748" s="10">
        <f t="shared" si="35"/>
        <v>747</v>
      </c>
      <c r="D748" s="10">
        <f t="shared" si="33"/>
        <v>14.468332364904127</v>
      </c>
      <c r="E748" s="10">
        <v>29</v>
      </c>
      <c r="F748" s="11">
        <v>-5.2</v>
      </c>
      <c r="G748" s="11">
        <v>3.7</v>
      </c>
      <c r="H748" s="11">
        <v>-3.9</v>
      </c>
      <c r="I748" s="11">
        <v>28.7</v>
      </c>
      <c r="J748" s="11">
        <v>-14.9</v>
      </c>
      <c r="K748" s="11">
        <v>19.7</v>
      </c>
      <c r="L748">
        <f t="shared" si="34"/>
        <v>0</v>
      </c>
    </row>
    <row r="749" spans="1:12" ht="15" x14ac:dyDescent="0.15">
      <c r="A749" s="9">
        <v>40812.744444444441</v>
      </c>
      <c r="B749" s="10">
        <v>17</v>
      </c>
      <c r="C749" s="10">
        <f t="shared" si="35"/>
        <v>748</v>
      </c>
      <c r="D749" s="10">
        <f t="shared" si="33"/>
        <v>14.487700949060622</v>
      </c>
      <c r="E749" s="10">
        <v>4</v>
      </c>
      <c r="F749" s="11">
        <v>-4</v>
      </c>
      <c r="G749" s="11">
        <v>6.8</v>
      </c>
      <c r="H749" s="11">
        <v>-5.4</v>
      </c>
      <c r="I749" s="11">
        <v>17</v>
      </c>
      <c r="J749" s="11">
        <v>-14.2</v>
      </c>
      <c r="K749" s="11">
        <v>17.100000000000001</v>
      </c>
      <c r="L749">
        <f t="shared" si="34"/>
        <v>0</v>
      </c>
    </row>
    <row r="750" spans="1:12" ht="15" x14ac:dyDescent="0.15">
      <c r="A750" s="9">
        <v>40857.010416666664</v>
      </c>
      <c r="B750" s="10">
        <v>17</v>
      </c>
      <c r="C750" s="10">
        <f t="shared" si="35"/>
        <v>749</v>
      </c>
      <c r="D750" s="10">
        <f t="shared" si="33"/>
        <v>14.50706953321712</v>
      </c>
      <c r="E750" s="10">
        <v>26</v>
      </c>
      <c r="F750" s="11">
        <v>-7.8</v>
      </c>
      <c r="G750" s="11">
        <v>7.3</v>
      </c>
      <c r="H750" s="11">
        <v>-3.7</v>
      </c>
      <c r="I750" s="11">
        <v>12</v>
      </c>
      <c r="J750" s="11">
        <v>-12.6</v>
      </c>
      <c r="K750" s="11">
        <v>6.8</v>
      </c>
      <c r="L750">
        <f t="shared" si="34"/>
        <v>0</v>
      </c>
    </row>
    <row r="751" spans="1:12" ht="15" x14ac:dyDescent="0.15">
      <c r="A751" s="9">
        <v>40870.508333333331</v>
      </c>
      <c r="B751" s="10">
        <v>17</v>
      </c>
      <c r="C751" s="10">
        <f t="shared" si="35"/>
        <v>750</v>
      </c>
      <c r="D751" s="10">
        <f t="shared" si="33"/>
        <v>14.526438117373619</v>
      </c>
      <c r="E751" s="10">
        <v>7</v>
      </c>
      <c r="F751" s="11">
        <v>-16.100000000000001</v>
      </c>
      <c r="G751" s="11">
        <v>8.4</v>
      </c>
      <c r="H751" s="11">
        <v>-12.6</v>
      </c>
      <c r="I751" s="11">
        <v>24.8</v>
      </c>
      <c r="J751" s="11">
        <v>-19.899999999999999</v>
      </c>
      <c r="K751" s="11">
        <v>15.9</v>
      </c>
      <c r="L751">
        <f t="shared" si="34"/>
        <v>0</v>
      </c>
    </row>
    <row r="752" spans="1:12" ht="15" x14ac:dyDescent="0.15">
      <c r="A752" s="9">
        <v>40879.882638888892</v>
      </c>
      <c r="B752" s="10">
        <v>17</v>
      </c>
      <c r="C752" s="10">
        <f t="shared" si="35"/>
        <v>751</v>
      </c>
      <c r="D752" s="10">
        <f t="shared" si="33"/>
        <v>14.545806701530118</v>
      </c>
      <c r="E752" s="10">
        <v>6</v>
      </c>
      <c r="F752" s="11">
        <v>-10.8</v>
      </c>
      <c r="G752" s="11">
        <v>12.4</v>
      </c>
      <c r="H752" s="11">
        <v>-6.8</v>
      </c>
      <c r="I752" s="11">
        <v>19.100000000000001</v>
      </c>
      <c r="J752" s="11">
        <v>-11.2</v>
      </c>
      <c r="K752" s="11">
        <v>12.8</v>
      </c>
      <c r="L752">
        <f t="shared" si="34"/>
        <v>0</v>
      </c>
    </row>
    <row r="753" spans="1:12" ht="15" x14ac:dyDescent="0.15">
      <c r="A753" s="9">
        <v>40889.009027777778</v>
      </c>
      <c r="B753" s="10">
        <v>17</v>
      </c>
      <c r="C753" s="10">
        <f t="shared" si="35"/>
        <v>752</v>
      </c>
      <c r="D753" s="10">
        <f t="shared" si="33"/>
        <v>14.565175285686616</v>
      </c>
      <c r="E753" s="10">
        <v>2</v>
      </c>
      <c r="F753" s="11">
        <v>-15</v>
      </c>
      <c r="G753" s="11">
        <v>7.9106069999999997</v>
      </c>
      <c r="H753" s="11">
        <v>14.976739999999999</v>
      </c>
      <c r="I753" s="11">
        <v>10.199999999999999</v>
      </c>
      <c r="J753" s="11">
        <v>-9.1</v>
      </c>
      <c r="K753" s="11">
        <v>11</v>
      </c>
      <c r="L753">
        <f t="shared" si="34"/>
        <v>0</v>
      </c>
    </row>
    <row r="754" spans="1:12" ht="15" x14ac:dyDescent="0.15">
      <c r="A754" s="9">
        <v>40903.107638888891</v>
      </c>
      <c r="B754" s="10">
        <v>17</v>
      </c>
      <c r="C754" s="10">
        <f t="shared" si="35"/>
        <v>753</v>
      </c>
      <c r="D754" s="10">
        <f t="shared" si="33"/>
        <v>14.584543869843113</v>
      </c>
      <c r="E754" s="10">
        <v>4</v>
      </c>
      <c r="F754" s="10">
        <v>-5.3</v>
      </c>
      <c r="G754" s="10">
        <v>5.8</v>
      </c>
      <c r="H754" s="10">
        <v>1.3</v>
      </c>
      <c r="I754" s="12">
        <v>25.1</v>
      </c>
      <c r="J754" s="12">
        <v>-15.2</v>
      </c>
      <c r="K754" s="12">
        <v>13.6</v>
      </c>
      <c r="L754">
        <f t="shared" si="34"/>
        <v>0</v>
      </c>
    </row>
    <row r="755" spans="1:12" ht="15" x14ac:dyDescent="0.15">
      <c r="A755" s="9">
        <v>40913.381944444445</v>
      </c>
      <c r="B755" s="10">
        <v>17</v>
      </c>
      <c r="C755" s="10">
        <f t="shared" si="35"/>
        <v>754</v>
      </c>
      <c r="D755" s="10">
        <f t="shared" si="33"/>
        <v>14.603912453999612</v>
      </c>
      <c r="E755" s="10">
        <v>19</v>
      </c>
      <c r="F755" s="11">
        <v>-2</v>
      </c>
      <c r="G755" s="11">
        <v>2</v>
      </c>
      <c r="H755" s="11">
        <v>-5.7</v>
      </c>
      <c r="I755" s="11">
        <v>2.2000000000000002</v>
      </c>
      <c r="J755" s="11">
        <v>-8.1</v>
      </c>
      <c r="K755" s="11">
        <v>2.6</v>
      </c>
      <c r="L755">
        <f t="shared" si="34"/>
        <v>0</v>
      </c>
    </row>
    <row r="756" spans="1:12" ht="15" x14ac:dyDescent="0.15">
      <c r="A756" s="9">
        <v>40923.079861111109</v>
      </c>
      <c r="B756" s="10">
        <v>17</v>
      </c>
      <c r="C756" s="10">
        <f t="shared" si="35"/>
        <v>755</v>
      </c>
      <c r="D756" s="10">
        <f t="shared" si="33"/>
        <v>14.623281038156112</v>
      </c>
      <c r="E756" s="10">
        <v>15</v>
      </c>
      <c r="F756" s="10">
        <v>1.4</v>
      </c>
      <c r="G756" s="10">
        <v>5.5</v>
      </c>
      <c r="H756" s="10">
        <v>4.5999999999999996</v>
      </c>
      <c r="I756" s="12">
        <v>0.9</v>
      </c>
      <c r="J756" s="12">
        <v>-11.3</v>
      </c>
      <c r="K756" s="12">
        <v>0.3</v>
      </c>
      <c r="L756">
        <f t="shared" si="34"/>
        <v>0</v>
      </c>
    </row>
    <row r="757" spans="1:12" ht="15" x14ac:dyDescent="0.15">
      <c r="A757" s="9">
        <v>40933.518055555556</v>
      </c>
      <c r="B757" s="10">
        <v>17</v>
      </c>
      <c r="C757" s="10">
        <f t="shared" si="35"/>
        <v>756</v>
      </c>
      <c r="D757" s="10">
        <f t="shared" si="33"/>
        <v>14.642649622312609</v>
      </c>
      <c r="E757" s="10">
        <v>17</v>
      </c>
      <c r="F757" s="10">
        <v>-9.9</v>
      </c>
      <c r="G757" s="10">
        <v>3.9</v>
      </c>
      <c r="H757" s="10">
        <v>-5.5</v>
      </c>
      <c r="I757" s="12">
        <v>9.9</v>
      </c>
      <c r="J757" s="12">
        <v>-10.9</v>
      </c>
      <c r="K757" s="12">
        <v>0.6</v>
      </c>
      <c r="L757">
        <f t="shared" si="34"/>
        <v>0</v>
      </c>
    </row>
    <row r="758" spans="1:12" ht="15" x14ac:dyDescent="0.15">
      <c r="A758" s="9">
        <v>40937.461111111108</v>
      </c>
      <c r="B758" s="10">
        <v>17</v>
      </c>
      <c r="C758" s="10">
        <f t="shared" si="35"/>
        <v>757</v>
      </c>
      <c r="D758" s="10">
        <f t="shared" si="33"/>
        <v>14.662018206469106</v>
      </c>
      <c r="E758" s="10">
        <v>8</v>
      </c>
      <c r="F758" s="11">
        <v>-8.6999999999999993</v>
      </c>
      <c r="G758" s="11">
        <v>9.9</v>
      </c>
      <c r="H758" s="11">
        <v>-5</v>
      </c>
      <c r="I758" s="11">
        <v>14.2</v>
      </c>
      <c r="J758" s="11">
        <v>-9.4</v>
      </c>
      <c r="K758" s="11">
        <v>9.6</v>
      </c>
      <c r="L758">
        <f t="shared" si="34"/>
        <v>0</v>
      </c>
    </row>
    <row r="759" spans="1:12" ht="15" x14ac:dyDescent="0.15">
      <c r="A759" s="9">
        <v>40947.134722222225</v>
      </c>
      <c r="B759" s="10">
        <v>17</v>
      </c>
      <c r="C759" s="10">
        <f t="shared" si="35"/>
        <v>758</v>
      </c>
      <c r="D759" s="10">
        <f t="shared" si="33"/>
        <v>14.681386790625606</v>
      </c>
      <c r="E759" s="10">
        <v>34</v>
      </c>
      <c r="F759" s="11">
        <v>-11.1</v>
      </c>
      <c r="G759" s="11">
        <v>11.5</v>
      </c>
      <c r="H759" s="11">
        <v>-0.6</v>
      </c>
      <c r="I759" s="11">
        <v>-6.3</v>
      </c>
      <c r="J759" s="11">
        <v>-15.1</v>
      </c>
      <c r="K759" s="11">
        <v>-8.6</v>
      </c>
      <c r="L759">
        <f t="shared" si="34"/>
        <v>0</v>
      </c>
    </row>
    <row r="760" spans="1:12" ht="15" x14ac:dyDescent="0.15">
      <c r="A760" s="9">
        <v>40965.62777777778</v>
      </c>
      <c r="B760" s="10">
        <v>17</v>
      </c>
      <c r="C760" s="10">
        <f t="shared" si="35"/>
        <v>759</v>
      </c>
      <c r="D760" s="10">
        <f t="shared" si="33"/>
        <v>14.700755374782105</v>
      </c>
      <c r="E760" s="10">
        <v>10</v>
      </c>
      <c r="F760" s="11">
        <v>-14.8</v>
      </c>
      <c r="G760" s="11">
        <v>13.3</v>
      </c>
      <c r="H760" s="11">
        <v>-8.1999999999999993</v>
      </c>
      <c r="I760" s="11">
        <v>18.2</v>
      </c>
      <c r="J760" s="11">
        <v>-9</v>
      </c>
      <c r="K760" s="11">
        <v>13.6</v>
      </c>
      <c r="L760">
        <f t="shared" si="34"/>
        <v>0</v>
      </c>
    </row>
    <row r="761" spans="1:12" ht="15" x14ac:dyDescent="0.15">
      <c r="A761" s="9">
        <v>41269.695138888892</v>
      </c>
      <c r="B761" s="10">
        <v>17</v>
      </c>
      <c r="C761" s="10">
        <f t="shared" si="35"/>
        <v>760</v>
      </c>
      <c r="D761" s="10">
        <f t="shared" si="33"/>
        <v>14.720123958938602</v>
      </c>
      <c r="E761" s="10">
        <v>13</v>
      </c>
      <c r="F761" s="11">
        <v>-12.072380000000001</v>
      </c>
      <c r="G761" s="11">
        <v>2.9562409999999999</v>
      </c>
      <c r="H761" s="11">
        <v>-9.6227990000000005</v>
      </c>
      <c r="I761" s="11">
        <v>10.8</v>
      </c>
      <c r="J761" s="11">
        <v>-18</v>
      </c>
      <c r="K761" s="11">
        <v>8.4</v>
      </c>
      <c r="L761">
        <f t="shared" si="34"/>
        <v>0</v>
      </c>
    </row>
    <row r="762" spans="1:12" ht="15" x14ac:dyDescent="0.15">
      <c r="A762" s="9">
        <v>41282.210416666669</v>
      </c>
      <c r="B762" s="10">
        <v>17</v>
      </c>
      <c r="C762" s="10">
        <f t="shared" si="35"/>
        <v>761</v>
      </c>
      <c r="D762" s="10">
        <f t="shared" si="33"/>
        <v>14.7394925430951</v>
      </c>
      <c r="E762" s="10">
        <v>7</v>
      </c>
      <c r="F762" s="10">
        <v>-5</v>
      </c>
      <c r="G762" s="10">
        <v>4.8</v>
      </c>
      <c r="H762" s="10">
        <v>-0.9</v>
      </c>
      <c r="I762" s="12">
        <v>6.3</v>
      </c>
      <c r="J762" s="12">
        <v>-6.8</v>
      </c>
      <c r="K762" s="12">
        <v>2.1</v>
      </c>
      <c r="L762">
        <f t="shared" si="34"/>
        <v>0</v>
      </c>
    </row>
    <row r="763" spans="1:12" ht="15" x14ac:dyDescent="0.15">
      <c r="A763" s="9">
        <v>41306.256249999999</v>
      </c>
      <c r="B763" s="10">
        <v>17</v>
      </c>
      <c r="C763" s="10">
        <f t="shared" si="35"/>
        <v>762</v>
      </c>
      <c r="D763" s="10">
        <f t="shared" si="33"/>
        <v>14.758861127251599</v>
      </c>
      <c r="E763" s="10">
        <v>16</v>
      </c>
      <c r="F763" s="11">
        <v>-7.3</v>
      </c>
      <c r="G763" s="11">
        <v>7.9</v>
      </c>
      <c r="H763" s="11">
        <v>-4.4000000000000004</v>
      </c>
      <c r="I763" s="11">
        <v>9.1999999999999993</v>
      </c>
      <c r="J763" s="11">
        <v>-15.2</v>
      </c>
      <c r="K763" s="11">
        <v>5</v>
      </c>
      <c r="L763">
        <f t="shared" si="34"/>
        <v>0</v>
      </c>
    </row>
    <row r="764" spans="1:12" ht="15" x14ac:dyDescent="0.15">
      <c r="A764" s="9">
        <v>41406.115277777775</v>
      </c>
      <c r="B764" s="10">
        <v>17</v>
      </c>
      <c r="C764" s="10">
        <f t="shared" si="35"/>
        <v>763</v>
      </c>
      <c r="D764" s="10">
        <f t="shared" si="33"/>
        <v>14.778229711408098</v>
      </c>
      <c r="E764" s="10">
        <v>3</v>
      </c>
      <c r="F764" s="11">
        <v>-15.7</v>
      </c>
      <c r="G764" s="11">
        <v>10.7</v>
      </c>
      <c r="H764" s="11">
        <v>-11.5</v>
      </c>
      <c r="I764" s="11">
        <v>15.7</v>
      </c>
      <c r="J764" s="11">
        <v>-14.9</v>
      </c>
      <c r="K764" s="11">
        <v>11.8</v>
      </c>
      <c r="L764">
        <f t="shared" si="34"/>
        <v>0</v>
      </c>
    </row>
    <row r="765" spans="1:12" ht="15" x14ac:dyDescent="0.15">
      <c r="A765" s="9">
        <v>41494.595833333333</v>
      </c>
      <c r="B765" s="10">
        <v>17</v>
      </c>
      <c r="C765" s="10">
        <f t="shared" si="35"/>
        <v>764</v>
      </c>
      <c r="D765" s="10">
        <f t="shared" si="33"/>
        <v>14.797598295564592</v>
      </c>
      <c r="E765" s="10">
        <v>11</v>
      </c>
      <c r="F765" s="11">
        <v>-1.1000000000000001</v>
      </c>
      <c r="G765" s="11">
        <v>3.2</v>
      </c>
      <c r="H765" s="11">
        <v>4.5</v>
      </c>
      <c r="I765" s="11">
        <v>0.2</v>
      </c>
      <c r="J765" s="11">
        <v>-4.5999999999999996</v>
      </c>
      <c r="K765" s="11">
        <v>-0.4</v>
      </c>
      <c r="L765">
        <f t="shared" si="34"/>
        <v>0</v>
      </c>
    </row>
    <row r="766" spans="1:12" ht="15" x14ac:dyDescent="0.15">
      <c r="A766" s="9">
        <v>41516.324305555558</v>
      </c>
      <c r="B766" s="10">
        <v>17</v>
      </c>
      <c r="C766" s="10">
        <f t="shared" si="35"/>
        <v>765</v>
      </c>
      <c r="D766" s="10">
        <f t="shared" si="33"/>
        <v>14.816966879721091</v>
      </c>
      <c r="E766" s="10">
        <v>15</v>
      </c>
      <c r="F766" s="11">
        <v>-2.9</v>
      </c>
      <c r="G766" s="11">
        <v>4.5999999999999996</v>
      </c>
      <c r="H766" s="11">
        <v>-1.1000000000000001</v>
      </c>
      <c r="I766" s="11">
        <v>11.7</v>
      </c>
      <c r="J766" s="11">
        <v>-14.9</v>
      </c>
      <c r="K766" s="11">
        <v>3.7</v>
      </c>
      <c r="L766">
        <f t="shared" si="34"/>
        <v>0</v>
      </c>
    </row>
    <row r="767" spans="1:12" ht="15" x14ac:dyDescent="0.15">
      <c r="A767" s="9">
        <v>41879.966666666667</v>
      </c>
      <c r="B767" s="10">
        <v>17</v>
      </c>
      <c r="C767" s="10">
        <f t="shared" si="35"/>
        <v>766</v>
      </c>
      <c r="D767" s="10">
        <f t="shared" si="33"/>
        <v>14.836335463877589</v>
      </c>
      <c r="E767" s="10">
        <v>5</v>
      </c>
      <c r="F767" s="11">
        <v>-18.573</v>
      </c>
      <c r="G767" s="11">
        <v>11.655723999999999</v>
      </c>
      <c r="H767" s="11">
        <v>-11.034000000000001</v>
      </c>
      <c r="I767" s="11">
        <v>26</v>
      </c>
      <c r="J767" s="11">
        <v>-18</v>
      </c>
      <c r="K767" s="11">
        <v>18.600000000000001</v>
      </c>
      <c r="L767">
        <f t="shared" si="34"/>
        <v>0</v>
      </c>
    </row>
    <row r="768" spans="1:12" ht="15" x14ac:dyDescent="0.15">
      <c r="A768" s="9">
        <v>42007.984722222223</v>
      </c>
      <c r="B768" s="10">
        <v>17</v>
      </c>
      <c r="C768" s="10">
        <f t="shared" si="35"/>
        <v>767</v>
      </c>
      <c r="D768" s="10">
        <f t="shared" si="33"/>
        <v>14.855704048034088</v>
      </c>
      <c r="E768" s="10">
        <v>6</v>
      </c>
      <c r="F768" s="11">
        <v>-4.3</v>
      </c>
      <c r="G768" s="11">
        <v>5.7</v>
      </c>
      <c r="H768" s="11">
        <v>-3.4</v>
      </c>
      <c r="I768" s="11">
        <v>9.6825399999999995</v>
      </c>
      <c r="J768" s="11">
        <v>-9.1851990000000008</v>
      </c>
      <c r="K768" s="11">
        <v>8.9979600000000008</v>
      </c>
      <c r="L768">
        <f t="shared" si="34"/>
        <v>0</v>
      </c>
    </row>
    <row r="769" spans="1:12" ht="15" x14ac:dyDescent="0.15">
      <c r="A769" s="9">
        <v>42009.309027777781</v>
      </c>
      <c r="B769" s="10">
        <v>17</v>
      </c>
      <c r="C769" s="10">
        <f t="shared" si="35"/>
        <v>768</v>
      </c>
      <c r="D769" s="10">
        <f t="shared" si="33"/>
        <v>14.875072632190586</v>
      </c>
      <c r="E769" s="10">
        <v>8</v>
      </c>
      <c r="F769" s="11">
        <v>-4.3</v>
      </c>
      <c r="G769" s="11">
        <v>8.8000000000000007</v>
      </c>
      <c r="H769" s="11">
        <v>0.6</v>
      </c>
      <c r="I769" s="11">
        <v>15.437290000000001</v>
      </c>
      <c r="J769" s="11">
        <v>-10.132135</v>
      </c>
      <c r="K769" s="11">
        <v>11.33019</v>
      </c>
      <c r="L769">
        <f t="shared" si="34"/>
        <v>0</v>
      </c>
    </row>
    <row r="770" spans="1:12" ht="15" x14ac:dyDescent="0.15">
      <c r="A770" s="9">
        <v>42011.609027777777</v>
      </c>
      <c r="B770" s="10">
        <v>17</v>
      </c>
      <c r="C770" s="10">
        <f t="shared" si="35"/>
        <v>769</v>
      </c>
      <c r="D770" s="10">
        <f t="shared" si="33"/>
        <v>14.894441216347085</v>
      </c>
      <c r="E770" s="10">
        <v>20</v>
      </c>
      <c r="F770" s="11">
        <v>-10.9</v>
      </c>
      <c r="G770" s="11">
        <v>4</v>
      </c>
      <c r="H770" s="11">
        <v>-7.1</v>
      </c>
      <c r="I770" s="11">
        <v>9.2682000000000002</v>
      </c>
      <c r="J770" s="11">
        <v>-9.0889869999999995</v>
      </c>
      <c r="K770" s="11">
        <v>8.0828900000000008</v>
      </c>
      <c r="L770">
        <f t="shared" si="34"/>
        <v>0</v>
      </c>
    </row>
    <row r="771" spans="1:12" ht="15" x14ac:dyDescent="0.15">
      <c r="A771" s="9">
        <v>42021.943055555559</v>
      </c>
      <c r="B771" s="10">
        <v>17</v>
      </c>
      <c r="C771" s="10">
        <f t="shared" si="35"/>
        <v>770</v>
      </c>
      <c r="D771" s="10">
        <f t="shared" ref="D771:D834" si="36">C771/$C$5164*100</f>
        <v>14.913809800503582</v>
      </c>
      <c r="E771" s="10">
        <v>6</v>
      </c>
      <c r="F771" s="11">
        <v>-7.8</v>
      </c>
      <c r="G771" s="11">
        <v>3</v>
      </c>
      <c r="H771" s="11">
        <v>-5.6</v>
      </c>
      <c r="I771" s="11">
        <v>4.4354300000000002</v>
      </c>
      <c r="J771" s="11">
        <v>-4.4695710000000002</v>
      </c>
      <c r="K771" s="11">
        <v>1.4054500000000001</v>
      </c>
      <c r="L771">
        <f t="shared" ref="L771:L834" si="37">B772-B771</f>
        <v>0</v>
      </c>
    </row>
    <row r="772" spans="1:12" ht="15" x14ac:dyDescent="0.15">
      <c r="A772" s="9">
        <v>42043.939583333333</v>
      </c>
      <c r="B772" s="10">
        <v>17</v>
      </c>
      <c r="C772" s="10">
        <f t="shared" ref="C772:C835" si="38">C771+1</f>
        <v>771</v>
      </c>
      <c r="D772" s="10">
        <f t="shared" si="36"/>
        <v>14.933178384660081</v>
      </c>
      <c r="E772" s="10">
        <v>4</v>
      </c>
      <c r="F772" s="11">
        <v>-12.6</v>
      </c>
      <c r="G772" s="11">
        <v>14.2</v>
      </c>
      <c r="H772" s="11">
        <v>-7</v>
      </c>
      <c r="I772" s="11">
        <v>12.254619999999999</v>
      </c>
      <c r="J772" s="11">
        <v>-7.2694200000000002</v>
      </c>
      <c r="K772" s="11">
        <v>8.6942199999999996</v>
      </c>
      <c r="L772">
        <f t="shared" si="37"/>
        <v>0</v>
      </c>
    </row>
    <row r="773" spans="1:12" ht="15" x14ac:dyDescent="0.15">
      <c r="A773" s="9">
        <v>42085.675000000003</v>
      </c>
      <c r="B773" s="10">
        <v>17</v>
      </c>
      <c r="C773" s="10">
        <f t="shared" si="38"/>
        <v>772</v>
      </c>
      <c r="D773" s="10">
        <f t="shared" si="36"/>
        <v>14.952546968816579</v>
      </c>
      <c r="E773" s="10">
        <v>6</v>
      </c>
      <c r="F773" s="11">
        <v>-16.100000000000001</v>
      </c>
      <c r="G773" s="11">
        <v>11.3</v>
      </c>
      <c r="H773" s="11">
        <v>-10.7</v>
      </c>
      <c r="I773" s="11">
        <v>15.03693</v>
      </c>
      <c r="J773" s="11">
        <v>-11.49628</v>
      </c>
      <c r="K773" s="11">
        <v>14.51252</v>
      </c>
      <c r="L773">
        <f t="shared" si="37"/>
        <v>0</v>
      </c>
    </row>
    <row r="774" spans="1:12" ht="15" x14ac:dyDescent="0.15">
      <c r="A774" s="9">
        <v>42088.711805555555</v>
      </c>
      <c r="B774" s="10">
        <v>17</v>
      </c>
      <c r="C774" s="10">
        <f t="shared" si="38"/>
        <v>773</v>
      </c>
      <c r="D774" s="10">
        <f t="shared" si="36"/>
        <v>14.971915552973078</v>
      </c>
      <c r="E774" s="10">
        <v>8</v>
      </c>
      <c r="F774" s="11">
        <v>-14.5</v>
      </c>
      <c r="G774" s="11">
        <v>12</v>
      </c>
      <c r="H774" s="11">
        <v>-8.5</v>
      </c>
      <c r="I774" s="11">
        <v>22.723050000000001</v>
      </c>
      <c r="J774" s="11">
        <v>-19.077670000000001</v>
      </c>
      <c r="K774" s="11">
        <v>14.42924</v>
      </c>
      <c r="L774">
        <f t="shared" si="37"/>
        <v>0</v>
      </c>
    </row>
    <row r="775" spans="1:12" ht="15" x14ac:dyDescent="0.15">
      <c r="A775" s="9">
        <v>42090.32708333333</v>
      </c>
      <c r="B775" s="10">
        <v>17</v>
      </c>
      <c r="C775" s="10">
        <f t="shared" si="38"/>
        <v>774</v>
      </c>
      <c r="D775" s="10">
        <f t="shared" si="36"/>
        <v>14.991284137129576</v>
      </c>
      <c r="E775" s="10">
        <v>5</v>
      </c>
      <c r="F775" s="11">
        <v>-18.8</v>
      </c>
      <c r="G775" s="11">
        <v>17.600000000000001</v>
      </c>
      <c r="H775" s="11">
        <v>-8</v>
      </c>
      <c r="I775" s="11">
        <v>36.23856</v>
      </c>
      <c r="J775" s="11">
        <v>-27.932289999999998</v>
      </c>
      <c r="K775" s="11">
        <v>21.939830000000001</v>
      </c>
      <c r="L775">
        <f t="shared" si="37"/>
        <v>0</v>
      </c>
    </row>
    <row r="776" spans="1:12" ht="15" x14ac:dyDescent="0.15">
      <c r="A776" s="9">
        <v>42090.679166666669</v>
      </c>
      <c r="B776" s="10">
        <v>17</v>
      </c>
      <c r="C776" s="10">
        <f t="shared" si="38"/>
        <v>775</v>
      </c>
      <c r="D776" s="10">
        <f t="shared" si="36"/>
        <v>15.010652721286075</v>
      </c>
      <c r="E776" s="10">
        <v>5</v>
      </c>
      <c r="F776" s="11">
        <v>-23.9</v>
      </c>
      <c r="G776" s="11">
        <v>17.600000000000001</v>
      </c>
      <c r="H776" s="11">
        <v>-8.6999999999999993</v>
      </c>
      <c r="I776" s="11">
        <v>40.991379999999999</v>
      </c>
      <c r="J776" s="11">
        <v>-34.129150000000003</v>
      </c>
      <c r="K776" s="11">
        <v>21.849240000000002</v>
      </c>
      <c r="L776">
        <f t="shared" si="37"/>
        <v>0</v>
      </c>
    </row>
    <row r="777" spans="1:12" ht="15" x14ac:dyDescent="0.15">
      <c r="A777" s="9">
        <v>42106.395138888889</v>
      </c>
      <c r="B777" s="10">
        <v>17</v>
      </c>
      <c r="C777" s="10">
        <f t="shared" si="38"/>
        <v>776</v>
      </c>
      <c r="D777" s="10">
        <f t="shared" si="36"/>
        <v>15.030021305442572</v>
      </c>
      <c r="E777" s="10">
        <v>5</v>
      </c>
      <c r="F777" s="11">
        <v>-15.1</v>
      </c>
      <c r="G777" s="11">
        <v>7.1</v>
      </c>
      <c r="H777" s="11">
        <v>-1.8</v>
      </c>
      <c r="I777" s="11">
        <v>8.8586799999999997</v>
      </c>
      <c r="J777" s="11">
        <v>-9.4080899999999996</v>
      </c>
      <c r="K777" s="11">
        <v>7.2974399999999999</v>
      </c>
      <c r="L777">
        <f t="shared" si="37"/>
        <v>0</v>
      </c>
    </row>
    <row r="778" spans="1:12" ht="15" x14ac:dyDescent="0.15">
      <c r="A778" s="9">
        <v>42126.654861111114</v>
      </c>
      <c r="B778" s="10">
        <v>17</v>
      </c>
      <c r="C778" s="10">
        <f t="shared" si="38"/>
        <v>777</v>
      </c>
      <c r="D778" s="10">
        <f t="shared" si="36"/>
        <v>15.049389889599071</v>
      </c>
      <c r="E778" s="10">
        <v>2</v>
      </c>
      <c r="F778" s="11">
        <v>-7.1</v>
      </c>
      <c r="G778" s="11">
        <v>3.4</v>
      </c>
      <c r="H778" s="11">
        <v>-6.6</v>
      </c>
      <c r="I778" s="11">
        <v>4.8614899999999999</v>
      </c>
      <c r="J778" s="11">
        <v>-4.0845000000000002</v>
      </c>
      <c r="K778" s="11">
        <v>3.8328799999999998</v>
      </c>
      <c r="L778">
        <f t="shared" si="37"/>
        <v>0</v>
      </c>
    </row>
    <row r="779" spans="1:12" ht="15" x14ac:dyDescent="0.15">
      <c r="A779" s="9">
        <v>42127.78125</v>
      </c>
      <c r="B779" s="10">
        <v>17</v>
      </c>
      <c r="C779" s="10">
        <f t="shared" si="38"/>
        <v>778</v>
      </c>
      <c r="D779" s="10">
        <f t="shared" si="36"/>
        <v>15.068758473755569</v>
      </c>
      <c r="E779" s="10">
        <v>6</v>
      </c>
      <c r="F779" s="11">
        <v>-25.1</v>
      </c>
      <c r="G779" s="11">
        <v>14.7</v>
      </c>
      <c r="H779" s="11">
        <v>-12.3</v>
      </c>
      <c r="I779" s="11">
        <v>21.704180000000001</v>
      </c>
      <c r="J779" s="11">
        <v>-14.36286</v>
      </c>
      <c r="K779" s="11">
        <v>12.961029999999999</v>
      </c>
      <c r="L779">
        <f t="shared" si="37"/>
        <v>0</v>
      </c>
    </row>
    <row r="780" spans="1:12" ht="15" x14ac:dyDescent="0.15">
      <c r="A780" s="9">
        <v>42128.616666666669</v>
      </c>
      <c r="B780" s="10">
        <v>17</v>
      </c>
      <c r="C780" s="10">
        <f t="shared" si="38"/>
        <v>779</v>
      </c>
      <c r="D780" s="10">
        <f t="shared" si="36"/>
        <v>15.088127057912068</v>
      </c>
      <c r="E780" s="10">
        <v>4</v>
      </c>
      <c r="F780" s="11">
        <v>-12.8</v>
      </c>
      <c r="G780" s="11">
        <v>9.9</v>
      </c>
      <c r="H780" s="11">
        <v>-6.7</v>
      </c>
      <c r="I780" s="11">
        <v>12.691940000000001</v>
      </c>
      <c r="J780" s="11">
        <v>-12.52148</v>
      </c>
      <c r="K780" s="11">
        <v>6.5394600000000001</v>
      </c>
      <c r="L780">
        <f t="shared" si="37"/>
        <v>0</v>
      </c>
    </row>
    <row r="781" spans="1:12" ht="15" x14ac:dyDescent="0.15">
      <c r="A781" s="9">
        <v>42141.031944444447</v>
      </c>
      <c r="B781" s="10">
        <v>17</v>
      </c>
      <c r="C781" s="10">
        <f t="shared" si="38"/>
        <v>780</v>
      </c>
      <c r="D781" s="10">
        <f t="shared" si="36"/>
        <v>15.107495642068564</v>
      </c>
      <c r="E781" s="10">
        <v>5</v>
      </c>
      <c r="F781" s="11">
        <v>-18.2</v>
      </c>
      <c r="G781" s="11">
        <v>1.7</v>
      </c>
      <c r="H781" s="11">
        <v>-2.6</v>
      </c>
      <c r="I781" s="11">
        <v>4.921081</v>
      </c>
      <c r="J781" s="11">
        <v>-7.2224300000000001</v>
      </c>
      <c r="K781" s="11">
        <v>5.8917299999999999</v>
      </c>
      <c r="L781">
        <f t="shared" si="37"/>
        <v>0</v>
      </c>
    </row>
    <row r="782" spans="1:12" ht="15" x14ac:dyDescent="0.15">
      <c r="A782" s="9">
        <v>42175.354166666664</v>
      </c>
      <c r="B782" s="10">
        <v>17</v>
      </c>
      <c r="C782" s="10">
        <f t="shared" si="38"/>
        <v>781</v>
      </c>
      <c r="D782" s="10">
        <f t="shared" si="36"/>
        <v>15.126864226225061</v>
      </c>
      <c r="E782" s="10">
        <v>4</v>
      </c>
      <c r="F782" s="11">
        <v>-14.3</v>
      </c>
      <c r="G782" s="11">
        <v>10.8</v>
      </c>
      <c r="H782" s="11">
        <v>-7.2</v>
      </c>
      <c r="I782" s="11">
        <v>12.80936</v>
      </c>
      <c r="J782" s="11">
        <v>-8.6983200000000007</v>
      </c>
      <c r="K782" s="11">
        <v>8.7158899999999999</v>
      </c>
      <c r="L782">
        <f t="shared" si="37"/>
        <v>0</v>
      </c>
    </row>
    <row r="783" spans="1:12" ht="15" x14ac:dyDescent="0.15">
      <c r="A783" s="9">
        <v>42177.25277777778</v>
      </c>
      <c r="B783" s="10">
        <v>17</v>
      </c>
      <c r="C783" s="10">
        <f t="shared" si="38"/>
        <v>782</v>
      </c>
      <c r="D783" s="10">
        <f t="shared" si="36"/>
        <v>15.14623281038156</v>
      </c>
      <c r="E783" s="10"/>
      <c r="F783" s="11">
        <v>-11</v>
      </c>
      <c r="G783" s="11">
        <v>10.7</v>
      </c>
      <c r="H783" s="11">
        <v>-7.4</v>
      </c>
      <c r="I783" s="11"/>
      <c r="J783" s="11"/>
      <c r="K783" s="11"/>
      <c r="L783">
        <f t="shared" si="37"/>
        <v>0</v>
      </c>
    </row>
    <row r="784" spans="1:12" ht="15" x14ac:dyDescent="0.15">
      <c r="A784" s="9">
        <v>42182.364583333336</v>
      </c>
      <c r="B784" s="10">
        <v>17</v>
      </c>
      <c r="C784" s="10">
        <f t="shared" si="38"/>
        <v>783</v>
      </c>
      <c r="D784" s="10">
        <f t="shared" si="36"/>
        <v>15.165601394538058</v>
      </c>
      <c r="E784" s="10">
        <v>2</v>
      </c>
      <c r="F784" s="11">
        <v>-3.8</v>
      </c>
      <c r="G784" s="11">
        <v>4.2</v>
      </c>
      <c r="H784" s="11">
        <v>-5.0999999999999996</v>
      </c>
      <c r="I784" s="11">
        <v>1.90195</v>
      </c>
      <c r="J784" s="11">
        <v>-3.5575000000000001</v>
      </c>
      <c r="K784" s="11">
        <v>1.9872799999999999</v>
      </c>
      <c r="L784">
        <f t="shared" si="37"/>
        <v>0</v>
      </c>
    </row>
    <row r="785" spans="1:12" ht="15" x14ac:dyDescent="0.15">
      <c r="A785" s="9">
        <v>42184.064583333333</v>
      </c>
      <c r="B785" s="10">
        <v>17</v>
      </c>
      <c r="C785" s="10">
        <f t="shared" si="38"/>
        <v>784</v>
      </c>
      <c r="D785" s="10">
        <f t="shared" si="36"/>
        <v>15.184969978694557</v>
      </c>
      <c r="E785" s="10">
        <v>2</v>
      </c>
      <c r="F785" s="11">
        <v>-13.5</v>
      </c>
      <c r="G785" s="11">
        <v>6.6</v>
      </c>
      <c r="H785" s="11">
        <v>-7.4</v>
      </c>
      <c r="I785" s="11">
        <v>11.9137</v>
      </c>
      <c r="J785" s="11">
        <v>-8.0302600000000002</v>
      </c>
      <c r="K785" s="11">
        <v>2.6950099999999999</v>
      </c>
      <c r="L785">
        <f t="shared" si="37"/>
        <v>0</v>
      </c>
    </row>
    <row r="786" spans="1:12" ht="15" x14ac:dyDescent="0.15">
      <c r="A786" s="9">
        <v>42184.916666666664</v>
      </c>
      <c r="B786" s="10">
        <v>17</v>
      </c>
      <c r="C786" s="10">
        <f t="shared" si="38"/>
        <v>785</v>
      </c>
      <c r="D786" s="10">
        <f t="shared" si="36"/>
        <v>15.204338562851055</v>
      </c>
      <c r="E786" s="10">
        <v>6</v>
      </c>
      <c r="F786" s="11">
        <v>-10.6</v>
      </c>
      <c r="G786" s="11">
        <v>9.6</v>
      </c>
      <c r="H786" s="11">
        <v>-3.6</v>
      </c>
      <c r="I786" s="11">
        <v>16.827069999999999</v>
      </c>
      <c r="J786" s="11">
        <v>-11.147729999999999</v>
      </c>
      <c r="K786" s="11">
        <v>5.9555300000000004</v>
      </c>
      <c r="L786">
        <f t="shared" si="37"/>
        <v>0</v>
      </c>
    </row>
    <row r="787" spans="1:12" ht="15" x14ac:dyDescent="0.15">
      <c r="A787" s="9">
        <v>42253.331250000003</v>
      </c>
      <c r="B787" s="10">
        <v>17</v>
      </c>
      <c r="C787" s="10">
        <f t="shared" si="38"/>
        <v>786</v>
      </c>
      <c r="D787" s="10">
        <f t="shared" si="36"/>
        <v>15.223707147007554</v>
      </c>
      <c r="E787" s="10">
        <v>6</v>
      </c>
      <c r="F787" s="10">
        <v>-16.5</v>
      </c>
      <c r="G787" s="10">
        <v>9.1</v>
      </c>
      <c r="H787" s="10">
        <v>-10.9</v>
      </c>
      <c r="I787" s="12">
        <v>18.542169999999999</v>
      </c>
      <c r="J787" s="12">
        <v>-15.94171</v>
      </c>
      <c r="K787" s="12">
        <v>9.6531300000000009</v>
      </c>
      <c r="L787">
        <f t="shared" si="37"/>
        <v>1</v>
      </c>
    </row>
    <row r="788" spans="1:12" ht="15" x14ac:dyDescent="0.15">
      <c r="A788" s="9">
        <v>40092.246527777781</v>
      </c>
      <c r="B788" s="10">
        <v>18</v>
      </c>
      <c r="C788" s="10">
        <f t="shared" si="38"/>
        <v>787</v>
      </c>
      <c r="D788" s="10">
        <f t="shared" si="36"/>
        <v>15.243075731164051</v>
      </c>
      <c r="E788" s="10">
        <v>21</v>
      </c>
      <c r="F788" s="11">
        <v>3.3</v>
      </c>
      <c r="G788" s="11">
        <v>3.4</v>
      </c>
      <c r="H788" s="11">
        <v>-3.8</v>
      </c>
      <c r="I788" s="11">
        <v>0.1</v>
      </c>
      <c r="J788" s="11">
        <v>-3.5</v>
      </c>
      <c r="K788" s="11">
        <v>7.8</v>
      </c>
      <c r="L788">
        <f t="shared" si="37"/>
        <v>0</v>
      </c>
    </row>
    <row r="789" spans="1:12" ht="15" x14ac:dyDescent="0.15">
      <c r="A789" s="9">
        <v>40114.688194444447</v>
      </c>
      <c r="B789" s="10">
        <v>18</v>
      </c>
      <c r="C789" s="10">
        <f t="shared" si="38"/>
        <v>788</v>
      </c>
      <c r="D789" s="10">
        <f t="shared" si="36"/>
        <v>15.26244431532055</v>
      </c>
      <c r="E789" s="10">
        <v>6</v>
      </c>
      <c r="F789" s="11">
        <v>-4.3</v>
      </c>
      <c r="G789" s="11">
        <v>7.8</v>
      </c>
      <c r="H789" s="11">
        <v>-3.1</v>
      </c>
      <c r="I789" s="11">
        <v>7.6</v>
      </c>
      <c r="J789" s="11">
        <v>-8.1999999999999993</v>
      </c>
      <c r="K789" s="11">
        <v>16</v>
      </c>
      <c r="L789">
        <f t="shared" si="37"/>
        <v>0</v>
      </c>
    </row>
    <row r="790" spans="1:12" ht="15" x14ac:dyDescent="0.15">
      <c r="A790" s="9">
        <v>40119.775000000001</v>
      </c>
      <c r="B790" s="10">
        <v>18</v>
      </c>
      <c r="C790" s="10">
        <f t="shared" si="38"/>
        <v>789</v>
      </c>
      <c r="D790" s="10">
        <f t="shared" si="36"/>
        <v>15.281812899477048</v>
      </c>
      <c r="E790" s="10">
        <v>9</v>
      </c>
      <c r="F790" s="11">
        <v>-10.199999999999999</v>
      </c>
      <c r="G790" s="11">
        <v>8.3000000000000007</v>
      </c>
      <c r="H790" s="11">
        <v>-0.8</v>
      </c>
      <c r="I790" s="11">
        <v>6.3</v>
      </c>
      <c r="J790" s="11">
        <v>-8.9</v>
      </c>
      <c r="K790" s="11">
        <v>3.9</v>
      </c>
      <c r="L790">
        <f t="shared" si="37"/>
        <v>0</v>
      </c>
    </row>
    <row r="791" spans="1:12" ht="15" x14ac:dyDescent="0.15">
      <c r="A791" s="9">
        <v>40123.056944444441</v>
      </c>
      <c r="B791" s="10">
        <v>18</v>
      </c>
      <c r="C791" s="10">
        <f t="shared" si="38"/>
        <v>790</v>
      </c>
      <c r="D791" s="10">
        <f t="shared" si="36"/>
        <v>15.301181483633547</v>
      </c>
      <c r="E791" s="10">
        <v>7</v>
      </c>
      <c r="F791" s="10">
        <v>-6.8836709999999997</v>
      </c>
      <c r="G791" s="10">
        <v>6.51973</v>
      </c>
      <c r="H791" s="10">
        <v>-3.7665099999999998</v>
      </c>
      <c r="I791" s="12">
        <v>6.2</v>
      </c>
      <c r="J791" s="12">
        <v>-5.3</v>
      </c>
      <c r="K791" s="12">
        <v>-1</v>
      </c>
      <c r="L791">
        <f t="shared" si="37"/>
        <v>0</v>
      </c>
    </row>
    <row r="792" spans="1:12" ht="15" x14ac:dyDescent="0.15">
      <c r="A792" s="9">
        <v>40160.998611111114</v>
      </c>
      <c r="B792" s="10">
        <v>18</v>
      </c>
      <c r="C792" s="10">
        <f t="shared" si="38"/>
        <v>791</v>
      </c>
      <c r="D792" s="10">
        <f t="shared" si="36"/>
        <v>15.320550067790045</v>
      </c>
      <c r="E792" s="10">
        <v>32</v>
      </c>
      <c r="F792" s="11">
        <v>-21.7</v>
      </c>
      <c r="G792" s="11">
        <v>12.6</v>
      </c>
      <c r="H792" s="11">
        <v>-17.600000000000001</v>
      </c>
      <c r="I792" s="11">
        <v>24.1</v>
      </c>
      <c r="J792" s="11">
        <v>-30.4</v>
      </c>
      <c r="K792" s="11">
        <v>15.1</v>
      </c>
      <c r="L792">
        <f t="shared" si="37"/>
        <v>0</v>
      </c>
    </row>
    <row r="793" spans="1:12" ht="15" x14ac:dyDescent="0.15">
      <c r="A793" s="9">
        <v>40163.632638888892</v>
      </c>
      <c r="B793" s="10">
        <v>18</v>
      </c>
      <c r="C793" s="10">
        <f t="shared" si="38"/>
        <v>792</v>
      </c>
      <c r="D793" s="10">
        <f t="shared" si="36"/>
        <v>15.339918651946544</v>
      </c>
      <c r="E793" s="10">
        <v>19</v>
      </c>
      <c r="F793" s="11">
        <v>-28.3</v>
      </c>
      <c r="G793" s="11">
        <v>15.8</v>
      </c>
      <c r="H793" s="11">
        <v>-26.2</v>
      </c>
      <c r="I793" s="11">
        <v>21.8</v>
      </c>
      <c r="J793" s="11">
        <v>-15</v>
      </c>
      <c r="K793" s="11">
        <v>15.5</v>
      </c>
      <c r="L793">
        <f t="shared" si="37"/>
        <v>0</v>
      </c>
    </row>
    <row r="794" spans="1:12" ht="15" x14ac:dyDescent="0.15">
      <c r="A794" s="9">
        <v>40180.559027777781</v>
      </c>
      <c r="B794" s="10">
        <v>18</v>
      </c>
      <c r="C794" s="10">
        <f t="shared" si="38"/>
        <v>793</v>
      </c>
      <c r="D794" s="10">
        <f t="shared" si="36"/>
        <v>15.359287236103041</v>
      </c>
      <c r="E794" s="10">
        <v>27</v>
      </c>
      <c r="F794" s="10">
        <v>-1.9</v>
      </c>
      <c r="G794" s="10">
        <v>5</v>
      </c>
      <c r="H794" s="10">
        <v>-2.8</v>
      </c>
      <c r="I794" s="12">
        <v>27.6</v>
      </c>
      <c r="J794" s="12">
        <v>-24.2</v>
      </c>
      <c r="K794" s="12">
        <v>28.4</v>
      </c>
      <c r="L794">
        <f t="shared" si="37"/>
        <v>0</v>
      </c>
    </row>
    <row r="795" spans="1:12" ht="15" x14ac:dyDescent="0.15">
      <c r="A795" s="9">
        <v>40189.133333333331</v>
      </c>
      <c r="B795" s="10">
        <v>18</v>
      </c>
      <c r="C795" s="10">
        <f t="shared" si="38"/>
        <v>794</v>
      </c>
      <c r="D795" s="10">
        <f t="shared" si="36"/>
        <v>15.37865582025954</v>
      </c>
      <c r="E795" s="10">
        <v>4</v>
      </c>
      <c r="F795" s="11">
        <v>-12.8</v>
      </c>
      <c r="G795" s="11">
        <v>9.6999999999999993</v>
      </c>
      <c r="H795" s="11">
        <v>-10.199999999999999</v>
      </c>
      <c r="I795" s="11">
        <v>17.2</v>
      </c>
      <c r="J795" s="11">
        <v>-12.7</v>
      </c>
      <c r="K795" s="11">
        <v>13.2</v>
      </c>
      <c r="L795">
        <f t="shared" si="37"/>
        <v>0</v>
      </c>
    </row>
    <row r="796" spans="1:12" ht="15" x14ac:dyDescent="0.15">
      <c r="A796" s="9">
        <v>40209.931250000001</v>
      </c>
      <c r="B796" s="10">
        <v>18</v>
      </c>
      <c r="C796" s="10">
        <f t="shared" si="38"/>
        <v>795</v>
      </c>
      <c r="D796" s="10">
        <f t="shared" si="36"/>
        <v>15.398024404416036</v>
      </c>
      <c r="E796" s="10">
        <v>15</v>
      </c>
      <c r="F796" s="10">
        <v>-9.5948410000000006</v>
      </c>
      <c r="G796" s="10">
        <v>8.4375459999999993</v>
      </c>
      <c r="H796" s="10">
        <v>-5.0150699999999997</v>
      </c>
      <c r="I796" s="12">
        <v>14.3</v>
      </c>
      <c r="J796" s="12">
        <v>-13.3</v>
      </c>
      <c r="K796" s="12">
        <v>6.4</v>
      </c>
      <c r="L796">
        <f t="shared" si="37"/>
        <v>0</v>
      </c>
    </row>
    <row r="797" spans="1:12" ht="15" x14ac:dyDescent="0.15">
      <c r="A797" s="9">
        <v>40230.052083333336</v>
      </c>
      <c r="B797" s="10">
        <v>18</v>
      </c>
      <c r="C797" s="10">
        <f t="shared" si="38"/>
        <v>796</v>
      </c>
      <c r="D797" s="10">
        <f t="shared" si="36"/>
        <v>15.417392988572534</v>
      </c>
      <c r="E797" s="10">
        <v>26</v>
      </c>
      <c r="F797" s="10">
        <v>-6.9</v>
      </c>
      <c r="G797" s="10">
        <v>4.4000000000000004</v>
      </c>
      <c r="H797" s="10">
        <v>-2.2000000000000002</v>
      </c>
      <c r="I797" s="12">
        <v>2.2999999999999998</v>
      </c>
      <c r="J797" s="12">
        <v>-4</v>
      </c>
      <c r="K797" s="12">
        <v>1.9</v>
      </c>
      <c r="L797">
        <f t="shared" si="37"/>
        <v>0</v>
      </c>
    </row>
    <row r="798" spans="1:12" ht="15" x14ac:dyDescent="0.15">
      <c r="A798" s="9">
        <v>40234.75</v>
      </c>
      <c r="B798" s="10">
        <v>18</v>
      </c>
      <c r="C798" s="10">
        <f t="shared" si="38"/>
        <v>797</v>
      </c>
      <c r="D798" s="10">
        <f t="shared" si="36"/>
        <v>15.436761572729033</v>
      </c>
      <c r="E798" s="10">
        <v>8</v>
      </c>
      <c r="F798" s="11">
        <v>-16.3</v>
      </c>
      <c r="G798" s="11">
        <v>13.4</v>
      </c>
      <c r="H798" s="11">
        <v>-6.5</v>
      </c>
      <c r="I798" s="11">
        <v>29</v>
      </c>
      <c r="J798" s="11">
        <v>-20</v>
      </c>
      <c r="K798" s="11">
        <v>22.6</v>
      </c>
      <c r="L798">
        <f t="shared" si="37"/>
        <v>0</v>
      </c>
    </row>
    <row r="799" spans="1:12" ht="15" x14ac:dyDescent="0.15">
      <c r="A799" s="9">
        <v>40234.8125</v>
      </c>
      <c r="B799" s="10">
        <v>18</v>
      </c>
      <c r="C799" s="10">
        <f t="shared" si="38"/>
        <v>798</v>
      </c>
      <c r="D799" s="10">
        <f t="shared" si="36"/>
        <v>15.45613015688553</v>
      </c>
      <c r="E799" s="10">
        <v>14</v>
      </c>
      <c r="F799" s="11">
        <v>-8.1999999999999993</v>
      </c>
      <c r="G799" s="11">
        <v>6.3</v>
      </c>
      <c r="H799" s="11">
        <v>-4</v>
      </c>
      <c r="I799" s="11">
        <v>4</v>
      </c>
      <c r="J799" s="11">
        <v>-5.4</v>
      </c>
      <c r="K799" s="11">
        <v>1.4</v>
      </c>
      <c r="L799">
        <f t="shared" si="37"/>
        <v>0</v>
      </c>
    </row>
    <row r="800" spans="1:12" ht="15" x14ac:dyDescent="0.15">
      <c r="A800" s="9">
        <v>40244.535416666666</v>
      </c>
      <c r="B800" s="10">
        <v>18</v>
      </c>
      <c r="C800" s="10">
        <f t="shared" si="38"/>
        <v>799</v>
      </c>
      <c r="D800" s="10">
        <f t="shared" si="36"/>
        <v>15.475498741042029</v>
      </c>
      <c r="E800" s="10">
        <v>2</v>
      </c>
      <c r="F800" s="11">
        <v>0.9</v>
      </c>
      <c r="G800" s="11">
        <v>7</v>
      </c>
      <c r="H800" s="11">
        <v>-4.7</v>
      </c>
      <c r="I800" s="11">
        <v>9.1999999999999993</v>
      </c>
      <c r="J800" s="11">
        <v>-7</v>
      </c>
      <c r="K800" s="11">
        <v>7.2</v>
      </c>
      <c r="L800">
        <f t="shared" si="37"/>
        <v>0</v>
      </c>
    </row>
    <row r="801" spans="1:12" ht="15" x14ac:dyDescent="0.15">
      <c r="A801" s="9">
        <v>40251.924305555556</v>
      </c>
      <c r="B801" s="10">
        <v>18</v>
      </c>
      <c r="C801" s="10">
        <f t="shared" si="38"/>
        <v>800</v>
      </c>
      <c r="D801" s="10">
        <f t="shared" si="36"/>
        <v>15.494867325198527</v>
      </c>
      <c r="E801" s="10">
        <v>7</v>
      </c>
      <c r="F801" s="10">
        <v>-14.6</v>
      </c>
      <c r="G801" s="10">
        <v>4.2</v>
      </c>
      <c r="H801" s="10">
        <v>-15.6</v>
      </c>
      <c r="I801" s="12">
        <v>17.7</v>
      </c>
      <c r="J801" s="12">
        <v>-12.9</v>
      </c>
      <c r="K801" s="12">
        <v>16.899999999999999</v>
      </c>
      <c r="L801">
        <f t="shared" si="37"/>
        <v>0</v>
      </c>
    </row>
    <row r="802" spans="1:12" ht="15" x14ac:dyDescent="0.15">
      <c r="A802" s="9">
        <v>40352.943749999999</v>
      </c>
      <c r="B802" s="10">
        <v>18</v>
      </c>
      <c r="C802" s="10">
        <f t="shared" si="38"/>
        <v>801</v>
      </c>
      <c r="D802" s="10">
        <f t="shared" si="36"/>
        <v>15.514235909355026</v>
      </c>
      <c r="E802" s="10">
        <v>25</v>
      </c>
      <c r="F802" s="11">
        <v>-1.9</v>
      </c>
      <c r="G802" s="11">
        <v>3.4</v>
      </c>
      <c r="H802" s="11">
        <v>-7.1</v>
      </c>
      <c r="I802" s="11">
        <v>7.9</v>
      </c>
      <c r="J802" s="11">
        <v>-9.8000000000000007</v>
      </c>
      <c r="K802" s="11">
        <v>11.6</v>
      </c>
      <c r="L802">
        <f t="shared" si="37"/>
        <v>0</v>
      </c>
    </row>
    <row r="803" spans="1:12" ht="15" x14ac:dyDescent="0.15">
      <c r="A803" s="9">
        <v>40368.90625</v>
      </c>
      <c r="B803" s="10">
        <v>18</v>
      </c>
      <c r="C803" s="10">
        <f t="shared" si="38"/>
        <v>802</v>
      </c>
      <c r="D803" s="10">
        <f t="shared" si="36"/>
        <v>15.533604493511524</v>
      </c>
      <c r="E803" s="10">
        <v>29</v>
      </c>
      <c r="F803" s="11">
        <v>-7.4</v>
      </c>
      <c r="G803" s="11">
        <v>10.1</v>
      </c>
      <c r="H803" s="11">
        <v>-19.8</v>
      </c>
      <c r="I803" s="11">
        <v>20.2</v>
      </c>
      <c r="J803" s="11">
        <v>-18.5</v>
      </c>
      <c r="K803" s="11">
        <v>-0.7</v>
      </c>
      <c r="L803">
        <f t="shared" si="37"/>
        <v>0</v>
      </c>
    </row>
    <row r="804" spans="1:12" ht="15" x14ac:dyDescent="0.15">
      <c r="A804" s="9">
        <v>40420.363194444442</v>
      </c>
      <c r="B804" s="10">
        <v>18</v>
      </c>
      <c r="C804" s="10">
        <f t="shared" si="38"/>
        <v>803</v>
      </c>
      <c r="D804" s="10">
        <f t="shared" si="36"/>
        <v>15.552973077668023</v>
      </c>
      <c r="E804" s="10">
        <v>9</v>
      </c>
      <c r="F804" s="11">
        <v>-3.7072129999999999</v>
      </c>
      <c r="G804" s="11">
        <v>3.8921869999999998</v>
      </c>
      <c r="H804" s="11">
        <v>-3.2080769999999998</v>
      </c>
      <c r="I804" s="11">
        <v>2.5</v>
      </c>
      <c r="J804" s="11">
        <v>-3.6</v>
      </c>
      <c r="K804" s="11">
        <v>-0.4</v>
      </c>
      <c r="L804">
        <f t="shared" si="37"/>
        <v>0</v>
      </c>
    </row>
    <row r="805" spans="1:12" ht="15" x14ac:dyDescent="0.15">
      <c r="A805" s="9">
        <v>40424.53125</v>
      </c>
      <c r="B805" s="10">
        <v>18</v>
      </c>
      <c r="C805" s="10">
        <f t="shared" si="38"/>
        <v>804</v>
      </c>
      <c r="D805" s="10">
        <f t="shared" si="36"/>
        <v>15.57234166182452</v>
      </c>
      <c r="E805" s="10">
        <v>21</v>
      </c>
      <c r="F805" s="11">
        <v>-15.4</v>
      </c>
      <c r="G805" s="11">
        <v>6.2</v>
      </c>
      <c r="H805" s="11">
        <v>-4284</v>
      </c>
      <c r="I805" s="11">
        <v>18.7</v>
      </c>
      <c r="J805" s="11">
        <v>-25.1</v>
      </c>
      <c r="K805" s="11">
        <v>25.8</v>
      </c>
      <c r="L805">
        <f t="shared" si="37"/>
        <v>0</v>
      </c>
    </row>
    <row r="806" spans="1:12" ht="15" x14ac:dyDescent="0.15">
      <c r="A806" s="9">
        <v>40515.774305555555</v>
      </c>
      <c r="B806" s="10">
        <v>18</v>
      </c>
      <c r="C806" s="10">
        <f t="shared" si="38"/>
        <v>805</v>
      </c>
      <c r="D806" s="10">
        <f t="shared" si="36"/>
        <v>15.59171024598102</v>
      </c>
      <c r="E806" s="10">
        <v>9</v>
      </c>
      <c r="F806" s="11">
        <v>-2.4</v>
      </c>
      <c r="G806" s="11">
        <v>3.3</v>
      </c>
      <c r="H806" s="11">
        <v>5.6</v>
      </c>
      <c r="I806" s="11">
        <v>2.9</v>
      </c>
      <c r="J806" s="11">
        <v>-3.8</v>
      </c>
      <c r="K806" s="11">
        <v>0.5</v>
      </c>
      <c r="L806">
        <f t="shared" si="37"/>
        <v>0</v>
      </c>
    </row>
    <row r="807" spans="1:12" ht="15" x14ac:dyDescent="0.15">
      <c r="A807" s="9">
        <v>40743.411805555559</v>
      </c>
      <c r="B807" s="10">
        <v>18</v>
      </c>
      <c r="C807" s="10">
        <f t="shared" si="38"/>
        <v>806</v>
      </c>
      <c r="D807" s="10">
        <f t="shared" si="36"/>
        <v>15.611078830137517</v>
      </c>
      <c r="E807" s="10">
        <v>3</v>
      </c>
      <c r="F807" s="11">
        <v>-0.3</v>
      </c>
      <c r="G807" s="11">
        <v>1.6</v>
      </c>
      <c r="H807" s="11">
        <v>1.5</v>
      </c>
      <c r="I807" s="11">
        <v>7.8</v>
      </c>
      <c r="J807" s="11">
        <v>-6.9</v>
      </c>
      <c r="K807" s="11">
        <v>7.9</v>
      </c>
      <c r="L807">
        <f t="shared" si="37"/>
        <v>0</v>
      </c>
    </row>
    <row r="808" spans="1:12" ht="15" x14ac:dyDescent="0.15">
      <c r="A808" s="9">
        <v>40788.895138888889</v>
      </c>
      <c r="B808" s="10">
        <v>18</v>
      </c>
      <c r="C808" s="10">
        <f t="shared" si="38"/>
        <v>807</v>
      </c>
      <c r="D808" s="10">
        <f t="shared" si="36"/>
        <v>15.630447414294016</v>
      </c>
      <c r="E808" s="10">
        <v>12</v>
      </c>
      <c r="F808" s="11">
        <v>-7.1</v>
      </c>
      <c r="G808" s="11">
        <v>7.6</v>
      </c>
      <c r="H808" s="11">
        <v>-6.9</v>
      </c>
      <c r="I808" s="11">
        <v>16.399999999999999</v>
      </c>
      <c r="J808" s="11">
        <v>-16.600000000000001</v>
      </c>
      <c r="K808" s="11">
        <v>12</v>
      </c>
      <c r="L808">
        <f t="shared" si="37"/>
        <v>0</v>
      </c>
    </row>
    <row r="809" spans="1:12" ht="15" x14ac:dyDescent="0.15">
      <c r="A809" s="9">
        <v>40829.067361111112</v>
      </c>
      <c r="B809" s="10">
        <v>18</v>
      </c>
      <c r="C809" s="10">
        <f t="shared" si="38"/>
        <v>808</v>
      </c>
      <c r="D809" s="10">
        <f t="shared" si="36"/>
        <v>15.649815998450514</v>
      </c>
      <c r="E809" s="10">
        <v>31</v>
      </c>
      <c r="F809" s="11">
        <v>-7.8</v>
      </c>
      <c r="G809" s="11">
        <v>4.2</v>
      </c>
      <c r="H809" s="11">
        <v>-6</v>
      </c>
      <c r="I809" s="11">
        <v>16.100000000000001</v>
      </c>
      <c r="J809" s="11">
        <v>-12</v>
      </c>
      <c r="K809" s="11">
        <v>8.1999999999999993</v>
      </c>
      <c r="L809">
        <f t="shared" si="37"/>
        <v>0</v>
      </c>
    </row>
    <row r="810" spans="1:12" ht="15" x14ac:dyDescent="0.15">
      <c r="A810" s="9">
        <v>40832.777083333334</v>
      </c>
      <c r="B810" s="10">
        <v>18</v>
      </c>
      <c r="C810" s="10">
        <f t="shared" si="38"/>
        <v>809</v>
      </c>
      <c r="D810" s="10">
        <f t="shared" si="36"/>
        <v>15.669184582607013</v>
      </c>
      <c r="E810" s="10">
        <v>29</v>
      </c>
      <c r="F810" s="11">
        <v>-10</v>
      </c>
      <c r="G810" s="11">
        <v>8.5</v>
      </c>
      <c r="H810" s="11">
        <v>-8.6999999999999993</v>
      </c>
      <c r="I810" s="11">
        <v>23.9</v>
      </c>
      <c r="J810" s="11">
        <v>-22.5</v>
      </c>
      <c r="K810" s="11">
        <v>12.2</v>
      </c>
      <c r="L810">
        <f t="shared" si="37"/>
        <v>0</v>
      </c>
    </row>
    <row r="811" spans="1:12" ht="15" x14ac:dyDescent="0.15">
      <c r="A811" s="9">
        <v>40861.170138888891</v>
      </c>
      <c r="B811" s="10">
        <v>18</v>
      </c>
      <c r="C811" s="10">
        <f t="shared" si="38"/>
        <v>810</v>
      </c>
      <c r="D811" s="10">
        <f t="shared" si="36"/>
        <v>15.68855316676351</v>
      </c>
      <c r="E811" s="10">
        <v>26</v>
      </c>
      <c r="F811" s="11">
        <v>-6.3</v>
      </c>
      <c r="G811" s="11">
        <v>6.3</v>
      </c>
      <c r="H811" s="11">
        <v>-4.5</v>
      </c>
      <c r="I811" s="11">
        <v>18.600000000000001</v>
      </c>
      <c r="J811" s="11">
        <v>-9.8000000000000007</v>
      </c>
      <c r="K811" s="11">
        <v>13.4</v>
      </c>
      <c r="L811">
        <f t="shared" si="37"/>
        <v>0</v>
      </c>
    </row>
    <row r="812" spans="1:12" ht="15" x14ac:dyDescent="0.15">
      <c r="A812" s="9">
        <v>40901.75</v>
      </c>
      <c r="B812" s="10">
        <v>18</v>
      </c>
      <c r="C812" s="10">
        <f t="shared" si="38"/>
        <v>811</v>
      </c>
      <c r="D812" s="10">
        <f t="shared" si="36"/>
        <v>15.707921750920006</v>
      </c>
      <c r="E812" s="10">
        <v>14</v>
      </c>
      <c r="F812" s="11">
        <v>-6.7</v>
      </c>
      <c r="G812" s="11">
        <v>5.0999999999999996</v>
      </c>
      <c r="H812" s="11">
        <v>-3.7</v>
      </c>
      <c r="I812" s="11">
        <v>20.7</v>
      </c>
      <c r="J812" s="11">
        <v>-14.2</v>
      </c>
      <c r="K812" s="11">
        <v>15.5</v>
      </c>
      <c r="L812">
        <f t="shared" si="37"/>
        <v>0</v>
      </c>
    </row>
    <row r="813" spans="1:12" ht="15" x14ac:dyDescent="0.15">
      <c r="A813" s="9">
        <v>40901.838888888888</v>
      </c>
      <c r="B813" s="10">
        <v>18</v>
      </c>
      <c r="C813" s="10">
        <f t="shared" si="38"/>
        <v>812</v>
      </c>
      <c r="D813" s="10">
        <f t="shared" si="36"/>
        <v>15.727290335076505</v>
      </c>
      <c r="E813" s="10">
        <v>5</v>
      </c>
      <c r="F813" s="11">
        <v>-3.8</v>
      </c>
      <c r="G813" s="11">
        <v>7.5</v>
      </c>
      <c r="H813" s="11">
        <v>-3.1</v>
      </c>
      <c r="I813" s="11">
        <v>5.2</v>
      </c>
      <c r="J813" s="11">
        <v>-6.9</v>
      </c>
      <c r="K813" s="11">
        <v>8.9</v>
      </c>
      <c r="L813">
        <f t="shared" si="37"/>
        <v>0</v>
      </c>
    </row>
    <row r="814" spans="1:12" ht="15" x14ac:dyDescent="0.15">
      <c r="A814" s="9">
        <v>40904.790972222225</v>
      </c>
      <c r="B814" s="10">
        <v>18</v>
      </c>
      <c r="C814" s="10">
        <f t="shared" si="38"/>
        <v>813</v>
      </c>
      <c r="D814" s="10">
        <f t="shared" si="36"/>
        <v>15.746658919233003</v>
      </c>
      <c r="E814" s="10">
        <v>7</v>
      </c>
      <c r="F814" s="11">
        <v>6.1</v>
      </c>
      <c r="G814" s="11">
        <v>4.5999999999999996</v>
      </c>
      <c r="H814" s="11">
        <v>-0.8</v>
      </c>
      <c r="I814" s="11">
        <v>20.7</v>
      </c>
      <c r="J814" s="11">
        <v>-13.6</v>
      </c>
      <c r="K814" s="11">
        <v>16.8</v>
      </c>
      <c r="L814">
        <f t="shared" si="37"/>
        <v>0</v>
      </c>
    </row>
    <row r="815" spans="1:12" ht="15" x14ac:dyDescent="0.15">
      <c r="A815" s="9">
        <v>40910.677777777775</v>
      </c>
      <c r="B815" s="10">
        <v>18</v>
      </c>
      <c r="C815" s="10">
        <f t="shared" si="38"/>
        <v>814</v>
      </c>
      <c r="D815" s="10">
        <f t="shared" si="36"/>
        <v>15.766027503389502</v>
      </c>
      <c r="E815" s="10">
        <v>18</v>
      </c>
      <c r="F815" s="11">
        <v>-15.72071</v>
      </c>
      <c r="G815" s="11">
        <v>11.443942</v>
      </c>
      <c r="H815" s="11">
        <v>-12.704510000000001</v>
      </c>
      <c r="I815" s="11">
        <v>6.7</v>
      </c>
      <c r="J815" s="11">
        <v>-11.7</v>
      </c>
      <c r="K815" s="11">
        <v>-1.5</v>
      </c>
      <c r="L815">
        <f t="shared" si="37"/>
        <v>0</v>
      </c>
    </row>
    <row r="816" spans="1:12" ht="15" x14ac:dyDescent="0.15">
      <c r="A816" s="9">
        <v>40916.511805555558</v>
      </c>
      <c r="B816" s="10">
        <v>18</v>
      </c>
      <c r="C816" s="10">
        <f t="shared" si="38"/>
        <v>815</v>
      </c>
      <c r="D816" s="10">
        <f t="shared" si="36"/>
        <v>15.785396087545999</v>
      </c>
      <c r="E816" s="10">
        <v>6</v>
      </c>
      <c r="F816" s="11">
        <v>-11</v>
      </c>
      <c r="G816" s="11">
        <v>5.2</v>
      </c>
      <c r="H816" s="11">
        <v>-6.1</v>
      </c>
      <c r="I816" s="11">
        <v>8.1999999999999993</v>
      </c>
      <c r="J816" s="11">
        <v>-8.6</v>
      </c>
      <c r="K816" s="11">
        <v>3</v>
      </c>
      <c r="L816">
        <f t="shared" si="37"/>
        <v>0</v>
      </c>
    </row>
    <row r="817" spans="1:12" ht="15" x14ac:dyDescent="0.15">
      <c r="A817" s="9">
        <v>40917.373611111114</v>
      </c>
      <c r="B817" s="10">
        <v>18</v>
      </c>
      <c r="C817" s="10">
        <f t="shared" si="38"/>
        <v>816</v>
      </c>
      <c r="D817" s="10">
        <f t="shared" si="36"/>
        <v>15.804764671702499</v>
      </c>
      <c r="E817" s="10">
        <v>34</v>
      </c>
      <c r="F817" s="11">
        <v>-7.2</v>
      </c>
      <c r="G817" s="11">
        <v>3.5019140000000002</v>
      </c>
      <c r="H817" s="11">
        <v>0.66</v>
      </c>
      <c r="I817" s="11">
        <v>10.9</v>
      </c>
      <c r="J817" s="11">
        <v>-21</v>
      </c>
      <c r="K817" s="11">
        <v>9</v>
      </c>
      <c r="L817">
        <f t="shared" si="37"/>
        <v>0</v>
      </c>
    </row>
    <row r="818" spans="1:12" ht="15" x14ac:dyDescent="0.15">
      <c r="A818" s="9">
        <v>40921.62777777778</v>
      </c>
      <c r="B818" s="10">
        <v>18</v>
      </c>
      <c r="C818" s="10">
        <f t="shared" si="38"/>
        <v>817</v>
      </c>
      <c r="D818" s="10">
        <f t="shared" si="36"/>
        <v>15.824133255858996</v>
      </c>
      <c r="E818" s="10">
        <v>3</v>
      </c>
      <c r="F818" s="11">
        <v>-7.3</v>
      </c>
      <c r="G818" s="11">
        <v>6.5</v>
      </c>
      <c r="H818" s="11">
        <v>-8.8000000000000007</v>
      </c>
      <c r="I818" s="11">
        <v>6.4</v>
      </c>
      <c r="J818" s="11">
        <v>-6.3</v>
      </c>
      <c r="K818" s="11">
        <v>8.1999999999999993</v>
      </c>
      <c r="L818">
        <f t="shared" si="37"/>
        <v>0</v>
      </c>
    </row>
    <row r="819" spans="1:12" ht="15" x14ac:dyDescent="0.15">
      <c r="A819" s="9">
        <v>40921.6875</v>
      </c>
      <c r="B819" s="10">
        <v>18</v>
      </c>
      <c r="C819" s="10">
        <f t="shared" si="38"/>
        <v>818</v>
      </c>
      <c r="D819" s="10">
        <f t="shared" si="36"/>
        <v>15.843501840015495</v>
      </c>
      <c r="E819" s="10">
        <v>34</v>
      </c>
      <c r="F819" s="11">
        <v>-6.8</v>
      </c>
      <c r="G819" s="11">
        <v>8.8000000000000007</v>
      </c>
      <c r="H819" s="11">
        <v>-7.3</v>
      </c>
      <c r="I819" s="11">
        <v>17.100000000000001</v>
      </c>
      <c r="J819" s="11">
        <v>-11.7</v>
      </c>
      <c r="K819" s="11">
        <v>2.2000000000000002</v>
      </c>
      <c r="L819">
        <f t="shared" si="37"/>
        <v>0</v>
      </c>
    </row>
    <row r="820" spans="1:12" ht="15" x14ac:dyDescent="0.15">
      <c r="A820" s="9">
        <v>40924.280555555553</v>
      </c>
      <c r="B820" s="10">
        <v>18</v>
      </c>
      <c r="C820" s="10">
        <f t="shared" si="38"/>
        <v>819</v>
      </c>
      <c r="D820" s="10">
        <f t="shared" si="36"/>
        <v>15.862870424171993</v>
      </c>
      <c r="E820" s="10"/>
      <c r="F820" s="11">
        <v>-8</v>
      </c>
      <c r="G820" s="11">
        <v>7.8</v>
      </c>
      <c r="H820" s="11">
        <v>-6.7</v>
      </c>
      <c r="I820" s="11"/>
      <c r="J820" s="11"/>
      <c r="K820" s="11"/>
      <c r="L820">
        <f t="shared" si="37"/>
        <v>0</v>
      </c>
    </row>
    <row r="821" spans="1:12" ht="15" x14ac:dyDescent="0.15">
      <c r="A821" s="9">
        <v>40930.744444444441</v>
      </c>
      <c r="B821" s="10">
        <v>18</v>
      </c>
      <c r="C821" s="10">
        <f t="shared" si="38"/>
        <v>820</v>
      </c>
      <c r="D821" s="10">
        <f t="shared" si="36"/>
        <v>15.882239008328492</v>
      </c>
      <c r="E821" s="10">
        <v>3</v>
      </c>
      <c r="F821" s="11">
        <v>-17.3</v>
      </c>
      <c r="G821" s="11">
        <v>5.8</v>
      </c>
      <c r="H821" s="11">
        <v>-19.399999999999999</v>
      </c>
      <c r="I821" s="11">
        <v>13.7</v>
      </c>
      <c r="J821" s="11">
        <v>-9.3000000000000007</v>
      </c>
      <c r="K821" s="11">
        <v>14.1</v>
      </c>
      <c r="L821">
        <f t="shared" si="37"/>
        <v>0</v>
      </c>
    </row>
    <row r="822" spans="1:12" ht="15" x14ac:dyDescent="0.15">
      <c r="A822" s="9">
        <v>40930.847222222219</v>
      </c>
      <c r="B822" s="10">
        <v>18</v>
      </c>
      <c r="C822" s="10">
        <f t="shared" si="38"/>
        <v>821</v>
      </c>
      <c r="D822" s="10">
        <f t="shared" si="36"/>
        <v>15.901607592484989</v>
      </c>
      <c r="E822" s="10">
        <v>3</v>
      </c>
      <c r="F822" s="11">
        <v>-4.8</v>
      </c>
      <c r="G822" s="11">
        <v>4.8</v>
      </c>
      <c r="H822" s="11">
        <v>-4.9000000000000004</v>
      </c>
      <c r="I822" s="11">
        <v>7.1</v>
      </c>
      <c r="J822" s="11">
        <v>-3.9</v>
      </c>
      <c r="K822" s="11">
        <v>4.5</v>
      </c>
      <c r="L822">
        <f t="shared" si="37"/>
        <v>0</v>
      </c>
    </row>
    <row r="823" spans="1:12" ht="15" x14ac:dyDescent="0.15">
      <c r="A823" s="9">
        <v>40980.870833333334</v>
      </c>
      <c r="B823" s="10">
        <v>18</v>
      </c>
      <c r="C823" s="10">
        <f t="shared" si="38"/>
        <v>822</v>
      </c>
      <c r="D823" s="10">
        <f t="shared" si="36"/>
        <v>15.920976176641489</v>
      </c>
      <c r="E823" s="10">
        <v>5</v>
      </c>
      <c r="F823" s="11">
        <v>-12.962635000000001</v>
      </c>
      <c r="G823" s="11">
        <v>3.3133279999999998</v>
      </c>
      <c r="H823" s="11">
        <v>-8.2119300000000006</v>
      </c>
      <c r="I823" s="11">
        <v>1.1000000000000001</v>
      </c>
      <c r="J823" s="11">
        <v>-8.1999999999999993</v>
      </c>
      <c r="K823" s="11">
        <v>3.4</v>
      </c>
      <c r="L823">
        <f t="shared" si="37"/>
        <v>0</v>
      </c>
    </row>
    <row r="824" spans="1:12" ht="15" x14ac:dyDescent="0.15">
      <c r="A824" s="9">
        <v>41091.089583333334</v>
      </c>
      <c r="B824" s="10">
        <v>18</v>
      </c>
      <c r="C824" s="10">
        <f t="shared" si="38"/>
        <v>823</v>
      </c>
      <c r="D824" s="10">
        <f t="shared" si="36"/>
        <v>15.940344760797986</v>
      </c>
      <c r="E824" s="10">
        <v>5</v>
      </c>
      <c r="F824" s="11">
        <v>-12.6</v>
      </c>
      <c r="G824" s="11">
        <v>4.4000000000000004</v>
      </c>
      <c r="H824" s="11">
        <v>-8.1</v>
      </c>
      <c r="I824" s="11">
        <v>20</v>
      </c>
      <c r="J824" s="11">
        <v>-12.4</v>
      </c>
      <c r="K824" s="11">
        <v>14.4</v>
      </c>
      <c r="L824">
        <f t="shared" si="37"/>
        <v>0</v>
      </c>
    </row>
    <row r="825" spans="1:12" ht="15" x14ac:dyDescent="0.15">
      <c r="A825" s="9">
        <v>41287.236805555556</v>
      </c>
      <c r="B825" s="10">
        <v>18</v>
      </c>
      <c r="C825" s="10">
        <f t="shared" si="38"/>
        <v>824</v>
      </c>
      <c r="D825" s="10">
        <f t="shared" si="36"/>
        <v>15.959713344954485</v>
      </c>
      <c r="E825" s="10">
        <v>19</v>
      </c>
      <c r="F825" s="11">
        <v>-14.6</v>
      </c>
      <c r="G825" s="11">
        <v>6.3</v>
      </c>
      <c r="H825" s="11">
        <v>-11.1</v>
      </c>
      <c r="I825" s="11">
        <v>1.4</v>
      </c>
      <c r="J825" s="11">
        <v>-15.6</v>
      </c>
      <c r="K825" s="11">
        <v>0.6</v>
      </c>
      <c r="L825">
        <f t="shared" si="37"/>
        <v>0</v>
      </c>
    </row>
    <row r="826" spans="1:12" ht="15" x14ac:dyDescent="0.15">
      <c r="A826" s="9">
        <v>41290.250694444447</v>
      </c>
      <c r="B826" s="10">
        <v>18</v>
      </c>
      <c r="C826" s="10">
        <f t="shared" si="38"/>
        <v>825</v>
      </c>
      <c r="D826" s="10">
        <f t="shared" si="36"/>
        <v>15.979081929110983</v>
      </c>
      <c r="E826" s="10">
        <v>33</v>
      </c>
      <c r="F826" s="11">
        <v>-8.3000000000000007</v>
      </c>
      <c r="G826" s="11">
        <v>2.9</v>
      </c>
      <c r="H826" s="11">
        <v>-8.1</v>
      </c>
      <c r="I826" s="11">
        <v>-13.7</v>
      </c>
      <c r="J826" s="11">
        <v>-8.4</v>
      </c>
      <c r="K826" s="11">
        <v>-9.5</v>
      </c>
      <c r="L826">
        <f t="shared" si="37"/>
        <v>0</v>
      </c>
    </row>
    <row r="827" spans="1:12" ht="15" x14ac:dyDescent="0.15">
      <c r="A827" s="9">
        <v>41294.059027777781</v>
      </c>
      <c r="B827" s="10">
        <v>18</v>
      </c>
      <c r="C827" s="10">
        <f t="shared" si="38"/>
        <v>826</v>
      </c>
      <c r="D827" s="10">
        <f t="shared" si="36"/>
        <v>15.998450513267482</v>
      </c>
      <c r="E827" s="10">
        <v>22</v>
      </c>
      <c r="F827" s="11">
        <v>3.1</v>
      </c>
      <c r="G827" s="11">
        <v>6.1</v>
      </c>
      <c r="H827" s="11">
        <v>4</v>
      </c>
      <c r="I827" s="11">
        <v>0.7</v>
      </c>
      <c r="J827" s="11">
        <v>-7.6</v>
      </c>
      <c r="K827" s="11">
        <v>-3.4</v>
      </c>
      <c r="L827">
        <f t="shared" si="37"/>
        <v>0</v>
      </c>
    </row>
    <row r="828" spans="1:12" ht="15" x14ac:dyDescent="0.15">
      <c r="A828" s="9">
        <v>41300.916666666664</v>
      </c>
      <c r="B828" s="10">
        <v>18</v>
      </c>
      <c r="C828" s="10">
        <f t="shared" si="38"/>
        <v>827</v>
      </c>
      <c r="D828" s="10">
        <f t="shared" si="36"/>
        <v>16.017819097423978</v>
      </c>
      <c r="E828" s="10">
        <v>9</v>
      </c>
      <c r="F828" s="11">
        <v>-2.8</v>
      </c>
      <c r="G828" s="11">
        <v>4.4000000000000004</v>
      </c>
      <c r="H828" s="11">
        <v>-5.8</v>
      </c>
      <c r="I828" s="11">
        <v>12.9</v>
      </c>
      <c r="J828" s="11">
        <v>-11</v>
      </c>
      <c r="K828" s="11">
        <v>9.6</v>
      </c>
      <c r="L828">
        <f t="shared" si="37"/>
        <v>0</v>
      </c>
    </row>
    <row r="829" spans="1:12" ht="15" x14ac:dyDescent="0.15">
      <c r="A829" s="9">
        <v>41302.331944444442</v>
      </c>
      <c r="B829" s="10">
        <v>18</v>
      </c>
      <c r="C829" s="10">
        <f t="shared" si="38"/>
        <v>828</v>
      </c>
      <c r="D829" s="10">
        <f t="shared" si="36"/>
        <v>16.037187681580477</v>
      </c>
      <c r="E829" s="10">
        <v>25</v>
      </c>
      <c r="F829" s="11">
        <v>-17.899999999999999</v>
      </c>
      <c r="G829" s="11">
        <v>3.5</v>
      </c>
      <c r="H829" s="11">
        <v>-13.6</v>
      </c>
      <c r="I829" s="11">
        <v>11.4</v>
      </c>
      <c r="J829" s="11">
        <v>-17</v>
      </c>
      <c r="K829" s="11">
        <v>10</v>
      </c>
      <c r="L829">
        <f t="shared" si="37"/>
        <v>0</v>
      </c>
    </row>
    <row r="830" spans="1:12" ht="15" x14ac:dyDescent="0.15">
      <c r="A830" s="9">
        <v>41311.380555555559</v>
      </c>
      <c r="B830" s="10">
        <v>18</v>
      </c>
      <c r="C830" s="10">
        <f t="shared" si="38"/>
        <v>829</v>
      </c>
      <c r="D830" s="10">
        <f t="shared" si="36"/>
        <v>16.056556265736972</v>
      </c>
      <c r="E830" s="10">
        <v>27</v>
      </c>
      <c r="F830" s="11">
        <v>-4.8</v>
      </c>
      <c r="G830" s="11">
        <v>6.9</v>
      </c>
      <c r="H830" s="11">
        <v>-4.0999999999999996</v>
      </c>
      <c r="I830" s="11">
        <v>0.8</v>
      </c>
      <c r="J830" s="11">
        <v>-10.1</v>
      </c>
      <c r="K830" s="11">
        <v>0.5</v>
      </c>
      <c r="L830">
        <f t="shared" si="37"/>
        <v>0</v>
      </c>
    </row>
    <row r="831" spans="1:12" ht="15" x14ac:dyDescent="0.15">
      <c r="A831" s="9">
        <v>41331.59375</v>
      </c>
      <c r="B831" s="10">
        <v>18</v>
      </c>
      <c r="C831" s="10">
        <f t="shared" si="38"/>
        <v>830</v>
      </c>
      <c r="D831" s="10">
        <f t="shared" si="36"/>
        <v>16.075924849893472</v>
      </c>
      <c r="E831" s="10">
        <v>2</v>
      </c>
      <c r="F831" s="11">
        <v>-9.5</v>
      </c>
      <c r="G831" s="11">
        <v>7.1</v>
      </c>
      <c r="H831" s="11">
        <v>-7.1</v>
      </c>
      <c r="I831" s="11">
        <v>7.9</v>
      </c>
      <c r="J831" s="11">
        <v>-6.5</v>
      </c>
      <c r="K831" s="11">
        <v>3.7</v>
      </c>
      <c r="L831">
        <f t="shared" si="37"/>
        <v>0</v>
      </c>
    </row>
    <row r="832" spans="1:12" ht="15" x14ac:dyDescent="0.15">
      <c r="A832" s="9">
        <v>41709.241666666669</v>
      </c>
      <c r="B832" s="10">
        <v>18</v>
      </c>
      <c r="C832" s="10">
        <f t="shared" si="38"/>
        <v>831</v>
      </c>
      <c r="D832" s="10">
        <f t="shared" si="36"/>
        <v>16.095293434049971</v>
      </c>
      <c r="E832" s="10">
        <v>7</v>
      </c>
      <c r="F832" s="11">
        <v>-2.5022199999999999</v>
      </c>
      <c r="G832" s="11">
        <v>11.660855</v>
      </c>
      <c r="H832" s="11">
        <v>-1.230132</v>
      </c>
      <c r="I832" s="11">
        <v>13.8</v>
      </c>
      <c r="J832" s="11">
        <v>-5.6</v>
      </c>
      <c r="K832" s="11">
        <v>7.2</v>
      </c>
      <c r="L832">
        <f t="shared" si="37"/>
        <v>0</v>
      </c>
    </row>
    <row r="833" spans="1:12" ht="15" x14ac:dyDescent="0.15">
      <c r="A833" s="9">
        <v>41885.904166666667</v>
      </c>
      <c r="B833" s="10">
        <v>18</v>
      </c>
      <c r="C833" s="10">
        <f t="shared" si="38"/>
        <v>832</v>
      </c>
      <c r="D833" s="10">
        <f t="shared" si="36"/>
        <v>16.11466201820647</v>
      </c>
      <c r="E833" s="10">
        <v>9</v>
      </c>
      <c r="F833" s="11">
        <v>-6.1</v>
      </c>
      <c r="G833" s="11">
        <v>7.3</v>
      </c>
      <c r="H833" s="11">
        <v>-0.3</v>
      </c>
      <c r="I833" s="11">
        <v>23.4</v>
      </c>
      <c r="J833" s="11">
        <v>-18.3</v>
      </c>
      <c r="K833" s="11">
        <v>18.600000000000001</v>
      </c>
      <c r="L833">
        <f t="shared" si="37"/>
        <v>0</v>
      </c>
    </row>
    <row r="834" spans="1:12" ht="15" x14ac:dyDescent="0.15">
      <c r="A834" s="9">
        <v>42005.847916666666</v>
      </c>
      <c r="B834" s="10">
        <v>18</v>
      </c>
      <c r="C834" s="10">
        <f t="shared" si="38"/>
        <v>833</v>
      </c>
      <c r="D834" s="10">
        <f t="shared" si="36"/>
        <v>16.134030602362966</v>
      </c>
      <c r="E834" s="10">
        <v>3</v>
      </c>
      <c r="F834" s="11">
        <v>-8.9</v>
      </c>
      <c r="G834" s="11">
        <v>6.2</v>
      </c>
      <c r="H834" s="11">
        <v>-6.8</v>
      </c>
      <c r="I834" s="11">
        <v>18.71114</v>
      </c>
      <c r="J834" s="11">
        <v>-11.246444</v>
      </c>
      <c r="K834" s="11">
        <v>16.3581</v>
      </c>
      <c r="L834">
        <f t="shared" si="37"/>
        <v>0</v>
      </c>
    </row>
    <row r="835" spans="1:12" ht="15" x14ac:dyDescent="0.15">
      <c r="A835" s="9">
        <v>42022.895833333336</v>
      </c>
      <c r="B835" s="10">
        <v>18</v>
      </c>
      <c r="C835" s="10">
        <f t="shared" si="38"/>
        <v>834</v>
      </c>
      <c r="D835" s="10">
        <f t="shared" ref="D835:D898" si="39">C835/$C$5164*100</f>
        <v>16.153399186519465</v>
      </c>
      <c r="E835" s="10"/>
      <c r="F835" s="11">
        <v>-6.2</v>
      </c>
      <c r="G835" s="11">
        <v>0.2</v>
      </c>
      <c r="H835" s="11">
        <v>1.7</v>
      </c>
      <c r="I835" s="11"/>
      <c r="J835" s="11"/>
      <c r="K835" s="11"/>
      <c r="L835">
        <f t="shared" ref="L835:L898" si="40">B836-B835</f>
        <v>0</v>
      </c>
    </row>
    <row r="836" spans="1:12" ht="15" x14ac:dyDescent="0.15">
      <c r="A836" s="9">
        <v>42046.250694444447</v>
      </c>
      <c r="B836" s="10">
        <v>18</v>
      </c>
      <c r="C836" s="10">
        <f t="shared" ref="C836:C899" si="41">C835+1</f>
        <v>835</v>
      </c>
      <c r="D836" s="10">
        <f t="shared" si="39"/>
        <v>16.172767770675964</v>
      </c>
      <c r="E836" s="10">
        <v>5</v>
      </c>
      <c r="F836" s="11">
        <v>-7.3</v>
      </c>
      <c r="G836" s="11">
        <v>6.3</v>
      </c>
      <c r="H836" s="11">
        <v>-2.1</v>
      </c>
      <c r="I836" s="11">
        <v>10.21733</v>
      </c>
      <c r="J836" s="11">
        <v>-8.5014819999999993</v>
      </c>
      <c r="K836" s="11">
        <v>6.9052199999999999</v>
      </c>
      <c r="L836">
        <f t="shared" si="40"/>
        <v>0</v>
      </c>
    </row>
    <row r="837" spans="1:12" ht="15" x14ac:dyDescent="0.15">
      <c r="A837" s="9">
        <v>42089.064583333333</v>
      </c>
      <c r="B837" s="10">
        <v>18</v>
      </c>
      <c r="C837" s="10">
        <f t="shared" si="41"/>
        <v>836</v>
      </c>
      <c r="D837" s="10">
        <f t="shared" si="39"/>
        <v>16.192136354832463</v>
      </c>
      <c r="E837" s="10">
        <v>7</v>
      </c>
      <c r="F837" s="11">
        <v>-17</v>
      </c>
      <c r="G837" s="11">
        <v>7.7</v>
      </c>
      <c r="H837" s="11">
        <v>-11.4</v>
      </c>
      <c r="I837" s="11">
        <v>23.517610000000001</v>
      </c>
      <c r="J837" s="11">
        <v>-17.660270000000001</v>
      </c>
      <c r="K837" s="11">
        <v>18.766749999999998</v>
      </c>
      <c r="L837">
        <f t="shared" si="40"/>
        <v>0</v>
      </c>
    </row>
    <row r="838" spans="1:12" ht="15" x14ac:dyDescent="0.15">
      <c r="A838" s="9">
        <v>42089.123611111114</v>
      </c>
      <c r="B838" s="10">
        <v>18</v>
      </c>
      <c r="C838" s="10">
        <f t="shared" si="41"/>
        <v>837</v>
      </c>
      <c r="D838" s="10">
        <f t="shared" si="39"/>
        <v>16.211504938988959</v>
      </c>
      <c r="E838" s="10">
        <v>5</v>
      </c>
      <c r="F838" s="11">
        <v>-17.7</v>
      </c>
      <c r="G838" s="11">
        <v>14.3</v>
      </c>
      <c r="H838" s="11">
        <v>-10.5</v>
      </c>
      <c r="I838" s="11">
        <v>21.40681</v>
      </c>
      <c r="J838" s="11">
        <v>-13.726459999999999</v>
      </c>
      <c r="K838" s="11">
        <v>9.3929899999999993</v>
      </c>
      <c r="L838">
        <f t="shared" si="40"/>
        <v>0</v>
      </c>
    </row>
    <row r="839" spans="1:12" ht="15" x14ac:dyDescent="0.15">
      <c r="A839" s="9">
        <v>42131.210416666669</v>
      </c>
      <c r="B839" s="10">
        <v>18</v>
      </c>
      <c r="C839" s="10">
        <f t="shared" si="41"/>
        <v>838</v>
      </c>
      <c r="D839" s="10">
        <f t="shared" si="39"/>
        <v>16.230873523145458</v>
      </c>
      <c r="E839" s="10">
        <v>6</v>
      </c>
      <c r="F839" s="11">
        <v>-15.1</v>
      </c>
      <c r="G839" s="11">
        <v>9.9</v>
      </c>
      <c r="H839" s="11">
        <v>-6.8</v>
      </c>
      <c r="I839" s="11">
        <v>12.623250000000001</v>
      </c>
      <c r="J839" s="11">
        <v>-11.12697</v>
      </c>
      <c r="K839" s="11">
        <v>5.8512199999999996</v>
      </c>
      <c r="L839">
        <f t="shared" si="40"/>
        <v>0</v>
      </c>
    </row>
    <row r="840" spans="1:12" ht="15" x14ac:dyDescent="0.15">
      <c r="A840" s="9">
        <v>42132.54791666667</v>
      </c>
      <c r="B840" s="10">
        <v>18</v>
      </c>
      <c r="C840" s="10">
        <f t="shared" si="41"/>
        <v>839</v>
      </c>
      <c r="D840" s="10">
        <f t="shared" si="39"/>
        <v>16.250242107301958</v>
      </c>
      <c r="E840" s="10">
        <v>7</v>
      </c>
      <c r="F840" s="11">
        <v>-17.899999999999999</v>
      </c>
      <c r="G840" s="11">
        <v>12</v>
      </c>
      <c r="H840" s="11">
        <v>-8.1</v>
      </c>
      <c r="I840" s="11">
        <v>21.058969999999999</v>
      </c>
      <c r="J840" s="11">
        <v>-16.47879</v>
      </c>
      <c r="K840" s="11">
        <v>15.245990000000001</v>
      </c>
      <c r="L840">
        <f t="shared" si="40"/>
        <v>0</v>
      </c>
    </row>
    <row r="841" spans="1:12" ht="15" x14ac:dyDescent="0.15">
      <c r="A841" s="9">
        <v>42184.159722222219</v>
      </c>
      <c r="B841" s="10">
        <v>18</v>
      </c>
      <c r="C841" s="10">
        <f t="shared" si="41"/>
        <v>840</v>
      </c>
      <c r="D841" s="10">
        <f t="shared" si="39"/>
        <v>16.269610691458457</v>
      </c>
      <c r="E841" s="10">
        <v>3</v>
      </c>
      <c r="F841" s="11">
        <v>-12.9</v>
      </c>
      <c r="G841" s="11">
        <v>4.5999999999999996</v>
      </c>
      <c r="H841" s="11">
        <v>-7.1</v>
      </c>
      <c r="I841" s="11">
        <v>15.28436</v>
      </c>
      <c r="J841" s="11">
        <v>-6.2372899999999998</v>
      </c>
      <c r="K841" s="11">
        <v>6.8699300000000001</v>
      </c>
      <c r="L841">
        <f t="shared" si="40"/>
        <v>1</v>
      </c>
    </row>
    <row r="842" spans="1:12" ht="15" x14ac:dyDescent="0.15">
      <c r="A842" s="9">
        <v>39846.083333333336</v>
      </c>
      <c r="B842" s="10">
        <v>19</v>
      </c>
      <c r="C842" s="10">
        <f t="shared" si="41"/>
        <v>841</v>
      </c>
      <c r="D842" s="10">
        <f t="shared" si="39"/>
        <v>16.288979275614953</v>
      </c>
      <c r="E842" s="10">
        <v>27</v>
      </c>
      <c r="F842" s="11">
        <v>-3.2</v>
      </c>
      <c r="G842" s="11">
        <v>1.4</v>
      </c>
      <c r="H842" s="11">
        <v>14.4</v>
      </c>
      <c r="I842" s="11">
        <v>10</v>
      </c>
      <c r="J842" s="11">
        <v>-6.1</v>
      </c>
      <c r="K842" s="11">
        <v>-6.5</v>
      </c>
      <c r="L842">
        <f t="shared" si="40"/>
        <v>0</v>
      </c>
    </row>
    <row r="843" spans="1:12" ht="15" x14ac:dyDescent="0.15">
      <c r="A843" s="9">
        <v>40004.751388888886</v>
      </c>
      <c r="B843" s="10">
        <v>19</v>
      </c>
      <c r="C843" s="10">
        <f t="shared" si="41"/>
        <v>842</v>
      </c>
      <c r="D843" s="10">
        <f t="shared" si="39"/>
        <v>16.308347859771452</v>
      </c>
      <c r="E843" s="10">
        <v>24</v>
      </c>
      <c r="F843" s="11">
        <v>-8.5</v>
      </c>
      <c r="G843" s="11">
        <v>8.6999999999999993</v>
      </c>
      <c r="H843" s="11">
        <v>-4.9000000000000004</v>
      </c>
      <c r="I843" s="11">
        <v>15</v>
      </c>
      <c r="J843" s="11">
        <v>-14</v>
      </c>
      <c r="K843" s="11">
        <v>8.6999999999999993</v>
      </c>
      <c r="L843">
        <f t="shared" si="40"/>
        <v>0</v>
      </c>
    </row>
    <row r="844" spans="1:12" ht="15" x14ac:dyDescent="0.15">
      <c r="A844" s="9">
        <v>40014.831250000003</v>
      </c>
      <c r="B844" s="10">
        <v>19</v>
      </c>
      <c r="C844" s="10">
        <f t="shared" si="41"/>
        <v>843</v>
      </c>
      <c r="D844" s="10">
        <f t="shared" si="39"/>
        <v>16.327716443927947</v>
      </c>
      <c r="E844" s="10">
        <v>24</v>
      </c>
      <c r="F844" s="11">
        <v>-5.7</v>
      </c>
      <c r="G844" s="11">
        <v>5.4</v>
      </c>
      <c r="H844" s="11">
        <v>3.7</v>
      </c>
      <c r="I844" s="11">
        <v>25.2</v>
      </c>
      <c r="J844" s="11">
        <v>-23.2</v>
      </c>
      <c r="K844" s="11">
        <v>19.3</v>
      </c>
      <c r="L844">
        <f t="shared" si="40"/>
        <v>0</v>
      </c>
    </row>
    <row r="845" spans="1:12" ht="15" x14ac:dyDescent="0.15">
      <c r="A845" s="9">
        <v>40061.848611111112</v>
      </c>
      <c r="B845" s="10">
        <v>19</v>
      </c>
      <c r="C845" s="10">
        <f t="shared" si="41"/>
        <v>844</v>
      </c>
      <c r="D845" s="10">
        <f t="shared" si="39"/>
        <v>16.347085028084447</v>
      </c>
      <c r="E845" s="10">
        <v>31</v>
      </c>
      <c r="F845" s="11">
        <v>-6.2</v>
      </c>
      <c r="G845" s="11">
        <v>5.3</v>
      </c>
      <c r="H845" s="11">
        <v>-1</v>
      </c>
      <c r="I845" s="11">
        <v>22.8</v>
      </c>
      <c r="J845" s="11">
        <v>-18.899999999999999</v>
      </c>
      <c r="K845" s="11">
        <v>16.899999999999999</v>
      </c>
      <c r="L845">
        <f t="shared" si="40"/>
        <v>0</v>
      </c>
    </row>
    <row r="846" spans="1:12" ht="15" x14ac:dyDescent="0.15">
      <c r="A846" s="9">
        <v>40108.828472222223</v>
      </c>
      <c r="B846" s="10">
        <v>19</v>
      </c>
      <c r="C846" s="10">
        <f t="shared" si="41"/>
        <v>845</v>
      </c>
      <c r="D846" s="10">
        <f t="shared" si="39"/>
        <v>16.366453612240946</v>
      </c>
      <c r="E846" s="10">
        <v>5</v>
      </c>
      <c r="F846" s="11">
        <v>-8.8000000000000007</v>
      </c>
      <c r="G846" s="11">
        <v>5.4</v>
      </c>
      <c r="H846" s="11">
        <v>-11.4</v>
      </c>
      <c r="I846" s="11">
        <v>7.3</v>
      </c>
      <c r="J846" s="11">
        <v>-6</v>
      </c>
      <c r="K846" s="11">
        <v>9.1999999999999993</v>
      </c>
      <c r="L846">
        <f t="shared" si="40"/>
        <v>0</v>
      </c>
    </row>
    <row r="847" spans="1:12" ht="15" x14ac:dyDescent="0.15">
      <c r="A847" s="9">
        <v>40114.157638888886</v>
      </c>
      <c r="B847" s="10">
        <v>19</v>
      </c>
      <c r="C847" s="10">
        <f t="shared" si="41"/>
        <v>846</v>
      </c>
      <c r="D847" s="10">
        <f t="shared" si="39"/>
        <v>16.385822196397442</v>
      </c>
      <c r="E847" s="10">
        <v>8</v>
      </c>
      <c r="F847" s="11">
        <v>-8.5</v>
      </c>
      <c r="G847" s="11">
        <v>4.0999999999999996</v>
      </c>
      <c r="H847" s="11">
        <v>-17.5</v>
      </c>
      <c r="I847" s="11">
        <v>4.8</v>
      </c>
      <c r="J847" s="11">
        <v>-6.7</v>
      </c>
      <c r="K847" s="11">
        <v>5.8</v>
      </c>
      <c r="L847">
        <f t="shared" si="40"/>
        <v>0</v>
      </c>
    </row>
    <row r="848" spans="1:12" ht="15" x14ac:dyDescent="0.15">
      <c r="A848" s="9">
        <v>40121.693055555559</v>
      </c>
      <c r="B848" s="10">
        <v>19</v>
      </c>
      <c r="C848" s="10">
        <f t="shared" si="41"/>
        <v>847</v>
      </c>
      <c r="D848" s="10">
        <f t="shared" si="39"/>
        <v>16.405190780553941</v>
      </c>
      <c r="E848" s="10">
        <v>8</v>
      </c>
      <c r="F848" s="10">
        <v>-13.4</v>
      </c>
      <c r="G848" s="10">
        <v>6.1</v>
      </c>
      <c r="H848" s="10">
        <v>-10.4</v>
      </c>
      <c r="I848" s="12">
        <v>13.8</v>
      </c>
      <c r="J848" s="12">
        <v>-12.3</v>
      </c>
      <c r="K848" s="12">
        <v>17.600000000000001</v>
      </c>
      <c r="L848">
        <f t="shared" si="40"/>
        <v>0</v>
      </c>
    </row>
    <row r="849" spans="1:12" ht="15" x14ac:dyDescent="0.15">
      <c r="A849" s="9">
        <v>40122.054861111108</v>
      </c>
      <c r="B849" s="10">
        <v>19</v>
      </c>
      <c r="C849" s="10">
        <f t="shared" si="41"/>
        <v>848</v>
      </c>
      <c r="D849" s="10">
        <f t="shared" si="39"/>
        <v>16.42455936471044</v>
      </c>
      <c r="E849" s="10">
        <v>6</v>
      </c>
      <c r="F849" s="10">
        <v>-7.2</v>
      </c>
      <c r="G849" s="10">
        <v>4.0999999999999996</v>
      </c>
      <c r="H849" s="10">
        <v>-2.4</v>
      </c>
      <c r="I849" s="12">
        <v>7.4</v>
      </c>
      <c r="J849" s="12">
        <v>-6.7</v>
      </c>
      <c r="K849" s="12">
        <v>10.4</v>
      </c>
      <c r="L849">
        <f t="shared" si="40"/>
        <v>0</v>
      </c>
    </row>
    <row r="850" spans="1:12" ht="15" x14ac:dyDescent="0.15">
      <c r="A850" s="9">
        <v>40126.333333333336</v>
      </c>
      <c r="B850" s="10">
        <v>19</v>
      </c>
      <c r="C850" s="10">
        <f t="shared" si="41"/>
        <v>849</v>
      </c>
      <c r="D850" s="10">
        <f t="shared" si="39"/>
        <v>16.443927948866939</v>
      </c>
      <c r="E850" s="10">
        <v>15</v>
      </c>
      <c r="F850" s="11">
        <v>-15.1</v>
      </c>
      <c r="G850" s="11">
        <v>6.1</v>
      </c>
      <c r="H850" s="11">
        <v>-9.6</v>
      </c>
      <c r="I850" s="11">
        <v>23.4</v>
      </c>
      <c r="J850" s="11">
        <v>-18.8</v>
      </c>
      <c r="K850" s="11">
        <v>16.7</v>
      </c>
      <c r="L850">
        <f t="shared" si="40"/>
        <v>0</v>
      </c>
    </row>
    <row r="851" spans="1:12" ht="15" x14ac:dyDescent="0.15">
      <c r="A851" s="9">
        <v>40176.29791666667</v>
      </c>
      <c r="B851" s="10">
        <v>19</v>
      </c>
      <c r="C851" s="10">
        <f t="shared" si="41"/>
        <v>850</v>
      </c>
      <c r="D851" s="10">
        <f t="shared" si="39"/>
        <v>16.463296533023435</v>
      </c>
      <c r="E851" s="10">
        <v>9</v>
      </c>
      <c r="F851" s="11">
        <v>-4.5999999999999996</v>
      </c>
      <c r="G851" s="11">
        <v>10.4</v>
      </c>
      <c r="H851" s="11">
        <v>-3</v>
      </c>
      <c r="I851" s="11">
        <v>22.5</v>
      </c>
      <c r="J851" s="11">
        <v>-16.7</v>
      </c>
      <c r="K851" s="11">
        <v>12.1</v>
      </c>
      <c r="L851">
        <f t="shared" si="40"/>
        <v>0</v>
      </c>
    </row>
    <row r="852" spans="1:12" ht="15" x14ac:dyDescent="0.15">
      <c r="A852" s="9">
        <v>40197.948611111111</v>
      </c>
      <c r="B852" s="10">
        <v>19</v>
      </c>
      <c r="C852" s="10">
        <f t="shared" si="41"/>
        <v>851</v>
      </c>
      <c r="D852" s="10">
        <f t="shared" si="39"/>
        <v>16.482665117179934</v>
      </c>
      <c r="E852" s="10">
        <v>17</v>
      </c>
      <c r="F852" s="11">
        <v>-7.7</v>
      </c>
      <c r="G852" s="11">
        <v>11</v>
      </c>
      <c r="H852" s="11">
        <v>-7.5</v>
      </c>
      <c r="I852" s="11">
        <v>14</v>
      </c>
      <c r="J852" s="11">
        <v>-9.6999999999999993</v>
      </c>
      <c r="K852" s="11">
        <v>11.5</v>
      </c>
      <c r="L852">
        <f t="shared" si="40"/>
        <v>0</v>
      </c>
    </row>
    <row r="853" spans="1:12" ht="15" x14ac:dyDescent="0.15">
      <c r="A853" s="9">
        <v>40211.654861111114</v>
      </c>
      <c r="B853" s="10">
        <v>19</v>
      </c>
      <c r="C853" s="10">
        <f t="shared" si="41"/>
        <v>852</v>
      </c>
      <c r="D853" s="10">
        <f t="shared" si="39"/>
        <v>16.502033701336433</v>
      </c>
      <c r="E853" s="10"/>
      <c r="F853" s="10">
        <v>-11.6</v>
      </c>
      <c r="G853" s="10">
        <v>11.6</v>
      </c>
      <c r="H853" s="10">
        <v>-7.3</v>
      </c>
      <c r="I853" s="12"/>
      <c r="J853" s="12"/>
      <c r="K853" s="12"/>
      <c r="L853">
        <f t="shared" si="40"/>
        <v>0</v>
      </c>
    </row>
    <row r="854" spans="1:12" ht="15" x14ac:dyDescent="0.15">
      <c r="A854" s="9">
        <v>40241.491666666669</v>
      </c>
      <c r="B854" s="10">
        <v>19</v>
      </c>
      <c r="C854" s="10">
        <f t="shared" si="41"/>
        <v>853</v>
      </c>
      <c r="D854" s="10">
        <f t="shared" si="39"/>
        <v>16.521402285492933</v>
      </c>
      <c r="E854" s="10">
        <v>6</v>
      </c>
      <c r="F854" s="10">
        <v>-11.1</v>
      </c>
      <c r="G854" s="10">
        <v>6.8</v>
      </c>
      <c r="H854" s="10">
        <v>-3.8</v>
      </c>
      <c r="I854" s="12">
        <v>14.8</v>
      </c>
      <c r="J854" s="12">
        <v>-8.6999999999999993</v>
      </c>
      <c r="K854" s="12">
        <v>-0.1</v>
      </c>
      <c r="L854">
        <f t="shared" si="40"/>
        <v>0</v>
      </c>
    </row>
    <row r="855" spans="1:12" ht="15" x14ac:dyDescent="0.15">
      <c r="A855" s="9">
        <v>40261.748611111114</v>
      </c>
      <c r="B855" s="10">
        <v>19</v>
      </c>
      <c r="C855" s="10">
        <f t="shared" si="41"/>
        <v>854</v>
      </c>
      <c r="D855" s="10">
        <f t="shared" si="39"/>
        <v>16.540770869649428</v>
      </c>
      <c r="E855" s="10">
        <v>28</v>
      </c>
      <c r="F855" s="11">
        <v>-10.1</v>
      </c>
      <c r="G855" s="11">
        <v>3.2</v>
      </c>
      <c r="H855" s="11">
        <v>-17.100000000000001</v>
      </c>
      <c r="I855" s="11">
        <v>14</v>
      </c>
      <c r="J855" s="11">
        <v>-10.8</v>
      </c>
      <c r="K855" s="11">
        <v>6.6</v>
      </c>
      <c r="L855">
        <f t="shared" si="40"/>
        <v>0</v>
      </c>
    </row>
    <row r="856" spans="1:12" ht="15" x14ac:dyDescent="0.15">
      <c r="A856" s="9">
        <v>40267.961111111108</v>
      </c>
      <c r="B856" s="10">
        <v>19</v>
      </c>
      <c r="C856" s="10">
        <f t="shared" si="41"/>
        <v>855</v>
      </c>
      <c r="D856" s="10">
        <f t="shared" si="39"/>
        <v>16.560139453805927</v>
      </c>
      <c r="E856" s="10">
        <v>27</v>
      </c>
      <c r="F856" s="11">
        <v>-11.1</v>
      </c>
      <c r="G856" s="11">
        <v>9.3000000000000007</v>
      </c>
      <c r="H856" s="11">
        <v>-3.9</v>
      </c>
      <c r="I856" s="11">
        <v>22.6</v>
      </c>
      <c r="J856" s="11">
        <v>-23</v>
      </c>
      <c r="K856" s="11">
        <v>18.8</v>
      </c>
      <c r="L856">
        <f t="shared" si="40"/>
        <v>0</v>
      </c>
    </row>
    <row r="857" spans="1:12" ht="15" x14ac:dyDescent="0.15">
      <c r="A857" s="9">
        <v>40357.573611111111</v>
      </c>
      <c r="B857" s="10">
        <v>19</v>
      </c>
      <c r="C857" s="10">
        <f t="shared" si="41"/>
        <v>856</v>
      </c>
      <c r="D857" s="10">
        <f t="shared" si="39"/>
        <v>16.579508037962427</v>
      </c>
      <c r="E857" s="10">
        <v>8</v>
      </c>
      <c r="F857" s="11">
        <v>-5.0999999999999996</v>
      </c>
      <c r="G857" s="11">
        <v>3.1</v>
      </c>
      <c r="H857" s="11">
        <v>-16.5</v>
      </c>
      <c r="I857" s="11">
        <v>11.1</v>
      </c>
      <c r="J857" s="11">
        <v>-8.5</v>
      </c>
      <c r="K857" s="11">
        <v>7</v>
      </c>
      <c r="L857">
        <f t="shared" si="40"/>
        <v>0</v>
      </c>
    </row>
    <row r="858" spans="1:12" ht="15" x14ac:dyDescent="0.15">
      <c r="A858" s="9">
        <v>40397.345138888886</v>
      </c>
      <c r="B858" s="10">
        <v>19</v>
      </c>
      <c r="C858" s="10">
        <f t="shared" si="41"/>
        <v>857</v>
      </c>
      <c r="D858" s="10">
        <f t="shared" si="39"/>
        <v>16.598876622118926</v>
      </c>
      <c r="E858" s="10">
        <v>22</v>
      </c>
      <c r="F858" s="11">
        <v>-4.4000000000000004</v>
      </c>
      <c r="G858" s="11">
        <v>6.8</v>
      </c>
      <c r="H858" s="11">
        <v>-4.8</v>
      </c>
      <c r="I858" s="11">
        <v>8.1999999999999993</v>
      </c>
      <c r="J858" s="11">
        <v>-8.9</v>
      </c>
      <c r="K858" s="11">
        <v>2.4</v>
      </c>
      <c r="L858">
        <f t="shared" si="40"/>
        <v>0</v>
      </c>
    </row>
    <row r="859" spans="1:12" ht="15" x14ac:dyDescent="0.15">
      <c r="A859" s="9">
        <v>40416.845138888886</v>
      </c>
      <c r="B859" s="10">
        <v>19</v>
      </c>
      <c r="C859" s="10">
        <f t="shared" si="41"/>
        <v>858</v>
      </c>
      <c r="D859" s="10">
        <f t="shared" si="39"/>
        <v>16.618245206275422</v>
      </c>
      <c r="E859" s="10">
        <v>7</v>
      </c>
      <c r="F859" s="11">
        <v>-7.2</v>
      </c>
      <c r="G859" s="11">
        <v>3.8</v>
      </c>
      <c r="H859" s="11">
        <v>1.7</v>
      </c>
      <c r="I859" s="11">
        <v>14.4</v>
      </c>
      <c r="J859" s="11">
        <v>-9.3000000000000007</v>
      </c>
      <c r="K859" s="11">
        <v>11</v>
      </c>
      <c r="L859">
        <f t="shared" si="40"/>
        <v>0</v>
      </c>
    </row>
    <row r="860" spans="1:12" ht="15" x14ac:dyDescent="0.15">
      <c r="A860" s="9">
        <v>40501.559027777781</v>
      </c>
      <c r="B860" s="10">
        <v>19</v>
      </c>
      <c r="C860" s="10">
        <f t="shared" si="41"/>
        <v>859</v>
      </c>
      <c r="D860" s="10">
        <f t="shared" si="39"/>
        <v>16.637613790431917</v>
      </c>
      <c r="E860" s="10">
        <v>5</v>
      </c>
      <c r="F860" s="11">
        <v>-5.3</v>
      </c>
      <c r="G860" s="11">
        <v>4.5</v>
      </c>
      <c r="H860" s="11">
        <v>-5.8</v>
      </c>
      <c r="I860" s="11">
        <v>6.9</v>
      </c>
      <c r="J860" s="11">
        <v>-7.7</v>
      </c>
      <c r="K860" s="11">
        <v>4.0999999999999996</v>
      </c>
      <c r="L860">
        <f t="shared" si="40"/>
        <v>0</v>
      </c>
    </row>
    <row r="861" spans="1:12" ht="15" x14ac:dyDescent="0.15">
      <c r="A861" s="9">
        <v>40514.374305555553</v>
      </c>
      <c r="B861" s="10">
        <v>19</v>
      </c>
      <c r="C861" s="10">
        <f t="shared" si="41"/>
        <v>860</v>
      </c>
      <c r="D861" s="10">
        <f t="shared" si="39"/>
        <v>16.656982374588416</v>
      </c>
      <c r="E861" s="10">
        <v>8</v>
      </c>
      <c r="F861" s="11">
        <v>-4.5</v>
      </c>
      <c r="G861" s="11">
        <v>7.1</v>
      </c>
      <c r="H861" s="11">
        <v>0.8</v>
      </c>
      <c r="I861" s="11">
        <v>8.1999999999999993</v>
      </c>
      <c r="J861" s="11">
        <v>-6.4</v>
      </c>
      <c r="K861" s="11">
        <v>11</v>
      </c>
      <c r="L861">
        <f t="shared" si="40"/>
        <v>0</v>
      </c>
    </row>
    <row r="862" spans="1:12" ht="15" x14ac:dyDescent="0.15">
      <c r="A862" s="9">
        <v>40617.981944444444</v>
      </c>
      <c r="B862" s="10">
        <v>19</v>
      </c>
      <c r="C862" s="10">
        <f t="shared" si="41"/>
        <v>861</v>
      </c>
      <c r="D862" s="10">
        <f t="shared" si="39"/>
        <v>16.676350958744916</v>
      </c>
      <c r="E862" s="10">
        <v>4</v>
      </c>
      <c r="F862" s="11">
        <v>-12.039721999999999</v>
      </c>
      <c r="G862" s="11">
        <v>9.1301210000000008</v>
      </c>
      <c r="H862" s="11">
        <v>-7.1687900000000004</v>
      </c>
      <c r="I862" s="11">
        <v>10.3</v>
      </c>
      <c r="J862" s="11">
        <v>-8.6</v>
      </c>
      <c r="K862" s="11">
        <v>7.1</v>
      </c>
      <c r="L862">
        <f t="shared" si="40"/>
        <v>0</v>
      </c>
    </row>
    <row r="863" spans="1:12" ht="15" x14ac:dyDescent="0.15">
      <c r="A863" s="9">
        <v>40685.869444444441</v>
      </c>
      <c r="B863" s="10">
        <v>19</v>
      </c>
      <c r="C863" s="10">
        <f t="shared" si="41"/>
        <v>862</v>
      </c>
      <c r="D863" s="10">
        <f t="shared" si="39"/>
        <v>16.695719542901415</v>
      </c>
      <c r="E863" s="10">
        <v>34</v>
      </c>
      <c r="F863" s="10">
        <v>-13.310919999999999</v>
      </c>
      <c r="G863" s="10">
        <v>7.5254919999999998</v>
      </c>
      <c r="H863" s="10">
        <v>4.2311699999999997</v>
      </c>
      <c r="I863" s="12">
        <v>7.8</v>
      </c>
      <c r="J863" s="12">
        <v>-15.7</v>
      </c>
      <c r="K863" s="12">
        <v>-4.2</v>
      </c>
      <c r="L863">
        <f t="shared" si="40"/>
        <v>0</v>
      </c>
    </row>
    <row r="864" spans="1:12" ht="15" x14ac:dyDescent="0.15">
      <c r="A864" s="9">
        <v>40789.131944444445</v>
      </c>
      <c r="B864" s="10">
        <v>19</v>
      </c>
      <c r="C864" s="10">
        <f t="shared" si="41"/>
        <v>863</v>
      </c>
      <c r="D864" s="10">
        <f t="shared" si="39"/>
        <v>16.715088127057911</v>
      </c>
      <c r="E864" s="10">
        <v>29</v>
      </c>
      <c r="F864" s="11">
        <v>-2.4</v>
      </c>
      <c r="G864" s="11">
        <v>5.2</v>
      </c>
      <c r="H864" s="11">
        <v>1.2</v>
      </c>
      <c r="I864" s="11">
        <v>14.5</v>
      </c>
      <c r="J864" s="11">
        <v>-13.8</v>
      </c>
      <c r="K864" s="11">
        <v>11.5</v>
      </c>
      <c r="L864">
        <f t="shared" si="40"/>
        <v>0</v>
      </c>
    </row>
    <row r="865" spans="1:12" ht="15" x14ac:dyDescent="0.15">
      <c r="A865" s="9">
        <v>40832.225694444445</v>
      </c>
      <c r="B865" s="10">
        <v>19</v>
      </c>
      <c r="C865" s="10">
        <f t="shared" si="41"/>
        <v>864</v>
      </c>
      <c r="D865" s="10">
        <f t="shared" si="39"/>
        <v>16.73445671121441</v>
      </c>
      <c r="E865" s="10">
        <v>4</v>
      </c>
      <c r="F865" s="10">
        <v>-0.3</v>
      </c>
      <c r="G865" s="10">
        <v>9.1999999999999993</v>
      </c>
      <c r="H865" s="10">
        <v>2.8</v>
      </c>
      <c r="I865" s="12">
        <v>27.9</v>
      </c>
      <c r="J865" s="12">
        <v>-20</v>
      </c>
      <c r="K865" s="12">
        <v>19.100000000000001</v>
      </c>
      <c r="L865">
        <f t="shared" si="40"/>
        <v>0</v>
      </c>
    </row>
    <row r="866" spans="1:12" ht="15" x14ac:dyDescent="0.15">
      <c r="A866" s="9">
        <v>40884.031944444447</v>
      </c>
      <c r="B866" s="10">
        <v>19</v>
      </c>
      <c r="C866" s="10">
        <f t="shared" si="41"/>
        <v>865</v>
      </c>
      <c r="D866" s="10">
        <f t="shared" si="39"/>
        <v>16.753825295370909</v>
      </c>
      <c r="E866" s="10">
        <v>8</v>
      </c>
      <c r="F866" s="11">
        <v>-7.2</v>
      </c>
      <c r="G866" s="11">
        <v>7.2</v>
      </c>
      <c r="H866" s="11">
        <v>-7.7</v>
      </c>
      <c r="I866" s="11">
        <v>18.600000000000001</v>
      </c>
      <c r="J866" s="11">
        <v>-15.1</v>
      </c>
      <c r="K866" s="11">
        <v>15.9</v>
      </c>
      <c r="L866">
        <f t="shared" si="40"/>
        <v>0</v>
      </c>
    </row>
    <row r="867" spans="1:12" ht="15" x14ac:dyDescent="0.15">
      <c r="A867" s="9">
        <v>40887.674305555556</v>
      </c>
      <c r="B867" s="10">
        <v>19</v>
      </c>
      <c r="C867" s="10">
        <f t="shared" si="41"/>
        <v>866</v>
      </c>
      <c r="D867" s="10">
        <f t="shared" si="39"/>
        <v>16.773193879527408</v>
      </c>
      <c r="E867" s="10">
        <v>35</v>
      </c>
      <c r="F867" s="11">
        <v>-3.9</v>
      </c>
      <c r="G867" s="11">
        <v>6.1306070000000004</v>
      </c>
      <c r="H867" s="11">
        <v>5.9242900000000001</v>
      </c>
      <c r="I867" s="11">
        <v>41.2</v>
      </c>
      <c r="J867" s="11">
        <v>-28.9</v>
      </c>
      <c r="K867" s="11">
        <v>26.1</v>
      </c>
      <c r="L867">
        <f t="shared" si="40"/>
        <v>0</v>
      </c>
    </row>
    <row r="868" spans="1:12" ht="15" x14ac:dyDescent="0.15">
      <c r="A868" s="9">
        <v>40896.259722222225</v>
      </c>
      <c r="B868" s="10">
        <v>19</v>
      </c>
      <c r="C868" s="10">
        <f t="shared" si="41"/>
        <v>867</v>
      </c>
      <c r="D868" s="10">
        <f t="shared" si="39"/>
        <v>16.792562463683904</v>
      </c>
      <c r="E868" s="10">
        <v>26</v>
      </c>
      <c r="F868" s="11">
        <v>-14</v>
      </c>
      <c r="G868" s="11">
        <v>9.4</v>
      </c>
      <c r="H868" s="11">
        <v>-8.9</v>
      </c>
      <c r="I868" s="11">
        <v>15.2</v>
      </c>
      <c r="J868" s="11">
        <v>-14.4</v>
      </c>
      <c r="K868" s="11">
        <v>3</v>
      </c>
      <c r="L868">
        <f t="shared" si="40"/>
        <v>0</v>
      </c>
    </row>
    <row r="869" spans="1:12" ht="15" x14ac:dyDescent="0.15">
      <c r="A869" s="9">
        <v>40898.852777777778</v>
      </c>
      <c r="B869" s="10">
        <v>19</v>
      </c>
      <c r="C869" s="10">
        <f t="shared" si="41"/>
        <v>868</v>
      </c>
      <c r="D869" s="10">
        <f t="shared" si="39"/>
        <v>16.811931047840403</v>
      </c>
      <c r="E869" s="10">
        <v>17</v>
      </c>
      <c r="F869" s="11">
        <v>-9</v>
      </c>
      <c r="G869" s="11">
        <v>8.6</v>
      </c>
      <c r="H869" s="11">
        <v>-6.9</v>
      </c>
      <c r="I869" s="11">
        <v>8.6999999999999993</v>
      </c>
      <c r="J869" s="11">
        <v>-16.8</v>
      </c>
      <c r="K869" s="11">
        <v>4.4000000000000004</v>
      </c>
      <c r="L869">
        <f t="shared" si="40"/>
        <v>0</v>
      </c>
    </row>
    <row r="870" spans="1:12" ht="15" x14ac:dyDescent="0.15">
      <c r="A870" s="9">
        <v>40899.300000000003</v>
      </c>
      <c r="B870" s="10">
        <v>19</v>
      </c>
      <c r="C870" s="10">
        <f t="shared" si="41"/>
        <v>869</v>
      </c>
      <c r="D870" s="10">
        <f t="shared" si="39"/>
        <v>16.831299631996902</v>
      </c>
      <c r="E870" s="10">
        <v>3</v>
      </c>
      <c r="F870" s="11">
        <v>-15.3</v>
      </c>
      <c r="G870" s="11">
        <v>2.2000000000000002</v>
      </c>
      <c r="H870" s="11">
        <v>-7.5</v>
      </c>
      <c r="I870" s="11">
        <v>14</v>
      </c>
      <c r="J870" s="11">
        <v>-11.8</v>
      </c>
      <c r="K870" s="11">
        <v>6.8</v>
      </c>
      <c r="L870">
        <f t="shared" si="40"/>
        <v>0</v>
      </c>
    </row>
    <row r="871" spans="1:12" ht="15" x14ac:dyDescent="0.15">
      <c r="A871" s="9">
        <v>40914.802083333336</v>
      </c>
      <c r="B871" s="10">
        <v>19</v>
      </c>
      <c r="C871" s="10">
        <f t="shared" si="41"/>
        <v>870</v>
      </c>
      <c r="D871" s="10">
        <f t="shared" si="39"/>
        <v>16.850668216153402</v>
      </c>
      <c r="E871" s="10">
        <v>4</v>
      </c>
      <c r="F871" s="10">
        <v>-9.3000000000000007</v>
      </c>
      <c r="G871" s="10">
        <v>12</v>
      </c>
      <c r="H871" s="10">
        <v>-13.6</v>
      </c>
      <c r="I871" s="12">
        <v>11</v>
      </c>
      <c r="J871" s="12">
        <v>-11.6</v>
      </c>
      <c r="K871" s="12">
        <v>7.8</v>
      </c>
      <c r="L871">
        <f t="shared" si="40"/>
        <v>0</v>
      </c>
    </row>
    <row r="872" spans="1:12" ht="15" x14ac:dyDescent="0.15">
      <c r="A872" s="9">
        <v>40932.947916666664</v>
      </c>
      <c r="B872" s="10">
        <v>19</v>
      </c>
      <c r="C872" s="10">
        <f t="shared" si="41"/>
        <v>871</v>
      </c>
      <c r="D872" s="10">
        <f t="shared" si="39"/>
        <v>16.870036800309897</v>
      </c>
      <c r="E872" s="10">
        <v>12</v>
      </c>
      <c r="F872" s="10">
        <v>-11.1</v>
      </c>
      <c r="G872" s="10">
        <v>6.7</v>
      </c>
      <c r="H872" s="10">
        <v>-0.2</v>
      </c>
      <c r="I872" s="12">
        <v>1</v>
      </c>
      <c r="J872" s="12">
        <v>-9.4</v>
      </c>
      <c r="K872" s="12">
        <v>-3.9</v>
      </c>
      <c r="L872">
        <f t="shared" si="40"/>
        <v>0</v>
      </c>
    </row>
    <row r="873" spans="1:12" ht="15" x14ac:dyDescent="0.15">
      <c r="A873" s="9">
        <v>40933.57916666667</v>
      </c>
      <c r="B873" s="10">
        <v>19</v>
      </c>
      <c r="C873" s="10">
        <f t="shared" si="41"/>
        <v>872</v>
      </c>
      <c r="D873" s="10">
        <f t="shared" si="39"/>
        <v>16.889405384466396</v>
      </c>
      <c r="E873" s="10">
        <v>4</v>
      </c>
      <c r="F873" s="10">
        <v>3.2</v>
      </c>
      <c r="G873" s="10">
        <v>7.1</v>
      </c>
      <c r="H873" s="10">
        <v>8.4</v>
      </c>
      <c r="I873" s="12">
        <v>1.9</v>
      </c>
      <c r="J873" s="12">
        <v>-5.5</v>
      </c>
      <c r="K873" s="12">
        <v>-1.1000000000000001</v>
      </c>
      <c r="L873">
        <f t="shared" si="40"/>
        <v>0</v>
      </c>
    </row>
    <row r="874" spans="1:12" ht="15" x14ac:dyDescent="0.15">
      <c r="A874" s="9">
        <v>40943.050000000003</v>
      </c>
      <c r="B874" s="10">
        <v>19</v>
      </c>
      <c r="C874" s="10">
        <f t="shared" si="41"/>
        <v>873</v>
      </c>
      <c r="D874" s="10">
        <f t="shared" si="39"/>
        <v>16.908773968622896</v>
      </c>
      <c r="E874" s="10">
        <v>4</v>
      </c>
      <c r="F874" s="11">
        <v>-22.1</v>
      </c>
      <c r="G874" s="11">
        <v>9.6</v>
      </c>
      <c r="H874" s="11">
        <v>-18.3</v>
      </c>
      <c r="I874" s="11">
        <v>15.9</v>
      </c>
      <c r="J874" s="11">
        <v>-8</v>
      </c>
      <c r="K874" s="11">
        <v>13.1</v>
      </c>
      <c r="L874">
        <f t="shared" si="40"/>
        <v>0</v>
      </c>
    </row>
    <row r="875" spans="1:12" ht="15" x14ac:dyDescent="0.15">
      <c r="A875" s="9">
        <v>40943.071527777778</v>
      </c>
      <c r="B875" s="10">
        <v>19</v>
      </c>
      <c r="C875" s="10">
        <f t="shared" si="41"/>
        <v>874</v>
      </c>
      <c r="D875" s="10">
        <f t="shared" si="39"/>
        <v>16.928142552779391</v>
      </c>
      <c r="E875" s="10">
        <v>25</v>
      </c>
      <c r="F875" s="11">
        <v>-17.5</v>
      </c>
      <c r="G875" s="11">
        <v>8.1999999999999993</v>
      </c>
      <c r="H875" s="11">
        <v>-11.3</v>
      </c>
      <c r="I875" s="11">
        <v>9.5</v>
      </c>
      <c r="J875" s="11">
        <v>-14.2</v>
      </c>
      <c r="K875" s="11">
        <v>0.6</v>
      </c>
      <c r="L875">
        <f t="shared" si="40"/>
        <v>0</v>
      </c>
    </row>
    <row r="876" spans="1:12" ht="15" x14ac:dyDescent="0.15">
      <c r="A876" s="9">
        <v>40961.047222222223</v>
      </c>
      <c r="B876" s="10">
        <v>19</v>
      </c>
      <c r="C876" s="10">
        <f t="shared" si="41"/>
        <v>875</v>
      </c>
      <c r="D876" s="10">
        <f t="shared" si="39"/>
        <v>16.947511136935887</v>
      </c>
      <c r="E876" s="10">
        <v>25</v>
      </c>
      <c r="F876" s="11">
        <v>4.9000000000000004</v>
      </c>
      <c r="G876" s="11">
        <v>1.4</v>
      </c>
      <c r="H876" s="11">
        <v>1.1000000000000001</v>
      </c>
      <c r="I876" s="11">
        <v>-7.4</v>
      </c>
      <c r="J876" s="11">
        <v>-6.1</v>
      </c>
      <c r="K876" s="11">
        <v>-2.6</v>
      </c>
      <c r="L876">
        <f t="shared" si="40"/>
        <v>0</v>
      </c>
    </row>
    <row r="877" spans="1:12" ht="15" x14ac:dyDescent="0.15">
      <c r="A877" s="9">
        <v>40971.750694444447</v>
      </c>
      <c r="B877" s="10">
        <v>19</v>
      </c>
      <c r="C877" s="10">
        <f t="shared" si="41"/>
        <v>876</v>
      </c>
      <c r="D877" s="10">
        <f t="shared" si="39"/>
        <v>16.966879721092386</v>
      </c>
      <c r="E877" s="10">
        <v>5</v>
      </c>
      <c r="F877" s="11">
        <v>-6.5</v>
      </c>
      <c r="G877" s="11">
        <v>8.6999999999999993</v>
      </c>
      <c r="H877" s="11">
        <v>-5.5</v>
      </c>
      <c r="I877" s="11">
        <v>5.3</v>
      </c>
      <c r="J877" s="11">
        <v>-6.6</v>
      </c>
      <c r="K877" s="11">
        <v>6.6</v>
      </c>
      <c r="L877">
        <f t="shared" si="40"/>
        <v>0</v>
      </c>
    </row>
    <row r="878" spans="1:12" ht="15" x14ac:dyDescent="0.15">
      <c r="A878" s="9">
        <v>40971.929166666669</v>
      </c>
      <c r="B878" s="10">
        <v>19</v>
      </c>
      <c r="C878" s="10">
        <f t="shared" si="41"/>
        <v>877</v>
      </c>
      <c r="D878" s="10">
        <f t="shared" si="39"/>
        <v>16.986248305248886</v>
      </c>
      <c r="E878" s="10">
        <v>7</v>
      </c>
      <c r="F878" s="11">
        <v>-10.1</v>
      </c>
      <c r="G878" s="11">
        <v>14.3</v>
      </c>
      <c r="H878" s="11">
        <v>-1</v>
      </c>
      <c r="I878" s="11">
        <v>19.3</v>
      </c>
      <c r="J878" s="11">
        <v>-20.3</v>
      </c>
      <c r="K878" s="11">
        <v>12.6</v>
      </c>
      <c r="L878">
        <f t="shared" si="40"/>
        <v>0</v>
      </c>
    </row>
    <row r="879" spans="1:12" ht="15" x14ac:dyDescent="0.15">
      <c r="A879" s="9">
        <v>40972.429861111108</v>
      </c>
      <c r="B879" s="10">
        <v>19</v>
      </c>
      <c r="C879" s="10">
        <f t="shared" si="41"/>
        <v>878</v>
      </c>
      <c r="D879" s="10">
        <f t="shared" si="39"/>
        <v>17.005616889405385</v>
      </c>
      <c r="E879" s="10">
        <v>31</v>
      </c>
      <c r="F879" s="11">
        <v>-4.0999999999999996</v>
      </c>
      <c r="G879" s="11">
        <v>16.3</v>
      </c>
      <c r="H879" s="11">
        <v>-0.9</v>
      </c>
      <c r="I879" s="11">
        <v>35.6</v>
      </c>
      <c r="J879" s="11">
        <v>-11.9</v>
      </c>
      <c r="K879" s="11">
        <v>31.7</v>
      </c>
      <c r="L879">
        <f t="shared" si="40"/>
        <v>0</v>
      </c>
    </row>
    <row r="880" spans="1:12" ht="15" x14ac:dyDescent="0.15">
      <c r="A880" s="9">
        <v>40978.036805555559</v>
      </c>
      <c r="B880" s="10">
        <v>19</v>
      </c>
      <c r="C880" s="10">
        <f t="shared" si="41"/>
        <v>879</v>
      </c>
      <c r="D880" s="10">
        <f t="shared" si="39"/>
        <v>17.024985473561884</v>
      </c>
      <c r="E880" s="10">
        <v>31</v>
      </c>
      <c r="F880" s="11">
        <v>-4</v>
      </c>
      <c r="G880" s="11">
        <v>5.5</v>
      </c>
      <c r="H880" s="11">
        <v>1</v>
      </c>
      <c r="I880" s="11">
        <v>21.4</v>
      </c>
      <c r="J880" s="11">
        <v>-17.2</v>
      </c>
      <c r="K880" s="11">
        <v>15.5</v>
      </c>
      <c r="L880">
        <f t="shared" si="40"/>
        <v>0</v>
      </c>
    </row>
    <row r="881" spans="1:12" ht="15" x14ac:dyDescent="0.15">
      <c r="A881" s="9">
        <v>40993.613888888889</v>
      </c>
      <c r="B881" s="10">
        <v>19</v>
      </c>
      <c r="C881" s="10">
        <f t="shared" si="41"/>
        <v>880</v>
      </c>
      <c r="D881" s="10">
        <f t="shared" si="39"/>
        <v>17.04435405771838</v>
      </c>
      <c r="E881" s="10">
        <v>6</v>
      </c>
      <c r="F881" s="11">
        <v>-9.5</v>
      </c>
      <c r="G881" s="11">
        <v>7.3</v>
      </c>
      <c r="H881" s="11">
        <v>-11.2</v>
      </c>
      <c r="I881" s="11">
        <v>18.5</v>
      </c>
      <c r="J881" s="11">
        <v>-13.8</v>
      </c>
      <c r="K881" s="11">
        <v>9.4</v>
      </c>
      <c r="L881">
        <f t="shared" si="40"/>
        <v>0</v>
      </c>
    </row>
    <row r="882" spans="1:12" ht="15" x14ac:dyDescent="0.15">
      <c r="A882" s="9">
        <v>41000.238194444442</v>
      </c>
      <c r="B882" s="10">
        <v>19</v>
      </c>
      <c r="C882" s="10">
        <f t="shared" si="41"/>
        <v>881</v>
      </c>
      <c r="D882" s="10">
        <f t="shared" si="39"/>
        <v>17.063722641874879</v>
      </c>
      <c r="E882" s="10">
        <v>11</v>
      </c>
      <c r="F882" s="11">
        <v>-4.4000000000000004</v>
      </c>
      <c r="G882" s="11">
        <v>4.4000000000000004</v>
      </c>
      <c r="H882" s="11">
        <v>-0.9</v>
      </c>
      <c r="I882" s="11">
        <v>9</v>
      </c>
      <c r="J882" s="11">
        <v>-10.8</v>
      </c>
      <c r="K882" s="11">
        <v>8.4</v>
      </c>
      <c r="L882">
        <f t="shared" si="40"/>
        <v>0</v>
      </c>
    </row>
    <row r="883" spans="1:12" ht="15" x14ac:dyDescent="0.15">
      <c r="A883" s="9">
        <v>41021.464583333334</v>
      </c>
      <c r="B883" s="10">
        <v>19</v>
      </c>
      <c r="C883" s="10">
        <f t="shared" si="41"/>
        <v>882</v>
      </c>
      <c r="D883" s="10">
        <f t="shared" si="39"/>
        <v>17.083091226031378</v>
      </c>
      <c r="E883" s="10">
        <v>10</v>
      </c>
      <c r="F883" s="11">
        <v>-8.6</v>
      </c>
      <c r="G883" s="11">
        <v>6.9</v>
      </c>
      <c r="H883" s="11">
        <v>-6.4</v>
      </c>
      <c r="I883" s="11">
        <v>10</v>
      </c>
      <c r="J883" s="11">
        <v>-16.7</v>
      </c>
      <c r="K883" s="11">
        <v>1.7</v>
      </c>
      <c r="L883">
        <f t="shared" si="40"/>
        <v>0</v>
      </c>
    </row>
    <row r="884" spans="1:12" ht="15" x14ac:dyDescent="0.15">
      <c r="A884" s="9">
        <v>41021.958333333336</v>
      </c>
      <c r="B884" s="10">
        <v>19</v>
      </c>
      <c r="C884" s="10">
        <f t="shared" si="41"/>
        <v>883</v>
      </c>
      <c r="D884" s="10">
        <f t="shared" si="39"/>
        <v>17.102459810187874</v>
      </c>
      <c r="E884" s="10">
        <v>3</v>
      </c>
      <c r="F884" s="11">
        <v>-8.1999999999999993</v>
      </c>
      <c r="G884" s="11">
        <v>9.9</v>
      </c>
      <c r="H884" s="11">
        <v>-6</v>
      </c>
      <c r="I884" s="11">
        <v>12.1</v>
      </c>
      <c r="J884" s="11">
        <v>-13.1</v>
      </c>
      <c r="K884" s="11">
        <v>9.6</v>
      </c>
      <c r="L884">
        <f t="shared" si="40"/>
        <v>0</v>
      </c>
    </row>
    <row r="885" spans="1:12" ht="15" x14ac:dyDescent="0.15">
      <c r="A885" s="9">
        <v>41035.90625</v>
      </c>
      <c r="B885" s="10">
        <v>19</v>
      </c>
      <c r="C885" s="10">
        <f t="shared" si="41"/>
        <v>884</v>
      </c>
      <c r="D885" s="10">
        <f t="shared" si="39"/>
        <v>17.121828394344373</v>
      </c>
      <c r="E885" s="10">
        <v>10</v>
      </c>
      <c r="F885" s="11">
        <v>-10.199999999999999</v>
      </c>
      <c r="G885" s="11">
        <v>5.6</v>
      </c>
      <c r="H885" s="11">
        <v>-9.1999999999999993</v>
      </c>
      <c r="I885" s="11">
        <v>4.8</v>
      </c>
      <c r="J885" s="11">
        <v>-9.4</v>
      </c>
      <c r="K885" s="11">
        <v>8</v>
      </c>
      <c r="L885">
        <f t="shared" si="40"/>
        <v>0</v>
      </c>
    </row>
    <row r="886" spans="1:12" ht="15" x14ac:dyDescent="0.15">
      <c r="A886" s="9">
        <v>41279.138888888891</v>
      </c>
      <c r="B886" s="10">
        <v>19</v>
      </c>
      <c r="C886" s="10">
        <f t="shared" si="41"/>
        <v>885</v>
      </c>
      <c r="D886" s="10">
        <f t="shared" si="39"/>
        <v>17.141196978500872</v>
      </c>
      <c r="E886" s="10">
        <v>11</v>
      </c>
      <c r="F886" s="11">
        <v>-6.2</v>
      </c>
      <c r="G886" s="11">
        <v>2.2000000000000002</v>
      </c>
      <c r="H886" s="11">
        <v>-6.9</v>
      </c>
      <c r="I886" s="11">
        <v>5.4</v>
      </c>
      <c r="J886" s="11">
        <v>-4.3</v>
      </c>
      <c r="K886" s="11">
        <v>4.9000000000000004</v>
      </c>
      <c r="L886">
        <f t="shared" si="40"/>
        <v>0</v>
      </c>
    </row>
    <row r="887" spans="1:12" ht="15" x14ac:dyDescent="0.15">
      <c r="A887" s="9">
        <v>41283.67291666667</v>
      </c>
      <c r="B887" s="10">
        <v>19</v>
      </c>
      <c r="C887" s="10">
        <f t="shared" si="41"/>
        <v>886</v>
      </c>
      <c r="D887" s="10">
        <f t="shared" si="39"/>
        <v>17.160565562657371</v>
      </c>
      <c r="E887" s="10">
        <v>12</v>
      </c>
      <c r="F887" s="11">
        <v>-3.5</v>
      </c>
      <c r="G887" s="11">
        <v>2.1</v>
      </c>
      <c r="H887" s="11">
        <v>-1</v>
      </c>
      <c r="I887" s="11">
        <v>3.8</v>
      </c>
      <c r="J887" s="11">
        <v>-8.6999999999999993</v>
      </c>
      <c r="K887" s="11">
        <v>3.3</v>
      </c>
      <c r="L887">
        <f t="shared" si="40"/>
        <v>0</v>
      </c>
    </row>
    <row r="888" spans="1:12" ht="15" x14ac:dyDescent="0.15">
      <c r="A888" s="9">
        <v>41299.056944444441</v>
      </c>
      <c r="B888" s="10">
        <v>19</v>
      </c>
      <c r="C888" s="10">
        <f t="shared" si="41"/>
        <v>887</v>
      </c>
      <c r="D888" s="10">
        <f t="shared" si="39"/>
        <v>17.179934146813871</v>
      </c>
      <c r="E888" s="10">
        <v>18</v>
      </c>
      <c r="F888" s="11">
        <v>-7.3</v>
      </c>
      <c r="G888" s="11">
        <v>1.2</v>
      </c>
      <c r="H888" s="11">
        <v>-6.7</v>
      </c>
      <c r="I888" s="11">
        <v>-5.3</v>
      </c>
      <c r="J888" s="11">
        <v>-11.6</v>
      </c>
      <c r="K888" s="11">
        <v>-7.9</v>
      </c>
      <c r="L888">
        <f t="shared" si="40"/>
        <v>0</v>
      </c>
    </row>
    <row r="889" spans="1:12" ht="15" x14ac:dyDescent="0.15">
      <c r="A889" s="9">
        <v>41335.205555555556</v>
      </c>
      <c r="B889" s="10">
        <v>19</v>
      </c>
      <c r="C889" s="10">
        <f t="shared" si="41"/>
        <v>888</v>
      </c>
      <c r="D889" s="10">
        <f t="shared" si="39"/>
        <v>17.199302730970366</v>
      </c>
      <c r="E889" s="10">
        <v>27</v>
      </c>
      <c r="F889" s="11">
        <v>-25.7</v>
      </c>
      <c r="G889" s="11">
        <v>13.5</v>
      </c>
      <c r="H889" s="11">
        <v>-11.7</v>
      </c>
      <c r="I889" s="11">
        <v>27.5</v>
      </c>
      <c r="J889" s="11">
        <v>-49.9</v>
      </c>
      <c r="K889" s="11">
        <v>19.3</v>
      </c>
      <c r="L889">
        <f t="shared" si="40"/>
        <v>0</v>
      </c>
    </row>
    <row r="890" spans="1:12" ht="15" x14ac:dyDescent="0.15">
      <c r="A890" s="9">
        <v>41426.899305555555</v>
      </c>
      <c r="B890" s="10">
        <v>19</v>
      </c>
      <c r="C890" s="10">
        <f t="shared" si="41"/>
        <v>889</v>
      </c>
      <c r="D890" s="10">
        <f t="shared" si="39"/>
        <v>17.218671315126866</v>
      </c>
      <c r="E890" s="10">
        <v>9</v>
      </c>
      <c r="F890" s="11">
        <v>-10.4</v>
      </c>
      <c r="G890" s="11">
        <v>10.4</v>
      </c>
      <c r="H890" s="11">
        <v>-0.3</v>
      </c>
      <c r="I890" s="11">
        <v>12.1</v>
      </c>
      <c r="J890" s="11">
        <v>-10.4</v>
      </c>
      <c r="K890" s="11">
        <v>7.5</v>
      </c>
      <c r="L890">
        <f t="shared" si="40"/>
        <v>0</v>
      </c>
    </row>
    <row r="891" spans="1:12" ht="15" x14ac:dyDescent="0.15">
      <c r="A891" s="9">
        <v>41427.515972222223</v>
      </c>
      <c r="B891" s="10">
        <v>19</v>
      </c>
      <c r="C891" s="10">
        <f t="shared" si="41"/>
        <v>890</v>
      </c>
      <c r="D891" s="10">
        <f t="shared" si="39"/>
        <v>17.238039899283361</v>
      </c>
      <c r="E891" s="10">
        <v>30</v>
      </c>
      <c r="F891" s="10">
        <v>-0.4</v>
      </c>
      <c r="G891" s="10">
        <v>1.2</v>
      </c>
      <c r="H891" s="10">
        <v>1.4</v>
      </c>
      <c r="I891" s="12">
        <v>3.4</v>
      </c>
      <c r="J891" s="12">
        <v>-4.8</v>
      </c>
      <c r="K891" s="12">
        <v>4.5999999999999996</v>
      </c>
      <c r="L891">
        <f t="shared" si="40"/>
        <v>0</v>
      </c>
    </row>
    <row r="892" spans="1:12" ht="15" x14ac:dyDescent="0.15">
      <c r="A892" s="9">
        <v>41614.704861111109</v>
      </c>
      <c r="B892" s="10">
        <v>19</v>
      </c>
      <c r="C892" s="10">
        <f t="shared" si="41"/>
        <v>891</v>
      </c>
      <c r="D892" s="10">
        <f t="shared" si="39"/>
        <v>17.25740848343986</v>
      </c>
      <c r="E892" s="10">
        <v>3</v>
      </c>
      <c r="F892" s="11">
        <v>-4.2</v>
      </c>
      <c r="G892" s="11">
        <v>5.2</v>
      </c>
      <c r="H892" s="11">
        <v>-4</v>
      </c>
      <c r="I892" s="11">
        <v>23.8</v>
      </c>
      <c r="J892" s="11">
        <v>-17.5</v>
      </c>
      <c r="K892" s="11">
        <v>15.3</v>
      </c>
      <c r="L892">
        <f t="shared" si="40"/>
        <v>0</v>
      </c>
    </row>
    <row r="893" spans="1:12" ht="15" x14ac:dyDescent="0.15">
      <c r="A893" s="9">
        <v>41714.51458333333</v>
      </c>
      <c r="B893" s="10">
        <v>19</v>
      </c>
      <c r="C893" s="10">
        <f t="shared" si="41"/>
        <v>892</v>
      </c>
      <c r="D893" s="10">
        <f t="shared" si="39"/>
        <v>17.276777067596356</v>
      </c>
      <c r="E893" s="10">
        <v>11</v>
      </c>
      <c r="F893" s="11">
        <v>-11.6</v>
      </c>
      <c r="G893" s="11">
        <v>7.7</v>
      </c>
      <c r="H893" s="11">
        <v>-11.1</v>
      </c>
      <c r="I893" s="11">
        <v>15.2</v>
      </c>
      <c r="J893" s="11">
        <v>-17.399999999999999</v>
      </c>
      <c r="K893" s="11">
        <v>13.2</v>
      </c>
      <c r="L893">
        <f t="shared" si="40"/>
        <v>0</v>
      </c>
    </row>
    <row r="894" spans="1:12" ht="15" x14ac:dyDescent="0.15">
      <c r="A894" s="9">
        <v>41907.131944444445</v>
      </c>
      <c r="B894" s="10">
        <v>19</v>
      </c>
      <c r="C894" s="10">
        <f t="shared" si="41"/>
        <v>893</v>
      </c>
      <c r="D894" s="10">
        <f t="shared" si="39"/>
        <v>17.296145651752855</v>
      </c>
      <c r="E894" s="10">
        <v>7</v>
      </c>
      <c r="F894" s="11">
        <v>-9.3000000000000007</v>
      </c>
      <c r="G894" s="11">
        <v>8.5</v>
      </c>
      <c r="H894" s="11">
        <v>-0.3</v>
      </c>
      <c r="I894" s="11">
        <v>10.9</v>
      </c>
      <c r="J894" s="11">
        <v>-11.9</v>
      </c>
      <c r="K894" s="11">
        <v>9.9</v>
      </c>
      <c r="L894">
        <f t="shared" si="40"/>
        <v>0</v>
      </c>
    </row>
    <row r="895" spans="1:12" ht="15" x14ac:dyDescent="0.15">
      <c r="A895" s="9">
        <v>41909.049305555556</v>
      </c>
      <c r="B895" s="10">
        <v>19</v>
      </c>
      <c r="C895" s="10">
        <f t="shared" si="41"/>
        <v>894</v>
      </c>
      <c r="D895" s="10">
        <f t="shared" si="39"/>
        <v>17.315514235909355</v>
      </c>
      <c r="E895" s="10">
        <v>9</v>
      </c>
      <c r="F895" s="10">
        <v>-6.8</v>
      </c>
      <c r="G895" s="10">
        <v>12.4</v>
      </c>
      <c r="H895" s="10">
        <v>-8.3000000000000007</v>
      </c>
      <c r="I895" s="12">
        <v>11.6</v>
      </c>
      <c r="J895" s="12">
        <v>-9.1999999999999993</v>
      </c>
      <c r="K895" s="12">
        <v>9.5</v>
      </c>
      <c r="L895">
        <f t="shared" si="40"/>
        <v>0</v>
      </c>
    </row>
    <row r="896" spans="1:12" ht="15" x14ac:dyDescent="0.15">
      <c r="A896" s="9">
        <v>42005.041666666664</v>
      </c>
      <c r="B896" s="10">
        <v>19</v>
      </c>
      <c r="C896" s="10">
        <f t="shared" si="41"/>
        <v>895</v>
      </c>
      <c r="D896" s="10">
        <f t="shared" si="39"/>
        <v>17.334882820065854</v>
      </c>
      <c r="E896" s="10">
        <v>2</v>
      </c>
      <c r="F896" s="11">
        <v>-13.5</v>
      </c>
      <c r="G896" s="11">
        <v>7.7</v>
      </c>
      <c r="H896" s="11">
        <v>-11.4</v>
      </c>
      <c r="I896" s="11">
        <v>16.272960000000001</v>
      </c>
      <c r="J896" s="11">
        <v>-9.9298280000000005</v>
      </c>
      <c r="K896" s="11">
        <v>7.8652699999999998</v>
      </c>
      <c r="L896">
        <f t="shared" si="40"/>
        <v>0</v>
      </c>
    </row>
    <row r="897" spans="1:12" ht="15" x14ac:dyDescent="0.15">
      <c r="A897" s="9">
        <v>42006.737500000003</v>
      </c>
      <c r="B897" s="10">
        <v>19</v>
      </c>
      <c r="C897" s="10">
        <f t="shared" si="41"/>
        <v>896</v>
      </c>
      <c r="D897" s="10">
        <f t="shared" si="39"/>
        <v>17.354251404222349</v>
      </c>
      <c r="E897" s="10">
        <v>6</v>
      </c>
      <c r="F897" s="11">
        <v>1.4</v>
      </c>
      <c r="G897" s="11">
        <v>8.3000000000000007</v>
      </c>
      <c r="H897" s="11">
        <v>1.2</v>
      </c>
      <c r="I897" s="11">
        <v>8.0823400000000003</v>
      </c>
      <c r="J897" s="11">
        <v>-5.1610209999999999</v>
      </c>
      <c r="K897" s="11">
        <v>4.5742099999999999</v>
      </c>
      <c r="L897">
        <f t="shared" si="40"/>
        <v>0</v>
      </c>
    </row>
    <row r="898" spans="1:12" ht="15" x14ac:dyDescent="0.15">
      <c r="A898" s="9">
        <v>42101.756944444445</v>
      </c>
      <c r="B898" s="10">
        <v>19</v>
      </c>
      <c r="C898" s="10">
        <f t="shared" si="41"/>
        <v>897</v>
      </c>
      <c r="D898" s="10">
        <f t="shared" si="39"/>
        <v>17.373619988378849</v>
      </c>
      <c r="E898" s="10"/>
      <c r="F898" s="11">
        <v>2.7</v>
      </c>
      <c r="G898" s="11">
        <v>1.9</v>
      </c>
      <c r="H898" s="11">
        <v>1.7</v>
      </c>
      <c r="I898" s="11"/>
      <c r="J898" s="11"/>
      <c r="K898" s="11"/>
      <c r="L898">
        <f t="shared" si="40"/>
        <v>0</v>
      </c>
    </row>
    <row r="899" spans="1:12" ht="15" x14ac:dyDescent="0.15">
      <c r="A899" s="9">
        <v>42123.801388888889</v>
      </c>
      <c r="B899" s="10">
        <v>19</v>
      </c>
      <c r="C899" s="10">
        <f t="shared" si="41"/>
        <v>898</v>
      </c>
      <c r="D899" s="10">
        <f t="shared" ref="D899:D962" si="42">C899/$C$5164*100</f>
        <v>17.392988572535348</v>
      </c>
      <c r="E899" s="10">
        <v>11</v>
      </c>
      <c r="F899" s="11">
        <v>-5.8</v>
      </c>
      <c r="G899" s="11">
        <v>6</v>
      </c>
      <c r="H899" s="11">
        <v>-5.9</v>
      </c>
      <c r="I899" s="11">
        <v>5.8225199999999999</v>
      </c>
      <c r="J899" s="11">
        <v>-5.9006299999999996</v>
      </c>
      <c r="K899" s="11">
        <v>2.6588400000000001</v>
      </c>
      <c r="L899">
        <f t="shared" ref="L899:L962" si="43">B900-B899</f>
        <v>0</v>
      </c>
    </row>
    <row r="900" spans="1:12" ht="15" x14ac:dyDescent="0.15">
      <c r="A900" s="9">
        <v>42126.17083333333</v>
      </c>
      <c r="B900" s="10">
        <v>19</v>
      </c>
      <c r="C900" s="10">
        <f t="shared" ref="C900:C963" si="44">C899+1</f>
        <v>899</v>
      </c>
      <c r="D900" s="10">
        <f t="shared" si="42"/>
        <v>17.412357156691847</v>
      </c>
      <c r="E900" s="10">
        <v>6</v>
      </c>
      <c r="F900" s="11">
        <v>0</v>
      </c>
      <c r="G900" s="11">
        <v>7</v>
      </c>
      <c r="H900" s="11">
        <v>-6.6</v>
      </c>
      <c r="I900" s="11">
        <v>2.7928799999999998</v>
      </c>
      <c r="J900" s="11">
        <v>-3.6713</v>
      </c>
      <c r="K900" s="11">
        <v>2.3266499999999999</v>
      </c>
      <c r="L900">
        <f t="shared" si="43"/>
        <v>0</v>
      </c>
    </row>
    <row r="901" spans="1:12" ht="15" x14ac:dyDescent="0.15">
      <c r="A901" s="9">
        <v>42128.984027777777</v>
      </c>
      <c r="B901" s="10">
        <v>19</v>
      </c>
      <c r="C901" s="10">
        <f t="shared" si="44"/>
        <v>900</v>
      </c>
      <c r="D901" s="10">
        <f t="shared" si="42"/>
        <v>17.431725740848343</v>
      </c>
      <c r="E901" s="10">
        <v>1</v>
      </c>
      <c r="F901" s="11">
        <v>-9.1999999999999993</v>
      </c>
      <c r="G901" s="11">
        <v>8.1999999999999993</v>
      </c>
      <c r="H901" s="11">
        <v>-2.9</v>
      </c>
      <c r="I901" s="11">
        <v>10.132059999999999</v>
      </c>
      <c r="J901" s="11">
        <v>-9.7569999999999997</v>
      </c>
      <c r="K901" s="11">
        <v>7.5548999999999999</v>
      </c>
      <c r="L901">
        <f t="shared" si="43"/>
        <v>0</v>
      </c>
    </row>
    <row r="902" spans="1:12" ht="15" x14ac:dyDescent="0.15">
      <c r="A902" s="9">
        <v>42129.113888888889</v>
      </c>
      <c r="B902" s="10">
        <v>19</v>
      </c>
      <c r="C902" s="10">
        <f t="shared" si="44"/>
        <v>901</v>
      </c>
      <c r="D902" s="10">
        <f t="shared" si="42"/>
        <v>17.451094325004842</v>
      </c>
      <c r="E902" s="10">
        <v>7</v>
      </c>
      <c r="F902" s="11">
        <v>-3.2</v>
      </c>
      <c r="G902" s="11">
        <v>5.4</v>
      </c>
      <c r="H902" s="11">
        <v>-2.4</v>
      </c>
      <c r="I902" s="11">
        <v>8.6175099999999993</v>
      </c>
      <c r="J902" s="11">
        <v>-8.3936600000000006</v>
      </c>
      <c r="K902" s="11">
        <v>3.2638199999999999</v>
      </c>
      <c r="L902">
        <f t="shared" si="43"/>
        <v>0</v>
      </c>
    </row>
    <row r="903" spans="1:12" ht="15" x14ac:dyDescent="0.15">
      <c r="A903" s="9">
        <v>42130.100694444445</v>
      </c>
      <c r="B903" s="10">
        <v>19</v>
      </c>
      <c r="C903" s="10">
        <f t="shared" si="44"/>
        <v>902</v>
      </c>
      <c r="D903" s="10">
        <f t="shared" si="42"/>
        <v>17.470462909161341</v>
      </c>
      <c r="E903" s="10">
        <v>3</v>
      </c>
      <c r="F903" s="11">
        <v>-11.7</v>
      </c>
      <c r="G903" s="11">
        <v>6.8</v>
      </c>
      <c r="H903" s="11">
        <v>-6.1</v>
      </c>
      <c r="I903" s="11">
        <v>18.85848</v>
      </c>
      <c r="J903" s="11">
        <v>-16.683730000000001</v>
      </c>
      <c r="K903" s="11">
        <v>8.2977000000000007</v>
      </c>
      <c r="L903">
        <f t="shared" si="43"/>
        <v>0</v>
      </c>
    </row>
    <row r="904" spans="1:12" ht="15" x14ac:dyDescent="0.15">
      <c r="A904" s="9">
        <v>42132.51458333333</v>
      </c>
      <c r="B904" s="10">
        <v>19</v>
      </c>
      <c r="C904" s="10">
        <f t="shared" si="44"/>
        <v>903</v>
      </c>
      <c r="D904" s="10">
        <f t="shared" si="42"/>
        <v>17.48983149331784</v>
      </c>
      <c r="E904" s="10">
        <v>4</v>
      </c>
      <c r="F904" s="11">
        <v>-30.7</v>
      </c>
      <c r="G904" s="11">
        <v>9.8000000000000007</v>
      </c>
      <c r="H904" s="11">
        <v>-15.2</v>
      </c>
      <c r="I904" s="11">
        <v>12.94777</v>
      </c>
      <c r="J904" s="11">
        <v>-9.9817900000000002</v>
      </c>
      <c r="K904" s="11">
        <v>7.3769</v>
      </c>
      <c r="L904">
        <f t="shared" si="43"/>
        <v>0</v>
      </c>
    </row>
    <row r="905" spans="1:12" ht="15" x14ac:dyDescent="0.15">
      <c r="A905" s="9">
        <v>42154.925694444442</v>
      </c>
      <c r="B905" s="10">
        <v>19</v>
      </c>
      <c r="C905" s="10">
        <f t="shared" si="44"/>
        <v>904</v>
      </c>
      <c r="D905" s="10">
        <f t="shared" si="42"/>
        <v>17.509200077474336</v>
      </c>
      <c r="E905" s="10"/>
      <c r="F905" s="11">
        <v>-13.7</v>
      </c>
      <c r="G905" s="11">
        <v>5</v>
      </c>
      <c r="H905" s="11">
        <v>-9.8000000000000007</v>
      </c>
      <c r="I905" s="11"/>
      <c r="J905" s="11"/>
      <c r="K905" s="11"/>
      <c r="L905">
        <f t="shared" si="43"/>
        <v>0</v>
      </c>
    </row>
    <row r="906" spans="1:12" ht="15" x14ac:dyDescent="0.15">
      <c r="A906" s="9">
        <v>42183.545138888891</v>
      </c>
      <c r="B906" s="10">
        <v>19</v>
      </c>
      <c r="C906" s="10">
        <f t="shared" si="44"/>
        <v>905</v>
      </c>
      <c r="D906" s="10">
        <f t="shared" si="42"/>
        <v>17.528568661630835</v>
      </c>
      <c r="E906" s="10">
        <v>5</v>
      </c>
      <c r="F906" s="11">
        <v>-14</v>
      </c>
      <c r="G906" s="11">
        <v>6.9</v>
      </c>
      <c r="H906" s="11">
        <v>-8.9</v>
      </c>
      <c r="I906" s="11">
        <v>3.9132699999999998</v>
      </c>
      <c r="J906" s="11">
        <v>-5.25488</v>
      </c>
      <c r="K906" s="11">
        <v>0.14318</v>
      </c>
      <c r="L906">
        <f t="shared" si="43"/>
        <v>0</v>
      </c>
    </row>
    <row r="907" spans="1:12" ht="15" x14ac:dyDescent="0.15">
      <c r="A907" s="9">
        <v>42187.988888888889</v>
      </c>
      <c r="B907" s="10">
        <v>19</v>
      </c>
      <c r="C907" s="10">
        <f t="shared" si="44"/>
        <v>906</v>
      </c>
      <c r="D907" s="10">
        <f t="shared" si="42"/>
        <v>17.547937245787331</v>
      </c>
      <c r="E907" s="10">
        <v>4</v>
      </c>
      <c r="F907" s="11">
        <v>-12.1</v>
      </c>
      <c r="G907" s="11">
        <v>12.2</v>
      </c>
      <c r="H907" s="11">
        <v>-5.0999999999999996</v>
      </c>
      <c r="I907" s="11">
        <v>21.92848</v>
      </c>
      <c r="J907" s="11">
        <v>-11.042770000000001</v>
      </c>
      <c r="K907" s="11">
        <v>8.1617899999999999</v>
      </c>
      <c r="L907">
        <f t="shared" si="43"/>
        <v>0</v>
      </c>
    </row>
    <row r="908" spans="1:12" ht="15" x14ac:dyDescent="0.15">
      <c r="A908" s="9">
        <v>42253.441666666666</v>
      </c>
      <c r="B908" s="10">
        <v>19</v>
      </c>
      <c r="C908" s="10">
        <f t="shared" si="44"/>
        <v>907</v>
      </c>
      <c r="D908" s="10">
        <f t="shared" si="42"/>
        <v>17.56730582994383</v>
      </c>
      <c r="E908" s="10">
        <v>3</v>
      </c>
      <c r="F908" s="10">
        <v>-15</v>
      </c>
      <c r="G908" s="10">
        <v>6.4</v>
      </c>
      <c r="H908" s="10">
        <v>-9.4</v>
      </c>
      <c r="I908" s="12">
        <v>16.87313</v>
      </c>
      <c r="J908" s="12">
        <v>-14.075559999999999</v>
      </c>
      <c r="K908" s="12">
        <v>10.845420000000001</v>
      </c>
      <c r="L908">
        <f t="shared" si="43"/>
        <v>1</v>
      </c>
    </row>
    <row r="909" spans="1:12" ht="15" x14ac:dyDescent="0.15">
      <c r="A909" s="9">
        <v>39907.157638888886</v>
      </c>
      <c r="B909" s="10">
        <v>20</v>
      </c>
      <c r="C909" s="10">
        <f t="shared" si="44"/>
        <v>908</v>
      </c>
      <c r="D909" s="10">
        <f t="shared" si="42"/>
        <v>17.586674414100329</v>
      </c>
      <c r="E909" s="10">
        <v>2</v>
      </c>
      <c r="F909" s="11">
        <v>-2.1</v>
      </c>
      <c r="G909" s="11">
        <v>2.7</v>
      </c>
      <c r="H909" s="11">
        <v>-10.5</v>
      </c>
      <c r="I909" s="11">
        <v>4.2</v>
      </c>
      <c r="J909" s="11">
        <v>-4.8</v>
      </c>
      <c r="K909" s="11">
        <v>2.5</v>
      </c>
      <c r="L909">
        <f t="shared" si="43"/>
        <v>0</v>
      </c>
    </row>
    <row r="910" spans="1:12" ht="15" x14ac:dyDescent="0.15">
      <c r="A910" s="9">
        <v>39908.330555555556</v>
      </c>
      <c r="B910" s="10">
        <v>20</v>
      </c>
      <c r="C910" s="10">
        <f t="shared" si="44"/>
        <v>909</v>
      </c>
      <c r="D910" s="10">
        <f t="shared" si="42"/>
        <v>17.606042998256825</v>
      </c>
      <c r="E910" s="10">
        <v>12</v>
      </c>
      <c r="F910" s="11">
        <v>-8.1999999999999993</v>
      </c>
      <c r="G910" s="11">
        <v>5.5</v>
      </c>
      <c r="H910" s="11">
        <v>-1.8</v>
      </c>
      <c r="I910" s="11">
        <v>9.6999999999999993</v>
      </c>
      <c r="J910" s="11">
        <v>-7.5</v>
      </c>
      <c r="K910" s="11">
        <v>3.1</v>
      </c>
      <c r="L910">
        <f t="shared" si="43"/>
        <v>0</v>
      </c>
    </row>
    <row r="911" spans="1:12" ht="15" x14ac:dyDescent="0.15">
      <c r="A911" s="9">
        <v>40052.124305555553</v>
      </c>
      <c r="B911" s="10">
        <v>20</v>
      </c>
      <c r="C911" s="10">
        <f t="shared" si="44"/>
        <v>910</v>
      </c>
      <c r="D911" s="10">
        <f t="shared" si="42"/>
        <v>17.625411582413324</v>
      </c>
      <c r="E911" s="10">
        <v>32</v>
      </c>
      <c r="F911" s="10">
        <v>-6.0718050000000003</v>
      </c>
      <c r="G911" s="10">
        <v>11</v>
      </c>
      <c r="H911" s="10">
        <v>0.14154</v>
      </c>
      <c r="I911" s="12">
        <v>12</v>
      </c>
      <c r="J911" s="12">
        <v>-16.600000000000001</v>
      </c>
      <c r="K911" s="12">
        <v>5.8</v>
      </c>
      <c r="L911">
        <f t="shared" si="43"/>
        <v>0</v>
      </c>
    </row>
    <row r="912" spans="1:12" ht="15" x14ac:dyDescent="0.15">
      <c r="A912" s="9">
        <v>40094.247916666667</v>
      </c>
      <c r="B912" s="10">
        <v>20</v>
      </c>
      <c r="C912" s="10">
        <f t="shared" si="44"/>
        <v>911</v>
      </c>
      <c r="D912" s="10">
        <f t="shared" si="42"/>
        <v>17.644780166569824</v>
      </c>
      <c r="E912" s="10">
        <v>16</v>
      </c>
      <c r="F912" s="11">
        <v>-8.6</v>
      </c>
      <c r="G912" s="11">
        <v>4</v>
      </c>
      <c r="H912" s="11">
        <v>-6</v>
      </c>
      <c r="I912" s="11">
        <v>6.3</v>
      </c>
      <c r="J912" s="11">
        <v>-6.8</v>
      </c>
      <c r="K912" s="11">
        <v>3.5</v>
      </c>
      <c r="L912">
        <f t="shared" si="43"/>
        <v>0</v>
      </c>
    </row>
    <row r="913" spans="1:12" ht="15" x14ac:dyDescent="0.15">
      <c r="A913" s="9">
        <v>40115.253472222219</v>
      </c>
      <c r="B913" s="10">
        <v>20</v>
      </c>
      <c r="C913" s="10">
        <f t="shared" si="44"/>
        <v>912</v>
      </c>
      <c r="D913" s="10">
        <f t="shared" si="42"/>
        <v>17.664148750726323</v>
      </c>
      <c r="E913" s="10">
        <v>31</v>
      </c>
      <c r="F913" s="10">
        <v>-8</v>
      </c>
      <c r="G913" s="10">
        <v>7.5</v>
      </c>
      <c r="H913" s="10">
        <v>-7.2</v>
      </c>
      <c r="I913" s="12">
        <v>15.7</v>
      </c>
      <c r="J913" s="12">
        <v>-14.2</v>
      </c>
      <c r="K913" s="12">
        <v>12.4</v>
      </c>
      <c r="L913">
        <f t="shared" si="43"/>
        <v>0</v>
      </c>
    </row>
    <row r="914" spans="1:12" ht="15" x14ac:dyDescent="0.15">
      <c r="A914" s="9">
        <v>40118.595138888886</v>
      </c>
      <c r="B914" s="10">
        <v>20</v>
      </c>
      <c r="C914" s="10">
        <f t="shared" si="44"/>
        <v>913</v>
      </c>
      <c r="D914" s="10">
        <f t="shared" si="42"/>
        <v>17.683517334882819</v>
      </c>
      <c r="E914" s="10">
        <v>31</v>
      </c>
      <c r="F914" s="11">
        <v>-7.5</v>
      </c>
      <c r="G914" s="11">
        <v>5.5</v>
      </c>
      <c r="H914" s="11">
        <v>-4.4000000000000004</v>
      </c>
      <c r="I914" s="11">
        <v>3.4</v>
      </c>
      <c r="J914" s="11">
        <v>-12.1</v>
      </c>
      <c r="K914" s="11">
        <v>4.8</v>
      </c>
      <c r="L914">
        <f t="shared" si="43"/>
        <v>0</v>
      </c>
    </row>
    <row r="915" spans="1:12" ht="15" x14ac:dyDescent="0.15">
      <c r="A915" s="9">
        <v>40127.40625</v>
      </c>
      <c r="B915" s="10">
        <v>20</v>
      </c>
      <c r="C915" s="10">
        <f t="shared" si="44"/>
        <v>914</v>
      </c>
      <c r="D915" s="10">
        <f t="shared" si="42"/>
        <v>17.702885919039318</v>
      </c>
      <c r="E915" s="10">
        <v>18</v>
      </c>
      <c r="F915" s="11">
        <v>-7.6</v>
      </c>
      <c r="G915" s="11">
        <v>14.4</v>
      </c>
      <c r="H915" s="11">
        <v>9.5</v>
      </c>
      <c r="I915" s="11">
        <v>21.3</v>
      </c>
      <c r="J915" s="11">
        <v>-24.7</v>
      </c>
      <c r="K915" s="11">
        <v>8.8000000000000007</v>
      </c>
      <c r="L915">
        <f t="shared" si="43"/>
        <v>0</v>
      </c>
    </row>
    <row r="916" spans="1:12" ht="15" x14ac:dyDescent="0.15">
      <c r="A916" s="9">
        <v>40185.40625</v>
      </c>
      <c r="B916" s="10">
        <v>20</v>
      </c>
      <c r="C916" s="10">
        <f t="shared" si="44"/>
        <v>915</v>
      </c>
      <c r="D916" s="10">
        <f t="shared" si="42"/>
        <v>17.722254503195817</v>
      </c>
      <c r="E916" s="10">
        <v>18</v>
      </c>
      <c r="F916" s="11">
        <v>-9.1</v>
      </c>
      <c r="G916" s="11">
        <v>7.3</v>
      </c>
      <c r="H916" s="11">
        <v>-7.6</v>
      </c>
      <c r="I916" s="11">
        <v>23.9</v>
      </c>
      <c r="J916" s="11">
        <v>-15.1</v>
      </c>
      <c r="K916" s="11">
        <v>12.1</v>
      </c>
      <c r="L916">
        <f t="shared" si="43"/>
        <v>0</v>
      </c>
    </row>
    <row r="917" spans="1:12" ht="15" x14ac:dyDescent="0.15">
      <c r="A917" s="9">
        <v>40199.68472222222</v>
      </c>
      <c r="B917" s="10">
        <v>20</v>
      </c>
      <c r="C917" s="10">
        <f t="shared" si="44"/>
        <v>916</v>
      </c>
      <c r="D917" s="10">
        <f t="shared" si="42"/>
        <v>17.741623087352316</v>
      </c>
      <c r="E917" s="10">
        <v>19</v>
      </c>
      <c r="F917" s="11">
        <v>-6.2</v>
      </c>
      <c r="G917" s="11">
        <v>8.5</v>
      </c>
      <c r="H917" s="11">
        <v>-1.9</v>
      </c>
      <c r="I917" s="11">
        <v>11.8</v>
      </c>
      <c r="J917" s="11">
        <v>-10.7</v>
      </c>
      <c r="K917" s="11">
        <v>4.2</v>
      </c>
      <c r="L917">
        <f t="shared" si="43"/>
        <v>0</v>
      </c>
    </row>
    <row r="918" spans="1:12" ht="15" x14ac:dyDescent="0.15">
      <c r="A918" s="9">
        <v>40246.789583333331</v>
      </c>
      <c r="B918" s="10">
        <v>20</v>
      </c>
      <c r="C918" s="10">
        <f t="shared" si="44"/>
        <v>917</v>
      </c>
      <c r="D918" s="10">
        <f t="shared" si="42"/>
        <v>17.760991671508812</v>
      </c>
      <c r="E918" s="10">
        <v>31</v>
      </c>
      <c r="F918" s="11">
        <v>-8.1</v>
      </c>
      <c r="G918" s="11">
        <v>5.6</v>
      </c>
      <c r="H918" s="11">
        <v>-20.2</v>
      </c>
      <c r="I918" s="11">
        <v>20.3</v>
      </c>
      <c r="J918" s="11">
        <v>-19.3</v>
      </c>
      <c r="K918" s="11">
        <v>13.3</v>
      </c>
      <c r="L918">
        <f t="shared" si="43"/>
        <v>0</v>
      </c>
    </row>
    <row r="919" spans="1:12" ht="15" x14ac:dyDescent="0.15">
      <c r="A919" s="9">
        <v>40257.378472222219</v>
      </c>
      <c r="B919" s="10">
        <v>20</v>
      </c>
      <c r="C919" s="10">
        <f t="shared" si="44"/>
        <v>918</v>
      </c>
      <c r="D919" s="10">
        <f t="shared" si="42"/>
        <v>17.780360255665311</v>
      </c>
      <c r="E919" s="10">
        <v>7</v>
      </c>
      <c r="F919" s="11">
        <v>-8.6</v>
      </c>
      <c r="G919" s="11">
        <v>6.6</v>
      </c>
      <c r="H919" s="11">
        <v>-10.6</v>
      </c>
      <c r="I919" s="11">
        <v>10</v>
      </c>
      <c r="J919" s="11">
        <v>-11.4</v>
      </c>
      <c r="K919" s="11">
        <v>5.6</v>
      </c>
      <c r="L919">
        <f t="shared" si="43"/>
        <v>0</v>
      </c>
    </row>
    <row r="920" spans="1:12" ht="15" x14ac:dyDescent="0.15">
      <c r="A920" s="9">
        <v>40354.504166666666</v>
      </c>
      <c r="B920" s="10">
        <v>20</v>
      </c>
      <c r="C920" s="10">
        <f t="shared" si="44"/>
        <v>919</v>
      </c>
      <c r="D920" s="10">
        <f t="shared" si="42"/>
        <v>17.79972883982181</v>
      </c>
      <c r="E920" s="10">
        <v>4</v>
      </c>
      <c r="F920" s="11">
        <v>-12.5</v>
      </c>
      <c r="G920" s="11">
        <v>6.8</v>
      </c>
      <c r="H920" s="11">
        <v>-28.9</v>
      </c>
      <c r="I920" s="11">
        <v>18.3</v>
      </c>
      <c r="J920" s="11">
        <v>-14.6</v>
      </c>
      <c r="K920" s="11">
        <v>8.6</v>
      </c>
      <c r="L920">
        <f t="shared" si="43"/>
        <v>0</v>
      </c>
    </row>
    <row r="921" spans="1:12" ht="15" x14ac:dyDescent="0.15">
      <c r="A921" s="9">
        <v>40417.890972222223</v>
      </c>
      <c r="B921" s="10">
        <v>20</v>
      </c>
      <c r="C921" s="10">
        <f t="shared" si="44"/>
        <v>920</v>
      </c>
      <c r="D921" s="10">
        <f t="shared" si="42"/>
        <v>17.81909742397831</v>
      </c>
      <c r="E921" s="10">
        <v>22</v>
      </c>
      <c r="F921" s="11">
        <v>-12.8</v>
      </c>
      <c r="G921" s="11">
        <v>2.9</v>
      </c>
      <c r="H921" s="11">
        <v>-0.4</v>
      </c>
      <c r="I921" s="11">
        <v>0</v>
      </c>
      <c r="J921" s="11">
        <v>-6</v>
      </c>
      <c r="K921" s="11">
        <v>21.8</v>
      </c>
      <c r="L921">
        <f t="shared" si="43"/>
        <v>0</v>
      </c>
    </row>
    <row r="922" spans="1:12" ht="15" x14ac:dyDescent="0.15">
      <c r="A922" s="9">
        <v>40515.399305555555</v>
      </c>
      <c r="B922" s="10">
        <v>20</v>
      </c>
      <c r="C922" s="10">
        <f t="shared" si="44"/>
        <v>921</v>
      </c>
      <c r="D922" s="10">
        <f t="shared" si="42"/>
        <v>17.838466008134805</v>
      </c>
      <c r="E922" s="10">
        <v>18</v>
      </c>
      <c r="F922" s="11">
        <v>-7</v>
      </c>
      <c r="G922" s="11">
        <v>5</v>
      </c>
      <c r="H922" s="11">
        <v>-4.5999999999999996</v>
      </c>
      <c r="I922" s="11">
        <v>7.9</v>
      </c>
      <c r="J922" s="11">
        <v>-7.3</v>
      </c>
      <c r="K922" s="11">
        <v>8.4</v>
      </c>
      <c r="L922">
        <f t="shared" si="43"/>
        <v>0</v>
      </c>
    </row>
    <row r="923" spans="1:12" ht="15" x14ac:dyDescent="0.15">
      <c r="A923" s="9">
        <v>40517.359722222223</v>
      </c>
      <c r="B923" s="10">
        <v>20</v>
      </c>
      <c r="C923" s="10">
        <f t="shared" si="44"/>
        <v>922</v>
      </c>
      <c r="D923" s="10">
        <f t="shared" si="42"/>
        <v>17.857834592291301</v>
      </c>
      <c r="E923" s="10">
        <v>15</v>
      </c>
      <c r="F923" s="10">
        <v>-2</v>
      </c>
      <c r="G923" s="10">
        <v>6.1</v>
      </c>
      <c r="H923" s="10">
        <v>-0.6</v>
      </c>
      <c r="I923" s="12">
        <v>6.3</v>
      </c>
      <c r="J923" s="12">
        <v>-8.3000000000000007</v>
      </c>
      <c r="K923" s="12">
        <v>4.8</v>
      </c>
      <c r="L923">
        <f t="shared" si="43"/>
        <v>0</v>
      </c>
    </row>
    <row r="924" spans="1:12" ht="15" x14ac:dyDescent="0.15">
      <c r="A924" s="9">
        <v>40586.087500000001</v>
      </c>
      <c r="B924" s="10">
        <v>20</v>
      </c>
      <c r="C924" s="10">
        <f t="shared" si="44"/>
        <v>923</v>
      </c>
      <c r="D924" s="10">
        <f t="shared" si="42"/>
        <v>17.8772031764478</v>
      </c>
      <c r="E924" s="10">
        <v>32</v>
      </c>
      <c r="F924" s="11">
        <v>-8.3000000000000007</v>
      </c>
      <c r="G924" s="11">
        <v>3.1</v>
      </c>
      <c r="H924" s="11">
        <v>-0.5</v>
      </c>
      <c r="I924" s="11">
        <v>9.1999999999999993</v>
      </c>
      <c r="J924" s="11">
        <v>-8.1</v>
      </c>
      <c r="K924" s="11">
        <v>5.5</v>
      </c>
      <c r="L924">
        <f t="shared" si="43"/>
        <v>0</v>
      </c>
    </row>
    <row r="925" spans="1:12" ht="15" x14ac:dyDescent="0.15">
      <c r="A925" s="9">
        <v>40587.931250000001</v>
      </c>
      <c r="B925" s="10">
        <v>20</v>
      </c>
      <c r="C925" s="10">
        <f t="shared" si="44"/>
        <v>924</v>
      </c>
      <c r="D925" s="10">
        <f t="shared" si="42"/>
        <v>17.896571760604299</v>
      </c>
      <c r="E925" s="10">
        <v>26</v>
      </c>
      <c r="F925" s="10">
        <v>-6.9</v>
      </c>
      <c r="G925" s="10">
        <v>4.0999999999999996</v>
      </c>
      <c r="H925" s="10">
        <v>-5.5</v>
      </c>
      <c r="I925" s="12">
        <v>14.3</v>
      </c>
      <c r="J925" s="12">
        <v>-11.6</v>
      </c>
      <c r="K925" s="12">
        <v>7.6</v>
      </c>
      <c r="L925">
        <f t="shared" si="43"/>
        <v>0</v>
      </c>
    </row>
    <row r="926" spans="1:12" ht="15" x14ac:dyDescent="0.15">
      <c r="A926" s="9">
        <v>40637.699305555558</v>
      </c>
      <c r="B926" s="10">
        <v>20</v>
      </c>
      <c r="C926" s="10">
        <f t="shared" si="44"/>
        <v>925</v>
      </c>
      <c r="D926" s="10">
        <f t="shared" si="42"/>
        <v>17.915940344760799</v>
      </c>
      <c r="E926" s="10">
        <v>24</v>
      </c>
      <c r="F926" s="11">
        <v>-6.4</v>
      </c>
      <c r="G926" s="11">
        <v>2.5</v>
      </c>
      <c r="H926" s="11">
        <v>-3.2</v>
      </c>
      <c r="I926" s="11">
        <v>9.9</v>
      </c>
      <c r="J926" s="11">
        <v>-14.1</v>
      </c>
      <c r="K926" s="11">
        <v>-0.2</v>
      </c>
      <c r="L926">
        <f t="shared" si="43"/>
        <v>0</v>
      </c>
    </row>
    <row r="927" spans="1:12" ht="15" x14ac:dyDescent="0.15">
      <c r="A927" s="9">
        <v>40646.818749999999</v>
      </c>
      <c r="B927" s="10">
        <v>20</v>
      </c>
      <c r="C927" s="10">
        <f t="shared" si="44"/>
        <v>926</v>
      </c>
      <c r="D927" s="10">
        <f t="shared" si="42"/>
        <v>17.935308928917294</v>
      </c>
      <c r="E927" s="10">
        <v>30</v>
      </c>
      <c r="F927" s="11">
        <v>-0.83910899999999999</v>
      </c>
      <c r="G927" s="11">
        <v>1.325005</v>
      </c>
      <c r="H927" s="11">
        <v>-3.2489599999999998</v>
      </c>
      <c r="I927" s="11">
        <v>-1.7</v>
      </c>
      <c r="J927" s="11">
        <v>-9.6</v>
      </c>
      <c r="K927" s="11">
        <v>-1.1000000000000001</v>
      </c>
      <c r="L927">
        <f t="shared" si="43"/>
        <v>0</v>
      </c>
    </row>
    <row r="928" spans="1:12" ht="15" x14ac:dyDescent="0.15">
      <c r="A928" s="9">
        <v>40761.82916666667</v>
      </c>
      <c r="B928" s="10">
        <v>20</v>
      </c>
      <c r="C928" s="10">
        <f t="shared" si="44"/>
        <v>927</v>
      </c>
      <c r="D928" s="10">
        <f t="shared" si="42"/>
        <v>17.954677513073793</v>
      </c>
      <c r="E928" s="10">
        <v>4</v>
      </c>
      <c r="F928" s="11">
        <v>-11.2</v>
      </c>
      <c r="G928" s="11">
        <v>2</v>
      </c>
      <c r="H928" s="11">
        <v>-10.1</v>
      </c>
      <c r="I928" s="11">
        <v>9.6999999999999993</v>
      </c>
      <c r="J928" s="11">
        <v>-6.3</v>
      </c>
      <c r="K928" s="11">
        <v>6.5</v>
      </c>
      <c r="L928">
        <f t="shared" si="43"/>
        <v>0</v>
      </c>
    </row>
    <row r="929" spans="1:12" ht="15" x14ac:dyDescent="0.15">
      <c r="A929" s="9">
        <v>40766.341666666667</v>
      </c>
      <c r="B929" s="10">
        <v>20</v>
      </c>
      <c r="C929" s="10">
        <f t="shared" si="44"/>
        <v>928</v>
      </c>
      <c r="D929" s="10">
        <f t="shared" si="42"/>
        <v>17.974046097230293</v>
      </c>
      <c r="E929" s="10">
        <v>6</v>
      </c>
      <c r="F929" s="11">
        <v>-6.1</v>
      </c>
      <c r="G929" s="11">
        <v>5.4</v>
      </c>
      <c r="H929" s="11">
        <v>1.6</v>
      </c>
      <c r="I929" s="11">
        <v>3.6</v>
      </c>
      <c r="J929" s="11">
        <v>-4</v>
      </c>
      <c r="K929" s="11">
        <v>0.6</v>
      </c>
      <c r="L929">
        <f t="shared" si="43"/>
        <v>0</v>
      </c>
    </row>
    <row r="930" spans="1:12" ht="15" x14ac:dyDescent="0.15">
      <c r="A930" s="9">
        <v>40790.628472222219</v>
      </c>
      <c r="B930" s="10">
        <v>20</v>
      </c>
      <c r="C930" s="10">
        <f t="shared" si="44"/>
        <v>929</v>
      </c>
      <c r="D930" s="10">
        <f t="shared" si="42"/>
        <v>17.993414681386792</v>
      </c>
      <c r="E930" s="10">
        <v>8</v>
      </c>
      <c r="F930" s="10">
        <v>-5.4</v>
      </c>
      <c r="G930" s="10">
        <v>2.5</v>
      </c>
      <c r="H930" s="10">
        <v>-2.5</v>
      </c>
      <c r="I930" s="12">
        <v>4.4000000000000004</v>
      </c>
      <c r="J930" s="12">
        <v>-5.7</v>
      </c>
      <c r="K930" s="12">
        <v>-0.3</v>
      </c>
      <c r="L930">
        <f t="shared" si="43"/>
        <v>0</v>
      </c>
    </row>
    <row r="931" spans="1:12" ht="15" x14ac:dyDescent="0.15">
      <c r="A931" s="9">
        <v>40818.027083333334</v>
      </c>
      <c r="B931" s="10">
        <v>20</v>
      </c>
      <c r="C931" s="10">
        <f t="shared" si="44"/>
        <v>930</v>
      </c>
      <c r="D931" s="10">
        <f t="shared" si="42"/>
        <v>18.012783265543288</v>
      </c>
      <c r="E931" s="10">
        <v>31</v>
      </c>
      <c r="F931" s="10">
        <v>-13.7</v>
      </c>
      <c r="G931" s="10">
        <v>9.3000000000000007</v>
      </c>
      <c r="H931" s="10">
        <v>-11.3</v>
      </c>
      <c r="I931" s="12">
        <v>26.8</v>
      </c>
      <c r="J931" s="12">
        <v>-20</v>
      </c>
      <c r="K931" s="12">
        <v>16.399999999999999</v>
      </c>
      <c r="L931">
        <f t="shared" si="43"/>
        <v>0</v>
      </c>
    </row>
    <row r="932" spans="1:12" ht="15" x14ac:dyDescent="0.15">
      <c r="A932" s="9">
        <v>40827.536111111112</v>
      </c>
      <c r="B932" s="10">
        <v>20</v>
      </c>
      <c r="C932" s="10">
        <f t="shared" si="44"/>
        <v>931</v>
      </c>
      <c r="D932" s="10">
        <f t="shared" si="42"/>
        <v>18.032151849699787</v>
      </c>
      <c r="E932" s="10">
        <v>15</v>
      </c>
      <c r="F932" s="11">
        <v>-7.9</v>
      </c>
      <c r="G932" s="11">
        <v>5</v>
      </c>
      <c r="H932" s="11">
        <v>-3.7</v>
      </c>
      <c r="I932" s="11">
        <v>9.1</v>
      </c>
      <c r="J932" s="11">
        <v>-10.4</v>
      </c>
      <c r="K932" s="11">
        <v>5.6</v>
      </c>
      <c r="L932">
        <f t="shared" si="43"/>
        <v>0</v>
      </c>
    </row>
    <row r="933" spans="1:12" ht="15" x14ac:dyDescent="0.15">
      <c r="A933" s="9">
        <v>40879.304861111108</v>
      </c>
      <c r="B933" s="10">
        <v>20</v>
      </c>
      <c r="C933" s="10">
        <f t="shared" si="44"/>
        <v>932</v>
      </c>
      <c r="D933" s="10">
        <f t="shared" si="42"/>
        <v>18.051520433856286</v>
      </c>
      <c r="E933" s="10">
        <v>12</v>
      </c>
      <c r="F933" s="10">
        <v>-3.5</v>
      </c>
      <c r="G933" s="10">
        <v>7.7</v>
      </c>
      <c r="H933" s="10">
        <v>-1.8</v>
      </c>
      <c r="I933" s="12">
        <v>7.1</v>
      </c>
      <c r="J933" s="12">
        <v>-9</v>
      </c>
      <c r="K933" s="12">
        <v>11.3</v>
      </c>
      <c r="L933">
        <f t="shared" si="43"/>
        <v>0</v>
      </c>
    </row>
    <row r="934" spans="1:12" ht="15" x14ac:dyDescent="0.15">
      <c r="A934" s="9">
        <v>40911.634722222225</v>
      </c>
      <c r="B934" s="10">
        <v>20</v>
      </c>
      <c r="C934" s="10">
        <f t="shared" si="44"/>
        <v>933</v>
      </c>
      <c r="D934" s="10">
        <f t="shared" si="42"/>
        <v>18.070889018012785</v>
      </c>
      <c r="E934" s="10">
        <v>7</v>
      </c>
      <c r="F934" s="11">
        <v>-13.2</v>
      </c>
      <c r="G934" s="11">
        <v>6.4</v>
      </c>
      <c r="H934" s="11">
        <v>-2.9</v>
      </c>
      <c r="I934" s="11">
        <v>10.3</v>
      </c>
      <c r="J934" s="11">
        <v>-7.8</v>
      </c>
      <c r="K934" s="11">
        <v>6.4</v>
      </c>
      <c r="L934">
        <f t="shared" si="43"/>
        <v>0</v>
      </c>
    </row>
    <row r="935" spans="1:12" ht="15" x14ac:dyDescent="0.15">
      <c r="A935" s="9">
        <v>40911.70208333333</v>
      </c>
      <c r="B935" s="10">
        <v>20</v>
      </c>
      <c r="C935" s="10">
        <f t="shared" si="44"/>
        <v>934</v>
      </c>
      <c r="D935" s="10">
        <f t="shared" si="42"/>
        <v>18.090257602169281</v>
      </c>
      <c r="E935" s="10">
        <v>2</v>
      </c>
      <c r="F935" s="11">
        <v>-12.6</v>
      </c>
      <c r="G935" s="11">
        <v>3.8</v>
      </c>
      <c r="H935" s="11">
        <v>-9</v>
      </c>
      <c r="I935" s="11">
        <v>18.8</v>
      </c>
      <c r="J935" s="11">
        <v>-11.9</v>
      </c>
      <c r="K935" s="11">
        <v>13.4</v>
      </c>
      <c r="L935">
        <f t="shared" si="43"/>
        <v>0</v>
      </c>
    </row>
    <row r="936" spans="1:12" ht="15" x14ac:dyDescent="0.15">
      <c r="A936" s="9">
        <v>40913.28125</v>
      </c>
      <c r="B936" s="10">
        <v>20</v>
      </c>
      <c r="C936" s="10">
        <f t="shared" si="44"/>
        <v>935</v>
      </c>
      <c r="D936" s="10">
        <f t="shared" si="42"/>
        <v>18.10962618632578</v>
      </c>
      <c r="E936" s="10">
        <v>10</v>
      </c>
      <c r="F936" s="11">
        <v>-15.8</v>
      </c>
      <c r="G936" s="11">
        <v>6.7</v>
      </c>
      <c r="H936" s="11">
        <v>-11</v>
      </c>
      <c r="I936" s="11">
        <v>16.100000000000001</v>
      </c>
      <c r="J936" s="11">
        <v>-11.6</v>
      </c>
      <c r="K936" s="11">
        <v>10.7</v>
      </c>
      <c r="L936">
        <f t="shared" si="43"/>
        <v>0</v>
      </c>
    </row>
    <row r="937" spans="1:12" ht="15" x14ac:dyDescent="0.15">
      <c r="A937" s="9">
        <v>40915.754166666666</v>
      </c>
      <c r="B937" s="10">
        <v>20</v>
      </c>
      <c r="C937" s="10">
        <f t="shared" si="44"/>
        <v>936</v>
      </c>
      <c r="D937" s="10">
        <f t="shared" si="42"/>
        <v>18.128994770482279</v>
      </c>
      <c r="E937" s="10">
        <v>5</v>
      </c>
      <c r="F937" s="11">
        <v>-7.9</v>
      </c>
      <c r="G937" s="11">
        <v>9.5</v>
      </c>
      <c r="H937" s="11">
        <v>-4.5</v>
      </c>
      <c r="I937" s="11">
        <v>8.5</v>
      </c>
      <c r="J937" s="11">
        <v>-8.1</v>
      </c>
      <c r="K937" s="11">
        <v>11.8</v>
      </c>
      <c r="L937">
        <f t="shared" si="43"/>
        <v>0</v>
      </c>
    </row>
    <row r="938" spans="1:12" ht="15" x14ac:dyDescent="0.15">
      <c r="A938" s="9">
        <v>40916.24722222222</v>
      </c>
      <c r="B938" s="10">
        <v>20</v>
      </c>
      <c r="C938" s="10">
        <f t="shared" si="44"/>
        <v>937</v>
      </c>
      <c r="D938" s="10">
        <f t="shared" si="42"/>
        <v>18.148363354638775</v>
      </c>
      <c r="E938" s="10">
        <v>8</v>
      </c>
      <c r="F938" s="11">
        <v>-5</v>
      </c>
      <c r="G938" s="11">
        <v>9.1999999999999993</v>
      </c>
      <c r="H938" s="11">
        <v>-2.8</v>
      </c>
      <c r="I938" s="11">
        <v>16.5</v>
      </c>
      <c r="J938" s="11">
        <v>-11</v>
      </c>
      <c r="K938" s="11">
        <v>12.3</v>
      </c>
      <c r="L938">
        <f t="shared" si="43"/>
        <v>0</v>
      </c>
    </row>
    <row r="939" spans="1:12" ht="15" x14ac:dyDescent="0.15">
      <c r="A939" s="9">
        <v>40923.527083333334</v>
      </c>
      <c r="B939" s="10">
        <v>20</v>
      </c>
      <c r="C939" s="10">
        <f t="shared" si="44"/>
        <v>938</v>
      </c>
      <c r="D939" s="10">
        <f t="shared" si="42"/>
        <v>18.167731938795274</v>
      </c>
      <c r="E939" s="10">
        <v>23</v>
      </c>
      <c r="F939" s="10">
        <v>6</v>
      </c>
      <c r="G939" s="10">
        <v>3.5</v>
      </c>
      <c r="H939" s="10">
        <v>10.3</v>
      </c>
      <c r="I939" s="12">
        <v>-13.3</v>
      </c>
      <c r="J939" s="12">
        <v>-9.9</v>
      </c>
      <c r="K939" s="12">
        <v>-16.399999999999999</v>
      </c>
      <c r="L939">
        <f t="shared" si="43"/>
        <v>0</v>
      </c>
    </row>
    <row r="940" spans="1:12" ht="15" x14ac:dyDescent="0.15">
      <c r="A940" s="9">
        <v>40924.46875</v>
      </c>
      <c r="B940" s="10">
        <v>20</v>
      </c>
      <c r="C940" s="10">
        <f t="shared" si="44"/>
        <v>939</v>
      </c>
      <c r="D940" s="10">
        <f t="shared" si="42"/>
        <v>18.18710052295177</v>
      </c>
      <c r="E940" s="10">
        <v>1</v>
      </c>
      <c r="F940" s="11">
        <v>6.6</v>
      </c>
      <c r="G940" s="11">
        <v>9.8000000000000007</v>
      </c>
      <c r="H940" s="11">
        <v>12.9</v>
      </c>
      <c r="I940" s="11">
        <v>7.2</v>
      </c>
      <c r="J940" s="11">
        <v>-7.9</v>
      </c>
      <c r="K940" s="11">
        <v>5.7</v>
      </c>
      <c r="L940">
        <f t="shared" si="43"/>
        <v>0</v>
      </c>
    </row>
    <row r="941" spans="1:12" ht="15" x14ac:dyDescent="0.15">
      <c r="A941" s="9">
        <v>40927.661805555559</v>
      </c>
      <c r="B941" s="10">
        <v>20</v>
      </c>
      <c r="C941" s="10">
        <f t="shared" si="44"/>
        <v>940</v>
      </c>
      <c r="D941" s="10">
        <f t="shared" si="42"/>
        <v>18.206469107108269</v>
      </c>
      <c r="E941" s="10">
        <v>8</v>
      </c>
      <c r="F941" s="11">
        <v>1</v>
      </c>
      <c r="G941" s="11">
        <v>3.1</v>
      </c>
      <c r="H941" s="11">
        <v>4.9000000000000004</v>
      </c>
      <c r="I941" s="11">
        <v>7.3</v>
      </c>
      <c r="J941" s="11">
        <v>-6.9</v>
      </c>
      <c r="K941" s="11">
        <v>5.8</v>
      </c>
      <c r="L941">
        <f t="shared" si="43"/>
        <v>0</v>
      </c>
    </row>
    <row r="942" spans="1:12" ht="15" x14ac:dyDescent="0.15">
      <c r="A942" s="9">
        <v>40928.261805555558</v>
      </c>
      <c r="B942" s="10">
        <v>20</v>
      </c>
      <c r="C942" s="10">
        <f t="shared" si="44"/>
        <v>941</v>
      </c>
      <c r="D942" s="10">
        <f t="shared" si="42"/>
        <v>18.225837691264768</v>
      </c>
      <c r="E942" s="10">
        <v>32</v>
      </c>
      <c r="F942" s="11">
        <v>-13.3</v>
      </c>
      <c r="G942" s="11">
        <v>6.8</v>
      </c>
      <c r="H942" s="11">
        <v>-8.6</v>
      </c>
      <c r="I942" s="11">
        <v>22.3</v>
      </c>
      <c r="J942" s="11">
        <v>-24.9</v>
      </c>
      <c r="K942" s="11">
        <v>10.6</v>
      </c>
      <c r="L942">
        <f t="shared" si="43"/>
        <v>0</v>
      </c>
    </row>
    <row r="943" spans="1:12" ht="15" x14ac:dyDescent="0.15">
      <c r="A943" s="9">
        <v>40959.503472222219</v>
      </c>
      <c r="B943" s="10">
        <v>20</v>
      </c>
      <c r="C943" s="10">
        <f t="shared" si="44"/>
        <v>942</v>
      </c>
      <c r="D943" s="10">
        <f t="shared" si="42"/>
        <v>18.245206275421268</v>
      </c>
      <c r="E943" s="10">
        <v>13</v>
      </c>
      <c r="F943" s="11">
        <v>9.6999999999999993</v>
      </c>
      <c r="G943" s="11">
        <v>2.6</v>
      </c>
      <c r="H943" s="11">
        <v>4.5</v>
      </c>
      <c r="I943" s="11">
        <v>0.9</v>
      </c>
      <c r="J943" s="11">
        <v>-5.5</v>
      </c>
      <c r="K943" s="11">
        <v>0.3</v>
      </c>
      <c r="L943">
        <f t="shared" si="43"/>
        <v>0</v>
      </c>
    </row>
    <row r="944" spans="1:12" ht="15" x14ac:dyDescent="0.15">
      <c r="A944" s="9">
        <v>40960.322916666664</v>
      </c>
      <c r="B944" s="10">
        <v>20</v>
      </c>
      <c r="C944" s="10">
        <f t="shared" si="44"/>
        <v>943</v>
      </c>
      <c r="D944" s="10">
        <f t="shared" si="42"/>
        <v>18.264574859577763</v>
      </c>
      <c r="E944" s="10">
        <v>13</v>
      </c>
      <c r="F944" s="11">
        <v>14.9</v>
      </c>
      <c r="G944" s="11">
        <v>6.1</v>
      </c>
      <c r="H944" s="11">
        <v>11.3</v>
      </c>
      <c r="I944" s="11">
        <v>1.5</v>
      </c>
      <c r="J944" s="11">
        <v>-6.6</v>
      </c>
      <c r="K944" s="11">
        <v>-6.3</v>
      </c>
      <c r="L944">
        <f t="shared" si="43"/>
        <v>0</v>
      </c>
    </row>
    <row r="945" spans="1:12" ht="15" x14ac:dyDescent="0.15">
      <c r="A945" s="9">
        <v>40961.750694444447</v>
      </c>
      <c r="B945" s="10">
        <v>20</v>
      </c>
      <c r="C945" s="10">
        <f t="shared" si="44"/>
        <v>944</v>
      </c>
      <c r="D945" s="10">
        <f t="shared" si="42"/>
        <v>18.283943443734263</v>
      </c>
      <c r="E945" s="10">
        <v>3</v>
      </c>
      <c r="F945" s="11">
        <v>-7.2</v>
      </c>
      <c r="G945" s="11">
        <v>7.7</v>
      </c>
      <c r="H945" s="11">
        <v>-7.4</v>
      </c>
      <c r="I945" s="11">
        <v>22.2</v>
      </c>
      <c r="J945" s="11">
        <v>-12.5</v>
      </c>
      <c r="K945" s="11">
        <v>17.899999999999999</v>
      </c>
      <c r="L945">
        <f t="shared" si="43"/>
        <v>0</v>
      </c>
    </row>
    <row r="946" spans="1:12" ht="15" x14ac:dyDescent="0.15">
      <c r="A946" s="9">
        <v>40974.263888888891</v>
      </c>
      <c r="B946" s="10">
        <v>20</v>
      </c>
      <c r="C946" s="10">
        <f t="shared" si="44"/>
        <v>945</v>
      </c>
      <c r="D946" s="10">
        <f t="shared" si="42"/>
        <v>18.303312027890762</v>
      </c>
      <c r="E946" s="10">
        <v>30</v>
      </c>
      <c r="F946" s="11">
        <v>22.8</v>
      </c>
      <c r="G946" s="11">
        <v>14.7</v>
      </c>
      <c r="H946" s="11">
        <v>27.6</v>
      </c>
      <c r="I946" s="11">
        <v>-4.5999999999999996</v>
      </c>
      <c r="J946" s="11">
        <v>-13.9</v>
      </c>
      <c r="K946" s="11">
        <v>-2.5</v>
      </c>
      <c r="L946">
        <f t="shared" si="43"/>
        <v>0</v>
      </c>
    </row>
    <row r="947" spans="1:12" ht="15" x14ac:dyDescent="0.15">
      <c r="A947" s="9">
        <v>40977.930555555555</v>
      </c>
      <c r="B947" s="10">
        <v>20</v>
      </c>
      <c r="C947" s="10">
        <f t="shared" si="44"/>
        <v>946</v>
      </c>
      <c r="D947" s="10">
        <f t="shared" si="42"/>
        <v>18.322680612047261</v>
      </c>
      <c r="E947" s="10">
        <v>31</v>
      </c>
      <c r="F947" s="11">
        <v>-12.5</v>
      </c>
      <c r="G947" s="11">
        <v>5.0999999999999996</v>
      </c>
      <c r="H947" s="11">
        <v>-9</v>
      </c>
      <c r="I947" s="11">
        <v>21.7</v>
      </c>
      <c r="J947" s="11">
        <v>-6.4</v>
      </c>
      <c r="K947" s="11">
        <v>18.7</v>
      </c>
      <c r="L947">
        <f t="shared" si="43"/>
        <v>0</v>
      </c>
    </row>
    <row r="948" spans="1:12" ht="15" x14ac:dyDescent="0.15">
      <c r="A948" s="9">
        <v>40983.955555555556</v>
      </c>
      <c r="B948" s="10">
        <v>20</v>
      </c>
      <c r="C948" s="10">
        <f t="shared" si="44"/>
        <v>947</v>
      </c>
      <c r="D948" s="10">
        <f t="shared" si="42"/>
        <v>18.342049196203757</v>
      </c>
      <c r="E948" s="10">
        <v>3</v>
      </c>
      <c r="F948" s="11">
        <v>-10.5</v>
      </c>
      <c r="G948" s="11">
        <v>9.6</v>
      </c>
      <c r="H948" s="11">
        <v>-7.1</v>
      </c>
      <c r="I948" s="11">
        <v>24.2</v>
      </c>
      <c r="J948" s="11">
        <v>-18.7</v>
      </c>
      <c r="K948" s="11">
        <v>19.8</v>
      </c>
      <c r="L948">
        <f t="shared" si="43"/>
        <v>0</v>
      </c>
    </row>
    <row r="949" spans="1:12" ht="15" x14ac:dyDescent="0.15">
      <c r="A949" s="9">
        <v>41026.729861111111</v>
      </c>
      <c r="B949" s="10">
        <v>20</v>
      </c>
      <c r="C949" s="10">
        <f t="shared" si="44"/>
        <v>948</v>
      </c>
      <c r="D949" s="10">
        <f t="shared" si="42"/>
        <v>18.361417780360256</v>
      </c>
      <c r="E949" s="10">
        <v>27</v>
      </c>
      <c r="F949" s="11">
        <v>-6.3</v>
      </c>
      <c r="G949" s="11">
        <v>6.5</v>
      </c>
      <c r="H949" s="11">
        <v>-4.0999999999999996</v>
      </c>
      <c r="I949" s="11">
        <v>23.6</v>
      </c>
      <c r="J949" s="11">
        <v>-13.7</v>
      </c>
      <c r="K949" s="11">
        <v>18.600000000000001</v>
      </c>
      <c r="L949">
        <f t="shared" si="43"/>
        <v>0</v>
      </c>
    </row>
    <row r="950" spans="1:12" ht="15" x14ac:dyDescent="0.15">
      <c r="A950" s="9">
        <v>41115.226388888892</v>
      </c>
      <c r="B950" s="10">
        <v>20</v>
      </c>
      <c r="C950" s="10">
        <f t="shared" si="44"/>
        <v>949</v>
      </c>
      <c r="D950" s="10">
        <f t="shared" si="42"/>
        <v>18.380786364516755</v>
      </c>
      <c r="E950" s="10">
        <v>31</v>
      </c>
      <c r="F950" s="11">
        <v>2.2999999999999998</v>
      </c>
      <c r="G950" s="11">
        <v>1</v>
      </c>
      <c r="H950" s="11">
        <v>1.8</v>
      </c>
      <c r="I950" s="11">
        <v>15.9</v>
      </c>
      <c r="J950" s="11">
        <v>-15.2</v>
      </c>
      <c r="K950" s="11">
        <v>11.5</v>
      </c>
      <c r="L950">
        <f t="shared" si="43"/>
        <v>0</v>
      </c>
    </row>
    <row r="951" spans="1:12" ht="15" x14ac:dyDescent="0.15">
      <c r="A951" s="9">
        <v>41129.751388888886</v>
      </c>
      <c r="B951" s="10">
        <v>20</v>
      </c>
      <c r="C951" s="10">
        <f t="shared" si="44"/>
        <v>950</v>
      </c>
      <c r="D951" s="10">
        <f t="shared" si="42"/>
        <v>18.400154948673254</v>
      </c>
      <c r="E951" s="10">
        <v>5</v>
      </c>
      <c r="F951" s="11">
        <v>-20.093</v>
      </c>
      <c r="G951" s="11">
        <v>6.1316870000000003</v>
      </c>
      <c r="H951" s="11">
        <v>-12.949</v>
      </c>
      <c r="I951" s="11">
        <v>21.2</v>
      </c>
      <c r="J951" s="11">
        <v>-16.8</v>
      </c>
      <c r="K951" s="11">
        <v>12.1</v>
      </c>
      <c r="L951">
        <f t="shared" si="43"/>
        <v>0</v>
      </c>
    </row>
    <row r="952" spans="1:12" ht="15" x14ac:dyDescent="0.15">
      <c r="A952" s="9">
        <v>41291.093055555553</v>
      </c>
      <c r="B952" s="10">
        <v>20</v>
      </c>
      <c r="C952" s="10">
        <f t="shared" si="44"/>
        <v>951</v>
      </c>
      <c r="D952" s="10">
        <f t="shared" si="42"/>
        <v>18.41952353282975</v>
      </c>
      <c r="E952" s="10">
        <v>17</v>
      </c>
      <c r="F952" s="11">
        <v>-0.7</v>
      </c>
      <c r="G952" s="11">
        <v>1.2</v>
      </c>
      <c r="H952" s="11">
        <v>-3.1</v>
      </c>
      <c r="I952" s="11">
        <v>9.1</v>
      </c>
      <c r="J952" s="11">
        <v>-10.4</v>
      </c>
      <c r="K952" s="11">
        <v>1.1000000000000001</v>
      </c>
      <c r="L952">
        <f t="shared" si="43"/>
        <v>0</v>
      </c>
    </row>
    <row r="953" spans="1:12" ht="15" x14ac:dyDescent="0.15">
      <c r="A953" s="9">
        <v>41306.147222222222</v>
      </c>
      <c r="B953" s="10">
        <v>20</v>
      </c>
      <c r="C953" s="10">
        <f t="shared" si="44"/>
        <v>952</v>
      </c>
      <c r="D953" s="10">
        <f t="shared" si="42"/>
        <v>18.438892116986249</v>
      </c>
      <c r="E953" s="10">
        <v>8</v>
      </c>
      <c r="F953" s="11">
        <v>0.9</v>
      </c>
      <c r="G953" s="11">
        <v>9.5</v>
      </c>
      <c r="H953" s="11">
        <v>-2.5</v>
      </c>
      <c r="I953" s="11">
        <v>14.6</v>
      </c>
      <c r="J953" s="11">
        <v>-7.4</v>
      </c>
      <c r="K953" s="11">
        <v>9.8000000000000007</v>
      </c>
      <c r="L953">
        <f t="shared" si="43"/>
        <v>0</v>
      </c>
    </row>
    <row r="954" spans="1:12" ht="15" x14ac:dyDescent="0.15">
      <c r="A954" s="9">
        <v>41322.818055555559</v>
      </c>
      <c r="B954" s="10">
        <v>20</v>
      </c>
      <c r="C954" s="10">
        <f t="shared" si="44"/>
        <v>953</v>
      </c>
      <c r="D954" s="10">
        <f t="shared" si="42"/>
        <v>18.458260701142745</v>
      </c>
      <c r="E954" s="10">
        <v>5</v>
      </c>
      <c r="F954" s="11">
        <v>-17.100000000000001</v>
      </c>
      <c r="G954" s="11">
        <v>14.4</v>
      </c>
      <c r="H954" s="11">
        <v>-11.7</v>
      </c>
      <c r="I954" s="11">
        <v>36.9</v>
      </c>
      <c r="J954" s="11">
        <v>-25.4</v>
      </c>
      <c r="K954" s="11">
        <v>28.6</v>
      </c>
      <c r="L954">
        <f t="shared" si="43"/>
        <v>0</v>
      </c>
    </row>
    <row r="955" spans="1:12" ht="15" x14ac:dyDescent="0.15">
      <c r="A955" s="9">
        <v>41466.853472222225</v>
      </c>
      <c r="B955" s="10">
        <v>20</v>
      </c>
      <c r="C955" s="10">
        <f t="shared" si="44"/>
        <v>954</v>
      </c>
      <c r="D955" s="10">
        <f t="shared" si="42"/>
        <v>18.477629285299244</v>
      </c>
      <c r="E955" s="10">
        <v>33</v>
      </c>
      <c r="F955" s="11">
        <v>-20.100000000000001</v>
      </c>
      <c r="G955" s="11">
        <v>5.6</v>
      </c>
      <c r="H955" s="11">
        <v>-14.4</v>
      </c>
      <c r="I955" s="11">
        <v>17.899999999999999</v>
      </c>
      <c r="J955" s="11">
        <v>-29.6</v>
      </c>
      <c r="K955" s="11">
        <v>17.8</v>
      </c>
      <c r="L955">
        <f t="shared" si="43"/>
        <v>0</v>
      </c>
    </row>
    <row r="956" spans="1:12" ht="15" x14ac:dyDescent="0.15">
      <c r="A956" s="9">
        <v>41477.915972222225</v>
      </c>
      <c r="B956" s="10">
        <v>20</v>
      </c>
      <c r="C956" s="10">
        <f t="shared" si="44"/>
        <v>955</v>
      </c>
      <c r="D956" s="10">
        <f t="shared" si="42"/>
        <v>18.496997869455743</v>
      </c>
      <c r="E956" s="10">
        <v>9</v>
      </c>
      <c r="F956" s="11">
        <v>-15.157120000000001</v>
      </c>
      <c r="G956" s="11">
        <v>13.091828</v>
      </c>
      <c r="H956" s="11">
        <v>-5.0377010000000002</v>
      </c>
      <c r="I956" s="11">
        <v>17.2</v>
      </c>
      <c r="J956" s="11">
        <v>-13.1</v>
      </c>
      <c r="K956" s="11">
        <v>11.7</v>
      </c>
      <c r="L956">
        <f t="shared" si="43"/>
        <v>0</v>
      </c>
    </row>
    <row r="957" spans="1:12" ht="15" x14ac:dyDescent="0.15">
      <c r="A957" s="9">
        <v>41505.64166666667</v>
      </c>
      <c r="B957" s="10">
        <v>20</v>
      </c>
      <c r="C957" s="10">
        <f t="shared" si="44"/>
        <v>956</v>
      </c>
      <c r="D957" s="10">
        <f t="shared" si="42"/>
        <v>18.516366453612239</v>
      </c>
      <c r="E957" s="10">
        <v>8</v>
      </c>
      <c r="F957" s="11">
        <v>-9</v>
      </c>
      <c r="G957" s="11">
        <v>3</v>
      </c>
      <c r="H957" s="11">
        <v>-6.9</v>
      </c>
      <c r="I957" s="11">
        <v>4.2</v>
      </c>
      <c r="J957" s="11">
        <v>-10.1</v>
      </c>
      <c r="K957" s="11">
        <v>5.7</v>
      </c>
      <c r="L957">
        <f t="shared" si="43"/>
        <v>0</v>
      </c>
    </row>
    <row r="958" spans="1:12" ht="15" x14ac:dyDescent="0.15">
      <c r="A958" s="9">
        <v>41881.684027777781</v>
      </c>
      <c r="B958" s="10">
        <v>20</v>
      </c>
      <c r="C958" s="10">
        <f t="shared" si="44"/>
        <v>957</v>
      </c>
      <c r="D958" s="10">
        <f t="shared" si="42"/>
        <v>18.535735037768738</v>
      </c>
      <c r="E958" s="10">
        <v>5</v>
      </c>
      <c r="F958" s="11">
        <v>-22.5</v>
      </c>
      <c r="G958" s="11">
        <v>15.2</v>
      </c>
      <c r="H958" s="11">
        <v>-8.5</v>
      </c>
      <c r="I958" s="11">
        <v>21.9</v>
      </c>
      <c r="J958" s="11">
        <v>-17.5</v>
      </c>
      <c r="K958" s="11">
        <v>15.7</v>
      </c>
      <c r="L958">
        <f t="shared" si="43"/>
        <v>0</v>
      </c>
    </row>
    <row r="959" spans="1:12" ht="15" x14ac:dyDescent="0.15">
      <c r="A959" s="9">
        <v>41900.432638888888</v>
      </c>
      <c r="B959" s="10">
        <v>20</v>
      </c>
      <c r="C959" s="10">
        <f t="shared" si="44"/>
        <v>958</v>
      </c>
      <c r="D959" s="10">
        <f t="shared" si="42"/>
        <v>18.555103621925237</v>
      </c>
      <c r="E959" s="10">
        <v>6</v>
      </c>
      <c r="F959" s="11">
        <v>-27.9</v>
      </c>
      <c r="G959" s="11">
        <v>15.1</v>
      </c>
      <c r="H959" s="11">
        <v>-14.6</v>
      </c>
      <c r="I959" s="11">
        <v>27.2</v>
      </c>
      <c r="J959" s="11">
        <v>-17.7</v>
      </c>
      <c r="K959" s="11">
        <v>23.1</v>
      </c>
      <c r="L959">
        <f t="shared" si="43"/>
        <v>0</v>
      </c>
    </row>
    <row r="960" spans="1:12" ht="15" x14ac:dyDescent="0.15">
      <c r="A960" s="9">
        <v>42047.05972222222</v>
      </c>
      <c r="B960" s="10">
        <v>20</v>
      </c>
      <c r="C960" s="10">
        <f t="shared" si="44"/>
        <v>959</v>
      </c>
      <c r="D960" s="10">
        <f t="shared" si="42"/>
        <v>18.574472206081737</v>
      </c>
      <c r="E960" s="10">
        <v>7</v>
      </c>
      <c r="F960" s="11">
        <v>-9.6</v>
      </c>
      <c r="G960" s="11">
        <v>10.5</v>
      </c>
      <c r="H960" s="11">
        <v>-5.7</v>
      </c>
      <c r="I960" s="11">
        <v>40.321570000000001</v>
      </c>
      <c r="J960" s="11">
        <v>-29.876704</v>
      </c>
      <c r="K960" s="11">
        <v>24.194880000000001</v>
      </c>
      <c r="L960">
        <f t="shared" si="43"/>
        <v>0</v>
      </c>
    </row>
    <row r="961" spans="1:12" ht="15" x14ac:dyDescent="0.15">
      <c r="A961" s="9">
        <v>42072.904166666667</v>
      </c>
      <c r="B961" s="10">
        <v>20</v>
      </c>
      <c r="C961" s="10">
        <f t="shared" si="44"/>
        <v>960</v>
      </c>
      <c r="D961" s="10">
        <f t="shared" si="42"/>
        <v>18.593840790238232</v>
      </c>
      <c r="E961" s="10">
        <v>6</v>
      </c>
      <c r="F961" s="11">
        <v>-9.6</v>
      </c>
      <c r="G961" s="11">
        <v>5.0999999999999996</v>
      </c>
      <c r="H961" s="11">
        <v>-4.3</v>
      </c>
      <c r="I961" s="11">
        <v>7.1503699999999997</v>
      </c>
      <c r="J961" s="11">
        <v>-7.87296</v>
      </c>
      <c r="K961" s="11">
        <v>2.1265299999999998</v>
      </c>
      <c r="L961">
        <f t="shared" si="43"/>
        <v>0</v>
      </c>
    </row>
    <row r="962" spans="1:12" ht="15" x14ac:dyDescent="0.15">
      <c r="A962" s="9">
        <v>42075.536111111112</v>
      </c>
      <c r="B962" s="10">
        <v>20</v>
      </c>
      <c r="C962" s="10">
        <f t="shared" si="44"/>
        <v>961</v>
      </c>
      <c r="D962" s="10">
        <f t="shared" si="42"/>
        <v>18.613209374394732</v>
      </c>
      <c r="E962" s="10">
        <v>5</v>
      </c>
      <c r="F962" s="11">
        <v>-10.9</v>
      </c>
      <c r="G962" s="11">
        <v>11.4</v>
      </c>
      <c r="H962" s="11">
        <v>-3.9</v>
      </c>
      <c r="I962" s="11">
        <v>25.494250000000001</v>
      </c>
      <c r="J962" s="11">
        <v>-18.598400000000002</v>
      </c>
      <c r="K962" s="11">
        <v>17.05667</v>
      </c>
      <c r="L962">
        <f t="shared" si="43"/>
        <v>0</v>
      </c>
    </row>
    <row r="963" spans="1:12" ht="15" x14ac:dyDescent="0.15">
      <c r="A963" s="9">
        <v>42085.75277777778</v>
      </c>
      <c r="B963" s="10">
        <v>20</v>
      </c>
      <c r="C963" s="10">
        <f t="shared" si="44"/>
        <v>962</v>
      </c>
      <c r="D963" s="10">
        <f t="shared" ref="D963:D1026" si="45">C963/$C$5164*100</f>
        <v>18.632577958551231</v>
      </c>
      <c r="E963" s="10">
        <v>3</v>
      </c>
      <c r="F963" s="11">
        <v>-16.399999999999999</v>
      </c>
      <c r="G963" s="11">
        <v>14.8</v>
      </c>
      <c r="H963" s="11">
        <v>-10.199999999999999</v>
      </c>
      <c r="I963" s="11">
        <v>14.57545</v>
      </c>
      <c r="J963" s="11">
        <v>-14.446490000000001</v>
      </c>
      <c r="K963" s="11">
        <v>5.9444600000000003</v>
      </c>
      <c r="L963">
        <f t="shared" ref="L963:L1026" si="46">B964-B963</f>
        <v>0</v>
      </c>
    </row>
    <row r="964" spans="1:12" ht="15" x14ac:dyDescent="0.15">
      <c r="A964" s="9">
        <v>42088.572916666664</v>
      </c>
      <c r="B964" s="10">
        <v>20</v>
      </c>
      <c r="C964" s="10">
        <f t="shared" ref="C964:C1027" si="47">C963+1</f>
        <v>963</v>
      </c>
      <c r="D964" s="10">
        <f t="shared" si="45"/>
        <v>18.65194654270773</v>
      </c>
      <c r="E964" s="10">
        <v>5</v>
      </c>
      <c r="F964" s="11">
        <v>-12.6</v>
      </c>
      <c r="G964" s="11">
        <v>12.8</v>
      </c>
      <c r="H964" s="11">
        <v>-7.6</v>
      </c>
      <c r="I964" s="11">
        <v>22.578959999999999</v>
      </c>
      <c r="J964" s="11">
        <v>-14.90845</v>
      </c>
      <c r="K964" s="11">
        <v>16.078579999999999</v>
      </c>
      <c r="L964">
        <f t="shared" si="46"/>
        <v>0</v>
      </c>
    </row>
    <row r="965" spans="1:12" ht="15" x14ac:dyDescent="0.15">
      <c r="A965" s="9">
        <v>42127.010416666664</v>
      </c>
      <c r="B965" s="10">
        <v>20</v>
      </c>
      <c r="C965" s="10">
        <f t="shared" si="47"/>
        <v>964</v>
      </c>
      <c r="D965" s="10">
        <f t="shared" si="45"/>
        <v>18.671315126864226</v>
      </c>
      <c r="E965" s="10">
        <v>16</v>
      </c>
      <c r="F965" s="11">
        <v>-38.5</v>
      </c>
      <c r="G965" s="11">
        <v>25.5</v>
      </c>
      <c r="H965" s="11">
        <v>-21.8</v>
      </c>
      <c r="I965" s="11">
        <v>60.640970000000003</v>
      </c>
      <c r="J965" s="11">
        <v>-45.048470000000002</v>
      </c>
      <c r="K965" s="11">
        <v>36.067030000000003</v>
      </c>
      <c r="L965">
        <f t="shared" si="46"/>
        <v>0</v>
      </c>
    </row>
    <row r="966" spans="1:12" ht="15" x14ac:dyDescent="0.15">
      <c r="A966" s="9">
        <v>42127.314583333333</v>
      </c>
      <c r="B966" s="10">
        <v>20</v>
      </c>
      <c r="C966" s="10">
        <f t="shared" si="47"/>
        <v>965</v>
      </c>
      <c r="D966" s="10">
        <f t="shared" si="45"/>
        <v>18.690683711020725</v>
      </c>
      <c r="E966" s="10">
        <v>2</v>
      </c>
      <c r="F966" s="11">
        <v>-26.9</v>
      </c>
      <c r="G966" s="11">
        <v>14.7</v>
      </c>
      <c r="H966" s="11">
        <v>-13.9</v>
      </c>
      <c r="I966" s="11">
        <v>32.351599999999998</v>
      </c>
      <c r="J966" s="11">
        <v>-22.45346</v>
      </c>
      <c r="K966" s="11">
        <v>20.600210000000001</v>
      </c>
      <c r="L966">
        <f t="shared" si="46"/>
        <v>0</v>
      </c>
    </row>
    <row r="967" spans="1:12" ht="15" x14ac:dyDescent="0.15">
      <c r="A967" s="9">
        <v>42127.762499999997</v>
      </c>
      <c r="B967" s="10">
        <v>20</v>
      </c>
      <c r="C967" s="10">
        <f t="shared" si="47"/>
        <v>966</v>
      </c>
      <c r="D967" s="10">
        <f t="shared" si="45"/>
        <v>18.710052295177224</v>
      </c>
      <c r="E967" s="10">
        <v>8</v>
      </c>
      <c r="F967" s="11">
        <v>-29.1</v>
      </c>
      <c r="G967" s="11">
        <v>21.9</v>
      </c>
      <c r="H967" s="11">
        <v>-20.399999999999999</v>
      </c>
      <c r="I967" s="11">
        <v>32.254390000000001</v>
      </c>
      <c r="J967" s="11">
        <v>-25.61356</v>
      </c>
      <c r="K967" s="11">
        <v>20.35941</v>
      </c>
      <c r="L967">
        <f t="shared" si="46"/>
        <v>0</v>
      </c>
    </row>
    <row r="968" spans="1:12" ht="15" x14ac:dyDescent="0.15">
      <c r="A968" s="9">
        <v>42129.077777777777</v>
      </c>
      <c r="B968" s="10">
        <v>20</v>
      </c>
      <c r="C968" s="10">
        <f t="shared" si="47"/>
        <v>967</v>
      </c>
      <c r="D968" s="10">
        <f t="shared" si="45"/>
        <v>18.729420879333723</v>
      </c>
      <c r="E968" s="10">
        <v>3</v>
      </c>
      <c r="F968" s="11">
        <v>-0.4</v>
      </c>
      <c r="G968" s="11">
        <v>7.6</v>
      </c>
      <c r="H968" s="11">
        <v>2.4</v>
      </c>
      <c r="I968" s="11">
        <v>7.84321</v>
      </c>
      <c r="J968" s="11">
        <v>-4.5499200000000002</v>
      </c>
      <c r="K968" s="11">
        <v>6.2239300000000002</v>
      </c>
      <c r="L968">
        <f t="shared" si="46"/>
        <v>0</v>
      </c>
    </row>
    <row r="969" spans="1:12" ht="15" x14ac:dyDescent="0.15">
      <c r="A969" s="9">
        <v>42132.495833333334</v>
      </c>
      <c r="B969" s="10">
        <v>20</v>
      </c>
      <c r="C969" s="10">
        <f t="shared" si="47"/>
        <v>968</v>
      </c>
      <c r="D969" s="10">
        <f t="shared" si="45"/>
        <v>18.748789463490219</v>
      </c>
      <c r="E969" s="10">
        <v>8</v>
      </c>
      <c r="F969" s="11">
        <v>-31.7</v>
      </c>
      <c r="G969" s="11">
        <v>16.100000000000001</v>
      </c>
      <c r="H969" s="11">
        <v>-23</v>
      </c>
      <c r="I969" s="11">
        <v>32.070549999999997</v>
      </c>
      <c r="J969" s="11">
        <v>-15.8208</v>
      </c>
      <c r="K969" s="11">
        <v>15.07371</v>
      </c>
      <c r="L969">
        <f t="shared" si="46"/>
        <v>0</v>
      </c>
    </row>
    <row r="970" spans="1:12" ht="15" x14ac:dyDescent="0.15">
      <c r="A970" s="9">
        <v>42136.770833333336</v>
      </c>
      <c r="B970" s="10">
        <v>20</v>
      </c>
      <c r="C970" s="10">
        <f t="shared" si="47"/>
        <v>969</v>
      </c>
      <c r="D970" s="10">
        <f t="shared" si="45"/>
        <v>18.768158047646715</v>
      </c>
      <c r="E970" s="10">
        <v>15</v>
      </c>
      <c r="F970" s="11">
        <v>-28</v>
      </c>
      <c r="G970" s="11">
        <v>16.5</v>
      </c>
      <c r="H970" s="11">
        <v>-20.100000000000001</v>
      </c>
      <c r="I970" s="11">
        <v>27.18965</v>
      </c>
      <c r="J970" s="11">
        <v>-21.8475</v>
      </c>
      <c r="K970" s="11">
        <v>19.210699999999999</v>
      </c>
      <c r="L970">
        <f t="shared" si="46"/>
        <v>0</v>
      </c>
    </row>
    <row r="971" spans="1:12" ht="15" x14ac:dyDescent="0.15">
      <c r="A971" s="9">
        <v>42153.716666666667</v>
      </c>
      <c r="B971" s="10">
        <v>20</v>
      </c>
      <c r="C971" s="10">
        <f t="shared" si="47"/>
        <v>970</v>
      </c>
      <c r="D971" s="10">
        <f t="shared" si="45"/>
        <v>18.787526631803214</v>
      </c>
      <c r="E971" s="10">
        <v>13</v>
      </c>
      <c r="F971" s="11">
        <v>-14.6</v>
      </c>
      <c r="G971" s="11">
        <v>15.1</v>
      </c>
      <c r="H971" s="11">
        <v>-10.3</v>
      </c>
      <c r="I971" s="11">
        <v>22.602889999999999</v>
      </c>
      <c r="J971" s="11">
        <v>-23.141770000000001</v>
      </c>
      <c r="K971" s="11">
        <v>12.11801</v>
      </c>
      <c r="L971">
        <f t="shared" si="46"/>
        <v>0</v>
      </c>
    </row>
    <row r="972" spans="1:12" ht="15" x14ac:dyDescent="0.15">
      <c r="A972" s="9">
        <v>42252.482638888891</v>
      </c>
      <c r="B972" s="10">
        <v>20</v>
      </c>
      <c r="C972" s="10">
        <f t="shared" si="47"/>
        <v>971</v>
      </c>
      <c r="D972" s="10">
        <f t="shared" si="45"/>
        <v>18.806895215959713</v>
      </c>
      <c r="E972" s="10">
        <v>10</v>
      </c>
      <c r="F972" s="11">
        <v>-21.2</v>
      </c>
      <c r="G972" s="11">
        <v>15.3</v>
      </c>
      <c r="H972" s="11">
        <v>-13.1</v>
      </c>
      <c r="I972" s="11">
        <v>31.302140000000001</v>
      </c>
      <c r="J972" s="11">
        <v>-25.413239999999998</v>
      </c>
      <c r="K972" s="11">
        <v>20.06739</v>
      </c>
      <c r="L972">
        <f t="shared" si="46"/>
        <v>0</v>
      </c>
    </row>
    <row r="973" spans="1:12" ht="15" x14ac:dyDescent="0.15">
      <c r="A973" s="9">
        <v>42257.959722222222</v>
      </c>
      <c r="B973" s="10">
        <v>20</v>
      </c>
      <c r="C973" s="10">
        <f t="shared" si="47"/>
        <v>972</v>
      </c>
      <c r="D973" s="10">
        <f t="shared" si="45"/>
        <v>18.826263800116212</v>
      </c>
      <c r="E973" s="10">
        <v>11</v>
      </c>
      <c r="F973" s="10">
        <v>-21.5</v>
      </c>
      <c r="G973" s="10">
        <v>13.3</v>
      </c>
      <c r="H973" s="10">
        <v>-11.9</v>
      </c>
      <c r="I973" s="12">
        <v>20.01971</v>
      </c>
      <c r="J973" s="12">
        <v>-18.190809999999999</v>
      </c>
      <c r="K973" s="12">
        <v>18.06833</v>
      </c>
      <c r="L973">
        <f t="shared" si="46"/>
        <v>1</v>
      </c>
    </row>
    <row r="974" spans="1:12" ht="15" x14ac:dyDescent="0.15">
      <c r="A974" s="9">
        <v>39905.291666666664</v>
      </c>
      <c r="B974" s="10">
        <v>21</v>
      </c>
      <c r="C974" s="10">
        <f t="shared" si="47"/>
        <v>973</v>
      </c>
      <c r="D974" s="10">
        <f t="shared" si="45"/>
        <v>18.845632384272708</v>
      </c>
      <c r="E974" s="10">
        <v>11</v>
      </c>
      <c r="F974" s="11">
        <v>-6.8</v>
      </c>
      <c r="G974" s="11">
        <v>1.8</v>
      </c>
      <c r="H974" s="11">
        <v>-7.2</v>
      </c>
      <c r="I974" s="11">
        <v>4.0999999999999996</v>
      </c>
      <c r="J974" s="11">
        <v>-5.8</v>
      </c>
      <c r="K974" s="11">
        <v>-0.4</v>
      </c>
      <c r="L974">
        <f t="shared" si="46"/>
        <v>0</v>
      </c>
    </row>
    <row r="975" spans="1:12" ht="15" x14ac:dyDescent="0.15">
      <c r="A975" s="9">
        <v>39906.470833333333</v>
      </c>
      <c r="B975" s="10">
        <v>21</v>
      </c>
      <c r="C975" s="10">
        <f t="shared" si="47"/>
        <v>974</v>
      </c>
      <c r="D975" s="10">
        <f t="shared" si="45"/>
        <v>18.865000968429207</v>
      </c>
      <c r="E975" s="10">
        <v>4</v>
      </c>
      <c r="F975" s="11">
        <v>-3.3</v>
      </c>
      <c r="G975" s="11">
        <v>2.4</v>
      </c>
      <c r="H975" s="11">
        <v>-4.0999999999999996</v>
      </c>
      <c r="I975" s="11">
        <v>3.7</v>
      </c>
      <c r="J975" s="11">
        <v>-3.3</v>
      </c>
      <c r="K975" s="11">
        <v>5.5</v>
      </c>
      <c r="L975">
        <f t="shared" si="46"/>
        <v>0</v>
      </c>
    </row>
    <row r="976" spans="1:12" ht="15" x14ac:dyDescent="0.15">
      <c r="A976" s="9">
        <v>40114.445833333331</v>
      </c>
      <c r="B976" s="10">
        <v>21</v>
      </c>
      <c r="C976" s="10">
        <f t="shared" si="47"/>
        <v>975</v>
      </c>
      <c r="D976" s="10">
        <f t="shared" si="45"/>
        <v>18.884369552585706</v>
      </c>
      <c r="E976" s="10">
        <v>5</v>
      </c>
      <c r="F976" s="11">
        <v>-2.9</v>
      </c>
      <c r="G976" s="11">
        <v>6.6</v>
      </c>
      <c r="H976" s="11">
        <v>2.5</v>
      </c>
      <c r="I976" s="11">
        <v>3.1</v>
      </c>
      <c r="J976" s="11">
        <v>-5.4</v>
      </c>
      <c r="K976" s="11">
        <v>3.4</v>
      </c>
      <c r="L976">
        <f t="shared" si="46"/>
        <v>0</v>
      </c>
    </row>
    <row r="977" spans="1:12" ht="15" x14ac:dyDescent="0.15">
      <c r="A977" s="9">
        <v>40115.681944444441</v>
      </c>
      <c r="B977" s="10">
        <v>21</v>
      </c>
      <c r="C977" s="10">
        <f t="shared" si="47"/>
        <v>976</v>
      </c>
      <c r="D977" s="10">
        <f t="shared" si="45"/>
        <v>18.903738136742206</v>
      </c>
      <c r="E977" s="10">
        <v>7</v>
      </c>
      <c r="F977" s="10">
        <v>-7.5</v>
      </c>
      <c r="G977" s="10">
        <v>1.2</v>
      </c>
      <c r="H977" s="10">
        <v>-1.8</v>
      </c>
      <c r="I977" s="12">
        <v>3.9</v>
      </c>
      <c r="J977" s="12">
        <v>-5.3</v>
      </c>
      <c r="K977" s="12">
        <v>2.4</v>
      </c>
      <c r="L977">
        <f t="shared" si="46"/>
        <v>0</v>
      </c>
    </row>
    <row r="978" spans="1:12" ht="15" x14ac:dyDescent="0.15">
      <c r="A978" s="9">
        <v>40119.513888888891</v>
      </c>
      <c r="B978" s="10">
        <v>21</v>
      </c>
      <c r="C978" s="10">
        <f t="shared" si="47"/>
        <v>977</v>
      </c>
      <c r="D978" s="10">
        <f t="shared" si="45"/>
        <v>18.923106720898701</v>
      </c>
      <c r="E978" s="10">
        <v>31</v>
      </c>
      <c r="F978" s="11">
        <v>-8.1</v>
      </c>
      <c r="G978" s="11">
        <v>9.1</v>
      </c>
      <c r="H978" s="11">
        <v>-2.2000000000000002</v>
      </c>
      <c r="I978" s="11">
        <v>15.4</v>
      </c>
      <c r="J978" s="11">
        <v>-10.199999999999999</v>
      </c>
      <c r="K978" s="11">
        <v>8.6999999999999993</v>
      </c>
      <c r="L978">
        <f t="shared" si="46"/>
        <v>0</v>
      </c>
    </row>
    <row r="979" spans="1:12" ht="15" x14ac:dyDescent="0.15">
      <c r="A979" s="9">
        <v>40123.290277777778</v>
      </c>
      <c r="B979" s="10">
        <v>21</v>
      </c>
      <c r="C979" s="10">
        <f t="shared" si="47"/>
        <v>978</v>
      </c>
      <c r="D979" s="10">
        <f t="shared" si="45"/>
        <v>18.942475305055201</v>
      </c>
      <c r="E979" s="10">
        <v>33</v>
      </c>
      <c r="F979" s="11">
        <v>-9.9</v>
      </c>
      <c r="G979" s="11">
        <v>6.6</v>
      </c>
      <c r="H979" s="11">
        <v>-4.0999999999999996</v>
      </c>
      <c r="I979" s="11">
        <v>8.6</v>
      </c>
      <c r="J979" s="11">
        <v>-11.1</v>
      </c>
      <c r="K979" s="11">
        <v>5.8</v>
      </c>
      <c r="L979">
        <f t="shared" si="46"/>
        <v>0</v>
      </c>
    </row>
    <row r="980" spans="1:12" ht="15" x14ac:dyDescent="0.15">
      <c r="A980" s="9">
        <v>40126.690972222219</v>
      </c>
      <c r="B980" s="10">
        <v>21</v>
      </c>
      <c r="C980" s="10">
        <f t="shared" si="47"/>
        <v>979</v>
      </c>
      <c r="D980" s="10">
        <f t="shared" si="45"/>
        <v>18.9618438892117</v>
      </c>
      <c r="E980" s="10">
        <v>8</v>
      </c>
      <c r="F980" s="11">
        <v>-12.3</v>
      </c>
      <c r="G980" s="11">
        <v>8.9</v>
      </c>
      <c r="H980" s="11">
        <v>-7.4</v>
      </c>
      <c r="I980" s="11">
        <v>20</v>
      </c>
      <c r="J980" s="11">
        <v>-14.4</v>
      </c>
      <c r="K980" s="11">
        <v>17.600000000000001</v>
      </c>
      <c r="L980">
        <f t="shared" si="46"/>
        <v>0</v>
      </c>
    </row>
    <row r="981" spans="1:12" ht="15" x14ac:dyDescent="0.15">
      <c r="A981" s="9">
        <v>40151.131944444445</v>
      </c>
      <c r="B981" s="10">
        <v>21</v>
      </c>
      <c r="C981" s="10">
        <f t="shared" si="47"/>
        <v>980</v>
      </c>
      <c r="D981" s="10">
        <f t="shared" si="45"/>
        <v>18.981212473368199</v>
      </c>
      <c r="E981" s="10">
        <v>6</v>
      </c>
      <c r="F981" s="11">
        <v>-5.2</v>
      </c>
      <c r="G981" s="11">
        <v>3.1</v>
      </c>
      <c r="H981" s="11">
        <v>-2.6</v>
      </c>
      <c r="I981" s="11">
        <v>3.9</v>
      </c>
      <c r="J981" s="11">
        <v>-5.5</v>
      </c>
      <c r="K981" s="11">
        <v>-2</v>
      </c>
      <c r="L981">
        <f t="shared" si="46"/>
        <v>0</v>
      </c>
    </row>
    <row r="982" spans="1:12" ht="15" x14ac:dyDescent="0.15">
      <c r="A982" s="9">
        <v>40174.482638888891</v>
      </c>
      <c r="B982" s="10">
        <v>21</v>
      </c>
      <c r="C982" s="10">
        <f t="shared" si="47"/>
        <v>981</v>
      </c>
      <c r="D982" s="10">
        <f t="shared" si="45"/>
        <v>19.000581057524695</v>
      </c>
      <c r="E982" s="10">
        <v>22</v>
      </c>
      <c r="F982" s="11">
        <v>-5.2</v>
      </c>
      <c r="G982" s="11">
        <v>10.9</v>
      </c>
      <c r="H982" s="11">
        <v>-1.2</v>
      </c>
      <c r="I982" s="11">
        <v>19.8</v>
      </c>
      <c r="J982" s="11">
        <v>-15.2</v>
      </c>
      <c r="K982" s="11">
        <v>19.899999999999999</v>
      </c>
      <c r="L982">
        <f t="shared" si="46"/>
        <v>0</v>
      </c>
    </row>
    <row r="983" spans="1:12" ht="15" x14ac:dyDescent="0.15">
      <c r="A983" s="9">
        <v>40180.540972222225</v>
      </c>
      <c r="B983" s="10">
        <v>21</v>
      </c>
      <c r="C983" s="10">
        <f t="shared" si="47"/>
        <v>982</v>
      </c>
      <c r="D983" s="10">
        <f t="shared" si="45"/>
        <v>19.019949641681194</v>
      </c>
      <c r="E983" s="10">
        <v>34</v>
      </c>
      <c r="F983" s="10">
        <v>-10.5</v>
      </c>
      <c r="G983" s="10">
        <v>7.4</v>
      </c>
      <c r="H983" s="10">
        <v>0</v>
      </c>
      <c r="I983" s="12">
        <v>24.7</v>
      </c>
      <c r="J983" s="12">
        <v>-18.3</v>
      </c>
      <c r="K983" s="12">
        <v>9.8000000000000007</v>
      </c>
      <c r="L983">
        <f t="shared" si="46"/>
        <v>0</v>
      </c>
    </row>
    <row r="984" spans="1:12" ht="15" x14ac:dyDescent="0.15">
      <c r="A984" s="9">
        <v>40183.384027777778</v>
      </c>
      <c r="B984" s="10">
        <v>21</v>
      </c>
      <c r="C984" s="10">
        <f t="shared" si="47"/>
        <v>983</v>
      </c>
      <c r="D984" s="10">
        <f t="shared" si="45"/>
        <v>19.039318225837693</v>
      </c>
      <c r="E984" s="10">
        <v>6</v>
      </c>
      <c r="F984" s="11">
        <v>-14.1</v>
      </c>
      <c r="G984" s="11">
        <v>7.3</v>
      </c>
      <c r="H984" s="11">
        <v>-12.3</v>
      </c>
      <c r="I984" s="11">
        <v>12.1</v>
      </c>
      <c r="J984" s="11">
        <v>-13.2</v>
      </c>
      <c r="K984" s="11">
        <v>7.3</v>
      </c>
      <c r="L984">
        <f t="shared" si="46"/>
        <v>0</v>
      </c>
    </row>
    <row r="985" spans="1:12" ht="15" x14ac:dyDescent="0.15">
      <c r="A985" s="9">
        <v>40189.813194444447</v>
      </c>
      <c r="B985" s="10">
        <v>21</v>
      </c>
      <c r="C985" s="10">
        <f t="shared" si="47"/>
        <v>984</v>
      </c>
      <c r="D985" s="10">
        <f t="shared" si="45"/>
        <v>19.058686809994189</v>
      </c>
      <c r="E985" s="10">
        <v>15</v>
      </c>
      <c r="F985" s="11">
        <v>-11.3</v>
      </c>
      <c r="G985" s="11">
        <v>11.5</v>
      </c>
      <c r="H985" s="11">
        <v>-8.1</v>
      </c>
      <c r="I985" s="11">
        <v>14.4</v>
      </c>
      <c r="J985" s="11">
        <v>-8.6</v>
      </c>
      <c r="K985" s="11">
        <v>10.3</v>
      </c>
      <c r="L985">
        <f t="shared" si="46"/>
        <v>0</v>
      </c>
    </row>
    <row r="986" spans="1:12" ht="15" x14ac:dyDescent="0.15">
      <c r="A986" s="9">
        <v>40230.811805555553</v>
      </c>
      <c r="B986" s="10">
        <v>21</v>
      </c>
      <c r="C986" s="10">
        <f t="shared" si="47"/>
        <v>985</v>
      </c>
      <c r="D986" s="10">
        <f t="shared" si="45"/>
        <v>19.078055394150688</v>
      </c>
      <c r="E986" s="10">
        <v>12</v>
      </c>
      <c r="F986" s="11">
        <v>-0.4</v>
      </c>
      <c r="G986" s="11">
        <v>6.1</v>
      </c>
      <c r="H986" s="11">
        <v>3.5</v>
      </c>
      <c r="I986" s="11">
        <v>1.9</v>
      </c>
      <c r="J986" s="11">
        <v>-3.3</v>
      </c>
      <c r="K986" s="11">
        <v>3.9</v>
      </c>
      <c r="L986">
        <f t="shared" si="46"/>
        <v>0</v>
      </c>
    </row>
    <row r="987" spans="1:12" ht="15" x14ac:dyDescent="0.15">
      <c r="A987" s="9">
        <v>40244.486111111109</v>
      </c>
      <c r="B987" s="10">
        <v>21</v>
      </c>
      <c r="C987" s="10">
        <f t="shared" si="47"/>
        <v>986</v>
      </c>
      <c r="D987" s="10">
        <f t="shared" si="45"/>
        <v>19.097423978307184</v>
      </c>
      <c r="E987" s="10">
        <v>19</v>
      </c>
      <c r="F987" s="11">
        <v>-0.6</v>
      </c>
      <c r="G987" s="11">
        <v>6.6</v>
      </c>
      <c r="H987" s="11">
        <v>-7.7</v>
      </c>
      <c r="I987" s="11">
        <v>6.5</v>
      </c>
      <c r="J987" s="11">
        <v>-1.8</v>
      </c>
      <c r="K987" s="11">
        <v>4.3</v>
      </c>
      <c r="L987">
        <f t="shared" si="46"/>
        <v>0</v>
      </c>
    </row>
    <row r="988" spans="1:12" ht="15" x14ac:dyDescent="0.15">
      <c r="A988" s="9">
        <v>40266.625</v>
      </c>
      <c r="B988" s="10">
        <v>21</v>
      </c>
      <c r="C988" s="10">
        <f t="shared" si="47"/>
        <v>987</v>
      </c>
      <c r="D988" s="10">
        <f t="shared" si="45"/>
        <v>19.116792562463683</v>
      </c>
      <c r="E988" s="10">
        <v>21</v>
      </c>
      <c r="F988" s="11">
        <v>-10.8</v>
      </c>
      <c r="G988" s="11">
        <v>6.2</v>
      </c>
      <c r="H988" s="11">
        <v>-11.9</v>
      </c>
      <c r="I988" s="11">
        <v>5.6</v>
      </c>
      <c r="J988" s="11">
        <v>-8.1</v>
      </c>
      <c r="K988" s="11">
        <v>7.1</v>
      </c>
      <c r="L988">
        <f t="shared" si="46"/>
        <v>0</v>
      </c>
    </row>
    <row r="989" spans="1:12" ht="15" x14ac:dyDescent="0.15">
      <c r="A989" s="9">
        <v>40279.277777777781</v>
      </c>
      <c r="B989" s="10">
        <v>21</v>
      </c>
      <c r="C989" s="10">
        <f t="shared" si="47"/>
        <v>988</v>
      </c>
      <c r="D989" s="10">
        <f t="shared" si="45"/>
        <v>19.136161146620182</v>
      </c>
      <c r="E989" s="10">
        <v>21</v>
      </c>
      <c r="F989" s="11">
        <v>-3.1</v>
      </c>
      <c r="G989" s="11">
        <v>7.3</v>
      </c>
      <c r="H989" s="11">
        <v>-3.1</v>
      </c>
      <c r="I989" s="11">
        <v>-1.1000000000000001</v>
      </c>
      <c r="J989" s="11">
        <v>-13.6</v>
      </c>
      <c r="K989" s="11">
        <v>5.0999999999999996</v>
      </c>
      <c r="L989">
        <f t="shared" si="46"/>
        <v>0</v>
      </c>
    </row>
    <row r="990" spans="1:12" ht="15" x14ac:dyDescent="0.15">
      <c r="A990" s="9">
        <v>40342.790277777778</v>
      </c>
      <c r="B990" s="10">
        <v>21</v>
      </c>
      <c r="C990" s="10">
        <f t="shared" si="47"/>
        <v>989</v>
      </c>
      <c r="D990" s="10">
        <f t="shared" si="45"/>
        <v>19.155529730776681</v>
      </c>
      <c r="E990" s="10">
        <v>26</v>
      </c>
      <c r="F990" s="10">
        <v>-4.2</v>
      </c>
      <c r="G990" s="10">
        <v>1.3</v>
      </c>
      <c r="H990" s="10">
        <v>11</v>
      </c>
      <c r="I990" s="12">
        <v>1.8</v>
      </c>
      <c r="J990" s="12">
        <v>-2.8</v>
      </c>
      <c r="K990" s="12">
        <v>1.6</v>
      </c>
      <c r="L990">
        <f t="shared" si="46"/>
        <v>0</v>
      </c>
    </row>
    <row r="991" spans="1:12" ht="15" x14ac:dyDescent="0.15">
      <c r="A991" s="9">
        <v>40358.561805555553</v>
      </c>
      <c r="B991" s="10">
        <v>21</v>
      </c>
      <c r="C991" s="10">
        <f t="shared" si="47"/>
        <v>990</v>
      </c>
      <c r="D991" s="10">
        <f t="shared" si="45"/>
        <v>19.174898314933177</v>
      </c>
      <c r="E991" s="10">
        <v>13</v>
      </c>
      <c r="F991" s="11">
        <v>-10.3</v>
      </c>
      <c r="G991" s="11">
        <v>6.3</v>
      </c>
      <c r="H991" s="11">
        <v>-6.7</v>
      </c>
      <c r="I991" s="11">
        <v>12.3</v>
      </c>
      <c r="J991" s="11">
        <v>-9</v>
      </c>
      <c r="K991" s="11">
        <v>10</v>
      </c>
      <c r="L991">
        <f t="shared" si="46"/>
        <v>0</v>
      </c>
    </row>
    <row r="992" spans="1:12" ht="15" x14ac:dyDescent="0.15">
      <c r="A992" s="9">
        <v>40359.158333333333</v>
      </c>
      <c r="B992" s="10">
        <v>21</v>
      </c>
      <c r="C992" s="10">
        <f t="shared" si="47"/>
        <v>991</v>
      </c>
      <c r="D992" s="10">
        <f t="shared" si="45"/>
        <v>19.194266899089676</v>
      </c>
      <c r="E992" s="10">
        <v>19</v>
      </c>
      <c r="F992" s="11">
        <v>-1.5</v>
      </c>
      <c r="G992" s="11">
        <v>4.8</v>
      </c>
      <c r="H992" s="11">
        <v>-6.9</v>
      </c>
      <c r="I992" s="11">
        <v>6.1</v>
      </c>
      <c r="J992" s="11">
        <v>-8.1999999999999993</v>
      </c>
      <c r="K992" s="11">
        <v>4.5999999999999996</v>
      </c>
      <c r="L992">
        <f t="shared" si="46"/>
        <v>0</v>
      </c>
    </row>
    <row r="993" spans="1:12" ht="15" x14ac:dyDescent="0.15">
      <c r="A993" s="9">
        <v>40471.905555555553</v>
      </c>
      <c r="B993" s="10">
        <v>21</v>
      </c>
      <c r="C993" s="10">
        <f t="shared" si="47"/>
        <v>992</v>
      </c>
      <c r="D993" s="10">
        <f t="shared" si="45"/>
        <v>19.213635483246176</v>
      </c>
      <c r="E993" s="10">
        <v>13</v>
      </c>
      <c r="F993" s="11">
        <v>-6.6583480000000002</v>
      </c>
      <c r="G993" s="11">
        <v>3.5479690000000002</v>
      </c>
      <c r="H993" s="11">
        <v>1.6908799999999999</v>
      </c>
      <c r="I993" s="11">
        <v>13.3</v>
      </c>
      <c r="J993" s="11">
        <v>-10.8</v>
      </c>
      <c r="K993" s="11">
        <v>10.3</v>
      </c>
      <c r="L993">
        <f t="shared" si="46"/>
        <v>0</v>
      </c>
    </row>
    <row r="994" spans="1:12" ht="15" x14ac:dyDescent="0.15">
      <c r="A994" s="9">
        <v>40514.356944444444</v>
      </c>
      <c r="B994" s="10">
        <v>21</v>
      </c>
      <c r="C994" s="10">
        <f t="shared" si="47"/>
        <v>993</v>
      </c>
      <c r="D994" s="10">
        <f t="shared" si="45"/>
        <v>19.233004067402675</v>
      </c>
      <c r="E994" s="10">
        <v>7</v>
      </c>
      <c r="F994" s="11">
        <v>-4.2</v>
      </c>
      <c r="G994" s="11">
        <v>7.1</v>
      </c>
      <c r="H994" s="11">
        <v>2.6</v>
      </c>
      <c r="I994" s="11">
        <v>6</v>
      </c>
      <c r="J994" s="11">
        <v>-6.4</v>
      </c>
      <c r="K994" s="11">
        <v>-0.9</v>
      </c>
      <c r="L994">
        <f t="shared" si="46"/>
        <v>0</v>
      </c>
    </row>
    <row r="995" spans="1:12" ht="15" x14ac:dyDescent="0.15">
      <c r="A995" s="9">
        <v>40514.476388888892</v>
      </c>
      <c r="B995" s="10">
        <v>21</v>
      </c>
      <c r="C995" s="10">
        <f t="shared" si="47"/>
        <v>994</v>
      </c>
      <c r="D995" s="10">
        <f t="shared" si="45"/>
        <v>19.25237265155917</v>
      </c>
      <c r="E995" s="10"/>
      <c r="F995" s="11">
        <v>2.8</v>
      </c>
      <c r="G995" s="11">
        <v>7.6</v>
      </c>
      <c r="H995" s="11">
        <v>1.2</v>
      </c>
      <c r="I995" s="11"/>
      <c r="J995" s="11"/>
      <c r="K995" s="11"/>
      <c r="L995">
        <f t="shared" si="46"/>
        <v>0</v>
      </c>
    </row>
    <row r="996" spans="1:12" ht="15" x14ac:dyDescent="0.15">
      <c r="A996" s="9">
        <v>40607.145833333336</v>
      </c>
      <c r="B996" s="10">
        <v>21</v>
      </c>
      <c r="C996" s="10">
        <f t="shared" si="47"/>
        <v>995</v>
      </c>
      <c r="D996" s="10">
        <f t="shared" si="45"/>
        <v>19.27174123571567</v>
      </c>
      <c r="E996" s="10">
        <v>5</v>
      </c>
      <c r="F996" s="11">
        <v>-11.3</v>
      </c>
      <c r="G996" s="11">
        <v>6.6</v>
      </c>
      <c r="H996" s="11">
        <v>-10.7</v>
      </c>
      <c r="I996" s="11">
        <v>12.5</v>
      </c>
      <c r="J996" s="11">
        <v>-11.9</v>
      </c>
      <c r="K996" s="11">
        <v>6.6</v>
      </c>
      <c r="L996">
        <f t="shared" si="46"/>
        <v>0</v>
      </c>
    </row>
    <row r="997" spans="1:12" ht="15" x14ac:dyDescent="0.15">
      <c r="A997" s="9">
        <v>40613.888194444444</v>
      </c>
      <c r="B997" s="10">
        <v>21</v>
      </c>
      <c r="C997" s="10">
        <f t="shared" si="47"/>
        <v>996</v>
      </c>
      <c r="D997" s="10">
        <f t="shared" si="45"/>
        <v>19.291109819872169</v>
      </c>
      <c r="E997" s="10">
        <v>5</v>
      </c>
      <c r="F997" s="11">
        <v>-20.7</v>
      </c>
      <c r="G997" s="11">
        <v>17.5</v>
      </c>
      <c r="H997" s="11">
        <v>2.9</v>
      </c>
      <c r="I997" s="11">
        <v>13.6</v>
      </c>
      <c r="J997" s="11">
        <v>-9.9</v>
      </c>
      <c r="K997" s="11">
        <v>3.2</v>
      </c>
      <c r="L997">
        <f t="shared" si="46"/>
        <v>0</v>
      </c>
    </row>
    <row r="998" spans="1:12" ht="15" x14ac:dyDescent="0.15">
      <c r="A998" s="9">
        <v>40628.618055555555</v>
      </c>
      <c r="B998" s="10">
        <v>21</v>
      </c>
      <c r="C998" s="10">
        <f t="shared" si="47"/>
        <v>997</v>
      </c>
      <c r="D998" s="10">
        <f t="shared" si="45"/>
        <v>19.310478404028668</v>
      </c>
      <c r="E998" s="10">
        <v>11</v>
      </c>
      <c r="F998" s="10">
        <v>-8.1999999999999993</v>
      </c>
      <c r="G998" s="10">
        <v>2.8</v>
      </c>
      <c r="H998" s="10">
        <v>-0.8</v>
      </c>
      <c r="I998" s="12">
        <v>13.2</v>
      </c>
      <c r="J998" s="12">
        <v>-8.9</v>
      </c>
      <c r="K998" s="12">
        <v>6.3</v>
      </c>
      <c r="L998">
        <f t="shared" si="46"/>
        <v>0</v>
      </c>
    </row>
    <row r="999" spans="1:12" ht="15" x14ac:dyDescent="0.15">
      <c r="A999" s="9">
        <v>40678.942361111112</v>
      </c>
      <c r="B999" s="10">
        <v>21</v>
      </c>
      <c r="C999" s="10">
        <f t="shared" si="47"/>
        <v>998</v>
      </c>
      <c r="D999" s="10">
        <f t="shared" si="45"/>
        <v>19.329846988185164</v>
      </c>
      <c r="E999" s="10">
        <v>12</v>
      </c>
      <c r="F999" s="11">
        <v>-7.5</v>
      </c>
      <c r="G999" s="11">
        <v>5.7</v>
      </c>
      <c r="H999" s="11">
        <v>-0.3</v>
      </c>
      <c r="I999" s="11">
        <v>4.2</v>
      </c>
      <c r="J999" s="11">
        <v>-7.8</v>
      </c>
      <c r="K999" s="11">
        <v>6.1</v>
      </c>
      <c r="L999">
        <f t="shared" si="46"/>
        <v>0</v>
      </c>
    </row>
    <row r="1000" spans="1:12" ht="15" x14ac:dyDescent="0.15">
      <c r="A1000" s="9">
        <v>40785.225694444445</v>
      </c>
      <c r="B1000" s="10">
        <v>21</v>
      </c>
      <c r="C1000" s="10">
        <f t="shared" si="47"/>
        <v>999</v>
      </c>
      <c r="D1000" s="10">
        <f t="shared" si="45"/>
        <v>19.349215572341663</v>
      </c>
      <c r="E1000" s="10">
        <v>30</v>
      </c>
      <c r="F1000" s="11">
        <v>-4.5</v>
      </c>
      <c r="G1000" s="11">
        <v>1.2</v>
      </c>
      <c r="H1000" s="11">
        <v>-4.9000000000000004</v>
      </c>
      <c r="I1000" s="11">
        <v>-0.5</v>
      </c>
      <c r="J1000" s="11">
        <v>-7.8</v>
      </c>
      <c r="K1000" s="11">
        <v>-2.5</v>
      </c>
      <c r="L1000">
        <f t="shared" si="46"/>
        <v>0</v>
      </c>
    </row>
    <row r="1001" spans="1:12" ht="15" x14ac:dyDescent="0.15">
      <c r="A1001" s="9">
        <v>40786.741666666669</v>
      </c>
      <c r="B1001" s="10">
        <v>21</v>
      </c>
      <c r="C1001" s="10">
        <f t="shared" si="47"/>
        <v>1000</v>
      </c>
      <c r="D1001" s="10">
        <f t="shared" si="45"/>
        <v>19.368584156498159</v>
      </c>
      <c r="E1001" s="10">
        <v>3</v>
      </c>
      <c r="F1001" s="11">
        <v>-6.7</v>
      </c>
      <c r="G1001" s="11">
        <v>4.5</v>
      </c>
      <c r="H1001" s="11">
        <v>-2.1</v>
      </c>
      <c r="I1001" s="11">
        <v>8.6</v>
      </c>
      <c r="J1001" s="11">
        <v>-6.6</v>
      </c>
      <c r="K1001" s="11">
        <v>7.8</v>
      </c>
      <c r="L1001">
        <f t="shared" si="46"/>
        <v>0</v>
      </c>
    </row>
    <row r="1002" spans="1:12" ht="15" x14ac:dyDescent="0.15">
      <c r="A1002" s="9">
        <v>40787.134722222225</v>
      </c>
      <c r="B1002" s="10">
        <v>21</v>
      </c>
      <c r="C1002" s="10">
        <f t="shared" si="47"/>
        <v>1001</v>
      </c>
      <c r="D1002" s="10">
        <f t="shared" si="45"/>
        <v>19.387952740654658</v>
      </c>
      <c r="E1002" s="10">
        <v>7</v>
      </c>
      <c r="F1002" s="11">
        <v>-12.1</v>
      </c>
      <c r="G1002" s="11">
        <v>5.8</v>
      </c>
      <c r="H1002" s="11">
        <v>-10.199999999999999</v>
      </c>
      <c r="I1002" s="11">
        <v>21.6</v>
      </c>
      <c r="J1002" s="11">
        <v>-14.6</v>
      </c>
      <c r="K1002" s="11">
        <v>14.9</v>
      </c>
      <c r="L1002">
        <f t="shared" si="46"/>
        <v>0</v>
      </c>
    </row>
    <row r="1003" spans="1:12" ht="15" x14ac:dyDescent="0.15">
      <c r="A1003" s="9">
        <v>40809.663888888892</v>
      </c>
      <c r="B1003" s="10">
        <v>21</v>
      </c>
      <c r="C1003" s="10">
        <f t="shared" si="47"/>
        <v>1002</v>
      </c>
      <c r="D1003" s="10">
        <f t="shared" si="45"/>
        <v>19.407321324811157</v>
      </c>
      <c r="E1003" s="10">
        <v>20</v>
      </c>
      <c r="F1003" s="11">
        <v>-9.9</v>
      </c>
      <c r="G1003" s="11">
        <v>7.5</v>
      </c>
      <c r="H1003" s="11">
        <v>-7.5</v>
      </c>
      <c r="I1003" s="11">
        <v>8.8000000000000007</v>
      </c>
      <c r="J1003" s="11">
        <v>-13.4</v>
      </c>
      <c r="K1003" s="11">
        <v>9.9</v>
      </c>
      <c r="L1003">
        <f t="shared" si="46"/>
        <v>0</v>
      </c>
    </row>
    <row r="1004" spans="1:12" ht="15" x14ac:dyDescent="0.15">
      <c r="A1004" s="9">
        <v>40815.948611111111</v>
      </c>
      <c r="B1004" s="10">
        <v>21</v>
      </c>
      <c r="C1004" s="10">
        <f t="shared" si="47"/>
        <v>1003</v>
      </c>
      <c r="D1004" s="10">
        <f t="shared" si="45"/>
        <v>19.426689908967653</v>
      </c>
      <c r="E1004" s="10">
        <v>3</v>
      </c>
      <c r="F1004" s="11">
        <v>-9.5</v>
      </c>
      <c r="G1004" s="11">
        <v>6</v>
      </c>
      <c r="H1004" s="11">
        <v>-10.1</v>
      </c>
      <c r="I1004" s="11">
        <v>6.9</v>
      </c>
      <c r="J1004" s="11">
        <v>-8</v>
      </c>
      <c r="K1004" s="11">
        <v>4.5999999999999996</v>
      </c>
      <c r="L1004">
        <f t="shared" si="46"/>
        <v>0</v>
      </c>
    </row>
    <row r="1005" spans="1:12" ht="15" x14ac:dyDescent="0.15">
      <c r="A1005" s="9">
        <v>40884.31527777778</v>
      </c>
      <c r="B1005" s="10">
        <v>21</v>
      </c>
      <c r="C1005" s="10">
        <f t="shared" si="47"/>
        <v>1004</v>
      </c>
      <c r="D1005" s="10">
        <f t="shared" si="45"/>
        <v>19.446058493124152</v>
      </c>
      <c r="E1005" s="10">
        <v>33</v>
      </c>
      <c r="F1005" s="11">
        <v>-4.4000000000000004</v>
      </c>
      <c r="G1005" s="11">
        <v>10.9</v>
      </c>
      <c r="H1005" s="11">
        <v>-5.8</v>
      </c>
      <c r="I1005" s="11">
        <v>7.2</v>
      </c>
      <c r="J1005" s="11">
        <v>-10.8</v>
      </c>
      <c r="K1005" s="11">
        <v>-1.1000000000000001</v>
      </c>
      <c r="L1005">
        <f t="shared" si="46"/>
        <v>0</v>
      </c>
    </row>
    <row r="1006" spans="1:12" ht="15" x14ac:dyDescent="0.15">
      <c r="A1006" s="9">
        <v>40915.727083333331</v>
      </c>
      <c r="B1006" s="10">
        <v>21</v>
      </c>
      <c r="C1006" s="10">
        <f t="shared" si="47"/>
        <v>1005</v>
      </c>
      <c r="D1006" s="10">
        <f t="shared" si="45"/>
        <v>19.465427077280651</v>
      </c>
      <c r="E1006" s="10">
        <v>20</v>
      </c>
      <c r="F1006" s="11">
        <v>-8.1999999999999993</v>
      </c>
      <c r="G1006" s="11">
        <v>9.6</v>
      </c>
      <c r="H1006" s="11">
        <v>-6.7</v>
      </c>
      <c r="I1006" s="11">
        <v>8.8000000000000007</v>
      </c>
      <c r="J1006" s="11">
        <v>-8.8000000000000007</v>
      </c>
      <c r="K1006" s="11">
        <v>7.1</v>
      </c>
      <c r="L1006">
        <f t="shared" si="46"/>
        <v>0</v>
      </c>
    </row>
    <row r="1007" spans="1:12" ht="15" x14ac:dyDescent="0.15">
      <c r="A1007" s="9">
        <v>40922.845833333333</v>
      </c>
      <c r="B1007" s="10">
        <v>21</v>
      </c>
      <c r="C1007" s="10">
        <f t="shared" si="47"/>
        <v>1006</v>
      </c>
      <c r="D1007" s="10">
        <f t="shared" si="45"/>
        <v>19.484795661437147</v>
      </c>
      <c r="E1007" s="10">
        <v>4</v>
      </c>
      <c r="F1007" s="10">
        <v>-0.7</v>
      </c>
      <c r="G1007" s="10">
        <v>13.7</v>
      </c>
      <c r="H1007" s="10">
        <v>2.1</v>
      </c>
      <c r="I1007" s="12">
        <v>11.9</v>
      </c>
      <c r="J1007" s="12">
        <v>-8.4</v>
      </c>
      <c r="K1007" s="12">
        <v>6.1</v>
      </c>
      <c r="L1007">
        <f t="shared" si="46"/>
        <v>0</v>
      </c>
    </row>
    <row r="1008" spans="1:12" ht="15" x14ac:dyDescent="0.15">
      <c r="A1008" s="9">
        <v>40923.964583333334</v>
      </c>
      <c r="B1008" s="10">
        <v>21</v>
      </c>
      <c r="C1008" s="10">
        <f t="shared" si="47"/>
        <v>1007</v>
      </c>
      <c r="D1008" s="10">
        <f t="shared" si="45"/>
        <v>19.504164245593646</v>
      </c>
      <c r="E1008" s="10">
        <v>22</v>
      </c>
      <c r="F1008" s="10">
        <v>-4.5</v>
      </c>
      <c r="G1008" s="10">
        <v>6</v>
      </c>
      <c r="H1008" s="10">
        <v>-2.2000000000000002</v>
      </c>
      <c r="I1008" s="12">
        <v>21.9</v>
      </c>
      <c r="J1008" s="12">
        <v>-8</v>
      </c>
      <c r="K1008" s="12">
        <v>22.7</v>
      </c>
      <c r="L1008">
        <f t="shared" si="46"/>
        <v>0</v>
      </c>
    </row>
    <row r="1009" spans="1:12" ht="15" x14ac:dyDescent="0.15">
      <c r="A1009" s="9">
        <v>40927.237500000003</v>
      </c>
      <c r="B1009" s="10">
        <v>21</v>
      </c>
      <c r="C1009" s="10">
        <f t="shared" si="47"/>
        <v>1008</v>
      </c>
      <c r="D1009" s="10">
        <f t="shared" si="45"/>
        <v>19.523532829750145</v>
      </c>
      <c r="E1009" s="10">
        <v>12</v>
      </c>
      <c r="F1009" s="11">
        <v>-6</v>
      </c>
      <c r="G1009" s="11">
        <v>9.2147319999999997</v>
      </c>
      <c r="H1009" s="11">
        <v>2.3300000000000001E-2</v>
      </c>
      <c r="I1009" s="11">
        <v>19.8</v>
      </c>
      <c r="J1009" s="11">
        <v>-21.9</v>
      </c>
      <c r="K1009" s="11">
        <v>13.8</v>
      </c>
      <c r="L1009">
        <f t="shared" si="46"/>
        <v>0</v>
      </c>
    </row>
    <row r="1010" spans="1:12" ht="15" x14ac:dyDescent="0.15">
      <c r="A1010" s="9">
        <v>40941.056944444441</v>
      </c>
      <c r="B1010" s="10">
        <v>21</v>
      </c>
      <c r="C1010" s="10">
        <f t="shared" si="47"/>
        <v>1009</v>
      </c>
      <c r="D1010" s="10">
        <f t="shared" si="45"/>
        <v>19.542901413906645</v>
      </c>
      <c r="E1010" s="10">
        <v>4</v>
      </c>
      <c r="F1010" s="11">
        <v>-10.199999999999999</v>
      </c>
      <c r="G1010" s="11">
        <v>6.1</v>
      </c>
      <c r="H1010" s="11">
        <v>-7.1</v>
      </c>
      <c r="I1010" s="11">
        <v>15.1</v>
      </c>
      <c r="J1010" s="11">
        <v>-10</v>
      </c>
      <c r="K1010" s="11">
        <v>8.8000000000000007</v>
      </c>
      <c r="L1010">
        <f t="shared" si="46"/>
        <v>0</v>
      </c>
    </row>
    <row r="1011" spans="1:12" ht="15" x14ac:dyDescent="0.15">
      <c r="A1011" s="9">
        <v>40941.135416666664</v>
      </c>
      <c r="B1011" s="10">
        <v>21</v>
      </c>
      <c r="C1011" s="10">
        <f t="shared" si="47"/>
        <v>1010</v>
      </c>
      <c r="D1011" s="10">
        <f t="shared" si="45"/>
        <v>19.562269998063144</v>
      </c>
      <c r="E1011" s="10">
        <v>2</v>
      </c>
      <c r="F1011" s="11">
        <v>-8.6999999999999993</v>
      </c>
      <c r="G1011" s="11">
        <v>4.3</v>
      </c>
      <c r="H1011" s="11">
        <v>-11.8</v>
      </c>
      <c r="I1011" s="11">
        <v>9.1</v>
      </c>
      <c r="J1011" s="11">
        <v>-9.1999999999999993</v>
      </c>
      <c r="K1011" s="11">
        <v>9.3000000000000007</v>
      </c>
      <c r="L1011">
        <f t="shared" si="46"/>
        <v>0</v>
      </c>
    </row>
    <row r="1012" spans="1:12" ht="15" x14ac:dyDescent="0.15">
      <c r="A1012" s="9">
        <v>40946.067361111112</v>
      </c>
      <c r="B1012" s="10">
        <v>21</v>
      </c>
      <c r="C1012" s="10">
        <f t="shared" si="47"/>
        <v>1011</v>
      </c>
      <c r="D1012" s="10">
        <f t="shared" si="45"/>
        <v>19.581638582219639</v>
      </c>
      <c r="E1012" s="10">
        <v>9</v>
      </c>
      <c r="F1012" s="11">
        <v>8.9</v>
      </c>
      <c r="G1012" s="11">
        <v>13.2</v>
      </c>
      <c r="H1012" s="11">
        <v>3.6</v>
      </c>
      <c r="I1012" s="11">
        <v>16.7</v>
      </c>
      <c r="J1012" s="11">
        <v>-15.6</v>
      </c>
      <c r="K1012" s="11">
        <v>10.5</v>
      </c>
      <c r="L1012">
        <f t="shared" si="46"/>
        <v>0</v>
      </c>
    </row>
    <row r="1013" spans="1:12" ht="15" x14ac:dyDescent="0.15">
      <c r="A1013" s="9">
        <v>40948.811111111114</v>
      </c>
      <c r="B1013" s="10">
        <v>21</v>
      </c>
      <c r="C1013" s="10">
        <f t="shared" si="47"/>
        <v>1012</v>
      </c>
      <c r="D1013" s="10">
        <f t="shared" si="45"/>
        <v>19.601007166376139</v>
      </c>
      <c r="E1013" s="10">
        <v>7</v>
      </c>
      <c r="F1013" s="11">
        <v>-14.1</v>
      </c>
      <c r="G1013" s="11">
        <v>10.6</v>
      </c>
      <c r="H1013" s="11">
        <v>-10.9</v>
      </c>
      <c r="I1013" s="11">
        <v>23.4</v>
      </c>
      <c r="J1013" s="11">
        <v>-20.5</v>
      </c>
      <c r="K1013" s="11">
        <v>17.5</v>
      </c>
      <c r="L1013">
        <f t="shared" si="46"/>
        <v>0</v>
      </c>
    </row>
    <row r="1014" spans="1:12" ht="15" x14ac:dyDescent="0.15">
      <c r="A1014" s="9">
        <v>40957.729166666664</v>
      </c>
      <c r="B1014" s="10">
        <v>21</v>
      </c>
      <c r="C1014" s="10">
        <f t="shared" si="47"/>
        <v>1013</v>
      </c>
      <c r="D1014" s="10">
        <f t="shared" si="45"/>
        <v>19.620375750532638</v>
      </c>
      <c r="E1014" s="10">
        <v>23</v>
      </c>
      <c r="F1014" s="10">
        <v>-6.7</v>
      </c>
      <c r="G1014" s="10">
        <v>5.3</v>
      </c>
      <c r="H1014" s="10">
        <v>-5.7</v>
      </c>
      <c r="I1014" s="12">
        <v>10.1</v>
      </c>
      <c r="J1014" s="12">
        <v>-13.4</v>
      </c>
      <c r="K1014" s="12">
        <v>12.5</v>
      </c>
      <c r="L1014">
        <f t="shared" si="46"/>
        <v>0</v>
      </c>
    </row>
    <row r="1015" spans="1:12" ht="15" x14ac:dyDescent="0.15">
      <c r="A1015" s="9">
        <v>40965.61041666667</v>
      </c>
      <c r="B1015" s="10">
        <v>21</v>
      </c>
      <c r="C1015" s="10">
        <f t="shared" si="47"/>
        <v>1014</v>
      </c>
      <c r="D1015" s="10">
        <f t="shared" si="45"/>
        <v>19.639744334689134</v>
      </c>
      <c r="E1015" s="10">
        <v>5</v>
      </c>
      <c r="F1015" s="11">
        <v>4.5999999999999996</v>
      </c>
      <c r="G1015" s="11">
        <v>4.7</v>
      </c>
      <c r="H1015" s="11">
        <v>-2.2000000000000002</v>
      </c>
      <c r="I1015" s="11">
        <v>14.6</v>
      </c>
      <c r="J1015" s="11">
        <v>-13.6</v>
      </c>
      <c r="K1015" s="11">
        <v>5.9</v>
      </c>
      <c r="L1015">
        <f t="shared" si="46"/>
        <v>0</v>
      </c>
    </row>
    <row r="1016" spans="1:12" ht="15" x14ac:dyDescent="0.15">
      <c r="A1016" s="9">
        <v>40970.198611111111</v>
      </c>
      <c r="B1016" s="10">
        <v>21</v>
      </c>
      <c r="C1016" s="10">
        <f t="shared" si="47"/>
        <v>1015</v>
      </c>
      <c r="D1016" s="10">
        <f t="shared" si="45"/>
        <v>19.659112918845633</v>
      </c>
      <c r="E1016" s="10">
        <v>26</v>
      </c>
      <c r="F1016" s="11">
        <v>-19.600000000000001</v>
      </c>
      <c r="G1016" s="11">
        <v>9.6</v>
      </c>
      <c r="H1016" s="11">
        <v>-17.399999999999999</v>
      </c>
      <c r="I1016" s="11">
        <v>20.100000000000001</v>
      </c>
      <c r="J1016" s="11">
        <v>-13.1</v>
      </c>
      <c r="K1016" s="11">
        <v>14</v>
      </c>
      <c r="L1016">
        <f t="shared" si="46"/>
        <v>0</v>
      </c>
    </row>
    <row r="1017" spans="1:12" ht="15" x14ac:dyDescent="0.15">
      <c r="A1017" s="9">
        <v>40976.117361111108</v>
      </c>
      <c r="B1017" s="10">
        <v>21</v>
      </c>
      <c r="C1017" s="10">
        <f t="shared" si="47"/>
        <v>1016</v>
      </c>
      <c r="D1017" s="10">
        <f t="shared" si="45"/>
        <v>19.678481503002129</v>
      </c>
      <c r="E1017" s="10">
        <v>21</v>
      </c>
      <c r="F1017" s="10">
        <v>-18.7</v>
      </c>
      <c r="G1017" s="10">
        <v>7.5</v>
      </c>
      <c r="H1017" s="10">
        <v>-18.7</v>
      </c>
      <c r="I1017" s="12">
        <v>5.2</v>
      </c>
      <c r="J1017" s="12">
        <v>-19.3</v>
      </c>
      <c r="K1017" s="12">
        <v>3.7</v>
      </c>
      <c r="L1017">
        <f t="shared" si="46"/>
        <v>0</v>
      </c>
    </row>
    <row r="1018" spans="1:12" ht="15" x14ac:dyDescent="0.15">
      <c r="A1018" s="9">
        <v>41042.515277777777</v>
      </c>
      <c r="B1018" s="10">
        <v>21</v>
      </c>
      <c r="C1018" s="10">
        <f t="shared" si="47"/>
        <v>1017</v>
      </c>
      <c r="D1018" s="10">
        <f t="shared" si="45"/>
        <v>19.697850087158628</v>
      </c>
      <c r="E1018" s="10">
        <v>6</v>
      </c>
      <c r="F1018" s="11">
        <v>-2.4</v>
      </c>
      <c r="G1018" s="11">
        <v>7.9</v>
      </c>
      <c r="H1018" s="11">
        <v>0.6</v>
      </c>
      <c r="I1018" s="11">
        <v>25.5</v>
      </c>
      <c r="J1018" s="11">
        <v>-16.399999999999999</v>
      </c>
      <c r="K1018" s="11">
        <v>16.100000000000001</v>
      </c>
      <c r="L1018">
        <f t="shared" si="46"/>
        <v>0</v>
      </c>
    </row>
    <row r="1019" spans="1:12" ht="15" x14ac:dyDescent="0.15">
      <c r="A1019" s="9">
        <v>41283.424305555556</v>
      </c>
      <c r="B1019" s="10">
        <v>21</v>
      </c>
      <c r="C1019" s="10">
        <f t="shared" si="47"/>
        <v>1018</v>
      </c>
      <c r="D1019" s="10">
        <f t="shared" si="45"/>
        <v>19.717218671315127</v>
      </c>
      <c r="E1019" s="10">
        <v>10</v>
      </c>
      <c r="F1019" s="11">
        <v>6.7</v>
      </c>
      <c r="G1019" s="11">
        <v>6.7</v>
      </c>
      <c r="H1019" s="11">
        <v>7</v>
      </c>
      <c r="I1019" s="11">
        <v>8.3000000000000007</v>
      </c>
      <c r="J1019" s="11">
        <v>-8.4</v>
      </c>
      <c r="K1019" s="11">
        <v>-4.2</v>
      </c>
      <c r="L1019">
        <f t="shared" si="46"/>
        <v>0</v>
      </c>
    </row>
    <row r="1020" spans="1:12" ht="15" x14ac:dyDescent="0.15">
      <c r="A1020" s="9">
        <v>41284.574305555558</v>
      </c>
      <c r="B1020" s="10">
        <v>21</v>
      </c>
      <c r="C1020" s="10">
        <f t="shared" si="47"/>
        <v>1019</v>
      </c>
      <c r="D1020" s="10">
        <f t="shared" si="45"/>
        <v>19.736587255471623</v>
      </c>
      <c r="E1020" s="10">
        <v>9</v>
      </c>
      <c r="F1020" s="11">
        <v>-5.5</v>
      </c>
      <c r="G1020" s="11">
        <v>6.7</v>
      </c>
      <c r="H1020" s="11">
        <v>-1.8</v>
      </c>
      <c r="I1020" s="11">
        <v>2.6</v>
      </c>
      <c r="J1020" s="11">
        <v>-7</v>
      </c>
      <c r="K1020" s="11">
        <v>-1.5</v>
      </c>
      <c r="L1020">
        <f t="shared" si="46"/>
        <v>0</v>
      </c>
    </row>
    <row r="1021" spans="1:12" ht="15" x14ac:dyDescent="0.15">
      <c r="A1021" s="9">
        <v>41287.311805555553</v>
      </c>
      <c r="B1021" s="10">
        <v>21</v>
      </c>
      <c r="C1021" s="10">
        <f t="shared" si="47"/>
        <v>1020</v>
      </c>
      <c r="D1021" s="10">
        <f t="shared" si="45"/>
        <v>19.755955839628122</v>
      </c>
      <c r="E1021" s="10">
        <v>27</v>
      </c>
      <c r="F1021" s="11">
        <v>-9</v>
      </c>
      <c r="G1021" s="11">
        <v>3.7</v>
      </c>
      <c r="H1021" s="11">
        <v>-5.8</v>
      </c>
      <c r="I1021" s="11">
        <v>6.1</v>
      </c>
      <c r="J1021" s="11">
        <v>-18.100000000000001</v>
      </c>
      <c r="K1021" s="11">
        <v>3.4</v>
      </c>
      <c r="L1021">
        <f t="shared" si="46"/>
        <v>0</v>
      </c>
    </row>
    <row r="1022" spans="1:12" ht="15" x14ac:dyDescent="0.15">
      <c r="A1022" s="9">
        <v>41296.918055555558</v>
      </c>
      <c r="B1022" s="10">
        <v>21</v>
      </c>
      <c r="C1022" s="10">
        <f t="shared" si="47"/>
        <v>1021</v>
      </c>
      <c r="D1022" s="10">
        <f t="shared" si="45"/>
        <v>19.775324423784621</v>
      </c>
      <c r="E1022" s="10">
        <v>29</v>
      </c>
      <c r="F1022" s="10">
        <v>-17.360189999999999</v>
      </c>
      <c r="G1022" s="10">
        <v>9.5914289999999998</v>
      </c>
      <c r="H1022" s="10">
        <v>-10.262280000000001</v>
      </c>
      <c r="I1022" s="12">
        <v>26.4</v>
      </c>
      <c r="J1022" s="12">
        <v>-12</v>
      </c>
      <c r="K1022" s="12">
        <v>17.100000000000001</v>
      </c>
      <c r="L1022">
        <f t="shared" si="46"/>
        <v>0</v>
      </c>
    </row>
    <row r="1023" spans="1:12" ht="15" x14ac:dyDescent="0.15">
      <c r="A1023" s="9">
        <v>41301.341666666667</v>
      </c>
      <c r="B1023" s="10">
        <v>21</v>
      </c>
      <c r="C1023" s="10">
        <f t="shared" si="47"/>
        <v>1022</v>
      </c>
      <c r="D1023" s="10">
        <f t="shared" si="45"/>
        <v>19.79469300794112</v>
      </c>
      <c r="E1023" s="10">
        <v>31</v>
      </c>
      <c r="F1023" s="11">
        <v>-10.5</v>
      </c>
      <c r="G1023" s="11">
        <v>6.5</v>
      </c>
      <c r="H1023" s="11">
        <v>-5.4</v>
      </c>
      <c r="I1023" s="11">
        <v>27.6</v>
      </c>
      <c r="J1023" s="11">
        <v>-11.2</v>
      </c>
      <c r="K1023" s="11">
        <v>16</v>
      </c>
      <c r="L1023">
        <f t="shared" si="46"/>
        <v>0</v>
      </c>
    </row>
    <row r="1024" spans="1:12" ht="15" x14ac:dyDescent="0.15">
      <c r="A1024" s="9">
        <v>41305.987500000003</v>
      </c>
      <c r="B1024" s="10">
        <v>21</v>
      </c>
      <c r="C1024" s="10">
        <f t="shared" si="47"/>
        <v>1023</v>
      </c>
      <c r="D1024" s="10">
        <f t="shared" si="45"/>
        <v>19.814061592097616</v>
      </c>
      <c r="E1024" s="10"/>
      <c r="F1024" s="11">
        <v>-10.1</v>
      </c>
      <c r="G1024" s="11">
        <v>6.5</v>
      </c>
      <c r="H1024" s="11">
        <v>-10.6</v>
      </c>
      <c r="I1024" s="11"/>
      <c r="J1024" s="11"/>
      <c r="K1024" s="11"/>
      <c r="L1024">
        <f t="shared" si="46"/>
        <v>0</v>
      </c>
    </row>
    <row r="1025" spans="1:12" ht="15" x14ac:dyDescent="0.15">
      <c r="A1025" s="9">
        <v>41416.186111111114</v>
      </c>
      <c r="B1025" s="10">
        <v>21</v>
      </c>
      <c r="C1025" s="10">
        <f t="shared" si="47"/>
        <v>1024</v>
      </c>
      <c r="D1025" s="10">
        <f t="shared" si="45"/>
        <v>19.833430176254115</v>
      </c>
      <c r="E1025" s="10">
        <v>16</v>
      </c>
      <c r="F1025" s="11">
        <v>4.5</v>
      </c>
      <c r="G1025" s="11">
        <v>4.2</v>
      </c>
      <c r="H1025" s="11">
        <v>4.0999999999999996</v>
      </c>
      <c r="I1025" s="11">
        <v>7</v>
      </c>
      <c r="J1025" s="11">
        <v>-9.1999999999999993</v>
      </c>
      <c r="K1025" s="11">
        <v>4.0999999999999996</v>
      </c>
      <c r="L1025">
        <f t="shared" si="46"/>
        <v>0</v>
      </c>
    </row>
    <row r="1026" spans="1:12" ht="15" x14ac:dyDescent="0.15">
      <c r="A1026" s="9">
        <v>41496.542361111111</v>
      </c>
      <c r="B1026" s="10">
        <v>21</v>
      </c>
      <c r="C1026" s="10">
        <f t="shared" si="47"/>
        <v>1025</v>
      </c>
      <c r="D1026" s="10">
        <f t="shared" si="45"/>
        <v>19.852798760410614</v>
      </c>
      <c r="E1026" s="10">
        <v>4</v>
      </c>
      <c r="F1026" s="11">
        <v>-4.9000000000000004</v>
      </c>
      <c r="G1026" s="11">
        <v>10.8</v>
      </c>
      <c r="H1026" s="11">
        <v>-9.1</v>
      </c>
      <c r="I1026" s="11">
        <v>18.399999999999999</v>
      </c>
      <c r="J1026" s="11">
        <v>-11.6</v>
      </c>
      <c r="K1026" s="11">
        <v>8</v>
      </c>
      <c r="L1026">
        <f t="shared" si="46"/>
        <v>0</v>
      </c>
    </row>
    <row r="1027" spans="1:12" ht="15" x14ac:dyDescent="0.15">
      <c r="A1027" s="9">
        <v>41502.561111111114</v>
      </c>
      <c r="B1027" s="10">
        <v>21</v>
      </c>
      <c r="C1027" s="10">
        <f t="shared" si="47"/>
        <v>1026</v>
      </c>
      <c r="D1027" s="10">
        <f t="shared" ref="D1027:D1090" si="48">C1027/$C$5164*100</f>
        <v>19.872167344567114</v>
      </c>
      <c r="E1027" s="10">
        <v>21</v>
      </c>
      <c r="F1027" s="11">
        <v>-6.6</v>
      </c>
      <c r="G1027" s="11">
        <v>1.1000000000000001</v>
      </c>
      <c r="H1027" s="11">
        <v>-5.7</v>
      </c>
      <c r="I1027" s="11">
        <v>0.5</v>
      </c>
      <c r="J1027" s="11">
        <v>-14.9</v>
      </c>
      <c r="K1027" s="11">
        <v>5.8</v>
      </c>
      <c r="L1027">
        <f t="shared" ref="L1027:L1090" si="49">B1028-B1027</f>
        <v>0</v>
      </c>
    </row>
    <row r="1028" spans="1:12" ht="15" x14ac:dyDescent="0.15">
      <c r="A1028" s="9">
        <v>41531.15902777778</v>
      </c>
      <c r="B1028" s="10">
        <v>21</v>
      </c>
      <c r="C1028" s="10">
        <f t="shared" ref="C1028:C1091" si="50">C1027+1</f>
        <v>1027</v>
      </c>
      <c r="D1028" s="10">
        <f t="shared" si="48"/>
        <v>19.891535928723609</v>
      </c>
      <c r="E1028" s="10">
        <v>4</v>
      </c>
      <c r="F1028" s="11">
        <v>-13.8</v>
      </c>
      <c r="G1028" s="11">
        <v>8.9</v>
      </c>
      <c r="H1028" s="11">
        <v>-3.7</v>
      </c>
      <c r="I1028" s="11">
        <v>29.4</v>
      </c>
      <c r="J1028" s="11">
        <v>-18.7</v>
      </c>
      <c r="K1028" s="11">
        <v>17</v>
      </c>
      <c r="L1028">
        <f t="shared" si="49"/>
        <v>0</v>
      </c>
    </row>
    <row r="1029" spans="1:12" ht="15" x14ac:dyDescent="0.15">
      <c r="A1029" s="9">
        <v>41705.98333333333</v>
      </c>
      <c r="B1029" s="10">
        <v>21</v>
      </c>
      <c r="C1029" s="10">
        <f t="shared" si="50"/>
        <v>1028</v>
      </c>
      <c r="D1029" s="10">
        <f t="shared" si="48"/>
        <v>19.910904512880109</v>
      </c>
      <c r="E1029" s="10">
        <v>7</v>
      </c>
      <c r="F1029" s="10">
        <v>-8.9633000000000003</v>
      </c>
      <c r="G1029" s="10">
        <v>5.0005269999999999</v>
      </c>
      <c r="H1029" s="10">
        <v>-11.250080000000001</v>
      </c>
      <c r="I1029" s="12">
        <v>5.4</v>
      </c>
      <c r="J1029" s="12">
        <v>-9.6</v>
      </c>
      <c r="K1029" s="12">
        <v>1.6</v>
      </c>
      <c r="L1029">
        <f t="shared" si="49"/>
        <v>0</v>
      </c>
    </row>
    <row r="1030" spans="1:12" ht="15" x14ac:dyDescent="0.15">
      <c r="A1030" s="9">
        <v>41722.751388888886</v>
      </c>
      <c r="B1030" s="10">
        <v>21</v>
      </c>
      <c r="C1030" s="10">
        <f t="shared" si="50"/>
        <v>1029</v>
      </c>
      <c r="D1030" s="10">
        <f t="shared" si="48"/>
        <v>19.930273097036608</v>
      </c>
      <c r="E1030" s="10">
        <v>5</v>
      </c>
      <c r="F1030" s="11">
        <v>-2.9</v>
      </c>
      <c r="G1030" s="11">
        <v>6.6</v>
      </c>
      <c r="H1030" s="11">
        <v>-2.5</v>
      </c>
      <c r="I1030" s="11">
        <v>4.2</v>
      </c>
      <c r="J1030" s="11">
        <v>1.6</v>
      </c>
      <c r="K1030" s="11">
        <v>0.6</v>
      </c>
      <c r="L1030">
        <f t="shared" si="49"/>
        <v>0</v>
      </c>
    </row>
    <row r="1031" spans="1:12" ht="15" x14ac:dyDescent="0.15">
      <c r="A1031" s="9">
        <v>41878.412499999999</v>
      </c>
      <c r="B1031" s="10">
        <v>21</v>
      </c>
      <c r="C1031" s="10">
        <f t="shared" si="50"/>
        <v>1030</v>
      </c>
      <c r="D1031" s="10">
        <f t="shared" si="48"/>
        <v>19.949641681193107</v>
      </c>
      <c r="E1031" s="10">
        <v>8</v>
      </c>
      <c r="F1031" s="11">
        <v>-8.4</v>
      </c>
      <c r="G1031" s="11">
        <v>5</v>
      </c>
      <c r="H1031" s="11">
        <v>-8</v>
      </c>
      <c r="I1031" s="11">
        <v>26.6</v>
      </c>
      <c r="J1031" s="11">
        <v>-18.100000000000001</v>
      </c>
      <c r="K1031" s="11">
        <v>12</v>
      </c>
      <c r="L1031">
        <f t="shared" si="49"/>
        <v>0</v>
      </c>
    </row>
    <row r="1032" spans="1:12" ht="15" x14ac:dyDescent="0.15">
      <c r="A1032" s="9">
        <v>41879.952777777777</v>
      </c>
      <c r="B1032" s="10">
        <v>21</v>
      </c>
      <c r="C1032" s="10">
        <f t="shared" si="50"/>
        <v>1031</v>
      </c>
      <c r="D1032" s="10">
        <f t="shared" si="48"/>
        <v>19.969010265349603</v>
      </c>
      <c r="E1032" s="10">
        <v>7</v>
      </c>
      <c r="F1032" s="11">
        <v>-15.6</v>
      </c>
      <c r="G1032" s="11">
        <v>8.5</v>
      </c>
      <c r="H1032" s="11">
        <v>-11.4</v>
      </c>
      <c r="I1032" s="11">
        <v>22.3</v>
      </c>
      <c r="J1032" s="11">
        <v>-13.9</v>
      </c>
      <c r="K1032" s="11">
        <v>13.2</v>
      </c>
      <c r="L1032">
        <f t="shared" si="49"/>
        <v>0</v>
      </c>
    </row>
    <row r="1033" spans="1:12" ht="15" x14ac:dyDescent="0.15">
      <c r="A1033" s="9">
        <v>41881.373611111114</v>
      </c>
      <c r="B1033" s="10">
        <v>21</v>
      </c>
      <c r="C1033" s="10">
        <f t="shared" si="50"/>
        <v>1032</v>
      </c>
      <c r="D1033" s="10">
        <f t="shared" si="48"/>
        <v>19.988378849506098</v>
      </c>
      <c r="E1033" s="10">
        <v>12</v>
      </c>
      <c r="F1033" s="11">
        <v>-10.199999999999999</v>
      </c>
      <c r="G1033" s="11">
        <v>9.1</v>
      </c>
      <c r="H1033" s="11">
        <v>0.8</v>
      </c>
      <c r="I1033" s="11">
        <v>11.2</v>
      </c>
      <c r="J1033" s="11">
        <v>-7.3</v>
      </c>
      <c r="K1033" s="11">
        <v>2.9</v>
      </c>
      <c r="L1033">
        <f t="shared" si="49"/>
        <v>0</v>
      </c>
    </row>
    <row r="1034" spans="1:12" ht="15" x14ac:dyDescent="0.15">
      <c r="A1034" s="9">
        <v>41898.962500000001</v>
      </c>
      <c r="B1034" s="10">
        <v>21</v>
      </c>
      <c r="C1034" s="10">
        <f t="shared" si="50"/>
        <v>1033</v>
      </c>
      <c r="D1034" s="10">
        <f t="shared" si="48"/>
        <v>20.007747433662598</v>
      </c>
      <c r="E1034" s="10">
        <v>10</v>
      </c>
      <c r="F1034" s="11">
        <v>-14.9</v>
      </c>
      <c r="G1034" s="11">
        <v>2.2999999999999998</v>
      </c>
      <c r="H1034" s="11">
        <v>-9.4</v>
      </c>
      <c r="I1034" s="11">
        <v>33.4</v>
      </c>
      <c r="J1034" s="11">
        <v>-22</v>
      </c>
      <c r="K1034" s="11">
        <v>15.6</v>
      </c>
      <c r="L1034">
        <f t="shared" si="49"/>
        <v>0</v>
      </c>
    </row>
    <row r="1035" spans="1:12" ht="15" x14ac:dyDescent="0.15">
      <c r="A1035" s="9">
        <v>42047.177777777775</v>
      </c>
      <c r="B1035" s="10">
        <v>21</v>
      </c>
      <c r="C1035" s="10">
        <f t="shared" si="50"/>
        <v>1034</v>
      </c>
      <c r="D1035" s="10">
        <f t="shared" si="48"/>
        <v>20.027116017819097</v>
      </c>
      <c r="E1035" s="10">
        <v>6</v>
      </c>
      <c r="F1035" s="11">
        <v>-13.1</v>
      </c>
      <c r="G1035" s="11">
        <v>17.3</v>
      </c>
      <c r="H1035" s="11">
        <v>-1.1000000000000001</v>
      </c>
      <c r="I1035" s="11">
        <v>43.020760000000003</v>
      </c>
      <c r="J1035" s="11">
        <v>-37.703420999999999</v>
      </c>
      <c r="K1035" s="11">
        <v>29.463640000000002</v>
      </c>
      <c r="L1035">
        <f t="shared" si="49"/>
        <v>0</v>
      </c>
    </row>
    <row r="1036" spans="1:12" ht="15" x14ac:dyDescent="0.15">
      <c r="A1036" s="9">
        <v>42048.489583333336</v>
      </c>
      <c r="B1036" s="10">
        <v>21</v>
      </c>
      <c r="C1036" s="10">
        <f t="shared" si="50"/>
        <v>1035</v>
      </c>
      <c r="D1036" s="10">
        <f t="shared" si="48"/>
        <v>20.046484601975596</v>
      </c>
      <c r="E1036" s="10"/>
      <c r="F1036" s="11">
        <v>1</v>
      </c>
      <c r="G1036" s="11">
        <v>2</v>
      </c>
      <c r="H1036" s="11">
        <v>1.8</v>
      </c>
      <c r="I1036" s="11"/>
      <c r="J1036" s="11"/>
      <c r="K1036" s="11"/>
      <c r="L1036">
        <f t="shared" si="49"/>
        <v>0</v>
      </c>
    </row>
    <row r="1037" spans="1:12" ht="15" x14ac:dyDescent="0.15">
      <c r="A1037" s="9">
        <v>42187.870833333334</v>
      </c>
      <c r="B1037" s="10">
        <v>21</v>
      </c>
      <c r="C1037" s="10">
        <f t="shared" si="50"/>
        <v>1036</v>
      </c>
      <c r="D1037" s="10">
        <f t="shared" si="48"/>
        <v>20.065853186132092</v>
      </c>
      <c r="E1037" s="10">
        <v>2</v>
      </c>
      <c r="F1037" s="11">
        <v>-17</v>
      </c>
      <c r="G1037" s="11">
        <v>6.2</v>
      </c>
      <c r="H1037" s="11">
        <v>-13.9</v>
      </c>
      <c r="I1037" s="11">
        <v>15.2559</v>
      </c>
      <c r="J1037" s="11">
        <v>-11.444839999999999</v>
      </c>
      <c r="K1037" s="11">
        <v>10.173220000000001</v>
      </c>
      <c r="L1037">
        <f t="shared" si="49"/>
        <v>0</v>
      </c>
    </row>
    <row r="1038" spans="1:12" ht="15" x14ac:dyDescent="0.15">
      <c r="A1038" s="9">
        <v>42188.844444444447</v>
      </c>
      <c r="B1038" s="10">
        <v>21</v>
      </c>
      <c r="C1038" s="10">
        <f t="shared" si="50"/>
        <v>1037</v>
      </c>
      <c r="D1038" s="10">
        <f t="shared" si="48"/>
        <v>20.085221770288591</v>
      </c>
      <c r="E1038" s="10">
        <v>5</v>
      </c>
      <c r="F1038" s="11">
        <v>-14.6</v>
      </c>
      <c r="G1038" s="11">
        <v>13.6</v>
      </c>
      <c r="H1038" s="11">
        <v>-3.7</v>
      </c>
      <c r="I1038" s="11">
        <v>16.614419999999999</v>
      </c>
      <c r="J1038" s="11">
        <v>-13.542590000000001</v>
      </c>
      <c r="K1038" s="11">
        <v>13.35041</v>
      </c>
      <c r="L1038">
        <f t="shared" si="49"/>
        <v>1</v>
      </c>
    </row>
    <row r="1039" spans="1:12" ht="15" x14ac:dyDescent="0.15">
      <c r="A1039" s="9">
        <v>39908.529166666667</v>
      </c>
      <c r="B1039" s="10">
        <v>22</v>
      </c>
      <c r="C1039" s="10">
        <f t="shared" si="50"/>
        <v>1038</v>
      </c>
      <c r="D1039" s="10">
        <f t="shared" si="48"/>
        <v>20.10459035444509</v>
      </c>
      <c r="E1039" s="10">
        <v>22</v>
      </c>
      <c r="F1039" s="11">
        <v>-4.2</v>
      </c>
      <c r="G1039" s="11">
        <v>8.4</v>
      </c>
      <c r="H1039" s="11">
        <v>-2.2000000000000002</v>
      </c>
      <c r="I1039" s="11">
        <v>9.4</v>
      </c>
      <c r="J1039" s="11">
        <v>-9.6999999999999993</v>
      </c>
      <c r="K1039" s="11">
        <v>9.1</v>
      </c>
      <c r="L1039">
        <f t="shared" si="49"/>
        <v>0</v>
      </c>
    </row>
    <row r="1040" spans="1:12" ht="15" x14ac:dyDescent="0.15">
      <c r="A1040" s="9">
        <v>40114.749305555553</v>
      </c>
      <c r="B1040" s="10">
        <v>22</v>
      </c>
      <c r="C1040" s="10">
        <f t="shared" si="50"/>
        <v>1039</v>
      </c>
      <c r="D1040" s="10">
        <f t="shared" si="48"/>
        <v>20.123958938601589</v>
      </c>
      <c r="E1040" s="10">
        <v>12</v>
      </c>
      <c r="F1040" s="10">
        <v>-11</v>
      </c>
      <c r="G1040" s="10">
        <v>7.4</v>
      </c>
      <c r="H1040" s="10">
        <v>-7.4</v>
      </c>
      <c r="I1040" s="12">
        <v>21.7</v>
      </c>
      <c r="J1040" s="12">
        <v>-16.7</v>
      </c>
      <c r="K1040" s="12">
        <v>17.100000000000001</v>
      </c>
      <c r="L1040">
        <f t="shared" si="49"/>
        <v>0</v>
      </c>
    </row>
    <row r="1041" spans="1:12" ht="15" x14ac:dyDescent="0.15">
      <c r="A1041" s="9">
        <v>40122.002083333333</v>
      </c>
      <c r="B1041" s="10">
        <v>22</v>
      </c>
      <c r="C1041" s="10">
        <f t="shared" si="50"/>
        <v>1040</v>
      </c>
      <c r="D1041" s="10">
        <f t="shared" si="48"/>
        <v>20.143327522758085</v>
      </c>
      <c r="E1041" s="10">
        <v>14</v>
      </c>
      <c r="F1041" s="10">
        <v>-15.7</v>
      </c>
      <c r="G1041" s="10">
        <v>8.9</v>
      </c>
      <c r="H1041" s="10">
        <v>-5.4</v>
      </c>
      <c r="I1041" s="12">
        <v>15.8</v>
      </c>
      <c r="J1041" s="12">
        <v>-11.8</v>
      </c>
      <c r="K1041" s="12">
        <v>3.1</v>
      </c>
      <c r="L1041">
        <f t="shared" si="49"/>
        <v>0</v>
      </c>
    </row>
    <row r="1042" spans="1:12" ht="15" x14ac:dyDescent="0.15">
      <c r="A1042" s="9">
        <v>40150.386111111111</v>
      </c>
      <c r="B1042" s="10">
        <v>22</v>
      </c>
      <c r="C1042" s="10">
        <f t="shared" si="50"/>
        <v>1041</v>
      </c>
      <c r="D1042" s="10">
        <f t="shared" si="48"/>
        <v>20.162696106914584</v>
      </c>
      <c r="E1042" s="10">
        <v>23</v>
      </c>
      <c r="F1042" s="10">
        <v>-10.199999999999999</v>
      </c>
      <c r="G1042" s="10">
        <v>6.7</v>
      </c>
      <c r="H1042" s="10">
        <v>-3.5</v>
      </c>
      <c r="I1042" s="12">
        <v>21</v>
      </c>
      <c r="J1042" s="12">
        <v>-12.9</v>
      </c>
      <c r="K1042" s="12">
        <v>11.2</v>
      </c>
      <c r="L1042">
        <f t="shared" si="49"/>
        <v>0</v>
      </c>
    </row>
    <row r="1043" spans="1:12" ht="15" x14ac:dyDescent="0.15">
      <c r="A1043" s="9">
        <v>40169.454861111109</v>
      </c>
      <c r="B1043" s="10">
        <v>22</v>
      </c>
      <c r="C1043" s="10">
        <f t="shared" si="50"/>
        <v>1042</v>
      </c>
      <c r="D1043" s="10">
        <f t="shared" si="48"/>
        <v>20.182064691071083</v>
      </c>
      <c r="E1043" s="10">
        <v>11</v>
      </c>
      <c r="F1043" s="11">
        <v>-3.6</v>
      </c>
      <c r="G1043" s="11">
        <v>7.2</v>
      </c>
      <c r="H1043" s="11">
        <v>-3.8</v>
      </c>
      <c r="I1043" s="11">
        <v>11.2</v>
      </c>
      <c r="J1043" s="11">
        <v>-8.3000000000000007</v>
      </c>
      <c r="K1043" s="11">
        <v>7.5</v>
      </c>
      <c r="L1043">
        <f t="shared" si="49"/>
        <v>0</v>
      </c>
    </row>
    <row r="1044" spans="1:12" ht="15" x14ac:dyDescent="0.15">
      <c r="A1044" s="9">
        <v>40172.534722222219</v>
      </c>
      <c r="B1044" s="10">
        <v>22</v>
      </c>
      <c r="C1044" s="10">
        <f t="shared" si="50"/>
        <v>1043</v>
      </c>
      <c r="D1044" s="10">
        <f t="shared" si="48"/>
        <v>20.201433275227583</v>
      </c>
      <c r="E1044" s="10">
        <v>10</v>
      </c>
      <c r="F1044" s="10">
        <v>-11.8</v>
      </c>
      <c r="G1044" s="10">
        <v>8.1</v>
      </c>
      <c r="H1044" s="10">
        <v>-0.5</v>
      </c>
      <c r="I1044" s="12">
        <v>14.2</v>
      </c>
      <c r="J1044" s="12">
        <v>-8.5</v>
      </c>
      <c r="K1044" s="12">
        <v>6.7</v>
      </c>
      <c r="L1044">
        <f t="shared" si="49"/>
        <v>0</v>
      </c>
    </row>
    <row r="1045" spans="1:12" ht="15" x14ac:dyDescent="0.15">
      <c r="A1045" s="9">
        <v>40179.973611111112</v>
      </c>
      <c r="B1045" s="10">
        <v>22</v>
      </c>
      <c r="C1045" s="10">
        <f t="shared" si="50"/>
        <v>1044</v>
      </c>
      <c r="D1045" s="10">
        <f t="shared" si="48"/>
        <v>20.220801859384078</v>
      </c>
      <c r="E1045" s="10">
        <v>12</v>
      </c>
      <c r="F1045" s="11">
        <v>-14.3</v>
      </c>
      <c r="G1045" s="11">
        <v>7.1</v>
      </c>
      <c r="H1045" s="11">
        <v>-12.6</v>
      </c>
      <c r="I1045" s="11">
        <v>4.8</v>
      </c>
      <c r="J1045" s="11">
        <v>-7.6</v>
      </c>
      <c r="K1045" s="11">
        <v>9.5</v>
      </c>
      <c r="L1045">
        <f t="shared" si="49"/>
        <v>0</v>
      </c>
    </row>
    <row r="1046" spans="1:12" ht="15" x14ac:dyDescent="0.15">
      <c r="A1046" s="9">
        <v>40186.947916666664</v>
      </c>
      <c r="B1046" s="10">
        <v>22</v>
      </c>
      <c r="C1046" s="10">
        <f t="shared" si="50"/>
        <v>1045</v>
      </c>
      <c r="D1046" s="10">
        <f t="shared" si="48"/>
        <v>20.240170443540578</v>
      </c>
      <c r="E1046" s="10">
        <v>22</v>
      </c>
      <c r="F1046" s="11">
        <v>-9.6999999999999993</v>
      </c>
      <c r="G1046" s="11">
        <v>12.6</v>
      </c>
      <c r="H1046" s="11">
        <v>-2.2999999999999998</v>
      </c>
      <c r="I1046" s="11">
        <v>3.3</v>
      </c>
      <c r="J1046" s="11">
        <v>-9.9</v>
      </c>
      <c r="K1046" s="11">
        <v>8.6999999999999993</v>
      </c>
      <c r="L1046">
        <f t="shared" si="49"/>
        <v>0</v>
      </c>
    </row>
    <row r="1047" spans="1:12" ht="15" x14ac:dyDescent="0.15">
      <c r="A1047" s="9">
        <v>40189.843055555553</v>
      </c>
      <c r="B1047" s="10">
        <v>22</v>
      </c>
      <c r="C1047" s="10">
        <f t="shared" si="50"/>
        <v>1046</v>
      </c>
      <c r="D1047" s="10">
        <f t="shared" si="48"/>
        <v>20.259539027697077</v>
      </c>
      <c r="E1047" s="10">
        <v>24</v>
      </c>
      <c r="F1047" s="11">
        <v>-12.1</v>
      </c>
      <c r="G1047" s="11">
        <v>14</v>
      </c>
      <c r="H1047" s="11">
        <v>-14.2</v>
      </c>
      <c r="I1047" s="11">
        <v>28.6</v>
      </c>
      <c r="J1047" s="11">
        <v>-27.9</v>
      </c>
      <c r="K1047" s="11">
        <v>20.8</v>
      </c>
      <c r="L1047">
        <f t="shared" si="49"/>
        <v>0</v>
      </c>
    </row>
    <row r="1048" spans="1:12" ht="15" x14ac:dyDescent="0.15">
      <c r="A1048" s="9">
        <v>40190.792361111111</v>
      </c>
      <c r="B1048" s="10">
        <v>22</v>
      </c>
      <c r="C1048" s="10">
        <f t="shared" si="50"/>
        <v>1047</v>
      </c>
      <c r="D1048" s="10">
        <f t="shared" si="48"/>
        <v>20.278907611853572</v>
      </c>
      <c r="E1048" s="10">
        <v>27</v>
      </c>
      <c r="F1048" s="10">
        <v>-17.899999999999999</v>
      </c>
      <c r="G1048" s="10">
        <v>10.3</v>
      </c>
      <c r="H1048" s="10">
        <v>-13</v>
      </c>
      <c r="I1048" s="12">
        <v>23.1</v>
      </c>
      <c r="J1048" s="12">
        <v>-31.5</v>
      </c>
      <c r="K1048" s="12">
        <v>8.9</v>
      </c>
      <c r="L1048">
        <f t="shared" si="49"/>
        <v>0</v>
      </c>
    </row>
    <row r="1049" spans="1:12" ht="15" x14ac:dyDescent="0.15">
      <c r="A1049" s="9">
        <v>40198.011111111111</v>
      </c>
      <c r="B1049" s="10">
        <v>22</v>
      </c>
      <c r="C1049" s="10">
        <f t="shared" si="50"/>
        <v>1048</v>
      </c>
      <c r="D1049" s="10">
        <f t="shared" si="48"/>
        <v>20.298276196010072</v>
      </c>
      <c r="E1049" s="10">
        <v>32</v>
      </c>
      <c r="F1049" s="11">
        <v>-10.6</v>
      </c>
      <c r="G1049" s="11">
        <v>10.9</v>
      </c>
      <c r="H1049" s="11">
        <v>-3.5</v>
      </c>
      <c r="I1049" s="11">
        <v>17.2</v>
      </c>
      <c r="J1049" s="11">
        <v>-14.1</v>
      </c>
      <c r="K1049" s="11">
        <v>9.8000000000000007</v>
      </c>
      <c r="L1049">
        <f t="shared" si="49"/>
        <v>0</v>
      </c>
    </row>
    <row r="1050" spans="1:12" ht="15" x14ac:dyDescent="0.15">
      <c r="A1050" s="9">
        <v>40201.126388888886</v>
      </c>
      <c r="B1050" s="10">
        <v>22</v>
      </c>
      <c r="C1050" s="10">
        <f t="shared" si="50"/>
        <v>1049</v>
      </c>
      <c r="D1050" s="10">
        <f t="shared" si="48"/>
        <v>20.317644780166567</v>
      </c>
      <c r="E1050" s="10">
        <v>7</v>
      </c>
      <c r="F1050" s="11">
        <v>-4.4000000000000004</v>
      </c>
      <c r="G1050" s="11">
        <v>4</v>
      </c>
      <c r="H1050" s="11">
        <v>-4.0999999999999996</v>
      </c>
      <c r="I1050" s="11">
        <v>18.8</v>
      </c>
      <c r="J1050" s="11">
        <v>-15</v>
      </c>
      <c r="K1050" s="11">
        <v>8.8000000000000007</v>
      </c>
      <c r="L1050">
        <f t="shared" si="49"/>
        <v>0</v>
      </c>
    </row>
    <row r="1051" spans="1:12" ht="15" x14ac:dyDescent="0.15">
      <c r="A1051" s="9">
        <v>40211.637499999997</v>
      </c>
      <c r="B1051" s="10">
        <v>22</v>
      </c>
      <c r="C1051" s="10">
        <f t="shared" si="50"/>
        <v>1050</v>
      </c>
      <c r="D1051" s="10">
        <f t="shared" si="48"/>
        <v>20.337013364323067</v>
      </c>
      <c r="E1051" s="10">
        <v>4</v>
      </c>
      <c r="F1051" s="10">
        <v>-12.9</v>
      </c>
      <c r="G1051" s="10">
        <v>4.2</v>
      </c>
      <c r="H1051" s="10">
        <v>-4.8</v>
      </c>
      <c r="I1051" s="12">
        <v>9.6</v>
      </c>
      <c r="J1051" s="12">
        <v>-7.9</v>
      </c>
      <c r="K1051" s="12">
        <v>2.9</v>
      </c>
      <c r="L1051">
        <f t="shared" si="49"/>
        <v>0</v>
      </c>
    </row>
    <row r="1052" spans="1:12" ht="15" x14ac:dyDescent="0.15">
      <c r="A1052" s="9">
        <v>40234.715277777781</v>
      </c>
      <c r="B1052" s="10">
        <v>22</v>
      </c>
      <c r="C1052" s="10">
        <f t="shared" si="50"/>
        <v>1051</v>
      </c>
      <c r="D1052" s="10">
        <f t="shared" si="48"/>
        <v>20.356381948479566</v>
      </c>
      <c r="E1052" s="10">
        <v>19</v>
      </c>
      <c r="F1052" s="11">
        <v>-18.100000000000001</v>
      </c>
      <c r="G1052" s="11">
        <v>14.4</v>
      </c>
      <c r="H1052" s="11">
        <v>-19.600000000000001</v>
      </c>
      <c r="I1052" s="11">
        <v>14.1</v>
      </c>
      <c r="J1052" s="11">
        <v>-15</v>
      </c>
      <c r="K1052" s="11">
        <v>16.399999999999999</v>
      </c>
      <c r="L1052">
        <f t="shared" si="49"/>
        <v>0</v>
      </c>
    </row>
    <row r="1053" spans="1:12" ht="15" x14ac:dyDescent="0.15">
      <c r="A1053" s="9">
        <v>40262.004861111112</v>
      </c>
      <c r="B1053" s="10">
        <v>22</v>
      </c>
      <c r="C1053" s="10">
        <f t="shared" si="50"/>
        <v>1052</v>
      </c>
      <c r="D1053" s="10">
        <f t="shared" si="48"/>
        <v>20.375750532636065</v>
      </c>
      <c r="E1053" s="10">
        <v>20</v>
      </c>
      <c r="F1053" s="11">
        <v>-13.3</v>
      </c>
      <c r="G1053" s="11">
        <v>15.3</v>
      </c>
      <c r="H1053" s="11">
        <v>-2</v>
      </c>
      <c r="I1053" s="11">
        <v>34.4</v>
      </c>
      <c r="J1053" s="11">
        <v>-27.4</v>
      </c>
      <c r="K1053" s="11">
        <v>21.9</v>
      </c>
      <c r="L1053">
        <f t="shared" si="49"/>
        <v>0</v>
      </c>
    </row>
    <row r="1054" spans="1:12" ht="15" x14ac:dyDescent="0.15">
      <c r="A1054" s="9">
        <v>40281.775694444441</v>
      </c>
      <c r="B1054" s="10">
        <v>22</v>
      </c>
      <c r="C1054" s="10">
        <f t="shared" si="50"/>
        <v>1053</v>
      </c>
      <c r="D1054" s="10">
        <f t="shared" si="48"/>
        <v>20.395119116792561</v>
      </c>
      <c r="E1054" s="10">
        <v>12</v>
      </c>
      <c r="F1054" s="11">
        <v>-8.5</v>
      </c>
      <c r="G1054" s="11">
        <v>3.5</v>
      </c>
      <c r="H1054" s="11">
        <v>-7.7</v>
      </c>
      <c r="I1054" s="11">
        <v>10.199999999999999</v>
      </c>
      <c r="J1054" s="11">
        <v>-11.5</v>
      </c>
      <c r="K1054" s="11">
        <v>-0.8</v>
      </c>
      <c r="L1054">
        <f t="shared" si="49"/>
        <v>0</v>
      </c>
    </row>
    <row r="1055" spans="1:12" ht="15" x14ac:dyDescent="0.15">
      <c r="A1055" s="9">
        <v>40290.571527777778</v>
      </c>
      <c r="B1055" s="10">
        <v>22</v>
      </c>
      <c r="C1055" s="10">
        <f t="shared" si="50"/>
        <v>1054</v>
      </c>
      <c r="D1055" s="10">
        <f t="shared" si="48"/>
        <v>20.41448770094906</v>
      </c>
      <c r="E1055" s="10">
        <v>11</v>
      </c>
      <c r="F1055" s="10">
        <v>-11.1</v>
      </c>
      <c r="G1055" s="10">
        <v>7.6</v>
      </c>
      <c r="H1055" s="10">
        <v>-3.6</v>
      </c>
      <c r="I1055" s="12">
        <v>16.8</v>
      </c>
      <c r="J1055" s="12">
        <v>-15.8</v>
      </c>
      <c r="K1055" s="12">
        <v>7.7</v>
      </c>
      <c r="L1055">
        <f t="shared" si="49"/>
        <v>0</v>
      </c>
    </row>
    <row r="1056" spans="1:12" ht="15" x14ac:dyDescent="0.15">
      <c r="A1056" s="9">
        <v>40363.739583333336</v>
      </c>
      <c r="B1056" s="10">
        <v>22</v>
      </c>
      <c r="C1056" s="10">
        <f t="shared" si="50"/>
        <v>1055</v>
      </c>
      <c r="D1056" s="10">
        <f t="shared" si="48"/>
        <v>20.433856285105559</v>
      </c>
      <c r="E1056" s="10">
        <v>14</v>
      </c>
      <c r="F1056" s="11">
        <v>-10.1</v>
      </c>
      <c r="G1056" s="11">
        <v>9.1999999999999993</v>
      </c>
      <c r="H1056" s="11">
        <v>-12.5</v>
      </c>
      <c r="I1056" s="11">
        <v>13.9</v>
      </c>
      <c r="J1056" s="11">
        <v>-11.6</v>
      </c>
      <c r="K1056" s="11">
        <v>8.1999999999999993</v>
      </c>
      <c r="L1056">
        <f t="shared" si="49"/>
        <v>0</v>
      </c>
    </row>
    <row r="1057" spans="1:12" ht="15" x14ac:dyDescent="0.15">
      <c r="A1057" s="9">
        <v>40373.536805555559</v>
      </c>
      <c r="B1057" s="10">
        <v>22</v>
      </c>
      <c r="C1057" s="10">
        <f t="shared" si="50"/>
        <v>1056</v>
      </c>
      <c r="D1057" s="10">
        <f t="shared" si="48"/>
        <v>20.453224869262058</v>
      </c>
      <c r="E1057" s="10">
        <v>18</v>
      </c>
      <c r="F1057" s="11">
        <v>-7.1</v>
      </c>
      <c r="G1057" s="11">
        <v>8.1</v>
      </c>
      <c r="H1057" s="11">
        <v>-5.4</v>
      </c>
      <c r="I1057" s="11">
        <v>9.3000000000000007</v>
      </c>
      <c r="J1057" s="11">
        <v>-10.4</v>
      </c>
      <c r="K1057" s="11">
        <v>1.4</v>
      </c>
      <c r="L1057">
        <f t="shared" si="49"/>
        <v>0</v>
      </c>
    </row>
    <row r="1058" spans="1:12" ht="15" x14ac:dyDescent="0.15">
      <c r="A1058" s="9">
        <v>40422.175000000003</v>
      </c>
      <c r="B1058" s="10">
        <v>22</v>
      </c>
      <c r="C1058" s="10">
        <f t="shared" si="50"/>
        <v>1057</v>
      </c>
      <c r="D1058" s="10">
        <f t="shared" si="48"/>
        <v>20.472593453418554</v>
      </c>
      <c r="E1058" s="10">
        <v>31</v>
      </c>
      <c r="F1058" s="11">
        <v>-3.4</v>
      </c>
      <c r="G1058" s="11">
        <v>8.3000000000000007</v>
      </c>
      <c r="H1058" s="11">
        <v>18.100000000000001</v>
      </c>
      <c r="I1058" s="11">
        <v>12.8</v>
      </c>
      <c r="J1058" s="11">
        <v>-9.1999999999999993</v>
      </c>
      <c r="K1058" s="11">
        <v>9.5</v>
      </c>
      <c r="L1058">
        <f t="shared" si="49"/>
        <v>0</v>
      </c>
    </row>
    <row r="1059" spans="1:12" ht="15" x14ac:dyDescent="0.15">
      <c r="A1059" s="9">
        <v>40460.765972222223</v>
      </c>
      <c r="B1059" s="10">
        <v>22</v>
      </c>
      <c r="C1059" s="10">
        <f t="shared" si="50"/>
        <v>1058</v>
      </c>
      <c r="D1059" s="10">
        <f t="shared" si="48"/>
        <v>20.491962037575053</v>
      </c>
      <c r="E1059" s="10">
        <v>15</v>
      </c>
      <c r="F1059" s="11">
        <v>-5.3</v>
      </c>
      <c r="G1059" s="11">
        <v>8.1</v>
      </c>
      <c r="H1059" s="11">
        <v>5.5</v>
      </c>
      <c r="I1059" s="11">
        <v>4</v>
      </c>
      <c r="J1059" s="11">
        <v>-7.6</v>
      </c>
      <c r="K1059" s="11">
        <v>-1.9</v>
      </c>
      <c r="L1059">
        <f t="shared" si="49"/>
        <v>0</v>
      </c>
    </row>
    <row r="1060" spans="1:12" ht="15" x14ac:dyDescent="0.15">
      <c r="A1060" s="9">
        <v>40513.982638888891</v>
      </c>
      <c r="B1060" s="10">
        <v>22</v>
      </c>
      <c r="C1060" s="10">
        <f t="shared" si="50"/>
        <v>1059</v>
      </c>
      <c r="D1060" s="10">
        <f t="shared" si="48"/>
        <v>20.511330621731553</v>
      </c>
      <c r="E1060" s="10">
        <v>29</v>
      </c>
      <c r="F1060" s="11">
        <v>0.7</v>
      </c>
      <c r="G1060" s="11">
        <v>4.9000000000000004</v>
      </c>
      <c r="H1060" s="11">
        <v>-11.3</v>
      </c>
      <c r="I1060" s="11">
        <v>10</v>
      </c>
      <c r="J1060" s="11">
        <v>-4.5999999999999996</v>
      </c>
      <c r="K1060" s="11">
        <v>7.8</v>
      </c>
      <c r="L1060">
        <f t="shared" si="49"/>
        <v>0</v>
      </c>
    </row>
    <row r="1061" spans="1:12" ht="15" x14ac:dyDescent="0.15">
      <c r="A1061" s="9">
        <v>40514.552777777775</v>
      </c>
      <c r="B1061" s="10">
        <v>22</v>
      </c>
      <c r="C1061" s="10">
        <f t="shared" si="50"/>
        <v>1060</v>
      </c>
      <c r="D1061" s="10">
        <f t="shared" si="48"/>
        <v>20.530699205888052</v>
      </c>
      <c r="E1061" s="10">
        <v>9</v>
      </c>
      <c r="F1061" s="11">
        <v>-4.8</v>
      </c>
      <c r="G1061" s="11">
        <v>3.1</v>
      </c>
      <c r="H1061" s="11">
        <v>-7.2</v>
      </c>
      <c r="I1061" s="11">
        <v>8.1</v>
      </c>
      <c r="J1061" s="11">
        <v>-6.4</v>
      </c>
      <c r="K1061" s="11">
        <v>4.4000000000000004</v>
      </c>
      <c r="L1061">
        <f t="shared" si="49"/>
        <v>0</v>
      </c>
    </row>
    <row r="1062" spans="1:12" ht="15" x14ac:dyDescent="0.15">
      <c r="A1062" s="9">
        <v>40516.973611111112</v>
      </c>
      <c r="B1062" s="10">
        <v>22</v>
      </c>
      <c r="C1062" s="10">
        <f t="shared" si="50"/>
        <v>1061</v>
      </c>
      <c r="D1062" s="10">
        <f t="shared" si="48"/>
        <v>20.550067790044547</v>
      </c>
      <c r="E1062" s="10">
        <v>28</v>
      </c>
      <c r="F1062" s="11">
        <v>-5.4</v>
      </c>
      <c r="G1062" s="11">
        <v>6.7</v>
      </c>
      <c r="H1062" s="11">
        <v>-12</v>
      </c>
      <c r="I1062" s="11">
        <v>20.7</v>
      </c>
      <c r="J1062" s="11">
        <v>-6</v>
      </c>
      <c r="K1062" s="11">
        <v>0.4</v>
      </c>
      <c r="L1062">
        <f t="shared" si="49"/>
        <v>0</v>
      </c>
    </row>
    <row r="1063" spans="1:12" ht="15" x14ac:dyDescent="0.15">
      <c r="A1063" s="9">
        <v>40573.476388888892</v>
      </c>
      <c r="B1063" s="10">
        <v>22</v>
      </c>
      <c r="C1063" s="10">
        <f t="shared" si="50"/>
        <v>1062</v>
      </c>
      <c r="D1063" s="10">
        <f t="shared" si="48"/>
        <v>20.569436374201047</v>
      </c>
      <c r="E1063" s="10">
        <v>9</v>
      </c>
      <c r="F1063" s="11">
        <v>-4.5</v>
      </c>
      <c r="G1063" s="11">
        <v>2.9</v>
      </c>
      <c r="H1063" s="11">
        <v>-0.3</v>
      </c>
      <c r="I1063" s="11">
        <v>14.6</v>
      </c>
      <c r="J1063" s="11">
        <v>-11.4</v>
      </c>
      <c r="K1063" s="11">
        <v>11.1</v>
      </c>
      <c r="L1063">
        <f t="shared" si="49"/>
        <v>0</v>
      </c>
    </row>
    <row r="1064" spans="1:12" ht="15" x14ac:dyDescent="0.15">
      <c r="A1064" s="9">
        <v>40574.700694444444</v>
      </c>
      <c r="B1064" s="10">
        <v>22</v>
      </c>
      <c r="C1064" s="10">
        <f t="shared" si="50"/>
        <v>1063</v>
      </c>
      <c r="D1064" s="10">
        <f t="shared" si="48"/>
        <v>20.588804958357542</v>
      </c>
      <c r="E1064" s="10">
        <v>21</v>
      </c>
      <c r="F1064" s="11">
        <v>-14.2</v>
      </c>
      <c r="G1064" s="11">
        <v>12.7</v>
      </c>
      <c r="H1064" s="11">
        <v>-14.7</v>
      </c>
      <c r="I1064" s="11">
        <v>18.600000000000001</v>
      </c>
      <c r="J1064" s="11">
        <v>-18.899999999999999</v>
      </c>
      <c r="K1064" s="11">
        <v>10.7</v>
      </c>
      <c r="L1064">
        <f t="shared" si="49"/>
        <v>0</v>
      </c>
    </row>
    <row r="1065" spans="1:12" ht="15" x14ac:dyDescent="0.15">
      <c r="A1065" s="9">
        <v>40656.806250000001</v>
      </c>
      <c r="B1065" s="10">
        <v>22</v>
      </c>
      <c r="C1065" s="10">
        <f t="shared" si="50"/>
        <v>1064</v>
      </c>
      <c r="D1065" s="10">
        <f t="shared" si="48"/>
        <v>20.608173542514042</v>
      </c>
      <c r="E1065" s="10">
        <v>9</v>
      </c>
      <c r="F1065" s="11">
        <v>-16.2</v>
      </c>
      <c r="G1065" s="11">
        <v>12.2</v>
      </c>
      <c r="H1065" s="11">
        <v>-10.6</v>
      </c>
      <c r="I1065" s="11">
        <v>15.6</v>
      </c>
      <c r="J1065" s="11">
        <v>-13.6</v>
      </c>
      <c r="K1065" s="11">
        <v>9.1</v>
      </c>
      <c r="L1065">
        <f t="shared" si="49"/>
        <v>0</v>
      </c>
    </row>
    <row r="1066" spans="1:12" ht="15" x14ac:dyDescent="0.15">
      <c r="A1066" s="9">
        <v>40677.943055555559</v>
      </c>
      <c r="B1066" s="10">
        <v>22</v>
      </c>
      <c r="C1066" s="10">
        <f t="shared" si="50"/>
        <v>1065</v>
      </c>
      <c r="D1066" s="10">
        <f t="shared" si="48"/>
        <v>20.627542126670541</v>
      </c>
      <c r="E1066" s="10">
        <v>6</v>
      </c>
      <c r="F1066" s="11">
        <v>-18.3</v>
      </c>
      <c r="G1066" s="11">
        <v>4.4000000000000004</v>
      </c>
      <c r="H1066" s="11">
        <v>-12.1</v>
      </c>
      <c r="I1066" s="11">
        <v>14.4</v>
      </c>
      <c r="J1066" s="11">
        <v>-10.199999999999999</v>
      </c>
      <c r="K1066" s="11">
        <v>10.1</v>
      </c>
      <c r="L1066">
        <f t="shared" si="49"/>
        <v>0</v>
      </c>
    </row>
    <row r="1067" spans="1:12" ht="15" x14ac:dyDescent="0.15">
      <c r="A1067" s="9">
        <v>40763.54583333333</v>
      </c>
      <c r="B1067" s="10">
        <v>22</v>
      </c>
      <c r="C1067" s="10">
        <f t="shared" si="50"/>
        <v>1066</v>
      </c>
      <c r="D1067" s="10">
        <f t="shared" si="48"/>
        <v>20.646910710827036</v>
      </c>
      <c r="E1067" s="10">
        <v>22</v>
      </c>
      <c r="F1067" s="11">
        <v>-7</v>
      </c>
      <c r="G1067" s="11">
        <v>4.0999999999999996</v>
      </c>
      <c r="H1067" s="11">
        <v>-10.9</v>
      </c>
      <c r="I1067" s="11">
        <v>6.9</v>
      </c>
      <c r="J1067" s="11">
        <v>-8.9</v>
      </c>
      <c r="K1067" s="11">
        <v>2.8</v>
      </c>
      <c r="L1067">
        <f t="shared" si="49"/>
        <v>0</v>
      </c>
    </row>
    <row r="1068" spans="1:12" ht="15" x14ac:dyDescent="0.15">
      <c r="A1068" s="9">
        <v>40787.65625</v>
      </c>
      <c r="B1068" s="10">
        <v>22</v>
      </c>
      <c r="C1068" s="10">
        <f t="shared" si="50"/>
        <v>1067</v>
      </c>
      <c r="D1068" s="10">
        <f t="shared" si="48"/>
        <v>20.666279294983536</v>
      </c>
      <c r="E1068" s="10">
        <v>31</v>
      </c>
      <c r="F1068" s="11">
        <v>-6.9</v>
      </c>
      <c r="G1068" s="11">
        <v>1.7</v>
      </c>
      <c r="H1068" s="11">
        <v>-4.7</v>
      </c>
      <c r="I1068" s="11">
        <v>2.9</v>
      </c>
      <c r="J1068" s="11">
        <v>-11</v>
      </c>
      <c r="K1068" s="11">
        <v>6.6</v>
      </c>
      <c r="L1068">
        <f t="shared" si="49"/>
        <v>0</v>
      </c>
    </row>
    <row r="1069" spans="1:12" ht="15" x14ac:dyDescent="0.15">
      <c r="A1069" s="9">
        <v>40789.95416666667</v>
      </c>
      <c r="B1069" s="10">
        <v>22</v>
      </c>
      <c r="C1069" s="10">
        <f t="shared" si="50"/>
        <v>1068</v>
      </c>
      <c r="D1069" s="10">
        <f t="shared" si="48"/>
        <v>20.685647879140035</v>
      </c>
      <c r="E1069" s="10">
        <v>12</v>
      </c>
      <c r="F1069" s="10">
        <v>-6.9</v>
      </c>
      <c r="G1069" s="10">
        <v>8.1</v>
      </c>
      <c r="H1069" s="10">
        <v>-4.0999999999999996</v>
      </c>
      <c r="I1069" s="12">
        <v>30.5</v>
      </c>
      <c r="J1069" s="12">
        <v>-19.2</v>
      </c>
      <c r="K1069" s="12">
        <v>25.8</v>
      </c>
      <c r="L1069">
        <f t="shared" si="49"/>
        <v>0</v>
      </c>
    </row>
    <row r="1070" spans="1:12" ht="15" x14ac:dyDescent="0.15">
      <c r="A1070" s="9">
        <v>40795.466666666667</v>
      </c>
      <c r="B1070" s="10">
        <v>22</v>
      </c>
      <c r="C1070" s="10">
        <f t="shared" si="50"/>
        <v>1069</v>
      </c>
      <c r="D1070" s="10">
        <f t="shared" si="48"/>
        <v>20.705016463296534</v>
      </c>
      <c r="E1070" s="10">
        <v>19</v>
      </c>
      <c r="F1070" s="11">
        <v>-17.399999999999999</v>
      </c>
      <c r="G1070" s="11">
        <v>7.1</v>
      </c>
      <c r="H1070" s="11">
        <v>-11</v>
      </c>
      <c r="I1070" s="11">
        <v>16.600000000000001</v>
      </c>
      <c r="J1070" s="11">
        <v>-14.1</v>
      </c>
      <c r="K1070" s="11">
        <v>10.8</v>
      </c>
      <c r="L1070">
        <f t="shared" si="49"/>
        <v>0</v>
      </c>
    </row>
    <row r="1071" spans="1:12" ht="15" x14ac:dyDescent="0.15">
      <c r="A1071" s="9">
        <v>40849.573611111111</v>
      </c>
      <c r="B1071" s="10">
        <v>22</v>
      </c>
      <c r="C1071" s="10">
        <f t="shared" si="50"/>
        <v>1070</v>
      </c>
      <c r="D1071" s="10">
        <f t="shared" si="48"/>
        <v>20.72438504745303</v>
      </c>
      <c r="E1071" s="10">
        <v>25</v>
      </c>
      <c r="F1071" s="11">
        <v>-2.2999999999999998</v>
      </c>
      <c r="G1071" s="11">
        <v>9.3000000000000007</v>
      </c>
      <c r="H1071" s="11">
        <v>-5.5</v>
      </c>
      <c r="I1071" s="11">
        <v>3.2</v>
      </c>
      <c r="J1071" s="11">
        <v>-12.1</v>
      </c>
      <c r="K1071" s="11">
        <v>5.3</v>
      </c>
      <c r="L1071">
        <f t="shared" si="49"/>
        <v>0</v>
      </c>
    </row>
    <row r="1072" spans="1:12" ht="15" x14ac:dyDescent="0.15">
      <c r="A1072" s="9">
        <v>40849.634027777778</v>
      </c>
      <c r="B1072" s="10">
        <v>22</v>
      </c>
      <c r="C1072" s="10">
        <f t="shared" si="50"/>
        <v>1071</v>
      </c>
      <c r="D1072" s="10">
        <f t="shared" si="48"/>
        <v>20.743753631609529</v>
      </c>
      <c r="E1072" s="10">
        <v>25</v>
      </c>
      <c r="F1072" s="11">
        <v>-13.5</v>
      </c>
      <c r="G1072" s="11">
        <v>3.6</v>
      </c>
      <c r="H1072" s="11">
        <v>-4.8</v>
      </c>
      <c r="I1072" s="11">
        <v>4.2</v>
      </c>
      <c r="J1072" s="11">
        <v>-8.8000000000000007</v>
      </c>
      <c r="K1072" s="11">
        <v>-0.8</v>
      </c>
      <c r="L1072">
        <f t="shared" si="49"/>
        <v>0</v>
      </c>
    </row>
    <row r="1073" spans="1:12" ht="15" x14ac:dyDescent="0.15">
      <c r="A1073" s="9">
        <v>40876.482638888891</v>
      </c>
      <c r="B1073" s="10">
        <v>22</v>
      </c>
      <c r="C1073" s="10">
        <f t="shared" si="50"/>
        <v>1072</v>
      </c>
      <c r="D1073" s="10">
        <f t="shared" si="48"/>
        <v>20.763122215766028</v>
      </c>
      <c r="E1073" s="10">
        <v>4</v>
      </c>
      <c r="F1073" s="10">
        <v>-10.615398000000001</v>
      </c>
      <c r="G1073" s="10">
        <v>7.215338</v>
      </c>
      <c r="H1073" s="10">
        <v>-10.070740000000001</v>
      </c>
      <c r="I1073" s="12">
        <v>12.5</v>
      </c>
      <c r="J1073" s="12">
        <v>-10.6</v>
      </c>
      <c r="K1073" s="12">
        <v>7</v>
      </c>
      <c r="L1073">
        <f t="shared" si="49"/>
        <v>0</v>
      </c>
    </row>
    <row r="1074" spans="1:12" ht="15" x14ac:dyDescent="0.15">
      <c r="A1074" s="9">
        <v>40878.286111111112</v>
      </c>
      <c r="B1074" s="10">
        <v>22</v>
      </c>
      <c r="C1074" s="10">
        <f t="shared" si="50"/>
        <v>1073</v>
      </c>
      <c r="D1074" s="10">
        <f t="shared" si="48"/>
        <v>20.782490799922527</v>
      </c>
      <c r="E1074" s="10">
        <v>4</v>
      </c>
      <c r="F1074" s="10">
        <v>-7.8</v>
      </c>
      <c r="G1074" s="10">
        <v>8</v>
      </c>
      <c r="H1074" s="10">
        <v>-7.8</v>
      </c>
      <c r="I1074" s="12">
        <v>17.7</v>
      </c>
      <c r="J1074" s="12">
        <v>-13.3</v>
      </c>
      <c r="K1074" s="12">
        <v>16.399999999999999</v>
      </c>
      <c r="L1074">
        <f t="shared" si="49"/>
        <v>0</v>
      </c>
    </row>
    <row r="1075" spans="1:12" ht="15" x14ac:dyDescent="0.15">
      <c r="A1075" s="9">
        <v>40887.025694444441</v>
      </c>
      <c r="B1075" s="10">
        <v>22</v>
      </c>
      <c r="C1075" s="10">
        <f t="shared" si="50"/>
        <v>1074</v>
      </c>
      <c r="D1075" s="10">
        <f t="shared" si="48"/>
        <v>20.801859384079023</v>
      </c>
      <c r="E1075" s="10">
        <v>13</v>
      </c>
      <c r="F1075" s="11">
        <v>-14.5</v>
      </c>
      <c r="G1075" s="11">
        <v>8.1</v>
      </c>
      <c r="H1075" s="11">
        <v>-10</v>
      </c>
      <c r="I1075" s="11">
        <v>18.5</v>
      </c>
      <c r="J1075" s="11">
        <v>-17.2</v>
      </c>
      <c r="K1075" s="11">
        <v>13.9</v>
      </c>
      <c r="L1075">
        <f t="shared" si="49"/>
        <v>0</v>
      </c>
    </row>
    <row r="1076" spans="1:12" ht="15" x14ac:dyDescent="0.15">
      <c r="A1076" s="9">
        <v>40901.977777777778</v>
      </c>
      <c r="B1076" s="10">
        <v>22</v>
      </c>
      <c r="C1076" s="10">
        <f t="shared" si="50"/>
        <v>1075</v>
      </c>
      <c r="D1076" s="10">
        <f t="shared" si="48"/>
        <v>20.821227968235522</v>
      </c>
      <c r="E1076" s="10">
        <v>27</v>
      </c>
      <c r="F1076" s="11">
        <v>-14.9</v>
      </c>
      <c r="G1076" s="11">
        <v>8.1</v>
      </c>
      <c r="H1076" s="11">
        <v>-6.3</v>
      </c>
      <c r="I1076" s="11">
        <v>5.3</v>
      </c>
      <c r="J1076" s="11">
        <v>-11.7</v>
      </c>
      <c r="K1076" s="11">
        <v>-0.1</v>
      </c>
      <c r="L1076">
        <f t="shared" si="49"/>
        <v>0</v>
      </c>
    </row>
    <row r="1077" spans="1:12" ht="15" x14ac:dyDescent="0.15">
      <c r="A1077" s="9">
        <v>40908.530555555553</v>
      </c>
      <c r="B1077" s="10">
        <v>22</v>
      </c>
      <c r="C1077" s="10">
        <f t="shared" si="50"/>
        <v>1076</v>
      </c>
      <c r="D1077" s="10">
        <f t="shared" si="48"/>
        <v>20.840596552392022</v>
      </c>
      <c r="E1077" s="10">
        <v>3</v>
      </c>
      <c r="F1077" s="11">
        <v>-8.5</v>
      </c>
      <c r="G1077" s="11">
        <v>10.4</v>
      </c>
      <c r="H1077" s="11">
        <v>-10.1</v>
      </c>
      <c r="I1077" s="11">
        <v>10.7</v>
      </c>
      <c r="J1077" s="11">
        <v>-11.2</v>
      </c>
      <c r="K1077" s="11">
        <v>8.3000000000000007</v>
      </c>
      <c r="L1077">
        <f t="shared" si="49"/>
        <v>0</v>
      </c>
    </row>
    <row r="1078" spans="1:12" ht="15" x14ac:dyDescent="0.15">
      <c r="A1078" s="9">
        <v>40909.963888888888</v>
      </c>
      <c r="B1078" s="10">
        <v>22</v>
      </c>
      <c r="C1078" s="10">
        <f t="shared" si="50"/>
        <v>1077</v>
      </c>
      <c r="D1078" s="10">
        <f t="shared" si="48"/>
        <v>20.859965136548521</v>
      </c>
      <c r="E1078" s="10">
        <v>32</v>
      </c>
      <c r="F1078" s="11">
        <v>-5.4</v>
      </c>
      <c r="G1078" s="11">
        <v>5.6</v>
      </c>
      <c r="H1078" s="11">
        <v>-3.3</v>
      </c>
      <c r="I1078" s="11">
        <v>9.3000000000000007</v>
      </c>
      <c r="J1078" s="11">
        <v>-6.4</v>
      </c>
      <c r="K1078" s="11">
        <v>5.9</v>
      </c>
      <c r="L1078">
        <f t="shared" si="49"/>
        <v>0</v>
      </c>
    </row>
    <row r="1079" spans="1:12" ht="15" x14ac:dyDescent="0.15">
      <c r="A1079" s="9">
        <v>40922.765277777777</v>
      </c>
      <c r="B1079" s="10">
        <v>22</v>
      </c>
      <c r="C1079" s="10">
        <f t="shared" si="50"/>
        <v>1078</v>
      </c>
      <c r="D1079" s="10">
        <f t="shared" si="48"/>
        <v>20.879333720705016</v>
      </c>
      <c r="E1079" s="10">
        <v>27</v>
      </c>
      <c r="F1079" s="11">
        <v>-7.2</v>
      </c>
      <c r="G1079" s="11">
        <v>8</v>
      </c>
      <c r="H1079" s="11">
        <v>-3.5</v>
      </c>
      <c r="I1079" s="11">
        <v>16.3</v>
      </c>
      <c r="J1079" s="11">
        <v>-6.9</v>
      </c>
      <c r="K1079" s="11">
        <v>9.4</v>
      </c>
      <c r="L1079">
        <f t="shared" si="49"/>
        <v>0</v>
      </c>
    </row>
    <row r="1080" spans="1:12" ht="15" x14ac:dyDescent="0.15">
      <c r="A1080" s="9">
        <v>40930.082638888889</v>
      </c>
      <c r="B1080" s="10">
        <v>22</v>
      </c>
      <c r="C1080" s="10">
        <f t="shared" si="50"/>
        <v>1079</v>
      </c>
      <c r="D1080" s="10">
        <f t="shared" si="48"/>
        <v>20.898702304861512</v>
      </c>
      <c r="E1080" s="10">
        <v>31</v>
      </c>
      <c r="F1080" s="11">
        <v>-10.9</v>
      </c>
      <c r="G1080" s="11">
        <v>4.4000000000000004</v>
      </c>
      <c r="H1080" s="11">
        <v>-2.2000000000000002</v>
      </c>
      <c r="I1080" s="11">
        <v>-7.6</v>
      </c>
      <c r="J1080" s="11">
        <v>-20.5</v>
      </c>
      <c r="K1080" s="11">
        <v>-14.7</v>
      </c>
      <c r="L1080">
        <f t="shared" si="49"/>
        <v>0</v>
      </c>
    </row>
    <row r="1081" spans="1:12" ht="15" x14ac:dyDescent="0.15">
      <c r="A1081" s="9">
        <v>40934.545138888891</v>
      </c>
      <c r="B1081" s="10">
        <v>22</v>
      </c>
      <c r="C1081" s="10">
        <f t="shared" si="50"/>
        <v>1080</v>
      </c>
      <c r="D1081" s="10">
        <f t="shared" si="48"/>
        <v>20.918070889018011</v>
      </c>
      <c r="E1081" s="10">
        <v>29</v>
      </c>
      <c r="F1081" s="11">
        <v>-7.2</v>
      </c>
      <c r="G1081" s="11">
        <v>9.3000000000000007</v>
      </c>
      <c r="H1081" s="11">
        <v>-1.9</v>
      </c>
      <c r="I1081" s="11">
        <v>23.8</v>
      </c>
      <c r="J1081" s="11">
        <v>-14.8</v>
      </c>
      <c r="K1081" s="11">
        <v>12.7</v>
      </c>
      <c r="L1081">
        <f t="shared" si="49"/>
        <v>0</v>
      </c>
    </row>
    <row r="1082" spans="1:12" ht="15" x14ac:dyDescent="0.15">
      <c r="A1082" s="9">
        <v>40942.123611111114</v>
      </c>
      <c r="B1082" s="10">
        <v>22</v>
      </c>
      <c r="C1082" s="10">
        <f t="shared" si="50"/>
        <v>1081</v>
      </c>
      <c r="D1082" s="10">
        <f t="shared" si="48"/>
        <v>20.937439473174511</v>
      </c>
      <c r="E1082" s="10">
        <v>13</v>
      </c>
      <c r="F1082" s="11">
        <v>-3.6469320000000001</v>
      </c>
      <c r="G1082" s="11">
        <v>5.6818369999999998</v>
      </c>
      <c r="H1082" s="11">
        <v>2.7743500000000001</v>
      </c>
      <c r="I1082" s="11">
        <v>6.7</v>
      </c>
      <c r="J1082" s="11">
        <v>-5.2</v>
      </c>
      <c r="K1082" s="11">
        <v>3.4</v>
      </c>
      <c r="L1082">
        <f t="shared" si="49"/>
        <v>0</v>
      </c>
    </row>
    <row r="1083" spans="1:12" ht="15" x14ac:dyDescent="0.15">
      <c r="A1083" s="9">
        <v>40945.288194444445</v>
      </c>
      <c r="B1083" s="10">
        <v>22</v>
      </c>
      <c r="C1083" s="10">
        <f t="shared" si="50"/>
        <v>1082</v>
      </c>
      <c r="D1083" s="10">
        <f t="shared" si="48"/>
        <v>20.95680805733101</v>
      </c>
      <c r="E1083" s="10">
        <v>29</v>
      </c>
      <c r="F1083" s="11">
        <v>-8.5</v>
      </c>
      <c r="G1083" s="11">
        <v>9.5</v>
      </c>
      <c r="H1083" s="11">
        <v>-6.8</v>
      </c>
      <c r="I1083" s="11">
        <v>19</v>
      </c>
      <c r="J1083" s="11">
        <v>-13.7</v>
      </c>
      <c r="K1083" s="11">
        <v>10.4</v>
      </c>
      <c r="L1083">
        <f t="shared" si="49"/>
        <v>0</v>
      </c>
    </row>
    <row r="1084" spans="1:12" ht="15" x14ac:dyDescent="0.15">
      <c r="A1084" s="9">
        <v>40963.966666666667</v>
      </c>
      <c r="B1084" s="10">
        <v>22</v>
      </c>
      <c r="C1084" s="10">
        <f t="shared" si="50"/>
        <v>1083</v>
      </c>
      <c r="D1084" s="10">
        <f t="shared" si="48"/>
        <v>20.976176641487505</v>
      </c>
      <c r="E1084" s="10">
        <v>29</v>
      </c>
      <c r="F1084" s="11">
        <v>-2.5</v>
      </c>
      <c r="G1084" s="11">
        <v>12.4</v>
      </c>
      <c r="H1084" s="11">
        <v>-1.3</v>
      </c>
      <c r="I1084" s="11">
        <v>17.399999999999999</v>
      </c>
      <c r="J1084" s="11">
        <v>-29</v>
      </c>
      <c r="K1084" s="11">
        <v>3.8</v>
      </c>
      <c r="L1084">
        <f t="shared" si="49"/>
        <v>0</v>
      </c>
    </row>
    <row r="1085" spans="1:12" ht="15" x14ac:dyDescent="0.15">
      <c r="A1085" s="9">
        <v>41000.501388888886</v>
      </c>
      <c r="B1085" s="10">
        <v>22</v>
      </c>
      <c r="C1085" s="10">
        <f t="shared" si="50"/>
        <v>1084</v>
      </c>
      <c r="D1085" s="10">
        <f t="shared" si="48"/>
        <v>20.995545225644005</v>
      </c>
      <c r="E1085" s="10">
        <v>4</v>
      </c>
      <c r="F1085" s="11">
        <v>-10.5</v>
      </c>
      <c r="G1085" s="11">
        <v>1.8</v>
      </c>
      <c r="H1085" s="11">
        <v>-6.7</v>
      </c>
      <c r="I1085" s="11">
        <v>9</v>
      </c>
      <c r="J1085" s="11">
        <v>-7.3</v>
      </c>
      <c r="K1085" s="11">
        <v>8.4</v>
      </c>
      <c r="L1085">
        <f t="shared" si="49"/>
        <v>0</v>
      </c>
    </row>
    <row r="1086" spans="1:12" ht="15" x14ac:dyDescent="0.15">
      <c r="A1086" s="9">
        <v>41028.032638888886</v>
      </c>
      <c r="B1086" s="10">
        <v>22</v>
      </c>
      <c r="C1086" s="10">
        <f t="shared" si="50"/>
        <v>1085</v>
      </c>
      <c r="D1086" s="10">
        <f t="shared" si="48"/>
        <v>21.014913809800504</v>
      </c>
      <c r="E1086" s="10">
        <v>32</v>
      </c>
      <c r="F1086" s="11">
        <v>-1.8</v>
      </c>
      <c r="G1086" s="11">
        <v>8.1999999999999993</v>
      </c>
      <c r="H1086" s="11">
        <v>-2.6</v>
      </c>
      <c r="I1086" s="11">
        <v>8.6</v>
      </c>
      <c r="J1086" s="11">
        <v>-10.199999999999999</v>
      </c>
      <c r="K1086" s="11">
        <v>11.1</v>
      </c>
      <c r="L1086">
        <f t="shared" si="49"/>
        <v>0</v>
      </c>
    </row>
    <row r="1087" spans="1:12" ht="15" x14ac:dyDescent="0.15">
      <c r="A1087" s="9">
        <v>41126.011805555558</v>
      </c>
      <c r="B1087" s="10">
        <v>22</v>
      </c>
      <c r="C1087" s="10">
        <f t="shared" si="50"/>
        <v>1086</v>
      </c>
      <c r="D1087" s="10">
        <f t="shared" si="48"/>
        <v>21.034282393957003</v>
      </c>
      <c r="E1087" s="10">
        <v>28</v>
      </c>
      <c r="F1087" s="11">
        <v>-12.8</v>
      </c>
      <c r="G1087" s="11">
        <v>8.8000000000000007</v>
      </c>
      <c r="H1087" s="11">
        <v>-13.4</v>
      </c>
      <c r="I1087" s="11">
        <v>12.1</v>
      </c>
      <c r="J1087" s="11">
        <v>-15.4</v>
      </c>
      <c r="K1087" s="11">
        <v>3.9</v>
      </c>
      <c r="L1087">
        <f t="shared" si="49"/>
        <v>0</v>
      </c>
    </row>
    <row r="1088" spans="1:12" ht="15" x14ac:dyDescent="0.15">
      <c r="A1088" s="9">
        <v>41283.323611111111</v>
      </c>
      <c r="B1088" s="10">
        <v>22</v>
      </c>
      <c r="C1088" s="10">
        <f t="shared" si="50"/>
        <v>1087</v>
      </c>
      <c r="D1088" s="10">
        <f t="shared" si="48"/>
        <v>21.053650978113499</v>
      </c>
      <c r="E1088" s="10">
        <v>8</v>
      </c>
      <c r="F1088" s="10">
        <v>16.600000000000001</v>
      </c>
      <c r="G1088" s="10">
        <v>8.3000000000000007</v>
      </c>
      <c r="H1088" s="10">
        <v>20.3</v>
      </c>
      <c r="I1088" s="12">
        <v>1.7</v>
      </c>
      <c r="J1088" s="12">
        <v>-6.8</v>
      </c>
      <c r="K1088" s="12">
        <v>-6.3</v>
      </c>
      <c r="L1088">
        <f t="shared" si="49"/>
        <v>0</v>
      </c>
    </row>
    <row r="1089" spans="1:12" ht="15" x14ac:dyDescent="0.15">
      <c r="A1089" s="9">
        <v>41296.124305555553</v>
      </c>
      <c r="B1089" s="10">
        <v>22</v>
      </c>
      <c r="C1089" s="10">
        <f t="shared" si="50"/>
        <v>1088</v>
      </c>
      <c r="D1089" s="10">
        <f t="shared" si="48"/>
        <v>21.073019562269998</v>
      </c>
      <c r="E1089" s="10">
        <v>1</v>
      </c>
      <c r="F1089" s="11">
        <v>12.00278</v>
      </c>
      <c r="G1089" s="11">
        <v>6.997268</v>
      </c>
      <c r="H1089" s="11">
        <v>9.6927129999999995</v>
      </c>
      <c r="I1089" s="11">
        <v>4.5</v>
      </c>
      <c r="J1089" s="11">
        <v>-5</v>
      </c>
      <c r="K1089" s="11">
        <v>4</v>
      </c>
      <c r="L1089">
        <f t="shared" si="49"/>
        <v>0</v>
      </c>
    </row>
    <row r="1090" spans="1:12" ht="15" x14ac:dyDescent="0.15">
      <c r="A1090" s="9">
        <v>41299.772222222222</v>
      </c>
      <c r="B1090" s="10">
        <v>22</v>
      </c>
      <c r="C1090" s="10">
        <f t="shared" si="50"/>
        <v>1089</v>
      </c>
      <c r="D1090" s="10">
        <f t="shared" si="48"/>
        <v>21.092388146426497</v>
      </c>
      <c r="E1090" s="10">
        <v>32</v>
      </c>
      <c r="F1090" s="11">
        <v>-2.2000000000000002</v>
      </c>
      <c r="G1090" s="11">
        <v>8.1</v>
      </c>
      <c r="H1090" s="11">
        <v>0.7</v>
      </c>
      <c r="I1090" s="11">
        <v>28.7</v>
      </c>
      <c r="J1090" s="11">
        <v>-19.899999999999999</v>
      </c>
      <c r="K1090" s="11">
        <v>15.9</v>
      </c>
      <c r="L1090">
        <f t="shared" si="49"/>
        <v>0</v>
      </c>
    </row>
    <row r="1091" spans="1:12" ht="15" x14ac:dyDescent="0.15">
      <c r="A1091" s="9">
        <v>41338.724305555559</v>
      </c>
      <c r="B1091" s="10">
        <v>22</v>
      </c>
      <c r="C1091" s="10">
        <f t="shared" si="50"/>
        <v>1090</v>
      </c>
      <c r="D1091" s="10">
        <f t="shared" ref="D1091:D1154" si="51">C1091/$C$5164*100</f>
        <v>21.111756730582997</v>
      </c>
      <c r="E1091" s="10">
        <v>3</v>
      </c>
      <c r="F1091" s="11">
        <v>-10.6</v>
      </c>
      <c r="G1091" s="11">
        <v>8.4</v>
      </c>
      <c r="H1091" s="11">
        <v>-10.7</v>
      </c>
      <c r="I1091" s="11">
        <v>25.6</v>
      </c>
      <c r="J1091" s="11">
        <v>-22.4</v>
      </c>
      <c r="K1091" s="11">
        <v>18.399999999999999</v>
      </c>
      <c r="L1091">
        <f t="shared" ref="L1091:L1154" si="52">B1092-B1091</f>
        <v>0</v>
      </c>
    </row>
    <row r="1092" spans="1:12" ht="15" x14ac:dyDescent="0.15">
      <c r="A1092" s="9">
        <v>41341.976388888892</v>
      </c>
      <c r="B1092" s="10">
        <v>22</v>
      </c>
      <c r="C1092" s="10">
        <f t="shared" ref="C1092:C1155" si="53">C1091+1</f>
        <v>1091</v>
      </c>
      <c r="D1092" s="10">
        <f t="shared" si="51"/>
        <v>21.131125314739492</v>
      </c>
      <c r="E1092" s="10">
        <v>21</v>
      </c>
      <c r="F1092" s="10">
        <v>-12.6</v>
      </c>
      <c r="G1092" s="10">
        <v>2.6</v>
      </c>
      <c r="H1092" s="10">
        <v>-9.1</v>
      </c>
      <c r="I1092" s="12">
        <v>14.2</v>
      </c>
      <c r="J1092" s="12">
        <v>-6.4</v>
      </c>
      <c r="K1092" s="12">
        <v>10.199999999999999</v>
      </c>
      <c r="L1092">
        <f t="shared" si="52"/>
        <v>0</v>
      </c>
    </row>
    <row r="1093" spans="1:12" ht="15" x14ac:dyDescent="0.15">
      <c r="A1093" s="9">
        <v>41513.208333333336</v>
      </c>
      <c r="B1093" s="10">
        <v>22</v>
      </c>
      <c r="C1093" s="10">
        <f t="shared" si="53"/>
        <v>1092</v>
      </c>
      <c r="D1093" s="10">
        <f t="shared" si="51"/>
        <v>21.150493898895991</v>
      </c>
      <c r="E1093" s="10">
        <v>12</v>
      </c>
      <c r="F1093" s="11">
        <v>-14.85487</v>
      </c>
      <c r="G1093" s="11">
        <v>5.907063</v>
      </c>
      <c r="H1093" s="11">
        <v>-3.3245100000000001</v>
      </c>
      <c r="I1093" s="11">
        <v>13.7</v>
      </c>
      <c r="J1093" s="11">
        <v>-8.4</v>
      </c>
      <c r="K1093" s="11">
        <v>8.8000000000000007</v>
      </c>
      <c r="L1093">
        <f t="shared" si="52"/>
        <v>0</v>
      </c>
    </row>
    <row r="1094" spans="1:12" ht="15" x14ac:dyDescent="0.15">
      <c r="A1094" s="9">
        <v>41566.148611111108</v>
      </c>
      <c r="B1094" s="10">
        <v>22</v>
      </c>
      <c r="C1094" s="10">
        <f t="shared" si="53"/>
        <v>1093</v>
      </c>
      <c r="D1094" s="10">
        <f t="shared" si="51"/>
        <v>21.169862483052491</v>
      </c>
      <c r="E1094" s="10">
        <v>29</v>
      </c>
      <c r="F1094" s="11">
        <v>-2.7</v>
      </c>
      <c r="G1094" s="11">
        <v>5.5</v>
      </c>
      <c r="H1094" s="11">
        <v>-1.1000000000000001</v>
      </c>
      <c r="I1094" s="11">
        <v>8.4</v>
      </c>
      <c r="J1094" s="11">
        <v>-15.4</v>
      </c>
      <c r="K1094" s="11">
        <v>12.6</v>
      </c>
      <c r="L1094">
        <f t="shared" si="52"/>
        <v>0</v>
      </c>
    </row>
    <row r="1095" spans="1:12" ht="15" x14ac:dyDescent="0.15">
      <c r="A1095" s="9">
        <v>41718.636805555558</v>
      </c>
      <c r="B1095" s="10">
        <v>22</v>
      </c>
      <c r="C1095" s="10">
        <f t="shared" si="53"/>
        <v>1094</v>
      </c>
      <c r="D1095" s="10">
        <f t="shared" si="51"/>
        <v>21.189231067208986</v>
      </c>
      <c r="E1095" s="10">
        <v>8</v>
      </c>
      <c r="F1095" s="11">
        <v>-8.3000000000000007</v>
      </c>
      <c r="G1095" s="11">
        <v>9.9</v>
      </c>
      <c r="H1095" s="11">
        <v>-5.3</v>
      </c>
      <c r="I1095" s="11">
        <v>13.3</v>
      </c>
      <c r="J1095" s="11">
        <v>-10.6</v>
      </c>
      <c r="K1095" s="11">
        <v>11.4</v>
      </c>
      <c r="L1095">
        <f t="shared" si="52"/>
        <v>0</v>
      </c>
    </row>
    <row r="1096" spans="1:12" ht="15" x14ac:dyDescent="0.15">
      <c r="A1096" s="9">
        <v>41878.88958333333</v>
      </c>
      <c r="B1096" s="10">
        <v>22</v>
      </c>
      <c r="C1096" s="10">
        <f t="shared" si="53"/>
        <v>1095</v>
      </c>
      <c r="D1096" s="10">
        <f t="shared" si="51"/>
        <v>21.208599651365486</v>
      </c>
      <c r="E1096" s="10">
        <v>14</v>
      </c>
      <c r="F1096" s="11">
        <v>-11.5328</v>
      </c>
      <c r="G1096" s="11">
        <v>9.6508319999999994</v>
      </c>
      <c r="H1096" s="11">
        <v>-4.3743319999999999</v>
      </c>
      <c r="I1096" s="11">
        <v>18.399999999999999</v>
      </c>
      <c r="J1096" s="11">
        <v>-10.5</v>
      </c>
      <c r="K1096" s="11">
        <v>10.7</v>
      </c>
      <c r="L1096">
        <f t="shared" si="52"/>
        <v>0</v>
      </c>
    </row>
    <row r="1097" spans="1:12" ht="15" x14ac:dyDescent="0.15">
      <c r="A1097" s="9">
        <v>41885.174305555556</v>
      </c>
      <c r="B1097" s="10">
        <v>22</v>
      </c>
      <c r="C1097" s="10">
        <f t="shared" si="53"/>
        <v>1096</v>
      </c>
      <c r="D1097" s="10">
        <f t="shared" si="51"/>
        <v>21.227968235521981</v>
      </c>
      <c r="E1097" s="10">
        <v>5</v>
      </c>
      <c r="F1097" s="11">
        <v>-20</v>
      </c>
      <c r="G1097" s="11">
        <v>19.8</v>
      </c>
      <c r="H1097" s="11">
        <v>-10.7</v>
      </c>
      <c r="I1097" s="11">
        <v>31.6</v>
      </c>
      <c r="J1097" s="11">
        <v>-20.100000000000001</v>
      </c>
      <c r="K1097" s="11">
        <v>19.100000000000001</v>
      </c>
      <c r="L1097">
        <f t="shared" si="52"/>
        <v>0</v>
      </c>
    </row>
    <row r="1098" spans="1:12" ht="15" x14ac:dyDescent="0.15">
      <c r="A1098" s="9">
        <v>41989.619444444441</v>
      </c>
      <c r="B1098" s="10">
        <v>22</v>
      </c>
      <c r="C1098" s="10">
        <f t="shared" si="53"/>
        <v>1097</v>
      </c>
      <c r="D1098" s="10">
        <f t="shared" si="51"/>
        <v>21.24733681967848</v>
      </c>
      <c r="E1098" s="10">
        <v>7</v>
      </c>
      <c r="F1098" s="11">
        <v>-4.7</v>
      </c>
      <c r="G1098" s="11">
        <v>5.7</v>
      </c>
      <c r="H1098" s="11">
        <v>-1.5</v>
      </c>
      <c r="I1098" s="11">
        <v>36.6</v>
      </c>
      <c r="J1098" s="11">
        <v>-24.8</v>
      </c>
      <c r="K1098" s="11">
        <v>23.5</v>
      </c>
      <c r="L1098">
        <f t="shared" si="52"/>
        <v>0</v>
      </c>
    </row>
    <row r="1099" spans="1:12" ht="15" x14ac:dyDescent="0.15">
      <c r="A1099" s="9">
        <v>42004.105555555558</v>
      </c>
      <c r="B1099" s="10">
        <v>22</v>
      </c>
      <c r="C1099" s="10">
        <f t="shared" si="53"/>
        <v>1098</v>
      </c>
      <c r="D1099" s="10">
        <f t="shared" si="51"/>
        <v>21.26670540383498</v>
      </c>
      <c r="E1099" s="10">
        <v>2</v>
      </c>
      <c r="F1099" s="10">
        <v>2.4</v>
      </c>
      <c r="G1099" s="10">
        <v>2.9</v>
      </c>
      <c r="H1099" s="10">
        <v>-29.4</v>
      </c>
      <c r="I1099" s="12">
        <v>12.5</v>
      </c>
      <c r="J1099" s="12">
        <v>-10.6</v>
      </c>
      <c r="K1099" s="12">
        <v>14.4</v>
      </c>
      <c r="L1099">
        <f t="shared" si="52"/>
        <v>0</v>
      </c>
    </row>
    <row r="1100" spans="1:12" ht="15" x14ac:dyDescent="0.15">
      <c r="A1100" s="9">
        <v>42018.352083333331</v>
      </c>
      <c r="B1100" s="10">
        <v>22</v>
      </c>
      <c r="C1100" s="10">
        <f t="shared" si="53"/>
        <v>1099</v>
      </c>
      <c r="D1100" s="10">
        <f t="shared" si="51"/>
        <v>21.286073987991479</v>
      </c>
      <c r="E1100" s="10">
        <v>25</v>
      </c>
      <c r="F1100" s="11">
        <v>-3.1</v>
      </c>
      <c r="G1100" s="11">
        <v>5.0999999999999996</v>
      </c>
      <c r="H1100" s="11">
        <v>0</v>
      </c>
      <c r="I1100" s="11">
        <v>-0.24396999999999999</v>
      </c>
      <c r="J1100" s="11">
        <v>-6.9082840000000001</v>
      </c>
      <c r="K1100" s="11">
        <v>2.5429599999999999</v>
      </c>
      <c r="L1100">
        <f t="shared" si="52"/>
        <v>0</v>
      </c>
    </row>
    <row r="1101" spans="1:12" ht="15" x14ac:dyDescent="0.15">
      <c r="A1101" s="9">
        <v>42044.268750000003</v>
      </c>
      <c r="B1101" s="10">
        <v>22</v>
      </c>
      <c r="C1101" s="10">
        <f t="shared" si="53"/>
        <v>1100</v>
      </c>
      <c r="D1101" s="10">
        <f t="shared" si="51"/>
        <v>21.305442572147975</v>
      </c>
      <c r="E1101" s="10">
        <v>15</v>
      </c>
      <c r="F1101" s="11">
        <v>-6.5</v>
      </c>
      <c r="G1101" s="11">
        <v>6.3</v>
      </c>
      <c r="H1101" s="11">
        <v>-9.3000000000000007</v>
      </c>
      <c r="I1101" s="11">
        <v>10.338789999999999</v>
      </c>
      <c r="J1101" s="11">
        <v>-10.570126</v>
      </c>
      <c r="K1101" s="11">
        <v>12.22662</v>
      </c>
      <c r="L1101">
        <f t="shared" si="52"/>
        <v>0</v>
      </c>
    </row>
    <row r="1102" spans="1:12" ht="15" x14ac:dyDescent="0.15">
      <c r="A1102" s="9">
        <v>42045.668055555558</v>
      </c>
      <c r="B1102" s="10">
        <v>22</v>
      </c>
      <c r="C1102" s="10">
        <f t="shared" si="53"/>
        <v>1101</v>
      </c>
      <c r="D1102" s="10">
        <f t="shared" si="51"/>
        <v>21.324811156304474</v>
      </c>
      <c r="E1102" s="10">
        <v>12</v>
      </c>
      <c r="F1102" s="11">
        <v>-14.6</v>
      </c>
      <c r="G1102" s="11">
        <v>11.2</v>
      </c>
      <c r="H1102" s="11">
        <v>-7.6</v>
      </c>
      <c r="I1102" s="11">
        <v>23.116959999999999</v>
      </c>
      <c r="J1102" s="11">
        <v>-17.674959000000001</v>
      </c>
      <c r="K1102" s="11">
        <v>13.713279999999999</v>
      </c>
      <c r="L1102">
        <f t="shared" si="52"/>
        <v>0</v>
      </c>
    </row>
    <row r="1103" spans="1:12" ht="15" x14ac:dyDescent="0.15">
      <c r="A1103" s="9">
        <v>42102.9375</v>
      </c>
      <c r="B1103" s="10">
        <v>22</v>
      </c>
      <c r="C1103" s="10">
        <f t="shared" si="53"/>
        <v>1102</v>
      </c>
      <c r="D1103" s="10">
        <f t="shared" si="51"/>
        <v>21.344179740460973</v>
      </c>
      <c r="E1103" s="10">
        <v>4</v>
      </c>
      <c r="F1103" s="11">
        <v>-11.3</v>
      </c>
      <c r="G1103" s="11">
        <v>11.9</v>
      </c>
      <c r="H1103" s="11">
        <v>-3.6</v>
      </c>
      <c r="I1103" s="11">
        <v>15.459250000000001</v>
      </c>
      <c r="J1103" s="11">
        <v>-11.05278</v>
      </c>
      <c r="K1103" s="11">
        <v>10.026070000000001</v>
      </c>
      <c r="L1103">
        <f t="shared" si="52"/>
        <v>0</v>
      </c>
    </row>
    <row r="1104" spans="1:12" ht="15" x14ac:dyDescent="0.15">
      <c r="A1104" s="9">
        <v>42120.412499999999</v>
      </c>
      <c r="B1104" s="10">
        <v>22</v>
      </c>
      <c r="C1104" s="10">
        <f t="shared" si="53"/>
        <v>1103</v>
      </c>
      <c r="D1104" s="10">
        <f t="shared" si="51"/>
        <v>21.363548324617472</v>
      </c>
      <c r="E1104" s="10">
        <v>8</v>
      </c>
      <c r="F1104" s="11">
        <v>-7</v>
      </c>
      <c r="G1104" s="11">
        <v>4.2</v>
      </c>
      <c r="H1104" s="11">
        <v>-4.7</v>
      </c>
      <c r="I1104" s="11">
        <v>12.917859999999999</v>
      </c>
      <c r="J1104" s="11">
        <v>-11.867369999999999</v>
      </c>
      <c r="K1104" s="11">
        <v>7.45852</v>
      </c>
      <c r="L1104">
        <f t="shared" si="52"/>
        <v>0</v>
      </c>
    </row>
    <row r="1105" spans="1:12" ht="15" x14ac:dyDescent="0.15">
      <c r="A1105" s="9">
        <v>42131.550694444442</v>
      </c>
      <c r="B1105" s="10">
        <v>22</v>
      </c>
      <c r="C1105" s="10">
        <f t="shared" si="53"/>
        <v>1104</v>
      </c>
      <c r="D1105" s="10">
        <f t="shared" si="51"/>
        <v>21.382916908773968</v>
      </c>
      <c r="E1105" s="10">
        <v>8</v>
      </c>
      <c r="F1105" s="11">
        <v>-13.9</v>
      </c>
      <c r="G1105" s="11">
        <v>8.1</v>
      </c>
      <c r="H1105" s="11">
        <v>-10.6</v>
      </c>
      <c r="I1105" s="11">
        <v>16.355989999999998</v>
      </c>
      <c r="J1105" s="11">
        <v>-12.060219999999999</v>
      </c>
      <c r="K1105" s="11">
        <v>7.4673800000000004</v>
      </c>
      <c r="L1105">
        <f t="shared" si="52"/>
        <v>0</v>
      </c>
    </row>
    <row r="1106" spans="1:12" ht="15" x14ac:dyDescent="0.15">
      <c r="A1106" s="9">
        <v>42179.413194444445</v>
      </c>
      <c r="B1106" s="10">
        <v>22</v>
      </c>
      <c r="C1106" s="10">
        <f t="shared" si="53"/>
        <v>1105</v>
      </c>
      <c r="D1106" s="10">
        <f t="shared" si="51"/>
        <v>21.402285492930467</v>
      </c>
      <c r="E1106" s="10">
        <v>2</v>
      </c>
      <c r="F1106" s="11">
        <v>-15.2</v>
      </c>
      <c r="G1106" s="11">
        <v>3.5</v>
      </c>
      <c r="H1106" s="11">
        <v>-6.2</v>
      </c>
      <c r="I1106" s="11">
        <v>8.4771800000000006</v>
      </c>
      <c r="J1106" s="11">
        <v>-4.22682</v>
      </c>
      <c r="K1106" s="11">
        <v>5.5108199999999998</v>
      </c>
      <c r="L1106">
        <f t="shared" si="52"/>
        <v>0</v>
      </c>
    </row>
    <row r="1107" spans="1:12" ht="15" x14ac:dyDescent="0.15">
      <c r="A1107" s="9">
        <v>42188.404861111114</v>
      </c>
      <c r="B1107" s="10">
        <v>22</v>
      </c>
      <c r="C1107" s="10">
        <f t="shared" si="53"/>
        <v>1106</v>
      </c>
      <c r="D1107" s="10">
        <f t="shared" si="51"/>
        <v>21.421654077086966</v>
      </c>
      <c r="E1107" s="10">
        <v>4</v>
      </c>
      <c r="F1107" s="11">
        <v>-8.4</v>
      </c>
      <c r="G1107" s="11">
        <v>9</v>
      </c>
      <c r="H1107" s="11">
        <v>-1.6</v>
      </c>
      <c r="I1107" s="11">
        <v>9.7244100000000007</v>
      </c>
      <c r="J1107" s="11">
        <v>-10.614420000000001</v>
      </c>
      <c r="K1107" s="11">
        <v>5.04047</v>
      </c>
      <c r="L1107">
        <f t="shared" si="52"/>
        <v>1</v>
      </c>
    </row>
    <row r="1108" spans="1:12" ht="15" x14ac:dyDescent="0.15">
      <c r="A1108" s="9">
        <v>40007.611111111109</v>
      </c>
      <c r="B1108" s="10">
        <v>23</v>
      </c>
      <c r="C1108" s="10">
        <f t="shared" si="53"/>
        <v>1107</v>
      </c>
      <c r="D1108" s="10">
        <f t="shared" si="51"/>
        <v>21.441022661243466</v>
      </c>
      <c r="E1108" s="10">
        <v>16</v>
      </c>
      <c r="F1108" s="10">
        <v>-9.4</v>
      </c>
      <c r="G1108" s="10">
        <v>0.8</v>
      </c>
      <c r="H1108" s="10">
        <v>-1.6</v>
      </c>
      <c r="I1108" s="12">
        <v>11.9</v>
      </c>
      <c r="J1108" s="12">
        <v>-6.9</v>
      </c>
      <c r="K1108" s="12">
        <v>3.5</v>
      </c>
      <c r="L1108">
        <f t="shared" si="52"/>
        <v>0</v>
      </c>
    </row>
    <row r="1109" spans="1:12" ht="15" x14ac:dyDescent="0.15">
      <c r="A1109" s="9">
        <v>40016.533333333333</v>
      </c>
      <c r="B1109" s="10">
        <v>23</v>
      </c>
      <c r="C1109" s="10">
        <f t="shared" si="53"/>
        <v>1108</v>
      </c>
      <c r="D1109" s="10">
        <f t="shared" si="51"/>
        <v>21.460391245399961</v>
      </c>
      <c r="E1109" s="10">
        <v>27</v>
      </c>
      <c r="F1109" s="11">
        <v>-8.4</v>
      </c>
      <c r="G1109" s="11">
        <v>5.3</v>
      </c>
      <c r="H1109" s="11">
        <v>-4</v>
      </c>
      <c r="I1109" s="11">
        <v>17.7</v>
      </c>
      <c r="J1109" s="11">
        <v>-15.7</v>
      </c>
      <c r="K1109" s="11">
        <v>12.2</v>
      </c>
      <c r="L1109">
        <f t="shared" si="52"/>
        <v>0</v>
      </c>
    </row>
    <row r="1110" spans="1:12" ht="15" x14ac:dyDescent="0.15">
      <c r="A1110" s="9">
        <v>40091.550694444442</v>
      </c>
      <c r="B1110" s="10">
        <v>23</v>
      </c>
      <c r="C1110" s="10">
        <f t="shared" si="53"/>
        <v>1109</v>
      </c>
      <c r="D1110" s="10">
        <f t="shared" si="51"/>
        <v>21.47975982955646</v>
      </c>
      <c r="E1110" s="10">
        <v>11</v>
      </c>
      <c r="F1110" s="10">
        <v>-0.942303</v>
      </c>
      <c r="G1110" s="10">
        <v>5.4633099999999999</v>
      </c>
      <c r="H1110" s="10">
        <v>2.0246200000000001</v>
      </c>
      <c r="I1110" s="12">
        <v>10.199999999999999</v>
      </c>
      <c r="J1110" s="12">
        <v>-11.3</v>
      </c>
      <c r="K1110" s="12">
        <v>4.5999999999999996</v>
      </c>
      <c r="L1110">
        <f t="shared" si="52"/>
        <v>0</v>
      </c>
    </row>
    <row r="1111" spans="1:12" ht="15" x14ac:dyDescent="0.15">
      <c r="A1111" s="9">
        <v>40119.741666666669</v>
      </c>
      <c r="B1111" s="10">
        <v>23</v>
      </c>
      <c r="C1111" s="10">
        <f t="shared" si="53"/>
        <v>1110</v>
      </c>
      <c r="D1111" s="10">
        <f t="shared" si="51"/>
        <v>21.499128413712956</v>
      </c>
      <c r="E1111" s="10">
        <v>28</v>
      </c>
      <c r="F1111" s="11">
        <v>-10.9</v>
      </c>
      <c r="G1111" s="11">
        <v>3.8</v>
      </c>
      <c r="H1111" s="11">
        <v>-1.2</v>
      </c>
      <c r="I1111" s="11">
        <v>18.100000000000001</v>
      </c>
      <c r="J1111" s="11">
        <v>-14.1</v>
      </c>
      <c r="K1111" s="11">
        <v>7</v>
      </c>
      <c r="L1111">
        <f t="shared" si="52"/>
        <v>0</v>
      </c>
    </row>
    <row r="1112" spans="1:12" ht="15" x14ac:dyDescent="0.15">
      <c r="A1112" s="9">
        <v>40122.286805555559</v>
      </c>
      <c r="B1112" s="10">
        <v>23</v>
      </c>
      <c r="C1112" s="10">
        <f t="shared" si="53"/>
        <v>1111</v>
      </c>
      <c r="D1112" s="10">
        <f t="shared" si="51"/>
        <v>21.518496997869455</v>
      </c>
      <c r="E1112" s="10">
        <v>18</v>
      </c>
      <c r="F1112" s="10">
        <v>-4.9000000000000004</v>
      </c>
      <c r="G1112" s="10">
        <v>3.4</v>
      </c>
      <c r="H1112" s="10">
        <v>6.7</v>
      </c>
      <c r="I1112" s="12">
        <v>10.4</v>
      </c>
      <c r="J1112" s="12">
        <v>-7.9</v>
      </c>
      <c r="K1112" s="12">
        <v>-1.6</v>
      </c>
      <c r="L1112">
        <f t="shared" si="52"/>
        <v>0</v>
      </c>
    </row>
    <row r="1113" spans="1:12" ht="15" x14ac:dyDescent="0.15">
      <c r="A1113" s="9">
        <v>40123.677777777775</v>
      </c>
      <c r="B1113" s="10">
        <v>23</v>
      </c>
      <c r="C1113" s="10">
        <f t="shared" si="53"/>
        <v>1112</v>
      </c>
      <c r="D1113" s="10">
        <f t="shared" si="51"/>
        <v>21.537865582025955</v>
      </c>
      <c r="E1113" s="10"/>
      <c r="F1113" s="11">
        <v>-6.3</v>
      </c>
      <c r="G1113" s="11">
        <v>3.2</v>
      </c>
      <c r="H1113" s="11">
        <v>-3</v>
      </c>
      <c r="I1113" s="11"/>
      <c r="J1113" s="11"/>
      <c r="K1113" s="11"/>
      <c r="L1113">
        <f t="shared" si="52"/>
        <v>0</v>
      </c>
    </row>
    <row r="1114" spans="1:12" ht="15" x14ac:dyDescent="0.15">
      <c r="A1114" s="9">
        <v>40147.486805555556</v>
      </c>
      <c r="B1114" s="10">
        <v>23</v>
      </c>
      <c r="C1114" s="10">
        <f t="shared" si="53"/>
        <v>1113</v>
      </c>
      <c r="D1114" s="10">
        <f t="shared" si="51"/>
        <v>21.55723416618245</v>
      </c>
      <c r="E1114" s="10">
        <v>16</v>
      </c>
      <c r="F1114" s="11">
        <v>-6</v>
      </c>
      <c r="G1114" s="11">
        <v>7.4</v>
      </c>
      <c r="H1114" s="11">
        <v>-4.7</v>
      </c>
      <c r="I1114" s="11">
        <v>24.2</v>
      </c>
      <c r="J1114" s="11">
        <v>-16</v>
      </c>
      <c r="K1114" s="11">
        <v>18.7</v>
      </c>
      <c r="L1114">
        <f t="shared" si="52"/>
        <v>0</v>
      </c>
    </row>
    <row r="1115" spans="1:12" ht="15" x14ac:dyDescent="0.15">
      <c r="A1115" s="9">
        <v>40177.23333333333</v>
      </c>
      <c r="B1115" s="10">
        <v>23</v>
      </c>
      <c r="C1115" s="10">
        <f t="shared" si="53"/>
        <v>1114</v>
      </c>
      <c r="D1115" s="10">
        <f t="shared" si="51"/>
        <v>21.576602750338949</v>
      </c>
      <c r="E1115" s="10">
        <v>28</v>
      </c>
      <c r="F1115" s="11">
        <v>-12.1</v>
      </c>
      <c r="G1115" s="11">
        <v>8.9</v>
      </c>
      <c r="H1115" s="11">
        <v>-7.7</v>
      </c>
      <c r="I1115" s="11">
        <v>2.2000000000000002</v>
      </c>
      <c r="J1115" s="11">
        <v>-10.4</v>
      </c>
      <c r="K1115" s="11">
        <v>-5</v>
      </c>
      <c r="L1115">
        <f t="shared" si="52"/>
        <v>0</v>
      </c>
    </row>
    <row r="1116" spans="1:12" ht="15" x14ac:dyDescent="0.15">
      <c r="A1116" s="9">
        <v>40198.679166666669</v>
      </c>
      <c r="B1116" s="10">
        <v>23</v>
      </c>
      <c r="C1116" s="10">
        <f t="shared" si="53"/>
        <v>1115</v>
      </c>
      <c r="D1116" s="10">
        <f t="shared" si="51"/>
        <v>21.595971334495449</v>
      </c>
      <c r="E1116" s="10">
        <v>28</v>
      </c>
      <c r="F1116" s="11">
        <v>-11.8</v>
      </c>
      <c r="G1116" s="11">
        <v>7.8</v>
      </c>
      <c r="H1116" s="11">
        <v>-7.1</v>
      </c>
      <c r="I1116" s="11">
        <v>17</v>
      </c>
      <c r="J1116" s="11">
        <v>-15.8</v>
      </c>
      <c r="K1116" s="11">
        <v>13.1</v>
      </c>
      <c r="L1116">
        <f t="shared" si="52"/>
        <v>0</v>
      </c>
    </row>
    <row r="1117" spans="1:12" ht="15" x14ac:dyDescent="0.15">
      <c r="A1117" s="9">
        <v>40215.491666666669</v>
      </c>
      <c r="B1117" s="10">
        <v>23</v>
      </c>
      <c r="C1117" s="10">
        <f t="shared" si="53"/>
        <v>1116</v>
      </c>
      <c r="D1117" s="10">
        <f t="shared" si="51"/>
        <v>21.615339918651948</v>
      </c>
      <c r="E1117" s="10">
        <v>10</v>
      </c>
      <c r="F1117" s="11">
        <v>-13.8</v>
      </c>
      <c r="G1117" s="11">
        <v>16.100000000000001</v>
      </c>
      <c r="H1117" s="11">
        <v>-17</v>
      </c>
      <c r="I1117" s="11">
        <v>28</v>
      </c>
      <c r="J1117" s="11">
        <v>-16.3</v>
      </c>
      <c r="K1117" s="11">
        <v>19.3</v>
      </c>
      <c r="L1117">
        <f t="shared" si="52"/>
        <v>0</v>
      </c>
    </row>
    <row r="1118" spans="1:12" ht="15" x14ac:dyDescent="0.15">
      <c r="A1118" s="9">
        <v>40240.547222222223</v>
      </c>
      <c r="B1118" s="10">
        <v>23</v>
      </c>
      <c r="C1118" s="10">
        <f t="shared" si="53"/>
        <v>1117</v>
      </c>
      <c r="D1118" s="10">
        <f t="shared" si="51"/>
        <v>21.634708502808444</v>
      </c>
      <c r="E1118" s="10">
        <v>6</v>
      </c>
      <c r="F1118" s="11">
        <v>-2.4</v>
      </c>
      <c r="G1118" s="11">
        <v>10.3</v>
      </c>
      <c r="H1118" s="11">
        <v>6.3</v>
      </c>
      <c r="I1118" s="11">
        <v>12.3</v>
      </c>
      <c r="J1118" s="11">
        <v>-10.199999999999999</v>
      </c>
      <c r="K1118" s="11">
        <v>-3.4</v>
      </c>
      <c r="L1118">
        <f t="shared" si="52"/>
        <v>0</v>
      </c>
    </row>
    <row r="1119" spans="1:12" ht="15" x14ac:dyDescent="0.15">
      <c r="A1119" s="9">
        <v>40290.339583333334</v>
      </c>
      <c r="B1119" s="10">
        <v>23</v>
      </c>
      <c r="C1119" s="10">
        <f t="shared" si="53"/>
        <v>1118</v>
      </c>
      <c r="D1119" s="10">
        <f t="shared" si="51"/>
        <v>21.654077086964943</v>
      </c>
      <c r="E1119" s="10">
        <v>4</v>
      </c>
      <c r="F1119" s="10">
        <v>-12.1</v>
      </c>
      <c r="G1119" s="10">
        <v>5.2</v>
      </c>
      <c r="H1119" s="10">
        <v>-11.9</v>
      </c>
      <c r="I1119" s="12">
        <v>17</v>
      </c>
      <c r="J1119" s="12">
        <v>-13.1</v>
      </c>
      <c r="K1119" s="12">
        <v>16.899999999999999</v>
      </c>
      <c r="L1119">
        <f t="shared" si="52"/>
        <v>0</v>
      </c>
    </row>
    <row r="1120" spans="1:12" ht="15" x14ac:dyDescent="0.15">
      <c r="A1120" s="9">
        <v>40358.356249999997</v>
      </c>
      <c r="B1120" s="10">
        <v>23</v>
      </c>
      <c r="C1120" s="10">
        <f t="shared" si="53"/>
        <v>1119</v>
      </c>
      <c r="D1120" s="10">
        <f t="shared" si="51"/>
        <v>21.673445671121442</v>
      </c>
      <c r="E1120" s="10">
        <v>14</v>
      </c>
      <c r="F1120" s="11">
        <v>-9.4</v>
      </c>
      <c r="G1120" s="11">
        <v>6.9</v>
      </c>
      <c r="H1120" s="11">
        <v>-20.100000000000001</v>
      </c>
      <c r="I1120" s="11">
        <v>19.100000000000001</v>
      </c>
      <c r="J1120" s="11">
        <v>-14.7</v>
      </c>
      <c r="K1120" s="11">
        <v>16.899999999999999</v>
      </c>
      <c r="L1120">
        <f t="shared" si="52"/>
        <v>0</v>
      </c>
    </row>
    <row r="1121" spans="1:12" ht="15" x14ac:dyDescent="0.15">
      <c r="A1121" s="9">
        <v>40486.393055555556</v>
      </c>
      <c r="B1121" s="10">
        <v>23</v>
      </c>
      <c r="C1121" s="10">
        <f t="shared" si="53"/>
        <v>1120</v>
      </c>
      <c r="D1121" s="10">
        <f t="shared" si="51"/>
        <v>21.692814255277941</v>
      </c>
      <c r="E1121" s="10">
        <v>15</v>
      </c>
      <c r="F1121" s="11">
        <v>-0.6</v>
      </c>
      <c r="G1121" s="11">
        <v>8.1</v>
      </c>
      <c r="H1121" s="11">
        <v>10.5</v>
      </c>
      <c r="I1121" s="11">
        <v>13</v>
      </c>
      <c r="J1121" s="11">
        <v>-10.199999999999999</v>
      </c>
      <c r="K1121" s="11">
        <v>8</v>
      </c>
      <c r="L1121">
        <f t="shared" si="52"/>
        <v>0</v>
      </c>
    </row>
    <row r="1122" spans="1:12" ht="15" x14ac:dyDescent="0.15">
      <c r="A1122" s="9">
        <v>40491.469444444447</v>
      </c>
      <c r="B1122" s="10">
        <v>23</v>
      </c>
      <c r="C1122" s="10">
        <f t="shared" si="53"/>
        <v>1121</v>
      </c>
      <c r="D1122" s="10">
        <f t="shared" si="51"/>
        <v>21.712182839434437</v>
      </c>
      <c r="E1122" s="10">
        <v>17</v>
      </c>
      <c r="F1122" s="11">
        <v>0.8</v>
      </c>
      <c r="G1122" s="11">
        <v>4.5999999999999996</v>
      </c>
      <c r="H1122" s="11">
        <v>13.4</v>
      </c>
      <c r="I1122" s="11">
        <v>3.4</v>
      </c>
      <c r="J1122" s="11">
        <v>-4.5</v>
      </c>
      <c r="K1122" s="11">
        <v>-2.9</v>
      </c>
      <c r="L1122">
        <f t="shared" si="52"/>
        <v>0</v>
      </c>
    </row>
    <row r="1123" spans="1:12" ht="15" x14ac:dyDescent="0.15">
      <c r="A1123" s="9">
        <v>40502.501388888886</v>
      </c>
      <c r="B1123" s="10">
        <v>23</v>
      </c>
      <c r="C1123" s="10">
        <f t="shared" si="53"/>
        <v>1122</v>
      </c>
      <c r="D1123" s="10">
        <f t="shared" si="51"/>
        <v>21.731551423590936</v>
      </c>
      <c r="E1123" s="10">
        <v>32</v>
      </c>
      <c r="F1123" s="11">
        <v>-2.7</v>
      </c>
      <c r="G1123" s="11">
        <v>8.6</v>
      </c>
      <c r="H1123" s="11">
        <v>-3.3</v>
      </c>
      <c r="I1123" s="11">
        <v>3.5</v>
      </c>
      <c r="J1123" s="11">
        <v>-7.8</v>
      </c>
      <c r="K1123" s="11">
        <v>-0.5</v>
      </c>
      <c r="L1123">
        <f t="shared" si="52"/>
        <v>0</v>
      </c>
    </row>
    <row r="1124" spans="1:12" ht="15" x14ac:dyDescent="0.15">
      <c r="A1124" s="9">
        <v>40572.094444444447</v>
      </c>
      <c r="B1124" s="10">
        <v>23</v>
      </c>
      <c r="C1124" s="10">
        <f t="shared" si="53"/>
        <v>1123</v>
      </c>
      <c r="D1124" s="10">
        <f t="shared" si="51"/>
        <v>21.750920007747435</v>
      </c>
      <c r="E1124" s="10">
        <v>31</v>
      </c>
      <c r="F1124" s="11">
        <v>-16.399999999999999</v>
      </c>
      <c r="G1124" s="11">
        <v>16</v>
      </c>
      <c r="H1124" s="11">
        <v>-12.9</v>
      </c>
      <c r="I1124" s="11">
        <v>14.4</v>
      </c>
      <c r="J1124" s="11">
        <v>-13.9</v>
      </c>
      <c r="K1124" s="11">
        <v>10.1</v>
      </c>
      <c r="L1124">
        <f t="shared" si="52"/>
        <v>0</v>
      </c>
    </row>
    <row r="1125" spans="1:12" ht="15" x14ac:dyDescent="0.15">
      <c r="A1125" s="9">
        <v>40578.615972222222</v>
      </c>
      <c r="B1125" s="10">
        <v>23</v>
      </c>
      <c r="C1125" s="10">
        <f t="shared" si="53"/>
        <v>1124</v>
      </c>
      <c r="D1125" s="10">
        <f t="shared" si="51"/>
        <v>21.770288591903935</v>
      </c>
      <c r="E1125" s="10">
        <v>34</v>
      </c>
      <c r="F1125" s="10">
        <v>-11.6</v>
      </c>
      <c r="G1125" s="10">
        <v>4.0999999999999996</v>
      </c>
      <c r="H1125" s="10">
        <v>-10.4</v>
      </c>
      <c r="I1125" s="12">
        <v>22.7</v>
      </c>
      <c r="J1125" s="12">
        <v>-16.399999999999999</v>
      </c>
      <c r="K1125" s="12">
        <v>18.5</v>
      </c>
      <c r="L1125">
        <f t="shared" si="52"/>
        <v>0</v>
      </c>
    </row>
    <row r="1126" spans="1:12" ht="15" x14ac:dyDescent="0.15">
      <c r="A1126" s="9">
        <v>40585.48333333333</v>
      </c>
      <c r="B1126" s="10">
        <v>23</v>
      </c>
      <c r="C1126" s="10">
        <f t="shared" si="53"/>
        <v>1125</v>
      </c>
      <c r="D1126" s="10">
        <f t="shared" si="51"/>
        <v>21.78965717606043</v>
      </c>
      <c r="E1126" s="10">
        <v>17</v>
      </c>
      <c r="F1126" s="11">
        <v>-15.8</v>
      </c>
      <c r="G1126" s="11">
        <v>12.6</v>
      </c>
      <c r="H1126" s="11">
        <v>-14.7</v>
      </c>
      <c r="I1126" s="11">
        <v>13.6</v>
      </c>
      <c r="J1126" s="11">
        <v>-16.899999999999999</v>
      </c>
      <c r="K1126" s="11">
        <v>8.6999999999999993</v>
      </c>
      <c r="L1126">
        <f t="shared" si="52"/>
        <v>0</v>
      </c>
    </row>
    <row r="1127" spans="1:12" ht="15" x14ac:dyDescent="0.15">
      <c r="A1127" s="9">
        <v>40585.531944444447</v>
      </c>
      <c r="B1127" s="10">
        <v>23</v>
      </c>
      <c r="C1127" s="10">
        <f t="shared" si="53"/>
        <v>1126</v>
      </c>
      <c r="D1127" s="10">
        <f t="shared" si="51"/>
        <v>21.809025760216926</v>
      </c>
      <c r="E1127" s="10">
        <v>31</v>
      </c>
      <c r="F1127" s="11">
        <v>-12.4</v>
      </c>
      <c r="G1127" s="11">
        <v>7</v>
      </c>
      <c r="H1127" s="11">
        <v>-11.6</v>
      </c>
      <c r="I1127" s="11">
        <v>7.8</v>
      </c>
      <c r="J1127" s="11">
        <v>-15.5</v>
      </c>
      <c r="K1127" s="11">
        <v>9.3000000000000007</v>
      </c>
      <c r="L1127">
        <f t="shared" si="52"/>
        <v>0</v>
      </c>
    </row>
    <row r="1128" spans="1:12" ht="15" x14ac:dyDescent="0.15">
      <c r="A1128" s="9">
        <v>40586.32708333333</v>
      </c>
      <c r="B1128" s="10">
        <v>23</v>
      </c>
      <c r="C1128" s="10">
        <f t="shared" si="53"/>
        <v>1127</v>
      </c>
      <c r="D1128" s="10">
        <f t="shared" si="51"/>
        <v>21.828394344373425</v>
      </c>
      <c r="E1128" s="10">
        <v>28</v>
      </c>
      <c r="F1128" s="11">
        <v>-10</v>
      </c>
      <c r="G1128" s="11">
        <v>1</v>
      </c>
      <c r="H1128" s="11">
        <v>-2.7</v>
      </c>
      <c r="I1128" s="11">
        <v>1.8</v>
      </c>
      <c r="J1128" s="11">
        <v>-7.1</v>
      </c>
      <c r="K1128" s="11">
        <v>3.4</v>
      </c>
      <c r="L1128">
        <f t="shared" si="52"/>
        <v>0</v>
      </c>
    </row>
    <row r="1129" spans="1:12" ht="15" x14ac:dyDescent="0.15">
      <c r="A1129" s="9">
        <v>40619.283333333333</v>
      </c>
      <c r="B1129" s="10">
        <v>23</v>
      </c>
      <c r="C1129" s="10">
        <f t="shared" si="53"/>
        <v>1128</v>
      </c>
      <c r="D1129" s="10">
        <f t="shared" si="51"/>
        <v>21.847762928529924</v>
      </c>
      <c r="E1129" s="10">
        <v>5</v>
      </c>
      <c r="F1129" s="11">
        <v>-14.043839999999999</v>
      </c>
      <c r="G1129" s="11">
        <v>9.8640059999999998</v>
      </c>
      <c r="H1129" s="11">
        <v>-22.896599999999999</v>
      </c>
      <c r="I1129" s="11">
        <v>16.3</v>
      </c>
      <c r="J1129" s="11">
        <v>-11.6</v>
      </c>
      <c r="K1129" s="11">
        <v>11.6</v>
      </c>
      <c r="L1129">
        <f t="shared" si="52"/>
        <v>0</v>
      </c>
    </row>
    <row r="1130" spans="1:12" ht="15" x14ac:dyDescent="0.15">
      <c r="A1130" s="9">
        <v>40681.199305555558</v>
      </c>
      <c r="B1130" s="10">
        <v>23</v>
      </c>
      <c r="C1130" s="10">
        <f t="shared" si="53"/>
        <v>1129</v>
      </c>
      <c r="D1130" s="10">
        <f t="shared" si="51"/>
        <v>21.86713151268642</v>
      </c>
      <c r="E1130" s="10">
        <v>27</v>
      </c>
      <c r="F1130" s="11">
        <v>-17.5</v>
      </c>
      <c r="G1130" s="11">
        <v>10.3</v>
      </c>
      <c r="H1130" s="11">
        <v>-9.8000000000000007</v>
      </c>
      <c r="I1130" s="11">
        <v>8.5</v>
      </c>
      <c r="J1130" s="11">
        <v>-13.4</v>
      </c>
      <c r="K1130" s="11">
        <v>4.5</v>
      </c>
      <c r="L1130">
        <f t="shared" si="52"/>
        <v>0</v>
      </c>
    </row>
    <row r="1131" spans="1:12" ht="15" x14ac:dyDescent="0.15">
      <c r="A1131" s="9">
        <v>40760.502083333333</v>
      </c>
      <c r="B1131" s="10">
        <v>23</v>
      </c>
      <c r="C1131" s="10">
        <f t="shared" si="53"/>
        <v>1130</v>
      </c>
      <c r="D1131" s="10">
        <f t="shared" si="51"/>
        <v>21.886500096842919</v>
      </c>
      <c r="E1131" s="10">
        <v>4</v>
      </c>
      <c r="F1131" s="11">
        <v>3.5</v>
      </c>
      <c r="G1131" s="11">
        <v>6.6</v>
      </c>
      <c r="H1131" s="11">
        <v>1.4</v>
      </c>
      <c r="I1131" s="11">
        <v>11.3</v>
      </c>
      <c r="J1131" s="11">
        <v>-9.4</v>
      </c>
      <c r="K1131" s="11">
        <v>4.7</v>
      </c>
      <c r="L1131">
        <f t="shared" si="52"/>
        <v>0</v>
      </c>
    </row>
    <row r="1132" spans="1:12" ht="15" x14ac:dyDescent="0.15">
      <c r="A1132" s="9">
        <v>40794.984027777777</v>
      </c>
      <c r="B1132" s="10">
        <v>23</v>
      </c>
      <c r="C1132" s="10">
        <f t="shared" si="53"/>
        <v>1131</v>
      </c>
      <c r="D1132" s="10">
        <f t="shared" si="51"/>
        <v>21.905868680999419</v>
      </c>
      <c r="E1132" s="10">
        <v>6</v>
      </c>
      <c r="F1132" s="11">
        <v>-16.7</v>
      </c>
      <c r="G1132" s="11">
        <v>8.6</v>
      </c>
      <c r="H1132" s="11">
        <v>-15.8</v>
      </c>
      <c r="I1132" s="11">
        <v>11.6</v>
      </c>
      <c r="J1132" s="11">
        <v>-12.2</v>
      </c>
      <c r="K1132" s="11">
        <v>11.6</v>
      </c>
      <c r="L1132">
        <f t="shared" si="52"/>
        <v>0</v>
      </c>
    </row>
    <row r="1133" spans="1:12" ht="15" x14ac:dyDescent="0.15">
      <c r="A1133" s="9">
        <v>40795.428472222222</v>
      </c>
      <c r="B1133" s="10">
        <v>23</v>
      </c>
      <c r="C1133" s="10">
        <f t="shared" si="53"/>
        <v>1132</v>
      </c>
      <c r="D1133" s="10">
        <f t="shared" si="51"/>
        <v>21.925237265155918</v>
      </c>
      <c r="E1133" s="10">
        <v>32</v>
      </c>
      <c r="F1133" s="11">
        <v>-19.2</v>
      </c>
      <c r="G1133" s="11">
        <v>11.4</v>
      </c>
      <c r="H1133" s="11">
        <v>-15</v>
      </c>
      <c r="I1133" s="11">
        <v>18.2</v>
      </c>
      <c r="J1133" s="11">
        <v>-15</v>
      </c>
      <c r="K1133" s="11">
        <v>12.7</v>
      </c>
      <c r="L1133">
        <f t="shared" si="52"/>
        <v>0</v>
      </c>
    </row>
    <row r="1134" spans="1:12" ht="15" x14ac:dyDescent="0.15">
      <c r="A1134" s="9">
        <v>40824.517361111109</v>
      </c>
      <c r="B1134" s="10">
        <v>23</v>
      </c>
      <c r="C1134" s="10">
        <f t="shared" si="53"/>
        <v>1133</v>
      </c>
      <c r="D1134" s="10">
        <f t="shared" si="51"/>
        <v>21.944605849312417</v>
      </c>
      <c r="E1134" s="10">
        <v>30</v>
      </c>
      <c r="F1134" s="11">
        <v>-10.1</v>
      </c>
      <c r="G1134" s="11">
        <v>11.6</v>
      </c>
      <c r="H1134" s="11">
        <v>-8.6</v>
      </c>
      <c r="I1134" s="11">
        <v>29.2</v>
      </c>
      <c r="J1134" s="11">
        <v>-19.600000000000001</v>
      </c>
      <c r="K1134" s="11">
        <v>21.9</v>
      </c>
      <c r="L1134">
        <f t="shared" si="52"/>
        <v>0</v>
      </c>
    </row>
    <row r="1135" spans="1:12" ht="15" x14ac:dyDescent="0.15">
      <c r="A1135" s="9">
        <v>40831.322222222225</v>
      </c>
      <c r="B1135" s="10">
        <v>23</v>
      </c>
      <c r="C1135" s="10">
        <f t="shared" si="53"/>
        <v>1134</v>
      </c>
      <c r="D1135" s="10">
        <f t="shared" si="51"/>
        <v>21.963974433468913</v>
      </c>
      <c r="E1135" s="10">
        <v>25</v>
      </c>
      <c r="F1135" s="10">
        <v>-18</v>
      </c>
      <c r="G1135" s="10">
        <v>7.4</v>
      </c>
      <c r="H1135" s="10">
        <v>-17</v>
      </c>
      <c r="I1135" s="12">
        <v>21.9</v>
      </c>
      <c r="J1135" s="12">
        <v>-16.8</v>
      </c>
      <c r="K1135" s="12">
        <v>15.3</v>
      </c>
      <c r="L1135">
        <f t="shared" si="52"/>
        <v>0</v>
      </c>
    </row>
    <row r="1136" spans="1:12" ht="15" x14ac:dyDescent="0.15">
      <c r="A1136" s="9">
        <v>40841.265972222223</v>
      </c>
      <c r="B1136" s="10">
        <v>23</v>
      </c>
      <c r="C1136" s="10">
        <f t="shared" si="53"/>
        <v>1135</v>
      </c>
      <c r="D1136" s="10">
        <f t="shared" si="51"/>
        <v>21.983343017625412</v>
      </c>
      <c r="E1136" s="10">
        <v>10</v>
      </c>
      <c r="F1136" s="11">
        <v>1.7</v>
      </c>
      <c r="G1136" s="11">
        <v>3.9</v>
      </c>
      <c r="H1136" s="11">
        <v>2.5</v>
      </c>
      <c r="I1136" s="11">
        <v>22.7</v>
      </c>
      <c r="J1136" s="11">
        <v>-15.7</v>
      </c>
      <c r="K1136" s="11">
        <v>14.9</v>
      </c>
      <c r="L1136">
        <f t="shared" si="52"/>
        <v>0</v>
      </c>
    </row>
    <row r="1137" spans="1:12" ht="15" x14ac:dyDescent="0.15">
      <c r="A1137" s="9">
        <v>40909.663888888892</v>
      </c>
      <c r="B1137" s="10">
        <v>23</v>
      </c>
      <c r="C1137" s="10">
        <f t="shared" si="53"/>
        <v>1136</v>
      </c>
      <c r="D1137" s="10">
        <f t="shared" si="51"/>
        <v>22.002711601781911</v>
      </c>
      <c r="E1137" s="10">
        <v>31</v>
      </c>
      <c r="F1137" s="11">
        <v>-14.996919999999999</v>
      </c>
      <c r="G1137" s="11">
        <v>9.8771249999999995</v>
      </c>
      <c r="H1137" s="11">
        <v>-12.936120000000001</v>
      </c>
      <c r="I1137" s="11">
        <v>16.899999999999999</v>
      </c>
      <c r="J1137" s="11">
        <v>-20.9</v>
      </c>
      <c r="K1137" s="11">
        <v>9.6999999999999993</v>
      </c>
      <c r="L1137">
        <f t="shared" si="52"/>
        <v>0</v>
      </c>
    </row>
    <row r="1138" spans="1:12" ht="15" x14ac:dyDescent="0.15">
      <c r="A1138" s="9">
        <v>40919.942361111112</v>
      </c>
      <c r="B1138" s="10">
        <v>23</v>
      </c>
      <c r="C1138" s="10">
        <f t="shared" si="53"/>
        <v>1137</v>
      </c>
      <c r="D1138" s="10">
        <f t="shared" si="51"/>
        <v>22.022080185938407</v>
      </c>
      <c r="E1138" s="10">
        <v>7</v>
      </c>
      <c r="F1138" s="11">
        <v>-18.899999999999999</v>
      </c>
      <c r="G1138" s="11">
        <v>8.1999999999999993</v>
      </c>
      <c r="H1138" s="11">
        <v>-23.5</v>
      </c>
      <c r="I1138" s="11">
        <v>8.5</v>
      </c>
      <c r="J1138" s="11">
        <v>-11.7</v>
      </c>
      <c r="K1138" s="11">
        <v>9.1</v>
      </c>
      <c r="L1138">
        <f t="shared" si="52"/>
        <v>0</v>
      </c>
    </row>
    <row r="1139" spans="1:12" ht="15" x14ac:dyDescent="0.15">
      <c r="A1139" s="9">
        <v>40920.875694444447</v>
      </c>
      <c r="B1139" s="10">
        <v>23</v>
      </c>
      <c r="C1139" s="10">
        <f t="shared" si="53"/>
        <v>1138</v>
      </c>
      <c r="D1139" s="10">
        <f t="shared" si="51"/>
        <v>22.041448770094906</v>
      </c>
      <c r="E1139" s="10">
        <v>26</v>
      </c>
      <c r="F1139" s="11">
        <v>-5</v>
      </c>
      <c r="G1139" s="11">
        <v>7.7</v>
      </c>
      <c r="H1139" s="11">
        <v>-6</v>
      </c>
      <c r="I1139" s="11">
        <v>14.5</v>
      </c>
      <c r="J1139" s="11">
        <v>-9.1</v>
      </c>
      <c r="K1139" s="11">
        <v>12.9</v>
      </c>
      <c r="L1139">
        <f t="shared" si="52"/>
        <v>0</v>
      </c>
    </row>
    <row r="1140" spans="1:12" ht="15" x14ac:dyDescent="0.15">
      <c r="A1140" s="9">
        <v>40925.327777777777</v>
      </c>
      <c r="B1140" s="10">
        <v>23</v>
      </c>
      <c r="C1140" s="10">
        <f t="shared" si="53"/>
        <v>1139</v>
      </c>
      <c r="D1140" s="10">
        <f t="shared" si="51"/>
        <v>22.060817354251405</v>
      </c>
      <c r="E1140" s="10">
        <v>19</v>
      </c>
      <c r="F1140" s="11">
        <v>-16.486789000000002</v>
      </c>
      <c r="G1140" s="11">
        <v>7.1613379999999998</v>
      </c>
      <c r="H1140" s="11">
        <v>7.9694399999999996</v>
      </c>
      <c r="I1140" s="11">
        <v>1.9</v>
      </c>
      <c r="J1140" s="11">
        <v>-11.1</v>
      </c>
      <c r="K1140" s="11">
        <v>-0.2</v>
      </c>
      <c r="L1140">
        <f t="shared" si="52"/>
        <v>0</v>
      </c>
    </row>
    <row r="1141" spans="1:12" ht="15" x14ac:dyDescent="0.15">
      <c r="A1141" s="9">
        <v>40944.857638888891</v>
      </c>
      <c r="B1141" s="10">
        <v>23</v>
      </c>
      <c r="C1141" s="10">
        <f t="shared" si="53"/>
        <v>1140</v>
      </c>
      <c r="D1141" s="10">
        <f t="shared" si="51"/>
        <v>22.080185938407904</v>
      </c>
      <c r="E1141" s="10">
        <v>6</v>
      </c>
      <c r="F1141" s="11">
        <v>-14.1</v>
      </c>
      <c r="G1141" s="11">
        <v>12.3</v>
      </c>
      <c r="H1141" s="11">
        <v>-11.7</v>
      </c>
      <c r="I1141" s="11">
        <v>15.8</v>
      </c>
      <c r="J1141" s="11">
        <v>-12.8</v>
      </c>
      <c r="K1141" s="11">
        <v>7.7</v>
      </c>
      <c r="L1141">
        <f t="shared" si="52"/>
        <v>0</v>
      </c>
    </row>
    <row r="1142" spans="1:12" ht="15" x14ac:dyDescent="0.15">
      <c r="A1142" s="9">
        <v>40985.773611111108</v>
      </c>
      <c r="B1142" s="10">
        <v>23</v>
      </c>
      <c r="C1142" s="10">
        <f t="shared" si="53"/>
        <v>1141</v>
      </c>
      <c r="D1142" s="10">
        <f t="shared" si="51"/>
        <v>22.099554522564404</v>
      </c>
      <c r="E1142" s="10">
        <v>30</v>
      </c>
      <c r="F1142" s="10">
        <v>-13.3</v>
      </c>
      <c r="G1142" s="10">
        <v>7.3</v>
      </c>
      <c r="H1142" s="10">
        <v>-8</v>
      </c>
      <c r="I1142" s="12">
        <v>18.899999999999999</v>
      </c>
      <c r="J1142" s="12">
        <v>-20.2</v>
      </c>
      <c r="K1142" s="12">
        <v>10.4</v>
      </c>
      <c r="L1142">
        <f t="shared" si="52"/>
        <v>0</v>
      </c>
    </row>
    <row r="1143" spans="1:12" ht="15" x14ac:dyDescent="0.15">
      <c r="A1143" s="9">
        <v>41001.083333333336</v>
      </c>
      <c r="B1143" s="10">
        <v>23</v>
      </c>
      <c r="C1143" s="10">
        <f t="shared" si="53"/>
        <v>1142</v>
      </c>
      <c r="D1143" s="10">
        <f t="shared" si="51"/>
        <v>22.118923106720896</v>
      </c>
      <c r="E1143" s="10">
        <v>29</v>
      </c>
      <c r="F1143" s="11">
        <v>-7.2</v>
      </c>
      <c r="G1143" s="11">
        <v>7</v>
      </c>
      <c r="H1143" s="11">
        <v>-3.6</v>
      </c>
      <c r="I1143" s="11">
        <v>39.6</v>
      </c>
      <c r="J1143" s="11">
        <v>-37</v>
      </c>
      <c r="K1143" s="11">
        <v>28.6</v>
      </c>
      <c r="L1143">
        <f t="shared" si="52"/>
        <v>0</v>
      </c>
    </row>
    <row r="1144" spans="1:12" ht="15" x14ac:dyDescent="0.15">
      <c r="A1144" s="9">
        <v>41019.615972222222</v>
      </c>
      <c r="B1144" s="10">
        <v>23</v>
      </c>
      <c r="C1144" s="10">
        <f t="shared" si="53"/>
        <v>1143</v>
      </c>
      <c r="D1144" s="10">
        <f t="shared" si="51"/>
        <v>22.138291690877395</v>
      </c>
      <c r="E1144" s="10">
        <v>33</v>
      </c>
      <c r="F1144" s="10">
        <v>-10.3</v>
      </c>
      <c r="G1144" s="10">
        <v>11.8</v>
      </c>
      <c r="H1144" s="10">
        <v>-4.4000000000000004</v>
      </c>
      <c r="I1144" s="12">
        <v>2.9</v>
      </c>
      <c r="J1144" s="12">
        <v>-11.1</v>
      </c>
      <c r="K1144" s="12">
        <v>9.5</v>
      </c>
      <c r="L1144">
        <f t="shared" si="52"/>
        <v>0</v>
      </c>
    </row>
    <row r="1145" spans="1:12" ht="15" x14ac:dyDescent="0.15">
      <c r="A1145" s="9">
        <v>41023.40625</v>
      </c>
      <c r="B1145" s="10">
        <v>23</v>
      </c>
      <c r="C1145" s="10">
        <f t="shared" si="53"/>
        <v>1144</v>
      </c>
      <c r="D1145" s="10">
        <f t="shared" si="51"/>
        <v>22.157660275033894</v>
      </c>
      <c r="E1145" s="10">
        <v>4</v>
      </c>
      <c r="F1145" s="11">
        <v>-6.7</v>
      </c>
      <c r="G1145" s="11">
        <v>8.1</v>
      </c>
      <c r="H1145" s="11">
        <v>0.7</v>
      </c>
      <c r="I1145" s="11">
        <v>9.4</v>
      </c>
      <c r="J1145" s="11">
        <v>-7.9</v>
      </c>
      <c r="K1145" s="11">
        <v>7.5</v>
      </c>
      <c r="L1145">
        <f t="shared" si="52"/>
        <v>0</v>
      </c>
    </row>
    <row r="1146" spans="1:12" ht="15" x14ac:dyDescent="0.15">
      <c r="A1146" s="9">
        <v>41126.813888888886</v>
      </c>
      <c r="B1146" s="10">
        <v>23</v>
      </c>
      <c r="C1146" s="10">
        <f t="shared" si="53"/>
        <v>1145</v>
      </c>
      <c r="D1146" s="10">
        <f t="shared" si="51"/>
        <v>22.177028859190393</v>
      </c>
      <c r="E1146" s="10">
        <v>22</v>
      </c>
      <c r="F1146" s="11">
        <v>-15.6</v>
      </c>
      <c r="G1146" s="11">
        <v>3.8433090000000001</v>
      </c>
      <c r="H1146" s="11">
        <v>-12.062408</v>
      </c>
      <c r="I1146" s="11">
        <v>0.7</v>
      </c>
      <c r="J1146" s="11">
        <v>-6.4</v>
      </c>
      <c r="K1146" s="11">
        <v>1</v>
      </c>
      <c r="L1146">
        <f t="shared" si="52"/>
        <v>0</v>
      </c>
    </row>
    <row r="1147" spans="1:12" ht="15" x14ac:dyDescent="0.15">
      <c r="A1147" s="9">
        <v>41185.172222222223</v>
      </c>
      <c r="B1147" s="10">
        <v>23</v>
      </c>
      <c r="C1147" s="10">
        <f t="shared" si="53"/>
        <v>1146</v>
      </c>
      <c r="D1147" s="10">
        <f t="shared" si="51"/>
        <v>22.196397443346889</v>
      </c>
      <c r="E1147" s="10">
        <v>23</v>
      </c>
      <c r="F1147" s="11">
        <v>-4.2</v>
      </c>
      <c r="G1147" s="11">
        <v>5.0999999999999996</v>
      </c>
      <c r="H1147" s="11">
        <v>1.8</v>
      </c>
      <c r="I1147" s="11">
        <v>26</v>
      </c>
      <c r="J1147" s="11">
        <v>-22.9</v>
      </c>
      <c r="K1147" s="11">
        <v>19.3</v>
      </c>
      <c r="L1147">
        <f t="shared" si="52"/>
        <v>0</v>
      </c>
    </row>
    <row r="1148" spans="1:12" ht="15" x14ac:dyDescent="0.15">
      <c r="A1148" s="9">
        <v>41288.350694444445</v>
      </c>
      <c r="B1148" s="10">
        <v>23</v>
      </c>
      <c r="C1148" s="10">
        <f t="shared" si="53"/>
        <v>1147</v>
      </c>
      <c r="D1148" s="10">
        <f t="shared" si="51"/>
        <v>22.215766027503388</v>
      </c>
      <c r="E1148" s="10">
        <v>23</v>
      </c>
      <c r="F1148" s="11">
        <v>-31.6</v>
      </c>
      <c r="G1148" s="11">
        <v>12.3</v>
      </c>
      <c r="H1148" s="11">
        <v>-22</v>
      </c>
      <c r="I1148" s="11">
        <v>21.5</v>
      </c>
      <c r="J1148" s="11">
        <v>-18.5</v>
      </c>
      <c r="K1148" s="11">
        <v>16.399999999999999</v>
      </c>
      <c r="L1148">
        <f t="shared" si="52"/>
        <v>0</v>
      </c>
    </row>
    <row r="1149" spans="1:12" ht="15" x14ac:dyDescent="0.15">
      <c r="A1149" s="9">
        <v>41297.119444444441</v>
      </c>
      <c r="B1149" s="10">
        <v>23</v>
      </c>
      <c r="C1149" s="10">
        <f t="shared" si="53"/>
        <v>1148</v>
      </c>
      <c r="D1149" s="10">
        <f t="shared" si="51"/>
        <v>22.235134611659888</v>
      </c>
      <c r="E1149" s="10">
        <v>33</v>
      </c>
      <c r="F1149" s="11">
        <v>-7.4</v>
      </c>
      <c r="G1149" s="11">
        <v>3.9</v>
      </c>
      <c r="H1149" s="11">
        <v>0.1</v>
      </c>
      <c r="I1149" s="11">
        <v>7.6</v>
      </c>
      <c r="J1149" s="11">
        <v>-5.3</v>
      </c>
      <c r="K1149" s="11">
        <v>6.5</v>
      </c>
      <c r="L1149">
        <f t="shared" si="52"/>
        <v>0</v>
      </c>
    </row>
    <row r="1150" spans="1:12" ht="15" x14ac:dyDescent="0.15">
      <c r="A1150" s="9">
        <v>41313.395833333336</v>
      </c>
      <c r="B1150" s="10">
        <v>23</v>
      </c>
      <c r="C1150" s="10">
        <f t="shared" si="53"/>
        <v>1149</v>
      </c>
      <c r="D1150" s="10">
        <f t="shared" si="51"/>
        <v>22.254503195816387</v>
      </c>
      <c r="E1150" s="10">
        <v>9</v>
      </c>
      <c r="F1150" s="11">
        <v>11.3</v>
      </c>
      <c r="G1150" s="11">
        <v>9.3000000000000007</v>
      </c>
      <c r="H1150" s="11">
        <v>9.3000000000000007</v>
      </c>
      <c r="I1150" s="11">
        <v>12</v>
      </c>
      <c r="J1150" s="11">
        <v>-9.6</v>
      </c>
      <c r="K1150" s="11">
        <v>5.6</v>
      </c>
      <c r="L1150">
        <f t="shared" si="52"/>
        <v>0</v>
      </c>
    </row>
    <row r="1151" spans="1:12" ht="15" x14ac:dyDescent="0.15">
      <c r="A1151" s="9">
        <v>41313.87222222222</v>
      </c>
      <c r="B1151" s="10">
        <v>23</v>
      </c>
      <c r="C1151" s="10">
        <f t="shared" si="53"/>
        <v>1150</v>
      </c>
      <c r="D1151" s="10">
        <f t="shared" si="51"/>
        <v>22.273871779972882</v>
      </c>
      <c r="E1151" s="10">
        <v>13</v>
      </c>
      <c r="F1151" s="11">
        <v>-13.2</v>
      </c>
      <c r="G1151" s="11">
        <v>12.8</v>
      </c>
      <c r="H1151" s="11">
        <v>-18.5</v>
      </c>
      <c r="I1151" s="11">
        <v>18.3</v>
      </c>
      <c r="J1151" s="11">
        <v>-15.5</v>
      </c>
      <c r="K1151" s="11">
        <v>10.7</v>
      </c>
      <c r="L1151">
        <f t="shared" si="52"/>
        <v>0</v>
      </c>
    </row>
    <row r="1152" spans="1:12" ht="15" x14ac:dyDescent="0.15">
      <c r="A1152" s="9">
        <v>41321.909722222219</v>
      </c>
      <c r="B1152" s="10">
        <v>23</v>
      </c>
      <c r="C1152" s="10">
        <f t="shared" si="53"/>
        <v>1151</v>
      </c>
      <c r="D1152" s="10">
        <f t="shared" si="51"/>
        <v>22.293240364129382</v>
      </c>
      <c r="E1152" s="10">
        <v>15</v>
      </c>
      <c r="F1152" s="11">
        <v>-6.7782299999999998</v>
      </c>
      <c r="G1152" s="11">
        <v>11.000301</v>
      </c>
      <c r="H1152" s="11">
        <v>0.95638199999999995</v>
      </c>
      <c r="I1152" s="11">
        <v>7.3</v>
      </c>
      <c r="J1152" s="11">
        <v>-14.4</v>
      </c>
      <c r="K1152" s="11">
        <v>3.8</v>
      </c>
      <c r="L1152">
        <f t="shared" si="52"/>
        <v>0</v>
      </c>
    </row>
    <row r="1153" spans="1:12" ht="15" x14ac:dyDescent="0.15">
      <c r="A1153" s="9">
        <v>41343.365972222222</v>
      </c>
      <c r="B1153" s="10">
        <v>23</v>
      </c>
      <c r="C1153" s="10">
        <f t="shared" si="53"/>
        <v>1152</v>
      </c>
      <c r="D1153" s="10">
        <f t="shared" si="51"/>
        <v>22.312608948285881</v>
      </c>
      <c r="E1153" s="10">
        <v>15</v>
      </c>
      <c r="F1153" s="10">
        <v>4.1246600000000004</v>
      </c>
      <c r="G1153" s="10">
        <v>5.0885049999999996</v>
      </c>
      <c r="H1153" s="10">
        <v>0.13527700000000001</v>
      </c>
      <c r="I1153" s="12">
        <v>14.2</v>
      </c>
      <c r="J1153" s="12">
        <v>-11.1</v>
      </c>
      <c r="K1153" s="12">
        <v>10.1</v>
      </c>
      <c r="L1153">
        <f t="shared" si="52"/>
        <v>0</v>
      </c>
    </row>
    <row r="1154" spans="1:12" ht="15" x14ac:dyDescent="0.15">
      <c r="A1154" s="9">
        <v>41412.063888888886</v>
      </c>
      <c r="B1154" s="10">
        <v>23</v>
      </c>
      <c r="C1154" s="10">
        <f t="shared" si="53"/>
        <v>1153</v>
      </c>
      <c r="D1154" s="10">
        <f t="shared" si="51"/>
        <v>22.33197753244238</v>
      </c>
      <c r="E1154" s="10">
        <v>6</v>
      </c>
      <c r="F1154" s="11">
        <v>-6.9</v>
      </c>
      <c r="G1154" s="11">
        <v>9.3000000000000007</v>
      </c>
      <c r="H1154" s="11">
        <v>2.2000000000000002</v>
      </c>
      <c r="I1154" s="11">
        <v>31.3</v>
      </c>
      <c r="J1154" s="11">
        <v>-23.6</v>
      </c>
      <c r="K1154" s="11">
        <v>17.100000000000001</v>
      </c>
      <c r="L1154">
        <f t="shared" si="52"/>
        <v>0</v>
      </c>
    </row>
    <row r="1155" spans="1:12" ht="15" x14ac:dyDescent="0.15">
      <c r="A1155" s="9">
        <v>41494.981944444444</v>
      </c>
      <c r="B1155" s="10">
        <v>23</v>
      </c>
      <c r="C1155" s="10">
        <f t="shared" si="53"/>
        <v>1154</v>
      </c>
      <c r="D1155" s="10">
        <f t="shared" ref="D1155:D1218" si="54">C1155/$C$5164*100</f>
        <v>22.351346116598876</v>
      </c>
      <c r="E1155" s="10">
        <v>5</v>
      </c>
      <c r="F1155" s="11">
        <v>-0.4</v>
      </c>
      <c r="G1155" s="11">
        <v>7.8</v>
      </c>
      <c r="H1155" s="11">
        <v>-2</v>
      </c>
      <c r="I1155" s="11">
        <v>9.1999999999999993</v>
      </c>
      <c r="J1155" s="11">
        <v>-8.6</v>
      </c>
      <c r="K1155" s="11">
        <v>4</v>
      </c>
      <c r="L1155">
        <f t="shared" ref="L1155:L1218" si="55">B1156-B1155</f>
        <v>0</v>
      </c>
    </row>
    <row r="1156" spans="1:12" ht="15" x14ac:dyDescent="0.15">
      <c r="A1156" s="9">
        <v>41496.5625</v>
      </c>
      <c r="B1156" s="10">
        <v>23</v>
      </c>
      <c r="C1156" s="10">
        <f t="shared" ref="C1156:C1219" si="56">C1155+1</f>
        <v>1155</v>
      </c>
      <c r="D1156" s="10">
        <f t="shared" si="54"/>
        <v>22.370714700755375</v>
      </c>
      <c r="E1156" s="10">
        <v>26</v>
      </c>
      <c r="F1156" s="10">
        <v>-7.7</v>
      </c>
      <c r="G1156" s="10">
        <v>10.3</v>
      </c>
      <c r="H1156" s="10">
        <v>-9.1999999999999993</v>
      </c>
      <c r="I1156" s="12">
        <v>28.9</v>
      </c>
      <c r="J1156" s="12">
        <v>-16.399999999999999</v>
      </c>
      <c r="K1156" s="12">
        <v>19.100000000000001</v>
      </c>
      <c r="L1156">
        <f t="shared" si="55"/>
        <v>0</v>
      </c>
    </row>
    <row r="1157" spans="1:12" ht="15" x14ac:dyDescent="0.15">
      <c r="A1157" s="9">
        <v>41502.37777777778</v>
      </c>
      <c r="B1157" s="10">
        <v>23</v>
      </c>
      <c r="C1157" s="10">
        <f t="shared" si="56"/>
        <v>1156</v>
      </c>
      <c r="D1157" s="10">
        <f t="shared" si="54"/>
        <v>22.390083284911874</v>
      </c>
      <c r="E1157" s="10">
        <v>30</v>
      </c>
      <c r="F1157" s="11">
        <v>-24</v>
      </c>
      <c r="G1157" s="11">
        <v>6.4</v>
      </c>
      <c r="H1157" s="11">
        <v>-12.5</v>
      </c>
      <c r="I1157" s="11">
        <v>18</v>
      </c>
      <c r="J1157" s="11">
        <v>-15.3</v>
      </c>
      <c r="K1157" s="11">
        <v>10.4</v>
      </c>
      <c r="L1157">
        <f t="shared" si="55"/>
        <v>0</v>
      </c>
    </row>
    <row r="1158" spans="1:12" ht="15" x14ac:dyDescent="0.15">
      <c r="A1158" s="9">
        <v>41507.748611111114</v>
      </c>
      <c r="B1158" s="10">
        <v>23</v>
      </c>
      <c r="C1158" s="10">
        <f t="shared" si="56"/>
        <v>1157</v>
      </c>
      <c r="D1158" s="10">
        <f t="shared" si="54"/>
        <v>22.40945186906837</v>
      </c>
      <c r="E1158" s="10">
        <v>27</v>
      </c>
      <c r="F1158" s="11">
        <v>-21</v>
      </c>
      <c r="G1158" s="11">
        <v>3.7</v>
      </c>
      <c r="H1158" s="11">
        <v>-5.9</v>
      </c>
      <c r="I1158" s="11">
        <v>0.5</v>
      </c>
      <c r="J1158" s="11">
        <v>-6.6</v>
      </c>
      <c r="K1158" s="11">
        <v>3.2</v>
      </c>
      <c r="L1158">
        <f t="shared" si="55"/>
        <v>0</v>
      </c>
    </row>
    <row r="1159" spans="1:12" ht="15" x14ac:dyDescent="0.15">
      <c r="A1159" s="9">
        <v>41513.241666666669</v>
      </c>
      <c r="B1159" s="10">
        <v>23</v>
      </c>
      <c r="C1159" s="10">
        <f t="shared" si="56"/>
        <v>1158</v>
      </c>
      <c r="D1159" s="10">
        <f t="shared" si="54"/>
        <v>22.428820453224869</v>
      </c>
      <c r="E1159" s="10">
        <v>27</v>
      </c>
      <c r="F1159" s="11">
        <v>-11.9</v>
      </c>
      <c r="G1159" s="11">
        <v>11.1</v>
      </c>
      <c r="H1159" s="11">
        <v>-4.5</v>
      </c>
      <c r="I1159" s="11">
        <v>22.9</v>
      </c>
      <c r="J1159" s="11">
        <v>-16.399999999999999</v>
      </c>
      <c r="K1159" s="11">
        <v>18</v>
      </c>
      <c r="L1159">
        <f t="shared" si="55"/>
        <v>0</v>
      </c>
    </row>
    <row r="1160" spans="1:12" ht="15" x14ac:dyDescent="0.15">
      <c r="A1160" s="9">
        <v>41518.019444444442</v>
      </c>
      <c r="B1160" s="10">
        <v>23</v>
      </c>
      <c r="C1160" s="10">
        <f t="shared" si="56"/>
        <v>1159</v>
      </c>
      <c r="D1160" s="10">
        <f t="shared" si="54"/>
        <v>22.448189037381365</v>
      </c>
      <c r="E1160" s="10">
        <v>6</v>
      </c>
      <c r="F1160" s="11">
        <v>-1.5</v>
      </c>
      <c r="G1160" s="11">
        <v>7.5</v>
      </c>
      <c r="H1160" s="11">
        <v>1.3</v>
      </c>
      <c r="I1160" s="11">
        <v>25</v>
      </c>
      <c r="J1160" s="11">
        <v>-18.600000000000001</v>
      </c>
      <c r="K1160" s="11">
        <v>14.5</v>
      </c>
      <c r="L1160">
        <f t="shared" si="55"/>
        <v>0</v>
      </c>
    </row>
    <row r="1161" spans="1:12" ht="15" x14ac:dyDescent="0.15">
      <c r="A1161" s="9">
        <v>41880.731944444444</v>
      </c>
      <c r="B1161" s="10">
        <v>23</v>
      </c>
      <c r="C1161" s="10">
        <f t="shared" si="56"/>
        <v>1160</v>
      </c>
      <c r="D1161" s="10">
        <f t="shared" si="54"/>
        <v>22.467557621537864</v>
      </c>
      <c r="E1161" s="10">
        <v>9</v>
      </c>
      <c r="F1161" s="11">
        <v>5.4224300000000003</v>
      </c>
      <c r="G1161" s="11">
        <v>8.5021520000000006</v>
      </c>
      <c r="H1161" s="11">
        <v>0.68567299999999998</v>
      </c>
      <c r="I1161" s="11">
        <v>13.2</v>
      </c>
      <c r="J1161" s="11">
        <v>-6.1</v>
      </c>
      <c r="K1161" s="11">
        <v>6.9</v>
      </c>
      <c r="L1161">
        <f t="shared" si="55"/>
        <v>0</v>
      </c>
    </row>
    <row r="1162" spans="1:12" ht="15" x14ac:dyDescent="0.15">
      <c r="A1162" s="9">
        <v>42007.666666666664</v>
      </c>
      <c r="B1162" s="10">
        <v>23</v>
      </c>
      <c r="C1162" s="10">
        <f t="shared" si="56"/>
        <v>1161</v>
      </c>
      <c r="D1162" s="10">
        <f t="shared" si="54"/>
        <v>22.486926205694363</v>
      </c>
      <c r="E1162" s="10">
        <v>7</v>
      </c>
      <c r="F1162" s="11">
        <v>-8.4</v>
      </c>
      <c r="G1162" s="11">
        <v>8.1</v>
      </c>
      <c r="H1162" s="11">
        <v>-3.5</v>
      </c>
      <c r="I1162" s="11">
        <v>8.3131900000000005</v>
      </c>
      <c r="J1162" s="11">
        <v>-7.9806520000000001</v>
      </c>
      <c r="K1162" s="11">
        <v>5.5828100000000003</v>
      </c>
      <c r="L1162">
        <f t="shared" si="55"/>
        <v>0</v>
      </c>
    </row>
    <row r="1163" spans="1:12" ht="15" x14ac:dyDescent="0.15">
      <c r="A1163" s="9">
        <v>42008.694444444445</v>
      </c>
      <c r="B1163" s="10">
        <v>23</v>
      </c>
      <c r="C1163" s="10">
        <f t="shared" si="56"/>
        <v>1162</v>
      </c>
      <c r="D1163" s="10">
        <f t="shared" si="54"/>
        <v>22.506294789850863</v>
      </c>
      <c r="E1163" s="10">
        <v>3</v>
      </c>
      <c r="F1163" s="11">
        <v>-13.9</v>
      </c>
      <c r="G1163" s="11">
        <v>9.8000000000000007</v>
      </c>
      <c r="H1163" s="11">
        <v>-9</v>
      </c>
      <c r="I1163" s="11">
        <v>29.723790000000001</v>
      </c>
      <c r="J1163" s="11">
        <v>-20.718954</v>
      </c>
      <c r="K1163" s="11">
        <v>17.399799999999999</v>
      </c>
      <c r="L1163">
        <f t="shared" si="55"/>
        <v>0</v>
      </c>
    </row>
    <row r="1164" spans="1:12" ht="15" x14ac:dyDescent="0.15">
      <c r="A1164" s="9">
        <v>42047.134027777778</v>
      </c>
      <c r="B1164" s="10">
        <v>23</v>
      </c>
      <c r="C1164" s="10">
        <f t="shared" si="56"/>
        <v>1163</v>
      </c>
      <c r="D1164" s="10">
        <f t="shared" si="54"/>
        <v>22.525663374007358</v>
      </c>
      <c r="E1164" s="10">
        <v>4</v>
      </c>
      <c r="F1164" s="11">
        <v>-9.5</v>
      </c>
      <c r="G1164" s="11">
        <v>7.7</v>
      </c>
      <c r="H1164" s="11">
        <v>-8.3000000000000007</v>
      </c>
      <c r="I1164" s="11">
        <v>6.6097400000000004</v>
      </c>
      <c r="J1164" s="11">
        <v>-5.7503700000000002</v>
      </c>
      <c r="K1164" s="11">
        <v>6.7103000000000002</v>
      </c>
      <c r="L1164">
        <f t="shared" si="55"/>
        <v>0</v>
      </c>
    </row>
    <row r="1165" spans="1:12" ht="15" x14ac:dyDescent="0.15">
      <c r="A1165" s="9">
        <v>42089.147916666669</v>
      </c>
      <c r="B1165" s="10">
        <v>23</v>
      </c>
      <c r="C1165" s="10">
        <f t="shared" si="56"/>
        <v>1164</v>
      </c>
      <c r="D1165" s="10">
        <f t="shared" si="54"/>
        <v>22.545031958163857</v>
      </c>
      <c r="E1165" s="10">
        <v>5</v>
      </c>
      <c r="F1165" s="11">
        <v>-21.8</v>
      </c>
      <c r="G1165" s="11">
        <v>16.899999999999999</v>
      </c>
      <c r="H1165" s="11">
        <v>-14.2</v>
      </c>
      <c r="I1165" s="11">
        <v>15.1486</v>
      </c>
      <c r="J1165" s="11">
        <v>-12.53899</v>
      </c>
      <c r="K1165" s="11">
        <v>7.9314299999999998</v>
      </c>
      <c r="L1165">
        <f t="shared" si="55"/>
        <v>0</v>
      </c>
    </row>
    <row r="1166" spans="1:12" ht="15" x14ac:dyDescent="0.15">
      <c r="A1166" s="9">
        <v>42090.168749999997</v>
      </c>
      <c r="B1166" s="10">
        <v>23</v>
      </c>
      <c r="C1166" s="10">
        <f t="shared" si="56"/>
        <v>1165</v>
      </c>
      <c r="D1166" s="10">
        <f t="shared" si="54"/>
        <v>22.564400542320357</v>
      </c>
      <c r="E1166" s="10">
        <v>9</v>
      </c>
      <c r="F1166" s="11">
        <v>-18.600000000000001</v>
      </c>
      <c r="G1166" s="11">
        <v>17.600000000000001</v>
      </c>
      <c r="H1166" s="11">
        <v>-13.5</v>
      </c>
      <c r="I1166" s="11">
        <v>24.93374</v>
      </c>
      <c r="J1166" s="11">
        <v>-22.285419999999998</v>
      </c>
      <c r="K1166" s="11">
        <v>17.253769999999999</v>
      </c>
      <c r="L1166">
        <f t="shared" si="55"/>
        <v>0</v>
      </c>
    </row>
    <row r="1167" spans="1:12" ht="15" x14ac:dyDescent="0.15">
      <c r="A1167" s="9">
        <v>42090.417361111111</v>
      </c>
      <c r="B1167" s="10">
        <v>23</v>
      </c>
      <c r="C1167" s="10">
        <f t="shared" si="56"/>
        <v>1166</v>
      </c>
      <c r="D1167" s="10">
        <f t="shared" si="54"/>
        <v>22.583769126476856</v>
      </c>
      <c r="E1167" s="10">
        <v>3</v>
      </c>
      <c r="F1167" s="11">
        <v>-25.3</v>
      </c>
      <c r="G1167" s="11">
        <v>14.5</v>
      </c>
      <c r="H1167" s="11">
        <v>-13.8</v>
      </c>
      <c r="I1167" s="11">
        <v>11.096209999999999</v>
      </c>
      <c r="J1167" s="11">
        <v>-8.1066400000000005</v>
      </c>
      <c r="K1167" s="11">
        <v>10.088229999999999</v>
      </c>
      <c r="L1167">
        <f t="shared" si="55"/>
        <v>0</v>
      </c>
    </row>
    <row r="1168" spans="1:12" ht="15" x14ac:dyDescent="0.15">
      <c r="A1168" s="9">
        <v>42092.150694444441</v>
      </c>
      <c r="B1168" s="10">
        <v>23</v>
      </c>
      <c r="C1168" s="10">
        <f t="shared" si="56"/>
        <v>1167</v>
      </c>
      <c r="D1168" s="10">
        <f t="shared" si="54"/>
        <v>22.603137710633352</v>
      </c>
      <c r="E1168" s="10">
        <v>1</v>
      </c>
      <c r="F1168" s="11">
        <v>2.9</v>
      </c>
      <c r="G1168" s="11">
        <v>4.2</v>
      </c>
      <c r="H1168" s="11">
        <v>3.4</v>
      </c>
      <c r="I1168" s="11">
        <v>5.7600199999999999</v>
      </c>
      <c r="J1168" s="11">
        <v>0.64949999999999997</v>
      </c>
      <c r="K1168" s="11">
        <v>1.51</v>
      </c>
      <c r="L1168">
        <f t="shared" si="55"/>
        <v>0</v>
      </c>
    </row>
    <row r="1169" spans="1:12" ht="15" x14ac:dyDescent="0.15">
      <c r="A1169" s="9">
        <v>42092.454861111109</v>
      </c>
      <c r="B1169" s="10">
        <v>23</v>
      </c>
      <c r="C1169" s="10">
        <f t="shared" si="56"/>
        <v>1168</v>
      </c>
      <c r="D1169" s="10">
        <f t="shared" si="54"/>
        <v>22.622506294789851</v>
      </c>
      <c r="E1169" s="10"/>
      <c r="F1169" s="11">
        <v>-4</v>
      </c>
      <c r="G1169" s="11">
        <v>7.6</v>
      </c>
      <c r="H1169" s="11">
        <v>-5.5</v>
      </c>
      <c r="I1169" s="11"/>
      <c r="J1169" s="11"/>
      <c r="K1169" s="11"/>
      <c r="L1169">
        <f t="shared" si="55"/>
        <v>0</v>
      </c>
    </row>
    <row r="1170" spans="1:12" ht="15" x14ac:dyDescent="0.15">
      <c r="A1170" s="9">
        <v>42117.029166666667</v>
      </c>
      <c r="B1170" s="10">
        <v>23</v>
      </c>
      <c r="C1170" s="10">
        <f t="shared" si="56"/>
        <v>1169</v>
      </c>
      <c r="D1170" s="10">
        <f t="shared" si="54"/>
        <v>22.64187487894635</v>
      </c>
      <c r="E1170" s="10">
        <v>12</v>
      </c>
      <c r="F1170" s="11">
        <v>-6.5</v>
      </c>
      <c r="G1170" s="11">
        <v>10.8</v>
      </c>
      <c r="H1170" s="11">
        <v>-0.3</v>
      </c>
      <c r="I1170" s="11">
        <v>43.210099999999997</v>
      </c>
      <c r="J1170" s="11">
        <v>-32.349690000000002</v>
      </c>
      <c r="K1170" s="11">
        <v>26.864940000000001</v>
      </c>
      <c r="L1170">
        <f t="shared" si="55"/>
        <v>0</v>
      </c>
    </row>
    <row r="1171" spans="1:12" ht="15" x14ac:dyDescent="0.15">
      <c r="A1171" s="9">
        <v>42118.230555555558</v>
      </c>
      <c r="B1171" s="10">
        <v>23</v>
      </c>
      <c r="C1171" s="10">
        <f t="shared" si="56"/>
        <v>1170</v>
      </c>
      <c r="D1171" s="10">
        <f t="shared" si="54"/>
        <v>22.661243463102849</v>
      </c>
      <c r="E1171" s="10">
        <v>3</v>
      </c>
      <c r="F1171" s="11">
        <v>-9.6</v>
      </c>
      <c r="G1171" s="11">
        <v>7.8</v>
      </c>
      <c r="H1171" s="11">
        <v>-8.8000000000000007</v>
      </c>
      <c r="I1171" s="11">
        <v>52.505209999999998</v>
      </c>
      <c r="J1171" s="11">
        <v>-37.37688</v>
      </c>
      <c r="K1171" s="11">
        <v>33.00262</v>
      </c>
      <c r="L1171">
        <f t="shared" si="55"/>
        <v>0</v>
      </c>
    </row>
    <row r="1172" spans="1:12" ht="15" x14ac:dyDescent="0.15">
      <c r="A1172" s="9">
        <v>42124.070138888892</v>
      </c>
      <c r="B1172" s="10">
        <v>23</v>
      </c>
      <c r="C1172" s="10">
        <f t="shared" si="56"/>
        <v>1171</v>
      </c>
      <c r="D1172" s="10">
        <f t="shared" si="54"/>
        <v>22.680612047259345</v>
      </c>
      <c r="E1172" s="10">
        <v>2</v>
      </c>
      <c r="F1172" s="11">
        <v>-7.2</v>
      </c>
      <c r="G1172" s="11">
        <v>14.4</v>
      </c>
      <c r="H1172" s="11">
        <v>-3.3</v>
      </c>
      <c r="I1172" s="11">
        <v>16.478670000000001</v>
      </c>
      <c r="J1172" s="11">
        <v>-12.138199999999999</v>
      </c>
      <c r="K1172" s="11">
        <v>9.0009399999999999</v>
      </c>
      <c r="L1172">
        <f t="shared" si="55"/>
        <v>0</v>
      </c>
    </row>
    <row r="1173" spans="1:12" ht="15" x14ac:dyDescent="0.15">
      <c r="A1173" s="9">
        <v>42155.574999999997</v>
      </c>
      <c r="B1173" s="10">
        <v>23</v>
      </c>
      <c r="C1173" s="10">
        <f t="shared" si="56"/>
        <v>1172</v>
      </c>
      <c r="D1173" s="10">
        <f t="shared" si="54"/>
        <v>22.699980631415844</v>
      </c>
      <c r="E1173" s="10">
        <v>3</v>
      </c>
      <c r="F1173" s="11">
        <v>-6.1</v>
      </c>
      <c r="G1173" s="11">
        <v>9</v>
      </c>
      <c r="H1173" s="11">
        <v>-5.0999999999999996</v>
      </c>
      <c r="I1173" s="11">
        <v>10.61355</v>
      </c>
      <c r="J1173" s="11">
        <v>-9.1197199999999992</v>
      </c>
      <c r="K1173" s="11">
        <v>5.2844100000000003</v>
      </c>
      <c r="L1173">
        <f t="shared" si="55"/>
        <v>0</v>
      </c>
    </row>
    <row r="1174" spans="1:12" ht="15" x14ac:dyDescent="0.15">
      <c r="A1174" s="9">
        <v>42163.297222222223</v>
      </c>
      <c r="B1174" s="10">
        <v>23</v>
      </c>
      <c r="C1174" s="10">
        <f t="shared" si="56"/>
        <v>1173</v>
      </c>
      <c r="D1174" s="10">
        <f t="shared" si="54"/>
        <v>22.71934921557234</v>
      </c>
      <c r="E1174" s="10">
        <v>12</v>
      </c>
      <c r="F1174" s="11">
        <v>-1.2</v>
      </c>
      <c r="G1174" s="11">
        <v>5</v>
      </c>
      <c r="H1174" s="11">
        <v>3</v>
      </c>
      <c r="I1174" s="11">
        <v>20.334240000000001</v>
      </c>
      <c r="J1174" s="11">
        <v>-19.269089999999998</v>
      </c>
      <c r="K1174" s="11">
        <v>10.52327</v>
      </c>
      <c r="L1174">
        <f t="shared" si="55"/>
        <v>0</v>
      </c>
    </row>
    <row r="1175" spans="1:12" ht="15" x14ac:dyDescent="0.15">
      <c r="A1175" s="9">
        <v>42180.518750000003</v>
      </c>
      <c r="B1175" s="10">
        <v>23</v>
      </c>
      <c r="C1175" s="10">
        <f t="shared" si="56"/>
        <v>1174</v>
      </c>
      <c r="D1175" s="10">
        <f t="shared" si="54"/>
        <v>22.738717799728839</v>
      </c>
      <c r="E1175" s="10">
        <v>5</v>
      </c>
      <c r="F1175" s="11">
        <v>-9.4</v>
      </c>
      <c r="G1175" s="11">
        <v>3.4</v>
      </c>
      <c r="H1175" s="11">
        <v>-6.5</v>
      </c>
      <c r="I1175" s="11">
        <v>-0.93691000000000002</v>
      </c>
      <c r="J1175" s="11">
        <v>-0.95040999999999998</v>
      </c>
      <c r="K1175" s="11">
        <v>1.83748</v>
      </c>
      <c r="L1175">
        <f t="shared" si="55"/>
        <v>1</v>
      </c>
    </row>
    <row r="1176" spans="1:12" ht="15" x14ac:dyDescent="0.15">
      <c r="A1176" s="9">
        <v>40014.814583333333</v>
      </c>
      <c r="B1176" s="10">
        <v>24</v>
      </c>
      <c r="C1176" s="10">
        <f t="shared" si="56"/>
        <v>1175</v>
      </c>
      <c r="D1176" s="10">
        <f t="shared" si="54"/>
        <v>22.758086383885338</v>
      </c>
      <c r="E1176" s="10">
        <v>32</v>
      </c>
      <c r="F1176" s="11">
        <v>-8.8000000000000007</v>
      </c>
      <c r="G1176" s="11">
        <v>3.1</v>
      </c>
      <c r="H1176" s="11">
        <v>-3.5</v>
      </c>
      <c r="I1176" s="11">
        <v>29.3</v>
      </c>
      <c r="J1176" s="11">
        <v>-15.6</v>
      </c>
      <c r="K1176" s="11">
        <v>15.6</v>
      </c>
      <c r="L1176">
        <f t="shared" si="55"/>
        <v>0</v>
      </c>
    </row>
    <row r="1177" spans="1:12" ht="15" x14ac:dyDescent="0.15">
      <c r="A1177" s="9">
        <v>40094.958333333336</v>
      </c>
      <c r="B1177" s="10">
        <v>24</v>
      </c>
      <c r="C1177" s="10">
        <f t="shared" si="56"/>
        <v>1176</v>
      </c>
      <c r="D1177" s="10">
        <f t="shared" si="54"/>
        <v>22.777454968041834</v>
      </c>
      <c r="E1177" s="10">
        <v>20</v>
      </c>
      <c r="F1177" s="11">
        <v>-4.7</v>
      </c>
      <c r="G1177" s="11">
        <v>4.3</v>
      </c>
      <c r="H1177" s="11">
        <v>-6</v>
      </c>
      <c r="I1177" s="11">
        <v>11.7</v>
      </c>
      <c r="J1177" s="11">
        <v>-9.4</v>
      </c>
      <c r="K1177" s="11">
        <v>13.7</v>
      </c>
      <c r="L1177">
        <f t="shared" si="55"/>
        <v>0</v>
      </c>
    </row>
    <row r="1178" spans="1:12" ht="15" x14ac:dyDescent="0.15">
      <c r="A1178" s="9">
        <v>40119.681944444441</v>
      </c>
      <c r="B1178" s="10">
        <v>24</v>
      </c>
      <c r="C1178" s="10">
        <f t="shared" si="56"/>
        <v>1177</v>
      </c>
      <c r="D1178" s="10">
        <f t="shared" si="54"/>
        <v>22.796823552198333</v>
      </c>
      <c r="E1178" s="10">
        <v>11</v>
      </c>
      <c r="F1178" s="11">
        <v>-9.4</v>
      </c>
      <c r="G1178" s="11">
        <v>11.5</v>
      </c>
      <c r="H1178" s="11">
        <v>-2.4</v>
      </c>
      <c r="I1178" s="11">
        <v>12.1</v>
      </c>
      <c r="J1178" s="11">
        <v>-12.5</v>
      </c>
      <c r="K1178" s="11">
        <v>11.6</v>
      </c>
      <c r="L1178">
        <f t="shared" si="55"/>
        <v>0</v>
      </c>
    </row>
    <row r="1179" spans="1:12" ht="15" x14ac:dyDescent="0.15">
      <c r="A1179" s="9">
        <v>40120.872916666667</v>
      </c>
      <c r="B1179" s="10">
        <v>24</v>
      </c>
      <c r="C1179" s="10">
        <f t="shared" si="56"/>
        <v>1178</v>
      </c>
      <c r="D1179" s="10">
        <f t="shared" si="54"/>
        <v>22.816192136354832</v>
      </c>
      <c r="E1179" s="10">
        <v>14</v>
      </c>
      <c r="F1179" s="11">
        <v>-6.1</v>
      </c>
      <c r="G1179" s="11">
        <v>5.4</v>
      </c>
      <c r="H1179" s="11">
        <v>-3.2</v>
      </c>
      <c r="I1179" s="11">
        <v>12.5</v>
      </c>
      <c r="J1179" s="11">
        <v>-9.1999999999999993</v>
      </c>
      <c r="K1179" s="11">
        <v>3.4</v>
      </c>
      <c r="L1179">
        <f t="shared" si="55"/>
        <v>0</v>
      </c>
    </row>
    <row r="1180" spans="1:12" ht="15" x14ac:dyDescent="0.15">
      <c r="A1180" s="9">
        <v>40122.911111111112</v>
      </c>
      <c r="B1180" s="10">
        <v>24</v>
      </c>
      <c r="C1180" s="10">
        <f t="shared" si="56"/>
        <v>1179</v>
      </c>
      <c r="D1180" s="10">
        <f t="shared" si="54"/>
        <v>22.835560720511332</v>
      </c>
      <c r="E1180" s="10">
        <v>16</v>
      </c>
      <c r="F1180" s="10">
        <v>-8</v>
      </c>
      <c r="G1180" s="10">
        <v>5</v>
      </c>
      <c r="H1180" s="10">
        <v>-5.9</v>
      </c>
      <c r="I1180" s="12">
        <v>17.899999999999999</v>
      </c>
      <c r="J1180" s="12">
        <v>-12.1</v>
      </c>
      <c r="K1180" s="12">
        <v>16.8</v>
      </c>
      <c r="L1180">
        <f t="shared" si="55"/>
        <v>0</v>
      </c>
    </row>
    <row r="1181" spans="1:12" ht="15" x14ac:dyDescent="0.15">
      <c r="A1181" s="9">
        <v>40126.652083333334</v>
      </c>
      <c r="B1181" s="10">
        <v>24</v>
      </c>
      <c r="C1181" s="10">
        <f t="shared" si="56"/>
        <v>1180</v>
      </c>
      <c r="D1181" s="10">
        <f t="shared" si="54"/>
        <v>22.854929304667827</v>
      </c>
      <c r="E1181" s="10">
        <v>13</v>
      </c>
      <c r="F1181" s="11">
        <v>-10.4</v>
      </c>
      <c r="G1181" s="11">
        <v>8.5</v>
      </c>
      <c r="H1181" s="11">
        <v>-4.3</v>
      </c>
      <c r="I1181" s="11">
        <v>16.100000000000001</v>
      </c>
      <c r="J1181" s="11">
        <v>-10.199999999999999</v>
      </c>
      <c r="K1181" s="11">
        <v>8.6999999999999993</v>
      </c>
      <c r="L1181">
        <f t="shared" si="55"/>
        <v>0</v>
      </c>
    </row>
    <row r="1182" spans="1:12" ht="15" x14ac:dyDescent="0.15">
      <c r="A1182" s="9">
        <v>40232.648611111108</v>
      </c>
      <c r="B1182" s="10">
        <v>24</v>
      </c>
      <c r="C1182" s="10">
        <f t="shared" si="56"/>
        <v>1181</v>
      </c>
      <c r="D1182" s="10">
        <f t="shared" si="54"/>
        <v>22.874297888824326</v>
      </c>
      <c r="E1182" s="10">
        <v>7</v>
      </c>
      <c r="F1182" s="11">
        <v>-11.5</v>
      </c>
      <c r="G1182" s="11">
        <v>8.1</v>
      </c>
      <c r="H1182" s="11">
        <v>-7.6</v>
      </c>
      <c r="I1182" s="11">
        <v>16</v>
      </c>
      <c r="J1182" s="11">
        <v>-12.9</v>
      </c>
      <c r="K1182" s="11">
        <v>15.3</v>
      </c>
      <c r="L1182">
        <f t="shared" si="55"/>
        <v>0</v>
      </c>
    </row>
    <row r="1183" spans="1:12" ht="15" x14ac:dyDescent="0.15">
      <c r="A1183" s="9">
        <v>40245.500694444447</v>
      </c>
      <c r="B1183" s="10">
        <v>24</v>
      </c>
      <c r="C1183" s="10">
        <f t="shared" si="56"/>
        <v>1182</v>
      </c>
      <c r="D1183" s="10">
        <f t="shared" si="54"/>
        <v>22.893666472980826</v>
      </c>
      <c r="E1183" s="10">
        <v>22</v>
      </c>
      <c r="F1183" s="11">
        <v>-11.8</v>
      </c>
      <c r="G1183" s="11">
        <v>11.7</v>
      </c>
      <c r="H1183" s="11">
        <v>-7.2</v>
      </c>
      <c r="I1183" s="11">
        <v>19.899999999999999</v>
      </c>
      <c r="J1183" s="11">
        <v>-10.4</v>
      </c>
      <c r="K1183" s="11">
        <v>10.6</v>
      </c>
      <c r="L1183">
        <f t="shared" si="55"/>
        <v>0</v>
      </c>
    </row>
    <row r="1184" spans="1:12" ht="15" x14ac:dyDescent="0.15">
      <c r="A1184" s="9">
        <v>40279.373611111114</v>
      </c>
      <c r="B1184" s="10">
        <v>24</v>
      </c>
      <c r="C1184" s="10">
        <f t="shared" si="56"/>
        <v>1183</v>
      </c>
      <c r="D1184" s="10">
        <f t="shared" si="54"/>
        <v>22.913035057137325</v>
      </c>
      <c r="E1184" s="10">
        <v>27</v>
      </c>
      <c r="F1184" s="11">
        <v>-12.5</v>
      </c>
      <c r="G1184" s="11">
        <v>9.6</v>
      </c>
      <c r="H1184" s="11">
        <v>-8.6999999999999993</v>
      </c>
      <c r="I1184" s="11">
        <v>22.1</v>
      </c>
      <c r="J1184" s="11">
        <v>-22.5</v>
      </c>
      <c r="K1184" s="11">
        <v>15</v>
      </c>
      <c r="L1184">
        <f t="shared" si="55"/>
        <v>0</v>
      </c>
    </row>
    <row r="1185" spans="1:12" ht="15" x14ac:dyDescent="0.15">
      <c r="A1185" s="9">
        <v>40290.318055555559</v>
      </c>
      <c r="B1185" s="10">
        <v>24</v>
      </c>
      <c r="C1185" s="10">
        <f t="shared" si="56"/>
        <v>1184</v>
      </c>
      <c r="D1185" s="10">
        <f t="shared" si="54"/>
        <v>22.932403641293821</v>
      </c>
      <c r="E1185" s="10">
        <v>9</v>
      </c>
      <c r="F1185" s="10">
        <v>-13.4</v>
      </c>
      <c r="G1185" s="10">
        <v>13.6</v>
      </c>
      <c r="H1185" s="10">
        <v>2</v>
      </c>
      <c r="I1185" s="12">
        <v>5.8</v>
      </c>
      <c r="J1185" s="12">
        <v>-7.6</v>
      </c>
      <c r="K1185" s="12">
        <v>-10.6</v>
      </c>
      <c r="L1185">
        <f t="shared" si="55"/>
        <v>0</v>
      </c>
    </row>
    <row r="1186" spans="1:12" ht="15" x14ac:dyDescent="0.15">
      <c r="A1186" s="9">
        <v>40299.875</v>
      </c>
      <c r="B1186" s="10">
        <v>24</v>
      </c>
      <c r="C1186" s="10">
        <f t="shared" si="56"/>
        <v>1185</v>
      </c>
      <c r="D1186" s="10">
        <f t="shared" si="54"/>
        <v>22.95177222545032</v>
      </c>
      <c r="E1186" s="10">
        <v>25</v>
      </c>
      <c r="F1186" s="11">
        <v>-1.7</v>
      </c>
      <c r="G1186" s="11">
        <v>1.3</v>
      </c>
      <c r="H1186" s="11">
        <v>0</v>
      </c>
      <c r="I1186" s="11">
        <v>0.5</v>
      </c>
      <c r="J1186" s="11">
        <v>-14.3</v>
      </c>
      <c r="K1186" s="11">
        <v>-4</v>
      </c>
      <c r="L1186">
        <f t="shared" si="55"/>
        <v>0</v>
      </c>
    </row>
    <row r="1187" spans="1:12" ht="15" x14ac:dyDescent="0.15">
      <c r="A1187" s="9">
        <v>40420.15625</v>
      </c>
      <c r="B1187" s="10">
        <v>24</v>
      </c>
      <c r="C1187" s="10">
        <f t="shared" si="56"/>
        <v>1186</v>
      </c>
      <c r="D1187" s="10">
        <f t="shared" si="54"/>
        <v>22.971140809606819</v>
      </c>
      <c r="E1187" s="10">
        <v>17</v>
      </c>
      <c r="F1187" s="11">
        <v>-6</v>
      </c>
      <c r="G1187" s="11">
        <v>4</v>
      </c>
      <c r="H1187" s="11">
        <v>2.2000000000000002</v>
      </c>
      <c r="I1187" s="11">
        <v>20.5</v>
      </c>
      <c r="J1187" s="11">
        <v>-15.2</v>
      </c>
      <c r="K1187" s="11">
        <v>16.899999999999999</v>
      </c>
      <c r="L1187">
        <f t="shared" si="55"/>
        <v>0</v>
      </c>
    </row>
    <row r="1188" spans="1:12" ht="15" x14ac:dyDescent="0.15">
      <c r="A1188" s="9">
        <v>40560.751388888886</v>
      </c>
      <c r="B1188" s="10">
        <v>24</v>
      </c>
      <c r="C1188" s="10">
        <f t="shared" si="56"/>
        <v>1187</v>
      </c>
      <c r="D1188" s="10">
        <f t="shared" si="54"/>
        <v>22.990509393763318</v>
      </c>
      <c r="E1188" s="10">
        <v>13</v>
      </c>
      <c r="F1188" s="11">
        <v>3.1507040000000002</v>
      </c>
      <c r="G1188" s="11">
        <v>7.7629539999999997</v>
      </c>
      <c r="H1188" s="11">
        <v>-1.0906</v>
      </c>
      <c r="I1188" s="11">
        <v>5.8</v>
      </c>
      <c r="J1188" s="11">
        <v>-11</v>
      </c>
      <c r="K1188" s="11">
        <v>3.7</v>
      </c>
      <c r="L1188">
        <f t="shared" si="55"/>
        <v>0</v>
      </c>
    </row>
    <row r="1189" spans="1:12" ht="15" x14ac:dyDescent="0.15">
      <c r="A1189" s="9">
        <v>40572.474305555559</v>
      </c>
      <c r="B1189" s="10">
        <v>24</v>
      </c>
      <c r="C1189" s="10">
        <f t="shared" si="56"/>
        <v>1188</v>
      </c>
      <c r="D1189" s="10">
        <f t="shared" si="54"/>
        <v>23.009877977919814</v>
      </c>
      <c r="E1189" s="10">
        <v>9</v>
      </c>
      <c r="F1189" s="11">
        <v>-10</v>
      </c>
      <c r="G1189" s="11">
        <v>6.2</v>
      </c>
      <c r="H1189" s="11">
        <v>-17.5</v>
      </c>
      <c r="I1189" s="11">
        <v>18.100000000000001</v>
      </c>
      <c r="J1189" s="11">
        <v>-9.6999999999999993</v>
      </c>
      <c r="K1189" s="11">
        <v>14.9</v>
      </c>
      <c r="L1189">
        <f t="shared" si="55"/>
        <v>0</v>
      </c>
    </row>
    <row r="1190" spans="1:12" ht="15" x14ac:dyDescent="0.15">
      <c r="A1190" s="9">
        <v>40573.068055555559</v>
      </c>
      <c r="B1190" s="10">
        <v>24</v>
      </c>
      <c r="C1190" s="10">
        <f t="shared" si="56"/>
        <v>1189</v>
      </c>
      <c r="D1190" s="10">
        <f t="shared" si="54"/>
        <v>23.02924656207631</v>
      </c>
      <c r="E1190" s="10">
        <v>26</v>
      </c>
      <c r="F1190" s="11">
        <v>-9.6</v>
      </c>
      <c r="G1190" s="11">
        <v>4.3</v>
      </c>
      <c r="H1190" s="11">
        <v>-7.7</v>
      </c>
      <c r="I1190" s="11">
        <v>15</v>
      </c>
      <c r="J1190" s="11">
        <v>-10</v>
      </c>
      <c r="K1190" s="11">
        <v>8.6999999999999993</v>
      </c>
      <c r="L1190">
        <f t="shared" si="55"/>
        <v>0</v>
      </c>
    </row>
    <row r="1191" spans="1:12" ht="15" x14ac:dyDescent="0.15">
      <c r="A1191" s="9">
        <v>40577.42291666667</v>
      </c>
      <c r="B1191" s="10">
        <v>24</v>
      </c>
      <c r="C1191" s="10">
        <f t="shared" si="56"/>
        <v>1190</v>
      </c>
      <c r="D1191" s="10">
        <f t="shared" si="54"/>
        <v>23.048615146232809</v>
      </c>
      <c r="E1191" s="10">
        <v>20</v>
      </c>
      <c r="F1191" s="10">
        <v>-12.129687000000001</v>
      </c>
      <c r="G1191" s="10">
        <v>10.16804</v>
      </c>
      <c r="H1191" s="10">
        <v>-7.0179900000000002</v>
      </c>
      <c r="I1191" s="12">
        <v>18.5</v>
      </c>
      <c r="J1191" s="12">
        <v>-14.8</v>
      </c>
      <c r="K1191" s="12">
        <v>20.3</v>
      </c>
      <c r="L1191">
        <f t="shared" si="55"/>
        <v>0</v>
      </c>
    </row>
    <row r="1192" spans="1:12" ht="15" x14ac:dyDescent="0.15">
      <c r="A1192" s="9">
        <v>40586.206944444442</v>
      </c>
      <c r="B1192" s="10">
        <v>24</v>
      </c>
      <c r="C1192" s="10">
        <f t="shared" si="56"/>
        <v>1191</v>
      </c>
      <c r="D1192" s="10">
        <f t="shared" si="54"/>
        <v>23.067983730389308</v>
      </c>
      <c r="E1192" s="10">
        <v>20</v>
      </c>
      <c r="F1192" s="11">
        <v>-15</v>
      </c>
      <c r="G1192" s="11">
        <v>7.9</v>
      </c>
      <c r="H1192" s="11">
        <v>-4.2</v>
      </c>
      <c r="I1192" s="11">
        <v>11.6</v>
      </c>
      <c r="J1192" s="11">
        <v>-15.7</v>
      </c>
      <c r="K1192" s="11">
        <v>7</v>
      </c>
      <c r="L1192">
        <f t="shared" si="55"/>
        <v>0</v>
      </c>
    </row>
    <row r="1193" spans="1:12" ht="15" x14ac:dyDescent="0.15">
      <c r="A1193" s="9">
        <v>40587.601388888892</v>
      </c>
      <c r="B1193" s="10">
        <v>24</v>
      </c>
      <c r="C1193" s="10">
        <f t="shared" si="56"/>
        <v>1192</v>
      </c>
      <c r="D1193" s="10">
        <f t="shared" si="54"/>
        <v>23.087352314545807</v>
      </c>
      <c r="E1193" s="10">
        <v>15</v>
      </c>
      <c r="F1193" s="11">
        <v>-17</v>
      </c>
      <c r="G1193" s="11">
        <v>2.8</v>
      </c>
      <c r="H1193" s="11">
        <v>-16</v>
      </c>
      <c r="I1193" s="11">
        <v>6.7</v>
      </c>
      <c r="J1193" s="11">
        <v>-12.1</v>
      </c>
      <c r="K1193" s="11">
        <v>12.4</v>
      </c>
      <c r="L1193">
        <f t="shared" si="55"/>
        <v>0</v>
      </c>
    </row>
    <row r="1194" spans="1:12" ht="15" x14ac:dyDescent="0.15">
      <c r="A1194" s="9">
        <v>40602.299305555556</v>
      </c>
      <c r="B1194" s="10">
        <v>24</v>
      </c>
      <c r="C1194" s="10">
        <f t="shared" si="56"/>
        <v>1193</v>
      </c>
      <c r="D1194" s="10">
        <f t="shared" si="54"/>
        <v>23.106720898702303</v>
      </c>
      <c r="E1194" s="10">
        <v>14</v>
      </c>
      <c r="F1194" s="11">
        <v>-9.8000000000000007</v>
      </c>
      <c r="G1194" s="11">
        <v>6.4</v>
      </c>
      <c r="H1194" s="11">
        <v>-7.3</v>
      </c>
      <c r="I1194" s="11">
        <v>13.1</v>
      </c>
      <c r="J1194" s="11">
        <v>-10.6</v>
      </c>
      <c r="K1194" s="11">
        <v>7.2</v>
      </c>
      <c r="L1194">
        <f t="shared" si="55"/>
        <v>0</v>
      </c>
    </row>
    <row r="1195" spans="1:12" ht="15" x14ac:dyDescent="0.15">
      <c r="A1195" s="9">
        <v>40631.056944444441</v>
      </c>
      <c r="B1195" s="10">
        <v>24</v>
      </c>
      <c r="C1195" s="10">
        <f t="shared" si="56"/>
        <v>1194</v>
      </c>
      <c r="D1195" s="10">
        <f t="shared" si="54"/>
        <v>23.126089482858802</v>
      </c>
      <c r="E1195" s="10">
        <v>27</v>
      </c>
      <c r="F1195" s="11">
        <v>-9.9</v>
      </c>
      <c r="G1195" s="11">
        <v>6.3</v>
      </c>
      <c r="H1195" s="11">
        <v>-9.5</v>
      </c>
      <c r="I1195" s="11">
        <v>9.6</v>
      </c>
      <c r="J1195" s="11">
        <v>-9.8000000000000007</v>
      </c>
      <c r="K1195" s="11">
        <v>11.7</v>
      </c>
      <c r="L1195">
        <f t="shared" si="55"/>
        <v>0</v>
      </c>
    </row>
    <row r="1196" spans="1:12" ht="15" x14ac:dyDescent="0.15">
      <c r="A1196" s="9">
        <v>40676.607638888891</v>
      </c>
      <c r="B1196" s="10">
        <v>24</v>
      </c>
      <c r="C1196" s="10">
        <f t="shared" si="56"/>
        <v>1195</v>
      </c>
      <c r="D1196" s="10">
        <f t="shared" si="54"/>
        <v>23.145458067015301</v>
      </c>
      <c r="E1196" s="10">
        <v>28</v>
      </c>
      <c r="F1196" s="11">
        <v>-8.8000000000000007</v>
      </c>
      <c r="G1196" s="11">
        <v>7.1</v>
      </c>
      <c r="H1196" s="11">
        <v>0</v>
      </c>
      <c r="I1196" s="11">
        <v>8.6</v>
      </c>
      <c r="J1196" s="11">
        <v>-14.5</v>
      </c>
      <c r="K1196" s="11">
        <v>5.0999999999999996</v>
      </c>
      <c r="L1196">
        <f t="shared" si="55"/>
        <v>0</v>
      </c>
    </row>
    <row r="1197" spans="1:12" ht="15" x14ac:dyDescent="0.15">
      <c r="A1197" s="9">
        <v>40679.771527777775</v>
      </c>
      <c r="B1197" s="10">
        <v>24</v>
      </c>
      <c r="C1197" s="10">
        <f t="shared" si="56"/>
        <v>1196</v>
      </c>
      <c r="D1197" s="10">
        <f t="shared" si="54"/>
        <v>23.164826651171801</v>
      </c>
      <c r="E1197" s="10">
        <v>15</v>
      </c>
      <c r="F1197" s="11">
        <v>10.7</v>
      </c>
      <c r="G1197" s="11">
        <v>3.1</v>
      </c>
      <c r="H1197" s="11">
        <v>14.7</v>
      </c>
      <c r="I1197" s="11">
        <v>8.1</v>
      </c>
      <c r="J1197" s="11">
        <v>-8.4</v>
      </c>
      <c r="K1197" s="11">
        <v>-6.1</v>
      </c>
      <c r="L1197">
        <f t="shared" si="55"/>
        <v>0</v>
      </c>
    </row>
    <row r="1198" spans="1:12" ht="15" x14ac:dyDescent="0.15">
      <c r="A1198" s="9">
        <v>40679.791666666664</v>
      </c>
      <c r="B1198" s="10">
        <v>24</v>
      </c>
      <c r="C1198" s="10">
        <f t="shared" si="56"/>
        <v>1197</v>
      </c>
      <c r="D1198" s="10">
        <f t="shared" si="54"/>
        <v>23.184195235328296</v>
      </c>
      <c r="E1198" s="10">
        <v>16</v>
      </c>
      <c r="F1198" s="11">
        <v>11.1</v>
      </c>
      <c r="G1198" s="11">
        <v>4.5999999999999996</v>
      </c>
      <c r="H1198" s="11">
        <v>12.9</v>
      </c>
      <c r="I1198" s="11">
        <v>4.7</v>
      </c>
      <c r="J1198" s="11">
        <v>-5.2</v>
      </c>
      <c r="K1198" s="11">
        <v>-0.7</v>
      </c>
      <c r="L1198">
        <f t="shared" si="55"/>
        <v>0</v>
      </c>
    </row>
    <row r="1199" spans="1:12" ht="15" x14ac:dyDescent="0.15">
      <c r="A1199" s="9">
        <v>40800.157638888886</v>
      </c>
      <c r="B1199" s="10">
        <v>24</v>
      </c>
      <c r="C1199" s="10">
        <f t="shared" si="56"/>
        <v>1198</v>
      </c>
      <c r="D1199" s="10">
        <f t="shared" si="54"/>
        <v>23.203563819484796</v>
      </c>
      <c r="E1199" s="10"/>
      <c r="F1199" s="11">
        <v>-20.2</v>
      </c>
      <c r="G1199" s="11">
        <v>5.2</v>
      </c>
      <c r="H1199" s="11">
        <v>-18.399999999999999</v>
      </c>
      <c r="I1199" s="11"/>
      <c r="J1199" s="11"/>
      <c r="K1199" s="11"/>
      <c r="L1199">
        <f t="shared" si="55"/>
        <v>0</v>
      </c>
    </row>
    <row r="1200" spans="1:12" ht="15" x14ac:dyDescent="0.15">
      <c r="A1200" s="9">
        <v>40812.474305555559</v>
      </c>
      <c r="B1200" s="10">
        <v>24</v>
      </c>
      <c r="C1200" s="10">
        <f t="shared" si="56"/>
        <v>1199</v>
      </c>
      <c r="D1200" s="10">
        <f t="shared" si="54"/>
        <v>23.222932403641295</v>
      </c>
      <c r="E1200" s="10">
        <v>34</v>
      </c>
      <c r="F1200" s="11">
        <v>-8.1150610000000007</v>
      </c>
      <c r="G1200" s="11">
        <v>9.7250800000000002</v>
      </c>
      <c r="H1200" s="11">
        <v>-5.4968300000000001</v>
      </c>
      <c r="I1200" s="11">
        <v>-2.8</v>
      </c>
      <c r="J1200" s="11">
        <v>-11.9</v>
      </c>
      <c r="K1200" s="11">
        <v>-4.2</v>
      </c>
      <c r="L1200">
        <f t="shared" si="55"/>
        <v>0</v>
      </c>
    </row>
    <row r="1201" spans="1:12" ht="15" x14ac:dyDescent="0.15">
      <c r="A1201" s="9">
        <v>40814.67291666667</v>
      </c>
      <c r="B1201" s="10">
        <v>24</v>
      </c>
      <c r="C1201" s="10">
        <f t="shared" si="56"/>
        <v>1200</v>
      </c>
      <c r="D1201" s="10">
        <f t="shared" si="54"/>
        <v>23.242300987797794</v>
      </c>
      <c r="E1201" s="10">
        <v>2</v>
      </c>
      <c r="F1201" s="11">
        <v>-9</v>
      </c>
      <c r="G1201" s="11">
        <v>7</v>
      </c>
      <c r="H1201" s="11">
        <v>-12.8</v>
      </c>
      <c r="I1201" s="11">
        <v>6.2</v>
      </c>
      <c r="J1201" s="11">
        <v>-5.9</v>
      </c>
      <c r="K1201" s="11">
        <v>5.8</v>
      </c>
      <c r="L1201">
        <f t="shared" si="55"/>
        <v>0</v>
      </c>
    </row>
    <row r="1202" spans="1:12" ht="15" x14ac:dyDescent="0.15">
      <c r="A1202" s="9">
        <v>40817.020138888889</v>
      </c>
      <c r="B1202" s="10">
        <v>24</v>
      </c>
      <c r="C1202" s="10">
        <f t="shared" si="56"/>
        <v>1201</v>
      </c>
      <c r="D1202" s="10">
        <f t="shared" si="54"/>
        <v>23.26166957195429</v>
      </c>
      <c r="E1202" s="10">
        <v>25</v>
      </c>
      <c r="F1202" s="10">
        <v>6.2</v>
      </c>
      <c r="G1202" s="10">
        <v>1.7</v>
      </c>
      <c r="H1202" s="10">
        <v>2.8</v>
      </c>
      <c r="I1202" s="12">
        <v>18.7</v>
      </c>
      <c r="J1202" s="12">
        <v>-21.3</v>
      </c>
      <c r="K1202" s="12">
        <v>7.3</v>
      </c>
      <c r="L1202">
        <f t="shared" si="55"/>
        <v>0</v>
      </c>
    </row>
    <row r="1203" spans="1:12" ht="15" x14ac:dyDescent="0.15">
      <c r="A1203" s="9">
        <v>40884.182638888888</v>
      </c>
      <c r="B1203" s="10">
        <v>24</v>
      </c>
      <c r="C1203" s="10">
        <f t="shared" si="56"/>
        <v>1202</v>
      </c>
      <c r="D1203" s="10">
        <f t="shared" si="54"/>
        <v>23.281038156110789</v>
      </c>
      <c r="E1203" s="10">
        <v>23</v>
      </c>
      <c r="F1203" s="11">
        <v>-8.4</v>
      </c>
      <c r="G1203" s="11">
        <v>17.899999999999999</v>
      </c>
      <c r="H1203" s="11">
        <v>-5.7</v>
      </c>
      <c r="I1203" s="11">
        <v>16.100000000000001</v>
      </c>
      <c r="J1203" s="11">
        <v>-18</v>
      </c>
      <c r="K1203" s="11">
        <v>16.2</v>
      </c>
      <c r="L1203">
        <f t="shared" si="55"/>
        <v>0</v>
      </c>
    </row>
    <row r="1204" spans="1:12" ht="15" x14ac:dyDescent="0.15">
      <c r="A1204" s="9">
        <v>40887.159722222219</v>
      </c>
      <c r="B1204" s="10">
        <v>24</v>
      </c>
      <c r="C1204" s="10">
        <f t="shared" si="56"/>
        <v>1203</v>
      </c>
      <c r="D1204" s="10">
        <f t="shared" si="54"/>
        <v>23.300406740267288</v>
      </c>
      <c r="E1204" s="10">
        <v>21</v>
      </c>
      <c r="F1204" s="11">
        <v>-7.9</v>
      </c>
      <c r="G1204" s="11">
        <v>6.9</v>
      </c>
      <c r="H1204" s="11">
        <v>-2.1</v>
      </c>
      <c r="I1204" s="11">
        <v>28.4</v>
      </c>
      <c r="J1204" s="11">
        <v>-11.5</v>
      </c>
      <c r="K1204" s="11">
        <v>19.8</v>
      </c>
      <c r="L1204">
        <f t="shared" si="55"/>
        <v>0</v>
      </c>
    </row>
    <row r="1205" spans="1:12" ht="15" x14ac:dyDescent="0.15">
      <c r="A1205" s="9">
        <v>40908.477777777778</v>
      </c>
      <c r="B1205" s="10">
        <v>24</v>
      </c>
      <c r="C1205" s="10">
        <f t="shared" si="56"/>
        <v>1204</v>
      </c>
      <c r="D1205" s="10">
        <f t="shared" si="54"/>
        <v>23.319775324423787</v>
      </c>
      <c r="E1205" s="10">
        <v>30</v>
      </c>
      <c r="F1205" s="11">
        <v>-4.4000000000000004</v>
      </c>
      <c r="G1205" s="11">
        <v>12.2</v>
      </c>
      <c r="H1205" s="11">
        <v>-6</v>
      </c>
      <c r="I1205" s="11">
        <v>16.100000000000001</v>
      </c>
      <c r="J1205" s="11">
        <v>-16.899999999999999</v>
      </c>
      <c r="K1205" s="11">
        <v>5.4</v>
      </c>
      <c r="L1205">
        <f t="shared" si="55"/>
        <v>0</v>
      </c>
    </row>
    <row r="1206" spans="1:12" ht="15" x14ac:dyDescent="0.15">
      <c r="A1206" s="9">
        <v>40913.084027777775</v>
      </c>
      <c r="B1206" s="10">
        <v>24</v>
      </c>
      <c r="C1206" s="10">
        <f t="shared" si="56"/>
        <v>1205</v>
      </c>
      <c r="D1206" s="10">
        <f t="shared" si="54"/>
        <v>23.339143908580283</v>
      </c>
      <c r="E1206" s="10"/>
      <c r="F1206" s="11">
        <v>-6.5</v>
      </c>
      <c r="G1206" s="11">
        <v>9.6</v>
      </c>
      <c r="H1206" s="11">
        <v>1.5</v>
      </c>
      <c r="I1206" s="11"/>
      <c r="J1206" s="11"/>
      <c r="K1206" s="11"/>
      <c r="L1206">
        <f t="shared" si="55"/>
        <v>0</v>
      </c>
    </row>
    <row r="1207" spans="1:12" ht="15" x14ac:dyDescent="0.15">
      <c r="A1207" s="9">
        <v>40913.149305555555</v>
      </c>
      <c r="B1207" s="10">
        <v>24</v>
      </c>
      <c r="C1207" s="10">
        <f t="shared" si="56"/>
        <v>1206</v>
      </c>
      <c r="D1207" s="10">
        <f t="shared" si="54"/>
        <v>23.358512492736779</v>
      </c>
      <c r="E1207" s="10">
        <v>23</v>
      </c>
      <c r="F1207" s="11">
        <v>-3.4</v>
      </c>
      <c r="G1207" s="11">
        <v>8.1</v>
      </c>
      <c r="H1207" s="11">
        <v>0.9</v>
      </c>
      <c r="I1207" s="11">
        <v>11.6</v>
      </c>
      <c r="J1207" s="11">
        <v>-8.1999999999999993</v>
      </c>
      <c r="K1207" s="11">
        <v>4.8</v>
      </c>
      <c r="L1207">
        <f t="shared" si="55"/>
        <v>0</v>
      </c>
    </row>
    <row r="1208" spans="1:12" ht="15" x14ac:dyDescent="0.15">
      <c r="A1208" s="9">
        <v>40915.3125</v>
      </c>
      <c r="B1208" s="10">
        <v>24</v>
      </c>
      <c r="C1208" s="10">
        <f t="shared" si="56"/>
        <v>1207</v>
      </c>
      <c r="D1208" s="10">
        <f t="shared" si="54"/>
        <v>23.377881076893278</v>
      </c>
      <c r="E1208" s="10">
        <v>11</v>
      </c>
      <c r="F1208" s="11">
        <v>-3.9</v>
      </c>
      <c r="G1208" s="11">
        <v>8.1</v>
      </c>
      <c r="H1208" s="11">
        <v>-0.6</v>
      </c>
      <c r="I1208" s="11">
        <v>12.8</v>
      </c>
      <c r="J1208" s="11">
        <v>-15.2</v>
      </c>
      <c r="K1208" s="11">
        <v>11</v>
      </c>
      <c r="L1208">
        <f t="shared" si="55"/>
        <v>0</v>
      </c>
    </row>
    <row r="1209" spans="1:12" ht="15" x14ac:dyDescent="0.15">
      <c r="A1209" s="9">
        <v>40916.879861111112</v>
      </c>
      <c r="B1209" s="10">
        <v>24</v>
      </c>
      <c r="C1209" s="10">
        <f t="shared" si="56"/>
        <v>1208</v>
      </c>
      <c r="D1209" s="10">
        <f t="shared" si="54"/>
        <v>23.397249661049777</v>
      </c>
      <c r="E1209" s="10">
        <v>8</v>
      </c>
      <c r="F1209" s="11">
        <v>-15.7</v>
      </c>
      <c r="G1209" s="11">
        <v>8.1999999999999993</v>
      </c>
      <c r="H1209" s="11">
        <v>-12.7</v>
      </c>
      <c r="I1209" s="11">
        <v>1.6</v>
      </c>
      <c r="J1209" s="11">
        <v>-7.3</v>
      </c>
      <c r="K1209" s="11">
        <v>-0.1</v>
      </c>
      <c r="L1209">
        <f t="shared" si="55"/>
        <v>0</v>
      </c>
    </row>
    <row r="1210" spans="1:12" ht="15" x14ac:dyDescent="0.15">
      <c r="A1210" s="9">
        <v>40933.453472222223</v>
      </c>
      <c r="B1210" s="10">
        <v>24</v>
      </c>
      <c r="C1210" s="10">
        <f t="shared" si="56"/>
        <v>1209</v>
      </c>
      <c r="D1210" s="10">
        <f t="shared" si="54"/>
        <v>23.416618245206276</v>
      </c>
      <c r="E1210" s="10">
        <v>6</v>
      </c>
      <c r="F1210" s="10">
        <v>-12</v>
      </c>
      <c r="G1210" s="10">
        <v>13.5</v>
      </c>
      <c r="H1210" s="10">
        <v>-12.5</v>
      </c>
      <c r="I1210" s="12">
        <v>4.9000000000000004</v>
      </c>
      <c r="J1210" s="12">
        <v>-8.9</v>
      </c>
      <c r="K1210" s="12">
        <v>3.7</v>
      </c>
      <c r="L1210">
        <f t="shared" si="55"/>
        <v>0</v>
      </c>
    </row>
    <row r="1211" spans="1:12" ht="15" x14ac:dyDescent="0.15">
      <c r="A1211" s="9">
        <v>40955.826388888891</v>
      </c>
      <c r="B1211" s="10">
        <v>24</v>
      </c>
      <c r="C1211" s="10">
        <f t="shared" si="56"/>
        <v>1210</v>
      </c>
      <c r="D1211" s="10">
        <f t="shared" si="54"/>
        <v>23.435986829362772</v>
      </c>
      <c r="E1211" s="10">
        <v>10</v>
      </c>
      <c r="F1211" s="10">
        <v>-32.200000000000003</v>
      </c>
      <c r="G1211" s="10">
        <v>8.1</v>
      </c>
      <c r="H1211" s="10">
        <v>-22.6</v>
      </c>
      <c r="I1211" s="12">
        <v>16.8</v>
      </c>
      <c r="J1211" s="12">
        <v>-17.600000000000001</v>
      </c>
      <c r="K1211" s="12">
        <v>12.4</v>
      </c>
      <c r="L1211">
        <f t="shared" si="55"/>
        <v>0</v>
      </c>
    </row>
    <row r="1212" spans="1:12" ht="15" x14ac:dyDescent="0.15">
      <c r="A1212" s="9">
        <v>40966.386805555558</v>
      </c>
      <c r="B1212" s="10">
        <v>24</v>
      </c>
      <c r="C1212" s="10">
        <f t="shared" si="56"/>
        <v>1211</v>
      </c>
      <c r="D1212" s="10">
        <f t="shared" si="54"/>
        <v>23.455355413519271</v>
      </c>
      <c r="E1212" s="10">
        <v>26</v>
      </c>
      <c r="F1212" s="11">
        <v>-14.6</v>
      </c>
      <c r="G1212" s="11">
        <v>15.2</v>
      </c>
      <c r="H1212" s="11">
        <v>-14.6</v>
      </c>
      <c r="I1212" s="11">
        <v>28.1</v>
      </c>
      <c r="J1212" s="11">
        <v>-16.8</v>
      </c>
      <c r="K1212" s="11">
        <v>25.2</v>
      </c>
      <c r="L1212">
        <f t="shared" si="55"/>
        <v>0</v>
      </c>
    </row>
    <row r="1213" spans="1:12" ht="15" x14ac:dyDescent="0.15">
      <c r="A1213" s="9">
        <v>40974.564583333333</v>
      </c>
      <c r="B1213" s="10">
        <v>24</v>
      </c>
      <c r="C1213" s="10">
        <f t="shared" si="56"/>
        <v>1212</v>
      </c>
      <c r="D1213" s="10">
        <f t="shared" si="54"/>
        <v>23.47472399767577</v>
      </c>
      <c r="E1213" s="10">
        <v>7</v>
      </c>
      <c r="F1213" s="11">
        <v>1</v>
      </c>
      <c r="G1213" s="11">
        <v>1.1000000000000001</v>
      </c>
      <c r="H1213" s="11">
        <v>2</v>
      </c>
      <c r="I1213" s="11">
        <v>4.7</v>
      </c>
      <c r="J1213" s="11">
        <v>-6.1</v>
      </c>
      <c r="K1213" s="11">
        <v>6.7</v>
      </c>
      <c r="L1213">
        <f t="shared" si="55"/>
        <v>0</v>
      </c>
    </row>
    <row r="1214" spans="1:12" ht="15" x14ac:dyDescent="0.15">
      <c r="A1214" s="9">
        <v>40975.188888888886</v>
      </c>
      <c r="B1214" s="10">
        <v>24</v>
      </c>
      <c r="C1214" s="10">
        <f t="shared" si="56"/>
        <v>1213</v>
      </c>
      <c r="D1214" s="10">
        <f t="shared" si="54"/>
        <v>23.49409258183227</v>
      </c>
      <c r="E1214" s="10">
        <v>27</v>
      </c>
      <c r="F1214" s="10">
        <v>-21</v>
      </c>
      <c r="G1214" s="10">
        <v>6.6</v>
      </c>
      <c r="H1214" s="10">
        <v>-16.8</v>
      </c>
      <c r="I1214" s="12">
        <v>-8.9</v>
      </c>
      <c r="J1214" s="12">
        <v>-16.899999999999999</v>
      </c>
      <c r="K1214" s="12">
        <v>-3.9</v>
      </c>
      <c r="L1214">
        <f t="shared" si="55"/>
        <v>0</v>
      </c>
    </row>
    <row r="1215" spans="1:12" ht="15" x14ac:dyDescent="0.15">
      <c r="A1215" s="9">
        <v>40978.019444444442</v>
      </c>
      <c r="B1215" s="10">
        <v>24</v>
      </c>
      <c r="C1215" s="10">
        <f t="shared" si="56"/>
        <v>1214</v>
      </c>
      <c r="D1215" s="10">
        <f t="shared" si="54"/>
        <v>23.513461165988765</v>
      </c>
      <c r="E1215" s="10">
        <v>29</v>
      </c>
      <c r="F1215" s="11">
        <v>-4.0999999999999996</v>
      </c>
      <c r="G1215" s="11">
        <v>8.3000000000000007</v>
      </c>
      <c r="H1215" s="11">
        <v>-2.9</v>
      </c>
      <c r="I1215" s="11">
        <v>27.1</v>
      </c>
      <c r="J1215" s="11">
        <v>-17.8</v>
      </c>
      <c r="K1215" s="11">
        <v>19.8</v>
      </c>
      <c r="L1215">
        <f t="shared" si="55"/>
        <v>0</v>
      </c>
    </row>
    <row r="1216" spans="1:12" ht="15" x14ac:dyDescent="0.15">
      <c r="A1216" s="9">
        <v>40985.275000000001</v>
      </c>
      <c r="B1216" s="10">
        <v>24</v>
      </c>
      <c r="C1216" s="10">
        <f t="shared" si="56"/>
        <v>1215</v>
      </c>
      <c r="D1216" s="10">
        <f t="shared" si="54"/>
        <v>23.532829750145265</v>
      </c>
      <c r="E1216" s="10">
        <v>8</v>
      </c>
      <c r="F1216" s="10">
        <v>-12.3</v>
      </c>
      <c r="G1216" s="10">
        <v>5.2</v>
      </c>
      <c r="H1216" s="10">
        <v>-11.3</v>
      </c>
      <c r="I1216" s="12">
        <v>17.3</v>
      </c>
      <c r="J1216" s="12">
        <v>-21.6</v>
      </c>
      <c r="K1216" s="12">
        <v>11.9</v>
      </c>
      <c r="L1216">
        <f t="shared" si="55"/>
        <v>0</v>
      </c>
    </row>
    <row r="1217" spans="1:12" ht="15" x14ac:dyDescent="0.15">
      <c r="A1217" s="9">
        <v>41007.665972222225</v>
      </c>
      <c r="B1217" s="10">
        <v>24</v>
      </c>
      <c r="C1217" s="10">
        <f t="shared" si="56"/>
        <v>1216</v>
      </c>
      <c r="D1217" s="10">
        <f t="shared" si="54"/>
        <v>23.552198334301764</v>
      </c>
      <c r="E1217" s="10">
        <v>20</v>
      </c>
      <c r="F1217" s="11">
        <v>-8.9</v>
      </c>
      <c r="G1217" s="11">
        <v>8.4</v>
      </c>
      <c r="H1217" s="11">
        <v>-3.9</v>
      </c>
      <c r="I1217" s="11">
        <v>6.2</v>
      </c>
      <c r="J1217" s="11">
        <v>-9.9</v>
      </c>
      <c r="K1217" s="11">
        <v>4.8</v>
      </c>
      <c r="L1217">
        <f t="shared" si="55"/>
        <v>0</v>
      </c>
    </row>
    <row r="1218" spans="1:12" ht="15" x14ac:dyDescent="0.15">
      <c r="A1218" s="9">
        <v>41021.561805555553</v>
      </c>
      <c r="B1218" s="10">
        <v>24</v>
      </c>
      <c r="C1218" s="10">
        <f t="shared" si="56"/>
        <v>1217</v>
      </c>
      <c r="D1218" s="10">
        <f t="shared" si="54"/>
        <v>23.571566918458263</v>
      </c>
      <c r="E1218" s="10">
        <v>11</v>
      </c>
      <c r="F1218" s="11">
        <v>-5.4</v>
      </c>
      <c r="G1218" s="11">
        <v>4.5999999999999996</v>
      </c>
      <c r="H1218" s="11">
        <v>-2.2999999999999998</v>
      </c>
      <c r="I1218" s="11">
        <v>12.8</v>
      </c>
      <c r="J1218" s="11">
        <v>-11.1</v>
      </c>
      <c r="K1218" s="11">
        <v>1.2</v>
      </c>
      <c r="L1218">
        <f t="shared" si="55"/>
        <v>0</v>
      </c>
    </row>
    <row r="1219" spans="1:12" ht="15" x14ac:dyDescent="0.15">
      <c r="A1219" s="9">
        <v>41022.536111111112</v>
      </c>
      <c r="B1219" s="10">
        <v>24</v>
      </c>
      <c r="C1219" s="10">
        <f t="shared" si="56"/>
        <v>1218</v>
      </c>
      <c r="D1219" s="10">
        <f t="shared" ref="D1219:D1282" si="57">C1219/$C$5164*100</f>
        <v>23.590935502614759</v>
      </c>
      <c r="E1219" s="10">
        <v>34</v>
      </c>
      <c r="F1219" s="11">
        <v>8.6999999999999993</v>
      </c>
      <c r="G1219" s="11">
        <v>6.3</v>
      </c>
      <c r="H1219" s="11">
        <v>2.6</v>
      </c>
      <c r="I1219" s="11">
        <v>11.1</v>
      </c>
      <c r="J1219" s="11">
        <v>-15.1</v>
      </c>
      <c r="K1219" s="11">
        <v>9</v>
      </c>
      <c r="L1219">
        <f t="shared" ref="L1219:L1282" si="58">B1220-B1219</f>
        <v>0</v>
      </c>
    </row>
    <row r="1220" spans="1:12" ht="15" x14ac:dyDescent="0.15">
      <c r="A1220" s="9">
        <v>41189.09652777778</v>
      </c>
      <c r="B1220" s="10">
        <v>24</v>
      </c>
      <c r="C1220" s="10">
        <f t="shared" ref="C1220:C1283" si="59">C1219+1</f>
        <v>1219</v>
      </c>
      <c r="D1220" s="10">
        <f t="shared" si="57"/>
        <v>23.610304086771258</v>
      </c>
      <c r="E1220" s="10">
        <v>12</v>
      </c>
      <c r="F1220" s="10">
        <v>-2.1</v>
      </c>
      <c r="G1220" s="10">
        <v>2.5</v>
      </c>
      <c r="H1220" s="10">
        <v>-0.2</v>
      </c>
      <c r="I1220" s="12">
        <v>21.2</v>
      </c>
      <c r="J1220" s="12">
        <v>-15.9</v>
      </c>
      <c r="K1220" s="12">
        <v>12</v>
      </c>
      <c r="L1220">
        <f t="shared" si="58"/>
        <v>0</v>
      </c>
    </row>
    <row r="1221" spans="1:12" ht="15" x14ac:dyDescent="0.15">
      <c r="A1221" s="9">
        <v>41200.612500000003</v>
      </c>
      <c r="B1221" s="10">
        <v>24</v>
      </c>
      <c r="C1221" s="10">
        <f t="shared" si="59"/>
        <v>1220</v>
      </c>
      <c r="D1221" s="10">
        <f t="shared" si="57"/>
        <v>23.629672670927754</v>
      </c>
      <c r="E1221" s="10">
        <v>33</v>
      </c>
      <c r="F1221" s="11">
        <v>-4.9000000000000004</v>
      </c>
      <c r="G1221" s="11">
        <v>5.5</v>
      </c>
      <c r="H1221" s="11">
        <v>-4.9000000000000004</v>
      </c>
      <c r="I1221" s="11">
        <v>0.3</v>
      </c>
      <c r="J1221" s="11">
        <v>-10.4</v>
      </c>
      <c r="K1221" s="11">
        <v>-2.8</v>
      </c>
      <c r="L1221">
        <f t="shared" si="58"/>
        <v>0</v>
      </c>
    </row>
    <row r="1222" spans="1:12" ht="15" x14ac:dyDescent="0.15">
      <c r="A1222" s="9">
        <v>41207.363194444442</v>
      </c>
      <c r="B1222" s="10">
        <v>24</v>
      </c>
      <c r="C1222" s="10">
        <f t="shared" si="59"/>
        <v>1221</v>
      </c>
      <c r="D1222" s="10">
        <f t="shared" si="57"/>
        <v>23.649041255084253</v>
      </c>
      <c r="E1222" s="10">
        <v>24</v>
      </c>
      <c r="F1222" s="10">
        <v>-5.6</v>
      </c>
      <c r="G1222" s="10">
        <v>2</v>
      </c>
      <c r="H1222" s="10">
        <v>-4.5</v>
      </c>
      <c r="I1222" s="12">
        <v>9.4</v>
      </c>
      <c r="J1222" s="12">
        <v>-6</v>
      </c>
      <c r="K1222" s="12">
        <v>2.6</v>
      </c>
      <c r="L1222">
        <f t="shared" si="58"/>
        <v>0</v>
      </c>
    </row>
    <row r="1223" spans="1:12" ht="15" x14ac:dyDescent="0.15">
      <c r="A1223" s="9">
        <v>41225.175694444442</v>
      </c>
      <c r="B1223" s="10">
        <v>24</v>
      </c>
      <c r="C1223" s="10">
        <f t="shared" si="59"/>
        <v>1222</v>
      </c>
      <c r="D1223" s="10">
        <f t="shared" si="57"/>
        <v>23.668409839240752</v>
      </c>
      <c r="E1223" s="10">
        <v>3</v>
      </c>
      <c r="F1223" s="11">
        <v>-19.100000000000001</v>
      </c>
      <c r="G1223" s="11">
        <v>4.9000000000000004</v>
      </c>
      <c r="H1223" s="11">
        <v>-6.3</v>
      </c>
      <c r="I1223" s="11">
        <v>7.4</v>
      </c>
      <c r="J1223" s="11">
        <v>-4.0999999999999996</v>
      </c>
      <c r="K1223" s="11">
        <v>2.8</v>
      </c>
      <c r="L1223">
        <f t="shared" si="58"/>
        <v>0</v>
      </c>
    </row>
    <row r="1224" spans="1:12" ht="15" x14ac:dyDescent="0.15">
      <c r="A1224" s="9">
        <v>41320.404861111114</v>
      </c>
      <c r="B1224" s="10">
        <v>24</v>
      </c>
      <c r="C1224" s="10">
        <f t="shared" si="59"/>
        <v>1223</v>
      </c>
      <c r="D1224" s="10">
        <f t="shared" si="57"/>
        <v>23.687778423397248</v>
      </c>
      <c r="E1224" s="10">
        <v>13</v>
      </c>
      <c r="F1224" s="11">
        <v>-17.159870000000002</v>
      </c>
      <c r="G1224" s="11">
        <v>7.5529380000000002</v>
      </c>
      <c r="H1224" s="11">
        <v>-6.5914070000000002</v>
      </c>
      <c r="I1224" s="11">
        <v>7.3</v>
      </c>
      <c r="J1224" s="11">
        <v>-12.5</v>
      </c>
      <c r="K1224" s="11">
        <v>4.2</v>
      </c>
      <c r="L1224">
        <f t="shared" si="58"/>
        <v>0</v>
      </c>
    </row>
    <row r="1225" spans="1:12" ht="15" x14ac:dyDescent="0.15">
      <c r="A1225" s="9">
        <v>41328.225694444445</v>
      </c>
      <c r="B1225" s="10">
        <v>24</v>
      </c>
      <c r="C1225" s="10">
        <f t="shared" si="59"/>
        <v>1224</v>
      </c>
      <c r="D1225" s="10">
        <f t="shared" si="57"/>
        <v>23.707147007553747</v>
      </c>
      <c r="E1225" s="10">
        <v>12</v>
      </c>
      <c r="F1225" s="11">
        <v>-21.8</v>
      </c>
      <c r="G1225" s="11">
        <v>18.899999999999999</v>
      </c>
      <c r="H1225" s="11">
        <v>-14.1</v>
      </c>
      <c r="I1225" s="11">
        <v>39.799999999999997</v>
      </c>
      <c r="J1225" s="11">
        <v>-34.700000000000003</v>
      </c>
      <c r="K1225" s="11">
        <v>25.5</v>
      </c>
      <c r="L1225">
        <f t="shared" si="58"/>
        <v>0</v>
      </c>
    </row>
    <row r="1226" spans="1:12" ht="15" x14ac:dyDescent="0.15">
      <c r="A1226" s="9">
        <v>41463.311805555553</v>
      </c>
      <c r="B1226" s="10">
        <v>24</v>
      </c>
      <c r="C1226" s="10">
        <f t="shared" si="59"/>
        <v>1225</v>
      </c>
      <c r="D1226" s="10">
        <f t="shared" si="57"/>
        <v>23.726515591710246</v>
      </c>
      <c r="E1226" s="10">
        <v>6</v>
      </c>
      <c r="F1226" s="11">
        <v>-3.7</v>
      </c>
      <c r="G1226" s="11">
        <v>10.9</v>
      </c>
      <c r="H1226" s="11">
        <v>2.5</v>
      </c>
      <c r="I1226" s="11">
        <v>30.5</v>
      </c>
      <c r="J1226" s="11">
        <v>-22</v>
      </c>
      <c r="K1226" s="11">
        <v>17.3</v>
      </c>
      <c r="L1226">
        <f t="shared" si="58"/>
        <v>0</v>
      </c>
    </row>
    <row r="1227" spans="1:12" ht="15" x14ac:dyDescent="0.15">
      <c r="A1227" s="9">
        <v>41474.59097222222</v>
      </c>
      <c r="B1227" s="10">
        <v>24</v>
      </c>
      <c r="C1227" s="10">
        <f t="shared" si="59"/>
        <v>1226</v>
      </c>
      <c r="D1227" s="10">
        <f t="shared" si="57"/>
        <v>23.745884175866745</v>
      </c>
      <c r="E1227" s="10">
        <v>23</v>
      </c>
      <c r="F1227" s="11">
        <v>-7.7</v>
      </c>
      <c r="G1227" s="11">
        <v>6.1</v>
      </c>
      <c r="H1227" s="11">
        <v>-4.0999999999999996</v>
      </c>
      <c r="I1227" s="11">
        <v>2.8</v>
      </c>
      <c r="J1227" s="11">
        <v>-7.6</v>
      </c>
      <c r="K1227" s="11">
        <v>10.7</v>
      </c>
      <c r="L1227">
        <f t="shared" si="58"/>
        <v>0</v>
      </c>
    </row>
    <row r="1228" spans="1:12" ht="15" x14ac:dyDescent="0.15">
      <c r="A1228" s="9">
        <v>41534.711111111108</v>
      </c>
      <c r="B1228" s="10">
        <v>24</v>
      </c>
      <c r="C1228" s="10">
        <f t="shared" si="59"/>
        <v>1227</v>
      </c>
      <c r="D1228" s="10">
        <f t="shared" si="57"/>
        <v>23.765252760023241</v>
      </c>
      <c r="E1228" s="10">
        <v>7</v>
      </c>
      <c r="F1228" s="11">
        <v>-10.199999999999999</v>
      </c>
      <c r="G1228" s="11">
        <v>11.7</v>
      </c>
      <c r="H1228" s="11">
        <v>-1.6</v>
      </c>
      <c r="I1228" s="11">
        <v>22.1</v>
      </c>
      <c r="J1228" s="11">
        <v>-20.7</v>
      </c>
      <c r="K1228" s="11">
        <v>18.5</v>
      </c>
      <c r="L1228">
        <f t="shared" si="58"/>
        <v>0</v>
      </c>
    </row>
    <row r="1229" spans="1:12" ht="15" x14ac:dyDescent="0.15">
      <c r="A1229" s="9">
        <v>41548.85833333333</v>
      </c>
      <c r="B1229" s="10">
        <v>24</v>
      </c>
      <c r="C1229" s="10">
        <f t="shared" si="59"/>
        <v>1228</v>
      </c>
      <c r="D1229" s="10">
        <f t="shared" si="57"/>
        <v>23.78462134417974</v>
      </c>
      <c r="E1229" s="10">
        <v>31</v>
      </c>
      <c r="F1229" s="11">
        <v>-10.9</v>
      </c>
      <c r="G1229" s="11">
        <v>8.9</v>
      </c>
      <c r="H1229" s="11">
        <v>-7.2</v>
      </c>
      <c r="I1229" s="11">
        <v>20.7</v>
      </c>
      <c r="J1229" s="11">
        <v>-20.6</v>
      </c>
      <c r="K1229" s="11">
        <v>7.6</v>
      </c>
      <c r="L1229">
        <f t="shared" si="58"/>
        <v>0</v>
      </c>
    </row>
    <row r="1230" spans="1:12" ht="15" x14ac:dyDescent="0.15">
      <c r="A1230" s="9">
        <v>41799.35</v>
      </c>
      <c r="B1230" s="10">
        <v>24</v>
      </c>
      <c r="C1230" s="10">
        <f t="shared" si="59"/>
        <v>1229</v>
      </c>
      <c r="D1230" s="10">
        <f t="shared" si="57"/>
        <v>23.80398992833624</v>
      </c>
      <c r="E1230" s="10">
        <v>6</v>
      </c>
      <c r="F1230" s="11">
        <v>-21.5</v>
      </c>
      <c r="G1230" s="11">
        <v>15.5</v>
      </c>
      <c r="H1230" s="11">
        <v>-11</v>
      </c>
      <c r="I1230" s="11">
        <v>60</v>
      </c>
      <c r="J1230" s="11">
        <v>-44.3</v>
      </c>
      <c r="K1230" s="11">
        <v>40.5</v>
      </c>
      <c r="L1230">
        <f t="shared" si="58"/>
        <v>0</v>
      </c>
    </row>
    <row r="1231" spans="1:12" ht="15" x14ac:dyDescent="0.15">
      <c r="A1231" s="9">
        <v>41864.635416666664</v>
      </c>
      <c r="B1231" s="10">
        <v>24</v>
      </c>
      <c r="C1231" s="10">
        <f t="shared" si="59"/>
        <v>1230</v>
      </c>
      <c r="D1231" s="10">
        <f t="shared" si="57"/>
        <v>23.823358512492739</v>
      </c>
      <c r="E1231" s="10">
        <v>4</v>
      </c>
      <c r="F1231" s="10">
        <v>-19.8</v>
      </c>
      <c r="G1231" s="10">
        <v>12.1</v>
      </c>
      <c r="H1231" s="10">
        <v>-7.9</v>
      </c>
      <c r="I1231" s="12">
        <v>12.4</v>
      </c>
      <c r="J1231" s="12">
        <v>-6.8</v>
      </c>
      <c r="K1231" s="12">
        <v>5.6</v>
      </c>
      <c r="L1231">
        <f t="shared" si="58"/>
        <v>0</v>
      </c>
    </row>
    <row r="1232" spans="1:12" ht="15" x14ac:dyDescent="0.15">
      <c r="A1232" s="9">
        <v>41870.245833333334</v>
      </c>
      <c r="B1232" s="10">
        <v>24</v>
      </c>
      <c r="C1232" s="10">
        <f t="shared" si="59"/>
        <v>1231</v>
      </c>
      <c r="D1232" s="10">
        <f t="shared" si="57"/>
        <v>23.842727096649234</v>
      </c>
      <c r="E1232" s="10">
        <v>9</v>
      </c>
      <c r="F1232" s="11">
        <v>-7.8</v>
      </c>
      <c r="G1232" s="11">
        <v>7.4</v>
      </c>
      <c r="H1232" s="11">
        <v>-4.8</v>
      </c>
      <c r="I1232" s="11">
        <v>37.5</v>
      </c>
      <c r="J1232" s="11">
        <v>-24.2</v>
      </c>
      <c r="K1232" s="11">
        <v>23.6</v>
      </c>
      <c r="L1232">
        <f t="shared" si="58"/>
        <v>0</v>
      </c>
    </row>
    <row r="1233" spans="1:12" ht="15" x14ac:dyDescent="0.15">
      <c r="A1233" s="9">
        <v>41885.097916666666</v>
      </c>
      <c r="B1233" s="10">
        <v>24</v>
      </c>
      <c r="C1233" s="10">
        <f t="shared" si="59"/>
        <v>1232</v>
      </c>
      <c r="D1233" s="10">
        <f t="shared" si="57"/>
        <v>23.862095680805734</v>
      </c>
      <c r="E1233" s="10">
        <v>6</v>
      </c>
      <c r="F1233" s="11">
        <v>-14.6</v>
      </c>
      <c r="G1233" s="11">
        <v>12.5</v>
      </c>
      <c r="H1233" s="11">
        <v>-7.3</v>
      </c>
      <c r="I1233" s="11">
        <v>11.6</v>
      </c>
      <c r="J1233" s="11">
        <v>-3.9</v>
      </c>
      <c r="K1233" s="11">
        <v>11.1</v>
      </c>
      <c r="L1233">
        <f t="shared" si="58"/>
        <v>0</v>
      </c>
    </row>
    <row r="1234" spans="1:12" ht="15" x14ac:dyDescent="0.15">
      <c r="A1234" s="9">
        <v>41885.561111111114</v>
      </c>
      <c r="B1234" s="10">
        <v>24</v>
      </c>
      <c r="C1234" s="10">
        <f t="shared" si="59"/>
        <v>1233</v>
      </c>
      <c r="D1234" s="10">
        <f t="shared" si="57"/>
        <v>23.881464264962233</v>
      </c>
      <c r="E1234" s="10">
        <v>4</v>
      </c>
      <c r="F1234" s="11">
        <v>-11.3</v>
      </c>
      <c r="G1234" s="11">
        <v>6.3</v>
      </c>
      <c r="H1234" s="11">
        <v>-4.5</v>
      </c>
      <c r="I1234" s="11">
        <v>37</v>
      </c>
      <c r="J1234" s="11">
        <v>-26.2</v>
      </c>
      <c r="K1234" s="11">
        <v>21.1</v>
      </c>
      <c r="L1234">
        <f t="shared" si="58"/>
        <v>0</v>
      </c>
    </row>
    <row r="1235" spans="1:12" ht="15" x14ac:dyDescent="0.15">
      <c r="A1235" s="9">
        <v>42089.953472222223</v>
      </c>
      <c r="B1235" s="10">
        <v>24</v>
      </c>
      <c r="C1235" s="10">
        <f t="shared" si="59"/>
        <v>1234</v>
      </c>
      <c r="D1235" s="10">
        <f t="shared" si="57"/>
        <v>23.900832849118732</v>
      </c>
      <c r="E1235" s="10">
        <v>6</v>
      </c>
      <c r="F1235" s="11">
        <v>-23.3</v>
      </c>
      <c r="G1235" s="11">
        <v>15.5</v>
      </c>
      <c r="H1235" s="11">
        <v>-12.8</v>
      </c>
      <c r="I1235" s="11">
        <v>39.840159999999997</v>
      </c>
      <c r="J1235" s="11">
        <v>-25.98461</v>
      </c>
      <c r="K1235" s="11">
        <v>23.775449999999999</v>
      </c>
      <c r="L1235">
        <f t="shared" si="58"/>
        <v>0</v>
      </c>
    </row>
    <row r="1236" spans="1:12" ht="15" x14ac:dyDescent="0.15">
      <c r="A1236" s="9">
        <v>42091.136805555558</v>
      </c>
      <c r="B1236" s="10">
        <v>24</v>
      </c>
      <c r="C1236" s="10">
        <f t="shared" si="59"/>
        <v>1235</v>
      </c>
      <c r="D1236" s="10">
        <f t="shared" si="57"/>
        <v>23.920201433275228</v>
      </c>
      <c r="E1236" s="10">
        <v>3</v>
      </c>
      <c r="F1236" s="11">
        <v>-29.1</v>
      </c>
      <c r="G1236" s="11">
        <v>15.9</v>
      </c>
      <c r="H1236" s="11">
        <v>-19</v>
      </c>
      <c r="I1236" s="11">
        <v>48.074919999999999</v>
      </c>
      <c r="J1236" s="11">
        <v>-35.606900000000003</v>
      </c>
      <c r="K1236" s="11">
        <v>31.74165</v>
      </c>
      <c r="L1236">
        <f t="shared" si="58"/>
        <v>0</v>
      </c>
    </row>
    <row r="1237" spans="1:12" ht="15" x14ac:dyDescent="0.15">
      <c r="A1237" s="9">
        <v>42104.817361111112</v>
      </c>
      <c r="B1237" s="10">
        <v>24</v>
      </c>
      <c r="C1237" s="10">
        <f t="shared" si="59"/>
        <v>1236</v>
      </c>
      <c r="D1237" s="10">
        <f t="shared" si="57"/>
        <v>23.939570017431723</v>
      </c>
      <c r="E1237" s="10">
        <v>4</v>
      </c>
      <c r="F1237" s="11">
        <v>-14.4</v>
      </c>
      <c r="G1237" s="11">
        <v>10.7</v>
      </c>
      <c r="H1237" s="11">
        <v>-8.6999999999999993</v>
      </c>
      <c r="I1237" s="11">
        <v>8.3391999999999999</v>
      </c>
      <c r="J1237" s="11">
        <v>-5.5018900000000004</v>
      </c>
      <c r="K1237" s="11">
        <v>3.9947599999999999</v>
      </c>
      <c r="L1237">
        <f t="shared" si="58"/>
        <v>0</v>
      </c>
    </row>
    <row r="1238" spans="1:12" ht="15" x14ac:dyDescent="0.15">
      <c r="A1238" s="9">
        <v>42107.087500000001</v>
      </c>
      <c r="B1238" s="10">
        <v>24</v>
      </c>
      <c r="C1238" s="10">
        <f t="shared" si="59"/>
        <v>1237</v>
      </c>
      <c r="D1238" s="10">
        <f t="shared" si="57"/>
        <v>23.958938601588223</v>
      </c>
      <c r="E1238" s="10">
        <v>2</v>
      </c>
      <c r="F1238" s="11">
        <v>-15</v>
      </c>
      <c r="G1238" s="11">
        <v>8.9</v>
      </c>
      <c r="H1238" s="11">
        <v>-7.5</v>
      </c>
      <c r="I1238" s="11">
        <v>9.0328700000000008</v>
      </c>
      <c r="J1238" s="11">
        <v>-7.2067300000000003</v>
      </c>
      <c r="K1238" s="11">
        <v>6.7644700000000002</v>
      </c>
      <c r="L1238">
        <f t="shared" si="58"/>
        <v>0</v>
      </c>
    </row>
    <row r="1239" spans="1:12" ht="15" x14ac:dyDescent="0.15">
      <c r="A1239" s="9">
        <v>42108.826388888891</v>
      </c>
      <c r="B1239" s="10">
        <v>24</v>
      </c>
      <c r="C1239" s="10">
        <f t="shared" si="59"/>
        <v>1238</v>
      </c>
      <c r="D1239" s="10">
        <f t="shared" si="57"/>
        <v>23.978307185744722</v>
      </c>
      <c r="E1239" s="10">
        <v>3</v>
      </c>
      <c r="F1239" s="11">
        <v>-11.5</v>
      </c>
      <c r="G1239" s="11">
        <v>9.1</v>
      </c>
      <c r="H1239" s="11">
        <v>-5.7</v>
      </c>
      <c r="I1239" s="11">
        <v>6.4547100000000004</v>
      </c>
      <c r="J1239" s="11">
        <v>-4.1614100000000001</v>
      </c>
      <c r="K1239" s="11">
        <v>2.3118400000000001</v>
      </c>
      <c r="L1239">
        <f t="shared" si="58"/>
        <v>0</v>
      </c>
    </row>
    <row r="1240" spans="1:12" ht="15" x14ac:dyDescent="0.15">
      <c r="A1240" s="9">
        <v>42120.050694444442</v>
      </c>
      <c r="B1240" s="10">
        <v>24</v>
      </c>
      <c r="C1240" s="10">
        <f t="shared" si="59"/>
        <v>1239</v>
      </c>
      <c r="D1240" s="10">
        <f t="shared" si="57"/>
        <v>23.997675769901221</v>
      </c>
      <c r="E1240" s="10">
        <v>4</v>
      </c>
      <c r="F1240" s="11">
        <v>-10.8</v>
      </c>
      <c r="G1240" s="11">
        <v>16.5</v>
      </c>
      <c r="H1240" s="11">
        <v>-2.5</v>
      </c>
      <c r="I1240" s="11">
        <v>10.53533</v>
      </c>
      <c r="J1240" s="11">
        <v>-6.5087599999999997</v>
      </c>
      <c r="K1240" s="11">
        <v>8.4131300000000007</v>
      </c>
      <c r="L1240">
        <f t="shared" si="58"/>
        <v>0</v>
      </c>
    </row>
    <row r="1241" spans="1:12" ht="15" x14ac:dyDescent="0.15">
      <c r="A1241" s="9">
        <v>42156.398611111108</v>
      </c>
      <c r="B1241" s="10">
        <v>24</v>
      </c>
      <c r="C1241" s="10">
        <f t="shared" si="59"/>
        <v>1240</v>
      </c>
      <c r="D1241" s="10">
        <f t="shared" si="57"/>
        <v>24.017044354057717</v>
      </c>
      <c r="E1241" s="10">
        <v>5</v>
      </c>
      <c r="F1241" s="11">
        <v>-19</v>
      </c>
      <c r="G1241" s="11">
        <v>15.4</v>
      </c>
      <c r="H1241" s="11">
        <v>-9.6</v>
      </c>
      <c r="I1241" s="11">
        <v>22.85078</v>
      </c>
      <c r="J1241" s="11">
        <v>-18.161349999999999</v>
      </c>
      <c r="K1241" s="11">
        <v>16.058520000000001</v>
      </c>
      <c r="L1241">
        <f t="shared" si="58"/>
        <v>0</v>
      </c>
    </row>
    <row r="1242" spans="1:12" ht="15" x14ac:dyDescent="0.15">
      <c r="A1242" s="9">
        <v>42256.806944444441</v>
      </c>
      <c r="B1242" s="10">
        <v>24</v>
      </c>
      <c r="C1242" s="10">
        <f t="shared" si="59"/>
        <v>1241</v>
      </c>
      <c r="D1242" s="10">
        <f t="shared" si="57"/>
        <v>24.036412938214216</v>
      </c>
      <c r="E1242" s="10">
        <v>18</v>
      </c>
      <c r="F1242" s="10">
        <v>-11.2</v>
      </c>
      <c r="G1242" s="10">
        <v>5.6</v>
      </c>
      <c r="H1242" s="10">
        <v>-7.8</v>
      </c>
      <c r="I1242" s="12">
        <v>53.860909999999997</v>
      </c>
      <c r="J1242" s="12">
        <v>-39.690219999999997</v>
      </c>
      <c r="K1242" s="12">
        <v>42.5535</v>
      </c>
      <c r="L1242">
        <f t="shared" si="58"/>
        <v>1</v>
      </c>
    </row>
    <row r="1243" spans="1:12" ht="15" x14ac:dyDescent="0.15">
      <c r="A1243" s="9">
        <v>39846.206250000003</v>
      </c>
      <c r="B1243" s="10">
        <v>25</v>
      </c>
      <c r="C1243" s="10">
        <f t="shared" si="59"/>
        <v>1242</v>
      </c>
      <c r="D1243" s="10">
        <f t="shared" si="57"/>
        <v>24.055781522370715</v>
      </c>
      <c r="E1243" s="10">
        <v>13</v>
      </c>
      <c r="F1243" s="10">
        <v>1.2</v>
      </c>
      <c r="G1243" s="10">
        <v>0.2</v>
      </c>
      <c r="H1243" s="10">
        <v>7.7</v>
      </c>
      <c r="I1243" s="12">
        <v>1.4</v>
      </c>
      <c r="J1243" s="12">
        <v>-3.1</v>
      </c>
      <c r="K1243" s="12">
        <v>-5.3</v>
      </c>
      <c r="L1243">
        <f t="shared" si="58"/>
        <v>0</v>
      </c>
    </row>
    <row r="1244" spans="1:12" ht="15" x14ac:dyDescent="0.15">
      <c r="A1244" s="9">
        <v>40114.179166666669</v>
      </c>
      <c r="B1244" s="10">
        <v>25</v>
      </c>
      <c r="C1244" s="10">
        <f t="shared" si="59"/>
        <v>1243</v>
      </c>
      <c r="D1244" s="10">
        <f t="shared" si="57"/>
        <v>24.075150106527214</v>
      </c>
      <c r="E1244" s="10">
        <v>28</v>
      </c>
      <c r="F1244" s="11">
        <v>-10.199999999999999</v>
      </c>
      <c r="G1244" s="11">
        <v>8</v>
      </c>
      <c r="H1244" s="11">
        <v>-5</v>
      </c>
      <c r="I1244" s="11">
        <v>16</v>
      </c>
      <c r="J1244" s="11">
        <v>-20.3</v>
      </c>
      <c r="K1244" s="11">
        <v>5.7</v>
      </c>
      <c r="L1244">
        <f t="shared" si="58"/>
        <v>0</v>
      </c>
    </row>
    <row r="1245" spans="1:12" ht="15" x14ac:dyDescent="0.15">
      <c r="A1245" s="9">
        <v>40122.890972222223</v>
      </c>
      <c r="B1245" s="10">
        <v>25</v>
      </c>
      <c r="C1245" s="10">
        <f t="shared" si="59"/>
        <v>1244</v>
      </c>
      <c r="D1245" s="10">
        <f t="shared" si="57"/>
        <v>24.09451869068371</v>
      </c>
      <c r="E1245" s="10">
        <v>33</v>
      </c>
      <c r="F1245" s="10">
        <v>-2.6</v>
      </c>
      <c r="G1245" s="10">
        <v>4.5</v>
      </c>
      <c r="H1245" s="10">
        <v>0</v>
      </c>
      <c r="I1245" s="12">
        <v>13.4</v>
      </c>
      <c r="J1245" s="12">
        <v>-8.6</v>
      </c>
      <c r="K1245" s="12">
        <v>5.9</v>
      </c>
      <c r="L1245">
        <f t="shared" si="58"/>
        <v>0</v>
      </c>
    </row>
    <row r="1246" spans="1:12" ht="15" x14ac:dyDescent="0.15">
      <c r="A1246" s="9">
        <v>40148.459722222222</v>
      </c>
      <c r="B1246" s="10">
        <v>25</v>
      </c>
      <c r="C1246" s="10">
        <f t="shared" si="59"/>
        <v>1245</v>
      </c>
      <c r="D1246" s="10">
        <f t="shared" si="57"/>
        <v>24.113887274840209</v>
      </c>
      <c r="E1246" s="10">
        <v>20</v>
      </c>
      <c r="F1246" s="11">
        <v>-0.8</v>
      </c>
      <c r="G1246" s="11">
        <v>3.3</v>
      </c>
      <c r="H1246" s="11">
        <v>1.9</v>
      </c>
      <c r="I1246" s="11">
        <v>6.4</v>
      </c>
      <c r="J1246" s="11">
        <v>-7.3</v>
      </c>
      <c r="K1246" s="11">
        <v>12</v>
      </c>
      <c r="L1246">
        <f t="shared" si="58"/>
        <v>0</v>
      </c>
    </row>
    <row r="1247" spans="1:12" ht="15" x14ac:dyDescent="0.15">
      <c r="A1247" s="9">
        <v>40168.682638888888</v>
      </c>
      <c r="B1247" s="10">
        <v>25</v>
      </c>
      <c r="C1247" s="10">
        <f t="shared" si="59"/>
        <v>1246</v>
      </c>
      <c r="D1247" s="10">
        <f t="shared" si="57"/>
        <v>24.133255858996709</v>
      </c>
      <c r="E1247" s="10">
        <v>16</v>
      </c>
      <c r="F1247" s="11">
        <v>-3.6</v>
      </c>
      <c r="G1247" s="11">
        <v>6.4</v>
      </c>
      <c r="H1247" s="11">
        <v>-1.1000000000000001</v>
      </c>
      <c r="I1247" s="11">
        <v>4</v>
      </c>
      <c r="J1247" s="11">
        <v>-5.8</v>
      </c>
      <c r="K1247" s="11">
        <v>5.8</v>
      </c>
      <c r="L1247">
        <f t="shared" si="58"/>
        <v>0</v>
      </c>
    </row>
    <row r="1248" spans="1:12" ht="15" x14ac:dyDescent="0.15">
      <c r="A1248" s="9">
        <v>40180.727083333331</v>
      </c>
      <c r="B1248" s="10">
        <v>25</v>
      </c>
      <c r="C1248" s="10">
        <f t="shared" si="59"/>
        <v>1247</v>
      </c>
      <c r="D1248" s="10">
        <f t="shared" si="57"/>
        <v>24.152624443153208</v>
      </c>
      <c r="E1248" s="10">
        <v>12</v>
      </c>
      <c r="F1248" s="10">
        <v>-7.1</v>
      </c>
      <c r="G1248" s="10">
        <v>9.8000000000000007</v>
      </c>
      <c r="H1248" s="10">
        <v>-4</v>
      </c>
      <c r="I1248" s="12">
        <v>15.5</v>
      </c>
      <c r="J1248" s="12">
        <v>-13.4</v>
      </c>
      <c r="K1248" s="12">
        <v>16.100000000000001</v>
      </c>
      <c r="L1248">
        <f t="shared" si="58"/>
        <v>0</v>
      </c>
    </row>
    <row r="1249" spans="1:12" ht="15" x14ac:dyDescent="0.15">
      <c r="A1249" s="9">
        <v>40193.143055555556</v>
      </c>
      <c r="B1249" s="10">
        <v>25</v>
      </c>
      <c r="C1249" s="10">
        <f t="shared" si="59"/>
        <v>1248</v>
      </c>
      <c r="D1249" s="10">
        <f t="shared" si="57"/>
        <v>24.171993027309703</v>
      </c>
      <c r="E1249" s="10">
        <v>9</v>
      </c>
      <c r="F1249" s="11">
        <v>-10.9</v>
      </c>
      <c r="G1249" s="11">
        <v>8.4</v>
      </c>
      <c r="H1249" s="11">
        <v>-12.9</v>
      </c>
      <c r="I1249" s="11">
        <v>22.9</v>
      </c>
      <c r="J1249" s="11">
        <v>-18.100000000000001</v>
      </c>
      <c r="K1249" s="11">
        <v>19.2</v>
      </c>
      <c r="L1249">
        <f t="shared" si="58"/>
        <v>0</v>
      </c>
    </row>
    <row r="1250" spans="1:12" ht="15" x14ac:dyDescent="0.15">
      <c r="A1250" s="9">
        <v>40202.989583333336</v>
      </c>
      <c r="B1250" s="10">
        <v>25</v>
      </c>
      <c r="C1250" s="10">
        <f t="shared" si="59"/>
        <v>1249</v>
      </c>
      <c r="D1250" s="10">
        <f t="shared" si="57"/>
        <v>24.191361611466203</v>
      </c>
      <c r="E1250" s="10">
        <v>8</v>
      </c>
      <c r="F1250" s="11">
        <v>-26.9</v>
      </c>
      <c r="G1250" s="11">
        <v>6.5</v>
      </c>
      <c r="H1250" s="11">
        <v>-21</v>
      </c>
      <c r="I1250" s="11">
        <v>16.8</v>
      </c>
      <c r="J1250" s="11">
        <v>-15.1</v>
      </c>
      <c r="K1250" s="11">
        <v>12.7</v>
      </c>
      <c r="L1250">
        <f t="shared" si="58"/>
        <v>0</v>
      </c>
    </row>
    <row r="1251" spans="1:12" ht="15" x14ac:dyDescent="0.15">
      <c r="A1251" s="9">
        <v>40212.504166666666</v>
      </c>
      <c r="B1251" s="10">
        <v>25</v>
      </c>
      <c r="C1251" s="10">
        <f t="shared" si="59"/>
        <v>1250</v>
      </c>
      <c r="D1251" s="10">
        <f t="shared" si="57"/>
        <v>24.210730195622702</v>
      </c>
      <c r="E1251" s="10">
        <v>9</v>
      </c>
      <c r="F1251" s="11">
        <v>-10.6</v>
      </c>
      <c r="G1251" s="11">
        <v>2.6</v>
      </c>
      <c r="H1251" s="11">
        <v>-0.8</v>
      </c>
      <c r="I1251" s="11">
        <v>27.7</v>
      </c>
      <c r="J1251" s="11">
        <v>-21.8</v>
      </c>
      <c r="K1251" s="11">
        <v>22.5</v>
      </c>
      <c r="L1251">
        <f t="shared" si="58"/>
        <v>0</v>
      </c>
    </row>
    <row r="1252" spans="1:12" ht="15" x14ac:dyDescent="0.15">
      <c r="A1252" s="9">
        <v>40242.456250000003</v>
      </c>
      <c r="B1252" s="10">
        <v>25</v>
      </c>
      <c r="C1252" s="10">
        <f t="shared" si="59"/>
        <v>1251</v>
      </c>
      <c r="D1252" s="10">
        <f t="shared" si="57"/>
        <v>24.230098779779201</v>
      </c>
      <c r="E1252" s="10">
        <v>30</v>
      </c>
      <c r="F1252" s="10">
        <v>-0.9</v>
      </c>
      <c r="G1252" s="10">
        <v>9</v>
      </c>
      <c r="H1252" s="10">
        <v>1.6</v>
      </c>
      <c r="I1252" s="12">
        <v>5.3</v>
      </c>
      <c r="J1252" s="12">
        <v>-10.8</v>
      </c>
      <c r="K1252" s="12">
        <v>13.5</v>
      </c>
      <c r="L1252">
        <f t="shared" si="58"/>
        <v>0</v>
      </c>
    </row>
    <row r="1253" spans="1:12" ht="15" x14ac:dyDescent="0.15">
      <c r="A1253" s="9">
        <v>40248.106944444444</v>
      </c>
      <c r="B1253" s="10">
        <v>25</v>
      </c>
      <c r="C1253" s="10">
        <f t="shared" si="59"/>
        <v>1252</v>
      </c>
      <c r="D1253" s="10">
        <f t="shared" si="57"/>
        <v>24.249467363935693</v>
      </c>
      <c r="E1253" s="10">
        <v>15</v>
      </c>
      <c r="F1253" s="11">
        <v>-12.7</v>
      </c>
      <c r="G1253" s="11">
        <v>18</v>
      </c>
      <c r="H1253" s="11">
        <v>1.5</v>
      </c>
      <c r="I1253" s="11">
        <v>18</v>
      </c>
      <c r="J1253" s="11">
        <v>-13.9</v>
      </c>
      <c r="K1253" s="11">
        <v>6.9</v>
      </c>
      <c r="L1253">
        <f t="shared" si="58"/>
        <v>0</v>
      </c>
    </row>
    <row r="1254" spans="1:12" ht="15" x14ac:dyDescent="0.15">
      <c r="A1254" s="9">
        <v>40260.470833333333</v>
      </c>
      <c r="B1254" s="10">
        <v>25</v>
      </c>
      <c r="C1254" s="10">
        <f t="shared" si="59"/>
        <v>1253</v>
      </c>
      <c r="D1254" s="10">
        <f t="shared" si="57"/>
        <v>24.268835948092192</v>
      </c>
      <c r="E1254" s="10">
        <v>4</v>
      </c>
      <c r="F1254" s="11">
        <v>-7.8</v>
      </c>
      <c r="G1254" s="11">
        <v>6.5</v>
      </c>
      <c r="H1254" s="11">
        <v>-1</v>
      </c>
      <c r="I1254" s="11">
        <v>6.1</v>
      </c>
      <c r="J1254" s="11">
        <v>-6.7</v>
      </c>
      <c r="K1254" s="11">
        <v>0.9</v>
      </c>
      <c r="L1254">
        <f t="shared" si="58"/>
        <v>0</v>
      </c>
    </row>
    <row r="1255" spans="1:12" ht="15" x14ac:dyDescent="0.15">
      <c r="A1255" s="9">
        <v>40342.95208333333</v>
      </c>
      <c r="B1255" s="10">
        <v>25</v>
      </c>
      <c r="C1255" s="10">
        <f t="shared" si="59"/>
        <v>1254</v>
      </c>
      <c r="D1255" s="10">
        <f t="shared" si="57"/>
        <v>24.288204532248692</v>
      </c>
      <c r="E1255" s="10">
        <v>31</v>
      </c>
      <c r="F1255" s="10">
        <v>0.9</v>
      </c>
      <c r="G1255" s="10">
        <v>3.7</v>
      </c>
      <c r="H1255" s="10">
        <v>-3.9</v>
      </c>
      <c r="I1255" s="12">
        <v>1.4</v>
      </c>
      <c r="J1255" s="12">
        <v>-7.4</v>
      </c>
      <c r="K1255" s="12">
        <v>-5.2</v>
      </c>
      <c r="L1255">
        <f t="shared" si="58"/>
        <v>0</v>
      </c>
    </row>
    <row r="1256" spans="1:12" ht="15" x14ac:dyDescent="0.15">
      <c r="A1256" s="9">
        <v>40348.249305555553</v>
      </c>
      <c r="B1256" s="10">
        <v>25</v>
      </c>
      <c r="C1256" s="10">
        <f t="shared" si="59"/>
        <v>1255</v>
      </c>
      <c r="D1256" s="10">
        <f t="shared" si="57"/>
        <v>24.307573116405191</v>
      </c>
      <c r="E1256" s="10">
        <v>3</v>
      </c>
      <c r="F1256" s="11">
        <v>0.4</v>
      </c>
      <c r="G1256" s="11">
        <v>5</v>
      </c>
      <c r="H1256" s="11">
        <v>-0.7</v>
      </c>
      <c r="I1256" s="11">
        <v>13.1</v>
      </c>
      <c r="J1256" s="11">
        <v>-10.5</v>
      </c>
      <c r="K1256" s="11">
        <v>5.5</v>
      </c>
      <c r="L1256">
        <f t="shared" si="58"/>
        <v>0</v>
      </c>
    </row>
    <row r="1257" spans="1:12" ht="15" x14ac:dyDescent="0.15">
      <c r="A1257" s="9">
        <v>40352.829861111109</v>
      </c>
      <c r="B1257" s="10">
        <v>25</v>
      </c>
      <c r="C1257" s="10">
        <f t="shared" si="59"/>
        <v>1256</v>
      </c>
      <c r="D1257" s="10">
        <f t="shared" si="57"/>
        <v>24.32694170056169</v>
      </c>
      <c r="E1257" s="10">
        <v>32</v>
      </c>
      <c r="F1257" s="10">
        <v>-6.1</v>
      </c>
      <c r="G1257" s="10">
        <v>5.7</v>
      </c>
      <c r="H1257" s="10">
        <v>-11.1</v>
      </c>
      <c r="I1257" s="12">
        <v>10.9</v>
      </c>
      <c r="J1257" s="12">
        <v>-7.8</v>
      </c>
      <c r="K1257" s="12">
        <v>13.2</v>
      </c>
      <c r="L1257">
        <f t="shared" si="58"/>
        <v>0</v>
      </c>
    </row>
    <row r="1258" spans="1:12" ht="15" x14ac:dyDescent="0.15">
      <c r="A1258" s="9">
        <v>40359.292361111111</v>
      </c>
      <c r="B1258" s="10">
        <v>25</v>
      </c>
      <c r="C1258" s="10">
        <f t="shared" si="59"/>
        <v>1257</v>
      </c>
      <c r="D1258" s="10">
        <f t="shared" si="57"/>
        <v>24.346310284718186</v>
      </c>
      <c r="E1258" s="10">
        <v>7</v>
      </c>
      <c r="F1258" s="11">
        <v>-7.2</v>
      </c>
      <c r="G1258" s="11">
        <v>6.5</v>
      </c>
      <c r="H1258" s="11">
        <v>-11.1</v>
      </c>
      <c r="I1258" s="11">
        <v>13.6</v>
      </c>
      <c r="J1258" s="11">
        <v>-8.6</v>
      </c>
      <c r="K1258" s="11">
        <v>13.3</v>
      </c>
      <c r="L1258">
        <f t="shared" si="58"/>
        <v>0</v>
      </c>
    </row>
    <row r="1259" spans="1:12" ht="15" x14ac:dyDescent="0.15">
      <c r="A1259" s="9">
        <v>40373.517361111109</v>
      </c>
      <c r="B1259" s="10">
        <v>25</v>
      </c>
      <c r="C1259" s="10">
        <f t="shared" si="59"/>
        <v>1258</v>
      </c>
      <c r="D1259" s="10">
        <f t="shared" si="57"/>
        <v>24.365678868874685</v>
      </c>
      <c r="E1259" s="10">
        <v>32</v>
      </c>
      <c r="F1259" s="11">
        <v>-11.7</v>
      </c>
      <c r="G1259" s="11">
        <v>10.9</v>
      </c>
      <c r="H1259" s="11">
        <v>-13.8</v>
      </c>
      <c r="I1259" s="11">
        <v>8.6999999999999993</v>
      </c>
      <c r="J1259" s="11">
        <v>-6.8</v>
      </c>
      <c r="K1259" s="11">
        <v>6.4</v>
      </c>
      <c r="L1259">
        <f t="shared" si="58"/>
        <v>0</v>
      </c>
    </row>
    <row r="1260" spans="1:12" ht="15" x14ac:dyDescent="0.15">
      <c r="A1260" s="9">
        <v>40424.686111111114</v>
      </c>
      <c r="B1260" s="10">
        <v>25</v>
      </c>
      <c r="C1260" s="10">
        <f t="shared" si="59"/>
        <v>1259</v>
      </c>
      <c r="D1260" s="10">
        <f t="shared" si="57"/>
        <v>24.385047453031184</v>
      </c>
      <c r="E1260" s="10">
        <v>5</v>
      </c>
      <c r="F1260" s="11">
        <v>-9.6999999999999993</v>
      </c>
      <c r="G1260" s="11">
        <v>7.6</v>
      </c>
      <c r="H1260" s="11">
        <v>-1.7</v>
      </c>
      <c r="I1260" s="11">
        <v>10.1</v>
      </c>
      <c r="J1260" s="11">
        <v>-9.6</v>
      </c>
      <c r="K1260" s="11">
        <v>5.7</v>
      </c>
      <c r="L1260">
        <f t="shared" si="58"/>
        <v>0</v>
      </c>
    </row>
    <row r="1261" spans="1:12" ht="15" x14ac:dyDescent="0.15">
      <c r="A1261" s="9">
        <v>40425.28402777778</v>
      </c>
      <c r="B1261" s="10">
        <v>25</v>
      </c>
      <c r="C1261" s="10">
        <f t="shared" si="59"/>
        <v>1260</v>
      </c>
      <c r="D1261" s="10">
        <f t="shared" si="57"/>
        <v>24.40441603718768</v>
      </c>
      <c r="E1261" s="10">
        <v>6</v>
      </c>
      <c r="F1261" s="10">
        <v>9.3000000000000007</v>
      </c>
      <c r="G1261" s="10">
        <v>5.5</v>
      </c>
      <c r="H1261" s="10">
        <v>40.1</v>
      </c>
      <c r="I1261" s="12">
        <v>20.6</v>
      </c>
      <c r="J1261" s="12">
        <v>-11.9</v>
      </c>
      <c r="K1261" s="12">
        <v>11.9</v>
      </c>
      <c r="L1261">
        <f t="shared" si="58"/>
        <v>0</v>
      </c>
    </row>
    <row r="1262" spans="1:12" ht="15" x14ac:dyDescent="0.15">
      <c r="A1262" s="9">
        <v>40507.46597222222</v>
      </c>
      <c r="B1262" s="10">
        <v>25</v>
      </c>
      <c r="C1262" s="10">
        <f t="shared" si="59"/>
        <v>1261</v>
      </c>
      <c r="D1262" s="10">
        <f t="shared" si="57"/>
        <v>24.423784621344179</v>
      </c>
      <c r="E1262" s="10">
        <v>13</v>
      </c>
      <c r="F1262" s="10">
        <v>-0.3</v>
      </c>
      <c r="G1262" s="10">
        <v>7.8</v>
      </c>
      <c r="H1262" s="10">
        <v>6</v>
      </c>
      <c r="I1262" s="12">
        <v>11.7</v>
      </c>
      <c r="J1262" s="12">
        <v>-13.3</v>
      </c>
      <c r="K1262" s="12">
        <v>2.5</v>
      </c>
      <c r="L1262">
        <f t="shared" si="58"/>
        <v>0</v>
      </c>
    </row>
    <row r="1263" spans="1:12" ht="15" x14ac:dyDescent="0.15">
      <c r="A1263" s="9">
        <v>40585.506944444445</v>
      </c>
      <c r="B1263" s="10">
        <v>25</v>
      </c>
      <c r="C1263" s="10">
        <f t="shared" si="59"/>
        <v>1262</v>
      </c>
      <c r="D1263" s="10">
        <f t="shared" si="57"/>
        <v>24.443153205500678</v>
      </c>
      <c r="E1263" s="10">
        <v>30</v>
      </c>
      <c r="F1263" s="11">
        <v>-8.6</v>
      </c>
      <c r="G1263" s="11">
        <v>8</v>
      </c>
      <c r="H1263" s="11">
        <v>-7.9</v>
      </c>
      <c r="I1263" s="11">
        <v>5.0999999999999996</v>
      </c>
      <c r="J1263" s="11">
        <v>-9.3000000000000007</v>
      </c>
      <c r="K1263" s="11">
        <v>1</v>
      </c>
      <c r="L1263">
        <f t="shared" si="58"/>
        <v>0</v>
      </c>
    </row>
    <row r="1264" spans="1:12" ht="15" x14ac:dyDescent="0.15">
      <c r="A1264" s="9">
        <v>40587.560416666667</v>
      </c>
      <c r="B1264" s="10">
        <v>25</v>
      </c>
      <c r="C1264" s="10">
        <f t="shared" si="59"/>
        <v>1263</v>
      </c>
      <c r="D1264" s="10">
        <f t="shared" si="57"/>
        <v>24.462521789657178</v>
      </c>
      <c r="E1264" s="10">
        <v>30</v>
      </c>
      <c r="F1264" s="11">
        <v>-13.4</v>
      </c>
      <c r="G1264" s="11">
        <v>8.5</v>
      </c>
      <c r="H1264" s="11">
        <v>-4.4000000000000004</v>
      </c>
      <c r="I1264" s="11">
        <v>57.8</v>
      </c>
      <c r="J1264" s="11">
        <v>-45.3</v>
      </c>
      <c r="K1264" s="11">
        <v>22.1</v>
      </c>
      <c r="L1264">
        <f t="shared" si="58"/>
        <v>0</v>
      </c>
    </row>
    <row r="1265" spans="1:12" ht="15" x14ac:dyDescent="0.15">
      <c r="A1265" s="9">
        <v>40588.099305555559</v>
      </c>
      <c r="B1265" s="10">
        <v>25</v>
      </c>
      <c r="C1265" s="10">
        <f t="shared" si="59"/>
        <v>1264</v>
      </c>
      <c r="D1265" s="10">
        <f t="shared" si="57"/>
        <v>24.481890373813677</v>
      </c>
      <c r="E1265" s="10">
        <v>13</v>
      </c>
      <c r="F1265" s="10">
        <v>-5.7</v>
      </c>
      <c r="G1265" s="10">
        <v>3.5</v>
      </c>
      <c r="H1265" s="10">
        <v>-9.6999999999999993</v>
      </c>
      <c r="I1265" s="12">
        <v>13.8</v>
      </c>
      <c r="J1265" s="12">
        <v>-13.7</v>
      </c>
      <c r="K1265" s="12">
        <v>15.9</v>
      </c>
      <c r="L1265">
        <f t="shared" si="58"/>
        <v>0</v>
      </c>
    </row>
    <row r="1266" spans="1:12" ht="15" x14ac:dyDescent="0.15">
      <c r="A1266" s="9">
        <v>40606.98541666667</v>
      </c>
      <c r="B1266" s="10">
        <v>25</v>
      </c>
      <c r="C1266" s="10">
        <f t="shared" si="59"/>
        <v>1265</v>
      </c>
      <c r="D1266" s="10">
        <f t="shared" si="57"/>
        <v>24.501258957970173</v>
      </c>
      <c r="E1266" s="10">
        <v>23</v>
      </c>
      <c r="F1266" s="11">
        <v>-8.5</v>
      </c>
      <c r="G1266" s="11">
        <v>3.2</v>
      </c>
      <c r="H1266" s="11">
        <v>-7.1</v>
      </c>
      <c r="I1266" s="11">
        <v>12.1</v>
      </c>
      <c r="J1266" s="11">
        <v>-9.8000000000000007</v>
      </c>
      <c r="K1266" s="11">
        <v>7.8</v>
      </c>
      <c r="L1266">
        <f t="shared" si="58"/>
        <v>0</v>
      </c>
    </row>
    <row r="1267" spans="1:12" ht="15" x14ac:dyDescent="0.15">
      <c r="A1267" s="9">
        <v>40607.081944444442</v>
      </c>
      <c r="B1267" s="10">
        <v>25</v>
      </c>
      <c r="C1267" s="10">
        <f t="shared" si="59"/>
        <v>1266</v>
      </c>
      <c r="D1267" s="10">
        <f t="shared" si="57"/>
        <v>24.520627542126672</v>
      </c>
      <c r="E1267" s="10">
        <v>4</v>
      </c>
      <c r="F1267" s="11">
        <v>-1.1000000000000001</v>
      </c>
      <c r="G1267" s="11">
        <v>9.4</v>
      </c>
      <c r="H1267" s="11">
        <v>1.4</v>
      </c>
      <c r="I1267" s="11">
        <v>6.6</v>
      </c>
      <c r="J1267" s="11">
        <v>-6.8</v>
      </c>
      <c r="K1267" s="11">
        <v>3.8</v>
      </c>
      <c r="L1267">
        <f t="shared" si="58"/>
        <v>0</v>
      </c>
    </row>
    <row r="1268" spans="1:12" ht="15" x14ac:dyDescent="0.15">
      <c r="A1268" s="9">
        <v>40610.67291666667</v>
      </c>
      <c r="B1268" s="10">
        <v>25</v>
      </c>
      <c r="C1268" s="10">
        <f t="shared" si="59"/>
        <v>1267</v>
      </c>
      <c r="D1268" s="10">
        <f t="shared" si="57"/>
        <v>24.539996126283171</v>
      </c>
      <c r="E1268" s="10">
        <v>19</v>
      </c>
      <c r="F1268" s="11">
        <v>-6</v>
      </c>
      <c r="G1268" s="11">
        <v>8.1</v>
      </c>
      <c r="H1268" s="11">
        <v>0.3</v>
      </c>
      <c r="I1268" s="11">
        <v>9.6</v>
      </c>
      <c r="J1268" s="11">
        <v>-9.6999999999999993</v>
      </c>
      <c r="K1268" s="11">
        <v>20.7</v>
      </c>
      <c r="L1268">
        <f t="shared" si="58"/>
        <v>0</v>
      </c>
    </row>
    <row r="1269" spans="1:12" ht="15" x14ac:dyDescent="0.15">
      <c r="A1269" s="9">
        <v>40654.788194444445</v>
      </c>
      <c r="B1269" s="10">
        <v>25</v>
      </c>
      <c r="C1269" s="10">
        <f t="shared" si="59"/>
        <v>1268</v>
      </c>
      <c r="D1269" s="10">
        <f t="shared" si="57"/>
        <v>24.559364710439667</v>
      </c>
      <c r="E1269" s="10">
        <v>26</v>
      </c>
      <c r="F1269" s="11">
        <v>-7</v>
      </c>
      <c r="G1269" s="11">
        <v>2.9</v>
      </c>
      <c r="H1269" s="11">
        <v>3.6</v>
      </c>
      <c r="I1269" s="11">
        <v>2.1</v>
      </c>
      <c r="J1269" s="11">
        <v>-10.6</v>
      </c>
      <c r="K1269" s="11">
        <v>0.1</v>
      </c>
      <c r="L1269">
        <f t="shared" si="58"/>
        <v>0</v>
      </c>
    </row>
    <row r="1270" spans="1:12" ht="15" x14ac:dyDescent="0.15">
      <c r="A1270" s="9">
        <v>40682.23333333333</v>
      </c>
      <c r="B1270" s="10">
        <v>25</v>
      </c>
      <c r="C1270" s="10">
        <f t="shared" si="59"/>
        <v>1269</v>
      </c>
      <c r="D1270" s="10">
        <f t="shared" si="57"/>
        <v>24.578733294596162</v>
      </c>
      <c r="E1270" s="10">
        <v>10</v>
      </c>
      <c r="F1270" s="10">
        <v>-6.8</v>
      </c>
      <c r="G1270" s="10">
        <v>2.2000000000000002</v>
      </c>
      <c r="H1270" s="10">
        <v>-5</v>
      </c>
      <c r="I1270" s="12">
        <v>1.1000000000000001</v>
      </c>
      <c r="J1270" s="12">
        <v>-8.1999999999999993</v>
      </c>
      <c r="K1270" s="12">
        <v>8.9</v>
      </c>
      <c r="L1270">
        <f t="shared" si="58"/>
        <v>0</v>
      </c>
    </row>
    <row r="1271" spans="1:12" ht="15" x14ac:dyDescent="0.15">
      <c r="A1271" s="9">
        <v>40691.964583333334</v>
      </c>
      <c r="B1271" s="10">
        <v>25</v>
      </c>
      <c r="C1271" s="10">
        <f t="shared" si="59"/>
        <v>1270</v>
      </c>
      <c r="D1271" s="10">
        <f t="shared" si="57"/>
        <v>24.598101878752662</v>
      </c>
      <c r="E1271" s="10">
        <v>30</v>
      </c>
      <c r="F1271" s="11">
        <v>-2</v>
      </c>
      <c r="G1271" s="11">
        <v>8.1</v>
      </c>
      <c r="H1271" s="11">
        <v>2.4</v>
      </c>
      <c r="I1271" s="11">
        <v>11.9</v>
      </c>
      <c r="J1271" s="11">
        <v>-11.3</v>
      </c>
      <c r="K1271" s="11">
        <v>5.5</v>
      </c>
      <c r="L1271">
        <f t="shared" si="58"/>
        <v>0</v>
      </c>
    </row>
    <row r="1272" spans="1:12" ht="15" x14ac:dyDescent="0.15">
      <c r="A1272" s="9">
        <v>40758.904861111114</v>
      </c>
      <c r="B1272" s="10">
        <v>25</v>
      </c>
      <c r="C1272" s="10">
        <f t="shared" si="59"/>
        <v>1271</v>
      </c>
      <c r="D1272" s="10">
        <f t="shared" si="57"/>
        <v>24.617470462909161</v>
      </c>
      <c r="E1272" s="10">
        <v>2</v>
      </c>
      <c r="F1272" s="11">
        <v>0.89182600000000001</v>
      </c>
      <c r="G1272" s="11">
        <v>3.7563140000000002</v>
      </c>
      <c r="H1272" s="11">
        <v>-0.48781000000000002</v>
      </c>
      <c r="I1272" s="11">
        <v>-0.3</v>
      </c>
      <c r="J1272" s="11">
        <v>-1.4</v>
      </c>
      <c r="K1272" s="11">
        <v>-0.1</v>
      </c>
      <c r="L1272">
        <f t="shared" si="58"/>
        <v>0</v>
      </c>
    </row>
    <row r="1273" spans="1:12" ht="15" x14ac:dyDescent="0.15">
      <c r="A1273" s="9">
        <v>40794.868055555555</v>
      </c>
      <c r="B1273" s="10">
        <v>25</v>
      </c>
      <c r="C1273" s="10">
        <f t="shared" si="59"/>
        <v>1272</v>
      </c>
      <c r="D1273" s="10">
        <f t="shared" si="57"/>
        <v>24.63683904706566</v>
      </c>
      <c r="E1273" s="10">
        <v>13</v>
      </c>
      <c r="F1273" s="11">
        <v>-8.6</v>
      </c>
      <c r="G1273" s="11">
        <v>13.4</v>
      </c>
      <c r="H1273" s="11">
        <v>-2.5</v>
      </c>
      <c r="I1273" s="11">
        <v>14.7</v>
      </c>
      <c r="J1273" s="11">
        <v>-13.9</v>
      </c>
      <c r="K1273" s="11">
        <v>2.6</v>
      </c>
      <c r="L1273">
        <f t="shared" si="58"/>
        <v>0</v>
      </c>
    </row>
    <row r="1274" spans="1:12" ht="15" x14ac:dyDescent="0.15">
      <c r="A1274" s="9">
        <v>40809.018750000003</v>
      </c>
      <c r="B1274" s="10">
        <v>25</v>
      </c>
      <c r="C1274" s="10">
        <f t="shared" si="59"/>
        <v>1273</v>
      </c>
      <c r="D1274" s="10">
        <f t="shared" si="57"/>
        <v>24.656207631222156</v>
      </c>
      <c r="E1274" s="10">
        <v>34</v>
      </c>
      <c r="F1274" s="11">
        <v>-1.9</v>
      </c>
      <c r="G1274" s="11">
        <v>5.0999999999999996</v>
      </c>
      <c r="H1274" s="11">
        <v>-1.5</v>
      </c>
      <c r="I1274" s="11">
        <v>3.8</v>
      </c>
      <c r="J1274" s="11">
        <v>-12.7</v>
      </c>
      <c r="K1274" s="11">
        <v>-5</v>
      </c>
      <c r="L1274">
        <f t="shared" si="58"/>
        <v>0</v>
      </c>
    </row>
    <row r="1275" spans="1:12" ht="15" x14ac:dyDescent="0.15">
      <c r="A1275" s="9">
        <v>40822.177777777775</v>
      </c>
      <c r="B1275" s="10">
        <v>25</v>
      </c>
      <c r="C1275" s="10">
        <f t="shared" si="59"/>
        <v>1274</v>
      </c>
      <c r="D1275" s="10">
        <f t="shared" si="57"/>
        <v>24.675576215378655</v>
      </c>
      <c r="E1275" s="10">
        <v>30</v>
      </c>
      <c r="F1275" s="11">
        <v>-22.7</v>
      </c>
      <c r="G1275" s="11">
        <v>8.3000000000000007</v>
      </c>
      <c r="H1275" s="11">
        <v>-16.3</v>
      </c>
      <c r="I1275" s="11">
        <v>17.2</v>
      </c>
      <c r="J1275" s="11">
        <v>-13.3</v>
      </c>
      <c r="K1275" s="11">
        <v>17.399999999999999</v>
      </c>
      <c r="L1275">
        <f t="shared" si="58"/>
        <v>0</v>
      </c>
    </row>
    <row r="1276" spans="1:12" ht="15" x14ac:dyDescent="0.15">
      <c r="A1276" s="9">
        <v>40869.375</v>
      </c>
      <c r="B1276" s="10">
        <v>25</v>
      </c>
      <c r="C1276" s="10">
        <f t="shared" si="59"/>
        <v>1275</v>
      </c>
      <c r="D1276" s="10">
        <f t="shared" si="57"/>
        <v>24.694944799535154</v>
      </c>
      <c r="E1276" s="10">
        <v>31</v>
      </c>
      <c r="F1276" s="11">
        <v>-17.5</v>
      </c>
      <c r="G1276" s="11">
        <v>12.8</v>
      </c>
      <c r="H1276" s="11">
        <v>-14.9</v>
      </c>
      <c r="I1276" s="11">
        <v>10.3</v>
      </c>
      <c r="J1276" s="11">
        <v>-12.9</v>
      </c>
      <c r="K1276" s="11">
        <v>10.6</v>
      </c>
      <c r="L1276">
        <f t="shared" si="58"/>
        <v>0</v>
      </c>
    </row>
    <row r="1277" spans="1:12" ht="15" x14ac:dyDescent="0.15">
      <c r="A1277" s="9">
        <v>40911.459027777775</v>
      </c>
      <c r="B1277" s="10">
        <v>25</v>
      </c>
      <c r="C1277" s="10">
        <f t="shared" si="59"/>
        <v>1276</v>
      </c>
      <c r="D1277" s="10">
        <f t="shared" si="57"/>
        <v>24.714313383691653</v>
      </c>
      <c r="E1277" s="10">
        <v>7</v>
      </c>
      <c r="F1277" s="11">
        <v>-8.6</v>
      </c>
      <c r="G1277" s="11">
        <v>6</v>
      </c>
      <c r="H1277" s="11">
        <v>-7</v>
      </c>
      <c r="I1277" s="11">
        <v>7.9</v>
      </c>
      <c r="J1277" s="11">
        <v>-8.8000000000000007</v>
      </c>
      <c r="K1277" s="11">
        <v>4.4000000000000004</v>
      </c>
      <c r="L1277">
        <f t="shared" si="58"/>
        <v>0</v>
      </c>
    </row>
    <row r="1278" spans="1:12" ht="15" x14ac:dyDescent="0.15">
      <c r="A1278" s="9">
        <v>40915.236805555556</v>
      </c>
      <c r="B1278" s="10">
        <v>25</v>
      </c>
      <c r="C1278" s="10">
        <f t="shared" si="59"/>
        <v>1277</v>
      </c>
      <c r="D1278" s="10">
        <f t="shared" si="57"/>
        <v>24.733681967848149</v>
      </c>
      <c r="E1278" s="10">
        <v>28</v>
      </c>
      <c r="F1278" s="11">
        <v>-8.3000000000000007</v>
      </c>
      <c r="G1278" s="11">
        <v>9.6999999999999993</v>
      </c>
      <c r="H1278" s="11">
        <v>-7.8</v>
      </c>
      <c r="I1278" s="11">
        <v>14.2</v>
      </c>
      <c r="J1278" s="11">
        <v>-10.9</v>
      </c>
      <c r="K1278" s="11">
        <v>14.9</v>
      </c>
      <c r="L1278">
        <f t="shared" si="58"/>
        <v>0</v>
      </c>
    </row>
    <row r="1279" spans="1:12" ht="15" x14ac:dyDescent="0.15">
      <c r="A1279" s="9">
        <v>40931.03125</v>
      </c>
      <c r="B1279" s="10">
        <v>25</v>
      </c>
      <c r="C1279" s="10">
        <f t="shared" si="59"/>
        <v>1278</v>
      </c>
      <c r="D1279" s="10">
        <f t="shared" si="57"/>
        <v>24.753050552004648</v>
      </c>
      <c r="E1279" s="10">
        <v>7</v>
      </c>
      <c r="F1279" s="11">
        <v>-14.1</v>
      </c>
      <c r="G1279" s="11">
        <v>8.6999999999999993</v>
      </c>
      <c r="H1279" s="11">
        <v>-11.1</v>
      </c>
      <c r="I1279" s="11">
        <v>10.1</v>
      </c>
      <c r="J1279" s="11">
        <v>-9.1</v>
      </c>
      <c r="K1279" s="11">
        <v>11.3</v>
      </c>
      <c r="L1279">
        <f t="shared" si="58"/>
        <v>0</v>
      </c>
    </row>
    <row r="1280" spans="1:12" ht="15" x14ac:dyDescent="0.15">
      <c r="A1280" s="9">
        <v>40934.584722222222</v>
      </c>
      <c r="B1280" s="10">
        <v>25</v>
      </c>
      <c r="C1280" s="10">
        <f t="shared" si="59"/>
        <v>1279</v>
      </c>
      <c r="D1280" s="10">
        <f t="shared" si="57"/>
        <v>24.772419136161147</v>
      </c>
      <c r="E1280" s="10">
        <v>15</v>
      </c>
      <c r="F1280" s="11">
        <v>-3.9</v>
      </c>
      <c r="G1280" s="11">
        <v>13.4</v>
      </c>
      <c r="H1280" s="11">
        <v>-1.7</v>
      </c>
      <c r="I1280" s="11">
        <v>10.3</v>
      </c>
      <c r="J1280" s="11">
        <v>-15.5</v>
      </c>
      <c r="K1280" s="11">
        <v>7.3</v>
      </c>
      <c r="L1280">
        <f t="shared" si="58"/>
        <v>0</v>
      </c>
    </row>
    <row r="1281" spans="1:12" ht="15" x14ac:dyDescent="0.15">
      <c r="A1281" s="9">
        <v>40963.82708333333</v>
      </c>
      <c r="B1281" s="10">
        <v>25</v>
      </c>
      <c r="C1281" s="10">
        <f t="shared" si="59"/>
        <v>1280</v>
      </c>
      <c r="D1281" s="10">
        <f t="shared" si="57"/>
        <v>24.791787720317647</v>
      </c>
      <c r="E1281" s="10">
        <v>29</v>
      </c>
      <c r="F1281" s="11">
        <v>-6.2</v>
      </c>
      <c r="G1281" s="11">
        <v>4.5</v>
      </c>
      <c r="H1281" s="11">
        <v>-17.5</v>
      </c>
      <c r="I1281" s="11">
        <v>33.299999999999997</v>
      </c>
      <c r="J1281" s="11">
        <v>-14.3</v>
      </c>
      <c r="K1281" s="11">
        <v>25.7</v>
      </c>
      <c r="L1281">
        <f t="shared" si="58"/>
        <v>0</v>
      </c>
    </row>
    <row r="1282" spans="1:12" ht="15" x14ac:dyDescent="0.15">
      <c r="A1282" s="9">
        <v>40965.477083333331</v>
      </c>
      <c r="B1282" s="10">
        <v>25</v>
      </c>
      <c r="C1282" s="10">
        <f t="shared" si="59"/>
        <v>1281</v>
      </c>
      <c r="D1282" s="10">
        <f t="shared" si="57"/>
        <v>24.811156304474142</v>
      </c>
      <c r="E1282" s="10">
        <v>29</v>
      </c>
      <c r="F1282" s="11">
        <v>-28.4</v>
      </c>
      <c r="G1282" s="11">
        <v>7.1</v>
      </c>
      <c r="H1282" s="11">
        <v>-21.1</v>
      </c>
      <c r="I1282" s="11">
        <v>17.899999999999999</v>
      </c>
      <c r="J1282" s="11">
        <v>-22</v>
      </c>
      <c r="K1282" s="11">
        <v>13.2</v>
      </c>
      <c r="L1282">
        <f t="shared" si="58"/>
        <v>0</v>
      </c>
    </row>
    <row r="1283" spans="1:12" ht="15" x14ac:dyDescent="0.15">
      <c r="A1283" s="9">
        <v>40980.604166666664</v>
      </c>
      <c r="B1283" s="10">
        <v>25</v>
      </c>
      <c r="C1283" s="10">
        <f t="shared" si="59"/>
        <v>1282</v>
      </c>
      <c r="D1283" s="10">
        <f t="shared" ref="D1283:D1346" si="60">C1283/$C$5164*100</f>
        <v>24.830524888630642</v>
      </c>
      <c r="E1283" s="10">
        <v>7</v>
      </c>
      <c r="F1283" s="11">
        <v>-0.2</v>
      </c>
      <c r="G1283" s="11">
        <v>3.3</v>
      </c>
      <c r="H1283" s="11">
        <v>3.2</v>
      </c>
      <c r="I1283" s="11">
        <v>12.3</v>
      </c>
      <c r="J1283" s="11">
        <v>-7.9</v>
      </c>
      <c r="K1283" s="11">
        <v>7.9</v>
      </c>
      <c r="L1283">
        <f t="shared" ref="L1283:L1346" si="61">B1284-B1283</f>
        <v>0</v>
      </c>
    </row>
    <row r="1284" spans="1:12" ht="15" x14ac:dyDescent="0.15">
      <c r="A1284" s="9">
        <v>41007.443749999999</v>
      </c>
      <c r="B1284" s="10">
        <v>25</v>
      </c>
      <c r="C1284" s="10">
        <f t="shared" ref="C1284:C1347" si="62">C1283+1</f>
        <v>1283</v>
      </c>
      <c r="D1284" s="10">
        <f t="shared" si="60"/>
        <v>24.849893472787137</v>
      </c>
      <c r="E1284" s="10">
        <v>5</v>
      </c>
      <c r="F1284" s="11">
        <v>-9.1999999999999993</v>
      </c>
      <c r="G1284" s="11">
        <v>12.6</v>
      </c>
      <c r="H1284" s="11">
        <v>1.4</v>
      </c>
      <c r="I1284" s="11">
        <v>10.9</v>
      </c>
      <c r="J1284" s="11">
        <v>-5.7</v>
      </c>
      <c r="K1284" s="11">
        <v>8.5</v>
      </c>
      <c r="L1284">
        <f t="shared" si="61"/>
        <v>0</v>
      </c>
    </row>
    <row r="1285" spans="1:12" ht="15" x14ac:dyDescent="0.15">
      <c r="A1285" s="9">
        <v>41008.307638888888</v>
      </c>
      <c r="B1285" s="10">
        <v>25</v>
      </c>
      <c r="C1285" s="10">
        <f t="shared" si="62"/>
        <v>1284</v>
      </c>
      <c r="D1285" s="10">
        <f t="shared" si="60"/>
        <v>24.869262056943636</v>
      </c>
      <c r="E1285" s="10">
        <v>10</v>
      </c>
      <c r="F1285" s="11">
        <v>-13.8</v>
      </c>
      <c r="G1285" s="11">
        <v>4.3</v>
      </c>
      <c r="H1285" s="11">
        <v>-6.5</v>
      </c>
      <c r="I1285" s="11">
        <v>9.1</v>
      </c>
      <c r="J1285" s="11">
        <v>-13.9</v>
      </c>
      <c r="K1285" s="11">
        <v>10.4</v>
      </c>
      <c r="L1285">
        <f t="shared" si="61"/>
        <v>0</v>
      </c>
    </row>
    <row r="1286" spans="1:12" ht="15" x14ac:dyDescent="0.15">
      <c r="A1286" s="9">
        <v>41012.488194444442</v>
      </c>
      <c r="B1286" s="10">
        <v>25</v>
      </c>
      <c r="C1286" s="10">
        <f t="shared" si="62"/>
        <v>1285</v>
      </c>
      <c r="D1286" s="10">
        <f t="shared" si="60"/>
        <v>24.888630641100136</v>
      </c>
      <c r="E1286" s="10">
        <v>6</v>
      </c>
      <c r="F1286" s="11">
        <v>-13.4</v>
      </c>
      <c r="G1286" s="11">
        <v>5.0999999999999996</v>
      </c>
      <c r="H1286" s="11">
        <v>-7.3</v>
      </c>
      <c r="I1286" s="11">
        <v>20.100000000000001</v>
      </c>
      <c r="J1286" s="11">
        <v>-11.9</v>
      </c>
      <c r="K1286" s="11">
        <v>14.4</v>
      </c>
      <c r="L1286">
        <f t="shared" si="61"/>
        <v>0</v>
      </c>
    </row>
    <row r="1287" spans="1:12" ht="15" x14ac:dyDescent="0.15">
      <c r="A1287" s="9">
        <v>41021.427083333336</v>
      </c>
      <c r="B1287" s="10">
        <v>25</v>
      </c>
      <c r="C1287" s="10">
        <f t="shared" si="62"/>
        <v>1286</v>
      </c>
      <c r="D1287" s="10">
        <f t="shared" si="60"/>
        <v>24.907999225256631</v>
      </c>
      <c r="E1287" s="10">
        <v>24</v>
      </c>
      <c r="F1287" s="11">
        <v>-13.1</v>
      </c>
      <c r="G1287" s="11">
        <v>1.2</v>
      </c>
      <c r="H1287" s="11">
        <v>-18.5</v>
      </c>
      <c r="I1287" s="11">
        <v>5.3</v>
      </c>
      <c r="J1287" s="11">
        <v>-11.7</v>
      </c>
      <c r="K1287" s="11">
        <v>-1.7</v>
      </c>
      <c r="L1287">
        <f t="shared" si="61"/>
        <v>0</v>
      </c>
    </row>
    <row r="1288" spans="1:12" ht="15" x14ac:dyDescent="0.15">
      <c r="A1288" s="9">
        <v>41135.589583333334</v>
      </c>
      <c r="B1288" s="10">
        <v>25</v>
      </c>
      <c r="C1288" s="10">
        <f t="shared" si="62"/>
        <v>1287</v>
      </c>
      <c r="D1288" s="10">
        <f t="shared" si="60"/>
        <v>24.927367809413131</v>
      </c>
      <c r="E1288" s="10">
        <v>3</v>
      </c>
      <c r="F1288" s="11">
        <v>-14.436272000000001</v>
      </c>
      <c r="G1288" s="11">
        <v>5.7552120000000002</v>
      </c>
      <c r="H1288" s="11">
        <v>-7.2731490000000001</v>
      </c>
      <c r="I1288" s="11">
        <v>10</v>
      </c>
      <c r="J1288" s="11">
        <v>-7.2</v>
      </c>
      <c r="K1288" s="11">
        <v>7</v>
      </c>
      <c r="L1288">
        <f t="shared" si="61"/>
        <v>0</v>
      </c>
    </row>
    <row r="1289" spans="1:12" ht="15" x14ac:dyDescent="0.15">
      <c r="A1289" s="9">
        <v>41147.881249999999</v>
      </c>
      <c r="B1289" s="10">
        <v>25</v>
      </c>
      <c r="C1289" s="10">
        <f t="shared" si="62"/>
        <v>1288</v>
      </c>
      <c r="D1289" s="10">
        <f t="shared" si="60"/>
        <v>24.94673639356963</v>
      </c>
      <c r="E1289" s="10">
        <v>5</v>
      </c>
      <c r="F1289" s="11">
        <v>-18.8</v>
      </c>
      <c r="G1289" s="11">
        <v>2.9</v>
      </c>
      <c r="H1289" s="11">
        <v>-11.3</v>
      </c>
      <c r="I1289" s="11">
        <v>7.5</v>
      </c>
      <c r="J1289" s="11">
        <v>-6.9</v>
      </c>
      <c r="K1289" s="11">
        <v>3.6</v>
      </c>
      <c r="L1289">
        <f t="shared" si="61"/>
        <v>0</v>
      </c>
    </row>
    <row r="1290" spans="1:12" ht="15" x14ac:dyDescent="0.15">
      <c r="A1290" s="9">
        <v>41301.175694444442</v>
      </c>
      <c r="B1290" s="10">
        <v>25</v>
      </c>
      <c r="C1290" s="10">
        <f t="shared" si="62"/>
        <v>1289</v>
      </c>
      <c r="D1290" s="10">
        <f t="shared" si="60"/>
        <v>24.966104977726129</v>
      </c>
      <c r="E1290" s="10">
        <v>31</v>
      </c>
      <c r="F1290" s="11">
        <v>-17.399999999999999</v>
      </c>
      <c r="G1290" s="11">
        <v>5.7</v>
      </c>
      <c r="H1290" s="11">
        <v>-2.4</v>
      </c>
      <c r="I1290" s="11">
        <v>1.2</v>
      </c>
      <c r="J1290" s="11">
        <v>-12.2</v>
      </c>
      <c r="K1290" s="11">
        <v>5.6</v>
      </c>
      <c r="L1290">
        <f t="shared" si="61"/>
        <v>0</v>
      </c>
    </row>
    <row r="1291" spans="1:12" ht="15" x14ac:dyDescent="0.15">
      <c r="A1291" s="9">
        <v>41301.231944444444</v>
      </c>
      <c r="B1291" s="10">
        <v>25</v>
      </c>
      <c r="C1291" s="10">
        <f t="shared" si="62"/>
        <v>1290</v>
      </c>
      <c r="D1291" s="10">
        <f t="shared" si="60"/>
        <v>24.985473561882625</v>
      </c>
      <c r="E1291" s="10">
        <v>18</v>
      </c>
      <c r="F1291" s="11">
        <v>-15.6</v>
      </c>
      <c r="G1291" s="11">
        <v>3.6</v>
      </c>
      <c r="H1291" s="11">
        <v>-10.199999999999999</v>
      </c>
      <c r="I1291" s="11">
        <v>-2.6</v>
      </c>
      <c r="J1291" s="11">
        <v>-5.7</v>
      </c>
      <c r="K1291" s="11">
        <v>-3.6</v>
      </c>
      <c r="L1291">
        <f t="shared" si="61"/>
        <v>0</v>
      </c>
    </row>
    <row r="1292" spans="1:12" ht="15" x14ac:dyDescent="0.15">
      <c r="A1292" s="9">
        <v>41316.300000000003</v>
      </c>
      <c r="B1292" s="10">
        <v>25</v>
      </c>
      <c r="C1292" s="10">
        <f t="shared" si="62"/>
        <v>1291</v>
      </c>
      <c r="D1292" s="10">
        <f t="shared" si="60"/>
        <v>25.004842146039124</v>
      </c>
      <c r="E1292" s="10">
        <v>27</v>
      </c>
      <c r="F1292" s="11">
        <v>-16.600000000000001</v>
      </c>
      <c r="G1292" s="11">
        <v>9.5</v>
      </c>
      <c r="H1292" s="11">
        <v>-4.9000000000000004</v>
      </c>
      <c r="I1292" s="11">
        <v>3.4</v>
      </c>
      <c r="J1292" s="11">
        <v>-9</v>
      </c>
      <c r="K1292" s="11">
        <v>8.6</v>
      </c>
      <c r="L1292">
        <f t="shared" si="61"/>
        <v>0</v>
      </c>
    </row>
    <row r="1293" spans="1:12" ht="15" x14ac:dyDescent="0.15">
      <c r="A1293" s="9">
        <v>41316.375</v>
      </c>
      <c r="B1293" s="10">
        <v>25</v>
      </c>
      <c r="C1293" s="10">
        <f t="shared" si="62"/>
        <v>1292</v>
      </c>
      <c r="D1293" s="10">
        <f t="shared" si="60"/>
        <v>25.024210730195623</v>
      </c>
      <c r="E1293" s="10">
        <v>8</v>
      </c>
      <c r="F1293" s="11">
        <v>-19.8</v>
      </c>
      <c r="G1293" s="11">
        <v>15.6</v>
      </c>
      <c r="H1293" s="11">
        <v>-13.6</v>
      </c>
      <c r="I1293" s="11">
        <v>30.2</v>
      </c>
      <c r="J1293" s="11">
        <v>-19.399999999999999</v>
      </c>
      <c r="K1293" s="11">
        <v>22</v>
      </c>
      <c r="L1293">
        <f t="shared" si="61"/>
        <v>0</v>
      </c>
    </row>
    <row r="1294" spans="1:12" ht="15" x14ac:dyDescent="0.15">
      <c r="A1294" s="9">
        <v>41316.400000000001</v>
      </c>
      <c r="B1294" s="10">
        <v>25</v>
      </c>
      <c r="C1294" s="10">
        <f t="shared" si="62"/>
        <v>1293</v>
      </c>
      <c r="D1294" s="10">
        <f t="shared" si="60"/>
        <v>25.043579314352122</v>
      </c>
      <c r="E1294" s="10">
        <v>18</v>
      </c>
      <c r="F1294" s="11">
        <v>-7.9</v>
      </c>
      <c r="G1294" s="11">
        <v>12</v>
      </c>
      <c r="H1294" s="11">
        <v>-7.7</v>
      </c>
      <c r="I1294" s="11">
        <v>21.6</v>
      </c>
      <c r="J1294" s="11">
        <v>-15.4</v>
      </c>
      <c r="K1294" s="11">
        <v>13</v>
      </c>
      <c r="L1294">
        <f t="shared" si="61"/>
        <v>0</v>
      </c>
    </row>
    <row r="1295" spans="1:12" ht="15" x14ac:dyDescent="0.15">
      <c r="A1295" s="9">
        <v>41320.555555555555</v>
      </c>
      <c r="B1295" s="10">
        <v>25</v>
      </c>
      <c r="C1295" s="10">
        <f t="shared" si="62"/>
        <v>1294</v>
      </c>
      <c r="D1295" s="10">
        <f t="shared" si="60"/>
        <v>25.062947898508618</v>
      </c>
      <c r="E1295" s="10">
        <v>32</v>
      </c>
      <c r="F1295" s="11">
        <v>-4.3800600000000003</v>
      </c>
      <c r="G1295" s="11">
        <v>10.126965999999999</v>
      </c>
      <c r="H1295" s="11">
        <v>-7.1145740000000002</v>
      </c>
      <c r="I1295" s="11">
        <v>-6</v>
      </c>
      <c r="J1295" s="11">
        <v>-14.7</v>
      </c>
      <c r="K1295" s="11">
        <v>-12.1</v>
      </c>
      <c r="L1295">
        <f t="shared" si="61"/>
        <v>0</v>
      </c>
    </row>
    <row r="1296" spans="1:12" ht="15" x14ac:dyDescent="0.15">
      <c r="A1296" s="9">
        <v>41325.397916666669</v>
      </c>
      <c r="B1296" s="10">
        <v>25</v>
      </c>
      <c r="C1296" s="10">
        <f t="shared" si="62"/>
        <v>1295</v>
      </c>
      <c r="D1296" s="10">
        <f t="shared" si="60"/>
        <v>25.082316482665117</v>
      </c>
      <c r="E1296" s="10">
        <v>8</v>
      </c>
      <c r="F1296" s="11">
        <v>-12.2</v>
      </c>
      <c r="G1296" s="11">
        <v>18.100000000000001</v>
      </c>
      <c r="H1296" s="11">
        <v>-10.3</v>
      </c>
      <c r="I1296" s="11">
        <v>30.2</v>
      </c>
      <c r="J1296" s="11">
        <v>-17.899999999999999</v>
      </c>
      <c r="K1296" s="11">
        <v>23.2</v>
      </c>
      <c r="L1296">
        <f t="shared" si="61"/>
        <v>0</v>
      </c>
    </row>
    <row r="1297" spans="1:12" ht="15" x14ac:dyDescent="0.15">
      <c r="A1297" s="9">
        <v>41327.470833333333</v>
      </c>
      <c r="B1297" s="10">
        <v>25</v>
      </c>
      <c r="C1297" s="10">
        <f t="shared" si="62"/>
        <v>1296</v>
      </c>
      <c r="D1297" s="10">
        <f t="shared" si="60"/>
        <v>25.101685066821616</v>
      </c>
      <c r="E1297" s="10">
        <v>28</v>
      </c>
      <c r="F1297" s="11">
        <v>15.0769</v>
      </c>
      <c r="G1297" s="11">
        <v>13.526120000000001</v>
      </c>
      <c r="H1297" s="11">
        <v>12.605496</v>
      </c>
      <c r="I1297" s="11">
        <v>-7.8</v>
      </c>
      <c r="J1297" s="11">
        <v>-11.9</v>
      </c>
      <c r="K1297" s="11">
        <v>-16.399999999999999</v>
      </c>
      <c r="L1297">
        <f t="shared" si="61"/>
        <v>0</v>
      </c>
    </row>
    <row r="1298" spans="1:12" ht="15" x14ac:dyDescent="0.15">
      <c r="A1298" s="9">
        <v>41329.09097222222</v>
      </c>
      <c r="B1298" s="10">
        <v>25</v>
      </c>
      <c r="C1298" s="10">
        <f t="shared" si="62"/>
        <v>1297</v>
      </c>
      <c r="D1298" s="10">
        <f t="shared" si="60"/>
        <v>25.121053650978116</v>
      </c>
      <c r="E1298" s="10">
        <v>9</v>
      </c>
      <c r="F1298" s="11">
        <v>-18.671340000000001</v>
      </c>
      <c r="G1298" s="11">
        <v>13.942943</v>
      </c>
      <c r="H1298" s="11">
        <v>-8.0283870000000004</v>
      </c>
      <c r="I1298" s="11">
        <v>16.600000000000001</v>
      </c>
      <c r="J1298" s="11">
        <v>-15.5</v>
      </c>
      <c r="K1298" s="11">
        <v>12.5</v>
      </c>
      <c r="L1298">
        <f t="shared" si="61"/>
        <v>0</v>
      </c>
    </row>
    <row r="1299" spans="1:12" ht="15" x14ac:dyDescent="0.15">
      <c r="A1299" s="9">
        <v>41346.65</v>
      </c>
      <c r="B1299" s="10">
        <v>25</v>
      </c>
      <c r="C1299" s="10">
        <f t="shared" si="62"/>
        <v>1298</v>
      </c>
      <c r="D1299" s="10">
        <f t="shared" si="60"/>
        <v>25.140422235134611</v>
      </c>
      <c r="E1299" s="10">
        <v>6</v>
      </c>
      <c r="F1299" s="11">
        <v>-6.6</v>
      </c>
      <c r="G1299" s="11">
        <v>6.2</v>
      </c>
      <c r="H1299" s="11">
        <v>0.6</v>
      </c>
      <c r="I1299" s="11">
        <v>-2.6</v>
      </c>
      <c r="J1299" s="11">
        <v>-8.1</v>
      </c>
      <c r="K1299" s="11">
        <v>-0.5</v>
      </c>
      <c r="L1299">
        <f t="shared" si="61"/>
        <v>0</v>
      </c>
    </row>
    <row r="1300" spans="1:12" ht="15" x14ac:dyDescent="0.15">
      <c r="A1300" s="9">
        <v>41503.060416666667</v>
      </c>
      <c r="B1300" s="10">
        <v>25</v>
      </c>
      <c r="C1300" s="10">
        <f t="shared" si="62"/>
        <v>1299</v>
      </c>
      <c r="D1300" s="10">
        <f t="shared" si="60"/>
        <v>25.159790819291111</v>
      </c>
      <c r="E1300" s="10">
        <v>29</v>
      </c>
      <c r="F1300" s="11">
        <v>-5.3</v>
      </c>
      <c r="G1300" s="11">
        <v>1.8</v>
      </c>
      <c r="H1300" s="11">
        <v>-0.5</v>
      </c>
      <c r="I1300" s="11">
        <v>7.5</v>
      </c>
      <c r="J1300" s="11">
        <v>-7.8</v>
      </c>
      <c r="K1300" s="11">
        <v>5.8</v>
      </c>
      <c r="L1300">
        <f t="shared" si="61"/>
        <v>0</v>
      </c>
    </row>
    <row r="1301" spans="1:12" ht="15" x14ac:dyDescent="0.15">
      <c r="A1301" s="9">
        <v>41507.261805555558</v>
      </c>
      <c r="B1301" s="10">
        <v>25</v>
      </c>
      <c r="C1301" s="10">
        <f t="shared" si="62"/>
        <v>1300</v>
      </c>
      <c r="D1301" s="10">
        <f t="shared" si="60"/>
        <v>25.17915940344761</v>
      </c>
      <c r="E1301" s="10">
        <v>5</v>
      </c>
      <c r="F1301" s="11">
        <v>-17.899999999999999</v>
      </c>
      <c r="G1301" s="11">
        <v>8.8000000000000007</v>
      </c>
      <c r="H1301" s="11">
        <v>-6.9</v>
      </c>
      <c r="I1301" s="11">
        <v>11.1</v>
      </c>
      <c r="J1301" s="11">
        <v>-9.6999999999999993</v>
      </c>
      <c r="K1301" s="11">
        <v>9.1</v>
      </c>
      <c r="L1301">
        <f t="shared" si="61"/>
        <v>0</v>
      </c>
    </row>
    <row r="1302" spans="1:12" ht="15" x14ac:dyDescent="0.15">
      <c r="A1302" s="9">
        <v>41512.792361111111</v>
      </c>
      <c r="B1302" s="10">
        <v>25</v>
      </c>
      <c r="C1302" s="10">
        <f t="shared" si="62"/>
        <v>1301</v>
      </c>
      <c r="D1302" s="10">
        <f t="shared" si="60"/>
        <v>25.198527987604109</v>
      </c>
      <c r="E1302" s="10">
        <v>28</v>
      </c>
      <c r="F1302" s="11">
        <v>-15.165150000000001</v>
      </c>
      <c r="G1302" s="11">
        <v>8.7354509999999994</v>
      </c>
      <c r="H1302" s="11">
        <v>-4.6355740000000001</v>
      </c>
      <c r="I1302" s="11">
        <v>16.100000000000001</v>
      </c>
      <c r="J1302" s="11">
        <v>-22</v>
      </c>
      <c r="K1302" s="11">
        <v>12.7</v>
      </c>
      <c r="L1302">
        <f t="shared" si="61"/>
        <v>0</v>
      </c>
    </row>
    <row r="1303" spans="1:12" ht="15" x14ac:dyDescent="0.15">
      <c r="A1303" s="9">
        <v>41530.904166666667</v>
      </c>
      <c r="B1303" s="10">
        <v>25</v>
      </c>
      <c r="C1303" s="10">
        <f t="shared" si="62"/>
        <v>1302</v>
      </c>
      <c r="D1303" s="10">
        <f t="shared" si="60"/>
        <v>25.217896571760605</v>
      </c>
      <c r="E1303" s="10">
        <v>21</v>
      </c>
      <c r="F1303" s="11">
        <v>-11.1</v>
      </c>
      <c r="G1303" s="11">
        <v>5.8</v>
      </c>
      <c r="H1303" s="11">
        <v>-4.8</v>
      </c>
      <c r="I1303" s="11">
        <v>10.4</v>
      </c>
      <c r="J1303" s="11">
        <v>-19.3</v>
      </c>
      <c r="K1303" s="11">
        <v>6.4</v>
      </c>
      <c r="L1303">
        <f t="shared" si="61"/>
        <v>0</v>
      </c>
    </row>
    <row r="1304" spans="1:12" ht="15" x14ac:dyDescent="0.15">
      <c r="A1304" s="9">
        <v>41723.493750000001</v>
      </c>
      <c r="B1304" s="10">
        <v>25</v>
      </c>
      <c r="C1304" s="10">
        <f t="shared" si="62"/>
        <v>1303</v>
      </c>
      <c r="D1304" s="10">
        <f t="shared" si="60"/>
        <v>25.237265155917104</v>
      </c>
      <c r="E1304" s="10">
        <v>9</v>
      </c>
      <c r="F1304" s="11">
        <v>-13.827170000000001</v>
      </c>
      <c r="G1304" s="11">
        <v>5.6318530000000004</v>
      </c>
      <c r="H1304" s="11">
        <v>-3.0868319999999998</v>
      </c>
      <c r="I1304" s="11">
        <v>16.899999999999999</v>
      </c>
      <c r="J1304" s="11">
        <v>-6.9</v>
      </c>
      <c r="K1304" s="11">
        <v>6.1</v>
      </c>
      <c r="L1304">
        <f t="shared" si="61"/>
        <v>0</v>
      </c>
    </row>
    <row r="1305" spans="1:12" ht="15" x14ac:dyDescent="0.15">
      <c r="A1305" s="9">
        <v>41782.43472222222</v>
      </c>
      <c r="B1305" s="10">
        <v>25</v>
      </c>
      <c r="C1305" s="10">
        <f t="shared" si="62"/>
        <v>1304</v>
      </c>
      <c r="D1305" s="10">
        <f t="shared" si="60"/>
        <v>25.256633740073603</v>
      </c>
      <c r="E1305" s="10">
        <v>4</v>
      </c>
      <c r="F1305" s="11">
        <v>-35.819180000000003</v>
      </c>
      <c r="G1305" s="11">
        <v>25.025165999999999</v>
      </c>
      <c r="H1305" s="11">
        <v>-27.14873</v>
      </c>
      <c r="I1305" s="11">
        <v>14.9</v>
      </c>
      <c r="J1305" s="11">
        <v>-7.8</v>
      </c>
      <c r="K1305" s="11">
        <v>8</v>
      </c>
      <c r="L1305">
        <f t="shared" si="61"/>
        <v>0</v>
      </c>
    </row>
    <row r="1306" spans="1:12" ht="15" x14ac:dyDescent="0.15">
      <c r="A1306" s="9">
        <v>41796.040972222225</v>
      </c>
      <c r="B1306" s="10">
        <v>25</v>
      </c>
      <c r="C1306" s="10">
        <f t="shared" si="62"/>
        <v>1305</v>
      </c>
      <c r="D1306" s="10">
        <f t="shared" si="60"/>
        <v>25.276002324230102</v>
      </c>
      <c r="E1306" s="10">
        <v>9</v>
      </c>
      <c r="F1306" s="11">
        <v>-17.3</v>
      </c>
      <c r="G1306" s="11">
        <v>13.4</v>
      </c>
      <c r="H1306" s="11">
        <v>-25.5</v>
      </c>
      <c r="I1306" s="11">
        <v>23.2</v>
      </c>
      <c r="J1306" s="11">
        <v>-18.2</v>
      </c>
      <c r="K1306" s="11">
        <v>4.4000000000000004</v>
      </c>
      <c r="L1306">
        <f t="shared" si="61"/>
        <v>0</v>
      </c>
    </row>
    <row r="1307" spans="1:12" ht="15" x14ac:dyDescent="0.15">
      <c r="A1307" s="9">
        <v>41868.359027777777</v>
      </c>
      <c r="B1307" s="10">
        <v>25</v>
      </c>
      <c r="C1307" s="10">
        <f t="shared" si="62"/>
        <v>1306</v>
      </c>
      <c r="D1307" s="10">
        <f t="shared" si="60"/>
        <v>25.295370908386598</v>
      </c>
      <c r="E1307" s="10">
        <v>5</v>
      </c>
      <c r="F1307" s="11">
        <v>-6.4</v>
      </c>
      <c r="G1307" s="11">
        <v>6.1</v>
      </c>
      <c r="H1307" s="11">
        <v>-4</v>
      </c>
      <c r="I1307" s="11">
        <v>21.5</v>
      </c>
      <c r="J1307" s="11">
        <v>-13.6</v>
      </c>
      <c r="K1307" s="11">
        <v>10.4</v>
      </c>
      <c r="L1307">
        <f t="shared" si="61"/>
        <v>0</v>
      </c>
    </row>
    <row r="1308" spans="1:12" ht="15" x14ac:dyDescent="0.15">
      <c r="A1308" s="9">
        <v>41901.113194444442</v>
      </c>
      <c r="B1308" s="10">
        <v>25</v>
      </c>
      <c r="C1308" s="10">
        <f t="shared" si="62"/>
        <v>1307</v>
      </c>
      <c r="D1308" s="10">
        <f t="shared" si="60"/>
        <v>25.314739492543094</v>
      </c>
      <c r="E1308" s="10">
        <v>6</v>
      </c>
      <c r="F1308" s="11">
        <v>-15.7</v>
      </c>
      <c r="G1308" s="11">
        <v>6.1</v>
      </c>
      <c r="H1308" s="11">
        <v>-10.3</v>
      </c>
      <c r="I1308" s="11">
        <v>12.8</v>
      </c>
      <c r="J1308" s="11">
        <v>-11.7</v>
      </c>
      <c r="K1308" s="11">
        <v>8.8000000000000007</v>
      </c>
      <c r="L1308">
        <f t="shared" si="61"/>
        <v>0</v>
      </c>
    </row>
    <row r="1309" spans="1:12" ht="15" x14ac:dyDescent="0.15">
      <c r="A1309" s="9">
        <v>42001.281944444447</v>
      </c>
      <c r="B1309" s="10">
        <v>25</v>
      </c>
      <c r="C1309" s="10">
        <f t="shared" si="62"/>
        <v>1308</v>
      </c>
      <c r="D1309" s="10">
        <f t="shared" si="60"/>
        <v>25.334108076699589</v>
      </c>
      <c r="E1309" s="10">
        <v>4</v>
      </c>
      <c r="F1309" s="11">
        <v>-3.9</v>
      </c>
      <c r="G1309" s="11">
        <v>4.7</v>
      </c>
      <c r="H1309" s="11">
        <v>-4.3</v>
      </c>
      <c r="I1309" s="11">
        <v>15.2</v>
      </c>
      <c r="J1309" s="11">
        <v>-8.6</v>
      </c>
      <c r="K1309" s="11">
        <v>7.1</v>
      </c>
      <c r="L1309">
        <f t="shared" si="61"/>
        <v>0</v>
      </c>
    </row>
    <row r="1310" spans="1:12" ht="15" x14ac:dyDescent="0.15">
      <c r="A1310" s="9">
        <v>42007.915972222225</v>
      </c>
      <c r="B1310" s="10">
        <v>25</v>
      </c>
      <c r="C1310" s="10">
        <f t="shared" si="62"/>
        <v>1309</v>
      </c>
      <c r="D1310" s="10">
        <f t="shared" si="60"/>
        <v>25.353476660856089</v>
      </c>
      <c r="E1310" s="10">
        <v>4</v>
      </c>
      <c r="F1310" s="11">
        <v>-16.7</v>
      </c>
      <c r="G1310" s="11">
        <v>11.2</v>
      </c>
      <c r="H1310" s="11">
        <v>-6.8</v>
      </c>
      <c r="I1310" s="11">
        <v>22.295639999999999</v>
      </c>
      <c r="J1310" s="11">
        <v>-18.387824999999999</v>
      </c>
      <c r="K1310" s="11">
        <v>14.20129</v>
      </c>
      <c r="L1310">
        <f t="shared" si="61"/>
        <v>0</v>
      </c>
    </row>
    <row r="1311" spans="1:12" ht="15" x14ac:dyDescent="0.15">
      <c r="A1311" s="9">
        <v>42086.09652777778</v>
      </c>
      <c r="B1311" s="10">
        <v>25</v>
      </c>
      <c r="C1311" s="10">
        <f t="shared" si="62"/>
        <v>1310</v>
      </c>
      <c r="D1311" s="10">
        <f t="shared" si="60"/>
        <v>25.372845245012588</v>
      </c>
      <c r="E1311" s="10">
        <v>6</v>
      </c>
      <c r="F1311" s="11">
        <v>-3.6</v>
      </c>
      <c r="G1311" s="11">
        <v>1.5</v>
      </c>
      <c r="H1311" s="11">
        <v>5.4</v>
      </c>
      <c r="I1311" s="11">
        <v>9.3861100000000004</v>
      </c>
      <c r="J1311" s="11">
        <v>-7.0167000000000002</v>
      </c>
      <c r="K1311" s="11">
        <v>4.5043100000000003</v>
      </c>
      <c r="L1311">
        <f t="shared" si="61"/>
        <v>0</v>
      </c>
    </row>
    <row r="1312" spans="1:12" ht="15" x14ac:dyDescent="0.15">
      <c r="A1312" s="9">
        <v>42088.674305555556</v>
      </c>
      <c r="B1312" s="10">
        <v>25</v>
      </c>
      <c r="C1312" s="10">
        <f t="shared" si="62"/>
        <v>1311</v>
      </c>
      <c r="D1312" s="10">
        <f t="shared" si="60"/>
        <v>25.392213829169087</v>
      </c>
      <c r="E1312" s="10">
        <v>4</v>
      </c>
      <c r="F1312" s="11">
        <v>-20.7</v>
      </c>
      <c r="G1312" s="11">
        <v>13.2</v>
      </c>
      <c r="H1312" s="11">
        <v>-7.4</v>
      </c>
      <c r="I1312" s="11">
        <v>14.81329</v>
      </c>
      <c r="J1312" s="11">
        <v>-9.41892</v>
      </c>
      <c r="K1312" s="11">
        <v>9.9693900000000006</v>
      </c>
      <c r="L1312">
        <f t="shared" si="61"/>
        <v>0</v>
      </c>
    </row>
    <row r="1313" spans="1:12" ht="15" x14ac:dyDescent="0.15">
      <c r="A1313" s="9">
        <v>42089.090277777781</v>
      </c>
      <c r="B1313" s="10">
        <v>25</v>
      </c>
      <c r="C1313" s="10">
        <f t="shared" si="62"/>
        <v>1312</v>
      </c>
      <c r="D1313" s="10">
        <f t="shared" si="60"/>
        <v>25.411582413325583</v>
      </c>
      <c r="E1313" s="10">
        <v>1</v>
      </c>
      <c r="F1313" s="11">
        <v>-21.2</v>
      </c>
      <c r="G1313" s="11">
        <v>16.100000000000001</v>
      </c>
      <c r="H1313" s="11">
        <v>-15.2</v>
      </c>
      <c r="I1313" s="11">
        <v>16.584379999999999</v>
      </c>
      <c r="J1313" s="11">
        <v>-11.33996</v>
      </c>
      <c r="K1313" s="11">
        <v>9.2410899999999998</v>
      </c>
      <c r="L1313">
        <f t="shared" si="61"/>
        <v>0</v>
      </c>
    </row>
    <row r="1314" spans="1:12" ht="15" x14ac:dyDescent="0.15">
      <c r="A1314" s="9">
        <v>42089.974305555559</v>
      </c>
      <c r="B1314" s="10">
        <v>25</v>
      </c>
      <c r="C1314" s="10">
        <f t="shared" si="62"/>
        <v>1313</v>
      </c>
      <c r="D1314" s="10">
        <f t="shared" si="60"/>
        <v>25.430950997482082</v>
      </c>
      <c r="E1314" s="10">
        <v>4</v>
      </c>
      <c r="F1314" s="11">
        <v>-32.299999999999997</v>
      </c>
      <c r="G1314" s="11">
        <v>16.2</v>
      </c>
      <c r="H1314" s="11">
        <v>-21.9</v>
      </c>
      <c r="I1314" s="11">
        <v>28.319320000000001</v>
      </c>
      <c r="J1314" s="11">
        <v>-21.013030000000001</v>
      </c>
      <c r="K1314" s="11">
        <v>17.541609999999999</v>
      </c>
      <c r="L1314">
        <f t="shared" si="61"/>
        <v>0</v>
      </c>
    </row>
    <row r="1315" spans="1:12" ht="15" x14ac:dyDescent="0.15">
      <c r="A1315" s="9">
        <v>42090.347916666666</v>
      </c>
      <c r="B1315" s="10">
        <v>25</v>
      </c>
      <c r="C1315" s="10">
        <f t="shared" si="62"/>
        <v>1314</v>
      </c>
      <c r="D1315" s="10">
        <f t="shared" si="60"/>
        <v>25.450319581638581</v>
      </c>
      <c r="E1315" s="10">
        <v>2</v>
      </c>
      <c r="F1315" s="11">
        <v>-28.6</v>
      </c>
      <c r="G1315" s="11">
        <v>18.600000000000001</v>
      </c>
      <c r="H1315" s="11">
        <v>-19.899999999999999</v>
      </c>
      <c r="I1315" s="11">
        <v>17.116040000000002</v>
      </c>
      <c r="J1315" s="11">
        <v>-12.800050000000001</v>
      </c>
      <c r="K1315" s="11">
        <v>11.72308</v>
      </c>
      <c r="L1315">
        <f t="shared" si="61"/>
        <v>0</v>
      </c>
    </row>
    <row r="1316" spans="1:12" ht="15" x14ac:dyDescent="0.15">
      <c r="A1316" s="9">
        <v>42092.435416666667</v>
      </c>
      <c r="B1316" s="10">
        <v>25</v>
      </c>
      <c r="C1316" s="10">
        <f t="shared" si="62"/>
        <v>1315</v>
      </c>
      <c r="D1316" s="10">
        <f t="shared" si="60"/>
        <v>25.46968816579508</v>
      </c>
      <c r="E1316" s="10">
        <v>4</v>
      </c>
      <c r="F1316" s="11">
        <v>-12.5</v>
      </c>
      <c r="G1316" s="11">
        <v>10.1</v>
      </c>
      <c r="H1316" s="11">
        <v>-9.6999999999999993</v>
      </c>
      <c r="I1316" s="11">
        <v>21.767700000000001</v>
      </c>
      <c r="J1316" s="11">
        <v>-14.942159999999999</v>
      </c>
      <c r="K1316" s="11">
        <v>15.128439999999999</v>
      </c>
      <c r="L1316">
        <f t="shared" si="61"/>
        <v>0</v>
      </c>
    </row>
    <row r="1317" spans="1:12" ht="15" x14ac:dyDescent="0.15">
      <c r="A1317" s="9">
        <v>42162.706944444442</v>
      </c>
      <c r="B1317" s="10">
        <v>25</v>
      </c>
      <c r="C1317" s="10">
        <f t="shared" si="62"/>
        <v>1316</v>
      </c>
      <c r="D1317" s="10">
        <f t="shared" si="60"/>
        <v>25.489056749951576</v>
      </c>
      <c r="E1317" s="10">
        <v>4</v>
      </c>
      <c r="F1317" s="11">
        <v>-12</v>
      </c>
      <c r="G1317" s="11">
        <v>9.4</v>
      </c>
      <c r="H1317" s="11">
        <v>-12.4</v>
      </c>
      <c r="I1317" s="11">
        <v>10.51566</v>
      </c>
      <c r="J1317" s="11">
        <v>-15.350720000000001</v>
      </c>
      <c r="K1317" s="11">
        <v>14.02374</v>
      </c>
      <c r="L1317">
        <f t="shared" si="61"/>
        <v>0</v>
      </c>
    </row>
    <row r="1318" spans="1:12" ht="15" x14ac:dyDescent="0.15">
      <c r="A1318" s="9">
        <v>42188.252083333333</v>
      </c>
      <c r="B1318" s="10">
        <v>25</v>
      </c>
      <c r="C1318" s="10">
        <f t="shared" si="62"/>
        <v>1317</v>
      </c>
      <c r="D1318" s="10">
        <f t="shared" si="60"/>
        <v>25.508425334108075</v>
      </c>
      <c r="E1318" s="10">
        <v>10</v>
      </c>
      <c r="F1318" s="11">
        <v>-16.100000000000001</v>
      </c>
      <c r="G1318" s="11">
        <v>7.8</v>
      </c>
      <c r="H1318" s="11">
        <v>-8.9</v>
      </c>
      <c r="I1318" s="11">
        <v>6.5625999999999998</v>
      </c>
      <c r="J1318" s="11">
        <v>-6.8989599999999998</v>
      </c>
      <c r="K1318" s="11">
        <v>3.1989100000000001</v>
      </c>
      <c r="L1318">
        <f t="shared" si="61"/>
        <v>0</v>
      </c>
    </row>
    <row r="1319" spans="1:12" ht="15" x14ac:dyDescent="0.15">
      <c r="A1319" s="9">
        <v>42189.907638888886</v>
      </c>
      <c r="B1319" s="10">
        <v>25</v>
      </c>
      <c r="C1319" s="10">
        <f t="shared" si="62"/>
        <v>1318</v>
      </c>
      <c r="D1319" s="10">
        <f t="shared" si="60"/>
        <v>25.527793918264575</v>
      </c>
      <c r="E1319" s="10">
        <v>6</v>
      </c>
      <c r="F1319" s="11">
        <v>-13.7</v>
      </c>
      <c r="G1319" s="11">
        <v>7.9</v>
      </c>
      <c r="H1319" s="11">
        <v>-12.5</v>
      </c>
      <c r="I1319" s="11">
        <v>17.878050000000002</v>
      </c>
      <c r="J1319" s="11">
        <v>-7.0981500000000004</v>
      </c>
      <c r="K1319" s="11">
        <v>6.4219900000000001</v>
      </c>
      <c r="L1319">
        <f t="shared" si="61"/>
        <v>0</v>
      </c>
    </row>
    <row r="1320" spans="1:12" ht="15" x14ac:dyDescent="0.15">
      <c r="A1320" s="9">
        <v>42251.286111111112</v>
      </c>
      <c r="B1320" s="10">
        <v>25</v>
      </c>
      <c r="C1320" s="10">
        <f t="shared" si="62"/>
        <v>1319</v>
      </c>
      <c r="D1320" s="10">
        <f t="shared" si="60"/>
        <v>25.547162502421074</v>
      </c>
      <c r="E1320" s="10">
        <v>10</v>
      </c>
      <c r="F1320" s="11">
        <v>-16.3</v>
      </c>
      <c r="G1320" s="11">
        <v>19.2</v>
      </c>
      <c r="H1320" s="11">
        <v>-8.1</v>
      </c>
      <c r="I1320" s="11">
        <v>38.160229999999999</v>
      </c>
      <c r="J1320" s="11">
        <v>-28.162590000000002</v>
      </c>
      <c r="K1320" s="11">
        <v>28.20317</v>
      </c>
      <c r="L1320">
        <f t="shared" si="61"/>
        <v>1</v>
      </c>
    </row>
    <row r="1321" spans="1:12" ht="15" x14ac:dyDescent="0.15">
      <c r="A1321" s="9">
        <v>39908.808333333334</v>
      </c>
      <c r="B1321" s="10">
        <v>26</v>
      </c>
      <c r="C1321" s="10">
        <f t="shared" si="62"/>
        <v>1320</v>
      </c>
      <c r="D1321" s="10">
        <f t="shared" si="60"/>
        <v>25.566531086577569</v>
      </c>
      <c r="E1321" s="10">
        <v>19</v>
      </c>
      <c r="F1321" s="11">
        <v>-11.2</v>
      </c>
      <c r="G1321" s="11">
        <v>9.3000000000000007</v>
      </c>
      <c r="H1321" s="11">
        <v>-7.7</v>
      </c>
      <c r="I1321" s="11">
        <v>7.4</v>
      </c>
      <c r="J1321" s="11">
        <v>-9.5</v>
      </c>
      <c r="K1321" s="11">
        <v>-0.2</v>
      </c>
      <c r="L1321">
        <f t="shared" si="61"/>
        <v>0</v>
      </c>
    </row>
    <row r="1322" spans="1:12" ht="15" x14ac:dyDescent="0.15">
      <c r="A1322" s="9">
        <v>40055.224999999999</v>
      </c>
      <c r="B1322" s="10">
        <v>26</v>
      </c>
      <c r="C1322" s="10">
        <f t="shared" si="62"/>
        <v>1321</v>
      </c>
      <c r="D1322" s="10">
        <f t="shared" si="60"/>
        <v>25.585899670734069</v>
      </c>
      <c r="E1322" s="10">
        <v>30</v>
      </c>
      <c r="F1322" s="10">
        <v>-6.7</v>
      </c>
      <c r="G1322" s="10">
        <v>0.6</v>
      </c>
      <c r="H1322" s="10">
        <v>-4.2</v>
      </c>
      <c r="I1322" s="12">
        <v>13.3</v>
      </c>
      <c r="J1322" s="12">
        <v>-13.6</v>
      </c>
      <c r="K1322" s="12">
        <v>9.1999999999999993</v>
      </c>
      <c r="L1322">
        <f t="shared" si="61"/>
        <v>0</v>
      </c>
    </row>
    <row r="1323" spans="1:12" ht="15" x14ac:dyDescent="0.15">
      <c r="A1323" s="9">
        <v>40107.527083333334</v>
      </c>
      <c r="B1323" s="10">
        <v>26</v>
      </c>
      <c r="C1323" s="10">
        <f t="shared" si="62"/>
        <v>1322</v>
      </c>
      <c r="D1323" s="10">
        <f t="shared" si="60"/>
        <v>25.605268254890568</v>
      </c>
      <c r="E1323" s="10">
        <v>3</v>
      </c>
      <c r="F1323" s="11">
        <v>-0.6</v>
      </c>
      <c r="G1323" s="11">
        <v>5.0999999999999996</v>
      </c>
      <c r="H1323" s="11">
        <v>5.3</v>
      </c>
      <c r="I1323" s="11">
        <v>10.199999999999999</v>
      </c>
      <c r="J1323" s="11">
        <v>-7.2</v>
      </c>
      <c r="K1323" s="11">
        <v>6.8</v>
      </c>
      <c r="L1323">
        <f t="shared" si="61"/>
        <v>0</v>
      </c>
    </row>
    <row r="1324" spans="1:12" ht="15" x14ac:dyDescent="0.15">
      <c r="A1324" s="9">
        <v>40120.37777777778</v>
      </c>
      <c r="B1324" s="10">
        <v>26</v>
      </c>
      <c r="C1324" s="10">
        <f t="shared" si="62"/>
        <v>1323</v>
      </c>
      <c r="D1324" s="10">
        <f t="shared" si="60"/>
        <v>25.624636839047067</v>
      </c>
      <c r="E1324" s="10">
        <v>29</v>
      </c>
      <c r="F1324" s="11">
        <v>-11.5</v>
      </c>
      <c r="G1324" s="11">
        <v>4.8</v>
      </c>
      <c r="H1324" s="11">
        <v>-5.8</v>
      </c>
      <c r="I1324" s="11">
        <v>18</v>
      </c>
      <c r="J1324" s="11">
        <v>-11.6</v>
      </c>
      <c r="K1324" s="11">
        <v>7.9</v>
      </c>
      <c r="L1324">
        <f t="shared" si="61"/>
        <v>0</v>
      </c>
    </row>
    <row r="1325" spans="1:12" ht="15" x14ac:dyDescent="0.15">
      <c r="A1325" s="9">
        <v>40123.703472222223</v>
      </c>
      <c r="B1325" s="10">
        <v>26</v>
      </c>
      <c r="C1325" s="10">
        <f t="shared" si="62"/>
        <v>1324</v>
      </c>
      <c r="D1325" s="10">
        <f t="shared" si="60"/>
        <v>25.644005423203563</v>
      </c>
      <c r="E1325" s="10">
        <v>12</v>
      </c>
      <c r="F1325" s="11">
        <v>-11</v>
      </c>
      <c r="G1325" s="11">
        <v>9.6999999999999993</v>
      </c>
      <c r="H1325" s="11">
        <v>-8.6999999999999993</v>
      </c>
      <c r="I1325" s="11">
        <v>18</v>
      </c>
      <c r="J1325" s="11">
        <v>-12.8</v>
      </c>
      <c r="K1325" s="11">
        <v>13</v>
      </c>
      <c r="L1325">
        <f t="shared" si="61"/>
        <v>0</v>
      </c>
    </row>
    <row r="1326" spans="1:12" ht="15" x14ac:dyDescent="0.15">
      <c r="A1326" s="9">
        <v>40170.449999999997</v>
      </c>
      <c r="B1326" s="10">
        <v>26</v>
      </c>
      <c r="C1326" s="10">
        <f t="shared" si="62"/>
        <v>1325</v>
      </c>
      <c r="D1326" s="10">
        <f t="shared" si="60"/>
        <v>25.663374007360062</v>
      </c>
      <c r="E1326" s="10">
        <v>8</v>
      </c>
      <c r="F1326" s="11">
        <v>-9.4</v>
      </c>
      <c r="G1326" s="11">
        <v>7.7</v>
      </c>
      <c r="H1326" s="11">
        <v>-9.4</v>
      </c>
      <c r="I1326" s="11">
        <v>19.100000000000001</v>
      </c>
      <c r="J1326" s="11">
        <v>-14</v>
      </c>
      <c r="K1326" s="11">
        <v>19.100000000000001</v>
      </c>
      <c r="L1326">
        <f t="shared" si="61"/>
        <v>0</v>
      </c>
    </row>
    <row r="1327" spans="1:12" ht="15" x14ac:dyDescent="0.15">
      <c r="A1327" s="9">
        <v>40171.654861111114</v>
      </c>
      <c r="B1327" s="10">
        <v>26</v>
      </c>
      <c r="C1327" s="10">
        <f t="shared" si="62"/>
        <v>1326</v>
      </c>
      <c r="D1327" s="10">
        <f t="shared" si="60"/>
        <v>25.682742591516561</v>
      </c>
      <c r="E1327" s="10">
        <v>15</v>
      </c>
      <c r="F1327" s="10">
        <v>-9.1999999999999993</v>
      </c>
      <c r="G1327" s="10">
        <v>4.2</v>
      </c>
      <c r="H1327" s="10">
        <v>1.9</v>
      </c>
      <c r="I1327" s="12">
        <v>12.7</v>
      </c>
      <c r="J1327" s="12">
        <v>-10.1</v>
      </c>
      <c r="K1327" s="12">
        <v>7.7</v>
      </c>
      <c r="L1327">
        <f t="shared" si="61"/>
        <v>0</v>
      </c>
    </row>
    <row r="1328" spans="1:12" ht="15" x14ac:dyDescent="0.15">
      <c r="A1328" s="9">
        <v>40196.402083333334</v>
      </c>
      <c r="B1328" s="10">
        <v>26</v>
      </c>
      <c r="C1328" s="10">
        <f t="shared" si="62"/>
        <v>1327</v>
      </c>
      <c r="D1328" s="10">
        <f t="shared" si="60"/>
        <v>25.70211117567306</v>
      </c>
      <c r="E1328" s="10">
        <v>22</v>
      </c>
      <c r="F1328" s="11">
        <v>-13.7</v>
      </c>
      <c r="G1328" s="11">
        <v>10.3</v>
      </c>
      <c r="H1328" s="11">
        <v>-2.2000000000000002</v>
      </c>
      <c r="I1328" s="11">
        <v>33.4</v>
      </c>
      <c r="J1328" s="11">
        <v>-27.7</v>
      </c>
      <c r="K1328" s="11">
        <v>27</v>
      </c>
      <c r="L1328">
        <f t="shared" si="61"/>
        <v>0</v>
      </c>
    </row>
    <row r="1329" spans="1:12" ht="15" x14ac:dyDescent="0.15">
      <c r="A1329" s="9">
        <v>40240.797222222223</v>
      </c>
      <c r="B1329" s="10">
        <v>26</v>
      </c>
      <c r="C1329" s="10">
        <f t="shared" si="62"/>
        <v>1328</v>
      </c>
      <c r="D1329" s="10">
        <f t="shared" si="60"/>
        <v>25.721479759829556</v>
      </c>
      <c r="E1329" s="10">
        <v>4</v>
      </c>
      <c r="F1329" s="10">
        <v>-14.9</v>
      </c>
      <c r="G1329" s="10">
        <v>15.1</v>
      </c>
      <c r="H1329" s="10">
        <v>-10.1</v>
      </c>
      <c r="I1329" s="12">
        <v>15.7</v>
      </c>
      <c r="J1329" s="12">
        <v>-14.3</v>
      </c>
      <c r="K1329" s="12">
        <v>13.1</v>
      </c>
      <c r="L1329">
        <f t="shared" si="61"/>
        <v>0</v>
      </c>
    </row>
    <row r="1330" spans="1:12" ht="15" x14ac:dyDescent="0.15">
      <c r="A1330" s="9">
        <v>40245.558333333334</v>
      </c>
      <c r="B1330" s="10">
        <v>26</v>
      </c>
      <c r="C1330" s="10">
        <f t="shared" si="62"/>
        <v>1329</v>
      </c>
      <c r="D1330" s="10">
        <f t="shared" si="60"/>
        <v>25.740848343986055</v>
      </c>
      <c r="E1330" s="10">
        <v>15</v>
      </c>
      <c r="F1330" s="11">
        <v>-4.7</v>
      </c>
      <c r="G1330" s="11">
        <v>13</v>
      </c>
      <c r="H1330" s="11">
        <v>-0.4</v>
      </c>
      <c r="I1330" s="11">
        <v>2.5</v>
      </c>
      <c r="J1330" s="11">
        <v>-19.100000000000001</v>
      </c>
      <c r="K1330" s="11">
        <v>-4.3</v>
      </c>
      <c r="L1330">
        <f t="shared" si="61"/>
        <v>0</v>
      </c>
    </row>
    <row r="1331" spans="1:12" ht="15" x14ac:dyDescent="0.15">
      <c r="A1331" s="9">
        <v>40248.386111111111</v>
      </c>
      <c r="B1331" s="10">
        <v>26</v>
      </c>
      <c r="C1331" s="10">
        <f t="shared" si="62"/>
        <v>1330</v>
      </c>
      <c r="D1331" s="10">
        <f t="shared" si="60"/>
        <v>25.760216928142555</v>
      </c>
      <c r="E1331" s="10">
        <v>22</v>
      </c>
      <c r="F1331" s="11">
        <v>-14.4</v>
      </c>
      <c r="G1331" s="11">
        <v>11.2</v>
      </c>
      <c r="H1331" s="11">
        <v>-4.7</v>
      </c>
      <c r="I1331" s="11">
        <v>22.3</v>
      </c>
      <c r="J1331" s="11">
        <v>-15.7</v>
      </c>
      <c r="K1331" s="11">
        <v>11.5</v>
      </c>
      <c r="L1331">
        <f t="shared" si="61"/>
        <v>0</v>
      </c>
    </row>
    <row r="1332" spans="1:12" ht="15" x14ac:dyDescent="0.15">
      <c r="A1332" s="9">
        <v>40250.281944444447</v>
      </c>
      <c r="B1332" s="10">
        <v>26</v>
      </c>
      <c r="C1332" s="10">
        <f t="shared" si="62"/>
        <v>1331</v>
      </c>
      <c r="D1332" s="10">
        <f t="shared" si="60"/>
        <v>25.779585512299054</v>
      </c>
      <c r="E1332" s="10">
        <v>28</v>
      </c>
      <c r="F1332" s="11">
        <v>-11.6</v>
      </c>
      <c r="G1332" s="11">
        <v>4.7</v>
      </c>
      <c r="H1332" s="11">
        <v>-12.4</v>
      </c>
      <c r="I1332" s="11">
        <v>18.600000000000001</v>
      </c>
      <c r="J1332" s="11">
        <v>-14.9</v>
      </c>
      <c r="K1332" s="11">
        <v>15.6</v>
      </c>
      <c r="L1332">
        <f t="shared" si="61"/>
        <v>0</v>
      </c>
    </row>
    <row r="1333" spans="1:12" ht="15" x14ac:dyDescent="0.15">
      <c r="A1333" s="9">
        <v>40271.87222222222</v>
      </c>
      <c r="B1333" s="10">
        <v>26</v>
      </c>
      <c r="C1333" s="10">
        <f t="shared" si="62"/>
        <v>1332</v>
      </c>
      <c r="D1333" s="10">
        <f t="shared" si="60"/>
        <v>25.798954096455549</v>
      </c>
      <c r="E1333" s="10">
        <v>7</v>
      </c>
      <c r="F1333" s="11">
        <v>-6.6</v>
      </c>
      <c r="G1333" s="11">
        <v>7.8</v>
      </c>
      <c r="H1333" s="11">
        <v>-7.7</v>
      </c>
      <c r="I1333" s="11">
        <v>5.4</v>
      </c>
      <c r="J1333" s="11">
        <v>-4.9000000000000004</v>
      </c>
      <c r="K1333" s="11">
        <v>11.5</v>
      </c>
      <c r="L1333">
        <f t="shared" si="61"/>
        <v>0</v>
      </c>
    </row>
    <row r="1334" spans="1:12" ht="15" x14ac:dyDescent="0.15">
      <c r="A1334" s="9">
        <v>40280.668055555558</v>
      </c>
      <c r="B1334" s="10">
        <v>26</v>
      </c>
      <c r="C1334" s="10">
        <f t="shared" si="62"/>
        <v>1333</v>
      </c>
      <c r="D1334" s="10">
        <f t="shared" si="60"/>
        <v>25.818322680612049</v>
      </c>
      <c r="E1334" s="10">
        <v>25</v>
      </c>
      <c r="F1334" s="11">
        <v>-8.9</v>
      </c>
      <c r="G1334" s="11">
        <v>4.3</v>
      </c>
      <c r="H1334" s="11">
        <v>7.7</v>
      </c>
      <c r="I1334" s="11">
        <v>14.1</v>
      </c>
      <c r="J1334" s="11">
        <v>-4.3</v>
      </c>
      <c r="K1334" s="11">
        <v>13.9</v>
      </c>
      <c r="L1334">
        <f t="shared" si="61"/>
        <v>0</v>
      </c>
    </row>
    <row r="1335" spans="1:12" ht="15" x14ac:dyDescent="0.15">
      <c r="A1335" s="9">
        <v>40349.439583333333</v>
      </c>
      <c r="B1335" s="10">
        <v>26</v>
      </c>
      <c r="C1335" s="10">
        <f t="shared" si="62"/>
        <v>1334</v>
      </c>
      <c r="D1335" s="10">
        <f t="shared" si="60"/>
        <v>25.837691264768548</v>
      </c>
      <c r="E1335" s="10">
        <v>12</v>
      </c>
      <c r="F1335" s="11">
        <v>-6.8</v>
      </c>
      <c r="G1335" s="11">
        <v>7.7</v>
      </c>
      <c r="H1335" s="11">
        <v>-6</v>
      </c>
      <c r="I1335" s="11">
        <v>11.4</v>
      </c>
      <c r="J1335" s="11">
        <v>-10.6</v>
      </c>
      <c r="K1335" s="11">
        <v>9.6999999999999993</v>
      </c>
      <c r="L1335">
        <f t="shared" si="61"/>
        <v>0</v>
      </c>
    </row>
    <row r="1336" spans="1:12" ht="15" x14ac:dyDescent="0.15">
      <c r="A1336" s="9">
        <v>40353.354861111111</v>
      </c>
      <c r="B1336" s="10">
        <v>26</v>
      </c>
      <c r="C1336" s="10">
        <f t="shared" si="62"/>
        <v>1335</v>
      </c>
      <c r="D1336" s="10">
        <f t="shared" si="60"/>
        <v>25.857059848925047</v>
      </c>
      <c r="E1336" s="10">
        <v>20</v>
      </c>
      <c r="F1336" s="11">
        <v>-10.5</v>
      </c>
      <c r="G1336" s="11">
        <v>7.5</v>
      </c>
      <c r="H1336" s="11">
        <v>-10.4</v>
      </c>
      <c r="I1336" s="11">
        <v>15.9</v>
      </c>
      <c r="J1336" s="11">
        <v>-11.7</v>
      </c>
      <c r="K1336" s="11">
        <v>17.600000000000001</v>
      </c>
      <c r="L1336">
        <f t="shared" si="61"/>
        <v>0</v>
      </c>
    </row>
    <row r="1337" spans="1:12" ht="15" x14ac:dyDescent="0.15">
      <c r="A1337" s="9">
        <v>40354.590277777781</v>
      </c>
      <c r="B1337" s="10">
        <v>26</v>
      </c>
      <c r="C1337" s="10">
        <f t="shared" si="62"/>
        <v>1336</v>
      </c>
      <c r="D1337" s="10">
        <f t="shared" si="60"/>
        <v>25.876428433081543</v>
      </c>
      <c r="E1337" s="10">
        <v>2</v>
      </c>
      <c r="F1337" s="11">
        <v>-10.5</v>
      </c>
      <c r="G1337" s="11">
        <v>13.6</v>
      </c>
      <c r="H1337" s="11">
        <v>-14</v>
      </c>
      <c r="I1337" s="11">
        <v>8.6</v>
      </c>
      <c r="J1337" s="11">
        <v>-5.0999999999999996</v>
      </c>
      <c r="K1337" s="11">
        <v>2.8</v>
      </c>
      <c r="L1337">
        <f t="shared" si="61"/>
        <v>0</v>
      </c>
    </row>
    <row r="1338" spans="1:12" ht="15" x14ac:dyDescent="0.15">
      <c r="A1338" s="9">
        <v>40363.452777777777</v>
      </c>
      <c r="B1338" s="10">
        <v>26</v>
      </c>
      <c r="C1338" s="10">
        <f t="shared" si="62"/>
        <v>1337</v>
      </c>
      <c r="D1338" s="10">
        <f t="shared" si="60"/>
        <v>25.895797017238042</v>
      </c>
      <c r="E1338" s="10">
        <v>13</v>
      </c>
      <c r="F1338" s="11">
        <v>-17.3</v>
      </c>
      <c r="G1338" s="11">
        <v>10</v>
      </c>
      <c r="H1338" s="11">
        <v>-9</v>
      </c>
      <c r="I1338" s="11">
        <v>13.3</v>
      </c>
      <c r="J1338" s="11">
        <v>-9</v>
      </c>
      <c r="K1338" s="11">
        <v>9.5</v>
      </c>
      <c r="L1338">
        <f t="shared" si="61"/>
        <v>0</v>
      </c>
    </row>
    <row r="1339" spans="1:12" ht="15" x14ac:dyDescent="0.15">
      <c r="A1339" s="9">
        <v>40395.20416666667</v>
      </c>
      <c r="B1339" s="10">
        <v>26</v>
      </c>
      <c r="C1339" s="10">
        <f t="shared" si="62"/>
        <v>1338</v>
      </c>
      <c r="D1339" s="10">
        <f t="shared" si="60"/>
        <v>25.915165601394534</v>
      </c>
      <c r="E1339" s="10">
        <v>26</v>
      </c>
      <c r="F1339" s="11">
        <v>-5.8</v>
      </c>
      <c r="G1339" s="11">
        <v>6.1</v>
      </c>
      <c r="H1339" s="11">
        <v>-8.5</v>
      </c>
      <c r="I1339" s="11">
        <v>9</v>
      </c>
      <c r="J1339" s="11">
        <v>-9.5</v>
      </c>
      <c r="K1339" s="11">
        <v>4.7</v>
      </c>
      <c r="L1339">
        <f t="shared" si="61"/>
        <v>0</v>
      </c>
    </row>
    <row r="1340" spans="1:12" ht="15" x14ac:dyDescent="0.15">
      <c r="A1340" s="9">
        <v>40415.975694444445</v>
      </c>
      <c r="B1340" s="10">
        <v>26</v>
      </c>
      <c r="C1340" s="10">
        <f t="shared" si="62"/>
        <v>1339</v>
      </c>
      <c r="D1340" s="10">
        <f t="shared" si="60"/>
        <v>25.934534185551033</v>
      </c>
      <c r="E1340" s="10">
        <v>6</v>
      </c>
      <c r="F1340" s="11">
        <v>-1.3</v>
      </c>
      <c r="G1340" s="11">
        <v>3.5</v>
      </c>
      <c r="H1340" s="11">
        <v>0.8</v>
      </c>
      <c r="I1340" s="11">
        <v>5.2</v>
      </c>
      <c r="J1340" s="11">
        <v>-6</v>
      </c>
      <c r="K1340" s="11">
        <v>9.1999999999999993</v>
      </c>
      <c r="L1340">
        <f t="shared" si="61"/>
        <v>0</v>
      </c>
    </row>
    <row r="1341" spans="1:12" ht="15" x14ac:dyDescent="0.15">
      <c r="A1341" s="9">
        <v>40423.534722222219</v>
      </c>
      <c r="B1341" s="10">
        <v>26</v>
      </c>
      <c r="C1341" s="10">
        <f t="shared" si="62"/>
        <v>1340</v>
      </c>
      <c r="D1341" s="10">
        <f t="shared" si="60"/>
        <v>25.953902769707533</v>
      </c>
      <c r="E1341" s="10">
        <v>4</v>
      </c>
      <c r="F1341" s="11">
        <v>-4.9000000000000004</v>
      </c>
      <c r="G1341" s="11">
        <v>4.5</v>
      </c>
      <c r="H1341" s="11">
        <v>-5.3</v>
      </c>
      <c r="I1341" s="11">
        <v>3.6</v>
      </c>
      <c r="J1341" s="11">
        <v>-4.8</v>
      </c>
      <c r="K1341" s="11">
        <v>2.4</v>
      </c>
      <c r="L1341">
        <f t="shared" si="61"/>
        <v>0</v>
      </c>
    </row>
    <row r="1342" spans="1:12" ht="15" x14ac:dyDescent="0.15">
      <c r="A1342" s="9">
        <v>40424.488888888889</v>
      </c>
      <c r="B1342" s="10">
        <v>26</v>
      </c>
      <c r="C1342" s="10">
        <f t="shared" si="62"/>
        <v>1341</v>
      </c>
      <c r="D1342" s="10">
        <f t="shared" si="60"/>
        <v>25.973271353864032</v>
      </c>
      <c r="E1342" s="10">
        <v>6</v>
      </c>
      <c r="F1342" s="11">
        <v>-5.7</v>
      </c>
      <c r="G1342" s="11">
        <v>7.1</v>
      </c>
      <c r="H1342" s="11">
        <v>-7014.6</v>
      </c>
      <c r="I1342" s="11">
        <v>12.2</v>
      </c>
      <c r="J1342" s="11">
        <v>-10.6</v>
      </c>
      <c r="K1342" s="11">
        <v>18.600000000000001</v>
      </c>
      <c r="L1342">
        <f t="shared" si="61"/>
        <v>0</v>
      </c>
    </row>
    <row r="1343" spans="1:12" ht="15" x14ac:dyDescent="0.15">
      <c r="A1343" s="9">
        <v>40491.518750000003</v>
      </c>
      <c r="B1343" s="10">
        <v>26</v>
      </c>
      <c r="C1343" s="10">
        <f t="shared" si="62"/>
        <v>1342</v>
      </c>
      <c r="D1343" s="10">
        <f t="shared" si="60"/>
        <v>25.992639938020528</v>
      </c>
      <c r="E1343" s="10">
        <v>13</v>
      </c>
      <c r="F1343" s="11">
        <v>0.8</v>
      </c>
      <c r="G1343" s="11">
        <v>2.6</v>
      </c>
      <c r="H1343" s="11">
        <v>9.8000000000000007</v>
      </c>
      <c r="I1343" s="11">
        <v>2.2000000000000002</v>
      </c>
      <c r="J1343" s="11">
        <v>-5.0999999999999996</v>
      </c>
      <c r="K1343" s="11">
        <v>8.9</v>
      </c>
      <c r="L1343">
        <f t="shared" si="61"/>
        <v>0</v>
      </c>
    </row>
    <row r="1344" spans="1:12" ht="15" x14ac:dyDescent="0.15">
      <c r="A1344" s="9">
        <v>40516.950694444444</v>
      </c>
      <c r="B1344" s="10">
        <v>26</v>
      </c>
      <c r="C1344" s="10">
        <f t="shared" si="62"/>
        <v>1343</v>
      </c>
      <c r="D1344" s="10">
        <f t="shared" si="60"/>
        <v>26.012008522177027</v>
      </c>
      <c r="E1344" s="10">
        <v>9</v>
      </c>
      <c r="F1344" s="11">
        <v>-7.7</v>
      </c>
      <c r="G1344" s="11">
        <v>2</v>
      </c>
      <c r="H1344" s="11">
        <v>1.3</v>
      </c>
      <c r="I1344" s="11">
        <v>7.9</v>
      </c>
      <c r="J1344" s="11">
        <v>-4.8</v>
      </c>
      <c r="K1344" s="11">
        <v>16</v>
      </c>
      <c r="L1344">
        <f t="shared" si="61"/>
        <v>0</v>
      </c>
    </row>
    <row r="1345" spans="1:12" ht="15" x14ac:dyDescent="0.15">
      <c r="A1345" s="9">
        <v>40561.088194444441</v>
      </c>
      <c r="B1345" s="10">
        <v>26</v>
      </c>
      <c r="C1345" s="10">
        <f t="shared" si="62"/>
        <v>1344</v>
      </c>
      <c r="D1345" s="10">
        <f t="shared" si="60"/>
        <v>26.031377106333526</v>
      </c>
      <c r="E1345" s="10">
        <v>22</v>
      </c>
      <c r="F1345" s="11">
        <v>-13.6</v>
      </c>
      <c r="G1345" s="11">
        <v>12.3</v>
      </c>
      <c r="H1345" s="11">
        <v>-14</v>
      </c>
      <c r="I1345" s="11">
        <v>25.3</v>
      </c>
      <c r="J1345" s="11">
        <v>-22.7</v>
      </c>
      <c r="K1345" s="11">
        <v>21</v>
      </c>
      <c r="L1345">
        <f t="shared" si="61"/>
        <v>0</v>
      </c>
    </row>
    <row r="1346" spans="1:12" ht="15" x14ac:dyDescent="0.15">
      <c r="A1346" s="9">
        <v>40574.363194444442</v>
      </c>
      <c r="B1346" s="10">
        <v>26</v>
      </c>
      <c r="C1346" s="10">
        <f t="shared" si="62"/>
        <v>1345</v>
      </c>
      <c r="D1346" s="10">
        <f t="shared" si="60"/>
        <v>26.050745690490025</v>
      </c>
      <c r="E1346" s="10">
        <v>7</v>
      </c>
      <c r="F1346" s="11">
        <v>-7.1</v>
      </c>
      <c r="G1346" s="11">
        <v>3.7</v>
      </c>
      <c r="H1346" s="11">
        <v>-5.9</v>
      </c>
      <c r="I1346" s="11">
        <v>4.5</v>
      </c>
      <c r="J1346" s="11">
        <v>-5.8</v>
      </c>
      <c r="K1346" s="11">
        <v>2.9</v>
      </c>
      <c r="L1346">
        <f t="shared" si="61"/>
        <v>0</v>
      </c>
    </row>
    <row r="1347" spans="1:12" ht="15" x14ac:dyDescent="0.15">
      <c r="A1347" s="9">
        <v>40575.268055555556</v>
      </c>
      <c r="B1347" s="10">
        <v>26</v>
      </c>
      <c r="C1347" s="10">
        <f t="shared" si="62"/>
        <v>1346</v>
      </c>
      <c r="D1347" s="10">
        <f t="shared" ref="D1347:D1410" si="63">C1347/$C$5164*100</f>
        <v>26.070114274646521</v>
      </c>
      <c r="E1347" s="10">
        <v>34</v>
      </c>
      <c r="F1347" s="11">
        <v>-14.2</v>
      </c>
      <c r="G1347" s="11">
        <v>9.6</v>
      </c>
      <c r="H1347" s="11">
        <v>-6.6</v>
      </c>
      <c r="I1347" s="11">
        <v>21.8</v>
      </c>
      <c r="J1347" s="11">
        <v>-15.7</v>
      </c>
      <c r="K1347" s="11">
        <v>9.6999999999999993</v>
      </c>
      <c r="L1347">
        <f t="shared" ref="L1347:L1410" si="64">B1348-B1347</f>
        <v>0</v>
      </c>
    </row>
    <row r="1348" spans="1:12" ht="15" x14ac:dyDescent="0.15">
      <c r="A1348" s="9">
        <v>40576.650694444441</v>
      </c>
      <c r="B1348" s="10">
        <v>26</v>
      </c>
      <c r="C1348" s="10">
        <f t="shared" ref="C1348:C1411" si="65">C1347+1</f>
        <v>1347</v>
      </c>
      <c r="D1348" s="10">
        <f t="shared" si="63"/>
        <v>26.08948285880302</v>
      </c>
      <c r="E1348" s="10">
        <v>9</v>
      </c>
      <c r="F1348" s="11">
        <v>-3.4745979999999999</v>
      </c>
      <c r="G1348" s="11">
        <v>7.1097910000000004</v>
      </c>
      <c r="H1348" s="11">
        <v>-4.91601</v>
      </c>
      <c r="I1348" s="11">
        <v>6.1</v>
      </c>
      <c r="J1348" s="11">
        <v>-9.1</v>
      </c>
      <c r="K1348" s="11">
        <v>8.4</v>
      </c>
      <c r="L1348">
        <f t="shared" si="64"/>
        <v>0</v>
      </c>
    </row>
    <row r="1349" spans="1:12" ht="15" x14ac:dyDescent="0.15">
      <c r="A1349" s="9">
        <v>40603.154861111114</v>
      </c>
      <c r="B1349" s="10">
        <v>26</v>
      </c>
      <c r="C1349" s="10">
        <f t="shared" si="65"/>
        <v>1348</v>
      </c>
      <c r="D1349" s="10">
        <f t="shared" si="63"/>
        <v>26.108851442959519</v>
      </c>
      <c r="E1349" s="10">
        <v>23</v>
      </c>
      <c r="F1349" s="11">
        <v>-11.5</v>
      </c>
      <c r="G1349" s="11">
        <v>5.8</v>
      </c>
      <c r="H1349" s="11">
        <v>-14.3</v>
      </c>
      <c r="I1349" s="11">
        <v>23.9</v>
      </c>
      <c r="J1349" s="11">
        <v>-11.9</v>
      </c>
      <c r="K1349" s="11">
        <v>19.399999999999999</v>
      </c>
      <c r="L1349">
        <f t="shared" si="64"/>
        <v>0</v>
      </c>
    </row>
    <row r="1350" spans="1:12" ht="15" x14ac:dyDescent="0.15">
      <c r="A1350" s="9">
        <v>40674.936111111114</v>
      </c>
      <c r="B1350" s="10">
        <v>26</v>
      </c>
      <c r="C1350" s="10">
        <f t="shared" si="65"/>
        <v>1349</v>
      </c>
      <c r="D1350" s="10">
        <f t="shared" si="63"/>
        <v>26.128220027116019</v>
      </c>
      <c r="E1350" s="10"/>
      <c r="F1350" s="11">
        <v>-4.9795639999999999</v>
      </c>
      <c r="G1350" s="11">
        <v>1.2360640000000001</v>
      </c>
      <c r="H1350" s="11">
        <v>-6.1795400000000003</v>
      </c>
      <c r="I1350" s="11"/>
      <c r="J1350" s="11"/>
      <c r="K1350" s="11"/>
      <c r="L1350">
        <f t="shared" si="64"/>
        <v>0</v>
      </c>
    </row>
    <row r="1351" spans="1:12" ht="15" x14ac:dyDescent="0.15">
      <c r="A1351" s="9">
        <v>40682.051388888889</v>
      </c>
      <c r="B1351" s="10">
        <v>26</v>
      </c>
      <c r="C1351" s="10">
        <f t="shared" si="65"/>
        <v>1350</v>
      </c>
      <c r="D1351" s="10">
        <f t="shared" si="63"/>
        <v>26.147588611272514</v>
      </c>
      <c r="E1351" s="10">
        <v>16</v>
      </c>
      <c r="F1351" s="11">
        <v>-1</v>
      </c>
      <c r="G1351" s="11">
        <v>11.1</v>
      </c>
      <c r="H1351" s="11">
        <v>1.1000000000000001</v>
      </c>
      <c r="I1351" s="11">
        <v>19.7</v>
      </c>
      <c r="J1351" s="11">
        <v>-15.4</v>
      </c>
      <c r="K1351" s="11">
        <v>11.2</v>
      </c>
      <c r="L1351">
        <f t="shared" si="64"/>
        <v>0</v>
      </c>
    </row>
    <row r="1352" spans="1:12" ht="15" x14ac:dyDescent="0.15">
      <c r="A1352" s="9">
        <v>40749.600694444445</v>
      </c>
      <c r="B1352" s="10">
        <v>26</v>
      </c>
      <c r="C1352" s="10">
        <f t="shared" si="65"/>
        <v>1351</v>
      </c>
      <c r="D1352" s="10">
        <f t="shared" si="63"/>
        <v>26.166957195429013</v>
      </c>
      <c r="E1352" s="10">
        <v>26</v>
      </c>
      <c r="F1352" s="11">
        <v>-5.2316010000000004</v>
      </c>
      <c r="G1352" s="11">
        <v>5.5770970000000002</v>
      </c>
      <c r="H1352" s="11">
        <v>4.4158600000000003</v>
      </c>
      <c r="I1352" s="11">
        <v>9.4</v>
      </c>
      <c r="J1352" s="11">
        <v>-8.6999999999999993</v>
      </c>
      <c r="K1352" s="11">
        <v>4.3</v>
      </c>
      <c r="L1352">
        <f t="shared" si="64"/>
        <v>0</v>
      </c>
    </row>
    <row r="1353" spans="1:12" ht="15" x14ac:dyDescent="0.15">
      <c r="A1353" s="9">
        <v>40787.031944444447</v>
      </c>
      <c r="B1353" s="10">
        <v>26</v>
      </c>
      <c r="C1353" s="10">
        <f t="shared" si="65"/>
        <v>1352</v>
      </c>
      <c r="D1353" s="10">
        <f t="shared" si="63"/>
        <v>26.186325779585513</v>
      </c>
      <c r="E1353" s="10">
        <v>19</v>
      </c>
      <c r="F1353" s="11">
        <v>-32.5</v>
      </c>
      <c r="G1353" s="11">
        <v>15</v>
      </c>
      <c r="H1353" s="11">
        <v>-22.6</v>
      </c>
      <c r="I1353" s="11">
        <v>23.5</v>
      </c>
      <c r="J1353" s="11">
        <v>-22.7</v>
      </c>
      <c r="K1353" s="11">
        <v>20.5</v>
      </c>
      <c r="L1353">
        <f t="shared" si="64"/>
        <v>0</v>
      </c>
    </row>
    <row r="1354" spans="1:12" ht="15" x14ac:dyDescent="0.15">
      <c r="A1354" s="9">
        <v>40792.435416666667</v>
      </c>
      <c r="B1354" s="10">
        <v>26</v>
      </c>
      <c r="C1354" s="10">
        <f t="shared" si="65"/>
        <v>1353</v>
      </c>
      <c r="D1354" s="10">
        <f t="shared" si="63"/>
        <v>26.205694363742012</v>
      </c>
      <c r="E1354" s="10">
        <v>27</v>
      </c>
      <c r="F1354" s="11">
        <v>-13.9</v>
      </c>
      <c r="G1354" s="11">
        <v>1.7</v>
      </c>
      <c r="H1354" s="11">
        <v>-15.8</v>
      </c>
      <c r="I1354" s="11">
        <v>10.5</v>
      </c>
      <c r="J1354" s="11">
        <v>-17.899999999999999</v>
      </c>
      <c r="K1354" s="11">
        <v>4.8</v>
      </c>
      <c r="L1354">
        <f t="shared" si="64"/>
        <v>0</v>
      </c>
    </row>
    <row r="1355" spans="1:12" ht="15" x14ac:dyDescent="0.15">
      <c r="A1355" s="9">
        <v>40814.694444444445</v>
      </c>
      <c r="B1355" s="10">
        <v>26</v>
      </c>
      <c r="C1355" s="10">
        <f t="shared" si="65"/>
        <v>1354</v>
      </c>
      <c r="D1355" s="10">
        <f t="shared" si="63"/>
        <v>26.225062947898508</v>
      </c>
      <c r="E1355" s="10">
        <v>8</v>
      </c>
      <c r="F1355" s="11">
        <v>-14.8</v>
      </c>
      <c r="G1355" s="11">
        <v>9.1</v>
      </c>
      <c r="H1355" s="11">
        <v>-13.3</v>
      </c>
      <c r="I1355" s="11">
        <v>18.7</v>
      </c>
      <c r="J1355" s="11">
        <v>-17.100000000000001</v>
      </c>
      <c r="K1355" s="11">
        <v>16.5</v>
      </c>
      <c r="L1355">
        <f t="shared" si="64"/>
        <v>0</v>
      </c>
    </row>
    <row r="1356" spans="1:12" ht="15" x14ac:dyDescent="0.15">
      <c r="A1356" s="9">
        <v>40845.467361111114</v>
      </c>
      <c r="B1356" s="10">
        <v>26</v>
      </c>
      <c r="C1356" s="10">
        <f t="shared" si="65"/>
        <v>1355</v>
      </c>
      <c r="D1356" s="10">
        <f t="shared" si="63"/>
        <v>26.244431532055007</v>
      </c>
      <c r="E1356" s="10">
        <v>11</v>
      </c>
      <c r="F1356" s="11">
        <v>-19</v>
      </c>
      <c r="G1356" s="11">
        <v>14.6</v>
      </c>
      <c r="H1356" s="11">
        <v>-11.7</v>
      </c>
      <c r="I1356" s="11">
        <v>13.9</v>
      </c>
      <c r="J1356" s="11">
        <v>-9.8000000000000007</v>
      </c>
      <c r="K1356" s="11">
        <v>12.7</v>
      </c>
      <c r="L1356">
        <f t="shared" si="64"/>
        <v>0</v>
      </c>
    </row>
    <row r="1357" spans="1:12" ht="15" x14ac:dyDescent="0.15">
      <c r="A1357" s="9">
        <v>40845.775694444441</v>
      </c>
      <c r="B1357" s="10">
        <v>26</v>
      </c>
      <c r="C1357" s="10">
        <f t="shared" si="65"/>
        <v>1356</v>
      </c>
      <c r="D1357" s="10">
        <f t="shared" si="63"/>
        <v>26.263800116211506</v>
      </c>
      <c r="E1357" s="10">
        <v>16</v>
      </c>
      <c r="F1357" s="11">
        <v>-17.2</v>
      </c>
      <c r="G1357" s="11">
        <v>7.6</v>
      </c>
      <c r="H1357" s="11">
        <v>-10.7</v>
      </c>
      <c r="I1357" s="11">
        <v>6.4</v>
      </c>
      <c r="J1357" s="11">
        <v>-12.6</v>
      </c>
      <c r="K1357" s="11">
        <v>2.6</v>
      </c>
      <c r="L1357">
        <f t="shared" si="64"/>
        <v>0</v>
      </c>
    </row>
    <row r="1358" spans="1:12" ht="15" x14ac:dyDescent="0.15">
      <c r="A1358" s="9">
        <v>40856.959027777775</v>
      </c>
      <c r="B1358" s="10">
        <v>26</v>
      </c>
      <c r="C1358" s="10">
        <f t="shared" si="65"/>
        <v>1357</v>
      </c>
      <c r="D1358" s="10">
        <f t="shared" si="63"/>
        <v>26.283168700368005</v>
      </c>
      <c r="E1358" s="10">
        <v>25</v>
      </c>
      <c r="F1358" s="11">
        <v>-17.100000000000001</v>
      </c>
      <c r="G1358" s="11">
        <v>5</v>
      </c>
      <c r="H1358" s="11">
        <v>-4.5</v>
      </c>
      <c r="I1358" s="11">
        <v>-1.7</v>
      </c>
      <c r="J1358" s="11">
        <v>-5.8</v>
      </c>
      <c r="K1358" s="11">
        <v>-8.4</v>
      </c>
      <c r="L1358">
        <f t="shared" si="64"/>
        <v>0</v>
      </c>
    </row>
    <row r="1359" spans="1:12" ht="15" x14ac:dyDescent="0.15">
      <c r="A1359" s="9">
        <v>40864.530555555553</v>
      </c>
      <c r="B1359" s="10">
        <v>26</v>
      </c>
      <c r="C1359" s="10">
        <f t="shared" si="65"/>
        <v>1358</v>
      </c>
      <c r="D1359" s="10">
        <f t="shared" si="63"/>
        <v>26.302537284524501</v>
      </c>
      <c r="E1359" s="10">
        <v>6</v>
      </c>
      <c r="F1359" s="11">
        <v>-11.9</v>
      </c>
      <c r="G1359" s="11">
        <v>9.9</v>
      </c>
      <c r="H1359" s="11">
        <v>-11.1</v>
      </c>
      <c r="I1359" s="11">
        <v>15.5</v>
      </c>
      <c r="J1359" s="11">
        <v>-12.3</v>
      </c>
      <c r="K1359" s="11">
        <v>9.4</v>
      </c>
      <c r="L1359">
        <f t="shared" si="64"/>
        <v>0</v>
      </c>
    </row>
    <row r="1360" spans="1:12" ht="15" x14ac:dyDescent="0.15">
      <c r="A1360" s="9">
        <v>40879.275000000001</v>
      </c>
      <c r="B1360" s="10">
        <v>26</v>
      </c>
      <c r="C1360" s="10">
        <f t="shared" si="65"/>
        <v>1359</v>
      </c>
      <c r="D1360" s="10">
        <f t="shared" si="63"/>
        <v>26.321905868681</v>
      </c>
      <c r="E1360" s="10">
        <v>16</v>
      </c>
      <c r="F1360" s="10">
        <v>-16.8</v>
      </c>
      <c r="G1360" s="10">
        <v>11.7</v>
      </c>
      <c r="H1360" s="10">
        <v>-14.9</v>
      </c>
      <c r="I1360" s="12">
        <v>21.6</v>
      </c>
      <c r="J1360" s="12">
        <v>-17</v>
      </c>
      <c r="K1360" s="12">
        <v>15.3</v>
      </c>
      <c r="L1360">
        <f t="shared" si="64"/>
        <v>0</v>
      </c>
    </row>
    <row r="1361" spans="1:12" ht="15" x14ac:dyDescent="0.15">
      <c r="A1361" s="9">
        <v>40896.190972222219</v>
      </c>
      <c r="B1361" s="10">
        <v>26</v>
      </c>
      <c r="C1361" s="10">
        <f t="shared" si="65"/>
        <v>1360</v>
      </c>
      <c r="D1361" s="10">
        <f t="shared" si="63"/>
        <v>26.341274452837499</v>
      </c>
      <c r="E1361" s="10">
        <v>30</v>
      </c>
      <c r="F1361" s="11">
        <v>-13.7</v>
      </c>
      <c r="G1361" s="11">
        <v>5.4</v>
      </c>
      <c r="H1361" s="11">
        <v>-6.1</v>
      </c>
      <c r="I1361" s="11">
        <v>-1.4</v>
      </c>
      <c r="J1361" s="11">
        <v>-12.8</v>
      </c>
      <c r="K1361" s="11">
        <v>-2.2999999999999998</v>
      </c>
      <c r="L1361">
        <f t="shared" si="64"/>
        <v>0</v>
      </c>
    </row>
    <row r="1362" spans="1:12" ht="15" x14ac:dyDescent="0.15">
      <c r="A1362" s="9">
        <v>40897.106249999997</v>
      </c>
      <c r="B1362" s="10">
        <v>26</v>
      </c>
      <c r="C1362" s="10">
        <f t="shared" si="65"/>
        <v>1361</v>
      </c>
      <c r="D1362" s="10">
        <f t="shared" si="63"/>
        <v>26.360643036993999</v>
      </c>
      <c r="E1362" s="10">
        <v>23</v>
      </c>
      <c r="F1362" s="11">
        <v>-9.9</v>
      </c>
      <c r="G1362" s="11">
        <v>2.5</v>
      </c>
      <c r="H1362" s="11">
        <v>-10.6</v>
      </c>
      <c r="I1362" s="11">
        <v>21</v>
      </c>
      <c r="J1362" s="11">
        <v>-10.1</v>
      </c>
      <c r="K1362" s="11">
        <v>14.5</v>
      </c>
      <c r="L1362">
        <f t="shared" si="64"/>
        <v>0</v>
      </c>
    </row>
    <row r="1363" spans="1:12" ht="15" x14ac:dyDescent="0.15">
      <c r="A1363" s="9">
        <v>40912.256944444445</v>
      </c>
      <c r="B1363" s="10">
        <v>26</v>
      </c>
      <c r="C1363" s="10">
        <f t="shared" si="65"/>
        <v>1362</v>
      </c>
      <c r="D1363" s="10">
        <f t="shared" si="63"/>
        <v>26.380011621150494</v>
      </c>
      <c r="E1363" s="10">
        <v>19</v>
      </c>
      <c r="F1363" s="11">
        <v>-8.6</v>
      </c>
      <c r="G1363" s="11">
        <v>6.7</v>
      </c>
      <c r="H1363" s="11">
        <v>-9.6</v>
      </c>
      <c r="I1363" s="11">
        <v>11.1</v>
      </c>
      <c r="J1363" s="11">
        <v>-10.9</v>
      </c>
      <c r="K1363" s="11">
        <v>4.8</v>
      </c>
      <c r="L1363">
        <f t="shared" si="64"/>
        <v>0</v>
      </c>
    </row>
    <row r="1364" spans="1:12" ht="15" x14ac:dyDescent="0.15">
      <c r="A1364" s="9">
        <v>40927.790972222225</v>
      </c>
      <c r="B1364" s="10">
        <v>26</v>
      </c>
      <c r="C1364" s="10">
        <f t="shared" si="65"/>
        <v>1363</v>
      </c>
      <c r="D1364" s="10">
        <f t="shared" si="63"/>
        <v>26.399380205306993</v>
      </c>
      <c r="E1364" s="10">
        <v>3</v>
      </c>
      <c r="F1364" s="11">
        <v>-26.7</v>
      </c>
      <c r="G1364" s="11">
        <v>10.8</v>
      </c>
      <c r="H1364" s="11">
        <v>-20.7</v>
      </c>
      <c r="I1364" s="11">
        <v>15.5</v>
      </c>
      <c r="J1364" s="11">
        <v>-9.6</v>
      </c>
      <c r="K1364" s="11">
        <v>8.8000000000000007</v>
      </c>
      <c r="L1364">
        <f t="shared" si="64"/>
        <v>0</v>
      </c>
    </row>
    <row r="1365" spans="1:12" ht="15" x14ac:dyDescent="0.15">
      <c r="A1365" s="9">
        <v>40931.074305555558</v>
      </c>
      <c r="B1365" s="10">
        <v>26</v>
      </c>
      <c r="C1365" s="10">
        <f t="shared" si="65"/>
        <v>1364</v>
      </c>
      <c r="D1365" s="10">
        <f t="shared" si="63"/>
        <v>26.418748789463493</v>
      </c>
      <c r="E1365" s="10">
        <v>26</v>
      </c>
      <c r="F1365" s="11">
        <v>-5.3</v>
      </c>
      <c r="G1365" s="11">
        <v>10.6</v>
      </c>
      <c r="H1365" s="11">
        <v>-6.6</v>
      </c>
      <c r="I1365" s="11">
        <v>25.9</v>
      </c>
      <c r="J1365" s="11">
        <v>-24.1</v>
      </c>
      <c r="K1365" s="11">
        <v>25.6</v>
      </c>
      <c r="L1365">
        <f t="shared" si="64"/>
        <v>0</v>
      </c>
    </row>
    <row r="1366" spans="1:12" ht="15" x14ac:dyDescent="0.15">
      <c r="A1366" s="9">
        <v>40983.935416666667</v>
      </c>
      <c r="B1366" s="10">
        <v>26</v>
      </c>
      <c r="C1366" s="10">
        <f t="shared" si="65"/>
        <v>1365</v>
      </c>
      <c r="D1366" s="10">
        <f t="shared" si="63"/>
        <v>26.438117373619992</v>
      </c>
      <c r="E1366" s="10">
        <v>35</v>
      </c>
      <c r="F1366" s="11">
        <v>-19.3</v>
      </c>
      <c r="G1366" s="11">
        <v>8.1999999999999993</v>
      </c>
      <c r="H1366" s="11">
        <v>-15.3</v>
      </c>
      <c r="I1366" s="11">
        <v>20</v>
      </c>
      <c r="J1366" s="11">
        <v>-11.1</v>
      </c>
      <c r="K1366" s="11">
        <v>23.1</v>
      </c>
      <c r="L1366">
        <f t="shared" si="64"/>
        <v>0</v>
      </c>
    </row>
    <row r="1367" spans="1:12" ht="15" x14ac:dyDescent="0.15">
      <c r="A1367" s="9">
        <v>41157.197916666664</v>
      </c>
      <c r="B1367" s="10">
        <v>26</v>
      </c>
      <c r="C1367" s="10">
        <f t="shared" si="65"/>
        <v>1366</v>
      </c>
      <c r="D1367" s="10">
        <f t="shared" si="63"/>
        <v>26.457485957776488</v>
      </c>
      <c r="E1367" s="10">
        <v>25</v>
      </c>
      <c r="F1367" s="11">
        <v>-12.4</v>
      </c>
      <c r="G1367" s="11">
        <v>4.2</v>
      </c>
      <c r="H1367" s="11">
        <v>2.7</v>
      </c>
      <c r="I1367" s="11">
        <v>5.9</v>
      </c>
      <c r="J1367" s="11">
        <v>-7.1</v>
      </c>
      <c r="K1367" s="11">
        <v>4.5999999999999996</v>
      </c>
      <c r="L1367">
        <f t="shared" si="64"/>
        <v>0</v>
      </c>
    </row>
    <row r="1368" spans="1:12" ht="15" x14ac:dyDescent="0.15">
      <c r="A1368" s="9">
        <v>41187.064583333333</v>
      </c>
      <c r="B1368" s="10">
        <v>26</v>
      </c>
      <c r="C1368" s="10">
        <f t="shared" si="65"/>
        <v>1367</v>
      </c>
      <c r="D1368" s="10">
        <f t="shared" si="63"/>
        <v>26.476854541932987</v>
      </c>
      <c r="E1368" s="10">
        <v>6</v>
      </c>
      <c r="F1368" s="11">
        <v>4.3</v>
      </c>
      <c r="G1368" s="11">
        <v>2.2000000000000002</v>
      </c>
      <c r="H1368" s="11">
        <v>-1</v>
      </c>
      <c r="I1368" s="11">
        <v>9.8000000000000007</v>
      </c>
      <c r="J1368" s="11">
        <v>-5.5</v>
      </c>
      <c r="K1368" s="11">
        <v>3.7</v>
      </c>
      <c r="L1368">
        <f t="shared" si="64"/>
        <v>0</v>
      </c>
    </row>
    <row r="1369" spans="1:12" ht="15" x14ac:dyDescent="0.15">
      <c r="A1369" s="9">
        <v>41285.652777777781</v>
      </c>
      <c r="B1369" s="10">
        <v>26</v>
      </c>
      <c r="C1369" s="10">
        <f t="shared" si="65"/>
        <v>1368</v>
      </c>
      <c r="D1369" s="10">
        <f t="shared" si="63"/>
        <v>26.496223126089486</v>
      </c>
      <c r="E1369" s="10">
        <v>16</v>
      </c>
      <c r="F1369" s="11">
        <v>-22.5</v>
      </c>
      <c r="G1369" s="11">
        <v>9.6999999999999993</v>
      </c>
      <c r="H1369" s="11">
        <v>-14.1</v>
      </c>
      <c r="I1369" s="11">
        <v>9.6</v>
      </c>
      <c r="J1369" s="11">
        <v>-19.2</v>
      </c>
      <c r="K1369" s="11">
        <v>7.8</v>
      </c>
      <c r="L1369">
        <f t="shared" si="64"/>
        <v>0</v>
      </c>
    </row>
    <row r="1370" spans="1:12" ht="15" x14ac:dyDescent="0.15">
      <c r="A1370" s="9">
        <v>41313.84097222222</v>
      </c>
      <c r="B1370" s="10">
        <v>26</v>
      </c>
      <c r="C1370" s="10">
        <f t="shared" si="65"/>
        <v>1369</v>
      </c>
      <c r="D1370" s="10">
        <f t="shared" si="63"/>
        <v>26.515591710245985</v>
      </c>
      <c r="E1370" s="10">
        <v>20</v>
      </c>
      <c r="F1370" s="11">
        <v>24.3</v>
      </c>
      <c r="G1370" s="11">
        <v>11.5</v>
      </c>
      <c r="H1370" s="11">
        <v>18.7</v>
      </c>
      <c r="I1370" s="11">
        <v>14.7</v>
      </c>
      <c r="J1370" s="11">
        <v>-9.5</v>
      </c>
      <c r="K1370" s="11">
        <v>12.3</v>
      </c>
      <c r="L1370">
        <f t="shared" si="64"/>
        <v>0</v>
      </c>
    </row>
    <row r="1371" spans="1:12" ht="15" x14ac:dyDescent="0.15">
      <c r="A1371" s="9">
        <v>41329.361805555556</v>
      </c>
      <c r="B1371" s="10">
        <v>26</v>
      </c>
      <c r="C1371" s="10">
        <f t="shared" si="65"/>
        <v>1370</v>
      </c>
      <c r="D1371" s="10">
        <f t="shared" si="63"/>
        <v>26.534960294402477</v>
      </c>
      <c r="E1371" s="10">
        <v>5</v>
      </c>
      <c r="F1371" s="10">
        <v>-7.3610300000000004</v>
      </c>
      <c r="G1371" s="10">
        <v>15.730686</v>
      </c>
      <c r="H1371" s="10">
        <v>-6.4967199999999998</v>
      </c>
      <c r="I1371" s="12">
        <v>30.2</v>
      </c>
      <c r="J1371" s="12">
        <v>-21.5</v>
      </c>
      <c r="K1371" s="12">
        <v>21.5</v>
      </c>
      <c r="L1371">
        <f t="shared" si="64"/>
        <v>0</v>
      </c>
    </row>
    <row r="1372" spans="1:12" ht="15" x14ac:dyDescent="0.15">
      <c r="A1372" s="9">
        <v>41383.613194444442</v>
      </c>
      <c r="B1372" s="10">
        <v>26</v>
      </c>
      <c r="C1372" s="10">
        <f t="shared" si="65"/>
        <v>1371</v>
      </c>
      <c r="D1372" s="10">
        <f t="shared" si="63"/>
        <v>26.554328878558977</v>
      </c>
      <c r="E1372" s="10"/>
      <c r="F1372" s="11">
        <v>-4.8</v>
      </c>
      <c r="G1372" s="11">
        <v>8</v>
      </c>
      <c r="H1372" s="11">
        <v>-3</v>
      </c>
      <c r="I1372" s="11"/>
      <c r="J1372" s="11"/>
      <c r="K1372" s="11"/>
      <c r="L1372">
        <f t="shared" si="64"/>
        <v>0</v>
      </c>
    </row>
    <row r="1373" spans="1:12" ht="15" x14ac:dyDescent="0.15">
      <c r="A1373" s="9">
        <v>41408.193749999999</v>
      </c>
      <c r="B1373" s="10">
        <v>26</v>
      </c>
      <c r="C1373" s="10">
        <f t="shared" si="65"/>
        <v>1372</v>
      </c>
      <c r="D1373" s="10">
        <f t="shared" si="63"/>
        <v>26.573697462715472</v>
      </c>
      <c r="E1373" s="10">
        <v>32</v>
      </c>
      <c r="F1373" s="11">
        <v>-14.3</v>
      </c>
      <c r="G1373" s="11">
        <v>5.3</v>
      </c>
      <c r="H1373" s="11">
        <v>-5.6</v>
      </c>
      <c r="I1373" s="11">
        <v>0.7</v>
      </c>
      <c r="J1373" s="11">
        <v>-8.1</v>
      </c>
      <c r="K1373" s="11">
        <v>0</v>
      </c>
      <c r="L1373">
        <f t="shared" si="64"/>
        <v>0</v>
      </c>
    </row>
    <row r="1374" spans="1:12" ht="15" x14ac:dyDescent="0.15">
      <c r="A1374" s="9">
        <v>41408.92083333333</v>
      </c>
      <c r="B1374" s="10">
        <v>26</v>
      </c>
      <c r="C1374" s="10">
        <f t="shared" si="65"/>
        <v>1373</v>
      </c>
      <c r="D1374" s="10">
        <f t="shared" si="63"/>
        <v>26.593066046871972</v>
      </c>
      <c r="E1374" s="10">
        <v>13</v>
      </c>
      <c r="F1374" s="11">
        <v>1.4</v>
      </c>
      <c r="G1374" s="11">
        <v>6.8</v>
      </c>
      <c r="H1374" s="11">
        <v>3.3</v>
      </c>
      <c r="I1374" s="11">
        <v>33.4</v>
      </c>
      <c r="J1374" s="11">
        <v>-30.4</v>
      </c>
      <c r="K1374" s="11">
        <v>22.2</v>
      </c>
      <c r="L1374">
        <f t="shared" si="64"/>
        <v>0</v>
      </c>
    </row>
    <row r="1375" spans="1:12" ht="15" x14ac:dyDescent="0.15">
      <c r="A1375" s="9">
        <v>41494.147916666669</v>
      </c>
      <c r="B1375" s="10">
        <v>26</v>
      </c>
      <c r="C1375" s="10">
        <f t="shared" si="65"/>
        <v>1374</v>
      </c>
      <c r="D1375" s="10">
        <f t="shared" si="63"/>
        <v>26.612434631028471</v>
      </c>
      <c r="E1375" s="10">
        <v>24</v>
      </c>
      <c r="F1375" s="11">
        <v>-3.7</v>
      </c>
      <c r="G1375" s="11">
        <v>4.2</v>
      </c>
      <c r="H1375" s="11">
        <v>0.5</v>
      </c>
      <c r="I1375" s="11">
        <v>-2.8</v>
      </c>
      <c r="J1375" s="11">
        <v>-5.9</v>
      </c>
      <c r="K1375" s="11">
        <v>0.4</v>
      </c>
      <c r="L1375">
        <f t="shared" si="64"/>
        <v>0</v>
      </c>
    </row>
    <row r="1376" spans="1:12" ht="15" x14ac:dyDescent="0.15">
      <c r="A1376" s="9">
        <v>41564.038194444445</v>
      </c>
      <c r="B1376" s="10">
        <v>26</v>
      </c>
      <c r="C1376" s="10">
        <f t="shared" si="65"/>
        <v>1375</v>
      </c>
      <c r="D1376" s="10">
        <f t="shared" si="63"/>
        <v>26.631803215184966</v>
      </c>
      <c r="E1376" s="10">
        <v>7</v>
      </c>
      <c r="F1376" s="11">
        <v>-9.6</v>
      </c>
      <c r="G1376" s="11">
        <v>9.1</v>
      </c>
      <c r="H1376" s="11">
        <v>-4.2</v>
      </c>
      <c r="I1376" s="11">
        <v>20</v>
      </c>
      <c r="J1376" s="11">
        <v>-21.8</v>
      </c>
      <c r="K1376" s="11">
        <v>12.9</v>
      </c>
      <c r="L1376">
        <f t="shared" si="64"/>
        <v>0</v>
      </c>
    </row>
    <row r="1377" spans="1:12" ht="15" x14ac:dyDescent="0.15">
      <c r="A1377" s="9">
        <v>41790.670138888891</v>
      </c>
      <c r="B1377" s="10">
        <v>26</v>
      </c>
      <c r="C1377" s="10">
        <f t="shared" si="65"/>
        <v>1376</v>
      </c>
      <c r="D1377" s="10">
        <f t="shared" si="63"/>
        <v>26.651171799341466</v>
      </c>
      <c r="E1377" s="10">
        <v>6</v>
      </c>
      <c r="F1377" s="11">
        <v>-20.076280000000001</v>
      </c>
      <c r="G1377" s="11">
        <v>12.049476</v>
      </c>
      <c r="H1377" s="11">
        <v>-30.555289999999999</v>
      </c>
      <c r="I1377" s="11">
        <v>11.6</v>
      </c>
      <c r="J1377" s="11">
        <v>-10</v>
      </c>
      <c r="K1377" s="11">
        <v>11.1</v>
      </c>
      <c r="L1377">
        <f t="shared" si="64"/>
        <v>0</v>
      </c>
    </row>
    <row r="1378" spans="1:12" ht="15" x14ac:dyDescent="0.15">
      <c r="A1378" s="9">
        <v>41850.750694444447</v>
      </c>
      <c r="B1378" s="10">
        <v>26</v>
      </c>
      <c r="C1378" s="10">
        <f t="shared" si="65"/>
        <v>1377</v>
      </c>
      <c r="D1378" s="10">
        <f t="shared" si="63"/>
        <v>26.670540383497965</v>
      </c>
      <c r="E1378" s="10">
        <v>4</v>
      </c>
      <c r="F1378" s="11">
        <v>4.1000000000000003E-3</v>
      </c>
      <c r="G1378" s="11">
        <v>3.481195</v>
      </c>
      <c r="H1378" s="11">
        <v>5.1372689999999999</v>
      </c>
      <c r="I1378" s="11">
        <v>3.4</v>
      </c>
      <c r="J1378" s="11">
        <v>-2.2000000000000002</v>
      </c>
      <c r="K1378" s="11">
        <v>2</v>
      </c>
      <c r="L1378">
        <f t="shared" si="64"/>
        <v>0</v>
      </c>
    </row>
    <row r="1379" spans="1:12" ht="15" x14ac:dyDescent="0.15">
      <c r="A1379" s="9">
        <v>41850.750694444447</v>
      </c>
      <c r="B1379" s="10">
        <v>26</v>
      </c>
      <c r="C1379" s="10">
        <f t="shared" si="65"/>
        <v>1378</v>
      </c>
      <c r="D1379" s="10">
        <f t="shared" si="63"/>
        <v>26.689908967654464</v>
      </c>
      <c r="E1379" s="10">
        <v>4</v>
      </c>
      <c r="F1379" s="11">
        <v>4.1000000000000003E-3</v>
      </c>
      <c r="G1379" s="11">
        <v>3.481195</v>
      </c>
      <c r="H1379" s="11">
        <v>5.1372689999999999</v>
      </c>
      <c r="I1379" s="11">
        <v>3.4</v>
      </c>
      <c r="J1379" s="11">
        <v>-2.2000000000000002</v>
      </c>
      <c r="K1379" s="11">
        <v>2</v>
      </c>
      <c r="L1379">
        <f t="shared" si="64"/>
        <v>0</v>
      </c>
    </row>
    <row r="1380" spans="1:12" ht="15" x14ac:dyDescent="0.15">
      <c r="A1380" s="9">
        <v>41884.01666666667</v>
      </c>
      <c r="B1380" s="10">
        <v>26</v>
      </c>
      <c r="C1380" s="10">
        <f t="shared" si="65"/>
        <v>1379</v>
      </c>
      <c r="D1380" s="10">
        <f t="shared" si="63"/>
        <v>26.709277551810963</v>
      </c>
      <c r="E1380" s="10">
        <v>6</v>
      </c>
      <c r="F1380" s="11">
        <v>-16.899999999999999</v>
      </c>
      <c r="G1380" s="11">
        <v>10.1</v>
      </c>
      <c r="H1380" s="11">
        <v>-12.5</v>
      </c>
      <c r="I1380" s="11">
        <v>21.3</v>
      </c>
      <c r="J1380" s="11">
        <v>-16.3</v>
      </c>
      <c r="K1380" s="11">
        <v>15.2</v>
      </c>
      <c r="L1380">
        <f t="shared" si="64"/>
        <v>0</v>
      </c>
    </row>
    <row r="1381" spans="1:12" ht="15" x14ac:dyDescent="0.15">
      <c r="A1381" s="9">
        <v>41902.290277777778</v>
      </c>
      <c r="B1381" s="10">
        <v>26</v>
      </c>
      <c r="C1381" s="10">
        <f t="shared" si="65"/>
        <v>1380</v>
      </c>
      <c r="D1381" s="10">
        <f t="shared" si="63"/>
        <v>26.728646135967459</v>
      </c>
      <c r="E1381" s="10">
        <v>6</v>
      </c>
      <c r="F1381" s="11">
        <v>3.4923799999999998</v>
      </c>
      <c r="G1381" s="11">
        <v>5.6835310000000003</v>
      </c>
      <c r="H1381" s="11">
        <v>3.45255</v>
      </c>
      <c r="I1381" s="11">
        <v>16.3</v>
      </c>
      <c r="J1381" s="11">
        <v>-12.3</v>
      </c>
      <c r="K1381" s="11">
        <v>11</v>
      </c>
      <c r="L1381">
        <f t="shared" si="64"/>
        <v>0</v>
      </c>
    </row>
    <row r="1382" spans="1:12" ht="15" x14ac:dyDescent="0.15">
      <c r="A1382" s="9">
        <v>42052.087500000001</v>
      </c>
      <c r="B1382" s="10">
        <v>26</v>
      </c>
      <c r="C1382" s="10">
        <f t="shared" si="65"/>
        <v>1381</v>
      </c>
      <c r="D1382" s="10">
        <f t="shared" si="63"/>
        <v>26.748014720123958</v>
      </c>
      <c r="E1382" s="10">
        <v>3</v>
      </c>
      <c r="F1382" s="11">
        <v>-20.8</v>
      </c>
      <c r="G1382" s="11">
        <v>17.100000000000001</v>
      </c>
      <c r="H1382" s="11">
        <v>-13.8</v>
      </c>
      <c r="I1382" s="11">
        <v>26.545020000000001</v>
      </c>
      <c r="J1382" s="11">
        <v>-18.900998999999999</v>
      </c>
      <c r="K1382" s="11">
        <v>16.955279999999998</v>
      </c>
      <c r="L1382">
        <f t="shared" si="64"/>
        <v>0</v>
      </c>
    </row>
    <row r="1383" spans="1:12" ht="15" x14ac:dyDescent="0.15">
      <c r="A1383" s="9">
        <v>42109.49722222222</v>
      </c>
      <c r="B1383" s="10">
        <v>26</v>
      </c>
      <c r="C1383" s="10">
        <f t="shared" si="65"/>
        <v>1382</v>
      </c>
      <c r="D1383" s="10">
        <f t="shared" si="63"/>
        <v>26.767383304280457</v>
      </c>
      <c r="E1383" s="10">
        <v>4</v>
      </c>
      <c r="F1383" s="11">
        <v>-8.1999999999999993</v>
      </c>
      <c r="G1383" s="11">
        <v>2.4</v>
      </c>
      <c r="H1383" s="11">
        <v>-1.5</v>
      </c>
      <c r="I1383" s="11">
        <v>6.3920199999999996</v>
      </c>
      <c r="J1383" s="11">
        <v>-7.3947399999999996</v>
      </c>
      <c r="K1383" s="11">
        <v>2.1217299999999999</v>
      </c>
      <c r="L1383">
        <f t="shared" si="64"/>
        <v>0</v>
      </c>
    </row>
    <row r="1384" spans="1:12" ht="15" x14ac:dyDescent="0.15">
      <c r="A1384" s="9">
        <v>42120.209027777775</v>
      </c>
      <c r="B1384" s="10">
        <v>26</v>
      </c>
      <c r="C1384" s="10">
        <f t="shared" si="65"/>
        <v>1383</v>
      </c>
      <c r="D1384" s="10">
        <f t="shared" si="63"/>
        <v>26.786751888436953</v>
      </c>
      <c r="E1384" s="10">
        <v>7</v>
      </c>
      <c r="F1384" s="11">
        <v>-8.1999999999999993</v>
      </c>
      <c r="G1384" s="11">
        <v>7.8</v>
      </c>
      <c r="H1384" s="11">
        <v>-5.5</v>
      </c>
      <c r="I1384" s="11">
        <v>17.616779999999999</v>
      </c>
      <c r="J1384" s="11">
        <v>-14.95734</v>
      </c>
      <c r="K1384" s="11">
        <v>11.670970000000001</v>
      </c>
      <c r="L1384">
        <f t="shared" si="64"/>
        <v>0</v>
      </c>
    </row>
    <row r="1385" spans="1:12" ht="15" x14ac:dyDescent="0.15">
      <c r="A1385" s="9">
        <v>42124.522916666669</v>
      </c>
      <c r="B1385" s="10">
        <v>26</v>
      </c>
      <c r="C1385" s="10">
        <f t="shared" si="65"/>
        <v>1384</v>
      </c>
      <c r="D1385" s="10">
        <f t="shared" si="63"/>
        <v>26.806120472593452</v>
      </c>
      <c r="E1385" s="10"/>
      <c r="F1385" s="11">
        <v>-3.6</v>
      </c>
      <c r="G1385" s="11">
        <v>3.3</v>
      </c>
      <c r="H1385" s="11">
        <v>-1.1000000000000001</v>
      </c>
      <c r="I1385" s="11"/>
      <c r="J1385" s="11"/>
      <c r="K1385" s="11"/>
      <c r="L1385">
        <f t="shared" si="64"/>
        <v>0</v>
      </c>
    </row>
    <row r="1386" spans="1:12" ht="15" x14ac:dyDescent="0.15">
      <c r="A1386" s="9">
        <v>42126.981944444444</v>
      </c>
      <c r="B1386" s="10">
        <v>26</v>
      </c>
      <c r="C1386" s="10">
        <f t="shared" si="65"/>
        <v>1385</v>
      </c>
      <c r="D1386" s="10">
        <f t="shared" si="63"/>
        <v>26.825489056749952</v>
      </c>
      <c r="E1386" s="10">
        <v>2</v>
      </c>
      <c r="F1386" s="11">
        <v>-20.7</v>
      </c>
      <c r="G1386" s="11">
        <v>16.399999999999999</v>
      </c>
      <c r="H1386" s="11">
        <v>-12.8</v>
      </c>
      <c r="I1386" s="11">
        <v>16.98921</v>
      </c>
      <c r="J1386" s="11">
        <v>-10.964259999999999</v>
      </c>
      <c r="K1386" s="11">
        <v>9.0945400000000003</v>
      </c>
      <c r="L1386">
        <f t="shared" si="64"/>
        <v>0</v>
      </c>
    </row>
    <row r="1387" spans="1:12" ht="15" x14ac:dyDescent="0.15">
      <c r="A1387" s="9">
        <v>42127.688888888886</v>
      </c>
      <c r="B1387" s="10">
        <v>26</v>
      </c>
      <c r="C1387" s="10">
        <f t="shared" si="65"/>
        <v>1386</v>
      </c>
      <c r="D1387" s="10">
        <f t="shared" si="63"/>
        <v>26.844857640906451</v>
      </c>
      <c r="E1387" s="10">
        <v>6</v>
      </c>
      <c r="F1387" s="11">
        <v>-29</v>
      </c>
      <c r="G1387" s="11">
        <v>17.399999999999999</v>
      </c>
      <c r="H1387" s="11">
        <v>-18.600000000000001</v>
      </c>
      <c r="I1387" s="11">
        <v>24.62002</v>
      </c>
      <c r="J1387" s="11">
        <v>-17.418849999999999</v>
      </c>
      <c r="K1387" s="11">
        <v>15.293369999999999</v>
      </c>
      <c r="L1387">
        <f t="shared" si="64"/>
        <v>0</v>
      </c>
    </row>
    <row r="1388" spans="1:12" ht="15" x14ac:dyDescent="0.15">
      <c r="A1388" s="9">
        <v>42128.563888888886</v>
      </c>
      <c r="B1388" s="10">
        <v>26</v>
      </c>
      <c r="C1388" s="10">
        <f t="shared" si="65"/>
        <v>1387</v>
      </c>
      <c r="D1388" s="10">
        <f t="shared" si="63"/>
        <v>26.86422622506295</v>
      </c>
      <c r="E1388" s="10">
        <v>6</v>
      </c>
      <c r="F1388" s="11">
        <v>-39</v>
      </c>
      <c r="G1388" s="11">
        <v>22.2</v>
      </c>
      <c r="H1388" s="11">
        <v>-20.6</v>
      </c>
      <c r="I1388" s="11">
        <v>34.950310000000002</v>
      </c>
      <c r="J1388" s="11">
        <v>-23.199010000000001</v>
      </c>
      <c r="K1388" s="11">
        <v>17.956309999999998</v>
      </c>
      <c r="L1388">
        <f t="shared" si="64"/>
        <v>0</v>
      </c>
    </row>
    <row r="1389" spans="1:12" ht="15" x14ac:dyDescent="0.15">
      <c r="A1389" s="9">
        <v>42145.430555555555</v>
      </c>
      <c r="B1389" s="10">
        <v>26</v>
      </c>
      <c r="C1389" s="10">
        <f t="shared" si="65"/>
        <v>1388</v>
      </c>
      <c r="D1389" s="10">
        <f t="shared" si="63"/>
        <v>26.883594809219446</v>
      </c>
      <c r="E1389" s="10">
        <v>11</v>
      </c>
      <c r="F1389" s="11">
        <v>-22.8</v>
      </c>
      <c r="G1389" s="11">
        <v>27.9</v>
      </c>
      <c r="H1389" s="11">
        <v>-14.7</v>
      </c>
      <c r="I1389" s="11">
        <v>62.531750000000002</v>
      </c>
      <c r="J1389" s="11">
        <v>-60.13767</v>
      </c>
      <c r="K1389" s="11">
        <v>36.447290000000002</v>
      </c>
      <c r="L1389">
        <f t="shared" si="64"/>
        <v>0</v>
      </c>
    </row>
    <row r="1390" spans="1:12" ht="15" x14ac:dyDescent="0.15">
      <c r="A1390" s="9">
        <v>42186.813194444447</v>
      </c>
      <c r="B1390" s="10">
        <v>26</v>
      </c>
      <c r="C1390" s="10">
        <f t="shared" si="65"/>
        <v>1389</v>
      </c>
      <c r="D1390" s="10">
        <f t="shared" si="63"/>
        <v>26.902963393375945</v>
      </c>
      <c r="E1390" s="10">
        <v>5</v>
      </c>
      <c r="F1390" s="11">
        <v>-11.2</v>
      </c>
      <c r="G1390" s="11">
        <v>13.4</v>
      </c>
      <c r="H1390" s="11">
        <v>-2.2999999999999998</v>
      </c>
      <c r="I1390" s="11">
        <v>8.6831600000000009</v>
      </c>
      <c r="J1390" s="11">
        <v>-6.6326799999999997</v>
      </c>
      <c r="K1390" s="11">
        <v>5.8268800000000001</v>
      </c>
      <c r="L1390">
        <f t="shared" si="64"/>
        <v>0</v>
      </c>
    </row>
    <row r="1391" spans="1:12" ht="15" x14ac:dyDescent="0.15">
      <c r="A1391" s="9">
        <v>42250.815972222219</v>
      </c>
      <c r="B1391" s="10">
        <v>26</v>
      </c>
      <c r="C1391" s="10">
        <f t="shared" si="65"/>
        <v>1390</v>
      </c>
      <c r="D1391" s="10">
        <f t="shared" si="63"/>
        <v>26.922331977532444</v>
      </c>
      <c r="E1391" s="10">
        <v>16</v>
      </c>
      <c r="F1391" s="11">
        <v>-27.9</v>
      </c>
      <c r="G1391" s="11">
        <v>22.7</v>
      </c>
      <c r="H1391" s="11">
        <v>-14.1</v>
      </c>
      <c r="I1391" s="11">
        <v>37.87397</v>
      </c>
      <c r="J1391" s="11">
        <v>-27.38119</v>
      </c>
      <c r="K1391" s="11">
        <v>30.139859999999999</v>
      </c>
      <c r="L1391">
        <f t="shared" si="64"/>
        <v>1</v>
      </c>
    </row>
    <row r="1392" spans="1:12" ht="15" x14ac:dyDescent="0.15">
      <c r="A1392" s="9">
        <v>40016.512499999997</v>
      </c>
      <c r="B1392" s="10">
        <v>27</v>
      </c>
      <c r="C1392" s="10">
        <f t="shared" si="65"/>
        <v>1391</v>
      </c>
      <c r="D1392" s="10">
        <f t="shared" si="63"/>
        <v>26.94170056168894</v>
      </c>
      <c r="E1392" s="10">
        <v>5</v>
      </c>
      <c r="F1392" s="11">
        <v>-9.6999999999999993</v>
      </c>
      <c r="G1392" s="11">
        <v>9.3000000000000007</v>
      </c>
      <c r="H1392" s="11">
        <v>-4.7</v>
      </c>
      <c r="I1392" s="11">
        <v>9.4</v>
      </c>
      <c r="J1392" s="11">
        <v>-10.5</v>
      </c>
      <c r="K1392" s="11">
        <v>6.5</v>
      </c>
      <c r="L1392">
        <f t="shared" si="64"/>
        <v>0</v>
      </c>
    </row>
    <row r="1393" spans="1:12" ht="15" x14ac:dyDescent="0.15">
      <c r="A1393" s="9">
        <v>40056.181944444441</v>
      </c>
      <c r="B1393" s="10">
        <v>27</v>
      </c>
      <c r="C1393" s="10">
        <f t="shared" si="65"/>
        <v>1392</v>
      </c>
      <c r="D1393" s="10">
        <f t="shared" si="63"/>
        <v>26.961069145845439</v>
      </c>
      <c r="E1393" s="10">
        <v>20</v>
      </c>
      <c r="F1393" s="10">
        <v>-6.9</v>
      </c>
      <c r="G1393" s="10">
        <v>4.8</v>
      </c>
      <c r="H1393" s="10">
        <v>-4.4000000000000004</v>
      </c>
      <c r="I1393" s="12">
        <v>13.6</v>
      </c>
      <c r="J1393" s="12">
        <v>-13.4</v>
      </c>
      <c r="K1393" s="12">
        <v>10.9</v>
      </c>
      <c r="L1393">
        <f t="shared" si="64"/>
        <v>0</v>
      </c>
    </row>
    <row r="1394" spans="1:12" ht="15" x14ac:dyDescent="0.15">
      <c r="A1394" s="9">
        <v>40107.431250000001</v>
      </c>
      <c r="B1394" s="10">
        <v>27</v>
      </c>
      <c r="C1394" s="10">
        <f t="shared" si="65"/>
        <v>1393</v>
      </c>
      <c r="D1394" s="10">
        <f t="shared" si="63"/>
        <v>26.980437730001938</v>
      </c>
      <c r="E1394" s="10">
        <v>30</v>
      </c>
      <c r="F1394" s="11">
        <v>-5.7</v>
      </c>
      <c r="G1394" s="11">
        <v>8.1999999999999993</v>
      </c>
      <c r="H1394" s="11">
        <v>-0.9</v>
      </c>
      <c r="I1394" s="11">
        <v>22.2</v>
      </c>
      <c r="J1394" s="11">
        <v>-14.9</v>
      </c>
      <c r="K1394" s="11">
        <v>12.4</v>
      </c>
      <c r="L1394">
        <f t="shared" si="64"/>
        <v>0</v>
      </c>
    </row>
    <row r="1395" spans="1:12" ht="15" x14ac:dyDescent="0.15">
      <c r="A1395" s="9">
        <v>40111.188194444447</v>
      </c>
      <c r="B1395" s="10">
        <v>27</v>
      </c>
      <c r="C1395" s="10">
        <f t="shared" si="65"/>
        <v>1394</v>
      </c>
      <c r="D1395" s="10">
        <f t="shared" si="63"/>
        <v>26.999806314158437</v>
      </c>
      <c r="E1395" s="10">
        <v>30</v>
      </c>
      <c r="F1395" s="11">
        <v>-7.3</v>
      </c>
      <c r="G1395" s="11">
        <v>5.8</v>
      </c>
      <c r="H1395" s="11">
        <v>-4.5999999999999996</v>
      </c>
      <c r="I1395" s="11">
        <v>13.9</v>
      </c>
      <c r="J1395" s="11">
        <v>-12.5</v>
      </c>
      <c r="K1395" s="11">
        <v>9.9</v>
      </c>
      <c r="L1395">
        <f t="shared" si="64"/>
        <v>0</v>
      </c>
    </row>
    <row r="1396" spans="1:12" ht="15" x14ac:dyDescent="0.15">
      <c r="A1396" s="9">
        <v>40124.045138888891</v>
      </c>
      <c r="B1396" s="10">
        <v>27</v>
      </c>
      <c r="C1396" s="10">
        <f t="shared" si="65"/>
        <v>1395</v>
      </c>
      <c r="D1396" s="10">
        <f t="shared" si="63"/>
        <v>27.019174898314937</v>
      </c>
      <c r="E1396" s="10">
        <v>12</v>
      </c>
      <c r="F1396" s="11">
        <v>-10</v>
      </c>
      <c r="G1396" s="11">
        <v>6.9</v>
      </c>
      <c r="H1396" s="11">
        <v>-1.4</v>
      </c>
      <c r="I1396" s="11">
        <v>18.399999999999999</v>
      </c>
      <c r="J1396" s="11">
        <v>-14.6</v>
      </c>
      <c r="K1396" s="11">
        <v>14.9</v>
      </c>
      <c r="L1396">
        <f t="shared" si="64"/>
        <v>0</v>
      </c>
    </row>
    <row r="1397" spans="1:12" ht="15" x14ac:dyDescent="0.15">
      <c r="A1397" s="9">
        <v>40149.92291666667</v>
      </c>
      <c r="B1397" s="10">
        <v>27</v>
      </c>
      <c r="C1397" s="10">
        <f t="shared" si="65"/>
        <v>1396</v>
      </c>
      <c r="D1397" s="10">
        <f t="shared" si="63"/>
        <v>27.038543482471432</v>
      </c>
      <c r="E1397" s="10">
        <v>32</v>
      </c>
      <c r="F1397" s="10">
        <v>-3.1</v>
      </c>
      <c r="G1397" s="10">
        <v>4.7</v>
      </c>
      <c r="H1397" s="10">
        <v>-3.9</v>
      </c>
      <c r="I1397" s="12">
        <v>8.9</v>
      </c>
      <c r="J1397" s="12">
        <v>-11.4</v>
      </c>
      <c r="K1397" s="12">
        <v>2.2999999999999998</v>
      </c>
      <c r="L1397">
        <f t="shared" si="64"/>
        <v>0</v>
      </c>
    </row>
    <row r="1398" spans="1:12" ht="15" x14ac:dyDescent="0.15">
      <c r="A1398" s="9">
        <v>40168.711805555555</v>
      </c>
      <c r="B1398" s="10">
        <v>27</v>
      </c>
      <c r="C1398" s="10">
        <f t="shared" si="65"/>
        <v>1397</v>
      </c>
      <c r="D1398" s="10">
        <f t="shared" si="63"/>
        <v>27.057912066627932</v>
      </c>
      <c r="E1398" s="10">
        <v>11</v>
      </c>
      <c r="F1398" s="11">
        <v>-3.5</v>
      </c>
      <c r="G1398" s="11">
        <v>4.2</v>
      </c>
      <c r="H1398" s="11">
        <v>-3.5</v>
      </c>
      <c r="I1398" s="11">
        <v>8.1</v>
      </c>
      <c r="J1398" s="11">
        <v>-7.1</v>
      </c>
      <c r="K1398" s="11">
        <v>5.8</v>
      </c>
      <c r="L1398">
        <f t="shared" si="64"/>
        <v>0</v>
      </c>
    </row>
    <row r="1399" spans="1:12" ht="15" x14ac:dyDescent="0.15">
      <c r="A1399" s="9">
        <v>40168.849305555559</v>
      </c>
      <c r="B1399" s="10">
        <v>27</v>
      </c>
      <c r="C1399" s="10">
        <f t="shared" si="65"/>
        <v>1398</v>
      </c>
      <c r="D1399" s="10">
        <f t="shared" si="63"/>
        <v>27.077280650784431</v>
      </c>
      <c r="E1399" s="10">
        <v>14</v>
      </c>
      <c r="F1399" s="11">
        <v>-11.5</v>
      </c>
      <c r="G1399" s="11">
        <v>7.9</v>
      </c>
      <c r="H1399" s="11">
        <v>-9.6</v>
      </c>
      <c r="I1399" s="11">
        <v>17</v>
      </c>
      <c r="J1399" s="11">
        <v>-10.1</v>
      </c>
      <c r="K1399" s="11">
        <v>16.100000000000001</v>
      </c>
      <c r="L1399">
        <f t="shared" si="64"/>
        <v>0</v>
      </c>
    </row>
    <row r="1400" spans="1:12" ht="15" x14ac:dyDescent="0.15">
      <c r="A1400" s="9">
        <v>40169.130555555559</v>
      </c>
      <c r="B1400" s="10">
        <v>27</v>
      </c>
      <c r="C1400" s="10">
        <f t="shared" si="65"/>
        <v>1399</v>
      </c>
      <c r="D1400" s="10">
        <f t="shared" si="63"/>
        <v>27.096649234940926</v>
      </c>
      <c r="E1400" s="10">
        <v>20</v>
      </c>
      <c r="F1400" s="11">
        <v>-8.1999999999999993</v>
      </c>
      <c r="G1400" s="11">
        <v>5.5</v>
      </c>
      <c r="H1400" s="11">
        <v>-7.9</v>
      </c>
      <c r="I1400" s="11">
        <v>10.4</v>
      </c>
      <c r="J1400" s="11">
        <v>-6.7</v>
      </c>
      <c r="K1400" s="11">
        <v>1.8</v>
      </c>
      <c r="L1400">
        <f t="shared" si="64"/>
        <v>0</v>
      </c>
    </row>
    <row r="1401" spans="1:12" ht="15" x14ac:dyDescent="0.15">
      <c r="A1401" s="9">
        <v>40171.018750000003</v>
      </c>
      <c r="B1401" s="10">
        <v>27</v>
      </c>
      <c r="C1401" s="10">
        <f t="shared" si="65"/>
        <v>1400</v>
      </c>
      <c r="D1401" s="10">
        <f t="shared" si="63"/>
        <v>27.116017819097426</v>
      </c>
      <c r="E1401" s="10">
        <v>8</v>
      </c>
      <c r="F1401" s="10">
        <v>-6.3</v>
      </c>
      <c r="G1401" s="10">
        <v>4.2</v>
      </c>
      <c r="H1401" s="10">
        <v>-7.8</v>
      </c>
      <c r="I1401" s="12">
        <v>13.7</v>
      </c>
      <c r="J1401" s="12">
        <v>-8.5</v>
      </c>
      <c r="K1401" s="12">
        <v>11.9</v>
      </c>
      <c r="L1401">
        <f t="shared" si="64"/>
        <v>0</v>
      </c>
    </row>
    <row r="1402" spans="1:12" ht="15" x14ac:dyDescent="0.15">
      <c r="A1402" s="9">
        <v>40172.681250000001</v>
      </c>
      <c r="B1402" s="10">
        <v>27</v>
      </c>
      <c r="C1402" s="10">
        <f t="shared" si="65"/>
        <v>1401</v>
      </c>
      <c r="D1402" s="10">
        <f t="shared" si="63"/>
        <v>27.135386403253918</v>
      </c>
      <c r="E1402" s="10">
        <v>14</v>
      </c>
      <c r="F1402" s="10">
        <v>-6.5</v>
      </c>
      <c r="G1402" s="10">
        <v>10.9</v>
      </c>
      <c r="H1402" s="10">
        <v>1.5</v>
      </c>
      <c r="I1402" s="12">
        <v>14.7</v>
      </c>
      <c r="J1402" s="12">
        <v>-13.9</v>
      </c>
      <c r="K1402" s="12">
        <v>-2.5</v>
      </c>
      <c r="L1402">
        <f t="shared" si="64"/>
        <v>0</v>
      </c>
    </row>
    <row r="1403" spans="1:12" ht="15" x14ac:dyDescent="0.15">
      <c r="A1403" s="9">
        <v>40200.342361111114</v>
      </c>
      <c r="B1403" s="10">
        <v>27</v>
      </c>
      <c r="C1403" s="10">
        <f t="shared" si="65"/>
        <v>1402</v>
      </c>
      <c r="D1403" s="10">
        <f t="shared" si="63"/>
        <v>27.154754987410417</v>
      </c>
      <c r="E1403" s="10">
        <v>27</v>
      </c>
      <c r="F1403" s="11">
        <v>-18.5</v>
      </c>
      <c r="G1403" s="11">
        <v>11.6</v>
      </c>
      <c r="H1403" s="11">
        <v>-4.5999999999999996</v>
      </c>
      <c r="I1403" s="11">
        <v>32</v>
      </c>
      <c r="J1403" s="11">
        <v>-24.3</v>
      </c>
      <c r="K1403" s="11">
        <v>33.299999999999997</v>
      </c>
      <c r="L1403">
        <f t="shared" si="64"/>
        <v>0</v>
      </c>
    </row>
    <row r="1404" spans="1:12" ht="15" x14ac:dyDescent="0.15">
      <c r="A1404" s="9">
        <v>40209.72152777778</v>
      </c>
      <c r="B1404" s="10">
        <v>27</v>
      </c>
      <c r="C1404" s="10">
        <f t="shared" si="65"/>
        <v>1403</v>
      </c>
      <c r="D1404" s="10">
        <f t="shared" si="63"/>
        <v>27.174123571566916</v>
      </c>
      <c r="E1404" s="10">
        <v>8</v>
      </c>
      <c r="F1404" s="10">
        <v>-3.4</v>
      </c>
      <c r="G1404" s="10">
        <v>6</v>
      </c>
      <c r="H1404" s="10">
        <v>-10.199999999999999</v>
      </c>
      <c r="I1404" s="12">
        <v>9.9</v>
      </c>
      <c r="J1404" s="12">
        <v>-11.9</v>
      </c>
      <c r="K1404" s="12">
        <v>5.3</v>
      </c>
      <c r="L1404">
        <f t="shared" si="64"/>
        <v>0</v>
      </c>
    </row>
    <row r="1405" spans="1:12" ht="15" x14ac:dyDescent="0.15">
      <c r="A1405" s="9">
        <v>40211.73541666667</v>
      </c>
      <c r="B1405" s="10">
        <v>27</v>
      </c>
      <c r="C1405" s="10">
        <f t="shared" si="65"/>
        <v>1404</v>
      </c>
      <c r="D1405" s="10">
        <f t="shared" si="63"/>
        <v>27.193492155723415</v>
      </c>
      <c r="E1405" s="10">
        <v>28</v>
      </c>
      <c r="F1405" s="11">
        <v>-26.8</v>
      </c>
      <c r="G1405" s="11">
        <v>17.7</v>
      </c>
      <c r="H1405" s="11">
        <v>-20</v>
      </c>
      <c r="I1405" s="11">
        <v>41.7</v>
      </c>
      <c r="J1405" s="11">
        <v>-36.700000000000003</v>
      </c>
      <c r="K1405" s="11">
        <v>18</v>
      </c>
      <c r="L1405">
        <f t="shared" si="64"/>
        <v>0</v>
      </c>
    </row>
    <row r="1406" spans="1:12" ht="15" x14ac:dyDescent="0.15">
      <c r="A1406" s="9">
        <v>40227.768750000003</v>
      </c>
      <c r="B1406" s="10">
        <v>27</v>
      </c>
      <c r="C1406" s="10">
        <f t="shared" si="65"/>
        <v>1405</v>
      </c>
      <c r="D1406" s="10">
        <f t="shared" si="63"/>
        <v>27.212860739879911</v>
      </c>
      <c r="E1406" s="10">
        <v>18</v>
      </c>
      <c r="F1406" s="11">
        <v>-4.3</v>
      </c>
      <c r="G1406" s="11">
        <v>9.9</v>
      </c>
      <c r="H1406" s="11">
        <v>-6.1</v>
      </c>
      <c r="I1406" s="11">
        <v>8.4</v>
      </c>
      <c r="J1406" s="11">
        <v>-7.2</v>
      </c>
      <c r="K1406" s="11">
        <v>6.9</v>
      </c>
      <c r="L1406">
        <f t="shared" si="64"/>
        <v>0</v>
      </c>
    </row>
    <row r="1407" spans="1:12" ht="15" x14ac:dyDescent="0.15">
      <c r="A1407" s="9">
        <v>40239.769444444442</v>
      </c>
      <c r="B1407" s="10">
        <v>27</v>
      </c>
      <c r="C1407" s="10">
        <f t="shared" si="65"/>
        <v>1406</v>
      </c>
      <c r="D1407" s="10">
        <f t="shared" si="63"/>
        <v>27.23222932403641</v>
      </c>
      <c r="E1407" s="10">
        <v>5</v>
      </c>
      <c r="F1407" s="11">
        <v>-6.4</v>
      </c>
      <c r="G1407" s="11">
        <v>6.4</v>
      </c>
      <c r="H1407" s="11">
        <v>-7.5</v>
      </c>
      <c r="I1407" s="11">
        <v>6.7</v>
      </c>
      <c r="J1407" s="11">
        <v>-6.9</v>
      </c>
      <c r="K1407" s="11">
        <v>3.8</v>
      </c>
      <c r="L1407">
        <f t="shared" si="64"/>
        <v>0</v>
      </c>
    </row>
    <row r="1408" spans="1:12" ht="15" x14ac:dyDescent="0.15">
      <c r="A1408" s="9">
        <v>40260.770138888889</v>
      </c>
      <c r="B1408" s="10">
        <v>27</v>
      </c>
      <c r="C1408" s="10">
        <f t="shared" si="65"/>
        <v>1407</v>
      </c>
      <c r="D1408" s="10">
        <f t="shared" si="63"/>
        <v>27.25159790819291</v>
      </c>
      <c r="E1408" s="10">
        <v>4</v>
      </c>
      <c r="F1408" s="11">
        <v>-16.600000000000001</v>
      </c>
      <c r="G1408" s="11">
        <v>7.6</v>
      </c>
      <c r="H1408" s="11">
        <v>-15.8</v>
      </c>
      <c r="I1408" s="11">
        <v>12.9</v>
      </c>
      <c r="J1408" s="11">
        <v>-15</v>
      </c>
      <c r="K1408" s="11">
        <v>13.1</v>
      </c>
      <c r="L1408">
        <f t="shared" si="64"/>
        <v>0</v>
      </c>
    </row>
    <row r="1409" spans="1:12" ht="15" x14ac:dyDescent="0.15">
      <c r="A1409" s="9">
        <v>40260.791666666664</v>
      </c>
      <c r="B1409" s="10">
        <v>27</v>
      </c>
      <c r="C1409" s="10">
        <f t="shared" si="65"/>
        <v>1408</v>
      </c>
      <c r="D1409" s="10">
        <f t="shared" si="63"/>
        <v>27.270966492349409</v>
      </c>
      <c r="E1409" s="10">
        <v>5</v>
      </c>
      <c r="F1409" s="11">
        <v>-14</v>
      </c>
      <c r="G1409" s="11">
        <v>8.4</v>
      </c>
      <c r="H1409" s="11">
        <v>-15.7</v>
      </c>
      <c r="I1409" s="11">
        <v>11.4</v>
      </c>
      <c r="J1409" s="11">
        <v>-6.6</v>
      </c>
      <c r="K1409" s="11">
        <v>9.5</v>
      </c>
      <c r="L1409">
        <f t="shared" si="64"/>
        <v>0</v>
      </c>
    </row>
    <row r="1410" spans="1:12" ht="15" x14ac:dyDescent="0.15">
      <c r="A1410" s="9">
        <v>40287.952777777777</v>
      </c>
      <c r="B1410" s="10">
        <v>27</v>
      </c>
      <c r="C1410" s="10">
        <f t="shared" si="65"/>
        <v>1409</v>
      </c>
      <c r="D1410" s="10">
        <f t="shared" si="63"/>
        <v>27.290335076505905</v>
      </c>
      <c r="E1410" s="10">
        <v>23</v>
      </c>
      <c r="F1410" s="11">
        <v>-13.6</v>
      </c>
      <c r="G1410" s="11">
        <v>12.3</v>
      </c>
      <c r="H1410" s="11">
        <v>-10</v>
      </c>
      <c r="I1410" s="11">
        <v>19.2</v>
      </c>
      <c r="J1410" s="11">
        <v>-26.6</v>
      </c>
      <c r="K1410" s="11">
        <v>16.5</v>
      </c>
      <c r="L1410">
        <f t="shared" si="64"/>
        <v>0</v>
      </c>
    </row>
    <row r="1411" spans="1:12" ht="15" x14ac:dyDescent="0.15">
      <c r="A1411" s="9">
        <v>40288.887499999997</v>
      </c>
      <c r="B1411" s="10">
        <v>27</v>
      </c>
      <c r="C1411" s="10">
        <f t="shared" si="65"/>
        <v>1410</v>
      </c>
      <c r="D1411" s="10">
        <f t="shared" ref="D1411:D1474" si="66">C1411/$C$5164*100</f>
        <v>27.309703660662404</v>
      </c>
      <c r="E1411" s="10">
        <v>7</v>
      </c>
      <c r="F1411" s="11">
        <v>-8.5</v>
      </c>
      <c r="G1411" s="11">
        <v>7.5</v>
      </c>
      <c r="H1411" s="11">
        <v>-7.7</v>
      </c>
      <c r="I1411" s="11">
        <v>7.1</v>
      </c>
      <c r="J1411" s="11">
        <v>-8.6999999999999993</v>
      </c>
      <c r="K1411" s="11">
        <v>3.3</v>
      </c>
      <c r="L1411">
        <f t="shared" ref="L1411:L1474" si="67">B1412-B1411</f>
        <v>0</v>
      </c>
    </row>
    <row r="1412" spans="1:12" ht="15" x14ac:dyDescent="0.15">
      <c r="A1412" s="9">
        <v>40357.375694444447</v>
      </c>
      <c r="B1412" s="10">
        <v>27</v>
      </c>
      <c r="C1412" s="10">
        <f t="shared" ref="C1412:C1475" si="68">C1411+1</f>
        <v>1411</v>
      </c>
      <c r="D1412" s="10">
        <f t="shared" si="66"/>
        <v>27.329072244818903</v>
      </c>
      <c r="E1412" s="10">
        <v>23</v>
      </c>
      <c r="F1412" s="11">
        <v>-8.9</v>
      </c>
      <c r="G1412" s="11">
        <v>6.7</v>
      </c>
      <c r="H1412" s="11">
        <v>-14.9</v>
      </c>
      <c r="I1412" s="11">
        <v>11.1</v>
      </c>
      <c r="J1412" s="11">
        <v>-9.8000000000000007</v>
      </c>
      <c r="K1412" s="11">
        <v>-5.2</v>
      </c>
      <c r="L1412">
        <f t="shared" si="67"/>
        <v>0</v>
      </c>
    </row>
    <row r="1413" spans="1:12" ht="15" x14ac:dyDescent="0.15">
      <c r="A1413" s="9">
        <v>40422.027777777781</v>
      </c>
      <c r="B1413" s="10">
        <v>27</v>
      </c>
      <c r="C1413" s="10">
        <f t="shared" si="68"/>
        <v>1412</v>
      </c>
      <c r="D1413" s="10">
        <f t="shared" si="66"/>
        <v>27.348440828975402</v>
      </c>
      <c r="E1413" s="10">
        <v>7</v>
      </c>
      <c r="F1413" s="11">
        <v>-11.9</v>
      </c>
      <c r="G1413" s="11">
        <v>10.7</v>
      </c>
      <c r="H1413" s="11">
        <v>-10.6</v>
      </c>
      <c r="I1413" s="11">
        <v>18.3</v>
      </c>
      <c r="J1413" s="11">
        <v>-15.3</v>
      </c>
      <c r="K1413" s="11">
        <v>10.8</v>
      </c>
      <c r="L1413">
        <f t="shared" si="67"/>
        <v>0</v>
      </c>
    </row>
    <row r="1414" spans="1:12" ht="15" x14ac:dyDescent="0.15">
      <c r="A1414" s="9">
        <v>40423.558333333334</v>
      </c>
      <c r="B1414" s="10">
        <v>27</v>
      </c>
      <c r="C1414" s="10">
        <f t="shared" si="68"/>
        <v>1413</v>
      </c>
      <c r="D1414" s="10">
        <f t="shared" si="66"/>
        <v>27.367809413131898</v>
      </c>
      <c r="E1414" s="10">
        <v>32</v>
      </c>
      <c r="F1414" s="11">
        <v>-9</v>
      </c>
      <c r="G1414" s="11">
        <v>4.4000000000000004</v>
      </c>
      <c r="H1414" s="11">
        <v>-4.2</v>
      </c>
      <c r="I1414" s="11">
        <v>-65.900000000000006</v>
      </c>
      <c r="J1414" s="11">
        <v>-44.2</v>
      </c>
      <c r="K1414" s="11">
        <v>-56.4</v>
      </c>
      <c r="L1414">
        <f t="shared" si="67"/>
        <v>0</v>
      </c>
    </row>
    <row r="1415" spans="1:12" ht="15" x14ac:dyDescent="0.15">
      <c r="A1415" s="9">
        <v>40513.128472222219</v>
      </c>
      <c r="B1415" s="10">
        <v>27</v>
      </c>
      <c r="C1415" s="10">
        <f t="shared" si="68"/>
        <v>1414</v>
      </c>
      <c r="D1415" s="10">
        <f t="shared" si="66"/>
        <v>27.387177997288397</v>
      </c>
      <c r="E1415" s="10">
        <v>17</v>
      </c>
      <c r="F1415" s="11">
        <v>0.9</v>
      </c>
      <c r="G1415" s="11">
        <v>5.8</v>
      </c>
      <c r="H1415" s="11">
        <v>-7.1</v>
      </c>
      <c r="I1415" s="11">
        <v>0.9</v>
      </c>
      <c r="J1415" s="11">
        <v>-8.6999999999999993</v>
      </c>
      <c r="K1415" s="11">
        <v>2.2000000000000002</v>
      </c>
      <c r="L1415">
        <f t="shared" si="67"/>
        <v>0</v>
      </c>
    </row>
    <row r="1416" spans="1:12" ht="15" x14ac:dyDescent="0.15">
      <c r="A1416" s="9">
        <v>40513.611805555556</v>
      </c>
      <c r="B1416" s="10">
        <v>27</v>
      </c>
      <c r="C1416" s="10">
        <f t="shared" si="68"/>
        <v>1415</v>
      </c>
      <c r="D1416" s="10">
        <f t="shared" si="66"/>
        <v>27.406546581444896</v>
      </c>
      <c r="E1416" s="10">
        <v>10</v>
      </c>
      <c r="F1416" s="11">
        <v>-5.0999999999999996</v>
      </c>
      <c r="G1416" s="11">
        <v>2.2999999999999998</v>
      </c>
      <c r="H1416" s="11">
        <v>-0.7</v>
      </c>
      <c r="I1416" s="11">
        <v>4.5999999999999996</v>
      </c>
      <c r="J1416" s="11">
        <v>-9.5</v>
      </c>
      <c r="K1416" s="11">
        <v>-1.8</v>
      </c>
      <c r="L1416">
        <f t="shared" si="67"/>
        <v>0</v>
      </c>
    </row>
    <row r="1417" spans="1:12" ht="15" x14ac:dyDescent="0.15">
      <c r="A1417" s="9">
        <v>40513.643055555556</v>
      </c>
      <c r="B1417" s="10">
        <v>27</v>
      </c>
      <c r="C1417" s="10">
        <f t="shared" si="68"/>
        <v>1416</v>
      </c>
      <c r="D1417" s="10">
        <f t="shared" si="66"/>
        <v>27.425915165601396</v>
      </c>
      <c r="E1417" s="10"/>
      <c r="F1417" s="11">
        <v>-7.7</v>
      </c>
      <c r="G1417" s="11">
        <v>6</v>
      </c>
      <c r="H1417" s="11">
        <v>-7.2</v>
      </c>
      <c r="I1417" s="11"/>
      <c r="J1417" s="11"/>
      <c r="K1417" s="11"/>
      <c r="L1417">
        <f t="shared" si="67"/>
        <v>0</v>
      </c>
    </row>
    <row r="1418" spans="1:12" ht="15" x14ac:dyDescent="0.15">
      <c r="A1418" s="9">
        <v>40513.861805555556</v>
      </c>
      <c r="B1418" s="10">
        <v>27</v>
      </c>
      <c r="C1418" s="10">
        <f t="shared" si="68"/>
        <v>1417</v>
      </c>
      <c r="D1418" s="10">
        <f t="shared" si="66"/>
        <v>27.445283749757891</v>
      </c>
      <c r="E1418" s="10">
        <v>7</v>
      </c>
      <c r="F1418" s="11">
        <v>-9.4</v>
      </c>
      <c r="G1418" s="11">
        <v>5.4</v>
      </c>
      <c r="H1418" s="11">
        <v>2.6</v>
      </c>
      <c r="I1418" s="11">
        <v>5.6</v>
      </c>
      <c r="J1418" s="11">
        <v>-4.5</v>
      </c>
      <c r="K1418" s="11">
        <v>6.3</v>
      </c>
      <c r="L1418">
        <f t="shared" si="67"/>
        <v>0</v>
      </c>
    </row>
    <row r="1419" spans="1:12" ht="15" x14ac:dyDescent="0.15">
      <c r="A1419" s="9">
        <v>40519.357638888891</v>
      </c>
      <c r="B1419" s="10">
        <v>27</v>
      </c>
      <c r="C1419" s="10">
        <f t="shared" si="68"/>
        <v>1418</v>
      </c>
      <c r="D1419" s="10">
        <f t="shared" si="66"/>
        <v>27.46465233391439</v>
      </c>
      <c r="E1419" s="10">
        <v>21</v>
      </c>
      <c r="F1419" s="11">
        <v>-12.7</v>
      </c>
      <c r="G1419" s="11">
        <v>13.5</v>
      </c>
      <c r="H1419" s="11">
        <v>-15</v>
      </c>
      <c r="I1419" s="11">
        <v>18.399999999999999</v>
      </c>
      <c r="J1419" s="11">
        <v>-15.4</v>
      </c>
      <c r="K1419" s="11">
        <v>16.399999999999999</v>
      </c>
      <c r="L1419">
        <f t="shared" si="67"/>
        <v>0</v>
      </c>
    </row>
    <row r="1420" spans="1:12" ht="15" x14ac:dyDescent="0.15">
      <c r="A1420" s="9">
        <v>40572.125</v>
      </c>
      <c r="B1420" s="10">
        <v>27</v>
      </c>
      <c r="C1420" s="10">
        <f t="shared" si="68"/>
        <v>1419</v>
      </c>
      <c r="D1420" s="10">
        <f t="shared" si="66"/>
        <v>27.48402091807089</v>
      </c>
      <c r="E1420" s="10">
        <v>29</v>
      </c>
      <c r="F1420" s="11">
        <v>-6.1</v>
      </c>
      <c r="G1420" s="11">
        <v>3</v>
      </c>
      <c r="H1420" s="11">
        <v>-3.6</v>
      </c>
      <c r="I1420" s="11">
        <v>19.7</v>
      </c>
      <c r="J1420" s="11">
        <v>-10.3</v>
      </c>
      <c r="K1420" s="11">
        <v>12.1</v>
      </c>
      <c r="L1420">
        <f t="shared" si="67"/>
        <v>0</v>
      </c>
    </row>
    <row r="1421" spans="1:12" ht="15" x14ac:dyDescent="0.15">
      <c r="A1421" s="9">
        <v>40574.334722222222</v>
      </c>
      <c r="B1421" s="10">
        <v>27</v>
      </c>
      <c r="C1421" s="10">
        <f t="shared" si="68"/>
        <v>1420</v>
      </c>
      <c r="D1421" s="10">
        <f t="shared" si="66"/>
        <v>27.503389502227389</v>
      </c>
      <c r="E1421" s="10">
        <v>29</v>
      </c>
      <c r="F1421" s="11">
        <v>-9.4</v>
      </c>
      <c r="G1421" s="11">
        <v>7.9</v>
      </c>
      <c r="H1421" s="11">
        <v>-1.6</v>
      </c>
      <c r="I1421" s="11">
        <v>8.9</v>
      </c>
      <c r="J1421" s="11">
        <v>-9.1</v>
      </c>
      <c r="K1421" s="11">
        <v>4.4000000000000004</v>
      </c>
      <c r="L1421">
        <f t="shared" si="67"/>
        <v>0</v>
      </c>
    </row>
    <row r="1422" spans="1:12" ht="15" x14ac:dyDescent="0.15">
      <c r="A1422" s="9">
        <v>40574.411111111112</v>
      </c>
      <c r="B1422" s="10">
        <v>27</v>
      </c>
      <c r="C1422" s="10">
        <f t="shared" si="68"/>
        <v>1421</v>
      </c>
      <c r="D1422" s="10">
        <f t="shared" si="66"/>
        <v>27.522758086383885</v>
      </c>
      <c r="E1422" s="10">
        <v>8</v>
      </c>
      <c r="F1422" s="11">
        <v>-3.4</v>
      </c>
      <c r="G1422" s="11">
        <v>6</v>
      </c>
      <c r="H1422" s="11">
        <v>-2.4</v>
      </c>
      <c r="I1422" s="11">
        <v>4.9000000000000004</v>
      </c>
      <c r="J1422" s="11">
        <v>-7.9</v>
      </c>
      <c r="K1422" s="11">
        <v>13.5</v>
      </c>
      <c r="L1422">
        <f t="shared" si="67"/>
        <v>0</v>
      </c>
    </row>
    <row r="1423" spans="1:12" ht="15" x14ac:dyDescent="0.15">
      <c r="A1423" s="9">
        <v>40587.711805555555</v>
      </c>
      <c r="B1423" s="10">
        <v>27</v>
      </c>
      <c r="C1423" s="10">
        <f t="shared" si="68"/>
        <v>1422</v>
      </c>
      <c r="D1423" s="10">
        <f t="shared" si="66"/>
        <v>27.542126670540384</v>
      </c>
      <c r="E1423" s="10">
        <v>22</v>
      </c>
      <c r="F1423" s="11">
        <v>-11.8</v>
      </c>
      <c r="G1423" s="11">
        <v>12.8</v>
      </c>
      <c r="H1423" s="11">
        <v>-8.4</v>
      </c>
      <c r="I1423" s="11">
        <v>7.9</v>
      </c>
      <c r="J1423" s="11">
        <v>-8.8000000000000007</v>
      </c>
      <c r="K1423" s="11">
        <v>8.5</v>
      </c>
      <c r="L1423">
        <f t="shared" si="67"/>
        <v>0</v>
      </c>
    </row>
    <row r="1424" spans="1:12" ht="15" x14ac:dyDescent="0.15">
      <c r="A1424" s="9">
        <v>40610.532638888886</v>
      </c>
      <c r="B1424" s="10">
        <v>27</v>
      </c>
      <c r="C1424" s="10">
        <f t="shared" si="68"/>
        <v>1423</v>
      </c>
      <c r="D1424" s="10">
        <f t="shared" si="66"/>
        <v>27.561495254696883</v>
      </c>
      <c r="E1424" s="10">
        <v>6</v>
      </c>
      <c r="F1424" s="11">
        <v>-11.5</v>
      </c>
      <c r="G1424" s="11">
        <v>3.6</v>
      </c>
      <c r="H1424" s="11">
        <v>-14.6</v>
      </c>
      <c r="I1424" s="11">
        <v>13.1</v>
      </c>
      <c r="J1424" s="11">
        <v>-8.6999999999999993</v>
      </c>
      <c r="K1424" s="11">
        <v>6.5</v>
      </c>
      <c r="L1424">
        <f t="shared" si="67"/>
        <v>0</v>
      </c>
    </row>
    <row r="1425" spans="1:12" ht="15" x14ac:dyDescent="0.15">
      <c r="A1425" s="9">
        <v>40611.740972222222</v>
      </c>
      <c r="B1425" s="10">
        <v>27</v>
      </c>
      <c r="C1425" s="10">
        <f t="shared" si="68"/>
        <v>1424</v>
      </c>
      <c r="D1425" s="10">
        <f t="shared" si="66"/>
        <v>27.580863838853382</v>
      </c>
      <c r="E1425" s="10">
        <v>30</v>
      </c>
      <c r="F1425" s="11">
        <v>-7.4295679999999997</v>
      </c>
      <c r="G1425" s="11">
        <v>4.7900119999999999</v>
      </c>
      <c r="H1425" s="11">
        <v>-1.41862</v>
      </c>
      <c r="I1425" s="11">
        <v>15.2</v>
      </c>
      <c r="J1425" s="11">
        <v>-15</v>
      </c>
      <c r="K1425" s="11">
        <v>4.9000000000000004</v>
      </c>
      <c r="L1425">
        <f t="shared" si="67"/>
        <v>0</v>
      </c>
    </row>
    <row r="1426" spans="1:12" ht="15" x14ac:dyDescent="0.15">
      <c r="A1426" s="9">
        <v>40628.643750000003</v>
      </c>
      <c r="B1426" s="10">
        <v>27</v>
      </c>
      <c r="C1426" s="10">
        <f t="shared" si="68"/>
        <v>1425</v>
      </c>
      <c r="D1426" s="10">
        <f t="shared" si="66"/>
        <v>27.600232423009878</v>
      </c>
      <c r="E1426" s="10">
        <v>2</v>
      </c>
      <c r="F1426" s="10">
        <v>-13.8</v>
      </c>
      <c r="G1426" s="10">
        <v>7.6</v>
      </c>
      <c r="H1426" s="10">
        <v>-11.5</v>
      </c>
      <c r="I1426" s="12">
        <v>12.6</v>
      </c>
      <c r="J1426" s="12">
        <v>-10.199999999999999</v>
      </c>
      <c r="K1426" s="12">
        <v>10.199999999999999</v>
      </c>
      <c r="L1426">
        <f t="shared" si="67"/>
        <v>0</v>
      </c>
    </row>
    <row r="1427" spans="1:12" ht="15" x14ac:dyDescent="0.15">
      <c r="A1427" s="9">
        <v>40634.046527777777</v>
      </c>
      <c r="B1427" s="10">
        <v>27</v>
      </c>
      <c r="C1427" s="10">
        <f t="shared" si="68"/>
        <v>1426</v>
      </c>
      <c r="D1427" s="10">
        <f t="shared" si="66"/>
        <v>27.619601007166377</v>
      </c>
      <c r="E1427" s="10">
        <v>3</v>
      </c>
      <c r="F1427" s="11">
        <v>-11.7</v>
      </c>
      <c r="G1427" s="11">
        <v>7.9</v>
      </c>
      <c r="H1427" s="11">
        <v>-6.5</v>
      </c>
      <c r="I1427" s="11">
        <v>12.2</v>
      </c>
      <c r="J1427" s="11">
        <v>-9.4</v>
      </c>
      <c r="K1427" s="11">
        <v>9.1</v>
      </c>
      <c r="L1427">
        <f t="shared" si="67"/>
        <v>0</v>
      </c>
    </row>
    <row r="1428" spans="1:12" ht="15" x14ac:dyDescent="0.15">
      <c r="A1428" s="9">
        <v>40679.722916666666</v>
      </c>
      <c r="B1428" s="10">
        <v>27</v>
      </c>
      <c r="C1428" s="10">
        <f t="shared" si="68"/>
        <v>1427</v>
      </c>
      <c r="D1428" s="10">
        <f t="shared" si="66"/>
        <v>27.638969591322876</v>
      </c>
      <c r="E1428" s="10">
        <v>30</v>
      </c>
      <c r="F1428" s="11">
        <v>-13.3</v>
      </c>
      <c r="G1428" s="11">
        <v>5.6</v>
      </c>
      <c r="H1428" s="11">
        <v>-1.7</v>
      </c>
      <c r="I1428" s="11">
        <v>0.5</v>
      </c>
      <c r="J1428" s="11">
        <v>-12.7</v>
      </c>
      <c r="K1428" s="11">
        <v>-1.7</v>
      </c>
      <c r="L1428">
        <f t="shared" si="67"/>
        <v>0</v>
      </c>
    </row>
    <row r="1429" spans="1:12" ht="15" x14ac:dyDescent="0.15">
      <c r="A1429" s="9">
        <v>40679.936805555553</v>
      </c>
      <c r="B1429" s="10">
        <v>27</v>
      </c>
      <c r="C1429" s="10">
        <f t="shared" si="68"/>
        <v>1428</v>
      </c>
      <c r="D1429" s="10">
        <f t="shared" si="66"/>
        <v>27.658338175479376</v>
      </c>
      <c r="E1429" s="10">
        <v>5</v>
      </c>
      <c r="F1429" s="11">
        <v>-3.2</v>
      </c>
      <c r="G1429" s="11">
        <v>6.7</v>
      </c>
      <c r="H1429" s="11">
        <v>-1.7</v>
      </c>
      <c r="I1429" s="11">
        <v>8.4</v>
      </c>
      <c r="J1429" s="11">
        <v>-6.4</v>
      </c>
      <c r="K1429" s="11">
        <v>10.4</v>
      </c>
      <c r="L1429">
        <f t="shared" si="67"/>
        <v>0</v>
      </c>
    </row>
    <row r="1430" spans="1:12" ht="15" x14ac:dyDescent="0.15">
      <c r="A1430" s="9">
        <v>40770.914583333331</v>
      </c>
      <c r="B1430" s="10">
        <v>27</v>
      </c>
      <c r="C1430" s="10">
        <f t="shared" si="68"/>
        <v>1429</v>
      </c>
      <c r="D1430" s="10">
        <f t="shared" si="66"/>
        <v>27.677706759635871</v>
      </c>
      <c r="E1430" s="10">
        <v>5</v>
      </c>
      <c r="F1430" s="11">
        <v>0.69528400000000001</v>
      </c>
      <c r="G1430" s="11">
        <v>6.8042629999999997</v>
      </c>
      <c r="H1430" s="11">
        <v>1.6407</v>
      </c>
      <c r="I1430" s="11">
        <v>7</v>
      </c>
      <c r="J1430" s="11">
        <v>-5.5</v>
      </c>
      <c r="K1430" s="11">
        <v>7.2</v>
      </c>
      <c r="L1430">
        <f t="shared" si="67"/>
        <v>0</v>
      </c>
    </row>
    <row r="1431" spans="1:12" ht="15" x14ac:dyDescent="0.15">
      <c r="A1431" s="9">
        <v>40797.126388888886</v>
      </c>
      <c r="B1431" s="10">
        <v>27</v>
      </c>
      <c r="C1431" s="10">
        <f t="shared" si="68"/>
        <v>1430</v>
      </c>
      <c r="D1431" s="10">
        <f t="shared" si="66"/>
        <v>27.69707534379237</v>
      </c>
      <c r="E1431" s="10">
        <v>13</v>
      </c>
      <c r="F1431" s="11">
        <v>-17.899999999999999</v>
      </c>
      <c r="G1431" s="11">
        <v>6.4</v>
      </c>
      <c r="H1431" s="11">
        <v>-15</v>
      </c>
      <c r="I1431" s="11">
        <v>6.3</v>
      </c>
      <c r="J1431" s="11">
        <v>-9.8000000000000007</v>
      </c>
      <c r="K1431" s="11">
        <v>2.7</v>
      </c>
      <c r="L1431">
        <f t="shared" si="67"/>
        <v>0</v>
      </c>
    </row>
    <row r="1432" spans="1:12" ht="15" x14ac:dyDescent="0.15">
      <c r="A1432" s="9">
        <v>40816.037499999999</v>
      </c>
      <c r="B1432" s="10">
        <v>27</v>
      </c>
      <c r="C1432" s="10">
        <f t="shared" si="68"/>
        <v>1431</v>
      </c>
      <c r="D1432" s="10">
        <f t="shared" si="66"/>
        <v>27.71644392794887</v>
      </c>
      <c r="E1432" s="10">
        <v>6</v>
      </c>
      <c r="F1432" s="11">
        <v>-8</v>
      </c>
      <c r="G1432" s="11">
        <v>7</v>
      </c>
      <c r="H1432" s="11">
        <v>-6.7</v>
      </c>
      <c r="I1432" s="11">
        <v>15.5</v>
      </c>
      <c r="J1432" s="11">
        <v>-13.1</v>
      </c>
      <c r="K1432" s="11">
        <v>6.2</v>
      </c>
      <c r="L1432">
        <f t="shared" si="67"/>
        <v>0</v>
      </c>
    </row>
    <row r="1433" spans="1:12" ht="15" x14ac:dyDescent="0.15">
      <c r="A1433" s="9">
        <v>40826.663194444445</v>
      </c>
      <c r="B1433" s="10">
        <v>27</v>
      </c>
      <c r="C1433" s="10">
        <f t="shared" si="68"/>
        <v>1432</v>
      </c>
      <c r="D1433" s="10">
        <f t="shared" si="66"/>
        <v>27.735812512105369</v>
      </c>
      <c r="E1433" s="10">
        <v>31</v>
      </c>
      <c r="F1433" s="11">
        <v>-8.1999999999999993</v>
      </c>
      <c r="G1433" s="11">
        <v>7.9</v>
      </c>
      <c r="H1433" s="11">
        <v>-2.4</v>
      </c>
      <c r="I1433" s="11">
        <v>10.4</v>
      </c>
      <c r="J1433" s="11">
        <v>-13.4</v>
      </c>
      <c r="K1433" s="11">
        <v>0.6</v>
      </c>
      <c r="L1433">
        <f t="shared" si="67"/>
        <v>0</v>
      </c>
    </row>
    <row r="1434" spans="1:12" ht="15" x14ac:dyDescent="0.15">
      <c r="A1434" s="9">
        <v>40872.824305555558</v>
      </c>
      <c r="B1434" s="10">
        <v>27</v>
      </c>
      <c r="C1434" s="10">
        <f t="shared" si="68"/>
        <v>1433</v>
      </c>
      <c r="D1434" s="10">
        <f t="shared" si="66"/>
        <v>27.755181096261861</v>
      </c>
      <c r="E1434" s="10">
        <v>17</v>
      </c>
      <c r="F1434" s="11">
        <v>-19.7</v>
      </c>
      <c r="G1434" s="11">
        <v>10.8</v>
      </c>
      <c r="H1434" s="11">
        <v>-14.3</v>
      </c>
      <c r="I1434" s="11">
        <v>17.3</v>
      </c>
      <c r="J1434" s="11">
        <v>-18.3</v>
      </c>
      <c r="K1434" s="11">
        <v>4.5999999999999996</v>
      </c>
      <c r="L1434">
        <f t="shared" si="67"/>
        <v>0</v>
      </c>
    </row>
    <row r="1435" spans="1:12" ht="15" x14ac:dyDescent="0.15">
      <c r="A1435" s="9">
        <v>40897.732638888891</v>
      </c>
      <c r="B1435" s="10">
        <v>27</v>
      </c>
      <c r="C1435" s="10">
        <f t="shared" si="68"/>
        <v>1434</v>
      </c>
      <c r="D1435" s="10">
        <f t="shared" si="66"/>
        <v>27.77454968041836</v>
      </c>
      <c r="E1435" s="10">
        <v>25</v>
      </c>
      <c r="F1435" s="11">
        <v>-11.9</v>
      </c>
      <c r="G1435" s="11">
        <v>8.4</v>
      </c>
      <c r="H1435" s="11">
        <v>-6.6</v>
      </c>
      <c r="I1435" s="11">
        <v>12.4</v>
      </c>
      <c r="J1435" s="11">
        <v>-18.8</v>
      </c>
      <c r="K1435" s="11">
        <v>12.1</v>
      </c>
      <c r="L1435">
        <f t="shared" si="67"/>
        <v>0</v>
      </c>
    </row>
    <row r="1436" spans="1:12" ht="15" x14ac:dyDescent="0.15">
      <c r="A1436" s="9">
        <v>40915.995833333334</v>
      </c>
      <c r="B1436" s="10">
        <v>27</v>
      </c>
      <c r="C1436" s="10">
        <f t="shared" si="68"/>
        <v>1435</v>
      </c>
      <c r="D1436" s="10">
        <f t="shared" si="66"/>
        <v>27.793918264574856</v>
      </c>
      <c r="E1436" s="10">
        <v>21</v>
      </c>
      <c r="F1436" s="11">
        <v>-9.9</v>
      </c>
      <c r="G1436" s="11">
        <v>7.8</v>
      </c>
      <c r="H1436" s="11">
        <v>-8.6999999999999993</v>
      </c>
      <c r="I1436" s="11">
        <v>7.3</v>
      </c>
      <c r="J1436" s="11">
        <v>-13.1</v>
      </c>
      <c r="K1436" s="11">
        <v>4.5999999999999996</v>
      </c>
      <c r="L1436">
        <f t="shared" si="67"/>
        <v>0</v>
      </c>
    </row>
    <row r="1437" spans="1:12" ht="15" x14ac:dyDescent="0.15">
      <c r="A1437" s="9">
        <v>40921.587500000001</v>
      </c>
      <c r="B1437" s="10">
        <v>27</v>
      </c>
      <c r="C1437" s="10">
        <f t="shared" si="68"/>
        <v>1436</v>
      </c>
      <c r="D1437" s="10">
        <f t="shared" si="66"/>
        <v>27.813286848731355</v>
      </c>
      <c r="E1437" s="10">
        <v>5</v>
      </c>
      <c r="F1437" s="11">
        <v>-10.9</v>
      </c>
      <c r="G1437" s="11">
        <v>6.3</v>
      </c>
      <c r="H1437" s="11">
        <v>-11.7</v>
      </c>
      <c r="I1437" s="11">
        <v>11.4</v>
      </c>
      <c r="J1437" s="11">
        <v>-13</v>
      </c>
      <c r="K1437" s="11">
        <v>7.3</v>
      </c>
      <c r="L1437">
        <f t="shared" si="67"/>
        <v>0</v>
      </c>
    </row>
    <row r="1438" spans="1:12" ht="15" x14ac:dyDescent="0.15">
      <c r="A1438" s="9">
        <v>40922.803472222222</v>
      </c>
      <c r="B1438" s="10">
        <v>27</v>
      </c>
      <c r="C1438" s="10">
        <f t="shared" si="68"/>
        <v>1437</v>
      </c>
      <c r="D1438" s="10">
        <f t="shared" si="66"/>
        <v>27.832655432887854</v>
      </c>
      <c r="E1438" s="10">
        <v>3</v>
      </c>
      <c r="F1438" s="11">
        <v>-6.5</v>
      </c>
      <c r="G1438" s="11">
        <v>11.4</v>
      </c>
      <c r="H1438" s="11">
        <v>-6.3</v>
      </c>
      <c r="I1438" s="11">
        <v>10.5</v>
      </c>
      <c r="J1438" s="11">
        <v>-9.4</v>
      </c>
      <c r="K1438" s="11">
        <v>11.4</v>
      </c>
      <c r="L1438">
        <f t="shared" si="67"/>
        <v>0</v>
      </c>
    </row>
    <row r="1439" spans="1:12" ht="15" x14ac:dyDescent="0.15">
      <c r="A1439" s="9">
        <v>40922.869444444441</v>
      </c>
      <c r="B1439" s="10">
        <v>27</v>
      </c>
      <c r="C1439" s="10">
        <f t="shared" si="68"/>
        <v>1438</v>
      </c>
      <c r="D1439" s="10">
        <f t="shared" si="66"/>
        <v>27.852024017044354</v>
      </c>
      <c r="E1439" s="10">
        <v>31</v>
      </c>
      <c r="F1439" s="10">
        <v>-5.6</v>
      </c>
      <c r="G1439" s="10">
        <v>6.8</v>
      </c>
      <c r="H1439" s="10">
        <v>3.6</v>
      </c>
      <c r="I1439" s="12">
        <v>33.5</v>
      </c>
      <c r="J1439" s="12">
        <v>-22.6</v>
      </c>
      <c r="K1439" s="12">
        <v>15.4</v>
      </c>
      <c r="L1439">
        <f t="shared" si="67"/>
        <v>0</v>
      </c>
    </row>
    <row r="1440" spans="1:12" ht="15" x14ac:dyDescent="0.15">
      <c r="A1440" s="9">
        <v>40924.438194444447</v>
      </c>
      <c r="B1440" s="10">
        <v>27</v>
      </c>
      <c r="C1440" s="10">
        <f t="shared" si="68"/>
        <v>1439</v>
      </c>
      <c r="D1440" s="10">
        <f t="shared" si="66"/>
        <v>27.871392601200849</v>
      </c>
      <c r="E1440" s="10">
        <v>6</v>
      </c>
      <c r="F1440" s="11">
        <v>-9.9</v>
      </c>
      <c r="G1440" s="11">
        <v>6.7</v>
      </c>
      <c r="H1440" s="11">
        <v>-4.7</v>
      </c>
      <c r="I1440" s="11">
        <v>12.3</v>
      </c>
      <c r="J1440" s="11">
        <v>-6.6</v>
      </c>
      <c r="K1440" s="11">
        <v>7.5</v>
      </c>
      <c r="L1440">
        <f t="shared" si="67"/>
        <v>0</v>
      </c>
    </row>
    <row r="1441" spans="1:12" ht="15" x14ac:dyDescent="0.15">
      <c r="A1441" s="9">
        <v>40924.519444444442</v>
      </c>
      <c r="B1441" s="10">
        <v>27</v>
      </c>
      <c r="C1441" s="10">
        <f t="shared" si="68"/>
        <v>1440</v>
      </c>
      <c r="D1441" s="10">
        <f t="shared" si="66"/>
        <v>27.890761185357348</v>
      </c>
      <c r="E1441" s="10">
        <v>23</v>
      </c>
      <c r="F1441" s="11">
        <v>0.8</v>
      </c>
      <c r="G1441" s="11">
        <v>8.3000000000000007</v>
      </c>
      <c r="H1441" s="11">
        <v>3.6</v>
      </c>
      <c r="I1441" s="11">
        <v>2.4</v>
      </c>
      <c r="J1441" s="11">
        <v>-11.6</v>
      </c>
      <c r="K1441" s="11">
        <v>-8.3000000000000007</v>
      </c>
      <c r="L1441">
        <f t="shared" si="67"/>
        <v>0</v>
      </c>
    </row>
    <row r="1442" spans="1:12" ht="15" x14ac:dyDescent="0.15">
      <c r="A1442" s="9">
        <v>40925.806944444441</v>
      </c>
      <c r="B1442" s="10">
        <v>27</v>
      </c>
      <c r="C1442" s="10">
        <f t="shared" si="68"/>
        <v>1441</v>
      </c>
      <c r="D1442" s="10">
        <f t="shared" si="66"/>
        <v>27.910129769513848</v>
      </c>
      <c r="E1442" s="10">
        <v>27</v>
      </c>
      <c r="F1442" s="11">
        <v>-5</v>
      </c>
      <c r="G1442" s="11">
        <v>14.1</v>
      </c>
      <c r="H1442" s="11">
        <v>-2</v>
      </c>
      <c r="I1442" s="11">
        <v>15.4</v>
      </c>
      <c r="J1442" s="11">
        <v>-13</v>
      </c>
      <c r="K1442" s="11">
        <v>16.8</v>
      </c>
      <c r="L1442">
        <f t="shared" si="67"/>
        <v>0</v>
      </c>
    </row>
    <row r="1443" spans="1:12" ht="15" x14ac:dyDescent="0.15">
      <c r="A1443" s="9">
        <v>40971.251388888886</v>
      </c>
      <c r="B1443" s="10">
        <v>27</v>
      </c>
      <c r="C1443" s="10">
        <f t="shared" si="68"/>
        <v>1442</v>
      </c>
      <c r="D1443" s="10">
        <f t="shared" si="66"/>
        <v>27.929498353670347</v>
      </c>
      <c r="E1443" s="10">
        <v>18</v>
      </c>
      <c r="F1443" s="11">
        <v>10.8</v>
      </c>
      <c r="G1443" s="11">
        <v>6.5</v>
      </c>
      <c r="H1443" s="11">
        <v>11.9</v>
      </c>
      <c r="I1443" s="11">
        <v>-22.2</v>
      </c>
      <c r="J1443" s="11">
        <v>-19.2</v>
      </c>
      <c r="K1443" s="11">
        <v>-4.5999999999999996</v>
      </c>
      <c r="L1443">
        <f t="shared" si="67"/>
        <v>0</v>
      </c>
    </row>
    <row r="1444" spans="1:12" ht="15" x14ac:dyDescent="0.15">
      <c r="A1444" s="9">
        <v>40980.629861111112</v>
      </c>
      <c r="B1444" s="10">
        <v>27</v>
      </c>
      <c r="C1444" s="10">
        <f t="shared" si="68"/>
        <v>1443</v>
      </c>
      <c r="D1444" s="10">
        <f t="shared" si="66"/>
        <v>27.948866937826843</v>
      </c>
      <c r="E1444" s="10">
        <v>24</v>
      </c>
      <c r="F1444" s="11">
        <v>-12.4</v>
      </c>
      <c r="G1444" s="11">
        <v>12.6</v>
      </c>
      <c r="H1444" s="11">
        <v>-8.8000000000000007</v>
      </c>
      <c r="I1444" s="11">
        <v>34.1</v>
      </c>
      <c r="J1444" s="11">
        <v>-27.3</v>
      </c>
      <c r="K1444" s="11">
        <v>24.5</v>
      </c>
      <c r="L1444">
        <f t="shared" si="67"/>
        <v>0</v>
      </c>
    </row>
    <row r="1445" spans="1:12" ht="15" x14ac:dyDescent="0.15">
      <c r="A1445" s="9">
        <v>40987.297222222223</v>
      </c>
      <c r="B1445" s="10">
        <v>27</v>
      </c>
      <c r="C1445" s="10">
        <f t="shared" si="68"/>
        <v>1444</v>
      </c>
      <c r="D1445" s="10">
        <f t="shared" si="66"/>
        <v>27.968235521983342</v>
      </c>
      <c r="E1445" s="10">
        <v>4</v>
      </c>
      <c r="F1445" s="11">
        <v>-25.3</v>
      </c>
      <c r="G1445" s="11">
        <v>10.3</v>
      </c>
      <c r="H1445" s="11">
        <v>-6.6</v>
      </c>
      <c r="I1445" s="11">
        <v>32.700000000000003</v>
      </c>
      <c r="J1445" s="11">
        <v>-23.8</v>
      </c>
      <c r="K1445" s="11">
        <v>29.7</v>
      </c>
      <c r="L1445">
        <f t="shared" si="67"/>
        <v>0</v>
      </c>
    </row>
    <row r="1446" spans="1:12" ht="15" x14ac:dyDescent="0.15">
      <c r="A1446" s="9">
        <v>40990.459722222222</v>
      </c>
      <c r="B1446" s="10">
        <v>27</v>
      </c>
      <c r="C1446" s="10">
        <f t="shared" si="68"/>
        <v>1445</v>
      </c>
      <c r="D1446" s="10">
        <f t="shared" si="66"/>
        <v>27.987604106139841</v>
      </c>
      <c r="E1446" s="10">
        <v>7</v>
      </c>
      <c r="F1446" s="11"/>
      <c r="G1446" s="11">
        <v>5.5938689999999998</v>
      </c>
      <c r="H1446" s="11"/>
      <c r="I1446" s="11">
        <v>11.1</v>
      </c>
      <c r="J1446" s="11">
        <v>-10.4</v>
      </c>
      <c r="K1446" s="11">
        <v>8.9</v>
      </c>
      <c r="L1446">
        <f t="shared" si="67"/>
        <v>0</v>
      </c>
    </row>
    <row r="1447" spans="1:12" ht="15" x14ac:dyDescent="0.15">
      <c r="A1447" s="9">
        <v>41000.831944444442</v>
      </c>
      <c r="B1447" s="10">
        <v>27</v>
      </c>
      <c r="C1447" s="10">
        <f t="shared" si="68"/>
        <v>1446</v>
      </c>
      <c r="D1447" s="10">
        <f t="shared" si="66"/>
        <v>28.00697269029634</v>
      </c>
      <c r="E1447" s="10">
        <v>17</v>
      </c>
      <c r="F1447" s="10">
        <v>-20.3</v>
      </c>
      <c r="G1447" s="10">
        <v>10.4</v>
      </c>
      <c r="H1447" s="10">
        <v>-16.100000000000001</v>
      </c>
      <c r="I1447" s="12">
        <v>27.3</v>
      </c>
      <c r="J1447" s="12">
        <v>-26.9</v>
      </c>
      <c r="K1447" s="12">
        <v>22.1</v>
      </c>
      <c r="L1447">
        <f t="shared" si="67"/>
        <v>0</v>
      </c>
    </row>
    <row r="1448" spans="1:12" ht="15" x14ac:dyDescent="0.15">
      <c r="A1448" s="9">
        <v>41019.583333333336</v>
      </c>
      <c r="B1448" s="10">
        <v>27</v>
      </c>
      <c r="C1448" s="10">
        <f t="shared" si="68"/>
        <v>1447</v>
      </c>
      <c r="D1448" s="10">
        <f t="shared" si="66"/>
        <v>28.026341274452836</v>
      </c>
      <c r="E1448" s="10">
        <v>21</v>
      </c>
      <c r="F1448" s="10">
        <v>0.7</v>
      </c>
      <c r="G1448" s="10">
        <v>1</v>
      </c>
      <c r="H1448" s="10">
        <v>3.5</v>
      </c>
      <c r="I1448" s="12">
        <v>-1.6</v>
      </c>
      <c r="J1448" s="12">
        <v>-3</v>
      </c>
      <c r="K1448" s="12">
        <v>0.7</v>
      </c>
      <c r="L1448">
        <f t="shared" si="67"/>
        <v>0</v>
      </c>
    </row>
    <row r="1449" spans="1:12" ht="15" x14ac:dyDescent="0.15">
      <c r="A1449" s="9">
        <v>41036.53125</v>
      </c>
      <c r="B1449" s="10">
        <v>27</v>
      </c>
      <c r="C1449" s="10">
        <f t="shared" si="68"/>
        <v>1448</v>
      </c>
      <c r="D1449" s="10">
        <f t="shared" si="66"/>
        <v>28.045709858609335</v>
      </c>
      <c r="E1449" s="10">
        <v>31</v>
      </c>
      <c r="F1449" s="11">
        <v>4.3</v>
      </c>
      <c r="G1449" s="11">
        <v>4.2</v>
      </c>
      <c r="H1449" s="11">
        <v>-1</v>
      </c>
      <c r="I1449" s="11">
        <v>9.1</v>
      </c>
      <c r="J1449" s="11">
        <v>-11.3</v>
      </c>
      <c r="K1449" s="11">
        <v>8.1999999999999993</v>
      </c>
      <c r="L1449">
        <f t="shared" si="67"/>
        <v>0</v>
      </c>
    </row>
    <row r="1450" spans="1:12" ht="15" x14ac:dyDescent="0.15">
      <c r="A1450" s="9">
        <v>41125.302083333336</v>
      </c>
      <c r="B1450" s="10">
        <v>27</v>
      </c>
      <c r="C1450" s="10">
        <f t="shared" si="68"/>
        <v>1449</v>
      </c>
      <c r="D1450" s="10">
        <f t="shared" si="66"/>
        <v>28.065078442765834</v>
      </c>
      <c r="E1450" s="10">
        <v>13</v>
      </c>
      <c r="F1450" s="11">
        <v>-13.3</v>
      </c>
      <c r="G1450" s="11">
        <v>4.5999999999999996</v>
      </c>
      <c r="H1450" s="11">
        <v>-9.9</v>
      </c>
      <c r="I1450" s="11">
        <v>14.8</v>
      </c>
      <c r="J1450" s="11">
        <v>-8.9</v>
      </c>
      <c r="K1450" s="11">
        <v>10.4</v>
      </c>
      <c r="L1450">
        <f t="shared" si="67"/>
        <v>0</v>
      </c>
    </row>
    <row r="1451" spans="1:12" ht="15" x14ac:dyDescent="0.15">
      <c r="A1451" s="9">
        <v>41160.201388888891</v>
      </c>
      <c r="B1451" s="10">
        <v>27</v>
      </c>
      <c r="C1451" s="10">
        <f t="shared" si="68"/>
        <v>1450</v>
      </c>
      <c r="D1451" s="10">
        <f t="shared" si="66"/>
        <v>28.084447026922334</v>
      </c>
      <c r="E1451" s="10">
        <v>35</v>
      </c>
      <c r="F1451" s="11">
        <v>-1.1000000000000001</v>
      </c>
      <c r="G1451" s="11">
        <v>6.3</v>
      </c>
      <c r="H1451" s="11">
        <v>0.4</v>
      </c>
      <c r="I1451" s="11">
        <v>5.7</v>
      </c>
      <c r="J1451" s="11">
        <v>-13.1</v>
      </c>
      <c r="K1451" s="11">
        <v>-1.9</v>
      </c>
      <c r="L1451">
        <f t="shared" si="67"/>
        <v>0</v>
      </c>
    </row>
    <row r="1452" spans="1:12" ht="15" x14ac:dyDescent="0.15">
      <c r="A1452" s="9">
        <v>41293.97152777778</v>
      </c>
      <c r="B1452" s="10">
        <v>27</v>
      </c>
      <c r="C1452" s="10">
        <f t="shared" si="68"/>
        <v>1451</v>
      </c>
      <c r="D1452" s="10">
        <f t="shared" si="66"/>
        <v>28.103815611078829</v>
      </c>
      <c r="E1452" s="10">
        <v>32</v>
      </c>
      <c r="F1452" s="11">
        <v>-3.27738</v>
      </c>
      <c r="G1452" s="11">
        <v>5.6556280000000001</v>
      </c>
      <c r="H1452" s="11">
        <v>4.9235000000000001E-2</v>
      </c>
      <c r="I1452" s="11">
        <v>0.6</v>
      </c>
      <c r="J1452" s="11">
        <v>-11.2</v>
      </c>
      <c r="K1452" s="11">
        <v>-0.5</v>
      </c>
      <c r="L1452">
        <f t="shared" si="67"/>
        <v>0</v>
      </c>
    </row>
    <row r="1453" spans="1:12" ht="15" x14ac:dyDescent="0.15">
      <c r="A1453" s="9">
        <v>41294.275694444441</v>
      </c>
      <c r="B1453" s="10">
        <v>27</v>
      </c>
      <c r="C1453" s="10">
        <f t="shared" si="68"/>
        <v>1452</v>
      </c>
      <c r="D1453" s="10">
        <f t="shared" si="66"/>
        <v>28.123184195235329</v>
      </c>
      <c r="E1453" s="10">
        <v>18</v>
      </c>
      <c r="F1453" s="11">
        <v>-12.2</v>
      </c>
      <c r="G1453" s="11">
        <v>10.3</v>
      </c>
      <c r="H1453" s="11">
        <v>-4.2</v>
      </c>
      <c r="I1453" s="11">
        <v>6.1</v>
      </c>
      <c r="J1453" s="11">
        <v>-9.6</v>
      </c>
      <c r="K1453" s="11">
        <v>4</v>
      </c>
      <c r="L1453">
        <f t="shared" si="67"/>
        <v>0</v>
      </c>
    </row>
    <row r="1454" spans="1:12" ht="15" x14ac:dyDescent="0.15">
      <c r="A1454" s="9">
        <v>41302.798611111109</v>
      </c>
      <c r="B1454" s="10">
        <v>27</v>
      </c>
      <c r="C1454" s="10">
        <f t="shared" si="68"/>
        <v>1453</v>
      </c>
      <c r="D1454" s="10">
        <f t="shared" si="66"/>
        <v>28.142552779391828</v>
      </c>
      <c r="E1454" s="10">
        <v>2</v>
      </c>
      <c r="F1454" s="11">
        <v>-14.5</v>
      </c>
      <c r="G1454" s="11">
        <v>2.1</v>
      </c>
      <c r="H1454" s="11">
        <v>-14.6</v>
      </c>
      <c r="I1454" s="11">
        <v>8.1</v>
      </c>
      <c r="J1454" s="11">
        <v>-6.1</v>
      </c>
      <c r="K1454" s="11">
        <v>4.9000000000000004</v>
      </c>
      <c r="L1454">
        <f t="shared" si="67"/>
        <v>0</v>
      </c>
    </row>
    <row r="1455" spans="1:12" ht="15" x14ac:dyDescent="0.15">
      <c r="A1455" s="9">
        <v>41395.870138888888</v>
      </c>
      <c r="B1455" s="10">
        <v>27</v>
      </c>
      <c r="C1455" s="10">
        <f t="shared" si="68"/>
        <v>1454</v>
      </c>
      <c r="D1455" s="10">
        <f t="shared" si="66"/>
        <v>28.161921363548327</v>
      </c>
      <c r="E1455" s="10">
        <v>9</v>
      </c>
      <c r="F1455" s="11">
        <v>-11.403879999999999</v>
      </c>
      <c r="G1455" s="11">
        <v>7.7286210000000004</v>
      </c>
      <c r="H1455" s="11">
        <v>-6.8396150000000002</v>
      </c>
      <c r="I1455" s="11">
        <v>12.8</v>
      </c>
      <c r="J1455" s="11">
        <v>-11.7</v>
      </c>
      <c r="K1455" s="11">
        <v>14.6</v>
      </c>
      <c r="L1455">
        <f t="shared" si="67"/>
        <v>0</v>
      </c>
    </row>
    <row r="1456" spans="1:12" ht="15" x14ac:dyDescent="0.15">
      <c r="A1456" s="9">
        <v>41476.337500000001</v>
      </c>
      <c r="B1456" s="10">
        <v>27</v>
      </c>
      <c r="C1456" s="10">
        <f t="shared" si="68"/>
        <v>1455</v>
      </c>
      <c r="D1456" s="10">
        <f t="shared" si="66"/>
        <v>28.181289947704823</v>
      </c>
      <c r="E1456" s="10">
        <v>23</v>
      </c>
      <c r="F1456" s="11">
        <v>-4.0999999999999996</v>
      </c>
      <c r="G1456" s="11">
        <v>10.199999999999999</v>
      </c>
      <c r="H1456" s="11">
        <v>-2.4</v>
      </c>
      <c r="I1456" s="11">
        <v>20.5</v>
      </c>
      <c r="J1456" s="11">
        <v>-14.9</v>
      </c>
      <c r="K1456" s="11">
        <v>12.9</v>
      </c>
      <c r="L1456">
        <f t="shared" si="67"/>
        <v>0</v>
      </c>
    </row>
    <row r="1457" spans="1:12" ht="15" x14ac:dyDescent="0.15">
      <c r="A1457" s="9">
        <v>41584.04791666667</v>
      </c>
      <c r="B1457" s="10">
        <v>27</v>
      </c>
      <c r="C1457" s="10">
        <f t="shared" si="68"/>
        <v>1456</v>
      </c>
      <c r="D1457" s="10">
        <f t="shared" si="66"/>
        <v>28.200658531861322</v>
      </c>
      <c r="E1457" s="10">
        <v>4</v>
      </c>
      <c r="F1457" s="11">
        <v>3.97498</v>
      </c>
      <c r="G1457" s="11">
        <v>3.4782320000000002</v>
      </c>
      <c r="H1457" s="11">
        <v>-0.46764699999999998</v>
      </c>
      <c r="I1457" s="11">
        <v>1.1000000000000001</v>
      </c>
      <c r="J1457" s="11">
        <v>-4.5999999999999996</v>
      </c>
      <c r="K1457" s="11">
        <v>1.9</v>
      </c>
      <c r="L1457">
        <f t="shared" si="67"/>
        <v>0</v>
      </c>
    </row>
    <row r="1458" spans="1:12" ht="15" x14ac:dyDescent="0.15">
      <c r="A1458" s="9">
        <v>41616.650694444441</v>
      </c>
      <c r="B1458" s="10">
        <v>27</v>
      </c>
      <c r="C1458" s="10">
        <f t="shared" si="68"/>
        <v>1457</v>
      </c>
      <c r="D1458" s="10">
        <f t="shared" si="66"/>
        <v>28.220027116017821</v>
      </c>
      <c r="E1458" s="10">
        <v>4</v>
      </c>
      <c r="F1458" s="11">
        <v>-0.53751000000000004</v>
      </c>
      <c r="G1458" s="11">
        <v>2.7960720000000001</v>
      </c>
      <c r="H1458" s="11">
        <v>-0.63673199999999996</v>
      </c>
      <c r="I1458" s="11">
        <v>7.3</v>
      </c>
      <c r="J1458" s="11">
        <v>-4</v>
      </c>
      <c r="K1458" s="11">
        <v>4.2</v>
      </c>
      <c r="L1458">
        <f t="shared" si="67"/>
        <v>0</v>
      </c>
    </row>
    <row r="1459" spans="1:12" ht="15" x14ac:dyDescent="0.15">
      <c r="A1459" s="9">
        <v>41710.24722222222</v>
      </c>
      <c r="B1459" s="10">
        <v>27</v>
      </c>
      <c r="C1459" s="10">
        <f t="shared" si="68"/>
        <v>1458</v>
      </c>
      <c r="D1459" s="10">
        <f t="shared" si="66"/>
        <v>28.23939570017432</v>
      </c>
      <c r="E1459" s="10">
        <v>8</v>
      </c>
      <c r="F1459" s="11">
        <v>-10.7</v>
      </c>
      <c r="G1459" s="11">
        <v>4.3</v>
      </c>
      <c r="H1459" s="11">
        <v>-3.8</v>
      </c>
      <c r="I1459" s="11">
        <v>7.3</v>
      </c>
      <c r="J1459" s="11">
        <v>-9.5</v>
      </c>
      <c r="K1459" s="11">
        <v>4.4000000000000004</v>
      </c>
      <c r="L1459">
        <f t="shared" si="67"/>
        <v>0</v>
      </c>
    </row>
    <row r="1460" spans="1:12" ht="15" x14ac:dyDescent="0.15">
      <c r="A1460" s="9">
        <v>41864.615277777775</v>
      </c>
      <c r="B1460" s="10">
        <v>27</v>
      </c>
      <c r="C1460" s="10">
        <f t="shared" si="68"/>
        <v>1459</v>
      </c>
      <c r="D1460" s="10">
        <f t="shared" si="66"/>
        <v>28.258764284330816</v>
      </c>
      <c r="E1460" s="10">
        <v>6</v>
      </c>
      <c r="F1460" s="10">
        <v>-11.9</v>
      </c>
      <c r="G1460" s="10">
        <v>11.1</v>
      </c>
      <c r="H1460" s="10">
        <v>-8.4</v>
      </c>
      <c r="I1460" s="12">
        <v>21.6</v>
      </c>
      <c r="J1460" s="12">
        <v>-15</v>
      </c>
      <c r="K1460" s="12">
        <v>14</v>
      </c>
      <c r="L1460">
        <f t="shared" si="67"/>
        <v>0</v>
      </c>
    </row>
    <row r="1461" spans="1:12" ht="15" x14ac:dyDescent="0.15">
      <c r="A1461" s="9">
        <v>41882.339583333334</v>
      </c>
      <c r="B1461" s="10">
        <v>27</v>
      </c>
      <c r="C1461" s="10">
        <f t="shared" si="68"/>
        <v>1460</v>
      </c>
      <c r="D1461" s="10">
        <f t="shared" si="66"/>
        <v>28.278132868487315</v>
      </c>
      <c r="E1461" s="10">
        <v>7</v>
      </c>
      <c r="F1461" s="11">
        <v>-15.3</v>
      </c>
      <c r="G1461" s="11">
        <v>9.3000000000000007</v>
      </c>
      <c r="H1461" s="11">
        <v>-8.3000000000000007</v>
      </c>
      <c r="I1461" s="11">
        <v>16.3</v>
      </c>
      <c r="J1461" s="11">
        <v>-8.4</v>
      </c>
      <c r="K1461" s="11">
        <v>9.1999999999999993</v>
      </c>
      <c r="L1461">
        <f t="shared" si="67"/>
        <v>0</v>
      </c>
    </row>
    <row r="1462" spans="1:12" ht="15" x14ac:dyDescent="0.15">
      <c r="A1462" s="9">
        <v>41882.691666666666</v>
      </c>
      <c r="B1462" s="10">
        <v>27</v>
      </c>
      <c r="C1462" s="10">
        <f t="shared" si="68"/>
        <v>1461</v>
      </c>
      <c r="D1462" s="10">
        <f t="shared" si="66"/>
        <v>28.297501452643814</v>
      </c>
      <c r="E1462" s="10">
        <v>7</v>
      </c>
      <c r="F1462" s="11">
        <v>-10.4</v>
      </c>
      <c r="G1462" s="11">
        <v>2.6</v>
      </c>
      <c r="H1462" s="11">
        <v>-6.4</v>
      </c>
      <c r="I1462" s="11">
        <v>13.9</v>
      </c>
      <c r="J1462" s="11">
        <v>-3.9</v>
      </c>
      <c r="K1462" s="11">
        <v>7</v>
      </c>
      <c r="L1462">
        <f t="shared" si="67"/>
        <v>0</v>
      </c>
    </row>
    <row r="1463" spans="1:12" ht="15" x14ac:dyDescent="0.15">
      <c r="A1463" s="9">
        <v>41884.848611111112</v>
      </c>
      <c r="B1463" s="10">
        <v>27</v>
      </c>
      <c r="C1463" s="10">
        <f t="shared" si="68"/>
        <v>1462</v>
      </c>
      <c r="D1463" s="10">
        <f t="shared" si="66"/>
        <v>28.316870036800314</v>
      </c>
      <c r="E1463" s="10">
        <v>5</v>
      </c>
      <c r="F1463" s="11">
        <v>-18.399999999999999</v>
      </c>
      <c r="G1463" s="11">
        <v>13.5</v>
      </c>
      <c r="H1463" s="11">
        <v>-14.8</v>
      </c>
      <c r="I1463" s="11">
        <v>14.3</v>
      </c>
      <c r="J1463" s="11">
        <v>-10.199999999999999</v>
      </c>
      <c r="K1463" s="11">
        <v>6.9</v>
      </c>
      <c r="L1463">
        <f t="shared" si="67"/>
        <v>0</v>
      </c>
    </row>
    <row r="1464" spans="1:12" ht="15" x14ac:dyDescent="0.15">
      <c r="A1464" s="9">
        <v>41885.119444444441</v>
      </c>
      <c r="B1464" s="10">
        <v>27</v>
      </c>
      <c r="C1464" s="10">
        <f t="shared" si="68"/>
        <v>1463</v>
      </c>
      <c r="D1464" s="10">
        <f t="shared" si="66"/>
        <v>28.336238620956809</v>
      </c>
      <c r="E1464" s="10">
        <v>4</v>
      </c>
      <c r="F1464" s="11">
        <v>-8.5648400000000002</v>
      </c>
      <c r="G1464" s="11">
        <v>9.869154</v>
      </c>
      <c r="H1464" s="11">
        <v>-3.4954999999999998</v>
      </c>
      <c r="I1464" s="11">
        <v>6.5</v>
      </c>
      <c r="J1464" s="11">
        <v>-8.4</v>
      </c>
      <c r="K1464" s="11">
        <v>4.5</v>
      </c>
      <c r="L1464">
        <f t="shared" si="67"/>
        <v>0</v>
      </c>
    </row>
    <row r="1465" spans="1:12" ht="15" x14ac:dyDescent="0.15">
      <c r="A1465" s="9">
        <v>41885.583333333336</v>
      </c>
      <c r="B1465" s="10">
        <v>27</v>
      </c>
      <c r="C1465" s="10">
        <f t="shared" si="68"/>
        <v>1464</v>
      </c>
      <c r="D1465" s="10">
        <f t="shared" si="66"/>
        <v>28.355607205113305</v>
      </c>
      <c r="E1465" s="10">
        <v>5</v>
      </c>
      <c r="F1465" s="11">
        <v>-25.4</v>
      </c>
      <c r="G1465" s="11">
        <v>15.6</v>
      </c>
      <c r="H1465" s="11">
        <v>-17.8</v>
      </c>
      <c r="I1465" s="11">
        <v>18.899999999999999</v>
      </c>
      <c r="J1465" s="11">
        <v>-14.4</v>
      </c>
      <c r="K1465" s="11">
        <v>13.1</v>
      </c>
      <c r="L1465">
        <f t="shared" si="67"/>
        <v>0</v>
      </c>
    </row>
    <row r="1466" spans="1:12" ht="15" x14ac:dyDescent="0.15">
      <c r="A1466" s="9">
        <v>41900.454861111109</v>
      </c>
      <c r="B1466" s="10">
        <v>27</v>
      </c>
      <c r="C1466" s="10">
        <f t="shared" si="68"/>
        <v>1465</v>
      </c>
      <c r="D1466" s="10">
        <f t="shared" si="66"/>
        <v>28.374975789269801</v>
      </c>
      <c r="E1466" s="10">
        <v>6</v>
      </c>
      <c r="F1466" s="11">
        <v>-20.3</v>
      </c>
      <c r="G1466" s="11">
        <v>11.9</v>
      </c>
      <c r="H1466" s="11">
        <v>-15.2</v>
      </c>
      <c r="I1466" s="11">
        <v>28.3</v>
      </c>
      <c r="J1466" s="11">
        <v>-17</v>
      </c>
      <c r="K1466" s="11">
        <v>19.600000000000001</v>
      </c>
      <c r="L1466">
        <f t="shared" si="67"/>
        <v>0</v>
      </c>
    </row>
    <row r="1467" spans="1:12" ht="15" x14ac:dyDescent="0.15">
      <c r="A1467" s="9">
        <v>41901.00277777778</v>
      </c>
      <c r="B1467" s="10">
        <v>27</v>
      </c>
      <c r="C1467" s="10">
        <f t="shared" si="68"/>
        <v>1466</v>
      </c>
      <c r="D1467" s="10">
        <f t="shared" si="66"/>
        <v>28.3943443734263</v>
      </c>
      <c r="E1467" s="10">
        <v>5</v>
      </c>
      <c r="F1467" s="11">
        <v>-18.3</v>
      </c>
      <c r="G1467" s="11">
        <v>12.3</v>
      </c>
      <c r="H1467" s="11">
        <v>-5.6</v>
      </c>
      <c r="I1467" s="11">
        <v>20.399999999999999</v>
      </c>
      <c r="J1467" s="11">
        <v>-13.6</v>
      </c>
      <c r="K1467" s="11">
        <v>15.7</v>
      </c>
      <c r="L1467">
        <f t="shared" si="67"/>
        <v>0</v>
      </c>
    </row>
    <row r="1468" spans="1:12" ht="15" x14ac:dyDescent="0.15">
      <c r="A1468" s="9">
        <v>41905.103472222225</v>
      </c>
      <c r="B1468" s="10">
        <v>27</v>
      </c>
      <c r="C1468" s="10">
        <f t="shared" si="68"/>
        <v>1467</v>
      </c>
      <c r="D1468" s="10">
        <f t="shared" si="66"/>
        <v>28.413712957582799</v>
      </c>
      <c r="E1468" s="10">
        <v>4</v>
      </c>
      <c r="F1468" s="11">
        <v>-0.9</v>
      </c>
      <c r="G1468" s="11">
        <v>6.6</v>
      </c>
      <c r="H1468" s="11">
        <v>4.7</v>
      </c>
      <c r="I1468" s="11">
        <v>1.8</v>
      </c>
      <c r="J1468" s="11">
        <v>-2.2999999999999998</v>
      </c>
      <c r="K1468" s="11">
        <v>1.5</v>
      </c>
      <c r="L1468">
        <f t="shared" si="67"/>
        <v>0</v>
      </c>
    </row>
    <row r="1469" spans="1:12" ht="15" x14ac:dyDescent="0.15">
      <c r="A1469" s="9">
        <v>41986.447916666664</v>
      </c>
      <c r="B1469" s="10">
        <v>27</v>
      </c>
      <c r="C1469" s="10">
        <f t="shared" si="68"/>
        <v>1468</v>
      </c>
      <c r="D1469" s="10">
        <f t="shared" si="66"/>
        <v>28.433081541739298</v>
      </c>
      <c r="E1469" s="10">
        <v>5</v>
      </c>
      <c r="F1469" s="11">
        <v>-4.7463699999999998</v>
      </c>
      <c r="G1469" s="11">
        <v>6.5725449999999999</v>
      </c>
      <c r="H1469" s="11">
        <v>-2.0924399999999999</v>
      </c>
      <c r="I1469" s="11">
        <v>16.100000000000001</v>
      </c>
      <c r="J1469" s="11">
        <v>-13.8</v>
      </c>
      <c r="K1469" s="11">
        <v>11.2</v>
      </c>
      <c r="L1469">
        <f t="shared" si="67"/>
        <v>0</v>
      </c>
    </row>
    <row r="1470" spans="1:12" ht="15" x14ac:dyDescent="0.15">
      <c r="A1470" s="9">
        <v>42029.57708333333</v>
      </c>
      <c r="B1470" s="10">
        <v>27</v>
      </c>
      <c r="C1470" s="10">
        <f t="shared" si="68"/>
        <v>1469</v>
      </c>
      <c r="D1470" s="10">
        <f t="shared" si="66"/>
        <v>28.452450125895794</v>
      </c>
      <c r="E1470" s="10">
        <v>8</v>
      </c>
      <c r="F1470" s="10">
        <v>-12.9</v>
      </c>
      <c r="G1470" s="10">
        <v>4.2</v>
      </c>
      <c r="H1470" s="10">
        <v>-3.2</v>
      </c>
      <c r="I1470" s="12">
        <v>6.0505199999999997</v>
      </c>
      <c r="J1470" s="12">
        <v>-7.174728</v>
      </c>
      <c r="K1470" s="12">
        <v>3.67225</v>
      </c>
      <c r="L1470">
        <f t="shared" si="67"/>
        <v>0</v>
      </c>
    </row>
    <row r="1471" spans="1:12" ht="15" x14ac:dyDescent="0.15">
      <c r="A1471" s="9">
        <v>42067.138888888891</v>
      </c>
      <c r="B1471" s="10">
        <v>27</v>
      </c>
      <c r="C1471" s="10">
        <f t="shared" si="68"/>
        <v>1470</v>
      </c>
      <c r="D1471" s="10">
        <f t="shared" si="66"/>
        <v>28.471818710052293</v>
      </c>
      <c r="E1471" s="10">
        <v>3</v>
      </c>
      <c r="F1471" s="11">
        <v>-16.600000000000001</v>
      </c>
      <c r="G1471" s="11">
        <v>10.6</v>
      </c>
      <c r="H1471" s="11">
        <v>-11.7</v>
      </c>
      <c r="I1471" s="11">
        <v>55.567880000000002</v>
      </c>
      <c r="J1471" s="11">
        <v>-37.312759999999997</v>
      </c>
      <c r="K1471" s="11">
        <v>36.343879999999999</v>
      </c>
      <c r="L1471">
        <f t="shared" si="67"/>
        <v>0</v>
      </c>
    </row>
    <row r="1472" spans="1:12" ht="15" x14ac:dyDescent="0.15">
      <c r="A1472" s="9">
        <v>42092.113194444442</v>
      </c>
      <c r="B1472" s="10">
        <v>27</v>
      </c>
      <c r="C1472" s="10">
        <f t="shared" si="68"/>
        <v>1471</v>
      </c>
      <c r="D1472" s="10">
        <f t="shared" si="66"/>
        <v>28.491187294208792</v>
      </c>
      <c r="E1472" s="10">
        <v>4</v>
      </c>
      <c r="F1472" s="11">
        <v>-10.3</v>
      </c>
      <c r="G1472" s="11">
        <v>11.5</v>
      </c>
      <c r="H1472" s="11">
        <v>-10.4</v>
      </c>
      <c r="I1472" s="11">
        <v>7.1661599999999996</v>
      </c>
      <c r="J1472" s="11">
        <v>-7.8133299999999997</v>
      </c>
      <c r="K1472" s="11">
        <v>9.0888799999999996</v>
      </c>
      <c r="L1472">
        <f t="shared" si="67"/>
        <v>0</v>
      </c>
    </row>
    <row r="1473" spans="1:12" ht="15" x14ac:dyDescent="0.15">
      <c r="A1473" s="9">
        <v>42114.132638888892</v>
      </c>
      <c r="B1473" s="10">
        <v>27</v>
      </c>
      <c r="C1473" s="10">
        <f t="shared" si="68"/>
        <v>1472</v>
      </c>
      <c r="D1473" s="10">
        <f t="shared" si="66"/>
        <v>28.510555878365292</v>
      </c>
      <c r="E1473" s="10">
        <v>16</v>
      </c>
      <c r="F1473" s="11">
        <v>-11.2</v>
      </c>
      <c r="G1473" s="11">
        <v>12.9</v>
      </c>
      <c r="H1473" s="11">
        <v>-13.9</v>
      </c>
      <c r="I1473" s="11">
        <v>16.402180000000001</v>
      </c>
      <c r="J1473" s="11">
        <v>-18.552299999999999</v>
      </c>
      <c r="K1473" s="11">
        <v>8.8832500000000003</v>
      </c>
      <c r="L1473">
        <f t="shared" si="67"/>
        <v>0</v>
      </c>
    </row>
    <row r="1474" spans="1:12" ht="15" x14ac:dyDescent="0.15">
      <c r="A1474" s="9">
        <v>42118.348611111112</v>
      </c>
      <c r="B1474" s="10">
        <v>27</v>
      </c>
      <c r="C1474" s="10">
        <f t="shared" si="68"/>
        <v>1473</v>
      </c>
      <c r="D1474" s="10">
        <f t="shared" si="66"/>
        <v>28.529924462521787</v>
      </c>
      <c r="E1474" s="10">
        <v>7</v>
      </c>
      <c r="F1474" s="11">
        <v>-12.2</v>
      </c>
      <c r="G1474" s="11">
        <v>8.1999999999999993</v>
      </c>
      <c r="H1474" s="11">
        <v>-9.3000000000000007</v>
      </c>
      <c r="I1474" s="11">
        <v>17.59028</v>
      </c>
      <c r="J1474" s="11">
        <v>-15.909840000000001</v>
      </c>
      <c r="K1474" s="11">
        <v>14.23405</v>
      </c>
      <c r="L1474">
        <f t="shared" si="67"/>
        <v>0</v>
      </c>
    </row>
    <row r="1475" spans="1:12" ht="15" x14ac:dyDescent="0.15">
      <c r="A1475" s="9">
        <v>42127.740972222222</v>
      </c>
      <c r="B1475" s="10">
        <v>27</v>
      </c>
      <c r="C1475" s="10">
        <f t="shared" si="68"/>
        <v>1474</v>
      </c>
      <c r="D1475" s="10">
        <f t="shared" ref="D1475:D1538" si="69">C1475/$C$5164*100</f>
        <v>28.549293046678287</v>
      </c>
      <c r="E1475" s="10">
        <v>12</v>
      </c>
      <c r="F1475" s="11">
        <v>-32.6</v>
      </c>
      <c r="G1475" s="11">
        <v>20.8</v>
      </c>
      <c r="H1475" s="11">
        <v>-25.3</v>
      </c>
      <c r="I1475" s="11">
        <v>34.83</v>
      </c>
      <c r="J1475" s="11">
        <v>-24.123339999999999</v>
      </c>
      <c r="K1475" s="11">
        <v>19.32133</v>
      </c>
      <c r="L1475">
        <f t="shared" ref="L1475:L1538" si="70">B1476-B1475</f>
        <v>0</v>
      </c>
    </row>
    <row r="1476" spans="1:12" ht="15" x14ac:dyDescent="0.15">
      <c r="A1476" s="9">
        <v>42129.20416666667</v>
      </c>
      <c r="B1476" s="10">
        <v>27</v>
      </c>
      <c r="C1476" s="10">
        <f t="shared" ref="C1476:C1539" si="71">C1475+1</f>
        <v>1475</v>
      </c>
      <c r="D1476" s="10">
        <f t="shared" si="69"/>
        <v>28.568661630834786</v>
      </c>
      <c r="E1476" s="10">
        <v>5</v>
      </c>
      <c r="F1476" s="11">
        <v>-5.5</v>
      </c>
      <c r="G1476" s="11">
        <v>5.4</v>
      </c>
      <c r="H1476" s="11">
        <v>-5.9</v>
      </c>
      <c r="I1476" s="11">
        <v>5.3208000000000002</v>
      </c>
      <c r="J1476" s="11">
        <v>-4.8917900000000003</v>
      </c>
      <c r="K1476" s="11">
        <v>3.9895</v>
      </c>
      <c r="L1476">
        <f t="shared" si="70"/>
        <v>0</v>
      </c>
    </row>
    <row r="1477" spans="1:12" ht="15" x14ac:dyDescent="0.15">
      <c r="A1477" s="9">
        <v>42132.811805555553</v>
      </c>
      <c r="B1477" s="10">
        <v>27</v>
      </c>
      <c r="C1477" s="10">
        <f t="shared" si="71"/>
        <v>1476</v>
      </c>
      <c r="D1477" s="10">
        <f t="shared" si="69"/>
        <v>28.588030214991285</v>
      </c>
      <c r="E1477" s="10">
        <v>3</v>
      </c>
      <c r="F1477" s="11">
        <v>-14</v>
      </c>
      <c r="G1477" s="11">
        <v>11.3</v>
      </c>
      <c r="H1477" s="11">
        <v>-10.5</v>
      </c>
      <c r="I1477" s="11">
        <v>12.961589999999999</v>
      </c>
      <c r="J1477" s="11">
        <v>-11.28106</v>
      </c>
      <c r="K1477" s="11">
        <v>9.5421200000000006</v>
      </c>
      <c r="L1477">
        <f t="shared" si="70"/>
        <v>0</v>
      </c>
    </row>
    <row r="1478" spans="1:12" ht="15" x14ac:dyDescent="0.15">
      <c r="A1478" s="9">
        <v>42155.1875</v>
      </c>
      <c r="B1478" s="10">
        <v>27</v>
      </c>
      <c r="C1478" s="10">
        <f t="shared" si="71"/>
        <v>1477</v>
      </c>
      <c r="D1478" s="10">
        <f t="shared" si="69"/>
        <v>28.607398799147781</v>
      </c>
      <c r="E1478" s="10"/>
      <c r="F1478" s="11">
        <v>-15.4</v>
      </c>
      <c r="G1478" s="11">
        <v>8.1999999999999993</v>
      </c>
      <c r="H1478" s="11">
        <v>-11.3</v>
      </c>
      <c r="I1478" s="11"/>
      <c r="J1478" s="11"/>
      <c r="K1478" s="11"/>
      <c r="L1478">
        <f t="shared" si="70"/>
        <v>0</v>
      </c>
    </row>
    <row r="1479" spans="1:12" ht="15" x14ac:dyDescent="0.15">
      <c r="A1479" s="9">
        <v>42182.336805555555</v>
      </c>
      <c r="B1479" s="10">
        <v>27</v>
      </c>
      <c r="C1479" s="10">
        <f t="shared" si="71"/>
        <v>1478</v>
      </c>
      <c r="D1479" s="10">
        <f t="shared" si="69"/>
        <v>28.62676738330428</v>
      </c>
      <c r="E1479" s="10">
        <v>10</v>
      </c>
      <c r="F1479" s="11">
        <v>-3.9</v>
      </c>
      <c r="G1479" s="11">
        <v>10.8</v>
      </c>
      <c r="H1479" s="11">
        <v>-4.5</v>
      </c>
      <c r="I1479" s="11">
        <v>1.1898599999999999</v>
      </c>
      <c r="J1479" s="11">
        <v>-8.5914699999999993</v>
      </c>
      <c r="K1479" s="11">
        <v>5.4800800000000001</v>
      </c>
      <c r="L1479">
        <f t="shared" si="70"/>
        <v>0</v>
      </c>
    </row>
    <row r="1480" spans="1:12" ht="15" x14ac:dyDescent="0.15">
      <c r="A1480" s="9">
        <v>42182.680555555555</v>
      </c>
      <c r="B1480" s="10">
        <v>27</v>
      </c>
      <c r="C1480" s="10">
        <f t="shared" si="71"/>
        <v>1479</v>
      </c>
      <c r="D1480" s="10">
        <f t="shared" si="69"/>
        <v>28.646135967460779</v>
      </c>
      <c r="E1480" s="10">
        <v>4</v>
      </c>
      <c r="F1480" s="11">
        <v>-10.1</v>
      </c>
      <c r="G1480" s="11">
        <v>9.5</v>
      </c>
      <c r="H1480" s="11">
        <v>-12.4</v>
      </c>
      <c r="I1480" s="11">
        <v>12.93098</v>
      </c>
      <c r="J1480" s="11">
        <v>-10.648429999999999</v>
      </c>
      <c r="K1480" s="11">
        <v>9.4584100000000007</v>
      </c>
      <c r="L1480">
        <f t="shared" si="70"/>
        <v>0</v>
      </c>
    </row>
    <row r="1481" spans="1:12" ht="15" x14ac:dyDescent="0.15">
      <c r="A1481" s="9">
        <v>42190.486805555556</v>
      </c>
      <c r="B1481" s="10">
        <v>27</v>
      </c>
      <c r="C1481" s="10">
        <f t="shared" si="71"/>
        <v>1480</v>
      </c>
      <c r="D1481" s="10">
        <f t="shared" si="69"/>
        <v>28.665504551617278</v>
      </c>
      <c r="E1481" s="10">
        <v>9</v>
      </c>
      <c r="F1481" s="11">
        <v>-8.6</v>
      </c>
      <c r="G1481" s="11">
        <v>6.4</v>
      </c>
      <c r="H1481" s="11">
        <v>-2</v>
      </c>
      <c r="I1481" s="11">
        <v>6.6595199999999997</v>
      </c>
      <c r="J1481" s="11">
        <v>-6.1504500000000002</v>
      </c>
      <c r="K1481" s="11">
        <v>4.6084199999999997</v>
      </c>
      <c r="L1481">
        <f t="shared" si="70"/>
        <v>0</v>
      </c>
    </row>
    <row r="1482" spans="1:12" ht="15" x14ac:dyDescent="0.15">
      <c r="A1482" s="9">
        <v>42195.683333333334</v>
      </c>
      <c r="B1482" s="10">
        <v>27</v>
      </c>
      <c r="C1482" s="10">
        <f t="shared" si="71"/>
        <v>1481</v>
      </c>
      <c r="D1482" s="10">
        <f t="shared" si="69"/>
        <v>28.684873135773774</v>
      </c>
      <c r="E1482" s="10">
        <v>5</v>
      </c>
      <c r="F1482" s="11">
        <v>-14.2</v>
      </c>
      <c r="G1482" s="11">
        <v>9.1999999999999993</v>
      </c>
      <c r="H1482" s="11">
        <v>-14.4</v>
      </c>
      <c r="I1482" s="11">
        <v>17.787089999999999</v>
      </c>
      <c r="J1482" s="11">
        <v>-11.389659999999999</v>
      </c>
      <c r="K1482" s="11">
        <v>10.32916</v>
      </c>
      <c r="L1482">
        <f t="shared" si="70"/>
        <v>1</v>
      </c>
    </row>
    <row r="1483" spans="1:12" ht="15" x14ac:dyDescent="0.15">
      <c r="A1483" s="9">
        <v>40014.037499999999</v>
      </c>
      <c r="B1483" s="10">
        <v>28</v>
      </c>
      <c r="C1483" s="10">
        <f t="shared" si="71"/>
        <v>1482</v>
      </c>
      <c r="D1483" s="10">
        <f t="shared" si="69"/>
        <v>28.704241719930273</v>
      </c>
      <c r="E1483" s="10">
        <v>32</v>
      </c>
      <c r="F1483" s="11">
        <v>-4.9000000000000004</v>
      </c>
      <c r="G1483" s="11">
        <v>7</v>
      </c>
      <c r="H1483" s="11">
        <v>-9.1</v>
      </c>
      <c r="I1483" s="11">
        <v>25.8</v>
      </c>
      <c r="J1483" s="11">
        <v>-21.9</v>
      </c>
      <c r="K1483" s="11">
        <v>20.6</v>
      </c>
      <c r="L1483">
        <f t="shared" si="70"/>
        <v>0</v>
      </c>
    </row>
    <row r="1484" spans="1:12" ht="15" x14ac:dyDescent="0.15">
      <c r="A1484" s="9">
        <v>40115.609722222223</v>
      </c>
      <c r="B1484" s="10">
        <v>28</v>
      </c>
      <c r="C1484" s="10">
        <f t="shared" si="71"/>
        <v>1483</v>
      </c>
      <c r="D1484" s="10">
        <f t="shared" si="69"/>
        <v>28.723610304086773</v>
      </c>
      <c r="E1484" s="10">
        <v>28</v>
      </c>
      <c r="F1484" s="10">
        <v>-5</v>
      </c>
      <c r="G1484" s="10">
        <v>4.4000000000000004</v>
      </c>
      <c r="H1484" s="10">
        <v>-4</v>
      </c>
      <c r="I1484" s="12">
        <v>19.399999999999999</v>
      </c>
      <c r="J1484" s="12">
        <v>-12.2</v>
      </c>
      <c r="K1484" s="12">
        <v>13.9</v>
      </c>
      <c r="L1484">
        <f t="shared" si="70"/>
        <v>0</v>
      </c>
    </row>
    <row r="1485" spans="1:12" ht="15" x14ac:dyDescent="0.15">
      <c r="A1485" s="9">
        <v>40119.374305555553</v>
      </c>
      <c r="B1485" s="10">
        <v>28</v>
      </c>
      <c r="C1485" s="10">
        <f t="shared" si="71"/>
        <v>1484</v>
      </c>
      <c r="D1485" s="10">
        <f t="shared" si="69"/>
        <v>28.742978888243272</v>
      </c>
      <c r="E1485" s="10">
        <v>15</v>
      </c>
      <c r="F1485" s="11">
        <v>-0.7</v>
      </c>
      <c r="G1485" s="11">
        <v>3.9</v>
      </c>
      <c r="H1485" s="11">
        <v>2.6</v>
      </c>
      <c r="I1485" s="11">
        <v>16.2</v>
      </c>
      <c r="J1485" s="11">
        <v>-7.1</v>
      </c>
      <c r="K1485" s="11">
        <v>5.7</v>
      </c>
      <c r="L1485">
        <f t="shared" si="70"/>
        <v>0</v>
      </c>
    </row>
    <row r="1486" spans="1:12" ht="15" x14ac:dyDescent="0.15">
      <c r="A1486" s="9">
        <v>40120.349305555559</v>
      </c>
      <c r="B1486" s="10">
        <v>28</v>
      </c>
      <c r="C1486" s="10">
        <f t="shared" si="71"/>
        <v>1485</v>
      </c>
      <c r="D1486" s="10">
        <f t="shared" si="69"/>
        <v>28.762347472399767</v>
      </c>
      <c r="E1486" s="10">
        <v>15</v>
      </c>
      <c r="F1486" s="11">
        <v>-11.2</v>
      </c>
      <c r="G1486" s="11">
        <v>7.7</v>
      </c>
      <c r="H1486" s="11">
        <v>-4.7</v>
      </c>
      <c r="I1486" s="11">
        <v>16.7</v>
      </c>
      <c r="J1486" s="11">
        <v>-9.8000000000000007</v>
      </c>
      <c r="K1486" s="11">
        <v>13</v>
      </c>
      <c r="L1486">
        <f t="shared" si="70"/>
        <v>0</v>
      </c>
    </row>
    <row r="1487" spans="1:12" ht="15" x14ac:dyDescent="0.15">
      <c r="A1487" s="9">
        <v>40120.726388888892</v>
      </c>
      <c r="B1487" s="10">
        <v>28</v>
      </c>
      <c r="C1487" s="10">
        <f t="shared" si="71"/>
        <v>1486</v>
      </c>
      <c r="D1487" s="10">
        <f t="shared" si="69"/>
        <v>28.781716056556267</v>
      </c>
      <c r="E1487" s="10">
        <v>13</v>
      </c>
      <c r="F1487" s="11">
        <v>-8.8000000000000007</v>
      </c>
      <c r="G1487" s="11">
        <v>6.5</v>
      </c>
      <c r="H1487" s="11">
        <v>-2.6</v>
      </c>
      <c r="I1487" s="11">
        <v>18.3</v>
      </c>
      <c r="J1487" s="11">
        <v>-15.5</v>
      </c>
      <c r="K1487" s="11">
        <v>9.4</v>
      </c>
      <c r="L1487">
        <f t="shared" si="70"/>
        <v>0</v>
      </c>
    </row>
    <row r="1488" spans="1:12" ht="15" x14ac:dyDescent="0.15">
      <c r="A1488" s="9">
        <v>40151.15902777778</v>
      </c>
      <c r="B1488" s="10">
        <v>28</v>
      </c>
      <c r="C1488" s="10">
        <f t="shared" si="71"/>
        <v>1487</v>
      </c>
      <c r="D1488" s="10">
        <f t="shared" si="69"/>
        <v>28.801084640712766</v>
      </c>
      <c r="E1488" s="10">
        <v>6</v>
      </c>
      <c r="F1488" s="11">
        <v>-7.9</v>
      </c>
      <c r="G1488" s="11">
        <v>11</v>
      </c>
      <c r="H1488" s="11">
        <v>-4.4000000000000004</v>
      </c>
      <c r="I1488" s="11">
        <v>12.2</v>
      </c>
      <c r="J1488" s="11">
        <v>-10.199999999999999</v>
      </c>
      <c r="K1488" s="11">
        <v>15.7</v>
      </c>
      <c r="L1488">
        <f t="shared" si="70"/>
        <v>0</v>
      </c>
    </row>
    <row r="1489" spans="1:12" ht="15" x14ac:dyDescent="0.15">
      <c r="A1489" s="9">
        <v>40201.222916666666</v>
      </c>
      <c r="B1489" s="10">
        <v>28</v>
      </c>
      <c r="C1489" s="10">
        <f t="shared" si="71"/>
        <v>1488</v>
      </c>
      <c r="D1489" s="10">
        <f t="shared" si="69"/>
        <v>28.820453224869265</v>
      </c>
      <c r="E1489" s="10">
        <v>10</v>
      </c>
      <c r="F1489" s="11">
        <v>-18.600000000000001</v>
      </c>
      <c r="G1489" s="11">
        <v>9.3000000000000007</v>
      </c>
      <c r="H1489" s="11">
        <v>-7.8</v>
      </c>
      <c r="I1489" s="11">
        <v>17.100000000000001</v>
      </c>
      <c r="J1489" s="11">
        <v>-13.3</v>
      </c>
      <c r="K1489" s="11">
        <v>12</v>
      </c>
      <c r="L1489">
        <f t="shared" si="70"/>
        <v>0</v>
      </c>
    </row>
    <row r="1490" spans="1:12" ht="15" x14ac:dyDescent="0.15">
      <c r="A1490" s="9">
        <v>40201.306250000001</v>
      </c>
      <c r="B1490" s="10">
        <v>28</v>
      </c>
      <c r="C1490" s="10">
        <f t="shared" si="71"/>
        <v>1489</v>
      </c>
      <c r="D1490" s="10">
        <f t="shared" si="69"/>
        <v>28.839821809025761</v>
      </c>
      <c r="E1490" s="10">
        <v>6</v>
      </c>
      <c r="F1490" s="11">
        <v>-18.100000000000001</v>
      </c>
      <c r="G1490" s="11">
        <v>10.5</v>
      </c>
      <c r="H1490" s="11">
        <v>-11.8</v>
      </c>
      <c r="I1490" s="11">
        <v>27.1</v>
      </c>
      <c r="J1490" s="11">
        <v>-18.3</v>
      </c>
      <c r="K1490" s="11">
        <v>10.5</v>
      </c>
      <c r="L1490">
        <f t="shared" si="70"/>
        <v>0</v>
      </c>
    </row>
    <row r="1491" spans="1:12" ht="15" x14ac:dyDescent="0.15">
      <c r="A1491" s="9">
        <v>40237.852083333331</v>
      </c>
      <c r="B1491" s="10">
        <v>28</v>
      </c>
      <c r="C1491" s="10">
        <f t="shared" si="71"/>
        <v>1490</v>
      </c>
      <c r="D1491" s="10">
        <f t="shared" si="69"/>
        <v>28.85919039318226</v>
      </c>
      <c r="E1491" s="10">
        <v>33</v>
      </c>
      <c r="F1491" s="11">
        <v>-15.317513999999999</v>
      </c>
      <c r="G1491" s="11">
        <v>7.1405130000000003</v>
      </c>
      <c r="H1491" s="11">
        <v>-24.212800000000001</v>
      </c>
      <c r="I1491" s="11">
        <v>16.2</v>
      </c>
      <c r="J1491" s="11">
        <v>-17.100000000000001</v>
      </c>
      <c r="K1491" s="11">
        <v>9.4</v>
      </c>
      <c r="L1491">
        <f t="shared" si="70"/>
        <v>0</v>
      </c>
    </row>
    <row r="1492" spans="1:12" ht="15" x14ac:dyDescent="0.15">
      <c r="A1492" s="9">
        <v>40247.582638888889</v>
      </c>
      <c r="B1492" s="10">
        <v>28</v>
      </c>
      <c r="C1492" s="10">
        <f t="shared" si="71"/>
        <v>1491</v>
      </c>
      <c r="D1492" s="10">
        <f t="shared" si="69"/>
        <v>28.878558977338759</v>
      </c>
      <c r="E1492" s="10">
        <v>8</v>
      </c>
      <c r="F1492" s="11">
        <v>0.3</v>
      </c>
      <c r="G1492" s="11">
        <v>20.9</v>
      </c>
      <c r="H1492" s="11">
        <v>0.7</v>
      </c>
      <c r="I1492" s="11">
        <v>28.7</v>
      </c>
      <c r="J1492" s="11">
        <v>-24</v>
      </c>
      <c r="K1492" s="11">
        <v>17.899999999999999</v>
      </c>
      <c r="L1492">
        <f t="shared" si="70"/>
        <v>0</v>
      </c>
    </row>
    <row r="1493" spans="1:12" ht="15" x14ac:dyDescent="0.15">
      <c r="A1493" s="9">
        <v>40249.923611111109</v>
      </c>
      <c r="B1493" s="10">
        <v>28</v>
      </c>
      <c r="C1493" s="10">
        <f t="shared" si="71"/>
        <v>1492</v>
      </c>
      <c r="D1493" s="10">
        <f t="shared" si="69"/>
        <v>28.897927561495258</v>
      </c>
      <c r="E1493" s="10">
        <v>27</v>
      </c>
      <c r="F1493" s="11">
        <v>-11.1</v>
      </c>
      <c r="G1493" s="11">
        <v>8.1999999999999993</v>
      </c>
      <c r="H1493" s="11">
        <v>-13.5</v>
      </c>
      <c r="I1493" s="11">
        <v>22.8</v>
      </c>
      <c r="J1493" s="11">
        <v>-14.9</v>
      </c>
      <c r="K1493" s="11">
        <v>16.3</v>
      </c>
      <c r="L1493">
        <f t="shared" si="70"/>
        <v>0</v>
      </c>
    </row>
    <row r="1494" spans="1:12" ht="15" x14ac:dyDescent="0.15">
      <c r="A1494" s="9">
        <v>40261.726388888892</v>
      </c>
      <c r="B1494" s="10">
        <v>28</v>
      </c>
      <c r="C1494" s="10">
        <f t="shared" si="71"/>
        <v>1493</v>
      </c>
      <c r="D1494" s="10">
        <f t="shared" si="69"/>
        <v>28.917296145651754</v>
      </c>
      <c r="E1494" s="10">
        <v>10</v>
      </c>
      <c r="F1494" s="11">
        <v>-16.899999999999999</v>
      </c>
      <c r="G1494" s="11">
        <v>16.399999999999999</v>
      </c>
      <c r="H1494" s="11">
        <v>-13.2</v>
      </c>
      <c r="I1494" s="11">
        <v>19</v>
      </c>
      <c r="J1494" s="11">
        <v>-14.9</v>
      </c>
      <c r="K1494" s="11">
        <v>13.3</v>
      </c>
      <c r="L1494">
        <f t="shared" si="70"/>
        <v>0</v>
      </c>
    </row>
    <row r="1495" spans="1:12" ht="15" x14ac:dyDescent="0.15">
      <c r="A1495" s="9">
        <v>40359.024305555555</v>
      </c>
      <c r="B1495" s="10">
        <v>28</v>
      </c>
      <c r="C1495" s="10">
        <f t="shared" si="71"/>
        <v>1494</v>
      </c>
      <c r="D1495" s="10">
        <f t="shared" si="69"/>
        <v>28.936664729808253</v>
      </c>
      <c r="E1495" s="10">
        <v>25</v>
      </c>
      <c r="F1495" s="11">
        <v>-16.8</v>
      </c>
      <c r="G1495" s="11">
        <v>9</v>
      </c>
      <c r="H1495" s="11">
        <v>-10.3</v>
      </c>
      <c r="I1495" s="11">
        <v>10.9</v>
      </c>
      <c r="J1495" s="11">
        <v>-12</v>
      </c>
      <c r="K1495" s="11">
        <v>-4</v>
      </c>
      <c r="L1495">
        <f t="shared" si="70"/>
        <v>0</v>
      </c>
    </row>
    <row r="1496" spans="1:12" ht="15" x14ac:dyDescent="0.15">
      <c r="A1496" s="9">
        <v>40359.347222222219</v>
      </c>
      <c r="B1496" s="10">
        <v>28</v>
      </c>
      <c r="C1496" s="10">
        <f t="shared" si="71"/>
        <v>1495</v>
      </c>
      <c r="D1496" s="10">
        <f t="shared" si="69"/>
        <v>28.956033313964753</v>
      </c>
      <c r="E1496" s="10">
        <v>9</v>
      </c>
      <c r="F1496" s="11">
        <v>-10.4</v>
      </c>
      <c r="G1496" s="11">
        <v>7.7</v>
      </c>
      <c r="H1496" s="11">
        <v>-12.1</v>
      </c>
      <c r="I1496" s="11">
        <v>4.7</v>
      </c>
      <c r="J1496" s="11">
        <v>-8.3000000000000007</v>
      </c>
      <c r="K1496" s="11">
        <v>7.9</v>
      </c>
      <c r="L1496">
        <f t="shared" si="70"/>
        <v>0</v>
      </c>
    </row>
    <row r="1497" spans="1:12" ht="15" x14ac:dyDescent="0.15">
      <c r="A1497" s="9">
        <v>40364.256249999999</v>
      </c>
      <c r="B1497" s="10">
        <v>28</v>
      </c>
      <c r="C1497" s="10">
        <f t="shared" si="71"/>
        <v>1496</v>
      </c>
      <c r="D1497" s="10">
        <f t="shared" si="69"/>
        <v>28.975401898121245</v>
      </c>
      <c r="E1497" s="10">
        <v>7</v>
      </c>
      <c r="F1497" s="10">
        <v>-7.1</v>
      </c>
      <c r="G1497" s="10">
        <v>3.9</v>
      </c>
      <c r="H1497" s="10">
        <v>-10.3</v>
      </c>
      <c r="I1497" s="12">
        <v>9.6</v>
      </c>
      <c r="J1497" s="12">
        <v>-9.6</v>
      </c>
      <c r="K1497" s="12">
        <v>6.2</v>
      </c>
      <c r="L1497">
        <f t="shared" si="70"/>
        <v>0</v>
      </c>
    </row>
    <row r="1498" spans="1:12" ht="15" x14ac:dyDescent="0.15">
      <c r="A1498" s="9">
        <v>40373.567361111112</v>
      </c>
      <c r="B1498" s="10">
        <v>28</v>
      </c>
      <c r="C1498" s="10">
        <f t="shared" si="71"/>
        <v>1497</v>
      </c>
      <c r="D1498" s="10">
        <f t="shared" si="69"/>
        <v>28.994770482277744</v>
      </c>
      <c r="E1498" s="10">
        <v>2</v>
      </c>
      <c r="F1498" s="11">
        <v>-9.1999999999999993</v>
      </c>
      <c r="G1498" s="11">
        <v>6.2</v>
      </c>
      <c r="H1498" s="11">
        <v>-18.7</v>
      </c>
      <c r="I1498" s="11">
        <v>12.8</v>
      </c>
      <c r="J1498" s="11">
        <v>-11</v>
      </c>
      <c r="K1498" s="11">
        <v>11.1</v>
      </c>
      <c r="L1498">
        <f t="shared" si="70"/>
        <v>0</v>
      </c>
    </row>
    <row r="1499" spans="1:12" ht="15" x14ac:dyDescent="0.15">
      <c r="A1499" s="9">
        <v>40380.080555555556</v>
      </c>
      <c r="B1499" s="10">
        <v>28</v>
      </c>
      <c r="C1499" s="10">
        <f t="shared" si="71"/>
        <v>1498</v>
      </c>
      <c r="D1499" s="10">
        <f t="shared" si="69"/>
        <v>29.01413906643424</v>
      </c>
      <c r="E1499" s="10">
        <v>6</v>
      </c>
      <c r="F1499" s="11">
        <v>-9.5</v>
      </c>
      <c r="G1499" s="11">
        <v>8.6</v>
      </c>
      <c r="H1499" s="11">
        <v>-15.3</v>
      </c>
      <c r="I1499" s="11">
        <v>3.3</v>
      </c>
      <c r="J1499" s="11"/>
      <c r="K1499" s="11">
        <v>-2</v>
      </c>
      <c r="L1499">
        <f t="shared" si="70"/>
        <v>0</v>
      </c>
    </row>
    <row r="1500" spans="1:12" ht="15" x14ac:dyDescent="0.15">
      <c r="A1500" s="9">
        <v>40386.349305555559</v>
      </c>
      <c r="B1500" s="10">
        <v>28</v>
      </c>
      <c r="C1500" s="10">
        <f t="shared" si="71"/>
        <v>1499</v>
      </c>
      <c r="D1500" s="10">
        <f t="shared" si="69"/>
        <v>29.033507650590739</v>
      </c>
      <c r="E1500" s="10">
        <v>28</v>
      </c>
      <c r="F1500" s="11">
        <v>-5.9</v>
      </c>
      <c r="G1500" s="11">
        <v>10.6</v>
      </c>
      <c r="H1500" s="11">
        <v>-2.6</v>
      </c>
      <c r="I1500" s="11">
        <v>6.1</v>
      </c>
      <c r="J1500" s="11">
        <v>-6.1</v>
      </c>
      <c r="K1500" s="11">
        <v>5.8</v>
      </c>
      <c r="L1500">
        <f t="shared" si="70"/>
        <v>0</v>
      </c>
    </row>
    <row r="1501" spans="1:12" ht="15" x14ac:dyDescent="0.15">
      <c r="A1501" s="9">
        <v>40496.546527777777</v>
      </c>
      <c r="B1501" s="10">
        <v>28</v>
      </c>
      <c r="C1501" s="10">
        <f t="shared" si="71"/>
        <v>1500</v>
      </c>
      <c r="D1501" s="10">
        <f t="shared" si="69"/>
        <v>29.052876234747238</v>
      </c>
      <c r="E1501" s="10">
        <v>35</v>
      </c>
      <c r="F1501" s="11">
        <v>7.2</v>
      </c>
      <c r="G1501" s="11">
        <v>13.3</v>
      </c>
      <c r="H1501" s="11">
        <v>19.2</v>
      </c>
      <c r="I1501" s="11">
        <v>3.7</v>
      </c>
      <c r="J1501" s="11">
        <v>-27.6</v>
      </c>
      <c r="K1501" s="11">
        <v>-4.5999999999999996</v>
      </c>
      <c r="L1501">
        <f t="shared" si="70"/>
        <v>0</v>
      </c>
    </row>
    <row r="1502" spans="1:12" ht="15" x14ac:dyDescent="0.15">
      <c r="A1502" s="9">
        <v>40573.427083333336</v>
      </c>
      <c r="B1502" s="10">
        <v>28</v>
      </c>
      <c r="C1502" s="10">
        <f t="shared" si="71"/>
        <v>1501</v>
      </c>
      <c r="D1502" s="10">
        <f t="shared" si="69"/>
        <v>29.072244818903737</v>
      </c>
      <c r="E1502" s="10">
        <v>16</v>
      </c>
      <c r="F1502" s="11">
        <v>-10.5</v>
      </c>
      <c r="G1502" s="11">
        <v>3.9</v>
      </c>
      <c r="H1502" s="11">
        <v>-8.6999999999999993</v>
      </c>
      <c r="I1502" s="11">
        <v>16.3</v>
      </c>
      <c r="J1502" s="11">
        <v>-10.6</v>
      </c>
      <c r="K1502" s="11">
        <v>9.1</v>
      </c>
      <c r="L1502">
        <f t="shared" si="70"/>
        <v>0</v>
      </c>
    </row>
    <row r="1503" spans="1:12" ht="15" x14ac:dyDescent="0.15">
      <c r="A1503" s="9">
        <v>40575.780555555553</v>
      </c>
      <c r="B1503" s="10">
        <v>28</v>
      </c>
      <c r="C1503" s="10">
        <f t="shared" si="71"/>
        <v>1502</v>
      </c>
      <c r="D1503" s="10">
        <f t="shared" si="69"/>
        <v>29.091613403060236</v>
      </c>
      <c r="E1503" s="10">
        <v>16</v>
      </c>
      <c r="F1503" s="11">
        <v>-4.7</v>
      </c>
      <c r="G1503" s="11">
        <v>7.1</v>
      </c>
      <c r="H1503" s="11">
        <v>-3.4</v>
      </c>
      <c r="I1503" s="11">
        <v>6.6</v>
      </c>
      <c r="J1503" s="11">
        <v>-7.3</v>
      </c>
      <c r="K1503" s="11">
        <v>6.7</v>
      </c>
      <c r="L1503">
        <f t="shared" si="70"/>
        <v>0</v>
      </c>
    </row>
    <row r="1504" spans="1:12" ht="15" x14ac:dyDescent="0.15">
      <c r="A1504" s="9">
        <v>40586.066666666666</v>
      </c>
      <c r="B1504" s="10">
        <v>28</v>
      </c>
      <c r="C1504" s="10">
        <f t="shared" si="71"/>
        <v>1503</v>
      </c>
      <c r="D1504" s="10">
        <f t="shared" si="69"/>
        <v>29.110981987216732</v>
      </c>
      <c r="E1504" s="10">
        <v>17</v>
      </c>
      <c r="F1504" s="11">
        <v>-12</v>
      </c>
      <c r="G1504" s="11">
        <v>9.1999999999999993</v>
      </c>
      <c r="H1504" s="11">
        <v>-5.9</v>
      </c>
      <c r="I1504" s="11">
        <v>12.9</v>
      </c>
      <c r="J1504" s="11">
        <v>-10.4</v>
      </c>
      <c r="K1504" s="11">
        <v>7.5</v>
      </c>
      <c r="L1504">
        <f t="shared" si="70"/>
        <v>0</v>
      </c>
    </row>
    <row r="1505" spans="1:12" ht="15" x14ac:dyDescent="0.15">
      <c r="A1505" s="9">
        <v>40591.23541666667</v>
      </c>
      <c r="B1505" s="10">
        <v>28</v>
      </c>
      <c r="C1505" s="10">
        <f t="shared" si="71"/>
        <v>1504</v>
      </c>
      <c r="D1505" s="10">
        <f t="shared" si="69"/>
        <v>29.130350571373231</v>
      </c>
      <c r="E1505" s="10">
        <v>17</v>
      </c>
      <c r="F1505" s="11">
        <v>-7.4</v>
      </c>
      <c r="G1505" s="11">
        <v>2.1</v>
      </c>
      <c r="H1505" s="11">
        <v>-6.4</v>
      </c>
      <c r="I1505" s="11">
        <v>1.7</v>
      </c>
      <c r="J1505" s="11">
        <v>-10.4</v>
      </c>
      <c r="K1505" s="11">
        <v>3.1</v>
      </c>
      <c r="L1505">
        <f t="shared" si="70"/>
        <v>0</v>
      </c>
    </row>
    <row r="1506" spans="1:12" ht="15" x14ac:dyDescent="0.15">
      <c r="A1506" s="9">
        <v>40603.099305555559</v>
      </c>
      <c r="B1506" s="10">
        <v>28</v>
      </c>
      <c r="C1506" s="10">
        <f t="shared" si="71"/>
        <v>1505</v>
      </c>
      <c r="D1506" s="10">
        <f t="shared" si="69"/>
        <v>29.149719155529731</v>
      </c>
      <c r="E1506" s="10">
        <v>5</v>
      </c>
      <c r="F1506" s="11">
        <v>-1</v>
      </c>
      <c r="G1506" s="11">
        <v>5.3</v>
      </c>
      <c r="H1506" s="11">
        <v>-1</v>
      </c>
      <c r="I1506" s="11">
        <v>21.3</v>
      </c>
      <c r="J1506" s="11">
        <v>-15</v>
      </c>
      <c r="K1506" s="11">
        <v>16.899999999999999</v>
      </c>
      <c r="L1506">
        <f t="shared" si="70"/>
        <v>0</v>
      </c>
    </row>
    <row r="1507" spans="1:12" ht="15" x14ac:dyDescent="0.15">
      <c r="A1507" s="9">
        <v>40631.029166666667</v>
      </c>
      <c r="B1507" s="10">
        <v>28</v>
      </c>
      <c r="C1507" s="10">
        <f t="shared" si="71"/>
        <v>1506</v>
      </c>
      <c r="D1507" s="10">
        <f t="shared" si="69"/>
        <v>29.169087739686226</v>
      </c>
      <c r="E1507" s="10">
        <v>9</v>
      </c>
      <c r="F1507" s="11">
        <v>-6</v>
      </c>
      <c r="G1507" s="11">
        <v>4.4000000000000004</v>
      </c>
      <c r="H1507" s="11">
        <v>-5.0999999999999996</v>
      </c>
      <c r="I1507" s="11">
        <v>17.600000000000001</v>
      </c>
      <c r="J1507" s="11">
        <v>-10.9</v>
      </c>
      <c r="K1507" s="11">
        <v>8.3000000000000007</v>
      </c>
      <c r="L1507">
        <f t="shared" si="70"/>
        <v>0</v>
      </c>
    </row>
    <row r="1508" spans="1:12" ht="15" x14ac:dyDescent="0.15">
      <c r="A1508" s="9">
        <v>40648.311805555553</v>
      </c>
      <c r="B1508" s="10">
        <v>28</v>
      </c>
      <c r="C1508" s="10">
        <f t="shared" si="71"/>
        <v>1507</v>
      </c>
      <c r="D1508" s="10">
        <f t="shared" si="69"/>
        <v>29.188456323842725</v>
      </c>
      <c r="E1508" s="10">
        <v>18</v>
      </c>
      <c r="F1508" s="11">
        <v>-9.8000000000000007</v>
      </c>
      <c r="G1508" s="11">
        <v>7.7</v>
      </c>
      <c r="H1508" s="11">
        <v>-5.4</v>
      </c>
      <c r="I1508" s="11">
        <v>9.5</v>
      </c>
      <c r="J1508" s="11">
        <v>-12.8</v>
      </c>
      <c r="K1508" s="11">
        <v>6.4</v>
      </c>
      <c r="L1508">
        <f t="shared" si="70"/>
        <v>0</v>
      </c>
    </row>
    <row r="1509" spans="1:12" ht="15" x14ac:dyDescent="0.15">
      <c r="A1509" s="9">
        <v>40744.214583333334</v>
      </c>
      <c r="B1509" s="10">
        <v>28</v>
      </c>
      <c r="C1509" s="10">
        <f t="shared" si="71"/>
        <v>1508</v>
      </c>
      <c r="D1509" s="10">
        <f t="shared" si="69"/>
        <v>29.207824907999225</v>
      </c>
      <c r="E1509" s="10">
        <v>29</v>
      </c>
      <c r="F1509" s="11">
        <v>-12.5</v>
      </c>
      <c r="G1509" s="11">
        <v>6.8</v>
      </c>
      <c r="H1509" s="11">
        <v>-9.1</v>
      </c>
      <c r="I1509" s="11">
        <v>13.5</v>
      </c>
      <c r="J1509" s="11">
        <v>-11.9</v>
      </c>
      <c r="K1509" s="11">
        <v>11.3</v>
      </c>
      <c r="L1509">
        <f t="shared" si="70"/>
        <v>0</v>
      </c>
    </row>
    <row r="1510" spans="1:12" ht="15" x14ac:dyDescent="0.15">
      <c r="A1510" s="9">
        <v>40746.738888888889</v>
      </c>
      <c r="B1510" s="10">
        <v>28</v>
      </c>
      <c r="C1510" s="10">
        <f t="shared" si="71"/>
        <v>1509</v>
      </c>
      <c r="D1510" s="10">
        <f t="shared" si="69"/>
        <v>29.227193492155724</v>
      </c>
      <c r="E1510" s="10">
        <v>31</v>
      </c>
      <c r="F1510" s="11">
        <v>-2.1257860000000002</v>
      </c>
      <c r="G1510" s="11">
        <v>0.99882499999999996</v>
      </c>
      <c r="H1510" s="11">
        <v>-4.6289499999999997</v>
      </c>
      <c r="I1510" s="11">
        <v>-5.3</v>
      </c>
      <c r="J1510" s="11">
        <v>-5.9</v>
      </c>
      <c r="K1510" s="11">
        <v>-4.5999999999999996</v>
      </c>
      <c r="L1510">
        <f t="shared" si="70"/>
        <v>0</v>
      </c>
    </row>
    <row r="1511" spans="1:12" ht="15" x14ac:dyDescent="0.15">
      <c r="A1511" s="9">
        <v>40794.829861111109</v>
      </c>
      <c r="B1511" s="10">
        <v>28</v>
      </c>
      <c r="C1511" s="10">
        <f t="shared" si="71"/>
        <v>1510</v>
      </c>
      <c r="D1511" s="10">
        <f t="shared" si="69"/>
        <v>29.246562076312223</v>
      </c>
      <c r="E1511" s="10">
        <v>18</v>
      </c>
      <c r="F1511" s="11">
        <v>-10.6</v>
      </c>
      <c r="G1511" s="11">
        <v>6.1</v>
      </c>
      <c r="H1511" s="11">
        <v>-0.2</v>
      </c>
      <c r="I1511" s="11">
        <v>13.2</v>
      </c>
      <c r="J1511" s="11">
        <v>-10</v>
      </c>
      <c r="K1511" s="11">
        <v>5.9</v>
      </c>
      <c r="L1511">
        <f t="shared" si="70"/>
        <v>0</v>
      </c>
    </row>
    <row r="1512" spans="1:12" ht="15" x14ac:dyDescent="0.15">
      <c r="A1512" s="9">
        <v>40801.18472222222</v>
      </c>
      <c r="B1512" s="10">
        <v>28</v>
      </c>
      <c r="C1512" s="10">
        <f t="shared" si="71"/>
        <v>1511</v>
      </c>
      <c r="D1512" s="10">
        <f t="shared" si="69"/>
        <v>29.265930660468719</v>
      </c>
      <c r="E1512" s="10">
        <v>33</v>
      </c>
      <c r="F1512" s="10">
        <v>-9.4</v>
      </c>
      <c r="G1512" s="10">
        <v>10.199999999999999</v>
      </c>
      <c r="H1512" s="10">
        <v>-2.8</v>
      </c>
      <c r="I1512" s="12">
        <v>16.899999999999999</v>
      </c>
      <c r="J1512" s="12">
        <v>-16.3</v>
      </c>
      <c r="K1512" s="12">
        <v>9.3000000000000007</v>
      </c>
      <c r="L1512">
        <f t="shared" si="70"/>
        <v>0</v>
      </c>
    </row>
    <row r="1513" spans="1:12" ht="15" x14ac:dyDescent="0.15">
      <c r="A1513" s="9">
        <v>40804.151388888888</v>
      </c>
      <c r="B1513" s="10">
        <v>28</v>
      </c>
      <c r="C1513" s="10">
        <f t="shared" si="71"/>
        <v>1512</v>
      </c>
      <c r="D1513" s="10">
        <f t="shared" si="69"/>
        <v>29.285299244625218</v>
      </c>
      <c r="E1513" s="10">
        <v>4</v>
      </c>
      <c r="F1513" s="11">
        <v>-14.8</v>
      </c>
      <c r="G1513" s="11">
        <v>4.8</v>
      </c>
      <c r="H1513" s="11">
        <v>-16.5</v>
      </c>
      <c r="I1513" s="11">
        <v>19.8</v>
      </c>
      <c r="J1513" s="11">
        <v>-11.6</v>
      </c>
      <c r="K1513" s="11">
        <v>12.9</v>
      </c>
      <c r="L1513">
        <f t="shared" si="70"/>
        <v>0</v>
      </c>
    </row>
    <row r="1514" spans="1:12" ht="15" x14ac:dyDescent="0.15">
      <c r="A1514" s="9">
        <v>40815.931250000001</v>
      </c>
      <c r="B1514" s="10">
        <v>28</v>
      </c>
      <c r="C1514" s="10">
        <f t="shared" si="71"/>
        <v>1513</v>
      </c>
      <c r="D1514" s="10">
        <f t="shared" si="69"/>
        <v>29.304667828781717</v>
      </c>
      <c r="E1514" s="10">
        <v>29</v>
      </c>
      <c r="F1514" s="11">
        <v>-14.9</v>
      </c>
      <c r="G1514" s="11">
        <v>5</v>
      </c>
      <c r="H1514" s="11">
        <v>-12.6</v>
      </c>
      <c r="I1514" s="11">
        <v>4.8</v>
      </c>
      <c r="J1514" s="11">
        <v>-9</v>
      </c>
      <c r="K1514" s="11">
        <v>-0.4</v>
      </c>
      <c r="L1514">
        <f t="shared" si="70"/>
        <v>0</v>
      </c>
    </row>
    <row r="1515" spans="1:12" ht="15" x14ac:dyDescent="0.15">
      <c r="A1515" s="9">
        <v>40831.277083333334</v>
      </c>
      <c r="B1515" s="10">
        <v>28</v>
      </c>
      <c r="C1515" s="10">
        <f t="shared" si="71"/>
        <v>1514</v>
      </c>
      <c r="D1515" s="10">
        <f t="shared" si="69"/>
        <v>29.324036412938213</v>
      </c>
      <c r="E1515" s="10">
        <v>25</v>
      </c>
      <c r="F1515" s="11">
        <v>-17.3</v>
      </c>
      <c r="G1515" s="11">
        <v>10.7</v>
      </c>
      <c r="H1515" s="11">
        <v>-11.9</v>
      </c>
      <c r="I1515" s="11">
        <v>-1.8</v>
      </c>
      <c r="J1515" s="11">
        <v>-11.2</v>
      </c>
      <c r="K1515" s="11">
        <v>1.7</v>
      </c>
      <c r="L1515">
        <f t="shared" si="70"/>
        <v>0</v>
      </c>
    </row>
    <row r="1516" spans="1:12" ht="15" x14ac:dyDescent="0.15">
      <c r="A1516" s="9">
        <v>40836.913888888892</v>
      </c>
      <c r="B1516" s="10">
        <v>28</v>
      </c>
      <c r="C1516" s="10">
        <f t="shared" si="71"/>
        <v>1515</v>
      </c>
      <c r="D1516" s="10">
        <f t="shared" si="69"/>
        <v>29.343404997094712</v>
      </c>
      <c r="E1516" s="10">
        <v>27</v>
      </c>
      <c r="F1516" s="11">
        <v>-10.4</v>
      </c>
      <c r="G1516" s="11">
        <v>7.6</v>
      </c>
      <c r="H1516" s="11">
        <v>-2.8</v>
      </c>
      <c r="I1516" s="11">
        <v>5.4</v>
      </c>
      <c r="J1516" s="11">
        <v>-12.7</v>
      </c>
      <c r="K1516" s="11">
        <v>4.4000000000000004</v>
      </c>
      <c r="L1516">
        <f t="shared" si="70"/>
        <v>0</v>
      </c>
    </row>
    <row r="1517" spans="1:12" ht="15" x14ac:dyDescent="0.15">
      <c r="A1517" s="9">
        <v>40862.446527777778</v>
      </c>
      <c r="B1517" s="10">
        <v>28</v>
      </c>
      <c r="C1517" s="10">
        <f t="shared" si="71"/>
        <v>1516</v>
      </c>
      <c r="D1517" s="10">
        <f t="shared" si="69"/>
        <v>29.362773581251211</v>
      </c>
      <c r="E1517" s="10"/>
      <c r="F1517" s="11">
        <v>-11.9</v>
      </c>
      <c r="G1517" s="11">
        <v>5.9</v>
      </c>
      <c r="H1517" s="11">
        <v>-11.5</v>
      </c>
      <c r="I1517" s="11"/>
      <c r="J1517" s="11"/>
      <c r="K1517" s="11"/>
      <c r="L1517">
        <f t="shared" si="70"/>
        <v>0</v>
      </c>
    </row>
    <row r="1518" spans="1:12" ht="15" x14ac:dyDescent="0.15">
      <c r="A1518" s="9">
        <v>40882.320138888892</v>
      </c>
      <c r="B1518" s="10">
        <v>28</v>
      </c>
      <c r="C1518" s="10">
        <f t="shared" si="71"/>
        <v>1517</v>
      </c>
      <c r="D1518" s="10">
        <f t="shared" si="69"/>
        <v>29.382142165407711</v>
      </c>
      <c r="E1518" s="10">
        <v>15</v>
      </c>
      <c r="F1518" s="11">
        <v>-13.7</v>
      </c>
      <c r="G1518" s="11">
        <v>11.3</v>
      </c>
      <c r="H1518" s="11">
        <v>-14.4</v>
      </c>
      <c r="I1518" s="11">
        <v>11.8</v>
      </c>
      <c r="J1518" s="11">
        <v>-10</v>
      </c>
      <c r="K1518" s="11">
        <v>6.9</v>
      </c>
      <c r="L1518">
        <f t="shared" si="70"/>
        <v>0</v>
      </c>
    </row>
    <row r="1519" spans="1:12" ht="15" x14ac:dyDescent="0.15">
      <c r="A1519" s="9">
        <v>40904.913888888892</v>
      </c>
      <c r="B1519" s="10">
        <v>28</v>
      </c>
      <c r="C1519" s="10">
        <f t="shared" si="71"/>
        <v>1518</v>
      </c>
      <c r="D1519" s="10">
        <f t="shared" si="69"/>
        <v>29.40151074956421</v>
      </c>
      <c r="E1519" s="10">
        <v>3</v>
      </c>
      <c r="F1519" s="11">
        <v>-13.5</v>
      </c>
      <c r="G1519" s="11">
        <v>6.6</v>
      </c>
      <c r="H1519" s="11">
        <v>-17.7</v>
      </c>
      <c r="I1519" s="11">
        <v>26.5</v>
      </c>
      <c r="J1519" s="11">
        <v>-23.1</v>
      </c>
      <c r="K1519" s="11">
        <v>22.6</v>
      </c>
      <c r="L1519">
        <f t="shared" si="70"/>
        <v>0</v>
      </c>
    </row>
    <row r="1520" spans="1:12" ht="15" x14ac:dyDescent="0.15">
      <c r="A1520" s="9">
        <v>40911.727083333331</v>
      </c>
      <c r="B1520" s="10">
        <v>28</v>
      </c>
      <c r="C1520" s="10">
        <f t="shared" si="71"/>
        <v>1519</v>
      </c>
      <c r="D1520" s="10">
        <f t="shared" si="69"/>
        <v>29.420879333720706</v>
      </c>
      <c r="E1520" s="10">
        <v>5</v>
      </c>
      <c r="F1520" s="11">
        <v>-17.025257</v>
      </c>
      <c r="G1520" s="11">
        <v>9.872814</v>
      </c>
      <c r="H1520" s="11">
        <v>15.82818</v>
      </c>
      <c r="I1520" s="11">
        <v>9.3000000000000007</v>
      </c>
      <c r="J1520" s="11">
        <v>-10.1</v>
      </c>
      <c r="K1520" s="11">
        <v>10</v>
      </c>
      <c r="L1520">
        <f t="shared" si="70"/>
        <v>0</v>
      </c>
    </row>
    <row r="1521" spans="1:12" ht="15" x14ac:dyDescent="0.15">
      <c r="A1521" s="9">
        <v>40919.900694444441</v>
      </c>
      <c r="B1521" s="10">
        <v>28</v>
      </c>
      <c r="C1521" s="10">
        <f t="shared" si="71"/>
        <v>1520</v>
      </c>
      <c r="D1521" s="10">
        <f t="shared" si="69"/>
        <v>29.440247917877205</v>
      </c>
      <c r="E1521" s="10">
        <v>2</v>
      </c>
      <c r="F1521" s="11">
        <v>-11.3</v>
      </c>
      <c r="G1521" s="11">
        <v>6.8</v>
      </c>
      <c r="H1521" s="11">
        <v>-5.6</v>
      </c>
      <c r="I1521" s="11">
        <v>12.5</v>
      </c>
      <c r="J1521" s="11">
        <v>-8.6</v>
      </c>
      <c r="K1521" s="11">
        <v>7.8</v>
      </c>
      <c r="L1521">
        <f t="shared" si="70"/>
        <v>0</v>
      </c>
    </row>
    <row r="1522" spans="1:12" ht="15" x14ac:dyDescent="0.15">
      <c r="A1522" s="9">
        <v>40922.433333333334</v>
      </c>
      <c r="B1522" s="10">
        <v>28</v>
      </c>
      <c r="C1522" s="10">
        <f t="shared" si="71"/>
        <v>1521</v>
      </c>
      <c r="D1522" s="10">
        <f t="shared" si="69"/>
        <v>29.459616502033704</v>
      </c>
      <c r="E1522" s="10">
        <v>22</v>
      </c>
      <c r="F1522" s="11">
        <v>-3.5</v>
      </c>
      <c r="G1522" s="11">
        <v>6.7</v>
      </c>
      <c r="H1522" s="11">
        <v>0</v>
      </c>
      <c r="I1522" s="11">
        <v>11.3</v>
      </c>
      <c r="J1522" s="11">
        <v>-16.100000000000001</v>
      </c>
      <c r="K1522" s="11">
        <v>3.8</v>
      </c>
      <c r="L1522">
        <f t="shared" si="70"/>
        <v>0</v>
      </c>
    </row>
    <row r="1523" spans="1:12" ht="15" x14ac:dyDescent="0.15">
      <c r="A1523" s="9">
        <v>40922.711805555555</v>
      </c>
      <c r="B1523" s="10">
        <v>28</v>
      </c>
      <c r="C1523" s="10">
        <f t="shared" si="71"/>
        <v>1522</v>
      </c>
      <c r="D1523" s="10">
        <f t="shared" si="69"/>
        <v>29.4789850861902</v>
      </c>
      <c r="E1523" s="10">
        <v>4</v>
      </c>
      <c r="F1523" s="11">
        <v>-11.2</v>
      </c>
      <c r="G1523" s="11">
        <v>4.4000000000000004</v>
      </c>
      <c r="H1523" s="11">
        <v>-6.9</v>
      </c>
      <c r="I1523" s="11">
        <v>12.5</v>
      </c>
      <c r="J1523" s="11">
        <v>-10.3</v>
      </c>
      <c r="K1523" s="11">
        <v>6.4</v>
      </c>
      <c r="L1523">
        <f t="shared" si="70"/>
        <v>0</v>
      </c>
    </row>
    <row r="1524" spans="1:12" ht="15" x14ac:dyDescent="0.15">
      <c r="A1524" s="9">
        <v>40941.732638888891</v>
      </c>
      <c r="B1524" s="10">
        <v>28</v>
      </c>
      <c r="C1524" s="10">
        <f t="shared" si="71"/>
        <v>1523</v>
      </c>
      <c r="D1524" s="10">
        <f t="shared" si="69"/>
        <v>29.498353670346699</v>
      </c>
      <c r="E1524" s="10">
        <v>7</v>
      </c>
      <c r="F1524" s="11">
        <v>2.8</v>
      </c>
      <c r="G1524" s="11">
        <v>9.9</v>
      </c>
      <c r="H1524" s="11">
        <v>1.4</v>
      </c>
      <c r="I1524" s="11">
        <v>15.1</v>
      </c>
      <c r="J1524" s="11">
        <v>-11.4</v>
      </c>
      <c r="K1524" s="11">
        <v>8.5</v>
      </c>
      <c r="L1524">
        <f t="shared" si="70"/>
        <v>0</v>
      </c>
    </row>
    <row r="1525" spans="1:12" ht="15" x14ac:dyDescent="0.15">
      <c r="A1525" s="9">
        <v>40961.024305555555</v>
      </c>
      <c r="B1525" s="10">
        <v>28</v>
      </c>
      <c r="C1525" s="10">
        <f t="shared" si="71"/>
        <v>1524</v>
      </c>
      <c r="D1525" s="10">
        <f t="shared" si="69"/>
        <v>29.517722254503198</v>
      </c>
      <c r="E1525" s="10">
        <v>31</v>
      </c>
      <c r="F1525" s="11">
        <v>-14.1</v>
      </c>
      <c r="G1525" s="11">
        <v>13</v>
      </c>
      <c r="H1525" s="11">
        <v>-17.5</v>
      </c>
      <c r="I1525" s="11">
        <v>16.7</v>
      </c>
      <c r="J1525" s="11">
        <v>-19.2</v>
      </c>
      <c r="K1525" s="11">
        <v>15</v>
      </c>
      <c r="L1525">
        <f t="shared" si="70"/>
        <v>0</v>
      </c>
    </row>
    <row r="1526" spans="1:12" ht="15" x14ac:dyDescent="0.15">
      <c r="A1526" s="9">
        <v>40975.066666666666</v>
      </c>
      <c r="B1526" s="10">
        <v>28</v>
      </c>
      <c r="C1526" s="10">
        <f t="shared" si="71"/>
        <v>1525</v>
      </c>
      <c r="D1526" s="10">
        <f t="shared" si="69"/>
        <v>29.537090838659697</v>
      </c>
      <c r="E1526" s="10">
        <v>31</v>
      </c>
      <c r="F1526" s="11">
        <v>14.7</v>
      </c>
      <c r="G1526" s="11">
        <v>2.4</v>
      </c>
      <c r="H1526" s="11">
        <v>18</v>
      </c>
      <c r="I1526" s="11">
        <v>5.9</v>
      </c>
      <c r="J1526" s="11">
        <v>-11.1</v>
      </c>
      <c r="K1526" s="11">
        <v>-2</v>
      </c>
      <c r="L1526">
        <f t="shared" si="70"/>
        <v>0</v>
      </c>
    </row>
    <row r="1527" spans="1:12" ht="15" x14ac:dyDescent="0.15">
      <c r="A1527" s="9">
        <v>41147.161805555559</v>
      </c>
      <c r="B1527" s="10">
        <v>28</v>
      </c>
      <c r="C1527" s="10">
        <f t="shared" si="71"/>
        <v>1526</v>
      </c>
      <c r="D1527" s="10">
        <f t="shared" si="69"/>
        <v>29.556459422816197</v>
      </c>
      <c r="E1527" s="10">
        <v>30</v>
      </c>
      <c r="F1527" s="11">
        <v>-10.965548</v>
      </c>
      <c r="G1527" s="11">
        <v>6.5235190000000003</v>
      </c>
      <c r="H1527" s="11">
        <v>-6.768465</v>
      </c>
      <c r="I1527" s="11">
        <v>12.4</v>
      </c>
      <c r="J1527" s="11">
        <v>-2.8</v>
      </c>
      <c r="K1527" s="11">
        <v>6.7</v>
      </c>
      <c r="L1527">
        <f t="shared" si="70"/>
        <v>0</v>
      </c>
    </row>
    <row r="1528" spans="1:12" ht="15" x14ac:dyDescent="0.15">
      <c r="A1528" s="9">
        <v>41183.686805555553</v>
      </c>
      <c r="B1528" s="10">
        <v>28</v>
      </c>
      <c r="C1528" s="10">
        <f t="shared" si="71"/>
        <v>1527</v>
      </c>
      <c r="D1528" s="10">
        <f t="shared" si="69"/>
        <v>29.575828006972689</v>
      </c>
      <c r="E1528" s="10">
        <v>20</v>
      </c>
      <c r="F1528" s="11">
        <v>-9.8000000000000007</v>
      </c>
      <c r="G1528" s="11">
        <v>7.9</v>
      </c>
      <c r="H1528" s="11">
        <v>-3.7</v>
      </c>
      <c r="I1528" s="11">
        <v>12.5</v>
      </c>
      <c r="J1528" s="11">
        <v>-8.8000000000000007</v>
      </c>
      <c r="K1528" s="11">
        <v>13.6</v>
      </c>
      <c r="L1528">
        <f t="shared" si="70"/>
        <v>0</v>
      </c>
    </row>
    <row r="1529" spans="1:12" ht="15" x14ac:dyDescent="0.15">
      <c r="A1529" s="9">
        <v>41189.075694444444</v>
      </c>
      <c r="B1529" s="10">
        <v>28</v>
      </c>
      <c r="C1529" s="10">
        <f t="shared" si="71"/>
        <v>1528</v>
      </c>
      <c r="D1529" s="10">
        <f t="shared" si="69"/>
        <v>29.595196591129184</v>
      </c>
      <c r="E1529" s="10">
        <v>6</v>
      </c>
      <c r="F1529" s="10">
        <v>2.1</v>
      </c>
      <c r="G1529" s="10">
        <v>5.6</v>
      </c>
      <c r="H1529" s="10">
        <v>-4.5</v>
      </c>
      <c r="I1529" s="12">
        <v>7.1</v>
      </c>
      <c r="J1529" s="12">
        <v>-8.4</v>
      </c>
      <c r="K1529" s="12">
        <v>6.3</v>
      </c>
      <c r="L1529">
        <f t="shared" si="70"/>
        <v>0</v>
      </c>
    </row>
    <row r="1530" spans="1:12" ht="15" x14ac:dyDescent="0.15">
      <c r="A1530" s="9">
        <v>41248.87222222222</v>
      </c>
      <c r="B1530" s="10">
        <v>28</v>
      </c>
      <c r="C1530" s="10">
        <f t="shared" si="71"/>
        <v>1529</v>
      </c>
      <c r="D1530" s="10">
        <f t="shared" si="69"/>
        <v>29.614565175285684</v>
      </c>
      <c r="E1530" s="10">
        <v>27</v>
      </c>
      <c r="F1530" s="11">
        <v>0.94901000000000002</v>
      </c>
      <c r="G1530" s="11">
        <v>8.7272289999999995</v>
      </c>
      <c r="H1530" s="11">
        <v>9.5267269999999993</v>
      </c>
      <c r="I1530" s="11">
        <v>-9.9</v>
      </c>
      <c r="J1530" s="11">
        <v>-15.9</v>
      </c>
      <c r="K1530" s="11">
        <v>-12.2</v>
      </c>
      <c r="L1530">
        <f t="shared" si="70"/>
        <v>0</v>
      </c>
    </row>
    <row r="1531" spans="1:12" ht="15" x14ac:dyDescent="0.15">
      <c r="A1531" s="9">
        <v>41316.268750000003</v>
      </c>
      <c r="B1531" s="10">
        <v>28</v>
      </c>
      <c r="C1531" s="10">
        <f t="shared" si="71"/>
        <v>1530</v>
      </c>
      <c r="D1531" s="10">
        <f t="shared" si="69"/>
        <v>29.633933759442183</v>
      </c>
      <c r="E1531" s="10">
        <v>5</v>
      </c>
      <c r="F1531" s="11">
        <v>-24.511839999999999</v>
      </c>
      <c r="G1531" s="11">
        <v>5.9445889999999997</v>
      </c>
      <c r="H1531" s="11">
        <v>-10.656497999999999</v>
      </c>
      <c r="I1531" s="11">
        <v>6.1</v>
      </c>
      <c r="J1531" s="11">
        <v>-4.9000000000000004</v>
      </c>
      <c r="K1531" s="11">
        <v>3.1</v>
      </c>
      <c r="L1531">
        <f t="shared" si="70"/>
        <v>0</v>
      </c>
    </row>
    <row r="1532" spans="1:12" ht="15" x14ac:dyDescent="0.15">
      <c r="A1532" s="9">
        <v>41321.970138888886</v>
      </c>
      <c r="B1532" s="10">
        <v>28</v>
      </c>
      <c r="C1532" s="10">
        <f t="shared" si="71"/>
        <v>1531</v>
      </c>
      <c r="D1532" s="10">
        <f t="shared" si="69"/>
        <v>29.653302343598682</v>
      </c>
      <c r="E1532" s="10">
        <v>13</v>
      </c>
      <c r="F1532" s="11">
        <v>-11.977550000000001</v>
      </c>
      <c r="G1532" s="11">
        <v>11.699432</v>
      </c>
      <c r="H1532" s="11">
        <v>-6.6049530000000001</v>
      </c>
      <c r="I1532" s="11">
        <v>21.4</v>
      </c>
      <c r="J1532" s="11">
        <v>-11.1</v>
      </c>
      <c r="K1532" s="11">
        <v>15.1</v>
      </c>
      <c r="L1532">
        <f t="shared" si="70"/>
        <v>0</v>
      </c>
    </row>
    <row r="1533" spans="1:12" ht="15" x14ac:dyDescent="0.15">
      <c r="A1533" s="9">
        <v>41548.025694444441</v>
      </c>
      <c r="B1533" s="10">
        <v>28</v>
      </c>
      <c r="C1533" s="10">
        <f t="shared" si="71"/>
        <v>1532</v>
      </c>
      <c r="D1533" s="10">
        <f t="shared" si="69"/>
        <v>29.672670927755178</v>
      </c>
      <c r="E1533" s="10">
        <v>31</v>
      </c>
      <c r="F1533" s="11">
        <v>-2</v>
      </c>
      <c r="G1533" s="11">
        <v>1.8</v>
      </c>
      <c r="H1533" s="11">
        <v>-0.7</v>
      </c>
      <c r="I1533" s="11">
        <v>14.9</v>
      </c>
      <c r="J1533" s="11">
        <v>-17.600000000000001</v>
      </c>
      <c r="K1533" s="11">
        <v>15.5</v>
      </c>
      <c r="L1533">
        <f t="shared" si="70"/>
        <v>0</v>
      </c>
    </row>
    <row r="1534" spans="1:12" ht="15" x14ac:dyDescent="0.15">
      <c r="A1534" s="9">
        <v>41560.489583333336</v>
      </c>
      <c r="B1534" s="10">
        <v>28</v>
      </c>
      <c r="C1534" s="10">
        <f t="shared" si="71"/>
        <v>1533</v>
      </c>
      <c r="D1534" s="10">
        <f t="shared" si="69"/>
        <v>29.692039511911677</v>
      </c>
      <c r="E1534" s="10">
        <v>6</v>
      </c>
      <c r="F1534" s="11">
        <v>-9.0435999999999996</v>
      </c>
      <c r="G1534" s="11">
        <v>1.0600940000000001</v>
      </c>
      <c r="H1534" s="11">
        <v>8.2370009999999994</v>
      </c>
      <c r="I1534" s="11">
        <v>10.1</v>
      </c>
      <c r="J1534" s="11">
        <v>-11.9</v>
      </c>
      <c r="K1534" s="11">
        <v>7.9</v>
      </c>
      <c r="L1534">
        <f t="shared" si="70"/>
        <v>0</v>
      </c>
    </row>
    <row r="1535" spans="1:12" ht="15" x14ac:dyDescent="0.15">
      <c r="A1535" s="9">
        <v>41735.101388888892</v>
      </c>
      <c r="B1535" s="10">
        <v>28</v>
      </c>
      <c r="C1535" s="10">
        <f t="shared" si="71"/>
        <v>1534</v>
      </c>
      <c r="D1535" s="10">
        <f t="shared" si="69"/>
        <v>29.711408096068176</v>
      </c>
      <c r="E1535" s="10">
        <v>7</v>
      </c>
      <c r="F1535" s="11">
        <v>-8.8687100000000001</v>
      </c>
      <c r="G1535" s="11">
        <v>13.289441999999999</v>
      </c>
      <c r="H1535" s="11">
        <v>-4.8083140000000002</v>
      </c>
      <c r="I1535" s="11">
        <v>11.8</v>
      </c>
      <c r="J1535" s="11">
        <v>-10.8</v>
      </c>
      <c r="K1535" s="11">
        <v>10.8</v>
      </c>
      <c r="L1535">
        <f t="shared" si="70"/>
        <v>0</v>
      </c>
    </row>
    <row r="1536" spans="1:12" ht="15" x14ac:dyDescent="0.15">
      <c r="A1536" s="9">
        <v>41891.191666666666</v>
      </c>
      <c r="B1536" s="10">
        <v>28</v>
      </c>
      <c r="C1536" s="10">
        <f t="shared" si="71"/>
        <v>1535</v>
      </c>
      <c r="D1536" s="10">
        <f t="shared" si="69"/>
        <v>29.730776680224675</v>
      </c>
      <c r="E1536" s="10">
        <v>2</v>
      </c>
      <c r="F1536" s="10">
        <v>-20</v>
      </c>
      <c r="G1536" s="10">
        <v>14.6</v>
      </c>
      <c r="H1536" s="10">
        <v>-9.5</v>
      </c>
      <c r="I1536" s="12">
        <v>-1.3</v>
      </c>
      <c r="J1536" s="12">
        <v>1.9</v>
      </c>
      <c r="K1536" s="12">
        <v>1.6</v>
      </c>
      <c r="L1536">
        <f t="shared" si="70"/>
        <v>0</v>
      </c>
    </row>
    <row r="1537" spans="1:12" ht="15" x14ac:dyDescent="0.15">
      <c r="A1537" s="9">
        <v>41909.60833333333</v>
      </c>
      <c r="B1537" s="10">
        <v>28</v>
      </c>
      <c r="C1537" s="10">
        <f t="shared" si="71"/>
        <v>1536</v>
      </c>
      <c r="D1537" s="10">
        <f t="shared" si="69"/>
        <v>29.750145264381171</v>
      </c>
      <c r="E1537" s="10">
        <v>6</v>
      </c>
      <c r="F1537" s="11">
        <v>-6.1</v>
      </c>
      <c r="G1537" s="11">
        <v>9.6999999999999993</v>
      </c>
      <c r="H1537" s="11">
        <v>-0.1</v>
      </c>
      <c r="I1537" s="11">
        <v>24.2</v>
      </c>
      <c r="J1537" s="11">
        <v>-11.6</v>
      </c>
      <c r="K1537" s="11">
        <v>12.2</v>
      </c>
      <c r="L1537">
        <f t="shared" si="70"/>
        <v>0</v>
      </c>
    </row>
    <row r="1538" spans="1:12" ht="15" x14ac:dyDescent="0.15">
      <c r="A1538" s="9">
        <v>42044.434027777781</v>
      </c>
      <c r="B1538" s="10">
        <v>28</v>
      </c>
      <c r="C1538" s="10">
        <f t="shared" si="71"/>
        <v>1537</v>
      </c>
      <c r="D1538" s="10">
        <f t="shared" si="69"/>
        <v>29.76951384853767</v>
      </c>
      <c r="E1538" s="10">
        <v>11</v>
      </c>
      <c r="F1538" s="11">
        <v>-8.6999999999999993</v>
      </c>
      <c r="G1538" s="11">
        <v>6.2</v>
      </c>
      <c r="H1538" s="11">
        <v>-3.1</v>
      </c>
      <c r="I1538" s="11">
        <v>13.195539999999999</v>
      </c>
      <c r="J1538" s="11">
        <v>-10.097206</v>
      </c>
      <c r="K1538" s="11">
        <v>9.0249900000000007</v>
      </c>
      <c r="L1538">
        <f t="shared" si="70"/>
        <v>0</v>
      </c>
    </row>
    <row r="1539" spans="1:12" ht="15" x14ac:dyDescent="0.15">
      <c r="A1539" s="9">
        <v>42080.025000000001</v>
      </c>
      <c r="B1539" s="10">
        <v>28</v>
      </c>
      <c r="C1539" s="10">
        <f t="shared" si="71"/>
        <v>1538</v>
      </c>
      <c r="D1539" s="10">
        <f t="shared" ref="D1539:D1602" si="72">C1539/$C$5164*100</f>
        <v>29.788882432694169</v>
      </c>
      <c r="E1539" s="10">
        <v>7</v>
      </c>
      <c r="F1539" s="11">
        <v>-13.1</v>
      </c>
      <c r="G1539" s="11">
        <v>7.4</v>
      </c>
      <c r="H1539" s="11">
        <v>-9.8000000000000007</v>
      </c>
      <c r="I1539" s="11">
        <v>13.10887</v>
      </c>
      <c r="J1539" s="11">
        <v>-14.32333</v>
      </c>
      <c r="K1539" s="11">
        <v>6.1532799999999996</v>
      </c>
      <c r="L1539">
        <f t="shared" ref="L1539:L1602" si="73">B1540-B1539</f>
        <v>0</v>
      </c>
    </row>
    <row r="1540" spans="1:12" ht="15" x14ac:dyDescent="0.15">
      <c r="A1540" s="9">
        <v>42089.423611111109</v>
      </c>
      <c r="B1540" s="10">
        <v>28</v>
      </c>
      <c r="C1540" s="10">
        <f t="shared" ref="C1540:C1603" si="74">C1539+1</f>
        <v>1539</v>
      </c>
      <c r="D1540" s="10">
        <f t="shared" si="72"/>
        <v>29.808251016850669</v>
      </c>
      <c r="E1540" s="10">
        <v>8</v>
      </c>
      <c r="F1540" s="11">
        <v>-9.5</v>
      </c>
      <c r="G1540" s="11">
        <v>11.8</v>
      </c>
      <c r="H1540" s="11">
        <v>-4.0999999999999996</v>
      </c>
      <c r="I1540" s="11">
        <v>16.620529999999999</v>
      </c>
      <c r="J1540" s="11">
        <v>-11.10271</v>
      </c>
      <c r="K1540" s="11">
        <v>13.852869999999999</v>
      </c>
      <c r="L1540">
        <f t="shared" si="73"/>
        <v>0</v>
      </c>
    </row>
    <row r="1541" spans="1:12" ht="15" x14ac:dyDescent="0.15">
      <c r="A1541" s="9">
        <v>42090.112500000003</v>
      </c>
      <c r="B1541" s="10">
        <v>28</v>
      </c>
      <c r="C1541" s="10">
        <f t="shared" si="74"/>
        <v>1540</v>
      </c>
      <c r="D1541" s="10">
        <f t="shared" si="72"/>
        <v>29.827619601007164</v>
      </c>
      <c r="E1541" s="10">
        <v>4</v>
      </c>
      <c r="F1541" s="11">
        <v>-10.8</v>
      </c>
      <c r="G1541" s="11">
        <v>12.6</v>
      </c>
      <c r="H1541" s="11">
        <v>-9.8000000000000007</v>
      </c>
      <c r="I1541" s="11">
        <v>15.195930000000001</v>
      </c>
      <c r="J1541" s="11">
        <v>-8.9836299999999998</v>
      </c>
      <c r="K1541" s="11">
        <v>10.94624</v>
      </c>
      <c r="L1541">
        <f t="shared" si="73"/>
        <v>0</v>
      </c>
    </row>
    <row r="1542" spans="1:12" ht="15" x14ac:dyDescent="0.15">
      <c r="A1542" s="9">
        <v>42092.781944444447</v>
      </c>
      <c r="B1542" s="10">
        <v>28</v>
      </c>
      <c r="C1542" s="10">
        <f t="shared" si="74"/>
        <v>1541</v>
      </c>
      <c r="D1542" s="10">
        <f t="shared" si="72"/>
        <v>29.846988185163664</v>
      </c>
      <c r="E1542" s="10">
        <v>7</v>
      </c>
      <c r="F1542" s="11">
        <v>-21.4</v>
      </c>
      <c r="G1542" s="11">
        <v>8.1999999999999993</v>
      </c>
      <c r="H1542" s="11">
        <v>-14.4</v>
      </c>
      <c r="I1542" s="11">
        <v>21.731459999999998</v>
      </c>
      <c r="J1542" s="11">
        <v>-18.15849</v>
      </c>
      <c r="K1542" s="11">
        <v>11.111700000000001</v>
      </c>
      <c r="L1542">
        <f t="shared" si="73"/>
        <v>0</v>
      </c>
    </row>
    <row r="1543" spans="1:12" ht="15" x14ac:dyDescent="0.15">
      <c r="A1543" s="9">
        <v>42095.633333333331</v>
      </c>
      <c r="B1543" s="10">
        <v>28</v>
      </c>
      <c r="C1543" s="10">
        <f t="shared" si="74"/>
        <v>1542</v>
      </c>
      <c r="D1543" s="10">
        <f t="shared" si="72"/>
        <v>29.866356769320163</v>
      </c>
      <c r="E1543" s="10">
        <v>8</v>
      </c>
      <c r="F1543" s="11">
        <v>-7.2</v>
      </c>
      <c r="G1543" s="11">
        <v>5.5</v>
      </c>
      <c r="H1543" s="11">
        <v>-9.9</v>
      </c>
      <c r="I1543" s="11">
        <v>2.0267599999999999</v>
      </c>
      <c r="J1543" s="11">
        <v>-4.0495299999999999</v>
      </c>
      <c r="K1543" s="11">
        <v>2.8479999999999998E-2</v>
      </c>
      <c r="L1543">
        <f t="shared" si="73"/>
        <v>0</v>
      </c>
    </row>
    <row r="1544" spans="1:12" ht="15" x14ac:dyDescent="0.15">
      <c r="A1544" s="9">
        <v>42108.042361111111</v>
      </c>
      <c r="B1544" s="10">
        <v>28</v>
      </c>
      <c r="C1544" s="10">
        <f t="shared" si="74"/>
        <v>1543</v>
      </c>
      <c r="D1544" s="10">
        <f t="shared" si="72"/>
        <v>29.885725353476662</v>
      </c>
      <c r="E1544" s="10">
        <v>5</v>
      </c>
      <c r="F1544" s="11">
        <v>-11.3</v>
      </c>
      <c r="G1544" s="11">
        <v>8.9</v>
      </c>
      <c r="H1544" s="11">
        <v>-3.4</v>
      </c>
      <c r="I1544" s="11">
        <v>15.118790000000001</v>
      </c>
      <c r="J1544" s="11">
        <v>-12.04513</v>
      </c>
      <c r="K1544" s="11">
        <v>9.3120499999999993</v>
      </c>
      <c r="L1544">
        <f t="shared" si="73"/>
        <v>0</v>
      </c>
    </row>
    <row r="1545" spans="1:12" ht="15" x14ac:dyDescent="0.15">
      <c r="A1545" s="9">
        <v>42131.348611111112</v>
      </c>
      <c r="B1545" s="10">
        <v>28</v>
      </c>
      <c r="C1545" s="10">
        <f t="shared" si="74"/>
        <v>1544</v>
      </c>
      <c r="D1545" s="10">
        <f t="shared" si="72"/>
        <v>29.905093937633158</v>
      </c>
      <c r="E1545" s="10">
        <v>5</v>
      </c>
      <c r="F1545" s="11">
        <v>-9.1999999999999993</v>
      </c>
      <c r="G1545" s="11">
        <v>5.5</v>
      </c>
      <c r="H1545" s="11">
        <v>-2.5</v>
      </c>
      <c r="I1545" s="11">
        <v>10.032069999999999</v>
      </c>
      <c r="J1545" s="11">
        <v>-9.1267800000000001</v>
      </c>
      <c r="K1545" s="11">
        <v>6.5404999999999998</v>
      </c>
      <c r="L1545">
        <f t="shared" si="73"/>
        <v>0</v>
      </c>
    </row>
    <row r="1546" spans="1:12" ht="15" x14ac:dyDescent="0.15">
      <c r="A1546" s="9">
        <v>42183.684027777781</v>
      </c>
      <c r="B1546" s="10">
        <v>28</v>
      </c>
      <c r="C1546" s="10">
        <f t="shared" si="74"/>
        <v>1545</v>
      </c>
      <c r="D1546" s="10">
        <f t="shared" si="72"/>
        <v>29.924462521789657</v>
      </c>
      <c r="E1546" s="10">
        <v>3</v>
      </c>
      <c r="F1546" s="11">
        <v>-3</v>
      </c>
      <c r="G1546" s="11">
        <v>7.7</v>
      </c>
      <c r="H1546" s="11">
        <v>-4.9000000000000004</v>
      </c>
      <c r="I1546" s="11">
        <v>10.55096</v>
      </c>
      <c r="J1546" s="11">
        <v>-11.67564</v>
      </c>
      <c r="K1546" s="11">
        <v>6.90761</v>
      </c>
      <c r="L1546">
        <f t="shared" si="73"/>
        <v>0</v>
      </c>
    </row>
    <row r="1547" spans="1:12" ht="15" x14ac:dyDescent="0.15">
      <c r="A1547" s="9">
        <v>42256.951388888891</v>
      </c>
      <c r="B1547" s="10">
        <v>28</v>
      </c>
      <c r="C1547" s="10">
        <f t="shared" si="74"/>
        <v>1546</v>
      </c>
      <c r="D1547" s="10">
        <f t="shared" si="72"/>
        <v>29.943831105946156</v>
      </c>
      <c r="E1547" s="10">
        <v>15</v>
      </c>
      <c r="F1547" s="10">
        <v>-28.9</v>
      </c>
      <c r="G1547" s="10">
        <v>17.399999999999999</v>
      </c>
      <c r="H1547" s="10">
        <v>-17.2</v>
      </c>
      <c r="I1547" s="12">
        <v>40.608499999999999</v>
      </c>
      <c r="J1547" s="12">
        <v>-25.12152</v>
      </c>
      <c r="K1547" s="12">
        <v>34.708210000000001</v>
      </c>
      <c r="L1547">
        <f t="shared" si="73"/>
        <v>0</v>
      </c>
    </row>
    <row r="1548" spans="1:12" ht="15" x14ac:dyDescent="0.15">
      <c r="A1548" s="9">
        <v>42257.838888888888</v>
      </c>
      <c r="B1548" s="10">
        <v>28</v>
      </c>
      <c r="C1548" s="10">
        <f t="shared" si="74"/>
        <v>1547</v>
      </c>
      <c r="D1548" s="10">
        <f t="shared" si="72"/>
        <v>29.963199690102655</v>
      </c>
      <c r="E1548" s="10">
        <v>13</v>
      </c>
      <c r="F1548" s="10">
        <v>-24.1</v>
      </c>
      <c r="G1548" s="10">
        <v>14.3</v>
      </c>
      <c r="H1548" s="10">
        <v>-14.8</v>
      </c>
      <c r="I1548" s="12">
        <v>35.848149999999997</v>
      </c>
      <c r="J1548" s="12">
        <v>-23.76362</v>
      </c>
      <c r="K1548" s="12">
        <v>23.72655</v>
      </c>
      <c r="L1548">
        <f t="shared" si="73"/>
        <v>1</v>
      </c>
    </row>
    <row r="1549" spans="1:12" ht="15" x14ac:dyDescent="0.15">
      <c r="A1549" s="9">
        <v>40007.573611111111</v>
      </c>
      <c r="B1549" s="10">
        <v>29</v>
      </c>
      <c r="C1549" s="10">
        <f t="shared" si="74"/>
        <v>1548</v>
      </c>
      <c r="D1549" s="10">
        <f t="shared" si="72"/>
        <v>29.982568274259151</v>
      </c>
      <c r="E1549" s="10">
        <v>14</v>
      </c>
      <c r="F1549" s="11">
        <v>-0.5</v>
      </c>
      <c r="G1549" s="11">
        <v>5.0999999999999996</v>
      </c>
      <c r="H1549" s="11">
        <v>-2.1</v>
      </c>
      <c r="I1549" s="11">
        <v>3.1</v>
      </c>
      <c r="J1549" s="11">
        <v>-5.7</v>
      </c>
      <c r="K1549" s="11">
        <v>4.2</v>
      </c>
      <c r="L1549">
        <f t="shared" si="73"/>
        <v>0</v>
      </c>
    </row>
    <row r="1550" spans="1:12" ht="15" x14ac:dyDescent="0.15">
      <c r="A1550" s="9">
        <v>40095.40902777778</v>
      </c>
      <c r="B1550" s="10">
        <v>29</v>
      </c>
      <c r="C1550" s="10">
        <f t="shared" si="74"/>
        <v>1549</v>
      </c>
      <c r="D1550" s="10">
        <f t="shared" si="72"/>
        <v>30.00193685841565</v>
      </c>
      <c r="E1550" s="10">
        <v>28</v>
      </c>
      <c r="F1550" s="11">
        <v>-7.5</v>
      </c>
      <c r="G1550" s="11">
        <v>5.4</v>
      </c>
      <c r="H1550" s="11">
        <v>-3.6</v>
      </c>
      <c r="I1550" s="11">
        <v>15.3</v>
      </c>
      <c r="J1550" s="11">
        <v>-12</v>
      </c>
      <c r="K1550" s="11">
        <v>14.8</v>
      </c>
      <c r="L1550">
        <f t="shared" si="73"/>
        <v>0</v>
      </c>
    </row>
    <row r="1551" spans="1:12" ht="15" x14ac:dyDescent="0.15">
      <c r="A1551" s="9">
        <v>40115.706250000003</v>
      </c>
      <c r="B1551" s="10">
        <v>29</v>
      </c>
      <c r="C1551" s="10">
        <f t="shared" si="74"/>
        <v>1550</v>
      </c>
      <c r="D1551" s="10">
        <f t="shared" si="72"/>
        <v>30.02130544257215</v>
      </c>
      <c r="E1551" s="10">
        <v>12</v>
      </c>
      <c r="F1551" s="10">
        <v>-14.1</v>
      </c>
      <c r="G1551" s="10">
        <v>9.6999999999999993</v>
      </c>
      <c r="H1551" s="10">
        <v>-7.2</v>
      </c>
      <c r="I1551" s="12">
        <v>24.9</v>
      </c>
      <c r="J1551" s="12">
        <v>-13.5</v>
      </c>
      <c r="K1551" s="12">
        <v>18</v>
      </c>
      <c r="L1551">
        <f t="shared" si="73"/>
        <v>0</v>
      </c>
    </row>
    <row r="1552" spans="1:12" ht="15" x14ac:dyDescent="0.15">
      <c r="A1552" s="9">
        <v>40155.116666666669</v>
      </c>
      <c r="B1552" s="10">
        <v>29</v>
      </c>
      <c r="C1552" s="10">
        <f t="shared" si="74"/>
        <v>1551</v>
      </c>
      <c r="D1552" s="10">
        <f t="shared" si="72"/>
        <v>30.040674026728649</v>
      </c>
      <c r="E1552" s="10">
        <v>24</v>
      </c>
      <c r="F1552" s="11">
        <v>-14.5</v>
      </c>
      <c r="G1552" s="11">
        <v>5.8</v>
      </c>
      <c r="H1552" s="11">
        <v>-0.3</v>
      </c>
      <c r="I1552" s="11">
        <v>11.3</v>
      </c>
      <c r="J1552" s="11">
        <v>-12.2</v>
      </c>
      <c r="K1552" s="11">
        <v>6.5</v>
      </c>
      <c r="L1552">
        <f t="shared" si="73"/>
        <v>0</v>
      </c>
    </row>
    <row r="1553" spans="1:12" ht="15" x14ac:dyDescent="0.15">
      <c r="A1553" s="9">
        <v>40198.952777777777</v>
      </c>
      <c r="B1553" s="10">
        <v>29</v>
      </c>
      <c r="C1553" s="10">
        <f t="shared" si="74"/>
        <v>1552</v>
      </c>
      <c r="D1553" s="10">
        <f t="shared" si="72"/>
        <v>30.060042610885144</v>
      </c>
      <c r="E1553" s="10">
        <v>8</v>
      </c>
      <c r="F1553" s="11">
        <v>-15.5</v>
      </c>
      <c r="G1553" s="11">
        <v>12.4</v>
      </c>
      <c r="H1553" s="11">
        <v>-9.6</v>
      </c>
      <c r="I1553" s="11">
        <v>20.6</v>
      </c>
      <c r="J1553" s="11">
        <v>-14.7</v>
      </c>
      <c r="K1553" s="11">
        <v>14.8</v>
      </c>
      <c r="L1553">
        <f t="shared" si="73"/>
        <v>0</v>
      </c>
    </row>
    <row r="1554" spans="1:12" ht="15" x14ac:dyDescent="0.15">
      <c r="A1554" s="9">
        <v>40200.711111111108</v>
      </c>
      <c r="B1554" s="10">
        <v>29</v>
      </c>
      <c r="C1554" s="10">
        <f t="shared" si="74"/>
        <v>1553</v>
      </c>
      <c r="D1554" s="10">
        <f t="shared" si="72"/>
        <v>30.079411195041644</v>
      </c>
      <c r="E1554" s="10">
        <v>26</v>
      </c>
      <c r="F1554" s="11">
        <v>-17.899999999999999</v>
      </c>
      <c r="G1554" s="11">
        <v>16.100000000000001</v>
      </c>
      <c r="H1554" s="11">
        <v>-10.8</v>
      </c>
      <c r="I1554" s="11">
        <v>26.3</v>
      </c>
      <c r="J1554" s="11">
        <v>-22.1</v>
      </c>
      <c r="K1554" s="11">
        <v>14.4</v>
      </c>
      <c r="L1554">
        <f t="shared" si="73"/>
        <v>0</v>
      </c>
    </row>
    <row r="1555" spans="1:12" ht="15" x14ac:dyDescent="0.15">
      <c r="A1555" s="9">
        <v>40227.960416666669</v>
      </c>
      <c r="B1555" s="10">
        <v>29</v>
      </c>
      <c r="C1555" s="10">
        <f t="shared" si="74"/>
        <v>1554</v>
      </c>
      <c r="D1555" s="10">
        <f t="shared" si="72"/>
        <v>30.098779779198143</v>
      </c>
      <c r="E1555" s="10">
        <v>23</v>
      </c>
      <c r="F1555" s="11">
        <v>-6.9</v>
      </c>
      <c r="G1555" s="11">
        <v>8.1</v>
      </c>
      <c r="H1555" s="11">
        <v>-4.3</v>
      </c>
      <c r="I1555" s="11">
        <v>38.700000000000003</v>
      </c>
      <c r="J1555" s="11">
        <v>-25.9</v>
      </c>
      <c r="K1555" s="11">
        <v>25.4</v>
      </c>
      <c r="L1555">
        <f t="shared" si="73"/>
        <v>0</v>
      </c>
    </row>
    <row r="1556" spans="1:12" ht="15" x14ac:dyDescent="0.15">
      <c r="A1556" s="9">
        <v>40297.269444444442</v>
      </c>
      <c r="B1556" s="10">
        <v>29</v>
      </c>
      <c r="C1556" s="10">
        <f t="shared" si="74"/>
        <v>1555</v>
      </c>
      <c r="D1556" s="10">
        <f t="shared" si="72"/>
        <v>30.118148363354642</v>
      </c>
      <c r="E1556" s="10">
        <v>29</v>
      </c>
      <c r="F1556" s="11">
        <v>-29.9</v>
      </c>
      <c r="G1556" s="11">
        <v>18.8</v>
      </c>
      <c r="H1556" s="11">
        <v>-24.1</v>
      </c>
      <c r="I1556" s="11">
        <v>47.9</v>
      </c>
      <c r="J1556" s="11">
        <v>-37</v>
      </c>
      <c r="K1556" s="11">
        <v>39.4</v>
      </c>
      <c r="L1556">
        <f t="shared" si="73"/>
        <v>0</v>
      </c>
    </row>
    <row r="1557" spans="1:12" ht="15" x14ac:dyDescent="0.15">
      <c r="A1557" s="9">
        <v>40354.09375</v>
      </c>
      <c r="B1557" s="10">
        <v>29</v>
      </c>
      <c r="C1557" s="10">
        <f t="shared" si="74"/>
        <v>1556</v>
      </c>
      <c r="D1557" s="10">
        <f t="shared" si="72"/>
        <v>30.137516947511138</v>
      </c>
      <c r="E1557" s="10">
        <v>3</v>
      </c>
      <c r="F1557" s="11">
        <v>-18.100000000000001</v>
      </c>
      <c r="G1557" s="11">
        <v>12.1</v>
      </c>
      <c r="H1557" s="11">
        <v>-32.200000000000003</v>
      </c>
      <c r="I1557" s="11">
        <v>8.3000000000000007</v>
      </c>
      <c r="J1557" s="11">
        <v>-7</v>
      </c>
      <c r="K1557" s="11">
        <v>4.5</v>
      </c>
      <c r="L1557">
        <f t="shared" si="73"/>
        <v>0</v>
      </c>
    </row>
    <row r="1558" spans="1:12" ht="15" x14ac:dyDescent="0.15">
      <c r="A1558" s="9">
        <v>40419.361805555556</v>
      </c>
      <c r="B1558" s="10">
        <v>29</v>
      </c>
      <c r="C1558" s="10">
        <f t="shared" si="74"/>
        <v>1557</v>
      </c>
      <c r="D1558" s="10">
        <f t="shared" si="72"/>
        <v>30.156885531667637</v>
      </c>
      <c r="E1558" s="10">
        <v>7</v>
      </c>
      <c r="F1558" s="11">
        <v>-9.1</v>
      </c>
      <c r="G1558" s="11">
        <v>9.3000000000000007</v>
      </c>
      <c r="H1558" s="11">
        <v>-12.8</v>
      </c>
      <c r="I1558" s="11">
        <v>14.8</v>
      </c>
      <c r="J1558" s="11">
        <v>-12.1</v>
      </c>
      <c r="K1558" s="11">
        <v>9.1</v>
      </c>
      <c r="L1558">
        <f t="shared" si="73"/>
        <v>0</v>
      </c>
    </row>
    <row r="1559" spans="1:12" ht="15" x14ac:dyDescent="0.15">
      <c r="A1559" s="9">
        <v>40501.804861111108</v>
      </c>
      <c r="B1559" s="10">
        <v>29</v>
      </c>
      <c r="C1559" s="10">
        <f t="shared" si="74"/>
        <v>1558</v>
      </c>
      <c r="D1559" s="10">
        <f t="shared" si="72"/>
        <v>30.176254115824136</v>
      </c>
      <c r="E1559" s="10">
        <v>15</v>
      </c>
      <c r="F1559" s="11">
        <v>-9.6</v>
      </c>
      <c r="G1559" s="11">
        <v>4.0999999999999996</v>
      </c>
      <c r="H1559" s="11">
        <v>-10.5</v>
      </c>
      <c r="I1559" s="11">
        <v>12</v>
      </c>
      <c r="J1559" s="11">
        <v>-5.6</v>
      </c>
      <c r="K1559" s="11">
        <v>9.5</v>
      </c>
      <c r="L1559">
        <f t="shared" si="73"/>
        <v>0</v>
      </c>
    </row>
    <row r="1560" spans="1:12" ht="15" x14ac:dyDescent="0.15">
      <c r="A1560" s="9">
        <v>40510.77847222222</v>
      </c>
      <c r="B1560" s="10">
        <v>29</v>
      </c>
      <c r="C1560" s="10">
        <f t="shared" si="74"/>
        <v>1559</v>
      </c>
      <c r="D1560" s="10">
        <f t="shared" si="72"/>
        <v>30.195622699980628</v>
      </c>
      <c r="E1560" s="10">
        <v>7</v>
      </c>
      <c r="F1560" s="11">
        <v>4.5</v>
      </c>
      <c r="G1560" s="11">
        <v>5.8</v>
      </c>
      <c r="H1560" s="11">
        <v>2.2000000000000002</v>
      </c>
      <c r="I1560" s="11">
        <v>5.8</v>
      </c>
      <c r="J1560" s="11">
        <v>-3.9</v>
      </c>
      <c r="K1560" s="11">
        <v>-0.7</v>
      </c>
      <c r="L1560">
        <f t="shared" si="73"/>
        <v>0</v>
      </c>
    </row>
    <row r="1561" spans="1:12" ht="15" x14ac:dyDescent="0.15">
      <c r="A1561" s="9">
        <v>40514.424305555556</v>
      </c>
      <c r="B1561" s="10">
        <v>29</v>
      </c>
      <c r="C1561" s="10">
        <f t="shared" si="74"/>
        <v>1560</v>
      </c>
      <c r="D1561" s="10">
        <f t="shared" si="72"/>
        <v>30.214991284137128</v>
      </c>
      <c r="E1561" s="10">
        <v>32</v>
      </c>
      <c r="F1561" s="11">
        <v>-5</v>
      </c>
      <c r="G1561" s="11">
        <v>9.6</v>
      </c>
      <c r="H1561" s="11">
        <v>2.4</v>
      </c>
      <c r="I1561" s="11">
        <v>14.6</v>
      </c>
      <c r="J1561" s="11">
        <v>-8.8000000000000007</v>
      </c>
      <c r="K1561" s="11">
        <v>13.8</v>
      </c>
      <c r="L1561">
        <f t="shared" si="73"/>
        <v>0</v>
      </c>
    </row>
    <row r="1562" spans="1:12" ht="15" x14ac:dyDescent="0.15">
      <c r="A1562" s="9">
        <v>40516.490277777775</v>
      </c>
      <c r="B1562" s="10">
        <v>29</v>
      </c>
      <c r="C1562" s="10">
        <f t="shared" si="74"/>
        <v>1561</v>
      </c>
      <c r="D1562" s="10">
        <f t="shared" si="72"/>
        <v>30.234359868293627</v>
      </c>
      <c r="E1562" s="10">
        <v>15</v>
      </c>
      <c r="F1562" s="11">
        <v>-6.1</v>
      </c>
      <c r="G1562" s="11">
        <v>5.3</v>
      </c>
      <c r="H1562" s="11">
        <v>-3.4</v>
      </c>
      <c r="I1562" s="11">
        <v>12.5</v>
      </c>
      <c r="J1562" s="11">
        <v>-9.5</v>
      </c>
      <c r="K1562" s="11">
        <v>4.4000000000000004</v>
      </c>
      <c r="L1562">
        <f t="shared" si="73"/>
        <v>0</v>
      </c>
    </row>
    <row r="1563" spans="1:12" ht="15" x14ac:dyDescent="0.15">
      <c r="A1563" s="9">
        <v>40585.89166666667</v>
      </c>
      <c r="B1563" s="10">
        <v>29</v>
      </c>
      <c r="C1563" s="10">
        <f t="shared" si="74"/>
        <v>1562</v>
      </c>
      <c r="D1563" s="10">
        <f t="shared" si="72"/>
        <v>30.253728452450122</v>
      </c>
      <c r="E1563" s="10">
        <v>3</v>
      </c>
      <c r="F1563" s="11">
        <v>-10.5</v>
      </c>
      <c r="G1563" s="11">
        <v>6.8</v>
      </c>
      <c r="H1563" s="11">
        <v>-9.9</v>
      </c>
      <c r="I1563" s="11">
        <v>16.899999999999999</v>
      </c>
      <c r="J1563" s="11">
        <v>-14</v>
      </c>
      <c r="K1563" s="11">
        <v>14.3</v>
      </c>
      <c r="L1563">
        <f t="shared" si="73"/>
        <v>0</v>
      </c>
    </row>
    <row r="1564" spans="1:12" ht="15" x14ac:dyDescent="0.15">
      <c r="A1564" s="9">
        <v>40602.502083333333</v>
      </c>
      <c r="B1564" s="10">
        <v>29</v>
      </c>
      <c r="C1564" s="10">
        <f t="shared" si="74"/>
        <v>1563</v>
      </c>
      <c r="D1564" s="10">
        <f t="shared" si="72"/>
        <v>30.273097036606622</v>
      </c>
      <c r="E1564" s="10">
        <v>6</v>
      </c>
      <c r="F1564" s="11">
        <v>-12.4</v>
      </c>
      <c r="G1564" s="11">
        <v>8.8000000000000007</v>
      </c>
      <c r="H1564" s="11">
        <v>-13.5</v>
      </c>
      <c r="I1564" s="11">
        <v>14.1</v>
      </c>
      <c r="J1564" s="11">
        <v>-10.7</v>
      </c>
      <c r="K1564" s="11">
        <v>7.3</v>
      </c>
      <c r="L1564">
        <f t="shared" si="73"/>
        <v>0</v>
      </c>
    </row>
    <row r="1565" spans="1:12" ht="15" x14ac:dyDescent="0.15">
      <c r="A1565" s="9">
        <v>40693.123611111114</v>
      </c>
      <c r="B1565" s="10">
        <v>29</v>
      </c>
      <c r="C1565" s="10">
        <f t="shared" si="74"/>
        <v>1564</v>
      </c>
      <c r="D1565" s="10">
        <f t="shared" si="72"/>
        <v>30.292465620763121</v>
      </c>
      <c r="E1565" s="10">
        <v>7</v>
      </c>
      <c r="F1565" s="11">
        <v>-23.9</v>
      </c>
      <c r="G1565" s="11">
        <v>10.9</v>
      </c>
      <c r="H1565" s="11">
        <v>-22.4</v>
      </c>
      <c r="I1565" s="11">
        <v>27.6</v>
      </c>
      <c r="J1565" s="11">
        <v>-22.4</v>
      </c>
      <c r="K1565" s="11">
        <v>22.3</v>
      </c>
      <c r="L1565">
        <f t="shared" si="73"/>
        <v>0</v>
      </c>
    </row>
    <row r="1566" spans="1:12" ht="15" x14ac:dyDescent="0.15">
      <c r="A1566" s="9">
        <v>40743.470138888886</v>
      </c>
      <c r="B1566" s="10">
        <v>29</v>
      </c>
      <c r="C1566" s="10">
        <f t="shared" si="74"/>
        <v>1565</v>
      </c>
      <c r="D1566" s="10">
        <f t="shared" si="72"/>
        <v>30.31183420491962</v>
      </c>
      <c r="E1566" s="10">
        <v>9</v>
      </c>
      <c r="F1566" s="11">
        <v>-1.2</v>
      </c>
      <c r="G1566" s="11">
        <v>5.3</v>
      </c>
      <c r="H1566" s="11">
        <v>1.7</v>
      </c>
      <c r="I1566" s="11">
        <v>8.8000000000000007</v>
      </c>
      <c r="J1566" s="11">
        <v>-9.5</v>
      </c>
      <c r="K1566" s="11">
        <v>2.2999999999999998</v>
      </c>
      <c r="L1566">
        <f t="shared" si="73"/>
        <v>0</v>
      </c>
    </row>
    <row r="1567" spans="1:12" ht="15" x14ac:dyDescent="0.15">
      <c r="A1567" s="9">
        <v>40769.667361111111</v>
      </c>
      <c r="B1567" s="10">
        <v>29</v>
      </c>
      <c r="C1567" s="10">
        <f t="shared" si="74"/>
        <v>1566</v>
      </c>
      <c r="D1567" s="10">
        <f t="shared" si="72"/>
        <v>30.331202789076116</v>
      </c>
      <c r="E1567" s="10">
        <v>7</v>
      </c>
      <c r="F1567" s="11">
        <v>-8.7265999999999996E-2</v>
      </c>
      <c r="G1567" s="11">
        <v>5.9610570000000003</v>
      </c>
      <c r="H1567" s="11">
        <v>-1.55898</v>
      </c>
      <c r="I1567" s="11">
        <v>4.0999999999999996</v>
      </c>
      <c r="J1567" s="11">
        <v>-9.3000000000000007</v>
      </c>
      <c r="K1567" s="11">
        <v>4.4000000000000004</v>
      </c>
      <c r="L1567">
        <f t="shared" si="73"/>
        <v>0</v>
      </c>
    </row>
    <row r="1568" spans="1:12" ht="15" x14ac:dyDescent="0.15">
      <c r="A1568" s="9">
        <v>40783.163888888892</v>
      </c>
      <c r="B1568" s="10">
        <v>29</v>
      </c>
      <c r="C1568" s="10">
        <f t="shared" si="74"/>
        <v>1567</v>
      </c>
      <c r="D1568" s="10">
        <f t="shared" si="72"/>
        <v>30.350571373232615</v>
      </c>
      <c r="E1568" s="10">
        <v>30</v>
      </c>
      <c r="F1568" s="11">
        <v>-10.8</v>
      </c>
      <c r="G1568" s="11">
        <v>4.5</v>
      </c>
      <c r="H1568" s="11">
        <v>-10.199999999999999</v>
      </c>
      <c r="I1568" s="11">
        <v>-5.6</v>
      </c>
      <c r="J1568" s="11">
        <v>-4.5999999999999996</v>
      </c>
      <c r="K1568" s="11">
        <v>-8.5</v>
      </c>
      <c r="L1568">
        <f t="shared" si="73"/>
        <v>0</v>
      </c>
    </row>
    <row r="1569" spans="1:12" ht="15" x14ac:dyDescent="0.15">
      <c r="A1569" s="9">
        <v>40791.606249999997</v>
      </c>
      <c r="B1569" s="10">
        <v>29</v>
      </c>
      <c r="C1569" s="10">
        <f t="shared" si="74"/>
        <v>1568</v>
      </c>
      <c r="D1569" s="10">
        <f t="shared" si="72"/>
        <v>30.369939957389114</v>
      </c>
      <c r="E1569" s="10">
        <v>31</v>
      </c>
      <c r="F1569" s="11">
        <v>-19.899999999999999</v>
      </c>
      <c r="G1569" s="11">
        <v>6.8</v>
      </c>
      <c r="H1569" s="11">
        <v>-22.8</v>
      </c>
      <c r="I1569" s="11">
        <v>8.6999999999999993</v>
      </c>
      <c r="J1569" s="11">
        <v>-19.899999999999999</v>
      </c>
      <c r="K1569" s="11">
        <v>7.8</v>
      </c>
      <c r="L1569">
        <f t="shared" si="73"/>
        <v>0</v>
      </c>
    </row>
    <row r="1570" spans="1:12" ht="15" x14ac:dyDescent="0.15">
      <c r="A1570" s="9">
        <v>40795.831250000003</v>
      </c>
      <c r="B1570" s="10">
        <v>29</v>
      </c>
      <c r="C1570" s="10">
        <f t="shared" si="74"/>
        <v>1569</v>
      </c>
      <c r="D1570" s="10">
        <f t="shared" si="72"/>
        <v>30.389308541545613</v>
      </c>
      <c r="E1570" s="10">
        <v>25</v>
      </c>
      <c r="F1570" s="11">
        <v>-16.600000000000001</v>
      </c>
      <c r="G1570" s="11">
        <v>10.3</v>
      </c>
      <c r="H1570" s="11">
        <v>-6.5</v>
      </c>
      <c r="I1570" s="11">
        <v>20.9</v>
      </c>
      <c r="J1570" s="11">
        <v>-20</v>
      </c>
      <c r="K1570" s="11">
        <v>10.7</v>
      </c>
      <c r="L1570">
        <f t="shared" si="73"/>
        <v>0</v>
      </c>
    </row>
    <row r="1571" spans="1:12" ht="15" x14ac:dyDescent="0.15">
      <c r="A1571" s="9">
        <v>40812.727083333331</v>
      </c>
      <c r="B1571" s="10">
        <v>29</v>
      </c>
      <c r="C1571" s="10">
        <f t="shared" si="74"/>
        <v>1570</v>
      </c>
      <c r="D1571" s="10">
        <f t="shared" si="72"/>
        <v>30.408677125702109</v>
      </c>
      <c r="E1571" s="10">
        <v>29</v>
      </c>
      <c r="F1571" s="11">
        <v>-8.7192059999999998</v>
      </c>
      <c r="G1571" s="11">
        <v>6.2237229999999997</v>
      </c>
      <c r="H1571" s="11">
        <v>-4.2778999999999998</v>
      </c>
      <c r="I1571" s="11">
        <v>19.100000000000001</v>
      </c>
      <c r="J1571" s="11">
        <v>-9.8000000000000007</v>
      </c>
      <c r="K1571" s="11">
        <v>19.5</v>
      </c>
      <c r="L1571">
        <f t="shared" si="73"/>
        <v>0</v>
      </c>
    </row>
    <row r="1572" spans="1:12" ht="15" x14ac:dyDescent="0.15">
      <c r="A1572" s="9">
        <v>40893.637499999997</v>
      </c>
      <c r="B1572" s="10">
        <v>29</v>
      </c>
      <c r="C1572" s="10">
        <f t="shared" si="74"/>
        <v>1571</v>
      </c>
      <c r="D1572" s="10">
        <f t="shared" si="72"/>
        <v>30.428045709858608</v>
      </c>
      <c r="E1572" s="10">
        <v>24</v>
      </c>
      <c r="F1572" s="10">
        <v>-9.3000000000000007</v>
      </c>
      <c r="G1572" s="10">
        <v>4.2</v>
      </c>
      <c r="H1572" s="10">
        <v>-11.5</v>
      </c>
      <c r="I1572" s="12">
        <v>0.6</v>
      </c>
      <c r="J1572" s="12">
        <v>-5.2</v>
      </c>
      <c r="K1572" s="12">
        <v>-4</v>
      </c>
      <c r="L1572">
        <f t="shared" si="73"/>
        <v>0</v>
      </c>
    </row>
    <row r="1573" spans="1:12" ht="15" x14ac:dyDescent="0.15">
      <c r="A1573" s="9">
        <v>40899.750694444447</v>
      </c>
      <c r="B1573" s="10">
        <v>29</v>
      </c>
      <c r="C1573" s="10">
        <f t="shared" si="74"/>
        <v>1572</v>
      </c>
      <c r="D1573" s="10">
        <f t="shared" si="72"/>
        <v>30.447414294015108</v>
      </c>
      <c r="E1573" s="10">
        <v>3</v>
      </c>
      <c r="F1573" s="11">
        <v>-25.2</v>
      </c>
      <c r="G1573" s="11">
        <v>13.3</v>
      </c>
      <c r="H1573" s="11">
        <v>-23.7</v>
      </c>
      <c r="I1573" s="11">
        <v>14.8</v>
      </c>
      <c r="J1573" s="11">
        <v>-11.9</v>
      </c>
      <c r="K1573" s="11">
        <v>8.6</v>
      </c>
      <c r="L1573">
        <f t="shared" si="73"/>
        <v>0</v>
      </c>
    </row>
    <row r="1574" spans="1:12" ht="15" x14ac:dyDescent="0.15">
      <c r="A1574" s="9">
        <v>40906.003472222219</v>
      </c>
      <c r="B1574" s="10">
        <v>29</v>
      </c>
      <c r="C1574" s="10">
        <f t="shared" si="74"/>
        <v>1573</v>
      </c>
      <c r="D1574" s="10">
        <f t="shared" si="72"/>
        <v>30.466782878171607</v>
      </c>
      <c r="E1574" s="10">
        <v>8</v>
      </c>
      <c r="F1574" s="11">
        <v>-21.6</v>
      </c>
      <c r="G1574" s="11">
        <v>9.1999999999999993</v>
      </c>
      <c r="H1574" s="11">
        <v>-21.4</v>
      </c>
      <c r="I1574" s="11">
        <v>12.6</v>
      </c>
      <c r="J1574" s="11">
        <v>-12.8</v>
      </c>
      <c r="K1574" s="11">
        <v>7.1</v>
      </c>
      <c r="L1574">
        <f t="shared" si="73"/>
        <v>0</v>
      </c>
    </row>
    <row r="1575" spans="1:12" ht="15" x14ac:dyDescent="0.15">
      <c r="A1575" s="9">
        <v>40917.165277777778</v>
      </c>
      <c r="B1575" s="10">
        <v>29</v>
      </c>
      <c r="C1575" s="10">
        <f t="shared" si="74"/>
        <v>1574</v>
      </c>
      <c r="D1575" s="10">
        <f t="shared" si="72"/>
        <v>30.486151462328102</v>
      </c>
      <c r="E1575" s="10">
        <v>15</v>
      </c>
      <c r="F1575" s="11">
        <v>-2.7</v>
      </c>
      <c r="G1575" s="11">
        <v>16.3</v>
      </c>
      <c r="H1575" s="11">
        <v>-1.1000000000000001</v>
      </c>
      <c r="I1575" s="11">
        <v>19.899999999999999</v>
      </c>
      <c r="J1575" s="11">
        <v>-12.9</v>
      </c>
      <c r="K1575" s="11">
        <v>11.7</v>
      </c>
      <c r="L1575">
        <f t="shared" si="73"/>
        <v>0</v>
      </c>
    </row>
    <row r="1576" spans="1:12" ht="15" x14ac:dyDescent="0.15">
      <c r="A1576" s="9">
        <v>40917.354861111111</v>
      </c>
      <c r="B1576" s="10">
        <v>29</v>
      </c>
      <c r="C1576" s="10">
        <f t="shared" si="74"/>
        <v>1575</v>
      </c>
      <c r="D1576" s="10">
        <f t="shared" si="72"/>
        <v>30.505520046484602</v>
      </c>
      <c r="E1576" s="10">
        <v>24</v>
      </c>
      <c r="F1576" s="11">
        <v>-8.5</v>
      </c>
      <c r="G1576" s="11">
        <v>6.9</v>
      </c>
      <c r="H1576" s="11">
        <v>-8.6999999999999993</v>
      </c>
      <c r="I1576" s="11">
        <v>1.4</v>
      </c>
      <c r="J1576" s="11">
        <v>-13.3</v>
      </c>
      <c r="K1576" s="11">
        <v>4.4000000000000004</v>
      </c>
      <c r="L1576">
        <f t="shared" si="73"/>
        <v>0</v>
      </c>
    </row>
    <row r="1577" spans="1:12" ht="15" x14ac:dyDescent="0.15">
      <c r="A1577" s="9">
        <v>40927.814583333333</v>
      </c>
      <c r="B1577" s="10">
        <v>29</v>
      </c>
      <c r="C1577" s="10">
        <f t="shared" si="74"/>
        <v>1576</v>
      </c>
      <c r="D1577" s="10">
        <f t="shared" si="72"/>
        <v>30.524888630641101</v>
      </c>
      <c r="E1577" s="10">
        <v>11</v>
      </c>
      <c r="F1577" s="11">
        <v>-8</v>
      </c>
      <c r="G1577" s="11">
        <v>17</v>
      </c>
      <c r="H1577" s="11">
        <v>-5.4</v>
      </c>
      <c r="I1577" s="11">
        <v>32.5</v>
      </c>
      <c r="J1577" s="11">
        <v>-20</v>
      </c>
      <c r="K1577" s="11">
        <v>28.7</v>
      </c>
      <c r="L1577">
        <f t="shared" si="73"/>
        <v>0</v>
      </c>
    </row>
    <row r="1578" spans="1:12" ht="15" x14ac:dyDescent="0.15">
      <c r="A1578" s="9">
        <v>40932.890972222223</v>
      </c>
      <c r="B1578" s="10">
        <v>29</v>
      </c>
      <c r="C1578" s="10">
        <f t="shared" si="74"/>
        <v>1577</v>
      </c>
      <c r="D1578" s="10">
        <f t="shared" si="72"/>
        <v>30.5442572147976</v>
      </c>
      <c r="E1578" s="10">
        <v>6</v>
      </c>
      <c r="F1578" s="10">
        <v>-9.6999999999999993</v>
      </c>
      <c r="G1578" s="10">
        <v>2.6</v>
      </c>
      <c r="H1578" s="10">
        <v>-12.8</v>
      </c>
      <c r="I1578" s="12">
        <v>13.1</v>
      </c>
      <c r="J1578" s="12">
        <v>-7.9</v>
      </c>
      <c r="K1578" s="12">
        <v>9.4</v>
      </c>
      <c r="L1578">
        <f t="shared" si="73"/>
        <v>0</v>
      </c>
    </row>
    <row r="1579" spans="1:12" ht="15" x14ac:dyDescent="0.15">
      <c r="A1579" s="9">
        <v>40932.979166666664</v>
      </c>
      <c r="B1579" s="10">
        <v>29</v>
      </c>
      <c r="C1579" s="10">
        <f t="shared" si="74"/>
        <v>1578</v>
      </c>
      <c r="D1579" s="10">
        <f t="shared" si="72"/>
        <v>30.563625798954096</v>
      </c>
      <c r="E1579" s="10">
        <v>2</v>
      </c>
      <c r="F1579" s="10">
        <v>-15.7</v>
      </c>
      <c r="G1579" s="10">
        <v>8.6</v>
      </c>
      <c r="H1579" s="10">
        <v>-14.7</v>
      </c>
      <c r="I1579" s="12">
        <v>17.3</v>
      </c>
      <c r="J1579" s="12">
        <v>-14</v>
      </c>
      <c r="K1579" s="12">
        <v>16.100000000000001</v>
      </c>
      <c r="L1579">
        <f t="shared" si="73"/>
        <v>0</v>
      </c>
    </row>
    <row r="1580" spans="1:12" ht="15" x14ac:dyDescent="0.15">
      <c r="A1580" s="9">
        <v>41000.397222222222</v>
      </c>
      <c r="B1580" s="10">
        <v>29</v>
      </c>
      <c r="C1580" s="10">
        <f t="shared" si="74"/>
        <v>1579</v>
      </c>
      <c r="D1580" s="10">
        <f t="shared" si="72"/>
        <v>30.582994383110595</v>
      </c>
      <c r="E1580" s="10">
        <v>25</v>
      </c>
      <c r="F1580" s="11">
        <v>-13.6</v>
      </c>
      <c r="G1580" s="11">
        <v>3.4</v>
      </c>
      <c r="H1580" s="11">
        <v>-12.8</v>
      </c>
      <c r="I1580" s="11">
        <v>8.1</v>
      </c>
      <c r="J1580" s="11">
        <v>-11.7</v>
      </c>
      <c r="K1580" s="11">
        <v>9.6</v>
      </c>
      <c r="L1580">
        <f t="shared" si="73"/>
        <v>0</v>
      </c>
    </row>
    <row r="1581" spans="1:12" ht="15" x14ac:dyDescent="0.15">
      <c r="A1581" s="9">
        <v>41002.995833333334</v>
      </c>
      <c r="B1581" s="10">
        <v>29</v>
      </c>
      <c r="C1581" s="10">
        <f t="shared" si="74"/>
        <v>1580</v>
      </c>
      <c r="D1581" s="10">
        <f t="shared" si="72"/>
        <v>30.602362967267094</v>
      </c>
      <c r="E1581" s="10">
        <v>5</v>
      </c>
      <c r="F1581" s="11">
        <v>-27.9</v>
      </c>
      <c r="G1581" s="11">
        <v>12.7</v>
      </c>
      <c r="H1581" s="11">
        <v>-26.5</v>
      </c>
      <c r="I1581" s="11">
        <v>40.1</v>
      </c>
      <c r="J1581" s="11">
        <v>-34.1</v>
      </c>
      <c r="K1581" s="11">
        <v>34.700000000000003</v>
      </c>
      <c r="L1581">
        <f t="shared" si="73"/>
        <v>0</v>
      </c>
    </row>
    <row r="1582" spans="1:12" ht="15" x14ac:dyDescent="0.15">
      <c r="A1582" s="9">
        <v>41016.586111111108</v>
      </c>
      <c r="B1582" s="10">
        <v>29</v>
      </c>
      <c r="C1582" s="10">
        <f t="shared" si="74"/>
        <v>1581</v>
      </c>
      <c r="D1582" s="10">
        <f t="shared" si="72"/>
        <v>30.621731551423593</v>
      </c>
      <c r="E1582" s="10">
        <v>14</v>
      </c>
      <c r="F1582" s="11">
        <v>-6.2</v>
      </c>
      <c r="G1582" s="11">
        <v>6.4</v>
      </c>
      <c r="H1582" s="11">
        <v>-4.3</v>
      </c>
      <c r="I1582" s="11">
        <v>0.5</v>
      </c>
      <c r="J1582" s="11">
        <v>-9.1</v>
      </c>
      <c r="K1582" s="11">
        <v>0.7</v>
      </c>
      <c r="L1582">
        <f t="shared" si="73"/>
        <v>0</v>
      </c>
    </row>
    <row r="1583" spans="1:12" ht="15" x14ac:dyDescent="0.15">
      <c r="A1583" s="9">
        <v>41028.566666666666</v>
      </c>
      <c r="B1583" s="10">
        <v>29</v>
      </c>
      <c r="C1583" s="10">
        <f t="shared" si="74"/>
        <v>1582</v>
      </c>
      <c r="D1583" s="10">
        <f t="shared" si="72"/>
        <v>30.641100135580089</v>
      </c>
      <c r="E1583" s="10">
        <v>7</v>
      </c>
      <c r="F1583" s="11">
        <v>-12</v>
      </c>
      <c r="G1583" s="11">
        <v>11.5</v>
      </c>
      <c r="H1583" s="11">
        <v>-7.7</v>
      </c>
      <c r="I1583" s="11">
        <v>9.5</v>
      </c>
      <c r="J1583" s="11">
        <v>-12.8</v>
      </c>
      <c r="K1583" s="11">
        <v>8.1</v>
      </c>
      <c r="L1583">
        <f t="shared" si="73"/>
        <v>0</v>
      </c>
    </row>
    <row r="1584" spans="1:12" ht="15" x14ac:dyDescent="0.15">
      <c r="A1584" s="9">
        <v>41030.140972222223</v>
      </c>
      <c r="B1584" s="10">
        <v>29</v>
      </c>
      <c r="C1584" s="10">
        <f t="shared" si="74"/>
        <v>1583</v>
      </c>
      <c r="D1584" s="10">
        <f t="shared" si="72"/>
        <v>30.660468719736588</v>
      </c>
      <c r="E1584" s="10">
        <v>4</v>
      </c>
      <c r="F1584" s="11">
        <v>-10.681811</v>
      </c>
      <c r="G1584" s="11">
        <v>11.831177</v>
      </c>
      <c r="H1584" s="11">
        <v>-9.4932300000000005</v>
      </c>
      <c r="I1584" s="11">
        <v>15.7</v>
      </c>
      <c r="J1584" s="11">
        <v>-11.3</v>
      </c>
      <c r="K1584" s="11">
        <v>13.3</v>
      </c>
      <c r="L1584">
        <f t="shared" si="73"/>
        <v>0</v>
      </c>
    </row>
    <row r="1585" spans="1:12" ht="15" x14ac:dyDescent="0.15">
      <c r="A1585" s="9">
        <v>41159.480555555558</v>
      </c>
      <c r="B1585" s="10">
        <v>29</v>
      </c>
      <c r="C1585" s="10">
        <f t="shared" si="74"/>
        <v>1584</v>
      </c>
      <c r="D1585" s="10">
        <f t="shared" si="72"/>
        <v>30.679837303893088</v>
      </c>
      <c r="E1585" s="10">
        <v>8</v>
      </c>
      <c r="F1585" s="11">
        <v>7.1</v>
      </c>
      <c r="G1585" s="11">
        <v>3.4</v>
      </c>
      <c r="H1585" s="11">
        <v>8.1999999999999993</v>
      </c>
      <c r="I1585" s="11">
        <v>5.3</v>
      </c>
      <c r="J1585" s="11">
        <v>-3.4</v>
      </c>
      <c r="K1585" s="11">
        <v>-1.7</v>
      </c>
      <c r="L1585">
        <f t="shared" si="73"/>
        <v>0</v>
      </c>
    </row>
    <row r="1586" spans="1:12" ht="15" x14ac:dyDescent="0.15">
      <c r="A1586" s="9">
        <v>41280.992361111108</v>
      </c>
      <c r="B1586" s="10">
        <v>29</v>
      </c>
      <c r="C1586" s="10">
        <f t="shared" si="74"/>
        <v>1585</v>
      </c>
      <c r="D1586" s="10">
        <f t="shared" si="72"/>
        <v>30.699205888049587</v>
      </c>
      <c r="E1586" s="10">
        <v>7</v>
      </c>
      <c r="F1586" s="11">
        <v>-20.707450000000001</v>
      </c>
      <c r="G1586" s="11">
        <v>8.0243439999999993</v>
      </c>
      <c r="H1586" s="11">
        <v>-10.621064000000001</v>
      </c>
      <c r="I1586" s="11">
        <v>6</v>
      </c>
      <c r="J1586" s="11">
        <v>-4.0999999999999996</v>
      </c>
      <c r="K1586" s="11">
        <v>3.9</v>
      </c>
      <c r="L1586">
        <f t="shared" si="73"/>
        <v>0</v>
      </c>
    </row>
    <row r="1587" spans="1:12" ht="15" x14ac:dyDescent="0.15">
      <c r="A1587" s="9">
        <v>41318.686805555553</v>
      </c>
      <c r="B1587" s="10">
        <v>29</v>
      </c>
      <c r="C1587" s="10">
        <f t="shared" si="74"/>
        <v>1586</v>
      </c>
      <c r="D1587" s="10">
        <f t="shared" si="72"/>
        <v>30.718574472206083</v>
      </c>
      <c r="E1587" s="10">
        <v>7</v>
      </c>
      <c r="F1587" s="11">
        <v>-23.4</v>
      </c>
      <c r="G1587" s="11">
        <v>15.3</v>
      </c>
      <c r="H1587" s="11">
        <v>-16.2</v>
      </c>
      <c r="I1587" s="11">
        <v>18.399999999999999</v>
      </c>
      <c r="J1587" s="11">
        <v>-16.2</v>
      </c>
      <c r="K1587" s="11">
        <v>11.2</v>
      </c>
      <c r="L1587">
        <f t="shared" si="73"/>
        <v>0</v>
      </c>
    </row>
    <row r="1588" spans="1:12" ht="15" x14ac:dyDescent="0.15">
      <c r="A1588" s="9">
        <v>41329.203472222223</v>
      </c>
      <c r="B1588" s="10">
        <v>29</v>
      </c>
      <c r="C1588" s="10">
        <f t="shared" si="74"/>
        <v>1587</v>
      </c>
      <c r="D1588" s="10">
        <f t="shared" si="72"/>
        <v>30.737943056362582</v>
      </c>
      <c r="E1588" s="10">
        <v>28</v>
      </c>
      <c r="F1588" s="11">
        <v>-19.528079999999999</v>
      </c>
      <c r="G1588" s="11">
        <v>1.8198620000000001</v>
      </c>
      <c r="H1588" s="11">
        <v>-9.0366689999999998</v>
      </c>
      <c r="I1588" s="11">
        <v>-0.6</v>
      </c>
      <c r="J1588" s="11">
        <v>-7.2</v>
      </c>
      <c r="K1588" s="11">
        <v>1.8</v>
      </c>
      <c r="L1588">
        <f t="shared" si="73"/>
        <v>0</v>
      </c>
    </row>
    <row r="1589" spans="1:12" ht="15" x14ac:dyDescent="0.15">
      <c r="A1589" s="9">
        <v>41364.945833333331</v>
      </c>
      <c r="B1589" s="10">
        <v>29</v>
      </c>
      <c r="C1589" s="10">
        <f t="shared" si="74"/>
        <v>1588</v>
      </c>
      <c r="D1589" s="10">
        <f t="shared" si="72"/>
        <v>30.757311640519081</v>
      </c>
      <c r="E1589" s="10">
        <v>6</v>
      </c>
      <c r="F1589" s="11">
        <v>5.0999999999999996</v>
      </c>
      <c r="G1589" s="11">
        <v>11.7</v>
      </c>
      <c r="H1589" s="11">
        <v>5</v>
      </c>
      <c r="I1589" s="11">
        <v>10</v>
      </c>
      <c r="J1589" s="11">
        <v>-11.5</v>
      </c>
      <c r="K1589" s="11">
        <v>7.2</v>
      </c>
      <c r="L1589">
        <f t="shared" si="73"/>
        <v>0</v>
      </c>
    </row>
    <row r="1590" spans="1:12" ht="15" x14ac:dyDescent="0.15">
      <c r="A1590" s="9">
        <v>41507.179861111108</v>
      </c>
      <c r="B1590" s="10">
        <v>29</v>
      </c>
      <c r="C1590" s="10">
        <f t="shared" si="74"/>
        <v>1589</v>
      </c>
      <c r="D1590" s="10">
        <f t="shared" si="72"/>
        <v>30.77668022467558</v>
      </c>
      <c r="E1590" s="10">
        <v>16</v>
      </c>
      <c r="F1590" s="11">
        <v>-23.3</v>
      </c>
      <c r="G1590" s="11">
        <v>7.3</v>
      </c>
      <c r="H1590" s="11">
        <v>-17.3</v>
      </c>
      <c r="I1590" s="11">
        <v>24.4</v>
      </c>
      <c r="J1590" s="11">
        <v>-20.9</v>
      </c>
      <c r="K1590" s="11">
        <v>20.7</v>
      </c>
      <c r="L1590">
        <f t="shared" si="73"/>
        <v>0</v>
      </c>
    </row>
    <row r="1591" spans="1:12" ht="15" x14ac:dyDescent="0.15">
      <c r="A1591" s="9">
        <v>41513.831250000003</v>
      </c>
      <c r="B1591" s="10">
        <v>29</v>
      </c>
      <c r="C1591" s="10">
        <f t="shared" si="74"/>
        <v>1590</v>
      </c>
      <c r="D1591" s="10">
        <f t="shared" si="72"/>
        <v>30.796048808832072</v>
      </c>
      <c r="E1591" s="10">
        <v>31</v>
      </c>
      <c r="F1591" s="10">
        <v>-21.3</v>
      </c>
      <c r="G1591" s="10">
        <v>11.3</v>
      </c>
      <c r="H1591" s="10">
        <v>-10.8</v>
      </c>
      <c r="I1591" s="12">
        <v>11.4</v>
      </c>
      <c r="J1591" s="12">
        <v>-23.7</v>
      </c>
      <c r="K1591" s="12">
        <v>3.6</v>
      </c>
      <c r="L1591">
        <f t="shared" si="73"/>
        <v>0</v>
      </c>
    </row>
    <row r="1592" spans="1:12" ht="15" x14ac:dyDescent="0.15">
      <c r="A1592" s="9">
        <v>41533.963888888888</v>
      </c>
      <c r="B1592" s="10">
        <v>29</v>
      </c>
      <c r="C1592" s="10">
        <f t="shared" si="74"/>
        <v>1591</v>
      </c>
      <c r="D1592" s="10">
        <f t="shared" si="72"/>
        <v>30.815417392988572</v>
      </c>
      <c r="E1592" s="10">
        <v>5</v>
      </c>
      <c r="F1592" s="11">
        <v>-16.600000000000001</v>
      </c>
      <c r="G1592" s="11">
        <v>10.6</v>
      </c>
      <c r="H1592" s="11">
        <v>-9.6999999999999993</v>
      </c>
      <c r="I1592" s="11">
        <v>1.1000000000000001</v>
      </c>
      <c r="J1592" s="11">
        <v>-7.5</v>
      </c>
      <c r="K1592" s="11">
        <v>0.9</v>
      </c>
      <c r="L1592">
        <f t="shared" si="73"/>
        <v>0</v>
      </c>
    </row>
    <row r="1593" spans="1:12" ht="15" x14ac:dyDescent="0.15">
      <c r="A1593" s="9">
        <v>41546.947222222225</v>
      </c>
      <c r="B1593" s="10">
        <v>29</v>
      </c>
      <c r="C1593" s="10">
        <f t="shared" si="74"/>
        <v>1592</v>
      </c>
      <c r="D1593" s="10">
        <f t="shared" si="72"/>
        <v>30.834785977145067</v>
      </c>
      <c r="E1593" s="10">
        <v>27</v>
      </c>
      <c r="F1593" s="11">
        <v>-16</v>
      </c>
      <c r="G1593" s="11">
        <v>6.3</v>
      </c>
      <c r="H1593" s="11">
        <v>-10.4</v>
      </c>
      <c r="I1593" s="11">
        <v>18</v>
      </c>
      <c r="J1593" s="11">
        <v>-27.3</v>
      </c>
      <c r="K1593" s="11">
        <v>12.9</v>
      </c>
      <c r="L1593">
        <f t="shared" si="73"/>
        <v>0</v>
      </c>
    </row>
    <row r="1594" spans="1:12" ht="15" x14ac:dyDescent="0.15">
      <c r="A1594" s="9">
        <v>41722.918055555558</v>
      </c>
      <c r="B1594" s="10">
        <v>29</v>
      </c>
      <c r="C1594" s="10">
        <f t="shared" si="74"/>
        <v>1593</v>
      </c>
      <c r="D1594" s="10">
        <f t="shared" si="72"/>
        <v>30.854154561301566</v>
      </c>
      <c r="E1594" s="10">
        <v>6</v>
      </c>
      <c r="F1594" s="11">
        <v>-9.7857299999999992</v>
      </c>
      <c r="G1594" s="11">
        <v>9.3653410000000008</v>
      </c>
      <c r="H1594" s="11">
        <v>-4.8385530000000001</v>
      </c>
      <c r="I1594" s="11">
        <v>13</v>
      </c>
      <c r="J1594" s="11">
        <v>-5.7</v>
      </c>
      <c r="K1594" s="11">
        <v>12.7</v>
      </c>
      <c r="L1594">
        <f t="shared" si="73"/>
        <v>0</v>
      </c>
    </row>
    <row r="1595" spans="1:12" ht="15" x14ac:dyDescent="0.15">
      <c r="A1595" s="9">
        <v>41794.929166666669</v>
      </c>
      <c r="B1595" s="10">
        <v>29</v>
      </c>
      <c r="C1595" s="10">
        <f t="shared" si="74"/>
        <v>1594</v>
      </c>
      <c r="D1595" s="10">
        <f t="shared" si="72"/>
        <v>30.873523145458066</v>
      </c>
      <c r="E1595" s="10">
        <v>10</v>
      </c>
      <c r="F1595" s="10">
        <v>-15.5</v>
      </c>
      <c r="G1595" s="10">
        <v>18.399999999999999</v>
      </c>
      <c r="H1595" s="10">
        <v>-7.3</v>
      </c>
      <c r="I1595" s="12">
        <v>32.4</v>
      </c>
      <c r="J1595" s="12">
        <v>-26.9</v>
      </c>
      <c r="K1595" s="12">
        <v>22.8</v>
      </c>
      <c r="L1595">
        <f t="shared" si="73"/>
        <v>0</v>
      </c>
    </row>
    <row r="1596" spans="1:12" ht="15" x14ac:dyDescent="0.15">
      <c r="A1596" s="9">
        <v>41809.345138888886</v>
      </c>
      <c r="B1596" s="10">
        <v>29</v>
      </c>
      <c r="C1596" s="10">
        <f t="shared" si="74"/>
        <v>1595</v>
      </c>
      <c r="D1596" s="10">
        <f t="shared" si="72"/>
        <v>30.892891729614565</v>
      </c>
      <c r="E1596" s="10">
        <v>8</v>
      </c>
      <c r="F1596" s="11">
        <v>-15.3</v>
      </c>
      <c r="G1596" s="11">
        <v>14.6</v>
      </c>
      <c r="H1596" s="11">
        <v>-3.8</v>
      </c>
      <c r="I1596" s="11">
        <v>53.2</v>
      </c>
      <c r="J1596" s="11">
        <v>-36.200000000000003</v>
      </c>
      <c r="K1596" s="11">
        <v>27.1</v>
      </c>
      <c r="L1596">
        <f t="shared" si="73"/>
        <v>0</v>
      </c>
    </row>
    <row r="1597" spans="1:12" ht="15" x14ac:dyDescent="0.15">
      <c r="A1597" s="9">
        <v>42008.673611111109</v>
      </c>
      <c r="B1597" s="10">
        <v>29</v>
      </c>
      <c r="C1597" s="10">
        <f t="shared" si="74"/>
        <v>1596</v>
      </c>
      <c r="D1597" s="10">
        <f t="shared" si="72"/>
        <v>30.912260313771061</v>
      </c>
      <c r="E1597" s="10">
        <v>6</v>
      </c>
      <c r="F1597" s="11">
        <v>-9.6999999999999993</v>
      </c>
      <c r="G1597" s="11">
        <v>8.6</v>
      </c>
      <c r="H1597" s="11">
        <v>-4.0999999999999996</v>
      </c>
      <c r="I1597" s="11">
        <v>9.4968000000000004</v>
      </c>
      <c r="J1597" s="11">
        <v>-4.9571709999999998</v>
      </c>
      <c r="K1597" s="11">
        <v>8.2185799999999993</v>
      </c>
      <c r="L1597">
        <f t="shared" si="73"/>
        <v>0</v>
      </c>
    </row>
    <row r="1598" spans="1:12" ht="15" x14ac:dyDescent="0.15">
      <c r="A1598" s="9">
        <v>42044.543055555558</v>
      </c>
      <c r="B1598" s="10">
        <v>29</v>
      </c>
      <c r="C1598" s="10">
        <f t="shared" si="74"/>
        <v>1597</v>
      </c>
      <c r="D1598" s="10">
        <f t="shared" si="72"/>
        <v>30.93162889792756</v>
      </c>
      <c r="E1598" s="10">
        <v>14</v>
      </c>
      <c r="F1598" s="10">
        <v>-15.1</v>
      </c>
      <c r="G1598" s="10">
        <v>9.8000000000000007</v>
      </c>
      <c r="H1598" s="10">
        <v>-9.1999999999999993</v>
      </c>
      <c r="I1598" s="12">
        <v>17.744610000000002</v>
      </c>
      <c r="J1598" s="12">
        <v>-15.164465</v>
      </c>
      <c r="K1598" s="12">
        <v>9.6000499999999995</v>
      </c>
      <c r="L1598">
        <f t="shared" si="73"/>
        <v>0</v>
      </c>
    </row>
    <row r="1599" spans="1:12" ht="15" x14ac:dyDescent="0.15">
      <c r="A1599" s="9">
        <v>42085.392361111109</v>
      </c>
      <c r="B1599" s="10">
        <v>29</v>
      </c>
      <c r="C1599" s="10">
        <f t="shared" si="74"/>
        <v>1598</v>
      </c>
      <c r="D1599" s="10">
        <f t="shared" si="72"/>
        <v>30.950997482084059</v>
      </c>
      <c r="E1599" s="10">
        <v>4</v>
      </c>
      <c r="F1599" s="11">
        <v>-5.4</v>
      </c>
      <c r="G1599" s="11">
        <v>3.9</v>
      </c>
      <c r="H1599" s="11">
        <v>-3.6</v>
      </c>
      <c r="I1599" s="11">
        <v>8.3315599999999996</v>
      </c>
      <c r="J1599" s="11">
        <v>-9.5611999999999995</v>
      </c>
      <c r="K1599" s="11">
        <v>6.5480099999999997</v>
      </c>
      <c r="L1599">
        <f t="shared" si="73"/>
        <v>0</v>
      </c>
    </row>
    <row r="1600" spans="1:12" ht="15" x14ac:dyDescent="0.15">
      <c r="A1600" s="9">
        <v>42089.4</v>
      </c>
      <c r="B1600" s="10">
        <v>29</v>
      </c>
      <c r="C1600" s="10">
        <f t="shared" si="74"/>
        <v>1599</v>
      </c>
      <c r="D1600" s="10">
        <f t="shared" si="72"/>
        <v>30.970366066240558</v>
      </c>
      <c r="E1600" s="10"/>
      <c r="F1600" s="11">
        <v>-15.9</v>
      </c>
      <c r="G1600" s="11">
        <v>9.9</v>
      </c>
      <c r="H1600" s="11">
        <v>-12.1</v>
      </c>
      <c r="I1600" s="11"/>
      <c r="J1600" s="11"/>
      <c r="K1600" s="11"/>
      <c r="L1600">
        <f t="shared" si="73"/>
        <v>0</v>
      </c>
    </row>
    <row r="1601" spans="1:12" ht="15" x14ac:dyDescent="0.15">
      <c r="A1601" s="9">
        <v>42090.138194444444</v>
      </c>
      <c r="B1601" s="10">
        <v>29</v>
      </c>
      <c r="C1601" s="10">
        <f t="shared" si="74"/>
        <v>1600</v>
      </c>
      <c r="D1601" s="10">
        <f t="shared" si="72"/>
        <v>30.989734650397054</v>
      </c>
      <c r="E1601" s="10">
        <v>3</v>
      </c>
      <c r="F1601" s="11">
        <v>-10.5</v>
      </c>
      <c r="G1601" s="11">
        <v>12.5</v>
      </c>
      <c r="H1601" s="11">
        <v>-12.2</v>
      </c>
      <c r="I1601" s="11">
        <v>19.26153</v>
      </c>
      <c r="J1601" s="11">
        <v>-16.98676</v>
      </c>
      <c r="K1601" s="11">
        <v>11.946719999999999</v>
      </c>
      <c r="L1601">
        <f t="shared" si="73"/>
        <v>0</v>
      </c>
    </row>
    <row r="1602" spans="1:12" ht="15" x14ac:dyDescent="0.15">
      <c r="A1602" s="9">
        <v>42109.647222222222</v>
      </c>
      <c r="B1602" s="10">
        <v>29</v>
      </c>
      <c r="C1602" s="10">
        <f t="shared" si="74"/>
        <v>1601</v>
      </c>
      <c r="D1602" s="10">
        <f t="shared" si="72"/>
        <v>31.009103234553553</v>
      </c>
      <c r="E1602" s="10">
        <v>1</v>
      </c>
      <c r="F1602" s="11">
        <v>-10.7</v>
      </c>
      <c r="G1602" s="11">
        <v>9.9</v>
      </c>
      <c r="H1602" s="11">
        <v>-3.5</v>
      </c>
      <c r="I1602" s="11">
        <v>9.0714100000000002</v>
      </c>
      <c r="J1602" s="11">
        <v>-7.83406</v>
      </c>
      <c r="K1602" s="11">
        <v>6.68452</v>
      </c>
      <c r="L1602">
        <f t="shared" si="73"/>
        <v>0</v>
      </c>
    </row>
    <row r="1603" spans="1:12" ht="15" x14ac:dyDescent="0.15">
      <c r="A1603" s="9">
        <v>42125.799305555556</v>
      </c>
      <c r="B1603" s="10">
        <v>29</v>
      </c>
      <c r="C1603" s="10">
        <f t="shared" si="74"/>
        <v>1602</v>
      </c>
      <c r="D1603" s="10">
        <f t="shared" ref="D1603:D1666" si="75">C1603/$C$5164*100</f>
        <v>31.028471818710052</v>
      </c>
      <c r="E1603" s="10">
        <v>7</v>
      </c>
      <c r="F1603" s="11">
        <v>-13.4</v>
      </c>
      <c r="G1603" s="11">
        <v>4.4000000000000004</v>
      </c>
      <c r="H1603" s="11">
        <v>-9.6</v>
      </c>
      <c r="I1603" s="11">
        <v>4.9928400000000002</v>
      </c>
      <c r="J1603" s="11">
        <v>-1.91388</v>
      </c>
      <c r="K1603" s="11">
        <v>2.09388</v>
      </c>
      <c r="L1603">
        <f t="shared" ref="L1603:L1666" si="76">B1604-B1603</f>
        <v>0</v>
      </c>
    </row>
    <row r="1604" spans="1:12" ht="15" x14ac:dyDescent="0.15">
      <c r="A1604" s="9">
        <v>42127.338888888888</v>
      </c>
      <c r="B1604" s="10">
        <v>29</v>
      </c>
      <c r="C1604" s="10">
        <f t="shared" ref="C1604:C1667" si="77">C1603+1</f>
        <v>1603</v>
      </c>
      <c r="D1604" s="10">
        <f t="shared" si="75"/>
        <v>31.047840402866552</v>
      </c>
      <c r="E1604" s="10">
        <v>8</v>
      </c>
      <c r="F1604" s="11">
        <v>-22.8</v>
      </c>
      <c r="G1604" s="11">
        <v>21.6</v>
      </c>
      <c r="H1604" s="11">
        <v>-17.899999999999999</v>
      </c>
      <c r="I1604" s="11">
        <v>19.764309999999998</v>
      </c>
      <c r="J1604" s="11">
        <v>-14.88954</v>
      </c>
      <c r="K1604" s="11">
        <v>11.87279</v>
      </c>
      <c r="L1604">
        <f t="shared" si="76"/>
        <v>0</v>
      </c>
    </row>
    <row r="1605" spans="1:12" ht="15" x14ac:dyDescent="0.15">
      <c r="A1605" s="9">
        <v>42159.475694444445</v>
      </c>
      <c r="B1605" s="10">
        <v>29</v>
      </c>
      <c r="C1605" s="10">
        <f t="shared" si="77"/>
        <v>1604</v>
      </c>
      <c r="D1605" s="10">
        <f t="shared" si="75"/>
        <v>31.067208987023047</v>
      </c>
      <c r="E1605" s="10">
        <v>11</v>
      </c>
      <c r="F1605" s="11">
        <v>-22.1</v>
      </c>
      <c r="G1605" s="11">
        <v>18.899999999999999</v>
      </c>
      <c r="H1605" s="11">
        <v>-10.7</v>
      </c>
      <c r="I1605" s="11">
        <v>37.043419999999998</v>
      </c>
      <c r="J1605" s="11">
        <v>-22.492850000000001</v>
      </c>
      <c r="K1605" s="11">
        <v>21.35201</v>
      </c>
      <c r="L1605">
        <f t="shared" si="76"/>
        <v>0</v>
      </c>
    </row>
    <row r="1606" spans="1:12" ht="15" x14ac:dyDescent="0.15">
      <c r="A1606" s="9">
        <v>42250.746527777781</v>
      </c>
      <c r="B1606" s="10">
        <v>29</v>
      </c>
      <c r="C1606" s="10">
        <f t="shared" si="77"/>
        <v>1605</v>
      </c>
      <c r="D1606" s="10">
        <f t="shared" si="75"/>
        <v>31.086577571179546</v>
      </c>
      <c r="E1606" s="10">
        <v>15</v>
      </c>
      <c r="F1606" s="11">
        <v>-32.799999999999997</v>
      </c>
      <c r="G1606" s="11">
        <v>27.2</v>
      </c>
      <c r="H1606" s="11">
        <v>-17.8</v>
      </c>
      <c r="I1606" s="11">
        <v>65.08193</v>
      </c>
      <c r="J1606" s="11">
        <v>-45.164870000000001</v>
      </c>
      <c r="K1606" s="11">
        <v>42.661340000000003</v>
      </c>
      <c r="L1606">
        <f t="shared" si="76"/>
        <v>0</v>
      </c>
    </row>
    <row r="1607" spans="1:12" ht="15" x14ac:dyDescent="0.15">
      <c r="A1607" s="9">
        <v>42250.886111111111</v>
      </c>
      <c r="B1607" s="10">
        <v>29</v>
      </c>
      <c r="C1607" s="10">
        <f t="shared" si="77"/>
        <v>1606</v>
      </c>
      <c r="D1607" s="10">
        <f t="shared" si="75"/>
        <v>31.105946155336046</v>
      </c>
      <c r="E1607" s="10">
        <v>15</v>
      </c>
      <c r="F1607" s="11">
        <v>-7.5</v>
      </c>
      <c r="G1607" s="11">
        <v>8.6</v>
      </c>
      <c r="H1607" s="11">
        <v>-6.1</v>
      </c>
      <c r="I1607" s="11">
        <v>23.72541</v>
      </c>
      <c r="J1607" s="11">
        <v>-17.369769999999999</v>
      </c>
      <c r="K1607" s="11">
        <v>20.48096</v>
      </c>
      <c r="L1607">
        <f t="shared" si="76"/>
        <v>0</v>
      </c>
    </row>
    <row r="1608" spans="1:12" ht="15" x14ac:dyDescent="0.15">
      <c r="A1608" s="9">
        <v>42251.843055555553</v>
      </c>
      <c r="B1608" s="10">
        <v>29</v>
      </c>
      <c r="C1608" s="10">
        <f t="shared" si="77"/>
        <v>1607</v>
      </c>
      <c r="D1608" s="10">
        <f t="shared" si="75"/>
        <v>31.125314739492545</v>
      </c>
      <c r="E1608" s="10">
        <v>14</v>
      </c>
      <c r="F1608" s="11">
        <v>-25.3</v>
      </c>
      <c r="G1608" s="11">
        <v>6</v>
      </c>
      <c r="H1608" s="11">
        <v>-9.5</v>
      </c>
      <c r="I1608" s="11">
        <v>26.343630000000001</v>
      </c>
      <c r="J1608" s="11">
        <v>-18.427520000000001</v>
      </c>
      <c r="K1608" s="11">
        <v>21.308489999999999</v>
      </c>
      <c r="L1608">
        <f t="shared" si="76"/>
        <v>0</v>
      </c>
    </row>
    <row r="1609" spans="1:12" ht="15" x14ac:dyDescent="0.15">
      <c r="A1609" s="9">
        <v>42257.814583333333</v>
      </c>
      <c r="B1609" s="10">
        <v>29</v>
      </c>
      <c r="C1609" s="10">
        <f t="shared" si="77"/>
        <v>1608</v>
      </c>
      <c r="D1609" s="10">
        <f t="shared" si="75"/>
        <v>31.144683323649041</v>
      </c>
      <c r="E1609" s="10">
        <v>4</v>
      </c>
      <c r="F1609" s="10">
        <v>-21</v>
      </c>
      <c r="G1609" s="10">
        <v>16.899999999999999</v>
      </c>
      <c r="H1609" s="10">
        <v>-8.5</v>
      </c>
      <c r="I1609" s="12">
        <v>19.493770000000001</v>
      </c>
      <c r="J1609" s="12">
        <v>-18.25272</v>
      </c>
      <c r="K1609" s="12">
        <v>15.24203</v>
      </c>
      <c r="L1609">
        <f t="shared" si="76"/>
        <v>1</v>
      </c>
    </row>
    <row r="1610" spans="1:12" ht="15" x14ac:dyDescent="0.15">
      <c r="A1610" s="9">
        <v>40094.834722222222</v>
      </c>
      <c r="B1610" s="10">
        <v>30</v>
      </c>
      <c r="C1610" s="10">
        <f t="shared" si="77"/>
        <v>1609</v>
      </c>
      <c r="D1610" s="10">
        <f t="shared" si="75"/>
        <v>31.16405190780554</v>
      </c>
      <c r="E1610" s="10">
        <v>9</v>
      </c>
      <c r="F1610" s="11">
        <v>-7.7</v>
      </c>
      <c r="G1610" s="11">
        <v>9.6</v>
      </c>
      <c r="H1610" s="11">
        <v>-9.1999999999999993</v>
      </c>
      <c r="I1610" s="11">
        <v>18.600000000000001</v>
      </c>
      <c r="J1610" s="11">
        <v>-12.5</v>
      </c>
      <c r="K1610" s="11">
        <v>11.9</v>
      </c>
      <c r="L1610">
        <f t="shared" si="76"/>
        <v>0</v>
      </c>
    </row>
    <row r="1611" spans="1:12" ht="15" x14ac:dyDescent="0.15">
      <c r="A1611" s="9">
        <v>40117.262499999997</v>
      </c>
      <c r="B1611" s="10">
        <v>30</v>
      </c>
      <c r="C1611" s="10">
        <f t="shared" si="77"/>
        <v>1610</v>
      </c>
      <c r="D1611" s="10">
        <f t="shared" si="75"/>
        <v>31.183420491962039</v>
      </c>
      <c r="E1611" s="10">
        <v>30</v>
      </c>
      <c r="F1611" s="11">
        <v>-14.4</v>
      </c>
      <c r="G1611" s="11">
        <v>7.2</v>
      </c>
      <c r="H1611" s="11">
        <v>-7.7</v>
      </c>
      <c r="I1611" s="11">
        <v>25.5</v>
      </c>
      <c r="J1611" s="11">
        <v>-17.2</v>
      </c>
      <c r="K1611" s="11">
        <v>11.3</v>
      </c>
      <c r="L1611">
        <f t="shared" si="76"/>
        <v>0</v>
      </c>
    </row>
    <row r="1612" spans="1:12" ht="15" x14ac:dyDescent="0.15">
      <c r="A1612" s="9">
        <v>40118.574999999997</v>
      </c>
      <c r="B1612" s="10">
        <v>30</v>
      </c>
      <c r="C1612" s="10">
        <f t="shared" si="77"/>
        <v>1611</v>
      </c>
      <c r="D1612" s="10">
        <f t="shared" si="75"/>
        <v>31.202789076118538</v>
      </c>
      <c r="E1612" s="10">
        <v>31</v>
      </c>
      <c r="F1612" s="11">
        <v>-7.5</v>
      </c>
      <c r="G1612" s="11">
        <v>7.7</v>
      </c>
      <c r="H1612" s="11">
        <v>0.2</v>
      </c>
      <c r="I1612" s="11">
        <v>13</v>
      </c>
      <c r="J1612" s="11">
        <v>-8.6999999999999993</v>
      </c>
      <c r="K1612" s="11">
        <v>14.1</v>
      </c>
      <c r="L1612">
        <f t="shared" si="76"/>
        <v>0</v>
      </c>
    </row>
    <row r="1613" spans="1:12" ht="15" x14ac:dyDescent="0.15">
      <c r="A1613" s="9">
        <v>40149.320833333331</v>
      </c>
      <c r="B1613" s="10">
        <v>30</v>
      </c>
      <c r="C1613" s="10">
        <f t="shared" si="77"/>
        <v>1612</v>
      </c>
      <c r="D1613" s="10">
        <f t="shared" si="75"/>
        <v>31.222157660275034</v>
      </c>
      <c r="E1613" s="10">
        <v>22</v>
      </c>
      <c r="F1613" s="10">
        <v>-7.8</v>
      </c>
      <c r="G1613" s="10">
        <v>5</v>
      </c>
      <c r="H1613" s="10">
        <v>1.8</v>
      </c>
      <c r="I1613" s="12">
        <v>9</v>
      </c>
      <c r="J1613" s="12">
        <v>-8.5</v>
      </c>
      <c r="K1613" s="12">
        <v>1.7</v>
      </c>
      <c r="L1613">
        <f t="shared" si="76"/>
        <v>0</v>
      </c>
    </row>
    <row r="1614" spans="1:12" ht="15" x14ac:dyDescent="0.15">
      <c r="A1614" s="9">
        <v>40176.220833333333</v>
      </c>
      <c r="B1614" s="10">
        <v>30</v>
      </c>
      <c r="C1614" s="10">
        <f t="shared" si="77"/>
        <v>1613</v>
      </c>
      <c r="D1614" s="10">
        <f t="shared" si="75"/>
        <v>31.241526244431533</v>
      </c>
      <c r="E1614" s="10">
        <v>8</v>
      </c>
      <c r="F1614" s="11">
        <v>-11.7</v>
      </c>
      <c r="G1614" s="11">
        <v>7.8</v>
      </c>
      <c r="H1614" s="11">
        <v>-12.6</v>
      </c>
      <c r="I1614" s="11">
        <v>17.5</v>
      </c>
      <c r="J1614" s="11">
        <v>-12.3</v>
      </c>
      <c r="K1614" s="11">
        <v>15.1</v>
      </c>
      <c r="L1614">
        <f t="shared" si="76"/>
        <v>0</v>
      </c>
    </row>
    <row r="1615" spans="1:12" ht="15" x14ac:dyDescent="0.15">
      <c r="A1615" s="9">
        <v>40193.473611111112</v>
      </c>
      <c r="B1615" s="10">
        <v>30</v>
      </c>
      <c r="C1615" s="10">
        <f t="shared" si="77"/>
        <v>1614</v>
      </c>
      <c r="D1615" s="10">
        <f t="shared" si="75"/>
        <v>31.260894828588032</v>
      </c>
      <c r="E1615" s="10">
        <v>4</v>
      </c>
      <c r="F1615" s="11">
        <v>-23.7</v>
      </c>
      <c r="G1615" s="11">
        <v>18.5</v>
      </c>
      <c r="H1615" s="11">
        <v>-13.6</v>
      </c>
      <c r="I1615" s="11">
        <v>28</v>
      </c>
      <c r="J1615" s="11">
        <v>-18.8</v>
      </c>
      <c r="K1615" s="11">
        <v>16.7</v>
      </c>
      <c r="L1615">
        <f t="shared" si="76"/>
        <v>0</v>
      </c>
    </row>
    <row r="1616" spans="1:12" ht="15" x14ac:dyDescent="0.15">
      <c r="A1616" s="9">
        <v>40212.071527777778</v>
      </c>
      <c r="B1616" s="10">
        <v>30</v>
      </c>
      <c r="C1616" s="10">
        <f t="shared" si="77"/>
        <v>1615</v>
      </c>
      <c r="D1616" s="10">
        <f t="shared" si="75"/>
        <v>31.280263412744532</v>
      </c>
      <c r="E1616" s="10">
        <v>24</v>
      </c>
      <c r="F1616" s="11">
        <v>-11.8</v>
      </c>
      <c r="G1616" s="11">
        <v>7.6</v>
      </c>
      <c r="H1616" s="11">
        <v>-13.1</v>
      </c>
      <c r="I1616" s="11">
        <v>16.100000000000001</v>
      </c>
      <c r="J1616" s="11">
        <v>-10.5</v>
      </c>
      <c r="K1616" s="11">
        <v>10.9</v>
      </c>
      <c r="L1616">
        <f t="shared" si="76"/>
        <v>0</v>
      </c>
    </row>
    <row r="1617" spans="1:12" ht="15" x14ac:dyDescent="0.15">
      <c r="A1617" s="9">
        <v>40251.188888888886</v>
      </c>
      <c r="B1617" s="10">
        <v>30</v>
      </c>
      <c r="C1617" s="10">
        <f t="shared" si="77"/>
        <v>1616</v>
      </c>
      <c r="D1617" s="10">
        <f t="shared" si="75"/>
        <v>31.299631996901027</v>
      </c>
      <c r="E1617" s="10">
        <v>7</v>
      </c>
      <c r="F1617" s="10">
        <v>1.8</v>
      </c>
      <c r="G1617" s="10">
        <v>4.4000000000000004</v>
      </c>
      <c r="H1617" s="10">
        <v>-2.1</v>
      </c>
      <c r="I1617" s="12">
        <v>17.7</v>
      </c>
      <c r="J1617" s="12">
        <v>-13.2</v>
      </c>
      <c r="K1617" s="12">
        <v>17.100000000000001</v>
      </c>
      <c r="L1617">
        <f t="shared" si="76"/>
        <v>0</v>
      </c>
    </row>
    <row r="1618" spans="1:12" ht="15" x14ac:dyDescent="0.15">
      <c r="A1618" s="9">
        <v>40282.106249999997</v>
      </c>
      <c r="B1618" s="10">
        <v>30</v>
      </c>
      <c r="C1618" s="10">
        <f t="shared" si="77"/>
        <v>1617</v>
      </c>
      <c r="D1618" s="10">
        <f t="shared" si="75"/>
        <v>31.319000581057526</v>
      </c>
      <c r="E1618" s="10">
        <v>26</v>
      </c>
      <c r="F1618" s="11">
        <v>-2.2084350000000001</v>
      </c>
      <c r="G1618" s="11">
        <v>9.9049560000000003</v>
      </c>
      <c r="H1618" s="11">
        <v>-3.2915399999999999</v>
      </c>
      <c r="I1618" s="11">
        <v>16.7</v>
      </c>
      <c r="J1618" s="11">
        <v>-15.8</v>
      </c>
      <c r="K1618" s="11">
        <v>15.6</v>
      </c>
      <c r="L1618">
        <f t="shared" si="76"/>
        <v>0</v>
      </c>
    </row>
    <row r="1619" spans="1:12" ht="15" x14ac:dyDescent="0.15">
      <c r="A1619" s="9">
        <v>40423.509027777778</v>
      </c>
      <c r="B1619" s="10">
        <v>30</v>
      </c>
      <c r="C1619" s="10">
        <f t="shared" si="77"/>
        <v>1618</v>
      </c>
      <c r="D1619" s="10">
        <f t="shared" si="75"/>
        <v>31.338369165214026</v>
      </c>
      <c r="E1619" s="10">
        <v>15</v>
      </c>
      <c r="F1619" s="11">
        <v>-5.6</v>
      </c>
      <c r="G1619" s="11">
        <v>7.3</v>
      </c>
      <c r="H1619" s="11">
        <v>-6.5</v>
      </c>
      <c r="I1619" s="11">
        <v>5.6</v>
      </c>
      <c r="J1619" s="11">
        <v>-3.6</v>
      </c>
      <c r="K1619" s="11">
        <v>-0.7</v>
      </c>
      <c r="L1619">
        <f t="shared" si="76"/>
        <v>0</v>
      </c>
    </row>
    <row r="1620" spans="1:12" ht="15" x14ac:dyDescent="0.15">
      <c r="A1620" s="9">
        <v>40508.254166666666</v>
      </c>
      <c r="B1620" s="10">
        <v>30</v>
      </c>
      <c r="C1620" s="10">
        <f t="shared" si="77"/>
        <v>1619</v>
      </c>
      <c r="D1620" s="10">
        <f t="shared" si="75"/>
        <v>31.357737749370525</v>
      </c>
      <c r="E1620" s="10">
        <v>16</v>
      </c>
      <c r="F1620" s="10">
        <v>-11.3</v>
      </c>
      <c r="G1620" s="10">
        <v>3.5</v>
      </c>
      <c r="H1620" s="10">
        <v>-13</v>
      </c>
      <c r="I1620" s="12">
        <v>5.5</v>
      </c>
      <c r="J1620" s="12">
        <v>-6.7</v>
      </c>
      <c r="K1620" s="12">
        <v>-9</v>
      </c>
      <c r="L1620">
        <f t="shared" si="76"/>
        <v>0</v>
      </c>
    </row>
    <row r="1621" spans="1:12" ht="15" x14ac:dyDescent="0.15">
      <c r="A1621" s="9">
        <v>40573.370138888888</v>
      </c>
      <c r="B1621" s="10">
        <v>30</v>
      </c>
      <c r="C1621" s="10">
        <f t="shared" si="77"/>
        <v>1620</v>
      </c>
      <c r="D1621" s="10">
        <f t="shared" si="75"/>
        <v>31.377106333527021</v>
      </c>
      <c r="E1621" s="10">
        <v>29</v>
      </c>
      <c r="F1621" s="11">
        <v>-12.7</v>
      </c>
      <c r="G1621" s="11">
        <v>8.5</v>
      </c>
      <c r="H1621" s="11">
        <v>-6</v>
      </c>
      <c r="I1621" s="11">
        <v>7.1</v>
      </c>
      <c r="J1621" s="11">
        <v>-7.4</v>
      </c>
      <c r="K1621" s="11">
        <v>1.8</v>
      </c>
      <c r="L1621">
        <f t="shared" si="76"/>
        <v>0</v>
      </c>
    </row>
    <row r="1622" spans="1:12" ht="15" x14ac:dyDescent="0.15">
      <c r="A1622" s="9">
        <v>40575.315972222219</v>
      </c>
      <c r="B1622" s="10">
        <v>30</v>
      </c>
      <c r="C1622" s="10">
        <f t="shared" si="77"/>
        <v>1621</v>
      </c>
      <c r="D1622" s="10">
        <f t="shared" si="75"/>
        <v>31.39647491768352</v>
      </c>
      <c r="E1622" s="10">
        <v>31</v>
      </c>
      <c r="F1622" s="11">
        <v>-12.4</v>
      </c>
      <c r="G1622" s="11">
        <v>8.5</v>
      </c>
      <c r="H1622" s="11">
        <v>-3.1</v>
      </c>
      <c r="I1622" s="11">
        <v>12.7</v>
      </c>
      <c r="J1622" s="11">
        <v>-13.5</v>
      </c>
      <c r="K1622" s="11">
        <v>10</v>
      </c>
      <c r="L1622">
        <f t="shared" si="76"/>
        <v>0</v>
      </c>
    </row>
    <row r="1623" spans="1:12" ht="15" x14ac:dyDescent="0.15">
      <c r="A1623" s="9">
        <v>40575.817361111112</v>
      </c>
      <c r="B1623" s="10">
        <v>30</v>
      </c>
      <c r="C1623" s="10">
        <f t="shared" si="77"/>
        <v>1622</v>
      </c>
      <c r="D1623" s="10">
        <f t="shared" si="75"/>
        <v>31.415843501840012</v>
      </c>
      <c r="E1623" s="10">
        <v>32</v>
      </c>
      <c r="F1623" s="11">
        <v>-10.7</v>
      </c>
      <c r="G1623" s="11">
        <v>6.4</v>
      </c>
      <c r="H1623" s="11">
        <v>0.8</v>
      </c>
      <c r="I1623" s="11">
        <v>7</v>
      </c>
      <c r="J1623" s="11">
        <v>-7.7</v>
      </c>
      <c r="K1623" s="11">
        <v>3.8</v>
      </c>
      <c r="L1623">
        <f t="shared" si="76"/>
        <v>0</v>
      </c>
    </row>
    <row r="1624" spans="1:12" ht="15" x14ac:dyDescent="0.15">
      <c r="A1624" s="9">
        <v>40577.854166666664</v>
      </c>
      <c r="B1624" s="10">
        <v>30</v>
      </c>
      <c r="C1624" s="10">
        <f t="shared" si="77"/>
        <v>1623</v>
      </c>
      <c r="D1624" s="10">
        <f t="shared" si="75"/>
        <v>31.435212085996511</v>
      </c>
      <c r="E1624" s="10">
        <v>6</v>
      </c>
      <c r="F1624" s="10">
        <v>-12.673026999999999</v>
      </c>
      <c r="G1624" s="10">
        <v>6.8303240000000001</v>
      </c>
      <c r="H1624" s="10">
        <v>-7.8860700000000001</v>
      </c>
      <c r="I1624" s="12">
        <v>17.7</v>
      </c>
      <c r="J1624" s="12">
        <v>-12.5</v>
      </c>
      <c r="K1624" s="12">
        <v>12</v>
      </c>
      <c r="L1624">
        <f t="shared" si="76"/>
        <v>0</v>
      </c>
    </row>
    <row r="1625" spans="1:12" ht="15" x14ac:dyDescent="0.15">
      <c r="A1625" s="9">
        <v>40586.288194444445</v>
      </c>
      <c r="B1625" s="10">
        <v>30</v>
      </c>
      <c r="C1625" s="10">
        <f t="shared" si="77"/>
        <v>1624</v>
      </c>
      <c r="D1625" s="10">
        <f t="shared" si="75"/>
        <v>31.45458067015301</v>
      </c>
      <c r="E1625" s="10">
        <v>31</v>
      </c>
      <c r="F1625" s="11">
        <v>-11.6</v>
      </c>
      <c r="G1625" s="11">
        <v>1</v>
      </c>
      <c r="H1625" s="11">
        <v>-9.5</v>
      </c>
      <c r="I1625" s="11">
        <v>16.3</v>
      </c>
      <c r="J1625" s="11">
        <v>-16.399999999999999</v>
      </c>
      <c r="K1625" s="11">
        <v>6.8</v>
      </c>
      <c r="L1625">
        <f t="shared" si="76"/>
        <v>0</v>
      </c>
    </row>
    <row r="1626" spans="1:12" ht="15" x14ac:dyDescent="0.15">
      <c r="A1626" s="9">
        <v>40587.629166666666</v>
      </c>
      <c r="B1626" s="10">
        <v>30</v>
      </c>
      <c r="C1626" s="10">
        <f t="shared" si="77"/>
        <v>1625</v>
      </c>
      <c r="D1626" s="10">
        <f t="shared" si="75"/>
        <v>31.47394925430951</v>
      </c>
      <c r="E1626" s="10">
        <v>29</v>
      </c>
      <c r="F1626" s="11">
        <v>-26.4</v>
      </c>
      <c r="G1626" s="11">
        <v>12.9</v>
      </c>
      <c r="H1626" s="11">
        <v>-19</v>
      </c>
      <c r="I1626" s="11">
        <v>3</v>
      </c>
      <c r="J1626" s="11">
        <v>-9.1999999999999993</v>
      </c>
      <c r="K1626" s="11">
        <v>5.2</v>
      </c>
      <c r="L1626">
        <f t="shared" si="76"/>
        <v>0</v>
      </c>
    </row>
    <row r="1627" spans="1:12" ht="15" x14ac:dyDescent="0.15">
      <c r="A1627" s="9">
        <v>40642.339583333334</v>
      </c>
      <c r="B1627" s="10">
        <v>30</v>
      </c>
      <c r="C1627" s="10">
        <f t="shared" si="77"/>
        <v>1626</v>
      </c>
      <c r="D1627" s="10">
        <f t="shared" si="75"/>
        <v>31.493317838466005</v>
      </c>
      <c r="E1627" s="10">
        <v>8</v>
      </c>
      <c r="F1627" s="11">
        <v>-17.7</v>
      </c>
      <c r="G1627" s="11">
        <v>5</v>
      </c>
      <c r="H1627" s="11">
        <v>-10.199999999999999</v>
      </c>
      <c r="I1627" s="11">
        <v>9.1</v>
      </c>
      <c r="J1627" s="11">
        <v>-5.6</v>
      </c>
      <c r="K1627" s="11">
        <v>10.6</v>
      </c>
      <c r="L1627">
        <f t="shared" si="76"/>
        <v>0</v>
      </c>
    </row>
    <row r="1628" spans="1:12" ht="15" x14ac:dyDescent="0.15">
      <c r="A1628" s="9">
        <v>40642.948611111111</v>
      </c>
      <c r="B1628" s="10">
        <v>30</v>
      </c>
      <c r="C1628" s="10">
        <f t="shared" si="77"/>
        <v>1627</v>
      </c>
      <c r="D1628" s="10">
        <f t="shared" si="75"/>
        <v>31.512686422622505</v>
      </c>
      <c r="E1628" s="10">
        <v>23</v>
      </c>
      <c r="F1628" s="11">
        <v>-4.2</v>
      </c>
      <c r="G1628" s="11">
        <v>3</v>
      </c>
      <c r="H1628" s="11">
        <v>-4.0999999999999996</v>
      </c>
      <c r="I1628" s="11">
        <v>8.5</v>
      </c>
      <c r="J1628" s="11">
        <v>-9.3000000000000007</v>
      </c>
      <c r="K1628" s="11">
        <v>6.1</v>
      </c>
      <c r="L1628">
        <f t="shared" si="76"/>
        <v>0</v>
      </c>
    </row>
    <row r="1629" spans="1:12" ht="15" x14ac:dyDescent="0.15">
      <c r="A1629" s="9">
        <v>40651.29791666667</v>
      </c>
      <c r="B1629" s="10">
        <v>30</v>
      </c>
      <c r="C1629" s="10">
        <f t="shared" si="77"/>
        <v>1628</v>
      </c>
      <c r="D1629" s="10">
        <f t="shared" si="75"/>
        <v>31.532055006779004</v>
      </c>
      <c r="E1629" s="10">
        <v>11</v>
      </c>
      <c r="F1629" s="11">
        <v>-3.4</v>
      </c>
      <c r="G1629" s="11">
        <v>7.7</v>
      </c>
      <c r="H1629" s="11">
        <v>2.8</v>
      </c>
      <c r="I1629" s="11">
        <v>3.3</v>
      </c>
      <c r="J1629" s="11">
        <v>-8</v>
      </c>
      <c r="K1629" s="11">
        <v>2.4</v>
      </c>
      <c r="L1629">
        <f t="shared" si="76"/>
        <v>0</v>
      </c>
    </row>
    <row r="1630" spans="1:12" ht="15" x14ac:dyDescent="0.15">
      <c r="A1630" s="9">
        <v>40679.401388888888</v>
      </c>
      <c r="B1630" s="10">
        <v>30</v>
      </c>
      <c r="C1630" s="10">
        <f t="shared" si="77"/>
        <v>1629</v>
      </c>
      <c r="D1630" s="10">
        <f t="shared" si="75"/>
        <v>31.551423590935499</v>
      </c>
      <c r="E1630" s="10">
        <v>28</v>
      </c>
      <c r="F1630" s="11">
        <v>-7.4</v>
      </c>
      <c r="G1630" s="11">
        <v>7.6</v>
      </c>
      <c r="H1630" s="11">
        <v>-4.2</v>
      </c>
      <c r="I1630" s="11">
        <v>6</v>
      </c>
      <c r="J1630" s="11">
        <v>-6.3</v>
      </c>
      <c r="K1630" s="11">
        <v>-5.6</v>
      </c>
      <c r="L1630">
        <f t="shared" si="76"/>
        <v>0</v>
      </c>
    </row>
    <row r="1631" spans="1:12" ht="15" x14ac:dyDescent="0.15">
      <c r="A1631" s="9">
        <v>40690.352777777778</v>
      </c>
      <c r="B1631" s="10">
        <v>30</v>
      </c>
      <c r="C1631" s="10">
        <f t="shared" si="77"/>
        <v>1630</v>
      </c>
      <c r="D1631" s="10">
        <f t="shared" si="75"/>
        <v>31.570792175091999</v>
      </c>
      <c r="E1631" s="10">
        <v>17</v>
      </c>
      <c r="F1631" s="11">
        <v>-7.3</v>
      </c>
      <c r="G1631" s="11">
        <v>8.4</v>
      </c>
      <c r="H1631" s="11">
        <v>-11</v>
      </c>
      <c r="I1631" s="11">
        <v>10.3</v>
      </c>
      <c r="J1631" s="11">
        <v>-12.8</v>
      </c>
      <c r="K1631" s="11">
        <v>8.1999999999999993</v>
      </c>
      <c r="L1631">
        <f t="shared" si="76"/>
        <v>0</v>
      </c>
    </row>
    <row r="1632" spans="1:12" ht="15" x14ac:dyDescent="0.15">
      <c r="A1632" s="9">
        <v>40692.214583333334</v>
      </c>
      <c r="B1632" s="10">
        <v>30</v>
      </c>
      <c r="C1632" s="10">
        <f t="shared" si="77"/>
        <v>1631</v>
      </c>
      <c r="D1632" s="10">
        <f t="shared" si="75"/>
        <v>31.590160759248498</v>
      </c>
      <c r="E1632" s="10">
        <v>7</v>
      </c>
      <c r="F1632" s="11">
        <v>7.4</v>
      </c>
      <c r="G1632" s="11">
        <v>15</v>
      </c>
      <c r="H1632" s="11">
        <v>-7.9</v>
      </c>
      <c r="I1632" s="11">
        <v>18.2</v>
      </c>
      <c r="J1632" s="11">
        <v>-12.9</v>
      </c>
      <c r="K1632" s="11">
        <v>10.199999999999999</v>
      </c>
      <c r="L1632">
        <f t="shared" si="76"/>
        <v>0</v>
      </c>
    </row>
    <row r="1633" spans="1:12" ht="15" x14ac:dyDescent="0.15">
      <c r="A1633" s="9">
        <v>40764.770138888889</v>
      </c>
      <c r="B1633" s="10">
        <v>30</v>
      </c>
      <c r="C1633" s="10">
        <f t="shared" si="77"/>
        <v>1632</v>
      </c>
      <c r="D1633" s="10">
        <f t="shared" si="75"/>
        <v>31.609529343404997</v>
      </c>
      <c r="E1633" s="10">
        <v>15</v>
      </c>
      <c r="F1633" s="11">
        <v>-10.5</v>
      </c>
      <c r="G1633" s="11">
        <v>2</v>
      </c>
      <c r="H1633" s="11">
        <v>-11.4</v>
      </c>
      <c r="I1633" s="11">
        <v>9.6</v>
      </c>
      <c r="J1633" s="11">
        <v>-8.8000000000000007</v>
      </c>
      <c r="K1633" s="11">
        <v>11.1</v>
      </c>
      <c r="L1633">
        <f t="shared" si="76"/>
        <v>0</v>
      </c>
    </row>
    <row r="1634" spans="1:12" ht="15" x14ac:dyDescent="0.15">
      <c r="A1634" s="9">
        <v>40772.425694444442</v>
      </c>
      <c r="B1634" s="10">
        <v>30</v>
      </c>
      <c r="C1634" s="10">
        <f t="shared" si="77"/>
        <v>1633</v>
      </c>
      <c r="D1634" s="10">
        <f t="shared" si="75"/>
        <v>31.628897927561496</v>
      </c>
      <c r="E1634" s="10">
        <v>11</v>
      </c>
      <c r="F1634" s="11"/>
      <c r="G1634" s="11">
        <v>6</v>
      </c>
      <c r="H1634" s="11">
        <v>7.7</v>
      </c>
      <c r="I1634" s="11">
        <v>3.8</v>
      </c>
      <c r="J1634" s="11">
        <v>-11.3</v>
      </c>
      <c r="K1634" s="11">
        <v>-0.3</v>
      </c>
      <c r="L1634">
        <f t="shared" si="76"/>
        <v>0</v>
      </c>
    </row>
    <row r="1635" spans="1:12" ht="15" x14ac:dyDescent="0.15">
      <c r="A1635" s="9">
        <v>40853.260416666664</v>
      </c>
      <c r="B1635" s="10">
        <v>30</v>
      </c>
      <c r="C1635" s="10">
        <f t="shared" si="77"/>
        <v>1634</v>
      </c>
      <c r="D1635" s="10">
        <f t="shared" si="75"/>
        <v>31.648266511717992</v>
      </c>
      <c r="E1635" s="10">
        <v>31</v>
      </c>
      <c r="F1635" s="11">
        <v>-16.100000000000001</v>
      </c>
      <c r="G1635" s="11">
        <v>10</v>
      </c>
      <c r="H1635" s="11">
        <v>-18.3</v>
      </c>
      <c r="I1635" s="11">
        <v>13.1</v>
      </c>
      <c r="J1635" s="11">
        <v>-13</v>
      </c>
      <c r="K1635" s="11">
        <v>8.4</v>
      </c>
      <c r="L1635">
        <f t="shared" si="76"/>
        <v>0</v>
      </c>
    </row>
    <row r="1636" spans="1:12" ht="15" x14ac:dyDescent="0.15">
      <c r="A1636" s="9">
        <v>40864.591666666667</v>
      </c>
      <c r="B1636" s="10">
        <v>30</v>
      </c>
      <c r="C1636" s="10">
        <f t="shared" si="77"/>
        <v>1635</v>
      </c>
      <c r="D1636" s="10">
        <f t="shared" si="75"/>
        <v>31.667635095874491</v>
      </c>
      <c r="E1636" s="10">
        <v>31</v>
      </c>
      <c r="F1636" s="11">
        <v>-15.2</v>
      </c>
      <c r="G1636" s="11">
        <v>4.2</v>
      </c>
      <c r="H1636" s="11">
        <v>-7.5</v>
      </c>
      <c r="I1636" s="11">
        <v>6.6</v>
      </c>
      <c r="J1636" s="11">
        <v>-11.1</v>
      </c>
      <c r="K1636" s="11">
        <v>0.5</v>
      </c>
      <c r="L1636">
        <f t="shared" si="76"/>
        <v>0</v>
      </c>
    </row>
    <row r="1637" spans="1:12" ht="15" x14ac:dyDescent="0.15">
      <c r="A1637" s="9">
        <v>40889.688888888886</v>
      </c>
      <c r="B1637" s="10">
        <v>30</v>
      </c>
      <c r="C1637" s="10">
        <f t="shared" si="77"/>
        <v>1636</v>
      </c>
      <c r="D1637" s="10">
        <f t="shared" si="75"/>
        <v>31.68700368003099</v>
      </c>
      <c r="E1637" s="10">
        <v>26</v>
      </c>
      <c r="F1637" s="11">
        <v>-1.4</v>
      </c>
      <c r="G1637" s="11">
        <v>4.2</v>
      </c>
      <c r="H1637" s="11">
        <v>2.2000000000000002</v>
      </c>
      <c r="I1637" s="11">
        <v>14.4</v>
      </c>
      <c r="J1637" s="11">
        <v>-6</v>
      </c>
      <c r="K1637" s="11">
        <v>11.1</v>
      </c>
      <c r="L1637">
        <f t="shared" si="76"/>
        <v>0</v>
      </c>
    </row>
    <row r="1638" spans="1:12" ht="15" x14ac:dyDescent="0.15">
      <c r="A1638" s="9">
        <v>40911.214583333334</v>
      </c>
      <c r="B1638" s="10">
        <v>30</v>
      </c>
      <c r="C1638" s="10">
        <f t="shared" si="77"/>
        <v>1637</v>
      </c>
      <c r="D1638" s="10">
        <f t="shared" si="75"/>
        <v>31.706372264187486</v>
      </c>
      <c r="E1638" s="10">
        <v>21</v>
      </c>
      <c r="F1638" s="11">
        <v>-15</v>
      </c>
      <c r="G1638" s="11">
        <v>10.7</v>
      </c>
      <c r="H1638" s="11">
        <v>-13.8</v>
      </c>
      <c r="I1638" s="11">
        <v>13.9</v>
      </c>
      <c r="J1638" s="11">
        <v>-15.6</v>
      </c>
      <c r="K1638" s="11">
        <v>7.3</v>
      </c>
      <c r="L1638">
        <f t="shared" si="76"/>
        <v>0</v>
      </c>
    </row>
    <row r="1639" spans="1:12" ht="15" x14ac:dyDescent="0.15">
      <c r="A1639" s="9">
        <v>40913.5</v>
      </c>
      <c r="B1639" s="10">
        <v>30</v>
      </c>
      <c r="C1639" s="10">
        <f t="shared" si="77"/>
        <v>1638</v>
      </c>
      <c r="D1639" s="10">
        <f t="shared" si="75"/>
        <v>31.725740848343985</v>
      </c>
      <c r="E1639" s="10">
        <v>15</v>
      </c>
      <c r="F1639" s="11">
        <v>-1.2</v>
      </c>
      <c r="G1639" s="11">
        <v>15.8</v>
      </c>
      <c r="H1639" s="11">
        <v>-3.8</v>
      </c>
      <c r="I1639" s="11">
        <v>16.7</v>
      </c>
      <c r="J1639" s="11">
        <v>-9</v>
      </c>
      <c r="K1639" s="11">
        <v>11.2</v>
      </c>
      <c r="L1639">
        <f t="shared" si="76"/>
        <v>0</v>
      </c>
    </row>
    <row r="1640" spans="1:12" ht="15" x14ac:dyDescent="0.15">
      <c r="A1640" s="9">
        <v>40917.605555555558</v>
      </c>
      <c r="B1640" s="10">
        <v>30</v>
      </c>
      <c r="C1640" s="10">
        <f t="shared" si="77"/>
        <v>1639</v>
      </c>
      <c r="D1640" s="10">
        <f t="shared" si="75"/>
        <v>31.745109432500485</v>
      </c>
      <c r="E1640" s="10">
        <v>2</v>
      </c>
      <c r="F1640" s="11">
        <v>-5.9</v>
      </c>
      <c r="G1640" s="11">
        <v>10.6</v>
      </c>
      <c r="H1640" s="11">
        <v>0.6</v>
      </c>
      <c r="I1640" s="11">
        <v>13.8</v>
      </c>
      <c r="J1640" s="11">
        <v>-14.8</v>
      </c>
      <c r="K1640" s="11">
        <v>7.5</v>
      </c>
      <c r="L1640">
        <f t="shared" si="76"/>
        <v>0</v>
      </c>
    </row>
    <row r="1641" spans="1:12" ht="15" x14ac:dyDescent="0.15">
      <c r="A1641" s="9">
        <v>40919.922222222223</v>
      </c>
      <c r="B1641" s="10">
        <v>30</v>
      </c>
      <c r="C1641" s="10">
        <f t="shared" si="77"/>
        <v>1640</v>
      </c>
      <c r="D1641" s="10">
        <f t="shared" si="75"/>
        <v>31.764478016656984</v>
      </c>
      <c r="E1641" s="10">
        <v>31</v>
      </c>
      <c r="F1641" s="11">
        <v>-14.3</v>
      </c>
      <c r="G1641" s="11">
        <v>6</v>
      </c>
      <c r="H1641" s="11">
        <v>-13.2</v>
      </c>
      <c r="I1641" s="11">
        <v>2.1</v>
      </c>
      <c r="J1641" s="11">
        <v>-13</v>
      </c>
      <c r="K1641" s="11">
        <v>-5.7</v>
      </c>
      <c r="L1641">
        <f t="shared" si="76"/>
        <v>0</v>
      </c>
    </row>
    <row r="1642" spans="1:12" ht="15" x14ac:dyDescent="0.15">
      <c r="A1642" s="9">
        <v>40935.563194444447</v>
      </c>
      <c r="B1642" s="10">
        <v>30</v>
      </c>
      <c r="C1642" s="10">
        <f t="shared" si="77"/>
        <v>1641</v>
      </c>
      <c r="D1642" s="10">
        <f t="shared" si="75"/>
        <v>31.783846600813483</v>
      </c>
      <c r="E1642" s="10">
        <v>27</v>
      </c>
      <c r="F1642" s="11">
        <v>-32.6</v>
      </c>
      <c r="G1642" s="11">
        <v>15</v>
      </c>
      <c r="H1642" s="11">
        <v>-29.2</v>
      </c>
      <c r="I1642" s="11">
        <v>29.1</v>
      </c>
      <c r="J1642" s="11">
        <v>-18</v>
      </c>
      <c r="K1642" s="11">
        <v>23.3</v>
      </c>
      <c r="L1642">
        <f t="shared" si="76"/>
        <v>0</v>
      </c>
    </row>
    <row r="1643" spans="1:12" ht="15" x14ac:dyDescent="0.15">
      <c r="A1643" s="9">
        <v>40954.9375</v>
      </c>
      <c r="B1643" s="10">
        <v>30</v>
      </c>
      <c r="C1643" s="10">
        <f t="shared" si="77"/>
        <v>1642</v>
      </c>
      <c r="D1643" s="10">
        <f t="shared" si="75"/>
        <v>31.803215184969979</v>
      </c>
      <c r="E1643" s="10">
        <v>15</v>
      </c>
      <c r="F1643" s="10">
        <v>-24.8</v>
      </c>
      <c r="G1643" s="10">
        <v>14.5</v>
      </c>
      <c r="H1643" s="10">
        <v>-20.2</v>
      </c>
      <c r="I1643" s="12">
        <v>23.6</v>
      </c>
      <c r="J1643" s="12">
        <v>-18.600000000000001</v>
      </c>
      <c r="K1643" s="12">
        <v>17.899999999999999</v>
      </c>
      <c r="L1643">
        <f t="shared" si="76"/>
        <v>0</v>
      </c>
    </row>
    <row r="1644" spans="1:12" ht="15" x14ac:dyDescent="0.15">
      <c r="A1644" s="9">
        <v>40974.468055555553</v>
      </c>
      <c r="B1644" s="10">
        <v>30</v>
      </c>
      <c r="C1644" s="10">
        <f t="shared" si="77"/>
        <v>1643</v>
      </c>
      <c r="D1644" s="10">
        <f t="shared" si="75"/>
        <v>31.822583769126478</v>
      </c>
      <c r="E1644" s="10">
        <v>30</v>
      </c>
      <c r="F1644" s="11">
        <v>-48.6</v>
      </c>
      <c r="G1644" s="11">
        <v>9.3000000000000007</v>
      </c>
      <c r="H1644" s="11">
        <v>-45.3</v>
      </c>
      <c r="I1644" s="11">
        <v>13.4</v>
      </c>
      <c r="J1644" s="11">
        <v>-24.4</v>
      </c>
      <c r="K1644" s="11">
        <v>4.0999999999999996</v>
      </c>
      <c r="L1644">
        <f t="shared" si="76"/>
        <v>0</v>
      </c>
    </row>
    <row r="1645" spans="1:12" ht="15" x14ac:dyDescent="0.15">
      <c r="A1645" s="9">
        <v>40982.933333333334</v>
      </c>
      <c r="B1645" s="10">
        <v>30</v>
      </c>
      <c r="C1645" s="10">
        <f t="shared" si="77"/>
        <v>1644</v>
      </c>
      <c r="D1645" s="10">
        <f t="shared" si="75"/>
        <v>31.841952353282977</v>
      </c>
      <c r="E1645" s="10">
        <v>5</v>
      </c>
      <c r="F1645" s="11">
        <v>-8.1</v>
      </c>
      <c r="G1645" s="11">
        <v>4</v>
      </c>
      <c r="H1645" s="11">
        <v>-1.5</v>
      </c>
      <c r="I1645" s="11">
        <v>10.199999999999999</v>
      </c>
      <c r="J1645" s="11">
        <v>-10.6</v>
      </c>
      <c r="K1645" s="11">
        <v>6.6</v>
      </c>
      <c r="L1645">
        <f t="shared" si="76"/>
        <v>0</v>
      </c>
    </row>
    <row r="1646" spans="1:12" ht="15" x14ac:dyDescent="0.15">
      <c r="A1646" s="9">
        <v>41000.530555555553</v>
      </c>
      <c r="B1646" s="10">
        <v>30</v>
      </c>
      <c r="C1646" s="10">
        <f t="shared" si="77"/>
        <v>1645</v>
      </c>
      <c r="D1646" s="10">
        <f t="shared" si="75"/>
        <v>31.861320937439473</v>
      </c>
      <c r="E1646" s="10">
        <v>24</v>
      </c>
      <c r="F1646" s="10">
        <v>-7.4</v>
      </c>
      <c r="G1646" s="10">
        <v>11.1</v>
      </c>
      <c r="H1646" s="10">
        <v>-4.5</v>
      </c>
      <c r="I1646" s="12">
        <v>10.8</v>
      </c>
      <c r="J1646" s="12">
        <v>-11.2</v>
      </c>
      <c r="K1646" s="12">
        <v>10.199999999999999</v>
      </c>
      <c r="L1646">
        <f t="shared" si="76"/>
        <v>0</v>
      </c>
    </row>
    <row r="1647" spans="1:12" ht="15" x14ac:dyDescent="0.15">
      <c r="A1647" s="9">
        <v>41020.401388888888</v>
      </c>
      <c r="B1647" s="10">
        <v>30</v>
      </c>
      <c r="C1647" s="10">
        <f t="shared" si="77"/>
        <v>1646</v>
      </c>
      <c r="D1647" s="10">
        <f t="shared" si="75"/>
        <v>31.880689521595972</v>
      </c>
      <c r="E1647" s="10">
        <v>26</v>
      </c>
      <c r="F1647" s="11">
        <v>-8.1</v>
      </c>
      <c r="G1647" s="11">
        <v>3.9</v>
      </c>
      <c r="H1647" s="11">
        <v>-3.1</v>
      </c>
      <c r="I1647" s="11">
        <v>13.3</v>
      </c>
      <c r="J1647" s="11">
        <v>-14.7</v>
      </c>
      <c r="K1647" s="11">
        <v>10.3</v>
      </c>
      <c r="L1647">
        <f t="shared" si="76"/>
        <v>0</v>
      </c>
    </row>
    <row r="1648" spans="1:12" ht="15" x14ac:dyDescent="0.15">
      <c r="A1648" s="9">
        <v>41028.623611111114</v>
      </c>
      <c r="B1648" s="10">
        <v>30</v>
      </c>
      <c r="C1648" s="10">
        <f t="shared" si="77"/>
        <v>1647</v>
      </c>
      <c r="D1648" s="10">
        <f t="shared" si="75"/>
        <v>31.900058105752471</v>
      </c>
      <c r="E1648" s="10">
        <v>10</v>
      </c>
      <c r="F1648" s="11">
        <v>-17.399999999999999</v>
      </c>
      <c r="G1648" s="11">
        <v>7.9</v>
      </c>
      <c r="H1648" s="11">
        <v>-11.6</v>
      </c>
      <c r="I1648" s="11">
        <v>16.3</v>
      </c>
      <c r="J1648" s="11">
        <v>-12.5</v>
      </c>
      <c r="K1648" s="11">
        <v>12.2</v>
      </c>
      <c r="L1648">
        <f t="shared" si="76"/>
        <v>0</v>
      </c>
    </row>
    <row r="1649" spans="1:12" ht="15" x14ac:dyDescent="0.15">
      <c r="A1649" s="9">
        <v>41150.318749999999</v>
      </c>
      <c r="B1649" s="10">
        <v>30</v>
      </c>
      <c r="C1649" s="10">
        <f t="shared" si="77"/>
        <v>1648</v>
      </c>
      <c r="D1649" s="10">
        <f t="shared" si="75"/>
        <v>31.91942668990897</v>
      </c>
      <c r="E1649" s="10">
        <v>7</v>
      </c>
      <c r="F1649" s="11">
        <v>0.5</v>
      </c>
      <c r="G1649" s="11">
        <v>5.8</v>
      </c>
      <c r="H1649" s="11">
        <v>-4.5</v>
      </c>
      <c r="I1649" s="11">
        <v>11.1</v>
      </c>
      <c r="J1649" s="11">
        <v>-9.5</v>
      </c>
      <c r="K1649" s="11">
        <v>9.3000000000000007</v>
      </c>
      <c r="L1649">
        <f t="shared" si="76"/>
        <v>0</v>
      </c>
    </row>
    <row r="1650" spans="1:12" ht="15" x14ac:dyDescent="0.15">
      <c r="A1650" s="9">
        <v>41196.602083333331</v>
      </c>
      <c r="B1650" s="10">
        <v>30</v>
      </c>
      <c r="C1650" s="10">
        <f t="shared" si="77"/>
        <v>1649</v>
      </c>
      <c r="D1650" s="10">
        <f t="shared" si="75"/>
        <v>31.93879527406547</v>
      </c>
      <c r="E1650" s="10">
        <v>8</v>
      </c>
      <c r="F1650" s="11">
        <v>-16.399999999999999</v>
      </c>
      <c r="G1650" s="11">
        <v>10.1</v>
      </c>
      <c r="H1650" s="11">
        <v>-4.5</v>
      </c>
      <c r="I1650" s="11">
        <v>31.7</v>
      </c>
      <c r="J1650" s="11">
        <v>-26.4</v>
      </c>
      <c r="K1650" s="11">
        <v>21.5</v>
      </c>
      <c r="L1650">
        <f t="shared" si="76"/>
        <v>0</v>
      </c>
    </row>
    <row r="1651" spans="1:12" ht="15" x14ac:dyDescent="0.15">
      <c r="A1651" s="9">
        <v>41197.470138888886</v>
      </c>
      <c r="B1651" s="10">
        <v>30</v>
      </c>
      <c r="C1651" s="10">
        <f t="shared" si="77"/>
        <v>1650</v>
      </c>
      <c r="D1651" s="10">
        <f t="shared" si="75"/>
        <v>31.958163858221965</v>
      </c>
      <c r="E1651" s="10">
        <v>29</v>
      </c>
      <c r="F1651" s="11">
        <v>5.3</v>
      </c>
      <c r="G1651" s="11">
        <v>7</v>
      </c>
      <c r="H1651" s="11">
        <v>-5</v>
      </c>
      <c r="I1651" s="11">
        <v>21.8</v>
      </c>
      <c r="J1651" s="11">
        <v>-7.6</v>
      </c>
      <c r="K1651" s="11">
        <v>10.7</v>
      </c>
      <c r="L1651">
        <f t="shared" si="76"/>
        <v>0</v>
      </c>
    </row>
    <row r="1652" spans="1:12" ht="15" x14ac:dyDescent="0.15">
      <c r="A1652" s="9">
        <v>41235.097916666666</v>
      </c>
      <c r="B1652" s="10">
        <v>30</v>
      </c>
      <c r="C1652" s="10">
        <f t="shared" si="77"/>
        <v>1651</v>
      </c>
      <c r="D1652" s="10">
        <f t="shared" si="75"/>
        <v>31.977532442378465</v>
      </c>
      <c r="E1652" s="10">
        <v>20</v>
      </c>
      <c r="F1652" s="10">
        <v>7.7315189999999996</v>
      </c>
      <c r="G1652" s="10">
        <v>3.1886199999999998</v>
      </c>
      <c r="H1652" s="10">
        <v>6.4731779999999999</v>
      </c>
      <c r="I1652" s="12">
        <v>2.2999999999999998</v>
      </c>
      <c r="J1652" s="12">
        <v>-6.2</v>
      </c>
      <c r="K1652" s="12">
        <v>-0.4</v>
      </c>
      <c r="L1652">
        <f t="shared" si="76"/>
        <v>0</v>
      </c>
    </row>
    <row r="1653" spans="1:12" ht="15" x14ac:dyDescent="0.15">
      <c r="A1653" s="9">
        <v>41279.314583333333</v>
      </c>
      <c r="B1653" s="10">
        <v>30</v>
      </c>
      <c r="C1653" s="10">
        <f t="shared" si="77"/>
        <v>1652</v>
      </c>
      <c r="D1653" s="10">
        <f t="shared" si="75"/>
        <v>31.996901026534964</v>
      </c>
      <c r="E1653" s="10">
        <v>34</v>
      </c>
      <c r="F1653" s="11">
        <v>-7.5</v>
      </c>
      <c r="G1653" s="11">
        <v>6.7</v>
      </c>
      <c r="H1653" s="11">
        <v>-3.1</v>
      </c>
      <c r="I1653" s="11">
        <v>9.1</v>
      </c>
      <c r="J1653" s="11">
        <v>-19.5</v>
      </c>
      <c r="K1653" s="11">
        <v>9.9</v>
      </c>
      <c r="L1653">
        <f t="shared" si="76"/>
        <v>0</v>
      </c>
    </row>
    <row r="1654" spans="1:12" ht="15" x14ac:dyDescent="0.15">
      <c r="A1654" s="9">
        <v>41290.84097222222</v>
      </c>
      <c r="B1654" s="10">
        <v>30</v>
      </c>
      <c r="C1654" s="10">
        <f t="shared" si="77"/>
        <v>1653</v>
      </c>
      <c r="D1654" s="10">
        <f t="shared" si="75"/>
        <v>32.016269610691452</v>
      </c>
      <c r="E1654" s="10">
        <v>7</v>
      </c>
      <c r="F1654" s="11">
        <v>-7.8</v>
      </c>
      <c r="G1654" s="11">
        <v>9.3000000000000007</v>
      </c>
      <c r="H1654" s="11">
        <v>-3.9</v>
      </c>
      <c r="I1654" s="11">
        <v>5.6</v>
      </c>
      <c r="J1654" s="11">
        <v>-16.3</v>
      </c>
      <c r="K1654" s="11">
        <v>4</v>
      </c>
      <c r="L1654">
        <f t="shared" si="76"/>
        <v>0</v>
      </c>
    </row>
    <row r="1655" spans="1:12" ht="15" x14ac:dyDescent="0.15">
      <c r="A1655" s="9">
        <v>41464.265277777777</v>
      </c>
      <c r="B1655" s="10">
        <v>30</v>
      </c>
      <c r="C1655" s="10">
        <f t="shared" si="77"/>
        <v>1654</v>
      </c>
      <c r="D1655" s="10">
        <f t="shared" si="75"/>
        <v>32.035638194847955</v>
      </c>
      <c r="E1655" s="10">
        <v>27</v>
      </c>
      <c r="F1655" s="11">
        <v>-19.440460000000002</v>
      </c>
      <c r="G1655" s="11">
        <v>7.3827590000000001</v>
      </c>
      <c r="H1655" s="11">
        <v>-12.477036</v>
      </c>
      <c r="I1655" s="11">
        <v>21.6</v>
      </c>
      <c r="J1655" s="11">
        <v>-25.9</v>
      </c>
      <c r="K1655" s="11">
        <v>17.3</v>
      </c>
      <c r="L1655">
        <f t="shared" si="76"/>
        <v>0</v>
      </c>
    </row>
    <row r="1656" spans="1:12" ht="15" x14ac:dyDescent="0.15">
      <c r="A1656" s="9">
        <v>41511.765972222223</v>
      </c>
      <c r="B1656" s="10">
        <v>30</v>
      </c>
      <c r="C1656" s="10">
        <f t="shared" si="77"/>
        <v>1655</v>
      </c>
      <c r="D1656" s="10">
        <f t="shared" si="75"/>
        <v>32.055006779004451</v>
      </c>
      <c r="E1656" s="10">
        <v>3</v>
      </c>
      <c r="F1656" s="11">
        <v>-31</v>
      </c>
      <c r="G1656" s="11">
        <v>10.8</v>
      </c>
      <c r="H1656" s="11">
        <v>-15.5</v>
      </c>
      <c r="I1656" s="11">
        <v>28.5</v>
      </c>
      <c r="J1656" s="11">
        <v>-22.4</v>
      </c>
      <c r="K1656" s="11">
        <v>18.2</v>
      </c>
      <c r="L1656">
        <f t="shared" si="76"/>
        <v>0</v>
      </c>
    </row>
    <row r="1657" spans="1:12" ht="15" x14ac:dyDescent="0.15">
      <c r="A1657" s="9">
        <v>41722.629861111112</v>
      </c>
      <c r="B1657" s="10">
        <v>30</v>
      </c>
      <c r="C1657" s="10">
        <f t="shared" si="77"/>
        <v>1656</v>
      </c>
      <c r="D1657" s="10">
        <f t="shared" si="75"/>
        <v>32.074375363160954</v>
      </c>
      <c r="E1657" s="10">
        <v>11</v>
      </c>
      <c r="F1657" s="11">
        <v>-25.3</v>
      </c>
      <c r="G1657" s="11">
        <v>15.6</v>
      </c>
      <c r="H1657" s="11">
        <v>-24.2</v>
      </c>
      <c r="I1657" s="11">
        <v>21.4</v>
      </c>
      <c r="J1657" s="11">
        <v>-15.2</v>
      </c>
      <c r="K1657" s="11">
        <v>12.6</v>
      </c>
      <c r="L1657">
        <f t="shared" si="76"/>
        <v>0</v>
      </c>
    </row>
    <row r="1658" spans="1:12" ht="15" x14ac:dyDescent="0.15">
      <c r="A1658" s="9">
        <v>41725.51666666667</v>
      </c>
      <c r="B1658" s="10">
        <v>30</v>
      </c>
      <c r="C1658" s="10">
        <f t="shared" si="77"/>
        <v>1657</v>
      </c>
      <c r="D1658" s="10">
        <f t="shared" si="75"/>
        <v>32.093743947317449</v>
      </c>
      <c r="E1658" s="10">
        <v>7</v>
      </c>
      <c r="F1658" s="11">
        <v>-12.2</v>
      </c>
      <c r="G1658" s="11">
        <v>9.5</v>
      </c>
      <c r="H1658" s="11">
        <v>-10.9</v>
      </c>
      <c r="I1658" s="11">
        <v>15.2</v>
      </c>
      <c r="J1658" s="11">
        <v>-10.7</v>
      </c>
      <c r="K1658" s="11">
        <v>9.9</v>
      </c>
      <c r="L1658">
        <f t="shared" si="76"/>
        <v>0</v>
      </c>
    </row>
    <row r="1659" spans="1:12" ht="15" x14ac:dyDescent="0.15">
      <c r="A1659" s="9">
        <v>41761.872916666667</v>
      </c>
      <c r="B1659" s="10">
        <v>30</v>
      </c>
      <c r="C1659" s="10">
        <f t="shared" si="77"/>
        <v>1658</v>
      </c>
      <c r="D1659" s="10">
        <f t="shared" si="75"/>
        <v>32.113112531473945</v>
      </c>
      <c r="E1659" s="10">
        <v>4</v>
      </c>
      <c r="F1659" s="11">
        <v>-1.9</v>
      </c>
      <c r="G1659" s="11">
        <v>5.7</v>
      </c>
      <c r="H1659" s="11">
        <v>-0.1</v>
      </c>
      <c r="I1659" s="11">
        <v>0.8</v>
      </c>
      <c r="J1659" s="11">
        <v>-2.9</v>
      </c>
      <c r="K1659" s="11">
        <v>4.5</v>
      </c>
      <c r="L1659">
        <f t="shared" si="76"/>
        <v>0</v>
      </c>
    </row>
    <row r="1660" spans="1:12" ht="15" x14ac:dyDescent="0.15">
      <c r="A1660" s="9">
        <v>41847.197222222225</v>
      </c>
      <c r="B1660" s="10">
        <v>30</v>
      </c>
      <c r="C1660" s="10">
        <f t="shared" si="77"/>
        <v>1659</v>
      </c>
      <c r="D1660" s="10">
        <f t="shared" si="75"/>
        <v>32.132481115630448</v>
      </c>
      <c r="E1660" s="10">
        <v>7</v>
      </c>
      <c r="F1660" s="11">
        <v>-1.3797299999999999</v>
      </c>
      <c r="G1660" s="11">
        <v>4.6968079999999999</v>
      </c>
      <c r="H1660" s="11">
        <v>-2.5248349999999999</v>
      </c>
      <c r="I1660" s="11">
        <v>8.1</v>
      </c>
      <c r="J1660" s="11">
        <v>-3.3</v>
      </c>
      <c r="K1660" s="11">
        <v>8.1999999999999993</v>
      </c>
      <c r="L1660">
        <f t="shared" si="76"/>
        <v>0</v>
      </c>
    </row>
    <row r="1661" spans="1:12" ht="15" x14ac:dyDescent="0.15">
      <c r="A1661" s="9">
        <v>41847.197222222225</v>
      </c>
      <c r="B1661" s="10">
        <v>30</v>
      </c>
      <c r="C1661" s="10">
        <f t="shared" si="77"/>
        <v>1660</v>
      </c>
      <c r="D1661" s="10">
        <f t="shared" si="75"/>
        <v>32.151849699786943</v>
      </c>
      <c r="E1661" s="10">
        <v>7</v>
      </c>
      <c r="F1661" s="11">
        <v>-1.3797299999999999</v>
      </c>
      <c r="G1661" s="11">
        <v>4.6968079999999999</v>
      </c>
      <c r="H1661" s="11">
        <v>-2.5248349999999999</v>
      </c>
      <c r="I1661" s="11">
        <v>8.1</v>
      </c>
      <c r="J1661" s="11">
        <v>-3.3</v>
      </c>
      <c r="K1661" s="11">
        <v>8.1999999999999993</v>
      </c>
      <c r="L1661">
        <f t="shared" si="76"/>
        <v>0</v>
      </c>
    </row>
    <row r="1662" spans="1:12" ht="15" x14ac:dyDescent="0.15">
      <c r="A1662" s="9">
        <v>41900.411805555559</v>
      </c>
      <c r="B1662" s="10">
        <v>30</v>
      </c>
      <c r="C1662" s="10">
        <f t="shared" si="77"/>
        <v>1661</v>
      </c>
      <c r="D1662" s="10">
        <f t="shared" si="75"/>
        <v>32.171218283943439</v>
      </c>
      <c r="E1662" s="10">
        <v>5</v>
      </c>
      <c r="F1662" s="11">
        <v>-16.100000000000001</v>
      </c>
      <c r="G1662" s="11">
        <v>11.9</v>
      </c>
      <c r="H1662" s="11">
        <v>-3.5</v>
      </c>
      <c r="I1662" s="11">
        <v>20.5</v>
      </c>
      <c r="J1662" s="11">
        <v>-14.4</v>
      </c>
      <c r="K1662" s="11">
        <v>12</v>
      </c>
      <c r="L1662">
        <f t="shared" si="76"/>
        <v>0</v>
      </c>
    </row>
    <row r="1663" spans="1:12" ht="15" x14ac:dyDescent="0.15">
      <c r="A1663" s="9">
        <v>41902.313194444447</v>
      </c>
      <c r="B1663" s="10">
        <v>30</v>
      </c>
      <c r="C1663" s="10">
        <f t="shared" si="77"/>
        <v>1662</v>
      </c>
      <c r="D1663" s="10">
        <f t="shared" si="75"/>
        <v>32.190586868099942</v>
      </c>
      <c r="E1663" s="10">
        <v>5</v>
      </c>
      <c r="F1663" s="10">
        <v>-25.8</v>
      </c>
      <c r="G1663" s="10">
        <v>11</v>
      </c>
      <c r="H1663" s="10">
        <v>-17.2</v>
      </c>
      <c r="I1663" s="12">
        <v>31.3</v>
      </c>
      <c r="J1663" s="12">
        <v>-25.9</v>
      </c>
      <c r="K1663" s="12">
        <v>19.399999999999999</v>
      </c>
      <c r="L1663">
        <f t="shared" si="76"/>
        <v>0</v>
      </c>
    </row>
    <row r="1664" spans="1:12" ht="15" x14ac:dyDescent="0.15">
      <c r="A1664" s="9">
        <v>42047.754166666666</v>
      </c>
      <c r="B1664" s="10">
        <v>30</v>
      </c>
      <c r="C1664" s="10">
        <f t="shared" si="77"/>
        <v>1663</v>
      </c>
      <c r="D1664" s="10">
        <f t="shared" si="75"/>
        <v>32.209955452256438</v>
      </c>
      <c r="E1664" s="10">
        <v>10</v>
      </c>
      <c r="F1664" s="11">
        <v>-6.9</v>
      </c>
      <c r="G1664" s="11">
        <v>9.1999999999999993</v>
      </c>
      <c r="H1664" s="11">
        <v>0.6</v>
      </c>
      <c r="I1664" s="11">
        <v>17.939900000000002</v>
      </c>
      <c r="J1664" s="11">
        <v>-15.448715</v>
      </c>
      <c r="K1664" s="11">
        <v>13.00896</v>
      </c>
      <c r="L1664">
        <f t="shared" si="76"/>
        <v>0</v>
      </c>
    </row>
    <row r="1665" spans="1:12" ht="15" x14ac:dyDescent="0.15">
      <c r="A1665" s="9">
        <v>42049.301388888889</v>
      </c>
      <c r="B1665" s="10">
        <v>30</v>
      </c>
      <c r="C1665" s="10">
        <f t="shared" si="77"/>
        <v>1664</v>
      </c>
      <c r="D1665" s="10">
        <f t="shared" si="75"/>
        <v>32.22932403641294</v>
      </c>
      <c r="E1665" s="10">
        <v>8</v>
      </c>
      <c r="F1665" s="11">
        <v>-20.399999999999999</v>
      </c>
      <c r="G1665" s="11">
        <v>19.8</v>
      </c>
      <c r="H1665" s="11">
        <v>-10.1</v>
      </c>
      <c r="I1665" s="11">
        <v>11.936629999999999</v>
      </c>
      <c r="J1665" s="11">
        <v>-8.6954390000000004</v>
      </c>
      <c r="K1665" s="11">
        <v>8.8552700000000009</v>
      </c>
      <c r="L1665">
        <f t="shared" si="76"/>
        <v>0</v>
      </c>
    </row>
    <row r="1666" spans="1:12" ht="15" x14ac:dyDescent="0.15">
      <c r="A1666" s="9">
        <v>42081.401388888888</v>
      </c>
      <c r="B1666" s="10">
        <v>30</v>
      </c>
      <c r="C1666" s="10">
        <f t="shared" si="77"/>
        <v>1665</v>
      </c>
      <c r="D1666" s="10">
        <f t="shared" si="75"/>
        <v>32.248692620569436</v>
      </c>
      <c r="E1666" s="10">
        <v>4</v>
      </c>
      <c r="F1666" s="11">
        <v>-11.9</v>
      </c>
      <c r="G1666" s="11">
        <v>13.9</v>
      </c>
      <c r="H1666" s="11">
        <v>-1.4</v>
      </c>
      <c r="I1666" s="11">
        <v>44.56474</v>
      </c>
      <c r="J1666" s="11">
        <v>-32.406410000000001</v>
      </c>
      <c r="K1666" s="11">
        <v>28.304970000000001</v>
      </c>
      <c r="L1666">
        <f t="shared" si="76"/>
        <v>0</v>
      </c>
    </row>
    <row r="1667" spans="1:12" ht="15" x14ac:dyDescent="0.15">
      <c r="A1667" s="9">
        <v>42088.604166666664</v>
      </c>
      <c r="B1667" s="10">
        <v>30</v>
      </c>
      <c r="C1667" s="10">
        <f t="shared" si="77"/>
        <v>1666</v>
      </c>
      <c r="D1667" s="10">
        <f t="shared" ref="D1667:D1730" si="78">C1667/$C$5164*100</f>
        <v>32.268061204725932</v>
      </c>
      <c r="E1667" s="10">
        <v>8</v>
      </c>
      <c r="F1667" s="11">
        <v>-24.5</v>
      </c>
      <c r="G1667" s="11">
        <v>11.7</v>
      </c>
      <c r="H1667" s="11">
        <v>-17.3</v>
      </c>
      <c r="I1667" s="11">
        <v>31.071200000000001</v>
      </c>
      <c r="J1667" s="11">
        <v>-23.392849999999999</v>
      </c>
      <c r="K1667" s="11">
        <v>17.830439999999999</v>
      </c>
      <c r="L1667">
        <f t="shared" ref="L1667:L1730" si="79">B1668-B1667</f>
        <v>0</v>
      </c>
    </row>
    <row r="1668" spans="1:12" ht="15" x14ac:dyDescent="0.15">
      <c r="A1668" s="9">
        <v>42090.664583333331</v>
      </c>
      <c r="B1668" s="10">
        <v>30</v>
      </c>
      <c r="C1668" s="10">
        <f t="shared" ref="C1668:C1731" si="80">C1667+1</f>
        <v>1667</v>
      </c>
      <c r="D1668" s="10">
        <f t="shared" si="78"/>
        <v>32.287429788882434</v>
      </c>
      <c r="E1668" s="10">
        <v>5</v>
      </c>
      <c r="F1668" s="11">
        <v>-19</v>
      </c>
      <c r="G1668" s="11">
        <v>15.5</v>
      </c>
      <c r="H1668" s="11">
        <v>-9.5</v>
      </c>
      <c r="I1668" s="11">
        <v>23.595659999999999</v>
      </c>
      <c r="J1668" s="11">
        <v>-15.58577</v>
      </c>
      <c r="K1668" s="11">
        <v>10.742000000000001</v>
      </c>
      <c r="L1668">
        <f t="shared" si="79"/>
        <v>0</v>
      </c>
    </row>
    <row r="1669" spans="1:12" ht="15" x14ac:dyDescent="0.15">
      <c r="A1669" s="9">
        <v>42095.661805555559</v>
      </c>
      <c r="B1669" s="10">
        <v>30</v>
      </c>
      <c r="C1669" s="10">
        <f t="shared" si="80"/>
        <v>1668</v>
      </c>
      <c r="D1669" s="10">
        <f t="shared" si="78"/>
        <v>32.30679837303893</v>
      </c>
      <c r="E1669" s="10">
        <v>1</v>
      </c>
      <c r="F1669" s="11">
        <v>-5.2</v>
      </c>
      <c r="G1669" s="11">
        <v>4.7</v>
      </c>
      <c r="H1669" s="11">
        <v>-2.2999999999999998</v>
      </c>
      <c r="I1669" s="11">
        <v>3.9096500000000001</v>
      </c>
      <c r="J1669" s="11">
        <v>-4.2834399999999997</v>
      </c>
      <c r="K1669" s="11">
        <v>3.1201300000000001</v>
      </c>
      <c r="L1669">
        <f t="shared" si="79"/>
        <v>0</v>
      </c>
    </row>
    <row r="1670" spans="1:12" ht="15" x14ac:dyDescent="0.15">
      <c r="A1670" s="9">
        <v>42102.44027777778</v>
      </c>
      <c r="B1670" s="10">
        <v>30</v>
      </c>
      <c r="C1670" s="10">
        <f t="shared" si="80"/>
        <v>1669</v>
      </c>
      <c r="D1670" s="10">
        <f t="shared" si="78"/>
        <v>32.326166957195426</v>
      </c>
      <c r="E1670" s="10">
        <v>3</v>
      </c>
      <c r="F1670" s="11">
        <v>-14.6</v>
      </c>
      <c r="G1670" s="11">
        <v>13.6</v>
      </c>
      <c r="H1670" s="11">
        <v>-10.4</v>
      </c>
      <c r="I1670" s="11">
        <v>21.656839999999999</v>
      </c>
      <c r="J1670" s="11">
        <v>-16.30208</v>
      </c>
      <c r="K1670" s="11">
        <v>12.09416</v>
      </c>
      <c r="L1670">
        <f t="shared" si="79"/>
        <v>0</v>
      </c>
    </row>
    <row r="1671" spans="1:12" ht="15" x14ac:dyDescent="0.15">
      <c r="A1671" s="9">
        <v>42128.089583333334</v>
      </c>
      <c r="B1671" s="10">
        <v>30</v>
      </c>
      <c r="C1671" s="10">
        <f t="shared" si="80"/>
        <v>1670</v>
      </c>
      <c r="D1671" s="10">
        <f t="shared" si="78"/>
        <v>32.345535541351929</v>
      </c>
      <c r="E1671" s="10">
        <v>16</v>
      </c>
      <c r="F1671" s="11">
        <v>-20.5</v>
      </c>
      <c r="G1671" s="11">
        <v>14.3</v>
      </c>
      <c r="H1671" s="11">
        <v>-9.8000000000000007</v>
      </c>
      <c r="I1671" s="11">
        <v>23.99661</v>
      </c>
      <c r="J1671" s="11">
        <v>-18.519770000000001</v>
      </c>
      <c r="K1671" s="11">
        <v>16.003419999999998</v>
      </c>
      <c r="L1671">
        <f t="shared" si="79"/>
        <v>0</v>
      </c>
    </row>
    <row r="1672" spans="1:12" ht="15" x14ac:dyDescent="0.15">
      <c r="A1672" s="9">
        <v>42133.626388888886</v>
      </c>
      <c r="B1672" s="10">
        <v>30</v>
      </c>
      <c r="C1672" s="10">
        <f t="shared" si="80"/>
        <v>1671</v>
      </c>
      <c r="D1672" s="10">
        <f t="shared" si="78"/>
        <v>32.364904125508424</v>
      </c>
      <c r="E1672" s="10">
        <v>4</v>
      </c>
      <c r="F1672" s="11">
        <v>-26.6</v>
      </c>
      <c r="G1672" s="11">
        <v>14.2</v>
      </c>
      <c r="H1672" s="11">
        <v>-10.1</v>
      </c>
      <c r="I1672" s="11">
        <v>48.47137</v>
      </c>
      <c r="J1672" s="11">
        <v>-31.985489999999999</v>
      </c>
      <c r="K1672" s="11">
        <v>31.69896</v>
      </c>
      <c r="L1672">
        <f t="shared" si="79"/>
        <v>0</v>
      </c>
    </row>
    <row r="1673" spans="1:12" ht="15" x14ac:dyDescent="0.15">
      <c r="A1673" s="9">
        <v>42184.243750000001</v>
      </c>
      <c r="B1673" s="10">
        <v>30</v>
      </c>
      <c r="C1673" s="10">
        <f t="shared" si="80"/>
        <v>1672</v>
      </c>
      <c r="D1673" s="10">
        <f t="shared" si="78"/>
        <v>32.384272709664927</v>
      </c>
      <c r="E1673" s="10"/>
      <c r="F1673" s="11">
        <v>-5.7</v>
      </c>
      <c r="G1673" s="11">
        <v>4.0999999999999996</v>
      </c>
      <c r="H1673" s="11">
        <v>-5.2</v>
      </c>
      <c r="I1673" s="11"/>
      <c r="J1673" s="11"/>
      <c r="K1673" s="11"/>
      <c r="L1673">
        <f t="shared" si="79"/>
        <v>0</v>
      </c>
    </row>
    <row r="1674" spans="1:12" ht="15" x14ac:dyDescent="0.15">
      <c r="A1674" s="9">
        <v>42251.988194444442</v>
      </c>
      <c r="B1674" s="10">
        <v>30</v>
      </c>
      <c r="C1674" s="10">
        <f t="shared" si="80"/>
        <v>1673</v>
      </c>
      <c r="D1674" s="10">
        <f t="shared" si="78"/>
        <v>32.403641293821423</v>
      </c>
      <c r="E1674" s="10">
        <v>11</v>
      </c>
      <c r="F1674" s="11">
        <v>-17.600000000000001</v>
      </c>
      <c r="G1674" s="11">
        <v>5.6</v>
      </c>
      <c r="H1674" s="11">
        <v>-11.2</v>
      </c>
      <c r="I1674" s="11">
        <v>22.30742</v>
      </c>
      <c r="J1674" s="11">
        <v>-22.735990000000001</v>
      </c>
      <c r="K1674" s="11">
        <v>14.57033</v>
      </c>
      <c r="L1674">
        <f t="shared" si="79"/>
        <v>1</v>
      </c>
    </row>
    <row r="1675" spans="1:12" ht="15" x14ac:dyDescent="0.15">
      <c r="A1675" s="9">
        <v>39847.688888888886</v>
      </c>
      <c r="B1675" s="10">
        <v>31</v>
      </c>
      <c r="C1675" s="10">
        <f t="shared" si="80"/>
        <v>1674</v>
      </c>
      <c r="D1675" s="10">
        <f t="shared" si="78"/>
        <v>32.423009877977918</v>
      </c>
      <c r="E1675" s="10">
        <v>15</v>
      </c>
      <c r="F1675" s="10">
        <v>-2.6</v>
      </c>
      <c r="G1675" s="10">
        <v>2.1</v>
      </c>
      <c r="H1675" s="10">
        <v>2.2000000000000002</v>
      </c>
      <c r="I1675" s="12">
        <v>5.0999999999999996</v>
      </c>
      <c r="J1675" s="12">
        <v>-4.7</v>
      </c>
      <c r="K1675" s="12">
        <v>-0.4</v>
      </c>
      <c r="L1675">
        <f t="shared" si="79"/>
        <v>0</v>
      </c>
    </row>
    <row r="1676" spans="1:12" ht="15" x14ac:dyDescent="0.15">
      <c r="A1676" s="9">
        <v>39847.722916666666</v>
      </c>
      <c r="B1676" s="10">
        <v>31</v>
      </c>
      <c r="C1676" s="10">
        <f t="shared" si="80"/>
        <v>1675</v>
      </c>
      <c r="D1676" s="10">
        <f t="shared" si="78"/>
        <v>32.442378462134421</v>
      </c>
      <c r="E1676" s="10">
        <v>31</v>
      </c>
      <c r="F1676" s="10">
        <v>-6.2</v>
      </c>
      <c r="G1676" s="10">
        <v>5.0999999999999996</v>
      </c>
      <c r="H1676" s="10">
        <v>0.2</v>
      </c>
      <c r="I1676" s="12">
        <v>6.2</v>
      </c>
      <c r="J1676" s="12">
        <v>-13.2</v>
      </c>
      <c r="K1676" s="12">
        <v>1.9</v>
      </c>
      <c r="L1676">
        <f t="shared" si="79"/>
        <v>0</v>
      </c>
    </row>
    <row r="1677" spans="1:12" ht="15" x14ac:dyDescent="0.15">
      <c r="A1677" s="9">
        <v>40116.490972222222</v>
      </c>
      <c r="B1677" s="10">
        <v>31</v>
      </c>
      <c r="C1677" s="10">
        <f t="shared" si="80"/>
        <v>1676</v>
      </c>
      <c r="D1677" s="10">
        <f t="shared" si="78"/>
        <v>32.461747046290917</v>
      </c>
      <c r="E1677" s="10">
        <v>4</v>
      </c>
      <c r="F1677" s="11">
        <v>-12.1</v>
      </c>
      <c r="G1677" s="11">
        <v>5.7</v>
      </c>
      <c r="H1677" s="11">
        <v>-3.7</v>
      </c>
      <c r="I1677" s="11">
        <v>14.5</v>
      </c>
      <c r="J1677" s="11">
        <v>-9.9</v>
      </c>
      <c r="K1677" s="11">
        <v>11</v>
      </c>
      <c r="L1677">
        <f t="shared" si="79"/>
        <v>0</v>
      </c>
    </row>
    <row r="1678" spans="1:12" ht="15" x14ac:dyDescent="0.15">
      <c r="A1678" s="9">
        <v>40119.484722222223</v>
      </c>
      <c r="B1678" s="10">
        <v>31</v>
      </c>
      <c r="C1678" s="10">
        <f t="shared" si="80"/>
        <v>1677</v>
      </c>
      <c r="D1678" s="10">
        <f t="shared" si="78"/>
        <v>32.481115630447412</v>
      </c>
      <c r="E1678" s="10">
        <v>11</v>
      </c>
      <c r="F1678" s="11">
        <v>-5.8</v>
      </c>
      <c r="G1678" s="11">
        <v>9.5</v>
      </c>
      <c r="H1678" s="11">
        <v>4.0999999999999996</v>
      </c>
      <c r="I1678" s="11">
        <v>9.1999999999999993</v>
      </c>
      <c r="J1678" s="11">
        <v>-11.7</v>
      </c>
      <c r="K1678" s="11">
        <v>7.1</v>
      </c>
      <c r="L1678">
        <f t="shared" si="79"/>
        <v>0</v>
      </c>
    </row>
    <row r="1679" spans="1:12" ht="15" x14ac:dyDescent="0.15">
      <c r="A1679" s="9">
        <v>40119.71875</v>
      </c>
      <c r="B1679" s="10">
        <v>31</v>
      </c>
      <c r="C1679" s="10">
        <f t="shared" si="80"/>
        <v>1678</v>
      </c>
      <c r="D1679" s="10">
        <f t="shared" si="78"/>
        <v>32.500484214603915</v>
      </c>
      <c r="E1679" s="10">
        <v>13</v>
      </c>
      <c r="F1679" s="11">
        <v>-9.8000000000000007</v>
      </c>
      <c r="G1679" s="11">
        <v>7.3</v>
      </c>
      <c r="H1679" s="11">
        <v>-11.9</v>
      </c>
      <c r="I1679" s="11">
        <v>1.1000000000000001</v>
      </c>
      <c r="J1679" s="11">
        <v>-7.2</v>
      </c>
      <c r="K1679" s="11">
        <v>-2.8</v>
      </c>
      <c r="L1679">
        <f t="shared" si="79"/>
        <v>0</v>
      </c>
    </row>
    <row r="1680" spans="1:12" ht="15" x14ac:dyDescent="0.15">
      <c r="A1680" s="9">
        <v>40121.059027777781</v>
      </c>
      <c r="B1680" s="10">
        <v>31</v>
      </c>
      <c r="C1680" s="10">
        <f t="shared" si="80"/>
        <v>1679</v>
      </c>
      <c r="D1680" s="10">
        <f t="shared" si="78"/>
        <v>32.519852798760411</v>
      </c>
      <c r="E1680" s="10">
        <v>9</v>
      </c>
      <c r="F1680" s="11">
        <v>-15.6</v>
      </c>
      <c r="G1680" s="11">
        <v>7</v>
      </c>
      <c r="H1680" s="11">
        <v>-7.8</v>
      </c>
      <c r="I1680" s="11">
        <v>14</v>
      </c>
      <c r="J1680" s="11">
        <v>-12.8</v>
      </c>
      <c r="K1680" s="11">
        <v>9.6</v>
      </c>
      <c r="L1680">
        <f t="shared" si="79"/>
        <v>0</v>
      </c>
    </row>
    <row r="1681" spans="1:12" ht="15" x14ac:dyDescent="0.15">
      <c r="A1681" s="9">
        <v>40124.113194444442</v>
      </c>
      <c r="B1681" s="10">
        <v>31</v>
      </c>
      <c r="C1681" s="10">
        <f t="shared" si="80"/>
        <v>1680</v>
      </c>
      <c r="D1681" s="10">
        <f t="shared" si="78"/>
        <v>32.539221382916914</v>
      </c>
      <c r="E1681" s="10">
        <v>26</v>
      </c>
      <c r="F1681" s="11">
        <v>-5.4</v>
      </c>
      <c r="G1681" s="11">
        <v>9.3000000000000007</v>
      </c>
      <c r="H1681" s="11">
        <v>0.6</v>
      </c>
      <c r="I1681" s="11">
        <v>20.3</v>
      </c>
      <c r="J1681" s="11">
        <v>-16.7</v>
      </c>
      <c r="K1681" s="11">
        <v>9</v>
      </c>
      <c r="L1681">
        <f t="shared" si="79"/>
        <v>0</v>
      </c>
    </row>
    <row r="1682" spans="1:12" ht="15" x14ac:dyDescent="0.15">
      <c r="A1682" s="9">
        <v>40126.881944444445</v>
      </c>
      <c r="B1682" s="10">
        <v>31</v>
      </c>
      <c r="C1682" s="10">
        <f t="shared" si="80"/>
        <v>1681</v>
      </c>
      <c r="D1682" s="10">
        <f t="shared" si="78"/>
        <v>32.558589967073409</v>
      </c>
      <c r="E1682" s="10">
        <v>34</v>
      </c>
      <c r="F1682" s="11">
        <v>-17.2</v>
      </c>
      <c r="G1682" s="11">
        <v>12.9</v>
      </c>
      <c r="H1682" s="11">
        <v>-7.7</v>
      </c>
      <c r="I1682" s="11">
        <v>24.1</v>
      </c>
      <c r="J1682" s="11">
        <v>-15.8</v>
      </c>
      <c r="K1682" s="11">
        <v>12.5</v>
      </c>
      <c r="L1682">
        <f t="shared" si="79"/>
        <v>0</v>
      </c>
    </row>
    <row r="1683" spans="1:12" ht="15" x14ac:dyDescent="0.15">
      <c r="A1683" s="9">
        <v>40151.868055555555</v>
      </c>
      <c r="B1683" s="10">
        <v>31</v>
      </c>
      <c r="C1683" s="10">
        <f t="shared" si="80"/>
        <v>1682</v>
      </c>
      <c r="D1683" s="10">
        <f t="shared" si="78"/>
        <v>32.577958551229905</v>
      </c>
      <c r="E1683" s="10">
        <v>35</v>
      </c>
      <c r="F1683" s="11">
        <v>-12.676833</v>
      </c>
      <c r="G1683" s="11">
        <v>10.718365</v>
      </c>
      <c r="H1683" s="11">
        <v>-11.0006</v>
      </c>
      <c r="I1683" s="11">
        <v>13.7</v>
      </c>
      <c r="J1683" s="11">
        <v>-10.6</v>
      </c>
      <c r="K1683" s="11">
        <v>13.8</v>
      </c>
      <c r="L1683">
        <f t="shared" si="79"/>
        <v>0</v>
      </c>
    </row>
    <row r="1684" spans="1:12" ht="15" x14ac:dyDescent="0.15">
      <c r="A1684" s="9">
        <v>40173.027083333334</v>
      </c>
      <c r="B1684" s="10">
        <v>31</v>
      </c>
      <c r="C1684" s="10">
        <f t="shared" si="80"/>
        <v>1683</v>
      </c>
      <c r="D1684" s="10">
        <f t="shared" si="78"/>
        <v>32.597327135386408</v>
      </c>
      <c r="E1684" s="10">
        <v>28</v>
      </c>
      <c r="F1684" s="10">
        <v>-2</v>
      </c>
      <c r="G1684" s="10">
        <v>7.7</v>
      </c>
      <c r="H1684" s="10">
        <v>6.8</v>
      </c>
      <c r="I1684" s="12">
        <v>15</v>
      </c>
      <c r="J1684" s="12">
        <v>-14.6</v>
      </c>
      <c r="K1684" s="12">
        <v>-1.9</v>
      </c>
      <c r="L1684">
        <f t="shared" si="79"/>
        <v>0</v>
      </c>
    </row>
    <row r="1685" spans="1:12" ht="15" x14ac:dyDescent="0.15">
      <c r="A1685" s="9">
        <v>40212.133333333331</v>
      </c>
      <c r="B1685" s="10">
        <v>31</v>
      </c>
      <c r="C1685" s="10">
        <f t="shared" si="80"/>
        <v>1684</v>
      </c>
      <c r="D1685" s="10">
        <f t="shared" si="78"/>
        <v>32.616695719542903</v>
      </c>
      <c r="E1685" s="10">
        <v>5</v>
      </c>
      <c r="F1685" s="11">
        <v>-19.7</v>
      </c>
      <c r="G1685" s="11">
        <v>16.5</v>
      </c>
      <c r="H1685" s="11">
        <v>-13.2</v>
      </c>
      <c r="I1685" s="11">
        <v>32.6</v>
      </c>
      <c r="J1685" s="11">
        <v>-24.8</v>
      </c>
      <c r="K1685" s="11">
        <v>18.2</v>
      </c>
      <c r="L1685">
        <f t="shared" si="79"/>
        <v>0</v>
      </c>
    </row>
    <row r="1686" spans="1:12" ht="15" x14ac:dyDescent="0.15">
      <c r="A1686" s="9">
        <v>40212.645833333336</v>
      </c>
      <c r="B1686" s="10">
        <v>31</v>
      </c>
      <c r="C1686" s="10">
        <f t="shared" si="80"/>
        <v>1685</v>
      </c>
      <c r="D1686" s="10">
        <f t="shared" si="78"/>
        <v>32.636064303699399</v>
      </c>
      <c r="E1686" s="10">
        <v>24</v>
      </c>
      <c r="F1686" s="11">
        <v>-18.7</v>
      </c>
      <c r="G1686" s="11">
        <v>11.5</v>
      </c>
      <c r="H1686" s="11">
        <v>-22.2</v>
      </c>
      <c r="I1686" s="11">
        <v>20.399999999999999</v>
      </c>
      <c r="J1686" s="11">
        <v>-16.899999999999999</v>
      </c>
      <c r="K1686" s="11">
        <v>13.4</v>
      </c>
      <c r="L1686">
        <f t="shared" si="79"/>
        <v>0</v>
      </c>
    </row>
    <row r="1687" spans="1:12" ht="15" x14ac:dyDescent="0.15">
      <c r="A1687" s="9">
        <v>40238.128472222219</v>
      </c>
      <c r="B1687" s="10">
        <v>31</v>
      </c>
      <c r="C1687" s="10">
        <f t="shared" si="80"/>
        <v>1686</v>
      </c>
      <c r="D1687" s="10">
        <f t="shared" si="78"/>
        <v>32.655432887855895</v>
      </c>
      <c r="E1687" s="10">
        <v>7</v>
      </c>
      <c r="F1687" s="11">
        <v>-13.1</v>
      </c>
      <c r="G1687" s="11">
        <v>12.8</v>
      </c>
      <c r="H1687" s="11">
        <v>-19.5</v>
      </c>
      <c r="I1687" s="11">
        <v>28.8</v>
      </c>
      <c r="J1687" s="11">
        <v>-20.399999999999999</v>
      </c>
      <c r="K1687" s="11">
        <v>24.6</v>
      </c>
      <c r="L1687">
        <f t="shared" si="79"/>
        <v>0</v>
      </c>
    </row>
    <row r="1688" spans="1:12" ht="15" x14ac:dyDescent="0.15">
      <c r="A1688" s="9">
        <v>40256.179861111108</v>
      </c>
      <c r="B1688" s="10">
        <v>31</v>
      </c>
      <c r="C1688" s="10">
        <f t="shared" si="80"/>
        <v>1687</v>
      </c>
      <c r="D1688" s="10">
        <f t="shared" si="78"/>
        <v>32.67480147201239</v>
      </c>
      <c r="E1688" s="10">
        <v>29</v>
      </c>
      <c r="F1688" s="11">
        <v>-12.6</v>
      </c>
      <c r="G1688" s="11">
        <v>9.3000000000000007</v>
      </c>
      <c r="H1688" s="11">
        <v>-7.9</v>
      </c>
      <c r="I1688" s="11">
        <v>23.2</v>
      </c>
      <c r="J1688" s="11">
        <v>-24.5</v>
      </c>
      <c r="K1688" s="11">
        <v>18.5</v>
      </c>
      <c r="L1688">
        <f t="shared" si="79"/>
        <v>0</v>
      </c>
    </row>
    <row r="1689" spans="1:12" ht="15" x14ac:dyDescent="0.15">
      <c r="A1689" s="9">
        <v>40275.522916666669</v>
      </c>
      <c r="B1689" s="10">
        <v>31</v>
      </c>
      <c r="C1689" s="10">
        <f t="shared" si="80"/>
        <v>1688</v>
      </c>
      <c r="D1689" s="10">
        <f t="shared" si="78"/>
        <v>32.694170056168893</v>
      </c>
      <c r="E1689" s="10">
        <v>14</v>
      </c>
      <c r="F1689" s="10">
        <v>-4.5</v>
      </c>
      <c r="G1689" s="10">
        <v>12.5</v>
      </c>
      <c r="H1689" s="10">
        <v>0.6</v>
      </c>
      <c r="I1689" s="12">
        <v>24.2</v>
      </c>
      <c r="J1689" s="12">
        <v>-24.4</v>
      </c>
      <c r="K1689" s="12">
        <v>20.2</v>
      </c>
      <c r="L1689">
        <f t="shared" si="79"/>
        <v>0</v>
      </c>
    </row>
    <row r="1690" spans="1:12" ht="15" x14ac:dyDescent="0.15">
      <c r="A1690" s="9">
        <v>40283.606249999997</v>
      </c>
      <c r="B1690" s="10">
        <v>31</v>
      </c>
      <c r="C1690" s="10">
        <f t="shared" si="80"/>
        <v>1689</v>
      </c>
      <c r="D1690" s="10">
        <f t="shared" si="78"/>
        <v>32.713538640325389</v>
      </c>
      <c r="E1690" s="10">
        <v>29</v>
      </c>
      <c r="F1690" s="11">
        <v>-2.1</v>
      </c>
      <c r="G1690" s="11">
        <v>7.1</v>
      </c>
      <c r="H1690" s="11">
        <v>-0.1</v>
      </c>
      <c r="I1690" s="11">
        <v>9.9</v>
      </c>
      <c r="J1690" s="11">
        <v>-22.8</v>
      </c>
      <c r="K1690" s="11">
        <v>1.7</v>
      </c>
      <c r="L1690">
        <f t="shared" si="79"/>
        <v>0</v>
      </c>
    </row>
    <row r="1691" spans="1:12" ht="15" x14ac:dyDescent="0.15">
      <c r="A1691" s="9">
        <v>40343.857638888891</v>
      </c>
      <c r="B1691" s="10">
        <v>31</v>
      </c>
      <c r="C1691" s="10">
        <f t="shared" si="80"/>
        <v>1690</v>
      </c>
      <c r="D1691" s="10">
        <f t="shared" si="78"/>
        <v>32.732907224481892</v>
      </c>
      <c r="E1691" s="10">
        <v>17</v>
      </c>
      <c r="F1691" s="11">
        <v>-3.647138</v>
      </c>
      <c r="G1691" s="11">
        <v>3.4266809999999999</v>
      </c>
      <c r="H1691" s="11">
        <v>-10.62515</v>
      </c>
      <c r="I1691" s="11">
        <v>6</v>
      </c>
      <c r="J1691" s="11">
        <v>-8.6999999999999993</v>
      </c>
      <c r="K1691" s="11">
        <v>6.6</v>
      </c>
      <c r="L1691">
        <f t="shared" si="79"/>
        <v>0</v>
      </c>
    </row>
    <row r="1692" spans="1:12" ht="15" x14ac:dyDescent="0.15">
      <c r="A1692" s="9">
        <v>40348.205555555556</v>
      </c>
      <c r="B1692" s="10">
        <v>31</v>
      </c>
      <c r="C1692" s="10">
        <f t="shared" si="80"/>
        <v>1691</v>
      </c>
      <c r="D1692" s="10">
        <f t="shared" si="78"/>
        <v>32.752275808638387</v>
      </c>
      <c r="E1692" s="10">
        <v>28</v>
      </c>
      <c r="F1692" s="11">
        <v>-4.9000000000000004</v>
      </c>
      <c r="G1692" s="11">
        <v>5.5</v>
      </c>
      <c r="H1692" s="11">
        <v>-4.4000000000000004</v>
      </c>
      <c r="I1692" s="11">
        <v>0.7</v>
      </c>
      <c r="J1692" s="11">
        <v>-5.4</v>
      </c>
      <c r="K1692" s="11">
        <v>-5.4</v>
      </c>
      <c r="L1692">
        <f t="shared" si="79"/>
        <v>0</v>
      </c>
    </row>
    <row r="1693" spans="1:12" ht="15" x14ac:dyDescent="0.15">
      <c r="A1693" s="9">
        <v>40349.086111111108</v>
      </c>
      <c r="B1693" s="10">
        <v>31</v>
      </c>
      <c r="C1693" s="10">
        <f t="shared" si="80"/>
        <v>1692</v>
      </c>
      <c r="D1693" s="10">
        <f t="shared" si="78"/>
        <v>32.771644392794883</v>
      </c>
      <c r="E1693" s="10">
        <v>5</v>
      </c>
      <c r="F1693" s="11">
        <v>-10.8</v>
      </c>
      <c r="G1693" s="11">
        <v>7.5</v>
      </c>
      <c r="H1693" s="11">
        <v>-7.3</v>
      </c>
      <c r="I1693" s="11">
        <v>7.3</v>
      </c>
      <c r="J1693" s="11">
        <v>-7</v>
      </c>
      <c r="K1693" s="11">
        <v>7.2</v>
      </c>
      <c r="L1693">
        <f t="shared" si="79"/>
        <v>0</v>
      </c>
    </row>
    <row r="1694" spans="1:12" ht="15" x14ac:dyDescent="0.15">
      <c r="A1694" s="9">
        <v>40393.861111111109</v>
      </c>
      <c r="B1694" s="10">
        <v>31</v>
      </c>
      <c r="C1694" s="10">
        <f t="shared" si="80"/>
        <v>1693</v>
      </c>
      <c r="D1694" s="10">
        <f t="shared" si="78"/>
        <v>32.791012976951386</v>
      </c>
      <c r="E1694" s="10">
        <v>31</v>
      </c>
      <c r="F1694" s="10">
        <v>-17.899999999999999</v>
      </c>
      <c r="G1694" s="10">
        <v>5.8</v>
      </c>
      <c r="H1694" s="10">
        <v>-13.1</v>
      </c>
      <c r="I1694" s="12">
        <v>13.5</v>
      </c>
      <c r="J1694" s="12">
        <v>-13</v>
      </c>
      <c r="K1694" s="12">
        <v>6.7</v>
      </c>
      <c r="L1694">
        <f t="shared" si="79"/>
        <v>0</v>
      </c>
    </row>
    <row r="1695" spans="1:12" ht="15" x14ac:dyDescent="0.15">
      <c r="A1695" s="9">
        <v>40421.968055555553</v>
      </c>
      <c r="B1695" s="10">
        <v>31</v>
      </c>
      <c r="C1695" s="10">
        <f t="shared" si="80"/>
        <v>1694</v>
      </c>
      <c r="D1695" s="10">
        <f t="shared" si="78"/>
        <v>32.810381561107882</v>
      </c>
      <c r="E1695" s="10">
        <v>4</v>
      </c>
      <c r="F1695" s="11">
        <v>-7.7</v>
      </c>
      <c r="G1695" s="11">
        <v>7.2</v>
      </c>
      <c r="H1695" s="11">
        <v>-9.8000000000000007</v>
      </c>
      <c r="I1695" s="11">
        <v>6.7</v>
      </c>
      <c r="J1695" s="11">
        <v>-5</v>
      </c>
      <c r="K1695" s="11">
        <v>1.1000000000000001</v>
      </c>
      <c r="L1695">
        <f t="shared" si="79"/>
        <v>0</v>
      </c>
    </row>
    <row r="1696" spans="1:12" ht="15" x14ac:dyDescent="0.15">
      <c r="A1696" s="9">
        <v>40428.634722222225</v>
      </c>
      <c r="B1696" s="10">
        <v>31</v>
      </c>
      <c r="C1696" s="10">
        <f t="shared" si="80"/>
        <v>1695</v>
      </c>
      <c r="D1696" s="10">
        <f t="shared" si="78"/>
        <v>32.829750145264377</v>
      </c>
      <c r="E1696" s="10">
        <v>7</v>
      </c>
      <c r="F1696" s="10">
        <v>-16.600000000000001</v>
      </c>
      <c r="G1696" s="10">
        <v>9.9</v>
      </c>
      <c r="H1696" s="10">
        <v>-14.8</v>
      </c>
      <c r="I1696" s="12">
        <v>21.5</v>
      </c>
      <c r="J1696" s="12">
        <v>-13.6</v>
      </c>
      <c r="K1696" s="12">
        <v>13</v>
      </c>
      <c r="L1696">
        <f t="shared" si="79"/>
        <v>0</v>
      </c>
    </row>
    <row r="1697" spans="1:12" ht="15" x14ac:dyDescent="0.15">
      <c r="A1697" s="9">
        <v>40428.731249999997</v>
      </c>
      <c r="B1697" s="10">
        <v>31</v>
      </c>
      <c r="C1697" s="10">
        <f t="shared" si="80"/>
        <v>1696</v>
      </c>
      <c r="D1697" s="10">
        <f t="shared" si="78"/>
        <v>32.84911872942088</v>
      </c>
      <c r="E1697" s="10">
        <v>8</v>
      </c>
      <c r="F1697" s="11">
        <v>-14.1</v>
      </c>
      <c r="G1697" s="11">
        <v>6.2</v>
      </c>
      <c r="H1697" s="11">
        <v>-7.2</v>
      </c>
      <c r="I1697" s="11">
        <v>11.5</v>
      </c>
      <c r="J1697" s="11">
        <v>-13.2</v>
      </c>
      <c r="K1697" s="11">
        <v>-0.1</v>
      </c>
      <c r="L1697">
        <f t="shared" si="79"/>
        <v>0</v>
      </c>
    </row>
    <row r="1698" spans="1:12" ht="15" x14ac:dyDescent="0.15">
      <c r="A1698" s="9">
        <v>40458.370833333334</v>
      </c>
      <c r="B1698" s="10">
        <v>31</v>
      </c>
      <c r="C1698" s="10">
        <f t="shared" si="80"/>
        <v>1697</v>
      </c>
      <c r="D1698" s="10">
        <f t="shared" si="78"/>
        <v>32.868487313577376</v>
      </c>
      <c r="E1698" s="10">
        <v>5</v>
      </c>
      <c r="F1698" s="11">
        <v>-2.9</v>
      </c>
      <c r="G1698" s="11">
        <v>2.7</v>
      </c>
      <c r="H1698" s="11">
        <v>0.3</v>
      </c>
      <c r="I1698" s="11">
        <v>6.6</v>
      </c>
      <c r="J1698" s="11">
        <v>-4.4000000000000004</v>
      </c>
      <c r="K1698" s="11">
        <v>3</v>
      </c>
      <c r="L1698">
        <f t="shared" si="79"/>
        <v>0</v>
      </c>
    </row>
    <row r="1699" spans="1:12" ht="15" x14ac:dyDescent="0.15">
      <c r="A1699" s="9">
        <v>40503.941666666666</v>
      </c>
      <c r="B1699" s="10">
        <v>31</v>
      </c>
      <c r="C1699" s="10">
        <f t="shared" si="80"/>
        <v>1698</v>
      </c>
      <c r="D1699" s="10">
        <f t="shared" si="78"/>
        <v>32.887855897733878</v>
      </c>
      <c r="E1699" s="10">
        <v>9</v>
      </c>
      <c r="F1699" s="11">
        <v>5.9</v>
      </c>
      <c r="G1699" s="11">
        <v>3.4</v>
      </c>
      <c r="H1699" s="11">
        <v>15.9</v>
      </c>
      <c r="I1699" s="11">
        <v>7.9</v>
      </c>
      <c r="J1699" s="11">
        <v>-7.7</v>
      </c>
      <c r="K1699" s="11">
        <v>8.9</v>
      </c>
      <c r="L1699">
        <f t="shared" si="79"/>
        <v>0</v>
      </c>
    </row>
    <row r="1700" spans="1:12" ht="15" x14ac:dyDescent="0.15">
      <c r="A1700" s="9">
        <v>40513.965277777781</v>
      </c>
      <c r="B1700" s="10">
        <v>31</v>
      </c>
      <c r="C1700" s="10">
        <f t="shared" si="80"/>
        <v>1699</v>
      </c>
      <c r="D1700" s="10">
        <f t="shared" si="78"/>
        <v>32.907224481890374</v>
      </c>
      <c r="E1700" s="10">
        <v>5</v>
      </c>
      <c r="F1700" s="11">
        <v>-5.4</v>
      </c>
      <c r="G1700" s="11">
        <v>2.2000000000000002</v>
      </c>
      <c r="H1700" s="11">
        <v>8.5</v>
      </c>
      <c r="I1700" s="11">
        <v>1.2</v>
      </c>
      <c r="J1700" s="11">
        <v>-3.6</v>
      </c>
      <c r="K1700" s="11">
        <v>9.1</v>
      </c>
      <c r="L1700">
        <f t="shared" si="79"/>
        <v>0</v>
      </c>
    </row>
    <row r="1701" spans="1:12" ht="15" x14ac:dyDescent="0.15">
      <c r="A1701" s="9">
        <v>40514.65</v>
      </c>
      <c r="B1701" s="10">
        <v>31</v>
      </c>
      <c r="C1701" s="10">
        <f t="shared" si="80"/>
        <v>1700</v>
      </c>
      <c r="D1701" s="10">
        <f t="shared" si="78"/>
        <v>32.92659306604687</v>
      </c>
      <c r="E1701" s="10">
        <v>18</v>
      </c>
      <c r="F1701" s="11">
        <v>-6.4</v>
      </c>
      <c r="G1701" s="11">
        <v>12.5</v>
      </c>
      <c r="H1701" s="11">
        <v>0.2</v>
      </c>
      <c r="I1701" s="11">
        <v>9.6999999999999993</v>
      </c>
      <c r="J1701" s="11">
        <v>-8.3000000000000007</v>
      </c>
      <c r="K1701" s="11">
        <v>8.3000000000000007</v>
      </c>
      <c r="L1701">
        <f t="shared" si="79"/>
        <v>0</v>
      </c>
    </row>
    <row r="1702" spans="1:12" ht="15" x14ac:dyDescent="0.15">
      <c r="A1702" s="9">
        <v>40519.116666666669</v>
      </c>
      <c r="B1702" s="10">
        <v>31</v>
      </c>
      <c r="C1702" s="10">
        <f t="shared" si="80"/>
        <v>1701</v>
      </c>
      <c r="D1702" s="10">
        <f t="shared" si="78"/>
        <v>32.945961650203373</v>
      </c>
      <c r="E1702" s="10">
        <v>20</v>
      </c>
      <c r="F1702" s="11">
        <v>-12.1</v>
      </c>
      <c r="G1702" s="11">
        <v>14</v>
      </c>
      <c r="H1702" s="11">
        <v>-12.9</v>
      </c>
      <c r="I1702" s="11">
        <v>16.600000000000001</v>
      </c>
      <c r="J1702" s="11">
        <v>-11.9</v>
      </c>
      <c r="K1702" s="11">
        <v>4.4000000000000004</v>
      </c>
      <c r="L1702">
        <f t="shared" si="79"/>
        <v>0</v>
      </c>
    </row>
    <row r="1703" spans="1:12" ht="15" x14ac:dyDescent="0.15">
      <c r="A1703" s="9">
        <v>40570.997916666667</v>
      </c>
      <c r="B1703" s="10">
        <v>31</v>
      </c>
      <c r="C1703" s="10">
        <f t="shared" si="80"/>
        <v>1702</v>
      </c>
      <c r="D1703" s="10">
        <f t="shared" si="78"/>
        <v>32.965330234359868</v>
      </c>
      <c r="E1703" s="10">
        <v>4</v>
      </c>
      <c r="F1703" s="10">
        <v>-9.3000000000000007</v>
      </c>
      <c r="G1703" s="10">
        <v>5.2</v>
      </c>
      <c r="H1703" s="10">
        <v>-5.7</v>
      </c>
      <c r="I1703" s="12">
        <v>13.8</v>
      </c>
      <c r="J1703" s="12">
        <v>-10.1</v>
      </c>
      <c r="K1703" s="12">
        <v>9.6999999999999993</v>
      </c>
      <c r="L1703">
        <f t="shared" si="79"/>
        <v>0</v>
      </c>
    </row>
    <row r="1704" spans="1:12" ht="15" x14ac:dyDescent="0.15">
      <c r="A1704" s="9">
        <v>40586.179166666669</v>
      </c>
      <c r="B1704" s="10">
        <v>31</v>
      </c>
      <c r="C1704" s="10">
        <f t="shared" si="80"/>
        <v>1703</v>
      </c>
      <c r="D1704" s="10">
        <f t="shared" si="78"/>
        <v>32.984698818516364</v>
      </c>
      <c r="E1704" s="10">
        <v>15</v>
      </c>
      <c r="F1704" s="11">
        <v>-2.6</v>
      </c>
      <c r="G1704" s="11">
        <v>6</v>
      </c>
      <c r="H1704" s="11">
        <v>-1</v>
      </c>
      <c r="I1704" s="11">
        <v>13.9</v>
      </c>
      <c r="J1704" s="11">
        <v>-12.6</v>
      </c>
      <c r="K1704" s="11">
        <v>4.7</v>
      </c>
      <c r="L1704">
        <f t="shared" si="79"/>
        <v>0</v>
      </c>
    </row>
    <row r="1705" spans="1:12" ht="15" x14ac:dyDescent="0.15">
      <c r="A1705" s="9">
        <v>40634.109027777777</v>
      </c>
      <c r="B1705" s="10">
        <v>31</v>
      </c>
      <c r="C1705" s="10">
        <f t="shared" si="80"/>
        <v>1704</v>
      </c>
      <c r="D1705" s="10">
        <f t="shared" si="78"/>
        <v>33.004067402672867</v>
      </c>
      <c r="E1705" s="10">
        <v>6</v>
      </c>
      <c r="F1705" s="11">
        <v>4.8</v>
      </c>
      <c r="G1705" s="11">
        <v>8</v>
      </c>
      <c r="H1705" s="11">
        <v>5.5</v>
      </c>
      <c r="I1705" s="11">
        <v>11.6</v>
      </c>
      <c r="J1705" s="11">
        <v>-10.1</v>
      </c>
      <c r="K1705" s="11">
        <v>12.2</v>
      </c>
      <c r="L1705">
        <f t="shared" si="79"/>
        <v>0</v>
      </c>
    </row>
    <row r="1706" spans="1:12" ht="15" x14ac:dyDescent="0.15">
      <c r="A1706" s="9">
        <v>40656.977777777778</v>
      </c>
      <c r="B1706" s="10">
        <v>31</v>
      </c>
      <c r="C1706" s="10">
        <f t="shared" si="80"/>
        <v>1705</v>
      </c>
      <c r="D1706" s="10">
        <f t="shared" si="78"/>
        <v>33.023435986829362</v>
      </c>
      <c r="E1706" s="10"/>
      <c r="F1706" s="11">
        <v>-8</v>
      </c>
      <c r="G1706" s="11">
        <v>12.1</v>
      </c>
      <c r="H1706" s="11">
        <v>-5.7</v>
      </c>
      <c r="I1706" s="11"/>
      <c r="J1706" s="11"/>
      <c r="K1706" s="11"/>
      <c r="L1706">
        <f t="shared" si="79"/>
        <v>0</v>
      </c>
    </row>
    <row r="1707" spans="1:12" ht="15" x14ac:dyDescent="0.15">
      <c r="A1707" s="9">
        <v>40692.436805555553</v>
      </c>
      <c r="B1707" s="10">
        <v>31</v>
      </c>
      <c r="C1707" s="10">
        <f t="shared" si="80"/>
        <v>1706</v>
      </c>
      <c r="D1707" s="10">
        <f t="shared" si="78"/>
        <v>33.042804570985865</v>
      </c>
      <c r="E1707" s="10">
        <v>20</v>
      </c>
      <c r="F1707" s="11">
        <v>-36.700000000000003</v>
      </c>
      <c r="G1707" s="11">
        <v>4.3</v>
      </c>
      <c r="H1707" s="11">
        <v>-33.700000000000003</v>
      </c>
      <c r="I1707" s="11">
        <v>18.600000000000001</v>
      </c>
      <c r="J1707" s="11">
        <v>-19.2</v>
      </c>
      <c r="K1707" s="11">
        <v>11.6</v>
      </c>
      <c r="L1707">
        <f t="shared" si="79"/>
        <v>0</v>
      </c>
    </row>
    <row r="1708" spans="1:12" ht="15" x14ac:dyDescent="0.15">
      <c r="A1708" s="9">
        <v>40761.756249999999</v>
      </c>
      <c r="B1708" s="10">
        <v>31</v>
      </c>
      <c r="C1708" s="10">
        <f t="shared" si="80"/>
        <v>1707</v>
      </c>
      <c r="D1708" s="10">
        <f t="shared" si="78"/>
        <v>33.062173155142361</v>
      </c>
      <c r="E1708" s="10">
        <v>31</v>
      </c>
      <c r="F1708" s="11">
        <v>-17.899999999999999</v>
      </c>
      <c r="G1708" s="11">
        <v>3.3</v>
      </c>
      <c r="H1708" s="11">
        <v>-13.1</v>
      </c>
      <c r="I1708" s="11">
        <v>7.3</v>
      </c>
      <c r="J1708" s="11">
        <v>-8.5</v>
      </c>
      <c r="K1708" s="11">
        <v>0</v>
      </c>
      <c r="L1708">
        <f t="shared" si="79"/>
        <v>0</v>
      </c>
    </row>
    <row r="1709" spans="1:12" ht="15" x14ac:dyDescent="0.15">
      <c r="A1709" s="9">
        <v>40766.594444444447</v>
      </c>
      <c r="B1709" s="10">
        <v>31</v>
      </c>
      <c r="C1709" s="10">
        <f t="shared" si="80"/>
        <v>1708</v>
      </c>
      <c r="D1709" s="10">
        <f t="shared" si="78"/>
        <v>33.081541739298856</v>
      </c>
      <c r="E1709" s="10">
        <v>30</v>
      </c>
      <c r="F1709" s="11">
        <v>-18</v>
      </c>
      <c r="G1709" s="11">
        <v>8.1999999999999993</v>
      </c>
      <c r="H1709" s="11">
        <v>-13.4</v>
      </c>
      <c r="I1709" s="11">
        <v>8</v>
      </c>
      <c r="J1709" s="11">
        <v>-11.1</v>
      </c>
      <c r="K1709" s="11">
        <v>10.7</v>
      </c>
      <c r="L1709">
        <f t="shared" si="79"/>
        <v>0</v>
      </c>
    </row>
    <row r="1710" spans="1:12" ht="15" x14ac:dyDescent="0.15">
      <c r="A1710" s="9">
        <v>40787.625694444447</v>
      </c>
      <c r="B1710" s="10">
        <v>31</v>
      </c>
      <c r="C1710" s="10">
        <f t="shared" si="80"/>
        <v>1709</v>
      </c>
      <c r="D1710" s="10">
        <f t="shared" si="78"/>
        <v>33.100910323455359</v>
      </c>
      <c r="E1710" s="10">
        <v>13</v>
      </c>
      <c r="F1710" s="11">
        <v>-7.9</v>
      </c>
      <c r="G1710" s="11">
        <v>3.1</v>
      </c>
      <c r="H1710" s="11">
        <v>-11.1</v>
      </c>
      <c r="I1710" s="11">
        <v>2</v>
      </c>
      <c r="J1710" s="11">
        <v>-3.6</v>
      </c>
      <c r="K1710" s="11">
        <v>4.5999999999999996</v>
      </c>
      <c r="L1710">
        <f t="shared" si="79"/>
        <v>0</v>
      </c>
    </row>
    <row r="1711" spans="1:12" ht="15" x14ac:dyDescent="0.15">
      <c r="A1711" s="9">
        <v>40866.620833333334</v>
      </c>
      <c r="B1711" s="10">
        <v>31</v>
      </c>
      <c r="C1711" s="10">
        <f t="shared" si="80"/>
        <v>1710</v>
      </c>
      <c r="D1711" s="10">
        <f t="shared" si="78"/>
        <v>33.120278907611855</v>
      </c>
      <c r="E1711" s="10">
        <v>31</v>
      </c>
      <c r="F1711" s="11">
        <v>-14.3</v>
      </c>
      <c r="G1711" s="11">
        <v>6.9</v>
      </c>
      <c r="H1711" s="11">
        <v>-11</v>
      </c>
      <c r="I1711" s="11">
        <v>4.7</v>
      </c>
      <c r="J1711" s="11">
        <v>-17</v>
      </c>
      <c r="K1711" s="11">
        <v>4.5</v>
      </c>
      <c r="L1711">
        <f t="shared" si="79"/>
        <v>0</v>
      </c>
    </row>
    <row r="1712" spans="1:12" ht="15" x14ac:dyDescent="0.15">
      <c r="A1712" s="9">
        <v>40915.708333333336</v>
      </c>
      <c r="B1712" s="10">
        <v>31</v>
      </c>
      <c r="C1712" s="10">
        <f t="shared" si="80"/>
        <v>1711</v>
      </c>
      <c r="D1712" s="10">
        <f t="shared" si="78"/>
        <v>33.139647491768351</v>
      </c>
      <c r="E1712" s="10">
        <v>4</v>
      </c>
      <c r="F1712" s="11">
        <v>-2.2999999999999998</v>
      </c>
      <c r="G1712" s="11">
        <v>7.4</v>
      </c>
      <c r="H1712" s="11">
        <v>-1.4</v>
      </c>
      <c r="I1712" s="11">
        <v>12.3</v>
      </c>
      <c r="J1712" s="11">
        <v>-13.3</v>
      </c>
      <c r="K1712" s="11">
        <v>11.7</v>
      </c>
      <c r="L1712">
        <f t="shared" si="79"/>
        <v>0</v>
      </c>
    </row>
    <row r="1713" spans="1:12" ht="15" x14ac:dyDescent="0.15">
      <c r="A1713" s="9">
        <v>40921.974999999999</v>
      </c>
      <c r="B1713" s="10">
        <v>31</v>
      </c>
      <c r="C1713" s="10">
        <f t="shared" si="80"/>
        <v>1712</v>
      </c>
      <c r="D1713" s="10">
        <f t="shared" si="78"/>
        <v>33.159016075924853</v>
      </c>
      <c r="E1713" s="10">
        <v>23</v>
      </c>
      <c r="F1713" s="11">
        <v>-4.7</v>
      </c>
      <c r="G1713" s="11">
        <v>4.5999999999999996</v>
      </c>
      <c r="H1713" s="11">
        <v>-6</v>
      </c>
      <c r="I1713" s="11">
        <v>0.6</v>
      </c>
      <c r="J1713" s="11">
        <v>-6.6</v>
      </c>
      <c r="K1713" s="11">
        <v>1.7</v>
      </c>
      <c r="L1713">
        <f t="shared" si="79"/>
        <v>0</v>
      </c>
    </row>
    <row r="1714" spans="1:12" ht="15" x14ac:dyDescent="0.15">
      <c r="A1714" s="9">
        <v>40932.494444444441</v>
      </c>
      <c r="B1714" s="10">
        <v>31</v>
      </c>
      <c r="C1714" s="10">
        <f t="shared" si="80"/>
        <v>1713</v>
      </c>
      <c r="D1714" s="10">
        <f t="shared" si="78"/>
        <v>33.178384660081349</v>
      </c>
      <c r="E1714" s="10">
        <v>22</v>
      </c>
      <c r="F1714" s="10">
        <v>-16.5</v>
      </c>
      <c r="G1714" s="10">
        <v>10.3</v>
      </c>
      <c r="H1714" s="10">
        <v>-11.5</v>
      </c>
      <c r="I1714" s="12">
        <v>11.2</v>
      </c>
      <c r="J1714" s="12">
        <v>-12.3</v>
      </c>
      <c r="K1714" s="12">
        <v>5.3</v>
      </c>
      <c r="L1714">
        <f t="shared" si="79"/>
        <v>0</v>
      </c>
    </row>
    <row r="1715" spans="1:12" ht="15" x14ac:dyDescent="0.15">
      <c r="A1715" s="9">
        <v>40947.095833333333</v>
      </c>
      <c r="B1715" s="10">
        <v>31</v>
      </c>
      <c r="C1715" s="10">
        <f t="shared" si="80"/>
        <v>1714</v>
      </c>
      <c r="D1715" s="10">
        <f t="shared" si="78"/>
        <v>33.197753244237852</v>
      </c>
      <c r="E1715" s="10">
        <v>12</v>
      </c>
      <c r="F1715" s="11">
        <v>-25.2</v>
      </c>
      <c r="G1715" s="11">
        <v>11.4</v>
      </c>
      <c r="H1715" s="11">
        <v>-19.399999999999999</v>
      </c>
      <c r="I1715" s="11">
        <v>13.6</v>
      </c>
      <c r="J1715" s="11">
        <v>-17.7</v>
      </c>
      <c r="K1715" s="11">
        <v>11.7</v>
      </c>
      <c r="L1715">
        <f t="shared" si="79"/>
        <v>0</v>
      </c>
    </row>
    <row r="1716" spans="1:12" ht="15" x14ac:dyDescent="0.15">
      <c r="A1716" s="9">
        <v>40954.151388888888</v>
      </c>
      <c r="B1716" s="10">
        <v>31</v>
      </c>
      <c r="C1716" s="10">
        <f t="shared" si="80"/>
        <v>1715</v>
      </c>
      <c r="D1716" s="10">
        <f t="shared" si="78"/>
        <v>33.217121828394347</v>
      </c>
      <c r="E1716" s="10">
        <v>4</v>
      </c>
      <c r="F1716" s="11">
        <v>-11.2</v>
      </c>
      <c r="G1716" s="11">
        <v>12.2</v>
      </c>
      <c r="H1716" s="11">
        <v>-8.1999999999999993</v>
      </c>
      <c r="I1716" s="11">
        <v>29.2</v>
      </c>
      <c r="J1716" s="11">
        <v>-22.1</v>
      </c>
      <c r="K1716" s="11">
        <v>20.2</v>
      </c>
      <c r="L1716">
        <f t="shared" si="79"/>
        <v>0</v>
      </c>
    </row>
    <row r="1717" spans="1:12" ht="15" x14ac:dyDescent="0.15">
      <c r="A1717" s="9">
        <v>40963.763194444444</v>
      </c>
      <c r="B1717" s="10">
        <v>31</v>
      </c>
      <c r="C1717" s="10">
        <f t="shared" si="80"/>
        <v>1716</v>
      </c>
      <c r="D1717" s="10">
        <f t="shared" si="78"/>
        <v>33.236490412550843</v>
      </c>
      <c r="E1717" s="10">
        <v>7</v>
      </c>
      <c r="F1717" s="11">
        <v>48.2</v>
      </c>
      <c r="G1717" s="11">
        <v>13.4</v>
      </c>
      <c r="H1717" s="11">
        <v>-5.7</v>
      </c>
      <c r="I1717" s="11">
        <v>33.1</v>
      </c>
      <c r="J1717" s="11">
        <v>-18.2</v>
      </c>
      <c r="K1717" s="11">
        <v>28.2</v>
      </c>
      <c r="L1717">
        <f t="shared" si="79"/>
        <v>0</v>
      </c>
    </row>
    <row r="1718" spans="1:12" ht="15" x14ac:dyDescent="0.15">
      <c r="A1718" s="9">
        <v>40975.603472222225</v>
      </c>
      <c r="B1718" s="10">
        <v>31</v>
      </c>
      <c r="C1718" s="10">
        <f t="shared" si="80"/>
        <v>1717</v>
      </c>
      <c r="D1718" s="10">
        <f t="shared" si="78"/>
        <v>33.255858996707339</v>
      </c>
      <c r="E1718" s="10">
        <v>26</v>
      </c>
      <c r="F1718" s="10">
        <v>17.2</v>
      </c>
      <c r="G1718" s="10">
        <v>3.3</v>
      </c>
      <c r="H1718" s="10">
        <v>13.2</v>
      </c>
      <c r="I1718" s="12">
        <v>-11.7</v>
      </c>
      <c r="J1718" s="12">
        <v>-8.3000000000000007</v>
      </c>
      <c r="K1718" s="12">
        <v>-15</v>
      </c>
      <c r="L1718">
        <f t="shared" si="79"/>
        <v>0</v>
      </c>
    </row>
    <row r="1719" spans="1:12" ht="15" x14ac:dyDescent="0.15">
      <c r="A1719" s="9">
        <v>40989.287499999999</v>
      </c>
      <c r="B1719" s="10">
        <v>31</v>
      </c>
      <c r="C1719" s="10">
        <f t="shared" si="80"/>
        <v>1718</v>
      </c>
      <c r="D1719" s="10">
        <f t="shared" si="78"/>
        <v>33.275227580863834</v>
      </c>
      <c r="E1719" s="10">
        <v>7</v>
      </c>
      <c r="F1719" s="11">
        <v>8.6999999999999993</v>
      </c>
      <c r="G1719" s="11">
        <v>9.4</v>
      </c>
      <c r="H1719" s="11">
        <v>7.1</v>
      </c>
      <c r="I1719" s="11">
        <v>10.7</v>
      </c>
      <c r="J1719" s="11">
        <v>-11.4</v>
      </c>
      <c r="K1719" s="11">
        <v>10.7</v>
      </c>
      <c r="L1719">
        <f t="shared" si="79"/>
        <v>0</v>
      </c>
    </row>
    <row r="1720" spans="1:12" ht="15" x14ac:dyDescent="0.15">
      <c r="A1720" s="9">
        <v>40995.925694444442</v>
      </c>
      <c r="B1720" s="10">
        <v>31</v>
      </c>
      <c r="C1720" s="10">
        <f t="shared" si="80"/>
        <v>1719</v>
      </c>
      <c r="D1720" s="10">
        <f t="shared" si="78"/>
        <v>33.294596165020337</v>
      </c>
      <c r="E1720" s="10">
        <v>3</v>
      </c>
      <c r="F1720" s="11">
        <v>3.8</v>
      </c>
      <c r="G1720" s="11">
        <v>7.9</v>
      </c>
      <c r="H1720" s="11">
        <v>6.9</v>
      </c>
      <c r="I1720" s="11">
        <v>22.6</v>
      </c>
      <c r="J1720" s="11">
        <v>-16.3</v>
      </c>
      <c r="K1720" s="11">
        <v>15.3</v>
      </c>
      <c r="L1720">
        <f t="shared" si="79"/>
        <v>0</v>
      </c>
    </row>
    <row r="1721" spans="1:12" ht="15" x14ac:dyDescent="0.15">
      <c r="A1721" s="9">
        <v>41007.552083333336</v>
      </c>
      <c r="B1721" s="10">
        <v>31</v>
      </c>
      <c r="C1721" s="10">
        <f t="shared" si="80"/>
        <v>1720</v>
      </c>
      <c r="D1721" s="10">
        <f t="shared" si="78"/>
        <v>33.313964749176833</v>
      </c>
      <c r="E1721" s="10">
        <v>11</v>
      </c>
      <c r="F1721" s="11">
        <v>-14.1</v>
      </c>
      <c r="G1721" s="11">
        <v>12.5</v>
      </c>
      <c r="H1721" s="11">
        <v>-8.4</v>
      </c>
      <c r="I1721" s="11">
        <v>21.2</v>
      </c>
      <c r="J1721" s="11">
        <v>-18.899999999999999</v>
      </c>
      <c r="K1721" s="11">
        <v>10.9</v>
      </c>
      <c r="L1721">
        <f t="shared" si="79"/>
        <v>0</v>
      </c>
    </row>
    <row r="1722" spans="1:12" ht="15" x14ac:dyDescent="0.15">
      <c r="A1722" s="9">
        <v>41010.428472222222</v>
      </c>
      <c r="B1722" s="10">
        <v>31</v>
      </c>
      <c r="C1722" s="10">
        <f t="shared" si="80"/>
        <v>1721</v>
      </c>
      <c r="D1722" s="10">
        <f t="shared" si="78"/>
        <v>33.333333333333329</v>
      </c>
      <c r="E1722" s="10">
        <v>5</v>
      </c>
      <c r="F1722" s="11">
        <v>-26.4</v>
      </c>
      <c r="G1722" s="11">
        <v>6.9</v>
      </c>
      <c r="H1722" s="11">
        <v>-13.5</v>
      </c>
      <c r="I1722" s="11">
        <v>27.5</v>
      </c>
      <c r="J1722" s="11">
        <v>-12.6</v>
      </c>
      <c r="K1722" s="11">
        <v>16.600000000000001</v>
      </c>
      <c r="L1722">
        <f t="shared" si="79"/>
        <v>0</v>
      </c>
    </row>
    <row r="1723" spans="1:12" ht="15" x14ac:dyDescent="0.15">
      <c r="A1723" s="9">
        <v>41011.718055555553</v>
      </c>
      <c r="B1723" s="10">
        <v>31</v>
      </c>
      <c r="C1723" s="10">
        <f t="shared" si="80"/>
        <v>1722</v>
      </c>
      <c r="D1723" s="10">
        <f t="shared" si="78"/>
        <v>33.352701917489831</v>
      </c>
      <c r="E1723" s="10">
        <v>17</v>
      </c>
      <c r="F1723" s="10">
        <v>-7.1</v>
      </c>
      <c r="G1723" s="10">
        <v>7</v>
      </c>
      <c r="H1723" s="10">
        <v>-4.5</v>
      </c>
      <c r="I1723" s="12">
        <v>17.600000000000001</v>
      </c>
      <c r="J1723" s="12">
        <v>-26.4</v>
      </c>
      <c r="K1723" s="12">
        <v>7.7</v>
      </c>
      <c r="L1723">
        <f t="shared" si="79"/>
        <v>0</v>
      </c>
    </row>
    <row r="1724" spans="1:12" ht="15" x14ac:dyDescent="0.15">
      <c r="A1724" s="9">
        <v>41032.412499999999</v>
      </c>
      <c r="B1724" s="10">
        <v>31</v>
      </c>
      <c r="C1724" s="10">
        <f t="shared" si="80"/>
        <v>1723</v>
      </c>
      <c r="D1724" s="10">
        <f t="shared" si="78"/>
        <v>33.372070501646327</v>
      </c>
      <c r="E1724" s="10">
        <v>13</v>
      </c>
      <c r="F1724" s="11">
        <v>-12.8</v>
      </c>
      <c r="G1724" s="11">
        <v>9.6</v>
      </c>
      <c r="H1724" s="11">
        <v>-7.8</v>
      </c>
      <c r="I1724" s="11">
        <v>24.9</v>
      </c>
      <c r="J1724" s="11">
        <v>-21</v>
      </c>
      <c r="K1724" s="11">
        <v>21.5</v>
      </c>
      <c r="L1724">
        <f t="shared" si="79"/>
        <v>0</v>
      </c>
    </row>
    <row r="1725" spans="1:12" ht="15" x14ac:dyDescent="0.15">
      <c r="A1725" s="9">
        <v>41040.881944444445</v>
      </c>
      <c r="B1725" s="10">
        <v>31</v>
      </c>
      <c r="C1725" s="10">
        <f t="shared" si="80"/>
        <v>1724</v>
      </c>
      <c r="D1725" s="10">
        <f t="shared" si="78"/>
        <v>33.39143908580283</v>
      </c>
      <c r="E1725" s="10">
        <v>11</v>
      </c>
      <c r="F1725" s="11">
        <v>-15.7</v>
      </c>
      <c r="G1725" s="11">
        <v>8.8000000000000007</v>
      </c>
      <c r="H1725" s="11">
        <v>-15.4</v>
      </c>
      <c r="I1725" s="11">
        <v>12.8</v>
      </c>
      <c r="J1725" s="11">
        <v>-12.1</v>
      </c>
      <c r="K1725" s="11">
        <v>5.9</v>
      </c>
      <c r="L1725">
        <f t="shared" si="79"/>
        <v>0</v>
      </c>
    </row>
    <row r="1726" spans="1:12" ht="15" x14ac:dyDescent="0.15">
      <c r="A1726" s="9">
        <v>41147.314583333333</v>
      </c>
      <c r="B1726" s="10">
        <v>31</v>
      </c>
      <c r="C1726" s="10">
        <f t="shared" si="80"/>
        <v>1725</v>
      </c>
      <c r="D1726" s="10">
        <f t="shared" si="78"/>
        <v>33.410807669959325</v>
      </c>
      <c r="E1726" s="10">
        <v>4</v>
      </c>
      <c r="F1726" s="11">
        <v>-8</v>
      </c>
      <c r="G1726" s="11">
        <v>5.9</v>
      </c>
      <c r="H1726" s="11">
        <v>-6.9</v>
      </c>
      <c r="I1726" s="11">
        <v>11.5</v>
      </c>
      <c r="J1726" s="11">
        <v>-7.7</v>
      </c>
      <c r="K1726" s="11">
        <v>8.1999999999999993</v>
      </c>
      <c r="L1726">
        <f t="shared" si="79"/>
        <v>0</v>
      </c>
    </row>
    <row r="1727" spans="1:12" ht="15" x14ac:dyDescent="0.15">
      <c r="A1727" s="9">
        <v>41189.207638888889</v>
      </c>
      <c r="B1727" s="10">
        <v>31</v>
      </c>
      <c r="C1727" s="10">
        <f t="shared" si="80"/>
        <v>1726</v>
      </c>
      <c r="D1727" s="10">
        <f t="shared" si="78"/>
        <v>33.430176254115821</v>
      </c>
      <c r="E1727" s="10">
        <v>13</v>
      </c>
      <c r="F1727" s="11">
        <v>-4.2</v>
      </c>
      <c r="G1727" s="11">
        <v>6.2</v>
      </c>
      <c r="H1727" s="11">
        <v>-2.7</v>
      </c>
      <c r="I1727" s="11">
        <v>6</v>
      </c>
      <c r="J1727" s="11">
        <v>-7.8</v>
      </c>
      <c r="K1727" s="11">
        <v>3.9</v>
      </c>
      <c r="L1727">
        <f t="shared" si="79"/>
        <v>0</v>
      </c>
    </row>
    <row r="1728" spans="1:12" ht="15" x14ac:dyDescent="0.15">
      <c r="A1728" s="9">
        <v>41299.119444444441</v>
      </c>
      <c r="B1728" s="10">
        <v>31</v>
      </c>
      <c r="C1728" s="10">
        <f t="shared" si="80"/>
        <v>1727</v>
      </c>
      <c r="D1728" s="10">
        <f t="shared" si="78"/>
        <v>33.449544838272324</v>
      </c>
      <c r="E1728" s="10">
        <v>11</v>
      </c>
      <c r="F1728" s="11">
        <v>-6.4479600000000001</v>
      </c>
      <c r="G1728" s="11">
        <v>7.5271660000000002</v>
      </c>
      <c r="H1728" s="11">
        <v>1.474334</v>
      </c>
      <c r="I1728" s="11">
        <v>19.899999999999999</v>
      </c>
      <c r="J1728" s="11">
        <v>-15.4</v>
      </c>
      <c r="K1728" s="11">
        <v>16</v>
      </c>
      <c r="L1728">
        <f t="shared" si="79"/>
        <v>0</v>
      </c>
    </row>
    <row r="1729" spans="1:12" ht="15" x14ac:dyDescent="0.15">
      <c r="A1729" s="9">
        <v>41313.902777777781</v>
      </c>
      <c r="B1729" s="10">
        <v>31</v>
      </c>
      <c r="C1729" s="10">
        <f t="shared" si="80"/>
        <v>1728</v>
      </c>
      <c r="D1729" s="10">
        <f t="shared" si="78"/>
        <v>33.46891342242882</v>
      </c>
      <c r="E1729" s="10">
        <v>17</v>
      </c>
      <c r="F1729" s="11">
        <v>10.234170000000001</v>
      </c>
      <c r="G1729" s="11">
        <v>13.087993000000001</v>
      </c>
      <c r="H1729" s="11">
        <v>5.7761719999999999</v>
      </c>
      <c r="I1729" s="11">
        <v>24.6</v>
      </c>
      <c r="J1729" s="11">
        <v>-11.1</v>
      </c>
      <c r="K1729" s="11">
        <v>19.8</v>
      </c>
      <c r="L1729">
        <f t="shared" si="79"/>
        <v>0</v>
      </c>
    </row>
    <row r="1730" spans="1:12" ht="15" x14ac:dyDescent="0.15">
      <c r="A1730" s="9">
        <v>41320.663194444445</v>
      </c>
      <c r="B1730" s="10">
        <v>31</v>
      </c>
      <c r="C1730" s="10">
        <f t="shared" si="80"/>
        <v>1729</v>
      </c>
      <c r="D1730" s="10">
        <f t="shared" si="78"/>
        <v>33.488282006585315</v>
      </c>
      <c r="E1730" s="10">
        <v>22</v>
      </c>
      <c r="F1730" s="11">
        <v>-6.5658200000000004</v>
      </c>
      <c r="G1730" s="11">
        <v>15.465327</v>
      </c>
      <c r="H1730" s="11">
        <v>-5.860544</v>
      </c>
      <c r="I1730" s="11">
        <v>15.1</v>
      </c>
      <c r="J1730" s="11">
        <v>-16.399999999999999</v>
      </c>
      <c r="K1730" s="11">
        <v>10.5</v>
      </c>
      <c r="L1730">
        <f t="shared" si="79"/>
        <v>0</v>
      </c>
    </row>
    <row r="1731" spans="1:12" ht="15" x14ac:dyDescent="0.15">
      <c r="A1731" s="9">
        <v>41343.75277777778</v>
      </c>
      <c r="B1731" s="10">
        <v>31</v>
      </c>
      <c r="C1731" s="10">
        <f t="shared" si="80"/>
        <v>1730</v>
      </c>
      <c r="D1731" s="10">
        <f t="shared" ref="D1731:D1794" si="81">C1731/$C$5164*100</f>
        <v>33.507650590741818</v>
      </c>
      <c r="E1731" s="10">
        <v>15</v>
      </c>
      <c r="F1731" s="10">
        <v>-7.6402999999999999</v>
      </c>
      <c r="G1731" s="10">
        <v>7.5489879999999996</v>
      </c>
      <c r="H1731" s="10">
        <v>-9.1905839999999994</v>
      </c>
      <c r="I1731" s="12">
        <v>4.0999999999999996</v>
      </c>
      <c r="J1731" s="12">
        <v>-8.1</v>
      </c>
      <c r="K1731" s="12">
        <v>8.8000000000000007</v>
      </c>
      <c r="L1731">
        <f t="shared" ref="L1731:L1794" si="82">B1732-B1731</f>
        <v>0</v>
      </c>
    </row>
    <row r="1732" spans="1:12" ht="15" x14ac:dyDescent="0.15">
      <c r="A1732" s="9">
        <v>41527.699305555558</v>
      </c>
      <c r="B1732" s="10">
        <v>31</v>
      </c>
      <c r="C1732" s="10">
        <f t="shared" ref="C1732:C1795" si="83">C1731+1</f>
        <v>1731</v>
      </c>
      <c r="D1732" s="10">
        <f t="shared" si="81"/>
        <v>33.527019174898314</v>
      </c>
      <c r="E1732" s="10">
        <v>7</v>
      </c>
      <c r="F1732" s="11">
        <v>-13.563269999999999</v>
      </c>
      <c r="G1732" s="11">
        <v>8.0103240000000007</v>
      </c>
      <c r="H1732" s="11">
        <v>-4.3607709999999997</v>
      </c>
      <c r="I1732" s="11">
        <v>12.3</v>
      </c>
      <c r="J1732" s="11">
        <v>-12.6</v>
      </c>
      <c r="K1732" s="11">
        <v>8.9</v>
      </c>
      <c r="L1732">
        <f t="shared" si="82"/>
        <v>0</v>
      </c>
    </row>
    <row r="1733" spans="1:12" ht="15" x14ac:dyDescent="0.15">
      <c r="A1733" s="9">
        <v>41549.698611111111</v>
      </c>
      <c r="B1733" s="10">
        <v>31</v>
      </c>
      <c r="C1733" s="10">
        <f t="shared" si="83"/>
        <v>1732</v>
      </c>
      <c r="D1733" s="10">
        <f t="shared" si="81"/>
        <v>33.546387759054817</v>
      </c>
      <c r="E1733" s="10">
        <v>30</v>
      </c>
      <c r="F1733" s="11">
        <v>-18</v>
      </c>
      <c r="G1733" s="11">
        <v>8</v>
      </c>
      <c r="H1733" s="11">
        <v>-3.5</v>
      </c>
      <c r="I1733" s="11">
        <v>33</v>
      </c>
      <c r="J1733" s="11">
        <v>-22.9</v>
      </c>
      <c r="K1733" s="11">
        <v>25.8</v>
      </c>
      <c r="L1733">
        <f t="shared" si="82"/>
        <v>0</v>
      </c>
    </row>
    <row r="1734" spans="1:12" ht="15" x14ac:dyDescent="0.15">
      <c r="A1734" s="9">
        <v>41585.068055555559</v>
      </c>
      <c r="B1734" s="10">
        <v>31</v>
      </c>
      <c r="C1734" s="10">
        <f t="shared" si="83"/>
        <v>1733</v>
      </c>
      <c r="D1734" s="10">
        <f t="shared" si="81"/>
        <v>33.565756343211312</v>
      </c>
      <c r="E1734" s="10">
        <v>19</v>
      </c>
      <c r="F1734" s="11">
        <v>-16</v>
      </c>
      <c r="G1734" s="11">
        <v>9.1999999999999993</v>
      </c>
      <c r="H1734" s="11">
        <v>-7.3</v>
      </c>
      <c r="I1734" s="11">
        <v>27.1</v>
      </c>
      <c r="J1734" s="11">
        <v>-21.5</v>
      </c>
      <c r="K1734" s="11">
        <v>22.6</v>
      </c>
      <c r="L1734">
        <f t="shared" si="82"/>
        <v>0</v>
      </c>
    </row>
    <row r="1735" spans="1:12" ht="15" x14ac:dyDescent="0.15">
      <c r="A1735" s="9">
        <v>41621.632638888892</v>
      </c>
      <c r="B1735" s="10">
        <v>31</v>
      </c>
      <c r="C1735" s="10">
        <f t="shared" si="83"/>
        <v>1734</v>
      </c>
      <c r="D1735" s="10">
        <f t="shared" si="81"/>
        <v>33.585124927367808</v>
      </c>
      <c r="E1735" s="10">
        <v>9</v>
      </c>
      <c r="F1735" s="11">
        <v>-14.14425</v>
      </c>
      <c r="G1735" s="11">
        <v>2.6888019999999999</v>
      </c>
      <c r="H1735" s="11">
        <v>-12.555764999999999</v>
      </c>
      <c r="I1735" s="11">
        <v>-0.9</v>
      </c>
      <c r="J1735" s="11">
        <v>-10.1</v>
      </c>
      <c r="K1735" s="11">
        <v>-0.7</v>
      </c>
      <c r="L1735">
        <f t="shared" si="82"/>
        <v>0</v>
      </c>
    </row>
    <row r="1736" spans="1:12" ht="15" x14ac:dyDescent="0.15">
      <c r="A1736" s="9">
        <v>41683.222916666666</v>
      </c>
      <c r="B1736" s="10">
        <v>31</v>
      </c>
      <c r="C1736" s="10">
        <f t="shared" si="83"/>
        <v>1735</v>
      </c>
      <c r="D1736" s="10">
        <f t="shared" si="81"/>
        <v>33.604493511524311</v>
      </c>
      <c r="E1736" s="10">
        <v>10</v>
      </c>
      <c r="F1736" s="11">
        <v>-17.899999999999999</v>
      </c>
      <c r="G1736" s="11">
        <v>8.5</v>
      </c>
      <c r="H1736" s="11">
        <v>-9.8000000000000007</v>
      </c>
      <c r="I1736" s="11">
        <v>44.7</v>
      </c>
      <c r="J1736" s="11">
        <v>-36.5</v>
      </c>
      <c r="K1736" s="11">
        <v>30.1</v>
      </c>
      <c r="L1736">
        <f t="shared" si="82"/>
        <v>0</v>
      </c>
    </row>
    <row r="1737" spans="1:12" ht="15" x14ac:dyDescent="0.15">
      <c r="A1737" s="9">
        <v>41720.311111111114</v>
      </c>
      <c r="B1737" s="10">
        <v>31</v>
      </c>
      <c r="C1737" s="10">
        <f t="shared" si="83"/>
        <v>1736</v>
      </c>
      <c r="D1737" s="10">
        <f t="shared" si="81"/>
        <v>33.623862095680806</v>
      </c>
      <c r="E1737" s="10">
        <v>8</v>
      </c>
      <c r="F1737" s="11">
        <v>-21.8047</v>
      </c>
      <c r="G1737" s="11">
        <v>15.339935000000001</v>
      </c>
      <c r="H1737" s="11">
        <v>-15.449598</v>
      </c>
      <c r="I1737" s="11">
        <v>20</v>
      </c>
      <c r="J1737" s="11">
        <v>-9.1999999999999993</v>
      </c>
      <c r="K1737" s="11">
        <v>12.9</v>
      </c>
      <c r="L1737">
        <f t="shared" si="82"/>
        <v>0</v>
      </c>
    </row>
    <row r="1738" spans="1:12" ht="15" x14ac:dyDescent="0.15">
      <c r="A1738" s="9">
        <v>41752.071527777778</v>
      </c>
      <c r="B1738" s="10">
        <v>31</v>
      </c>
      <c r="C1738" s="10">
        <f t="shared" si="83"/>
        <v>1737</v>
      </c>
      <c r="D1738" s="10">
        <f t="shared" si="81"/>
        <v>33.643230679837302</v>
      </c>
      <c r="E1738" s="10">
        <v>6</v>
      </c>
      <c r="F1738" s="11">
        <v>-13.2</v>
      </c>
      <c r="G1738" s="11">
        <v>13.2</v>
      </c>
      <c r="H1738" s="11">
        <v>-8.1999999999999993</v>
      </c>
      <c r="I1738" s="11">
        <v>18.2</v>
      </c>
      <c r="J1738" s="11">
        <v>-11.4</v>
      </c>
      <c r="K1738" s="11">
        <v>10.7</v>
      </c>
      <c r="L1738">
        <f t="shared" si="82"/>
        <v>0</v>
      </c>
    </row>
    <row r="1739" spans="1:12" ht="15" x14ac:dyDescent="0.15">
      <c r="A1739" s="9">
        <v>41904.799305555556</v>
      </c>
      <c r="B1739" s="10">
        <v>31</v>
      </c>
      <c r="C1739" s="10">
        <f t="shared" si="83"/>
        <v>1738</v>
      </c>
      <c r="D1739" s="10">
        <f t="shared" si="81"/>
        <v>33.662599263993805</v>
      </c>
      <c r="E1739" s="10">
        <v>4</v>
      </c>
      <c r="F1739" s="11">
        <v>-27.6</v>
      </c>
      <c r="G1739" s="11">
        <v>19.2</v>
      </c>
      <c r="H1739" s="11">
        <v>-15.1</v>
      </c>
      <c r="I1739" s="11">
        <v>32</v>
      </c>
      <c r="J1739" s="11">
        <v>-21.6</v>
      </c>
      <c r="K1739" s="11">
        <v>24.5</v>
      </c>
      <c r="L1739">
        <f t="shared" si="82"/>
        <v>0</v>
      </c>
    </row>
    <row r="1740" spans="1:12" ht="15" x14ac:dyDescent="0.15">
      <c r="A1740" s="9">
        <v>41909.368750000001</v>
      </c>
      <c r="B1740" s="10">
        <v>31</v>
      </c>
      <c r="C1740" s="10">
        <f t="shared" si="83"/>
        <v>1739</v>
      </c>
      <c r="D1740" s="10">
        <f t="shared" si="81"/>
        <v>33.6819678481503</v>
      </c>
      <c r="E1740" s="10">
        <v>8</v>
      </c>
      <c r="F1740" s="11">
        <v>-17.5</v>
      </c>
      <c r="G1740" s="11">
        <v>13.2</v>
      </c>
      <c r="H1740" s="11">
        <v>-16.899999999999999</v>
      </c>
      <c r="I1740" s="11">
        <v>30.2</v>
      </c>
      <c r="J1740" s="11">
        <v>-13.4</v>
      </c>
      <c r="K1740" s="11">
        <v>13.2</v>
      </c>
      <c r="L1740">
        <f t="shared" si="82"/>
        <v>0</v>
      </c>
    </row>
    <row r="1741" spans="1:12" ht="15" x14ac:dyDescent="0.15">
      <c r="A1741" s="9">
        <v>42030.009027777778</v>
      </c>
      <c r="B1741" s="10">
        <v>31</v>
      </c>
      <c r="C1741" s="10">
        <f t="shared" si="83"/>
        <v>1740</v>
      </c>
      <c r="D1741" s="10">
        <f t="shared" si="81"/>
        <v>33.701336432306803</v>
      </c>
      <c r="E1741" s="10">
        <v>4</v>
      </c>
      <c r="F1741" s="11">
        <v>-19.100000000000001</v>
      </c>
      <c r="G1741" s="11">
        <v>16.3</v>
      </c>
      <c r="H1741" s="11">
        <v>-11.6</v>
      </c>
      <c r="I1741" s="11">
        <v>23.869720000000001</v>
      </c>
      <c r="J1741" s="11">
        <v>-19.379162000000001</v>
      </c>
      <c r="K1741" s="11">
        <v>12.44632</v>
      </c>
      <c r="L1741">
        <f t="shared" si="82"/>
        <v>0</v>
      </c>
    </row>
    <row r="1742" spans="1:12" ht="15" x14ac:dyDescent="0.15">
      <c r="A1742" s="9">
        <v>42047.158333333333</v>
      </c>
      <c r="B1742" s="10">
        <v>31</v>
      </c>
      <c r="C1742" s="10">
        <f t="shared" si="83"/>
        <v>1741</v>
      </c>
      <c r="D1742" s="10">
        <f t="shared" si="81"/>
        <v>33.720705016463299</v>
      </c>
      <c r="E1742" s="10">
        <v>2</v>
      </c>
      <c r="F1742" s="11">
        <v>-20</v>
      </c>
      <c r="G1742" s="11">
        <v>12</v>
      </c>
      <c r="H1742" s="11">
        <v>-8.9</v>
      </c>
      <c r="I1742" s="11">
        <v>13.595000000000001</v>
      </c>
      <c r="J1742" s="11">
        <v>-11.339</v>
      </c>
      <c r="K1742" s="11">
        <v>11.09</v>
      </c>
      <c r="L1742">
        <f t="shared" si="82"/>
        <v>0</v>
      </c>
    </row>
    <row r="1743" spans="1:12" ht="15" x14ac:dyDescent="0.15">
      <c r="A1743" s="9">
        <v>42090.249305555553</v>
      </c>
      <c r="B1743" s="10">
        <v>31</v>
      </c>
      <c r="C1743" s="10">
        <f t="shared" si="83"/>
        <v>1742</v>
      </c>
      <c r="D1743" s="10">
        <f t="shared" si="81"/>
        <v>33.740073600619795</v>
      </c>
      <c r="E1743" s="10">
        <v>6</v>
      </c>
      <c r="F1743" s="11">
        <v>-21.5</v>
      </c>
      <c r="G1743" s="11">
        <v>16.2</v>
      </c>
      <c r="H1743" s="11">
        <v>-9.6999999999999993</v>
      </c>
      <c r="I1743" s="11">
        <v>14.538679999999999</v>
      </c>
      <c r="J1743" s="11">
        <v>-13.578379999999999</v>
      </c>
      <c r="K1743" s="11">
        <v>8.1581100000000006</v>
      </c>
      <c r="L1743">
        <f t="shared" si="82"/>
        <v>0</v>
      </c>
    </row>
    <row r="1744" spans="1:12" ht="15" x14ac:dyDescent="0.15">
      <c r="A1744" s="9">
        <v>42094.493055555555</v>
      </c>
      <c r="B1744" s="10">
        <v>31</v>
      </c>
      <c r="C1744" s="10">
        <f t="shared" si="83"/>
        <v>1743</v>
      </c>
      <c r="D1744" s="10">
        <f t="shared" si="81"/>
        <v>33.759442184776297</v>
      </c>
      <c r="E1744" s="10">
        <v>6</v>
      </c>
      <c r="F1744" s="11">
        <v>-5.8</v>
      </c>
      <c r="G1744" s="11">
        <v>12.8</v>
      </c>
      <c r="H1744" s="11">
        <v>-2.7</v>
      </c>
      <c r="I1744" s="11">
        <v>7.9268700000000001</v>
      </c>
      <c r="J1744" s="11">
        <v>-9.2493400000000001</v>
      </c>
      <c r="K1744" s="11">
        <v>3.3232400000000002</v>
      </c>
      <c r="L1744">
        <f t="shared" si="82"/>
        <v>0</v>
      </c>
    </row>
    <row r="1745" spans="1:12" ht="15" x14ac:dyDescent="0.15">
      <c r="A1745" s="9">
        <v>42100.040277777778</v>
      </c>
      <c r="B1745" s="10">
        <v>31</v>
      </c>
      <c r="C1745" s="10">
        <f t="shared" si="83"/>
        <v>1744</v>
      </c>
      <c r="D1745" s="10">
        <f t="shared" si="81"/>
        <v>33.778810768932793</v>
      </c>
      <c r="E1745" s="10">
        <v>7</v>
      </c>
      <c r="F1745" s="11">
        <v>0.6</v>
      </c>
      <c r="G1745" s="11">
        <v>3.7</v>
      </c>
      <c r="H1745" s="11">
        <v>-1.1000000000000001</v>
      </c>
      <c r="I1745" s="11">
        <v>23.318169999999999</v>
      </c>
      <c r="J1745" s="11">
        <v>-14.71405</v>
      </c>
      <c r="K1745" s="11">
        <v>14.220549999999999</v>
      </c>
      <c r="L1745">
        <f t="shared" si="82"/>
        <v>0</v>
      </c>
    </row>
    <row r="1746" spans="1:12" ht="15" x14ac:dyDescent="0.15">
      <c r="A1746" s="9">
        <v>42128.542361111111</v>
      </c>
      <c r="B1746" s="10">
        <v>31</v>
      </c>
      <c r="C1746" s="10">
        <f t="shared" si="83"/>
        <v>1745</v>
      </c>
      <c r="D1746" s="10">
        <f t="shared" si="81"/>
        <v>33.798179353089289</v>
      </c>
      <c r="E1746" s="10">
        <v>2</v>
      </c>
      <c r="F1746" s="11">
        <v>-21.1</v>
      </c>
      <c r="G1746" s="11">
        <v>16.8</v>
      </c>
      <c r="H1746" s="11">
        <v>-12.8</v>
      </c>
      <c r="I1746" s="11">
        <v>31.053419999999999</v>
      </c>
      <c r="J1746" s="11">
        <v>-20.288630000000001</v>
      </c>
      <c r="K1746" s="11">
        <v>19.47212</v>
      </c>
      <c r="L1746">
        <f t="shared" si="82"/>
        <v>0</v>
      </c>
    </row>
    <row r="1747" spans="1:12" ht="15" x14ac:dyDescent="0.15">
      <c r="A1747" s="9">
        <v>42129.661805555559</v>
      </c>
      <c r="B1747" s="10">
        <v>31</v>
      </c>
      <c r="C1747" s="10">
        <f t="shared" si="83"/>
        <v>1746</v>
      </c>
      <c r="D1747" s="10">
        <f t="shared" si="81"/>
        <v>33.817547937245791</v>
      </c>
      <c r="E1747" s="10">
        <v>6</v>
      </c>
      <c r="F1747" s="11">
        <v>-8.8000000000000007</v>
      </c>
      <c r="G1747" s="11">
        <v>7.2</v>
      </c>
      <c r="H1747" s="11">
        <v>-4</v>
      </c>
      <c r="I1747" s="11">
        <v>11.092169999999999</v>
      </c>
      <c r="J1747" s="11">
        <v>-10.21884</v>
      </c>
      <c r="K1747" s="11">
        <v>7.3195100000000002</v>
      </c>
      <c r="L1747">
        <f t="shared" si="82"/>
        <v>0</v>
      </c>
    </row>
    <row r="1748" spans="1:12" ht="15" x14ac:dyDescent="0.15">
      <c r="A1748" s="9">
        <v>42136.569444444445</v>
      </c>
      <c r="B1748" s="10">
        <v>31</v>
      </c>
      <c r="C1748" s="10">
        <f t="shared" si="83"/>
        <v>1747</v>
      </c>
      <c r="D1748" s="10">
        <f t="shared" si="81"/>
        <v>33.836916521402287</v>
      </c>
      <c r="E1748" s="10">
        <v>6</v>
      </c>
      <c r="F1748" s="11">
        <v>-21</v>
      </c>
      <c r="G1748" s="11">
        <v>14</v>
      </c>
      <c r="H1748" s="11">
        <v>-13.3</v>
      </c>
      <c r="I1748" s="11">
        <v>24.42963</v>
      </c>
      <c r="J1748" s="11">
        <v>-16.761479999999999</v>
      </c>
      <c r="K1748" s="11">
        <v>14.308</v>
      </c>
      <c r="L1748">
        <f t="shared" si="82"/>
        <v>0</v>
      </c>
    </row>
    <row r="1749" spans="1:12" ht="15" x14ac:dyDescent="0.15">
      <c r="A1749" s="9">
        <v>42156.425000000003</v>
      </c>
      <c r="B1749" s="10">
        <v>31</v>
      </c>
      <c r="C1749" s="10">
        <f t="shared" si="83"/>
        <v>1748</v>
      </c>
      <c r="D1749" s="10">
        <f t="shared" si="81"/>
        <v>33.856285105558783</v>
      </c>
      <c r="E1749" s="10">
        <v>19</v>
      </c>
      <c r="F1749" s="11">
        <v>-29.4</v>
      </c>
      <c r="G1749" s="11">
        <v>17.899999999999999</v>
      </c>
      <c r="H1749" s="11">
        <v>-15.8</v>
      </c>
      <c r="I1749" s="11">
        <v>32.016199999999998</v>
      </c>
      <c r="J1749" s="11">
        <v>-22.1599</v>
      </c>
      <c r="K1749" s="11">
        <v>20.211950000000002</v>
      </c>
      <c r="L1749">
        <f t="shared" si="82"/>
        <v>1</v>
      </c>
    </row>
    <row r="1750" spans="1:12" ht="15" x14ac:dyDescent="0.15">
      <c r="A1750" s="9">
        <v>39847.998611111114</v>
      </c>
      <c r="B1750" s="10">
        <v>32</v>
      </c>
      <c r="C1750" s="10">
        <f t="shared" si="83"/>
        <v>1749</v>
      </c>
      <c r="D1750" s="10">
        <f t="shared" si="81"/>
        <v>33.875653689715278</v>
      </c>
      <c r="E1750" s="10">
        <v>20</v>
      </c>
      <c r="F1750" s="10">
        <v>-1.6</v>
      </c>
      <c r="G1750" s="10">
        <v>3</v>
      </c>
      <c r="H1750" s="10">
        <v>-5.8</v>
      </c>
      <c r="I1750" s="12">
        <v>12</v>
      </c>
      <c r="J1750" s="12">
        <v>-14.1</v>
      </c>
      <c r="K1750" s="12">
        <v>8</v>
      </c>
      <c r="L1750">
        <f t="shared" si="82"/>
        <v>0</v>
      </c>
    </row>
    <row r="1751" spans="1:12" ht="15" x14ac:dyDescent="0.15">
      <c r="A1751" s="9">
        <v>40064.489583333336</v>
      </c>
      <c r="B1751" s="10">
        <v>32</v>
      </c>
      <c r="C1751" s="10">
        <f t="shared" si="83"/>
        <v>1750</v>
      </c>
      <c r="D1751" s="10">
        <f t="shared" si="81"/>
        <v>33.895022273871774</v>
      </c>
      <c r="E1751" s="10">
        <v>26</v>
      </c>
      <c r="F1751" s="11">
        <v>-10.900898</v>
      </c>
      <c r="G1751" s="11">
        <v>8.7695428888888802</v>
      </c>
      <c r="H1751" s="11">
        <v>-0.37759999999999999</v>
      </c>
      <c r="I1751" s="11">
        <v>17.8</v>
      </c>
      <c r="J1751" s="11">
        <v>-17.100000000000001</v>
      </c>
      <c r="K1751" s="11">
        <v>8.4</v>
      </c>
      <c r="L1751">
        <f t="shared" si="82"/>
        <v>0</v>
      </c>
    </row>
    <row r="1752" spans="1:12" ht="15" x14ac:dyDescent="0.15">
      <c r="A1752" s="9">
        <v>40108.123611111114</v>
      </c>
      <c r="B1752" s="10">
        <v>32</v>
      </c>
      <c r="C1752" s="10">
        <f t="shared" si="83"/>
        <v>1751</v>
      </c>
      <c r="D1752" s="10">
        <f t="shared" si="81"/>
        <v>33.914390858028277</v>
      </c>
      <c r="E1752" s="10">
        <v>29</v>
      </c>
      <c r="F1752" s="11">
        <v>-7.2900390000000002</v>
      </c>
      <c r="G1752" s="11">
        <v>12.277018</v>
      </c>
      <c r="H1752" s="11">
        <v>-3.8408600000000002</v>
      </c>
      <c r="I1752" s="11">
        <v>4</v>
      </c>
      <c r="J1752" s="11">
        <v>-6.6</v>
      </c>
      <c r="K1752" s="11">
        <v>2</v>
      </c>
      <c r="L1752">
        <f t="shared" si="82"/>
        <v>0</v>
      </c>
    </row>
    <row r="1753" spans="1:12" ht="15" x14ac:dyDescent="0.15">
      <c r="A1753" s="9">
        <v>40121.165972222225</v>
      </c>
      <c r="B1753" s="10">
        <v>32</v>
      </c>
      <c r="C1753" s="10">
        <f t="shared" si="83"/>
        <v>1752</v>
      </c>
      <c r="D1753" s="10">
        <f t="shared" si="81"/>
        <v>33.933759442184773</v>
      </c>
      <c r="E1753" s="10">
        <v>11</v>
      </c>
      <c r="F1753" s="11">
        <v>-9.9</v>
      </c>
      <c r="G1753" s="11">
        <v>13.1</v>
      </c>
      <c r="H1753" s="11">
        <v>0</v>
      </c>
      <c r="I1753" s="11">
        <v>15.7</v>
      </c>
      <c r="J1753" s="11">
        <v>-11.5</v>
      </c>
      <c r="K1753" s="11">
        <v>13</v>
      </c>
      <c r="L1753">
        <f t="shared" si="82"/>
        <v>0</v>
      </c>
    </row>
    <row r="1754" spans="1:12" ht="15" x14ac:dyDescent="0.15">
      <c r="A1754" s="9">
        <v>40123.381249999999</v>
      </c>
      <c r="B1754" s="10">
        <v>32</v>
      </c>
      <c r="C1754" s="10">
        <f t="shared" si="83"/>
        <v>1753</v>
      </c>
      <c r="D1754" s="10">
        <f t="shared" si="81"/>
        <v>33.953128026341275</v>
      </c>
      <c r="E1754" s="10">
        <v>5</v>
      </c>
      <c r="F1754" s="11">
        <v>-8.5</v>
      </c>
      <c r="G1754" s="11">
        <v>8.5</v>
      </c>
      <c r="H1754" s="11">
        <v>-8.5</v>
      </c>
      <c r="I1754" s="11">
        <v>13.9</v>
      </c>
      <c r="J1754" s="11">
        <v>-10.7</v>
      </c>
      <c r="K1754" s="11">
        <v>11.6</v>
      </c>
      <c r="L1754">
        <f t="shared" si="82"/>
        <v>0</v>
      </c>
    </row>
    <row r="1755" spans="1:12" ht="15" x14ac:dyDescent="0.15">
      <c r="A1755" s="9">
        <v>40170.384722222225</v>
      </c>
      <c r="B1755" s="10">
        <v>32</v>
      </c>
      <c r="C1755" s="10">
        <f t="shared" si="83"/>
        <v>1754</v>
      </c>
      <c r="D1755" s="10">
        <f t="shared" si="81"/>
        <v>33.972496610497771</v>
      </c>
      <c r="E1755" s="10">
        <v>2</v>
      </c>
      <c r="F1755" s="11">
        <v>-19.7</v>
      </c>
      <c r="G1755" s="11">
        <v>7</v>
      </c>
      <c r="H1755" s="11">
        <v>-14.8</v>
      </c>
      <c r="I1755" s="11">
        <v>9.5</v>
      </c>
      <c r="J1755" s="11">
        <v>-8.1</v>
      </c>
      <c r="K1755" s="11">
        <v>5.5</v>
      </c>
      <c r="L1755">
        <f t="shared" si="82"/>
        <v>0</v>
      </c>
    </row>
    <row r="1756" spans="1:12" ht="15" x14ac:dyDescent="0.15">
      <c r="A1756" s="9">
        <v>40170.410416666666</v>
      </c>
      <c r="B1756" s="10">
        <v>32</v>
      </c>
      <c r="C1756" s="10">
        <f t="shared" si="83"/>
        <v>1755</v>
      </c>
      <c r="D1756" s="10">
        <f t="shared" si="81"/>
        <v>33.991865194654267</v>
      </c>
      <c r="E1756" s="10">
        <v>32</v>
      </c>
      <c r="F1756" s="11">
        <v>-6.5</v>
      </c>
      <c r="G1756" s="11">
        <v>9</v>
      </c>
      <c r="H1756" s="11">
        <v>-8.6</v>
      </c>
      <c r="I1756" s="11">
        <v>15.7</v>
      </c>
      <c r="J1756" s="11">
        <v>-14.7</v>
      </c>
      <c r="K1756" s="11">
        <v>17.5</v>
      </c>
      <c r="L1756">
        <f t="shared" si="82"/>
        <v>0</v>
      </c>
    </row>
    <row r="1757" spans="1:12" ht="15" x14ac:dyDescent="0.15">
      <c r="A1757" s="9">
        <v>40180.520833333336</v>
      </c>
      <c r="B1757" s="10">
        <v>32</v>
      </c>
      <c r="C1757" s="10">
        <f t="shared" si="83"/>
        <v>1756</v>
      </c>
      <c r="D1757" s="10">
        <f t="shared" si="81"/>
        <v>34.011233778810769</v>
      </c>
      <c r="E1757" s="10">
        <v>5</v>
      </c>
      <c r="F1757" s="10">
        <v>-7.1</v>
      </c>
      <c r="G1757" s="10">
        <v>7.6</v>
      </c>
      <c r="H1757" s="10">
        <v>-18.399999999999999</v>
      </c>
      <c r="I1757" s="12">
        <v>3</v>
      </c>
      <c r="J1757" s="12">
        <v>-2.6</v>
      </c>
      <c r="K1757" s="12">
        <v>10.1</v>
      </c>
      <c r="L1757">
        <f t="shared" si="82"/>
        <v>0</v>
      </c>
    </row>
    <row r="1758" spans="1:12" ht="15" x14ac:dyDescent="0.15">
      <c r="A1758" s="9">
        <v>40196.578472222223</v>
      </c>
      <c r="B1758" s="10">
        <v>32</v>
      </c>
      <c r="C1758" s="10">
        <f t="shared" si="83"/>
        <v>1757</v>
      </c>
      <c r="D1758" s="10">
        <f t="shared" si="81"/>
        <v>34.030602362967265</v>
      </c>
      <c r="E1758" s="10">
        <v>28</v>
      </c>
      <c r="F1758" s="11">
        <v>-7.4</v>
      </c>
      <c r="G1758" s="11">
        <v>12</v>
      </c>
      <c r="H1758" s="11">
        <v>-10.3</v>
      </c>
      <c r="I1758" s="11">
        <v>5.6</v>
      </c>
      <c r="J1758" s="11">
        <v>-7.6</v>
      </c>
      <c r="K1758" s="11">
        <v>7.7</v>
      </c>
      <c r="L1758">
        <f t="shared" si="82"/>
        <v>0</v>
      </c>
    </row>
    <row r="1759" spans="1:12" ht="15" x14ac:dyDescent="0.15">
      <c r="A1759" s="9">
        <v>40242.825694444444</v>
      </c>
      <c r="B1759" s="10">
        <v>32</v>
      </c>
      <c r="C1759" s="10">
        <f t="shared" si="83"/>
        <v>1758</v>
      </c>
      <c r="D1759" s="10">
        <f t="shared" si="81"/>
        <v>34.049970947123768</v>
      </c>
      <c r="E1759" s="10">
        <v>25</v>
      </c>
      <c r="F1759" s="11">
        <v>-1.2</v>
      </c>
      <c r="G1759" s="11">
        <v>18.399999999999999</v>
      </c>
      <c r="H1759" s="11">
        <v>4.7</v>
      </c>
      <c r="I1759" s="11">
        <v>14.4</v>
      </c>
      <c r="J1759" s="11">
        <v>-28.7</v>
      </c>
      <c r="K1759" s="11">
        <v>4.4000000000000004</v>
      </c>
      <c r="L1759">
        <f t="shared" si="82"/>
        <v>0</v>
      </c>
    </row>
    <row r="1760" spans="1:12" ht="15" x14ac:dyDescent="0.15">
      <c r="A1760" s="9">
        <v>40250.638888888891</v>
      </c>
      <c r="B1760" s="10">
        <v>32</v>
      </c>
      <c r="C1760" s="10">
        <f t="shared" si="83"/>
        <v>1759</v>
      </c>
      <c r="D1760" s="10">
        <f t="shared" si="81"/>
        <v>34.069339531280264</v>
      </c>
      <c r="E1760" s="10">
        <v>25</v>
      </c>
      <c r="F1760" s="11">
        <v>-4.5999999999999996</v>
      </c>
      <c r="G1760" s="11">
        <v>6.5</v>
      </c>
      <c r="H1760" s="11">
        <v>-4.2</v>
      </c>
      <c r="I1760" s="11">
        <v>1.6</v>
      </c>
      <c r="J1760" s="11">
        <v>-9.1</v>
      </c>
      <c r="K1760" s="11">
        <v>4.5</v>
      </c>
      <c r="L1760">
        <f t="shared" si="82"/>
        <v>0</v>
      </c>
    </row>
    <row r="1761" spans="1:12" ht="15" x14ac:dyDescent="0.15">
      <c r="A1761" s="9">
        <v>40353.925000000003</v>
      </c>
      <c r="B1761" s="10">
        <v>32</v>
      </c>
      <c r="C1761" s="10">
        <f t="shared" si="83"/>
        <v>1760</v>
      </c>
      <c r="D1761" s="10">
        <f t="shared" si="81"/>
        <v>34.088708115436759</v>
      </c>
      <c r="E1761" s="10">
        <v>14</v>
      </c>
      <c r="F1761" s="11">
        <v>-8.1999999999999993</v>
      </c>
      <c r="G1761" s="11">
        <v>6.4</v>
      </c>
      <c r="H1761" s="11">
        <v>-13</v>
      </c>
      <c r="I1761" s="11">
        <v>15.6</v>
      </c>
      <c r="J1761" s="11">
        <v>-12.2</v>
      </c>
      <c r="K1761" s="11">
        <v>9.9</v>
      </c>
      <c r="L1761">
        <f t="shared" si="82"/>
        <v>0</v>
      </c>
    </row>
    <row r="1762" spans="1:12" ht="15" x14ac:dyDescent="0.15">
      <c r="A1762" s="9">
        <v>40354.119444444441</v>
      </c>
      <c r="B1762" s="10">
        <v>32</v>
      </c>
      <c r="C1762" s="10">
        <f t="shared" si="83"/>
        <v>1761</v>
      </c>
      <c r="D1762" s="10">
        <f t="shared" si="81"/>
        <v>34.108076699593262</v>
      </c>
      <c r="E1762" s="10">
        <v>12</v>
      </c>
      <c r="F1762" s="11">
        <v>-2</v>
      </c>
      <c r="G1762" s="11">
        <v>10.9</v>
      </c>
      <c r="H1762" s="11">
        <v>-5.9</v>
      </c>
      <c r="I1762" s="11">
        <v>21.8</v>
      </c>
      <c r="J1762" s="11">
        <v>-16.3</v>
      </c>
      <c r="K1762" s="11">
        <v>22.3</v>
      </c>
      <c r="L1762">
        <f t="shared" si="82"/>
        <v>0</v>
      </c>
    </row>
    <row r="1763" spans="1:12" ht="15" x14ac:dyDescent="0.15">
      <c r="A1763" s="9">
        <v>40393.770833333336</v>
      </c>
      <c r="B1763" s="10">
        <v>32</v>
      </c>
      <c r="C1763" s="10">
        <f t="shared" si="83"/>
        <v>1762</v>
      </c>
      <c r="D1763" s="10">
        <f t="shared" si="81"/>
        <v>34.127445283749758</v>
      </c>
      <c r="E1763" s="10">
        <v>11</v>
      </c>
      <c r="F1763" s="10">
        <v>-7.9</v>
      </c>
      <c r="G1763" s="10">
        <v>6</v>
      </c>
      <c r="H1763" s="10">
        <v>-5.5</v>
      </c>
      <c r="I1763" s="12">
        <v>13.7</v>
      </c>
      <c r="J1763" s="12">
        <v>-8.5</v>
      </c>
      <c r="K1763" s="12">
        <v>15.7</v>
      </c>
      <c r="L1763">
        <f t="shared" si="82"/>
        <v>0</v>
      </c>
    </row>
    <row r="1764" spans="1:12" ht="15" x14ac:dyDescent="0.15">
      <c r="A1764" s="9">
        <v>40397.228472222225</v>
      </c>
      <c r="B1764" s="10">
        <v>32</v>
      </c>
      <c r="C1764" s="10">
        <f t="shared" si="83"/>
        <v>1763</v>
      </c>
      <c r="D1764" s="10">
        <f t="shared" si="81"/>
        <v>34.146813867906253</v>
      </c>
      <c r="E1764" s="10">
        <v>10</v>
      </c>
      <c r="F1764" s="11">
        <v>-1.8</v>
      </c>
      <c r="G1764" s="11">
        <v>8.8000000000000007</v>
      </c>
      <c r="H1764" s="11">
        <v>-6.8</v>
      </c>
      <c r="I1764" s="11">
        <v>11.4</v>
      </c>
      <c r="J1764" s="11">
        <v>-6.8</v>
      </c>
      <c r="K1764" s="11">
        <v>6.6</v>
      </c>
      <c r="L1764">
        <f t="shared" si="82"/>
        <v>0</v>
      </c>
    </row>
    <row r="1765" spans="1:12" ht="15" x14ac:dyDescent="0.15">
      <c r="A1765" s="9">
        <v>40424.513888888891</v>
      </c>
      <c r="B1765" s="10">
        <v>32</v>
      </c>
      <c r="C1765" s="10">
        <f t="shared" si="83"/>
        <v>1764</v>
      </c>
      <c r="D1765" s="10">
        <f t="shared" si="81"/>
        <v>34.166182452062756</v>
      </c>
      <c r="E1765" s="10">
        <v>32</v>
      </c>
      <c r="F1765" s="11">
        <v>-15.9</v>
      </c>
      <c r="G1765" s="11">
        <v>10.6</v>
      </c>
      <c r="H1765" s="11">
        <v>7754.1</v>
      </c>
      <c r="I1765" s="11">
        <v>22.2</v>
      </c>
      <c r="J1765" s="11">
        <v>-24.1</v>
      </c>
      <c r="K1765" s="11">
        <v>0</v>
      </c>
      <c r="L1765">
        <f t="shared" si="82"/>
        <v>0</v>
      </c>
    </row>
    <row r="1766" spans="1:12" ht="15" x14ac:dyDescent="0.15">
      <c r="A1766" s="9">
        <v>40468.070138888892</v>
      </c>
      <c r="B1766" s="10">
        <v>32</v>
      </c>
      <c r="C1766" s="10">
        <f t="shared" si="83"/>
        <v>1765</v>
      </c>
      <c r="D1766" s="10">
        <f t="shared" si="81"/>
        <v>34.185551036219252</v>
      </c>
      <c r="E1766" s="10">
        <v>30</v>
      </c>
      <c r="F1766" s="11">
        <v>-5.7</v>
      </c>
      <c r="G1766" s="11">
        <v>1.4</v>
      </c>
      <c r="H1766" s="11">
        <v>-2.6</v>
      </c>
      <c r="I1766" s="11">
        <v>4.2</v>
      </c>
      <c r="J1766" s="11">
        <v>-8.5</v>
      </c>
      <c r="K1766" s="11">
        <v>-2.5</v>
      </c>
      <c r="L1766">
        <f t="shared" si="82"/>
        <v>0</v>
      </c>
    </row>
    <row r="1767" spans="1:12" ht="15" x14ac:dyDescent="0.15">
      <c r="A1767" s="9">
        <v>40492.209722222222</v>
      </c>
      <c r="B1767" s="10">
        <v>32</v>
      </c>
      <c r="C1767" s="10">
        <f t="shared" si="83"/>
        <v>1766</v>
      </c>
      <c r="D1767" s="10">
        <f t="shared" si="81"/>
        <v>34.204919620375748</v>
      </c>
      <c r="E1767" s="10"/>
      <c r="F1767" s="11">
        <v>-8.8672730000000008</v>
      </c>
      <c r="G1767" s="11">
        <v>4.6616410000000004</v>
      </c>
      <c r="H1767" s="11">
        <v>-15.98649</v>
      </c>
      <c r="I1767" s="11"/>
      <c r="J1767" s="11"/>
      <c r="K1767" s="11"/>
      <c r="L1767">
        <f t="shared" si="82"/>
        <v>0</v>
      </c>
    </row>
    <row r="1768" spans="1:12" ht="15" x14ac:dyDescent="0.15">
      <c r="A1768" s="9">
        <v>40561.272222222222</v>
      </c>
      <c r="B1768" s="10">
        <v>32</v>
      </c>
      <c r="C1768" s="10">
        <f t="shared" si="83"/>
        <v>1767</v>
      </c>
      <c r="D1768" s="10">
        <f t="shared" si="81"/>
        <v>34.22428820453225</v>
      </c>
      <c r="E1768" s="10">
        <v>12</v>
      </c>
      <c r="F1768" s="11">
        <v>-16.8</v>
      </c>
      <c r="G1768" s="11">
        <v>18</v>
      </c>
      <c r="H1768" s="11">
        <v>-6.6</v>
      </c>
      <c r="I1768" s="11">
        <v>17.899999999999999</v>
      </c>
      <c r="J1768" s="11">
        <v>-17.399999999999999</v>
      </c>
      <c r="K1768" s="11">
        <v>7.6</v>
      </c>
      <c r="L1768">
        <f t="shared" si="82"/>
        <v>0</v>
      </c>
    </row>
    <row r="1769" spans="1:12" ht="15" x14ac:dyDescent="0.15">
      <c r="A1769" s="9">
        <v>40573.399305555555</v>
      </c>
      <c r="B1769" s="10">
        <v>32</v>
      </c>
      <c r="C1769" s="10">
        <f t="shared" si="83"/>
        <v>1768</v>
      </c>
      <c r="D1769" s="10">
        <f t="shared" si="81"/>
        <v>34.243656788688746</v>
      </c>
      <c r="E1769" s="10">
        <v>21</v>
      </c>
      <c r="F1769" s="11">
        <v>-5.9</v>
      </c>
      <c r="G1769" s="11">
        <v>1.8</v>
      </c>
      <c r="H1769" s="11">
        <v>-5.7</v>
      </c>
      <c r="I1769" s="11">
        <v>11.2</v>
      </c>
      <c r="J1769" s="11">
        <v>-8.6</v>
      </c>
      <c r="K1769" s="11">
        <v>9.6999999999999993</v>
      </c>
      <c r="L1769">
        <f t="shared" si="82"/>
        <v>0</v>
      </c>
    </row>
    <row r="1770" spans="1:12" ht="15" x14ac:dyDescent="0.15">
      <c r="A1770" s="9">
        <v>40575.35833333333</v>
      </c>
      <c r="B1770" s="10">
        <v>32</v>
      </c>
      <c r="C1770" s="10">
        <f t="shared" si="83"/>
        <v>1769</v>
      </c>
      <c r="D1770" s="10">
        <f t="shared" si="81"/>
        <v>34.263025372845249</v>
      </c>
      <c r="E1770" s="10">
        <v>32</v>
      </c>
      <c r="F1770" s="11">
        <v>-11.1</v>
      </c>
      <c r="G1770" s="11">
        <v>9.5</v>
      </c>
      <c r="H1770" s="11">
        <v>-4.8</v>
      </c>
      <c r="I1770" s="11">
        <v>10.8</v>
      </c>
      <c r="J1770" s="11">
        <v>-10.4</v>
      </c>
      <c r="K1770" s="11">
        <v>0.6</v>
      </c>
      <c r="L1770">
        <f t="shared" si="82"/>
        <v>0</v>
      </c>
    </row>
    <row r="1771" spans="1:12" ht="15" x14ac:dyDescent="0.15">
      <c r="A1771" s="9">
        <v>40605.535416666666</v>
      </c>
      <c r="B1771" s="10">
        <v>32</v>
      </c>
      <c r="C1771" s="10">
        <f t="shared" si="83"/>
        <v>1770</v>
      </c>
      <c r="D1771" s="10">
        <f t="shared" si="81"/>
        <v>34.282393957001744</v>
      </c>
      <c r="E1771" s="10">
        <v>6</v>
      </c>
      <c r="F1771" s="11">
        <v>-9.1</v>
      </c>
      <c r="G1771" s="11">
        <v>6.2</v>
      </c>
      <c r="H1771" s="11">
        <v>-7.3</v>
      </c>
      <c r="I1771" s="11">
        <v>12.9</v>
      </c>
      <c r="J1771" s="11">
        <v>-7.5</v>
      </c>
      <c r="K1771" s="11">
        <v>10.199999999999999</v>
      </c>
      <c r="L1771">
        <f t="shared" si="82"/>
        <v>0</v>
      </c>
    </row>
    <row r="1772" spans="1:12" ht="15" x14ac:dyDescent="0.15">
      <c r="A1772" s="9">
        <v>40606.918055555558</v>
      </c>
      <c r="B1772" s="10">
        <v>32</v>
      </c>
      <c r="C1772" s="10">
        <f t="shared" si="83"/>
        <v>1771</v>
      </c>
      <c r="D1772" s="10">
        <f t="shared" si="81"/>
        <v>34.30176254115824</v>
      </c>
      <c r="E1772" s="10">
        <v>32</v>
      </c>
      <c r="F1772" s="11">
        <v>-6.6</v>
      </c>
      <c r="G1772" s="11">
        <v>7.5</v>
      </c>
      <c r="H1772" s="11">
        <v>0.6</v>
      </c>
      <c r="I1772" s="11">
        <v>12.6</v>
      </c>
      <c r="J1772" s="11">
        <v>-12.5</v>
      </c>
      <c r="K1772" s="11">
        <v>21.8</v>
      </c>
      <c r="L1772">
        <f t="shared" si="82"/>
        <v>0</v>
      </c>
    </row>
    <row r="1773" spans="1:12" ht="15" x14ac:dyDescent="0.15">
      <c r="A1773" s="9">
        <v>40652.527777777781</v>
      </c>
      <c r="B1773" s="10">
        <v>32</v>
      </c>
      <c r="C1773" s="10">
        <f t="shared" si="83"/>
        <v>1772</v>
      </c>
      <c r="D1773" s="10">
        <f t="shared" si="81"/>
        <v>34.321131125314743</v>
      </c>
      <c r="E1773" s="10">
        <v>30</v>
      </c>
      <c r="F1773" s="10">
        <v>-12.20764</v>
      </c>
      <c r="G1773" s="10">
        <v>9.7476160000000007</v>
      </c>
      <c r="H1773" s="10">
        <v>-9.5124600000000008</v>
      </c>
      <c r="I1773" s="12">
        <v>10.7</v>
      </c>
      <c r="J1773" s="12">
        <v>-11.9</v>
      </c>
      <c r="K1773" s="12">
        <v>7</v>
      </c>
      <c r="L1773">
        <f t="shared" si="82"/>
        <v>0</v>
      </c>
    </row>
    <row r="1774" spans="1:12" ht="15" x14ac:dyDescent="0.15">
      <c r="A1774" s="9">
        <v>40795.777777777781</v>
      </c>
      <c r="B1774" s="10">
        <v>32</v>
      </c>
      <c r="C1774" s="10">
        <f t="shared" si="83"/>
        <v>1773</v>
      </c>
      <c r="D1774" s="10">
        <f t="shared" si="81"/>
        <v>34.340499709471239</v>
      </c>
      <c r="E1774" s="10">
        <v>7</v>
      </c>
      <c r="F1774" s="11">
        <v>-3.8</v>
      </c>
      <c r="G1774" s="11">
        <v>9.3000000000000007</v>
      </c>
      <c r="H1774" s="11">
        <v>-1.8</v>
      </c>
      <c r="I1774" s="11">
        <v>13.9</v>
      </c>
      <c r="J1774" s="11">
        <v>-10.9</v>
      </c>
      <c r="K1774" s="11">
        <v>7.8</v>
      </c>
      <c r="L1774">
        <f t="shared" si="82"/>
        <v>0</v>
      </c>
    </row>
    <row r="1775" spans="1:12" ht="15" x14ac:dyDescent="0.15">
      <c r="A1775" s="9">
        <v>40804.242361111108</v>
      </c>
      <c r="B1775" s="10">
        <v>32</v>
      </c>
      <c r="C1775" s="10">
        <f t="shared" si="83"/>
        <v>1774</v>
      </c>
      <c r="D1775" s="10">
        <f t="shared" si="81"/>
        <v>34.359868293627741</v>
      </c>
      <c r="E1775" s="10">
        <v>8</v>
      </c>
      <c r="F1775" s="11">
        <v>-15.4</v>
      </c>
      <c r="G1775" s="11">
        <v>11.8</v>
      </c>
      <c r="H1775" s="11">
        <v>-12.2</v>
      </c>
      <c r="I1775" s="11">
        <v>16.8</v>
      </c>
      <c r="J1775" s="11">
        <v>-16.8</v>
      </c>
      <c r="K1775" s="11">
        <v>9.9</v>
      </c>
      <c r="L1775">
        <f t="shared" si="82"/>
        <v>0</v>
      </c>
    </row>
    <row r="1776" spans="1:12" ht="15" x14ac:dyDescent="0.15">
      <c r="A1776" s="9">
        <v>40829.050000000003</v>
      </c>
      <c r="B1776" s="10">
        <v>32</v>
      </c>
      <c r="C1776" s="10">
        <f t="shared" si="83"/>
        <v>1775</v>
      </c>
      <c r="D1776" s="10">
        <f t="shared" si="81"/>
        <v>34.379236877784237</v>
      </c>
      <c r="E1776" s="10">
        <v>30</v>
      </c>
      <c r="F1776" s="11">
        <v>-9.4</v>
      </c>
      <c r="G1776" s="11">
        <v>6.6</v>
      </c>
      <c r="H1776" s="11">
        <v>-7.7</v>
      </c>
      <c r="I1776" s="11">
        <v>12.4</v>
      </c>
      <c r="J1776" s="11">
        <v>-12.2</v>
      </c>
      <c r="K1776" s="11">
        <v>12.5</v>
      </c>
      <c r="L1776">
        <f t="shared" si="82"/>
        <v>0</v>
      </c>
    </row>
    <row r="1777" spans="1:12" ht="15" x14ac:dyDescent="0.15">
      <c r="A1777" s="9">
        <v>40831.253472222219</v>
      </c>
      <c r="B1777" s="10">
        <v>32</v>
      </c>
      <c r="C1777" s="10">
        <f t="shared" si="83"/>
        <v>1776</v>
      </c>
      <c r="D1777" s="10">
        <f t="shared" si="81"/>
        <v>34.398605461940733</v>
      </c>
      <c r="E1777" s="10">
        <v>4</v>
      </c>
      <c r="F1777" s="11">
        <v>-11.8</v>
      </c>
      <c r="G1777" s="11">
        <v>6.3</v>
      </c>
      <c r="H1777" s="11">
        <v>-5.3</v>
      </c>
      <c r="I1777" s="11">
        <v>5.4</v>
      </c>
      <c r="J1777" s="11">
        <v>-4.7</v>
      </c>
      <c r="K1777" s="11">
        <v>0.7</v>
      </c>
      <c r="L1777">
        <f t="shared" si="82"/>
        <v>0</v>
      </c>
    </row>
    <row r="1778" spans="1:12" ht="15" x14ac:dyDescent="0.15">
      <c r="A1778" s="9">
        <v>40834.847916666666</v>
      </c>
      <c r="B1778" s="10">
        <v>32</v>
      </c>
      <c r="C1778" s="10">
        <f t="shared" si="83"/>
        <v>1777</v>
      </c>
      <c r="D1778" s="10">
        <f t="shared" si="81"/>
        <v>34.417974046097235</v>
      </c>
      <c r="E1778" s="10">
        <v>15</v>
      </c>
      <c r="F1778" s="11">
        <v>-21.3</v>
      </c>
      <c r="G1778" s="11">
        <v>11.4</v>
      </c>
      <c r="H1778" s="11">
        <v>-21</v>
      </c>
      <c r="I1778" s="11">
        <v>16.100000000000001</v>
      </c>
      <c r="J1778" s="11">
        <v>-16.899999999999999</v>
      </c>
      <c r="K1778" s="11">
        <v>8.3000000000000007</v>
      </c>
      <c r="L1778">
        <f t="shared" si="82"/>
        <v>0</v>
      </c>
    </row>
    <row r="1779" spans="1:12" ht="15" x14ac:dyDescent="0.15">
      <c r="A1779" s="9">
        <v>40836.136111111111</v>
      </c>
      <c r="B1779" s="10">
        <v>32</v>
      </c>
      <c r="C1779" s="10">
        <f t="shared" si="83"/>
        <v>1778</v>
      </c>
      <c r="D1779" s="10">
        <f t="shared" si="81"/>
        <v>34.437342630253731</v>
      </c>
      <c r="E1779" s="10">
        <v>5</v>
      </c>
      <c r="F1779" s="11">
        <v>-4.4000000000000004</v>
      </c>
      <c r="G1779" s="11">
        <v>5</v>
      </c>
      <c r="H1779" s="11">
        <v>-11.6</v>
      </c>
      <c r="I1779" s="11">
        <v>14.5</v>
      </c>
      <c r="J1779" s="11">
        <v>-13.1</v>
      </c>
      <c r="K1779" s="11">
        <v>17.8</v>
      </c>
      <c r="L1779">
        <f t="shared" si="82"/>
        <v>0</v>
      </c>
    </row>
    <row r="1780" spans="1:12" ht="15" x14ac:dyDescent="0.15">
      <c r="A1780" s="9">
        <v>40883.970138888886</v>
      </c>
      <c r="B1780" s="10">
        <v>32</v>
      </c>
      <c r="C1780" s="10">
        <f t="shared" si="83"/>
        <v>1779</v>
      </c>
      <c r="D1780" s="10">
        <f t="shared" si="81"/>
        <v>34.456711214410227</v>
      </c>
      <c r="E1780" s="10">
        <v>26</v>
      </c>
      <c r="F1780" s="11">
        <v>-13.8</v>
      </c>
      <c r="G1780" s="11">
        <v>7</v>
      </c>
      <c r="H1780" s="11">
        <v>5.6</v>
      </c>
      <c r="I1780" s="11">
        <v>5.5</v>
      </c>
      <c r="J1780" s="11">
        <v>-10</v>
      </c>
      <c r="K1780" s="11">
        <v>3.2</v>
      </c>
      <c r="L1780">
        <f t="shared" si="82"/>
        <v>0</v>
      </c>
    </row>
    <row r="1781" spans="1:12" ht="15" x14ac:dyDescent="0.15">
      <c r="A1781" s="9">
        <v>40900.819444444445</v>
      </c>
      <c r="B1781" s="10">
        <v>32</v>
      </c>
      <c r="C1781" s="10">
        <f t="shared" si="83"/>
        <v>1780</v>
      </c>
      <c r="D1781" s="10">
        <f t="shared" si="81"/>
        <v>34.476079798566722</v>
      </c>
      <c r="E1781" s="10">
        <v>34</v>
      </c>
      <c r="F1781" s="11">
        <v>-23.2</v>
      </c>
      <c r="G1781" s="11">
        <v>13</v>
      </c>
      <c r="H1781" s="11">
        <v>-24.2</v>
      </c>
      <c r="I1781" s="11">
        <v>9.6</v>
      </c>
      <c r="J1781" s="11">
        <v>-20.2</v>
      </c>
      <c r="K1781" s="11">
        <v>2.9</v>
      </c>
      <c r="L1781">
        <f t="shared" si="82"/>
        <v>0</v>
      </c>
    </row>
    <row r="1782" spans="1:12" ht="15" x14ac:dyDescent="0.15">
      <c r="A1782" s="9">
        <v>40901.73333333333</v>
      </c>
      <c r="B1782" s="10">
        <v>32</v>
      </c>
      <c r="C1782" s="10">
        <f t="shared" si="83"/>
        <v>1781</v>
      </c>
      <c r="D1782" s="10">
        <f t="shared" si="81"/>
        <v>34.495448382723218</v>
      </c>
      <c r="E1782" s="10">
        <v>28</v>
      </c>
      <c r="F1782" s="11">
        <v>-1.9</v>
      </c>
      <c r="G1782" s="11">
        <v>8.6999999999999993</v>
      </c>
      <c r="H1782" s="11">
        <v>0.9</v>
      </c>
      <c r="I1782" s="11">
        <v>15.5</v>
      </c>
      <c r="J1782" s="11">
        <v>-13.5</v>
      </c>
      <c r="K1782" s="11">
        <v>13.1</v>
      </c>
      <c r="L1782">
        <f t="shared" si="82"/>
        <v>0</v>
      </c>
    </row>
    <row r="1783" spans="1:12" ht="15" x14ac:dyDescent="0.15">
      <c r="A1783" s="9">
        <v>40901.821527777778</v>
      </c>
      <c r="B1783" s="10">
        <v>32</v>
      </c>
      <c r="C1783" s="10">
        <f t="shared" si="83"/>
        <v>1782</v>
      </c>
      <c r="D1783" s="10">
        <f t="shared" si="81"/>
        <v>34.514816966879721</v>
      </c>
      <c r="E1783" s="10">
        <v>5</v>
      </c>
      <c r="F1783" s="11">
        <v>-24.4</v>
      </c>
      <c r="G1783" s="11">
        <v>12.6</v>
      </c>
      <c r="H1783" s="11">
        <v>-20.7</v>
      </c>
      <c r="I1783" s="11">
        <v>5.9</v>
      </c>
      <c r="J1783" s="11">
        <v>-6.2</v>
      </c>
      <c r="K1783" s="11">
        <v>-0.1</v>
      </c>
      <c r="L1783">
        <f t="shared" si="82"/>
        <v>0</v>
      </c>
    </row>
    <row r="1784" spans="1:12" ht="15" x14ac:dyDescent="0.15">
      <c r="A1784" s="9">
        <v>40907.816666666666</v>
      </c>
      <c r="B1784" s="10">
        <v>32</v>
      </c>
      <c r="C1784" s="10">
        <f t="shared" si="83"/>
        <v>1783</v>
      </c>
      <c r="D1784" s="10">
        <f t="shared" si="81"/>
        <v>34.534185551036217</v>
      </c>
      <c r="E1784" s="10">
        <v>24</v>
      </c>
      <c r="F1784" s="11">
        <v>-7.8</v>
      </c>
      <c r="G1784" s="11">
        <v>10.3</v>
      </c>
      <c r="H1784" s="11">
        <v>-4.2</v>
      </c>
      <c r="I1784" s="11">
        <v>14.9</v>
      </c>
      <c r="J1784" s="11">
        <v>-17.3</v>
      </c>
      <c r="K1784" s="11">
        <v>16.600000000000001</v>
      </c>
      <c r="L1784">
        <f t="shared" si="82"/>
        <v>0</v>
      </c>
    </row>
    <row r="1785" spans="1:12" ht="15" x14ac:dyDescent="0.15">
      <c r="A1785" s="9">
        <v>40916.711111111108</v>
      </c>
      <c r="B1785" s="10">
        <v>32</v>
      </c>
      <c r="C1785" s="10">
        <f t="shared" si="83"/>
        <v>1784</v>
      </c>
      <c r="D1785" s="10">
        <f t="shared" si="81"/>
        <v>34.553554135192712</v>
      </c>
      <c r="E1785" s="10">
        <v>7</v>
      </c>
      <c r="F1785" s="11">
        <v>-0.2</v>
      </c>
      <c r="G1785" s="11">
        <v>11.6</v>
      </c>
      <c r="H1785" s="11">
        <v>-1.4</v>
      </c>
      <c r="I1785" s="11">
        <v>15.2</v>
      </c>
      <c r="J1785" s="11">
        <v>-11.6</v>
      </c>
      <c r="K1785" s="11">
        <v>16.3</v>
      </c>
      <c r="L1785">
        <f t="shared" si="82"/>
        <v>0</v>
      </c>
    </row>
    <row r="1786" spans="1:12" ht="15" x14ac:dyDescent="0.15">
      <c r="A1786" s="9">
        <v>40917.306250000001</v>
      </c>
      <c r="B1786" s="10">
        <v>32</v>
      </c>
      <c r="C1786" s="10">
        <f t="shared" si="83"/>
        <v>1785</v>
      </c>
      <c r="D1786" s="10">
        <f t="shared" si="81"/>
        <v>34.572922719349215</v>
      </c>
      <c r="E1786" s="10">
        <v>27</v>
      </c>
      <c r="F1786" s="11">
        <v>-17</v>
      </c>
      <c r="G1786" s="11">
        <v>14.6</v>
      </c>
      <c r="H1786" s="11">
        <v>-12.5</v>
      </c>
      <c r="I1786" s="11">
        <v>14.1</v>
      </c>
      <c r="J1786" s="11">
        <v>-17.8</v>
      </c>
      <c r="K1786" s="11">
        <v>11.5</v>
      </c>
      <c r="L1786">
        <f t="shared" si="82"/>
        <v>0</v>
      </c>
    </row>
    <row r="1787" spans="1:12" ht="15" x14ac:dyDescent="0.15">
      <c r="A1787" s="9">
        <v>40921.662499999999</v>
      </c>
      <c r="B1787" s="10">
        <v>32</v>
      </c>
      <c r="C1787" s="10">
        <f t="shared" si="83"/>
        <v>1786</v>
      </c>
      <c r="D1787" s="10">
        <f t="shared" si="81"/>
        <v>34.592291303505711</v>
      </c>
      <c r="E1787" s="10">
        <v>7</v>
      </c>
      <c r="F1787" s="11">
        <v>-10.5</v>
      </c>
      <c r="G1787" s="11">
        <v>7.9</v>
      </c>
      <c r="H1787" s="11">
        <v>-10</v>
      </c>
      <c r="I1787" s="11">
        <v>10.9</v>
      </c>
      <c r="J1787" s="11">
        <v>-9</v>
      </c>
      <c r="K1787" s="11">
        <v>9.6</v>
      </c>
      <c r="L1787">
        <f t="shared" si="82"/>
        <v>0</v>
      </c>
    </row>
    <row r="1788" spans="1:12" ht="15" x14ac:dyDescent="0.15">
      <c r="A1788" s="9">
        <v>40928.943055555559</v>
      </c>
      <c r="B1788" s="10">
        <v>32</v>
      </c>
      <c r="C1788" s="10">
        <f t="shared" si="83"/>
        <v>1787</v>
      </c>
      <c r="D1788" s="10">
        <f t="shared" si="81"/>
        <v>34.611659887662213</v>
      </c>
      <c r="E1788" s="10">
        <v>7</v>
      </c>
      <c r="F1788" s="11">
        <v>-4.5</v>
      </c>
      <c r="G1788" s="11">
        <v>9.3000000000000007</v>
      </c>
      <c r="H1788" s="11">
        <v>2.7</v>
      </c>
      <c r="I1788" s="11">
        <v>9.8000000000000007</v>
      </c>
      <c r="J1788" s="11">
        <v>-9.6</v>
      </c>
      <c r="K1788" s="11">
        <v>9.3000000000000007</v>
      </c>
      <c r="L1788">
        <f t="shared" si="82"/>
        <v>0</v>
      </c>
    </row>
    <row r="1789" spans="1:12" ht="15" x14ac:dyDescent="0.15">
      <c r="A1789" s="9">
        <v>40948.981249999997</v>
      </c>
      <c r="B1789" s="10">
        <v>32</v>
      </c>
      <c r="C1789" s="10">
        <f t="shared" si="83"/>
        <v>1788</v>
      </c>
      <c r="D1789" s="10">
        <f t="shared" si="81"/>
        <v>34.631028471818709</v>
      </c>
      <c r="E1789" s="10">
        <v>8</v>
      </c>
      <c r="F1789" s="11">
        <v>-33.6</v>
      </c>
      <c r="G1789" s="11">
        <v>23.8</v>
      </c>
      <c r="H1789" s="11">
        <v>-28.9</v>
      </c>
      <c r="I1789" s="11">
        <v>42.9</v>
      </c>
      <c r="J1789" s="11">
        <v>-32.799999999999997</v>
      </c>
      <c r="K1789" s="11">
        <v>35.5</v>
      </c>
      <c r="L1789">
        <f t="shared" si="82"/>
        <v>0</v>
      </c>
    </row>
    <row r="1790" spans="1:12" ht="15" x14ac:dyDescent="0.15">
      <c r="A1790" s="9">
        <v>40981.322222222225</v>
      </c>
      <c r="B1790" s="10">
        <v>32</v>
      </c>
      <c r="C1790" s="10">
        <f t="shared" si="83"/>
        <v>1789</v>
      </c>
      <c r="D1790" s="10">
        <f t="shared" si="81"/>
        <v>34.650397055975205</v>
      </c>
      <c r="E1790" s="10">
        <v>31</v>
      </c>
      <c r="F1790" s="11">
        <v>-7.2</v>
      </c>
      <c r="G1790" s="11">
        <v>11</v>
      </c>
      <c r="H1790" s="11">
        <v>0</v>
      </c>
      <c r="I1790" s="11">
        <v>11.6</v>
      </c>
      <c r="J1790" s="11">
        <v>-19.2</v>
      </c>
      <c r="K1790" s="11">
        <v>1</v>
      </c>
      <c r="L1790">
        <f t="shared" si="82"/>
        <v>0</v>
      </c>
    </row>
    <row r="1791" spans="1:12" ht="15" x14ac:dyDescent="0.15">
      <c r="A1791" s="9">
        <v>40983.099305555559</v>
      </c>
      <c r="B1791" s="10">
        <v>32</v>
      </c>
      <c r="C1791" s="10">
        <f t="shared" si="83"/>
        <v>1790</v>
      </c>
      <c r="D1791" s="10">
        <f t="shared" si="81"/>
        <v>34.669765640131708</v>
      </c>
      <c r="E1791" s="10">
        <v>14</v>
      </c>
      <c r="F1791" s="11">
        <v>-14.6</v>
      </c>
      <c r="G1791" s="11">
        <v>8.8000000000000007</v>
      </c>
      <c r="H1791" s="11">
        <v>-18</v>
      </c>
      <c r="I1791" s="11">
        <v>16</v>
      </c>
      <c r="J1791" s="11">
        <v>-13.3</v>
      </c>
      <c r="K1791" s="11">
        <v>12.5</v>
      </c>
      <c r="L1791">
        <f t="shared" si="82"/>
        <v>0</v>
      </c>
    </row>
    <row r="1792" spans="1:12" ht="15" x14ac:dyDescent="0.15">
      <c r="A1792" s="9">
        <v>40989.19027777778</v>
      </c>
      <c r="B1792" s="10">
        <v>32</v>
      </c>
      <c r="C1792" s="10">
        <f t="shared" si="83"/>
        <v>1791</v>
      </c>
      <c r="D1792" s="10">
        <f t="shared" si="81"/>
        <v>34.689134224288203</v>
      </c>
      <c r="E1792" s="10">
        <v>10</v>
      </c>
      <c r="F1792" s="11">
        <v>-6.6</v>
      </c>
      <c r="G1792" s="11">
        <v>7.9</v>
      </c>
      <c r="H1792" s="11">
        <v>-6.3</v>
      </c>
      <c r="I1792" s="11">
        <v>0.8</v>
      </c>
      <c r="J1792" s="11">
        <v>-13.4</v>
      </c>
      <c r="K1792" s="11">
        <v>5.2</v>
      </c>
      <c r="L1792">
        <f t="shared" si="82"/>
        <v>0</v>
      </c>
    </row>
    <row r="1793" spans="1:12" ht="15" x14ac:dyDescent="0.15">
      <c r="A1793" s="9">
        <v>40994.553472222222</v>
      </c>
      <c r="B1793" s="10">
        <v>32</v>
      </c>
      <c r="C1793" s="10">
        <f t="shared" si="83"/>
        <v>1792</v>
      </c>
      <c r="D1793" s="10">
        <f t="shared" si="81"/>
        <v>34.708502808444699</v>
      </c>
      <c r="E1793" s="10">
        <v>5</v>
      </c>
      <c r="F1793" s="11">
        <v>-24.5</v>
      </c>
      <c r="G1793" s="11">
        <v>14.5</v>
      </c>
      <c r="H1793" s="11">
        <v>-19.399999999999999</v>
      </c>
      <c r="I1793" s="11">
        <v>43.8</v>
      </c>
      <c r="J1793" s="11">
        <v>-36.6</v>
      </c>
      <c r="K1793" s="11">
        <v>27.7</v>
      </c>
      <c r="L1793">
        <f t="shared" si="82"/>
        <v>0</v>
      </c>
    </row>
    <row r="1794" spans="1:12" ht="15" x14ac:dyDescent="0.15">
      <c r="A1794" s="9">
        <v>41005.565972222219</v>
      </c>
      <c r="B1794" s="10">
        <v>32</v>
      </c>
      <c r="C1794" s="10">
        <f t="shared" si="83"/>
        <v>1793</v>
      </c>
      <c r="D1794" s="10">
        <f t="shared" si="81"/>
        <v>34.727871392601202</v>
      </c>
      <c r="E1794" s="10">
        <v>8</v>
      </c>
      <c r="F1794" s="11">
        <v>-8</v>
      </c>
      <c r="G1794" s="11">
        <v>10.199999999999999</v>
      </c>
      <c r="H1794" s="11">
        <v>-6.1</v>
      </c>
      <c r="I1794" s="11">
        <v>28.2</v>
      </c>
      <c r="J1794" s="11">
        <v>-24.5</v>
      </c>
      <c r="K1794" s="11">
        <v>19.600000000000001</v>
      </c>
      <c r="L1794">
        <f t="shared" si="82"/>
        <v>0</v>
      </c>
    </row>
    <row r="1795" spans="1:12" ht="15" x14ac:dyDescent="0.15">
      <c r="A1795" s="9">
        <v>41016.814583333333</v>
      </c>
      <c r="B1795" s="10">
        <v>32</v>
      </c>
      <c r="C1795" s="10">
        <f t="shared" si="83"/>
        <v>1794</v>
      </c>
      <c r="D1795" s="10">
        <f t="shared" ref="D1795:D1858" si="84">C1795/$C$5164*100</f>
        <v>34.747239976757697</v>
      </c>
      <c r="E1795" s="10">
        <v>15</v>
      </c>
      <c r="F1795" s="11">
        <v>-19.600000000000001</v>
      </c>
      <c r="G1795" s="11">
        <v>10.199999999999999</v>
      </c>
      <c r="H1795" s="11">
        <v>-12.7</v>
      </c>
      <c r="I1795" s="11">
        <v>30.6</v>
      </c>
      <c r="J1795" s="11">
        <v>-31</v>
      </c>
      <c r="K1795" s="11">
        <v>17.100000000000001</v>
      </c>
      <c r="L1795">
        <f t="shared" ref="L1795:L1858" si="85">B1796-B1795</f>
        <v>0</v>
      </c>
    </row>
    <row r="1796" spans="1:12" ht="15" x14ac:dyDescent="0.15">
      <c r="A1796" s="9">
        <v>41031.363194444442</v>
      </c>
      <c r="B1796" s="10">
        <v>32</v>
      </c>
      <c r="C1796" s="10">
        <f t="shared" ref="C1796:C1859" si="86">C1795+1</f>
        <v>1795</v>
      </c>
      <c r="D1796" s="10">
        <f t="shared" si="84"/>
        <v>34.7666085609142</v>
      </c>
      <c r="E1796" s="10">
        <v>21</v>
      </c>
      <c r="F1796" s="11">
        <v>-8.5</v>
      </c>
      <c r="G1796" s="11">
        <v>7.2</v>
      </c>
      <c r="H1796" s="11">
        <v>-9.1999999999999993</v>
      </c>
      <c r="I1796" s="11">
        <v>11.2</v>
      </c>
      <c r="J1796" s="11">
        <v>-10.9</v>
      </c>
      <c r="K1796" s="11">
        <v>9.5</v>
      </c>
      <c r="L1796">
        <f t="shared" si="85"/>
        <v>0</v>
      </c>
    </row>
    <row r="1797" spans="1:12" ht="15" x14ac:dyDescent="0.15">
      <c r="A1797" s="9">
        <v>41225.502083333333</v>
      </c>
      <c r="B1797" s="10">
        <v>32</v>
      </c>
      <c r="C1797" s="10">
        <f t="shared" si="86"/>
        <v>1796</v>
      </c>
      <c r="D1797" s="10">
        <f t="shared" si="84"/>
        <v>34.785977145070696</v>
      </c>
      <c r="E1797" s="10">
        <v>12</v>
      </c>
      <c r="F1797" s="11">
        <v>-8.1999999999999993</v>
      </c>
      <c r="G1797" s="11">
        <v>16</v>
      </c>
      <c r="H1797" s="11">
        <v>-13.2</v>
      </c>
      <c r="I1797" s="11">
        <v>5.7</v>
      </c>
      <c r="J1797" s="11">
        <v>-7.1</v>
      </c>
      <c r="K1797" s="11">
        <v>3.3</v>
      </c>
      <c r="L1797">
        <f t="shared" si="85"/>
        <v>0</v>
      </c>
    </row>
    <row r="1798" spans="1:12" ht="15" x14ac:dyDescent="0.15">
      <c r="A1798" s="9">
        <v>41279.287499999999</v>
      </c>
      <c r="B1798" s="10">
        <v>32</v>
      </c>
      <c r="C1798" s="10">
        <f t="shared" si="86"/>
        <v>1797</v>
      </c>
      <c r="D1798" s="10">
        <f t="shared" si="84"/>
        <v>34.805345729227191</v>
      </c>
      <c r="E1798" s="10">
        <v>3</v>
      </c>
      <c r="F1798" s="11">
        <v>-21.97701</v>
      </c>
      <c r="G1798" s="11">
        <v>10.501269000000001</v>
      </c>
      <c r="H1798" s="11">
        <v>-7.2696620000000003</v>
      </c>
      <c r="I1798" s="11">
        <v>2.5</v>
      </c>
      <c r="J1798" s="11">
        <v>-4.0999999999999996</v>
      </c>
      <c r="K1798" s="11">
        <v>2</v>
      </c>
      <c r="L1798">
        <f t="shared" si="85"/>
        <v>0</v>
      </c>
    </row>
    <row r="1799" spans="1:12" ht="15" x14ac:dyDescent="0.15">
      <c r="A1799" s="9">
        <v>41297.974999999999</v>
      </c>
      <c r="B1799" s="10">
        <v>32</v>
      </c>
      <c r="C1799" s="10">
        <f t="shared" si="86"/>
        <v>1798</v>
      </c>
      <c r="D1799" s="10">
        <f t="shared" si="84"/>
        <v>34.824714313383694</v>
      </c>
      <c r="E1799" s="10">
        <v>14</v>
      </c>
      <c r="F1799" s="11">
        <v>-3.30836</v>
      </c>
      <c r="G1799" s="11">
        <v>4.1914379999999998</v>
      </c>
      <c r="H1799" s="11">
        <v>-5.6154970000000004</v>
      </c>
      <c r="I1799" s="11">
        <v>-4.4000000000000004</v>
      </c>
      <c r="J1799" s="11">
        <v>-5.5</v>
      </c>
      <c r="K1799" s="11">
        <v>-3.3</v>
      </c>
      <c r="L1799">
        <f t="shared" si="85"/>
        <v>0</v>
      </c>
    </row>
    <row r="1800" spans="1:12" ht="15" x14ac:dyDescent="0.15">
      <c r="A1800" s="9">
        <v>41298.642361111109</v>
      </c>
      <c r="B1800" s="10">
        <v>32</v>
      </c>
      <c r="C1800" s="10">
        <f t="shared" si="86"/>
        <v>1799</v>
      </c>
      <c r="D1800" s="10">
        <f t="shared" si="84"/>
        <v>34.84408289754019</v>
      </c>
      <c r="E1800" s="10">
        <v>4</v>
      </c>
      <c r="F1800" s="11">
        <v>-12.954750000000001</v>
      </c>
      <c r="G1800" s="11">
        <v>7.1310120000000001</v>
      </c>
      <c r="H1800" s="11">
        <v>-7.0218980000000002</v>
      </c>
      <c r="I1800" s="11">
        <v>5.9</v>
      </c>
      <c r="J1800" s="11">
        <v>-8.3000000000000007</v>
      </c>
      <c r="K1800" s="11">
        <v>4.5</v>
      </c>
      <c r="L1800">
        <f t="shared" si="85"/>
        <v>0</v>
      </c>
    </row>
    <row r="1801" spans="1:12" ht="15" x14ac:dyDescent="0.15">
      <c r="A1801" s="9">
        <v>41325.341666666667</v>
      </c>
      <c r="B1801" s="10">
        <v>32</v>
      </c>
      <c r="C1801" s="10">
        <f t="shared" si="86"/>
        <v>1800</v>
      </c>
      <c r="D1801" s="10">
        <f t="shared" si="84"/>
        <v>34.863451481696686</v>
      </c>
      <c r="E1801" s="10">
        <v>10</v>
      </c>
      <c r="F1801" s="11">
        <v>-15.37215</v>
      </c>
      <c r="G1801" s="11">
        <v>15.712052999999999</v>
      </c>
      <c r="H1801" s="11">
        <v>-9.0457909999999995</v>
      </c>
      <c r="I1801" s="11">
        <v>18.2</v>
      </c>
      <c r="J1801" s="11">
        <v>-12.8</v>
      </c>
      <c r="K1801" s="11">
        <v>13.7</v>
      </c>
      <c r="L1801">
        <f t="shared" si="85"/>
        <v>0</v>
      </c>
    </row>
    <row r="1802" spans="1:12" ht="15" x14ac:dyDescent="0.15">
      <c r="A1802" s="9">
        <v>41392.167361111111</v>
      </c>
      <c r="B1802" s="10">
        <v>32</v>
      </c>
      <c r="C1802" s="10">
        <f t="shared" si="86"/>
        <v>1801</v>
      </c>
      <c r="D1802" s="10">
        <f t="shared" si="84"/>
        <v>34.882820065853188</v>
      </c>
      <c r="E1802" s="10"/>
      <c r="F1802" s="11">
        <v>-6.1</v>
      </c>
      <c r="G1802" s="11">
        <v>1.1000000000000001</v>
      </c>
      <c r="H1802" s="11">
        <v>-4.7</v>
      </c>
      <c r="I1802" s="11"/>
      <c r="J1802" s="11"/>
      <c r="K1802" s="11"/>
      <c r="L1802">
        <f t="shared" si="85"/>
        <v>0</v>
      </c>
    </row>
    <row r="1803" spans="1:12" ht="15" x14ac:dyDescent="0.15">
      <c r="A1803" s="9">
        <v>41469.763194444444</v>
      </c>
      <c r="B1803" s="10">
        <v>32</v>
      </c>
      <c r="C1803" s="10">
        <f t="shared" si="86"/>
        <v>1802</v>
      </c>
      <c r="D1803" s="10">
        <f t="shared" si="84"/>
        <v>34.902188650009684</v>
      </c>
      <c r="E1803" s="10">
        <v>25</v>
      </c>
      <c r="F1803" s="10">
        <v>-8.2237299999999998</v>
      </c>
      <c r="G1803" s="10">
        <v>6.1280169999999998</v>
      </c>
      <c r="H1803" s="10">
        <v>-4.3977000000000004</v>
      </c>
      <c r="I1803" s="12">
        <v>6.3</v>
      </c>
      <c r="J1803" s="12">
        <v>-10</v>
      </c>
      <c r="K1803" s="12">
        <v>12.2</v>
      </c>
      <c r="L1803">
        <f t="shared" si="85"/>
        <v>0</v>
      </c>
    </row>
    <row r="1804" spans="1:12" ht="15" x14ac:dyDescent="0.15">
      <c r="A1804" s="9">
        <v>41492.565972222219</v>
      </c>
      <c r="B1804" s="10">
        <v>32</v>
      </c>
      <c r="C1804" s="10">
        <f t="shared" si="86"/>
        <v>1803</v>
      </c>
      <c r="D1804" s="10">
        <f t="shared" si="84"/>
        <v>34.921557234166187</v>
      </c>
      <c r="E1804" s="10">
        <v>13</v>
      </c>
      <c r="F1804" s="11">
        <v>-20.100000000000001</v>
      </c>
      <c r="G1804" s="11">
        <v>14.7</v>
      </c>
      <c r="H1804" s="11">
        <v>-18.5</v>
      </c>
      <c r="I1804" s="11">
        <v>37.9</v>
      </c>
      <c r="J1804" s="11">
        <v>-28.2</v>
      </c>
      <c r="K1804" s="11">
        <v>29.1</v>
      </c>
      <c r="L1804">
        <f t="shared" si="85"/>
        <v>0</v>
      </c>
    </row>
    <row r="1805" spans="1:12" ht="15" x14ac:dyDescent="0.15">
      <c r="A1805" s="9">
        <v>41693.965277777781</v>
      </c>
      <c r="B1805" s="10">
        <v>32</v>
      </c>
      <c r="C1805" s="10">
        <f t="shared" si="86"/>
        <v>1804</v>
      </c>
      <c r="D1805" s="10">
        <f t="shared" si="84"/>
        <v>34.940925818322683</v>
      </c>
      <c r="E1805" s="10">
        <v>6</v>
      </c>
      <c r="F1805" s="11">
        <v>-15.8</v>
      </c>
      <c r="G1805" s="11">
        <v>10.199999999999999</v>
      </c>
      <c r="H1805" s="11">
        <v>-5.0999999999999996</v>
      </c>
      <c r="I1805" s="11">
        <v>42.2</v>
      </c>
      <c r="J1805" s="11">
        <v>-30.4</v>
      </c>
      <c r="K1805" s="11">
        <v>28.1</v>
      </c>
      <c r="L1805">
        <f t="shared" si="85"/>
        <v>0</v>
      </c>
    </row>
    <row r="1806" spans="1:12" ht="15" x14ac:dyDescent="0.15">
      <c r="A1806" s="9">
        <v>41726.589583333334</v>
      </c>
      <c r="B1806" s="10">
        <v>32</v>
      </c>
      <c r="C1806" s="10">
        <f t="shared" si="86"/>
        <v>1805</v>
      </c>
      <c r="D1806" s="10">
        <f t="shared" si="84"/>
        <v>34.960294402479178</v>
      </c>
      <c r="E1806" s="10">
        <v>6</v>
      </c>
      <c r="F1806" s="11">
        <v>1.2</v>
      </c>
      <c r="G1806" s="11">
        <v>3.3</v>
      </c>
      <c r="H1806" s="11">
        <v>1.1000000000000001</v>
      </c>
      <c r="I1806" s="11">
        <v>1.2</v>
      </c>
      <c r="J1806" s="11">
        <v>-2.7</v>
      </c>
      <c r="K1806" s="11">
        <v>1.9</v>
      </c>
      <c r="L1806">
        <f t="shared" si="85"/>
        <v>0</v>
      </c>
    </row>
    <row r="1807" spans="1:12" ht="15" x14ac:dyDescent="0.15">
      <c r="A1807" s="9">
        <v>41727.5</v>
      </c>
      <c r="B1807" s="10">
        <v>32</v>
      </c>
      <c r="C1807" s="10">
        <f t="shared" si="86"/>
        <v>1806</v>
      </c>
      <c r="D1807" s="10">
        <f t="shared" si="84"/>
        <v>34.979662986635681</v>
      </c>
      <c r="E1807" s="10">
        <v>5</v>
      </c>
      <c r="F1807" s="11">
        <v>-1</v>
      </c>
      <c r="G1807" s="11">
        <v>8.3000000000000007</v>
      </c>
      <c r="H1807" s="11">
        <v>-12.3</v>
      </c>
      <c r="I1807" s="11">
        <v>8</v>
      </c>
      <c r="J1807" s="11">
        <v>-8.6</v>
      </c>
      <c r="K1807" s="11">
        <v>2.5</v>
      </c>
      <c r="L1807">
        <f t="shared" si="85"/>
        <v>0</v>
      </c>
    </row>
    <row r="1808" spans="1:12" ht="15" x14ac:dyDescent="0.15">
      <c r="A1808" s="9">
        <v>41762.243750000001</v>
      </c>
      <c r="B1808" s="10">
        <v>32</v>
      </c>
      <c r="C1808" s="10">
        <f t="shared" si="86"/>
        <v>1807</v>
      </c>
      <c r="D1808" s="10">
        <f t="shared" si="84"/>
        <v>34.999031570792177</v>
      </c>
      <c r="E1808" s="10">
        <v>6</v>
      </c>
      <c r="F1808" s="11">
        <v>-19.899999999999999</v>
      </c>
      <c r="G1808" s="11">
        <v>13.1</v>
      </c>
      <c r="H1808" s="11">
        <v>-6.9</v>
      </c>
      <c r="I1808" s="11">
        <v>33.299999999999997</v>
      </c>
      <c r="J1808" s="11">
        <v>-23.8</v>
      </c>
      <c r="K1808" s="11">
        <v>22.3</v>
      </c>
      <c r="L1808">
        <f t="shared" si="85"/>
        <v>0</v>
      </c>
    </row>
    <row r="1809" spans="1:12" ht="15" x14ac:dyDescent="0.15">
      <c r="A1809" s="9">
        <v>41762.303472222222</v>
      </c>
      <c r="B1809" s="10">
        <v>32</v>
      </c>
      <c r="C1809" s="10">
        <f t="shared" si="86"/>
        <v>1808</v>
      </c>
      <c r="D1809" s="10">
        <f t="shared" si="84"/>
        <v>35.018400154948672</v>
      </c>
      <c r="E1809" s="10">
        <v>3</v>
      </c>
      <c r="F1809" s="10">
        <v>-8.1</v>
      </c>
      <c r="G1809" s="10">
        <v>9.6999999999999993</v>
      </c>
      <c r="H1809" s="10">
        <v>2.2000000000000002</v>
      </c>
      <c r="I1809" s="12">
        <v>7.9</v>
      </c>
      <c r="J1809" s="12">
        <v>-9.5</v>
      </c>
      <c r="K1809" s="12">
        <v>3.9</v>
      </c>
      <c r="L1809">
        <f t="shared" si="85"/>
        <v>0</v>
      </c>
    </row>
    <row r="1810" spans="1:12" ht="15" x14ac:dyDescent="0.15">
      <c r="A1810" s="9">
        <v>41858.804861111108</v>
      </c>
      <c r="B1810" s="10">
        <v>32</v>
      </c>
      <c r="C1810" s="10">
        <f t="shared" si="86"/>
        <v>1809</v>
      </c>
      <c r="D1810" s="10">
        <f t="shared" si="84"/>
        <v>35.037768739105175</v>
      </c>
      <c r="E1810" s="10">
        <v>6</v>
      </c>
      <c r="F1810" s="11">
        <v>-6.67</v>
      </c>
      <c r="G1810" s="11">
        <v>4.6883600000000003</v>
      </c>
      <c r="H1810" s="11">
        <v>-4.8018999999999998</v>
      </c>
      <c r="I1810" s="11">
        <v>4.3</v>
      </c>
      <c r="J1810" s="11">
        <v>-2.4</v>
      </c>
      <c r="K1810" s="11">
        <v>4.3</v>
      </c>
      <c r="L1810">
        <f t="shared" si="85"/>
        <v>0</v>
      </c>
    </row>
    <row r="1811" spans="1:12" ht="15" x14ac:dyDescent="0.15">
      <c r="A1811" s="9">
        <v>41878.393750000003</v>
      </c>
      <c r="B1811" s="10">
        <v>32</v>
      </c>
      <c r="C1811" s="10">
        <f t="shared" si="86"/>
        <v>1810</v>
      </c>
      <c r="D1811" s="10">
        <f t="shared" si="84"/>
        <v>35.057137323261671</v>
      </c>
      <c r="E1811" s="10">
        <v>1</v>
      </c>
      <c r="F1811" s="11">
        <v>-23.1</v>
      </c>
      <c r="G1811" s="11">
        <v>16.100000000000001</v>
      </c>
      <c r="H1811" s="11">
        <v>-15.7</v>
      </c>
      <c r="I1811" s="11">
        <v>-0.5</v>
      </c>
      <c r="J1811" s="11">
        <v>0.5</v>
      </c>
      <c r="K1811" s="11">
        <v>0.3</v>
      </c>
      <c r="L1811">
        <f t="shared" si="85"/>
        <v>0</v>
      </c>
    </row>
    <row r="1812" spans="1:12" ht="15" x14ac:dyDescent="0.15">
      <c r="A1812" s="9">
        <v>41879.994444444441</v>
      </c>
      <c r="B1812" s="10">
        <v>32</v>
      </c>
      <c r="C1812" s="10">
        <f t="shared" si="86"/>
        <v>1811</v>
      </c>
      <c r="D1812" s="10">
        <f t="shared" si="84"/>
        <v>35.076505907418166</v>
      </c>
      <c r="E1812" s="10">
        <v>4</v>
      </c>
      <c r="F1812" s="11">
        <v>-13.2</v>
      </c>
      <c r="G1812" s="11">
        <v>8</v>
      </c>
      <c r="H1812" s="11">
        <v>-3.9</v>
      </c>
      <c r="I1812" s="11">
        <v>11.9</v>
      </c>
      <c r="J1812" s="11">
        <v>-5.2</v>
      </c>
      <c r="K1812" s="11">
        <v>6.3</v>
      </c>
      <c r="L1812">
        <f t="shared" si="85"/>
        <v>0</v>
      </c>
    </row>
    <row r="1813" spans="1:12" ht="15" x14ac:dyDescent="0.15">
      <c r="A1813" s="9">
        <v>41885.155555555553</v>
      </c>
      <c r="B1813" s="10">
        <v>32</v>
      </c>
      <c r="C1813" s="10">
        <f t="shared" si="86"/>
        <v>1812</v>
      </c>
      <c r="D1813" s="10">
        <f t="shared" si="84"/>
        <v>35.095874491574662</v>
      </c>
      <c r="E1813" s="10">
        <v>6</v>
      </c>
      <c r="F1813" s="10">
        <v>-26.9</v>
      </c>
      <c r="G1813" s="10">
        <v>22.5</v>
      </c>
      <c r="H1813" s="10">
        <v>-15.4</v>
      </c>
      <c r="I1813" s="12">
        <v>19.7</v>
      </c>
      <c r="J1813" s="12">
        <v>-14.7</v>
      </c>
      <c r="K1813" s="12">
        <v>12.9</v>
      </c>
      <c r="L1813">
        <f t="shared" si="85"/>
        <v>0</v>
      </c>
    </row>
    <row r="1814" spans="1:12" ht="15" x14ac:dyDescent="0.15">
      <c r="A1814" s="9">
        <v>41894.065972222219</v>
      </c>
      <c r="B1814" s="10">
        <v>32</v>
      </c>
      <c r="C1814" s="10">
        <f t="shared" si="86"/>
        <v>1813</v>
      </c>
      <c r="D1814" s="10">
        <f t="shared" si="84"/>
        <v>35.115243075731165</v>
      </c>
      <c r="E1814" s="10">
        <v>4</v>
      </c>
      <c r="F1814" s="11">
        <v>-10.6</v>
      </c>
      <c r="G1814" s="11">
        <v>12.3</v>
      </c>
      <c r="H1814" s="11">
        <v>-2.7</v>
      </c>
      <c r="I1814" s="11">
        <v>12.2</v>
      </c>
      <c r="J1814" s="11">
        <v>-6.9</v>
      </c>
      <c r="K1814" s="11">
        <v>9</v>
      </c>
      <c r="L1814">
        <f t="shared" si="85"/>
        <v>0</v>
      </c>
    </row>
    <row r="1815" spans="1:12" ht="15" x14ac:dyDescent="0.15">
      <c r="A1815" s="9">
        <v>41896.161111111112</v>
      </c>
      <c r="B1815" s="10">
        <v>32</v>
      </c>
      <c r="C1815" s="10">
        <f t="shared" si="86"/>
        <v>1814</v>
      </c>
      <c r="D1815" s="10">
        <f t="shared" si="84"/>
        <v>35.134611659887661</v>
      </c>
      <c r="E1815" s="10">
        <v>10</v>
      </c>
      <c r="F1815" s="10">
        <v>1.2</v>
      </c>
      <c r="G1815" s="10">
        <v>10.5</v>
      </c>
      <c r="H1815" s="10">
        <v>-4</v>
      </c>
      <c r="I1815" s="12">
        <v>7.5</v>
      </c>
      <c r="J1815" s="12">
        <v>-6</v>
      </c>
      <c r="K1815" s="12">
        <v>11.1</v>
      </c>
      <c r="L1815">
        <f t="shared" si="85"/>
        <v>0</v>
      </c>
    </row>
    <row r="1816" spans="1:12" ht="15" x14ac:dyDescent="0.15">
      <c r="A1816" s="9">
        <v>41909.336111111108</v>
      </c>
      <c r="B1816" s="10">
        <v>32</v>
      </c>
      <c r="C1816" s="10">
        <f t="shared" si="86"/>
        <v>1815</v>
      </c>
      <c r="D1816" s="10">
        <f t="shared" si="84"/>
        <v>35.153980244044156</v>
      </c>
      <c r="E1816" s="10">
        <v>7</v>
      </c>
      <c r="F1816" s="11">
        <v>-18.7</v>
      </c>
      <c r="G1816" s="11">
        <v>14.3</v>
      </c>
      <c r="H1816" s="11">
        <v>-12.4</v>
      </c>
      <c r="I1816" s="11">
        <v>21.5</v>
      </c>
      <c r="J1816" s="11">
        <v>-13.5</v>
      </c>
      <c r="K1816" s="11">
        <v>13.1</v>
      </c>
      <c r="L1816">
        <f t="shared" si="85"/>
        <v>0</v>
      </c>
    </row>
    <row r="1817" spans="1:12" ht="15" x14ac:dyDescent="0.15">
      <c r="A1817" s="9">
        <v>42048.642361111109</v>
      </c>
      <c r="B1817" s="10">
        <v>32</v>
      </c>
      <c r="C1817" s="10">
        <f t="shared" si="86"/>
        <v>1816</v>
      </c>
      <c r="D1817" s="10">
        <f t="shared" si="84"/>
        <v>35.173348828200659</v>
      </c>
      <c r="E1817" s="10"/>
      <c r="F1817" s="11">
        <v>-4.8</v>
      </c>
      <c r="G1817" s="11">
        <v>6</v>
      </c>
      <c r="H1817" s="11">
        <v>-5.8</v>
      </c>
      <c r="I1817" s="11"/>
      <c r="J1817" s="11"/>
      <c r="K1817" s="11"/>
      <c r="L1817">
        <f t="shared" si="85"/>
        <v>0</v>
      </c>
    </row>
    <row r="1818" spans="1:12" ht="15" x14ac:dyDescent="0.15">
      <c r="A1818" s="9">
        <v>42089.695833333331</v>
      </c>
      <c r="B1818" s="10">
        <v>32</v>
      </c>
      <c r="C1818" s="10">
        <f t="shared" si="86"/>
        <v>1817</v>
      </c>
      <c r="D1818" s="10">
        <f t="shared" si="84"/>
        <v>35.192717412357155</v>
      </c>
      <c r="E1818" s="10">
        <v>10</v>
      </c>
      <c r="F1818" s="11">
        <v>-8.9</v>
      </c>
      <c r="G1818" s="11">
        <v>8.6999999999999993</v>
      </c>
      <c r="H1818" s="11">
        <v>-8.8000000000000007</v>
      </c>
      <c r="I1818" s="11">
        <v>22.893930000000001</v>
      </c>
      <c r="J1818" s="11">
        <v>-15.3567</v>
      </c>
      <c r="K1818" s="11">
        <v>12.716519999999999</v>
      </c>
      <c r="L1818">
        <f t="shared" si="85"/>
        <v>0</v>
      </c>
    </row>
    <row r="1819" spans="1:12" ht="15" x14ac:dyDescent="0.15">
      <c r="A1819" s="9">
        <v>42091.730555555558</v>
      </c>
      <c r="B1819" s="10">
        <v>32</v>
      </c>
      <c r="C1819" s="10">
        <f t="shared" si="86"/>
        <v>1818</v>
      </c>
      <c r="D1819" s="10">
        <f t="shared" si="84"/>
        <v>35.21208599651365</v>
      </c>
      <c r="E1819" s="10">
        <v>5</v>
      </c>
      <c r="F1819" s="11">
        <v>-37.200000000000003</v>
      </c>
      <c r="G1819" s="11">
        <v>14</v>
      </c>
      <c r="H1819" s="11">
        <v>-30</v>
      </c>
      <c r="I1819" s="11">
        <v>23.383870000000002</v>
      </c>
      <c r="J1819" s="11">
        <v>-18.562249999999999</v>
      </c>
      <c r="K1819" s="11">
        <v>21.08897</v>
      </c>
      <c r="L1819">
        <f t="shared" si="85"/>
        <v>0</v>
      </c>
    </row>
    <row r="1820" spans="1:12" ht="15" x14ac:dyDescent="0.15">
      <c r="A1820" s="9">
        <v>42100.671527777777</v>
      </c>
      <c r="B1820" s="10">
        <v>32</v>
      </c>
      <c r="C1820" s="10">
        <f t="shared" si="86"/>
        <v>1819</v>
      </c>
      <c r="D1820" s="10">
        <f t="shared" si="84"/>
        <v>35.231454580670153</v>
      </c>
      <c r="E1820" s="10"/>
      <c r="F1820" s="11">
        <v>5.3</v>
      </c>
      <c r="G1820" s="11">
        <v>4.3</v>
      </c>
      <c r="H1820" s="11">
        <v>3.3</v>
      </c>
      <c r="I1820" s="11"/>
      <c r="J1820" s="11"/>
      <c r="K1820" s="11"/>
      <c r="L1820">
        <f t="shared" si="85"/>
        <v>0</v>
      </c>
    </row>
    <row r="1821" spans="1:12" ht="15" x14ac:dyDescent="0.15">
      <c r="A1821" s="9">
        <v>42110.862500000003</v>
      </c>
      <c r="B1821" s="10">
        <v>32</v>
      </c>
      <c r="C1821" s="10">
        <f t="shared" si="86"/>
        <v>1820</v>
      </c>
      <c r="D1821" s="10">
        <f t="shared" si="84"/>
        <v>35.250823164826649</v>
      </c>
      <c r="E1821" s="10">
        <v>4</v>
      </c>
      <c r="F1821" s="11">
        <v>-8.1</v>
      </c>
      <c r="G1821" s="11">
        <v>10.1</v>
      </c>
      <c r="H1821" s="11">
        <v>-5.4</v>
      </c>
      <c r="I1821" s="11">
        <v>8.2713800000000006</v>
      </c>
      <c r="J1821" s="11">
        <v>-6.2207100000000004</v>
      </c>
      <c r="K1821" s="11">
        <v>3.645</v>
      </c>
      <c r="L1821">
        <f t="shared" si="85"/>
        <v>0</v>
      </c>
    </row>
    <row r="1822" spans="1:12" ht="15" x14ac:dyDescent="0.15">
      <c r="A1822" s="9">
        <v>42182.300694444442</v>
      </c>
      <c r="B1822" s="10">
        <v>32</v>
      </c>
      <c r="C1822" s="10">
        <f t="shared" si="86"/>
        <v>1821</v>
      </c>
      <c r="D1822" s="10">
        <f t="shared" si="84"/>
        <v>35.270191748983152</v>
      </c>
      <c r="E1822" s="10">
        <v>3</v>
      </c>
      <c r="F1822" s="11">
        <v>-7</v>
      </c>
      <c r="G1822" s="11">
        <v>4.4000000000000004</v>
      </c>
      <c r="H1822" s="11">
        <v>-13.8</v>
      </c>
      <c r="I1822" s="11">
        <v>17.428329999999999</v>
      </c>
      <c r="J1822" s="11">
        <v>-10.88101</v>
      </c>
      <c r="K1822" s="11">
        <v>13.045730000000001</v>
      </c>
      <c r="L1822">
        <f t="shared" si="85"/>
        <v>0</v>
      </c>
    </row>
    <row r="1823" spans="1:12" ht="15" x14ac:dyDescent="0.15">
      <c r="A1823" s="9">
        <v>42198.880555555559</v>
      </c>
      <c r="B1823" s="10">
        <v>32</v>
      </c>
      <c r="C1823" s="10">
        <f t="shared" si="86"/>
        <v>1822</v>
      </c>
      <c r="D1823" s="10">
        <f t="shared" si="84"/>
        <v>35.289560333139647</v>
      </c>
      <c r="E1823" s="10">
        <v>3</v>
      </c>
      <c r="F1823" s="11">
        <v>-13.5</v>
      </c>
      <c r="G1823" s="11">
        <v>10.9</v>
      </c>
      <c r="H1823" s="11">
        <v>-6.3</v>
      </c>
      <c r="I1823" s="11">
        <v>16.36159</v>
      </c>
      <c r="J1823" s="11">
        <v>-13.30179</v>
      </c>
      <c r="K1823" s="11">
        <v>8.4581199999999992</v>
      </c>
      <c r="L1823">
        <f t="shared" si="85"/>
        <v>0</v>
      </c>
    </row>
    <row r="1824" spans="1:12" ht="15" x14ac:dyDescent="0.15">
      <c r="A1824" s="9">
        <v>42252.587500000001</v>
      </c>
      <c r="B1824" s="10">
        <v>32</v>
      </c>
      <c r="C1824" s="10">
        <f t="shared" si="86"/>
        <v>1823</v>
      </c>
      <c r="D1824" s="10">
        <f t="shared" si="84"/>
        <v>35.308928917296143</v>
      </c>
      <c r="E1824" s="10">
        <v>5</v>
      </c>
      <c r="F1824" s="11">
        <v>-17.5</v>
      </c>
      <c r="G1824" s="11">
        <v>13.3</v>
      </c>
      <c r="H1824" s="11">
        <v>-10.1</v>
      </c>
      <c r="I1824" s="11">
        <v>18.842020000000002</v>
      </c>
      <c r="J1824" s="11">
        <v>-13.28768</v>
      </c>
      <c r="K1824" s="11">
        <v>14.54311</v>
      </c>
      <c r="L1824">
        <f t="shared" si="85"/>
        <v>0</v>
      </c>
    </row>
    <row r="1825" spans="1:12" ht="15" x14ac:dyDescent="0.15">
      <c r="A1825" s="9">
        <v>42257.781944444447</v>
      </c>
      <c r="B1825" s="10">
        <v>32</v>
      </c>
      <c r="C1825" s="10">
        <f t="shared" si="86"/>
        <v>1824</v>
      </c>
      <c r="D1825" s="10">
        <f t="shared" si="84"/>
        <v>35.328297501452646</v>
      </c>
      <c r="E1825" s="10">
        <v>12</v>
      </c>
      <c r="F1825" s="10">
        <v>-43.4</v>
      </c>
      <c r="G1825" s="10">
        <v>31.7</v>
      </c>
      <c r="H1825" s="10">
        <v>-24.7</v>
      </c>
      <c r="I1825" s="12">
        <v>47.637259999999998</v>
      </c>
      <c r="J1825" s="12">
        <v>-34.203539999999997</v>
      </c>
      <c r="K1825" s="12">
        <v>29.863330000000001</v>
      </c>
      <c r="L1825">
        <f t="shared" si="85"/>
        <v>1</v>
      </c>
    </row>
    <row r="1826" spans="1:12" ht="15" x14ac:dyDescent="0.15">
      <c r="A1826" s="9">
        <v>39848.118055555555</v>
      </c>
      <c r="B1826" s="10">
        <v>33</v>
      </c>
      <c r="C1826" s="10">
        <f t="shared" si="86"/>
        <v>1825</v>
      </c>
      <c r="D1826" s="10">
        <f t="shared" si="84"/>
        <v>35.347666085609141</v>
      </c>
      <c r="E1826" s="10">
        <v>12</v>
      </c>
      <c r="F1826" s="11">
        <v>0.4</v>
      </c>
      <c r="G1826" s="11">
        <v>6.5</v>
      </c>
      <c r="H1826" s="11">
        <v>3</v>
      </c>
      <c r="I1826" s="11">
        <v>12.3</v>
      </c>
      <c r="J1826" s="11">
        <v>-15.2</v>
      </c>
      <c r="K1826" s="11">
        <v>6.1</v>
      </c>
      <c r="L1826">
        <f t="shared" si="85"/>
        <v>0</v>
      </c>
    </row>
    <row r="1827" spans="1:12" ht="15" x14ac:dyDescent="0.15">
      <c r="A1827" s="9">
        <v>39906.35</v>
      </c>
      <c r="B1827" s="10">
        <v>33</v>
      </c>
      <c r="C1827" s="10">
        <f t="shared" si="86"/>
        <v>1826</v>
      </c>
      <c r="D1827" s="10">
        <f t="shared" si="84"/>
        <v>35.367034669765637</v>
      </c>
      <c r="E1827" s="10">
        <v>29</v>
      </c>
      <c r="F1827" s="11">
        <v>-3.7</v>
      </c>
      <c r="G1827" s="11">
        <v>5.7</v>
      </c>
      <c r="H1827" s="11">
        <v>-4.5999999999999996</v>
      </c>
      <c r="I1827" s="11">
        <v>0</v>
      </c>
      <c r="J1827" s="11">
        <v>-7.2</v>
      </c>
      <c r="K1827" s="11">
        <v>-2.7</v>
      </c>
      <c r="L1827">
        <f t="shared" si="85"/>
        <v>0</v>
      </c>
    </row>
    <row r="1828" spans="1:12" ht="15" x14ac:dyDescent="0.15">
      <c r="A1828" s="9">
        <v>39906.775694444441</v>
      </c>
      <c r="B1828" s="10">
        <v>33</v>
      </c>
      <c r="C1828" s="10">
        <f t="shared" si="86"/>
        <v>1827</v>
      </c>
      <c r="D1828" s="10">
        <f t="shared" si="84"/>
        <v>35.38640325392214</v>
      </c>
      <c r="E1828" s="10">
        <v>6</v>
      </c>
      <c r="F1828" s="11">
        <v>-2.2999999999999998</v>
      </c>
      <c r="G1828" s="11">
        <v>6.1</v>
      </c>
      <c r="H1828" s="11">
        <v>-4.3</v>
      </c>
      <c r="I1828" s="11">
        <v>7.4</v>
      </c>
      <c r="J1828" s="11">
        <v>-8.1</v>
      </c>
      <c r="K1828" s="11">
        <v>6.2</v>
      </c>
      <c r="L1828">
        <f t="shared" si="85"/>
        <v>0</v>
      </c>
    </row>
    <row r="1829" spans="1:12" ht="15" x14ac:dyDescent="0.15">
      <c r="A1829" s="9">
        <v>40083.068749999999</v>
      </c>
      <c r="B1829" s="10">
        <v>33</v>
      </c>
      <c r="C1829" s="10">
        <f t="shared" si="86"/>
        <v>1828</v>
      </c>
      <c r="D1829" s="10">
        <f t="shared" si="84"/>
        <v>35.405771838078635</v>
      </c>
      <c r="E1829" s="10">
        <v>26</v>
      </c>
      <c r="F1829" s="11">
        <v>-9.6999999999999993</v>
      </c>
      <c r="G1829" s="11">
        <v>8.6</v>
      </c>
      <c r="H1829" s="11">
        <v>-6.5</v>
      </c>
      <c r="I1829" s="11">
        <v>15.6</v>
      </c>
      <c r="J1829" s="11">
        <v>-10.5</v>
      </c>
      <c r="K1829" s="11">
        <v>5.9</v>
      </c>
      <c r="L1829">
        <f t="shared" si="85"/>
        <v>0</v>
      </c>
    </row>
    <row r="1830" spans="1:12" ht="15" x14ac:dyDescent="0.15">
      <c r="A1830" s="9">
        <v>40096.220833333333</v>
      </c>
      <c r="B1830" s="10">
        <v>33</v>
      </c>
      <c r="C1830" s="10">
        <f t="shared" si="86"/>
        <v>1829</v>
      </c>
      <c r="D1830" s="10">
        <f t="shared" si="84"/>
        <v>35.425140422235138</v>
      </c>
      <c r="E1830" s="10">
        <v>31</v>
      </c>
      <c r="F1830" s="11">
        <v>-5.8</v>
      </c>
      <c r="G1830" s="11">
        <v>10.3</v>
      </c>
      <c r="H1830" s="11">
        <v>-6.8</v>
      </c>
      <c r="I1830" s="11">
        <v>13.5</v>
      </c>
      <c r="J1830" s="11">
        <v>-10.3</v>
      </c>
      <c r="K1830" s="11">
        <v>15.5</v>
      </c>
      <c r="L1830">
        <f t="shared" si="85"/>
        <v>0</v>
      </c>
    </row>
    <row r="1831" spans="1:12" ht="15" x14ac:dyDescent="0.15">
      <c r="A1831" s="9">
        <v>40120.854166666664</v>
      </c>
      <c r="B1831" s="10">
        <v>33</v>
      </c>
      <c r="C1831" s="10">
        <f t="shared" si="86"/>
        <v>1830</v>
      </c>
      <c r="D1831" s="10">
        <f t="shared" si="84"/>
        <v>35.444509006391634</v>
      </c>
      <c r="E1831" s="10">
        <v>33</v>
      </c>
      <c r="F1831" s="11">
        <v>-10.3</v>
      </c>
      <c r="G1831" s="11">
        <v>11.8</v>
      </c>
      <c r="H1831" s="11">
        <v>-9</v>
      </c>
      <c r="I1831" s="11">
        <v>16.100000000000001</v>
      </c>
      <c r="J1831" s="11">
        <v>-10.9</v>
      </c>
      <c r="K1831" s="11">
        <v>10.1</v>
      </c>
      <c r="L1831">
        <f t="shared" si="85"/>
        <v>0</v>
      </c>
    </row>
    <row r="1832" spans="1:12" ht="15" x14ac:dyDescent="0.15">
      <c r="A1832" s="9">
        <v>40149.361111111109</v>
      </c>
      <c r="B1832" s="10">
        <v>33</v>
      </c>
      <c r="C1832" s="10">
        <f t="shared" si="86"/>
        <v>1831</v>
      </c>
      <c r="D1832" s="10">
        <f t="shared" si="84"/>
        <v>35.46387759054813</v>
      </c>
      <c r="E1832" s="10">
        <v>11</v>
      </c>
      <c r="F1832" s="10">
        <v>-4.7</v>
      </c>
      <c r="G1832" s="10">
        <v>4.0999999999999996</v>
      </c>
      <c r="H1832" s="10">
        <v>-8.4</v>
      </c>
      <c r="I1832" s="12">
        <v>4.7</v>
      </c>
      <c r="J1832" s="12">
        <v>-6.6</v>
      </c>
      <c r="K1832" s="12">
        <v>1.6</v>
      </c>
      <c r="L1832">
        <f t="shared" si="85"/>
        <v>0</v>
      </c>
    </row>
    <row r="1833" spans="1:12" ht="15" x14ac:dyDescent="0.15">
      <c r="A1833" s="9">
        <v>40154.573611111111</v>
      </c>
      <c r="B1833" s="10">
        <v>33</v>
      </c>
      <c r="C1833" s="10">
        <f t="shared" si="86"/>
        <v>1832</v>
      </c>
      <c r="D1833" s="10">
        <f t="shared" si="84"/>
        <v>35.483246174704632</v>
      </c>
      <c r="E1833" s="10">
        <v>6</v>
      </c>
      <c r="F1833" s="11">
        <v>-8.3000000000000007</v>
      </c>
      <c r="G1833" s="11">
        <v>7</v>
      </c>
      <c r="H1833" s="11">
        <v>-4.5</v>
      </c>
      <c r="I1833" s="11">
        <v>10.3</v>
      </c>
      <c r="J1833" s="11">
        <v>-9.1999999999999993</v>
      </c>
      <c r="K1833" s="11">
        <v>10.199999999999999</v>
      </c>
      <c r="L1833">
        <f t="shared" si="85"/>
        <v>0</v>
      </c>
    </row>
    <row r="1834" spans="1:12" ht="15" x14ac:dyDescent="0.15">
      <c r="A1834" s="9">
        <v>40176.12222222222</v>
      </c>
      <c r="B1834" s="10">
        <v>33</v>
      </c>
      <c r="C1834" s="10">
        <f t="shared" si="86"/>
        <v>1833</v>
      </c>
      <c r="D1834" s="10">
        <f t="shared" si="84"/>
        <v>35.502614758861128</v>
      </c>
      <c r="E1834" s="10">
        <v>29</v>
      </c>
      <c r="F1834" s="11">
        <v>-16.2</v>
      </c>
      <c r="G1834" s="11">
        <v>12.4</v>
      </c>
      <c r="H1834" s="11">
        <v>1.8</v>
      </c>
      <c r="I1834" s="11">
        <v>23.8</v>
      </c>
      <c r="J1834" s="11">
        <v>-17.2</v>
      </c>
      <c r="K1834" s="11">
        <v>5.2</v>
      </c>
      <c r="L1834">
        <f t="shared" si="85"/>
        <v>0</v>
      </c>
    </row>
    <row r="1835" spans="1:12" ht="15" x14ac:dyDescent="0.15">
      <c r="A1835" s="9">
        <v>40187.806250000001</v>
      </c>
      <c r="B1835" s="10">
        <v>33</v>
      </c>
      <c r="C1835" s="10">
        <f t="shared" si="86"/>
        <v>1834</v>
      </c>
      <c r="D1835" s="10">
        <f t="shared" si="84"/>
        <v>35.521983343017624</v>
      </c>
      <c r="E1835" s="10">
        <v>8</v>
      </c>
      <c r="F1835" s="11">
        <v>-10.4</v>
      </c>
      <c r="G1835" s="11">
        <v>10.3</v>
      </c>
      <c r="H1835" s="11">
        <v>-3.8</v>
      </c>
      <c r="I1835" s="11">
        <v>1.8</v>
      </c>
      <c r="J1835" s="11">
        <v>-7.8</v>
      </c>
      <c r="K1835" s="11">
        <v>1.4</v>
      </c>
      <c r="L1835">
        <f t="shared" si="85"/>
        <v>0</v>
      </c>
    </row>
    <row r="1836" spans="1:12" ht="15" x14ac:dyDescent="0.15">
      <c r="A1836" s="9">
        <v>40218.909722222219</v>
      </c>
      <c r="B1836" s="10">
        <v>33</v>
      </c>
      <c r="C1836" s="10">
        <f t="shared" si="86"/>
        <v>1835</v>
      </c>
      <c r="D1836" s="10">
        <f t="shared" si="84"/>
        <v>35.541351927174127</v>
      </c>
      <c r="E1836" s="10">
        <v>26</v>
      </c>
      <c r="F1836" s="11">
        <v>-25.5</v>
      </c>
      <c r="G1836" s="11">
        <v>11.7</v>
      </c>
      <c r="H1836" s="11">
        <v>-14.2</v>
      </c>
      <c r="I1836" s="11">
        <v>34</v>
      </c>
      <c r="J1836" s="11">
        <v>-29.9</v>
      </c>
      <c r="K1836" s="11">
        <v>16.399999999999999</v>
      </c>
      <c r="L1836">
        <f t="shared" si="85"/>
        <v>0</v>
      </c>
    </row>
    <row r="1837" spans="1:12" ht="15" x14ac:dyDescent="0.15">
      <c r="A1837" s="9">
        <v>40244.394444444442</v>
      </c>
      <c r="B1837" s="10">
        <v>33</v>
      </c>
      <c r="C1837" s="10">
        <f t="shared" si="86"/>
        <v>1836</v>
      </c>
      <c r="D1837" s="10">
        <f t="shared" si="84"/>
        <v>35.560720511330622</v>
      </c>
      <c r="E1837" s="10">
        <v>20</v>
      </c>
      <c r="F1837" s="11">
        <v>-13.4</v>
      </c>
      <c r="G1837" s="11">
        <v>7.8</v>
      </c>
      <c r="H1837" s="11">
        <v>-8.1</v>
      </c>
      <c r="I1837" s="11">
        <v>18.899999999999999</v>
      </c>
      <c r="J1837" s="11">
        <v>-12.5</v>
      </c>
      <c r="K1837" s="11">
        <v>6.6</v>
      </c>
      <c r="L1837">
        <f t="shared" si="85"/>
        <v>0</v>
      </c>
    </row>
    <row r="1838" spans="1:12" ht="15" x14ac:dyDescent="0.15">
      <c r="A1838" s="9">
        <v>40275.859722222223</v>
      </c>
      <c r="B1838" s="10">
        <v>33</v>
      </c>
      <c r="C1838" s="10">
        <f t="shared" si="86"/>
        <v>1837</v>
      </c>
      <c r="D1838" s="10">
        <f t="shared" si="84"/>
        <v>35.580089095487125</v>
      </c>
      <c r="E1838" s="10">
        <v>35</v>
      </c>
      <c r="F1838" s="11">
        <v>-12.3</v>
      </c>
      <c r="G1838" s="11">
        <v>6.8</v>
      </c>
      <c r="H1838" s="11">
        <v>-4.9000000000000004</v>
      </c>
      <c r="I1838" s="11">
        <v>12.6</v>
      </c>
      <c r="J1838" s="11">
        <v>-11.7</v>
      </c>
      <c r="K1838" s="11">
        <v>6.8</v>
      </c>
      <c r="L1838">
        <f t="shared" si="85"/>
        <v>0</v>
      </c>
    </row>
    <row r="1839" spans="1:12" ht="15" x14ac:dyDescent="0.15">
      <c r="A1839" s="9">
        <v>40355.009027777778</v>
      </c>
      <c r="B1839" s="10">
        <v>33</v>
      </c>
      <c r="C1839" s="10">
        <f t="shared" si="86"/>
        <v>1838</v>
      </c>
      <c r="D1839" s="10">
        <f t="shared" si="84"/>
        <v>35.599457679643621</v>
      </c>
      <c r="E1839" s="10">
        <v>27</v>
      </c>
      <c r="F1839" s="11">
        <v>-6.5</v>
      </c>
      <c r="G1839" s="11">
        <v>7.9</v>
      </c>
      <c r="H1839" s="11">
        <v>-9.1999999999999993</v>
      </c>
      <c r="I1839" s="11">
        <v>27</v>
      </c>
      <c r="J1839" s="11">
        <v>-18.899999999999999</v>
      </c>
      <c r="K1839" s="11">
        <v>7.8</v>
      </c>
      <c r="L1839">
        <f t="shared" si="85"/>
        <v>0</v>
      </c>
    </row>
    <row r="1840" spans="1:12" ht="15" x14ac:dyDescent="0.15">
      <c r="A1840" s="9">
        <v>40420.311805555553</v>
      </c>
      <c r="B1840" s="10">
        <v>33</v>
      </c>
      <c r="C1840" s="10">
        <f t="shared" si="86"/>
        <v>1839</v>
      </c>
      <c r="D1840" s="10">
        <f t="shared" si="84"/>
        <v>35.618826263800116</v>
      </c>
      <c r="E1840" s="10">
        <v>19</v>
      </c>
      <c r="F1840" s="11">
        <v>-4.5</v>
      </c>
      <c r="G1840" s="11">
        <v>8.9</v>
      </c>
      <c r="H1840" s="11">
        <v>-4.9000000000000004</v>
      </c>
      <c r="I1840" s="11">
        <v>4.2</v>
      </c>
      <c r="J1840" s="11">
        <v>-5.9</v>
      </c>
      <c r="K1840" s="11">
        <v>3.5</v>
      </c>
      <c r="L1840">
        <f t="shared" si="85"/>
        <v>0</v>
      </c>
    </row>
    <row r="1841" spans="1:12" ht="15" x14ac:dyDescent="0.15">
      <c r="A1841" s="9">
        <v>40516.62222222222</v>
      </c>
      <c r="B1841" s="10">
        <v>33</v>
      </c>
      <c r="C1841" s="10">
        <f t="shared" si="86"/>
        <v>1840</v>
      </c>
      <c r="D1841" s="10">
        <f t="shared" si="84"/>
        <v>35.638194847956619</v>
      </c>
      <c r="E1841" s="10">
        <v>26</v>
      </c>
      <c r="F1841" s="11">
        <v>-8.4</v>
      </c>
      <c r="G1841" s="11">
        <v>4.9000000000000004</v>
      </c>
      <c r="H1841" s="11">
        <v>-9.3000000000000007</v>
      </c>
      <c r="I1841" s="11">
        <v>3.6</v>
      </c>
      <c r="J1841" s="11">
        <v>-6.2</v>
      </c>
      <c r="K1841" s="11">
        <v>10.1</v>
      </c>
      <c r="L1841">
        <f t="shared" si="85"/>
        <v>0</v>
      </c>
    </row>
    <row r="1842" spans="1:12" ht="15" x14ac:dyDescent="0.15">
      <c r="A1842" s="9">
        <v>40519.318055555559</v>
      </c>
      <c r="B1842" s="10">
        <v>33</v>
      </c>
      <c r="C1842" s="10">
        <f t="shared" si="86"/>
        <v>1841</v>
      </c>
      <c r="D1842" s="10">
        <f t="shared" si="84"/>
        <v>35.657563432113115</v>
      </c>
      <c r="E1842" s="10">
        <v>20</v>
      </c>
      <c r="F1842" s="11">
        <v>-13.9</v>
      </c>
      <c r="G1842" s="11">
        <v>10.8</v>
      </c>
      <c r="H1842" s="11">
        <v>-3.3</v>
      </c>
      <c r="I1842" s="11">
        <v>12.5</v>
      </c>
      <c r="J1842" s="11">
        <v>-11.8</v>
      </c>
      <c r="K1842" s="11">
        <v>11.3</v>
      </c>
      <c r="L1842">
        <f t="shared" si="85"/>
        <v>0</v>
      </c>
    </row>
    <row r="1843" spans="1:12" ht="15" x14ac:dyDescent="0.15">
      <c r="A1843" s="9">
        <v>40581.336111111108</v>
      </c>
      <c r="B1843" s="10">
        <v>33</v>
      </c>
      <c r="C1843" s="10">
        <f t="shared" si="86"/>
        <v>1842</v>
      </c>
      <c r="D1843" s="10">
        <f t="shared" si="84"/>
        <v>35.67693201626961</v>
      </c>
      <c r="E1843" s="10">
        <v>30</v>
      </c>
      <c r="F1843" s="11">
        <v>-9.3000000000000007</v>
      </c>
      <c r="G1843" s="11">
        <v>2</v>
      </c>
      <c r="H1843" s="11">
        <v>-12.6</v>
      </c>
      <c r="I1843" s="11">
        <v>120.9</v>
      </c>
      <c r="J1843" s="11">
        <v>-99.7</v>
      </c>
      <c r="K1843" s="11">
        <v>10.1</v>
      </c>
      <c r="L1843">
        <f t="shared" si="85"/>
        <v>0</v>
      </c>
    </row>
    <row r="1844" spans="1:12" ht="15" x14ac:dyDescent="0.15">
      <c r="A1844" s="9">
        <v>40652.178472222222</v>
      </c>
      <c r="B1844" s="10">
        <v>33</v>
      </c>
      <c r="C1844" s="10">
        <f t="shared" si="86"/>
        <v>1843</v>
      </c>
      <c r="D1844" s="10">
        <f t="shared" si="84"/>
        <v>35.696300600426106</v>
      </c>
      <c r="E1844" s="10">
        <v>11</v>
      </c>
      <c r="F1844" s="10">
        <v>-7.82212</v>
      </c>
      <c r="G1844" s="10">
        <v>10.077296</v>
      </c>
      <c r="H1844" s="10">
        <v>-7.8975900000000001</v>
      </c>
      <c r="I1844" s="12">
        <v>8.5</v>
      </c>
      <c r="J1844" s="12">
        <v>-14</v>
      </c>
      <c r="K1844" s="12">
        <v>8</v>
      </c>
      <c r="L1844">
        <f t="shared" si="85"/>
        <v>0</v>
      </c>
    </row>
    <row r="1845" spans="1:12" ht="15" x14ac:dyDescent="0.15">
      <c r="A1845" s="9">
        <v>40765.869444444441</v>
      </c>
      <c r="B1845" s="10">
        <v>33</v>
      </c>
      <c r="C1845" s="10">
        <f t="shared" si="86"/>
        <v>1844</v>
      </c>
      <c r="D1845" s="10">
        <f t="shared" si="84"/>
        <v>35.715669184582602</v>
      </c>
      <c r="E1845" s="10">
        <v>14</v>
      </c>
      <c r="F1845" s="11">
        <v>-7.5</v>
      </c>
      <c r="G1845" s="11">
        <v>6.7</v>
      </c>
      <c r="H1845" s="11">
        <v>-6.2</v>
      </c>
      <c r="I1845" s="11">
        <v>13</v>
      </c>
      <c r="J1845" s="11">
        <v>-11.4</v>
      </c>
      <c r="K1845" s="11">
        <v>9</v>
      </c>
      <c r="L1845">
        <f t="shared" si="85"/>
        <v>0</v>
      </c>
    </row>
    <row r="1846" spans="1:12" ht="15" x14ac:dyDescent="0.15">
      <c r="A1846" s="9">
        <v>40807.827777777777</v>
      </c>
      <c r="B1846" s="10">
        <v>33</v>
      </c>
      <c r="C1846" s="10">
        <f t="shared" si="86"/>
        <v>1845</v>
      </c>
      <c r="D1846" s="10">
        <f t="shared" si="84"/>
        <v>35.735037768739105</v>
      </c>
      <c r="E1846" s="10">
        <v>31</v>
      </c>
      <c r="F1846" s="11">
        <v>-13.5</v>
      </c>
      <c r="G1846" s="11">
        <v>2.1</v>
      </c>
      <c r="H1846" s="11">
        <v>-12.7</v>
      </c>
      <c r="I1846" s="11">
        <v>-2.7</v>
      </c>
      <c r="J1846" s="11">
        <v>-6.4</v>
      </c>
      <c r="K1846" s="11">
        <v>-6.9</v>
      </c>
      <c r="L1846">
        <f t="shared" si="85"/>
        <v>0</v>
      </c>
    </row>
    <row r="1847" spans="1:12" ht="15" x14ac:dyDescent="0.15">
      <c r="A1847" s="9">
        <v>40811.884027777778</v>
      </c>
      <c r="B1847" s="10">
        <v>33</v>
      </c>
      <c r="C1847" s="10">
        <f t="shared" si="86"/>
        <v>1846</v>
      </c>
      <c r="D1847" s="10">
        <f t="shared" si="84"/>
        <v>35.7544063528956</v>
      </c>
      <c r="E1847" s="10">
        <v>26</v>
      </c>
      <c r="F1847" s="11">
        <v>3.3</v>
      </c>
      <c r="G1847" s="11">
        <v>2.6</v>
      </c>
      <c r="H1847" s="11">
        <v>2</v>
      </c>
      <c r="I1847" s="11">
        <v>26.9</v>
      </c>
      <c r="J1847" s="11">
        <v>-15.4</v>
      </c>
      <c r="K1847" s="11">
        <v>22.4</v>
      </c>
      <c r="L1847">
        <f t="shared" si="85"/>
        <v>0</v>
      </c>
    </row>
    <row r="1848" spans="1:12" ht="15" x14ac:dyDescent="0.15">
      <c r="A1848" s="9">
        <v>40824.46597222222</v>
      </c>
      <c r="B1848" s="10">
        <v>33</v>
      </c>
      <c r="C1848" s="10">
        <f t="shared" si="86"/>
        <v>1847</v>
      </c>
      <c r="D1848" s="10">
        <f t="shared" si="84"/>
        <v>35.773774937052103</v>
      </c>
      <c r="E1848" s="10">
        <v>9</v>
      </c>
      <c r="F1848" s="11">
        <v>-17.8</v>
      </c>
      <c r="G1848" s="11">
        <v>7.8</v>
      </c>
      <c r="H1848" s="11">
        <v>-13.5</v>
      </c>
      <c r="I1848" s="11">
        <v>11.9</v>
      </c>
      <c r="J1848" s="11">
        <v>-8.4</v>
      </c>
      <c r="K1848" s="11">
        <v>11.3</v>
      </c>
      <c r="L1848">
        <f t="shared" si="85"/>
        <v>0</v>
      </c>
    </row>
    <row r="1849" spans="1:12" ht="15" x14ac:dyDescent="0.15">
      <c r="A1849" s="9">
        <v>40850.279166666667</v>
      </c>
      <c r="B1849" s="10">
        <v>33</v>
      </c>
      <c r="C1849" s="10">
        <f t="shared" si="86"/>
        <v>1848</v>
      </c>
      <c r="D1849" s="10">
        <f t="shared" si="84"/>
        <v>35.793143521208599</v>
      </c>
      <c r="E1849" s="10">
        <v>22</v>
      </c>
      <c r="F1849" s="11">
        <v>-8.1999999999999993</v>
      </c>
      <c r="G1849" s="11">
        <v>8.3000000000000007</v>
      </c>
      <c r="H1849" s="11">
        <v>-7.2</v>
      </c>
      <c r="I1849" s="11">
        <v>16.899999999999999</v>
      </c>
      <c r="J1849" s="11">
        <v>-15</v>
      </c>
      <c r="K1849" s="11">
        <v>8.6999999999999993</v>
      </c>
      <c r="L1849">
        <f t="shared" si="85"/>
        <v>0</v>
      </c>
    </row>
    <row r="1850" spans="1:12" ht="15" x14ac:dyDescent="0.15">
      <c r="A1850" s="9">
        <v>40904.497916666667</v>
      </c>
      <c r="B1850" s="10">
        <v>33</v>
      </c>
      <c r="C1850" s="10">
        <f t="shared" si="86"/>
        <v>1849</v>
      </c>
      <c r="D1850" s="10">
        <f t="shared" si="84"/>
        <v>35.812512105365094</v>
      </c>
      <c r="E1850" s="10">
        <v>15</v>
      </c>
      <c r="F1850" s="10">
        <v>-18.600000000000001</v>
      </c>
      <c r="G1850" s="10">
        <v>11.1</v>
      </c>
      <c r="H1850" s="10">
        <v>-9</v>
      </c>
      <c r="I1850" s="12">
        <v>13</v>
      </c>
      <c r="J1850" s="12">
        <v>-12.7</v>
      </c>
      <c r="K1850" s="12">
        <v>3.9</v>
      </c>
      <c r="L1850">
        <f t="shared" si="85"/>
        <v>0</v>
      </c>
    </row>
    <row r="1851" spans="1:12" ht="15" x14ac:dyDescent="0.15">
      <c r="A1851" s="9">
        <v>40917.127083333333</v>
      </c>
      <c r="B1851" s="10">
        <v>33</v>
      </c>
      <c r="C1851" s="10">
        <f t="shared" si="86"/>
        <v>1850</v>
      </c>
      <c r="D1851" s="10">
        <f t="shared" si="84"/>
        <v>35.831880689521597</v>
      </c>
      <c r="E1851" s="10">
        <v>23</v>
      </c>
      <c r="F1851" s="11">
        <v>-7.3</v>
      </c>
      <c r="G1851" s="11">
        <v>15.6</v>
      </c>
      <c r="H1851" s="11">
        <v>-4.5999999999999996</v>
      </c>
      <c r="I1851" s="11">
        <v>27.1</v>
      </c>
      <c r="J1851" s="11">
        <v>-13.4</v>
      </c>
      <c r="K1851" s="11">
        <v>23.2</v>
      </c>
      <c r="L1851">
        <f t="shared" si="85"/>
        <v>0</v>
      </c>
    </row>
    <row r="1852" spans="1:12" ht="15" x14ac:dyDescent="0.15">
      <c r="A1852" s="9">
        <v>40941.113888888889</v>
      </c>
      <c r="B1852" s="10">
        <v>33</v>
      </c>
      <c r="C1852" s="10">
        <f t="shared" si="86"/>
        <v>1851</v>
      </c>
      <c r="D1852" s="10">
        <f t="shared" si="84"/>
        <v>35.851249273678093</v>
      </c>
      <c r="E1852" s="10">
        <v>11</v>
      </c>
      <c r="F1852" s="11">
        <v>-9.1999999999999993</v>
      </c>
      <c r="G1852" s="11">
        <v>12.6</v>
      </c>
      <c r="H1852" s="11">
        <v>-7.3</v>
      </c>
      <c r="I1852" s="11">
        <v>21.6</v>
      </c>
      <c r="J1852" s="11">
        <v>-15.6</v>
      </c>
      <c r="K1852" s="11">
        <v>16.8</v>
      </c>
      <c r="L1852">
        <f t="shared" si="85"/>
        <v>0</v>
      </c>
    </row>
    <row r="1853" spans="1:12" ht="15" x14ac:dyDescent="0.15">
      <c r="A1853" s="9">
        <v>40958.259722222225</v>
      </c>
      <c r="B1853" s="10">
        <v>33</v>
      </c>
      <c r="C1853" s="10">
        <f t="shared" si="86"/>
        <v>1852</v>
      </c>
      <c r="D1853" s="10">
        <f t="shared" si="84"/>
        <v>35.870617857834588</v>
      </c>
      <c r="E1853" s="10">
        <v>23</v>
      </c>
      <c r="F1853" s="10">
        <v>-11.5</v>
      </c>
      <c r="G1853" s="10">
        <v>9.4</v>
      </c>
      <c r="H1853" s="10">
        <v>-15</v>
      </c>
      <c r="I1853" s="12">
        <v>15.7</v>
      </c>
      <c r="J1853" s="12">
        <v>-15.2</v>
      </c>
      <c r="K1853" s="12">
        <v>12.3</v>
      </c>
      <c r="L1853">
        <f t="shared" si="85"/>
        <v>0</v>
      </c>
    </row>
    <row r="1854" spans="1:12" ht="15" x14ac:dyDescent="0.15">
      <c r="A1854" s="9">
        <v>40963.915277777778</v>
      </c>
      <c r="B1854" s="10">
        <v>33</v>
      </c>
      <c r="C1854" s="10">
        <f t="shared" si="86"/>
        <v>1853</v>
      </c>
      <c r="D1854" s="10">
        <f t="shared" si="84"/>
        <v>35.889986441991091</v>
      </c>
      <c r="E1854" s="10">
        <v>6</v>
      </c>
      <c r="F1854" s="11">
        <v>-4.7</v>
      </c>
      <c r="G1854" s="11">
        <v>17.600000000000001</v>
      </c>
      <c r="H1854" s="11">
        <v>-7</v>
      </c>
      <c r="I1854" s="11">
        <v>23.5</v>
      </c>
      <c r="J1854" s="11">
        <v>-17</v>
      </c>
      <c r="K1854" s="11">
        <v>20.100000000000001</v>
      </c>
      <c r="L1854">
        <f t="shared" si="85"/>
        <v>0</v>
      </c>
    </row>
    <row r="1855" spans="1:12" ht="15" x14ac:dyDescent="0.15">
      <c r="A1855" s="9">
        <v>40966.543749999997</v>
      </c>
      <c r="B1855" s="10">
        <v>33</v>
      </c>
      <c r="C1855" s="10">
        <f t="shared" si="86"/>
        <v>1854</v>
      </c>
      <c r="D1855" s="10">
        <f t="shared" si="84"/>
        <v>35.909355026147587</v>
      </c>
      <c r="E1855" s="10">
        <v>12</v>
      </c>
      <c r="F1855" s="10">
        <v>-39</v>
      </c>
      <c r="G1855" s="10">
        <v>2.7</v>
      </c>
      <c r="H1855" s="10">
        <v>-4.0999999999999996</v>
      </c>
      <c r="I1855" s="12">
        <v>1.5</v>
      </c>
      <c r="J1855" s="12">
        <v>-10.5</v>
      </c>
      <c r="K1855" s="12">
        <v>5.5</v>
      </c>
      <c r="L1855">
        <f t="shared" si="85"/>
        <v>0</v>
      </c>
    </row>
    <row r="1856" spans="1:12" ht="15" x14ac:dyDescent="0.15">
      <c r="A1856" s="9">
        <v>41000.786805555559</v>
      </c>
      <c r="B1856" s="10">
        <v>33</v>
      </c>
      <c r="C1856" s="10">
        <f t="shared" si="86"/>
        <v>1855</v>
      </c>
      <c r="D1856" s="10">
        <f t="shared" si="84"/>
        <v>35.92872361030409</v>
      </c>
      <c r="E1856" s="10">
        <v>31</v>
      </c>
      <c r="F1856" s="10">
        <v>-21.9</v>
      </c>
      <c r="G1856" s="10">
        <v>11.8</v>
      </c>
      <c r="H1856" s="10">
        <v>-12.6</v>
      </c>
      <c r="I1856" s="12">
        <v>18.399999999999999</v>
      </c>
      <c r="J1856" s="12">
        <v>-12</v>
      </c>
      <c r="K1856" s="12">
        <v>14.7</v>
      </c>
      <c r="L1856">
        <f t="shared" si="85"/>
        <v>0</v>
      </c>
    </row>
    <row r="1857" spans="1:12" ht="15" x14ac:dyDescent="0.15">
      <c r="A1857" s="9">
        <v>41027.588888888888</v>
      </c>
      <c r="B1857" s="10">
        <v>33</v>
      </c>
      <c r="C1857" s="10">
        <f t="shared" si="86"/>
        <v>1856</v>
      </c>
      <c r="D1857" s="10">
        <f t="shared" si="84"/>
        <v>35.948092194460585</v>
      </c>
      <c r="E1857" s="10">
        <v>20</v>
      </c>
      <c r="F1857" s="11">
        <v>-15.5</v>
      </c>
      <c r="G1857" s="11">
        <v>10.3</v>
      </c>
      <c r="H1857" s="11">
        <v>-8.6</v>
      </c>
      <c r="I1857" s="11">
        <v>8.8000000000000007</v>
      </c>
      <c r="J1857" s="11">
        <v>-15.6</v>
      </c>
      <c r="K1857" s="11">
        <v>3.8</v>
      </c>
      <c r="L1857">
        <f t="shared" si="85"/>
        <v>0</v>
      </c>
    </row>
    <row r="1858" spans="1:12" ht="15" x14ac:dyDescent="0.15">
      <c r="A1858" s="9">
        <v>41030.250694444447</v>
      </c>
      <c r="B1858" s="10">
        <v>33</v>
      </c>
      <c r="C1858" s="10">
        <f t="shared" si="86"/>
        <v>1857</v>
      </c>
      <c r="D1858" s="10">
        <f t="shared" si="84"/>
        <v>35.967460778617081</v>
      </c>
      <c r="E1858" s="10">
        <v>25</v>
      </c>
      <c r="F1858" s="10">
        <v>-9.9</v>
      </c>
      <c r="G1858" s="10">
        <v>5.8</v>
      </c>
      <c r="H1858" s="10">
        <v>-9.3000000000000007</v>
      </c>
      <c r="I1858" s="12">
        <v>16.5</v>
      </c>
      <c r="J1858" s="12">
        <v>-11</v>
      </c>
      <c r="K1858" s="12">
        <v>14.7</v>
      </c>
      <c r="L1858">
        <f t="shared" si="85"/>
        <v>0</v>
      </c>
    </row>
    <row r="1859" spans="1:12" ht="15" x14ac:dyDescent="0.15">
      <c r="A1859" s="9">
        <v>41155.854166666664</v>
      </c>
      <c r="B1859" s="10">
        <v>33</v>
      </c>
      <c r="C1859" s="10">
        <f t="shared" si="86"/>
        <v>1858</v>
      </c>
      <c r="D1859" s="10">
        <f t="shared" ref="D1859:D1922" si="87">C1859/$C$5164*100</f>
        <v>35.986829362773584</v>
      </c>
      <c r="E1859" s="10">
        <v>3</v>
      </c>
      <c r="F1859" s="11">
        <v>-9.1</v>
      </c>
      <c r="G1859" s="11">
        <v>7.4</v>
      </c>
      <c r="H1859" s="11">
        <v>0.3</v>
      </c>
      <c r="I1859" s="11">
        <v>8</v>
      </c>
      <c r="J1859" s="11">
        <v>-5.2</v>
      </c>
      <c r="K1859" s="11">
        <v>6.3</v>
      </c>
      <c r="L1859">
        <f t="shared" ref="L1859:L1922" si="88">B1860-B1859</f>
        <v>0</v>
      </c>
    </row>
    <row r="1860" spans="1:12" ht="15" x14ac:dyDescent="0.15">
      <c r="A1860" s="9">
        <v>41289.356249999997</v>
      </c>
      <c r="B1860" s="10">
        <v>33</v>
      </c>
      <c r="C1860" s="10">
        <f t="shared" ref="C1860:C1923" si="89">C1859+1</f>
        <v>1859</v>
      </c>
      <c r="D1860" s="10">
        <f t="shared" si="87"/>
        <v>36.006197946930079</v>
      </c>
      <c r="E1860" s="10">
        <v>28</v>
      </c>
      <c r="F1860" s="11">
        <v>-16.3</v>
      </c>
      <c r="G1860" s="11">
        <v>6.5</v>
      </c>
      <c r="H1860" s="11">
        <v>-2.4</v>
      </c>
      <c r="I1860" s="11">
        <v>5</v>
      </c>
      <c r="J1860" s="11">
        <v>-8.1999999999999993</v>
      </c>
      <c r="K1860" s="11">
        <v>5.2</v>
      </c>
      <c r="L1860">
        <f t="shared" si="88"/>
        <v>0</v>
      </c>
    </row>
    <row r="1861" spans="1:12" ht="15" x14ac:dyDescent="0.15">
      <c r="A1861" s="9">
        <v>41301.504861111112</v>
      </c>
      <c r="B1861" s="10">
        <v>33</v>
      </c>
      <c r="C1861" s="10">
        <f t="shared" si="89"/>
        <v>1860</v>
      </c>
      <c r="D1861" s="10">
        <f t="shared" si="87"/>
        <v>36.025566531086575</v>
      </c>
      <c r="E1861" s="10">
        <v>4</v>
      </c>
      <c r="F1861" s="11">
        <v>0.17985000000000001</v>
      </c>
      <c r="G1861" s="11">
        <v>11.020568000000001</v>
      </c>
      <c r="H1861" s="11">
        <v>-0.111372</v>
      </c>
      <c r="I1861" s="11">
        <v>3.4</v>
      </c>
      <c r="J1861" s="11">
        <v>-3.1</v>
      </c>
      <c r="K1861" s="11">
        <v>9.9</v>
      </c>
      <c r="L1861">
        <f t="shared" si="88"/>
        <v>0</v>
      </c>
    </row>
    <row r="1862" spans="1:12" ht="15" x14ac:dyDescent="0.15">
      <c r="A1862" s="9">
        <v>41301.577777777777</v>
      </c>
      <c r="B1862" s="10">
        <v>33</v>
      </c>
      <c r="C1862" s="10">
        <f t="shared" si="89"/>
        <v>1861</v>
      </c>
      <c r="D1862" s="10">
        <f t="shared" si="87"/>
        <v>36.044935115243078</v>
      </c>
      <c r="E1862" s="10">
        <v>31</v>
      </c>
      <c r="F1862" s="11">
        <v>-9.0888500000000008</v>
      </c>
      <c r="G1862" s="11">
        <v>12.253549</v>
      </c>
      <c r="H1862" s="11">
        <v>-8.0661349999999992</v>
      </c>
      <c r="I1862" s="11">
        <v>21.8</v>
      </c>
      <c r="J1862" s="11">
        <v>-26.7</v>
      </c>
      <c r="K1862" s="11">
        <v>11.7</v>
      </c>
      <c r="L1862">
        <f t="shared" si="88"/>
        <v>0</v>
      </c>
    </row>
    <row r="1863" spans="1:12" ht="15" x14ac:dyDescent="0.15">
      <c r="A1863" s="9">
        <v>41341.090277777781</v>
      </c>
      <c r="B1863" s="10">
        <v>33</v>
      </c>
      <c r="C1863" s="10">
        <f t="shared" si="89"/>
        <v>1862</v>
      </c>
      <c r="D1863" s="10">
        <f t="shared" si="87"/>
        <v>36.064303699399574</v>
      </c>
      <c r="E1863" s="10">
        <v>31</v>
      </c>
      <c r="F1863" s="11">
        <v>-12.927239999999999</v>
      </c>
      <c r="G1863" s="11">
        <v>10.213625</v>
      </c>
      <c r="H1863" s="11">
        <v>-4.0240689999999999</v>
      </c>
      <c r="I1863" s="11">
        <v>1.3</v>
      </c>
      <c r="J1863" s="11">
        <v>-12.5</v>
      </c>
      <c r="K1863" s="11">
        <v>6.4</v>
      </c>
      <c r="L1863">
        <f t="shared" si="88"/>
        <v>0</v>
      </c>
    </row>
    <row r="1864" spans="1:12" ht="15" x14ac:dyDescent="0.15">
      <c r="A1864" s="9">
        <v>41503.405555555553</v>
      </c>
      <c r="B1864" s="10">
        <v>33</v>
      </c>
      <c r="C1864" s="10">
        <f t="shared" si="89"/>
        <v>1863</v>
      </c>
      <c r="D1864" s="10">
        <f t="shared" si="87"/>
        <v>36.083672283556076</v>
      </c>
      <c r="E1864" s="10">
        <v>9</v>
      </c>
      <c r="F1864" s="11">
        <v>-6.2</v>
      </c>
      <c r="G1864" s="11">
        <v>4.0999999999999996</v>
      </c>
      <c r="H1864" s="11">
        <v>-6.5</v>
      </c>
      <c r="I1864" s="11">
        <v>24.6</v>
      </c>
      <c r="J1864" s="11">
        <v>-18</v>
      </c>
      <c r="K1864" s="11">
        <v>19.600000000000001</v>
      </c>
      <c r="L1864">
        <f t="shared" si="88"/>
        <v>0</v>
      </c>
    </row>
    <row r="1865" spans="1:12" ht="15" x14ac:dyDescent="0.15">
      <c r="A1865" s="9">
        <v>41505.670138888891</v>
      </c>
      <c r="B1865" s="10">
        <v>33</v>
      </c>
      <c r="C1865" s="10">
        <f t="shared" si="89"/>
        <v>1864</v>
      </c>
      <c r="D1865" s="10">
        <f t="shared" si="87"/>
        <v>36.103040867712572</v>
      </c>
      <c r="E1865" s="10">
        <v>8</v>
      </c>
      <c r="F1865" s="11">
        <v>-31.1</v>
      </c>
      <c r="G1865" s="11">
        <v>8.3000000000000007</v>
      </c>
      <c r="H1865" s="11">
        <v>-14.8</v>
      </c>
      <c r="I1865" s="11">
        <v>13.7</v>
      </c>
      <c r="J1865" s="11">
        <v>-12.7</v>
      </c>
      <c r="K1865" s="11">
        <v>11.6</v>
      </c>
      <c r="L1865">
        <f t="shared" si="88"/>
        <v>0</v>
      </c>
    </row>
    <row r="1866" spans="1:12" ht="15" x14ac:dyDescent="0.15">
      <c r="A1866" s="9">
        <v>41533.991666666669</v>
      </c>
      <c r="B1866" s="10">
        <v>33</v>
      </c>
      <c r="C1866" s="10">
        <f t="shared" si="89"/>
        <v>1865</v>
      </c>
      <c r="D1866" s="10">
        <f t="shared" si="87"/>
        <v>36.122409451869068</v>
      </c>
      <c r="E1866" s="10">
        <v>19</v>
      </c>
      <c r="F1866" s="11">
        <v>-8.3000000000000007</v>
      </c>
      <c r="G1866" s="11">
        <v>9</v>
      </c>
      <c r="H1866" s="11">
        <v>-9.3000000000000007</v>
      </c>
      <c r="I1866" s="11">
        <v>26.6</v>
      </c>
      <c r="J1866" s="11">
        <v>-20.3</v>
      </c>
      <c r="K1866" s="11">
        <v>18.3</v>
      </c>
      <c r="L1866">
        <f t="shared" si="88"/>
        <v>0</v>
      </c>
    </row>
    <row r="1867" spans="1:12" ht="15" x14ac:dyDescent="0.15">
      <c r="A1867" s="9">
        <v>41541.947916666664</v>
      </c>
      <c r="B1867" s="10">
        <v>33</v>
      </c>
      <c r="C1867" s="10">
        <f t="shared" si="89"/>
        <v>1866</v>
      </c>
      <c r="D1867" s="10">
        <f t="shared" si="87"/>
        <v>36.14177803602557</v>
      </c>
      <c r="E1867" s="10">
        <v>8</v>
      </c>
      <c r="F1867" s="11">
        <v>-3.3</v>
      </c>
      <c r="G1867" s="11">
        <v>8</v>
      </c>
      <c r="H1867" s="11">
        <v>-2.2000000000000002</v>
      </c>
      <c r="I1867" s="11">
        <v>37.700000000000003</v>
      </c>
      <c r="J1867" s="11">
        <v>-21.3</v>
      </c>
      <c r="K1867" s="11">
        <v>18.100000000000001</v>
      </c>
      <c r="L1867">
        <f t="shared" si="88"/>
        <v>0</v>
      </c>
    </row>
    <row r="1868" spans="1:12" ht="15" x14ac:dyDescent="0.15">
      <c r="A1868" s="9">
        <v>41799.328472222223</v>
      </c>
      <c r="B1868" s="10">
        <v>33</v>
      </c>
      <c r="C1868" s="10">
        <f t="shared" si="89"/>
        <v>1867</v>
      </c>
      <c r="D1868" s="10">
        <f t="shared" si="87"/>
        <v>36.161146620182066</v>
      </c>
      <c r="E1868" s="10">
        <v>6</v>
      </c>
      <c r="F1868" s="11">
        <v>-8</v>
      </c>
      <c r="G1868" s="11">
        <v>15.5</v>
      </c>
      <c r="H1868" s="11">
        <v>-5.8</v>
      </c>
      <c r="I1868" s="11">
        <v>23.9</v>
      </c>
      <c r="J1868" s="11">
        <v>-16.100000000000001</v>
      </c>
      <c r="K1868" s="11">
        <v>14.7</v>
      </c>
      <c r="L1868">
        <f t="shared" si="88"/>
        <v>0</v>
      </c>
    </row>
    <row r="1869" spans="1:12" ht="15" x14ac:dyDescent="0.15">
      <c r="A1869" s="9">
        <v>41862.625694444447</v>
      </c>
      <c r="B1869" s="10">
        <v>33</v>
      </c>
      <c r="C1869" s="10">
        <f t="shared" si="89"/>
        <v>1868</v>
      </c>
      <c r="D1869" s="10">
        <f t="shared" si="87"/>
        <v>36.180515204338562</v>
      </c>
      <c r="E1869" s="10">
        <v>11</v>
      </c>
      <c r="F1869" s="11">
        <v>-3.2551899999999998</v>
      </c>
      <c r="G1869" s="11">
        <v>6.6959179999999998</v>
      </c>
      <c r="H1869" s="11">
        <v>3.757641</v>
      </c>
      <c r="I1869" s="11">
        <v>4.5</v>
      </c>
      <c r="J1869" s="11">
        <v>-1.8</v>
      </c>
      <c r="K1869" s="11">
        <v>-2.4</v>
      </c>
      <c r="L1869">
        <f t="shared" si="88"/>
        <v>0</v>
      </c>
    </row>
    <row r="1870" spans="1:12" ht="15" x14ac:dyDescent="0.15">
      <c r="A1870" s="9">
        <v>41878.148611111108</v>
      </c>
      <c r="B1870" s="10">
        <v>33</v>
      </c>
      <c r="C1870" s="10">
        <f t="shared" si="89"/>
        <v>1869</v>
      </c>
      <c r="D1870" s="10">
        <f t="shared" si="87"/>
        <v>36.199883788495065</v>
      </c>
      <c r="E1870" s="10">
        <v>10</v>
      </c>
      <c r="F1870" s="11">
        <v>-5.0120199999999997</v>
      </c>
      <c r="G1870" s="11">
        <v>6.2884880000000001</v>
      </c>
      <c r="H1870" s="11">
        <v>-6.6521100000000004</v>
      </c>
      <c r="I1870" s="11">
        <v>6.2</v>
      </c>
      <c r="J1870" s="11">
        <v>-5.8</v>
      </c>
      <c r="K1870" s="11">
        <v>8.4</v>
      </c>
      <c r="L1870">
        <f t="shared" si="88"/>
        <v>0</v>
      </c>
    </row>
    <row r="1871" spans="1:12" ht="15" x14ac:dyDescent="0.15">
      <c r="A1871" s="9">
        <v>42082.773611111108</v>
      </c>
      <c r="B1871" s="10">
        <v>33</v>
      </c>
      <c r="C1871" s="10">
        <f t="shared" si="89"/>
        <v>1870</v>
      </c>
      <c r="D1871" s="10">
        <f t="shared" si="87"/>
        <v>36.21925237265156</v>
      </c>
      <c r="E1871" s="10">
        <v>2</v>
      </c>
      <c r="F1871" s="11">
        <v>-7.6</v>
      </c>
      <c r="G1871" s="11">
        <v>3.1</v>
      </c>
      <c r="H1871" s="11">
        <v>-8.6999999999999993</v>
      </c>
      <c r="I1871" s="11">
        <v>6.4264900000000003</v>
      </c>
      <c r="J1871" s="11">
        <v>-5.4427500000000002</v>
      </c>
      <c r="K1871" s="11">
        <v>7.3812699999999998</v>
      </c>
      <c r="L1871">
        <f t="shared" si="88"/>
        <v>0</v>
      </c>
    </row>
    <row r="1872" spans="1:12" ht="15" x14ac:dyDescent="0.15">
      <c r="A1872" s="9">
        <v>42086.362500000003</v>
      </c>
      <c r="B1872" s="10">
        <v>33</v>
      </c>
      <c r="C1872" s="10">
        <f t="shared" si="89"/>
        <v>1871</v>
      </c>
      <c r="D1872" s="10">
        <f t="shared" si="87"/>
        <v>36.238620956808063</v>
      </c>
      <c r="E1872" s="10">
        <v>4</v>
      </c>
      <c r="F1872" s="11">
        <v>-9.6999999999999993</v>
      </c>
      <c r="G1872" s="11">
        <v>9.1</v>
      </c>
      <c r="H1872" s="11">
        <v>-1.2</v>
      </c>
      <c r="I1872" s="11">
        <v>8.2442899999999995</v>
      </c>
      <c r="J1872" s="11">
        <v>-7.8241800000000001</v>
      </c>
      <c r="K1872" s="11">
        <v>4.3113299999999999</v>
      </c>
      <c r="L1872">
        <f t="shared" si="88"/>
        <v>0</v>
      </c>
    </row>
    <row r="1873" spans="1:12" ht="15" x14ac:dyDescent="0.15">
      <c r="A1873" s="9">
        <v>42132.476388888892</v>
      </c>
      <c r="B1873" s="10">
        <v>33</v>
      </c>
      <c r="C1873" s="10">
        <f t="shared" si="89"/>
        <v>1872</v>
      </c>
      <c r="D1873" s="10">
        <f t="shared" si="87"/>
        <v>36.257989540964559</v>
      </c>
      <c r="E1873" s="10">
        <v>7</v>
      </c>
      <c r="F1873" s="11">
        <v>-33.299999999999997</v>
      </c>
      <c r="G1873" s="11">
        <v>23.2</v>
      </c>
      <c r="H1873" s="11">
        <v>-15</v>
      </c>
      <c r="I1873" s="11">
        <v>59.975929999999998</v>
      </c>
      <c r="J1873" s="11">
        <v>-42.175800000000002</v>
      </c>
      <c r="K1873" s="11">
        <v>34.186450000000001</v>
      </c>
      <c r="L1873">
        <f t="shared" si="88"/>
        <v>0</v>
      </c>
    </row>
    <row r="1874" spans="1:12" ht="15" x14ac:dyDescent="0.15">
      <c r="A1874" s="9">
        <v>42153.602083333331</v>
      </c>
      <c r="B1874" s="10">
        <v>33</v>
      </c>
      <c r="C1874" s="10">
        <f t="shared" si="89"/>
        <v>1873</v>
      </c>
      <c r="D1874" s="10">
        <f t="shared" si="87"/>
        <v>36.277358125121054</v>
      </c>
      <c r="E1874" s="10">
        <v>2</v>
      </c>
      <c r="F1874" s="11">
        <v>-20.6</v>
      </c>
      <c r="G1874" s="11">
        <v>15.1</v>
      </c>
      <c r="H1874" s="11">
        <v>-7.5</v>
      </c>
      <c r="I1874" s="11">
        <v>31.182849999999998</v>
      </c>
      <c r="J1874" s="11">
        <v>-23.994820000000001</v>
      </c>
      <c r="K1874" s="11">
        <v>17.664449999999999</v>
      </c>
      <c r="L1874">
        <f t="shared" si="88"/>
        <v>0</v>
      </c>
    </row>
    <row r="1875" spans="1:12" ht="15" x14ac:dyDescent="0.15">
      <c r="A1875" s="9">
        <v>42154.977777777778</v>
      </c>
      <c r="B1875" s="10">
        <v>33</v>
      </c>
      <c r="C1875" s="10">
        <f t="shared" si="89"/>
        <v>1874</v>
      </c>
      <c r="D1875" s="10">
        <f t="shared" si="87"/>
        <v>36.29672670927755</v>
      </c>
      <c r="E1875" s="10"/>
      <c r="F1875" s="11">
        <v>-6.2</v>
      </c>
      <c r="G1875" s="11">
        <v>4.2</v>
      </c>
      <c r="H1875" s="11">
        <v>-4.5</v>
      </c>
      <c r="I1875" s="11"/>
      <c r="J1875" s="11"/>
      <c r="K1875" s="11"/>
      <c r="L1875">
        <f t="shared" si="88"/>
        <v>0</v>
      </c>
    </row>
    <row r="1876" spans="1:12" ht="15" x14ac:dyDescent="0.15">
      <c r="A1876" s="9">
        <v>42175.330555555556</v>
      </c>
      <c r="B1876" s="10">
        <v>33</v>
      </c>
      <c r="C1876" s="10">
        <f t="shared" si="89"/>
        <v>1875</v>
      </c>
      <c r="D1876" s="10">
        <f t="shared" si="87"/>
        <v>36.316095293434046</v>
      </c>
      <c r="E1876" s="10">
        <v>4</v>
      </c>
      <c r="F1876" s="11">
        <v>-23</v>
      </c>
      <c r="G1876" s="11">
        <v>17.7</v>
      </c>
      <c r="H1876" s="11">
        <v>-10.9</v>
      </c>
      <c r="I1876" s="11">
        <v>8.7449100000000008</v>
      </c>
      <c r="J1876" s="11">
        <v>-12.92451</v>
      </c>
      <c r="K1876" s="11">
        <v>8.3926200000000009</v>
      </c>
      <c r="L1876">
        <f t="shared" si="88"/>
        <v>0</v>
      </c>
    </row>
    <row r="1877" spans="1:12" ht="15" x14ac:dyDescent="0.15">
      <c r="A1877" s="9">
        <v>42252.419444444444</v>
      </c>
      <c r="B1877" s="10">
        <v>33</v>
      </c>
      <c r="C1877" s="10">
        <f t="shared" si="89"/>
        <v>1876</v>
      </c>
      <c r="D1877" s="10">
        <f t="shared" si="87"/>
        <v>36.335463877590549</v>
      </c>
      <c r="E1877" s="10">
        <v>5</v>
      </c>
      <c r="F1877" s="11">
        <v>-24.8</v>
      </c>
      <c r="G1877" s="11">
        <v>15.8</v>
      </c>
      <c r="H1877" s="11">
        <v>-10.4</v>
      </c>
      <c r="I1877" s="11">
        <v>9.5569199999999999</v>
      </c>
      <c r="J1877" s="11">
        <v>-9.0357099999999999</v>
      </c>
      <c r="K1877" s="11">
        <v>8.6605000000000008</v>
      </c>
      <c r="L1877">
        <f t="shared" si="88"/>
        <v>1</v>
      </c>
    </row>
    <row r="1878" spans="1:12" ht="15" x14ac:dyDescent="0.15">
      <c r="A1878" s="9">
        <v>40037.886805555558</v>
      </c>
      <c r="B1878" s="10">
        <v>34</v>
      </c>
      <c r="C1878" s="10">
        <f t="shared" si="89"/>
        <v>1877</v>
      </c>
      <c r="D1878" s="10">
        <f t="shared" si="87"/>
        <v>36.354832461747044</v>
      </c>
      <c r="E1878" s="10">
        <v>8</v>
      </c>
      <c r="F1878" s="10">
        <v>-10.4</v>
      </c>
      <c r="G1878" s="10">
        <v>5.6</v>
      </c>
      <c r="H1878" s="10">
        <v>-3.3</v>
      </c>
      <c r="I1878" s="12">
        <v>12</v>
      </c>
      <c r="J1878" s="12">
        <v>-10.7</v>
      </c>
      <c r="K1878" s="12">
        <v>5.5</v>
      </c>
      <c r="L1878">
        <f t="shared" si="88"/>
        <v>0</v>
      </c>
    </row>
    <row r="1879" spans="1:12" ht="15" x14ac:dyDescent="0.15">
      <c r="A1879" s="9">
        <v>40079.625694444447</v>
      </c>
      <c r="B1879" s="10">
        <v>34</v>
      </c>
      <c r="C1879" s="10">
        <f t="shared" si="89"/>
        <v>1878</v>
      </c>
      <c r="D1879" s="10">
        <f t="shared" si="87"/>
        <v>36.37420104590354</v>
      </c>
      <c r="E1879" s="10">
        <v>24</v>
      </c>
      <c r="F1879" s="11">
        <v>-14.9</v>
      </c>
      <c r="G1879" s="11">
        <v>11.3</v>
      </c>
      <c r="H1879" s="11">
        <v>-4.2</v>
      </c>
      <c r="I1879" s="11">
        <v>16.399999999999999</v>
      </c>
      <c r="J1879" s="11">
        <v>-14.3</v>
      </c>
      <c r="K1879" s="11">
        <v>8.6</v>
      </c>
      <c r="L1879">
        <f t="shared" si="88"/>
        <v>0</v>
      </c>
    </row>
    <row r="1880" spans="1:12" ht="15" x14ac:dyDescent="0.15">
      <c r="A1880" s="9">
        <v>40107.381249999999</v>
      </c>
      <c r="B1880" s="10">
        <v>34</v>
      </c>
      <c r="C1880" s="10">
        <f t="shared" si="89"/>
        <v>1879</v>
      </c>
      <c r="D1880" s="10">
        <f t="shared" si="87"/>
        <v>36.393569630060043</v>
      </c>
      <c r="E1880" s="10">
        <v>14</v>
      </c>
      <c r="F1880" s="11">
        <v>-2.2000000000000002</v>
      </c>
      <c r="G1880" s="11">
        <v>3.2</v>
      </c>
      <c r="H1880" s="11">
        <v>-5.9</v>
      </c>
      <c r="I1880" s="11">
        <v>5.4</v>
      </c>
      <c r="J1880" s="11">
        <v>-4.8</v>
      </c>
      <c r="K1880" s="11">
        <v>2.9</v>
      </c>
      <c r="L1880">
        <f t="shared" si="88"/>
        <v>0</v>
      </c>
    </row>
    <row r="1881" spans="1:12" ht="15" x14ac:dyDescent="0.15">
      <c r="A1881" s="9">
        <v>40167.327777777777</v>
      </c>
      <c r="B1881" s="10">
        <v>34</v>
      </c>
      <c r="C1881" s="10">
        <f t="shared" si="89"/>
        <v>1880</v>
      </c>
      <c r="D1881" s="10">
        <f t="shared" si="87"/>
        <v>36.412938214216538</v>
      </c>
      <c r="E1881" s="10">
        <v>5</v>
      </c>
      <c r="F1881" s="11">
        <v>-25</v>
      </c>
      <c r="G1881" s="11">
        <v>11.9</v>
      </c>
      <c r="H1881" s="11">
        <v>-14.9</v>
      </c>
      <c r="I1881" s="11">
        <v>24</v>
      </c>
      <c r="J1881" s="11">
        <v>-20.2</v>
      </c>
      <c r="K1881" s="11">
        <v>18.399999999999999</v>
      </c>
      <c r="L1881">
        <f t="shared" si="88"/>
        <v>0</v>
      </c>
    </row>
    <row r="1882" spans="1:12" ht="15" x14ac:dyDescent="0.15">
      <c r="A1882" s="9">
        <v>40170.811805555553</v>
      </c>
      <c r="B1882" s="10">
        <v>34</v>
      </c>
      <c r="C1882" s="10">
        <f t="shared" si="89"/>
        <v>1881</v>
      </c>
      <c r="D1882" s="10">
        <f t="shared" si="87"/>
        <v>36.432306798373034</v>
      </c>
      <c r="E1882" s="10">
        <v>16</v>
      </c>
      <c r="F1882" s="11">
        <v>-12</v>
      </c>
      <c r="G1882" s="11">
        <v>8</v>
      </c>
      <c r="H1882" s="11">
        <v>-8.6</v>
      </c>
      <c r="I1882" s="11">
        <v>12.9</v>
      </c>
      <c r="J1882" s="11">
        <v>-10.199999999999999</v>
      </c>
      <c r="K1882" s="11">
        <v>13</v>
      </c>
      <c r="L1882">
        <f t="shared" si="88"/>
        <v>0</v>
      </c>
    </row>
    <row r="1883" spans="1:12" ht="15" x14ac:dyDescent="0.15">
      <c r="A1883" s="9">
        <v>40261.122916666667</v>
      </c>
      <c r="B1883" s="10">
        <v>34</v>
      </c>
      <c r="C1883" s="10">
        <f t="shared" si="89"/>
        <v>1882</v>
      </c>
      <c r="D1883" s="10">
        <f t="shared" si="87"/>
        <v>36.451675382529537</v>
      </c>
      <c r="E1883" s="10">
        <v>31</v>
      </c>
      <c r="F1883" s="11">
        <v>-8.3000000000000007</v>
      </c>
      <c r="G1883" s="11">
        <v>5.2</v>
      </c>
      <c r="H1883" s="11">
        <v>0.5</v>
      </c>
      <c r="I1883" s="11">
        <v>15.6</v>
      </c>
      <c r="J1883" s="11">
        <v>-9.9</v>
      </c>
      <c r="K1883" s="11">
        <v>10.8</v>
      </c>
      <c r="L1883">
        <f t="shared" si="88"/>
        <v>0</v>
      </c>
    </row>
    <row r="1884" spans="1:12" ht="15" x14ac:dyDescent="0.15">
      <c r="A1884" s="9">
        <v>40279.352083333331</v>
      </c>
      <c r="B1884" s="10">
        <v>34</v>
      </c>
      <c r="C1884" s="10">
        <f t="shared" si="89"/>
        <v>1883</v>
      </c>
      <c r="D1884" s="10">
        <f t="shared" si="87"/>
        <v>36.471043966686032</v>
      </c>
      <c r="E1884" s="10">
        <v>10</v>
      </c>
      <c r="F1884" s="11">
        <v>-12.2</v>
      </c>
      <c r="G1884" s="11">
        <v>6.1</v>
      </c>
      <c r="H1884" s="11">
        <v>-12.8</v>
      </c>
      <c r="I1884" s="11">
        <v>20.2</v>
      </c>
      <c r="J1884" s="11">
        <v>-15.7</v>
      </c>
      <c r="K1884" s="11">
        <v>3.7</v>
      </c>
      <c r="L1884">
        <f t="shared" si="88"/>
        <v>0</v>
      </c>
    </row>
    <row r="1885" spans="1:12" ht="15" x14ac:dyDescent="0.15">
      <c r="A1885" s="9">
        <v>40287.665277777778</v>
      </c>
      <c r="B1885" s="10">
        <v>34</v>
      </c>
      <c r="C1885" s="10">
        <f t="shared" si="89"/>
        <v>1884</v>
      </c>
      <c r="D1885" s="10">
        <f t="shared" si="87"/>
        <v>36.490412550842535</v>
      </c>
      <c r="E1885" s="10">
        <v>2</v>
      </c>
      <c r="F1885" s="11">
        <v>-5.0999999999999996</v>
      </c>
      <c r="G1885" s="11">
        <v>7.2</v>
      </c>
      <c r="H1885" s="11">
        <v>-7.1</v>
      </c>
      <c r="I1885" s="11">
        <v>16.2</v>
      </c>
      <c r="J1885" s="11">
        <v>-9.6999999999999993</v>
      </c>
      <c r="K1885" s="11">
        <v>9.6</v>
      </c>
      <c r="L1885">
        <f t="shared" si="88"/>
        <v>0</v>
      </c>
    </row>
    <row r="1886" spans="1:12" ht="15" x14ac:dyDescent="0.15">
      <c r="A1886" s="9">
        <v>40288.856249999997</v>
      </c>
      <c r="B1886" s="10">
        <v>34</v>
      </c>
      <c r="C1886" s="10">
        <f t="shared" si="89"/>
        <v>1885</v>
      </c>
      <c r="D1886" s="10">
        <f t="shared" si="87"/>
        <v>36.509781134999031</v>
      </c>
      <c r="E1886" s="10">
        <v>19</v>
      </c>
      <c r="F1886" s="11">
        <v>-2.8</v>
      </c>
      <c r="G1886" s="11">
        <v>8.4</v>
      </c>
      <c r="H1886" s="11">
        <v>-4.5</v>
      </c>
      <c r="I1886" s="11">
        <v>6.6</v>
      </c>
      <c r="J1886" s="11">
        <v>-8</v>
      </c>
      <c r="K1886" s="11">
        <v>5</v>
      </c>
      <c r="L1886">
        <f t="shared" si="88"/>
        <v>0</v>
      </c>
    </row>
    <row r="1887" spans="1:12" ht="15" x14ac:dyDescent="0.15">
      <c r="A1887" s="9">
        <v>40343.348611111112</v>
      </c>
      <c r="B1887" s="10">
        <v>34</v>
      </c>
      <c r="C1887" s="10">
        <f t="shared" si="89"/>
        <v>1886</v>
      </c>
      <c r="D1887" s="10">
        <f t="shared" si="87"/>
        <v>36.529149719155527</v>
      </c>
      <c r="E1887" s="10">
        <v>24</v>
      </c>
      <c r="F1887" s="11">
        <v>-5.6</v>
      </c>
      <c r="G1887" s="11">
        <v>11.1</v>
      </c>
      <c r="H1887" s="11">
        <v>1.3</v>
      </c>
      <c r="I1887" s="11">
        <v>5.4</v>
      </c>
      <c r="J1887" s="11">
        <v>-8.6</v>
      </c>
      <c r="K1887" s="11">
        <v>-15.6</v>
      </c>
      <c r="L1887">
        <f t="shared" si="88"/>
        <v>0</v>
      </c>
    </row>
    <row r="1888" spans="1:12" ht="15" x14ac:dyDescent="0.15">
      <c r="A1888" s="9">
        <v>40344.144444444442</v>
      </c>
      <c r="B1888" s="10">
        <v>34</v>
      </c>
      <c r="C1888" s="10">
        <f t="shared" si="89"/>
        <v>1887</v>
      </c>
      <c r="D1888" s="10">
        <f t="shared" si="87"/>
        <v>36.548518303312029</v>
      </c>
      <c r="E1888" s="10">
        <v>4</v>
      </c>
      <c r="F1888" s="11">
        <v>-10</v>
      </c>
      <c r="G1888" s="11">
        <v>6.2</v>
      </c>
      <c r="H1888" s="11">
        <v>-11.4</v>
      </c>
      <c r="I1888" s="11">
        <v>2.8</v>
      </c>
      <c r="J1888" s="11">
        <v>-3.6</v>
      </c>
      <c r="K1888" s="11">
        <v>4.8</v>
      </c>
      <c r="L1888">
        <f t="shared" si="88"/>
        <v>0</v>
      </c>
    </row>
    <row r="1889" spans="1:12" ht="15" x14ac:dyDescent="0.15">
      <c r="A1889" s="9">
        <v>40345.28402777778</v>
      </c>
      <c r="B1889" s="10">
        <v>34</v>
      </c>
      <c r="C1889" s="10">
        <f t="shared" si="89"/>
        <v>1888</v>
      </c>
      <c r="D1889" s="10">
        <f t="shared" si="87"/>
        <v>36.567886887468525</v>
      </c>
      <c r="E1889" s="10">
        <v>8</v>
      </c>
      <c r="F1889" s="11">
        <v>-1.2</v>
      </c>
      <c r="G1889" s="11">
        <v>3.1</v>
      </c>
      <c r="H1889" s="11">
        <v>-20.5</v>
      </c>
      <c r="I1889" s="11">
        <v>7</v>
      </c>
      <c r="J1889" s="11">
        <v>-5.0999999999999996</v>
      </c>
      <c r="K1889" s="11">
        <v>-2.8</v>
      </c>
      <c r="L1889">
        <f t="shared" si="88"/>
        <v>0</v>
      </c>
    </row>
    <row r="1890" spans="1:12" ht="15" x14ac:dyDescent="0.15">
      <c r="A1890" s="9">
        <v>40353.331944444442</v>
      </c>
      <c r="B1890" s="10">
        <v>34</v>
      </c>
      <c r="C1890" s="10">
        <f t="shared" si="89"/>
        <v>1889</v>
      </c>
      <c r="D1890" s="10">
        <f t="shared" si="87"/>
        <v>36.587255471625028</v>
      </c>
      <c r="E1890" s="10">
        <v>6</v>
      </c>
      <c r="F1890" s="11">
        <v>-11.072035</v>
      </c>
      <c r="G1890" s="11">
        <v>3.9167670000000001</v>
      </c>
      <c r="H1890" s="11">
        <v>-5.2233799999999997</v>
      </c>
      <c r="I1890" s="11">
        <v>11.7</v>
      </c>
      <c r="J1890" s="11">
        <v>-5.3</v>
      </c>
      <c r="K1890" s="11">
        <v>5.6</v>
      </c>
      <c r="L1890">
        <f t="shared" si="88"/>
        <v>0</v>
      </c>
    </row>
    <row r="1891" spans="1:12" ht="15" x14ac:dyDescent="0.15">
      <c r="A1891" s="9">
        <v>40380.529861111114</v>
      </c>
      <c r="B1891" s="10">
        <v>34</v>
      </c>
      <c r="C1891" s="10">
        <f t="shared" si="89"/>
        <v>1890</v>
      </c>
      <c r="D1891" s="10">
        <f t="shared" si="87"/>
        <v>36.606624055781523</v>
      </c>
      <c r="E1891" s="10">
        <v>8</v>
      </c>
      <c r="F1891" s="11">
        <v>-12.6</v>
      </c>
      <c r="G1891" s="11"/>
      <c r="H1891" s="11">
        <v>-7.1</v>
      </c>
      <c r="I1891" s="11">
        <v>7.4</v>
      </c>
      <c r="J1891" s="11"/>
      <c r="K1891" s="11">
        <v>4</v>
      </c>
      <c r="L1891">
        <f t="shared" si="88"/>
        <v>0</v>
      </c>
    </row>
    <row r="1892" spans="1:12" ht="15" x14ac:dyDescent="0.15">
      <c r="A1892" s="9">
        <v>40420.135416666664</v>
      </c>
      <c r="B1892" s="10">
        <v>34</v>
      </c>
      <c r="C1892" s="10">
        <f t="shared" si="89"/>
        <v>1891</v>
      </c>
      <c r="D1892" s="10">
        <f t="shared" si="87"/>
        <v>36.625992639938019</v>
      </c>
      <c r="E1892" s="10">
        <v>30</v>
      </c>
      <c r="F1892" s="11">
        <v>-2.4809399999999999</v>
      </c>
      <c r="G1892" s="11">
        <v>6.7785019999999996</v>
      </c>
      <c r="H1892" s="11">
        <v>-13.428241999999999</v>
      </c>
      <c r="I1892" s="11">
        <v>5</v>
      </c>
      <c r="J1892" s="11">
        <v>-4.9000000000000004</v>
      </c>
      <c r="K1892" s="11">
        <v>10.1</v>
      </c>
      <c r="L1892">
        <f t="shared" si="88"/>
        <v>0</v>
      </c>
    </row>
    <row r="1893" spans="1:12" ht="15" x14ac:dyDescent="0.15">
      <c r="A1893" s="9">
        <v>40424.777777777781</v>
      </c>
      <c r="B1893" s="10">
        <v>34</v>
      </c>
      <c r="C1893" s="10">
        <f t="shared" si="89"/>
        <v>1892</v>
      </c>
      <c r="D1893" s="10">
        <f t="shared" si="87"/>
        <v>36.645361224094522</v>
      </c>
      <c r="E1893" s="10">
        <v>22</v>
      </c>
      <c r="F1893" s="11">
        <v>-10.199999999999999</v>
      </c>
      <c r="G1893" s="11">
        <v>9.1999999999999993</v>
      </c>
      <c r="H1893" s="11">
        <v>0</v>
      </c>
      <c r="I1893" s="11">
        <v>15.4</v>
      </c>
      <c r="J1893" s="11">
        <v>-13.4</v>
      </c>
      <c r="K1893" s="11">
        <v>7.7</v>
      </c>
      <c r="L1893">
        <f t="shared" si="88"/>
        <v>0</v>
      </c>
    </row>
    <row r="1894" spans="1:12" ht="15" x14ac:dyDescent="0.15">
      <c r="A1894" s="9">
        <v>40466.070833333331</v>
      </c>
      <c r="B1894" s="10">
        <v>34</v>
      </c>
      <c r="C1894" s="10">
        <f t="shared" si="89"/>
        <v>1893</v>
      </c>
      <c r="D1894" s="10">
        <f t="shared" si="87"/>
        <v>36.664729808251018</v>
      </c>
      <c r="E1894" s="10">
        <v>21</v>
      </c>
      <c r="F1894" s="11">
        <v>-13.1</v>
      </c>
      <c r="G1894" s="11">
        <v>9.5</v>
      </c>
      <c r="H1894" s="11">
        <v>-4.7</v>
      </c>
      <c r="I1894" s="11">
        <v>15.1</v>
      </c>
      <c r="J1894" s="11">
        <v>-15.4</v>
      </c>
      <c r="K1894" s="11">
        <v>6.3</v>
      </c>
      <c r="L1894">
        <f t="shared" si="88"/>
        <v>0</v>
      </c>
    </row>
    <row r="1895" spans="1:12" ht="15" x14ac:dyDescent="0.15">
      <c r="A1895" s="9">
        <v>40519.587500000001</v>
      </c>
      <c r="B1895" s="10">
        <v>34</v>
      </c>
      <c r="C1895" s="10">
        <f t="shared" si="89"/>
        <v>1894</v>
      </c>
      <c r="D1895" s="10">
        <f t="shared" si="87"/>
        <v>36.684098392407513</v>
      </c>
      <c r="E1895" s="10">
        <v>5</v>
      </c>
      <c r="F1895" s="11">
        <v>-11.9</v>
      </c>
      <c r="G1895" s="11">
        <v>6.2</v>
      </c>
      <c r="H1895" s="11">
        <v>-11.2</v>
      </c>
      <c r="I1895" s="11">
        <v>18.3</v>
      </c>
      <c r="J1895" s="11">
        <v>-14.5</v>
      </c>
      <c r="K1895" s="11">
        <v>13.3</v>
      </c>
      <c r="L1895">
        <f t="shared" si="88"/>
        <v>0</v>
      </c>
    </row>
    <row r="1896" spans="1:12" ht="15" x14ac:dyDescent="0.15">
      <c r="A1896" s="9">
        <v>40572.504166666666</v>
      </c>
      <c r="B1896" s="10">
        <v>34</v>
      </c>
      <c r="C1896" s="10">
        <f t="shared" si="89"/>
        <v>1895</v>
      </c>
      <c r="D1896" s="10">
        <f t="shared" si="87"/>
        <v>36.703466976564016</v>
      </c>
      <c r="E1896" s="10">
        <v>5</v>
      </c>
      <c r="F1896" s="11">
        <v>-6.6</v>
      </c>
      <c r="G1896" s="11">
        <v>6.6</v>
      </c>
      <c r="H1896" s="11">
        <v>-5.7</v>
      </c>
      <c r="I1896" s="11">
        <v>17.399999999999999</v>
      </c>
      <c r="J1896" s="11">
        <v>-15.2</v>
      </c>
      <c r="K1896" s="11">
        <v>10.7</v>
      </c>
      <c r="L1896">
        <f t="shared" si="88"/>
        <v>0</v>
      </c>
    </row>
    <row r="1897" spans="1:12" ht="15" x14ac:dyDescent="0.15">
      <c r="A1897" s="9">
        <v>40573.456250000003</v>
      </c>
      <c r="B1897" s="10">
        <v>34</v>
      </c>
      <c r="C1897" s="10">
        <f t="shared" si="89"/>
        <v>1896</v>
      </c>
      <c r="D1897" s="10">
        <f t="shared" si="87"/>
        <v>36.722835560720512</v>
      </c>
      <c r="E1897" s="10">
        <v>31</v>
      </c>
      <c r="F1897" s="11">
        <v>-4.5999999999999996</v>
      </c>
      <c r="G1897" s="11">
        <v>9.3000000000000007</v>
      </c>
      <c r="H1897" s="11">
        <v>-0.5</v>
      </c>
      <c r="I1897" s="11">
        <v>18.600000000000001</v>
      </c>
      <c r="J1897" s="11">
        <v>-14.6</v>
      </c>
      <c r="K1897" s="11">
        <v>12.3</v>
      </c>
      <c r="L1897">
        <f t="shared" si="88"/>
        <v>0</v>
      </c>
    </row>
    <row r="1898" spans="1:12" ht="15" x14ac:dyDescent="0.15">
      <c r="A1898" s="9">
        <v>40574.769444444442</v>
      </c>
      <c r="B1898" s="10">
        <v>34</v>
      </c>
      <c r="C1898" s="10">
        <f t="shared" si="89"/>
        <v>1897</v>
      </c>
      <c r="D1898" s="10">
        <f t="shared" si="87"/>
        <v>36.742204144877007</v>
      </c>
      <c r="E1898" s="10">
        <v>11</v>
      </c>
      <c r="F1898" s="11">
        <v>-12.5</v>
      </c>
      <c r="G1898" s="11">
        <v>6.7</v>
      </c>
      <c r="H1898" s="11">
        <v>-7.4</v>
      </c>
      <c r="I1898" s="11">
        <v>16.2</v>
      </c>
      <c r="J1898" s="11">
        <v>-14.6</v>
      </c>
      <c r="K1898" s="11">
        <v>7.8</v>
      </c>
      <c r="L1898">
        <f t="shared" si="88"/>
        <v>0</v>
      </c>
    </row>
    <row r="1899" spans="1:12" ht="15" x14ac:dyDescent="0.15">
      <c r="A1899" s="9">
        <v>40604.086805555555</v>
      </c>
      <c r="B1899" s="10">
        <v>34</v>
      </c>
      <c r="C1899" s="10">
        <f t="shared" si="89"/>
        <v>1898</v>
      </c>
      <c r="D1899" s="10">
        <f t="shared" si="87"/>
        <v>36.76157272903351</v>
      </c>
      <c r="E1899" s="10">
        <v>5</v>
      </c>
      <c r="F1899" s="11">
        <v>-9.5</v>
      </c>
      <c r="G1899" s="11">
        <v>9.3000000000000007</v>
      </c>
      <c r="H1899" s="11">
        <v>-2.4</v>
      </c>
      <c r="I1899" s="11">
        <v>8.3000000000000007</v>
      </c>
      <c r="J1899" s="11">
        <v>-8</v>
      </c>
      <c r="K1899" s="11">
        <v>8.1</v>
      </c>
      <c r="L1899">
        <f t="shared" si="88"/>
        <v>0</v>
      </c>
    </row>
    <row r="1900" spans="1:12" ht="15" x14ac:dyDescent="0.15">
      <c r="A1900" s="9">
        <v>40605.508333333331</v>
      </c>
      <c r="B1900" s="10">
        <v>34</v>
      </c>
      <c r="C1900" s="10">
        <f t="shared" si="89"/>
        <v>1899</v>
      </c>
      <c r="D1900" s="10">
        <f t="shared" si="87"/>
        <v>36.780941313190006</v>
      </c>
      <c r="E1900" s="10">
        <v>8</v>
      </c>
      <c r="F1900" s="11">
        <v>-9.4</v>
      </c>
      <c r="G1900" s="11">
        <v>6.6</v>
      </c>
      <c r="H1900" s="11">
        <v>-3.5</v>
      </c>
      <c r="I1900" s="11">
        <v>8.6999999999999993</v>
      </c>
      <c r="J1900" s="11">
        <v>-9.6999999999999993</v>
      </c>
      <c r="K1900" s="11">
        <v>5.4</v>
      </c>
      <c r="L1900">
        <f t="shared" si="88"/>
        <v>0</v>
      </c>
    </row>
    <row r="1901" spans="1:12" ht="15" x14ac:dyDescent="0.15">
      <c r="A1901" s="9">
        <v>40634.07708333333</v>
      </c>
      <c r="B1901" s="10">
        <v>34</v>
      </c>
      <c r="C1901" s="10">
        <f t="shared" si="89"/>
        <v>1900</v>
      </c>
      <c r="D1901" s="10">
        <f t="shared" si="87"/>
        <v>36.800309897346509</v>
      </c>
      <c r="E1901" s="10">
        <v>10</v>
      </c>
      <c r="F1901" s="11">
        <v>-3.5</v>
      </c>
      <c r="G1901" s="11">
        <v>7.2</v>
      </c>
      <c r="H1901" s="11">
        <v>-0.5</v>
      </c>
      <c r="I1901" s="11">
        <v>9.6999999999999993</v>
      </c>
      <c r="J1901" s="11">
        <v>-10.6</v>
      </c>
      <c r="K1901" s="11">
        <v>9.3000000000000007</v>
      </c>
      <c r="L1901">
        <f t="shared" si="88"/>
        <v>0</v>
      </c>
    </row>
    <row r="1902" spans="1:12" ht="15" x14ac:dyDescent="0.15">
      <c r="A1902" s="9">
        <v>40644.910416666666</v>
      </c>
      <c r="B1902" s="10">
        <v>34</v>
      </c>
      <c r="C1902" s="10">
        <f t="shared" si="89"/>
        <v>1901</v>
      </c>
      <c r="D1902" s="10">
        <f t="shared" si="87"/>
        <v>36.819678481503004</v>
      </c>
      <c r="E1902" s="10">
        <v>18</v>
      </c>
      <c r="F1902" s="11">
        <v>-14.210278000000001</v>
      </c>
      <c r="G1902" s="11">
        <v>7.4713719999999997</v>
      </c>
      <c r="H1902" s="11">
        <v>-9.6248400000000007</v>
      </c>
      <c r="I1902" s="11">
        <v>10.7</v>
      </c>
      <c r="J1902" s="11">
        <v>-14.6</v>
      </c>
      <c r="K1902" s="11">
        <v>10.6</v>
      </c>
      <c r="L1902">
        <f t="shared" si="88"/>
        <v>0</v>
      </c>
    </row>
    <row r="1903" spans="1:12" ht="15" x14ac:dyDescent="0.15">
      <c r="A1903" s="9">
        <v>40854.191666666666</v>
      </c>
      <c r="B1903" s="10">
        <v>34</v>
      </c>
      <c r="C1903" s="10">
        <f t="shared" si="89"/>
        <v>1902</v>
      </c>
      <c r="D1903" s="10">
        <f t="shared" si="87"/>
        <v>36.8390470656595</v>
      </c>
      <c r="E1903" s="10">
        <v>12</v>
      </c>
      <c r="F1903" s="11">
        <v>-7.9</v>
      </c>
      <c r="G1903" s="11">
        <v>11</v>
      </c>
      <c r="H1903" s="11">
        <v>-7.7</v>
      </c>
      <c r="I1903" s="11">
        <v>9.9</v>
      </c>
      <c r="J1903" s="11">
        <v>-10.3</v>
      </c>
      <c r="K1903" s="11">
        <v>10</v>
      </c>
      <c r="L1903">
        <f t="shared" si="88"/>
        <v>0</v>
      </c>
    </row>
    <row r="1904" spans="1:12" ht="15" x14ac:dyDescent="0.15">
      <c r="A1904" s="9">
        <v>40893.331944444442</v>
      </c>
      <c r="B1904" s="10">
        <v>34</v>
      </c>
      <c r="C1904" s="10">
        <f t="shared" si="89"/>
        <v>1903</v>
      </c>
      <c r="D1904" s="10">
        <f t="shared" si="87"/>
        <v>36.858415649816003</v>
      </c>
      <c r="E1904" s="10">
        <v>20</v>
      </c>
      <c r="F1904" s="10">
        <v>-7.8</v>
      </c>
      <c r="G1904" s="10">
        <v>18.600000000000001</v>
      </c>
      <c r="H1904" s="10">
        <v>-2.9</v>
      </c>
      <c r="I1904" s="12">
        <v>27</v>
      </c>
      <c r="J1904" s="12">
        <v>-12.9</v>
      </c>
      <c r="K1904" s="12">
        <v>12.5</v>
      </c>
      <c r="L1904">
        <f t="shared" si="88"/>
        <v>0</v>
      </c>
    </row>
    <row r="1905" spans="1:12" ht="15" x14ac:dyDescent="0.15">
      <c r="A1905" s="9">
        <v>40905.120138888888</v>
      </c>
      <c r="B1905" s="10">
        <v>34</v>
      </c>
      <c r="C1905" s="10">
        <f t="shared" si="89"/>
        <v>1904</v>
      </c>
      <c r="D1905" s="10">
        <f t="shared" si="87"/>
        <v>36.877784233972498</v>
      </c>
      <c r="E1905" s="10">
        <v>16</v>
      </c>
      <c r="F1905" s="11">
        <v>-21</v>
      </c>
      <c r="G1905" s="11">
        <v>6.6</v>
      </c>
      <c r="H1905" s="11">
        <v>-12.8</v>
      </c>
      <c r="I1905" s="11">
        <v>28.1</v>
      </c>
      <c r="J1905" s="11">
        <v>-24.2</v>
      </c>
      <c r="K1905" s="11">
        <v>16.100000000000001</v>
      </c>
      <c r="L1905">
        <f t="shared" si="88"/>
        <v>0</v>
      </c>
    </row>
    <row r="1906" spans="1:12" ht="15" x14ac:dyDescent="0.15">
      <c r="A1906" s="9">
        <v>40905.821527777778</v>
      </c>
      <c r="B1906" s="10">
        <v>34</v>
      </c>
      <c r="C1906" s="10">
        <f t="shared" si="89"/>
        <v>1905</v>
      </c>
      <c r="D1906" s="10">
        <f t="shared" si="87"/>
        <v>36.897152818128994</v>
      </c>
      <c r="E1906" s="10">
        <v>29</v>
      </c>
      <c r="F1906" s="11">
        <v>-5.0999999999999996</v>
      </c>
      <c r="G1906" s="11">
        <v>10</v>
      </c>
      <c r="H1906" s="11">
        <v>-4.2</v>
      </c>
      <c r="I1906" s="11">
        <v>23.3</v>
      </c>
      <c r="J1906" s="11">
        <v>-15</v>
      </c>
      <c r="K1906" s="11">
        <v>11.1</v>
      </c>
      <c r="L1906">
        <f t="shared" si="88"/>
        <v>0</v>
      </c>
    </row>
    <row r="1907" spans="1:12" ht="15" x14ac:dyDescent="0.15">
      <c r="A1907" s="9">
        <v>40925.756944444445</v>
      </c>
      <c r="B1907" s="10">
        <v>34</v>
      </c>
      <c r="C1907" s="10">
        <f t="shared" si="89"/>
        <v>1906</v>
      </c>
      <c r="D1907" s="10">
        <f t="shared" si="87"/>
        <v>36.91652140228549</v>
      </c>
      <c r="E1907" s="10">
        <v>13</v>
      </c>
      <c r="F1907" s="11">
        <v>-3.4</v>
      </c>
      <c r="G1907" s="11">
        <v>8.6999999999999993</v>
      </c>
      <c r="H1907" s="11">
        <v>-8.8000000000000007</v>
      </c>
      <c r="I1907" s="11">
        <v>11.7</v>
      </c>
      <c r="J1907" s="11">
        <v>-12</v>
      </c>
      <c r="K1907" s="11">
        <v>10.7</v>
      </c>
      <c r="L1907">
        <f t="shared" si="88"/>
        <v>0</v>
      </c>
    </row>
    <row r="1908" spans="1:12" ht="15" x14ac:dyDescent="0.15">
      <c r="A1908" s="9">
        <v>40934.620138888888</v>
      </c>
      <c r="B1908" s="10">
        <v>34</v>
      </c>
      <c r="C1908" s="10">
        <f t="shared" si="89"/>
        <v>1907</v>
      </c>
      <c r="D1908" s="10">
        <f t="shared" si="87"/>
        <v>36.935889986441985</v>
      </c>
      <c r="E1908" s="10">
        <v>8</v>
      </c>
      <c r="F1908" s="11">
        <v>-9.5</v>
      </c>
      <c r="G1908" s="11">
        <v>14.8</v>
      </c>
      <c r="H1908" s="11">
        <v>-8</v>
      </c>
      <c r="I1908" s="11">
        <v>12.6</v>
      </c>
      <c r="J1908" s="11">
        <v>-15.7</v>
      </c>
      <c r="K1908" s="11">
        <v>5.2</v>
      </c>
      <c r="L1908">
        <f t="shared" si="88"/>
        <v>0</v>
      </c>
    </row>
    <row r="1909" spans="1:12" ht="15" x14ac:dyDescent="0.15">
      <c r="A1909" s="9">
        <v>40942.745833333334</v>
      </c>
      <c r="B1909" s="10">
        <v>34</v>
      </c>
      <c r="C1909" s="10">
        <f t="shared" si="89"/>
        <v>1908</v>
      </c>
      <c r="D1909" s="10">
        <f t="shared" si="87"/>
        <v>36.955258570598488</v>
      </c>
      <c r="E1909" s="10">
        <v>7</v>
      </c>
      <c r="F1909" s="10">
        <v>-16.2</v>
      </c>
      <c r="G1909" s="10">
        <v>10.4</v>
      </c>
      <c r="H1909" s="10">
        <v>-9.9</v>
      </c>
      <c r="I1909" s="12">
        <v>17.399999999999999</v>
      </c>
      <c r="J1909" s="12">
        <v>-15.8</v>
      </c>
      <c r="K1909" s="12">
        <v>9.3000000000000007</v>
      </c>
      <c r="L1909">
        <f t="shared" si="88"/>
        <v>0</v>
      </c>
    </row>
    <row r="1910" spans="1:12" ht="15" x14ac:dyDescent="0.15">
      <c r="A1910" s="9">
        <v>40972.018750000003</v>
      </c>
      <c r="B1910" s="10">
        <v>34</v>
      </c>
      <c r="C1910" s="10">
        <f t="shared" si="89"/>
        <v>1909</v>
      </c>
      <c r="D1910" s="10">
        <f t="shared" si="87"/>
        <v>36.974627154754984</v>
      </c>
      <c r="E1910" s="10">
        <v>7</v>
      </c>
      <c r="F1910" s="11">
        <v>-25.2</v>
      </c>
      <c r="G1910" s="11">
        <v>7.1</v>
      </c>
      <c r="H1910" s="11">
        <v>-23.8</v>
      </c>
      <c r="I1910" s="11">
        <v>32.700000000000003</v>
      </c>
      <c r="J1910" s="11">
        <v>-24.4</v>
      </c>
      <c r="K1910" s="11">
        <v>27.1</v>
      </c>
      <c r="L1910">
        <f t="shared" si="88"/>
        <v>0</v>
      </c>
    </row>
    <row r="1911" spans="1:12" ht="15" x14ac:dyDescent="0.15">
      <c r="A1911" s="9">
        <v>40975.038888888892</v>
      </c>
      <c r="B1911" s="10">
        <v>34</v>
      </c>
      <c r="C1911" s="10">
        <f t="shared" si="89"/>
        <v>1910</v>
      </c>
      <c r="D1911" s="10">
        <f t="shared" si="87"/>
        <v>36.993995738911487</v>
      </c>
      <c r="E1911" s="10">
        <v>21</v>
      </c>
      <c r="F1911" s="11">
        <v>10.8</v>
      </c>
      <c r="G1911" s="11">
        <v>7.2</v>
      </c>
      <c r="H1911" s="11">
        <v>10.3</v>
      </c>
      <c r="I1911" s="11">
        <v>10</v>
      </c>
      <c r="J1911" s="11">
        <v>-3.2</v>
      </c>
      <c r="K1911" s="11">
        <v>10.6</v>
      </c>
      <c r="L1911">
        <f t="shared" si="88"/>
        <v>0</v>
      </c>
    </row>
    <row r="1912" spans="1:12" ht="15" x14ac:dyDescent="0.15">
      <c r="A1912" s="9">
        <v>40980.585416666669</v>
      </c>
      <c r="B1912" s="10">
        <v>34</v>
      </c>
      <c r="C1912" s="10">
        <f t="shared" si="89"/>
        <v>1911</v>
      </c>
      <c r="D1912" s="10">
        <f t="shared" si="87"/>
        <v>37.013364323067982</v>
      </c>
      <c r="E1912" s="10">
        <v>34</v>
      </c>
      <c r="F1912" s="11">
        <v>-4.2</v>
      </c>
      <c r="G1912" s="11">
        <v>11.8</v>
      </c>
      <c r="H1912" s="11">
        <v>2.6</v>
      </c>
      <c r="I1912" s="11">
        <v>12</v>
      </c>
      <c r="J1912" s="11">
        <v>-5.5</v>
      </c>
      <c r="K1912" s="11">
        <v>5.9</v>
      </c>
      <c r="L1912">
        <f t="shared" si="88"/>
        <v>0</v>
      </c>
    </row>
    <row r="1913" spans="1:12" ht="15" x14ac:dyDescent="0.15">
      <c r="A1913" s="9">
        <v>41113.201388888891</v>
      </c>
      <c r="B1913" s="10">
        <v>34</v>
      </c>
      <c r="C1913" s="10">
        <f t="shared" si="89"/>
        <v>1912</v>
      </c>
      <c r="D1913" s="10">
        <f t="shared" si="87"/>
        <v>37.032732907224478</v>
      </c>
      <c r="E1913" s="10">
        <v>7</v>
      </c>
      <c r="F1913" s="11">
        <v>-10.3</v>
      </c>
      <c r="G1913" s="11">
        <v>7.2</v>
      </c>
      <c r="H1913" s="11">
        <v>-9</v>
      </c>
      <c r="I1913" s="11">
        <v>5.9</v>
      </c>
      <c r="J1913" s="11">
        <v>-9.1</v>
      </c>
      <c r="K1913" s="11">
        <v>10.6</v>
      </c>
      <c r="L1913">
        <f t="shared" si="88"/>
        <v>0</v>
      </c>
    </row>
    <row r="1914" spans="1:12" ht="15" x14ac:dyDescent="0.15">
      <c r="A1914" s="9">
        <v>41200.959722222222</v>
      </c>
      <c r="B1914" s="10">
        <v>34</v>
      </c>
      <c r="C1914" s="10">
        <f t="shared" si="89"/>
        <v>1913</v>
      </c>
      <c r="D1914" s="10">
        <f t="shared" si="87"/>
        <v>37.052101491380981</v>
      </c>
      <c r="E1914" s="10">
        <v>14</v>
      </c>
      <c r="F1914" s="11">
        <v>13.7</v>
      </c>
      <c r="G1914" s="11">
        <v>3.3</v>
      </c>
      <c r="H1914" s="11">
        <v>7.1</v>
      </c>
      <c r="I1914" s="11">
        <v>6.5</v>
      </c>
      <c r="J1914" s="11">
        <v>-5.9</v>
      </c>
      <c r="K1914" s="11">
        <v>3.9</v>
      </c>
      <c r="L1914">
        <f t="shared" si="88"/>
        <v>0</v>
      </c>
    </row>
    <row r="1915" spans="1:12" ht="15" x14ac:dyDescent="0.15">
      <c r="A1915" s="9">
        <v>41221.177777777775</v>
      </c>
      <c r="B1915" s="10">
        <v>34</v>
      </c>
      <c r="C1915" s="10">
        <f t="shared" si="89"/>
        <v>1914</v>
      </c>
      <c r="D1915" s="10">
        <f t="shared" si="87"/>
        <v>37.071470075537476</v>
      </c>
      <c r="E1915" s="10">
        <v>8</v>
      </c>
      <c r="F1915" s="11">
        <v>1.4</v>
      </c>
      <c r="G1915" s="11">
        <v>4.0999999999999996</v>
      </c>
      <c r="H1915" s="11">
        <v>-0.3</v>
      </c>
      <c r="I1915" s="11">
        <v>11.1</v>
      </c>
      <c r="J1915" s="11">
        <v>-10.5</v>
      </c>
      <c r="K1915" s="11">
        <v>8</v>
      </c>
      <c r="L1915">
        <f t="shared" si="88"/>
        <v>0</v>
      </c>
    </row>
    <row r="1916" spans="1:12" ht="15" x14ac:dyDescent="0.15">
      <c r="A1916" s="9">
        <v>41306.208333333336</v>
      </c>
      <c r="B1916" s="10">
        <v>34</v>
      </c>
      <c r="C1916" s="10">
        <f t="shared" si="89"/>
        <v>1915</v>
      </c>
      <c r="D1916" s="10">
        <f t="shared" si="87"/>
        <v>37.090838659693972</v>
      </c>
      <c r="E1916" s="10">
        <v>32</v>
      </c>
      <c r="F1916" s="11">
        <v>-23.1</v>
      </c>
      <c r="G1916" s="11">
        <v>12.4</v>
      </c>
      <c r="H1916" s="11">
        <v>-11.1</v>
      </c>
      <c r="I1916" s="11">
        <v>10.1</v>
      </c>
      <c r="J1916" s="11">
        <v>-21.5</v>
      </c>
      <c r="K1916" s="11">
        <v>5.8</v>
      </c>
      <c r="L1916">
        <f t="shared" si="88"/>
        <v>0</v>
      </c>
    </row>
    <row r="1917" spans="1:12" ht="15" x14ac:dyDescent="0.15">
      <c r="A1917" s="9">
        <v>41495.376388888886</v>
      </c>
      <c r="B1917" s="10">
        <v>34</v>
      </c>
      <c r="C1917" s="10">
        <f t="shared" si="89"/>
        <v>1916</v>
      </c>
      <c r="D1917" s="10">
        <f t="shared" si="87"/>
        <v>37.110207243850475</v>
      </c>
      <c r="E1917" s="10">
        <v>22</v>
      </c>
      <c r="F1917" s="11">
        <v>-12.7</v>
      </c>
      <c r="G1917" s="11">
        <v>16.2</v>
      </c>
      <c r="H1917" s="11">
        <v>-7.4</v>
      </c>
      <c r="I1917" s="11">
        <v>33.299999999999997</v>
      </c>
      <c r="J1917" s="11">
        <v>-27.8</v>
      </c>
      <c r="K1917" s="11">
        <v>17.3</v>
      </c>
      <c r="L1917">
        <f t="shared" si="88"/>
        <v>0</v>
      </c>
    </row>
    <row r="1918" spans="1:12" ht="15" x14ac:dyDescent="0.15">
      <c r="A1918" s="9">
        <v>41504.905555555553</v>
      </c>
      <c r="B1918" s="10">
        <v>34</v>
      </c>
      <c r="C1918" s="10">
        <f t="shared" si="89"/>
        <v>1917</v>
      </c>
      <c r="D1918" s="10">
        <f t="shared" si="87"/>
        <v>37.129575828006971</v>
      </c>
      <c r="E1918" s="10">
        <v>9</v>
      </c>
      <c r="F1918" s="11">
        <v>-13.6</v>
      </c>
      <c r="G1918" s="11">
        <v>10.4</v>
      </c>
      <c r="H1918" s="11">
        <v>-8.1</v>
      </c>
      <c r="I1918" s="11">
        <v>12</v>
      </c>
      <c r="J1918" s="11">
        <v>-9.9</v>
      </c>
      <c r="K1918" s="11">
        <v>4.9000000000000004</v>
      </c>
      <c r="L1918">
        <f t="shared" si="88"/>
        <v>0</v>
      </c>
    </row>
    <row r="1919" spans="1:12" ht="15" x14ac:dyDescent="0.15">
      <c r="A1919" s="9">
        <v>41514.158333333333</v>
      </c>
      <c r="B1919" s="10">
        <v>34</v>
      </c>
      <c r="C1919" s="10">
        <f t="shared" si="89"/>
        <v>1918</v>
      </c>
      <c r="D1919" s="10">
        <f t="shared" si="87"/>
        <v>37.148944412163473</v>
      </c>
      <c r="E1919" s="10">
        <v>8</v>
      </c>
      <c r="F1919" s="11">
        <v>-15.2</v>
      </c>
      <c r="G1919" s="11">
        <v>11.1</v>
      </c>
      <c r="H1919" s="11">
        <v>-8.3000000000000007</v>
      </c>
      <c r="I1919" s="11">
        <v>41</v>
      </c>
      <c r="J1919" s="11">
        <v>-27.3</v>
      </c>
      <c r="K1919" s="11">
        <v>24.4</v>
      </c>
      <c r="L1919">
        <f t="shared" si="88"/>
        <v>0</v>
      </c>
    </row>
    <row r="1920" spans="1:12" ht="15" x14ac:dyDescent="0.15">
      <c r="A1920" s="9">
        <v>41696.065972222219</v>
      </c>
      <c r="B1920" s="10">
        <v>34</v>
      </c>
      <c r="C1920" s="10">
        <f t="shared" si="89"/>
        <v>1919</v>
      </c>
      <c r="D1920" s="10">
        <f t="shared" si="87"/>
        <v>37.168312996319969</v>
      </c>
      <c r="E1920" s="10">
        <v>8</v>
      </c>
      <c r="F1920" s="11">
        <v>-7.3</v>
      </c>
      <c r="G1920" s="11">
        <v>11.3</v>
      </c>
      <c r="H1920" s="11">
        <v>-3.9</v>
      </c>
      <c r="I1920" s="11">
        <v>12.6</v>
      </c>
      <c r="J1920" s="11">
        <v>-12.2</v>
      </c>
      <c r="K1920" s="11">
        <v>8.6</v>
      </c>
      <c r="L1920">
        <f t="shared" si="88"/>
        <v>0</v>
      </c>
    </row>
    <row r="1921" spans="1:12" ht="15" x14ac:dyDescent="0.15">
      <c r="A1921" s="9">
        <v>41879.922222222223</v>
      </c>
      <c r="B1921" s="10">
        <v>34</v>
      </c>
      <c r="C1921" s="10">
        <f t="shared" si="89"/>
        <v>1920</v>
      </c>
      <c r="D1921" s="10">
        <f t="shared" si="87"/>
        <v>37.187681580476465</v>
      </c>
      <c r="E1921" s="10">
        <v>4</v>
      </c>
      <c r="F1921" s="11">
        <v>-20.7</v>
      </c>
      <c r="G1921" s="11">
        <v>16.7</v>
      </c>
      <c r="H1921" s="11">
        <v>-6.6</v>
      </c>
      <c r="I1921" s="11">
        <v>3.2</v>
      </c>
      <c r="J1921" s="11">
        <v>-0.9</v>
      </c>
      <c r="K1921" s="11">
        <v>2</v>
      </c>
      <c r="L1921">
        <f t="shared" si="88"/>
        <v>0</v>
      </c>
    </row>
    <row r="1922" spans="1:12" ht="15" x14ac:dyDescent="0.15">
      <c r="A1922" s="9">
        <v>41891.895833333336</v>
      </c>
      <c r="B1922" s="10">
        <v>34</v>
      </c>
      <c r="C1922" s="10">
        <f t="shared" si="89"/>
        <v>1921</v>
      </c>
      <c r="D1922" s="10">
        <f t="shared" si="87"/>
        <v>37.207050164632967</v>
      </c>
      <c r="E1922" s="10">
        <v>6</v>
      </c>
      <c r="F1922" s="11">
        <v>-7.2461000000000002</v>
      </c>
      <c r="G1922" s="11">
        <v>6.711443</v>
      </c>
      <c r="H1922" s="11">
        <v>-9.1399500000000007</v>
      </c>
      <c r="I1922" s="11">
        <v>12.6</v>
      </c>
      <c r="J1922" s="11">
        <v>-7.5</v>
      </c>
      <c r="K1922" s="11">
        <v>9.5</v>
      </c>
      <c r="L1922">
        <f t="shared" si="88"/>
        <v>0</v>
      </c>
    </row>
    <row r="1923" spans="1:12" ht="15" x14ac:dyDescent="0.15">
      <c r="A1923" s="9">
        <v>41895.176388888889</v>
      </c>
      <c r="B1923" s="10">
        <v>34</v>
      </c>
      <c r="C1923" s="10">
        <f t="shared" si="89"/>
        <v>1922</v>
      </c>
      <c r="D1923" s="10">
        <f t="shared" ref="D1923:D1986" si="90">C1923/$C$5164*100</f>
        <v>37.226418748789463</v>
      </c>
      <c r="E1923" s="10">
        <v>8</v>
      </c>
      <c r="F1923" s="11">
        <v>-6.1</v>
      </c>
      <c r="G1923" s="11">
        <v>19.100000000000001</v>
      </c>
      <c r="H1923" s="11">
        <v>-5.6</v>
      </c>
      <c r="I1923" s="11">
        <v>22.6</v>
      </c>
      <c r="J1923" s="11">
        <v>-13.1</v>
      </c>
      <c r="K1923" s="11">
        <v>18</v>
      </c>
      <c r="L1923">
        <f t="shared" ref="L1923:L1986" si="91">B1924-B1923</f>
        <v>0</v>
      </c>
    </row>
    <row r="1924" spans="1:12" ht="15" x14ac:dyDescent="0.15">
      <c r="A1924" s="9">
        <v>42047.040972222225</v>
      </c>
      <c r="B1924" s="10">
        <v>34</v>
      </c>
      <c r="C1924" s="10">
        <f t="shared" ref="C1924:C1987" si="92">C1923+1</f>
        <v>1923</v>
      </c>
      <c r="D1924" s="10">
        <f t="shared" si="90"/>
        <v>37.245787332945959</v>
      </c>
      <c r="E1924" s="10">
        <v>15</v>
      </c>
      <c r="F1924" s="11">
        <v>-17</v>
      </c>
      <c r="G1924" s="11">
        <v>16.899999999999999</v>
      </c>
      <c r="H1924" s="11">
        <v>-11.7</v>
      </c>
      <c r="I1924" s="11">
        <v>9.7338400000000007</v>
      </c>
      <c r="J1924" s="11">
        <v>-12.467949000000001</v>
      </c>
      <c r="K1924" s="11">
        <v>6.7364699999999997</v>
      </c>
      <c r="L1924">
        <f t="shared" si="91"/>
        <v>0</v>
      </c>
    </row>
    <row r="1925" spans="1:12" ht="15" x14ac:dyDescent="0.15">
      <c r="A1925" s="9">
        <v>42047.46597222222</v>
      </c>
      <c r="B1925" s="10">
        <v>34</v>
      </c>
      <c r="C1925" s="10">
        <f t="shared" si="92"/>
        <v>1924</v>
      </c>
      <c r="D1925" s="10">
        <f t="shared" si="90"/>
        <v>37.265155917102462</v>
      </c>
      <c r="E1925" s="10">
        <v>12</v>
      </c>
      <c r="F1925" s="11">
        <v>-7.6</v>
      </c>
      <c r="G1925" s="11">
        <v>6.9</v>
      </c>
      <c r="H1925" s="11">
        <v>-3.7</v>
      </c>
      <c r="I1925" s="11">
        <v>17.283000000000001</v>
      </c>
      <c r="J1925" s="11">
        <v>-14.299389</v>
      </c>
      <c r="K1925" s="11">
        <v>15.978579999999999</v>
      </c>
      <c r="L1925">
        <f t="shared" si="91"/>
        <v>0</v>
      </c>
    </row>
    <row r="1926" spans="1:12" ht="15" x14ac:dyDescent="0.15">
      <c r="A1926" s="9">
        <v>42085.658333333333</v>
      </c>
      <c r="B1926" s="10">
        <v>34</v>
      </c>
      <c r="C1926" s="10">
        <f t="shared" si="92"/>
        <v>1925</v>
      </c>
      <c r="D1926" s="10">
        <f t="shared" si="90"/>
        <v>37.284524501258957</v>
      </c>
      <c r="E1926" s="10">
        <v>3</v>
      </c>
      <c r="F1926" s="11">
        <v>-13.1</v>
      </c>
      <c r="G1926" s="11">
        <v>13.3</v>
      </c>
      <c r="H1926" s="11">
        <v>-3.8</v>
      </c>
      <c r="I1926" s="11">
        <v>14.91888</v>
      </c>
      <c r="J1926" s="11">
        <v>-7.5404200000000001</v>
      </c>
      <c r="K1926" s="11">
        <v>6.4949300000000001</v>
      </c>
      <c r="L1926">
        <f t="shared" si="91"/>
        <v>0</v>
      </c>
    </row>
    <row r="1927" spans="1:12" ht="15" x14ac:dyDescent="0.15">
      <c r="A1927" s="9">
        <v>42177.837500000001</v>
      </c>
      <c r="B1927" s="10">
        <v>34</v>
      </c>
      <c r="C1927" s="10">
        <f t="shared" si="92"/>
        <v>1926</v>
      </c>
      <c r="D1927" s="10">
        <f t="shared" si="90"/>
        <v>37.30389308541546</v>
      </c>
      <c r="E1927" s="10">
        <v>4</v>
      </c>
      <c r="F1927" s="11">
        <v>-11</v>
      </c>
      <c r="G1927" s="11">
        <v>9.5</v>
      </c>
      <c r="H1927" s="11">
        <v>-3.4</v>
      </c>
      <c r="I1927" s="11">
        <v>16.280149999999999</v>
      </c>
      <c r="J1927" s="11">
        <v>-14.155709999999999</v>
      </c>
      <c r="K1927" s="11">
        <v>11.34534</v>
      </c>
      <c r="L1927">
        <f t="shared" si="91"/>
        <v>0</v>
      </c>
    </row>
    <row r="1928" spans="1:12" ht="15" x14ac:dyDescent="0.15">
      <c r="A1928" s="9">
        <v>42251.720833333333</v>
      </c>
      <c r="B1928" s="10">
        <v>34</v>
      </c>
      <c r="C1928" s="10">
        <f t="shared" si="92"/>
        <v>1927</v>
      </c>
      <c r="D1928" s="10">
        <f t="shared" si="90"/>
        <v>37.323261669571956</v>
      </c>
      <c r="E1928" s="10">
        <v>7</v>
      </c>
      <c r="F1928" s="11">
        <v>-32.200000000000003</v>
      </c>
      <c r="G1928" s="11">
        <v>22.9</v>
      </c>
      <c r="H1928" s="11">
        <v>-12.6</v>
      </c>
      <c r="I1928" s="11">
        <v>33.287979999999997</v>
      </c>
      <c r="J1928" s="11">
        <v>-27.869230000000002</v>
      </c>
      <c r="K1928" s="11">
        <v>25.555610000000001</v>
      </c>
      <c r="L1928">
        <f t="shared" si="91"/>
        <v>0</v>
      </c>
    </row>
    <row r="1929" spans="1:12" ht="15" x14ac:dyDescent="0.15">
      <c r="A1929" s="9">
        <v>42252.124305555553</v>
      </c>
      <c r="B1929" s="10">
        <v>34</v>
      </c>
      <c r="C1929" s="10">
        <f t="shared" si="92"/>
        <v>1928</v>
      </c>
      <c r="D1929" s="10">
        <f t="shared" si="90"/>
        <v>37.342630253728451</v>
      </c>
      <c r="E1929" s="10">
        <v>11</v>
      </c>
      <c r="F1929" s="11">
        <v>-41.7</v>
      </c>
      <c r="G1929" s="11">
        <v>29</v>
      </c>
      <c r="H1929" s="11">
        <v>-22.1</v>
      </c>
      <c r="I1929" s="11">
        <v>44.687199999999997</v>
      </c>
      <c r="J1929" s="11">
        <v>-32.395690000000002</v>
      </c>
      <c r="K1929" s="11">
        <v>28.94473</v>
      </c>
      <c r="L1929">
        <f t="shared" si="91"/>
        <v>0</v>
      </c>
    </row>
    <row r="1930" spans="1:12" ht="15" x14ac:dyDescent="0.15">
      <c r="A1930" s="9">
        <v>42254.310416666667</v>
      </c>
      <c r="B1930" s="10">
        <v>34</v>
      </c>
      <c r="C1930" s="10">
        <f t="shared" si="92"/>
        <v>1929</v>
      </c>
      <c r="D1930" s="10">
        <f t="shared" si="90"/>
        <v>37.361998837884954</v>
      </c>
      <c r="E1930" s="10">
        <v>5</v>
      </c>
      <c r="F1930" s="10">
        <v>-11.2</v>
      </c>
      <c r="G1930" s="10">
        <v>5.5</v>
      </c>
      <c r="H1930" s="10">
        <v>-5.2</v>
      </c>
      <c r="I1930" s="12">
        <v>11.82883</v>
      </c>
      <c r="J1930" s="12">
        <v>-8.7196099999999994</v>
      </c>
      <c r="K1930" s="12">
        <v>7.9133800000000001</v>
      </c>
      <c r="L1930">
        <f t="shared" si="91"/>
        <v>1</v>
      </c>
    </row>
    <row r="1931" spans="1:12" ht="15" x14ac:dyDescent="0.15">
      <c r="A1931" s="9">
        <v>40087.759027777778</v>
      </c>
      <c r="B1931" s="10">
        <v>35</v>
      </c>
      <c r="C1931" s="10">
        <f t="shared" si="92"/>
        <v>1930</v>
      </c>
      <c r="D1931" s="10">
        <f t="shared" si="90"/>
        <v>37.38136742204145</v>
      </c>
      <c r="E1931" s="10">
        <v>25</v>
      </c>
      <c r="F1931" s="10">
        <v>-8.4225259999999995</v>
      </c>
      <c r="G1931" s="10">
        <v>10.187139</v>
      </c>
      <c r="H1931" s="10">
        <v>-0.44827</v>
      </c>
      <c r="I1931" s="12">
        <v>15.3</v>
      </c>
      <c r="J1931" s="12">
        <v>-12</v>
      </c>
      <c r="K1931" s="12">
        <v>3.1</v>
      </c>
      <c r="L1931">
        <f t="shared" si="91"/>
        <v>0</v>
      </c>
    </row>
    <row r="1932" spans="1:12" ht="15" x14ac:dyDescent="0.15">
      <c r="A1932" s="9">
        <v>40110.665277777778</v>
      </c>
      <c r="B1932" s="10">
        <v>35</v>
      </c>
      <c r="C1932" s="10">
        <f t="shared" si="92"/>
        <v>1931</v>
      </c>
      <c r="D1932" s="10">
        <f t="shared" si="90"/>
        <v>37.400736006197945</v>
      </c>
      <c r="E1932" s="10">
        <v>31</v>
      </c>
      <c r="F1932" s="11">
        <v>-1.4</v>
      </c>
      <c r="G1932" s="11">
        <v>2.8</v>
      </c>
      <c r="H1932" s="11">
        <v>-3.4</v>
      </c>
      <c r="I1932" s="11">
        <v>7</v>
      </c>
      <c r="J1932" s="11">
        <v>-4.9000000000000004</v>
      </c>
      <c r="K1932" s="11">
        <v>-2.9</v>
      </c>
      <c r="L1932">
        <f t="shared" si="91"/>
        <v>0</v>
      </c>
    </row>
    <row r="1933" spans="1:12" ht="15" x14ac:dyDescent="0.15">
      <c r="A1933" s="9">
        <v>40116.195138888892</v>
      </c>
      <c r="B1933" s="10">
        <v>35</v>
      </c>
      <c r="C1933" s="10">
        <f t="shared" si="92"/>
        <v>1932</v>
      </c>
      <c r="D1933" s="10">
        <f t="shared" si="90"/>
        <v>37.420104590354448</v>
      </c>
      <c r="E1933" s="10">
        <v>32</v>
      </c>
      <c r="F1933" s="10">
        <v>-16.2</v>
      </c>
      <c r="G1933" s="10">
        <v>7.8</v>
      </c>
      <c r="H1933" s="10">
        <v>-14</v>
      </c>
      <c r="I1933" s="12">
        <v>28.2</v>
      </c>
      <c r="J1933" s="12">
        <v>-27.3</v>
      </c>
      <c r="K1933" s="12">
        <v>18</v>
      </c>
      <c r="L1933">
        <f t="shared" si="91"/>
        <v>0</v>
      </c>
    </row>
    <row r="1934" spans="1:12" ht="15" x14ac:dyDescent="0.15">
      <c r="A1934" s="9">
        <v>40117.974305555559</v>
      </c>
      <c r="B1934" s="10">
        <v>35</v>
      </c>
      <c r="C1934" s="10">
        <f t="shared" si="92"/>
        <v>1933</v>
      </c>
      <c r="D1934" s="10">
        <f t="shared" si="90"/>
        <v>37.439473174510944</v>
      </c>
      <c r="E1934" s="10">
        <v>17</v>
      </c>
      <c r="F1934" s="11">
        <v>-8.4</v>
      </c>
      <c r="G1934" s="11">
        <v>8.8000000000000007</v>
      </c>
      <c r="H1934" s="11">
        <v>-2.2000000000000002</v>
      </c>
      <c r="I1934" s="11">
        <v>27</v>
      </c>
      <c r="J1934" s="11">
        <v>-17.5</v>
      </c>
      <c r="K1934" s="11">
        <v>12.6</v>
      </c>
      <c r="L1934">
        <f t="shared" si="91"/>
        <v>0</v>
      </c>
    </row>
    <row r="1935" spans="1:12" ht="15" x14ac:dyDescent="0.15">
      <c r="A1935" s="9">
        <v>40149.868055555555</v>
      </c>
      <c r="B1935" s="10">
        <v>35</v>
      </c>
      <c r="C1935" s="10">
        <f t="shared" si="92"/>
        <v>1934</v>
      </c>
      <c r="D1935" s="10">
        <f t="shared" si="90"/>
        <v>37.458841758667447</v>
      </c>
      <c r="E1935" s="10">
        <v>13</v>
      </c>
      <c r="F1935" s="10">
        <v>-13.850485000000001</v>
      </c>
      <c r="G1935" s="10">
        <v>17.430351000000002</v>
      </c>
      <c r="H1935" s="10">
        <v>-4.1966000000000001</v>
      </c>
      <c r="I1935" s="12">
        <v>6.8</v>
      </c>
      <c r="J1935" s="12">
        <v>-6.9</v>
      </c>
      <c r="K1935" s="12">
        <v>-2.4</v>
      </c>
      <c r="L1935">
        <f t="shared" si="91"/>
        <v>0</v>
      </c>
    </row>
    <row r="1936" spans="1:12" ht="15" x14ac:dyDescent="0.15">
      <c r="A1936" s="9">
        <v>40150.500694444447</v>
      </c>
      <c r="B1936" s="10">
        <v>35</v>
      </c>
      <c r="C1936" s="10">
        <f t="shared" si="92"/>
        <v>1935</v>
      </c>
      <c r="D1936" s="10">
        <f t="shared" si="90"/>
        <v>37.478210342823942</v>
      </c>
      <c r="E1936" s="10">
        <v>5</v>
      </c>
      <c r="F1936" s="11">
        <v>-13.6</v>
      </c>
      <c r="G1936" s="11">
        <v>3.1</v>
      </c>
      <c r="H1936" s="11">
        <v>-5.0999999999999996</v>
      </c>
      <c r="I1936" s="11">
        <v>18.5</v>
      </c>
      <c r="J1936" s="11">
        <v>-13</v>
      </c>
      <c r="K1936" s="11">
        <v>20.9</v>
      </c>
      <c r="L1936">
        <f t="shared" si="91"/>
        <v>0</v>
      </c>
    </row>
    <row r="1937" spans="1:12" ht="15" x14ac:dyDescent="0.15">
      <c r="A1937" s="9">
        <v>40170.946527777778</v>
      </c>
      <c r="B1937" s="10">
        <v>35</v>
      </c>
      <c r="C1937" s="10">
        <f t="shared" si="92"/>
        <v>1936</v>
      </c>
      <c r="D1937" s="10">
        <f t="shared" si="90"/>
        <v>37.497578926980438</v>
      </c>
      <c r="E1937" s="10">
        <v>8</v>
      </c>
      <c r="F1937" s="11">
        <v>-2.9</v>
      </c>
      <c r="G1937" s="11">
        <v>7.2</v>
      </c>
      <c r="H1937" s="11">
        <v>6.4</v>
      </c>
      <c r="I1937" s="11">
        <v>15</v>
      </c>
      <c r="J1937" s="11">
        <v>-13.4</v>
      </c>
      <c r="K1937" s="11">
        <v>10.1</v>
      </c>
      <c r="L1937">
        <f t="shared" si="91"/>
        <v>0</v>
      </c>
    </row>
    <row r="1938" spans="1:12" ht="15" x14ac:dyDescent="0.15">
      <c r="A1938" s="9">
        <v>40183.040277777778</v>
      </c>
      <c r="B1938" s="10">
        <v>35</v>
      </c>
      <c r="C1938" s="10">
        <f t="shared" si="92"/>
        <v>1937</v>
      </c>
      <c r="D1938" s="10">
        <f t="shared" si="90"/>
        <v>37.516947511136934</v>
      </c>
      <c r="E1938" s="10">
        <v>12</v>
      </c>
      <c r="F1938" s="11">
        <v>-5.4</v>
      </c>
      <c r="G1938" s="11">
        <v>11.4</v>
      </c>
      <c r="H1938" s="11">
        <v>-4</v>
      </c>
      <c r="I1938" s="11">
        <v>35.9</v>
      </c>
      <c r="J1938" s="11">
        <v>-25.2</v>
      </c>
      <c r="K1938" s="11">
        <v>24.3</v>
      </c>
      <c r="L1938">
        <f t="shared" si="91"/>
        <v>0</v>
      </c>
    </row>
    <row r="1939" spans="1:12" ht="15" x14ac:dyDescent="0.15">
      <c r="A1939" s="9">
        <v>40196.177083333336</v>
      </c>
      <c r="B1939" s="10">
        <v>35</v>
      </c>
      <c r="C1939" s="10">
        <f t="shared" si="92"/>
        <v>1938</v>
      </c>
      <c r="D1939" s="10">
        <f t="shared" si="90"/>
        <v>37.536316095293429</v>
      </c>
      <c r="E1939" s="10">
        <v>26</v>
      </c>
      <c r="F1939" s="11">
        <v>-12</v>
      </c>
      <c r="G1939" s="11">
        <v>14.4</v>
      </c>
      <c r="H1939" s="11">
        <v>-13.5</v>
      </c>
      <c r="I1939" s="11">
        <v>24.1</v>
      </c>
      <c r="J1939" s="11">
        <v>-22.9</v>
      </c>
      <c r="K1939" s="11">
        <v>17</v>
      </c>
      <c r="L1939">
        <f t="shared" si="91"/>
        <v>0</v>
      </c>
    </row>
    <row r="1940" spans="1:12" ht="15" x14ac:dyDescent="0.15">
      <c r="A1940" s="9">
        <v>40260.623611111114</v>
      </c>
      <c r="B1940" s="10">
        <v>35</v>
      </c>
      <c r="C1940" s="10">
        <f t="shared" si="92"/>
        <v>1939</v>
      </c>
      <c r="D1940" s="10">
        <f t="shared" si="90"/>
        <v>37.555684679449932</v>
      </c>
      <c r="E1940" s="10">
        <v>32</v>
      </c>
      <c r="F1940" s="11">
        <v>-7.6</v>
      </c>
      <c r="G1940" s="11">
        <v>7.6</v>
      </c>
      <c r="H1940" s="11">
        <v>-13.5</v>
      </c>
      <c r="I1940" s="11">
        <v>8.9</v>
      </c>
      <c r="J1940" s="11">
        <v>-9.6999999999999993</v>
      </c>
      <c r="K1940" s="11">
        <v>10.7</v>
      </c>
      <c r="L1940">
        <f t="shared" si="91"/>
        <v>0</v>
      </c>
    </row>
    <row r="1941" spans="1:12" ht="15" x14ac:dyDescent="0.15">
      <c r="A1941" s="9">
        <v>40275.097916666666</v>
      </c>
      <c r="B1941" s="10">
        <v>35</v>
      </c>
      <c r="C1941" s="10">
        <f t="shared" si="92"/>
        <v>1940</v>
      </c>
      <c r="D1941" s="10">
        <f t="shared" si="90"/>
        <v>37.575053263606428</v>
      </c>
      <c r="E1941" s="10">
        <v>14</v>
      </c>
      <c r="F1941" s="10">
        <v>-11.5</v>
      </c>
      <c r="G1941" s="10">
        <v>6.6</v>
      </c>
      <c r="H1941" s="10">
        <v>-13.1</v>
      </c>
      <c r="I1941" s="12">
        <v>7.9</v>
      </c>
      <c r="J1941" s="12">
        <v>-8.6</v>
      </c>
      <c r="K1941" s="12">
        <v>5.7</v>
      </c>
      <c r="L1941">
        <f t="shared" si="91"/>
        <v>0</v>
      </c>
    </row>
    <row r="1942" spans="1:12" ht="15" x14ac:dyDescent="0.15">
      <c r="A1942" s="9">
        <v>40344.724305555559</v>
      </c>
      <c r="B1942" s="10">
        <v>35</v>
      </c>
      <c r="C1942" s="10">
        <f t="shared" si="92"/>
        <v>1941</v>
      </c>
      <c r="D1942" s="10">
        <f t="shared" si="90"/>
        <v>37.594421847762924</v>
      </c>
      <c r="E1942" s="10">
        <v>7</v>
      </c>
      <c r="F1942" s="11">
        <v>-9.1</v>
      </c>
      <c r="G1942" s="11">
        <v>9.1</v>
      </c>
      <c r="H1942" s="11">
        <v>-12.6</v>
      </c>
      <c r="I1942" s="11">
        <v>5.3</v>
      </c>
      <c r="J1942" s="11">
        <v>-3.4</v>
      </c>
      <c r="K1942" s="11">
        <v>-3</v>
      </c>
      <c r="L1942">
        <f t="shared" si="91"/>
        <v>0</v>
      </c>
    </row>
    <row r="1943" spans="1:12" ht="15" x14ac:dyDescent="0.15">
      <c r="A1943" s="9">
        <v>40351.304166666669</v>
      </c>
      <c r="B1943" s="10">
        <v>35</v>
      </c>
      <c r="C1943" s="10">
        <f t="shared" si="92"/>
        <v>1942</v>
      </c>
      <c r="D1943" s="10">
        <f t="shared" si="90"/>
        <v>37.613790431919426</v>
      </c>
      <c r="E1943" s="10">
        <v>30</v>
      </c>
      <c r="F1943" s="11">
        <v>-6.9</v>
      </c>
      <c r="G1943" s="11">
        <v>10.1</v>
      </c>
      <c r="H1943" s="11">
        <v>6.1</v>
      </c>
      <c r="I1943" s="11">
        <v>12.4</v>
      </c>
      <c r="J1943" s="11">
        <v>-15.6</v>
      </c>
      <c r="K1943" s="11">
        <v>4</v>
      </c>
      <c r="L1943">
        <f t="shared" si="91"/>
        <v>0</v>
      </c>
    </row>
    <row r="1944" spans="1:12" ht="15" x14ac:dyDescent="0.15">
      <c r="A1944" s="9">
        <v>40419.298611111109</v>
      </c>
      <c r="B1944" s="10">
        <v>35</v>
      </c>
      <c r="C1944" s="10">
        <f t="shared" si="92"/>
        <v>1943</v>
      </c>
      <c r="D1944" s="10">
        <f t="shared" si="90"/>
        <v>37.633159016075922</v>
      </c>
      <c r="E1944" s="10">
        <v>19</v>
      </c>
      <c r="F1944" s="11">
        <v>-16.600000000000001</v>
      </c>
      <c r="G1944" s="11">
        <v>7.3</v>
      </c>
      <c r="H1944" s="11">
        <v>-9.6</v>
      </c>
      <c r="I1944" s="11">
        <v>22.6</v>
      </c>
      <c r="J1944" s="11">
        <v>-25</v>
      </c>
      <c r="K1944" s="11">
        <v>14.4</v>
      </c>
      <c r="L1944">
        <f t="shared" si="91"/>
        <v>0</v>
      </c>
    </row>
    <row r="1945" spans="1:12" ht="15" x14ac:dyDescent="0.15">
      <c r="A1945" s="9">
        <v>40496.723611111112</v>
      </c>
      <c r="B1945" s="10">
        <v>35</v>
      </c>
      <c r="C1945" s="10">
        <f t="shared" si="92"/>
        <v>1944</v>
      </c>
      <c r="D1945" s="10">
        <f t="shared" si="90"/>
        <v>37.652527600232425</v>
      </c>
      <c r="E1945" s="10">
        <v>30</v>
      </c>
      <c r="F1945" s="11">
        <v>-6.2</v>
      </c>
      <c r="G1945" s="11">
        <v>12.2</v>
      </c>
      <c r="H1945" s="11">
        <v>-3.6</v>
      </c>
      <c r="I1945" s="11">
        <v>7</v>
      </c>
      <c r="J1945" s="11">
        <v>-9.6</v>
      </c>
      <c r="K1945" s="11">
        <v>6.3</v>
      </c>
      <c r="L1945">
        <f t="shared" si="91"/>
        <v>0</v>
      </c>
    </row>
    <row r="1946" spans="1:12" ht="15" x14ac:dyDescent="0.15">
      <c r="A1946" s="9">
        <v>40510.970833333333</v>
      </c>
      <c r="B1946" s="10">
        <v>35</v>
      </c>
      <c r="C1946" s="10">
        <f t="shared" si="92"/>
        <v>1945</v>
      </c>
      <c r="D1946" s="10">
        <f t="shared" si="90"/>
        <v>37.67189618438892</v>
      </c>
      <c r="E1946" s="10">
        <v>9</v>
      </c>
      <c r="F1946" s="11">
        <v>-5.3</v>
      </c>
      <c r="G1946" s="11">
        <v>3.4</v>
      </c>
      <c r="H1946" s="11">
        <v>-13.7</v>
      </c>
      <c r="I1946" s="11">
        <v>4.3</v>
      </c>
      <c r="J1946" s="11">
        <v>-5.2</v>
      </c>
      <c r="K1946" s="11">
        <v>1.7</v>
      </c>
      <c r="L1946">
        <f t="shared" si="91"/>
        <v>0</v>
      </c>
    </row>
    <row r="1947" spans="1:12" ht="15" x14ac:dyDescent="0.15">
      <c r="A1947" s="9">
        <v>40514.122916666667</v>
      </c>
      <c r="B1947" s="10">
        <v>35</v>
      </c>
      <c r="C1947" s="10">
        <f t="shared" si="92"/>
        <v>1946</v>
      </c>
      <c r="D1947" s="10">
        <f t="shared" si="90"/>
        <v>37.691264768545416</v>
      </c>
      <c r="E1947" s="10">
        <v>32</v>
      </c>
      <c r="F1947" s="11">
        <v>4.7</v>
      </c>
      <c r="G1947" s="11">
        <v>11.1</v>
      </c>
      <c r="H1947" s="11">
        <v>-0.1</v>
      </c>
      <c r="I1947" s="11">
        <v>1.8</v>
      </c>
      <c r="J1947" s="11">
        <v>-8.1999999999999993</v>
      </c>
      <c r="K1947" s="11">
        <v>-1.2</v>
      </c>
      <c r="L1947">
        <f t="shared" si="91"/>
        <v>0</v>
      </c>
    </row>
    <row r="1948" spans="1:12" ht="15" x14ac:dyDescent="0.15">
      <c r="A1948" s="9">
        <v>40575.856944444444</v>
      </c>
      <c r="B1948" s="10">
        <v>35</v>
      </c>
      <c r="C1948" s="10">
        <f t="shared" si="92"/>
        <v>1947</v>
      </c>
      <c r="D1948" s="10">
        <f t="shared" si="90"/>
        <v>37.710633352701919</v>
      </c>
      <c r="E1948" s="10">
        <v>18</v>
      </c>
      <c r="F1948" s="11">
        <v>-11.6</v>
      </c>
      <c r="G1948" s="11">
        <v>6</v>
      </c>
      <c r="H1948" s="11">
        <v>-3.7</v>
      </c>
      <c r="I1948" s="11">
        <v>6.6</v>
      </c>
      <c r="J1948" s="11">
        <v>-7</v>
      </c>
      <c r="K1948" s="11">
        <v>6</v>
      </c>
      <c r="L1948">
        <f t="shared" si="91"/>
        <v>0</v>
      </c>
    </row>
    <row r="1949" spans="1:12" ht="15" x14ac:dyDescent="0.15">
      <c r="A1949" s="9">
        <v>40580.820138888892</v>
      </c>
      <c r="B1949" s="10">
        <v>35</v>
      </c>
      <c r="C1949" s="10">
        <f t="shared" si="92"/>
        <v>1948</v>
      </c>
      <c r="D1949" s="10">
        <f t="shared" si="90"/>
        <v>37.730001936858415</v>
      </c>
      <c r="E1949" s="10">
        <v>8</v>
      </c>
      <c r="F1949" s="11">
        <v>-7.6</v>
      </c>
      <c r="G1949" s="11">
        <v>4.9000000000000004</v>
      </c>
      <c r="H1949" s="11">
        <v>-8</v>
      </c>
      <c r="I1949" s="11">
        <v>6.7</v>
      </c>
      <c r="J1949" s="11">
        <v>-7.5</v>
      </c>
      <c r="K1949" s="11">
        <v>4.8</v>
      </c>
      <c r="L1949">
        <f t="shared" si="91"/>
        <v>0</v>
      </c>
    </row>
    <row r="1950" spans="1:12" ht="15" x14ac:dyDescent="0.15">
      <c r="A1950" s="9">
        <v>40586.243055555555</v>
      </c>
      <c r="B1950" s="10">
        <v>35</v>
      </c>
      <c r="C1950" s="10">
        <f t="shared" si="92"/>
        <v>1949</v>
      </c>
      <c r="D1950" s="10">
        <f t="shared" si="90"/>
        <v>37.74937052101491</v>
      </c>
      <c r="E1950" s="10">
        <v>20</v>
      </c>
      <c r="F1950" s="11">
        <v>-1.4</v>
      </c>
      <c r="G1950" s="11">
        <v>3.8</v>
      </c>
      <c r="H1950" s="11">
        <v>0.2</v>
      </c>
      <c r="I1950" s="11">
        <v>7.5</v>
      </c>
      <c r="J1950" s="11">
        <v>-10.5</v>
      </c>
      <c r="K1950" s="11">
        <v>8.6</v>
      </c>
      <c r="L1950">
        <f t="shared" si="91"/>
        <v>0</v>
      </c>
    </row>
    <row r="1951" spans="1:12" ht="15" x14ac:dyDescent="0.15">
      <c r="A1951" s="9">
        <v>40586.493055555555</v>
      </c>
      <c r="B1951" s="10">
        <v>35</v>
      </c>
      <c r="C1951" s="10">
        <f t="shared" si="92"/>
        <v>1950</v>
      </c>
      <c r="D1951" s="10">
        <f t="shared" si="90"/>
        <v>37.768739105171413</v>
      </c>
      <c r="E1951" s="10">
        <v>5</v>
      </c>
      <c r="F1951" s="11">
        <v>-6</v>
      </c>
      <c r="G1951" s="11">
        <v>10</v>
      </c>
      <c r="H1951" s="11">
        <v>-4.7</v>
      </c>
      <c r="I1951" s="11">
        <v>1.3</v>
      </c>
      <c r="J1951" s="11">
        <v>-11.4</v>
      </c>
      <c r="K1951" s="11">
        <v>-0.2</v>
      </c>
      <c r="L1951">
        <f t="shared" si="91"/>
        <v>0</v>
      </c>
    </row>
    <row r="1952" spans="1:12" ht="15" x14ac:dyDescent="0.15">
      <c r="A1952" s="9">
        <v>40588.206250000003</v>
      </c>
      <c r="B1952" s="10">
        <v>35</v>
      </c>
      <c r="C1952" s="10">
        <f t="shared" si="92"/>
        <v>1951</v>
      </c>
      <c r="D1952" s="10">
        <f t="shared" si="90"/>
        <v>37.788107689327909</v>
      </c>
      <c r="E1952" s="10">
        <v>19</v>
      </c>
      <c r="F1952" s="10">
        <v>-13.5</v>
      </c>
      <c r="G1952" s="10">
        <v>11.9</v>
      </c>
      <c r="H1952" s="10">
        <v>-8.3000000000000007</v>
      </c>
      <c r="I1952" s="12">
        <v>15.1</v>
      </c>
      <c r="J1952" s="12">
        <v>-12.2</v>
      </c>
      <c r="K1952" s="12">
        <v>8.6999999999999993</v>
      </c>
      <c r="L1952">
        <f t="shared" si="91"/>
        <v>0</v>
      </c>
    </row>
    <row r="1953" spans="1:12" ht="15" x14ac:dyDescent="0.15">
      <c r="A1953" s="9">
        <v>40602.474999999999</v>
      </c>
      <c r="B1953" s="10">
        <v>35</v>
      </c>
      <c r="C1953" s="10">
        <f t="shared" si="92"/>
        <v>1952</v>
      </c>
      <c r="D1953" s="10">
        <f t="shared" si="90"/>
        <v>37.807476273484411</v>
      </c>
      <c r="E1953" s="10">
        <v>14</v>
      </c>
      <c r="F1953" s="11">
        <v>-14.1</v>
      </c>
      <c r="G1953" s="11">
        <v>9.9</v>
      </c>
      <c r="H1953" s="11">
        <v>-15.7</v>
      </c>
      <c r="I1953" s="11">
        <v>18.2</v>
      </c>
      <c r="J1953" s="11">
        <v>-11.3</v>
      </c>
      <c r="K1953" s="11">
        <v>21.3</v>
      </c>
      <c r="L1953">
        <f t="shared" si="91"/>
        <v>0</v>
      </c>
    </row>
    <row r="1954" spans="1:12" ht="15" x14ac:dyDescent="0.15">
      <c r="A1954" s="9">
        <v>40610.775694444441</v>
      </c>
      <c r="B1954" s="10">
        <v>35</v>
      </c>
      <c r="C1954" s="10">
        <f t="shared" si="92"/>
        <v>1953</v>
      </c>
      <c r="D1954" s="10">
        <f t="shared" si="90"/>
        <v>37.826844857640907</v>
      </c>
      <c r="E1954" s="10">
        <v>9</v>
      </c>
      <c r="F1954" s="11">
        <v>-9.6</v>
      </c>
      <c r="G1954" s="11">
        <v>11.1</v>
      </c>
      <c r="H1954" s="11">
        <v>-7.4</v>
      </c>
      <c r="I1954" s="11">
        <v>9.6999999999999993</v>
      </c>
      <c r="J1954" s="11">
        <v>-8.8000000000000007</v>
      </c>
      <c r="K1954" s="11">
        <v>9.1</v>
      </c>
      <c r="L1954">
        <f t="shared" si="91"/>
        <v>0</v>
      </c>
    </row>
    <row r="1955" spans="1:12" ht="15" x14ac:dyDescent="0.15">
      <c r="A1955" s="9">
        <v>40611.254861111112</v>
      </c>
      <c r="B1955" s="10">
        <v>35</v>
      </c>
      <c r="C1955" s="10">
        <f t="shared" si="92"/>
        <v>1954</v>
      </c>
      <c r="D1955" s="10">
        <f t="shared" si="90"/>
        <v>37.846213441797403</v>
      </c>
      <c r="E1955" s="10">
        <v>13</v>
      </c>
      <c r="F1955" s="11">
        <v>-2.8</v>
      </c>
      <c r="G1955" s="11">
        <v>6.8</v>
      </c>
      <c r="H1955" s="11">
        <v>-6.8</v>
      </c>
      <c r="I1955" s="11">
        <v>8.6</v>
      </c>
      <c r="J1955" s="11">
        <v>-9.1</v>
      </c>
      <c r="K1955" s="11">
        <v>8.1</v>
      </c>
      <c r="L1955">
        <f t="shared" si="91"/>
        <v>0</v>
      </c>
    </row>
    <row r="1956" spans="1:12" ht="15" x14ac:dyDescent="0.15">
      <c r="A1956" s="9">
        <v>40647.529861111114</v>
      </c>
      <c r="B1956" s="10">
        <v>35</v>
      </c>
      <c r="C1956" s="10">
        <f t="shared" si="92"/>
        <v>1955</v>
      </c>
      <c r="D1956" s="10">
        <f t="shared" si="90"/>
        <v>37.865582025953906</v>
      </c>
      <c r="E1956" s="10">
        <v>8</v>
      </c>
      <c r="F1956" s="11">
        <v>-13.3</v>
      </c>
      <c r="G1956" s="11">
        <v>2.4</v>
      </c>
      <c r="H1956" s="11">
        <v>-15.7</v>
      </c>
      <c r="I1956" s="11">
        <v>6.4</v>
      </c>
      <c r="J1956" s="11">
        <v>-11.1</v>
      </c>
      <c r="K1956" s="11">
        <v>5.2</v>
      </c>
      <c r="L1956">
        <f t="shared" si="91"/>
        <v>0</v>
      </c>
    </row>
    <row r="1957" spans="1:12" ht="15" x14ac:dyDescent="0.15">
      <c r="A1957" s="9">
        <v>40743.339583333334</v>
      </c>
      <c r="B1957" s="10">
        <v>35</v>
      </c>
      <c r="C1957" s="10">
        <f t="shared" si="92"/>
        <v>1956</v>
      </c>
      <c r="D1957" s="10">
        <f t="shared" si="90"/>
        <v>37.884950610110401</v>
      </c>
      <c r="E1957" s="10">
        <v>13</v>
      </c>
      <c r="F1957" s="11">
        <v>-9.7399959999999997</v>
      </c>
      <c r="G1957" s="11">
        <v>0.23478199999999999</v>
      </c>
      <c r="H1957" s="11">
        <v>-9.5869499999999999</v>
      </c>
      <c r="I1957" s="11">
        <v>8.1999999999999993</v>
      </c>
      <c r="J1957" s="11">
        <v>-7</v>
      </c>
      <c r="K1957" s="11">
        <v>1.1000000000000001</v>
      </c>
      <c r="L1957">
        <f t="shared" si="91"/>
        <v>0</v>
      </c>
    </row>
    <row r="1958" spans="1:12" ht="15" x14ac:dyDescent="0.15">
      <c r="A1958" s="9">
        <v>40760.470833333333</v>
      </c>
      <c r="B1958" s="10">
        <v>35</v>
      </c>
      <c r="C1958" s="10">
        <f t="shared" si="92"/>
        <v>1957</v>
      </c>
      <c r="D1958" s="10">
        <f t="shared" si="90"/>
        <v>37.904319194266897</v>
      </c>
      <c r="E1958" s="10">
        <v>21</v>
      </c>
      <c r="F1958" s="11">
        <v>-7.4</v>
      </c>
      <c r="G1958" s="11">
        <v>4.2</v>
      </c>
      <c r="H1958" s="11">
        <v>1.4</v>
      </c>
      <c r="I1958" s="11">
        <v>16.2</v>
      </c>
      <c r="J1958" s="11">
        <v>-9.1</v>
      </c>
      <c r="K1958" s="11">
        <v>11.3</v>
      </c>
      <c r="L1958">
        <f t="shared" si="91"/>
        <v>0</v>
      </c>
    </row>
    <row r="1959" spans="1:12" ht="15" x14ac:dyDescent="0.15">
      <c r="A1959" s="9">
        <v>40782.227083333331</v>
      </c>
      <c r="B1959" s="10">
        <v>35</v>
      </c>
      <c r="C1959" s="10">
        <f t="shared" si="92"/>
        <v>1958</v>
      </c>
      <c r="D1959" s="10">
        <f t="shared" si="90"/>
        <v>37.9236877784234</v>
      </c>
      <c r="E1959" s="10">
        <v>3</v>
      </c>
      <c r="F1959" s="11"/>
      <c r="G1959" s="11">
        <v>11.3</v>
      </c>
      <c r="H1959" s="11"/>
      <c r="I1959" s="11">
        <v>13.6</v>
      </c>
      <c r="J1959" s="11">
        <v>-12.7</v>
      </c>
      <c r="K1959" s="11">
        <v>9.9</v>
      </c>
      <c r="L1959">
        <f t="shared" si="91"/>
        <v>0</v>
      </c>
    </row>
    <row r="1960" spans="1:12" ht="15" x14ac:dyDescent="0.15">
      <c r="A1960" s="9">
        <v>40785.852777777778</v>
      </c>
      <c r="B1960" s="10">
        <v>35</v>
      </c>
      <c r="C1960" s="10">
        <f t="shared" si="92"/>
        <v>1959</v>
      </c>
      <c r="D1960" s="10">
        <f t="shared" si="90"/>
        <v>37.943056362579895</v>
      </c>
      <c r="E1960" s="10">
        <v>31</v>
      </c>
      <c r="F1960" s="11">
        <v>4.5</v>
      </c>
      <c r="G1960" s="11">
        <v>6.1</v>
      </c>
      <c r="H1960" s="11">
        <v>2.4</v>
      </c>
      <c r="I1960" s="11">
        <v>24.8</v>
      </c>
      <c r="J1960" s="11">
        <v>-10.199999999999999</v>
      </c>
      <c r="K1960" s="11">
        <v>20.7</v>
      </c>
      <c r="L1960">
        <f t="shared" si="91"/>
        <v>0</v>
      </c>
    </row>
    <row r="1961" spans="1:12" ht="15" x14ac:dyDescent="0.15">
      <c r="A1961" s="9">
        <v>40795.806944444441</v>
      </c>
      <c r="B1961" s="10">
        <v>35</v>
      </c>
      <c r="C1961" s="10">
        <f t="shared" si="92"/>
        <v>1960</v>
      </c>
      <c r="D1961" s="10">
        <f t="shared" si="90"/>
        <v>37.962424946736398</v>
      </c>
      <c r="E1961" s="10">
        <v>4</v>
      </c>
      <c r="F1961" s="11">
        <v>-14</v>
      </c>
      <c r="G1961" s="11">
        <v>13</v>
      </c>
      <c r="H1961" s="11">
        <v>-13.7</v>
      </c>
      <c r="I1961" s="11">
        <v>11.3</v>
      </c>
      <c r="J1961" s="11">
        <v>-11.1</v>
      </c>
      <c r="K1961" s="11">
        <v>4.0999999999999996</v>
      </c>
      <c r="L1961">
        <f t="shared" si="91"/>
        <v>0</v>
      </c>
    </row>
    <row r="1962" spans="1:12" ht="15" x14ac:dyDescent="0.15">
      <c r="A1962" s="9">
        <v>40804.21597222222</v>
      </c>
      <c r="B1962" s="10">
        <v>35</v>
      </c>
      <c r="C1962" s="10">
        <f t="shared" si="92"/>
        <v>1961</v>
      </c>
      <c r="D1962" s="10">
        <f t="shared" si="90"/>
        <v>37.981793530892894</v>
      </c>
      <c r="E1962" s="10">
        <v>5</v>
      </c>
      <c r="F1962" s="11">
        <v>-5.8</v>
      </c>
      <c r="G1962" s="11">
        <v>15.8</v>
      </c>
      <c r="H1962" s="11">
        <v>3.4</v>
      </c>
      <c r="I1962" s="11">
        <v>19</v>
      </c>
      <c r="J1962" s="11">
        <v>-15.3</v>
      </c>
      <c r="K1962" s="11">
        <v>12</v>
      </c>
      <c r="L1962">
        <f t="shared" si="91"/>
        <v>0</v>
      </c>
    </row>
    <row r="1963" spans="1:12" ht="15" x14ac:dyDescent="0.15">
      <c r="A1963" s="9">
        <v>40824.495833333334</v>
      </c>
      <c r="B1963" s="10">
        <v>35</v>
      </c>
      <c r="C1963" s="10">
        <f t="shared" si="92"/>
        <v>1962</v>
      </c>
      <c r="D1963" s="10">
        <f t="shared" si="90"/>
        <v>38.001162115049389</v>
      </c>
      <c r="E1963" s="10">
        <v>3</v>
      </c>
      <c r="F1963" s="11">
        <v>-13.1</v>
      </c>
      <c r="G1963" s="11">
        <v>9.4</v>
      </c>
      <c r="H1963" s="11">
        <v>-7.3</v>
      </c>
      <c r="I1963" s="11">
        <v>10.199999999999999</v>
      </c>
      <c r="J1963" s="11">
        <v>-8.6</v>
      </c>
      <c r="K1963" s="11">
        <v>9.3000000000000007</v>
      </c>
      <c r="L1963">
        <f t="shared" si="91"/>
        <v>0</v>
      </c>
    </row>
    <row r="1964" spans="1:12" ht="15" x14ac:dyDescent="0.15">
      <c r="A1964" s="9">
        <v>40882.15</v>
      </c>
      <c r="B1964" s="10">
        <v>35</v>
      </c>
      <c r="C1964" s="10">
        <f t="shared" si="92"/>
        <v>1963</v>
      </c>
      <c r="D1964" s="10">
        <f t="shared" si="90"/>
        <v>38.020530699205892</v>
      </c>
      <c r="E1964" s="10">
        <v>8</v>
      </c>
      <c r="F1964" s="11">
        <v>-9.3000000000000007</v>
      </c>
      <c r="G1964" s="11">
        <v>7</v>
      </c>
      <c r="H1964" s="11">
        <v>-5.9</v>
      </c>
      <c r="I1964" s="11">
        <v>16.399999999999999</v>
      </c>
      <c r="J1964" s="11">
        <v>-11.4</v>
      </c>
      <c r="K1964" s="11">
        <v>10.6</v>
      </c>
      <c r="L1964">
        <f t="shared" si="91"/>
        <v>0</v>
      </c>
    </row>
    <row r="1965" spans="1:12" ht="15" x14ac:dyDescent="0.15">
      <c r="A1965" s="9">
        <v>40894.922222222223</v>
      </c>
      <c r="B1965" s="10">
        <v>35</v>
      </c>
      <c r="C1965" s="10">
        <f t="shared" si="92"/>
        <v>1964</v>
      </c>
      <c r="D1965" s="10">
        <f t="shared" si="90"/>
        <v>38.039899283362388</v>
      </c>
      <c r="E1965" s="10">
        <v>26</v>
      </c>
      <c r="F1965" s="11">
        <v>-3</v>
      </c>
      <c r="G1965" s="11">
        <v>5.8</v>
      </c>
      <c r="H1965" s="11">
        <v>2.1</v>
      </c>
      <c r="I1965" s="11">
        <v>6.6</v>
      </c>
      <c r="J1965" s="11">
        <v>-6.7</v>
      </c>
      <c r="K1965" s="11">
        <v>10.1</v>
      </c>
      <c r="L1965">
        <f t="shared" si="91"/>
        <v>0</v>
      </c>
    </row>
    <row r="1966" spans="1:12" ht="15" x14ac:dyDescent="0.15">
      <c r="A1966" s="9">
        <v>40902.524305555555</v>
      </c>
      <c r="B1966" s="10">
        <v>35</v>
      </c>
      <c r="C1966" s="10">
        <f t="shared" si="92"/>
        <v>1965</v>
      </c>
      <c r="D1966" s="10">
        <f t="shared" si="90"/>
        <v>38.059267867518884</v>
      </c>
      <c r="E1966" s="10">
        <v>28</v>
      </c>
      <c r="F1966" s="11">
        <v>-16.8</v>
      </c>
      <c r="G1966" s="11">
        <v>8</v>
      </c>
      <c r="H1966" s="11">
        <v>-12.6</v>
      </c>
      <c r="I1966" s="11">
        <v>14.1</v>
      </c>
      <c r="J1966" s="11">
        <v>-14.4</v>
      </c>
      <c r="K1966" s="11">
        <v>6.3</v>
      </c>
      <c r="L1966">
        <f t="shared" si="91"/>
        <v>0</v>
      </c>
    </row>
    <row r="1967" spans="1:12" ht="15" x14ac:dyDescent="0.15">
      <c r="A1967" s="9">
        <v>40902.63958333333</v>
      </c>
      <c r="B1967" s="10">
        <v>35</v>
      </c>
      <c r="C1967" s="10">
        <f t="shared" si="92"/>
        <v>1966</v>
      </c>
      <c r="D1967" s="10">
        <f t="shared" si="90"/>
        <v>38.078636451675386</v>
      </c>
      <c r="E1967" s="10">
        <v>18</v>
      </c>
      <c r="F1967" s="11">
        <v>-6.4</v>
      </c>
      <c r="G1967" s="11">
        <v>8.4</v>
      </c>
      <c r="H1967" s="11">
        <v>-9.9</v>
      </c>
      <c r="I1967" s="11">
        <v>17.3</v>
      </c>
      <c r="J1967" s="11">
        <v>-11.5</v>
      </c>
      <c r="K1967" s="11">
        <v>14</v>
      </c>
      <c r="L1967">
        <f t="shared" si="91"/>
        <v>0</v>
      </c>
    </row>
    <row r="1968" spans="1:12" ht="15" x14ac:dyDescent="0.15">
      <c r="A1968" s="9">
        <v>40907.015972222223</v>
      </c>
      <c r="B1968" s="10">
        <v>35</v>
      </c>
      <c r="C1968" s="10">
        <f t="shared" si="92"/>
        <v>1967</v>
      </c>
      <c r="D1968" s="10">
        <f t="shared" si="90"/>
        <v>38.098005035831882</v>
      </c>
      <c r="E1968" s="10">
        <v>2</v>
      </c>
      <c r="F1968" s="11">
        <v>-14.1</v>
      </c>
      <c r="G1968" s="11">
        <v>5.8</v>
      </c>
      <c r="H1968" s="11">
        <v>-10.3</v>
      </c>
      <c r="I1968" s="11">
        <v>14.2</v>
      </c>
      <c r="J1968" s="11">
        <v>-10.7</v>
      </c>
      <c r="K1968" s="11">
        <v>9.5</v>
      </c>
      <c r="L1968">
        <f t="shared" si="91"/>
        <v>0</v>
      </c>
    </row>
    <row r="1969" spans="1:12" ht="15" x14ac:dyDescent="0.15">
      <c r="A1969" s="9">
        <v>40915.0625</v>
      </c>
      <c r="B1969" s="10">
        <v>35</v>
      </c>
      <c r="C1969" s="10">
        <f t="shared" si="92"/>
        <v>1968</v>
      </c>
      <c r="D1969" s="10">
        <f t="shared" si="90"/>
        <v>38.117373619988378</v>
      </c>
      <c r="E1969" s="10">
        <v>18</v>
      </c>
      <c r="F1969" s="10">
        <v>-7.7</v>
      </c>
      <c r="G1969" s="10">
        <v>8.9</v>
      </c>
      <c r="H1969" s="10">
        <v>-4.8</v>
      </c>
      <c r="I1969" s="12">
        <v>18.399999999999999</v>
      </c>
      <c r="J1969" s="12">
        <v>-12.8</v>
      </c>
      <c r="K1969" s="12">
        <v>11.7</v>
      </c>
      <c r="L1969">
        <f t="shared" si="91"/>
        <v>0</v>
      </c>
    </row>
    <row r="1970" spans="1:12" ht="15" x14ac:dyDescent="0.15">
      <c r="A1970" s="9">
        <v>41007.477777777778</v>
      </c>
      <c r="B1970" s="10">
        <v>35</v>
      </c>
      <c r="C1970" s="10">
        <f t="shared" si="92"/>
        <v>1969</v>
      </c>
      <c r="D1970" s="10">
        <f t="shared" si="90"/>
        <v>38.136742204144873</v>
      </c>
      <c r="E1970" s="10">
        <v>26</v>
      </c>
      <c r="F1970" s="11">
        <v>-13.6</v>
      </c>
      <c r="G1970" s="11">
        <v>12.2</v>
      </c>
      <c r="H1970" s="11">
        <v>-20.8</v>
      </c>
      <c r="I1970" s="11">
        <v>13</v>
      </c>
      <c r="J1970" s="11">
        <v>-21.9</v>
      </c>
      <c r="K1970" s="11">
        <v>12.7</v>
      </c>
      <c r="L1970">
        <f t="shared" si="91"/>
        <v>0</v>
      </c>
    </row>
    <row r="1971" spans="1:12" ht="15" x14ac:dyDescent="0.15">
      <c r="A1971" s="9">
        <v>41023.982638888891</v>
      </c>
      <c r="B1971" s="10">
        <v>35</v>
      </c>
      <c r="C1971" s="10">
        <f t="shared" si="92"/>
        <v>1970</v>
      </c>
      <c r="D1971" s="10">
        <f t="shared" si="90"/>
        <v>38.156110788301376</v>
      </c>
      <c r="E1971" s="10">
        <v>5</v>
      </c>
      <c r="F1971" s="11">
        <v>-12.1</v>
      </c>
      <c r="G1971" s="11">
        <v>12.1</v>
      </c>
      <c r="H1971" s="11">
        <v>-11.6</v>
      </c>
      <c r="I1971" s="11">
        <v>20.6</v>
      </c>
      <c r="J1971" s="11">
        <v>-16.8</v>
      </c>
      <c r="K1971" s="11">
        <v>11.6</v>
      </c>
      <c r="L1971">
        <f t="shared" si="91"/>
        <v>0</v>
      </c>
    </row>
    <row r="1972" spans="1:12" ht="15" x14ac:dyDescent="0.15">
      <c r="A1972" s="9">
        <v>41089.117361111108</v>
      </c>
      <c r="B1972" s="10">
        <v>35</v>
      </c>
      <c r="C1972" s="10">
        <f t="shared" si="92"/>
        <v>1971</v>
      </c>
      <c r="D1972" s="10">
        <f t="shared" si="90"/>
        <v>38.175479372457872</v>
      </c>
      <c r="E1972" s="10">
        <v>35</v>
      </c>
      <c r="F1972" s="11">
        <v>-5.0559729999999998</v>
      </c>
      <c r="G1972" s="11">
        <v>8.2080230000000007</v>
      </c>
      <c r="H1972" s="11">
        <v>-1.6463129999999999</v>
      </c>
      <c r="I1972" s="11">
        <v>9.1</v>
      </c>
      <c r="J1972" s="11">
        <v>-12.9</v>
      </c>
      <c r="K1972" s="11">
        <v>2.7</v>
      </c>
      <c r="L1972">
        <f t="shared" si="91"/>
        <v>0</v>
      </c>
    </row>
    <row r="1973" spans="1:12" ht="15" x14ac:dyDescent="0.15">
      <c r="A1973" s="9">
        <v>41166.000694444447</v>
      </c>
      <c r="B1973" s="10">
        <v>35</v>
      </c>
      <c r="C1973" s="10">
        <f t="shared" si="92"/>
        <v>1972</v>
      </c>
      <c r="D1973" s="10">
        <f t="shared" si="90"/>
        <v>38.194847956614367</v>
      </c>
      <c r="E1973" s="10">
        <v>6</v>
      </c>
      <c r="F1973" s="11">
        <v>-5.7</v>
      </c>
      <c r="G1973" s="11">
        <v>6</v>
      </c>
      <c r="H1973" s="11">
        <v>-4.5</v>
      </c>
      <c r="I1973" s="11">
        <v>21.6</v>
      </c>
      <c r="J1973" s="11">
        <v>-14.6</v>
      </c>
      <c r="K1973" s="11">
        <v>13.3</v>
      </c>
      <c r="L1973">
        <f t="shared" si="91"/>
        <v>0</v>
      </c>
    </row>
    <row r="1974" spans="1:12" ht="15" x14ac:dyDescent="0.15">
      <c r="A1974" s="9">
        <v>41212.131944444445</v>
      </c>
      <c r="B1974" s="10">
        <v>35</v>
      </c>
      <c r="C1974" s="10">
        <f t="shared" si="92"/>
        <v>1973</v>
      </c>
      <c r="D1974" s="10">
        <f t="shared" si="90"/>
        <v>38.21421654077087</v>
      </c>
      <c r="E1974" s="10">
        <v>32</v>
      </c>
      <c r="F1974" s="11">
        <v>-11.6</v>
      </c>
      <c r="G1974" s="11">
        <v>4.5958959999999998</v>
      </c>
      <c r="H1974" s="11">
        <v>-1.1986699999999999</v>
      </c>
      <c r="I1974" s="11">
        <v>13.1</v>
      </c>
      <c r="J1974" s="11">
        <v>-20.8</v>
      </c>
      <c r="K1974" s="11">
        <v>11</v>
      </c>
      <c r="L1974">
        <f t="shared" si="91"/>
        <v>0</v>
      </c>
    </row>
    <row r="1975" spans="1:12" ht="15" x14ac:dyDescent="0.15">
      <c r="A1975" s="9">
        <v>41262.80972222222</v>
      </c>
      <c r="B1975" s="10">
        <v>35</v>
      </c>
      <c r="C1975" s="10">
        <f t="shared" si="92"/>
        <v>1974</v>
      </c>
      <c r="D1975" s="10">
        <f t="shared" si="90"/>
        <v>38.233585124927366</v>
      </c>
      <c r="E1975" s="10">
        <v>22</v>
      </c>
      <c r="F1975" s="11">
        <v>11</v>
      </c>
      <c r="G1975" s="11">
        <v>11.2</v>
      </c>
      <c r="H1975" s="11">
        <v>13.4</v>
      </c>
      <c r="I1975" s="11">
        <v>13.4</v>
      </c>
      <c r="J1975" s="11">
        <v>-10.8</v>
      </c>
      <c r="K1975" s="11">
        <v>10.1</v>
      </c>
      <c r="L1975">
        <f t="shared" si="91"/>
        <v>0</v>
      </c>
    </row>
    <row r="1976" spans="1:12" ht="15" x14ac:dyDescent="0.15">
      <c r="A1976" s="9">
        <v>41296.803472222222</v>
      </c>
      <c r="B1976" s="10">
        <v>35</v>
      </c>
      <c r="C1976" s="10">
        <f t="shared" si="92"/>
        <v>1975</v>
      </c>
      <c r="D1976" s="10">
        <f t="shared" si="90"/>
        <v>38.252953709083862</v>
      </c>
      <c r="E1976" s="10">
        <v>1</v>
      </c>
      <c r="F1976" s="11">
        <v>7.1</v>
      </c>
      <c r="G1976" s="11">
        <v>4</v>
      </c>
      <c r="H1976" s="11">
        <v>3.2</v>
      </c>
      <c r="I1976" s="11">
        <v>0.2</v>
      </c>
      <c r="J1976" s="11">
        <v>-4.7</v>
      </c>
      <c r="K1976" s="11">
        <v>0.3</v>
      </c>
      <c r="L1976">
        <f t="shared" si="91"/>
        <v>0</v>
      </c>
    </row>
    <row r="1977" spans="1:12" ht="15" x14ac:dyDescent="0.15">
      <c r="A1977" s="9">
        <v>41319.48333333333</v>
      </c>
      <c r="B1977" s="10">
        <v>35</v>
      </c>
      <c r="C1977" s="10">
        <f t="shared" si="92"/>
        <v>1976</v>
      </c>
      <c r="D1977" s="10">
        <f t="shared" si="90"/>
        <v>38.272322293240364</v>
      </c>
      <c r="E1977" s="10">
        <v>4</v>
      </c>
      <c r="F1977" s="11">
        <v>0.6</v>
      </c>
      <c r="G1977" s="11">
        <v>7.8</v>
      </c>
      <c r="H1977" s="11">
        <v>-7.2</v>
      </c>
      <c r="I1977" s="11">
        <v>19.5</v>
      </c>
      <c r="J1977" s="11">
        <v>-8.5</v>
      </c>
      <c r="K1977" s="11">
        <v>11.7</v>
      </c>
      <c r="L1977">
        <f t="shared" si="91"/>
        <v>0</v>
      </c>
    </row>
    <row r="1978" spans="1:12" ht="15" x14ac:dyDescent="0.15">
      <c r="A1978" s="9">
        <v>41321.637499999997</v>
      </c>
      <c r="B1978" s="10">
        <v>35</v>
      </c>
      <c r="C1978" s="10">
        <f t="shared" si="92"/>
        <v>1977</v>
      </c>
      <c r="D1978" s="10">
        <f t="shared" si="90"/>
        <v>38.29169087739686</v>
      </c>
      <c r="E1978" s="10">
        <v>29</v>
      </c>
      <c r="F1978" s="11">
        <v>-1.9751399999999999</v>
      </c>
      <c r="G1978" s="11">
        <v>13.763332</v>
      </c>
      <c r="H1978" s="11">
        <v>-0.44852399999999998</v>
      </c>
      <c r="I1978" s="11">
        <v>28.3</v>
      </c>
      <c r="J1978" s="11">
        <v>-8.4</v>
      </c>
      <c r="K1978" s="11">
        <v>19.7</v>
      </c>
      <c r="L1978">
        <f t="shared" si="91"/>
        <v>0</v>
      </c>
    </row>
    <row r="1979" spans="1:12" ht="15" x14ac:dyDescent="0.15">
      <c r="A1979" s="9">
        <v>41325.426388888889</v>
      </c>
      <c r="B1979" s="10">
        <v>35</v>
      </c>
      <c r="C1979" s="10">
        <f t="shared" si="92"/>
        <v>1978</v>
      </c>
      <c r="D1979" s="10">
        <f t="shared" si="90"/>
        <v>38.311059461553363</v>
      </c>
      <c r="E1979" s="10">
        <v>9</v>
      </c>
      <c r="F1979" s="11">
        <v>-25.791119999999999</v>
      </c>
      <c r="G1979" s="11">
        <v>25.084633</v>
      </c>
      <c r="H1979" s="11">
        <v>-14.941743000000001</v>
      </c>
      <c r="I1979" s="11">
        <v>51.9</v>
      </c>
      <c r="J1979" s="11">
        <v>-29.6</v>
      </c>
      <c r="K1979" s="11">
        <v>39.4</v>
      </c>
      <c r="L1979">
        <f t="shared" si="91"/>
        <v>0</v>
      </c>
    </row>
    <row r="1980" spans="1:12" ht="15" x14ac:dyDescent="0.15">
      <c r="A1980" s="9">
        <v>41326.255555555559</v>
      </c>
      <c r="B1980" s="10">
        <v>35</v>
      </c>
      <c r="C1980" s="10">
        <f t="shared" si="92"/>
        <v>1979</v>
      </c>
      <c r="D1980" s="10">
        <f t="shared" si="90"/>
        <v>38.330428045709859</v>
      </c>
      <c r="E1980" s="10">
        <v>19</v>
      </c>
      <c r="F1980" s="11">
        <v>-5.2</v>
      </c>
      <c r="G1980" s="11">
        <v>11.9</v>
      </c>
      <c r="H1980" s="11">
        <v>3.4</v>
      </c>
      <c r="I1980" s="11">
        <v>20.8</v>
      </c>
      <c r="J1980" s="11">
        <v>-16.7</v>
      </c>
      <c r="K1980" s="11">
        <v>14.5</v>
      </c>
      <c r="L1980">
        <f t="shared" si="91"/>
        <v>0</v>
      </c>
    </row>
    <row r="1981" spans="1:12" ht="15" x14ac:dyDescent="0.15">
      <c r="A1981" s="9">
        <v>41331.384027777778</v>
      </c>
      <c r="B1981" s="10">
        <v>35</v>
      </c>
      <c r="C1981" s="10">
        <f t="shared" si="92"/>
        <v>1980</v>
      </c>
      <c r="D1981" s="10">
        <f t="shared" si="90"/>
        <v>38.349796629866354</v>
      </c>
      <c r="E1981" s="10">
        <v>23</v>
      </c>
      <c r="F1981" s="11">
        <v>12.6</v>
      </c>
      <c r="G1981" s="11">
        <v>8.4</v>
      </c>
      <c r="H1981" s="11">
        <v>8.4</v>
      </c>
      <c r="I1981" s="11">
        <v>13.2</v>
      </c>
      <c r="J1981" s="11">
        <v>-17.5</v>
      </c>
      <c r="K1981" s="11">
        <v>1</v>
      </c>
      <c r="L1981">
        <f t="shared" si="91"/>
        <v>0</v>
      </c>
    </row>
    <row r="1982" spans="1:12" ht="15" x14ac:dyDescent="0.15">
      <c r="A1982" s="9">
        <v>41401.176388888889</v>
      </c>
      <c r="B1982" s="10">
        <v>35</v>
      </c>
      <c r="C1982" s="10">
        <f t="shared" si="92"/>
        <v>1981</v>
      </c>
      <c r="D1982" s="10">
        <f t="shared" si="90"/>
        <v>38.369165214022857</v>
      </c>
      <c r="E1982" s="10">
        <v>12</v>
      </c>
      <c r="F1982" s="11">
        <v>-29.819410000000001</v>
      </c>
      <c r="G1982" s="11">
        <v>9.3146900000000006</v>
      </c>
      <c r="H1982" s="11">
        <v>-19.344104999999999</v>
      </c>
      <c r="I1982" s="11">
        <v>20.9</v>
      </c>
      <c r="J1982" s="11">
        <v>-23.1</v>
      </c>
      <c r="K1982" s="11">
        <v>12.8</v>
      </c>
      <c r="L1982">
        <f t="shared" si="91"/>
        <v>0</v>
      </c>
    </row>
    <row r="1983" spans="1:12" ht="15" x14ac:dyDescent="0.15">
      <c r="A1983" s="9">
        <v>41488.256249999999</v>
      </c>
      <c r="B1983" s="10">
        <v>35</v>
      </c>
      <c r="C1983" s="10">
        <f t="shared" si="92"/>
        <v>1982</v>
      </c>
      <c r="D1983" s="10">
        <f t="shared" si="90"/>
        <v>38.388533798179353</v>
      </c>
      <c r="E1983" s="10">
        <v>4</v>
      </c>
      <c r="F1983" s="11">
        <v>-12.2</v>
      </c>
      <c r="G1983" s="11">
        <v>7.9</v>
      </c>
      <c r="H1983" s="11">
        <v>-9.6999999999999993</v>
      </c>
      <c r="I1983" s="11">
        <v>18.3</v>
      </c>
      <c r="J1983" s="11">
        <v>-14.8</v>
      </c>
      <c r="K1983" s="11">
        <v>11.4</v>
      </c>
      <c r="L1983">
        <f t="shared" si="91"/>
        <v>0</v>
      </c>
    </row>
    <row r="1984" spans="1:12" ht="15" x14ac:dyDescent="0.15">
      <c r="A1984" s="9">
        <v>41502.356249999997</v>
      </c>
      <c r="B1984" s="10">
        <v>35</v>
      </c>
      <c r="C1984" s="10">
        <f t="shared" si="92"/>
        <v>1983</v>
      </c>
      <c r="D1984" s="10">
        <f t="shared" si="90"/>
        <v>38.407902382335848</v>
      </c>
      <c r="E1984" s="10">
        <v>8</v>
      </c>
      <c r="F1984" s="11">
        <v>-10.1</v>
      </c>
      <c r="G1984" s="11">
        <v>12.7</v>
      </c>
      <c r="H1984" s="11">
        <v>-4.7</v>
      </c>
      <c r="I1984" s="11">
        <v>8.4</v>
      </c>
      <c r="J1984" s="11">
        <v>-10.8</v>
      </c>
      <c r="K1984" s="11">
        <v>6.9</v>
      </c>
      <c r="L1984">
        <f t="shared" si="91"/>
        <v>0</v>
      </c>
    </row>
    <row r="1985" spans="1:12" ht="15" x14ac:dyDescent="0.15">
      <c r="A1985" s="9">
        <v>41528.238888888889</v>
      </c>
      <c r="B1985" s="10">
        <v>35</v>
      </c>
      <c r="C1985" s="10">
        <f t="shared" si="92"/>
        <v>1984</v>
      </c>
      <c r="D1985" s="10">
        <f t="shared" si="90"/>
        <v>38.427270966492351</v>
      </c>
      <c r="E1985" s="10">
        <v>6</v>
      </c>
      <c r="F1985" s="10">
        <v>-13.4</v>
      </c>
      <c r="G1985" s="10">
        <v>9.6</v>
      </c>
      <c r="H1985" s="10">
        <v>-5.3</v>
      </c>
      <c r="I1985" s="12">
        <v>23.6</v>
      </c>
      <c r="J1985" s="12">
        <v>-17.3</v>
      </c>
      <c r="K1985" s="12">
        <v>18</v>
      </c>
      <c r="L1985">
        <f t="shared" si="91"/>
        <v>0</v>
      </c>
    </row>
    <row r="1986" spans="1:12" ht="15" x14ac:dyDescent="0.15">
      <c r="A1986" s="9">
        <v>41682.316666666666</v>
      </c>
      <c r="B1986" s="10">
        <v>35</v>
      </c>
      <c r="C1986" s="10">
        <f t="shared" si="92"/>
        <v>1985</v>
      </c>
      <c r="D1986" s="10">
        <f t="shared" si="90"/>
        <v>38.446639550648847</v>
      </c>
      <c r="E1986" s="10">
        <v>11</v>
      </c>
      <c r="F1986" s="11">
        <v>-1.6</v>
      </c>
      <c r="G1986" s="11">
        <v>6.2</v>
      </c>
      <c r="H1986" s="11">
        <v>2.4</v>
      </c>
      <c r="I1986" s="11">
        <v>38.799999999999997</v>
      </c>
      <c r="J1986" s="11">
        <v>-28.5</v>
      </c>
      <c r="K1986" s="11">
        <v>23</v>
      </c>
      <c r="L1986">
        <f t="shared" si="91"/>
        <v>0</v>
      </c>
    </row>
    <row r="1987" spans="1:12" ht="15" x14ac:dyDescent="0.15">
      <c r="A1987" s="9">
        <v>41796</v>
      </c>
      <c r="B1987" s="10">
        <v>35</v>
      </c>
      <c r="C1987" s="10">
        <f t="shared" si="92"/>
        <v>1986</v>
      </c>
      <c r="D1987" s="10">
        <f t="shared" ref="D1987:D2050" si="93">C1987/$C$5164*100</f>
        <v>38.46600813480535</v>
      </c>
      <c r="E1987" s="10"/>
      <c r="F1987" s="10">
        <v>-22.1</v>
      </c>
      <c r="G1987" s="10">
        <v>17.8</v>
      </c>
      <c r="H1987" s="10">
        <v>-6.2</v>
      </c>
      <c r="I1987" s="12"/>
      <c r="J1987" s="12"/>
      <c r="K1987" s="12"/>
      <c r="L1987">
        <f t="shared" ref="L1987:L2050" si="94">B1988-B1987</f>
        <v>0</v>
      </c>
    </row>
    <row r="1988" spans="1:12" ht="15" x14ac:dyDescent="0.15">
      <c r="A1988" s="9">
        <v>41908.476388888892</v>
      </c>
      <c r="B1988" s="10">
        <v>35</v>
      </c>
      <c r="C1988" s="10">
        <f t="shared" ref="C1988:C2051" si="95">C1987+1</f>
        <v>1987</v>
      </c>
      <c r="D1988" s="10">
        <f t="shared" si="93"/>
        <v>38.485376718961845</v>
      </c>
      <c r="E1988" s="10">
        <v>4</v>
      </c>
      <c r="F1988" s="11">
        <v>-22.2</v>
      </c>
      <c r="G1988" s="11">
        <v>15.2</v>
      </c>
      <c r="H1988" s="11">
        <v>-14.2</v>
      </c>
      <c r="I1988" s="11">
        <v>21.7</v>
      </c>
      <c r="J1988" s="11">
        <v>-11.3</v>
      </c>
      <c r="K1988" s="11">
        <v>9</v>
      </c>
      <c r="L1988">
        <f t="shared" si="94"/>
        <v>0</v>
      </c>
    </row>
    <row r="1989" spans="1:12" ht="15" x14ac:dyDescent="0.15">
      <c r="A1989" s="9">
        <v>42022.961111111108</v>
      </c>
      <c r="B1989" s="10">
        <v>35</v>
      </c>
      <c r="C1989" s="10">
        <f t="shared" si="95"/>
        <v>1988</v>
      </c>
      <c r="D1989" s="10">
        <f t="shared" si="93"/>
        <v>38.504745303118341</v>
      </c>
      <c r="E1989" s="10">
        <v>17</v>
      </c>
      <c r="F1989" s="11">
        <v>-16.600000000000001</v>
      </c>
      <c r="G1989" s="11">
        <v>9</v>
      </c>
      <c r="H1989" s="11">
        <v>-19.600000000000001</v>
      </c>
      <c r="I1989" s="11">
        <v>16.721299999999999</v>
      </c>
      <c r="J1989" s="11">
        <v>-10.593448</v>
      </c>
      <c r="K1989" s="11">
        <v>17.60877</v>
      </c>
      <c r="L1989">
        <f t="shared" si="94"/>
        <v>0</v>
      </c>
    </row>
    <row r="1990" spans="1:12" ht="15" x14ac:dyDescent="0.15">
      <c r="A1990" s="9">
        <v>42047.656944444447</v>
      </c>
      <c r="B1990" s="10">
        <v>35</v>
      </c>
      <c r="C1990" s="10">
        <f t="shared" si="95"/>
        <v>1989</v>
      </c>
      <c r="D1990" s="10">
        <f t="shared" si="93"/>
        <v>38.524113887274844</v>
      </c>
      <c r="E1990" s="10">
        <v>5</v>
      </c>
      <c r="F1990" s="11">
        <v>-9.6999999999999993</v>
      </c>
      <c r="G1990" s="11">
        <v>4.2</v>
      </c>
      <c r="H1990" s="11">
        <v>-4.2</v>
      </c>
      <c r="I1990" s="11">
        <v>9.6916899999999995</v>
      </c>
      <c r="J1990" s="11">
        <v>-4.7407389999999996</v>
      </c>
      <c r="K1990" s="11">
        <v>7.9394499999999999</v>
      </c>
      <c r="L1990">
        <f t="shared" si="94"/>
        <v>0</v>
      </c>
    </row>
    <row r="1991" spans="1:12" ht="15" x14ac:dyDescent="0.15">
      <c r="A1991" s="9">
        <v>42047.996527777781</v>
      </c>
      <c r="B1991" s="10">
        <v>35</v>
      </c>
      <c r="C1991" s="10">
        <f t="shared" si="95"/>
        <v>1990</v>
      </c>
      <c r="D1991" s="10">
        <f t="shared" si="93"/>
        <v>38.543482471431339</v>
      </c>
      <c r="E1991" s="10">
        <v>9</v>
      </c>
      <c r="F1991" s="11">
        <v>-20.2</v>
      </c>
      <c r="G1991" s="11">
        <v>11.9</v>
      </c>
      <c r="H1991" s="11">
        <v>-6.6</v>
      </c>
      <c r="I1991" s="11">
        <v>21.31673</v>
      </c>
      <c r="J1991" s="11">
        <v>-15.439987</v>
      </c>
      <c r="K1991" s="11">
        <v>15.2746</v>
      </c>
      <c r="L1991">
        <f t="shared" si="94"/>
        <v>0</v>
      </c>
    </row>
    <row r="1992" spans="1:12" ht="15" x14ac:dyDescent="0.15">
      <c r="A1992" s="9">
        <v>42089.347222222219</v>
      </c>
      <c r="B1992" s="10">
        <v>35</v>
      </c>
      <c r="C1992" s="10">
        <f t="shared" si="95"/>
        <v>1991</v>
      </c>
      <c r="D1992" s="10">
        <f t="shared" si="93"/>
        <v>38.562851055587835</v>
      </c>
      <c r="E1992" s="10">
        <v>6</v>
      </c>
      <c r="F1992" s="11">
        <v>-32.299999999999997</v>
      </c>
      <c r="G1992" s="11">
        <v>23.9</v>
      </c>
      <c r="H1992" s="11">
        <v>-23.4</v>
      </c>
      <c r="I1992" s="11">
        <v>39.083640000000003</v>
      </c>
      <c r="J1992" s="11">
        <v>-27.247810000000001</v>
      </c>
      <c r="K1992" s="11">
        <v>25.210650000000001</v>
      </c>
      <c r="L1992">
        <f t="shared" si="94"/>
        <v>0</v>
      </c>
    </row>
    <row r="1993" spans="1:12" ht="15" x14ac:dyDescent="0.15">
      <c r="A1993" s="9">
        <v>42136.333333333336</v>
      </c>
      <c r="B1993" s="10">
        <v>35</v>
      </c>
      <c r="C1993" s="10">
        <f t="shared" si="95"/>
        <v>1992</v>
      </c>
      <c r="D1993" s="10">
        <f t="shared" si="93"/>
        <v>38.582219639744338</v>
      </c>
      <c r="E1993" s="10">
        <v>6</v>
      </c>
      <c r="F1993" s="11">
        <v>-15.8</v>
      </c>
      <c r="G1993" s="11">
        <v>11.1</v>
      </c>
      <c r="H1993" s="11">
        <v>-10.3</v>
      </c>
      <c r="I1993" s="11">
        <v>10.783049999999999</v>
      </c>
      <c r="J1993" s="11">
        <v>-8.0962800000000001</v>
      </c>
      <c r="K1993" s="11">
        <v>3.0536099999999999</v>
      </c>
      <c r="L1993">
        <f t="shared" si="94"/>
        <v>0</v>
      </c>
    </row>
    <row r="1994" spans="1:12" ht="15" x14ac:dyDescent="0.15">
      <c r="A1994" s="9">
        <v>42162.581250000003</v>
      </c>
      <c r="B1994" s="10">
        <v>35</v>
      </c>
      <c r="C1994" s="10">
        <f t="shared" si="95"/>
        <v>1993</v>
      </c>
      <c r="D1994" s="10">
        <f t="shared" si="93"/>
        <v>38.601588223900833</v>
      </c>
      <c r="E1994" s="10">
        <v>3</v>
      </c>
      <c r="F1994" s="11">
        <v>-9.5</v>
      </c>
      <c r="G1994" s="11">
        <v>12.9</v>
      </c>
      <c r="H1994" s="11">
        <v>2.7</v>
      </c>
      <c r="I1994" s="11">
        <v>15.254350000000001</v>
      </c>
      <c r="J1994" s="11">
        <v>-8.5716099999999997</v>
      </c>
      <c r="K1994" s="11">
        <v>6.4486299999999996</v>
      </c>
      <c r="L1994">
        <f t="shared" si="94"/>
        <v>0</v>
      </c>
    </row>
    <row r="1995" spans="1:12" ht="15" x14ac:dyDescent="0.15">
      <c r="A1995" s="9">
        <v>42195.211111111108</v>
      </c>
      <c r="B1995" s="10">
        <v>35</v>
      </c>
      <c r="C1995" s="10">
        <f t="shared" si="95"/>
        <v>1994</v>
      </c>
      <c r="D1995" s="10">
        <f t="shared" si="93"/>
        <v>38.620956808057336</v>
      </c>
      <c r="E1995" s="10">
        <v>8</v>
      </c>
      <c r="F1995" s="11">
        <v>-17.399999999999999</v>
      </c>
      <c r="G1995" s="11">
        <v>11.5</v>
      </c>
      <c r="H1995" s="11">
        <v>-9.4</v>
      </c>
      <c r="I1995" s="11">
        <v>15.928559999999999</v>
      </c>
      <c r="J1995" s="11">
        <v>-14.247680000000001</v>
      </c>
      <c r="K1995" s="11">
        <v>8.4177900000000001</v>
      </c>
      <c r="L1995">
        <f t="shared" si="94"/>
        <v>0</v>
      </c>
    </row>
    <row r="1996" spans="1:12" ht="15" x14ac:dyDescent="0.15">
      <c r="A1996" s="9">
        <v>42254.457638888889</v>
      </c>
      <c r="B1996" s="10">
        <v>35</v>
      </c>
      <c r="C1996" s="10">
        <f t="shared" si="95"/>
        <v>1995</v>
      </c>
      <c r="D1996" s="10">
        <f t="shared" si="93"/>
        <v>38.640325392213832</v>
      </c>
      <c r="E1996" s="10"/>
      <c r="F1996" s="10">
        <v>-17.600000000000001</v>
      </c>
      <c r="G1996" s="10">
        <v>13.3</v>
      </c>
      <c r="H1996" s="10">
        <v>-9.6999999999999993</v>
      </c>
      <c r="I1996" s="12"/>
      <c r="J1996" s="12"/>
      <c r="K1996" s="12"/>
      <c r="L1996">
        <f t="shared" si="94"/>
        <v>1</v>
      </c>
    </row>
    <row r="1997" spans="1:12" ht="15" x14ac:dyDescent="0.15">
      <c r="A1997" s="9">
        <v>39993.111111111109</v>
      </c>
      <c r="B1997" s="10">
        <v>36</v>
      </c>
      <c r="C1997" s="10">
        <f t="shared" si="95"/>
        <v>1996</v>
      </c>
      <c r="D1997" s="10">
        <f t="shared" si="93"/>
        <v>38.659693976370328</v>
      </c>
      <c r="E1997" s="10">
        <v>10</v>
      </c>
      <c r="F1997" s="11">
        <v>-4.667484</v>
      </c>
      <c r="G1997" s="11">
        <v>7.4114250000000004</v>
      </c>
      <c r="H1997" s="11">
        <v>-6.2909100000000002</v>
      </c>
      <c r="I1997" s="11">
        <v>13.8</v>
      </c>
      <c r="J1997" s="11">
        <v>-12.5</v>
      </c>
      <c r="K1997" s="11">
        <v>8.1</v>
      </c>
      <c r="L1997">
        <f t="shared" si="94"/>
        <v>0</v>
      </c>
    </row>
    <row r="1998" spans="1:12" ht="15" x14ac:dyDescent="0.15">
      <c r="A1998" s="9">
        <v>40099.444444444445</v>
      </c>
      <c r="B1998" s="10">
        <v>36</v>
      </c>
      <c r="C1998" s="10">
        <f t="shared" si="95"/>
        <v>1997</v>
      </c>
      <c r="D1998" s="10">
        <f t="shared" si="93"/>
        <v>38.67906256052683</v>
      </c>
      <c r="E1998" s="10">
        <v>7</v>
      </c>
      <c r="F1998" s="11">
        <v>-10.053647</v>
      </c>
      <c r="G1998" s="11">
        <v>7.8768609999999999</v>
      </c>
      <c r="H1998" s="11">
        <v>-11.570959999999999</v>
      </c>
      <c r="I1998" s="11">
        <v>16.399999999999999</v>
      </c>
      <c r="J1998" s="11">
        <v>-9.8000000000000007</v>
      </c>
      <c r="K1998" s="11">
        <v>11.9</v>
      </c>
      <c r="L1998">
        <f t="shared" si="94"/>
        <v>0</v>
      </c>
    </row>
    <row r="1999" spans="1:12" ht="15" x14ac:dyDescent="0.15">
      <c r="A1999" s="9">
        <v>40113.670138888891</v>
      </c>
      <c r="B1999" s="10">
        <v>36</v>
      </c>
      <c r="C1999" s="10">
        <f t="shared" si="95"/>
        <v>1998</v>
      </c>
      <c r="D1999" s="10">
        <f t="shared" si="93"/>
        <v>38.698431144683326</v>
      </c>
      <c r="E1999" s="10">
        <v>26</v>
      </c>
      <c r="F1999" s="11">
        <v>-5.3</v>
      </c>
      <c r="G1999" s="11">
        <v>9.1</v>
      </c>
      <c r="H1999" s="11">
        <v>-7.2</v>
      </c>
      <c r="I1999" s="11">
        <v>17.2</v>
      </c>
      <c r="J1999" s="11">
        <v>-13.6</v>
      </c>
      <c r="K1999" s="11">
        <v>19.399999999999999</v>
      </c>
      <c r="L1999">
        <f t="shared" si="94"/>
        <v>0</v>
      </c>
    </row>
    <row r="2000" spans="1:12" ht="15" x14ac:dyDescent="0.15">
      <c r="A2000" s="9">
        <v>40123.273611111108</v>
      </c>
      <c r="B2000" s="10">
        <v>36</v>
      </c>
      <c r="C2000" s="10">
        <f t="shared" si="95"/>
        <v>1999</v>
      </c>
      <c r="D2000" s="10">
        <f t="shared" si="93"/>
        <v>38.717799728839822</v>
      </c>
      <c r="E2000" s="10">
        <v>32</v>
      </c>
      <c r="F2000" s="10">
        <v>-6.9</v>
      </c>
      <c r="G2000" s="10">
        <v>3.6</v>
      </c>
      <c r="H2000" s="10">
        <v>-8.8000000000000007</v>
      </c>
      <c r="I2000" s="12">
        <v>10.1</v>
      </c>
      <c r="J2000" s="12">
        <v>-7.9</v>
      </c>
      <c r="K2000" s="12">
        <v>8.6</v>
      </c>
      <c r="L2000">
        <f t="shared" si="94"/>
        <v>0</v>
      </c>
    </row>
    <row r="2001" spans="1:12" ht="15" x14ac:dyDescent="0.15">
      <c r="A2001" s="9">
        <v>40175.22152777778</v>
      </c>
      <c r="B2001" s="10">
        <v>36</v>
      </c>
      <c r="C2001" s="10">
        <f t="shared" si="95"/>
        <v>2000</v>
      </c>
      <c r="D2001" s="10">
        <f t="shared" si="93"/>
        <v>38.737168312996317</v>
      </c>
      <c r="E2001" s="10">
        <v>3</v>
      </c>
      <c r="F2001" s="11">
        <v>-7.9343570000000003</v>
      </c>
      <c r="G2001" s="11">
        <v>5.9253960000000001</v>
      </c>
      <c r="H2001" s="11">
        <v>-2.7917700000000001</v>
      </c>
      <c r="I2001" s="11">
        <v>5.0999999999999996</v>
      </c>
      <c r="J2001" s="11">
        <v>-4.8</v>
      </c>
      <c r="K2001" s="11">
        <v>6.4</v>
      </c>
      <c r="L2001">
        <f t="shared" si="94"/>
        <v>0</v>
      </c>
    </row>
    <row r="2002" spans="1:12" ht="15" x14ac:dyDescent="0.15">
      <c r="A2002" s="9">
        <v>40234.698611111111</v>
      </c>
      <c r="B2002" s="10">
        <v>36</v>
      </c>
      <c r="C2002" s="10">
        <f t="shared" si="95"/>
        <v>2001</v>
      </c>
      <c r="D2002" s="10">
        <f t="shared" si="93"/>
        <v>38.756536897152813</v>
      </c>
      <c r="E2002" s="10">
        <v>2</v>
      </c>
      <c r="F2002" s="11">
        <v>-20.2</v>
      </c>
      <c r="G2002" s="11">
        <v>13.5</v>
      </c>
      <c r="H2002" s="11">
        <v>-18.5</v>
      </c>
      <c r="I2002" s="11">
        <v>19.600000000000001</v>
      </c>
      <c r="J2002" s="11">
        <v>-12.7</v>
      </c>
      <c r="K2002" s="11">
        <v>14</v>
      </c>
      <c r="L2002">
        <f t="shared" si="94"/>
        <v>0</v>
      </c>
    </row>
    <row r="2003" spans="1:12" ht="15" x14ac:dyDescent="0.15">
      <c r="A2003" s="9">
        <v>40247.933333333334</v>
      </c>
      <c r="B2003" s="10">
        <v>36</v>
      </c>
      <c r="C2003" s="10">
        <f t="shared" si="95"/>
        <v>2002</v>
      </c>
      <c r="D2003" s="10">
        <f t="shared" si="93"/>
        <v>38.775905481309316</v>
      </c>
      <c r="E2003" s="10">
        <v>9</v>
      </c>
      <c r="F2003" s="11">
        <v>-9.3000000000000007</v>
      </c>
      <c r="G2003" s="11">
        <v>7.3</v>
      </c>
      <c r="H2003" s="11">
        <v>-4.2</v>
      </c>
      <c r="I2003" s="11">
        <v>15.1</v>
      </c>
      <c r="J2003" s="11">
        <v>-7.5</v>
      </c>
      <c r="K2003" s="11">
        <v>10.1</v>
      </c>
      <c r="L2003">
        <f t="shared" si="94"/>
        <v>0</v>
      </c>
    </row>
    <row r="2004" spans="1:12" ht="15" x14ac:dyDescent="0.15">
      <c r="A2004" s="9">
        <v>40250.758333333331</v>
      </c>
      <c r="B2004" s="10">
        <v>36</v>
      </c>
      <c r="C2004" s="10">
        <f t="shared" si="95"/>
        <v>2003</v>
      </c>
      <c r="D2004" s="10">
        <f t="shared" si="93"/>
        <v>38.795274065465811</v>
      </c>
      <c r="E2004" s="10">
        <v>33</v>
      </c>
      <c r="F2004" s="11">
        <v>-6.2</v>
      </c>
      <c r="G2004" s="11">
        <v>6.6</v>
      </c>
      <c r="H2004" s="11">
        <v>-8.8000000000000007</v>
      </c>
      <c r="I2004" s="11">
        <v>2.1</v>
      </c>
      <c r="J2004" s="11">
        <v>-8.5</v>
      </c>
      <c r="K2004" s="11">
        <v>3</v>
      </c>
      <c r="L2004">
        <f t="shared" si="94"/>
        <v>0</v>
      </c>
    </row>
    <row r="2005" spans="1:12" ht="15" x14ac:dyDescent="0.15">
      <c r="A2005" s="9">
        <v>40347.177777777775</v>
      </c>
      <c r="B2005" s="10">
        <v>36</v>
      </c>
      <c r="C2005" s="10">
        <f t="shared" si="95"/>
        <v>2004</v>
      </c>
      <c r="D2005" s="10">
        <f t="shared" si="93"/>
        <v>38.814642649622314</v>
      </c>
      <c r="E2005" s="10">
        <v>10</v>
      </c>
      <c r="F2005" s="11">
        <v>-7.6</v>
      </c>
      <c r="G2005" s="11">
        <v>0.7</v>
      </c>
      <c r="H2005" s="11">
        <v>-7.8</v>
      </c>
      <c r="I2005" s="11">
        <v>0.2</v>
      </c>
      <c r="J2005" s="11">
        <v>-3.3</v>
      </c>
      <c r="K2005" s="11">
        <v>1.4</v>
      </c>
      <c r="L2005">
        <f t="shared" si="94"/>
        <v>0</v>
      </c>
    </row>
    <row r="2006" spans="1:12" ht="15" x14ac:dyDescent="0.15">
      <c r="A2006" s="9">
        <v>40421.467361111114</v>
      </c>
      <c r="B2006" s="10">
        <v>36</v>
      </c>
      <c r="C2006" s="10">
        <f t="shared" si="95"/>
        <v>2005</v>
      </c>
      <c r="D2006" s="10">
        <f t="shared" si="93"/>
        <v>38.83401123377881</v>
      </c>
      <c r="E2006" s="10">
        <v>26</v>
      </c>
      <c r="F2006" s="11">
        <v>-0.4</v>
      </c>
      <c r="G2006" s="11">
        <v>6.5</v>
      </c>
      <c r="H2006" s="11">
        <v>-10.1</v>
      </c>
      <c r="I2006" s="11">
        <v>4.5</v>
      </c>
      <c r="J2006" s="11">
        <v>-8.1</v>
      </c>
      <c r="K2006" s="11">
        <v>-0.3</v>
      </c>
      <c r="L2006">
        <f t="shared" si="94"/>
        <v>0</v>
      </c>
    </row>
    <row r="2007" spans="1:12" ht="15" x14ac:dyDescent="0.15">
      <c r="A2007" s="9">
        <v>40426.030555555553</v>
      </c>
      <c r="B2007" s="10">
        <v>36</v>
      </c>
      <c r="C2007" s="10">
        <f t="shared" si="95"/>
        <v>2006</v>
      </c>
      <c r="D2007" s="10">
        <f t="shared" si="93"/>
        <v>38.853379817935306</v>
      </c>
      <c r="E2007" s="10">
        <v>33</v>
      </c>
      <c r="F2007" s="10">
        <v>-6.1</v>
      </c>
      <c r="G2007" s="10">
        <v>2.4</v>
      </c>
      <c r="H2007" s="10">
        <v>-22.3</v>
      </c>
      <c r="I2007" s="12">
        <v>8.4</v>
      </c>
      <c r="J2007" s="12">
        <v>-11.5</v>
      </c>
      <c r="K2007" s="12">
        <v>1.8</v>
      </c>
      <c r="L2007">
        <f t="shared" si="94"/>
        <v>0</v>
      </c>
    </row>
    <row r="2008" spans="1:12" ht="15" x14ac:dyDescent="0.15">
      <c r="A2008" s="9">
        <v>40490.198611111111</v>
      </c>
      <c r="B2008" s="10">
        <v>36</v>
      </c>
      <c r="C2008" s="10">
        <f t="shared" si="95"/>
        <v>2007</v>
      </c>
      <c r="D2008" s="10">
        <f t="shared" si="93"/>
        <v>38.872748402091808</v>
      </c>
      <c r="E2008" s="10"/>
      <c r="F2008" s="11">
        <v>-9.6999999999999993</v>
      </c>
      <c r="G2008" s="11">
        <v>4.9000000000000004</v>
      </c>
      <c r="H2008" s="11">
        <v>-11.4</v>
      </c>
      <c r="I2008" s="11"/>
      <c r="J2008" s="11"/>
      <c r="K2008" s="11"/>
      <c r="L2008">
        <f t="shared" si="94"/>
        <v>0</v>
      </c>
    </row>
    <row r="2009" spans="1:12" ht="15" x14ac:dyDescent="0.15">
      <c r="A2009" s="9">
        <v>40574.550000000003</v>
      </c>
      <c r="B2009" s="10">
        <v>36</v>
      </c>
      <c r="C2009" s="10">
        <f t="shared" si="95"/>
        <v>2008</v>
      </c>
      <c r="D2009" s="10">
        <f t="shared" si="93"/>
        <v>38.892116986248304</v>
      </c>
      <c r="E2009" s="10">
        <v>7</v>
      </c>
      <c r="F2009" s="11">
        <v>-2.7</v>
      </c>
      <c r="G2009" s="11">
        <v>6</v>
      </c>
      <c r="H2009" s="11">
        <v>-3.3</v>
      </c>
      <c r="I2009" s="11">
        <v>7.1</v>
      </c>
      <c r="J2009" s="11">
        <v>-7.8</v>
      </c>
      <c r="K2009" s="11">
        <v>10.5</v>
      </c>
      <c r="L2009">
        <f t="shared" si="94"/>
        <v>0</v>
      </c>
    </row>
    <row r="2010" spans="1:12" ht="15" x14ac:dyDescent="0.15">
      <c r="A2010" s="9">
        <v>40585.995138888888</v>
      </c>
      <c r="B2010" s="10">
        <v>36</v>
      </c>
      <c r="C2010" s="10">
        <f t="shared" si="95"/>
        <v>2009</v>
      </c>
      <c r="D2010" s="10">
        <f t="shared" si="93"/>
        <v>38.9114855704048</v>
      </c>
      <c r="E2010" s="10">
        <v>13</v>
      </c>
      <c r="F2010" s="11">
        <v>-16.5</v>
      </c>
      <c r="G2010" s="11">
        <v>12.5</v>
      </c>
      <c r="H2010" s="11">
        <v>-7.3</v>
      </c>
      <c r="I2010" s="11">
        <v>16.2</v>
      </c>
      <c r="J2010" s="11">
        <v>-13.8</v>
      </c>
      <c r="K2010" s="11">
        <v>17.100000000000001</v>
      </c>
      <c r="L2010">
        <f t="shared" si="94"/>
        <v>0</v>
      </c>
    </row>
    <row r="2011" spans="1:12" ht="15" x14ac:dyDescent="0.15">
      <c r="A2011" s="9">
        <v>40603.51666666667</v>
      </c>
      <c r="B2011" s="10">
        <v>36</v>
      </c>
      <c r="C2011" s="10">
        <f t="shared" si="95"/>
        <v>2010</v>
      </c>
      <c r="D2011" s="10">
        <f t="shared" si="93"/>
        <v>38.930854154561302</v>
      </c>
      <c r="E2011" s="10">
        <v>20</v>
      </c>
      <c r="F2011" s="11">
        <v>-7.3295079999999997</v>
      </c>
      <c r="G2011" s="11">
        <v>11.625559000000001</v>
      </c>
      <c r="H2011" s="11">
        <v>-1.5645800000000001</v>
      </c>
      <c r="I2011" s="11">
        <v>16.3</v>
      </c>
      <c r="J2011" s="11">
        <v>-9</v>
      </c>
      <c r="K2011" s="11">
        <v>6.8</v>
      </c>
      <c r="L2011">
        <f t="shared" si="94"/>
        <v>0</v>
      </c>
    </row>
    <row r="2012" spans="1:12" ht="15" x14ac:dyDescent="0.15">
      <c r="A2012" s="9">
        <v>40610.642361111109</v>
      </c>
      <c r="B2012" s="10">
        <v>36</v>
      </c>
      <c r="C2012" s="10">
        <f t="shared" si="95"/>
        <v>2011</v>
      </c>
      <c r="D2012" s="10">
        <f t="shared" si="93"/>
        <v>38.950222738717798</v>
      </c>
      <c r="E2012" s="10">
        <v>19</v>
      </c>
      <c r="F2012" s="11">
        <v>-16</v>
      </c>
      <c r="G2012" s="11">
        <v>13.6</v>
      </c>
      <c r="H2012" s="11">
        <v>-15</v>
      </c>
      <c r="I2012" s="11">
        <v>16.600000000000001</v>
      </c>
      <c r="J2012" s="11">
        <v>-12.4</v>
      </c>
      <c r="K2012" s="11">
        <v>9.3000000000000007</v>
      </c>
      <c r="L2012">
        <f t="shared" si="94"/>
        <v>0</v>
      </c>
    </row>
    <row r="2013" spans="1:12" ht="15" x14ac:dyDescent="0.15">
      <c r="A2013" s="9">
        <v>40631.38958333333</v>
      </c>
      <c r="B2013" s="10">
        <v>36</v>
      </c>
      <c r="C2013" s="10">
        <f t="shared" si="95"/>
        <v>2012</v>
      </c>
      <c r="D2013" s="10">
        <f t="shared" si="93"/>
        <v>38.969591322874294</v>
      </c>
      <c r="E2013" s="10">
        <v>6</v>
      </c>
      <c r="F2013" s="11">
        <v>-7.8</v>
      </c>
      <c r="G2013" s="11">
        <v>14.3</v>
      </c>
      <c r="H2013" s="11">
        <v>-2.2000000000000002</v>
      </c>
      <c r="I2013" s="11">
        <v>13.6</v>
      </c>
      <c r="J2013" s="11">
        <v>-12.2</v>
      </c>
      <c r="K2013" s="11">
        <v>9.9</v>
      </c>
      <c r="L2013">
        <f t="shared" si="94"/>
        <v>0</v>
      </c>
    </row>
    <row r="2014" spans="1:12" ht="15" x14ac:dyDescent="0.15">
      <c r="A2014" s="9">
        <v>40668.968055555553</v>
      </c>
      <c r="B2014" s="10">
        <v>36</v>
      </c>
      <c r="C2014" s="10">
        <f t="shared" si="95"/>
        <v>2013</v>
      </c>
      <c r="D2014" s="10">
        <f t="shared" si="93"/>
        <v>38.988959907030797</v>
      </c>
      <c r="E2014" s="10">
        <v>16</v>
      </c>
      <c r="F2014" s="10">
        <v>-20.5</v>
      </c>
      <c r="G2014" s="10">
        <v>10.3</v>
      </c>
      <c r="H2014" s="10">
        <v>-15.4</v>
      </c>
      <c r="I2014" s="12">
        <v>23.2</v>
      </c>
      <c r="J2014" s="12">
        <v>-16.3</v>
      </c>
      <c r="K2014" s="12">
        <v>14</v>
      </c>
      <c r="L2014">
        <f t="shared" si="94"/>
        <v>0</v>
      </c>
    </row>
    <row r="2015" spans="1:12" ht="15" x14ac:dyDescent="0.15">
      <c r="A2015" s="9">
        <v>40692.326388888891</v>
      </c>
      <c r="B2015" s="10">
        <v>36</v>
      </c>
      <c r="C2015" s="10">
        <f t="shared" si="95"/>
        <v>2014</v>
      </c>
      <c r="D2015" s="10">
        <f t="shared" si="93"/>
        <v>39.008328491187292</v>
      </c>
      <c r="E2015" s="10">
        <v>14</v>
      </c>
      <c r="F2015" s="11">
        <v>-8.9</v>
      </c>
      <c r="G2015" s="11">
        <v>9.6</v>
      </c>
      <c r="H2015" s="11">
        <v>-5.5</v>
      </c>
      <c r="I2015" s="11">
        <v>8.8000000000000007</v>
      </c>
      <c r="J2015" s="11">
        <v>-15.7</v>
      </c>
      <c r="K2015" s="11">
        <v>2.9</v>
      </c>
      <c r="L2015">
        <f t="shared" si="94"/>
        <v>0</v>
      </c>
    </row>
    <row r="2016" spans="1:12" ht="15" x14ac:dyDescent="0.15">
      <c r="A2016" s="9">
        <v>40743.55972222222</v>
      </c>
      <c r="B2016" s="10">
        <v>36</v>
      </c>
      <c r="C2016" s="10">
        <f t="shared" si="95"/>
        <v>2015</v>
      </c>
      <c r="D2016" s="10">
        <f t="shared" si="93"/>
        <v>39.027697075343795</v>
      </c>
      <c r="E2016" s="10">
        <v>22</v>
      </c>
      <c r="F2016" s="11">
        <v>-8.6999999999999993</v>
      </c>
      <c r="G2016" s="11">
        <v>7.1</v>
      </c>
      <c r="H2016" s="11">
        <v>1.7</v>
      </c>
      <c r="I2016" s="11">
        <v>8.9</v>
      </c>
      <c r="J2016" s="11">
        <v>-9.1999999999999993</v>
      </c>
      <c r="K2016" s="11">
        <v>4.0999999999999996</v>
      </c>
      <c r="L2016">
        <f t="shared" si="94"/>
        <v>0</v>
      </c>
    </row>
    <row r="2017" spans="1:12" ht="15" x14ac:dyDescent="0.15">
      <c r="A2017" s="9">
        <v>40768.811805555553</v>
      </c>
      <c r="B2017" s="10">
        <v>36</v>
      </c>
      <c r="C2017" s="10">
        <f t="shared" si="95"/>
        <v>2016</v>
      </c>
      <c r="D2017" s="10">
        <f t="shared" si="93"/>
        <v>39.047065659500291</v>
      </c>
      <c r="E2017" s="10">
        <v>25</v>
      </c>
      <c r="F2017" s="11">
        <v>7.9754000000000005E-2</v>
      </c>
      <c r="G2017" s="11">
        <v>5.5891909999999996</v>
      </c>
      <c r="H2017" s="11">
        <v>1.90639</v>
      </c>
      <c r="I2017" s="11">
        <v>13.2</v>
      </c>
      <c r="J2017" s="11">
        <v>-7.5</v>
      </c>
      <c r="K2017" s="11">
        <v>11.1</v>
      </c>
      <c r="L2017">
        <f t="shared" si="94"/>
        <v>0</v>
      </c>
    </row>
    <row r="2018" spans="1:12" ht="15" x14ac:dyDescent="0.15">
      <c r="A2018" s="9">
        <v>40779.07916666667</v>
      </c>
      <c r="B2018" s="10">
        <v>36</v>
      </c>
      <c r="C2018" s="10">
        <f t="shared" si="95"/>
        <v>2017</v>
      </c>
      <c r="D2018" s="10">
        <f t="shared" si="93"/>
        <v>39.066434243656786</v>
      </c>
      <c r="E2018" s="10">
        <v>27</v>
      </c>
      <c r="F2018" s="10">
        <v>-9.8000000000000007</v>
      </c>
      <c r="G2018" s="10">
        <v>8.9</v>
      </c>
      <c r="H2018" s="10">
        <v>-6.9</v>
      </c>
      <c r="I2018" s="12">
        <v>6.6</v>
      </c>
      <c r="J2018" s="12">
        <v>-16.100000000000001</v>
      </c>
      <c r="K2018" s="12">
        <v>1.7</v>
      </c>
      <c r="L2018">
        <f t="shared" si="94"/>
        <v>0</v>
      </c>
    </row>
    <row r="2019" spans="1:12" ht="15" x14ac:dyDescent="0.15">
      <c r="A2019" s="9">
        <v>40813.755555555559</v>
      </c>
      <c r="B2019" s="10">
        <v>36</v>
      </c>
      <c r="C2019" s="10">
        <f t="shared" si="95"/>
        <v>2018</v>
      </c>
      <c r="D2019" s="10">
        <f t="shared" si="93"/>
        <v>39.085802827813289</v>
      </c>
      <c r="E2019" s="10">
        <v>9</v>
      </c>
      <c r="F2019" s="11">
        <v>-10.1</v>
      </c>
      <c r="G2019" s="11">
        <v>11.5</v>
      </c>
      <c r="H2019" s="11">
        <v>-9</v>
      </c>
      <c r="I2019" s="11">
        <v>17.8</v>
      </c>
      <c r="J2019" s="11">
        <v>-16.5</v>
      </c>
      <c r="K2019" s="11">
        <v>15.8</v>
      </c>
      <c r="L2019">
        <f t="shared" si="94"/>
        <v>0</v>
      </c>
    </row>
    <row r="2020" spans="1:12" ht="15" x14ac:dyDescent="0.15">
      <c r="A2020" s="9">
        <v>40819.232638888891</v>
      </c>
      <c r="B2020" s="10">
        <v>36</v>
      </c>
      <c r="C2020" s="10">
        <f t="shared" si="95"/>
        <v>2019</v>
      </c>
      <c r="D2020" s="10">
        <f t="shared" si="93"/>
        <v>39.105171411969785</v>
      </c>
      <c r="E2020" s="10">
        <v>18</v>
      </c>
      <c r="F2020" s="10">
        <v>-21</v>
      </c>
      <c r="G2020" s="10">
        <v>10.7</v>
      </c>
      <c r="H2020" s="10">
        <v>-12.9</v>
      </c>
      <c r="I2020" s="12">
        <v>27.5</v>
      </c>
      <c r="J2020" s="12">
        <v>-20</v>
      </c>
      <c r="K2020" s="12">
        <v>18.3</v>
      </c>
      <c r="L2020">
        <f t="shared" si="94"/>
        <v>0</v>
      </c>
    </row>
    <row r="2021" spans="1:12" ht="15" x14ac:dyDescent="0.15">
      <c r="A2021" s="9">
        <v>40823.280555555553</v>
      </c>
      <c r="B2021" s="10">
        <v>36</v>
      </c>
      <c r="C2021" s="10">
        <f t="shared" si="95"/>
        <v>2020</v>
      </c>
      <c r="D2021" s="10">
        <f t="shared" si="93"/>
        <v>39.124539996126288</v>
      </c>
      <c r="E2021" s="10">
        <v>30</v>
      </c>
      <c r="F2021" s="11">
        <v>-1.9</v>
      </c>
      <c r="G2021" s="11">
        <v>14.9</v>
      </c>
      <c r="H2021" s="11">
        <v>-2.7</v>
      </c>
      <c r="I2021" s="11">
        <v>14.6</v>
      </c>
      <c r="J2021" s="11">
        <v>-12.6</v>
      </c>
      <c r="K2021" s="11">
        <v>7.1</v>
      </c>
      <c r="L2021">
        <f t="shared" si="94"/>
        <v>0</v>
      </c>
    </row>
    <row r="2022" spans="1:12" ht="15" x14ac:dyDescent="0.15">
      <c r="A2022" s="9">
        <v>40866.388888888891</v>
      </c>
      <c r="B2022" s="10">
        <v>36</v>
      </c>
      <c r="C2022" s="10">
        <f t="shared" si="95"/>
        <v>2021</v>
      </c>
      <c r="D2022" s="10">
        <f t="shared" si="93"/>
        <v>39.143908580282783</v>
      </c>
      <c r="E2022" s="10">
        <v>7</v>
      </c>
      <c r="F2022" s="11">
        <v>-1.2</v>
      </c>
      <c r="G2022" s="11">
        <v>16.399999999999999</v>
      </c>
      <c r="H2022" s="11">
        <v>2.2000000000000002</v>
      </c>
      <c r="I2022" s="11">
        <v>15.7</v>
      </c>
      <c r="J2022" s="11">
        <v>-15.8</v>
      </c>
      <c r="K2022" s="11">
        <v>10.8</v>
      </c>
      <c r="L2022">
        <f t="shared" si="94"/>
        <v>0</v>
      </c>
    </row>
    <row r="2023" spans="1:12" ht="15" x14ac:dyDescent="0.15">
      <c r="A2023" s="9">
        <v>40899.780555555553</v>
      </c>
      <c r="B2023" s="10">
        <v>36</v>
      </c>
      <c r="C2023" s="10">
        <f t="shared" si="95"/>
        <v>2022</v>
      </c>
      <c r="D2023" s="10">
        <f t="shared" si="93"/>
        <v>39.163277164439279</v>
      </c>
      <c r="E2023" s="10">
        <v>21</v>
      </c>
      <c r="F2023" s="11">
        <v>-18.8</v>
      </c>
      <c r="G2023" s="11">
        <v>9.1999999999999993</v>
      </c>
      <c r="H2023" s="11">
        <v>-14.5</v>
      </c>
      <c r="I2023" s="11">
        <v>8.6</v>
      </c>
      <c r="J2023" s="11">
        <v>-13.8</v>
      </c>
      <c r="K2023" s="11">
        <v>7.1</v>
      </c>
      <c r="L2023">
        <f t="shared" si="94"/>
        <v>0</v>
      </c>
    </row>
    <row r="2024" spans="1:12" ht="15" x14ac:dyDescent="0.15">
      <c r="A2024" s="9">
        <v>40902.747916666667</v>
      </c>
      <c r="B2024" s="10">
        <v>36</v>
      </c>
      <c r="C2024" s="10">
        <f t="shared" si="95"/>
        <v>2023</v>
      </c>
      <c r="D2024" s="10">
        <f t="shared" si="93"/>
        <v>39.182645748595782</v>
      </c>
      <c r="E2024" s="10">
        <v>3</v>
      </c>
      <c r="F2024" s="10">
        <v>3.9</v>
      </c>
      <c r="G2024" s="10">
        <v>11.7</v>
      </c>
      <c r="H2024" s="10">
        <v>3.3</v>
      </c>
      <c r="I2024" s="12">
        <v>12.3</v>
      </c>
      <c r="J2024" s="12">
        <v>-8.9</v>
      </c>
      <c r="K2024" s="12">
        <v>8.1</v>
      </c>
      <c r="L2024">
        <f t="shared" si="94"/>
        <v>0</v>
      </c>
    </row>
    <row r="2025" spans="1:12" ht="15" x14ac:dyDescent="0.15">
      <c r="A2025" s="9">
        <v>40904.53125</v>
      </c>
      <c r="B2025" s="10">
        <v>36</v>
      </c>
      <c r="C2025" s="10">
        <f t="shared" si="95"/>
        <v>2024</v>
      </c>
      <c r="D2025" s="10">
        <f t="shared" si="93"/>
        <v>39.202014332752277</v>
      </c>
      <c r="E2025" s="10">
        <v>2</v>
      </c>
      <c r="F2025" s="10">
        <v>-21</v>
      </c>
      <c r="G2025" s="10">
        <v>6.8</v>
      </c>
      <c r="H2025" s="10">
        <v>-16.8</v>
      </c>
      <c r="I2025" s="12">
        <v>10.199999999999999</v>
      </c>
      <c r="J2025" s="12">
        <v>-10.199999999999999</v>
      </c>
      <c r="K2025" s="12">
        <v>11.7</v>
      </c>
      <c r="L2025">
        <f t="shared" si="94"/>
        <v>0</v>
      </c>
    </row>
    <row r="2026" spans="1:12" ht="15" x14ac:dyDescent="0.15">
      <c r="A2026" s="9">
        <v>40997.038888888892</v>
      </c>
      <c r="B2026" s="10">
        <v>36</v>
      </c>
      <c r="C2026" s="10">
        <f t="shared" si="95"/>
        <v>2025</v>
      </c>
      <c r="D2026" s="10">
        <f t="shared" si="93"/>
        <v>39.221382916908773</v>
      </c>
      <c r="E2026" s="10">
        <v>27</v>
      </c>
      <c r="F2026" s="11">
        <v>-15.3</v>
      </c>
      <c r="G2026" s="11">
        <v>8.9</v>
      </c>
      <c r="H2026" s="11">
        <v>-16.5</v>
      </c>
      <c r="I2026" s="11">
        <v>5.7</v>
      </c>
      <c r="J2026" s="11">
        <v>-17.7</v>
      </c>
      <c r="K2026" s="11">
        <v>-1.8</v>
      </c>
      <c r="L2026">
        <f t="shared" si="94"/>
        <v>0</v>
      </c>
    </row>
    <row r="2027" spans="1:12" ht="15" x14ac:dyDescent="0.15">
      <c r="A2027" s="9">
        <v>41009.393055555556</v>
      </c>
      <c r="B2027" s="10">
        <v>36</v>
      </c>
      <c r="C2027" s="10">
        <f t="shared" si="95"/>
        <v>2026</v>
      </c>
      <c r="D2027" s="10">
        <f t="shared" si="93"/>
        <v>39.240751501065276</v>
      </c>
      <c r="E2027" s="10">
        <v>4</v>
      </c>
      <c r="F2027" s="11">
        <v>-17.399999999999999</v>
      </c>
      <c r="G2027" s="11">
        <v>7.8</v>
      </c>
      <c r="H2027" s="11">
        <v>-16.8</v>
      </c>
      <c r="I2027" s="11">
        <v>19.8</v>
      </c>
      <c r="J2027" s="11">
        <v>-15.8</v>
      </c>
      <c r="K2027" s="11">
        <v>16.8</v>
      </c>
      <c r="L2027">
        <f t="shared" si="94"/>
        <v>0</v>
      </c>
    </row>
    <row r="2028" spans="1:12" ht="15" x14ac:dyDescent="0.15">
      <c r="A2028" s="9">
        <v>41162.615972222222</v>
      </c>
      <c r="B2028" s="10">
        <v>36</v>
      </c>
      <c r="C2028" s="10">
        <f t="shared" si="95"/>
        <v>2027</v>
      </c>
      <c r="D2028" s="10">
        <f t="shared" si="93"/>
        <v>39.260120085221772</v>
      </c>
      <c r="E2028" s="10">
        <v>7</v>
      </c>
      <c r="F2028" s="11">
        <v>-4.7</v>
      </c>
      <c r="G2028" s="11">
        <v>4.5999999999999996</v>
      </c>
      <c r="H2028" s="11">
        <v>-8.9</v>
      </c>
      <c r="I2028" s="11">
        <v>2.5</v>
      </c>
      <c r="J2028" s="11">
        <v>-7.4</v>
      </c>
      <c r="K2028" s="11">
        <v>4.5999999999999996</v>
      </c>
      <c r="L2028">
        <f t="shared" si="94"/>
        <v>0</v>
      </c>
    </row>
    <row r="2029" spans="1:12" ht="15" x14ac:dyDescent="0.15">
      <c r="A2029" s="9">
        <v>41471.765277777777</v>
      </c>
      <c r="B2029" s="10">
        <v>36</v>
      </c>
      <c r="C2029" s="10">
        <f t="shared" si="95"/>
        <v>2028</v>
      </c>
      <c r="D2029" s="10">
        <f t="shared" si="93"/>
        <v>39.279488669378267</v>
      </c>
      <c r="E2029" s="10">
        <v>5</v>
      </c>
      <c r="F2029" s="11">
        <v>-15.1</v>
      </c>
      <c r="G2029" s="11">
        <v>13.3</v>
      </c>
      <c r="H2029" s="11">
        <v>-9.1</v>
      </c>
      <c r="I2029" s="11">
        <v>20.2</v>
      </c>
      <c r="J2029" s="11">
        <v>-17.100000000000001</v>
      </c>
      <c r="K2029" s="11">
        <v>13.1</v>
      </c>
      <c r="L2029">
        <f t="shared" si="94"/>
        <v>0</v>
      </c>
    </row>
    <row r="2030" spans="1:12" ht="15" x14ac:dyDescent="0.15">
      <c r="A2030" s="9">
        <v>41517.154861111114</v>
      </c>
      <c r="B2030" s="10">
        <v>36</v>
      </c>
      <c r="C2030" s="10">
        <f t="shared" si="95"/>
        <v>2029</v>
      </c>
      <c r="D2030" s="10">
        <f t="shared" si="93"/>
        <v>39.29885725353477</v>
      </c>
      <c r="E2030" s="10">
        <v>27</v>
      </c>
      <c r="F2030" s="11">
        <v>-5</v>
      </c>
      <c r="G2030" s="11">
        <v>13.8</v>
      </c>
      <c r="H2030" s="11">
        <v>-2.2000000000000002</v>
      </c>
      <c r="I2030" s="11">
        <v>19.8</v>
      </c>
      <c r="J2030" s="11">
        <v>-13.4</v>
      </c>
      <c r="K2030" s="11">
        <v>8.1999999999999993</v>
      </c>
      <c r="L2030">
        <f t="shared" si="94"/>
        <v>0</v>
      </c>
    </row>
    <row r="2031" spans="1:12" ht="15" x14ac:dyDescent="0.15">
      <c r="A2031" s="9">
        <v>41559.157638888886</v>
      </c>
      <c r="B2031" s="10">
        <v>36</v>
      </c>
      <c r="C2031" s="10">
        <f t="shared" si="95"/>
        <v>2030</v>
      </c>
      <c r="D2031" s="10">
        <f t="shared" si="93"/>
        <v>39.318225837691266</v>
      </c>
      <c r="E2031" s="10">
        <v>6</v>
      </c>
      <c r="F2031" s="11">
        <v>-11.3</v>
      </c>
      <c r="G2031" s="11">
        <v>11.9</v>
      </c>
      <c r="H2031" s="11">
        <v>-5</v>
      </c>
      <c r="I2031" s="11">
        <v>18.100000000000001</v>
      </c>
      <c r="J2031" s="11">
        <v>-15.4</v>
      </c>
      <c r="K2031" s="11">
        <v>10.4</v>
      </c>
      <c r="L2031">
        <f t="shared" si="94"/>
        <v>0</v>
      </c>
    </row>
    <row r="2032" spans="1:12" ht="15" x14ac:dyDescent="0.15">
      <c r="A2032" s="9">
        <v>41752.947916666664</v>
      </c>
      <c r="B2032" s="10">
        <v>36</v>
      </c>
      <c r="C2032" s="10">
        <f t="shared" si="95"/>
        <v>2031</v>
      </c>
      <c r="D2032" s="10">
        <f t="shared" si="93"/>
        <v>39.337594421847761</v>
      </c>
      <c r="E2032" s="10">
        <v>7</v>
      </c>
      <c r="F2032" s="11">
        <v>-15.57714</v>
      </c>
      <c r="G2032" s="11">
        <v>21.044160999999999</v>
      </c>
      <c r="H2032" s="11">
        <v>-2.0530719999999998</v>
      </c>
      <c r="I2032" s="11">
        <v>7.6</v>
      </c>
      <c r="J2032" s="11">
        <v>-3.5</v>
      </c>
      <c r="K2032" s="11">
        <v>8</v>
      </c>
      <c r="L2032">
        <f t="shared" si="94"/>
        <v>0</v>
      </c>
    </row>
    <row r="2033" spans="1:12" ht="15" x14ac:dyDescent="0.15">
      <c r="A2033" s="9">
        <v>41780.177777777775</v>
      </c>
      <c r="B2033" s="10">
        <v>36</v>
      </c>
      <c r="C2033" s="10">
        <f t="shared" si="95"/>
        <v>2032</v>
      </c>
      <c r="D2033" s="10">
        <f t="shared" si="93"/>
        <v>39.356963006004257</v>
      </c>
      <c r="E2033" s="10">
        <v>10</v>
      </c>
      <c r="F2033" s="11">
        <v>-7.7928899999999999</v>
      </c>
      <c r="G2033" s="11">
        <v>10.827745999999999</v>
      </c>
      <c r="H2033" s="11">
        <v>-3.1009699999999998</v>
      </c>
      <c r="I2033" s="11">
        <v>28</v>
      </c>
      <c r="J2033" s="11">
        <v>-19.8</v>
      </c>
      <c r="K2033" s="11">
        <v>18.600000000000001</v>
      </c>
      <c r="L2033">
        <f t="shared" si="94"/>
        <v>0</v>
      </c>
    </row>
    <row r="2034" spans="1:12" ht="15" x14ac:dyDescent="0.15">
      <c r="A2034" s="9">
        <v>41880.300694444442</v>
      </c>
      <c r="B2034" s="10">
        <v>36</v>
      </c>
      <c r="C2034" s="10">
        <f t="shared" si="95"/>
        <v>2033</v>
      </c>
      <c r="D2034" s="10">
        <f t="shared" si="93"/>
        <v>39.37633159016076</v>
      </c>
      <c r="E2034" s="10">
        <v>8</v>
      </c>
      <c r="F2034" s="11">
        <v>-7.3</v>
      </c>
      <c r="G2034" s="11">
        <v>3.1</v>
      </c>
      <c r="H2034" s="11">
        <v>39.6</v>
      </c>
      <c r="I2034" s="11">
        <v>11.3</v>
      </c>
      <c r="J2034" s="11">
        <v>-3.6</v>
      </c>
      <c r="K2034" s="11">
        <v>10.6</v>
      </c>
      <c r="L2034">
        <f t="shared" si="94"/>
        <v>0</v>
      </c>
    </row>
    <row r="2035" spans="1:12" ht="15" x14ac:dyDescent="0.15">
      <c r="A2035" s="9">
        <v>41907.115972222222</v>
      </c>
      <c r="B2035" s="10">
        <v>36</v>
      </c>
      <c r="C2035" s="10">
        <f t="shared" si="95"/>
        <v>2034</v>
      </c>
      <c r="D2035" s="10">
        <f t="shared" si="93"/>
        <v>39.395700174317255</v>
      </c>
      <c r="E2035" s="10">
        <v>11</v>
      </c>
      <c r="F2035" s="10">
        <v>-11.4</v>
      </c>
      <c r="G2035" s="10">
        <v>11.1</v>
      </c>
      <c r="H2035" s="10">
        <v>-5.9</v>
      </c>
      <c r="I2035" s="12">
        <v>8.3000000000000007</v>
      </c>
      <c r="J2035" s="12">
        <v>-9.6999999999999993</v>
      </c>
      <c r="K2035" s="12">
        <v>10.1</v>
      </c>
      <c r="L2035">
        <f t="shared" si="94"/>
        <v>0</v>
      </c>
    </row>
    <row r="2036" spans="1:12" ht="15" x14ac:dyDescent="0.15">
      <c r="A2036" s="9">
        <v>42082.824305555558</v>
      </c>
      <c r="B2036" s="10">
        <v>36</v>
      </c>
      <c r="C2036" s="10">
        <f t="shared" si="95"/>
        <v>2035</v>
      </c>
      <c r="D2036" s="10">
        <f t="shared" si="93"/>
        <v>39.415068758473751</v>
      </c>
      <c r="E2036" s="10">
        <v>7</v>
      </c>
      <c r="F2036" s="11">
        <v>-3.4</v>
      </c>
      <c r="G2036" s="11">
        <v>4.5999999999999996</v>
      </c>
      <c r="H2036" s="11">
        <v>-2.1</v>
      </c>
      <c r="I2036" s="11">
        <v>10.0861</v>
      </c>
      <c r="J2036" s="11">
        <v>-9.8950200000000006</v>
      </c>
      <c r="K2036" s="11">
        <v>1.8600300000000001</v>
      </c>
      <c r="L2036">
        <f t="shared" si="94"/>
        <v>0</v>
      </c>
    </row>
    <row r="2037" spans="1:12" ht="15" x14ac:dyDescent="0.15">
      <c r="A2037" s="9">
        <v>42089.375694444447</v>
      </c>
      <c r="B2037" s="10">
        <v>36</v>
      </c>
      <c r="C2037" s="10">
        <f t="shared" si="95"/>
        <v>2036</v>
      </c>
      <c r="D2037" s="10">
        <f t="shared" si="93"/>
        <v>39.434437342630254</v>
      </c>
      <c r="E2037" s="10">
        <v>5</v>
      </c>
      <c r="F2037" s="11">
        <v>-30.5</v>
      </c>
      <c r="G2037" s="11">
        <v>16</v>
      </c>
      <c r="H2037" s="11">
        <v>-23.1</v>
      </c>
      <c r="I2037" s="11">
        <v>24.670380000000002</v>
      </c>
      <c r="J2037" s="11">
        <v>-16.92193</v>
      </c>
      <c r="K2037" s="11">
        <v>14.23493</v>
      </c>
      <c r="L2037">
        <f t="shared" si="94"/>
        <v>0</v>
      </c>
    </row>
    <row r="2038" spans="1:12" ht="15" x14ac:dyDescent="0.15">
      <c r="A2038" s="9">
        <v>42092.813888888886</v>
      </c>
      <c r="B2038" s="10">
        <v>36</v>
      </c>
      <c r="C2038" s="10">
        <f t="shared" si="95"/>
        <v>2037</v>
      </c>
      <c r="D2038" s="10">
        <f t="shared" si="93"/>
        <v>39.45380592678675</v>
      </c>
      <c r="E2038" s="10">
        <v>2</v>
      </c>
      <c r="F2038" s="11">
        <v>-24.4</v>
      </c>
      <c r="G2038" s="11">
        <v>15.5</v>
      </c>
      <c r="H2038" s="11">
        <v>-14.9</v>
      </c>
      <c r="I2038" s="11">
        <v>29.646190000000001</v>
      </c>
      <c r="J2038" s="11">
        <v>-20.075880000000002</v>
      </c>
      <c r="K2038" s="11">
        <v>17.486630000000002</v>
      </c>
      <c r="L2038">
        <f t="shared" si="94"/>
        <v>0</v>
      </c>
    </row>
    <row r="2039" spans="1:12" ht="15" x14ac:dyDescent="0.15">
      <c r="A2039" s="9">
        <v>42118.003472222219</v>
      </c>
      <c r="B2039" s="10">
        <v>36</v>
      </c>
      <c r="C2039" s="10">
        <f t="shared" si="95"/>
        <v>2038</v>
      </c>
      <c r="D2039" s="10">
        <f t="shared" si="93"/>
        <v>39.473174510943245</v>
      </c>
      <c r="E2039" s="10">
        <v>6</v>
      </c>
      <c r="F2039" s="11">
        <v>-25.1</v>
      </c>
      <c r="G2039" s="11">
        <v>19.8</v>
      </c>
      <c r="H2039" s="11">
        <v>-15.7</v>
      </c>
      <c r="I2039" s="11">
        <v>31.27589</v>
      </c>
      <c r="J2039" s="11">
        <v>-24.267209999999999</v>
      </c>
      <c r="K2039" s="11">
        <v>29.29053</v>
      </c>
      <c r="L2039">
        <f t="shared" si="94"/>
        <v>0</v>
      </c>
    </row>
    <row r="2040" spans="1:12" ht="15" x14ac:dyDescent="0.15">
      <c r="A2040" s="9">
        <v>42129.381944444445</v>
      </c>
      <c r="B2040" s="10">
        <v>36</v>
      </c>
      <c r="C2040" s="10">
        <f t="shared" si="95"/>
        <v>2039</v>
      </c>
      <c r="D2040" s="10">
        <f t="shared" si="93"/>
        <v>39.492543095099748</v>
      </c>
      <c r="E2040" s="10">
        <v>11</v>
      </c>
      <c r="F2040" s="11">
        <v>-21.7</v>
      </c>
      <c r="G2040" s="11">
        <v>11.4</v>
      </c>
      <c r="H2040" s="11">
        <v>-18.2</v>
      </c>
      <c r="I2040" s="11">
        <v>23.393470000000001</v>
      </c>
      <c r="J2040" s="11">
        <v>-16.498390000000001</v>
      </c>
      <c r="K2040" s="11">
        <v>15.208780000000001</v>
      </c>
      <c r="L2040">
        <f t="shared" si="94"/>
        <v>0</v>
      </c>
    </row>
    <row r="2041" spans="1:12" ht="15" x14ac:dyDescent="0.15">
      <c r="A2041" s="9">
        <v>42154.761111111111</v>
      </c>
      <c r="B2041" s="10">
        <v>36</v>
      </c>
      <c r="C2041" s="10">
        <f t="shared" si="95"/>
        <v>2040</v>
      </c>
      <c r="D2041" s="10">
        <f t="shared" si="93"/>
        <v>39.511911679256244</v>
      </c>
      <c r="E2041" s="10">
        <v>16</v>
      </c>
      <c r="F2041" s="11">
        <v>-35.200000000000003</v>
      </c>
      <c r="G2041" s="11">
        <v>19.899999999999999</v>
      </c>
      <c r="H2041" s="11">
        <v>-15.7</v>
      </c>
      <c r="I2041" s="11">
        <v>17.930779999999999</v>
      </c>
      <c r="J2041" s="11">
        <v>-18.358450000000001</v>
      </c>
      <c r="K2041" s="11">
        <v>7.2931600000000003</v>
      </c>
      <c r="L2041">
        <f t="shared" si="94"/>
        <v>0</v>
      </c>
    </row>
    <row r="2042" spans="1:12" ht="15" x14ac:dyDescent="0.15">
      <c r="A2042" s="9">
        <v>42254.532638888886</v>
      </c>
      <c r="B2042" s="10">
        <v>36</v>
      </c>
      <c r="C2042" s="10">
        <f t="shared" si="95"/>
        <v>2041</v>
      </c>
      <c r="D2042" s="10">
        <f t="shared" si="93"/>
        <v>39.531280263412746</v>
      </c>
      <c r="E2042" s="10">
        <v>20</v>
      </c>
      <c r="F2042" s="10">
        <v>-25.3</v>
      </c>
      <c r="G2042" s="10">
        <v>15.3</v>
      </c>
      <c r="H2042" s="10">
        <v>-13.7</v>
      </c>
      <c r="I2042" s="12">
        <v>25.801179999999999</v>
      </c>
      <c r="J2042" s="12">
        <v>-20.03782</v>
      </c>
      <c r="K2042" s="12">
        <v>17.339939999999999</v>
      </c>
      <c r="L2042">
        <f t="shared" si="94"/>
        <v>1</v>
      </c>
    </row>
    <row r="2043" spans="1:12" ht="15" x14ac:dyDescent="0.15">
      <c r="A2043" s="9">
        <v>39907.589583333334</v>
      </c>
      <c r="B2043" s="10">
        <v>37</v>
      </c>
      <c r="C2043" s="10">
        <f t="shared" si="95"/>
        <v>2042</v>
      </c>
      <c r="D2043" s="10">
        <f t="shared" si="93"/>
        <v>39.550648847569242</v>
      </c>
      <c r="E2043" s="10">
        <v>10</v>
      </c>
      <c r="F2043" s="10">
        <v>-10.3</v>
      </c>
      <c r="G2043" s="10">
        <v>12.2</v>
      </c>
      <c r="H2043" s="10">
        <v>-10.6</v>
      </c>
      <c r="I2043" s="12">
        <v>16.5</v>
      </c>
      <c r="J2043" s="12">
        <v>-13</v>
      </c>
      <c r="K2043" s="12">
        <v>8.6999999999999993</v>
      </c>
      <c r="L2043">
        <f t="shared" si="94"/>
        <v>0</v>
      </c>
    </row>
    <row r="2044" spans="1:12" ht="15" x14ac:dyDescent="0.15">
      <c r="A2044" s="9">
        <v>40170.777777777781</v>
      </c>
      <c r="B2044" s="10">
        <v>37</v>
      </c>
      <c r="C2044" s="10">
        <f t="shared" si="95"/>
        <v>2043</v>
      </c>
      <c r="D2044" s="10">
        <f t="shared" si="93"/>
        <v>39.570017431725738</v>
      </c>
      <c r="E2044" s="10">
        <v>3</v>
      </c>
      <c r="F2044" s="11">
        <v>-6.3</v>
      </c>
      <c r="G2044" s="11">
        <v>7.5</v>
      </c>
      <c r="H2044" s="11">
        <v>-6.1</v>
      </c>
      <c r="I2044" s="11">
        <v>12.1</v>
      </c>
      <c r="J2044" s="11">
        <v>-8.5</v>
      </c>
      <c r="K2044" s="11">
        <v>11.2</v>
      </c>
      <c r="L2044">
        <f t="shared" si="94"/>
        <v>0</v>
      </c>
    </row>
    <row r="2045" spans="1:12" ht="15" x14ac:dyDescent="0.15">
      <c r="A2045" s="9">
        <v>40174.362500000003</v>
      </c>
      <c r="B2045" s="10">
        <v>37</v>
      </c>
      <c r="C2045" s="10">
        <f t="shared" si="95"/>
        <v>2044</v>
      </c>
      <c r="D2045" s="10">
        <f t="shared" si="93"/>
        <v>39.589386015882241</v>
      </c>
      <c r="E2045" s="10">
        <v>10</v>
      </c>
      <c r="F2045" s="11">
        <v>-2.2000000000000002</v>
      </c>
      <c r="G2045" s="11">
        <v>5.9</v>
      </c>
      <c r="H2045" s="11">
        <v>4.0999999999999996</v>
      </c>
      <c r="I2045" s="11">
        <v>11.3</v>
      </c>
      <c r="J2045" s="11">
        <v>-7.7</v>
      </c>
      <c r="K2045" s="11">
        <v>10.7</v>
      </c>
      <c r="L2045">
        <f t="shared" si="94"/>
        <v>0</v>
      </c>
    </row>
    <row r="2046" spans="1:12" ht="15" x14ac:dyDescent="0.15">
      <c r="A2046" s="9">
        <v>40179.815972222219</v>
      </c>
      <c r="B2046" s="10">
        <v>37</v>
      </c>
      <c r="C2046" s="10">
        <f t="shared" si="95"/>
        <v>2045</v>
      </c>
      <c r="D2046" s="10">
        <f t="shared" si="93"/>
        <v>39.608754600038736</v>
      </c>
      <c r="E2046" s="10">
        <v>28</v>
      </c>
      <c r="F2046" s="11">
        <v>-8.4</v>
      </c>
      <c r="G2046" s="11">
        <v>10.4</v>
      </c>
      <c r="H2046" s="11">
        <v>-5.3</v>
      </c>
      <c r="I2046" s="11">
        <v>11.8</v>
      </c>
      <c r="J2046" s="11">
        <v>-12.1</v>
      </c>
      <c r="K2046" s="11">
        <v>14.8</v>
      </c>
      <c r="L2046">
        <f t="shared" si="94"/>
        <v>0</v>
      </c>
    </row>
    <row r="2047" spans="1:12" ht="15" x14ac:dyDescent="0.15">
      <c r="A2047" s="9">
        <v>40193.123611111114</v>
      </c>
      <c r="B2047" s="10">
        <v>37</v>
      </c>
      <c r="C2047" s="10">
        <f t="shared" si="95"/>
        <v>2046</v>
      </c>
      <c r="D2047" s="10">
        <f t="shared" si="93"/>
        <v>39.628123184195232</v>
      </c>
      <c r="E2047" s="10">
        <v>34</v>
      </c>
      <c r="F2047" s="10">
        <v>-2.6</v>
      </c>
      <c r="G2047" s="10">
        <v>4.2</v>
      </c>
      <c r="H2047" s="10">
        <v>-1.8</v>
      </c>
      <c r="I2047" s="12">
        <v>23.2</v>
      </c>
      <c r="J2047" s="12">
        <v>-14</v>
      </c>
      <c r="K2047" s="12">
        <v>6.8</v>
      </c>
      <c r="L2047">
        <f t="shared" si="94"/>
        <v>0</v>
      </c>
    </row>
    <row r="2048" spans="1:12" ht="15" x14ac:dyDescent="0.15">
      <c r="A2048" s="9">
        <v>40246.132638888892</v>
      </c>
      <c r="B2048" s="10">
        <v>37</v>
      </c>
      <c r="C2048" s="10">
        <f t="shared" si="95"/>
        <v>2047</v>
      </c>
      <c r="D2048" s="10">
        <f t="shared" si="93"/>
        <v>39.647491768351735</v>
      </c>
      <c r="E2048" s="10">
        <v>9</v>
      </c>
      <c r="F2048" s="11">
        <v>-23.5</v>
      </c>
      <c r="G2048" s="11">
        <v>21.5</v>
      </c>
      <c r="H2048" s="11">
        <v>-15.7</v>
      </c>
      <c r="I2048" s="11">
        <v>35.200000000000003</v>
      </c>
      <c r="J2048" s="11">
        <v>-25.9</v>
      </c>
      <c r="K2048" s="11">
        <v>28.4</v>
      </c>
      <c r="L2048">
        <f t="shared" si="94"/>
        <v>0</v>
      </c>
    </row>
    <row r="2049" spans="1:12" ht="15" x14ac:dyDescent="0.15">
      <c r="A2049" s="9">
        <v>40276.709027777775</v>
      </c>
      <c r="B2049" s="10">
        <v>37</v>
      </c>
      <c r="C2049" s="10">
        <f t="shared" si="95"/>
        <v>2048</v>
      </c>
      <c r="D2049" s="10">
        <f t="shared" si="93"/>
        <v>39.66686035250823</v>
      </c>
      <c r="E2049" s="10">
        <v>18</v>
      </c>
      <c r="F2049" s="11">
        <v>-15</v>
      </c>
      <c r="G2049" s="11">
        <v>12.3</v>
      </c>
      <c r="H2049" s="11">
        <v>-6</v>
      </c>
      <c r="I2049" s="11">
        <v>33.4</v>
      </c>
      <c r="J2049" s="11">
        <v>-30.3</v>
      </c>
      <c r="K2049" s="11">
        <v>18.3</v>
      </c>
      <c r="L2049">
        <f t="shared" si="94"/>
        <v>0</v>
      </c>
    </row>
    <row r="2050" spans="1:12" ht="15" x14ac:dyDescent="0.15">
      <c r="A2050" s="9">
        <v>40342.909722222219</v>
      </c>
      <c r="B2050" s="10">
        <v>37</v>
      </c>
      <c r="C2050" s="10">
        <f t="shared" si="95"/>
        <v>2049</v>
      </c>
      <c r="D2050" s="10">
        <f t="shared" si="93"/>
        <v>39.686228936664733</v>
      </c>
      <c r="E2050" s="10">
        <v>20</v>
      </c>
      <c r="F2050" s="10">
        <v>2.2000000000000002</v>
      </c>
      <c r="G2050" s="10">
        <v>3.8</v>
      </c>
      <c r="H2050" s="10">
        <v>9.1999999999999993</v>
      </c>
      <c r="I2050" s="12">
        <v>2.8</v>
      </c>
      <c r="J2050" s="12">
        <v>-5.3</v>
      </c>
      <c r="K2050" s="12">
        <v>-0.2</v>
      </c>
      <c r="L2050">
        <f t="shared" si="94"/>
        <v>0</v>
      </c>
    </row>
    <row r="2051" spans="1:12" ht="15" x14ac:dyDescent="0.15">
      <c r="A2051" s="9">
        <v>40354.300000000003</v>
      </c>
      <c r="B2051" s="10">
        <v>37</v>
      </c>
      <c r="C2051" s="10">
        <f t="shared" si="95"/>
        <v>2050</v>
      </c>
      <c r="D2051" s="10">
        <f t="shared" ref="D2051:D2114" si="96">C2051/$C$5164*100</f>
        <v>39.705597520821229</v>
      </c>
      <c r="E2051" s="10">
        <v>31</v>
      </c>
      <c r="F2051" s="11">
        <v>-16</v>
      </c>
      <c r="G2051" s="11">
        <v>11.4</v>
      </c>
      <c r="H2051" s="11">
        <v>-36.9</v>
      </c>
      <c r="I2051" s="11">
        <v>24.2</v>
      </c>
      <c r="J2051" s="11">
        <v>-17.100000000000001</v>
      </c>
      <c r="K2051" s="11">
        <v>-7.2</v>
      </c>
      <c r="L2051">
        <f t="shared" ref="L2051:L2114" si="97">B2052-B2051</f>
        <v>0</v>
      </c>
    </row>
    <row r="2052" spans="1:12" ht="15" x14ac:dyDescent="0.15">
      <c r="A2052" s="9">
        <v>40357.98541666667</v>
      </c>
      <c r="B2052" s="10">
        <v>37</v>
      </c>
      <c r="C2052" s="10">
        <f t="shared" ref="C2052:C2115" si="98">C2051+1</f>
        <v>2051</v>
      </c>
      <c r="D2052" s="10">
        <f t="shared" si="96"/>
        <v>39.724966104977725</v>
      </c>
      <c r="E2052" s="10">
        <v>29</v>
      </c>
      <c r="F2052" s="11">
        <v>-14.4</v>
      </c>
      <c r="G2052" s="11">
        <v>9.4</v>
      </c>
      <c r="H2052" s="11">
        <v>-15.8</v>
      </c>
      <c r="I2052" s="11">
        <v>18.100000000000001</v>
      </c>
      <c r="J2052" s="11">
        <v>-10.5</v>
      </c>
      <c r="K2052" s="11">
        <v>15.9</v>
      </c>
      <c r="L2052">
        <f t="shared" si="97"/>
        <v>0</v>
      </c>
    </row>
    <row r="2053" spans="1:12" ht="15" x14ac:dyDescent="0.15">
      <c r="A2053" s="9">
        <v>40358.650694444441</v>
      </c>
      <c r="B2053" s="10">
        <v>37</v>
      </c>
      <c r="C2053" s="10">
        <f t="shared" si="98"/>
        <v>2052</v>
      </c>
      <c r="D2053" s="10">
        <f t="shared" si="96"/>
        <v>39.744334689134227</v>
      </c>
      <c r="E2053" s="10">
        <v>13</v>
      </c>
      <c r="F2053" s="11">
        <v>-13.6</v>
      </c>
      <c r="G2053" s="11">
        <v>3.3</v>
      </c>
      <c r="H2053" s="11">
        <v>-10.199999999999999</v>
      </c>
      <c r="I2053" s="11">
        <v>5.8</v>
      </c>
      <c r="J2053" s="11">
        <v>-4.8</v>
      </c>
      <c r="K2053" s="11">
        <v>2</v>
      </c>
      <c r="L2053">
        <f t="shared" si="97"/>
        <v>0</v>
      </c>
    </row>
    <row r="2054" spans="1:12" ht="15" x14ac:dyDescent="0.15">
      <c r="A2054" s="9">
        <v>40417.486805555556</v>
      </c>
      <c r="B2054" s="10">
        <v>37</v>
      </c>
      <c r="C2054" s="10">
        <f t="shared" si="98"/>
        <v>2053</v>
      </c>
      <c r="D2054" s="10">
        <f t="shared" si="96"/>
        <v>39.763703273290723</v>
      </c>
      <c r="E2054" s="10">
        <v>5</v>
      </c>
      <c r="F2054" s="11">
        <v>-6.6</v>
      </c>
      <c r="G2054" s="11">
        <v>6</v>
      </c>
      <c r="H2054" s="11">
        <v>-7.8</v>
      </c>
      <c r="I2054" s="11">
        <v>7.7</v>
      </c>
      <c r="J2054" s="11">
        <v>-5.9</v>
      </c>
      <c r="K2054" s="11">
        <v>1</v>
      </c>
      <c r="L2054">
        <f t="shared" si="97"/>
        <v>0</v>
      </c>
    </row>
    <row r="2055" spans="1:12" ht="15" x14ac:dyDescent="0.15">
      <c r="A2055" s="9">
        <v>40425.370138888888</v>
      </c>
      <c r="B2055" s="10">
        <v>37</v>
      </c>
      <c r="C2055" s="10">
        <f t="shared" si="98"/>
        <v>2054</v>
      </c>
      <c r="D2055" s="10">
        <f t="shared" si="96"/>
        <v>39.783071857447219</v>
      </c>
      <c r="E2055" s="10">
        <v>11</v>
      </c>
      <c r="F2055" s="10">
        <v>-3</v>
      </c>
      <c r="G2055" s="10">
        <v>5.9</v>
      </c>
      <c r="H2055" s="10">
        <v>-18.399999999999999</v>
      </c>
      <c r="I2055" s="12">
        <v>2.1</v>
      </c>
      <c r="J2055" s="12">
        <v>-4.8</v>
      </c>
      <c r="K2055" s="12">
        <v>11.4</v>
      </c>
      <c r="L2055">
        <f t="shared" si="97"/>
        <v>0</v>
      </c>
    </row>
    <row r="2056" spans="1:12" ht="15" x14ac:dyDescent="0.15">
      <c r="A2056" s="9">
        <v>40513.23541666667</v>
      </c>
      <c r="B2056" s="10">
        <v>37</v>
      </c>
      <c r="C2056" s="10">
        <f t="shared" si="98"/>
        <v>2055</v>
      </c>
      <c r="D2056" s="10">
        <f t="shared" si="96"/>
        <v>39.802440441603721</v>
      </c>
      <c r="E2056" s="10">
        <v>33</v>
      </c>
      <c r="F2056" s="11">
        <v>-5</v>
      </c>
      <c r="G2056" s="11">
        <v>4.3</v>
      </c>
      <c r="H2056" s="11">
        <v>-2.8</v>
      </c>
      <c r="I2056" s="11">
        <v>0.3</v>
      </c>
      <c r="J2056" s="11">
        <v>-6.1</v>
      </c>
      <c r="K2056" s="11">
        <v>-4.7</v>
      </c>
      <c r="L2056">
        <f t="shared" si="97"/>
        <v>0</v>
      </c>
    </row>
    <row r="2057" spans="1:12" ht="15" x14ac:dyDescent="0.15">
      <c r="A2057" s="9">
        <v>40561.15625</v>
      </c>
      <c r="B2057" s="10">
        <v>37</v>
      </c>
      <c r="C2057" s="10">
        <f t="shared" si="98"/>
        <v>2056</v>
      </c>
      <c r="D2057" s="10">
        <f t="shared" si="96"/>
        <v>39.821809025760217</v>
      </c>
      <c r="E2057" s="10">
        <v>15</v>
      </c>
      <c r="F2057" s="11">
        <v>-9.6</v>
      </c>
      <c r="G2057" s="11">
        <v>12.9</v>
      </c>
      <c r="H2057" s="11">
        <v>-9.1</v>
      </c>
      <c r="I2057" s="11">
        <v>22.4</v>
      </c>
      <c r="J2057" s="11">
        <v>-16.5</v>
      </c>
      <c r="K2057" s="11">
        <v>14.8</v>
      </c>
      <c r="L2057">
        <f t="shared" si="97"/>
        <v>0</v>
      </c>
    </row>
    <row r="2058" spans="1:12" ht="15" x14ac:dyDescent="0.15">
      <c r="A2058" s="9">
        <v>40578.59375</v>
      </c>
      <c r="B2058" s="10">
        <v>37</v>
      </c>
      <c r="C2058" s="10">
        <f t="shared" si="98"/>
        <v>2057</v>
      </c>
      <c r="D2058" s="10">
        <f t="shared" si="96"/>
        <v>39.84117760991672</v>
      </c>
      <c r="E2058" s="10">
        <v>2</v>
      </c>
      <c r="F2058" s="10">
        <v>-14.9</v>
      </c>
      <c r="G2058" s="10">
        <v>9.4</v>
      </c>
      <c r="H2058" s="10">
        <v>-10.1</v>
      </c>
      <c r="I2058" s="12">
        <v>6.1</v>
      </c>
      <c r="J2058" s="12">
        <v>-8.1</v>
      </c>
      <c r="K2058" s="12">
        <v>4.8</v>
      </c>
      <c r="L2058">
        <f t="shared" si="97"/>
        <v>0</v>
      </c>
    </row>
    <row r="2059" spans="1:12" ht="15" x14ac:dyDescent="0.15">
      <c r="A2059" s="9">
        <v>40610.290277777778</v>
      </c>
      <c r="B2059" s="10">
        <v>37</v>
      </c>
      <c r="C2059" s="10">
        <f t="shared" si="98"/>
        <v>2058</v>
      </c>
      <c r="D2059" s="10">
        <f t="shared" si="96"/>
        <v>39.860546194073216</v>
      </c>
      <c r="E2059" s="10"/>
      <c r="F2059" s="10">
        <v>-7</v>
      </c>
      <c r="G2059" s="10">
        <v>1.5</v>
      </c>
      <c r="H2059" s="10">
        <v>-2.1</v>
      </c>
      <c r="I2059" s="12"/>
      <c r="J2059" s="12"/>
      <c r="K2059" s="12"/>
      <c r="L2059">
        <f t="shared" si="97"/>
        <v>0</v>
      </c>
    </row>
    <row r="2060" spans="1:12" ht="15" x14ac:dyDescent="0.15">
      <c r="A2060" s="9">
        <v>40612.695138888892</v>
      </c>
      <c r="B2060" s="10">
        <v>37</v>
      </c>
      <c r="C2060" s="10">
        <f t="shared" si="98"/>
        <v>2059</v>
      </c>
      <c r="D2060" s="10">
        <f t="shared" si="96"/>
        <v>39.879914778229711</v>
      </c>
      <c r="E2060" s="10">
        <v>8</v>
      </c>
      <c r="F2060" s="11">
        <v>-11.702757999999999</v>
      </c>
      <c r="G2060" s="11">
        <v>6.82301</v>
      </c>
      <c r="H2060" s="11">
        <v>-3.6138599999999999</v>
      </c>
      <c r="I2060" s="11">
        <v>4</v>
      </c>
      <c r="J2060" s="11">
        <v>-6.9</v>
      </c>
      <c r="K2060" s="11">
        <v>-2.5</v>
      </c>
      <c r="L2060">
        <f t="shared" si="97"/>
        <v>0</v>
      </c>
    </row>
    <row r="2061" spans="1:12" ht="15" x14ac:dyDescent="0.15">
      <c r="A2061" s="9">
        <v>40651.416666666664</v>
      </c>
      <c r="B2061" s="10">
        <v>37</v>
      </c>
      <c r="C2061" s="10">
        <f t="shared" si="98"/>
        <v>2060</v>
      </c>
      <c r="D2061" s="10">
        <f t="shared" si="96"/>
        <v>39.899283362386214</v>
      </c>
      <c r="E2061" s="10">
        <v>5</v>
      </c>
      <c r="F2061" s="11">
        <v>-10.199999999999999</v>
      </c>
      <c r="G2061" s="11">
        <v>3.3</v>
      </c>
      <c r="H2061" s="11">
        <v>-8.9</v>
      </c>
      <c r="I2061" s="11">
        <v>9.5</v>
      </c>
      <c r="J2061" s="11">
        <v>-10.199999999999999</v>
      </c>
      <c r="K2061" s="11">
        <v>8.8000000000000007</v>
      </c>
      <c r="L2061">
        <f t="shared" si="97"/>
        <v>0</v>
      </c>
    </row>
    <row r="2062" spans="1:12" ht="15" x14ac:dyDescent="0.15">
      <c r="A2062" s="9">
        <v>40692.770833333336</v>
      </c>
      <c r="B2062" s="10">
        <v>37</v>
      </c>
      <c r="C2062" s="10">
        <f t="shared" si="98"/>
        <v>2061</v>
      </c>
      <c r="D2062" s="10">
        <f t="shared" si="96"/>
        <v>39.91865194654271</v>
      </c>
      <c r="E2062" s="10">
        <v>15</v>
      </c>
      <c r="F2062" s="11">
        <v>-10.6</v>
      </c>
      <c r="G2062" s="11">
        <v>26</v>
      </c>
      <c r="H2062" s="11">
        <v>-7.9</v>
      </c>
      <c r="I2062" s="11">
        <v>44.1</v>
      </c>
      <c r="J2062" s="11">
        <v>-23.1</v>
      </c>
      <c r="K2062" s="11">
        <v>29.5</v>
      </c>
      <c r="L2062">
        <f t="shared" si="97"/>
        <v>0</v>
      </c>
    </row>
    <row r="2063" spans="1:12" ht="15" x14ac:dyDescent="0.15">
      <c r="A2063" s="9">
        <v>40828.434027777781</v>
      </c>
      <c r="B2063" s="10">
        <v>37</v>
      </c>
      <c r="C2063" s="10">
        <f t="shared" si="98"/>
        <v>2062</v>
      </c>
      <c r="D2063" s="10">
        <f t="shared" si="96"/>
        <v>39.938020530699205</v>
      </c>
      <c r="E2063" s="10">
        <v>29</v>
      </c>
      <c r="F2063" s="11">
        <v>-20.5</v>
      </c>
      <c r="G2063" s="11">
        <v>7.2</v>
      </c>
      <c r="H2063" s="11">
        <v>-17.2</v>
      </c>
      <c r="I2063" s="11">
        <v>6.6</v>
      </c>
      <c r="J2063" s="11">
        <v>-14.4</v>
      </c>
      <c r="K2063" s="11">
        <v>3.1</v>
      </c>
      <c r="L2063">
        <f t="shared" si="97"/>
        <v>0</v>
      </c>
    </row>
    <row r="2064" spans="1:12" ht="15" x14ac:dyDescent="0.15">
      <c r="A2064" s="9">
        <v>40848.59097222222</v>
      </c>
      <c r="B2064" s="10">
        <v>37</v>
      </c>
      <c r="C2064" s="10">
        <f t="shared" si="98"/>
        <v>2063</v>
      </c>
      <c r="D2064" s="10">
        <f t="shared" si="96"/>
        <v>39.957389114855701</v>
      </c>
      <c r="E2064" s="10">
        <v>22</v>
      </c>
      <c r="F2064" s="11">
        <v>-11.262755</v>
      </c>
      <c r="G2064" s="11">
        <v>4.8921299999999999</v>
      </c>
      <c r="H2064" s="11">
        <v>-8.2501999999999995</v>
      </c>
      <c r="I2064" s="11">
        <v>4.5999999999999996</v>
      </c>
      <c r="J2064" s="11">
        <v>-7.1</v>
      </c>
      <c r="K2064" s="11">
        <v>4.2</v>
      </c>
      <c r="L2064">
        <f t="shared" si="97"/>
        <v>0</v>
      </c>
    </row>
    <row r="2065" spans="1:12" ht="15" x14ac:dyDescent="0.15">
      <c r="A2065" s="9">
        <v>40877.012499999997</v>
      </c>
      <c r="B2065" s="10">
        <v>37</v>
      </c>
      <c r="C2065" s="10">
        <f t="shared" si="98"/>
        <v>2064</v>
      </c>
      <c r="D2065" s="10">
        <f t="shared" si="96"/>
        <v>39.976757699012197</v>
      </c>
      <c r="E2065" s="10">
        <v>4</v>
      </c>
      <c r="F2065" s="10">
        <v>-26</v>
      </c>
      <c r="G2065" s="10">
        <v>4.8</v>
      </c>
      <c r="H2065" s="10">
        <v>-20.6</v>
      </c>
      <c r="I2065" s="12">
        <v>14.1</v>
      </c>
      <c r="J2065" s="12">
        <v>-12.2</v>
      </c>
      <c r="K2065" s="12">
        <v>10</v>
      </c>
      <c r="L2065">
        <f t="shared" si="97"/>
        <v>0</v>
      </c>
    </row>
    <row r="2066" spans="1:12" ht="15" x14ac:dyDescent="0.15">
      <c r="A2066" s="9">
        <v>40882.293055555558</v>
      </c>
      <c r="B2066" s="10">
        <v>37</v>
      </c>
      <c r="C2066" s="10">
        <f t="shared" si="98"/>
        <v>2065</v>
      </c>
      <c r="D2066" s="10">
        <f t="shared" si="96"/>
        <v>39.996126283168699</v>
      </c>
      <c r="E2066" s="10">
        <v>2</v>
      </c>
      <c r="F2066" s="11">
        <v>-17.600000000000001</v>
      </c>
      <c r="G2066" s="11">
        <v>4.2</v>
      </c>
      <c r="H2066" s="11">
        <v>-9.4</v>
      </c>
      <c r="I2066" s="11">
        <v>12.3</v>
      </c>
      <c r="J2066" s="11">
        <v>-9</v>
      </c>
      <c r="K2066" s="11">
        <v>9</v>
      </c>
      <c r="L2066">
        <f t="shared" si="97"/>
        <v>0</v>
      </c>
    </row>
    <row r="2067" spans="1:12" ht="15" x14ac:dyDescent="0.15">
      <c r="A2067" s="9">
        <v>40904.844444444447</v>
      </c>
      <c r="B2067" s="10">
        <v>37</v>
      </c>
      <c r="C2067" s="10">
        <f t="shared" si="98"/>
        <v>2066</v>
      </c>
      <c r="D2067" s="10">
        <f t="shared" si="96"/>
        <v>40.015494867325195</v>
      </c>
      <c r="E2067" s="10">
        <v>15</v>
      </c>
      <c r="F2067" s="11">
        <v>-0.2</v>
      </c>
      <c r="G2067" s="11">
        <v>11.8</v>
      </c>
      <c r="H2067" s="11">
        <v>2.5</v>
      </c>
      <c r="I2067" s="11">
        <v>10.5</v>
      </c>
      <c r="J2067" s="11">
        <v>-7.1</v>
      </c>
      <c r="K2067" s="11">
        <v>4.0999999999999996</v>
      </c>
      <c r="L2067">
        <f t="shared" si="97"/>
        <v>0</v>
      </c>
    </row>
    <row r="2068" spans="1:12" ht="15" x14ac:dyDescent="0.15">
      <c r="A2068" s="9">
        <v>40925.729166666664</v>
      </c>
      <c r="B2068" s="10">
        <v>37</v>
      </c>
      <c r="C2068" s="10">
        <f t="shared" si="98"/>
        <v>2067</v>
      </c>
      <c r="D2068" s="10">
        <f t="shared" si="96"/>
        <v>40.034863451481698</v>
      </c>
      <c r="E2068" s="10">
        <v>6</v>
      </c>
      <c r="F2068" s="11">
        <v>25.6</v>
      </c>
      <c r="G2068" s="11">
        <v>5</v>
      </c>
      <c r="H2068" s="11">
        <v>23.3</v>
      </c>
      <c r="I2068" s="11">
        <v>15.9</v>
      </c>
      <c r="J2068" s="11">
        <v>-9.6999999999999993</v>
      </c>
      <c r="K2068" s="11">
        <v>15.7</v>
      </c>
      <c r="L2068">
        <f t="shared" si="97"/>
        <v>0</v>
      </c>
    </row>
    <row r="2069" spans="1:12" ht="15" x14ac:dyDescent="0.15">
      <c r="A2069" s="9">
        <v>40947.043055555558</v>
      </c>
      <c r="B2069" s="10">
        <v>37</v>
      </c>
      <c r="C2069" s="10">
        <f t="shared" si="98"/>
        <v>2068</v>
      </c>
      <c r="D2069" s="10">
        <f t="shared" si="96"/>
        <v>40.054232035638194</v>
      </c>
      <c r="E2069" s="10">
        <v>28</v>
      </c>
      <c r="F2069" s="11">
        <v>3.5</v>
      </c>
      <c r="G2069" s="11">
        <v>14.4</v>
      </c>
      <c r="H2069" s="11">
        <v>2.9</v>
      </c>
      <c r="I2069" s="11">
        <v>17.3</v>
      </c>
      <c r="J2069" s="11">
        <v>-20.9</v>
      </c>
      <c r="K2069" s="11">
        <v>14.6</v>
      </c>
      <c r="L2069">
        <f t="shared" si="97"/>
        <v>0</v>
      </c>
    </row>
    <row r="2070" spans="1:12" ht="15" x14ac:dyDescent="0.15">
      <c r="A2070" s="9">
        <v>40972.885416666664</v>
      </c>
      <c r="B2070" s="10">
        <v>37</v>
      </c>
      <c r="C2070" s="10">
        <f t="shared" si="98"/>
        <v>2069</v>
      </c>
      <c r="D2070" s="10">
        <f t="shared" si="96"/>
        <v>40.073600619794689</v>
      </c>
      <c r="E2070" s="10">
        <v>31</v>
      </c>
      <c r="F2070" s="11">
        <v>-17.5</v>
      </c>
      <c r="G2070" s="11">
        <v>5.8</v>
      </c>
      <c r="H2070" s="11">
        <v>-14.5</v>
      </c>
      <c r="I2070" s="11">
        <v>-0.2</v>
      </c>
      <c r="J2070" s="11">
        <v>-12.5</v>
      </c>
      <c r="K2070" s="11">
        <v>-4.9000000000000004</v>
      </c>
      <c r="L2070">
        <f t="shared" si="97"/>
        <v>0</v>
      </c>
    </row>
    <row r="2071" spans="1:12" ht="15" x14ac:dyDescent="0.15">
      <c r="A2071" s="9">
        <v>40986.664583333331</v>
      </c>
      <c r="B2071" s="10">
        <v>37</v>
      </c>
      <c r="C2071" s="10">
        <f t="shared" si="98"/>
        <v>2070</v>
      </c>
      <c r="D2071" s="10">
        <f t="shared" si="96"/>
        <v>40.092969203951192</v>
      </c>
      <c r="E2071" s="10">
        <v>22</v>
      </c>
      <c r="F2071" s="11">
        <v>-10.9</v>
      </c>
      <c r="G2071" s="11">
        <v>18.3</v>
      </c>
      <c r="H2071" s="11">
        <v>-10.8</v>
      </c>
      <c r="I2071" s="11">
        <v>29.5</v>
      </c>
      <c r="J2071" s="11">
        <v>-31.5</v>
      </c>
      <c r="K2071" s="11">
        <v>16.100000000000001</v>
      </c>
      <c r="L2071">
        <f t="shared" si="97"/>
        <v>0</v>
      </c>
    </row>
    <row r="2072" spans="1:12" ht="15" x14ac:dyDescent="0.15">
      <c r="A2072" s="9">
        <v>41032.65625</v>
      </c>
      <c r="B2072" s="10">
        <v>37</v>
      </c>
      <c r="C2072" s="10">
        <f t="shared" si="98"/>
        <v>2071</v>
      </c>
      <c r="D2072" s="10">
        <f t="shared" si="96"/>
        <v>40.112337788107688</v>
      </c>
      <c r="E2072" s="10">
        <v>13</v>
      </c>
      <c r="F2072" s="11">
        <v>-11.7</v>
      </c>
      <c r="G2072" s="11">
        <v>9.9</v>
      </c>
      <c r="H2072" s="11">
        <v>-0.2</v>
      </c>
      <c r="I2072" s="11">
        <v>8.5</v>
      </c>
      <c r="J2072" s="11">
        <v>-7.6</v>
      </c>
      <c r="K2072" s="11">
        <v>6.4</v>
      </c>
      <c r="L2072">
        <f t="shared" si="97"/>
        <v>0</v>
      </c>
    </row>
    <row r="2073" spans="1:12" ht="15" x14ac:dyDescent="0.15">
      <c r="A2073" s="9">
        <v>41064.663194444445</v>
      </c>
      <c r="B2073" s="10">
        <v>37</v>
      </c>
      <c r="C2073" s="10">
        <f t="shared" si="98"/>
        <v>2072</v>
      </c>
      <c r="D2073" s="10">
        <f t="shared" si="96"/>
        <v>40.131706372264183</v>
      </c>
      <c r="E2073" s="10">
        <v>6</v>
      </c>
      <c r="F2073" s="11">
        <v>-22.1</v>
      </c>
      <c r="G2073" s="11">
        <v>11.5</v>
      </c>
      <c r="H2073" s="11">
        <v>-11.5</v>
      </c>
      <c r="I2073" s="11">
        <v>36.799999999999997</v>
      </c>
      <c r="J2073" s="11">
        <v>-26.6</v>
      </c>
      <c r="K2073" s="11">
        <v>25.2</v>
      </c>
      <c r="L2073">
        <f t="shared" si="97"/>
        <v>0</v>
      </c>
    </row>
    <row r="2074" spans="1:12" ht="15" x14ac:dyDescent="0.15">
      <c r="A2074" s="9">
        <v>41115.555555555555</v>
      </c>
      <c r="B2074" s="10">
        <v>37</v>
      </c>
      <c r="C2074" s="10">
        <f t="shared" si="98"/>
        <v>2073</v>
      </c>
      <c r="D2074" s="10">
        <f t="shared" si="96"/>
        <v>40.151074956420686</v>
      </c>
      <c r="E2074" s="10">
        <v>11</v>
      </c>
      <c r="F2074" s="11">
        <v>-6.6</v>
      </c>
      <c r="G2074" s="11">
        <v>8.3000000000000007</v>
      </c>
      <c r="H2074" s="11">
        <v>-6.2</v>
      </c>
      <c r="I2074" s="11">
        <v>11.3</v>
      </c>
      <c r="J2074" s="11">
        <v>-7.6</v>
      </c>
      <c r="K2074" s="11">
        <v>6</v>
      </c>
      <c r="L2074">
        <f t="shared" si="97"/>
        <v>0</v>
      </c>
    </row>
    <row r="2075" spans="1:12" ht="15" x14ac:dyDescent="0.15">
      <c r="A2075" s="9">
        <v>41142.315972222219</v>
      </c>
      <c r="B2075" s="10">
        <v>37</v>
      </c>
      <c r="C2075" s="10">
        <f t="shared" si="98"/>
        <v>2074</v>
      </c>
      <c r="D2075" s="10">
        <f t="shared" si="96"/>
        <v>40.170443540577182</v>
      </c>
      <c r="E2075" s="10">
        <v>25</v>
      </c>
      <c r="F2075" s="11">
        <v>-21.5</v>
      </c>
      <c r="G2075" s="11">
        <v>4.3</v>
      </c>
      <c r="H2075" s="11">
        <v>-11.5</v>
      </c>
      <c r="I2075" s="11">
        <v>-6.5</v>
      </c>
      <c r="J2075" s="11">
        <v>-6.2</v>
      </c>
      <c r="K2075" s="11">
        <v>-3.9</v>
      </c>
      <c r="L2075">
        <f t="shared" si="97"/>
        <v>0</v>
      </c>
    </row>
    <row r="2076" spans="1:12" ht="15" x14ac:dyDescent="0.15">
      <c r="A2076" s="9">
        <v>41318.718055555553</v>
      </c>
      <c r="B2076" s="10">
        <v>37</v>
      </c>
      <c r="C2076" s="10">
        <f t="shared" si="98"/>
        <v>2075</v>
      </c>
      <c r="D2076" s="10">
        <f t="shared" si="96"/>
        <v>40.189812124733685</v>
      </c>
      <c r="E2076" s="10">
        <v>10</v>
      </c>
      <c r="F2076" s="11">
        <v>-32.582650000000001</v>
      </c>
      <c r="G2076" s="11">
        <v>14.795854</v>
      </c>
      <c r="H2076" s="11">
        <v>-16.650704999999999</v>
      </c>
      <c r="I2076" s="11">
        <v>50.5</v>
      </c>
      <c r="J2076" s="11">
        <v>-35.299999999999997</v>
      </c>
      <c r="K2076" s="11">
        <v>35.5</v>
      </c>
      <c r="L2076">
        <f t="shared" si="97"/>
        <v>0</v>
      </c>
    </row>
    <row r="2077" spans="1:12" ht="15" x14ac:dyDescent="0.15">
      <c r="A2077" s="9">
        <v>41328.327777777777</v>
      </c>
      <c r="B2077" s="10">
        <v>37</v>
      </c>
      <c r="C2077" s="10">
        <f t="shared" si="98"/>
        <v>2076</v>
      </c>
      <c r="D2077" s="10">
        <f t="shared" si="96"/>
        <v>40.20918070889018</v>
      </c>
      <c r="E2077" s="10">
        <v>7</v>
      </c>
      <c r="F2077" s="11">
        <v>-16.2</v>
      </c>
      <c r="G2077" s="11">
        <v>9.6999999999999993</v>
      </c>
      <c r="H2077" s="11">
        <v>-14.4</v>
      </c>
      <c r="I2077" s="11">
        <v>14.1</v>
      </c>
      <c r="J2077" s="11">
        <v>-13.5</v>
      </c>
      <c r="K2077" s="11">
        <v>7.2</v>
      </c>
      <c r="L2077">
        <f t="shared" si="97"/>
        <v>0</v>
      </c>
    </row>
    <row r="2078" spans="1:12" ht="15" x14ac:dyDescent="0.15">
      <c r="A2078" s="9">
        <v>41332.299305555556</v>
      </c>
      <c r="B2078" s="10">
        <v>37</v>
      </c>
      <c r="C2078" s="10">
        <f t="shared" si="98"/>
        <v>2077</v>
      </c>
      <c r="D2078" s="10">
        <f t="shared" si="96"/>
        <v>40.228549293046676</v>
      </c>
      <c r="E2078" s="10">
        <v>17</v>
      </c>
      <c r="F2078" s="11">
        <v>-27.2</v>
      </c>
      <c r="G2078" s="11">
        <v>12.1</v>
      </c>
      <c r="H2078" s="11">
        <v>-5.8</v>
      </c>
      <c r="I2078" s="11">
        <v>27.1</v>
      </c>
      <c r="J2078" s="11">
        <v>-41.3</v>
      </c>
      <c r="K2078" s="11">
        <v>17.100000000000001</v>
      </c>
      <c r="L2078">
        <f t="shared" si="97"/>
        <v>0</v>
      </c>
    </row>
    <row r="2079" spans="1:12" ht="15" x14ac:dyDescent="0.15">
      <c r="A2079" s="9">
        <v>41494.061111111114</v>
      </c>
      <c r="B2079" s="10">
        <v>37</v>
      </c>
      <c r="C2079" s="10">
        <f t="shared" si="98"/>
        <v>2078</v>
      </c>
      <c r="D2079" s="10">
        <f t="shared" si="96"/>
        <v>40.247917877203179</v>
      </c>
      <c r="E2079" s="10">
        <v>22</v>
      </c>
      <c r="F2079" s="11">
        <v>-1.2</v>
      </c>
      <c r="G2079" s="11">
        <v>7.4</v>
      </c>
      <c r="H2079" s="11">
        <v>-2.7</v>
      </c>
      <c r="I2079" s="11">
        <v>35.1</v>
      </c>
      <c r="J2079" s="11">
        <v>-21.5</v>
      </c>
      <c r="K2079" s="11">
        <v>17.100000000000001</v>
      </c>
      <c r="L2079">
        <f t="shared" si="97"/>
        <v>0</v>
      </c>
    </row>
    <row r="2080" spans="1:12" ht="15" x14ac:dyDescent="0.15">
      <c r="A2080" s="9">
        <v>41511.871527777781</v>
      </c>
      <c r="B2080" s="10">
        <v>37</v>
      </c>
      <c r="C2080" s="10">
        <f t="shared" si="98"/>
        <v>2079</v>
      </c>
      <c r="D2080" s="10">
        <f t="shared" si="96"/>
        <v>40.267286461359674</v>
      </c>
      <c r="E2080" s="10">
        <v>5</v>
      </c>
      <c r="F2080" s="11">
        <v>-17.5</v>
      </c>
      <c r="G2080" s="11">
        <v>9.5</v>
      </c>
      <c r="H2080" s="11">
        <v>-7</v>
      </c>
      <c r="I2080" s="11">
        <v>8.1999999999999993</v>
      </c>
      <c r="J2080" s="11">
        <v>-9.8000000000000007</v>
      </c>
      <c r="K2080" s="11">
        <v>8.9</v>
      </c>
      <c r="L2080">
        <f t="shared" si="97"/>
        <v>0</v>
      </c>
    </row>
    <row r="2081" spans="1:12" ht="15" x14ac:dyDescent="0.15">
      <c r="A2081" s="9">
        <v>41533.409722222219</v>
      </c>
      <c r="B2081" s="10">
        <v>37</v>
      </c>
      <c r="C2081" s="10">
        <f t="shared" si="98"/>
        <v>2080</v>
      </c>
      <c r="D2081" s="10">
        <f t="shared" si="96"/>
        <v>40.28665504551617</v>
      </c>
      <c r="E2081" s="10">
        <v>11</v>
      </c>
      <c r="F2081" s="11">
        <v>-11.06448</v>
      </c>
      <c r="G2081" s="11">
        <v>11.530417</v>
      </c>
      <c r="H2081" s="11">
        <v>3.7459370000000001</v>
      </c>
      <c r="I2081" s="11">
        <v>23.7</v>
      </c>
      <c r="J2081" s="11">
        <v>-11.9</v>
      </c>
      <c r="K2081" s="11">
        <v>11.7</v>
      </c>
      <c r="L2081">
        <f t="shared" si="97"/>
        <v>0</v>
      </c>
    </row>
    <row r="2082" spans="1:12" ht="15" x14ac:dyDescent="0.15">
      <c r="A2082" s="9">
        <v>41541.774305555555</v>
      </c>
      <c r="B2082" s="10">
        <v>37</v>
      </c>
      <c r="C2082" s="10">
        <f t="shared" si="98"/>
        <v>2081</v>
      </c>
      <c r="D2082" s="10">
        <f t="shared" si="96"/>
        <v>40.306023629672673</v>
      </c>
      <c r="E2082" s="10">
        <v>6</v>
      </c>
      <c r="F2082" s="11">
        <v>-12.2</v>
      </c>
      <c r="G2082" s="11">
        <v>3.7</v>
      </c>
      <c r="H2082" s="11">
        <v>-7</v>
      </c>
      <c r="I2082" s="11">
        <v>37.6</v>
      </c>
      <c r="J2082" s="11">
        <v>-29.6</v>
      </c>
      <c r="K2082" s="11">
        <v>24.8</v>
      </c>
      <c r="L2082">
        <f t="shared" si="97"/>
        <v>0</v>
      </c>
    </row>
    <row r="2083" spans="1:12" ht="15" x14ac:dyDescent="0.15">
      <c r="A2083" s="9">
        <v>41546.443055555559</v>
      </c>
      <c r="B2083" s="10">
        <v>37</v>
      </c>
      <c r="C2083" s="10">
        <f t="shared" si="98"/>
        <v>2082</v>
      </c>
      <c r="D2083" s="10">
        <f t="shared" si="96"/>
        <v>40.325392213829168</v>
      </c>
      <c r="E2083" s="10">
        <v>27</v>
      </c>
      <c r="F2083" s="11">
        <v>-6</v>
      </c>
      <c r="G2083" s="11">
        <v>8.9</v>
      </c>
      <c r="H2083" s="11">
        <v>-1</v>
      </c>
      <c r="I2083" s="11">
        <v>22</v>
      </c>
      <c r="J2083" s="11">
        <v>-23.9</v>
      </c>
      <c r="K2083" s="11">
        <v>20.2</v>
      </c>
      <c r="L2083">
        <f t="shared" si="97"/>
        <v>0</v>
      </c>
    </row>
    <row r="2084" spans="1:12" ht="15" x14ac:dyDescent="0.15">
      <c r="A2084" s="9">
        <v>41752.129861111112</v>
      </c>
      <c r="B2084" s="10">
        <v>37</v>
      </c>
      <c r="C2084" s="10">
        <f t="shared" si="98"/>
        <v>2083</v>
      </c>
      <c r="D2084" s="10">
        <f t="shared" si="96"/>
        <v>40.344760797985671</v>
      </c>
      <c r="E2084" s="10">
        <v>6</v>
      </c>
      <c r="F2084" s="11">
        <v>-21.91431</v>
      </c>
      <c r="G2084" s="11">
        <v>16.560555999999998</v>
      </c>
      <c r="H2084" s="11">
        <v>-9.1515330000000006</v>
      </c>
      <c r="I2084" s="11">
        <v>14.2</v>
      </c>
      <c r="J2084" s="11">
        <v>-8.4</v>
      </c>
      <c r="K2084" s="11">
        <v>8.3000000000000007</v>
      </c>
      <c r="L2084">
        <f t="shared" si="97"/>
        <v>0</v>
      </c>
    </row>
    <row r="2085" spans="1:12" ht="15" x14ac:dyDescent="0.15">
      <c r="A2085" s="9">
        <v>41761.529166666667</v>
      </c>
      <c r="B2085" s="10">
        <v>37</v>
      </c>
      <c r="C2085" s="10">
        <f t="shared" si="98"/>
        <v>2084</v>
      </c>
      <c r="D2085" s="10">
        <f t="shared" si="96"/>
        <v>40.364129382142167</v>
      </c>
      <c r="E2085" s="10">
        <v>5</v>
      </c>
      <c r="F2085" s="11">
        <v>-4.2</v>
      </c>
      <c r="G2085" s="11">
        <v>1.7</v>
      </c>
      <c r="H2085" s="11">
        <v>-48.6</v>
      </c>
      <c r="I2085" s="11">
        <v>3</v>
      </c>
      <c r="J2085" s="11">
        <v>-3</v>
      </c>
      <c r="K2085" s="11">
        <v>17.399999999999999</v>
      </c>
      <c r="L2085">
        <f t="shared" si="97"/>
        <v>0</v>
      </c>
    </row>
    <row r="2086" spans="1:12" ht="15" x14ac:dyDescent="0.15">
      <c r="A2086" s="9">
        <v>41802.411111111112</v>
      </c>
      <c r="B2086" s="10">
        <v>37</v>
      </c>
      <c r="C2086" s="10">
        <f t="shared" si="98"/>
        <v>2085</v>
      </c>
      <c r="D2086" s="10">
        <f t="shared" si="96"/>
        <v>40.383497966298663</v>
      </c>
      <c r="E2086" s="10">
        <v>5</v>
      </c>
      <c r="F2086" s="11">
        <v>-14.8</v>
      </c>
      <c r="G2086" s="11">
        <v>15.2</v>
      </c>
      <c r="H2086" s="11">
        <v>-8.1</v>
      </c>
      <c r="I2086" s="11">
        <v>24.2</v>
      </c>
      <c r="J2086" s="11">
        <v>-14.9</v>
      </c>
      <c r="K2086" s="11">
        <v>17.100000000000001</v>
      </c>
      <c r="L2086">
        <f t="shared" si="97"/>
        <v>0</v>
      </c>
    </row>
    <row r="2087" spans="1:12" ht="15" x14ac:dyDescent="0.15">
      <c r="A2087" s="9">
        <v>41881.049305555556</v>
      </c>
      <c r="B2087" s="10">
        <v>37</v>
      </c>
      <c r="C2087" s="10">
        <f t="shared" si="98"/>
        <v>2086</v>
      </c>
      <c r="D2087" s="10">
        <f t="shared" si="96"/>
        <v>40.402866550455165</v>
      </c>
      <c r="E2087" s="10">
        <v>7</v>
      </c>
      <c r="F2087" s="11">
        <v>-22.6</v>
      </c>
      <c r="G2087" s="11">
        <v>14.3</v>
      </c>
      <c r="H2087" s="11">
        <v>-11.6</v>
      </c>
      <c r="I2087" s="11">
        <v>24.2</v>
      </c>
      <c r="J2087" s="11">
        <v>-17.399999999999999</v>
      </c>
      <c r="K2087" s="11">
        <v>11.5</v>
      </c>
      <c r="L2087">
        <f t="shared" si="97"/>
        <v>0</v>
      </c>
    </row>
    <row r="2088" spans="1:12" ht="15" x14ac:dyDescent="0.15">
      <c r="A2088" s="9">
        <v>41885.884722222225</v>
      </c>
      <c r="B2088" s="10">
        <v>37</v>
      </c>
      <c r="C2088" s="10">
        <f t="shared" si="98"/>
        <v>2087</v>
      </c>
      <c r="D2088" s="10">
        <f t="shared" si="96"/>
        <v>40.422235134611661</v>
      </c>
      <c r="E2088" s="10">
        <v>7</v>
      </c>
      <c r="F2088" s="10">
        <v>-10.89798</v>
      </c>
      <c r="G2088" s="10">
        <v>7.603002</v>
      </c>
      <c r="H2088" s="10">
        <v>-7.5229350000000004</v>
      </c>
      <c r="I2088" s="12">
        <v>16.600000000000001</v>
      </c>
      <c r="J2088" s="12">
        <v>-8.1999999999999993</v>
      </c>
      <c r="K2088" s="12">
        <v>8.1999999999999993</v>
      </c>
      <c r="L2088">
        <f t="shared" si="97"/>
        <v>0</v>
      </c>
    </row>
    <row r="2089" spans="1:12" ht="15" x14ac:dyDescent="0.15">
      <c r="A2089" s="9">
        <v>41898.995833333334</v>
      </c>
      <c r="B2089" s="10">
        <v>37</v>
      </c>
      <c r="C2089" s="10">
        <f t="shared" si="98"/>
        <v>2088</v>
      </c>
      <c r="D2089" s="10">
        <f t="shared" si="96"/>
        <v>40.441603718768157</v>
      </c>
      <c r="E2089" s="10">
        <v>6</v>
      </c>
      <c r="F2089" s="11">
        <v>-20.3</v>
      </c>
      <c r="G2089" s="11">
        <v>1.8</v>
      </c>
      <c r="H2089" s="11">
        <v>-12.3</v>
      </c>
      <c r="I2089" s="11">
        <v>12</v>
      </c>
      <c r="J2089" s="11">
        <v>-12.8</v>
      </c>
      <c r="K2089" s="11">
        <v>7.2</v>
      </c>
      <c r="L2089">
        <f t="shared" si="97"/>
        <v>0</v>
      </c>
    </row>
    <row r="2090" spans="1:12" ht="15" x14ac:dyDescent="0.15">
      <c r="A2090" s="9">
        <v>42048.37222222222</v>
      </c>
      <c r="B2090" s="10">
        <v>37</v>
      </c>
      <c r="C2090" s="10">
        <f t="shared" si="98"/>
        <v>2089</v>
      </c>
      <c r="D2090" s="10">
        <f t="shared" si="96"/>
        <v>40.46097230292466</v>
      </c>
      <c r="E2090" s="10">
        <v>11</v>
      </c>
      <c r="F2090" s="11">
        <v>5.9</v>
      </c>
      <c r="G2090" s="11">
        <v>6.4</v>
      </c>
      <c r="H2090" s="11">
        <v>3</v>
      </c>
      <c r="I2090" s="11">
        <v>14.13078</v>
      </c>
      <c r="J2090" s="11">
        <v>-11.684595</v>
      </c>
      <c r="K2090" s="11">
        <v>13.01092</v>
      </c>
      <c r="L2090">
        <f t="shared" si="97"/>
        <v>0</v>
      </c>
    </row>
    <row r="2091" spans="1:12" ht="15" x14ac:dyDescent="0.15">
      <c r="A2091" s="9">
        <v>42068.30972222222</v>
      </c>
      <c r="B2091" s="10">
        <v>37</v>
      </c>
      <c r="C2091" s="10">
        <f t="shared" si="98"/>
        <v>2090</v>
      </c>
      <c r="D2091" s="10">
        <f t="shared" si="96"/>
        <v>40.480340887081155</v>
      </c>
      <c r="E2091" s="10">
        <v>5</v>
      </c>
      <c r="F2091" s="11">
        <v>-11.8</v>
      </c>
      <c r="G2091" s="11">
        <v>19</v>
      </c>
      <c r="H2091" s="11">
        <v>-4.5</v>
      </c>
      <c r="I2091" s="11">
        <v>13.327489999999999</v>
      </c>
      <c r="J2091" s="11">
        <v>-7.9281499999999996</v>
      </c>
      <c r="K2091" s="11">
        <v>8.7285900000000005</v>
      </c>
      <c r="L2091">
        <f t="shared" si="97"/>
        <v>0</v>
      </c>
    </row>
    <row r="2092" spans="1:12" ht="15" x14ac:dyDescent="0.15">
      <c r="A2092" s="9">
        <v>42085.513194444444</v>
      </c>
      <c r="B2092" s="10">
        <v>37</v>
      </c>
      <c r="C2092" s="10">
        <f t="shared" si="98"/>
        <v>2091</v>
      </c>
      <c r="D2092" s="10">
        <f t="shared" si="96"/>
        <v>40.499709471237658</v>
      </c>
      <c r="E2092" s="10">
        <v>3</v>
      </c>
      <c r="F2092" s="11">
        <v>-11.2</v>
      </c>
      <c r="G2092" s="11">
        <v>4.7</v>
      </c>
      <c r="H2092" s="11">
        <v>-14.9</v>
      </c>
      <c r="I2092" s="11">
        <v>5.4952800000000002</v>
      </c>
      <c r="J2092" s="11">
        <v>-6.8747499999999997</v>
      </c>
      <c r="K2092" s="11">
        <v>7.3145800000000003</v>
      </c>
      <c r="L2092">
        <f t="shared" si="97"/>
        <v>0</v>
      </c>
    </row>
    <row r="2093" spans="1:12" ht="15" x14ac:dyDescent="0.15">
      <c r="A2093" s="9">
        <v>42130.136111111111</v>
      </c>
      <c r="B2093" s="10">
        <v>37</v>
      </c>
      <c r="C2093" s="10">
        <f t="shared" si="98"/>
        <v>2092</v>
      </c>
      <c r="D2093" s="10">
        <f t="shared" si="96"/>
        <v>40.519078055394154</v>
      </c>
      <c r="E2093" s="10">
        <v>6</v>
      </c>
      <c r="F2093" s="11">
        <v>-14.6</v>
      </c>
      <c r="G2093" s="11">
        <v>9.3000000000000007</v>
      </c>
      <c r="H2093" s="11">
        <v>-9.1999999999999993</v>
      </c>
      <c r="I2093" s="11">
        <v>13.655810000000001</v>
      </c>
      <c r="J2093" s="11">
        <v>-11.419549999999999</v>
      </c>
      <c r="K2093" s="11">
        <v>11.1812</v>
      </c>
      <c r="L2093">
        <f t="shared" si="97"/>
        <v>0</v>
      </c>
    </row>
    <row r="2094" spans="1:12" ht="15" x14ac:dyDescent="0.15">
      <c r="A2094" s="9">
        <v>42132.086111111108</v>
      </c>
      <c r="B2094" s="10">
        <v>37</v>
      </c>
      <c r="C2094" s="10">
        <f t="shared" si="98"/>
        <v>2093</v>
      </c>
      <c r="D2094" s="10">
        <f t="shared" si="96"/>
        <v>40.538446639550649</v>
      </c>
      <c r="E2094" s="10">
        <v>11</v>
      </c>
      <c r="F2094" s="11">
        <v>-16.5</v>
      </c>
      <c r="G2094" s="11">
        <v>13.5</v>
      </c>
      <c r="H2094" s="11">
        <v>-7.8</v>
      </c>
      <c r="I2094" s="11">
        <v>27.793130000000001</v>
      </c>
      <c r="J2094" s="11">
        <v>-21.787569999999999</v>
      </c>
      <c r="K2094" s="11">
        <v>16.839680000000001</v>
      </c>
      <c r="L2094">
        <f t="shared" si="97"/>
        <v>0</v>
      </c>
    </row>
    <row r="2095" spans="1:12" ht="15" x14ac:dyDescent="0.15">
      <c r="A2095" s="9">
        <v>42136.624305555553</v>
      </c>
      <c r="B2095" s="10">
        <v>37</v>
      </c>
      <c r="C2095" s="10">
        <f t="shared" si="98"/>
        <v>2094</v>
      </c>
      <c r="D2095" s="10">
        <f t="shared" si="96"/>
        <v>40.557815223707145</v>
      </c>
      <c r="E2095" s="10">
        <v>6</v>
      </c>
      <c r="F2095" s="11">
        <v>-13.9</v>
      </c>
      <c r="G2095" s="11">
        <v>9.3000000000000007</v>
      </c>
      <c r="H2095" s="11">
        <v>-6.7</v>
      </c>
      <c r="I2095" s="11">
        <v>20.991289999999999</v>
      </c>
      <c r="J2095" s="11">
        <v>-13.916359999999999</v>
      </c>
      <c r="K2095" s="11">
        <v>9.85595</v>
      </c>
      <c r="L2095">
        <f t="shared" si="97"/>
        <v>0</v>
      </c>
    </row>
    <row r="2096" spans="1:12" ht="15" x14ac:dyDescent="0.15">
      <c r="A2096" s="9">
        <v>42137.916666666664</v>
      </c>
      <c r="B2096" s="10">
        <v>37</v>
      </c>
      <c r="C2096" s="10">
        <f t="shared" si="98"/>
        <v>2095</v>
      </c>
      <c r="D2096" s="10">
        <f t="shared" si="96"/>
        <v>40.577183807863641</v>
      </c>
      <c r="E2096" s="10">
        <v>12</v>
      </c>
      <c r="F2096" s="11">
        <v>-24</v>
      </c>
      <c r="G2096" s="11">
        <v>13.3</v>
      </c>
      <c r="H2096" s="11">
        <v>-20.2</v>
      </c>
      <c r="I2096" s="11">
        <v>45.704090000000001</v>
      </c>
      <c r="J2096" s="11">
        <v>-38.517029999999998</v>
      </c>
      <c r="K2096" s="11">
        <v>33.741169999999997</v>
      </c>
      <c r="L2096">
        <f t="shared" si="97"/>
        <v>0</v>
      </c>
    </row>
    <row r="2097" spans="1:12" ht="15" x14ac:dyDescent="0.15">
      <c r="A2097" s="9">
        <v>42155.839583333334</v>
      </c>
      <c r="B2097" s="10">
        <v>37</v>
      </c>
      <c r="C2097" s="10">
        <f t="shared" si="98"/>
        <v>2096</v>
      </c>
      <c r="D2097" s="10">
        <f t="shared" si="96"/>
        <v>40.596552392020143</v>
      </c>
      <c r="E2097" s="10">
        <v>9</v>
      </c>
      <c r="F2097" s="11">
        <v>-13.7</v>
      </c>
      <c r="G2097" s="11">
        <v>5.2</v>
      </c>
      <c r="H2097" s="11">
        <v>-13.8</v>
      </c>
      <c r="I2097" s="11">
        <v>27.507909999999999</v>
      </c>
      <c r="J2097" s="11">
        <v>-20.574010000000001</v>
      </c>
      <c r="K2097" s="11">
        <v>18.493559999999999</v>
      </c>
      <c r="L2097">
        <f t="shared" si="97"/>
        <v>1</v>
      </c>
    </row>
    <row r="2098" spans="1:12" ht="15" x14ac:dyDescent="0.15">
      <c r="A2098" s="9">
        <v>40063.678472222222</v>
      </c>
      <c r="B2098" s="10">
        <v>38</v>
      </c>
      <c r="C2098" s="10">
        <f t="shared" si="98"/>
        <v>2097</v>
      </c>
      <c r="D2098" s="10">
        <f t="shared" si="96"/>
        <v>40.615920976176639</v>
      </c>
      <c r="E2098" s="10">
        <v>21</v>
      </c>
      <c r="F2098" s="11">
        <v>-10.731733</v>
      </c>
      <c r="G2098" s="11">
        <v>0.36327851388888799</v>
      </c>
      <c r="H2098" s="11">
        <v>-6.0291300000000003</v>
      </c>
      <c r="I2098" s="11">
        <v>14.5</v>
      </c>
      <c r="J2098" s="11">
        <v>-11.9</v>
      </c>
      <c r="K2098" s="11">
        <v>11.8</v>
      </c>
      <c r="L2098">
        <f t="shared" si="97"/>
        <v>0</v>
      </c>
    </row>
    <row r="2099" spans="1:12" ht="15" x14ac:dyDescent="0.15">
      <c r="A2099" s="9">
        <v>40096.055555555555</v>
      </c>
      <c r="B2099" s="10">
        <v>38</v>
      </c>
      <c r="C2099" s="10">
        <f t="shared" si="98"/>
        <v>2098</v>
      </c>
      <c r="D2099" s="10">
        <f t="shared" si="96"/>
        <v>40.635289560333135</v>
      </c>
      <c r="E2099" s="10">
        <v>20</v>
      </c>
      <c r="F2099" s="11">
        <v>-8.0887759999999993</v>
      </c>
      <c r="G2099" s="11">
        <v>8.2231290000000001</v>
      </c>
      <c r="H2099" s="11">
        <v>-4.2145599999999996</v>
      </c>
      <c r="I2099" s="11">
        <v>7.9</v>
      </c>
      <c r="J2099" s="11">
        <v>-13.9</v>
      </c>
      <c r="K2099" s="11">
        <v>0.6</v>
      </c>
      <c r="L2099">
        <f t="shared" si="97"/>
        <v>0</v>
      </c>
    </row>
    <row r="2100" spans="1:12" ht="15" x14ac:dyDescent="0.15">
      <c r="A2100" s="9">
        <v>40116.772916666669</v>
      </c>
      <c r="B2100" s="10">
        <v>38</v>
      </c>
      <c r="C2100" s="10">
        <f t="shared" si="98"/>
        <v>2099</v>
      </c>
      <c r="D2100" s="10">
        <f t="shared" si="96"/>
        <v>40.654658144489638</v>
      </c>
      <c r="E2100" s="10">
        <v>24</v>
      </c>
      <c r="F2100" s="11">
        <v>-15.2</v>
      </c>
      <c r="G2100" s="11">
        <v>10.199999999999999</v>
      </c>
      <c r="H2100" s="11">
        <v>-12</v>
      </c>
      <c r="I2100" s="11">
        <v>23.2</v>
      </c>
      <c r="J2100" s="11">
        <v>-17.8</v>
      </c>
      <c r="K2100" s="11">
        <v>14.9</v>
      </c>
      <c r="L2100">
        <f t="shared" si="97"/>
        <v>0</v>
      </c>
    </row>
    <row r="2101" spans="1:12" ht="15" x14ac:dyDescent="0.15">
      <c r="A2101" s="9">
        <v>40117.325694444444</v>
      </c>
      <c r="B2101" s="10">
        <v>38</v>
      </c>
      <c r="C2101" s="10">
        <f t="shared" si="98"/>
        <v>2100</v>
      </c>
      <c r="D2101" s="10">
        <f t="shared" si="96"/>
        <v>40.674026728646133</v>
      </c>
      <c r="E2101" s="10">
        <v>22</v>
      </c>
      <c r="F2101" s="11">
        <v>-19.399999999999999</v>
      </c>
      <c r="G2101" s="11">
        <v>12.2</v>
      </c>
      <c r="H2101" s="11">
        <v>-5.4</v>
      </c>
      <c r="I2101" s="11">
        <v>16.600000000000001</v>
      </c>
      <c r="J2101" s="11">
        <v>-16.100000000000001</v>
      </c>
      <c r="K2101" s="11">
        <v>9.8000000000000007</v>
      </c>
      <c r="L2101">
        <f t="shared" si="97"/>
        <v>0</v>
      </c>
    </row>
    <row r="2102" spans="1:12" ht="15" x14ac:dyDescent="0.15">
      <c r="A2102" s="9">
        <v>40120.25277777778</v>
      </c>
      <c r="B2102" s="10">
        <v>38</v>
      </c>
      <c r="C2102" s="10">
        <f t="shared" si="98"/>
        <v>2101</v>
      </c>
      <c r="D2102" s="10">
        <f t="shared" si="96"/>
        <v>40.693395312802636</v>
      </c>
      <c r="E2102" s="10">
        <v>15</v>
      </c>
      <c r="F2102" s="11">
        <v>-13.4</v>
      </c>
      <c r="G2102" s="11">
        <v>12.1</v>
      </c>
      <c r="H2102" s="11">
        <v>-2.2999999999999998</v>
      </c>
      <c r="I2102" s="11">
        <v>12.9</v>
      </c>
      <c r="J2102" s="11">
        <v>-13.7</v>
      </c>
      <c r="K2102" s="11">
        <v>5.4</v>
      </c>
      <c r="L2102">
        <f t="shared" si="97"/>
        <v>0</v>
      </c>
    </row>
    <row r="2103" spans="1:12" ht="15" x14ac:dyDescent="0.15">
      <c r="A2103" s="9">
        <v>40128.835416666669</v>
      </c>
      <c r="B2103" s="10">
        <v>38</v>
      </c>
      <c r="C2103" s="10">
        <f t="shared" si="98"/>
        <v>2102</v>
      </c>
      <c r="D2103" s="10">
        <f t="shared" si="96"/>
        <v>40.712763896959132</v>
      </c>
      <c r="E2103" s="10">
        <v>11</v>
      </c>
      <c r="F2103" s="11">
        <v>-26.1</v>
      </c>
      <c r="G2103" s="11">
        <v>17.2</v>
      </c>
      <c r="H2103" s="11">
        <v>-20.399999999999999</v>
      </c>
      <c r="I2103" s="11">
        <v>39.200000000000003</v>
      </c>
      <c r="J2103" s="11">
        <v>-31.4</v>
      </c>
      <c r="K2103" s="11">
        <v>23.2</v>
      </c>
      <c r="L2103">
        <f t="shared" si="97"/>
        <v>0</v>
      </c>
    </row>
    <row r="2104" spans="1:12" ht="15" x14ac:dyDescent="0.15">
      <c r="A2104" s="9">
        <v>40169.339583333334</v>
      </c>
      <c r="B2104" s="10">
        <v>38</v>
      </c>
      <c r="C2104" s="10">
        <f t="shared" si="98"/>
        <v>2103</v>
      </c>
      <c r="D2104" s="10">
        <f t="shared" si="96"/>
        <v>40.732132481115627</v>
      </c>
      <c r="E2104" s="10">
        <v>9</v>
      </c>
      <c r="F2104" s="11">
        <v>-6.1</v>
      </c>
      <c r="G2104" s="11">
        <v>7</v>
      </c>
      <c r="H2104" s="11">
        <v>4.4000000000000004</v>
      </c>
      <c r="I2104" s="11">
        <v>9.5</v>
      </c>
      <c r="J2104" s="11">
        <v>-7.8</v>
      </c>
      <c r="K2104" s="11">
        <v>2.2000000000000002</v>
      </c>
      <c r="L2104">
        <f t="shared" si="97"/>
        <v>0</v>
      </c>
    </row>
    <row r="2105" spans="1:12" ht="15" x14ac:dyDescent="0.15">
      <c r="A2105" s="9">
        <v>40176.430555555555</v>
      </c>
      <c r="B2105" s="10">
        <v>38</v>
      </c>
      <c r="C2105" s="10">
        <f t="shared" si="98"/>
        <v>2104</v>
      </c>
      <c r="D2105" s="10">
        <f t="shared" si="96"/>
        <v>40.75150106527213</v>
      </c>
      <c r="E2105" s="10">
        <v>4</v>
      </c>
      <c r="F2105" s="11">
        <v>-10.043917</v>
      </c>
      <c r="G2105" s="11">
        <v>11.989932</v>
      </c>
      <c r="H2105" s="11">
        <v>1.5044200000000001</v>
      </c>
      <c r="I2105" s="11">
        <v>19.600000000000001</v>
      </c>
      <c r="J2105" s="11">
        <v>-11.2</v>
      </c>
      <c r="K2105" s="11">
        <v>5.2</v>
      </c>
      <c r="L2105">
        <f t="shared" si="97"/>
        <v>0</v>
      </c>
    </row>
    <row r="2106" spans="1:12" ht="15" x14ac:dyDescent="0.15">
      <c r="A2106" s="9">
        <v>40234.640972222223</v>
      </c>
      <c r="B2106" s="10">
        <v>38</v>
      </c>
      <c r="C2106" s="10">
        <f t="shared" si="98"/>
        <v>2105</v>
      </c>
      <c r="D2106" s="10">
        <f t="shared" si="96"/>
        <v>40.770869649428626</v>
      </c>
      <c r="E2106" s="10">
        <v>9</v>
      </c>
      <c r="F2106" s="11">
        <v>-8.5</v>
      </c>
      <c r="G2106" s="11">
        <v>10.6</v>
      </c>
      <c r="H2106" s="11">
        <v>-4.8</v>
      </c>
      <c r="I2106" s="11">
        <v>23.1</v>
      </c>
      <c r="J2106" s="11">
        <v>-17.100000000000001</v>
      </c>
      <c r="K2106" s="11">
        <v>17.8</v>
      </c>
      <c r="L2106">
        <f t="shared" si="97"/>
        <v>0</v>
      </c>
    </row>
    <row r="2107" spans="1:12" ht="15" x14ac:dyDescent="0.15">
      <c r="A2107" s="9">
        <v>40373.172222222223</v>
      </c>
      <c r="B2107" s="10">
        <v>38</v>
      </c>
      <c r="C2107" s="10">
        <f t="shared" si="98"/>
        <v>2106</v>
      </c>
      <c r="D2107" s="10">
        <f t="shared" si="96"/>
        <v>40.790238233585121</v>
      </c>
      <c r="E2107" s="10">
        <v>31</v>
      </c>
      <c r="F2107" s="11">
        <v>-7.2</v>
      </c>
      <c r="G2107" s="11">
        <v>0.7</v>
      </c>
      <c r="H2107" s="11">
        <v>-7.5</v>
      </c>
      <c r="I2107" s="11">
        <v>3.9</v>
      </c>
      <c r="J2107" s="11">
        <v>-5.3</v>
      </c>
      <c r="K2107" s="11">
        <v>3.6</v>
      </c>
      <c r="L2107">
        <f t="shared" si="97"/>
        <v>0</v>
      </c>
    </row>
    <row r="2108" spans="1:12" ht="15" x14ac:dyDescent="0.15">
      <c r="A2108" s="9">
        <v>40511.347916666666</v>
      </c>
      <c r="B2108" s="10">
        <v>38</v>
      </c>
      <c r="C2108" s="10">
        <f t="shared" si="98"/>
        <v>2107</v>
      </c>
      <c r="D2108" s="10">
        <f t="shared" si="96"/>
        <v>40.809606817741624</v>
      </c>
      <c r="E2108" s="10">
        <v>7</v>
      </c>
      <c r="F2108" s="11">
        <v>0.7</v>
      </c>
      <c r="G2108" s="11">
        <v>5.2</v>
      </c>
      <c r="H2108" s="11">
        <v>0</v>
      </c>
      <c r="I2108" s="11">
        <v>2.4</v>
      </c>
      <c r="J2108" s="11">
        <v>-3.7</v>
      </c>
      <c r="K2108" s="11">
        <v>0.1</v>
      </c>
      <c r="L2108">
        <f t="shared" si="97"/>
        <v>0</v>
      </c>
    </row>
    <row r="2109" spans="1:12" ht="15" x14ac:dyDescent="0.15">
      <c r="A2109" s="9">
        <v>40517.594444444447</v>
      </c>
      <c r="B2109" s="10">
        <v>38</v>
      </c>
      <c r="C2109" s="10">
        <f t="shared" si="98"/>
        <v>2108</v>
      </c>
      <c r="D2109" s="10">
        <f t="shared" si="96"/>
        <v>40.82897540189812</v>
      </c>
      <c r="E2109" s="10">
        <v>21</v>
      </c>
      <c r="F2109" s="10">
        <v>-12.8</v>
      </c>
      <c r="G2109" s="10">
        <v>8.4</v>
      </c>
      <c r="H2109" s="10">
        <v>-11.8</v>
      </c>
      <c r="I2109" s="12">
        <v>18.7</v>
      </c>
      <c r="J2109" s="12">
        <v>-14.4</v>
      </c>
      <c r="K2109" s="12">
        <v>2.4</v>
      </c>
      <c r="L2109">
        <f t="shared" si="97"/>
        <v>0</v>
      </c>
    </row>
    <row r="2110" spans="1:12" ht="15" x14ac:dyDescent="0.15">
      <c r="A2110" s="9">
        <v>40519.072916666664</v>
      </c>
      <c r="B2110" s="10">
        <v>38</v>
      </c>
      <c r="C2110" s="10">
        <f t="shared" si="98"/>
        <v>2109</v>
      </c>
      <c r="D2110" s="10">
        <f t="shared" si="96"/>
        <v>40.848343986054623</v>
      </c>
      <c r="E2110" s="10">
        <v>26</v>
      </c>
      <c r="F2110" s="11">
        <v>-15.1</v>
      </c>
      <c r="G2110" s="11">
        <v>8.5</v>
      </c>
      <c r="H2110" s="11">
        <v>-21.4</v>
      </c>
      <c r="I2110" s="11">
        <v>12.8</v>
      </c>
      <c r="J2110" s="11">
        <v>-12.8</v>
      </c>
      <c r="K2110" s="11">
        <v>9</v>
      </c>
      <c r="L2110">
        <f t="shared" si="97"/>
        <v>0</v>
      </c>
    </row>
    <row r="2111" spans="1:12" ht="15" x14ac:dyDescent="0.15">
      <c r="A2111" s="9">
        <v>40519.156944444447</v>
      </c>
      <c r="B2111" s="10">
        <v>38</v>
      </c>
      <c r="C2111" s="10">
        <f t="shared" si="98"/>
        <v>2110</v>
      </c>
      <c r="D2111" s="10">
        <f t="shared" si="96"/>
        <v>40.867712570211118</v>
      </c>
      <c r="E2111" s="10">
        <v>21</v>
      </c>
      <c r="F2111" s="11">
        <v>-10.199999999999999</v>
      </c>
      <c r="G2111" s="11">
        <v>13.3</v>
      </c>
      <c r="H2111" s="11">
        <v>-8.9</v>
      </c>
      <c r="I2111" s="11">
        <v>10.1</v>
      </c>
      <c r="J2111" s="11">
        <v>-13.7</v>
      </c>
      <c r="K2111" s="11">
        <v>2.4</v>
      </c>
      <c r="L2111">
        <f t="shared" si="97"/>
        <v>0</v>
      </c>
    </row>
    <row r="2112" spans="1:12" ht="15" x14ac:dyDescent="0.15">
      <c r="A2112" s="9">
        <v>40574.841666666667</v>
      </c>
      <c r="B2112" s="10">
        <v>38</v>
      </c>
      <c r="C2112" s="10">
        <f t="shared" si="98"/>
        <v>2111</v>
      </c>
      <c r="D2112" s="10">
        <f t="shared" si="96"/>
        <v>40.887081154367614</v>
      </c>
      <c r="E2112" s="10">
        <v>24</v>
      </c>
      <c r="F2112" s="11">
        <v>-11.1</v>
      </c>
      <c r="G2112" s="11">
        <v>9.3000000000000007</v>
      </c>
      <c r="H2112" s="11">
        <v>-9.8000000000000007</v>
      </c>
      <c r="I2112" s="11">
        <v>10.199999999999999</v>
      </c>
      <c r="J2112" s="11">
        <v>-11.9</v>
      </c>
      <c r="K2112" s="11">
        <v>16</v>
      </c>
      <c r="L2112">
        <f t="shared" si="97"/>
        <v>0</v>
      </c>
    </row>
    <row r="2113" spans="1:12" ht="15" x14ac:dyDescent="0.15">
      <c r="A2113" s="9">
        <v>40576.538194444445</v>
      </c>
      <c r="B2113" s="10">
        <v>38</v>
      </c>
      <c r="C2113" s="10">
        <f t="shared" si="98"/>
        <v>2112</v>
      </c>
      <c r="D2113" s="10">
        <f t="shared" si="96"/>
        <v>40.906449738524117</v>
      </c>
      <c r="E2113" s="10">
        <v>31</v>
      </c>
      <c r="F2113" s="11">
        <v>-5.3</v>
      </c>
      <c r="G2113" s="11">
        <v>6.4</v>
      </c>
      <c r="H2113" s="11">
        <v>-5.6</v>
      </c>
      <c r="I2113" s="11">
        <v>8.3000000000000007</v>
      </c>
      <c r="J2113" s="11">
        <v>-10.199999999999999</v>
      </c>
      <c r="K2113" s="11">
        <v>13.5</v>
      </c>
      <c r="L2113">
        <f t="shared" si="97"/>
        <v>0</v>
      </c>
    </row>
    <row r="2114" spans="1:12" ht="15" x14ac:dyDescent="0.15">
      <c r="A2114" s="9">
        <v>40585.422222222223</v>
      </c>
      <c r="B2114" s="10">
        <v>38</v>
      </c>
      <c r="C2114" s="10">
        <f t="shared" si="98"/>
        <v>2113</v>
      </c>
      <c r="D2114" s="10">
        <f t="shared" si="96"/>
        <v>40.925818322680612</v>
      </c>
      <c r="E2114" s="10">
        <v>9</v>
      </c>
      <c r="F2114" s="11">
        <v>-26.9</v>
      </c>
      <c r="G2114" s="11">
        <v>19.3</v>
      </c>
      <c r="H2114" s="11">
        <v>-23.4</v>
      </c>
      <c r="I2114" s="11">
        <v>38.4</v>
      </c>
      <c r="J2114" s="11">
        <v>-30.6</v>
      </c>
      <c r="K2114" s="11">
        <v>30.6</v>
      </c>
      <c r="L2114">
        <f t="shared" si="97"/>
        <v>0</v>
      </c>
    </row>
    <row r="2115" spans="1:12" ht="15" x14ac:dyDescent="0.15">
      <c r="A2115" s="9">
        <v>40587.798611111109</v>
      </c>
      <c r="B2115" s="10">
        <v>38</v>
      </c>
      <c r="C2115" s="10">
        <f t="shared" si="98"/>
        <v>2114</v>
      </c>
      <c r="D2115" s="10">
        <f t="shared" ref="D2115:D2178" si="99">C2115/$C$5164*100</f>
        <v>40.945186906837108</v>
      </c>
      <c r="E2115" s="10">
        <v>8</v>
      </c>
      <c r="F2115" s="11">
        <v>-12.8</v>
      </c>
      <c r="G2115" s="11">
        <v>11.1</v>
      </c>
      <c r="H2115" s="11">
        <v>-1.1000000000000001</v>
      </c>
      <c r="I2115" s="11">
        <v>10</v>
      </c>
      <c r="J2115" s="11">
        <v>-9.6</v>
      </c>
      <c r="K2115" s="11">
        <v>4.7</v>
      </c>
      <c r="L2115">
        <f t="shared" ref="L2115:L2178" si="100">B2116-B2115</f>
        <v>0</v>
      </c>
    </row>
    <row r="2116" spans="1:12" ht="15" x14ac:dyDescent="0.15">
      <c r="A2116" s="9">
        <v>40587.965277777781</v>
      </c>
      <c r="B2116" s="10">
        <v>38</v>
      </c>
      <c r="C2116" s="10">
        <f t="shared" ref="C2116:C2179" si="101">C2115+1</f>
        <v>2115</v>
      </c>
      <c r="D2116" s="10">
        <f t="shared" si="99"/>
        <v>40.964555490993611</v>
      </c>
      <c r="E2116" s="10">
        <v>9</v>
      </c>
      <c r="F2116" s="10">
        <v>-11</v>
      </c>
      <c r="G2116" s="10">
        <v>5.8</v>
      </c>
      <c r="H2116" s="10">
        <v>-3.7</v>
      </c>
      <c r="I2116" s="12">
        <v>7.7</v>
      </c>
      <c r="J2116" s="12">
        <v>-8.1999999999999993</v>
      </c>
      <c r="K2116" s="12">
        <v>10</v>
      </c>
      <c r="L2116">
        <f t="shared" si="100"/>
        <v>0</v>
      </c>
    </row>
    <row r="2117" spans="1:12" ht="15" x14ac:dyDescent="0.15">
      <c r="A2117" s="9">
        <v>40602.442361111112</v>
      </c>
      <c r="B2117" s="10">
        <v>38</v>
      </c>
      <c r="C2117" s="10">
        <f t="shared" si="101"/>
        <v>2116</v>
      </c>
      <c r="D2117" s="10">
        <f t="shared" si="99"/>
        <v>40.983924075150107</v>
      </c>
      <c r="E2117" s="10">
        <v>12</v>
      </c>
      <c r="F2117" s="11">
        <v>-12.2</v>
      </c>
      <c r="G2117" s="11">
        <v>9.6999999999999993</v>
      </c>
      <c r="H2117" s="11">
        <v>-7.9</v>
      </c>
      <c r="I2117" s="11">
        <v>19.2</v>
      </c>
      <c r="J2117" s="11">
        <v>-12.8</v>
      </c>
      <c r="K2117" s="11">
        <v>16.100000000000001</v>
      </c>
      <c r="L2117">
        <f t="shared" si="100"/>
        <v>0</v>
      </c>
    </row>
    <row r="2118" spans="1:12" ht="15" x14ac:dyDescent="0.15">
      <c r="A2118" s="9">
        <v>40647.351388888892</v>
      </c>
      <c r="B2118" s="10">
        <v>38</v>
      </c>
      <c r="C2118" s="10">
        <f t="shared" si="101"/>
        <v>2117</v>
      </c>
      <c r="D2118" s="10">
        <f t="shared" si="99"/>
        <v>41.003292659306609</v>
      </c>
      <c r="E2118" s="10">
        <v>22</v>
      </c>
      <c r="F2118" s="11">
        <v>-11.7</v>
      </c>
      <c r="G2118" s="11">
        <v>7</v>
      </c>
      <c r="H2118" s="11">
        <v>-5.3</v>
      </c>
      <c r="I2118" s="11">
        <v>8.1</v>
      </c>
      <c r="J2118" s="11">
        <v>-16.2</v>
      </c>
      <c r="K2118" s="11">
        <v>6.2</v>
      </c>
      <c r="L2118">
        <f t="shared" si="100"/>
        <v>0</v>
      </c>
    </row>
    <row r="2119" spans="1:12" ht="15" x14ac:dyDescent="0.15">
      <c r="A2119" s="9">
        <v>40749.652083333334</v>
      </c>
      <c r="B2119" s="10">
        <v>38</v>
      </c>
      <c r="C2119" s="10">
        <f t="shared" si="101"/>
        <v>2118</v>
      </c>
      <c r="D2119" s="10">
        <f t="shared" si="99"/>
        <v>41.022661243463105</v>
      </c>
      <c r="E2119" s="10">
        <v>28</v>
      </c>
      <c r="F2119" s="11">
        <v>3.2</v>
      </c>
      <c r="G2119" s="11">
        <v>5</v>
      </c>
      <c r="H2119" s="11">
        <v>5.8</v>
      </c>
      <c r="I2119" s="11">
        <v>10.6</v>
      </c>
      <c r="J2119" s="11">
        <v>-9.1999999999999993</v>
      </c>
      <c r="K2119" s="11">
        <v>9</v>
      </c>
      <c r="L2119">
        <f t="shared" si="100"/>
        <v>0</v>
      </c>
    </row>
    <row r="2120" spans="1:12" ht="15" x14ac:dyDescent="0.15">
      <c r="A2120" s="9">
        <v>40768.405555555553</v>
      </c>
      <c r="B2120" s="10">
        <v>38</v>
      </c>
      <c r="C2120" s="10">
        <f t="shared" si="101"/>
        <v>2119</v>
      </c>
      <c r="D2120" s="10">
        <f t="shared" si="99"/>
        <v>41.042029827619601</v>
      </c>
      <c r="E2120" s="10">
        <v>10</v>
      </c>
      <c r="F2120" s="11">
        <v>-10.746598000000001</v>
      </c>
      <c r="G2120" s="11">
        <v>3.3462049999999999</v>
      </c>
      <c r="H2120" s="11">
        <v>-4.8352000000000004</v>
      </c>
      <c r="I2120" s="11">
        <v>1.4</v>
      </c>
      <c r="J2120" s="11">
        <v>-5.3</v>
      </c>
      <c r="K2120" s="11">
        <v>-6.3</v>
      </c>
      <c r="L2120">
        <f t="shared" si="100"/>
        <v>0</v>
      </c>
    </row>
    <row r="2121" spans="1:12" ht="15" x14ac:dyDescent="0.15">
      <c r="A2121" s="9">
        <v>40783.392361111109</v>
      </c>
      <c r="B2121" s="10">
        <v>38</v>
      </c>
      <c r="C2121" s="10">
        <f t="shared" si="101"/>
        <v>2120</v>
      </c>
      <c r="D2121" s="10">
        <f t="shared" si="99"/>
        <v>41.061398411776104</v>
      </c>
      <c r="E2121" s="10">
        <v>9</v>
      </c>
      <c r="F2121" s="11">
        <v>-8.9</v>
      </c>
      <c r="G2121" s="11">
        <v>2.9</v>
      </c>
      <c r="H2121" s="11">
        <v>-5.4</v>
      </c>
      <c r="I2121" s="11">
        <v>15.4</v>
      </c>
      <c r="J2121" s="11">
        <v>-12</v>
      </c>
      <c r="K2121" s="11">
        <v>11.7</v>
      </c>
      <c r="L2121">
        <f t="shared" si="100"/>
        <v>0</v>
      </c>
    </row>
    <row r="2122" spans="1:12" ht="15" x14ac:dyDescent="0.15">
      <c r="A2122" s="9">
        <v>40807.352777777778</v>
      </c>
      <c r="B2122" s="10">
        <v>38</v>
      </c>
      <c r="C2122" s="10">
        <f t="shared" si="101"/>
        <v>2121</v>
      </c>
      <c r="D2122" s="10">
        <f t="shared" si="99"/>
        <v>41.080766995932599</v>
      </c>
      <c r="E2122" s="10">
        <v>2</v>
      </c>
      <c r="F2122" s="11">
        <v>-8.8000000000000007</v>
      </c>
      <c r="G2122" s="11">
        <v>7</v>
      </c>
      <c r="H2122" s="11">
        <v>-10.6</v>
      </c>
      <c r="I2122" s="11">
        <v>13.4</v>
      </c>
      <c r="J2122" s="11">
        <v>-11.6</v>
      </c>
      <c r="K2122" s="11">
        <v>5.6</v>
      </c>
      <c r="L2122">
        <f t="shared" si="100"/>
        <v>0</v>
      </c>
    </row>
    <row r="2123" spans="1:12" ht="15" x14ac:dyDescent="0.15">
      <c r="A2123" s="9">
        <v>40816.484027777777</v>
      </c>
      <c r="B2123" s="10">
        <v>38</v>
      </c>
      <c r="C2123" s="10">
        <f t="shared" si="101"/>
        <v>2122</v>
      </c>
      <c r="D2123" s="10">
        <f t="shared" si="99"/>
        <v>41.100135580089095</v>
      </c>
      <c r="E2123" s="10">
        <v>5</v>
      </c>
      <c r="F2123" s="10">
        <v>-14.4</v>
      </c>
      <c r="G2123" s="10">
        <v>0.3</v>
      </c>
      <c r="H2123" s="10">
        <v>-16.5</v>
      </c>
      <c r="I2123" s="12">
        <v>13.2</v>
      </c>
      <c r="J2123" s="12">
        <v>-9.1</v>
      </c>
      <c r="K2123" s="12">
        <v>11.3</v>
      </c>
      <c r="L2123">
        <f t="shared" si="100"/>
        <v>0</v>
      </c>
    </row>
    <row r="2124" spans="1:12" ht="15" x14ac:dyDescent="0.15">
      <c r="A2124" s="9">
        <v>40963.731249999997</v>
      </c>
      <c r="B2124" s="10">
        <v>38</v>
      </c>
      <c r="C2124" s="10">
        <f t="shared" si="101"/>
        <v>2123</v>
      </c>
      <c r="D2124" s="10">
        <f t="shared" si="99"/>
        <v>41.119504164245598</v>
      </c>
      <c r="E2124" s="10">
        <v>13</v>
      </c>
      <c r="F2124" s="11">
        <v>-27.6</v>
      </c>
      <c r="G2124" s="11">
        <v>9.4</v>
      </c>
      <c r="H2124" s="11">
        <v>-24.2</v>
      </c>
      <c r="I2124" s="11">
        <v>227.9</v>
      </c>
      <c r="J2124" s="11">
        <v>-10.3</v>
      </c>
      <c r="K2124" s="11">
        <v>9.6</v>
      </c>
      <c r="L2124">
        <f t="shared" si="100"/>
        <v>0</v>
      </c>
    </row>
    <row r="2125" spans="1:12" ht="15" x14ac:dyDescent="0.15">
      <c r="A2125" s="9">
        <v>40976.556944444441</v>
      </c>
      <c r="B2125" s="10">
        <v>38</v>
      </c>
      <c r="C2125" s="10">
        <f t="shared" si="101"/>
        <v>2124</v>
      </c>
      <c r="D2125" s="10">
        <f t="shared" si="99"/>
        <v>41.138872748402093</v>
      </c>
      <c r="E2125" s="10">
        <v>19</v>
      </c>
      <c r="F2125" s="10">
        <v>-16.100000000000001</v>
      </c>
      <c r="G2125" s="10">
        <v>2.9</v>
      </c>
      <c r="H2125" s="10">
        <v>-12.8</v>
      </c>
      <c r="I2125" s="12">
        <v>12.7</v>
      </c>
      <c r="J2125" s="12">
        <v>-10.1</v>
      </c>
      <c r="K2125" s="12">
        <v>5.3</v>
      </c>
      <c r="L2125">
        <f t="shared" si="100"/>
        <v>0</v>
      </c>
    </row>
    <row r="2126" spans="1:12" ht="15" x14ac:dyDescent="0.15">
      <c r="A2126" s="9">
        <v>40979.720138888886</v>
      </c>
      <c r="B2126" s="10">
        <v>38</v>
      </c>
      <c r="C2126" s="10">
        <f t="shared" si="101"/>
        <v>2125</v>
      </c>
      <c r="D2126" s="10">
        <f t="shared" si="99"/>
        <v>41.158241332558596</v>
      </c>
      <c r="E2126" s="10">
        <v>29</v>
      </c>
      <c r="F2126" s="11">
        <v>-5</v>
      </c>
      <c r="G2126" s="11">
        <v>11.8</v>
      </c>
      <c r="H2126" s="11">
        <v>3.6</v>
      </c>
      <c r="I2126" s="11">
        <v>18.3</v>
      </c>
      <c r="J2126" s="11">
        <v>-21.3</v>
      </c>
      <c r="K2126" s="11">
        <v>8.5</v>
      </c>
      <c r="L2126">
        <f t="shared" si="100"/>
        <v>0</v>
      </c>
    </row>
    <row r="2127" spans="1:12" ht="15" x14ac:dyDescent="0.15">
      <c r="A2127" s="9">
        <v>40993.13958333333</v>
      </c>
      <c r="B2127" s="10">
        <v>38</v>
      </c>
      <c r="C2127" s="10">
        <f t="shared" si="101"/>
        <v>2126</v>
      </c>
      <c r="D2127" s="10">
        <f t="shared" si="99"/>
        <v>41.177609916715085</v>
      </c>
      <c r="E2127" s="10">
        <v>11</v>
      </c>
      <c r="F2127" s="11">
        <v>-1.9</v>
      </c>
      <c r="G2127" s="11">
        <v>7.5</v>
      </c>
      <c r="H2127" s="11">
        <v>-5.6</v>
      </c>
      <c r="I2127" s="11">
        <v>6.1</v>
      </c>
      <c r="J2127" s="11">
        <v>-12.6</v>
      </c>
      <c r="K2127" s="11">
        <v>-2.2000000000000002</v>
      </c>
      <c r="L2127">
        <f t="shared" si="100"/>
        <v>0</v>
      </c>
    </row>
    <row r="2128" spans="1:12" ht="15" x14ac:dyDescent="0.15">
      <c r="A2128" s="9">
        <v>41000.905555555553</v>
      </c>
      <c r="B2128" s="10">
        <v>38</v>
      </c>
      <c r="C2128" s="10">
        <f t="shared" si="101"/>
        <v>2127</v>
      </c>
      <c r="D2128" s="10">
        <f t="shared" si="99"/>
        <v>41.19697850087158</v>
      </c>
      <c r="E2128" s="10">
        <v>16</v>
      </c>
      <c r="F2128" s="10">
        <v>-12.5</v>
      </c>
      <c r="G2128" s="10">
        <v>15.7</v>
      </c>
      <c r="H2128" s="10">
        <v>-4</v>
      </c>
      <c r="I2128" s="12">
        <v>26.7</v>
      </c>
      <c r="J2128" s="12">
        <v>-15.9</v>
      </c>
      <c r="K2128" s="12">
        <v>14.7</v>
      </c>
      <c r="L2128">
        <f t="shared" si="100"/>
        <v>0</v>
      </c>
    </row>
    <row r="2129" spans="1:12" ht="15" x14ac:dyDescent="0.15">
      <c r="A2129" s="9">
        <v>41002.856944444444</v>
      </c>
      <c r="B2129" s="10">
        <v>38</v>
      </c>
      <c r="C2129" s="10">
        <f t="shared" si="101"/>
        <v>2128</v>
      </c>
      <c r="D2129" s="10">
        <f t="shared" si="99"/>
        <v>41.216347085028083</v>
      </c>
      <c r="E2129" s="10">
        <v>5</v>
      </c>
      <c r="F2129" s="11">
        <v>-0.4</v>
      </c>
      <c r="G2129" s="11">
        <v>21.5</v>
      </c>
      <c r="H2129" s="11">
        <v>5.0999999999999996</v>
      </c>
      <c r="I2129" s="11">
        <v>31.7</v>
      </c>
      <c r="J2129" s="11">
        <v>-18.399999999999999</v>
      </c>
      <c r="K2129" s="11">
        <v>20.9</v>
      </c>
      <c r="L2129">
        <f t="shared" si="100"/>
        <v>0</v>
      </c>
    </row>
    <row r="2130" spans="1:12" ht="15" x14ac:dyDescent="0.15">
      <c r="A2130" s="9">
        <v>41013.864583333336</v>
      </c>
      <c r="B2130" s="10">
        <v>38</v>
      </c>
      <c r="C2130" s="10">
        <f t="shared" si="101"/>
        <v>2129</v>
      </c>
      <c r="D2130" s="10">
        <f t="shared" si="99"/>
        <v>41.235715669184579</v>
      </c>
      <c r="E2130" s="10">
        <v>12</v>
      </c>
      <c r="F2130" s="11">
        <v>-4.5</v>
      </c>
      <c r="G2130" s="11">
        <v>5.8</v>
      </c>
      <c r="H2130" s="11">
        <v>-1.6</v>
      </c>
      <c r="I2130" s="11">
        <v>14.9</v>
      </c>
      <c r="J2130" s="11">
        <v>-10.3</v>
      </c>
      <c r="K2130" s="11">
        <v>4.3</v>
      </c>
      <c r="L2130">
        <f t="shared" si="100"/>
        <v>0</v>
      </c>
    </row>
    <row r="2131" spans="1:12" ht="15" x14ac:dyDescent="0.15">
      <c r="A2131" s="9">
        <v>41017.06527777778</v>
      </c>
      <c r="B2131" s="10">
        <v>38</v>
      </c>
      <c r="C2131" s="10">
        <f t="shared" si="101"/>
        <v>2130</v>
      </c>
      <c r="D2131" s="10">
        <f t="shared" si="99"/>
        <v>41.255084253341082</v>
      </c>
      <c r="E2131" s="10">
        <v>7</v>
      </c>
      <c r="F2131" s="11">
        <v>-0.9</v>
      </c>
      <c r="G2131" s="11">
        <v>13.1</v>
      </c>
      <c r="H2131" s="11">
        <v>2</v>
      </c>
      <c r="I2131" s="11">
        <v>26.6</v>
      </c>
      <c r="J2131" s="11">
        <v>-25.1</v>
      </c>
      <c r="K2131" s="11">
        <v>19.399999999999999</v>
      </c>
      <c r="L2131">
        <f t="shared" si="100"/>
        <v>0</v>
      </c>
    </row>
    <row r="2132" spans="1:12" ht="15" x14ac:dyDescent="0.15">
      <c r="A2132" s="9">
        <v>41023.302777777775</v>
      </c>
      <c r="B2132" s="10">
        <v>38</v>
      </c>
      <c r="C2132" s="10">
        <f t="shared" si="101"/>
        <v>2131</v>
      </c>
      <c r="D2132" s="10">
        <f t="shared" si="99"/>
        <v>41.274452837497577</v>
      </c>
      <c r="E2132" s="10">
        <v>35</v>
      </c>
      <c r="F2132" s="11">
        <v>-21.8</v>
      </c>
      <c r="G2132" s="11">
        <v>7.5</v>
      </c>
      <c r="H2132" s="11">
        <v>-12.9</v>
      </c>
      <c r="I2132" s="11">
        <v>-1.7</v>
      </c>
      <c r="J2132" s="11">
        <v>-14.4</v>
      </c>
      <c r="K2132" s="11">
        <v>0.4</v>
      </c>
      <c r="L2132">
        <f t="shared" si="100"/>
        <v>0</v>
      </c>
    </row>
    <row r="2133" spans="1:12" ht="15" x14ac:dyDescent="0.15">
      <c r="A2133" s="9">
        <v>41023.706250000003</v>
      </c>
      <c r="B2133" s="10">
        <v>38</v>
      </c>
      <c r="C2133" s="10">
        <f t="shared" si="101"/>
        <v>2132</v>
      </c>
      <c r="D2133" s="10">
        <f t="shared" si="99"/>
        <v>41.293821421654073</v>
      </c>
      <c r="E2133" s="10">
        <v>5</v>
      </c>
      <c r="F2133" s="11">
        <v>-8.5399799999999999</v>
      </c>
      <c r="G2133" s="11">
        <v>7.6790599999999998</v>
      </c>
      <c r="H2133" s="11">
        <v>-5.6692999999999998</v>
      </c>
      <c r="I2133" s="11">
        <v>6.7</v>
      </c>
      <c r="J2133" s="11">
        <v>-9.8000000000000007</v>
      </c>
      <c r="K2133" s="11">
        <v>5.9</v>
      </c>
      <c r="L2133">
        <f t="shared" si="100"/>
        <v>0</v>
      </c>
    </row>
    <row r="2134" spans="1:12" ht="15" x14ac:dyDescent="0.15">
      <c r="A2134" s="9">
        <v>41036.448611111111</v>
      </c>
      <c r="B2134" s="10">
        <v>38</v>
      </c>
      <c r="C2134" s="10">
        <f t="shared" si="101"/>
        <v>2133</v>
      </c>
      <c r="D2134" s="10">
        <f t="shared" si="99"/>
        <v>41.313190005810576</v>
      </c>
      <c r="E2134" s="10">
        <v>20</v>
      </c>
      <c r="F2134" s="11">
        <v>-21.4</v>
      </c>
      <c r="G2134" s="11">
        <v>9.9</v>
      </c>
      <c r="H2134" s="11">
        <v>-17.3</v>
      </c>
      <c r="I2134" s="11">
        <v>12.5</v>
      </c>
      <c r="J2134" s="11">
        <v>-15.8</v>
      </c>
      <c r="K2134" s="11">
        <v>11.2</v>
      </c>
      <c r="L2134">
        <f t="shared" si="100"/>
        <v>0</v>
      </c>
    </row>
    <row r="2135" spans="1:12" ht="15" x14ac:dyDescent="0.15">
      <c r="A2135" s="9">
        <v>41212.929166666669</v>
      </c>
      <c r="B2135" s="10">
        <v>38</v>
      </c>
      <c r="C2135" s="10">
        <f t="shared" si="101"/>
        <v>2134</v>
      </c>
      <c r="D2135" s="10">
        <f t="shared" si="99"/>
        <v>41.332558589967071</v>
      </c>
      <c r="E2135" s="10">
        <v>10</v>
      </c>
      <c r="F2135" s="11">
        <v>-0.2</v>
      </c>
      <c r="G2135" s="11">
        <v>2</v>
      </c>
      <c r="H2135" s="11">
        <v>-5.3</v>
      </c>
      <c r="I2135" s="11">
        <v>11</v>
      </c>
      <c r="J2135" s="11">
        <v>-5.0999999999999996</v>
      </c>
      <c r="K2135" s="11">
        <v>1.5</v>
      </c>
      <c r="L2135">
        <f t="shared" si="100"/>
        <v>0</v>
      </c>
    </row>
    <row r="2136" spans="1:12" ht="15" x14ac:dyDescent="0.15">
      <c r="A2136" s="9">
        <v>41310.120138888888</v>
      </c>
      <c r="B2136" s="10">
        <v>38</v>
      </c>
      <c r="C2136" s="10">
        <f t="shared" si="101"/>
        <v>2135</v>
      </c>
      <c r="D2136" s="10">
        <f t="shared" si="99"/>
        <v>41.351927174123574</v>
      </c>
      <c r="E2136" s="10">
        <v>24</v>
      </c>
      <c r="F2136" s="11">
        <v>-11.6</v>
      </c>
      <c r="G2136" s="11">
        <v>17.2</v>
      </c>
      <c r="H2136" s="11">
        <v>-3.2</v>
      </c>
      <c r="I2136" s="11">
        <v>6.3</v>
      </c>
      <c r="J2136" s="11">
        <v>-19</v>
      </c>
      <c r="K2136" s="11">
        <v>-0.4</v>
      </c>
      <c r="L2136">
        <f t="shared" si="100"/>
        <v>0</v>
      </c>
    </row>
    <row r="2137" spans="1:12" ht="15" x14ac:dyDescent="0.15">
      <c r="A2137" s="9">
        <v>41338.585416666669</v>
      </c>
      <c r="B2137" s="10">
        <v>38</v>
      </c>
      <c r="C2137" s="10">
        <f t="shared" si="101"/>
        <v>2136</v>
      </c>
      <c r="D2137" s="10">
        <f t="shared" si="99"/>
        <v>41.37129575828007</v>
      </c>
      <c r="E2137" s="10">
        <v>21</v>
      </c>
      <c r="F2137" s="11">
        <v>-19.100000000000001</v>
      </c>
      <c r="G2137" s="11">
        <v>11.8</v>
      </c>
      <c r="H2137" s="11">
        <v>-30.7</v>
      </c>
      <c r="I2137" s="11">
        <v>8.5</v>
      </c>
      <c r="J2137" s="11">
        <v>-12.5</v>
      </c>
      <c r="K2137" s="11">
        <v>-20.3</v>
      </c>
      <c r="L2137">
        <f t="shared" si="100"/>
        <v>0</v>
      </c>
    </row>
    <row r="2138" spans="1:12" ht="15" x14ac:dyDescent="0.15">
      <c r="A2138" s="9">
        <v>41340.793749999997</v>
      </c>
      <c r="B2138" s="10">
        <v>38</v>
      </c>
      <c r="C2138" s="10">
        <f t="shared" si="101"/>
        <v>2137</v>
      </c>
      <c r="D2138" s="10">
        <f t="shared" si="99"/>
        <v>41.390664342436565</v>
      </c>
      <c r="E2138" s="10">
        <v>13</v>
      </c>
      <c r="F2138" s="11">
        <v>-2.7</v>
      </c>
      <c r="G2138" s="11">
        <v>13.1</v>
      </c>
      <c r="H2138" s="11">
        <v>4.5999999999999996</v>
      </c>
      <c r="I2138" s="11">
        <v>26.4</v>
      </c>
      <c r="J2138" s="11">
        <v>-14.9</v>
      </c>
      <c r="K2138" s="11">
        <v>12.2</v>
      </c>
      <c r="L2138">
        <f t="shared" si="100"/>
        <v>0</v>
      </c>
    </row>
    <row r="2139" spans="1:12" ht="15" x14ac:dyDescent="0.15">
      <c r="A2139" s="9">
        <v>41355.047222222223</v>
      </c>
      <c r="B2139" s="10">
        <v>38</v>
      </c>
      <c r="C2139" s="10">
        <f t="shared" si="101"/>
        <v>2138</v>
      </c>
      <c r="D2139" s="10">
        <f t="shared" si="99"/>
        <v>41.410032926593068</v>
      </c>
      <c r="E2139" s="10">
        <v>34</v>
      </c>
      <c r="F2139" s="11">
        <v>-22.4</v>
      </c>
      <c r="G2139" s="11">
        <v>16.399999999999999</v>
      </c>
      <c r="H2139" s="11">
        <v>-12.1</v>
      </c>
      <c r="I2139" s="11">
        <v>19.8</v>
      </c>
      <c r="J2139" s="11">
        <v>-19.899999999999999</v>
      </c>
      <c r="K2139" s="11">
        <v>16.8</v>
      </c>
      <c r="L2139">
        <f t="shared" si="100"/>
        <v>0</v>
      </c>
    </row>
    <row r="2140" spans="1:12" ht="15" x14ac:dyDescent="0.15">
      <c r="A2140" s="9">
        <v>41448.538888888892</v>
      </c>
      <c r="B2140" s="10">
        <v>38</v>
      </c>
      <c r="C2140" s="10">
        <f t="shared" si="101"/>
        <v>2139</v>
      </c>
      <c r="D2140" s="10">
        <f t="shared" si="99"/>
        <v>41.429401510749564</v>
      </c>
      <c r="E2140" s="10">
        <v>28</v>
      </c>
      <c r="F2140" s="11">
        <v>-17.600000000000001</v>
      </c>
      <c r="G2140" s="11">
        <v>9.6</v>
      </c>
      <c r="H2140" s="11">
        <v>-15.2</v>
      </c>
      <c r="I2140" s="11">
        <v>43.5</v>
      </c>
      <c r="J2140" s="11">
        <v>-52.3</v>
      </c>
      <c r="K2140" s="11">
        <v>24.9</v>
      </c>
      <c r="L2140">
        <f t="shared" si="100"/>
        <v>0</v>
      </c>
    </row>
    <row r="2141" spans="1:12" ht="15" x14ac:dyDescent="0.15">
      <c r="A2141" s="9">
        <v>41474.50277777778</v>
      </c>
      <c r="B2141" s="10">
        <v>38</v>
      </c>
      <c r="C2141" s="10">
        <f t="shared" si="101"/>
        <v>2140</v>
      </c>
      <c r="D2141" s="10">
        <f t="shared" si="99"/>
        <v>41.44877009490606</v>
      </c>
      <c r="E2141" s="10">
        <v>22</v>
      </c>
      <c r="F2141" s="11">
        <v>-11</v>
      </c>
      <c r="G2141" s="11">
        <v>9.1</v>
      </c>
      <c r="H2141" s="11">
        <v>-11.5</v>
      </c>
      <c r="I2141" s="11">
        <v>27.4</v>
      </c>
      <c r="J2141" s="11">
        <v>-32.6</v>
      </c>
      <c r="K2141" s="11">
        <v>19.399999999999999</v>
      </c>
      <c r="L2141">
        <f t="shared" si="100"/>
        <v>0</v>
      </c>
    </row>
    <row r="2142" spans="1:12" ht="15" x14ac:dyDescent="0.15">
      <c r="A2142" s="9">
        <v>41514.09652777778</v>
      </c>
      <c r="B2142" s="10">
        <v>38</v>
      </c>
      <c r="C2142" s="10">
        <f t="shared" si="101"/>
        <v>2141</v>
      </c>
      <c r="D2142" s="10">
        <f t="shared" si="99"/>
        <v>41.468138679062562</v>
      </c>
      <c r="E2142" s="10">
        <v>5</v>
      </c>
      <c r="F2142" s="11">
        <v>-4</v>
      </c>
      <c r="G2142" s="11">
        <v>7.7</v>
      </c>
      <c r="H2142" s="11">
        <v>0.8</v>
      </c>
      <c r="I2142" s="11">
        <v>13.8</v>
      </c>
      <c r="J2142" s="11">
        <v>-11.2</v>
      </c>
      <c r="K2142" s="11">
        <v>7.2</v>
      </c>
      <c r="L2142">
        <f t="shared" si="100"/>
        <v>0</v>
      </c>
    </row>
    <row r="2143" spans="1:12" ht="15" x14ac:dyDescent="0.15">
      <c r="A2143" s="9">
        <v>41519.080555555556</v>
      </c>
      <c r="B2143" s="10">
        <v>38</v>
      </c>
      <c r="C2143" s="10">
        <f t="shared" si="101"/>
        <v>2142</v>
      </c>
      <c r="D2143" s="10">
        <f t="shared" si="99"/>
        <v>41.487507263219058</v>
      </c>
      <c r="E2143" s="10">
        <v>12</v>
      </c>
      <c r="F2143" s="11">
        <v>-28</v>
      </c>
      <c r="G2143" s="11">
        <v>12.1</v>
      </c>
      <c r="H2143" s="11">
        <v>-9.6</v>
      </c>
      <c r="I2143" s="11">
        <v>17.8</v>
      </c>
      <c r="J2143" s="11">
        <v>-23</v>
      </c>
      <c r="K2143" s="11">
        <v>9.1</v>
      </c>
      <c r="L2143">
        <f t="shared" si="100"/>
        <v>0</v>
      </c>
    </row>
    <row r="2144" spans="1:12" ht="15" x14ac:dyDescent="0.15">
      <c r="A2144" s="9">
        <v>41546.923611111109</v>
      </c>
      <c r="B2144" s="10">
        <v>38</v>
      </c>
      <c r="C2144" s="10">
        <f t="shared" si="101"/>
        <v>2143</v>
      </c>
      <c r="D2144" s="10">
        <f t="shared" si="99"/>
        <v>41.506875847375554</v>
      </c>
      <c r="E2144" s="10">
        <v>6</v>
      </c>
      <c r="F2144" s="11">
        <v>-4.9000000000000004</v>
      </c>
      <c r="G2144" s="11">
        <v>10.1</v>
      </c>
      <c r="H2144" s="11">
        <v>-0.9</v>
      </c>
      <c r="I2144" s="11">
        <v>8.1999999999999993</v>
      </c>
      <c r="J2144" s="11">
        <v>-8.5</v>
      </c>
      <c r="K2144" s="11">
        <v>9</v>
      </c>
      <c r="L2144">
        <f t="shared" si="100"/>
        <v>0</v>
      </c>
    </row>
    <row r="2145" spans="1:12" ht="15" x14ac:dyDescent="0.15">
      <c r="A2145" s="9">
        <v>41584.561805555553</v>
      </c>
      <c r="B2145" s="10">
        <v>38</v>
      </c>
      <c r="C2145" s="10">
        <f t="shared" si="101"/>
        <v>2144</v>
      </c>
      <c r="D2145" s="10">
        <f t="shared" si="99"/>
        <v>41.526244431532056</v>
      </c>
      <c r="E2145" s="10">
        <v>23</v>
      </c>
      <c r="F2145" s="11">
        <v>-2.6945600000000001</v>
      </c>
      <c r="G2145" s="11">
        <v>11.689741</v>
      </c>
      <c r="H2145" s="11">
        <v>-5.5725769999999999</v>
      </c>
      <c r="I2145" s="11">
        <v>1.5</v>
      </c>
      <c r="J2145" s="11">
        <v>-13.3</v>
      </c>
      <c r="K2145" s="11">
        <v>4.3</v>
      </c>
      <c r="L2145">
        <f t="shared" si="100"/>
        <v>0</v>
      </c>
    </row>
    <row r="2146" spans="1:12" ht="15" x14ac:dyDescent="0.15">
      <c r="A2146" s="9">
        <v>41661.609027777777</v>
      </c>
      <c r="B2146" s="10">
        <v>38</v>
      </c>
      <c r="C2146" s="10">
        <f t="shared" si="101"/>
        <v>2145</v>
      </c>
      <c r="D2146" s="10">
        <f t="shared" si="99"/>
        <v>41.545613015688552</v>
      </c>
      <c r="E2146" s="10">
        <v>9</v>
      </c>
      <c r="F2146" s="11">
        <v>-4.3</v>
      </c>
      <c r="G2146" s="11">
        <v>3.425297</v>
      </c>
      <c r="H2146" s="11">
        <v>6.9146900000000002</v>
      </c>
      <c r="I2146" s="11">
        <v>27.7</v>
      </c>
      <c r="J2146" s="11">
        <v>-23.5</v>
      </c>
      <c r="K2146" s="11">
        <v>17.8</v>
      </c>
      <c r="L2146">
        <f t="shared" si="100"/>
        <v>0</v>
      </c>
    </row>
    <row r="2147" spans="1:12" ht="15" x14ac:dyDescent="0.15">
      <c r="A2147" s="9">
        <v>41724.355555555558</v>
      </c>
      <c r="B2147" s="10">
        <v>38</v>
      </c>
      <c r="C2147" s="10">
        <f t="shared" si="101"/>
        <v>2146</v>
      </c>
      <c r="D2147" s="10">
        <f t="shared" si="99"/>
        <v>41.564981599845055</v>
      </c>
      <c r="E2147" s="10">
        <v>11</v>
      </c>
      <c r="F2147" s="11">
        <v>-9.3545400000000001</v>
      </c>
      <c r="G2147" s="11">
        <v>8.7747989999999998</v>
      </c>
      <c r="H2147" s="11">
        <v>-4.8999990000000002</v>
      </c>
      <c r="I2147" s="11">
        <v>17</v>
      </c>
      <c r="J2147" s="11">
        <v>-8.6999999999999993</v>
      </c>
      <c r="K2147" s="11">
        <v>9.3000000000000007</v>
      </c>
      <c r="L2147">
        <f t="shared" si="100"/>
        <v>0</v>
      </c>
    </row>
    <row r="2148" spans="1:12" ht="15" x14ac:dyDescent="0.15">
      <c r="A2148" s="9">
        <v>41739.321527777778</v>
      </c>
      <c r="B2148" s="10">
        <v>38</v>
      </c>
      <c r="C2148" s="10">
        <f t="shared" si="101"/>
        <v>2147</v>
      </c>
      <c r="D2148" s="10">
        <f t="shared" si="99"/>
        <v>41.584350184001551</v>
      </c>
      <c r="E2148" s="10">
        <v>5</v>
      </c>
      <c r="F2148" s="11">
        <v>-17.5</v>
      </c>
      <c r="G2148" s="11">
        <v>15.1</v>
      </c>
      <c r="H2148" s="11">
        <v>-5.4</v>
      </c>
      <c r="I2148" s="11">
        <v>18</v>
      </c>
      <c r="J2148" s="11">
        <v>-12.7</v>
      </c>
      <c r="K2148" s="11">
        <v>12.5</v>
      </c>
      <c r="L2148">
        <f t="shared" si="100"/>
        <v>0</v>
      </c>
    </row>
    <row r="2149" spans="1:12" ht="15" x14ac:dyDescent="0.15">
      <c r="A2149" s="9">
        <v>41826.759722222225</v>
      </c>
      <c r="B2149" s="10">
        <v>38</v>
      </c>
      <c r="C2149" s="10">
        <f t="shared" si="101"/>
        <v>2148</v>
      </c>
      <c r="D2149" s="10">
        <f t="shared" si="99"/>
        <v>41.603718768158046</v>
      </c>
      <c r="E2149" s="10">
        <v>9</v>
      </c>
      <c r="F2149" s="11">
        <v>-13.057219999999999</v>
      </c>
      <c r="G2149" s="11">
        <v>6.2045779999999997</v>
      </c>
      <c r="H2149" s="11">
        <v>-2.68364</v>
      </c>
      <c r="I2149" s="11">
        <v>31.4</v>
      </c>
      <c r="J2149" s="11">
        <v>-23.4</v>
      </c>
      <c r="K2149" s="11">
        <v>25.2</v>
      </c>
      <c r="L2149">
        <f t="shared" si="100"/>
        <v>0</v>
      </c>
    </row>
    <row r="2150" spans="1:12" ht="15" x14ac:dyDescent="0.15">
      <c r="A2150" s="9">
        <v>41842.098611111112</v>
      </c>
      <c r="B2150" s="10">
        <v>38</v>
      </c>
      <c r="C2150" s="10">
        <f t="shared" si="101"/>
        <v>2149</v>
      </c>
      <c r="D2150" s="10">
        <f t="shared" si="99"/>
        <v>41.623087352314549</v>
      </c>
      <c r="E2150" s="10">
        <v>5</v>
      </c>
      <c r="F2150" s="11">
        <v>-5.2453599999999998</v>
      </c>
      <c r="G2150" s="11">
        <v>5.0668829999999998</v>
      </c>
      <c r="H2150" s="11">
        <v>-0.75365700000000002</v>
      </c>
      <c r="I2150" s="11">
        <v>4</v>
      </c>
      <c r="J2150" s="11">
        <v>-2.7</v>
      </c>
      <c r="K2150" s="11">
        <v>0.9</v>
      </c>
      <c r="L2150">
        <f t="shared" si="100"/>
        <v>0</v>
      </c>
    </row>
    <row r="2151" spans="1:12" ht="15" x14ac:dyDescent="0.15">
      <c r="A2151" s="9">
        <v>41826.759722222225</v>
      </c>
      <c r="B2151" s="10">
        <v>38</v>
      </c>
      <c r="C2151" s="10">
        <f t="shared" si="101"/>
        <v>2150</v>
      </c>
      <c r="D2151" s="10">
        <f t="shared" si="99"/>
        <v>41.642455936471045</v>
      </c>
      <c r="E2151" s="10">
        <v>9</v>
      </c>
      <c r="F2151" s="11">
        <v>-13.057219999999999</v>
      </c>
      <c r="G2151" s="11">
        <v>6.2045779999999997</v>
      </c>
      <c r="H2151" s="11">
        <v>-2.68364</v>
      </c>
      <c r="I2151" s="11">
        <v>31.4</v>
      </c>
      <c r="J2151" s="11">
        <v>-23.4</v>
      </c>
      <c r="K2151" s="11">
        <v>25.2</v>
      </c>
      <c r="L2151">
        <f t="shared" si="100"/>
        <v>0</v>
      </c>
    </row>
    <row r="2152" spans="1:12" ht="15" x14ac:dyDescent="0.15">
      <c r="A2152" s="9">
        <v>41842.098611111112</v>
      </c>
      <c r="B2152" s="10">
        <v>38</v>
      </c>
      <c r="C2152" s="10">
        <f t="shared" si="101"/>
        <v>2151</v>
      </c>
      <c r="D2152" s="10">
        <f t="shared" si="99"/>
        <v>41.661824520627547</v>
      </c>
      <c r="E2152" s="10">
        <v>5</v>
      </c>
      <c r="F2152" s="11">
        <v>-5.2453599999999998</v>
      </c>
      <c r="G2152" s="11">
        <v>5.0668829999999998</v>
      </c>
      <c r="H2152" s="11">
        <v>-0.75365700000000002</v>
      </c>
      <c r="I2152" s="11">
        <v>4</v>
      </c>
      <c r="J2152" s="11">
        <v>-2.7</v>
      </c>
      <c r="K2152" s="11">
        <v>0.9</v>
      </c>
      <c r="L2152">
        <f t="shared" si="100"/>
        <v>0</v>
      </c>
    </row>
    <row r="2153" spans="1:12" ht="15" x14ac:dyDescent="0.15">
      <c r="A2153" s="9">
        <v>41882.657638888886</v>
      </c>
      <c r="B2153" s="10">
        <v>38</v>
      </c>
      <c r="C2153" s="10">
        <f t="shared" si="101"/>
        <v>2152</v>
      </c>
      <c r="D2153" s="10">
        <f t="shared" si="99"/>
        <v>41.681193104784043</v>
      </c>
      <c r="E2153" s="10">
        <v>7</v>
      </c>
      <c r="F2153" s="11">
        <v>-17.600000000000001</v>
      </c>
      <c r="G2153" s="11">
        <v>10.5</v>
      </c>
      <c r="H2153" s="11">
        <v>-15.8</v>
      </c>
      <c r="I2153" s="11">
        <v>16.100000000000001</v>
      </c>
      <c r="J2153" s="11">
        <v>-9.1999999999999993</v>
      </c>
      <c r="K2153" s="11">
        <v>11</v>
      </c>
      <c r="L2153">
        <f t="shared" si="100"/>
        <v>0</v>
      </c>
    </row>
    <row r="2154" spans="1:12" ht="15" x14ac:dyDescent="0.15">
      <c r="A2154" s="9">
        <v>42042.581250000003</v>
      </c>
      <c r="B2154" s="10">
        <v>38</v>
      </c>
      <c r="C2154" s="10">
        <f t="shared" si="101"/>
        <v>2153</v>
      </c>
      <c r="D2154" s="10">
        <f t="shared" si="99"/>
        <v>41.700561688940539</v>
      </c>
      <c r="E2154" s="10"/>
      <c r="F2154" s="11">
        <v>-22</v>
      </c>
      <c r="G2154" s="11">
        <v>11.9</v>
      </c>
      <c r="H2154" s="11">
        <v>-12.5</v>
      </c>
      <c r="I2154" s="11"/>
      <c r="J2154" s="11"/>
      <c r="K2154" s="11"/>
      <c r="L2154">
        <f t="shared" si="100"/>
        <v>0</v>
      </c>
    </row>
    <row r="2155" spans="1:12" ht="15" x14ac:dyDescent="0.15">
      <c r="A2155" s="9">
        <v>42095.332638888889</v>
      </c>
      <c r="B2155" s="10">
        <v>38</v>
      </c>
      <c r="C2155" s="10">
        <f t="shared" si="101"/>
        <v>2154</v>
      </c>
      <c r="D2155" s="10">
        <f t="shared" si="99"/>
        <v>41.719930273097042</v>
      </c>
      <c r="E2155" s="10">
        <v>3</v>
      </c>
      <c r="F2155" s="11">
        <v>-11</v>
      </c>
      <c r="G2155" s="11">
        <v>12.5</v>
      </c>
      <c r="H2155" s="11">
        <v>-6.7</v>
      </c>
      <c r="I2155" s="11">
        <v>16.267530000000001</v>
      </c>
      <c r="J2155" s="11">
        <v>-13.890499999999999</v>
      </c>
      <c r="K2155" s="11">
        <v>10.88799</v>
      </c>
      <c r="L2155">
        <f t="shared" si="100"/>
        <v>1</v>
      </c>
    </row>
    <row r="2156" spans="1:12" ht="15" x14ac:dyDescent="0.15">
      <c r="A2156" s="9">
        <v>39873.328472222223</v>
      </c>
      <c r="B2156" s="10">
        <v>39</v>
      </c>
      <c r="C2156" s="10">
        <f t="shared" si="101"/>
        <v>2155</v>
      </c>
      <c r="D2156" s="10">
        <f t="shared" si="99"/>
        <v>41.739298857253537</v>
      </c>
      <c r="E2156" s="10">
        <v>16</v>
      </c>
      <c r="F2156" s="11">
        <v>-14</v>
      </c>
      <c r="G2156" s="11">
        <v>8.8000000000000007</v>
      </c>
      <c r="H2156" s="11">
        <v>-2.9</v>
      </c>
      <c r="I2156" s="11">
        <v>7.7</v>
      </c>
      <c r="J2156" s="11">
        <v>-9.9</v>
      </c>
      <c r="K2156" s="11">
        <v>9</v>
      </c>
      <c r="L2156">
        <f t="shared" si="100"/>
        <v>0</v>
      </c>
    </row>
    <row r="2157" spans="1:12" ht="15" x14ac:dyDescent="0.15">
      <c r="A2157" s="9">
        <v>40019.094444444447</v>
      </c>
      <c r="B2157" s="10">
        <v>39</v>
      </c>
      <c r="C2157" s="10">
        <f t="shared" si="101"/>
        <v>2156</v>
      </c>
      <c r="D2157" s="10">
        <f t="shared" si="99"/>
        <v>41.758667441410033</v>
      </c>
      <c r="E2157" s="10">
        <v>8</v>
      </c>
      <c r="F2157" s="11">
        <v>-3.243115</v>
      </c>
      <c r="G2157" s="11">
        <v>7.9371790000000004</v>
      </c>
      <c r="H2157" s="11">
        <v>-10.922549999999999</v>
      </c>
      <c r="I2157" s="11">
        <v>10.7</v>
      </c>
      <c r="J2157" s="11">
        <v>-8.8000000000000007</v>
      </c>
      <c r="K2157" s="11">
        <v>3.9</v>
      </c>
      <c r="L2157">
        <f t="shared" si="100"/>
        <v>0</v>
      </c>
    </row>
    <row r="2158" spans="1:12" ht="15" x14ac:dyDescent="0.15">
      <c r="A2158" s="9">
        <v>40053.275000000001</v>
      </c>
      <c r="B2158" s="10">
        <v>39</v>
      </c>
      <c r="C2158" s="10">
        <f t="shared" si="101"/>
        <v>2157</v>
      </c>
      <c r="D2158" s="10">
        <f t="shared" si="99"/>
        <v>41.778036025566529</v>
      </c>
      <c r="E2158" s="10">
        <v>21</v>
      </c>
      <c r="F2158" s="10">
        <v>-11.5</v>
      </c>
      <c r="G2158" s="10">
        <v>2.8</v>
      </c>
      <c r="H2158" s="10">
        <v>-6.2</v>
      </c>
      <c r="I2158" s="12">
        <v>16.5</v>
      </c>
      <c r="J2158" s="12">
        <v>-16.600000000000001</v>
      </c>
      <c r="K2158" s="12">
        <v>8.6</v>
      </c>
      <c r="L2158">
        <f t="shared" si="100"/>
        <v>0</v>
      </c>
    </row>
    <row r="2159" spans="1:12" ht="15" x14ac:dyDescent="0.15">
      <c r="A2159" s="9">
        <v>40106.802083333336</v>
      </c>
      <c r="B2159" s="10">
        <v>39</v>
      </c>
      <c r="C2159" s="10">
        <f t="shared" si="101"/>
        <v>2158</v>
      </c>
      <c r="D2159" s="10">
        <f t="shared" si="99"/>
        <v>41.797404609723024</v>
      </c>
      <c r="E2159" s="10">
        <v>30</v>
      </c>
      <c r="F2159" s="11">
        <v>-8.6999999999999993</v>
      </c>
      <c r="G2159" s="11">
        <v>10.6</v>
      </c>
      <c r="H2159" s="11">
        <v>-10</v>
      </c>
      <c r="I2159" s="11">
        <v>10.8</v>
      </c>
      <c r="J2159" s="11">
        <v>-11.9</v>
      </c>
      <c r="K2159" s="11">
        <v>6.4</v>
      </c>
      <c r="L2159">
        <f t="shared" si="100"/>
        <v>0</v>
      </c>
    </row>
    <row r="2160" spans="1:12" ht="15" x14ac:dyDescent="0.15">
      <c r="A2160" s="9">
        <v>40167.065972222219</v>
      </c>
      <c r="B2160" s="10">
        <v>39</v>
      </c>
      <c r="C2160" s="10">
        <f t="shared" si="101"/>
        <v>2159</v>
      </c>
      <c r="D2160" s="10">
        <f t="shared" si="99"/>
        <v>41.816773193879527</v>
      </c>
      <c r="E2160" s="10">
        <v>9</v>
      </c>
      <c r="F2160" s="11">
        <v>-15.3</v>
      </c>
      <c r="G2160" s="11">
        <v>6.2</v>
      </c>
      <c r="H2160" s="11">
        <v>-15.2</v>
      </c>
      <c r="I2160" s="11">
        <v>15.6</v>
      </c>
      <c r="J2160" s="11">
        <v>-10.1</v>
      </c>
      <c r="K2160" s="11">
        <v>-2</v>
      </c>
      <c r="L2160">
        <f t="shared" si="100"/>
        <v>0</v>
      </c>
    </row>
    <row r="2161" spans="1:12" ht="15" x14ac:dyDescent="0.15">
      <c r="A2161" s="9">
        <v>40178.257638888892</v>
      </c>
      <c r="B2161" s="10">
        <v>39</v>
      </c>
      <c r="C2161" s="10">
        <f t="shared" si="101"/>
        <v>2160</v>
      </c>
      <c r="D2161" s="10">
        <f t="shared" si="99"/>
        <v>41.836141778036023</v>
      </c>
      <c r="E2161" s="10">
        <v>28</v>
      </c>
      <c r="F2161" s="11">
        <v>-12.4</v>
      </c>
      <c r="G2161" s="11">
        <v>14.5</v>
      </c>
      <c r="H2161" s="11">
        <v>-13.8</v>
      </c>
      <c r="I2161" s="11">
        <v>15.3</v>
      </c>
      <c r="J2161" s="11">
        <v>-16.8</v>
      </c>
      <c r="K2161" s="11">
        <v>10</v>
      </c>
      <c r="L2161">
        <f t="shared" si="100"/>
        <v>0</v>
      </c>
    </row>
    <row r="2162" spans="1:12" ht="15" x14ac:dyDescent="0.15">
      <c r="A2162" s="9">
        <v>40189.093055555553</v>
      </c>
      <c r="B2162" s="10">
        <v>39</v>
      </c>
      <c r="C2162" s="10">
        <f t="shared" si="101"/>
        <v>2161</v>
      </c>
      <c r="D2162" s="10">
        <f t="shared" si="99"/>
        <v>41.855510362192518</v>
      </c>
      <c r="E2162" s="10">
        <v>3</v>
      </c>
      <c r="F2162" s="11">
        <v>-13.6</v>
      </c>
      <c r="G2162" s="11">
        <v>17</v>
      </c>
      <c r="H2162" s="11">
        <v>-5.6</v>
      </c>
      <c r="I2162" s="11">
        <v>19.100000000000001</v>
      </c>
      <c r="J2162" s="11">
        <v>-11.7</v>
      </c>
      <c r="K2162" s="11">
        <v>11.4</v>
      </c>
      <c r="L2162">
        <f t="shared" si="100"/>
        <v>0</v>
      </c>
    </row>
    <row r="2163" spans="1:12" ht="15" x14ac:dyDescent="0.15">
      <c r="A2163" s="9">
        <v>40193.449999999997</v>
      </c>
      <c r="B2163" s="10">
        <v>39</v>
      </c>
      <c r="C2163" s="10">
        <f t="shared" si="101"/>
        <v>2162</v>
      </c>
      <c r="D2163" s="10">
        <f t="shared" si="99"/>
        <v>41.874878946349021</v>
      </c>
      <c r="E2163" s="10">
        <v>5</v>
      </c>
      <c r="F2163" s="11">
        <v>-16.5</v>
      </c>
      <c r="G2163" s="11">
        <v>15.9</v>
      </c>
      <c r="H2163" s="11">
        <v>-19.399999999999999</v>
      </c>
      <c r="I2163" s="11">
        <v>22.9</v>
      </c>
      <c r="J2163" s="11">
        <v>-15.8</v>
      </c>
      <c r="K2163" s="11">
        <v>17.3</v>
      </c>
      <c r="L2163">
        <f t="shared" si="100"/>
        <v>0</v>
      </c>
    </row>
    <row r="2164" spans="1:12" ht="15" x14ac:dyDescent="0.15">
      <c r="A2164" s="9">
        <v>40201.28402777778</v>
      </c>
      <c r="B2164" s="10">
        <v>39</v>
      </c>
      <c r="C2164" s="10">
        <f t="shared" si="101"/>
        <v>2163</v>
      </c>
      <c r="D2164" s="10">
        <f t="shared" si="99"/>
        <v>41.894247530505517</v>
      </c>
      <c r="E2164" s="10">
        <v>9</v>
      </c>
      <c r="F2164" s="11">
        <v>-29</v>
      </c>
      <c r="G2164" s="11">
        <v>15.3</v>
      </c>
      <c r="H2164" s="11">
        <v>-10.199999999999999</v>
      </c>
      <c r="I2164" s="11">
        <v>20.100000000000001</v>
      </c>
      <c r="J2164" s="11">
        <v>-16.3</v>
      </c>
      <c r="K2164" s="11">
        <v>11.7</v>
      </c>
      <c r="L2164">
        <f t="shared" si="100"/>
        <v>0</v>
      </c>
    </row>
    <row r="2165" spans="1:12" ht="15" x14ac:dyDescent="0.15">
      <c r="A2165" s="9">
        <v>40211.618750000001</v>
      </c>
      <c r="B2165" s="10">
        <v>39</v>
      </c>
      <c r="C2165" s="10">
        <f t="shared" si="101"/>
        <v>2164</v>
      </c>
      <c r="D2165" s="10">
        <f t="shared" si="99"/>
        <v>41.91361611466202</v>
      </c>
      <c r="E2165" s="10">
        <v>33</v>
      </c>
      <c r="F2165" s="10">
        <v>-12.3</v>
      </c>
      <c r="G2165" s="10">
        <v>12.7</v>
      </c>
      <c r="H2165" s="10">
        <v>-12.5</v>
      </c>
      <c r="I2165" s="12">
        <v>1.1000000000000001</v>
      </c>
      <c r="J2165" s="12">
        <v>-11</v>
      </c>
      <c r="K2165" s="12">
        <v>5.0999999999999996</v>
      </c>
      <c r="L2165">
        <f t="shared" si="100"/>
        <v>0</v>
      </c>
    </row>
    <row r="2166" spans="1:12" ht="15" x14ac:dyDescent="0.15">
      <c r="A2166" s="9">
        <v>40231.901388888888</v>
      </c>
      <c r="B2166" s="10">
        <v>39</v>
      </c>
      <c r="C2166" s="10">
        <f t="shared" si="101"/>
        <v>2165</v>
      </c>
      <c r="D2166" s="10">
        <f t="shared" si="99"/>
        <v>41.932984698818515</v>
      </c>
      <c r="E2166" s="10">
        <v>27</v>
      </c>
      <c r="F2166" s="11">
        <v>-23.1</v>
      </c>
      <c r="G2166" s="11">
        <v>15.9</v>
      </c>
      <c r="H2166" s="11">
        <v>-24.5</v>
      </c>
      <c r="I2166" s="11">
        <v>21.9</v>
      </c>
      <c r="J2166" s="11">
        <v>-23.7</v>
      </c>
      <c r="K2166" s="11">
        <v>16.2</v>
      </c>
      <c r="L2166">
        <f t="shared" si="100"/>
        <v>0</v>
      </c>
    </row>
    <row r="2167" spans="1:12" ht="15" x14ac:dyDescent="0.15">
      <c r="A2167" s="9">
        <v>40418.352083333331</v>
      </c>
      <c r="B2167" s="10">
        <v>39</v>
      </c>
      <c r="C2167" s="10">
        <f t="shared" si="101"/>
        <v>2166</v>
      </c>
      <c r="D2167" s="10">
        <f t="shared" si="99"/>
        <v>41.952353282975011</v>
      </c>
      <c r="E2167" s="10">
        <v>31</v>
      </c>
      <c r="F2167" s="11">
        <v>-11.6</v>
      </c>
      <c r="G2167" s="11">
        <v>7.8</v>
      </c>
      <c r="H2167" s="11">
        <v>-2.7</v>
      </c>
      <c r="I2167" s="11">
        <v>14.2</v>
      </c>
      <c r="J2167" s="11">
        <v>-11.5</v>
      </c>
      <c r="K2167" s="11">
        <v>1.4</v>
      </c>
      <c r="L2167">
        <f t="shared" si="100"/>
        <v>0</v>
      </c>
    </row>
    <row r="2168" spans="1:12" ht="15" x14ac:dyDescent="0.15">
      <c r="A2168" s="9">
        <v>40573.043055555558</v>
      </c>
      <c r="B2168" s="10">
        <v>39</v>
      </c>
      <c r="C2168" s="10">
        <f t="shared" si="101"/>
        <v>2167</v>
      </c>
      <c r="D2168" s="10">
        <f t="shared" si="99"/>
        <v>41.971721867131514</v>
      </c>
      <c r="E2168" s="10">
        <v>23</v>
      </c>
      <c r="F2168" s="11">
        <v>-7.3</v>
      </c>
      <c r="G2168" s="11">
        <v>5.5</v>
      </c>
      <c r="H2168" s="11">
        <v>-2.9</v>
      </c>
      <c r="I2168" s="11">
        <v>10.4</v>
      </c>
      <c r="J2168" s="11">
        <v>-9.1999999999999993</v>
      </c>
      <c r="K2168" s="11">
        <v>-1.2</v>
      </c>
      <c r="L2168">
        <f t="shared" si="100"/>
        <v>0</v>
      </c>
    </row>
    <row r="2169" spans="1:12" ht="15" x14ac:dyDescent="0.15">
      <c r="A2169" s="9">
        <v>40574.738888888889</v>
      </c>
      <c r="B2169" s="10">
        <v>39</v>
      </c>
      <c r="C2169" s="10">
        <f t="shared" si="101"/>
        <v>2168</v>
      </c>
      <c r="D2169" s="10">
        <f t="shared" si="99"/>
        <v>41.991090451288009</v>
      </c>
      <c r="E2169" s="10">
        <v>6</v>
      </c>
      <c r="F2169" s="11">
        <v>-20.2</v>
      </c>
      <c r="G2169" s="11">
        <v>11.2</v>
      </c>
      <c r="H2169" s="11">
        <v>-17.2</v>
      </c>
      <c r="I2169" s="11">
        <v>18.3</v>
      </c>
      <c r="J2169" s="11">
        <v>-14.5</v>
      </c>
      <c r="K2169" s="11">
        <v>16.399999999999999</v>
      </c>
      <c r="L2169">
        <f t="shared" si="100"/>
        <v>0</v>
      </c>
    </row>
    <row r="2170" spans="1:12" ht="15" x14ac:dyDescent="0.15">
      <c r="A2170" s="9">
        <v>40601.457638888889</v>
      </c>
      <c r="B2170" s="10">
        <v>39</v>
      </c>
      <c r="C2170" s="10">
        <f t="shared" si="101"/>
        <v>2169</v>
      </c>
      <c r="D2170" s="10">
        <f t="shared" si="99"/>
        <v>42.010459035444505</v>
      </c>
      <c r="E2170" s="10">
        <v>14</v>
      </c>
      <c r="F2170" s="11">
        <v>-14</v>
      </c>
      <c r="G2170" s="11">
        <v>3.6</v>
      </c>
      <c r="H2170" s="11">
        <v>-17.2</v>
      </c>
      <c r="I2170" s="11">
        <v>17.2</v>
      </c>
      <c r="J2170" s="11">
        <v>-17.2</v>
      </c>
      <c r="K2170" s="11">
        <v>16.399999999999999</v>
      </c>
      <c r="L2170">
        <f t="shared" si="100"/>
        <v>0</v>
      </c>
    </row>
    <row r="2171" spans="1:12" ht="15" x14ac:dyDescent="0.15">
      <c r="A2171" s="9">
        <v>40648.565972222219</v>
      </c>
      <c r="B2171" s="10">
        <v>39</v>
      </c>
      <c r="C2171" s="10">
        <f t="shared" si="101"/>
        <v>2170</v>
      </c>
      <c r="D2171" s="10">
        <f t="shared" si="99"/>
        <v>42.029827619601008</v>
      </c>
      <c r="E2171" s="10">
        <v>6</v>
      </c>
      <c r="F2171" s="11">
        <v>-8.4067220000000002</v>
      </c>
      <c r="G2171" s="11">
        <v>7.4041880000000004</v>
      </c>
      <c r="H2171" s="11">
        <v>-0.77790999999999999</v>
      </c>
      <c r="I2171" s="11">
        <v>-0.3</v>
      </c>
      <c r="J2171" s="11">
        <v>-4.4000000000000004</v>
      </c>
      <c r="K2171" s="11">
        <v>-1.8</v>
      </c>
      <c r="L2171">
        <f t="shared" si="100"/>
        <v>0</v>
      </c>
    </row>
    <row r="2172" spans="1:12" ht="15" x14ac:dyDescent="0.15">
      <c r="A2172" s="9">
        <v>40845.433333333334</v>
      </c>
      <c r="B2172" s="10">
        <v>39</v>
      </c>
      <c r="C2172" s="10">
        <f t="shared" si="101"/>
        <v>2171</v>
      </c>
      <c r="D2172" s="10">
        <f t="shared" si="99"/>
        <v>42.049196203757504</v>
      </c>
      <c r="E2172" s="10">
        <v>21</v>
      </c>
      <c r="F2172" s="11">
        <v>-16</v>
      </c>
      <c r="G2172" s="11">
        <v>11.9</v>
      </c>
      <c r="H2172" s="11">
        <v>-12.5</v>
      </c>
      <c r="I2172" s="11">
        <v>15.2</v>
      </c>
      <c r="J2172" s="11">
        <v>-14.9</v>
      </c>
      <c r="K2172" s="11">
        <v>6</v>
      </c>
      <c r="L2172">
        <f t="shared" si="100"/>
        <v>0</v>
      </c>
    </row>
    <row r="2173" spans="1:12" ht="15" x14ac:dyDescent="0.15">
      <c r="A2173" s="9">
        <v>40862.103472222225</v>
      </c>
      <c r="B2173" s="10">
        <v>39</v>
      </c>
      <c r="C2173" s="10">
        <f t="shared" si="101"/>
        <v>2172</v>
      </c>
      <c r="D2173" s="10">
        <f t="shared" si="99"/>
        <v>42.068564787914006</v>
      </c>
      <c r="E2173" s="10">
        <v>24</v>
      </c>
      <c r="F2173" s="10">
        <v>-14.3</v>
      </c>
      <c r="G2173" s="10">
        <v>12.5</v>
      </c>
      <c r="H2173" s="10">
        <v>-9.6999999999999993</v>
      </c>
      <c r="I2173" s="12">
        <v>10.4</v>
      </c>
      <c r="J2173" s="12">
        <v>-12.6</v>
      </c>
      <c r="K2173" s="12">
        <v>8.4</v>
      </c>
      <c r="L2173">
        <f t="shared" si="100"/>
        <v>0</v>
      </c>
    </row>
    <row r="2174" spans="1:12" ht="15" x14ac:dyDescent="0.15">
      <c r="A2174" s="9">
        <v>40892.550694444442</v>
      </c>
      <c r="B2174" s="10">
        <v>39</v>
      </c>
      <c r="C2174" s="10">
        <f t="shared" si="101"/>
        <v>2173</v>
      </c>
      <c r="D2174" s="10">
        <f t="shared" si="99"/>
        <v>42.087933372070502</v>
      </c>
      <c r="E2174" s="10">
        <v>11</v>
      </c>
      <c r="F2174" s="10">
        <v>-36.299999999999997</v>
      </c>
      <c r="G2174" s="10">
        <v>12.5</v>
      </c>
      <c r="H2174" s="10">
        <v>-27.7</v>
      </c>
      <c r="I2174" s="12">
        <v>22.4</v>
      </c>
      <c r="J2174" s="12">
        <v>-18.600000000000001</v>
      </c>
      <c r="K2174" s="12">
        <v>13.7</v>
      </c>
      <c r="L2174">
        <f t="shared" si="100"/>
        <v>0</v>
      </c>
    </row>
    <row r="2175" spans="1:12" ht="15" x14ac:dyDescent="0.15">
      <c r="A2175" s="9">
        <v>40904.468055555553</v>
      </c>
      <c r="B2175" s="10">
        <v>39</v>
      </c>
      <c r="C2175" s="10">
        <f t="shared" si="101"/>
        <v>2174</v>
      </c>
      <c r="D2175" s="10">
        <f t="shared" si="99"/>
        <v>42.107301956226998</v>
      </c>
      <c r="E2175" s="10">
        <v>4</v>
      </c>
      <c r="F2175" s="10">
        <v>-22.8</v>
      </c>
      <c r="G2175" s="10">
        <v>10.4</v>
      </c>
      <c r="H2175" s="10">
        <v>-20.3</v>
      </c>
      <c r="I2175" s="12">
        <v>22.2</v>
      </c>
      <c r="J2175" s="12">
        <v>-12.3</v>
      </c>
      <c r="K2175" s="12">
        <v>16.3</v>
      </c>
      <c r="L2175">
        <f t="shared" si="100"/>
        <v>0</v>
      </c>
    </row>
    <row r="2176" spans="1:12" ht="15" x14ac:dyDescent="0.15">
      <c r="A2176" s="9">
        <v>40919.972222222219</v>
      </c>
      <c r="B2176" s="10">
        <v>39</v>
      </c>
      <c r="C2176" s="10">
        <f t="shared" si="101"/>
        <v>2175</v>
      </c>
      <c r="D2176" s="10">
        <f t="shared" si="99"/>
        <v>42.1266705403835</v>
      </c>
      <c r="E2176" s="10">
        <v>31</v>
      </c>
      <c r="F2176" s="11">
        <v>-27.2</v>
      </c>
      <c r="G2176" s="11">
        <v>10</v>
      </c>
      <c r="H2176" s="11">
        <v>-24.4</v>
      </c>
      <c r="I2176" s="11">
        <v>4.8</v>
      </c>
      <c r="J2176" s="11">
        <v>-15.7</v>
      </c>
      <c r="K2176" s="11">
        <v>-1.4</v>
      </c>
      <c r="L2176">
        <f t="shared" si="100"/>
        <v>0</v>
      </c>
    </row>
    <row r="2177" spans="1:12" ht="15" x14ac:dyDescent="0.15">
      <c r="A2177" s="9">
        <v>40940.550694444442</v>
      </c>
      <c r="B2177" s="10">
        <v>39</v>
      </c>
      <c r="C2177" s="10">
        <f t="shared" si="101"/>
        <v>2176</v>
      </c>
      <c r="D2177" s="10">
        <f t="shared" si="99"/>
        <v>42.146039124539996</v>
      </c>
      <c r="E2177" s="10">
        <v>28</v>
      </c>
      <c r="F2177" s="11">
        <v>-5.0999999999999996</v>
      </c>
      <c r="G2177" s="11">
        <v>12.7</v>
      </c>
      <c r="H2177" s="11">
        <v>-6.4</v>
      </c>
      <c r="I2177" s="11">
        <v>17.2</v>
      </c>
      <c r="J2177" s="11">
        <v>-16.7</v>
      </c>
      <c r="K2177" s="11">
        <v>8</v>
      </c>
      <c r="L2177">
        <f t="shared" si="100"/>
        <v>0</v>
      </c>
    </row>
    <row r="2178" spans="1:12" ht="15" x14ac:dyDescent="0.15">
      <c r="A2178" s="9">
        <v>41026.62222222222</v>
      </c>
      <c r="B2178" s="10">
        <v>39</v>
      </c>
      <c r="C2178" s="10">
        <f t="shared" si="101"/>
        <v>2177</v>
      </c>
      <c r="D2178" s="10">
        <f t="shared" si="99"/>
        <v>42.165407708696492</v>
      </c>
      <c r="E2178" s="10">
        <v>20</v>
      </c>
      <c r="F2178" s="11">
        <v>-1.8</v>
      </c>
      <c r="G2178" s="11">
        <v>5</v>
      </c>
      <c r="H2178" s="11">
        <v>-2.6</v>
      </c>
      <c r="I2178" s="11">
        <v>25.7</v>
      </c>
      <c r="J2178" s="11">
        <v>-11.2</v>
      </c>
      <c r="K2178" s="11">
        <v>20.100000000000001</v>
      </c>
      <c r="L2178">
        <f t="shared" si="100"/>
        <v>0</v>
      </c>
    </row>
    <row r="2179" spans="1:12" ht="15" x14ac:dyDescent="0.15">
      <c r="A2179" s="9">
        <v>41126.059027777781</v>
      </c>
      <c r="B2179" s="10">
        <v>39</v>
      </c>
      <c r="C2179" s="10">
        <f t="shared" si="101"/>
        <v>2178</v>
      </c>
      <c r="D2179" s="10">
        <f t="shared" ref="D2179:D2242" si="102">C2179/$C$5164*100</f>
        <v>42.184776292852995</v>
      </c>
      <c r="E2179" s="10">
        <v>22</v>
      </c>
      <c r="F2179" s="11">
        <v>-2.2999999999999998</v>
      </c>
      <c r="G2179" s="11">
        <v>5.5</v>
      </c>
      <c r="H2179" s="11">
        <v>-7.5</v>
      </c>
      <c r="I2179" s="11">
        <v>11.3</v>
      </c>
      <c r="J2179" s="11">
        <v>-10.9</v>
      </c>
      <c r="K2179" s="11">
        <v>13.1</v>
      </c>
      <c r="L2179">
        <f t="shared" ref="L2179:L2242" si="103">B2180-B2179</f>
        <v>0</v>
      </c>
    </row>
    <row r="2180" spans="1:12" ht="15" x14ac:dyDescent="0.15">
      <c r="A2180" s="9">
        <v>41227.220138888886</v>
      </c>
      <c r="B2180" s="10">
        <v>39</v>
      </c>
      <c r="C2180" s="10">
        <f t="shared" ref="C2180:C2243" si="104">C2179+1</f>
        <v>2179</v>
      </c>
      <c r="D2180" s="10">
        <f t="shared" si="102"/>
        <v>42.20414487700949</v>
      </c>
      <c r="E2180" s="10">
        <v>13</v>
      </c>
      <c r="F2180" s="11">
        <v>-30.5</v>
      </c>
      <c r="G2180" s="11">
        <v>4.0999999999999996</v>
      </c>
      <c r="H2180" s="11">
        <v>-17.100000000000001</v>
      </c>
      <c r="I2180" s="11">
        <v>-1.1000000000000001</v>
      </c>
      <c r="J2180" s="11">
        <v>-9.5</v>
      </c>
      <c r="K2180" s="11">
        <v>1.7</v>
      </c>
      <c r="L2180">
        <f t="shared" si="103"/>
        <v>0</v>
      </c>
    </row>
    <row r="2181" spans="1:12" ht="15" x14ac:dyDescent="0.15">
      <c r="A2181" s="9">
        <v>41285.27847222222</v>
      </c>
      <c r="B2181" s="10">
        <v>39</v>
      </c>
      <c r="C2181" s="10">
        <f t="shared" si="104"/>
        <v>2180</v>
      </c>
      <c r="D2181" s="10">
        <f t="shared" si="102"/>
        <v>42.223513461165993</v>
      </c>
      <c r="E2181" s="10">
        <v>29</v>
      </c>
      <c r="F2181" s="11">
        <v>-9.1</v>
      </c>
      <c r="G2181" s="11">
        <v>2.5</v>
      </c>
      <c r="H2181" s="11">
        <v>-3.3</v>
      </c>
      <c r="I2181" s="11">
        <v>3.9</v>
      </c>
      <c r="J2181" s="11">
        <v>-7.5</v>
      </c>
      <c r="K2181" s="11">
        <v>2.1</v>
      </c>
      <c r="L2181">
        <f t="shared" si="103"/>
        <v>0</v>
      </c>
    </row>
    <row r="2182" spans="1:12" ht="15" x14ac:dyDescent="0.15">
      <c r="A2182" s="9">
        <v>41319.322222222225</v>
      </c>
      <c r="B2182" s="10">
        <v>39</v>
      </c>
      <c r="C2182" s="10">
        <f t="shared" si="104"/>
        <v>2181</v>
      </c>
      <c r="D2182" s="10">
        <f t="shared" si="102"/>
        <v>42.242882045322489</v>
      </c>
      <c r="E2182" s="10">
        <v>10</v>
      </c>
      <c r="F2182" s="11">
        <v>-43.1</v>
      </c>
      <c r="G2182" s="11">
        <v>11.9</v>
      </c>
      <c r="H2182" s="11">
        <v>-28.6</v>
      </c>
      <c r="I2182" s="11">
        <v>32.200000000000003</v>
      </c>
      <c r="J2182" s="11">
        <v>-27.9</v>
      </c>
      <c r="K2182" s="11">
        <v>25.7</v>
      </c>
      <c r="L2182">
        <f t="shared" si="103"/>
        <v>0</v>
      </c>
    </row>
    <row r="2183" spans="1:12" ht="15" x14ac:dyDescent="0.15">
      <c r="A2183" s="9">
        <v>41323.773611111108</v>
      </c>
      <c r="B2183" s="10">
        <v>39</v>
      </c>
      <c r="C2183" s="10">
        <f t="shared" si="104"/>
        <v>2182</v>
      </c>
      <c r="D2183" s="10">
        <f t="shared" si="102"/>
        <v>42.262250629478984</v>
      </c>
      <c r="E2183" s="10">
        <v>4</v>
      </c>
      <c r="F2183" s="11">
        <v>-6.2878499999999997</v>
      </c>
      <c r="G2183" s="11">
        <v>16.492041</v>
      </c>
      <c r="H2183" s="11">
        <v>-3.2848169999999999</v>
      </c>
      <c r="I2183" s="11">
        <v>29.5</v>
      </c>
      <c r="J2183" s="11">
        <v>-19.5</v>
      </c>
      <c r="K2183" s="11">
        <v>21.5</v>
      </c>
      <c r="L2183">
        <f t="shared" si="103"/>
        <v>0</v>
      </c>
    </row>
    <row r="2184" spans="1:12" ht="15" x14ac:dyDescent="0.15">
      <c r="A2184" s="9">
        <v>41501.8125</v>
      </c>
      <c r="B2184" s="10">
        <v>39</v>
      </c>
      <c r="C2184" s="10">
        <f t="shared" si="104"/>
        <v>2183</v>
      </c>
      <c r="D2184" s="10">
        <f t="shared" si="102"/>
        <v>42.281619213635487</v>
      </c>
      <c r="E2184" s="10">
        <v>27</v>
      </c>
      <c r="F2184" s="11">
        <v>-0.9</v>
      </c>
      <c r="G2184" s="11">
        <v>4.7</v>
      </c>
      <c r="H2184" s="11">
        <v>-10.4</v>
      </c>
      <c r="I2184" s="11">
        <v>8.3000000000000007</v>
      </c>
      <c r="J2184" s="11">
        <v>-9.1999999999999993</v>
      </c>
      <c r="K2184" s="11">
        <v>10.1</v>
      </c>
      <c r="L2184">
        <f t="shared" si="103"/>
        <v>0</v>
      </c>
    </row>
    <row r="2185" spans="1:12" ht="15" x14ac:dyDescent="0.15">
      <c r="A2185" s="9">
        <v>41517.663888888892</v>
      </c>
      <c r="B2185" s="10">
        <v>39</v>
      </c>
      <c r="C2185" s="10">
        <f t="shared" si="104"/>
        <v>2184</v>
      </c>
      <c r="D2185" s="10">
        <f t="shared" si="102"/>
        <v>42.300987797791983</v>
      </c>
      <c r="E2185" s="10">
        <v>2</v>
      </c>
      <c r="F2185" s="11">
        <v>-16.5</v>
      </c>
      <c r="G2185" s="11">
        <v>14.8</v>
      </c>
      <c r="H2185" s="11">
        <v>-6.1</v>
      </c>
      <c r="I2185" s="11">
        <v>17.7</v>
      </c>
      <c r="J2185" s="11">
        <v>-10.4</v>
      </c>
      <c r="K2185" s="11">
        <v>9.6999999999999993</v>
      </c>
      <c r="L2185">
        <f t="shared" si="103"/>
        <v>0</v>
      </c>
    </row>
    <row r="2186" spans="1:12" ht="15" x14ac:dyDescent="0.15">
      <c r="A2186" s="9">
        <v>41518.181250000001</v>
      </c>
      <c r="B2186" s="10">
        <v>39</v>
      </c>
      <c r="C2186" s="10">
        <f t="shared" si="104"/>
        <v>2185</v>
      </c>
      <c r="D2186" s="10">
        <f t="shared" si="102"/>
        <v>42.320356381948478</v>
      </c>
      <c r="E2186" s="10">
        <v>6</v>
      </c>
      <c r="F2186" s="11">
        <v>-4.6823399999999999</v>
      </c>
      <c r="G2186" s="11">
        <v>14.308387</v>
      </c>
      <c r="H2186" s="11">
        <v>-0.28100399999999998</v>
      </c>
      <c r="I2186" s="11">
        <v>14.6</v>
      </c>
      <c r="J2186" s="11">
        <v>-13.6</v>
      </c>
      <c r="K2186" s="11">
        <v>6.7</v>
      </c>
      <c r="L2186">
        <f t="shared" si="103"/>
        <v>0</v>
      </c>
    </row>
    <row r="2187" spans="1:12" ht="15" x14ac:dyDescent="0.15">
      <c r="A2187" s="9">
        <v>41557.186111111114</v>
      </c>
      <c r="B2187" s="10">
        <v>39</v>
      </c>
      <c r="C2187" s="10">
        <f t="shared" si="104"/>
        <v>2186</v>
      </c>
      <c r="D2187" s="10">
        <f t="shared" si="102"/>
        <v>42.339724966104981</v>
      </c>
      <c r="E2187" s="10">
        <v>10</v>
      </c>
      <c r="F2187" s="11">
        <v>-6.4</v>
      </c>
      <c r="G2187" s="11">
        <v>7.4</v>
      </c>
      <c r="H2187" s="11">
        <v>-7.2</v>
      </c>
      <c r="I2187" s="11">
        <v>15.5</v>
      </c>
      <c r="J2187" s="11">
        <v>-17</v>
      </c>
      <c r="K2187" s="11">
        <v>8.9</v>
      </c>
      <c r="L2187">
        <f t="shared" si="103"/>
        <v>0</v>
      </c>
    </row>
    <row r="2188" spans="1:12" ht="15" x14ac:dyDescent="0.15">
      <c r="A2188" s="9">
        <v>41577.895833333336</v>
      </c>
      <c r="B2188" s="10">
        <v>39</v>
      </c>
      <c r="C2188" s="10">
        <f t="shared" si="104"/>
        <v>2187</v>
      </c>
      <c r="D2188" s="10">
        <f t="shared" si="102"/>
        <v>42.359093550261477</v>
      </c>
      <c r="E2188" s="10">
        <v>28</v>
      </c>
      <c r="F2188" s="11">
        <v>-14.2</v>
      </c>
      <c r="G2188" s="11">
        <v>13.3</v>
      </c>
      <c r="H2188" s="11">
        <v>-14.5</v>
      </c>
      <c r="I2188" s="11">
        <v>24.9</v>
      </c>
      <c r="J2188" s="11">
        <v>-26.9</v>
      </c>
      <c r="K2188" s="11">
        <v>6.3</v>
      </c>
      <c r="L2188">
        <f t="shared" si="103"/>
        <v>0</v>
      </c>
    </row>
    <row r="2189" spans="1:12" ht="15" x14ac:dyDescent="0.15">
      <c r="A2189" s="9">
        <v>41723.603472222225</v>
      </c>
      <c r="B2189" s="10">
        <v>39</v>
      </c>
      <c r="C2189" s="10">
        <f t="shared" si="104"/>
        <v>2188</v>
      </c>
      <c r="D2189" s="10">
        <f t="shared" si="102"/>
        <v>42.378462134417973</v>
      </c>
      <c r="E2189" s="10">
        <v>9</v>
      </c>
      <c r="F2189" s="10">
        <v>-7.8619199999999996</v>
      </c>
      <c r="G2189" s="10">
        <v>9.3625869999999995</v>
      </c>
      <c r="H2189" s="10">
        <v>-4.8032760000000003</v>
      </c>
      <c r="I2189" s="12">
        <v>18.2</v>
      </c>
      <c r="J2189" s="12">
        <v>-3.7</v>
      </c>
      <c r="K2189" s="12">
        <v>2.7</v>
      </c>
      <c r="L2189">
        <f t="shared" si="103"/>
        <v>0</v>
      </c>
    </row>
    <row r="2190" spans="1:12" ht="15" x14ac:dyDescent="0.15">
      <c r="A2190" s="9">
        <v>41723.954861111109</v>
      </c>
      <c r="B2190" s="10">
        <v>39</v>
      </c>
      <c r="C2190" s="10">
        <f t="shared" si="104"/>
        <v>2189</v>
      </c>
      <c r="D2190" s="10">
        <f t="shared" si="102"/>
        <v>42.397830718574468</v>
      </c>
      <c r="E2190" s="10">
        <v>8</v>
      </c>
      <c r="F2190" s="10">
        <v>-9.4794099999999997</v>
      </c>
      <c r="G2190" s="10">
        <v>19.376995999999998</v>
      </c>
      <c r="H2190" s="10">
        <v>-3.6526339999999999</v>
      </c>
      <c r="I2190" s="12">
        <v>18</v>
      </c>
      <c r="J2190" s="12">
        <v>-12.9</v>
      </c>
      <c r="K2190" s="12">
        <v>14.7</v>
      </c>
      <c r="L2190">
        <f t="shared" si="103"/>
        <v>0</v>
      </c>
    </row>
    <row r="2191" spans="1:12" ht="15" x14ac:dyDescent="0.15">
      <c r="A2191" s="9">
        <v>41735.38958333333</v>
      </c>
      <c r="B2191" s="10">
        <v>39</v>
      </c>
      <c r="C2191" s="10">
        <f t="shared" si="104"/>
        <v>2190</v>
      </c>
      <c r="D2191" s="10">
        <f t="shared" si="102"/>
        <v>42.417199302730971</v>
      </c>
      <c r="E2191" s="10">
        <v>8</v>
      </c>
      <c r="F2191" s="10">
        <v>-10.56114</v>
      </c>
      <c r="G2191" s="10">
        <v>16.422318000000001</v>
      </c>
      <c r="H2191" s="10">
        <v>-5.4913720000000001</v>
      </c>
      <c r="I2191" s="12">
        <v>20.100000000000001</v>
      </c>
      <c r="J2191" s="12">
        <v>-12.3</v>
      </c>
      <c r="K2191" s="12">
        <v>11</v>
      </c>
      <c r="L2191">
        <f t="shared" si="103"/>
        <v>0</v>
      </c>
    </row>
    <row r="2192" spans="1:12" ht="15" x14ac:dyDescent="0.15">
      <c r="A2192" s="9">
        <v>41769.836111111108</v>
      </c>
      <c r="B2192" s="10">
        <v>39</v>
      </c>
      <c r="C2192" s="10">
        <f t="shared" si="104"/>
        <v>2191</v>
      </c>
      <c r="D2192" s="10">
        <f t="shared" si="102"/>
        <v>42.436567886887467</v>
      </c>
      <c r="E2192" s="10">
        <v>6</v>
      </c>
      <c r="F2192" s="11">
        <v>-8.2111199999999993</v>
      </c>
      <c r="G2192" s="11">
        <v>10.518909000000001</v>
      </c>
      <c r="H2192" s="11">
        <v>-8.6380199999999991</v>
      </c>
      <c r="I2192" s="11">
        <v>12</v>
      </c>
      <c r="J2192" s="11">
        <v>-11.6</v>
      </c>
      <c r="K2192" s="11">
        <v>11.8</v>
      </c>
      <c r="L2192">
        <f t="shared" si="103"/>
        <v>0</v>
      </c>
    </row>
    <row r="2193" spans="1:12" ht="15" x14ac:dyDescent="0.15">
      <c r="A2193" s="9">
        <v>42008.370138888888</v>
      </c>
      <c r="B2193" s="10">
        <v>39</v>
      </c>
      <c r="C2193" s="10">
        <f t="shared" si="104"/>
        <v>2192</v>
      </c>
      <c r="D2193" s="10">
        <f t="shared" si="102"/>
        <v>42.455936471043962</v>
      </c>
      <c r="E2193" s="10">
        <v>6</v>
      </c>
      <c r="F2193" s="11">
        <v>-4.9000000000000004</v>
      </c>
      <c r="G2193" s="11">
        <v>12.3</v>
      </c>
      <c r="H2193" s="11">
        <v>-1.2</v>
      </c>
      <c r="I2193" s="11">
        <v>27.5488</v>
      </c>
      <c r="J2193" s="11">
        <v>-22.541702000000001</v>
      </c>
      <c r="K2193" s="11">
        <v>18.626940000000001</v>
      </c>
      <c r="L2193">
        <f t="shared" si="103"/>
        <v>0</v>
      </c>
    </row>
    <row r="2194" spans="1:12" ht="15" x14ac:dyDescent="0.15">
      <c r="A2194" s="9">
        <v>42090.311805555553</v>
      </c>
      <c r="B2194" s="10">
        <v>39</v>
      </c>
      <c r="C2194" s="10">
        <f t="shared" si="104"/>
        <v>2193</v>
      </c>
      <c r="D2194" s="10">
        <f t="shared" si="102"/>
        <v>42.475305055200465</v>
      </c>
      <c r="E2194" s="10">
        <v>4</v>
      </c>
      <c r="F2194" s="11">
        <v>-30.4</v>
      </c>
      <c r="G2194" s="11">
        <v>21.4</v>
      </c>
      <c r="H2194" s="11">
        <v>-16.600000000000001</v>
      </c>
      <c r="I2194" s="11">
        <v>16.114460000000001</v>
      </c>
      <c r="J2194" s="11">
        <v>-13.29289</v>
      </c>
      <c r="K2194" s="11">
        <v>7.4557700000000002</v>
      </c>
      <c r="L2194">
        <f t="shared" si="103"/>
        <v>0</v>
      </c>
    </row>
    <row r="2195" spans="1:12" ht="15" x14ac:dyDescent="0.15">
      <c r="A2195" s="9">
        <v>42129.633333333331</v>
      </c>
      <c r="B2195" s="10">
        <v>39</v>
      </c>
      <c r="C2195" s="10">
        <f t="shared" si="104"/>
        <v>2194</v>
      </c>
      <c r="D2195" s="10">
        <f t="shared" si="102"/>
        <v>42.494673639356961</v>
      </c>
      <c r="E2195" s="10">
        <v>4</v>
      </c>
      <c r="F2195" s="11">
        <v>-19.3</v>
      </c>
      <c r="G2195" s="11">
        <v>5.6</v>
      </c>
      <c r="H2195" s="11">
        <v>-11.6</v>
      </c>
      <c r="I2195" s="11">
        <v>16.3062</v>
      </c>
      <c r="J2195" s="11">
        <v>-10.69692</v>
      </c>
      <c r="K2195" s="11">
        <v>10.01615</v>
      </c>
      <c r="L2195">
        <f t="shared" si="103"/>
        <v>0</v>
      </c>
    </row>
    <row r="2196" spans="1:12" ht="15" x14ac:dyDescent="0.15">
      <c r="A2196" s="9">
        <v>42136.42291666667</v>
      </c>
      <c r="B2196" s="10">
        <v>39</v>
      </c>
      <c r="C2196" s="10">
        <f t="shared" si="104"/>
        <v>2195</v>
      </c>
      <c r="D2196" s="10">
        <f t="shared" si="102"/>
        <v>42.514042223513457</v>
      </c>
      <c r="E2196" s="10">
        <v>7</v>
      </c>
      <c r="F2196" s="11">
        <v>-17.8</v>
      </c>
      <c r="G2196" s="11">
        <v>10.5</v>
      </c>
      <c r="H2196" s="11">
        <v>-14.9</v>
      </c>
      <c r="I2196" s="11">
        <v>27.221599999999999</v>
      </c>
      <c r="J2196" s="11">
        <v>-20.837260000000001</v>
      </c>
      <c r="K2196" s="11">
        <v>18.618860000000002</v>
      </c>
      <c r="L2196">
        <f t="shared" si="103"/>
        <v>0</v>
      </c>
    </row>
    <row r="2197" spans="1:12" ht="15" x14ac:dyDescent="0.15">
      <c r="A2197" s="9">
        <v>42136.502083333333</v>
      </c>
      <c r="B2197" s="10">
        <v>39</v>
      </c>
      <c r="C2197" s="10">
        <f t="shared" si="104"/>
        <v>2196</v>
      </c>
      <c r="D2197" s="10">
        <f t="shared" si="102"/>
        <v>42.533410807669959</v>
      </c>
      <c r="E2197" s="10">
        <v>6</v>
      </c>
      <c r="F2197" s="11">
        <v>-12.7</v>
      </c>
      <c r="G2197" s="11">
        <v>18.8</v>
      </c>
      <c r="H2197" s="11">
        <v>-2.4</v>
      </c>
      <c r="I2197" s="11">
        <v>23.10483</v>
      </c>
      <c r="J2197" s="11">
        <v>-19.675219999999999</v>
      </c>
      <c r="K2197" s="11">
        <v>10.19863</v>
      </c>
      <c r="L2197">
        <f t="shared" si="103"/>
        <v>0</v>
      </c>
    </row>
    <row r="2198" spans="1:12" ht="15" x14ac:dyDescent="0.15">
      <c r="A2198" s="9">
        <v>42145.261111111111</v>
      </c>
      <c r="B2198" s="10">
        <v>39</v>
      </c>
      <c r="C2198" s="10">
        <f t="shared" si="104"/>
        <v>2197</v>
      </c>
      <c r="D2198" s="10">
        <f t="shared" si="102"/>
        <v>42.552779391826455</v>
      </c>
      <c r="E2198" s="10">
        <v>11</v>
      </c>
      <c r="F2198" s="11">
        <v>-21</v>
      </c>
      <c r="G2198" s="11">
        <v>19.8</v>
      </c>
      <c r="H2198" s="11">
        <v>-10.5</v>
      </c>
      <c r="I2198" s="11">
        <v>60.583260000000003</v>
      </c>
      <c r="J2198" s="11">
        <v>-49.760489999999997</v>
      </c>
      <c r="K2198" s="11">
        <v>38.665970000000002</v>
      </c>
      <c r="L2198">
        <f t="shared" si="103"/>
        <v>0</v>
      </c>
    </row>
    <row r="2199" spans="1:12" ht="15" x14ac:dyDescent="0.15">
      <c r="A2199" s="9">
        <v>42152.258333333331</v>
      </c>
      <c r="B2199" s="10">
        <v>39</v>
      </c>
      <c r="C2199" s="10">
        <f t="shared" si="104"/>
        <v>2198</v>
      </c>
      <c r="D2199" s="10">
        <f t="shared" si="102"/>
        <v>42.572147975982958</v>
      </c>
      <c r="E2199" s="10">
        <v>3</v>
      </c>
      <c r="F2199" s="11">
        <v>2.1</v>
      </c>
      <c r="G2199" s="11">
        <v>3.9</v>
      </c>
      <c r="H2199" s="11">
        <v>-1.9</v>
      </c>
      <c r="I2199" s="11">
        <v>5.4511000000000003</v>
      </c>
      <c r="J2199" s="11">
        <v>-3.5838199999999998</v>
      </c>
      <c r="K2199" s="11">
        <v>7.0990399999999996</v>
      </c>
      <c r="L2199">
        <f t="shared" si="103"/>
        <v>0</v>
      </c>
    </row>
    <row r="2200" spans="1:12" ht="15" x14ac:dyDescent="0.15">
      <c r="A2200" s="9">
        <v>42154.852777777778</v>
      </c>
      <c r="B2200" s="10">
        <v>39</v>
      </c>
      <c r="C2200" s="10">
        <f t="shared" si="104"/>
        <v>2199</v>
      </c>
      <c r="D2200" s="10">
        <f t="shared" si="102"/>
        <v>42.591516560139453</v>
      </c>
      <c r="E2200" s="10"/>
      <c r="F2200" s="11">
        <v>-0.6</v>
      </c>
      <c r="G2200" s="11">
        <v>10.1</v>
      </c>
      <c r="H2200" s="11">
        <v>-4.5</v>
      </c>
      <c r="I2200" s="11"/>
      <c r="J2200" s="11"/>
      <c r="K2200" s="11"/>
      <c r="L2200">
        <f t="shared" si="103"/>
        <v>0</v>
      </c>
    </row>
    <row r="2201" spans="1:12" ht="15" x14ac:dyDescent="0.15">
      <c r="A2201" s="9">
        <v>42252.095833333333</v>
      </c>
      <c r="B2201" s="10">
        <v>39</v>
      </c>
      <c r="C2201" s="10">
        <f t="shared" si="104"/>
        <v>2200</v>
      </c>
      <c r="D2201" s="10">
        <f t="shared" si="102"/>
        <v>42.610885144295949</v>
      </c>
      <c r="E2201" s="10">
        <v>6</v>
      </c>
      <c r="F2201" s="11">
        <v>-29.1</v>
      </c>
      <c r="G2201" s="11">
        <v>18.100000000000001</v>
      </c>
      <c r="H2201" s="11">
        <v>-13.6</v>
      </c>
      <c r="I2201" s="11">
        <v>44.198509999999999</v>
      </c>
      <c r="J2201" s="11">
        <v>-32.021180000000001</v>
      </c>
      <c r="K2201" s="11">
        <v>29.216950000000001</v>
      </c>
      <c r="L2201">
        <f t="shared" si="103"/>
        <v>1</v>
      </c>
    </row>
    <row r="2202" spans="1:12" ht="15" x14ac:dyDescent="0.15">
      <c r="A2202" s="9">
        <v>40002.883333333331</v>
      </c>
      <c r="B2202" s="10">
        <v>40</v>
      </c>
      <c r="C2202" s="10">
        <f t="shared" si="104"/>
        <v>2201</v>
      </c>
      <c r="D2202" s="10">
        <f t="shared" si="102"/>
        <v>42.630253728452452</v>
      </c>
      <c r="E2202" s="10">
        <v>21</v>
      </c>
      <c r="F2202" s="11">
        <v>-17.5</v>
      </c>
      <c r="G2202" s="11">
        <v>11.7</v>
      </c>
      <c r="H2202" s="11">
        <v>-12.8</v>
      </c>
      <c r="I2202" s="11">
        <v>20.3</v>
      </c>
      <c r="J2202" s="11">
        <v>-14.8</v>
      </c>
      <c r="K2202" s="11">
        <v>19</v>
      </c>
      <c r="L2202">
        <f t="shared" si="103"/>
        <v>0</v>
      </c>
    </row>
    <row r="2203" spans="1:12" ht="15" x14ac:dyDescent="0.15">
      <c r="A2203" s="9">
        <v>40095.579861111109</v>
      </c>
      <c r="B2203" s="10">
        <v>40</v>
      </c>
      <c r="C2203" s="10">
        <f t="shared" si="104"/>
        <v>2202</v>
      </c>
      <c r="D2203" s="10">
        <f t="shared" si="102"/>
        <v>42.649622312608948</v>
      </c>
      <c r="E2203" s="10">
        <v>32</v>
      </c>
      <c r="F2203" s="11">
        <v>4.7</v>
      </c>
      <c r="G2203" s="11">
        <v>2.5</v>
      </c>
      <c r="H2203" s="11">
        <v>4.2</v>
      </c>
      <c r="I2203" s="11">
        <v>8.3000000000000007</v>
      </c>
      <c r="J2203" s="11">
        <v>-9</v>
      </c>
      <c r="K2203" s="11">
        <v>7.4</v>
      </c>
      <c r="L2203">
        <f t="shared" si="103"/>
        <v>0</v>
      </c>
    </row>
    <row r="2204" spans="1:12" ht="15" x14ac:dyDescent="0.15">
      <c r="A2204" s="9">
        <v>40095.901388888888</v>
      </c>
      <c r="B2204" s="10">
        <v>40</v>
      </c>
      <c r="C2204" s="10">
        <f t="shared" si="104"/>
        <v>2203</v>
      </c>
      <c r="D2204" s="10">
        <f t="shared" si="102"/>
        <v>42.668990896765443</v>
      </c>
      <c r="E2204" s="10">
        <v>5</v>
      </c>
      <c r="F2204" s="11">
        <v>-10.4</v>
      </c>
      <c r="G2204" s="11">
        <v>9.3000000000000007</v>
      </c>
      <c r="H2204" s="11">
        <v>-4.8</v>
      </c>
      <c r="I2204" s="11">
        <v>11.3</v>
      </c>
      <c r="J2204" s="11">
        <v>-9.1</v>
      </c>
      <c r="K2204" s="11">
        <v>4.7</v>
      </c>
      <c r="L2204">
        <f t="shared" si="103"/>
        <v>0</v>
      </c>
    </row>
    <row r="2205" spans="1:12" ht="15" x14ac:dyDescent="0.15">
      <c r="A2205" s="9">
        <v>40116.152777777781</v>
      </c>
      <c r="B2205" s="10">
        <v>40</v>
      </c>
      <c r="C2205" s="10">
        <f t="shared" si="104"/>
        <v>2204</v>
      </c>
      <c r="D2205" s="10">
        <f t="shared" si="102"/>
        <v>42.688359480921946</v>
      </c>
      <c r="E2205" s="10">
        <v>26</v>
      </c>
      <c r="F2205" s="10">
        <v>-4.8</v>
      </c>
      <c r="G2205" s="10">
        <v>5.4</v>
      </c>
      <c r="H2205" s="10">
        <v>-4.8</v>
      </c>
      <c r="I2205" s="12">
        <v>26.8</v>
      </c>
      <c r="J2205" s="12">
        <v>-18.100000000000001</v>
      </c>
      <c r="K2205" s="12">
        <v>17.5</v>
      </c>
      <c r="L2205">
        <f t="shared" si="103"/>
        <v>0</v>
      </c>
    </row>
    <row r="2206" spans="1:12" ht="15" x14ac:dyDescent="0.15">
      <c r="A2206" s="9">
        <v>40116.412499999999</v>
      </c>
      <c r="B2206" s="10">
        <v>40</v>
      </c>
      <c r="C2206" s="10">
        <f t="shared" si="104"/>
        <v>2205</v>
      </c>
      <c r="D2206" s="10">
        <f t="shared" si="102"/>
        <v>42.707728065078442</v>
      </c>
      <c r="E2206" s="10">
        <v>31</v>
      </c>
      <c r="F2206" s="10">
        <v>-8.8000000000000007</v>
      </c>
      <c r="G2206" s="10">
        <v>7</v>
      </c>
      <c r="H2206" s="10">
        <v>-12.2</v>
      </c>
      <c r="I2206" s="12">
        <v>14.8</v>
      </c>
      <c r="J2206" s="12">
        <v>-16</v>
      </c>
      <c r="K2206" s="12">
        <v>13.6</v>
      </c>
      <c r="L2206">
        <f t="shared" si="103"/>
        <v>0</v>
      </c>
    </row>
    <row r="2207" spans="1:12" ht="15" x14ac:dyDescent="0.15">
      <c r="A2207" s="9">
        <v>40124.65625</v>
      </c>
      <c r="B2207" s="10">
        <v>40</v>
      </c>
      <c r="C2207" s="10">
        <f t="shared" si="104"/>
        <v>2206</v>
      </c>
      <c r="D2207" s="10">
        <f t="shared" si="102"/>
        <v>42.727096649234944</v>
      </c>
      <c r="E2207" s="10">
        <v>18</v>
      </c>
      <c r="F2207" s="11">
        <v>-15.53918</v>
      </c>
      <c r="G2207" s="11">
        <v>14.482597</v>
      </c>
      <c r="H2207" s="11">
        <v>-9.9361499999999996</v>
      </c>
      <c r="I2207" s="11">
        <v>15.6</v>
      </c>
      <c r="J2207" s="11">
        <v>-14.1</v>
      </c>
      <c r="K2207" s="11">
        <v>7.6</v>
      </c>
      <c r="L2207">
        <f t="shared" si="103"/>
        <v>0</v>
      </c>
    </row>
    <row r="2208" spans="1:12" ht="15" x14ac:dyDescent="0.15">
      <c r="A2208" s="9">
        <v>40173.977777777778</v>
      </c>
      <c r="B2208" s="10">
        <v>40</v>
      </c>
      <c r="C2208" s="10">
        <f t="shared" si="104"/>
        <v>2207</v>
      </c>
      <c r="D2208" s="10">
        <f t="shared" si="102"/>
        <v>42.74646523339144</v>
      </c>
      <c r="E2208" s="10">
        <v>13</v>
      </c>
      <c r="F2208" s="11">
        <v>-4.8</v>
      </c>
      <c r="G2208" s="11">
        <v>8.4</v>
      </c>
      <c r="H2208" s="11">
        <v>3.6</v>
      </c>
      <c r="I2208" s="11">
        <v>17.899999999999999</v>
      </c>
      <c r="J2208" s="11">
        <v>-11</v>
      </c>
      <c r="K2208" s="11">
        <v>19.399999999999999</v>
      </c>
      <c r="L2208">
        <f t="shared" si="103"/>
        <v>0</v>
      </c>
    </row>
    <row r="2209" spans="1:12" ht="15" x14ac:dyDescent="0.15">
      <c r="A2209" s="9">
        <v>40175.275694444441</v>
      </c>
      <c r="B2209" s="10">
        <v>40</v>
      </c>
      <c r="C2209" s="10">
        <f t="shared" si="104"/>
        <v>2208</v>
      </c>
      <c r="D2209" s="10">
        <f t="shared" si="102"/>
        <v>42.765833817547936</v>
      </c>
      <c r="E2209" s="10">
        <v>10</v>
      </c>
      <c r="F2209" s="11">
        <v>-11.6</v>
      </c>
      <c r="G2209" s="11">
        <v>4.5999999999999996</v>
      </c>
      <c r="H2209" s="11">
        <v>-14</v>
      </c>
      <c r="I2209" s="11">
        <v>18.899999999999999</v>
      </c>
      <c r="J2209" s="11">
        <v>-13.2</v>
      </c>
      <c r="K2209" s="11">
        <v>12.2</v>
      </c>
      <c r="L2209">
        <f t="shared" si="103"/>
        <v>0</v>
      </c>
    </row>
    <row r="2210" spans="1:12" ht="15" x14ac:dyDescent="0.15">
      <c r="A2210" s="9">
        <v>40201.25277777778</v>
      </c>
      <c r="B2210" s="10">
        <v>40</v>
      </c>
      <c r="C2210" s="10">
        <f t="shared" si="104"/>
        <v>2209</v>
      </c>
      <c r="D2210" s="10">
        <f t="shared" si="102"/>
        <v>42.785202401704439</v>
      </c>
      <c r="E2210" s="10">
        <v>10</v>
      </c>
      <c r="F2210" s="11">
        <v>-18.600000000000001</v>
      </c>
      <c r="G2210" s="11">
        <v>8.4</v>
      </c>
      <c r="H2210" s="11">
        <v>-17.3</v>
      </c>
      <c r="I2210" s="11">
        <v>21.1</v>
      </c>
      <c r="J2210" s="11">
        <v>-14.6</v>
      </c>
      <c r="K2210" s="11">
        <v>16.7</v>
      </c>
      <c r="L2210">
        <f t="shared" si="103"/>
        <v>0</v>
      </c>
    </row>
    <row r="2211" spans="1:12" ht="15" x14ac:dyDescent="0.15">
      <c r="A2211" s="9">
        <v>40215.524305555555</v>
      </c>
      <c r="B2211" s="10">
        <v>40</v>
      </c>
      <c r="C2211" s="10">
        <f t="shared" si="104"/>
        <v>2210</v>
      </c>
      <c r="D2211" s="10">
        <f t="shared" si="102"/>
        <v>42.804570985860934</v>
      </c>
      <c r="E2211" s="10">
        <v>34</v>
      </c>
      <c r="F2211" s="11">
        <v>-21.5</v>
      </c>
      <c r="G2211" s="11">
        <v>13.5</v>
      </c>
      <c r="H2211" s="11">
        <v>-9.4</v>
      </c>
      <c r="I2211" s="11">
        <v>25.2</v>
      </c>
      <c r="J2211" s="11">
        <v>-31.1</v>
      </c>
      <c r="K2211" s="11">
        <v>12.8</v>
      </c>
      <c r="L2211">
        <f t="shared" si="103"/>
        <v>0</v>
      </c>
    </row>
    <row r="2212" spans="1:12" ht="15" x14ac:dyDescent="0.15">
      <c r="A2212" s="9">
        <v>40237.919444444444</v>
      </c>
      <c r="B2212" s="10">
        <v>40</v>
      </c>
      <c r="C2212" s="10">
        <f t="shared" si="104"/>
        <v>2211</v>
      </c>
      <c r="D2212" s="10">
        <f t="shared" si="102"/>
        <v>42.82393957001743</v>
      </c>
      <c r="E2212" s="10">
        <v>30</v>
      </c>
      <c r="F2212" s="11">
        <v>-26.215851000000001</v>
      </c>
      <c r="G2212" s="11">
        <v>21.038899000000001</v>
      </c>
      <c r="H2212" s="11">
        <v>1.44754</v>
      </c>
      <c r="I2212" s="11">
        <v>16.2</v>
      </c>
      <c r="J2212" s="11">
        <v>-9.5</v>
      </c>
      <c r="K2212" s="11">
        <v>11</v>
      </c>
      <c r="L2212">
        <f t="shared" si="103"/>
        <v>0</v>
      </c>
    </row>
    <row r="2213" spans="1:12" ht="15" x14ac:dyDescent="0.15">
      <c r="A2213" s="9">
        <v>40238.046527777777</v>
      </c>
      <c r="B2213" s="10">
        <v>40</v>
      </c>
      <c r="C2213" s="10">
        <f t="shared" si="104"/>
        <v>2212</v>
      </c>
      <c r="D2213" s="10">
        <f t="shared" si="102"/>
        <v>42.843308154173933</v>
      </c>
      <c r="E2213" s="10">
        <v>13</v>
      </c>
      <c r="F2213" s="11">
        <v>-11.2</v>
      </c>
      <c r="G2213" s="11">
        <v>11.8</v>
      </c>
      <c r="H2213" s="11">
        <v>8.6999999999999993</v>
      </c>
      <c r="I2213" s="11">
        <v>25.2</v>
      </c>
      <c r="J2213" s="11">
        <v>-15</v>
      </c>
      <c r="K2213" s="11">
        <v>11.9</v>
      </c>
      <c r="L2213">
        <f t="shared" si="103"/>
        <v>0</v>
      </c>
    </row>
    <row r="2214" spans="1:12" ht="15" x14ac:dyDescent="0.15">
      <c r="A2214" s="9">
        <v>40241.472222222219</v>
      </c>
      <c r="B2214" s="10">
        <v>40</v>
      </c>
      <c r="C2214" s="10">
        <f t="shared" si="104"/>
        <v>2213</v>
      </c>
      <c r="D2214" s="10">
        <f t="shared" si="102"/>
        <v>42.862676738330428</v>
      </c>
      <c r="E2214" s="10">
        <v>8</v>
      </c>
      <c r="F2214" s="10">
        <v>-1.4</v>
      </c>
      <c r="G2214" s="10">
        <v>18.899999999999999</v>
      </c>
      <c r="H2214" s="10">
        <v>2.8</v>
      </c>
      <c r="I2214" s="12">
        <v>24</v>
      </c>
      <c r="J2214" s="12">
        <v>-18.5</v>
      </c>
      <c r="K2214" s="12">
        <v>20.8</v>
      </c>
      <c r="L2214">
        <f t="shared" si="103"/>
        <v>0</v>
      </c>
    </row>
    <row r="2215" spans="1:12" ht="15" x14ac:dyDescent="0.15">
      <c r="A2215" s="9">
        <v>40246.683333333334</v>
      </c>
      <c r="B2215" s="10">
        <v>40</v>
      </c>
      <c r="C2215" s="10">
        <f t="shared" si="104"/>
        <v>2214</v>
      </c>
      <c r="D2215" s="10">
        <f t="shared" si="102"/>
        <v>42.882045322486931</v>
      </c>
      <c r="E2215" s="10">
        <v>31</v>
      </c>
      <c r="F2215" s="11">
        <v>-6</v>
      </c>
      <c r="G2215" s="11">
        <v>13.7</v>
      </c>
      <c r="H2215" s="11">
        <v>-6</v>
      </c>
      <c r="I2215" s="11">
        <v>18.600000000000001</v>
      </c>
      <c r="J2215" s="11">
        <v>-27.7</v>
      </c>
      <c r="K2215" s="11">
        <v>6</v>
      </c>
      <c r="L2215">
        <f t="shared" si="103"/>
        <v>0</v>
      </c>
    </row>
    <row r="2216" spans="1:12" ht="15" x14ac:dyDescent="0.15">
      <c r="A2216" s="9">
        <v>40258.584722222222</v>
      </c>
      <c r="B2216" s="10">
        <v>40</v>
      </c>
      <c r="C2216" s="10">
        <f t="shared" si="104"/>
        <v>2215</v>
      </c>
      <c r="D2216" s="10">
        <f t="shared" si="102"/>
        <v>42.901413906643427</v>
      </c>
      <c r="E2216" s="10">
        <v>10</v>
      </c>
      <c r="F2216" s="11">
        <v>-16</v>
      </c>
      <c r="G2216" s="11">
        <v>4.8</v>
      </c>
      <c r="H2216" s="11">
        <v>-4.7</v>
      </c>
      <c r="I2216" s="11">
        <v>18.5</v>
      </c>
      <c r="J2216" s="11">
        <v>-12.4</v>
      </c>
      <c r="K2216" s="11">
        <v>4.8</v>
      </c>
      <c r="L2216">
        <f t="shared" si="103"/>
        <v>0</v>
      </c>
    </row>
    <row r="2217" spans="1:12" ht="15" x14ac:dyDescent="0.15">
      <c r="A2217" s="9">
        <v>40343.242361111108</v>
      </c>
      <c r="B2217" s="10">
        <v>40</v>
      </c>
      <c r="C2217" s="10">
        <f t="shared" si="104"/>
        <v>2216</v>
      </c>
      <c r="D2217" s="10">
        <f t="shared" si="102"/>
        <v>42.920782490799922</v>
      </c>
      <c r="E2217" s="10">
        <v>5</v>
      </c>
      <c r="F2217" s="11">
        <v>-0.8</v>
      </c>
      <c r="G2217" s="11">
        <v>5.4</v>
      </c>
      <c r="H2217" s="11">
        <v>-11.5</v>
      </c>
      <c r="I2217" s="11">
        <v>5.7</v>
      </c>
      <c r="J2217" s="11">
        <v>-4.7</v>
      </c>
      <c r="K2217" s="11">
        <v>2.9</v>
      </c>
      <c r="L2217">
        <f t="shared" si="103"/>
        <v>0</v>
      </c>
    </row>
    <row r="2218" spans="1:12" ht="15" x14ac:dyDescent="0.15">
      <c r="A2218" s="9">
        <v>40572.999305555553</v>
      </c>
      <c r="B2218" s="10">
        <v>40</v>
      </c>
      <c r="C2218" s="10">
        <f t="shared" si="104"/>
        <v>2217</v>
      </c>
      <c r="D2218" s="10">
        <f t="shared" si="102"/>
        <v>42.940151074956425</v>
      </c>
      <c r="E2218" s="10">
        <v>28</v>
      </c>
      <c r="F2218" s="11">
        <v>-16.8</v>
      </c>
      <c r="G2218" s="11">
        <v>12.4</v>
      </c>
      <c r="H2218" s="11">
        <v>-17.8</v>
      </c>
      <c r="I2218" s="11">
        <v>13.2</v>
      </c>
      <c r="J2218" s="11">
        <v>-15</v>
      </c>
      <c r="K2218" s="11">
        <v>9.6</v>
      </c>
      <c r="L2218">
        <f t="shared" si="103"/>
        <v>0</v>
      </c>
    </row>
    <row r="2219" spans="1:12" ht="15" x14ac:dyDescent="0.15">
      <c r="A2219" s="9">
        <v>40607.118750000001</v>
      </c>
      <c r="B2219" s="10">
        <v>40</v>
      </c>
      <c r="C2219" s="10">
        <f t="shared" si="104"/>
        <v>2218</v>
      </c>
      <c r="D2219" s="10">
        <f t="shared" si="102"/>
        <v>42.959519659112921</v>
      </c>
      <c r="E2219" s="10">
        <v>16</v>
      </c>
      <c r="F2219" s="11">
        <v>-7</v>
      </c>
      <c r="G2219" s="11">
        <v>10.3</v>
      </c>
      <c r="H2219" s="11">
        <v>-5.2</v>
      </c>
      <c r="I2219" s="11">
        <v>11.6</v>
      </c>
      <c r="J2219" s="11">
        <v>-8.1</v>
      </c>
      <c r="K2219" s="11">
        <v>10.5</v>
      </c>
      <c r="L2219">
        <f t="shared" si="103"/>
        <v>0</v>
      </c>
    </row>
    <row r="2220" spans="1:12" ht="15" x14ac:dyDescent="0.15">
      <c r="A2220" s="9">
        <v>40611.195833333331</v>
      </c>
      <c r="B2220" s="10">
        <v>40</v>
      </c>
      <c r="C2220" s="10">
        <f t="shared" si="104"/>
        <v>2219</v>
      </c>
      <c r="D2220" s="10">
        <f t="shared" si="102"/>
        <v>42.978888243269417</v>
      </c>
      <c r="E2220" s="10">
        <v>6</v>
      </c>
      <c r="F2220" s="11">
        <v>-15.3</v>
      </c>
      <c r="G2220" s="11">
        <v>6.3</v>
      </c>
      <c r="H2220" s="11">
        <v>-12.5</v>
      </c>
      <c r="I2220" s="11">
        <v>12</v>
      </c>
      <c r="J2220" s="11">
        <v>-7</v>
      </c>
      <c r="K2220" s="11">
        <v>13.3</v>
      </c>
      <c r="L2220">
        <f t="shared" si="103"/>
        <v>0</v>
      </c>
    </row>
    <row r="2221" spans="1:12" ht="15" x14ac:dyDescent="0.15">
      <c r="A2221" s="9">
        <v>40645.410416666666</v>
      </c>
      <c r="B2221" s="10">
        <v>40</v>
      </c>
      <c r="C2221" s="10">
        <f t="shared" si="104"/>
        <v>2220</v>
      </c>
      <c r="D2221" s="10">
        <f t="shared" si="102"/>
        <v>42.998256827425912</v>
      </c>
      <c r="E2221" s="10"/>
      <c r="F2221" s="11">
        <v>-17.3</v>
      </c>
      <c r="G2221" s="11">
        <v>7.2</v>
      </c>
      <c r="H2221" s="11">
        <v>-9.6999999999999993</v>
      </c>
      <c r="I2221" s="11"/>
      <c r="J2221" s="11"/>
      <c r="K2221" s="11"/>
      <c r="L2221">
        <f t="shared" si="103"/>
        <v>0</v>
      </c>
    </row>
    <row r="2222" spans="1:12" ht="15" x14ac:dyDescent="0.15">
      <c r="A2222" s="9">
        <v>40782.909722222219</v>
      </c>
      <c r="B2222" s="10">
        <v>40</v>
      </c>
      <c r="C2222" s="10">
        <f t="shared" si="104"/>
        <v>2221</v>
      </c>
      <c r="D2222" s="10">
        <f t="shared" si="102"/>
        <v>43.017625411582408</v>
      </c>
      <c r="E2222" s="10">
        <v>13</v>
      </c>
      <c r="F2222" s="11">
        <v>-10.6</v>
      </c>
      <c r="G2222" s="11">
        <v>6</v>
      </c>
      <c r="H2222" s="11">
        <v>-5.8</v>
      </c>
      <c r="I2222" s="11">
        <v>3.7</v>
      </c>
      <c r="J2222" s="11">
        <v>-7</v>
      </c>
      <c r="K2222" s="11">
        <v>3.3</v>
      </c>
      <c r="L2222">
        <f t="shared" si="103"/>
        <v>0</v>
      </c>
    </row>
    <row r="2223" spans="1:12" ht="15" x14ac:dyDescent="0.15">
      <c r="A2223" s="9">
        <v>40794.679166666669</v>
      </c>
      <c r="B2223" s="10">
        <v>40</v>
      </c>
      <c r="C2223" s="10">
        <f t="shared" si="104"/>
        <v>2222</v>
      </c>
      <c r="D2223" s="10">
        <f t="shared" si="102"/>
        <v>43.036993995738911</v>
      </c>
      <c r="E2223" s="10">
        <v>31</v>
      </c>
      <c r="F2223" s="11">
        <v>-15.2</v>
      </c>
      <c r="G2223" s="11">
        <v>6.4</v>
      </c>
      <c r="H2223" s="11">
        <v>-12.1</v>
      </c>
      <c r="I2223" s="11">
        <v>17.8</v>
      </c>
      <c r="J2223" s="11">
        <v>-11.2</v>
      </c>
      <c r="K2223" s="11">
        <v>12.6</v>
      </c>
      <c r="L2223">
        <f t="shared" si="103"/>
        <v>0</v>
      </c>
    </row>
    <row r="2224" spans="1:12" ht="15" x14ac:dyDescent="0.15">
      <c r="A2224" s="9">
        <v>40850.169444444444</v>
      </c>
      <c r="B2224" s="10">
        <v>40</v>
      </c>
      <c r="C2224" s="10">
        <f t="shared" si="104"/>
        <v>2223</v>
      </c>
      <c r="D2224" s="10">
        <f t="shared" si="102"/>
        <v>43.056362579895406</v>
      </c>
      <c r="E2224" s="10">
        <v>5</v>
      </c>
      <c r="F2224" s="11">
        <v>-11.717612000000001</v>
      </c>
      <c r="G2224" s="11">
        <v>10.112349999999999</v>
      </c>
      <c r="H2224" s="11">
        <v>-9.7041199999999996</v>
      </c>
      <c r="I2224" s="11">
        <v>15</v>
      </c>
      <c r="J2224" s="11">
        <v>-12.9</v>
      </c>
      <c r="K2224" s="11">
        <v>11</v>
      </c>
      <c r="L2224">
        <f t="shared" si="103"/>
        <v>0</v>
      </c>
    </row>
    <row r="2225" spans="1:12" ht="15" x14ac:dyDescent="0.15">
      <c r="A2225" s="9">
        <v>40868.652777777781</v>
      </c>
      <c r="B2225" s="10">
        <v>40</v>
      </c>
      <c r="C2225" s="10">
        <f t="shared" si="104"/>
        <v>2224</v>
      </c>
      <c r="D2225" s="10">
        <f t="shared" si="102"/>
        <v>43.075731164051909</v>
      </c>
      <c r="E2225" s="10">
        <v>22</v>
      </c>
      <c r="F2225" s="11">
        <v>-4.2</v>
      </c>
      <c r="G2225" s="11">
        <v>13.4</v>
      </c>
      <c r="H2225" s="11">
        <v>-1.4</v>
      </c>
      <c r="I2225" s="11">
        <v>9.8000000000000007</v>
      </c>
      <c r="J2225" s="11">
        <v>-11</v>
      </c>
      <c r="K2225" s="11">
        <v>10.3</v>
      </c>
      <c r="L2225">
        <f t="shared" si="103"/>
        <v>0</v>
      </c>
    </row>
    <row r="2226" spans="1:12" ht="15" x14ac:dyDescent="0.15">
      <c r="A2226" s="9">
        <v>40901.908333333333</v>
      </c>
      <c r="B2226" s="10">
        <v>40</v>
      </c>
      <c r="C2226" s="10">
        <f t="shared" si="104"/>
        <v>2225</v>
      </c>
      <c r="D2226" s="10">
        <f t="shared" si="102"/>
        <v>43.095099748208405</v>
      </c>
      <c r="E2226" s="10">
        <v>5</v>
      </c>
      <c r="F2226" s="11">
        <v>-33.5</v>
      </c>
      <c r="G2226" s="11">
        <v>3.7</v>
      </c>
      <c r="H2226" s="11">
        <v>-29.4</v>
      </c>
      <c r="I2226" s="11">
        <v>6.3</v>
      </c>
      <c r="J2226" s="11">
        <v>-8.3000000000000007</v>
      </c>
      <c r="K2226" s="11">
        <v>3.3</v>
      </c>
      <c r="L2226">
        <f t="shared" si="103"/>
        <v>0</v>
      </c>
    </row>
    <row r="2227" spans="1:12" ht="15" x14ac:dyDescent="0.15">
      <c r="A2227" s="9">
        <v>40907.076388888891</v>
      </c>
      <c r="B2227" s="10">
        <v>40</v>
      </c>
      <c r="C2227" s="10">
        <f t="shared" si="104"/>
        <v>2226</v>
      </c>
      <c r="D2227" s="10">
        <f t="shared" si="102"/>
        <v>43.114468332364901</v>
      </c>
      <c r="E2227" s="10">
        <v>14</v>
      </c>
      <c r="F2227" s="11">
        <v>-13.4</v>
      </c>
      <c r="G2227" s="11">
        <v>5</v>
      </c>
      <c r="H2227" s="11">
        <v>-16.8</v>
      </c>
      <c r="I2227" s="11">
        <v>5.2</v>
      </c>
      <c r="J2227" s="11">
        <v>-7.8</v>
      </c>
      <c r="K2227" s="11">
        <v>2</v>
      </c>
      <c r="L2227">
        <f t="shared" si="103"/>
        <v>0</v>
      </c>
    </row>
    <row r="2228" spans="1:12" ht="15" x14ac:dyDescent="0.15">
      <c r="A2228" s="9">
        <v>40909.302083333336</v>
      </c>
      <c r="B2228" s="10">
        <v>40</v>
      </c>
      <c r="C2228" s="10">
        <f t="shared" si="104"/>
        <v>2227</v>
      </c>
      <c r="D2228" s="10">
        <f t="shared" si="102"/>
        <v>43.133836916521403</v>
      </c>
      <c r="E2228" s="10">
        <v>2</v>
      </c>
      <c r="F2228" s="11">
        <v>-2.7</v>
      </c>
      <c r="G2228" s="11">
        <v>8.4</v>
      </c>
      <c r="H2228" s="11">
        <v>-3.6</v>
      </c>
      <c r="I2228" s="11">
        <v>13.9</v>
      </c>
      <c r="J2228" s="11">
        <v>-12.8</v>
      </c>
      <c r="K2228" s="11">
        <v>12.1</v>
      </c>
      <c r="L2228">
        <f t="shared" si="103"/>
        <v>0</v>
      </c>
    </row>
    <row r="2229" spans="1:12" ht="15" x14ac:dyDescent="0.15">
      <c r="A2229" s="9">
        <v>40942.781944444447</v>
      </c>
      <c r="B2229" s="10">
        <v>40</v>
      </c>
      <c r="C2229" s="10">
        <f t="shared" si="104"/>
        <v>2228</v>
      </c>
      <c r="D2229" s="10">
        <f t="shared" si="102"/>
        <v>43.153205500677899</v>
      </c>
      <c r="E2229" s="10">
        <v>30</v>
      </c>
      <c r="F2229" s="10">
        <v>-19.5</v>
      </c>
      <c r="G2229" s="10">
        <v>17.600000000000001</v>
      </c>
      <c r="H2229" s="10">
        <v>-16</v>
      </c>
      <c r="I2229" s="12">
        <v>32.6</v>
      </c>
      <c r="J2229" s="12">
        <v>-14.5</v>
      </c>
      <c r="K2229" s="12">
        <v>26.2</v>
      </c>
      <c r="L2229">
        <f t="shared" si="103"/>
        <v>0</v>
      </c>
    </row>
    <row r="2230" spans="1:12" ht="15" x14ac:dyDescent="0.15">
      <c r="A2230" s="9">
        <v>40944.644444444442</v>
      </c>
      <c r="B2230" s="10">
        <v>40</v>
      </c>
      <c r="C2230" s="10">
        <f t="shared" si="104"/>
        <v>2229</v>
      </c>
      <c r="D2230" s="10">
        <f t="shared" si="102"/>
        <v>43.172574084834395</v>
      </c>
      <c r="E2230" s="10">
        <v>23</v>
      </c>
      <c r="F2230" s="11">
        <v>-10.5</v>
      </c>
      <c r="G2230" s="11">
        <v>17.2</v>
      </c>
      <c r="H2230" s="11">
        <v>-7.2</v>
      </c>
      <c r="I2230" s="11">
        <v>14.4</v>
      </c>
      <c r="J2230" s="11">
        <v>-20.100000000000001</v>
      </c>
      <c r="K2230" s="11">
        <v>5.8</v>
      </c>
      <c r="L2230">
        <f t="shared" si="103"/>
        <v>0</v>
      </c>
    </row>
    <row r="2231" spans="1:12" ht="15" x14ac:dyDescent="0.15">
      <c r="A2231" s="9">
        <v>40987.274305555555</v>
      </c>
      <c r="B2231" s="10">
        <v>40</v>
      </c>
      <c r="C2231" s="10">
        <f t="shared" si="104"/>
        <v>2230</v>
      </c>
      <c r="D2231" s="10">
        <f t="shared" si="102"/>
        <v>43.191942668990897</v>
      </c>
      <c r="E2231" s="10">
        <v>5</v>
      </c>
      <c r="F2231" s="11">
        <v>-4.8</v>
      </c>
      <c r="G2231" s="11">
        <v>14.9</v>
      </c>
      <c r="H2231" s="11">
        <v>-2.9</v>
      </c>
      <c r="I2231" s="11">
        <v>16.7</v>
      </c>
      <c r="J2231" s="11">
        <v>-12.5</v>
      </c>
      <c r="K2231" s="11">
        <v>14.3</v>
      </c>
      <c r="L2231">
        <f t="shared" si="103"/>
        <v>0</v>
      </c>
    </row>
    <row r="2232" spans="1:12" ht="15" x14ac:dyDescent="0.15">
      <c r="A2232" s="9">
        <v>40997.685416666667</v>
      </c>
      <c r="B2232" s="10">
        <v>40</v>
      </c>
      <c r="C2232" s="10">
        <f t="shared" si="104"/>
        <v>2231</v>
      </c>
      <c r="D2232" s="10">
        <f t="shared" si="102"/>
        <v>43.211311253147393</v>
      </c>
      <c r="E2232" s="10">
        <v>21</v>
      </c>
      <c r="F2232" s="11">
        <v>-23.4</v>
      </c>
      <c r="G2232" s="11">
        <v>12</v>
      </c>
      <c r="H2232" s="11">
        <v>-10.8</v>
      </c>
      <c r="I2232" s="11">
        <v>14.4</v>
      </c>
      <c r="J2232" s="11">
        <v>-17</v>
      </c>
      <c r="K2232" s="11">
        <v>9.4</v>
      </c>
      <c r="L2232">
        <f t="shared" si="103"/>
        <v>0</v>
      </c>
    </row>
    <row r="2233" spans="1:12" ht="15" x14ac:dyDescent="0.15">
      <c r="A2233" s="9">
        <v>41033.334027777775</v>
      </c>
      <c r="B2233" s="10">
        <v>40</v>
      </c>
      <c r="C2233" s="10">
        <f t="shared" si="104"/>
        <v>2232</v>
      </c>
      <c r="D2233" s="10">
        <f t="shared" si="102"/>
        <v>43.230679837303896</v>
      </c>
      <c r="E2233" s="10">
        <v>23</v>
      </c>
      <c r="F2233" s="11">
        <v>-14.8</v>
      </c>
      <c r="G2233" s="11">
        <v>13</v>
      </c>
      <c r="H2233" s="11">
        <v>-9.8000000000000007</v>
      </c>
      <c r="I2233" s="11">
        <v>8.9</v>
      </c>
      <c r="J2233" s="11">
        <v>-18.100000000000001</v>
      </c>
      <c r="K2233" s="11">
        <v>8.3000000000000007</v>
      </c>
      <c r="L2233">
        <f t="shared" si="103"/>
        <v>0</v>
      </c>
    </row>
    <row r="2234" spans="1:12" ht="15" x14ac:dyDescent="0.15">
      <c r="A2234" s="9">
        <v>41109.208333333336</v>
      </c>
      <c r="B2234" s="10">
        <v>40</v>
      </c>
      <c r="C2234" s="10">
        <f t="shared" si="104"/>
        <v>2233</v>
      </c>
      <c r="D2234" s="10">
        <f t="shared" si="102"/>
        <v>43.250048421460392</v>
      </c>
      <c r="E2234" s="10">
        <v>5</v>
      </c>
      <c r="F2234" s="11">
        <v>-16.5</v>
      </c>
      <c r="G2234" s="11">
        <v>6.3</v>
      </c>
      <c r="H2234" s="11">
        <v>-8.6</v>
      </c>
      <c r="I2234" s="11">
        <v>14.3</v>
      </c>
      <c r="J2234" s="11">
        <v>-13</v>
      </c>
      <c r="K2234" s="11">
        <v>12.1</v>
      </c>
      <c r="L2234">
        <f t="shared" si="103"/>
        <v>0</v>
      </c>
    </row>
    <row r="2235" spans="1:12" ht="15" x14ac:dyDescent="0.15">
      <c r="A2235" s="9">
        <v>41228.209722222222</v>
      </c>
      <c r="B2235" s="10">
        <v>40</v>
      </c>
      <c r="C2235" s="10">
        <f t="shared" si="104"/>
        <v>2234</v>
      </c>
      <c r="D2235" s="10">
        <f t="shared" si="102"/>
        <v>43.269417005616887</v>
      </c>
      <c r="E2235" s="10"/>
      <c r="F2235" s="11">
        <v>-20.3</v>
      </c>
      <c r="G2235" s="11">
        <v>6.5</v>
      </c>
      <c r="H2235" s="11">
        <v>-6.8</v>
      </c>
      <c r="I2235" s="11"/>
      <c r="J2235" s="11"/>
      <c r="K2235" s="11"/>
      <c r="L2235">
        <f t="shared" si="103"/>
        <v>0</v>
      </c>
    </row>
    <row r="2236" spans="1:12" ht="15" x14ac:dyDescent="0.15">
      <c r="A2236" s="9">
        <v>41325.374305555553</v>
      </c>
      <c r="B2236" s="10">
        <v>40</v>
      </c>
      <c r="C2236" s="10">
        <f t="shared" si="104"/>
        <v>2235</v>
      </c>
      <c r="D2236" s="10">
        <f t="shared" si="102"/>
        <v>43.28878558977339</v>
      </c>
      <c r="E2236" s="10">
        <v>8</v>
      </c>
      <c r="F2236" s="11">
        <v>-12.90099</v>
      </c>
      <c r="G2236" s="11">
        <v>18.540516</v>
      </c>
      <c r="H2236" s="11">
        <v>-8.5165799999999994</v>
      </c>
      <c r="I2236" s="11">
        <v>15.9</v>
      </c>
      <c r="J2236" s="11">
        <v>-13.9</v>
      </c>
      <c r="K2236" s="11">
        <v>10.8</v>
      </c>
      <c r="L2236">
        <f t="shared" si="103"/>
        <v>0</v>
      </c>
    </row>
    <row r="2237" spans="1:12" ht="15" x14ac:dyDescent="0.15">
      <c r="A2237" s="9">
        <v>41335.188194444447</v>
      </c>
      <c r="B2237" s="10">
        <v>40</v>
      </c>
      <c r="C2237" s="10">
        <f t="shared" si="104"/>
        <v>2236</v>
      </c>
      <c r="D2237" s="10">
        <f t="shared" si="102"/>
        <v>43.308154173929886</v>
      </c>
      <c r="E2237" s="10">
        <v>35</v>
      </c>
      <c r="F2237" s="11">
        <v>-15.2</v>
      </c>
      <c r="G2237" s="11">
        <v>7.2</v>
      </c>
      <c r="H2237" s="11">
        <v>-7.9</v>
      </c>
      <c r="I2237" s="11">
        <v>40.5</v>
      </c>
      <c r="J2237" s="11">
        <v>-39.799999999999997</v>
      </c>
      <c r="K2237" s="11">
        <v>25.1</v>
      </c>
      <c r="L2237">
        <f t="shared" si="103"/>
        <v>0</v>
      </c>
    </row>
    <row r="2238" spans="1:12" ht="15" x14ac:dyDescent="0.15">
      <c r="A2238" s="9">
        <v>41339.270833333336</v>
      </c>
      <c r="B2238" s="10">
        <v>40</v>
      </c>
      <c r="C2238" s="10">
        <f t="shared" si="104"/>
        <v>2237</v>
      </c>
      <c r="D2238" s="10">
        <f t="shared" si="102"/>
        <v>43.327522758086381</v>
      </c>
      <c r="E2238" s="10">
        <v>11</v>
      </c>
      <c r="F2238" s="11">
        <v>-11.9</v>
      </c>
      <c r="G2238" s="11">
        <v>8.4</v>
      </c>
      <c r="H2238" s="11">
        <v>-6.1</v>
      </c>
      <c r="I2238" s="11">
        <v>13.1</v>
      </c>
      <c r="J2238" s="11">
        <v>-13.5</v>
      </c>
      <c r="K2238" s="11">
        <v>9.9</v>
      </c>
      <c r="L2238">
        <f t="shared" si="103"/>
        <v>0</v>
      </c>
    </row>
    <row r="2239" spans="1:12" ht="15" x14ac:dyDescent="0.15">
      <c r="A2239" s="9">
        <v>41358.723611111112</v>
      </c>
      <c r="B2239" s="10">
        <v>40</v>
      </c>
      <c r="C2239" s="10">
        <f t="shared" si="104"/>
        <v>2238</v>
      </c>
      <c r="D2239" s="10">
        <f t="shared" si="102"/>
        <v>43.346891342242884</v>
      </c>
      <c r="E2239" s="10">
        <v>11</v>
      </c>
      <c r="F2239" s="11">
        <v>-23.649069999999998</v>
      </c>
      <c r="G2239" s="11">
        <v>7.9546580000000002</v>
      </c>
      <c r="H2239" s="11">
        <v>-16.341743000000001</v>
      </c>
      <c r="I2239" s="11">
        <v>-3.3</v>
      </c>
      <c r="J2239" s="11">
        <v>-5.8</v>
      </c>
      <c r="K2239" s="11">
        <v>-3.1</v>
      </c>
      <c r="L2239">
        <f t="shared" si="103"/>
        <v>0</v>
      </c>
    </row>
    <row r="2240" spans="1:12" ht="15" x14ac:dyDescent="0.15">
      <c r="A2240" s="9">
        <v>41471.433333333334</v>
      </c>
      <c r="B2240" s="10">
        <v>40</v>
      </c>
      <c r="C2240" s="10">
        <f t="shared" si="104"/>
        <v>2239</v>
      </c>
      <c r="D2240" s="10">
        <f t="shared" si="102"/>
        <v>43.36625992639938</v>
      </c>
      <c r="E2240" s="10">
        <v>31</v>
      </c>
      <c r="F2240" s="11">
        <v>-22.3</v>
      </c>
      <c r="G2240" s="11">
        <v>8</v>
      </c>
      <c r="H2240" s="11">
        <v>-16.600000000000001</v>
      </c>
      <c r="I2240" s="11">
        <v>20.2</v>
      </c>
      <c r="J2240" s="11">
        <v>-33.799999999999997</v>
      </c>
      <c r="K2240" s="11">
        <v>10.8</v>
      </c>
      <c r="L2240">
        <f t="shared" si="103"/>
        <v>0</v>
      </c>
    </row>
    <row r="2241" spans="1:12" ht="15" x14ac:dyDescent="0.15">
      <c r="A2241" s="9">
        <v>41487.15</v>
      </c>
      <c r="B2241" s="10">
        <v>40</v>
      </c>
      <c r="C2241" s="10">
        <f t="shared" si="104"/>
        <v>2240</v>
      </c>
      <c r="D2241" s="10">
        <f t="shared" si="102"/>
        <v>43.385628510555883</v>
      </c>
      <c r="E2241" s="10">
        <v>4</v>
      </c>
      <c r="F2241" s="11">
        <v>-13.4</v>
      </c>
      <c r="G2241" s="11">
        <v>10.6</v>
      </c>
      <c r="H2241" s="11">
        <v>-3.8</v>
      </c>
      <c r="I2241" s="11">
        <v>15.2</v>
      </c>
      <c r="J2241" s="11">
        <v>-12.8</v>
      </c>
      <c r="K2241" s="11">
        <v>12.7</v>
      </c>
      <c r="L2241">
        <f t="shared" si="103"/>
        <v>0</v>
      </c>
    </row>
    <row r="2242" spans="1:12" ht="15" x14ac:dyDescent="0.15">
      <c r="A2242" s="9">
        <v>41514.128472222219</v>
      </c>
      <c r="B2242" s="10">
        <v>40</v>
      </c>
      <c r="C2242" s="10">
        <f t="shared" si="104"/>
        <v>2241</v>
      </c>
      <c r="D2242" s="10">
        <f t="shared" si="102"/>
        <v>43.404997094712378</v>
      </c>
      <c r="E2242" s="10">
        <v>12</v>
      </c>
      <c r="F2242" s="11">
        <v>-9.3000000000000007</v>
      </c>
      <c r="G2242" s="11">
        <v>8.6999999999999993</v>
      </c>
      <c r="H2242" s="11">
        <v>-7.3</v>
      </c>
      <c r="I2242" s="11">
        <v>23.2</v>
      </c>
      <c r="J2242" s="11">
        <v>-15.4</v>
      </c>
      <c r="K2242" s="11">
        <v>8.1999999999999993</v>
      </c>
      <c r="L2242">
        <f t="shared" si="103"/>
        <v>0</v>
      </c>
    </row>
    <row r="2243" spans="1:12" ht="15" x14ac:dyDescent="0.15">
      <c r="A2243" s="9">
        <v>41518.820833333331</v>
      </c>
      <c r="B2243" s="10">
        <v>40</v>
      </c>
      <c r="C2243" s="10">
        <f t="shared" si="104"/>
        <v>2242</v>
      </c>
      <c r="D2243" s="10">
        <f t="shared" ref="D2243:D2306" si="105">C2243/$C$5164*100</f>
        <v>43.424365678868874</v>
      </c>
      <c r="E2243" s="10">
        <v>11</v>
      </c>
      <c r="F2243" s="11">
        <v>-21.7</v>
      </c>
      <c r="G2243" s="11">
        <v>12.6</v>
      </c>
      <c r="H2243" s="11">
        <v>-19</v>
      </c>
      <c r="I2243" s="11">
        <v>12.8</v>
      </c>
      <c r="J2243" s="11">
        <v>-12</v>
      </c>
      <c r="K2243" s="11">
        <v>10</v>
      </c>
      <c r="L2243">
        <f t="shared" ref="L2243:L2306" si="106">B2244-B2243</f>
        <v>0</v>
      </c>
    </row>
    <row r="2244" spans="1:12" ht="15" x14ac:dyDescent="0.15">
      <c r="A2244" s="9">
        <v>41520.242361111108</v>
      </c>
      <c r="B2244" s="10">
        <v>40</v>
      </c>
      <c r="C2244" s="10">
        <f t="shared" ref="C2244:C2307" si="107">C2243+1</f>
        <v>2243</v>
      </c>
      <c r="D2244" s="10">
        <f t="shared" si="105"/>
        <v>43.443734263025377</v>
      </c>
      <c r="E2244" s="10">
        <v>21</v>
      </c>
      <c r="F2244" s="11">
        <v>-19.18966</v>
      </c>
      <c r="G2244" s="11">
        <v>12.517217</v>
      </c>
      <c r="H2244" s="11">
        <v>-14.116104999999999</v>
      </c>
      <c r="I2244" s="11">
        <v>20.6</v>
      </c>
      <c r="J2244" s="11">
        <v>-17.600000000000001</v>
      </c>
      <c r="K2244" s="11">
        <v>14.8</v>
      </c>
      <c r="L2244">
        <f t="shared" si="106"/>
        <v>0</v>
      </c>
    </row>
    <row r="2245" spans="1:12" ht="15" x14ac:dyDescent="0.15">
      <c r="A2245" s="9">
        <v>41576.425000000003</v>
      </c>
      <c r="B2245" s="10">
        <v>40</v>
      </c>
      <c r="C2245" s="10">
        <f t="shared" si="107"/>
        <v>2244</v>
      </c>
      <c r="D2245" s="10">
        <f t="shared" si="105"/>
        <v>43.463102847181872</v>
      </c>
      <c r="E2245" s="10">
        <v>20</v>
      </c>
      <c r="F2245" s="11">
        <v>-10</v>
      </c>
      <c r="G2245" s="11">
        <v>4.7</v>
      </c>
      <c r="H2245" s="11">
        <v>-0.9</v>
      </c>
      <c r="I2245" s="11">
        <v>35.4</v>
      </c>
      <c r="J2245" s="11">
        <v>-27.6</v>
      </c>
      <c r="K2245" s="11">
        <v>23</v>
      </c>
      <c r="L2245">
        <f t="shared" si="106"/>
        <v>0</v>
      </c>
    </row>
    <row r="2246" spans="1:12" ht="15" x14ac:dyDescent="0.15">
      <c r="A2246" s="9">
        <v>41594.143750000003</v>
      </c>
      <c r="B2246" s="10">
        <v>40</v>
      </c>
      <c r="C2246" s="10">
        <f t="shared" si="107"/>
        <v>2245</v>
      </c>
      <c r="D2246" s="10">
        <f t="shared" si="105"/>
        <v>43.482471431338368</v>
      </c>
      <c r="E2246" s="10">
        <v>32</v>
      </c>
      <c r="F2246" s="10">
        <v>-16.600000000000001</v>
      </c>
      <c r="G2246" s="10">
        <v>10.199999999999999</v>
      </c>
      <c r="H2246" s="10">
        <v>-11.6</v>
      </c>
      <c r="I2246" s="12">
        <v>9.6999999999999993</v>
      </c>
      <c r="J2246" s="12">
        <v>-38</v>
      </c>
      <c r="K2246" s="12">
        <v>5.8</v>
      </c>
      <c r="L2246">
        <f t="shared" si="106"/>
        <v>0</v>
      </c>
    </row>
    <row r="2247" spans="1:12" ht="15" x14ac:dyDescent="0.15">
      <c r="A2247" s="9">
        <v>41674.526388888888</v>
      </c>
      <c r="B2247" s="10">
        <v>40</v>
      </c>
      <c r="C2247" s="10">
        <f t="shared" si="107"/>
        <v>2246</v>
      </c>
      <c r="D2247" s="10">
        <f t="shared" si="105"/>
        <v>43.501840015494871</v>
      </c>
      <c r="E2247" s="10">
        <v>13</v>
      </c>
      <c r="F2247" s="11">
        <v>-3.2870900000000001</v>
      </c>
      <c r="G2247" s="11">
        <v>5.799722</v>
      </c>
      <c r="H2247" s="11">
        <v>0.56113999999999997</v>
      </c>
      <c r="I2247" s="11">
        <v>11.7</v>
      </c>
      <c r="J2247" s="11">
        <v>-7</v>
      </c>
      <c r="K2247" s="11">
        <v>5.7</v>
      </c>
      <c r="L2247">
        <f t="shared" si="106"/>
        <v>0</v>
      </c>
    </row>
    <row r="2248" spans="1:12" ht="15" x14ac:dyDescent="0.15">
      <c r="A2248" s="9">
        <v>41700.561111111114</v>
      </c>
      <c r="B2248" s="10">
        <v>40</v>
      </c>
      <c r="C2248" s="10">
        <f t="shared" si="107"/>
        <v>2247</v>
      </c>
      <c r="D2248" s="10">
        <f t="shared" si="105"/>
        <v>43.521208599651366</v>
      </c>
      <c r="E2248" s="10">
        <v>4</v>
      </c>
      <c r="F2248" s="11">
        <v>0.56298999999999999</v>
      </c>
      <c r="G2248" s="11">
        <v>8.9440550000000005</v>
      </c>
      <c r="H2248" s="11">
        <v>5.4189930000000004</v>
      </c>
      <c r="I2248" s="11">
        <v>1.3</v>
      </c>
      <c r="J2248" s="11">
        <v>0.6</v>
      </c>
      <c r="K2248" s="11">
        <v>-0.2</v>
      </c>
      <c r="L2248">
        <f t="shared" si="106"/>
        <v>0</v>
      </c>
    </row>
    <row r="2249" spans="1:12" ht="15" x14ac:dyDescent="0.15">
      <c r="A2249" s="9">
        <v>41714.680555555555</v>
      </c>
      <c r="B2249" s="10">
        <v>40</v>
      </c>
      <c r="C2249" s="10">
        <f t="shared" si="107"/>
        <v>2248</v>
      </c>
      <c r="D2249" s="10">
        <f t="shared" si="105"/>
        <v>43.540577183807869</v>
      </c>
      <c r="E2249" s="10">
        <v>5</v>
      </c>
      <c r="F2249" s="11">
        <v>-17.2</v>
      </c>
      <c r="G2249" s="11">
        <v>18</v>
      </c>
      <c r="H2249" s="11">
        <v>-5.0999999999999996</v>
      </c>
      <c r="I2249" s="11">
        <v>23.1</v>
      </c>
      <c r="J2249" s="11">
        <v>-18.600000000000001</v>
      </c>
      <c r="K2249" s="11">
        <v>13.8</v>
      </c>
      <c r="L2249">
        <f t="shared" si="106"/>
        <v>0</v>
      </c>
    </row>
    <row r="2250" spans="1:12" ht="15" x14ac:dyDescent="0.15">
      <c r="A2250" s="9">
        <v>41882.758333333331</v>
      </c>
      <c r="B2250" s="10">
        <v>40</v>
      </c>
      <c r="C2250" s="10">
        <f t="shared" si="107"/>
        <v>2249</v>
      </c>
      <c r="D2250" s="10">
        <f t="shared" si="105"/>
        <v>43.559945767964365</v>
      </c>
      <c r="E2250" s="10">
        <v>8</v>
      </c>
      <c r="F2250" s="10">
        <v>-16.636939999999999</v>
      </c>
      <c r="G2250" s="10">
        <v>16.504935</v>
      </c>
      <c r="H2250" s="10">
        <v>-6.1914499999999997</v>
      </c>
      <c r="I2250" s="12">
        <v>29.1</v>
      </c>
      <c r="J2250" s="12">
        <v>-18</v>
      </c>
      <c r="K2250" s="12">
        <v>13.4</v>
      </c>
      <c r="L2250">
        <f t="shared" si="106"/>
        <v>0</v>
      </c>
    </row>
    <row r="2251" spans="1:12" ht="15" x14ac:dyDescent="0.15">
      <c r="A2251" s="9">
        <v>41903.284722222219</v>
      </c>
      <c r="B2251" s="10">
        <v>40</v>
      </c>
      <c r="C2251" s="10">
        <f t="shared" si="107"/>
        <v>2250</v>
      </c>
      <c r="D2251" s="10">
        <f t="shared" si="105"/>
        <v>43.579314352120861</v>
      </c>
      <c r="E2251" s="10">
        <v>3</v>
      </c>
      <c r="F2251" s="10">
        <v>-10.9</v>
      </c>
      <c r="G2251" s="10">
        <v>14.2</v>
      </c>
      <c r="H2251" s="10">
        <v>-8.1999999999999993</v>
      </c>
      <c r="I2251" s="12">
        <v>5.4</v>
      </c>
      <c r="J2251" s="12">
        <v>-5.4</v>
      </c>
      <c r="K2251" s="12">
        <v>3.9</v>
      </c>
      <c r="L2251">
        <f t="shared" si="106"/>
        <v>0</v>
      </c>
    </row>
    <row r="2252" spans="1:12" ht="15" x14ac:dyDescent="0.15">
      <c r="A2252" s="9">
        <v>42080.845833333333</v>
      </c>
      <c r="B2252" s="10">
        <v>40</v>
      </c>
      <c r="C2252" s="10">
        <f t="shared" si="107"/>
        <v>2251</v>
      </c>
      <c r="D2252" s="10">
        <f t="shared" si="105"/>
        <v>43.598682936277356</v>
      </c>
      <c r="E2252" s="10">
        <v>3</v>
      </c>
      <c r="F2252" s="11">
        <v>-26.4</v>
      </c>
      <c r="G2252" s="11">
        <v>20.3</v>
      </c>
      <c r="H2252" s="11">
        <v>-14.2</v>
      </c>
      <c r="I2252" s="11">
        <v>49.213120000000004</v>
      </c>
      <c r="J2252" s="11">
        <v>-37.190420000000003</v>
      </c>
      <c r="K2252" s="11">
        <v>30.949680000000001</v>
      </c>
      <c r="L2252">
        <f t="shared" si="106"/>
        <v>0</v>
      </c>
    </row>
    <row r="2253" spans="1:12" ht="15" x14ac:dyDescent="0.15">
      <c r="A2253" s="9">
        <v>42091.570833333331</v>
      </c>
      <c r="B2253" s="10">
        <v>40</v>
      </c>
      <c r="C2253" s="10">
        <f t="shared" si="107"/>
        <v>2252</v>
      </c>
      <c r="D2253" s="10">
        <f t="shared" si="105"/>
        <v>43.618051520433852</v>
      </c>
      <c r="E2253" s="10">
        <v>4</v>
      </c>
      <c r="F2253" s="11">
        <v>-25.9</v>
      </c>
      <c r="G2253" s="11">
        <v>13.8</v>
      </c>
      <c r="H2253" s="11">
        <v>-16.600000000000001</v>
      </c>
      <c r="I2253" s="11">
        <v>2.1139299999999999</v>
      </c>
      <c r="J2253" s="11">
        <v>-2.9688400000000001</v>
      </c>
      <c r="K2253" s="11">
        <v>-0.11071</v>
      </c>
      <c r="L2253">
        <f t="shared" si="106"/>
        <v>0</v>
      </c>
    </row>
    <row r="2254" spans="1:12" ht="15" x14ac:dyDescent="0.15">
      <c r="A2254" s="9">
        <v>42145.229166666664</v>
      </c>
      <c r="B2254" s="10">
        <v>40</v>
      </c>
      <c r="C2254" s="10">
        <f t="shared" si="107"/>
        <v>2253</v>
      </c>
      <c r="D2254" s="10">
        <f t="shared" si="105"/>
        <v>43.637420104590355</v>
      </c>
      <c r="E2254" s="10">
        <v>3</v>
      </c>
      <c r="F2254" s="11">
        <v>-10.6</v>
      </c>
      <c r="G2254" s="11">
        <v>16.2</v>
      </c>
      <c r="H2254" s="11">
        <v>-11.1</v>
      </c>
      <c r="I2254" s="11">
        <v>21.100180000000002</v>
      </c>
      <c r="J2254" s="11">
        <v>-14.56427</v>
      </c>
      <c r="K2254" s="11">
        <v>15.86477</v>
      </c>
      <c r="L2254">
        <f t="shared" si="106"/>
        <v>0</v>
      </c>
    </row>
    <row r="2255" spans="1:12" ht="15" x14ac:dyDescent="0.15">
      <c r="A2255" s="9">
        <v>42159.81527777778</v>
      </c>
      <c r="B2255" s="10">
        <v>40</v>
      </c>
      <c r="C2255" s="10">
        <f t="shared" si="107"/>
        <v>2254</v>
      </c>
      <c r="D2255" s="10">
        <f t="shared" si="105"/>
        <v>43.65678868874685</v>
      </c>
      <c r="E2255" s="10">
        <v>3</v>
      </c>
      <c r="F2255" s="11">
        <v>-23.1</v>
      </c>
      <c r="G2255" s="11">
        <v>18.8</v>
      </c>
      <c r="H2255" s="11">
        <v>-15.6</v>
      </c>
      <c r="I2255" s="11">
        <v>27.871690000000001</v>
      </c>
      <c r="J2255" s="11">
        <v>-20.168369999999999</v>
      </c>
      <c r="K2255" s="11">
        <v>17.594010000000001</v>
      </c>
      <c r="L2255">
        <f t="shared" si="106"/>
        <v>0</v>
      </c>
    </row>
    <row r="2256" spans="1:12" ht="15" x14ac:dyDescent="0.15">
      <c r="A2256" s="9">
        <v>42258.455555555556</v>
      </c>
      <c r="B2256" s="10">
        <v>40</v>
      </c>
      <c r="C2256" s="10">
        <f t="shared" si="107"/>
        <v>2255</v>
      </c>
      <c r="D2256" s="10">
        <f t="shared" si="105"/>
        <v>43.676157272903346</v>
      </c>
      <c r="E2256" s="10">
        <v>3</v>
      </c>
      <c r="F2256" s="10">
        <v>-34.700000000000003</v>
      </c>
      <c r="G2256" s="10">
        <v>23.9</v>
      </c>
      <c r="H2256" s="10">
        <v>-26.3</v>
      </c>
      <c r="I2256" s="12">
        <v>36.047280000000001</v>
      </c>
      <c r="J2256" s="12">
        <v>-26.8339</v>
      </c>
      <c r="K2256" s="12">
        <v>26.2851</v>
      </c>
      <c r="L2256">
        <f t="shared" si="106"/>
        <v>1</v>
      </c>
    </row>
    <row r="2257" spans="1:12" ht="15" x14ac:dyDescent="0.15">
      <c r="A2257" s="9">
        <v>39907.247916666667</v>
      </c>
      <c r="B2257" s="10">
        <v>41</v>
      </c>
      <c r="C2257" s="10">
        <f t="shared" si="107"/>
        <v>2256</v>
      </c>
      <c r="D2257" s="10">
        <f t="shared" si="105"/>
        <v>43.695525857059849</v>
      </c>
      <c r="E2257" s="10">
        <v>5</v>
      </c>
      <c r="F2257" s="10">
        <v>-10.3</v>
      </c>
      <c r="G2257" s="10">
        <v>7.5</v>
      </c>
      <c r="H2257" s="10">
        <v>0.8</v>
      </c>
      <c r="I2257" s="12">
        <v>13.4</v>
      </c>
      <c r="J2257" s="12">
        <v>-8.1999999999999993</v>
      </c>
      <c r="K2257" s="12">
        <v>5.9</v>
      </c>
      <c r="L2257">
        <f t="shared" si="106"/>
        <v>0</v>
      </c>
    </row>
    <row r="2258" spans="1:12" ht="15" x14ac:dyDescent="0.15">
      <c r="A2258" s="9">
        <v>40155.190972222219</v>
      </c>
      <c r="B2258" s="10">
        <v>41</v>
      </c>
      <c r="C2258" s="10">
        <f t="shared" si="107"/>
        <v>2257</v>
      </c>
      <c r="D2258" s="10">
        <f t="shared" si="105"/>
        <v>43.714894441216344</v>
      </c>
      <c r="E2258" s="10">
        <v>24</v>
      </c>
      <c r="F2258" s="11">
        <v>-18.399999999999999</v>
      </c>
      <c r="G2258" s="11">
        <v>9.8000000000000007</v>
      </c>
      <c r="H2258" s="11">
        <v>-24</v>
      </c>
      <c r="I2258" s="11">
        <v>9.6</v>
      </c>
      <c r="J2258" s="11">
        <v>-9.3000000000000007</v>
      </c>
      <c r="K2258" s="11">
        <v>9.6999999999999993</v>
      </c>
      <c r="L2258">
        <f t="shared" si="106"/>
        <v>0</v>
      </c>
    </row>
    <row r="2259" spans="1:12" ht="15" x14ac:dyDescent="0.15">
      <c r="A2259" s="9">
        <v>40223.299305555556</v>
      </c>
      <c r="B2259" s="10">
        <v>41</v>
      </c>
      <c r="C2259" s="10">
        <f t="shared" si="107"/>
        <v>2258</v>
      </c>
      <c r="D2259" s="10">
        <f t="shared" si="105"/>
        <v>43.73426302537284</v>
      </c>
      <c r="E2259" s="10">
        <v>9</v>
      </c>
      <c r="F2259" s="10">
        <v>-11.6</v>
      </c>
      <c r="G2259" s="10">
        <v>15.6</v>
      </c>
      <c r="H2259" s="10">
        <v>-2.1</v>
      </c>
      <c r="I2259" s="12">
        <v>26.1</v>
      </c>
      <c r="J2259" s="12">
        <v>-17</v>
      </c>
      <c r="K2259" s="12">
        <v>20.399999999999999</v>
      </c>
      <c r="L2259">
        <f t="shared" si="106"/>
        <v>0</v>
      </c>
    </row>
    <row r="2260" spans="1:12" ht="15" x14ac:dyDescent="0.15">
      <c r="A2260" s="9">
        <v>40225.081250000003</v>
      </c>
      <c r="B2260" s="10">
        <v>41</v>
      </c>
      <c r="C2260" s="10">
        <f t="shared" si="107"/>
        <v>2259</v>
      </c>
      <c r="D2260" s="10">
        <f t="shared" si="105"/>
        <v>43.753631609529343</v>
      </c>
      <c r="E2260" s="10">
        <v>14</v>
      </c>
      <c r="F2260" s="10">
        <v>-6</v>
      </c>
      <c r="G2260" s="10">
        <v>10.4</v>
      </c>
      <c r="H2260" s="10">
        <v>-10.3</v>
      </c>
      <c r="I2260" s="12">
        <v>13.6</v>
      </c>
      <c r="J2260" s="12">
        <v>-16.899999999999999</v>
      </c>
      <c r="K2260" s="12">
        <v>11.5</v>
      </c>
      <c r="L2260">
        <f t="shared" si="106"/>
        <v>0</v>
      </c>
    </row>
    <row r="2261" spans="1:12" ht="15" x14ac:dyDescent="0.15">
      <c r="A2261" s="9">
        <v>40238.097222222219</v>
      </c>
      <c r="B2261" s="10">
        <v>41</v>
      </c>
      <c r="C2261" s="10">
        <f t="shared" si="107"/>
        <v>2260</v>
      </c>
      <c r="D2261" s="10">
        <f t="shared" si="105"/>
        <v>43.773000193685839</v>
      </c>
      <c r="E2261" s="10">
        <v>8</v>
      </c>
      <c r="F2261" s="11">
        <v>-16</v>
      </c>
      <c r="G2261" s="11">
        <v>9.4</v>
      </c>
      <c r="H2261" s="11">
        <v>-12.4</v>
      </c>
      <c r="I2261" s="11">
        <v>11.6</v>
      </c>
      <c r="J2261" s="11">
        <v>-12.1</v>
      </c>
      <c r="K2261" s="11">
        <v>11.9</v>
      </c>
      <c r="L2261">
        <f t="shared" si="106"/>
        <v>0</v>
      </c>
    </row>
    <row r="2262" spans="1:12" ht="15" x14ac:dyDescent="0.15">
      <c r="A2262" s="9">
        <v>40243.94027777778</v>
      </c>
      <c r="B2262" s="10">
        <v>41</v>
      </c>
      <c r="C2262" s="10">
        <f t="shared" si="107"/>
        <v>2261</v>
      </c>
      <c r="D2262" s="10">
        <f t="shared" si="105"/>
        <v>43.792368777842341</v>
      </c>
      <c r="E2262" s="10">
        <v>3</v>
      </c>
      <c r="F2262" s="11">
        <v>-14.4</v>
      </c>
      <c r="G2262" s="11">
        <v>11.2</v>
      </c>
      <c r="H2262" s="11">
        <v>-7</v>
      </c>
      <c r="I2262" s="11">
        <v>27</v>
      </c>
      <c r="J2262" s="11">
        <v>-8.4</v>
      </c>
      <c r="K2262" s="11">
        <v>18.7</v>
      </c>
      <c r="L2262">
        <f t="shared" si="106"/>
        <v>0</v>
      </c>
    </row>
    <row r="2263" spans="1:12" ht="15" x14ac:dyDescent="0.15">
      <c r="A2263" s="9">
        <v>40252.117361111108</v>
      </c>
      <c r="B2263" s="10">
        <v>41</v>
      </c>
      <c r="C2263" s="10">
        <f t="shared" si="107"/>
        <v>2262</v>
      </c>
      <c r="D2263" s="10">
        <f t="shared" si="105"/>
        <v>43.811737361998837</v>
      </c>
      <c r="E2263" s="10">
        <v>21</v>
      </c>
      <c r="F2263" s="10">
        <v>-33.700000000000003</v>
      </c>
      <c r="G2263" s="10">
        <v>21.6</v>
      </c>
      <c r="H2263" s="10">
        <v>-27.6</v>
      </c>
      <c r="I2263" s="12">
        <v>33.9</v>
      </c>
      <c r="J2263" s="12">
        <v>-23.3</v>
      </c>
      <c r="K2263" s="12">
        <v>22.5</v>
      </c>
      <c r="L2263">
        <f t="shared" si="106"/>
        <v>0</v>
      </c>
    </row>
    <row r="2264" spans="1:12" ht="15" x14ac:dyDescent="0.15">
      <c r="A2264" s="9">
        <v>40353.963888888888</v>
      </c>
      <c r="B2264" s="10">
        <v>41</v>
      </c>
      <c r="C2264" s="10">
        <f t="shared" si="107"/>
        <v>2263</v>
      </c>
      <c r="D2264" s="10">
        <f t="shared" si="105"/>
        <v>43.831105946155333</v>
      </c>
      <c r="E2264" s="10">
        <v>7</v>
      </c>
      <c r="F2264" s="11">
        <v>-13.401664999999999</v>
      </c>
      <c r="G2264" s="11">
        <v>9.2877550000000006</v>
      </c>
      <c r="H2264" s="11">
        <v>-36.92689</v>
      </c>
      <c r="I2264" s="11">
        <v>11.6</v>
      </c>
      <c r="J2264" s="11">
        <v>-5.3</v>
      </c>
      <c r="K2264" s="11">
        <v>8.1999999999999993</v>
      </c>
      <c r="L2264">
        <f t="shared" si="106"/>
        <v>0</v>
      </c>
    </row>
    <row r="2265" spans="1:12" ht="15" x14ac:dyDescent="0.15">
      <c r="A2265" s="9">
        <v>40359.784722222219</v>
      </c>
      <c r="B2265" s="10">
        <v>41</v>
      </c>
      <c r="C2265" s="10">
        <f t="shared" si="107"/>
        <v>2264</v>
      </c>
      <c r="D2265" s="10">
        <f t="shared" si="105"/>
        <v>43.850474530311836</v>
      </c>
      <c r="E2265" s="10">
        <v>12</v>
      </c>
      <c r="F2265" s="11">
        <v>-10.199999999999999</v>
      </c>
      <c r="G2265" s="11">
        <v>8.3000000000000007</v>
      </c>
      <c r="H2265" s="11">
        <v>-12</v>
      </c>
      <c r="I2265" s="11">
        <v>29.1</v>
      </c>
      <c r="J2265" s="11">
        <v>-23.6</v>
      </c>
      <c r="K2265" s="11">
        <v>24</v>
      </c>
      <c r="L2265">
        <f t="shared" si="106"/>
        <v>0</v>
      </c>
    </row>
    <row r="2266" spans="1:12" ht="15" x14ac:dyDescent="0.15">
      <c r="A2266" s="9">
        <v>40363.570833333331</v>
      </c>
      <c r="B2266" s="10">
        <v>41</v>
      </c>
      <c r="C2266" s="10">
        <f t="shared" si="107"/>
        <v>2265</v>
      </c>
      <c r="D2266" s="10">
        <f t="shared" si="105"/>
        <v>43.869843114468331</v>
      </c>
      <c r="E2266" s="10">
        <v>17</v>
      </c>
      <c r="F2266" s="11">
        <v>-14.8</v>
      </c>
      <c r="G2266" s="11">
        <v>10.4</v>
      </c>
      <c r="H2266" s="11">
        <v>-6.8</v>
      </c>
      <c r="I2266" s="11">
        <v>20.399999999999999</v>
      </c>
      <c r="J2266" s="11">
        <v>-11.9</v>
      </c>
      <c r="K2266" s="11">
        <v>10.199999999999999</v>
      </c>
      <c r="L2266">
        <f t="shared" si="106"/>
        <v>0</v>
      </c>
    </row>
    <row r="2267" spans="1:12" ht="15" x14ac:dyDescent="0.15">
      <c r="A2267" s="9">
        <v>40365.133333333331</v>
      </c>
      <c r="B2267" s="10">
        <v>41</v>
      </c>
      <c r="C2267" s="10">
        <f t="shared" si="107"/>
        <v>2266</v>
      </c>
      <c r="D2267" s="10">
        <f t="shared" si="105"/>
        <v>43.889211698624834</v>
      </c>
      <c r="E2267" s="10">
        <v>4</v>
      </c>
      <c r="F2267" s="11">
        <v>-12.2</v>
      </c>
      <c r="G2267" s="11">
        <v>11.1</v>
      </c>
      <c r="H2267" s="11">
        <v>-23.8</v>
      </c>
      <c r="I2267" s="11">
        <v>6.8</v>
      </c>
      <c r="J2267" s="11">
        <v>-5.4</v>
      </c>
      <c r="K2267" s="11">
        <v>7</v>
      </c>
      <c r="L2267">
        <f t="shared" si="106"/>
        <v>0</v>
      </c>
    </row>
    <row r="2268" spans="1:12" ht="15" x14ac:dyDescent="0.15">
      <c r="A2268" s="9">
        <v>40370.377083333333</v>
      </c>
      <c r="B2268" s="10">
        <v>41</v>
      </c>
      <c r="C2268" s="10">
        <f t="shared" si="107"/>
        <v>2267</v>
      </c>
      <c r="D2268" s="10">
        <f t="shared" si="105"/>
        <v>43.90858028278133</v>
      </c>
      <c r="E2268" s="10">
        <v>3</v>
      </c>
      <c r="F2268" s="11">
        <v>-27.1</v>
      </c>
      <c r="G2268" s="11">
        <v>14.7</v>
      </c>
      <c r="H2268" s="11">
        <v>-18.7</v>
      </c>
      <c r="I2268" s="11">
        <v>18</v>
      </c>
      <c r="J2268" s="11">
        <v>-12.2</v>
      </c>
      <c r="K2268" s="11">
        <v>15.7</v>
      </c>
      <c r="L2268">
        <f t="shared" si="106"/>
        <v>0</v>
      </c>
    </row>
    <row r="2269" spans="1:12" ht="15" x14ac:dyDescent="0.15">
      <c r="A2269" s="9">
        <v>40390.39166666667</v>
      </c>
      <c r="B2269" s="10">
        <v>41</v>
      </c>
      <c r="C2269" s="10">
        <f t="shared" si="107"/>
        <v>2268</v>
      </c>
      <c r="D2269" s="10">
        <f t="shared" si="105"/>
        <v>43.927948866937825</v>
      </c>
      <c r="E2269" s="10">
        <v>16</v>
      </c>
      <c r="F2269" s="10">
        <v>-15.277692999999999</v>
      </c>
      <c r="G2269" s="10">
        <v>10.47605415</v>
      </c>
      <c r="H2269" s="10">
        <v>-7.0653769999999998</v>
      </c>
      <c r="I2269" s="12">
        <v>15.7</v>
      </c>
      <c r="J2269" s="12">
        <v>-11.9</v>
      </c>
      <c r="K2269" s="12">
        <v>5.2</v>
      </c>
      <c r="L2269">
        <f t="shared" si="106"/>
        <v>0</v>
      </c>
    </row>
    <row r="2270" spans="1:12" ht="15" x14ac:dyDescent="0.15">
      <c r="A2270" s="9">
        <v>40419.337500000001</v>
      </c>
      <c r="B2270" s="10">
        <v>41</v>
      </c>
      <c r="C2270" s="10">
        <f t="shared" si="107"/>
        <v>2269</v>
      </c>
      <c r="D2270" s="10">
        <f t="shared" si="105"/>
        <v>43.947317451094328</v>
      </c>
      <c r="E2270" s="10">
        <v>3</v>
      </c>
      <c r="F2270" s="11">
        <v>-17.399999999999999</v>
      </c>
      <c r="G2270" s="11">
        <v>6.2</v>
      </c>
      <c r="H2270" s="11">
        <v>-5.9</v>
      </c>
      <c r="I2270" s="11">
        <v>3.3</v>
      </c>
      <c r="J2270" s="11">
        <v>-5.6</v>
      </c>
      <c r="K2270" s="11">
        <v>3.1</v>
      </c>
      <c r="L2270">
        <f t="shared" si="106"/>
        <v>0</v>
      </c>
    </row>
    <row r="2271" spans="1:12" ht="15" x14ac:dyDescent="0.15">
      <c r="A2271" s="9">
        <v>40466.770138888889</v>
      </c>
      <c r="B2271" s="10">
        <v>41</v>
      </c>
      <c r="C2271" s="10">
        <f t="shared" si="107"/>
        <v>2270</v>
      </c>
      <c r="D2271" s="10">
        <f t="shared" si="105"/>
        <v>43.966686035250824</v>
      </c>
      <c r="E2271" s="10">
        <v>27</v>
      </c>
      <c r="F2271" s="11">
        <v>-15.2</v>
      </c>
      <c r="G2271" s="11">
        <v>7.7</v>
      </c>
      <c r="H2271" s="11">
        <v>-6.3</v>
      </c>
      <c r="I2271" s="11">
        <v>12.5</v>
      </c>
      <c r="J2271" s="11">
        <v>-9.8000000000000007</v>
      </c>
      <c r="K2271" s="11">
        <v>5.3</v>
      </c>
      <c r="L2271">
        <f t="shared" si="106"/>
        <v>0</v>
      </c>
    </row>
    <row r="2272" spans="1:12" ht="15" x14ac:dyDescent="0.15">
      <c r="A2272" s="9">
        <v>40505.981944444444</v>
      </c>
      <c r="B2272" s="10">
        <v>41</v>
      </c>
      <c r="C2272" s="10">
        <f t="shared" si="107"/>
        <v>2271</v>
      </c>
      <c r="D2272" s="10">
        <f t="shared" si="105"/>
        <v>43.986054619407319</v>
      </c>
      <c r="E2272" s="10">
        <v>13</v>
      </c>
      <c r="F2272" s="11">
        <v>-5.7</v>
      </c>
      <c r="G2272" s="11">
        <v>3.2</v>
      </c>
      <c r="H2272" s="11">
        <v>9.3000000000000007</v>
      </c>
      <c r="I2272" s="11">
        <v>2.9</v>
      </c>
      <c r="J2272" s="11">
        <v>-3.4</v>
      </c>
      <c r="K2272" s="11">
        <v>-3.5</v>
      </c>
      <c r="L2272">
        <f t="shared" si="106"/>
        <v>0</v>
      </c>
    </row>
    <row r="2273" spans="1:12" ht="15" x14ac:dyDescent="0.15">
      <c r="A2273" s="9">
        <v>40561.311111111114</v>
      </c>
      <c r="B2273" s="10">
        <v>41</v>
      </c>
      <c r="C2273" s="10">
        <f t="shared" si="107"/>
        <v>2272</v>
      </c>
      <c r="D2273" s="10">
        <f t="shared" si="105"/>
        <v>44.005423203563822</v>
      </c>
      <c r="E2273" s="10">
        <v>24</v>
      </c>
      <c r="F2273" s="11">
        <v>-12.2</v>
      </c>
      <c r="G2273" s="11">
        <v>15.5</v>
      </c>
      <c r="H2273" s="11">
        <v>-9.1</v>
      </c>
      <c r="I2273" s="11">
        <v>23.3</v>
      </c>
      <c r="J2273" s="11">
        <v>-16.100000000000001</v>
      </c>
      <c r="K2273" s="11">
        <v>15.8</v>
      </c>
      <c r="L2273">
        <f t="shared" si="106"/>
        <v>0</v>
      </c>
    </row>
    <row r="2274" spans="1:12" ht="15" x14ac:dyDescent="0.15">
      <c r="A2274" s="9">
        <v>40586.03402777778</v>
      </c>
      <c r="B2274" s="10">
        <v>41</v>
      </c>
      <c r="C2274" s="10">
        <f t="shared" si="107"/>
        <v>2273</v>
      </c>
      <c r="D2274" s="10">
        <f t="shared" si="105"/>
        <v>44.024791787720318</v>
      </c>
      <c r="E2274" s="10">
        <v>17</v>
      </c>
      <c r="F2274" s="11">
        <v>-10.5</v>
      </c>
      <c r="G2274" s="11">
        <v>5.9</v>
      </c>
      <c r="H2274" s="11">
        <v>-0.2</v>
      </c>
      <c r="I2274" s="11">
        <v>11.8</v>
      </c>
      <c r="J2274" s="11">
        <v>-15</v>
      </c>
      <c r="K2274" s="11">
        <v>4.0999999999999996</v>
      </c>
      <c r="L2274">
        <f t="shared" si="106"/>
        <v>0</v>
      </c>
    </row>
    <row r="2275" spans="1:12" ht="15" x14ac:dyDescent="0.15">
      <c r="A2275" s="9">
        <v>40587.886111111111</v>
      </c>
      <c r="B2275" s="10">
        <v>41</v>
      </c>
      <c r="C2275" s="10">
        <f t="shared" si="107"/>
        <v>2274</v>
      </c>
      <c r="D2275" s="10">
        <f t="shared" si="105"/>
        <v>44.044160371876814</v>
      </c>
      <c r="E2275" s="10">
        <v>22</v>
      </c>
      <c r="F2275" s="11">
        <v>-12.8</v>
      </c>
      <c r="G2275" s="11">
        <v>14.1</v>
      </c>
      <c r="H2275" s="11">
        <v>-8</v>
      </c>
      <c r="I2275" s="11">
        <v>15.5</v>
      </c>
      <c r="J2275" s="11">
        <v>-15.6</v>
      </c>
      <c r="K2275" s="11">
        <v>6.7</v>
      </c>
      <c r="L2275">
        <f t="shared" si="106"/>
        <v>0</v>
      </c>
    </row>
    <row r="2276" spans="1:12" ht="15" x14ac:dyDescent="0.15">
      <c r="A2276" s="9">
        <v>40588.367361111108</v>
      </c>
      <c r="B2276" s="10">
        <v>41</v>
      </c>
      <c r="C2276" s="10">
        <f t="shared" si="107"/>
        <v>2275</v>
      </c>
      <c r="D2276" s="10">
        <f t="shared" si="105"/>
        <v>44.063528956033316</v>
      </c>
      <c r="E2276" s="10">
        <v>23</v>
      </c>
      <c r="F2276" s="10">
        <v>-20</v>
      </c>
      <c r="G2276" s="10">
        <v>12</v>
      </c>
      <c r="H2276" s="10">
        <v>-10.3</v>
      </c>
      <c r="I2276" s="12">
        <v>22.6</v>
      </c>
      <c r="J2276" s="12">
        <v>-12.2</v>
      </c>
      <c r="K2276" s="12">
        <v>15</v>
      </c>
      <c r="L2276">
        <f t="shared" si="106"/>
        <v>0</v>
      </c>
    </row>
    <row r="2277" spans="1:12" ht="15" x14ac:dyDescent="0.15">
      <c r="A2277" s="9">
        <v>40604.941666666666</v>
      </c>
      <c r="B2277" s="10">
        <v>41</v>
      </c>
      <c r="C2277" s="10">
        <f t="shared" si="107"/>
        <v>2276</v>
      </c>
      <c r="D2277" s="10">
        <f t="shared" si="105"/>
        <v>44.082897540189812</v>
      </c>
      <c r="E2277" s="10">
        <v>31</v>
      </c>
      <c r="F2277" s="11">
        <v>-8.3778790000000001</v>
      </c>
      <c r="G2277" s="11">
        <v>3.2077879999999999</v>
      </c>
      <c r="H2277" s="11">
        <v>-5.9334899999999999</v>
      </c>
      <c r="I2277" s="11">
        <v>7.5</v>
      </c>
      <c r="J2277" s="11">
        <v>-4.2</v>
      </c>
      <c r="K2277" s="11">
        <v>1.7</v>
      </c>
      <c r="L2277">
        <f t="shared" si="106"/>
        <v>0</v>
      </c>
    </row>
    <row r="2278" spans="1:12" ht="15" x14ac:dyDescent="0.15">
      <c r="A2278" s="9">
        <v>40637.665972222225</v>
      </c>
      <c r="B2278" s="10">
        <v>41</v>
      </c>
      <c r="C2278" s="10">
        <f t="shared" si="107"/>
        <v>2277</v>
      </c>
      <c r="D2278" s="10">
        <f t="shared" si="105"/>
        <v>44.102266124346315</v>
      </c>
      <c r="E2278" s="10">
        <v>30</v>
      </c>
      <c r="F2278" s="11">
        <v>-14.6</v>
      </c>
      <c r="G2278" s="11">
        <v>13.5</v>
      </c>
      <c r="H2278" s="11">
        <v>-8</v>
      </c>
      <c r="I2278" s="11">
        <v>8.6</v>
      </c>
      <c r="J2278" s="11">
        <v>-8.1</v>
      </c>
      <c r="K2278" s="11">
        <v>10.6</v>
      </c>
      <c r="L2278">
        <f t="shared" si="106"/>
        <v>0</v>
      </c>
    </row>
    <row r="2279" spans="1:12" ht="15" x14ac:dyDescent="0.15">
      <c r="A2279" s="9">
        <v>40639.713888888888</v>
      </c>
      <c r="B2279" s="10">
        <v>41</v>
      </c>
      <c r="C2279" s="10">
        <f t="shared" si="107"/>
        <v>2278</v>
      </c>
      <c r="D2279" s="10">
        <f t="shared" si="105"/>
        <v>44.12163470850281</v>
      </c>
      <c r="E2279" s="10">
        <v>5</v>
      </c>
      <c r="F2279" s="11">
        <v>-7.9</v>
      </c>
      <c r="G2279" s="11">
        <v>6.1</v>
      </c>
      <c r="H2279" s="11">
        <v>-15.3</v>
      </c>
      <c r="I2279" s="11">
        <v>7.3</v>
      </c>
      <c r="J2279" s="11">
        <v>-6</v>
      </c>
      <c r="K2279" s="11">
        <v>4.3</v>
      </c>
      <c r="L2279">
        <f t="shared" si="106"/>
        <v>0</v>
      </c>
    </row>
    <row r="2280" spans="1:12" ht="15" x14ac:dyDescent="0.15">
      <c r="A2280" s="9">
        <v>40654.352777777778</v>
      </c>
      <c r="B2280" s="10">
        <v>41</v>
      </c>
      <c r="C2280" s="10">
        <f t="shared" si="107"/>
        <v>2279</v>
      </c>
      <c r="D2280" s="10">
        <f t="shared" si="105"/>
        <v>44.141003292659306</v>
      </c>
      <c r="E2280" s="10">
        <v>23</v>
      </c>
      <c r="F2280" s="11">
        <v>-14.764595</v>
      </c>
      <c r="G2280" s="11">
        <v>7.7098769999999996</v>
      </c>
      <c r="H2280" s="11">
        <v>-13.874639999999999</v>
      </c>
      <c r="I2280" s="11">
        <v>29</v>
      </c>
      <c r="J2280" s="11">
        <v>-24.8</v>
      </c>
      <c r="K2280" s="11">
        <v>22.1</v>
      </c>
      <c r="L2280">
        <f t="shared" si="106"/>
        <v>0</v>
      </c>
    </row>
    <row r="2281" spans="1:12" ht="15" x14ac:dyDescent="0.15">
      <c r="A2281" s="9">
        <v>40692.248611111114</v>
      </c>
      <c r="B2281" s="10">
        <v>41</v>
      </c>
      <c r="C2281" s="10">
        <f t="shared" si="107"/>
        <v>2280</v>
      </c>
      <c r="D2281" s="10">
        <f t="shared" si="105"/>
        <v>44.160371876815809</v>
      </c>
      <c r="E2281" s="10">
        <v>20</v>
      </c>
      <c r="F2281" s="11">
        <v>-11.3</v>
      </c>
      <c r="G2281" s="11">
        <v>18.2</v>
      </c>
      <c r="H2281" s="11">
        <v>-6.2</v>
      </c>
      <c r="I2281" s="11">
        <v>3.6</v>
      </c>
      <c r="J2281" s="11">
        <v>-16.2</v>
      </c>
      <c r="K2281" s="11">
        <v>-3.2</v>
      </c>
      <c r="L2281">
        <f t="shared" si="106"/>
        <v>0</v>
      </c>
    </row>
    <row r="2282" spans="1:12" ht="15" x14ac:dyDescent="0.15">
      <c r="A2282" s="9">
        <v>40787.006249999999</v>
      </c>
      <c r="B2282" s="10">
        <v>41</v>
      </c>
      <c r="C2282" s="10">
        <f t="shared" si="107"/>
        <v>2281</v>
      </c>
      <c r="D2282" s="10">
        <f t="shared" si="105"/>
        <v>44.179740460972305</v>
      </c>
      <c r="E2282" s="10">
        <v>9</v>
      </c>
      <c r="F2282" s="11">
        <v>-1.9</v>
      </c>
      <c r="G2282" s="11">
        <v>11.2</v>
      </c>
      <c r="H2282" s="11">
        <v>-12.2</v>
      </c>
      <c r="I2282" s="11">
        <v>14.3</v>
      </c>
      <c r="J2282" s="11">
        <v>-12.3</v>
      </c>
      <c r="K2282" s="11">
        <v>9.9</v>
      </c>
      <c r="L2282">
        <f t="shared" si="106"/>
        <v>0</v>
      </c>
    </row>
    <row r="2283" spans="1:12" ht="15" x14ac:dyDescent="0.15">
      <c r="A2283" s="9">
        <v>40813.936805555553</v>
      </c>
      <c r="B2283" s="10">
        <v>41</v>
      </c>
      <c r="C2283" s="10">
        <f t="shared" si="107"/>
        <v>2282</v>
      </c>
      <c r="D2283" s="10">
        <f t="shared" si="105"/>
        <v>44.199109045128807</v>
      </c>
      <c r="E2283" s="10">
        <v>30</v>
      </c>
      <c r="F2283" s="11">
        <v>-9.1</v>
      </c>
      <c r="G2283" s="11">
        <v>13</v>
      </c>
      <c r="H2283" s="11">
        <v>-11</v>
      </c>
      <c r="I2283" s="11">
        <v>1.7</v>
      </c>
      <c r="J2283" s="11">
        <v>-12.5</v>
      </c>
      <c r="K2283" s="11">
        <v>2.5</v>
      </c>
      <c r="L2283">
        <f t="shared" si="106"/>
        <v>0</v>
      </c>
    </row>
    <row r="2284" spans="1:12" ht="15" x14ac:dyDescent="0.15">
      <c r="A2284" s="9">
        <v>40833.204861111109</v>
      </c>
      <c r="B2284" s="10">
        <v>41</v>
      </c>
      <c r="C2284" s="10">
        <f t="shared" si="107"/>
        <v>2283</v>
      </c>
      <c r="D2284" s="10">
        <f t="shared" si="105"/>
        <v>44.218477629285296</v>
      </c>
      <c r="E2284" s="10">
        <v>12</v>
      </c>
      <c r="F2284" s="11">
        <v>-6</v>
      </c>
      <c r="G2284" s="11">
        <v>5</v>
      </c>
      <c r="H2284" s="11">
        <v>2</v>
      </c>
      <c r="I2284" s="11">
        <v>6</v>
      </c>
      <c r="J2284" s="11">
        <v>-5.7</v>
      </c>
      <c r="K2284" s="11">
        <v>6.9</v>
      </c>
      <c r="L2284">
        <f t="shared" si="106"/>
        <v>0</v>
      </c>
    </row>
    <row r="2285" spans="1:12" ht="15" x14ac:dyDescent="0.15">
      <c r="A2285" s="9">
        <v>40845.224305555559</v>
      </c>
      <c r="B2285" s="10">
        <v>41</v>
      </c>
      <c r="C2285" s="10">
        <f t="shared" si="107"/>
        <v>2284</v>
      </c>
      <c r="D2285" s="10">
        <f t="shared" si="105"/>
        <v>44.237846213441792</v>
      </c>
      <c r="E2285" s="10">
        <v>5</v>
      </c>
      <c r="F2285" s="10">
        <v>-3.4</v>
      </c>
      <c r="G2285" s="10">
        <v>9.8000000000000007</v>
      </c>
      <c r="H2285" s="10">
        <v>1.9</v>
      </c>
      <c r="I2285" s="12">
        <v>13.9</v>
      </c>
      <c r="J2285" s="12">
        <v>-11.3</v>
      </c>
      <c r="K2285" s="12">
        <v>11.6</v>
      </c>
      <c r="L2285">
        <f t="shared" si="106"/>
        <v>0</v>
      </c>
    </row>
    <row r="2286" spans="1:12" ht="15" x14ac:dyDescent="0.15">
      <c r="A2286" s="9">
        <v>40869.652777777781</v>
      </c>
      <c r="B2286" s="10">
        <v>41</v>
      </c>
      <c r="C2286" s="10">
        <f t="shared" si="107"/>
        <v>2285</v>
      </c>
      <c r="D2286" s="10">
        <f t="shared" si="105"/>
        <v>44.257214797598294</v>
      </c>
      <c r="E2286" s="10">
        <v>6</v>
      </c>
      <c r="F2286" s="11">
        <v>6.3</v>
      </c>
      <c r="G2286" s="11">
        <v>10.199999999999999</v>
      </c>
      <c r="H2286" s="11">
        <v>0.9</v>
      </c>
      <c r="I2286" s="11">
        <v>18.100000000000001</v>
      </c>
      <c r="J2286" s="11">
        <v>-10.3</v>
      </c>
      <c r="K2286" s="11">
        <v>13.9</v>
      </c>
      <c r="L2286">
        <f t="shared" si="106"/>
        <v>0</v>
      </c>
    </row>
    <row r="2287" spans="1:12" ht="15" x14ac:dyDescent="0.15">
      <c r="A2287" s="9">
        <v>40899.667361111111</v>
      </c>
      <c r="B2287" s="10">
        <v>41</v>
      </c>
      <c r="C2287" s="10">
        <f t="shared" si="107"/>
        <v>2286</v>
      </c>
      <c r="D2287" s="10">
        <f t="shared" si="105"/>
        <v>44.27658338175479</v>
      </c>
      <c r="E2287" s="10">
        <v>4</v>
      </c>
      <c r="F2287" s="11">
        <v>-7.9</v>
      </c>
      <c r="G2287" s="11">
        <v>7.5</v>
      </c>
      <c r="H2287" s="11">
        <v>-7</v>
      </c>
      <c r="I2287" s="11">
        <v>7.7</v>
      </c>
      <c r="J2287" s="11">
        <v>-5.7</v>
      </c>
      <c r="K2287" s="11">
        <v>4.0999999999999996</v>
      </c>
      <c r="L2287">
        <f t="shared" si="106"/>
        <v>0</v>
      </c>
    </row>
    <row r="2288" spans="1:12" ht="15" x14ac:dyDescent="0.15">
      <c r="A2288" s="9">
        <v>40960.918055555558</v>
      </c>
      <c r="B2288" s="10">
        <v>41</v>
      </c>
      <c r="C2288" s="10">
        <f t="shared" si="107"/>
        <v>2287</v>
      </c>
      <c r="D2288" s="10">
        <f t="shared" si="105"/>
        <v>44.295951965911293</v>
      </c>
      <c r="E2288" s="10">
        <v>25</v>
      </c>
      <c r="F2288" s="11">
        <v>-22.1</v>
      </c>
      <c r="G2288" s="11">
        <v>19.8</v>
      </c>
      <c r="H2288" s="11">
        <v>-20.2</v>
      </c>
      <c r="I2288" s="11">
        <v>25.8</v>
      </c>
      <c r="J2288" s="11">
        <v>-22</v>
      </c>
      <c r="K2288" s="11">
        <v>18.7</v>
      </c>
      <c r="L2288">
        <f t="shared" si="106"/>
        <v>0</v>
      </c>
    </row>
    <row r="2289" spans="1:12" ht="15" x14ac:dyDescent="0.15">
      <c r="A2289" s="9">
        <v>40985.882638888892</v>
      </c>
      <c r="B2289" s="10">
        <v>41</v>
      </c>
      <c r="C2289" s="10">
        <f t="shared" si="107"/>
        <v>2288</v>
      </c>
      <c r="D2289" s="10">
        <f t="shared" si="105"/>
        <v>44.315320550067788</v>
      </c>
      <c r="E2289" s="10">
        <v>5</v>
      </c>
      <c r="F2289" s="11">
        <v>-4.9000000000000004</v>
      </c>
      <c r="G2289" s="11">
        <v>11.6</v>
      </c>
      <c r="H2289" s="11">
        <v>-5.3</v>
      </c>
      <c r="I2289" s="11">
        <v>30.7</v>
      </c>
      <c r="J2289" s="11">
        <v>-20.2</v>
      </c>
      <c r="K2289" s="11">
        <v>24.2</v>
      </c>
      <c r="L2289">
        <f t="shared" si="106"/>
        <v>0</v>
      </c>
    </row>
    <row r="2290" spans="1:12" ht="15" x14ac:dyDescent="0.15">
      <c r="A2290" s="9">
        <v>40995.848611111112</v>
      </c>
      <c r="B2290" s="10">
        <v>41</v>
      </c>
      <c r="C2290" s="10">
        <f t="shared" si="107"/>
        <v>2289</v>
      </c>
      <c r="D2290" s="10">
        <f t="shared" si="105"/>
        <v>44.334689134224284</v>
      </c>
      <c r="E2290" s="10">
        <v>8</v>
      </c>
      <c r="F2290" s="11">
        <v>-45.2</v>
      </c>
      <c r="G2290" s="11">
        <v>1.8</v>
      </c>
      <c r="H2290" s="11">
        <v>-15.4</v>
      </c>
      <c r="I2290" s="11">
        <v>4.8</v>
      </c>
      <c r="J2290" s="11">
        <v>-8.4</v>
      </c>
      <c r="K2290" s="11">
        <v>-2.5</v>
      </c>
      <c r="L2290">
        <f t="shared" si="106"/>
        <v>0</v>
      </c>
    </row>
    <row r="2291" spans="1:12" ht="15" x14ac:dyDescent="0.15">
      <c r="A2291" s="9">
        <v>41010.379861111112</v>
      </c>
      <c r="B2291" s="10">
        <v>41</v>
      </c>
      <c r="C2291" s="10">
        <f t="shared" si="107"/>
        <v>2290</v>
      </c>
      <c r="D2291" s="10">
        <f t="shared" si="105"/>
        <v>44.354057718380787</v>
      </c>
      <c r="E2291" s="10">
        <v>33</v>
      </c>
      <c r="F2291" s="11">
        <v>-12.4</v>
      </c>
      <c r="G2291" s="11">
        <v>19.2</v>
      </c>
      <c r="H2291" s="11">
        <v>-6.5</v>
      </c>
      <c r="I2291" s="11">
        <v>10.199999999999999</v>
      </c>
      <c r="J2291" s="11">
        <v>-16.899999999999999</v>
      </c>
      <c r="K2291" s="11">
        <v>6.5</v>
      </c>
      <c r="L2291">
        <f t="shared" si="106"/>
        <v>0</v>
      </c>
    </row>
    <row r="2292" spans="1:12" ht="15" x14ac:dyDescent="0.15">
      <c r="A2292" s="9">
        <v>41145.32916666667</v>
      </c>
      <c r="B2292" s="10">
        <v>41</v>
      </c>
      <c r="C2292" s="10">
        <f t="shared" si="107"/>
        <v>2291</v>
      </c>
      <c r="D2292" s="10">
        <f t="shared" si="105"/>
        <v>44.373426302537283</v>
      </c>
      <c r="E2292" s="10">
        <v>5</v>
      </c>
      <c r="F2292" s="10">
        <v>-17.3</v>
      </c>
      <c r="G2292" s="10">
        <v>5.7</v>
      </c>
      <c r="H2292" s="10">
        <v>-5.4</v>
      </c>
      <c r="I2292" s="12">
        <v>10.3</v>
      </c>
      <c r="J2292" s="12">
        <v>-6.7</v>
      </c>
      <c r="K2292" s="12">
        <v>6.5</v>
      </c>
      <c r="L2292">
        <f t="shared" si="106"/>
        <v>0</v>
      </c>
    </row>
    <row r="2293" spans="1:12" ht="15" x14ac:dyDescent="0.15">
      <c r="A2293" s="9">
        <v>41277.654861111114</v>
      </c>
      <c r="B2293" s="10">
        <v>41</v>
      </c>
      <c r="C2293" s="10">
        <f t="shared" si="107"/>
        <v>2292</v>
      </c>
      <c r="D2293" s="10">
        <f t="shared" si="105"/>
        <v>44.392794886693778</v>
      </c>
      <c r="E2293" s="10">
        <v>24</v>
      </c>
      <c r="F2293" s="11">
        <v>18.204940000000001</v>
      </c>
      <c r="G2293" s="11">
        <v>10.070688000000001</v>
      </c>
      <c r="H2293" s="11">
        <v>18.080974999999999</v>
      </c>
      <c r="I2293" s="11">
        <v>5.5</v>
      </c>
      <c r="J2293" s="11">
        <v>-4.4000000000000004</v>
      </c>
      <c r="K2293" s="11">
        <v>7.7</v>
      </c>
      <c r="L2293">
        <f t="shared" si="106"/>
        <v>0</v>
      </c>
    </row>
    <row r="2294" spans="1:12" ht="15" x14ac:dyDescent="0.15">
      <c r="A2294" s="9">
        <v>41319.56527777778</v>
      </c>
      <c r="B2294" s="10">
        <v>41</v>
      </c>
      <c r="C2294" s="10">
        <f t="shared" si="107"/>
        <v>2293</v>
      </c>
      <c r="D2294" s="10">
        <f t="shared" si="105"/>
        <v>44.412163470850281</v>
      </c>
      <c r="E2294" s="10">
        <v>19</v>
      </c>
      <c r="F2294" s="11">
        <v>-36.9</v>
      </c>
      <c r="G2294" s="11">
        <v>12.7</v>
      </c>
      <c r="H2294" s="11">
        <v>-36.700000000000003</v>
      </c>
      <c r="I2294" s="11">
        <v>30.6</v>
      </c>
      <c r="J2294" s="11">
        <v>-33.200000000000003</v>
      </c>
      <c r="K2294" s="11">
        <v>12.3</v>
      </c>
      <c r="L2294">
        <f t="shared" si="106"/>
        <v>0</v>
      </c>
    </row>
    <row r="2295" spans="1:12" ht="15" x14ac:dyDescent="0.15">
      <c r="A2295" s="9">
        <v>41322.581944444442</v>
      </c>
      <c r="B2295" s="10">
        <v>41</v>
      </c>
      <c r="C2295" s="10">
        <f t="shared" si="107"/>
        <v>2294</v>
      </c>
      <c r="D2295" s="10">
        <f t="shared" si="105"/>
        <v>44.431532055006777</v>
      </c>
      <c r="E2295" s="10">
        <v>15</v>
      </c>
      <c r="F2295" s="10">
        <v>-11.83788</v>
      </c>
      <c r="G2295" s="10">
        <v>20.610831999999998</v>
      </c>
      <c r="H2295" s="10">
        <v>-16.233239999999999</v>
      </c>
      <c r="I2295" s="12">
        <v>3.4</v>
      </c>
      <c r="J2295" s="12">
        <v>-18.600000000000001</v>
      </c>
      <c r="K2295" s="12">
        <v>-0.9</v>
      </c>
      <c r="L2295">
        <f t="shared" si="106"/>
        <v>0</v>
      </c>
    </row>
    <row r="2296" spans="1:12" ht="15" x14ac:dyDescent="0.15">
      <c r="A2296" s="9">
        <v>41350.568055555559</v>
      </c>
      <c r="B2296" s="10">
        <v>41</v>
      </c>
      <c r="C2296" s="10">
        <f t="shared" si="107"/>
        <v>2295</v>
      </c>
      <c r="D2296" s="10">
        <f t="shared" si="105"/>
        <v>44.450900639163279</v>
      </c>
      <c r="E2296" s="10">
        <v>8</v>
      </c>
      <c r="F2296" s="10">
        <v>-20</v>
      </c>
      <c r="G2296" s="10">
        <v>16.8</v>
      </c>
      <c r="H2296" s="10">
        <v>-16.399999999999999</v>
      </c>
      <c r="I2296" s="12">
        <v>25.8</v>
      </c>
      <c r="J2296" s="12">
        <v>-15.4</v>
      </c>
      <c r="K2296" s="12">
        <v>15</v>
      </c>
      <c r="L2296">
        <f t="shared" si="106"/>
        <v>0</v>
      </c>
    </row>
    <row r="2297" spans="1:12" ht="15" x14ac:dyDescent="0.15">
      <c r="A2297" s="9">
        <v>41358.20416666667</v>
      </c>
      <c r="B2297" s="10">
        <v>41</v>
      </c>
      <c r="C2297" s="10">
        <f t="shared" si="107"/>
        <v>2296</v>
      </c>
      <c r="D2297" s="10">
        <f t="shared" si="105"/>
        <v>44.470269223319775</v>
      </c>
      <c r="E2297" s="10">
        <v>7</v>
      </c>
      <c r="F2297" s="11">
        <v>-30.689920000000001</v>
      </c>
      <c r="G2297" s="11">
        <v>14.834408</v>
      </c>
      <c r="H2297" s="11">
        <v>-13.782190999999999</v>
      </c>
      <c r="I2297" s="11">
        <v>19.7</v>
      </c>
      <c r="J2297" s="11">
        <v>-22.2</v>
      </c>
      <c r="K2297" s="11">
        <v>12.3</v>
      </c>
      <c r="L2297">
        <f t="shared" si="106"/>
        <v>0</v>
      </c>
    </row>
    <row r="2298" spans="1:12" ht="15" x14ac:dyDescent="0.15">
      <c r="A2298" s="9">
        <v>41383.665277777778</v>
      </c>
      <c r="B2298" s="10">
        <v>41</v>
      </c>
      <c r="C2298" s="10">
        <f t="shared" si="107"/>
        <v>2297</v>
      </c>
      <c r="D2298" s="10">
        <f t="shared" si="105"/>
        <v>44.489637807476271</v>
      </c>
      <c r="E2298" s="10">
        <v>14</v>
      </c>
      <c r="F2298" s="11">
        <v>-1.9</v>
      </c>
      <c r="G2298" s="11">
        <v>3.2</v>
      </c>
      <c r="H2298" s="11">
        <v>0.7</v>
      </c>
      <c r="I2298" s="11">
        <v>15.6</v>
      </c>
      <c r="J2298" s="11">
        <v>-13.3</v>
      </c>
      <c r="K2298" s="11">
        <v>9.9</v>
      </c>
      <c r="L2298">
        <f t="shared" si="106"/>
        <v>0</v>
      </c>
    </row>
    <row r="2299" spans="1:12" ht="15" x14ac:dyDescent="0.15">
      <c r="A2299" s="9">
        <v>41494.833333333336</v>
      </c>
      <c r="B2299" s="10">
        <v>41</v>
      </c>
      <c r="C2299" s="10">
        <f t="shared" si="107"/>
        <v>2298</v>
      </c>
      <c r="D2299" s="10">
        <f t="shared" si="105"/>
        <v>44.509006391632774</v>
      </c>
      <c r="E2299" s="10">
        <v>24</v>
      </c>
      <c r="F2299" s="11">
        <v>-12.5</v>
      </c>
      <c r="G2299" s="11">
        <v>4.5999999999999996</v>
      </c>
      <c r="H2299" s="11">
        <v>-1.9</v>
      </c>
      <c r="I2299" s="11">
        <v>8.3000000000000007</v>
      </c>
      <c r="J2299" s="11">
        <v>-14.2</v>
      </c>
      <c r="K2299" s="11">
        <v>6.7</v>
      </c>
      <c r="L2299">
        <f t="shared" si="106"/>
        <v>0</v>
      </c>
    </row>
    <row r="2300" spans="1:12" ht="15" x14ac:dyDescent="0.15">
      <c r="A2300" s="9">
        <v>41517.696527777778</v>
      </c>
      <c r="B2300" s="10">
        <v>41</v>
      </c>
      <c r="C2300" s="10">
        <f t="shared" si="107"/>
        <v>2299</v>
      </c>
      <c r="D2300" s="10">
        <f t="shared" si="105"/>
        <v>44.528374975789269</v>
      </c>
      <c r="E2300" s="10">
        <v>8</v>
      </c>
      <c r="F2300" s="11">
        <v>-19.100000000000001</v>
      </c>
      <c r="G2300" s="11">
        <v>14.2</v>
      </c>
      <c r="H2300" s="11">
        <v>-4</v>
      </c>
      <c r="I2300" s="11">
        <v>29.8</v>
      </c>
      <c r="J2300" s="11">
        <v>-25.1</v>
      </c>
      <c r="K2300" s="11">
        <v>23.4</v>
      </c>
      <c r="L2300">
        <f t="shared" si="106"/>
        <v>0</v>
      </c>
    </row>
    <row r="2301" spans="1:12" ht="15" x14ac:dyDescent="0.15">
      <c r="A2301" s="9">
        <v>41528.792361111111</v>
      </c>
      <c r="B2301" s="10">
        <v>41</v>
      </c>
      <c r="C2301" s="10">
        <f t="shared" si="107"/>
        <v>2300</v>
      </c>
      <c r="D2301" s="10">
        <f t="shared" si="105"/>
        <v>44.547743559945765</v>
      </c>
      <c r="E2301" s="10">
        <v>7</v>
      </c>
      <c r="F2301" s="11">
        <v>-24.60717</v>
      </c>
      <c r="G2301" s="11">
        <v>10.378634999999999</v>
      </c>
      <c r="H2301" s="11">
        <v>-13.482428000000001</v>
      </c>
      <c r="I2301" s="11">
        <v>18</v>
      </c>
      <c r="J2301" s="11">
        <v>-17.8</v>
      </c>
      <c r="K2301" s="11">
        <v>14.5</v>
      </c>
      <c r="L2301">
        <f t="shared" si="106"/>
        <v>0</v>
      </c>
    </row>
    <row r="2302" spans="1:12" ht="15" x14ac:dyDescent="0.15">
      <c r="A2302" s="9">
        <v>41809.425000000003</v>
      </c>
      <c r="B2302" s="10">
        <v>41</v>
      </c>
      <c r="C2302" s="10">
        <f t="shared" si="107"/>
        <v>2301</v>
      </c>
      <c r="D2302" s="10">
        <f t="shared" si="105"/>
        <v>44.567112144102268</v>
      </c>
      <c r="E2302" s="10">
        <v>4</v>
      </c>
      <c r="F2302" s="11">
        <v>-16.884319999999999</v>
      </c>
      <c r="G2302" s="11">
        <v>10.355389000000001</v>
      </c>
      <c r="H2302" s="11">
        <v>-0.47083000000000003</v>
      </c>
      <c r="I2302" s="11">
        <v>18.7</v>
      </c>
      <c r="J2302" s="11">
        <v>-13.7</v>
      </c>
      <c r="K2302" s="11">
        <v>11.1</v>
      </c>
      <c r="L2302">
        <f t="shared" si="106"/>
        <v>0</v>
      </c>
    </row>
    <row r="2303" spans="1:12" ht="15" x14ac:dyDescent="0.15">
      <c r="A2303" s="9">
        <v>41882.29583333333</v>
      </c>
      <c r="B2303" s="10">
        <v>41</v>
      </c>
      <c r="C2303" s="10">
        <f t="shared" si="107"/>
        <v>2302</v>
      </c>
      <c r="D2303" s="10">
        <f t="shared" si="105"/>
        <v>44.586480728258763</v>
      </c>
      <c r="E2303" s="10">
        <v>6</v>
      </c>
      <c r="F2303" s="11">
        <v>-16.46697</v>
      </c>
      <c r="G2303" s="11">
        <v>13.893573</v>
      </c>
      <c r="H2303" s="11">
        <v>-12.883800000000001</v>
      </c>
      <c r="I2303" s="11">
        <v>16.100000000000001</v>
      </c>
      <c r="J2303" s="11">
        <v>-10.1</v>
      </c>
      <c r="K2303" s="11">
        <v>10.3</v>
      </c>
      <c r="L2303">
        <f t="shared" si="106"/>
        <v>0</v>
      </c>
    </row>
    <row r="2304" spans="1:12" ht="15" x14ac:dyDescent="0.15">
      <c r="A2304" s="9">
        <v>41917.082638888889</v>
      </c>
      <c r="B2304" s="10">
        <v>41</v>
      </c>
      <c r="C2304" s="10">
        <f t="shared" si="107"/>
        <v>2303</v>
      </c>
      <c r="D2304" s="10">
        <f t="shared" si="105"/>
        <v>44.605849312415266</v>
      </c>
      <c r="E2304" s="10">
        <v>9</v>
      </c>
      <c r="F2304" s="11">
        <v>-14.038410000000001</v>
      </c>
      <c r="G2304" s="11">
        <v>16.059329000000002</v>
      </c>
      <c r="H2304" s="11">
        <v>-0.20003000000000001</v>
      </c>
      <c r="I2304" s="11">
        <v>14.5</v>
      </c>
      <c r="J2304" s="11">
        <v>-13.5</v>
      </c>
      <c r="K2304" s="11">
        <v>8</v>
      </c>
      <c r="L2304">
        <f t="shared" si="106"/>
        <v>0</v>
      </c>
    </row>
    <row r="2305" spans="1:12" ht="15" x14ac:dyDescent="0.15">
      <c r="A2305" s="9">
        <v>42007.305555555555</v>
      </c>
      <c r="B2305" s="10">
        <v>41</v>
      </c>
      <c r="C2305" s="10">
        <f t="shared" si="107"/>
        <v>2304</v>
      </c>
      <c r="D2305" s="10">
        <f t="shared" si="105"/>
        <v>44.625217896571762</v>
      </c>
      <c r="E2305" s="10">
        <v>6</v>
      </c>
      <c r="F2305" s="11">
        <v>-10</v>
      </c>
      <c r="G2305" s="11">
        <v>10.199999999999999</v>
      </c>
      <c r="H2305" s="11">
        <v>-1.9</v>
      </c>
      <c r="I2305" s="11">
        <v>11.554639999999999</v>
      </c>
      <c r="J2305" s="11">
        <v>-12.897415000000001</v>
      </c>
      <c r="K2305" s="11">
        <v>5.8666200000000002</v>
      </c>
      <c r="L2305">
        <f t="shared" si="106"/>
        <v>0</v>
      </c>
    </row>
    <row r="2306" spans="1:12" ht="15" x14ac:dyDescent="0.15">
      <c r="A2306" s="9">
        <v>42089.316666666666</v>
      </c>
      <c r="B2306" s="10">
        <v>41</v>
      </c>
      <c r="C2306" s="10">
        <f t="shared" si="107"/>
        <v>2305</v>
      </c>
      <c r="D2306" s="10">
        <f t="shared" si="105"/>
        <v>44.644586480728258</v>
      </c>
      <c r="E2306" s="10">
        <v>4</v>
      </c>
      <c r="F2306" s="11">
        <v>-22</v>
      </c>
      <c r="G2306" s="11">
        <v>20.8</v>
      </c>
      <c r="H2306" s="11">
        <v>-11.9</v>
      </c>
      <c r="I2306" s="11">
        <v>34.423909999999999</v>
      </c>
      <c r="J2306" s="11">
        <v>-25.173549999999999</v>
      </c>
      <c r="K2306" s="11">
        <v>21.96444</v>
      </c>
      <c r="L2306">
        <f t="shared" si="106"/>
        <v>0</v>
      </c>
    </row>
    <row r="2307" spans="1:12" ht="15" x14ac:dyDescent="0.15">
      <c r="A2307" s="9">
        <v>42102.605555555558</v>
      </c>
      <c r="B2307" s="10">
        <v>41</v>
      </c>
      <c r="C2307" s="10">
        <f t="shared" si="107"/>
        <v>2306</v>
      </c>
      <c r="D2307" s="10">
        <f t="shared" ref="D2307:D2370" si="108">C2307/$C$5164*100</f>
        <v>44.66395506488476</v>
      </c>
      <c r="E2307" s="10">
        <v>2</v>
      </c>
      <c r="F2307" s="11">
        <v>-9.3000000000000007</v>
      </c>
      <c r="G2307" s="11">
        <v>15.2</v>
      </c>
      <c r="H2307" s="11">
        <v>4.0999999999999996</v>
      </c>
      <c r="I2307" s="11">
        <v>23.672940000000001</v>
      </c>
      <c r="J2307" s="11">
        <v>-17.929870000000001</v>
      </c>
      <c r="K2307" s="11">
        <v>15.05608</v>
      </c>
      <c r="L2307">
        <f t="shared" ref="L2307:L2370" si="109">B2308-B2307</f>
        <v>0</v>
      </c>
    </row>
    <row r="2308" spans="1:12" ht="15" x14ac:dyDescent="0.15">
      <c r="A2308" s="9">
        <v>42115.438194444447</v>
      </c>
      <c r="B2308" s="10">
        <v>41</v>
      </c>
      <c r="C2308" s="10">
        <f t="shared" ref="C2308:C2371" si="110">C2307+1</f>
        <v>2307</v>
      </c>
      <c r="D2308" s="10">
        <f t="shared" si="108"/>
        <v>44.683323649041256</v>
      </c>
      <c r="E2308" s="10">
        <v>7</v>
      </c>
      <c r="F2308" s="11">
        <v>-8.4</v>
      </c>
      <c r="G2308" s="11">
        <v>13</v>
      </c>
      <c r="H2308" s="11">
        <v>-6.2</v>
      </c>
      <c r="I2308" s="11">
        <v>23.318760000000001</v>
      </c>
      <c r="J2308" s="11">
        <v>-16.924009999999999</v>
      </c>
      <c r="K2308" s="11">
        <v>15.830769999999999</v>
      </c>
      <c r="L2308">
        <f t="shared" si="109"/>
        <v>0</v>
      </c>
    </row>
    <row r="2309" spans="1:12" ht="15" x14ac:dyDescent="0.15">
      <c r="A2309" s="9">
        <v>42128.964583333334</v>
      </c>
      <c r="B2309" s="10">
        <v>41</v>
      </c>
      <c r="C2309" s="10">
        <f t="shared" si="110"/>
        <v>2308</v>
      </c>
      <c r="D2309" s="10">
        <f t="shared" si="108"/>
        <v>44.702692233197752</v>
      </c>
      <c r="E2309" s="10">
        <v>9</v>
      </c>
      <c r="F2309" s="11">
        <v>-28.5</v>
      </c>
      <c r="G2309" s="11">
        <v>19.600000000000001</v>
      </c>
      <c r="H2309" s="11">
        <v>-13.4</v>
      </c>
      <c r="I2309" s="11">
        <v>37.33466</v>
      </c>
      <c r="J2309" s="11">
        <v>-27.948160000000001</v>
      </c>
      <c r="K2309" s="11">
        <v>15.577819999999999</v>
      </c>
      <c r="L2309">
        <f t="shared" si="109"/>
        <v>0</v>
      </c>
    </row>
    <row r="2310" spans="1:12" ht="15" x14ac:dyDescent="0.15">
      <c r="A2310" s="9">
        <v>42136.882638888892</v>
      </c>
      <c r="B2310" s="10">
        <v>41</v>
      </c>
      <c r="C2310" s="10">
        <f t="shared" si="110"/>
        <v>2309</v>
      </c>
      <c r="D2310" s="10">
        <f t="shared" si="108"/>
        <v>44.722060817354254</v>
      </c>
      <c r="E2310" s="10">
        <v>3</v>
      </c>
      <c r="F2310" s="11">
        <v>-28.8</v>
      </c>
      <c r="G2310" s="11">
        <v>17</v>
      </c>
      <c r="H2310" s="11">
        <v>-16.899999999999999</v>
      </c>
      <c r="I2310" s="11">
        <v>37.015830000000001</v>
      </c>
      <c r="J2310" s="11">
        <v>-25.399280000000001</v>
      </c>
      <c r="K2310" s="11">
        <v>20.66086</v>
      </c>
      <c r="L2310">
        <f t="shared" si="109"/>
        <v>0</v>
      </c>
    </row>
    <row r="2311" spans="1:12" ht="15" x14ac:dyDescent="0.15">
      <c r="A2311" s="9">
        <v>42187.39166666667</v>
      </c>
      <c r="B2311" s="10">
        <v>41</v>
      </c>
      <c r="C2311" s="10">
        <f t="shared" si="110"/>
        <v>2310</v>
      </c>
      <c r="D2311" s="10">
        <f t="shared" si="108"/>
        <v>44.74142940151075</v>
      </c>
      <c r="E2311" s="10">
        <v>9</v>
      </c>
      <c r="F2311" s="11">
        <v>-14.9</v>
      </c>
      <c r="G2311" s="11">
        <v>18.5</v>
      </c>
      <c r="H2311" s="11">
        <v>-10.6</v>
      </c>
      <c r="I2311" s="11">
        <v>8.23583</v>
      </c>
      <c r="J2311" s="11">
        <v>-9.9333600000000004</v>
      </c>
      <c r="K2311" s="11">
        <v>5.8029700000000002</v>
      </c>
      <c r="L2311">
        <f t="shared" si="109"/>
        <v>0</v>
      </c>
    </row>
    <row r="2312" spans="1:12" ht="15" x14ac:dyDescent="0.15">
      <c r="A2312" s="9">
        <v>42258.263888888891</v>
      </c>
      <c r="B2312" s="10">
        <v>41</v>
      </c>
      <c r="C2312" s="10">
        <f t="shared" si="110"/>
        <v>2311</v>
      </c>
      <c r="D2312" s="10">
        <f t="shared" si="108"/>
        <v>44.760797985667253</v>
      </c>
      <c r="E2312" s="10">
        <v>5</v>
      </c>
      <c r="F2312" s="10">
        <v>-35.9</v>
      </c>
      <c r="G2312" s="10">
        <v>24.7</v>
      </c>
      <c r="H2312" s="10">
        <v>-25.9</v>
      </c>
      <c r="I2312" s="12">
        <v>31.937169999999998</v>
      </c>
      <c r="J2312" s="12">
        <v>-24.012930000000001</v>
      </c>
      <c r="K2312" s="12">
        <v>15.71195</v>
      </c>
      <c r="L2312">
        <f t="shared" si="109"/>
        <v>1</v>
      </c>
    </row>
    <row r="2313" spans="1:12" ht="15" x14ac:dyDescent="0.15">
      <c r="A2313" s="9">
        <v>39886.788888888892</v>
      </c>
      <c r="B2313" s="10">
        <v>42</v>
      </c>
      <c r="C2313" s="10">
        <f t="shared" si="110"/>
        <v>2312</v>
      </c>
      <c r="D2313" s="10">
        <f t="shared" si="108"/>
        <v>44.780166569823749</v>
      </c>
      <c r="E2313" s="10">
        <v>3</v>
      </c>
      <c r="F2313" s="11">
        <v>-18.899999999999999</v>
      </c>
      <c r="G2313" s="11">
        <v>13.4</v>
      </c>
      <c r="H2313" s="11">
        <v>-15.2</v>
      </c>
      <c r="I2313" s="11">
        <v>18.899999999999999</v>
      </c>
      <c r="J2313" s="11">
        <v>-14.6</v>
      </c>
      <c r="K2313" s="11">
        <v>14.8</v>
      </c>
      <c r="L2313">
        <f t="shared" si="109"/>
        <v>0</v>
      </c>
    </row>
    <row r="2314" spans="1:12" ht="15" x14ac:dyDescent="0.15">
      <c r="A2314" s="9">
        <v>40077.104861111111</v>
      </c>
      <c r="B2314" s="10">
        <v>42</v>
      </c>
      <c r="C2314" s="10">
        <f t="shared" si="110"/>
        <v>2313</v>
      </c>
      <c r="D2314" s="10">
        <f t="shared" si="108"/>
        <v>44.799535153980244</v>
      </c>
      <c r="E2314" s="10">
        <v>8</v>
      </c>
      <c r="F2314" s="11">
        <v>-12.9</v>
      </c>
      <c r="G2314" s="11">
        <v>7.4</v>
      </c>
      <c r="H2314" s="11">
        <v>-13.4</v>
      </c>
      <c r="I2314" s="11">
        <v>27.2</v>
      </c>
      <c r="J2314" s="11">
        <v>-22.3</v>
      </c>
      <c r="K2314" s="11">
        <v>20.7</v>
      </c>
      <c r="L2314">
        <f t="shared" si="109"/>
        <v>0</v>
      </c>
    </row>
    <row r="2315" spans="1:12" ht="15" x14ac:dyDescent="0.15">
      <c r="A2315" s="9">
        <v>40092.331944444442</v>
      </c>
      <c r="B2315" s="10">
        <v>42</v>
      </c>
      <c r="C2315" s="10">
        <f t="shared" si="110"/>
        <v>2314</v>
      </c>
      <c r="D2315" s="10">
        <f t="shared" si="108"/>
        <v>44.81890373813674</v>
      </c>
      <c r="E2315" s="10">
        <v>28</v>
      </c>
      <c r="F2315" s="11">
        <v>-7.6</v>
      </c>
      <c r="G2315" s="11">
        <v>4.5</v>
      </c>
      <c r="H2315" s="11">
        <v>-3.7</v>
      </c>
      <c r="I2315" s="11">
        <v>5</v>
      </c>
      <c r="J2315" s="11">
        <v>-8.8000000000000007</v>
      </c>
      <c r="K2315" s="11">
        <v>4.5</v>
      </c>
      <c r="L2315">
        <f t="shared" si="109"/>
        <v>0</v>
      </c>
    </row>
    <row r="2316" spans="1:12" ht="15" x14ac:dyDescent="0.15">
      <c r="A2316" s="9">
        <v>40106.996527777781</v>
      </c>
      <c r="B2316" s="10">
        <v>42</v>
      </c>
      <c r="C2316" s="10">
        <f t="shared" si="110"/>
        <v>2315</v>
      </c>
      <c r="D2316" s="10">
        <f t="shared" si="108"/>
        <v>44.838272322293236</v>
      </c>
      <c r="E2316" s="10">
        <v>29</v>
      </c>
      <c r="F2316" s="11">
        <v>-1.1000000000000001</v>
      </c>
      <c r="G2316" s="11">
        <v>5.2</v>
      </c>
      <c r="H2316" s="11">
        <v>-4</v>
      </c>
      <c r="I2316" s="11">
        <v>1.4</v>
      </c>
      <c r="J2316" s="11">
        <v>-8.1999999999999993</v>
      </c>
      <c r="K2316" s="11">
        <v>2.2000000000000002</v>
      </c>
      <c r="L2316">
        <f t="shared" si="109"/>
        <v>0</v>
      </c>
    </row>
    <row r="2317" spans="1:12" ht="15" x14ac:dyDescent="0.15">
      <c r="A2317" s="9">
        <v>40117.624305555553</v>
      </c>
      <c r="B2317" s="10">
        <v>42</v>
      </c>
      <c r="C2317" s="10">
        <f t="shared" si="110"/>
        <v>2316</v>
      </c>
      <c r="D2317" s="10">
        <f t="shared" si="108"/>
        <v>44.857640906449738</v>
      </c>
      <c r="E2317" s="10">
        <v>28</v>
      </c>
      <c r="F2317" s="11">
        <v>-12.1</v>
      </c>
      <c r="G2317" s="11">
        <v>6.7</v>
      </c>
      <c r="H2317" s="11">
        <v>-8.1</v>
      </c>
      <c r="I2317" s="11">
        <v>12.4</v>
      </c>
      <c r="J2317" s="11">
        <v>-12.5</v>
      </c>
      <c r="K2317" s="11">
        <v>5.0999999999999996</v>
      </c>
      <c r="L2317">
        <f t="shared" si="109"/>
        <v>0</v>
      </c>
    </row>
    <row r="2318" spans="1:12" ht="15" x14ac:dyDescent="0.15">
      <c r="A2318" s="9">
        <v>40127.629166666666</v>
      </c>
      <c r="B2318" s="10">
        <v>42</v>
      </c>
      <c r="C2318" s="10">
        <f t="shared" si="110"/>
        <v>2317</v>
      </c>
      <c r="D2318" s="10">
        <f t="shared" si="108"/>
        <v>44.877009490606234</v>
      </c>
      <c r="E2318" s="10">
        <v>14</v>
      </c>
      <c r="F2318" s="11">
        <v>-21.7</v>
      </c>
      <c r="G2318" s="11">
        <v>17.600000000000001</v>
      </c>
      <c r="H2318" s="11">
        <v>-11.1</v>
      </c>
      <c r="I2318" s="11">
        <v>27.1</v>
      </c>
      <c r="J2318" s="11">
        <v>-23</v>
      </c>
      <c r="K2318" s="11">
        <v>16.3</v>
      </c>
      <c r="L2318">
        <f t="shared" si="109"/>
        <v>0</v>
      </c>
    </row>
    <row r="2319" spans="1:12" ht="15" x14ac:dyDescent="0.15">
      <c r="A2319" s="9">
        <v>40169.379166666666</v>
      </c>
      <c r="B2319" s="10">
        <v>42</v>
      </c>
      <c r="C2319" s="10">
        <f t="shared" si="110"/>
        <v>2318</v>
      </c>
      <c r="D2319" s="10">
        <f t="shared" si="108"/>
        <v>44.89637807476273</v>
      </c>
      <c r="E2319" s="10">
        <v>11</v>
      </c>
      <c r="F2319" s="11">
        <v>-17.399999999999999</v>
      </c>
      <c r="G2319" s="11">
        <v>9.4</v>
      </c>
      <c r="H2319" s="11">
        <v>-8.6999999999999993</v>
      </c>
      <c r="I2319" s="11">
        <v>19.7</v>
      </c>
      <c r="J2319" s="11">
        <v>-13</v>
      </c>
      <c r="K2319" s="11">
        <v>12.3</v>
      </c>
      <c r="L2319">
        <f t="shared" si="109"/>
        <v>0</v>
      </c>
    </row>
    <row r="2320" spans="1:12" ht="15" x14ac:dyDescent="0.15">
      <c r="A2320" s="9">
        <v>40283.655555555553</v>
      </c>
      <c r="B2320" s="10">
        <v>42</v>
      </c>
      <c r="C2320" s="10">
        <f t="shared" si="110"/>
        <v>2319</v>
      </c>
      <c r="D2320" s="10">
        <f t="shared" si="108"/>
        <v>44.915746658919232</v>
      </c>
      <c r="E2320" s="10">
        <v>23</v>
      </c>
      <c r="F2320" s="11">
        <v>0</v>
      </c>
      <c r="G2320" s="11">
        <v>19.2</v>
      </c>
      <c r="H2320" s="11">
        <v>5.8</v>
      </c>
      <c r="I2320" s="11">
        <v>2.5</v>
      </c>
      <c r="J2320" s="11">
        <v>-16.5</v>
      </c>
      <c r="K2320" s="11">
        <v>-2.9</v>
      </c>
      <c r="L2320">
        <f t="shared" si="109"/>
        <v>0</v>
      </c>
    </row>
    <row r="2321" spans="1:12" ht="15" x14ac:dyDescent="0.15">
      <c r="A2321" s="9">
        <v>40351.827777777777</v>
      </c>
      <c r="B2321" s="10">
        <v>42</v>
      </c>
      <c r="C2321" s="10">
        <f t="shared" si="110"/>
        <v>2320</v>
      </c>
      <c r="D2321" s="10">
        <f t="shared" si="108"/>
        <v>44.935115243075728</v>
      </c>
      <c r="E2321" s="10">
        <v>3</v>
      </c>
      <c r="F2321" s="11">
        <v>2.6</v>
      </c>
      <c r="G2321" s="11">
        <v>11.5</v>
      </c>
      <c r="H2321" s="11">
        <v>12.2</v>
      </c>
      <c r="I2321" s="11">
        <v>0.5</v>
      </c>
      <c r="J2321" s="11">
        <v>-4.3</v>
      </c>
      <c r="K2321" s="11">
        <v>-0.1</v>
      </c>
      <c r="L2321">
        <f t="shared" si="109"/>
        <v>0</v>
      </c>
    </row>
    <row r="2322" spans="1:12" ht="15" x14ac:dyDescent="0.15">
      <c r="A2322" s="9">
        <v>40353.452777777777</v>
      </c>
      <c r="B2322" s="10">
        <v>42</v>
      </c>
      <c r="C2322" s="10">
        <f t="shared" si="110"/>
        <v>2321</v>
      </c>
      <c r="D2322" s="10">
        <f t="shared" si="108"/>
        <v>44.954483827232231</v>
      </c>
      <c r="E2322" s="10">
        <v>9</v>
      </c>
      <c r="F2322" s="11">
        <v>-13.586323999999999</v>
      </c>
      <c r="G2322" s="11">
        <v>7.9864090000000001</v>
      </c>
      <c r="H2322" s="11">
        <v>-34.975349999999999</v>
      </c>
      <c r="I2322" s="11">
        <v>9.5</v>
      </c>
      <c r="J2322" s="11">
        <v>-8.6999999999999993</v>
      </c>
      <c r="K2322" s="11">
        <v>1.3</v>
      </c>
      <c r="L2322">
        <f t="shared" si="109"/>
        <v>0</v>
      </c>
    </row>
    <row r="2323" spans="1:12" ht="15" x14ac:dyDescent="0.15">
      <c r="A2323" s="9">
        <v>40353.896527777775</v>
      </c>
      <c r="B2323" s="10">
        <v>42</v>
      </c>
      <c r="C2323" s="10">
        <f t="shared" si="110"/>
        <v>2322</v>
      </c>
      <c r="D2323" s="10">
        <f t="shared" si="108"/>
        <v>44.973852411388727</v>
      </c>
      <c r="E2323" s="10">
        <v>12</v>
      </c>
      <c r="F2323" s="11">
        <v>-10.1</v>
      </c>
      <c r="G2323" s="11">
        <v>6.8</v>
      </c>
      <c r="H2323" s="11">
        <v>-17.5</v>
      </c>
      <c r="I2323" s="11">
        <v>11.1</v>
      </c>
      <c r="J2323" s="11">
        <v>-11.6</v>
      </c>
      <c r="K2323" s="11">
        <v>12.4</v>
      </c>
      <c r="L2323">
        <f t="shared" si="109"/>
        <v>0</v>
      </c>
    </row>
    <row r="2324" spans="1:12" ht="15" x14ac:dyDescent="0.15">
      <c r="A2324" s="9">
        <v>40360.212500000001</v>
      </c>
      <c r="B2324" s="10">
        <v>42</v>
      </c>
      <c r="C2324" s="10">
        <f t="shared" si="110"/>
        <v>2323</v>
      </c>
      <c r="D2324" s="10">
        <f t="shared" si="108"/>
        <v>44.993220995545222</v>
      </c>
      <c r="E2324" s="10">
        <v>11</v>
      </c>
      <c r="F2324" s="11">
        <v>-9.8000000000000007</v>
      </c>
      <c r="G2324" s="11">
        <v>13.5</v>
      </c>
      <c r="H2324" s="11">
        <v>-13.9</v>
      </c>
      <c r="I2324" s="11">
        <v>16.399999999999999</v>
      </c>
      <c r="J2324" s="11">
        <v>-19.7</v>
      </c>
      <c r="K2324" s="11">
        <v>8.5</v>
      </c>
      <c r="L2324">
        <f t="shared" si="109"/>
        <v>0</v>
      </c>
    </row>
    <row r="2325" spans="1:12" ht="15" x14ac:dyDescent="0.15">
      <c r="A2325" s="9">
        <v>40364.748611111114</v>
      </c>
      <c r="B2325" s="10">
        <v>42</v>
      </c>
      <c r="C2325" s="10">
        <f t="shared" si="110"/>
        <v>2324</v>
      </c>
      <c r="D2325" s="10">
        <f t="shared" si="108"/>
        <v>45.012589579701725</v>
      </c>
      <c r="E2325" s="10">
        <v>14</v>
      </c>
      <c r="F2325" s="10">
        <v>-15.7</v>
      </c>
      <c r="G2325" s="10">
        <v>12.9</v>
      </c>
      <c r="H2325" s="10">
        <v>-20.5</v>
      </c>
      <c r="I2325" s="12">
        <v>25.5</v>
      </c>
      <c r="J2325" s="12">
        <v>-19.2</v>
      </c>
      <c r="K2325" s="12">
        <v>14.8</v>
      </c>
      <c r="L2325">
        <f t="shared" si="109"/>
        <v>0</v>
      </c>
    </row>
    <row r="2326" spans="1:12" ht="15" x14ac:dyDescent="0.15">
      <c r="A2326" s="9">
        <v>40365.167361111111</v>
      </c>
      <c r="B2326" s="10">
        <v>42</v>
      </c>
      <c r="C2326" s="10">
        <f t="shared" si="110"/>
        <v>2325</v>
      </c>
      <c r="D2326" s="10">
        <f t="shared" si="108"/>
        <v>45.031958163858221</v>
      </c>
      <c r="E2326" s="10">
        <v>27</v>
      </c>
      <c r="F2326" s="11">
        <v>1</v>
      </c>
      <c r="G2326" s="11">
        <v>3.7</v>
      </c>
      <c r="H2326" s="11">
        <v>12.9</v>
      </c>
      <c r="I2326" s="11">
        <v>22.3</v>
      </c>
      <c r="J2326" s="11">
        <v>-18.3</v>
      </c>
      <c r="K2326" s="11">
        <v>20.7</v>
      </c>
      <c r="L2326">
        <f t="shared" si="109"/>
        <v>0</v>
      </c>
    </row>
    <row r="2327" spans="1:12" ht="15" x14ac:dyDescent="0.15">
      <c r="A2327" s="9">
        <v>40425.176388888889</v>
      </c>
      <c r="B2327" s="10">
        <v>42</v>
      </c>
      <c r="C2327" s="10">
        <f t="shared" si="110"/>
        <v>2326</v>
      </c>
      <c r="D2327" s="10">
        <f t="shared" si="108"/>
        <v>45.051326748014716</v>
      </c>
      <c r="E2327" s="10">
        <v>9</v>
      </c>
      <c r="F2327" s="10">
        <v>-5.9</v>
      </c>
      <c r="G2327" s="10">
        <v>3.8</v>
      </c>
      <c r="H2327" s="10">
        <v>-4.2</v>
      </c>
      <c r="I2327" s="12">
        <v>19.5</v>
      </c>
      <c r="J2327" s="12">
        <v>-15.6</v>
      </c>
      <c r="K2327" s="12">
        <v>15.3</v>
      </c>
      <c r="L2327">
        <f t="shared" si="109"/>
        <v>0</v>
      </c>
    </row>
    <row r="2328" spans="1:12" ht="15" x14ac:dyDescent="0.15">
      <c r="A2328" s="9">
        <v>40425.405555555553</v>
      </c>
      <c r="B2328" s="10">
        <v>42</v>
      </c>
      <c r="C2328" s="10">
        <f t="shared" si="110"/>
        <v>2327</v>
      </c>
      <c r="D2328" s="10">
        <f t="shared" si="108"/>
        <v>45.070695332171219</v>
      </c>
      <c r="E2328" s="10">
        <v>7</v>
      </c>
      <c r="F2328" s="10">
        <v>-10.6</v>
      </c>
      <c r="G2328" s="10">
        <v>6.1</v>
      </c>
      <c r="H2328" s="10">
        <v>2.5</v>
      </c>
      <c r="I2328" s="12">
        <v>5.9</v>
      </c>
      <c r="J2328" s="12">
        <v>-6.7</v>
      </c>
      <c r="K2328" s="12">
        <v>-0.9</v>
      </c>
      <c r="L2328">
        <f t="shared" si="109"/>
        <v>0</v>
      </c>
    </row>
    <row r="2329" spans="1:12" ht="15" x14ac:dyDescent="0.15">
      <c r="A2329" s="9">
        <v>40461.107638888891</v>
      </c>
      <c r="B2329" s="10">
        <v>42</v>
      </c>
      <c r="C2329" s="10">
        <f t="shared" si="110"/>
        <v>2328</v>
      </c>
      <c r="D2329" s="10">
        <f t="shared" si="108"/>
        <v>45.090063916327715</v>
      </c>
      <c r="E2329" s="10">
        <v>29</v>
      </c>
      <c r="F2329" s="11">
        <v>-7.2</v>
      </c>
      <c r="G2329" s="11">
        <v>8.8000000000000007</v>
      </c>
      <c r="H2329" s="11">
        <v>-7.7</v>
      </c>
      <c r="I2329" s="11">
        <v>13.8</v>
      </c>
      <c r="J2329" s="11">
        <v>-11.4</v>
      </c>
      <c r="K2329" s="11">
        <v>9.3000000000000007</v>
      </c>
      <c r="L2329">
        <f t="shared" si="109"/>
        <v>0</v>
      </c>
    </row>
    <row r="2330" spans="1:12" ht="15" x14ac:dyDescent="0.15">
      <c r="A2330" s="9">
        <v>40488.125694444447</v>
      </c>
      <c r="B2330" s="10">
        <v>42</v>
      </c>
      <c r="C2330" s="10">
        <f t="shared" si="110"/>
        <v>2329</v>
      </c>
      <c r="D2330" s="10">
        <f t="shared" si="108"/>
        <v>45.109432500484218</v>
      </c>
      <c r="E2330" s="10">
        <v>11</v>
      </c>
      <c r="F2330" s="11">
        <v>-5.5</v>
      </c>
      <c r="G2330" s="11">
        <v>7.3</v>
      </c>
      <c r="H2330" s="11">
        <v>-15.7</v>
      </c>
      <c r="I2330" s="11">
        <v>11</v>
      </c>
      <c r="J2330" s="11">
        <v>-9.9</v>
      </c>
      <c r="K2330" s="11">
        <v>4.2</v>
      </c>
      <c r="L2330">
        <f t="shared" si="109"/>
        <v>0</v>
      </c>
    </row>
    <row r="2331" spans="1:12" ht="15" x14ac:dyDescent="0.15">
      <c r="A2331" s="9">
        <v>40514.047222222223</v>
      </c>
      <c r="B2331" s="10">
        <v>42</v>
      </c>
      <c r="C2331" s="10">
        <f t="shared" si="110"/>
        <v>2330</v>
      </c>
      <c r="D2331" s="10">
        <f t="shared" si="108"/>
        <v>45.128801084640713</v>
      </c>
      <c r="E2331" s="10">
        <v>34</v>
      </c>
      <c r="F2331" s="11">
        <v>-8.9</v>
      </c>
      <c r="G2331" s="11">
        <v>7.1</v>
      </c>
      <c r="H2331" s="11">
        <v>-8.3000000000000007</v>
      </c>
      <c r="I2331" s="11">
        <v>2.4</v>
      </c>
      <c r="J2331" s="11">
        <v>-6.1</v>
      </c>
      <c r="K2331" s="11">
        <v>1.1000000000000001</v>
      </c>
      <c r="L2331">
        <f t="shared" si="109"/>
        <v>0</v>
      </c>
    </row>
    <row r="2332" spans="1:12" ht="15" x14ac:dyDescent="0.15">
      <c r="A2332" s="9">
        <v>40514.731249999997</v>
      </c>
      <c r="B2332" s="10">
        <v>42</v>
      </c>
      <c r="C2332" s="10">
        <f t="shared" si="110"/>
        <v>2331</v>
      </c>
      <c r="D2332" s="10">
        <f t="shared" si="108"/>
        <v>45.148169668797209</v>
      </c>
      <c r="E2332" s="10">
        <v>11</v>
      </c>
      <c r="F2332" s="11">
        <v>-19.399999999999999</v>
      </c>
      <c r="G2332" s="11">
        <v>9.3000000000000007</v>
      </c>
      <c r="H2332" s="11">
        <v>-16.899999999999999</v>
      </c>
      <c r="I2332" s="11">
        <v>1.2</v>
      </c>
      <c r="J2332" s="11">
        <v>-14.6</v>
      </c>
      <c r="K2332" s="11">
        <v>7.2</v>
      </c>
      <c r="L2332">
        <f t="shared" si="109"/>
        <v>0</v>
      </c>
    </row>
    <row r="2333" spans="1:12" ht="15" x14ac:dyDescent="0.15">
      <c r="A2333" s="9">
        <v>40517.467361111114</v>
      </c>
      <c r="B2333" s="10">
        <v>42</v>
      </c>
      <c r="C2333" s="10">
        <f t="shared" si="110"/>
        <v>2332</v>
      </c>
      <c r="D2333" s="10">
        <f t="shared" si="108"/>
        <v>45.167538252953712</v>
      </c>
      <c r="E2333" s="10">
        <v>11</v>
      </c>
      <c r="F2333" s="10">
        <v>-5</v>
      </c>
      <c r="G2333" s="10">
        <v>1.5</v>
      </c>
      <c r="H2333" s="10">
        <v>2.2000000000000002</v>
      </c>
      <c r="I2333" s="12">
        <v>9.4</v>
      </c>
      <c r="J2333" s="12">
        <v>-7.1</v>
      </c>
      <c r="K2333" s="12">
        <v>11.4</v>
      </c>
      <c r="L2333">
        <f t="shared" si="109"/>
        <v>0</v>
      </c>
    </row>
    <row r="2334" spans="1:12" ht="15" x14ac:dyDescent="0.15">
      <c r="A2334" s="9">
        <v>40518.92083333333</v>
      </c>
      <c r="B2334" s="10">
        <v>42</v>
      </c>
      <c r="C2334" s="10">
        <f t="shared" si="110"/>
        <v>2333</v>
      </c>
      <c r="D2334" s="10">
        <f t="shared" si="108"/>
        <v>45.186906837110207</v>
      </c>
      <c r="E2334" s="10">
        <v>7</v>
      </c>
      <c r="F2334" s="10">
        <v>-14.1</v>
      </c>
      <c r="G2334" s="10">
        <v>6.3</v>
      </c>
      <c r="H2334" s="10">
        <v>-11.4</v>
      </c>
      <c r="I2334" s="12">
        <v>17.5</v>
      </c>
      <c r="J2334" s="12">
        <v>-14</v>
      </c>
      <c r="K2334" s="12">
        <v>10.9</v>
      </c>
      <c r="L2334">
        <f t="shared" si="109"/>
        <v>0</v>
      </c>
    </row>
    <row r="2335" spans="1:12" ht="15" x14ac:dyDescent="0.15">
      <c r="A2335" s="9">
        <v>40519.199305555558</v>
      </c>
      <c r="B2335" s="10">
        <v>42</v>
      </c>
      <c r="C2335" s="10">
        <f t="shared" si="110"/>
        <v>2334</v>
      </c>
      <c r="D2335" s="10">
        <f t="shared" si="108"/>
        <v>45.206275421266703</v>
      </c>
      <c r="E2335" s="10">
        <v>30</v>
      </c>
      <c r="F2335" s="11">
        <v>-15.2</v>
      </c>
      <c r="G2335" s="11">
        <v>12</v>
      </c>
      <c r="H2335" s="11">
        <v>-11.6</v>
      </c>
      <c r="I2335" s="11">
        <v>16.899999999999999</v>
      </c>
      <c r="J2335" s="11">
        <v>-14.3</v>
      </c>
      <c r="K2335" s="11">
        <v>8.3000000000000007</v>
      </c>
      <c r="L2335">
        <f t="shared" si="109"/>
        <v>0</v>
      </c>
    </row>
    <row r="2336" spans="1:12" ht="15" x14ac:dyDescent="0.15">
      <c r="A2336" s="9">
        <v>40586.459722222222</v>
      </c>
      <c r="B2336" s="10">
        <v>42</v>
      </c>
      <c r="C2336" s="10">
        <f t="shared" si="110"/>
        <v>2335</v>
      </c>
      <c r="D2336" s="10">
        <f t="shared" si="108"/>
        <v>45.225644005423206</v>
      </c>
      <c r="E2336" s="10">
        <v>11</v>
      </c>
      <c r="F2336" s="11">
        <v>-19.2</v>
      </c>
      <c r="G2336" s="11">
        <v>12.6</v>
      </c>
      <c r="H2336" s="11">
        <v>-7.8</v>
      </c>
      <c r="I2336" s="11">
        <v>11.5</v>
      </c>
      <c r="J2336" s="11">
        <v>-10</v>
      </c>
      <c r="K2336" s="11">
        <v>4.5</v>
      </c>
      <c r="L2336">
        <f t="shared" si="109"/>
        <v>0</v>
      </c>
    </row>
    <row r="2337" spans="1:12" ht="15" x14ac:dyDescent="0.15">
      <c r="A2337" s="9">
        <v>40587.681250000001</v>
      </c>
      <c r="B2337" s="10">
        <v>42</v>
      </c>
      <c r="C2337" s="10">
        <f t="shared" si="110"/>
        <v>2336</v>
      </c>
      <c r="D2337" s="10">
        <f t="shared" si="108"/>
        <v>45.245012589579702</v>
      </c>
      <c r="E2337" s="10">
        <v>20</v>
      </c>
      <c r="F2337" s="11">
        <v>-15.4</v>
      </c>
      <c r="G2337" s="11">
        <v>1.7</v>
      </c>
      <c r="H2337" s="11">
        <v>-14.3</v>
      </c>
      <c r="I2337" s="11">
        <v>5.4</v>
      </c>
      <c r="J2337" s="11">
        <v>-7.7</v>
      </c>
      <c r="K2337" s="11">
        <v>0.6</v>
      </c>
      <c r="L2337">
        <f t="shared" si="109"/>
        <v>0</v>
      </c>
    </row>
    <row r="2338" spans="1:12" ht="15" x14ac:dyDescent="0.15">
      <c r="A2338" s="9">
        <v>40602.40625</v>
      </c>
      <c r="B2338" s="10">
        <v>42</v>
      </c>
      <c r="C2338" s="10">
        <f t="shared" si="110"/>
        <v>2337</v>
      </c>
      <c r="D2338" s="10">
        <f t="shared" si="108"/>
        <v>45.264381173736204</v>
      </c>
      <c r="E2338" s="10">
        <v>16</v>
      </c>
      <c r="F2338" s="11">
        <v>-22.1</v>
      </c>
      <c r="G2338" s="11">
        <v>8.5</v>
      </c>
      <c r="H2338" s="11">
        <v>-7.1</v>
      </c>
      <c r="I2338" s="11">
        <v>13.8</v>
      </c>
      <c r="J2338" s="11">
        <v>-15.3</v>
      </c>
      <c r="K2338" s="11">
        <v>6.3</v>
      </c>
      <c r="L2338">
        <f t="shared" si="109"/>
        <v>0</v>
      </c>
    </row>
    <row r="2339" spans="1:12" ht="15" x14ac:dyDescent="0.15">
      <c r="A2339" s="9">
        <v>40602.538888888892</v>
      </c>
      <c r="B2339" s="10">
        <v>42</v>
      </c>
      <c r="C2339" s="10">
        <f t="shared" si="110"/>
        <v>2338</v>
      </c>
      <c r="D2339" s="10">
        <f t="shared" si="108"/>
        <v>45.2837497578927</v>
      </c>
      <c r="E2339" s="10">
        <v>10</v>
      </c>
      <c r="F2339" s="11">
        <v>-11.7</v>
      </c>
      <c r="G2339" s="11">
        <v>11.3</v>
      </c>
      <c r="H2339" s="11">
        <v>-13.7</v>
      </c>
      <c r="I2339" s="11">
        <v>16</v>
      </c>
      <c r="J2339" s="11">
        <v>-13.7</v>
      </c>
      <c r="K2339" s="11">
        <v>12</v>
      </c>
      <c r="L2339">
        <f t="shared" si="109"/>
        <v>0</v>
      </c>
    </row>
    <row r="2340" spans="1:12" ht="15" x14ac:dyDescent="0.15">
      <c r="A2340" s="9">
        <v>40681.461111111108</v>
      </c>
      <c r="B2340" s="10">
        <v>42</v>
      </c>
      <c r="C2340" s="10">
        <f t="shared" si="110"/>
        <v>2339</v>
      </c>
      <c r="D2340" s="10">
        <f t="shared" si="108"/>
        <v>45.303118342049196</v>
      </c>
      <c r="E2340" s="10">
        <v>22</v>
      </c>
      <c r="F2340" s="11">
        <v>-8.1</v>
      </c>
      <c r="G2340" s="11">
        <v>10.6</v>
      </c>
      <c r="H2340" s="11">
        <v>-3.4</v>
      </c>
      <c r="I2340" s="11">
        <v>15.7</v>
      </c>
      <c r="J2340" s="11">
        <v>-10.5</v>
      </c>
      <c r="K2340" s="11">
        <v>9.4</v>
      </c>
      <c r="L2340">
        <f t="shared" si="109"/>
        <v>0</v>
      </c>
    </row>
    <row r="2341" spans="1:12" ht="15" x14ac:dyDescent="0.15">
      <c r="A2341" s="9">
        <v>40779.877083333333</v>
      </c>
      <c r="B2341" s="10">
        <v>42</v>
      </c>
      <c r="C2341" s="10">
        <f t="shared" si="110"/>
        <v>2340</v>
      </c>
      <c r="D2341" s="10">
        <f t="shared" si="108"/>
        <v>45.322486926205698</v>
      </c>
      <c r="E2341" s="10">
        <v>4</v>
      </c>
      <c r="F2341" s="11">
        <v>-0.307504</v>
      </c>
      <c r="G2341" s="11">
        <v>4.1139830000000002</v>
      </c>
      <c r="H2341" s="11">
        <v>-0.18748000000000001</v>
      </c>
      <c r="I2341" s="11">
        <v>9.6999999999999993</v>
      </c>
      <c r="J2341" s="11">
        <v>-6.7</v>
      </c>
      <c r="K2341" s="11">
        <v>8.1999999999999993</v>
      </c>
      <c r="L2341">
        <f t="shared" si="109"/>
        <v>0</v>
      </c>
    </row>
    <row r="2342" spans="1:12" ht="15" x14ac:dyDescent="0.15">
      <c r="A2342" s="9">
        <v>40791.802777777775</v>
      </c>
      <c r="B2342" s="10">
        <v>42</v>
      </c>
      <c r="C2342" s="10">
        <f t="shared" si="110"/>
        <v>2341</v>
      </c>
      <c r="D2342" s="10">
        <f t="shared" si="108"/>
        <v>45.341855510362194</v>
      </c>
      <c r="E2342" s="10">
        <v>15</v>
      </c>
      <c r="F2342" s="11">
        <v>-13.3</v>
      </c>
      <c r="G2342" s="11">
        <v>7.5</v>
      </c>
      <c r="H2342" s="11">
        <v>-9.4</v>
      </c>
      <c r="I2342" s="11">
        <v>6.4</v>
      </c>
      <c r="J2342" s="11">
        <v>-7.2</v>
      </c>
      <c r="K2342" s="11">
        <v>6.2</v>
      </c>
      <c r="L2342">
        <f t="shared" si="109"/>
        <v>0</v>
      </c>
    </row>
    <row r="2343" spans="1:12" ht="15" x14ac:dyDescent="0.15">
      <c r="A2343" s="9">
        <v>40804.185416666667</v>
      </c>
      <c r="B2343" s="10">
        <v>42</v>
      </c>
      <c r="C2343" s="10">
        <f t="shared" si="110"/>
        <v>2342</v>
      </c>
      <c r="D2343" s="10">
        <f t="shared" si="108"/>
        <v>45.36122409451869</v>
      </c>
      <c r="E2343" s="10">
        <v>8</v>
      </c>
      <c r="F2343" s="11">
        <v>-19.8</v>
      </c>
      <c r="G2343" s="11">
        <v>10.6</v>
      </c>
      <c r="H2343" s="11">
        <v>-10.1</v>
      </c>
      <c r="I2343" s="11">
        <v>21.2</v>
      </c>
      <c r="J2343" s="11">
        <v>-15.2</v>
      </c>
      <c r="K2343" s="11">
        <v>16.8</v>
      </c>
      <c r="L2343">
        <f t="shared" si="109"/>
        <v>0</v>
      </c>
    </row>
    <row r="2344" spans="1:12" ht="15" x14ac:dyDescent="0.15">
      <c r="A2344" s="9">
        <v>40822.45208333333</v>
      </c>
      <c r="B2344" s="10">
        <v>42</v>
      </c>
      <c r="C2344" s="10">
        <f t="shared" si="110"/>
        <v>2343</v>
      </c>
      <c r="D2344" s="10">
        <f t="shared" si="108"/>
        <v>45.380592678675193</v>
      </c>
      <c r="E2344" s="10">
        <v>5</v>
      </c>
      <c r="F2344" s="11">
        <v>-14</v>
      </c>
      <c r="G2344" s="11">
        <v>14</v>
      </c>
      <c r="H2344" s="11">
        <v>-13</v>
      </c>
      <c r="I2344" s="11">
        <v>12.6</v>
      </c>
      <c r="J2344" s="11">
        <v>-11.6</v>
      </c>
      <c r="K2344" s="11">
        <v>9.4</v>
      </c>
      <c r="L2344">
        <f t="shared" si="109"/>
        <v>0</v>
      </c>
    </row>
    <row r="2345" spans="1:12" ht="15" x14ac:dyDescent="0.15">
      <c r="A2345" s="9">
        <v>40839.259027777778</v>
      </c>
      <c r="B2345" s="10">
        <v>42</v>
      </c>
      <c r="C2345" s="10">
        <f t="shared" si="110"/>
        <v>2344</v>
      </c>
      <c r="D2345" s="10">
        <f t="shared" si="108"/>
        <v>45.399961262831688</v>
      </c>
      <c r="E2345" s="10">
        <v>6</v>
      </c>
      <c r="F2345" s="11">
        <v>-18.2</v>
      </c>
      <c r="G2345" s="11">
        <v>8.1</v>
      </c>
      <c r="H2345" s="11">
        <v>-21</v>
      </c>
      <c r="I2345" s="11">
        <v>30.1</v>
      </c>
      <c r="J2345" s="11">
        <v>-22.9</v>
      </c>
      <c r="K2345" s="11">
        <v>26.2</v>
      </c>
      <c r="L2345">
        <f t="shared" si="109"/>
        <v>0</v>
      </c>
    </row>
    <row r="2346" spans="1:12" ht="15" x14ac:dyDescent="0.15">
      <c r="A2346" s="9">
        <v>40840.160416666666</v>
      </c>
      <c r="B2346" s="10">
        <v>42</v>
      </c>
      <c r="C2346" s="10">
        <f t="shared" si="110"/>
        <v>2345</v>
      </c>
      <c r="D2346" s="10">
        <f t="shared" si="108"/>
        <v>45.419329846988191</v>
      </c>
      <c r="E2346" s="10">
        <v>4</v>
      </c>
      <c r="F2346" s="11">
        <v>4.9887990000000002</v>
      </c>
      <c r="G2346" s="11">
        <v>9.9889229999999998</v>
      </c>
      <c r="H2346" s="11">
        <v>1</v>
      </c>
      <c r="I2346" s="11">
        <v>31.3</v>
      </c>
      <c r="J2346" s="11">
        <v>-23.9</v>
      </c>
      <c r="K2346" s="11">
        <v>26</v>
      </c>
      <c r="L2346">
        <f t="shared" si="109"/>
        <v>0</v>
      </c>
    </row>
    <row r="2347" spans="1:12" ht="15" x14ac:dyDescent="0.15">
      <c r="A2347" s="9">
        <v>40852.129166666666</v>
      </c>
      <c r="B2347" s="10">
        <v>42</v>
      </c>
      <c r="C2347" s="10">
        <f t="shared" si="110"/>
        <v>2346</v>
      </c>
      <c r="D2347" s="10">
        <f t="shared" si="108"/>
        <v>45.43869843114468</v>
      </c>
      <c r="E2347" s="10">
        <v>7</v>
      </c>
      <c r="F2347" s="11">
        <v>-10.3</v>
      </c>
      <c r="G2347" s="11">
        <v>10.7</v>
      </c>
      <c r="H2347" s="11">
        <v>-8.6</v>
      </c>
      <c r="I2347" s="11">
        <v>16.7</v>
      </c>
      <c r="J2347" s="11">
        <v>-12.1</v>
      </c>
      <c r="K2347" s="11">
        <v>15.2</v>
      </c>
      <c r="L2347">
        <f t="shared" si="109"/>
        <v>0</v>
      </c>
    </row>
    <row r="2348" spans="1:12" ht="15" x14ac:dyDescent="0.15">
      <c r="A2348" s="9">
        <v>40903.090277777781</v>
      </c>
      <c r="B2348" s="10">
        <v>42</v>
      </c>
      <c r="C2348" s="10">
        <f t="shared" si="110"/>
        <v>2347</v>
      </c>
      <c r="D2348" s="10">
        <f t="shared" si="108"/>
        <v>45.458067015301182</v>
      </c>
      <c r="E2348" s="10">
        <v>32</v>
      </c>
      <c r="F2348" s="10">
        <v>-9.6</v>
      </c>
      <c r="G2348" s="10">
        <v>8.5</v>
      </c>
      <c r="H2348" s="10">
        <v>-2.5</v>
      </c>
      <c r="I2348" s="12">
        <v>25.3</v>
      </c>
      <c r="J2348" s="12">
        <v>-14</v>
      </c>
      <c r="K2348" s="12">
        <v>18.899999999999999</v>
      </c>
      <c r="L2348">
        <f t="shared" si="109"/>
        <v>0</v>
      </c>
    </row>
    <row r="2349" spans="1:12" ht="15" x14ac:dyDescent="0.15">
      <c r="A2349" s="9">
        <v>40980.47152777778</v>
      </c>
      <c r="B2349" s="10">
        <v>42</v>
      </c>
      <c r="C2349" s="10">
        <f t="shared" si="110"/>
        <v>2348</v>
      </c>
      <c r="D2349" s="10">
        <f t="shared" si="108"/>
        <v>45.477435599457678</v>
      </c>
      <c r="E2349" s="10">
        <v>3</v>
      </c>
      <c r="F2349" s="11">
        <v>0.8</v>
      </c>
      <c r="G2349" s="11">
        <v>12.1</v>
      </c>
      <c r="H2349" s="11">
        <v>-1.7</v>
      </c>
      <c r="I2349" s="11">
        <v>13.9</v>
      </c>
      <c r="J2349" s="11">
        <v>-13.7</v>
      </c>
      <c r="K2349" s="11">
        <v>13.6</v>
      </c>
      <c r="L2349">
        <f t="shared" si="109"/>
        <v>0</v>
      </c>
    </row>
    <row r="2350" spans="1:12" ht="15" x14ac:dyDescent="0.15">
      <c r="A2350" s="9">
        <v>40986.73333333333</v>
      </c>
      <c r="B2350" s="10">
        <v>42</v>
      </c>
      <c r="C2350" s="10">
        <f t="shared" si="110"/>
        <v>2349</v>
      </c>
      <c r="D2350" s="10">
        <f t="shared" si="108"/>
        <v>45.496804183614174</v>
      </c>
      <c r="E2350" s="10">
        <v>31</v>
      </c>
      <c r="F2350" s="11">
        <v>-3.8652500000000001</v>
      </c>
      <c r="G2350" s="11">
        <v>7.3874620000000002</v>
      </c>
      <c r="H2350" s="11">
        <v>-2.0137900000000002</v>
      </c>
      <c r="I2350" s="11">
        <v>2.9</v>
      </c>
      <c r="J2350" s="11">
        <v>-14.4</v>
      </c>
      <c r="K2350" s="11">
        <v>1.3</v>
      </c>
      <c r="L2350">
        <f t="shared" si="109"/>
        <v>0</v>
      </c>
    </row>
    <row r="2351" spans="1:12" ht="15" x14ac:dyDescent="0.15">
      <c r="A2351" s="9">
        <v>41019.686805555553</v>
      </c>
      <c r="B2351" s="10">
        <v>42</v>
      </c>
      <c r="C2351" s="10">
        <f t="shared" si="110"/>
        <v>2350</v>
      </c>
      <c r="D2351" s="10">
        <f t="shared" si="108"/>
        <v>45.516172767770676</v>
      </c>
      <c r="E2351" s="10">
        <v>17</v>
      </c>
      <c r="F2351" s="10">
        <v>3.7</v>
      </c>
      <c r="G2351" s="10">
        <v>6</v>
      </c>
      <c r="H2351" s="10">
        <v>1.7</v>
      </c>
      <c r="I2351" s="12">
        <v>6</v>
      </c>
      <c r="J2351" s="12">
        <v>-11.2</v>
      </c>
      <c r="K2351" s="12">
        <v>6.1</v>
      </c>
      <c r="L2351">
        <f t="shared" si="109"/>
        <v>0</v>
      </c>
    </row>
    <row r="2352" spans="1:12" ht="15" x14ac:dyDescent="0.15">
      <c r="A2352" s="9">
        <v>41021.011111111111</v>
      </c>
      <c r="B2352" s="10">
        <v>42</v>
      </c>
      <c r="C2352" s="10">
        <f t="shared" si="110"/>
        <v>2351</v>
      </c>
      <c r="D2352" s="10">
        <f t="shared" si="108"/>
        <v>45.535541351927172</v>
      </c>
      <c r="E2352" s="10">
        <v>9</v>
      </c>
      <c r="F2352" s="11">
        <v>-7.9</v>
      </c>
      <c r="G2352" s="11">
        <v>4.9000000000000004</v>
      </c>
      <c r="H2352" s="11">
        <v>0.1</v>
      </c>
      <c r="I2352" s="11">
        <v>11.9</v>
      </c>
      <c r="J2352" s="11">
        <v>-8.8000000000000007</v>
      </c>
      <c r="K2352" s="11">
        <v>9.8000000000000007</v>
      </c>
      <c r="L2352">
        <f t="shared" si="109"/>
        <v>0</v>
      </c>
    </row>
    <row r="2353" spans="1:12" ht="15" x14ac:dyDescent="0.15">
      <c r="A2353" s="9">
        <v>41032.955555555556</v>
      </c>
      <c r="B2353" s="10">
        <v>42</v>
      </c>
      <c r="C2353" s="10">
        <f t="shared" si="110"/>
        <v>2352</v>
      </c>
      <c r="D2353" s="10">
        <f t="shared" si="108"/>
        <v>45.554909936083668</v>
      </c>
      <c r="E2353" s="10">
        <v>10</v>
      </c>
      <c r="F2353" s="11">
        <v>-29.1</v>
      </c>
      <c r="G2353" s="11">
        <v>9.4</v>
      </c>
      <c r="H2353" s="11">
        <v>-10.3</v>
      </c>
      <c r="I2353" s="11">
        <v>11.7</v>
      </c>
      <c r="J2353" s="11">
        <v>-15</v>
      </c>
      <c r="K2353" s="11">
        <v>1.9</v>
      </c>
      <c r="L2353">
        <f t="shared" si="109"/>
        <v>0</v>
      </c>
    </row>
    <row r="2354" spans="1:12" ht="15" x14ac:dyDescent="0.15">
      <c r="A2354" s="9">
        <v>41119.017361111109</v>
      </c>
      <c r="B2354" s="10">
        <v>42</v>
      </c>
      <c r="C2354" s="10">
        <f t="shared" si="110"/>
        <v>2353</v>
      </c>
      <c r="D2354" s="10">
        <f t="shared" si="108"/>
        <v>45.574278520240171</v>
      </c>
      <c r="E2354" s="10">
        <v>9</v>
      </c>
      <c r="F2354" s="10">
        <v>-2.2999999999999998</v>
      </c>
      <c r="G2354" s="10">
        <v>5.7</v>
      </c>
      <c r="H2354" s="10">
        <v>0.9</v>
      </c>
      <c r="I2354" s="12">
        <v>6.6</v>
      </c>
      <c r="J2354" s="12">
        <v>-8.6999999999999993</v>
      </c>
      <c r="K2354" s="12">
        <v>6.9</v>
      </c>
      <c r="L2354">
        <f t="shared" si="109"/>
        <v>0</v>
      </c>
    </row>
    <row r="2355" spans="1:12" ht="15" x14ac:dyDescent="0.15">
      <c r="A2355" s="9">
        <v>41149.35833333333</v>
      </c>
      <c r="B2355" s="10">
        <v>42</v>
      </c>
      <c r="C2355" s="10">
        <f t="shared" si="110"/>
        <v>2354</v>
      </c>
      <c r="D2355" s="10">
        <f t="shared" si="108"/>
        <v>45.593647104396666</v>
      </c>
      <c r="E2355" s="10">
        <v>16</v>
      </c>
      <c r="F2355" s="11">
        <v>6.7</v>
      </c>
      <c r="G2355" s="11">
        <v>8.1</v>
      </c>
      <c r="H2355" s="11">
        <v>-2.4</v>
      </c>
      <c r="I2355" s="11">
        <v>10.1</v>
      </c>
      <c r="J2355" s="11">
        <v>-8.4</v>
      </c>
      <c r="K2355" s="11">
        <v>5.2</v>
      </c>
      <c r="L2355">
        <f t="shared" si="109"/>
        <v>0</v>
      </c>
    </row>
    <row r="2356" spans="1:12" ht="15" x14ac:dyDescent="0.15">
      <c r="A2356" s="9">
        <v>41249.830555555556</v>
      </c>
      <c r="B2356" s="10">
        <v>42</v>
      </c>
      <c r="C2356" s="10">
        <f t="shared" si="110"/>
        <v>2355</v>
      </c>
      <c r="D2356" s="10">
        <f t="shared" si="108"/>
        <v>45.613015688553169</v>
      </c>
      <c r="E2356" s="10">
        <v>6</v>
      </c>
      <c r="F2356" s="10">
        <v>-4.0646000000000004</v>
      </c>
      <c r="G2356" s="10">
        <v>12.134684999999999</v>
      </c>
      <c r="H2356" s="10">
        <v>4.5762600000000004</v>
      </c>
      <c r="I2356" s="12">
        <v>33.9</v>
      </c>
      <c r="J2356" s="12">
        <v>-26.2</v>
      </c>
      <c r="K2356" s="12">
        <v>22.2</v>
      </c>
      <c r="L2356">
        <f t="shared" si="109"/>
        <v>0</v>
      </c>
    </row>
    <row r="2357" spans="1:12" ht="15" x14ac:dyDescent="0.15">
      <c r="A2357" s="9">
        <v>41316.512499999997</v>
      </c>
      <c r="B2357" s="10">
        <v>42</v>
      </c>
      <c r="C2357" s="10">
        <f t="shared" si="110"/>
        <v>2356</v>
      </c>
      <c r="D2357" s="10">
        <f t="shared" si="108"/>
        <v>45.632384272709665</v>
      </c>
      <c r="E2357" s="10">
        <v>27</v>
      </c>
      <c r="F2357" s="11">
        <v>-8.1999999999999993</v>
      </c>
      <c r="G2357" s="11">
        <v>17.2</v>
      </c>
      <c r="H2357" s="11">
        <v>-11.2</v>
      </c>
      <c r="I2357" s="11">
        <v>32.4</v>
      </c>
      <c r="J2357" s="11">
        <v>-26.1</v>
      </c>
      <c r="K2357" s="11">
        <v>16.7</v>
      </c>
      <c r="L2357">
        <f t="shared" si="109"/>
        <v>0</v>
      </c>
    </row>
    <row r="2358" spans="1:12" ht="15" x14ac:dyDescent="0.15">
      <c r="A2358" s="9">
        <v>41616.425000000003</v>
      </c>
      <c r="B2358" s="10">
        <v>42</v>
      </c>
      <c r="C2358" s="10">
        <f t="shared" si="110"/>
        <v>2357</v>
      </c>
      <c r="D2358" s="10">
        <f t="shared" si="108"/>
        <v>45.65175285686616</v>
      </c>
      <c r="E2358" s="10">
        <v>3</v>
      </c>
      <c r="F2358" s="11">
        <v>-8.7062600000000003</v>
      </c>
      <c r="G2358" s="11">
        <v>9.3632819999999999</v>
      </c>
      <c r="H2358" s="11">
        <v>4.3091739999999996</v>
      </c>
      <c r="I2358" s="11">
        <v>14.9</v>
      </c>
      <c r="J2358" s="11">
        <v>-13.7</v>
      </c>
      <c r="K2358" s="11">
        <v>11.1</v>
      </c>
      <c r="L2358">
        <f t="shared" si="109"/>
        <v>0</v>
      </c>
    </row>
    <row r="2359" spans="1:12" ht="15" x14ac:dyDescent="0.15">
      <c r="A2359" s="9">
        <v>41714.379861111112</v>
      </c>
      <c r="B2359" s="10">
        <v>42</v>
      </c>
      <c r="C2359" s="10">
        <f t="shared" si="110"/>
        <v>2358</v>
      </c>
      <c r="D2359" s="10">
        <f t="shared" si="108"/>
        <v>45.671121441022663</v>
      </c>
      <c r="E2359" s="10">
        <v>5</v>
      </c>
      <c r="F2359" s="11">
        <v>-17.399999999999999</v>
      </c>
      <c r="G2359" s="11">
        <v>14.5</v>
      </c>
      <c r="H2359" s="11">
        <v>-1.9</v>
      </c>
      <c r="I2359" s="11">
        <v>26.5</v>
      </c>
      <c r="J2359" s="11">
        <v>-20.7</v>
      </c>
      <c r="K2359" s="11">
        <v>12.2</v>
      </c>
      <c r="L2359">
        <f t="shared" si="109"/>
        <v>0</v>
      </c>
    </row>
    <row r="2360" spans="1:12" ht="15" x14ac:dyDescent="0.15">
      <c r="A2360" s="9">
        <v>41836.231249999997</v>
      </c>
      <c r="B2360" s="10">
        <v>42</v>
      </c>
      <c r="C2360" s="10">
        <f t="shared" si="110"/>
        <v>2359</v>
      </c>
      <c r="D2360" s="10">
        <f t="shared" si="108"/>
        <v>45.690490025179159</v>
      </c>
      <c r="E2360" s="10">
        <v>8</v>
      </c>
      <c r="F2360" s="10">
        <v>-18.859190000000002</v>
      </c>
      <c r="G2360" s="10">
        <v>14.511746</v>
      </c>
      <c r="H2360" s="10">
        <v>-4.2183630000000001</v>
      </c>
      <c r="I2360" s="12">
        <v>21.7</v>
      </c>
      <c r="J2360" s="12">
        <v>-13.9</v>
      </c>
      <c r="K2360" s="12">
        <v>12.7</v>
      </c>
      <c r="L2360">
        <f t="shared" si="109"/>
        <v>0</v>
      </c>
    </row>
    <row r="2361" spans="1:12" ht="15" x14ac:dyDescent="0.15">
      <c r="A2361" s="9">
        <v>41836.231249999997</v>
      </c>
      <c r="B2361" s="10">
        <v>42</v>
      </c>
      <c r="C2361" s="10">
        <f t="shared" si="110"/>
        <v>2360</v>
      </c>
      <c r="D2361" s="10">
        <f t="shared" si="108"/>
        <v>45.709858609335654</v>
      </c>
      <c r="E2361" s="10">
        <v>8</v>
      </c>
      <c r="F2361" s="11">
        <v>-18.859190000000002</v>
      </c>
      <c r="G2361" s="11">
        <v>14.511746</v>
      </c>
      <c r="H2361" s="11">
        <v>-4.2183630000000001</v>
      </c>
      <c r="I2361" s="11">
        <v>21.7</v>
      </c>
      <c r="J2361" s="11">
        <v>-13.9</v>
      </c>
      <c r="K2361" s="11">
        <v>12.7</v>
      </c>
      <c r="L2361">
        <f t="shared" si="109"/>
        <v>0</v>
      </c>
    </row>
    <row r="2362" spans="1:12" ht="15" x14ac:dyDescent="0.15">
      <c r="A2362" s="9">
        <v>41896.094444444447</v>
      </c>
      <c r="B2362" s="10">
        <v>42</v>
      </c>
      <c r="C2362" s="10">
        <f t="shared" si="110"/>
        <v>2361</v>
      </c>
      <c r="D2362" s="10">
        <f t="shared" si="108"/>
        <v>45.729227193492157</v>
      </c>
      <c r="E2362" s="10">
        <v>8</v>
      </c>
      <c r="F2362" s="11">
        <v>-19.100000000000001</v>
      </c>
      <c r="G2362" s="11">
        <v>13.9</v>
      </c>
      <c r="H2362" s="11">
        <v>-4.4000000000000004</v>
      </c>
      <c r="I2362" s="11">
        <v>14</v>
      </c>
      <c r="J2362" s="11">
        <v>-5.3</v>
      </c>
      <c r="K2362" s="11">
        <v>8.3000000000000007</v>
      </c>
      <c r="L2362">
        <f t="shared" si="109"/>
        <v>0</v>
      </c>
    </row>
    <row r="2363" spans="1:12" ht="15" x14ac:dyDescent="0.15">
      <c r="A2363" s="9">
        <v>42047.706250000003</v>
      </c>
      <c r="B2363" s="10">
        <v>42</v>
      </c>
      <c r="C2363" s="10">
        <f t="shared" si="110"/>
        <v>2362</v>
      </c>
      <c r="D2363" s="10">
        <f t="shared" si="108"/>
        <v>45.748595777648653</v>
      </c>
      <c r="E2363" s="10"/>
      <c r="F2363" s="10">
        <v>-13</v>
      </c>
      <c r="G2363" s="10">
        <v>15.4</v>
      </c>
      <c r="H2363" s="10">
        <v>-0.4</v>
      </c>
      <c r="I2363" s="12"/>
      <c r="J2363" s="12"/>
      <c r="K2363" s="12"/>
      <c r="L2363">
        <f t="shared" si="109"/>
        <v>0</v>
      </c>
    </row>
    <row r="2364" spans="1:12" ht="15" x14ac:dyDescent="0.15">
      <c r="A2364" s="9">
        <v>42085.178472222222</v>
      </c>
      <c r="B2364" s="10">
        <v>42</v>
      </c>
      <c r="C2364" s="10">
        <f t="shared" si="110"/>
        <v>2363</v>
      </c>
      <c r="D2364" s="10">
        <f t="shared" si="108"/>
        <v>45.767964361805156</v>
      </c>
      <c r="E2364" s="10">
        <v>5</v>
      </c>
      <c r="F2364" s="11">
        <v>1.5</v>
      </c>
      <c r="G2364" s="11">
        <v>2.2000000000000002</v>
      </c>
      <c r="H2364" s="11">
        <v>4.8</v>
      </c>
      <c r="I2364" s="11">
        <v>5.5935100000000002</v>
      </c>
      <c r="J2364" s="11">
        <v>-6.0206600000000003</v>
      </c>
      <c r="K2364" s="11">
        <v>2.2086000000000001</v>
      </c>
      <c r="L2364">
        <f t="shared" si="109"/>
        <v>0</v>
      </c>
    </row>
    <row r="2365" spans="1:12" ht="15" x14ac:dyDescent="0.15">
      <c r="A2365" s="9">
        <v>42089.811111111114</v>
      </c>
      <c r="B2365" s="10">
        <v>42</v>
      </c>
      <c r="C2365" s="10">
        <f t="shared" si="110"/>
        <v>2364</v>
      </c>
      <c r="D2365" s="10">
        <f t="shared" si="108"/>
        <v>45.787332945961651</v>
      </c>
      <c r="E2365" s="10">
        <v>6</v>
      </c>
      <c r="F2365" s="11">
        <v>-21.4</v>
      </c>
      <c r="G2365" s="11">
        <v>11.3</v>
      </c>
      <c r="H2365" s="11">
        <v>-8.6</v>
      </c>
      <c r="I2365" s="11">
        <v>26.205639999999999</v>
      </c>
      <c r="J2365" s="11">
        <v>-18.338259999999998</v>
      </c>
      <c r="K2365" s="11">
        <v>17.68479</v>
      </c>
      <c r="L2365">
        <f t="shared" si="109"/>
        <v>0</v>
      </c>
    </row>
    <row r="2366" spans="1:12" ht="15" x14ac:dyDescent="0.15">
      <c r="A2366" s="9">
        <v>42111.043749999997</v>
      </c>
      <c r="B2366" s="10">
        <v>42</v>
      </c>
      <c r="C2366" s="10">
        <f t="shared" si="110"/>
        <v>2365</v>
      </c>
      <c r="D2366" s="10">
        <f t="shared" si="108"/>
        <v>45.806701530118147</v>
      </c>
      <c r="E2366" s="10">
        <v>12</v>
      </c>
      <c r="F2366" s="11">
        <v>-8.9</v>
      </c>
      <c r="G2366" s="11">
        <v>10.5</v>
      </c>
      <c r="H2366" s="11">
        <v>-6.1</v>
      </c>
      <c r="I2366" s="11">
        <v>16.372039999999998</v>
      </c>
      <c r="J2366" s="11">
        <v>-16.753360000000001</v>
      </c>
      <c r="K2366" s="11">
        <v>8.9275199999999995</v>
      </c>
      <c r="L2366">
        <f t="shared" si="109"/>
        <v>0</v>
      </c>
    </row>
    <row r="2367" spans="1:12" ht="15" x14ac:dyDescent="0.15">
      <c r="A2367" s="9">
        <v>42114.663194444445</v>
      </c>
      <c r="B2367" s="10">
        <v>42</v>
      </c>
      <c r="C2367" s="10">
        <f t="shared" si="110"/>
        <v>2366</v>
      </c>
      <c r="D2367" s="10">
        <f t="shared" si="108"/>
        <v>45.82607011427465</v>
      </c>
      <c r="E2367" s="10">
        <v>6</v>
      </c>
      <c r="F2367" s="11">
        <v>-14.2</v>
      </c>
      <c r="G2367" s="11">
        <v>11.2</v>
      </c>
      <c r="H2367" s="11">
        <v>-13</v>
      </c>
      <c r="I2367" s="11">
        <v>17.607340000000001</v>
      </c>
      <c r="J2367" s="11">
        <v>-14.512549999999999</v>
      </c>
      <c r="K2367" s="11">
        <v>7.8347899999999999</v>
      </c>
      <c r="L2367">
        <f t="shared" si="109"/>
        <v>0</v>
      </c>
    </row>
    <row r="2368" spans="1:12" ht="15" x14ac:dyDescent="0.15">
      <c r="A2368" s="9">
        <v>42118.386111111111</v>
      </c>
      <c r="B2368" s="10">
        <v>42</v>
      </c>
      <c r="C2368" s="10">
        <f t="shared" si="110"/>
        <v>2367</v>
      </c>
      <c r="D2368" s="10">
        <f t="shared" si="108"/>
        <v>45.845438698431145</v>
      </c>
      <c r="E2368" s="10">
        <v>7</v>
      </c>
      <c r="F2368" s="11">
        <v>-16.7</v>
      </c>
      <c r="G2368" s="11">
        <v>20.6</v>
      </c>
      <c r="H2368" s="11">
        <v>-12</v>
      </c>
      <c r="I2368" s="11">
        <v>33.991930000000004</v>
      </c>
      <c r="J2368" s="11">
        <v>-27.08108</v>
      </c>
      <c r="K2368" s="11">
        <v>19.552330000000001</v>
      </c>
      <c r="L2368">
        <f t="shared" si="109"/>
        <v>0</v>
      </c>
    </row>
    <row r="2369" spans="1:12" ht="15" x14ac:dyDescent="0.15">
      <c r="A2369" s="9">
        <v>42124.850694444445</v>
      </c>
      <c r="B2369" s="10">
        <v>42</v>
      </c>
      <c r="C2369" s="10">
        <f t="shared" si="110"/>
        <v>2368</v>
      </c>
      <c r="D2369" s="10">
        <f t="shared" si="108"/>
        <v>45.864807282587641</v>
      </c>
      <c r="E2369" s="10">
        <v>10</v>
      </c>
      <c r="F2369" s="11">
        <v>0.3</v>
      </c>
      <c r="G2369" s="11">
        <v>4.9000000000000004</v>
      </c>
      <c r="H2369" s="11">
        <v>0</v>
      </c>
      <c r="I2369" s="11">
        <v>14.53275</v>
      </c>
      <c r="J2369" s="11">
        <v>-14.77258</v>
      </c>
      <c r="K2369" s="11">
        <v>13.654339999999999</v>
      </c>
      <c r="L2369">
        <f t="shared" si="109"/>
        <v>0</v>
      </c>
    </row>
    <row r="2370" spans="1:12" ht="15" x14ac:dyDescent="0.15">
      <c r="A2370" s="9">
        <v>42136.540277777778</v>
      </c>
      <c r="B2370" s="10">
        <v>42</v>
      </c>
      <c r="C2370" s="10">
        <f t="shared" si="110"/>
        <v>2369</v>
      </c>
      <c r="D2370" s="10">
        <f t="shared" si="108"/>
        <v>45.884175866744144</v>
      </c>
      <c r="E2370" s="10">
        <v>1</v>
      </c>
      <c r="F2370" s="11">
        <v>-10.7</v>
      </c>
      <c r="G2370" s="11">
        <v>14.5</v>
      </c>
      <c r="H2370" s="11">
        <v>-6.4</v>
      </c>
      <c r="I2370" s="11">
        <v>22.391680000000001</v>
      </c>
      <c r="J2370" s="11">
        <v>-17.082789999999999</v>
      </c>
      <c r="K2370" s="11">
        <v>14.751440000000001</v>
      </c>
      <c r="L2370">
        <f t="shared" si="109"/>
        <v>0</v>
      </c>
    </row>
    <row r="2371" spans="1:12" ht="15" x14ac:dyDescent="0.15">
      <c r="A2371" s="9">
        <v>42251.517361111109</v>
      </c>
      <c r="B2371" s="10">
        <v>42</v>
      </c>
      <c r="C2371" s="10">
        <f t="shared" si="110"/>
        <v>2370</v>
      </c>
      <c r="D2371" s="10">
        <f t="shared" ref="D2371:D2434" si="111">C2371/$C$5164*100</f>
        <v>45.90354445090064</v>
      </c>
      <c r="E2371" s="10">
        <v>9</v>
      </c>
      <c r="F2371" s="11">
        <v>-40.799999999999997</v>
      </c>
      <c r="G2371" s="11">
        <v>25</v>
      </c>
      <c r="H2371" s="11">
        <v>-27.3</v>
      </c>
      <c r="I2371" s="11">
        <v>39.455530000000003</v>
      </c>
      <c r="J2371" s="11">
        <v>-29.030650000000001</v>
      </c>
      <c r="K2371" s="11">
        <v>28.416730000000001</v>
      </c>
      <c r="L2371">
        <f t="shared" ref="L2371:L2434" si="112">B2372-B2371</f>
        <v>0</v>
      </c>
    </row>
    <row r="2372" spans="1:12" ht="15" x14ac:dyDescent="0.15">
      <c r="A2372" s="9">
        <v>42254.113888888889</v>
      </c>
      <c r="B2372" s="10">
        <v>42</v>
      </c>
      <c r="C2372" s="10">
        <f t="shared" ref="C2372:C2435" si="113">C2371+1</f>
        <v>2371</v>
      </c>
      <c r="D2372" s="10">
        <f t="shared" si="111"/>
        <v>45.922913035057142</v>
      </c>
      <c r="E2372" s="10">
        <v>3</v>
      </c>
      <c r="F2372" s="10">
        <v>-9.5</v>
      </c>
      <c r="G2372" s="10">
        <v>1.9</v>
      </c>
      <c r="H2372" s="10">
        <v>-5.2</v>
      </c>
      <c r="I2372" s="12">
        <v>8.4055400000000002</v>
      </c>
      <c r="J2372" s="12">
        <v>-9.3859300000000001</v>
      </c>
      <c r="K2372" s="12">
        <v>3.4799899999999999</v>
      </c>
      <c r="L2372">
        <f t="shared" si="112"/>
        <v>0</v>
      </c>
    </row>
    <row r="2373" spans="1:12" ht="15" x14ac:dyDescent="0.15">
      <c r="A2373" s="9">
        <v>42254.872916666667</v>
      </c>
      <c r="B2373" s="10">
        <v>42</v>
      </c>
      <c r="C2373" s="10">
        <f t="shared" si="113"/>
        <v>2372</v>
      </c>
      <c r="D2373" s="10">
        <f t="shared" si="111"/>
        <v>45.942281619213638</v>
      </c>
      <c r="E2373" s="10">
        <v>4</v>
      </c>
      <c r="F2373" s="10">
        <v>-9.1</v>
      </c>
      <c r="G2373" s="10">
        <v>2.5</v>
      </c>
      <c r="H2373" s="10">
        <v>-4.0999999999999996</v>
      </c>
      <c r="I2373" s="12">
        <v>5.2396099999999999</v>
      </c>
      <c r="J2373" s="12">
        <v>-12.02182</v>
      </c>
      <c r="K2373" s="12">
        <v>3.7248600000000001</v>
      </c>
      <c r="L2373">
        <f t="shared" si="112"/>
        <v>0</v>
      </c>
    </row>
    <row r="2374" spans="1:12" ht="15" x14ac:dyDescent="0.15">
      <c r="A2374" s="9">
        <v>42258.411111111112</v>
      </c>
      <c r="B2374" s="10">
        <v>42</v>
      </c>
      <c r="C2374" s="10">
        <f t="shared" si="113"/>
        <v>2373</v>
      </c>
      <c r="D2374" s="10">
        <f t="shared" si="111"/>
        <v>45.961650203370134</v>
      </c>
      <c r="E2374" s="10">
        <v>12</v>
      </c>
      <c r="F2374" s="10">
        <v>-29.2</v>
      </c>
      <c r="G2374" s="10">
        <v>18.600000000000001</v>
      </c>
      <c r="H2374" s="10">
        <v>-14.4</v>
      </c>
      <c r="I2374" s="12">
        <v>23.174320000000002</v>
      </c>
      <c r="J2374" s="12">
        <v>-17.319489999999998</v>
      </c>
      <c r="K2374" s="12">
        <v>17.869610000000002</v>
      </c>
      <c r="L2374">
        <f t="shared" si="112"/>
        <v>1</v>
      </c>
    </row>
    <row r="2375" spans="1:12" ht="15" x14ac:dyDescent="0.15">
      <c r="A2375" s="9">
        <v>40097.275000000001</v>
      </c>
      <c r="B2375" s="10">
        <v>43</v>
      </c>
      <c r="C2375" s="10">
        <f t="shared" si="113"/>
        <v>2374</v>
      </c>
      <c r="D2375" s="10">
        <f t="shared" si="111"/>
        <v>45.981018787526637</v>
      </c>
      <c r="E2375" s="10">
        <v>16</v>
      </c>
      <c r="F2375" s="11">
        <v>-15.7</v>
      </c>
      <c r="G2375" s="11">
        <v>7.2</v>
      </c>
      <c r="H2375" s="11">
        <v>-4.8</v>
      </c>
      <c r="I2375" s="11">
        <v>14.9</v>
      </c>
      <c r="J2375" s="11">
        <v>-10.4</v>
      </c>
      <c r="K2375" s="11">
        <v>10.4</v>
      </c>
      <c r="L2375">
        <f t="shared" si="112"/>
        <v>0</v>
      </c>
    </row>
    <row r="2376" spans="1:12" ht="15" x14ac:dyDescent="0.15">
      <c r="A2376" s="9">
        <v>40115.145833333336</v>
      </c>
      <c r="B2376" s="10">
        <v>43</v>
      </c>
      <c r="C2376" s="10">
        <f t="shared" si="113"/>
        <v>2375</v>
      </c>
      <c r="D2376" s="10">
        <f t="shared" si="111"/>
        <v>46.000387371683132</v>
      </c>
      <c r="E2376" s="10">
        <v>5</v>
      </c>
      <c r="F2376" s="10">
        <v>-8.8000000000000007</v>
      </c>
      <c r="G2376" s="10">
        <v>8.4</v>
      </c>
      <c r="H2376" s="10">
        <v>-7.8</v>
      </c>
      <c r="I2376" s="12">
        <v>10.3</v>
      </c>
      <c r="J2376" s="12">
        <v>-7.6</v>
      </c>
      <c r="K2376" s="12">
        <v>4.4000000000000004</v>
      </c>
      <c r="L2376">
        <f t="shared" si="112"/>
        <v>0</v>
      </c>
    </row>
    <row r="2377" spans="1:12" ht="15" x14ac:dyDescent="0.15">
      <c r="A2377" s="9">
        <v>40167.102777777778</v>
      </c>
      <c r="B2377" s="10">
        <v>43</v>
      </c>
      <c r="C2377" s="10">
        <f t="shared" si="113"/>
        <v>2376</v>
      </c>
      <c r="D2377" s="10">
        <f t="shared" si="111"/>
        <v>46.019755955839628</v>
      </c>
      <c r="E2377" s="10">
        <v>7</v>
      </c>
      <c r="F2377" s="11">
        <v>-21</v>
      </c>
      <c r="G2377" s="11">
        <v>14.1</v>
      </c>
      <c r="H2377" s="11">
        <v>-4.4000000000000004</v>
      </c>
      <c r="I2377" s="11">
        <v>20.3</v>
      </c>
      <c r="J2377" s="11">
        <v>-15.8</v>
      </c>
      <c r="K2377" s="11">
        <v>6.1</v>
      </c>
      <c r="L2377">
        <f t="shared" si="112"/>
        <v>0</v>
      </c>
    </row>
    <row r="2378" spans="1:12" ht="15" x14ac:dyDescent="0.15">
      <c r="A2378" s="9">
        <v>40171.722222222219</v>
      </c>
      <c r="B2378" s="10">
        <v>43</v>
      </c>
      <c r="C2378" s="10">
        <f t="shared" si="113"/>
        <v>2377</v>
      </c>
      <c r="D2378" s="10">
        <f t="shared" si="111"/>
        <v>46.039124539996124</v>
      </c>
      <c r="E2378" s="10">
        <v>32</v>
      </c>
      <c r="F2378" s="10">
        <v>-6.6</v>
      </c>
      <c r="G2378" s="10">
        <v>10.1</v>
      </c>
      <c r="H2378" s="10">
        <v>-14.3</v>
      </c>
      <c r="I2378" s="12">
        <v>14.7</v>
      </c>
      <c r="J2378" s="12">
        <v>-13.9</v>
      </c>
      <c r="K2378" s="12">
        <v>18.899999999999999</v>
      </c>
      <c r="L2378">
        <f t="shared" si="112"/>
        <v>0</v>
      </c>
    </row>
    <row r="2379" spans="1:12" ht="15" x14ac:dyDescent="0.15">
      <c r="A2379" s="9">
        <v>40176.093055555553</v>
      </c>
      <c r="B2379" s="10">
        <v>43</v>
      </c>
      <c r="C2379" s="10">
        <f t="shared" si="113"/>
        <v>2378</v>
      </c>
      <c r="D2379" s="10">
        <f t="shared" si="111"/>
        <v>46.058493124152619</v>
      </c>
      <c r="E2379" s="10">
        <v>6</v>
      </c>
      <c r="F2379" s="11">
        <v>-8.7391190000000005</v>
      </c>
      <c r="G2379" s="11">
        <v>7.7305770000000003</v>
      </c>
      <c r="H2379" s="11">
        <v>-13.69763</v>
      </c>
      <c r="I2379" s="11">
        <v>4.7</v>
      </c>
      <c r="J2379" s="11">
        <v>-3.7</v>
      </c>
      <c r="K2379" s="11">
        <v>9.1</v>
      </c>
      <c r="L2379">
        <f t="shared" si="112"/>
        <v>0</v>
      </c>
    </row>
    <row r="2380" spans="1:12" ht="15" x14ac:dyDescent="0.15">
      <c r="A2380" s="9">
        <v>40189.213888888888</v>
      </c>
      <c r="B2380" s="10">
        <v>43</v>
      </c>
      <c r="C2380" s="10">
        <f t="shared" si="113"/>
        <v>2379</v>
      </c>
      <c r="D2380" s="10">
        <f t="shared" si="111"/>
        <v>46.077861708309122</v>
      </c>
      <c r="E2380" s="10">
        <v>2</v>
      </c>
      <c r="F2380" s="11">
        <v>-11.7</v>
      </c>
      <c r="G2380" s="11">
        <v>17.2</v>
      </c>
      <c r="H2380" s="11">
        <v>0.2</v>
      </c>
      <c r="I2380" s="11">
        <v>4.4000000000000004</v>
      </c>
      <c r="J2380" s="11">
        <v>-6.1</v>
      </c>
      <c r="K2380" s="11">
        <v>3</v>
      </c>
      <c r="L2380">
        <f t="shared" si="112"/>
        <v>0</v>
      </c>
    </row>
    <row r="2381" spans="1:12" ht="15" x14ac:dyDescent="0.15">
      <c r="A2381" s="9">
        <v>40245.356249999997</v>
      </c>
      <c r="B2381" s="10">
        <v>43</v>
      </c>
      <c r="C2381" s="10">
        <f t="shared" si="113"/>
        <v>2380</v>
      </c>
      <c r="D2381" s="10">
        <f t="shared" si="111"/>
        <v>46.097230292465618</v>
      </c>
      <c r="E2381" s="10">
        <v>25</v>
      </c>
      <c r="F2381" s="11">
        <v>-12.7</v>
      </c>
      <c r="G2381" s="11">
        <v>12.1</v>
      </c>
      <c r="H2381" s="11">
        <v>-13</v>
      </c>
      <c r="I2381" s="11">
        <v>8.6999999999999993</v>
      </c>
      <c r="J2381" s="11">
        <v>-10.1</v>
      </c>
      <c r="K2381" s="11">
        <v>-2.8</v>
      </c>
      <c r="L2381">
        <f t="shared" si="112"/>
        <v>0</v>
      </c>
    </row>
    <row r="2382" spans="1:12" ht="15" x14ac:dyDescent="0.15">
      <c r="A2382" s="9">
        <v>40245.407638888886</v>
      </c>
      <c r="B2382" s="10">
        <v>43</v>
      </c>
      <c r="C2382" s="10">
        <f t="shared" si="113"/>
        <v>2381</v>
      </c>
      <c r="D2382" s="10">
        <f t="shared" si="111"/>
        <v>46.11659887662212</v>
      </c>
      <c r="E2382" s="10">
        <v>34</v>
      </c>
      <c r="F2382" s="11">
        <v>-12.8</v>
      </c>
      <c r="G2382" s="11">
        <v>14.9</v>
      </c>
      <c r="H2382" s="11">
        <v>-0.7</v>
      </c>
      <c r="I2382" s="11">
        <v>27.1</v>
      </c>
      <c r="J2382" s="11">
        <v>-19.399999999999999</v>
      </c>
      <c r="K2382" s="11">
        <v>22.3</v>
      </c>
      <c r="L2382">
        <f t="shared" si="112"/>
        <v>0</v>
      </c>
    </row>
    <row r="2383" spans="1:12" ht="15" x14ac:dyDescent="0.15">
      <c r="A2383" s="9">
        <v>40246.071527777778</v>
      </c>
      <c r="B2383" s="10">
        <v>43</v>
      </c>
      <c r="C2383" s="10">
        <f t="shared" si="113"/>
        <v>2382</v>
      </c>
      <c r="D2383" s="10">
        <f t="shared" si="111"/>
        <v>46.135967460778616</v>
      </c>
      <c r="E2383" s="10">
        <v>14</v>
      </c>
      <c r="F2383" s="11">
        <v>-24.4</v>
      </c>
      <c r="G2383" s="11">
        <v>15.7</v>
      </c>
      <c r="H2383" s="11">
        <v>-18.5</v>
      </c>
      <c r="I2383" s="11">
        <v>28.6</v>
      </c>
      <c r="J2383" s="11">
        <v>-26</v>
      </c>
      <c r="K2383" s="11">
        <v>17.600000000000001</v>
      </c>
      <c r="L2383">
        <f t="shared" si="112"/>
        <v>0</v>
      </c>
    </row>
    <row r="2384" spans="1:12" ht="15" x14ac:dyDescent="0.15">
      <c r="A2384" s="9">
        <v>40251.144444444442</v>
      </c>
      <c r="B2384" s="10">
        <v>43</v>
      </c>
      <c r="C2384" s="10">
        <f t="shared" si="113"/>
        <v>2383</v>
      </c>
      <c r="D2384" s="10">
        <f t="shared" si="111"/>
        <v>46.155336044935112</v>
      </c>
      <c r="E2384" s="10">
        <v>4</v>
      </c>
      <c r="F2384" s="10">
        <v>-14.2</v>
      </c>
      <c r="G2384" s="10">
        <v>15</v>
      </c>
      <c r="H2384" s="10">
        <v>-4.9000000000000004</v>
      </c>
      <c r="I2384" s="12">
        <v>25.4</v>
      </c>
      <c r="J2384" s="12">
        <v>-16.7</v>
      </c>
      <c r="K2384" s="12">
        <v>13.8</v>
      </c>
      <c r="L2384">
        <f t="shared" si="112"/>
        <v>0</v>
      </c>
    </row>
    <row r="2385" spans="1:12" ht="15" x14ac:dyDescent="0.15">
      <c r="A2385" s="9">
        <v>40277.30972222222</v>
      </c>
      <c r="B2385" s="10">
        <v>43</v>
      </c>
      <c r="C2385" s="10">
        <f t="shared" si="113"/>
        <v>2384</v>
      </c>
      <c r="D2385" s="10">
        <f t="shared" si="111"/>
        <v>46.174704629091615</v>
      </c>
      <c r="E2385" s="10">
        <v>23</v>
      </c>
      <c r="F2385" s="11">
        <v>-14.2</v>
      </c>
      <c r="G2385" s="11">
        <v>6.2</v>
      </c>
      <c r="H2385" s="11">
        <v>-6.4</v>
      </c>
      <c r="I2385" s="11">
        <v>25.7</v>
      </c>
      <c r="J2385" s="11">
        <v>-20.2</v>
      </c>
      <c r="K2385" s="11">
        <v>9.3000000000000007</v>
      </c>
      <c r="L2385">
        <f t="shared" si="112"/>
        <v>0</v>
      </c>
    </row>
    <row r="2386" spans="1:12" ht="15" x14ac:dyDescent="0.15">
      <c r="A2386" s="9">
        <v>40394.416666666664</v>
      </c>
      <c r="B2386" s="10">
        <v>43</v>
      </c>
      <c r="C2386" s="10">
        <f t="shared" si="113"/>
        <v>2385</v>
      </c>
      <c r="D2386" s="10">
        <f t="shared" si="111"/>
        <v>46.19407321324811</v>
      </c>
      <c r="E2386" s="10">
        <v>31</v>
      </c>
      <c r="F2386" s="10">
        <v>-6.7</v>
      </c>
      <c r="G2386" s="10">
        <v>6</v>
      </c>
      <c r="H2386" s="10">
        <v>-9.1999999999999993</v>
      </c>
      <c r="I2386" s="12">
        <v>17</v>
      </c>
      <c r="J2386" s="12">
        <v>-11.2</v>
      </c>
      <c r="K2386" s="12">
        <v>38.5</v>
      </c>
      <c r="L2386">
        <f t="shared" si="112"/>
        <v>0</v>
      </c>
    </row>
    <row r="2387" spans="1:12" ht="15" x14ac:dyDescent="0.15">
      <c r="A2387" s="9">
        <v>40394.96875</v>
      </c>
      <c r="B2387" s="10">
        <v>43</v>
      </c>
      <c r="C2387" s="10">
        <f t="shared" si="113"/>
        <v>2386</v>
      </c>
      <c r="D2387" s="10">
        <f t="shared" si="111"/>
        <v>46.213441797404606</v>
      </c>
      <c r="E2387" s="10">
        <v>18</v>
      </c>
      <c r="F2387" s="11">
        <v>-6.6</v>
      </c>
      <c r="G2387" s="11">
        <v>13.8</v>
      </c>
      <c r="H2387" s="11">
        <v>-4.5999999999999996</v>
      </c>
      <c r="I2387" s="11">
        <v>23.2</v>
      </c>
      <c r="J2387" s="11">
        <v>-20.6</v>
      </c>
      <c r="K2387" s="11">
        <v>14.7</v>
      </c>
      <c r="L2387">
        <f t="shared" si="112"/>
        <v>0</v>
      </c>
    </row>
    <row r="2388" spans="1:12" ht="15" x14ac:dyDescent="0.15">
      <c r="A2388" s="9">
        <v>40511.381944444445</v>
      </c>
      <c r="B2388" s="10">
        <v>43</v>
      </c>
      <c r="C2388" s="10">
        <f t="shared" si="113"/>
        <v>2387</v>
      </c>
      <c r="D2388" s="10">
        <f t="shared" si="111"/>
        <v>46.232810381561109</v>
      </c>
      <c r="E2388" s="10">
        <v>9</v>
      </c>
      <c r="F2388" s="11">
        <v>-0.8</v>
      </c>
      <c r="G2388" s="11">
        <v>3.5</v>
      </c>
      <c r="H2388" s="11">
        <v>1</v>
      </c>
      <c r="I2388" s="11">
        <v>2.1</v>
      </c>
      <c r="J2388" s="11">
        <v>-3.1</v>
      </c>
      <c r="K2388" s="11">
        <v>-3.6</v>
      </c>
      <c r="L2388">
        <f t="shared" si="112"/>
        <v>0</v>
      </c>
    </row>
    <row r="2389" spans="1:12" ht="15" x14ac:dyDescent="0.15">
      <c r="A2389" s="9">
        <v>40513.776388888888</v>
      </c>
      <c r="B2389" s="10">
        <v>43</v>
      </c>
      <c r="C2389" s="10">
        <f t="shared" si="113"/>
        <v>2388</v>
      </c>
      <c r="D2389" s="10">
        <f t="shared" si="111"/>
        <v>46.252178965717604</v>
      </c>
      <c r="E2389" s="10">
        <v>2</v>
      </c>
      <c r="F2389" s="11">
        <v>-6.2</v>
      </c>
      <c r="G2389" s="11">
        <v>7.3</v>
      </c>
      <c r="H2389" s="11">
        <v>-0.9</v>
      </c>
      <c r="I2389" s="11">
        <v>3.3</v>
      </c>
      <c r="J2389" s="11">
        <v>-3.7</v>
      </c>
      <c r="K2389" s="11">
        <v>1.6</v>
      </c>
      <c r="L2389">
        <f t="shared" si="112"/>
        <v>0</v>
      </c>
    </row>
    <row r="2390" spans="1:12" ht="15" x14ac:dyDescent="0.15">
      <c r="A2390" s="9">
        <v>40585.460416666669</v>
      </c>
      <c r="B2390" s="10">
        <v>43</v>
      </c>
      <c r="C2390" s="10">
        <f t="shared" si="113"/>
        <v>2389</v>
      </c>
      <c r="D2390" s="10">
        <f t="shared" si="111"/>
        <v>46.2715475498741</v>
      </c>
      <c r="E2390" s="10">
        <v>9</v>
      </c>
      <c r="F2390" s="11">
        <v>-22.5</v>
      </c>
      <c r="G2390" s="11">
        <v>12.1</v>
      </c>
      <c r="H2390" s="11">
        <v>-12.6</v>
      </c>
      <c r="I2390" s="11">
        <v>20.6</v>
      </c>
      <c r="J2390" s="11">
        <v>-14.6</v>
      </c>
      <c r="K2390" s="11">
        <v>9</v>
      </c>
      <c r="L2390">
        <f t="shared" si="112"/>
        <v>0</v>
      </c>
    </row>
    <row r="2391" spans="1:12" ht="15" x14ac:dyDescent="0.15">
      <c r="A2391" s="9">
        <v>40588.417361111111</v>
      </c>
      <c r="B2391" s="10">
        <v>43</v>
      </c>
      <c r="C2391" s="10">
        <f t="shared" si="113"/>
        <v>2390</v>
      </c>
      <c r="D2391" s="10">
        <f t="shared" si="111"/>
        <v>46.290916134030603</v>
      </c>
      <c r="E2391" s="10">
        <v>29</v>
      </c>
      <c r="F2391" s="10">
        <v>-23</v>
      </c>
      <c r="G2391" s="10">
        <v>12.4</v>
      </c>
      <c r="H2391" s="10">
        <v>-14.3</v>
      </c>
      <c r="I2391" s="12">
        <v>21.2</v>
      </c>
      <c r="J2391" s="12">
        <v>-19.600000000000001</v>
      </c>
      <c r="K2391" s="12">
        <v>27.5</v>
      </c>
      <c r="L2391">
        <f t="shared" si="112"/>
        <v>0</v>
      </c>
    </row>
    <row r="2392" spans="1:12" ht="15" x14ac:dyDescent="0.15">
      <c r="A2392" s="9">
        <v>40605.663194444445</v>
      </c>
      <c r="B2392" s="10">
        <v>43</v>
      </c>
      <c r="C2392" s="10">
        <f t="shared" si="113"/>
        <v>2391</v>
      </c>
      <c r="D2392" s="10">
        <f t="shared" si="111"/>
        <v>46.310284718187098</v>
      </c>
      <c r="E2392" s="10">
        <v>21</v>
      </c>
      <c r="F2392" s="11">
        <v>-11.4</v>
      </c>
      <c r="G2392" s="11">
        <v>5.0999999999999996</v>
      </c>
      <c r="H2392" s="11">
        <v>-21.1</v>
      </c>
      <c r="I2392" s="11">
        <v>10.1</v>
      </c>
      <c r="J2392" s="11">
        <v>-13.9</v>
      </c>
      <c r="K2392" s="11">
        <v>5.6</v>
      </c>
      <c r="L2392">
        <f t="shared" si="112"/>
        <v>0</v>
      </c>
    </row>
    <row r="2393" spans="1:12" ht="15" x14ac:dyDescent="0.15">
      <c r="A2393" s="9">
        <v>40624.658333333333</v>
      </c>
      <c r="B2393" s="10">
        <v>43</v>
      </c>
      <c r="C2393" s="10">
        <f t="shared" si="113"/>
        <v>2392</v>
      </c>
      <c r="D2393" s="10">
        <f t="shared" si="111"/>
        <v>46.329653302343601</v>
      </c>
      <c r="E2393" s="10">
        <v>23</v>
      </c>
      <c r="F2393" s="11">
        <v>-11.9</v>
      </c>
      <c r="G2393" s="11">
        <v>9.5</v>
      </c>
      <c r="H2393" s="11">
        <v>-0.9</v>
      </c>
      <c r="I2393" s="11">
        <v>7.6</v>
      </c>
      <c r="J2393" s="11">
        <v>-13.4</v>
      </c>
      <c r="K2393" s="11">
        <v>-10.6</v>
      </c>
      <c r="L2393">
        <f t="shared" si="112"/>
        <v>0</v>
      </c>
    </row>
    <row r="2394" spans="1:12" ht="15" x14ac:dyDescent="0.15">
      <c r="A2394" s="9">
        <v>40647.563888888886</v>
      </c>
      <c r="B2394" s="10">
        <v>43</v>
      </c>
      <c r="C2394" s="10">
        <f t="shared" si="113"/>
        <v>2393</v>
      </c>
      <c r="D2394" s="10">
        <f t="shared" si="111"/>
        <v>46.349021886500097</v>
      </c>
      <c r="E2394" s="10">
        <v>27</v>
      </c>
      <c r="F2394" s="11">
        <v>-15.2</v>
      </c>
      <c r="G2394" s="11">
        <v>9.6999999999999993</v>
      </c>
      <c r="H2394" s="11">
        <v>-11.5</v>
      </c>
      <c r="I2394" s="11">
        <v>18.600000000000001</v>
      </c>
      <c r="J2394" s="11">
        <v>-19.600000000000001</v>
      </c>
      <c r="K2394" s="11">
        <v>15.2</v>
      </c>
      <c r="L2394">
        <f t="shared" si="112"/>
        <v>0</v>
      </c>
    </row>
    <row r="2395" spans="1:12" ht="15" x14ac:dyDescent="0.15">
      <c r="A2395" s="9">
        <v>40651.359722222223</v>
      </c>
      <c r="B2395" s="10">
        <v>43</v>
      </c>
      <c r="C2395" s="10">
        <f t="shared" si="113"/>
        <v>2394</v>
      </c>
      <c r="D2395" s="10">
        <f t="shared" si="111"/>
        <v>46.368390470656593</v>
      </c>
      <c r="E2395" s="10">
        <v>27</v>
      </c>
      <c r="F2395" s="11">
        <v>-10.8</v>
      </c>
      <c r="G2395" s="11">
        <v>3.2</v>
      </c>
      <c r="H2395" s="11">
        <v>-6.3</v>
      </c>
      <c r="I2395" s="11">
        <v>20</v>
      </c>
      <c r="J2395" s="11">
        <v>-15.1</v>
      </c>
      <c r="K2395" s="11">
        <v>13.3</v>
      </c>
      <c r="L2395">
        <f t="shared" si="112"/>
        <v>0</v>
      </c>
    </row>
    <row r="2396" spans="1:12" ht="15" x14ac:dyDescent="0.15">
      <c r="A2396" s="9">
        <v>40676.481944444444</v>
      </c>
      <c r="B2396" s="10">
        <v>43</v>
      </c>
      <c r="C2396" s="10">
        <f t="shared" si="113"/>
        <v>2395</v>
      </c>
      <c r="D2396" s="10">
        <f t="shared" si="111"/>
        <v>46.387759054813095</v>
      </c>
      <c r="E2396" s="10">
        <v>7</v>
      </c>
      <c r="F2396" s="11">
        <v>-8.6999999999999993</v>
      </c>
      <c r="G2396" s="11">
        <v>11.4</v>
      </c>
      <c r="H2396" s="11">
        <v>-0.5</v>
      </c>
      <c r="I2396" s="11">
        <v>21.4</v>
      </c>
      <c r="J2396" s="11">
        <v>-15.6</v>
      </c>
      <c r="K2396" s="11">
        <v>18.5</v>
      </c>
      <c r="L2396">
        <f t="shared" si="112"/>
        <v>0</v>
      </c>
    </row>
    <row r="2397" spans="1:12" ht="15" x14ac:dyDescent="0.15">
      <c r="A2397" s="9">
        <v>40697.781944444447</v>
      </c>
      <c r="B2397" s="10">
        <v>43</v>
      </c>
      <c r="C2397" s="10">
        <f t="shared" si="113"/>
        <v>2396</v>
      </c>
      <c r="D2397" s="10">
        <f t="shared" si="111"/>
        <v>46.407127638969591</v>
      </c>
      <c r="E2397" s="10">
        <v>15</v>
      </c>
      <c r="F2397" s="11">
        <v>-30.7</v>
      </c>
      <c r="G2397" s="11">
        <v>10.9</v>
      </c>
      <c r="H2397" s="11">
        <v>-24.2</v>
      </c>
      <c r="I2397" s="11">
        <v>24.7</v>
      </c>
      <c r="J2397" s="11">
        <v>-21.1</v>
      </c>
      <c r="K2397" s="11">
        <v>20.6</v>
      </c>
      <c r="L2397">
        <f t="shared" si="112"/>
        <v>0</v>
      </c>
    </row>
    <row r="2398" spans="1:12" ht="15" x14ac:dyDescent="0.15">
      <c r="A2398" s="9">
        <v>40797.165277777778</v>
      </c>
      <c r="B2398" s="10">
        <v>43</v>
      </c>
      <c r="C2398" s="10">
        <f t="shared" si="113"/>
        <v>2397</v>
      </c>
      <c r="D2398" s="10">
        <f t="shared" si="111"/>
        <v>46.426496223126094</v>
      </c>
      <c r="E2398" s="10">
        <v>16</v>
      </c>
      <c r="F2398" s="11">
        <v>-18.600000000000001</v>
      </c>
      <c r="G2398" s="11">
        <v>13.3</v>
      </c>
      <c r="H2398" s="11">
        <v>-15.4</v>
      </c>
      <c r="I2398" s="11">
        <v>11.6</v>
      </c>
      <c r="J2398" s="11">
        <v>-9.3000000000000007</v>
      </c>
      <c r="K2398" s="11">
        <v>7.4</v>
      </c>
      <c r="L2398">
        <f t="shared" si="112"/>
        <v>0</v>
      </c>
    </row>
    <row r="2399" spans="1:12" ht="15" x14ac:dyDescent="0.15">
      <c r="A2399" s="9">
        <v>40805.404861111114</v>
      </c>
      <c r="B2399" s="10">
        <v>43</v>
      </c>
      <c r="C2399" s="10">
        <f t="shared" si="113"/>
        <v>2398</v>
      </c>
      <c r="D2399" s="10">
        <f t="shared" si="111"/>
        <v>46.445864807282589</v>
      </c>
      <c r="E2399" s="10">
        <v>2</v>
      </c>
      <c r="F2399" s="11">
        <v>-24</v>
      </c>
      <c r="G2399" s="11">
        <v>8.4</v>
      </c>
      <c r="H2399" s="11">
        <v>-18.7</v>
      </c>
      <c r="I2399" s="11">
        <v>17.399999999999999</v>
      </c>
      <c r="J2399" s="11">
        <v>-14.6</v>
      </c>
      <c r="K2399" s="11">
        <v>10.7</v>
      </c>
      <c r="L2399">
        <f t="shared" si="112"/>
        <v>0</v>
      </c>
    </row>
    <row r="2400" spans="1:12" ht="15" x14ac:dyDescent="0.15">
      <c r="A2400" s="9">
        <v>40812.876388888886</v>
      </c>
      <c r="B2400" s="10">
        <v>43</v>
      </c>
      <c r="C2400" s="10">
        <f t="shared" si="113"/>
        <v>2399</v>
      </c>
      <c r="D2400" s="10">
        <f t="shared" si="111"/>
        <v>46.465233391439085</v>
      </c>
      <c r="E2400" s="10">
        <v>5</v>
      </c>
      <c r="F2400" s="11">
        <v>-20.399999999999999</v>
      </c>
      <c r="G2400" s="11">
        <v>0.7</v>
      </c>
      <c r="H2400" s="11">
        <v>-11.8</v>
      </c>
      <c r="I2400" s="11">
        <v>5.5</v>
      </c>
      <c r="J2400" s="11">
        <v>-6.7</v>
      </c>
      <c r="K2400" s="11">
        <v>1.3</v>
      </c>
      <c r="L2400">
        <f t="shared" si="112"/>
        <v>0</v>
      </c>
    </row>
    <row r="2401" spans="1:12" ht="15" x14ac:dyDescent="0.15">
      <c r="A2401" s="9">
        <v>40816.013194444444</v>
      </c>
      <c r="B2401" s="10">
        <v>43</v>
      </c>
      <c r="C2401" s="10">
        <f t="shared" si="113"/>
        <v>2400</v>
      </c>
      <c r="D2401" s="10">
        <f t="shared" si="111"/>
        <v>46.484601975595588</v>
      </c>
      <c r="E2401" s="10">
        <v>6</v>
      </c>
      <c r="F2401" s="11">
        <v>-14.8</v>
      </c>
      <c r="G2401" s="11">
        <v>8.3000000000000007</v>
      </c>
      <c r="H2401" s="11">
        <v>-11.4</v>
      </c>
      <c r="I2401" s="11">
        <v>6.6</v>
      </c>
      <c r="J2401" s="11">
        <v>-7.2</v>
      </c>
      <c r="K2401" s="11">
        <v>1.2</v>
      </c>
      <c r="L2401">
        <f t="shared" si="112"/>
        <v>0</v>
      </c>
    </row>
    <row r="2402" spans="1:12" ht="15" x14ac:dyDescent="0.15">
      <c r="A2402" s="9">
        <v>40879.785416666666</v>
      </c>
      <c r="B2402" s="10">
        <v>43</v>
      </c>
      <c r="C2402" s="10">
        <f t="shared" si="113"/>
        <v>2401</v>
      </c>
      <c r="D2402" s="10">
        <f t="shared" si="111"/>
        <v>46.503970559752084</v>
      </c>
      <c r="E2402" s="10">
        <v>23</v>
      </c>
      <c r="F2402" s="11">
        <v>-29.3</v>
      </c>
      <c r="G2402" s="11">
        <v>10.8</v>
      </c>
      <c r="H2402" s="11">
        <v>-16.5</v>
      </c>
      <c r="I2402" s="11">
        <v>28.3</v>
      </c>
      <c r="J2402" s="11">
        <v>-18.8</v>
      </c>
      <c r="K2402" s="11">
        <v>18.600000000000001</v>
      </c>
      <c r="L2402">
        <f t="shared" si="112"/>
        <v>0</v>
      </c>
    </row>
    <row r="2403" spans="1:12" ht="15" x14ac:dyDescent="0.15">
      <c r="A2403" s="9">
        <v>40882.238888888889</v>
      </c>
      <c r="B2403" s="10">
        <v>43</v>
      </c>
      <c r="C2403" s="10">
        <f t="shared" si="113"/>
        <v>2402</v>
      </c>
      <c r="D2403" s="10">
        <f t="shared" si="111"/>
        <v>46.523339143908579</v>
      </c>
      <c r="E2403" s="10">
        <v>19</v>
      </c>
      <c r="F2403" s="11">
        <v>-20.5</v>
      </c>
      <c r="G2403" s="11">
        <v>8.6999999999999993</v>
      </c>
      <c r="H2403" s="11">
        <v>-17.3</v>
      </c>
      <c r="I2403" s="11">
        <v>9.4</v>
      </c>
      <c r="J2403" s="11">
        <v>-13.6</v>
      </c>
      <c r="K2403" s="11">
        <v>4.9000000000000004</v>
      </c>
      <c r="L2403">
        <f t="shared" si="112"/>
        <v>0</v>
      </c>
    </row>
    <row r="2404" spans="1:12" ht="15" x14ac:dyDescent="0.15">
      <c r="A2404" s="9">
        <v>40894.700694444444</v>
      </c>
      <c r="B2404" s="10">
        <v>43</v>
      </c>
      <c r="C2404" s="10">
        <f t="shared" si="113"/>
        <v>2403</v>
      </c>
      <c r="D2404" s="10">
        <f t="shared" si="111"/>
        <v>46.542707728065082</v>
      </c>
      <c r="E2404" s="10">
        <v>30</v>
      </c>
      <c r="F2404" s="10">
        <v>-6.1</v>
      </c>
      <c r="G2404" s="10">
        <v>4</v>
      </c>
      <c r="H2404" s="10">
        <v>-13.3</v>
      </c>
      <c r="I2404" s="12">
        <v>12</v>
      </c>
      <c r="J2404" s="12">
        <v>-11.7</v>
      </c>
      <c r="K2404" s="12">
        <v>8.8000000000000007</v>
      </c>
      <c r="L2404">
        <f t="shared" si="112"/>
        <v>0</v>
      </c>
    </row>
    <row r="2405" spans="1:12" ht="15" x14ac:dyDescent="0.15">
      <c r="A2405" s="9">
        <v>40896.138888888891</v>
      </c>
      <c r="B2405" s="10">
        <v>43</v>
      </c>
      <c r="C2405" s="10">
        <f t="shared" si="113"/>
        <v>2404</v>
      </c>
      <c r="D2405" s="10">
        <f t="shared" si="111"/>
        <v>46.562076312221578</v>
      </c>
      <c r="E2405" s="10">
        <v>9</v>
      </c>
      <c r="F2405" s="11">
        <v>-12.6</v>
      </c>
      <c r="G2405" s="11">
        <v>11.3</v>
      </c>
      <c r="H2405" s="11">
        <v>-8</v>
      </c>
      <c r="I2405" s="11">
        <v>19.899999999999999</v>
      </c>
      <c r="J2405" s="11">
        <v>-15.8</v>
      </c>
      <c r="K2405" s="11">
        <v>17.8</v>
      </c>
      <c r="L2405">
        <f t="shared" si="112"/>
        <v>0</v>
      </c>
    </row>
    <row r="2406" spans="1:12" ht="15" x14ac:dyDescent="0.15">
      <c r="A2406" s="9">
        <v>40948.864583333336</v>
      </c>
      <c r="B2406" s="10">
        <v>43</v>
      </c>
      <c r="C2406" s="10">
        <f t="shared" si="113"/>
        <v>2405</v>
      </c>
      <c r="D2406" s="10">
        <f t="shared" si="111"/>
        <v>46.581444896378073</v>
      </c>
      <c r="E2406" s="10">
        <v>7</v>
      </c>
      <c r="F2406" s="11">
        <v>-29.9</v>
      </c>
      <c r="G2406" s="11">
        <v>28.4</v>
      </c>
      <c r="H2406" s="11">
        <v>-15.9</v>
      </c>
      <c r="I2406" s="11">
        <v>48.8</v>
      </c>
      <c r="J2406" s="11">
        <v>-28.3</v>
      </c>
      <c r="K2406" s="11">
        <v>43.4</v>
      </c>
      <c r="L2406">
        <f t="shared" si="112"/>
        <v>0</v>
      </c>
    </row>
    <row r="2407" spans="1:12" ht="15" x14ac:dyDescent="0.15">
      <c r="A2407" s="9">
        <v>40952.006944444445</v>
      </c>
      <c r="B2407" s="10">
        <v>43</v>
      </c>
      <c r="C2407" s="10">
        <f t="shared" si="113"/>
        <v>2406</v>
      </c>
      <c r="D2407" s="10">
        <f t="shared" si="111"/>
        <v>46.600813480534576</v>
      </c>
      <c r="E2407" s="10">
        <v>27</v>
      </c>
      <c r="F2407" s="11">
        <v>-12.4</v>
      </c>
      <c r="G2407" s="11">
        <v>14.6</v>
      </c>
      <c r="H2407" s="11">
        <v>-17.7</v>
      </c>
      <c r="I2407" s="11">
        <v>27.6</v>
      </c>
      <c r="J2407" s="11">
        <v>-26</v>
      </c>
      <c r="K2407" s="11">
        <v>10.8</v>
      </c>
      <c r="L2407">
        <f t="shared" si="112"/>
        <v>0</v>
      </c>
    </row>
    <row r="2408" spans="1:12" ht="15" x14ac:dyDescent="0.15">
      <c r="A2408" s="9">
        <v>40986.598611111112</v>
      </c>
      <c r="B2408" s="10">
        <v>43</v>
      </c>
      <c r="C2408" s="10">
        <f t="shared" si="113"/>
        <v>2407</v>
      </c>
      <c r="D2408" s="10">
        <f t="shared" si="111"/>
        <v>46.620182064691072</v>
      </c>
      <c r="E2408" s="10">
        <v>11</v>
      </c>
      <c r="F2408" s="11">
        <v>-33.712074999999999</v>
      </c>
      <c r="G2408" s="11">
        <v>13.888213</v>
      </c>
      <c r="H2408" s="11">
        <v>-30.922599999999999</v>
      </c>
      <c r="I2408" s="11">
        <v>-7.3</v>
      </c>
      <c r="J2408" s="11">
        <v>-9.4</v>
      </c>
      <c r="K2408" s="11">
        <v>-8</v>
      </c>
      <c r="L2408">
        <f t="shared" si="112"/>
        <v>0</v>
      </c>
    </row>
    <row r="2409" spans="1:12" ht="15" x14ac:dyDescent="0.15">
      <c r="A2409" s="9">
        <v>40986.634027777778</v>
      </c>
      <c r="B2409" s="10">
        <v>43</v>
      </c>
      <c r="C2409" s="10">
        <f t="shared" si="113"/>
        <v>2408</v>
      </c>
      <c r="D2409" s="10">
        <f t="shared" si="111"/>
        <v>46.639550648847575</v>
      </c>
      <c r="E2409" s="10">
        <v>4</v>
      </c>
      <c r="F2409" s="11">
        <v>0.6</v>
      </c>
      <c r="G2409" s="11">
        <v>9</v>
      </c>
      <c r="H2409" s="11">
        <v>4.4000000000000004</v>
      </c>
      <c r="I2409" s="11">
        <v>21.1</v>
      </c>
      <c r="J2409" s="11">
        <v>-14.6</v>
      </c>
      <c r="K2409" s="11">
        <v>17.600000000000001</v>
      </c>
      <c r="L2409">
        <f t="shared" si="112"/>
        <v>0</v>
      </c>
    </row>
    <row r="2410" spans="1:12" ht="15" x14ac:dyDescent="0.15">
      <c r="A2410" s="9">
        <v>41063.814583333333</v>
      </c>
      <c r="B2410" s="10">
        <v>43</v>
      </c>
      <c r="C2410" s="10">
        <f t="shared" si="113"/>
        <v>2409</v>
      </c>
      <c r="D2410" s="10">
        <f t="shared" si="111"/>
        <v>46.658919233004063</v>
      </c>
      <c r="E2410" s="10">
        <v>8</v>
      </c>
      <c r="F2410" s="11">
        <v>-1.5</v>
      </c>
      <c r="G2410" s="11">
        <v>6.3</v>
      </c>
      <c r="H2410" s="11">
        <v>-6.1</v>
      </c>
      <c r="I2410" s="11">
        <v>39.200000000000003</v>
      </c>
      <c r="J2410" s="11">
        <v>-25.2</v>
      </c>
      <c r="K2410" s="11">
        <v>27.7</v>
      </c>
      <c r="L2410">
        <f t="shared" si="112"/>
        <v>0</v>
      </c>
    </row>
    <row r="2411" spans="1:12" ht="15" x14ac:dyDescent="0.15">
      <c r="A2411" s="9">
        <v>41075.460416666669</v>
      </c>
      <c r="B2411" s="10">
        <v>43</v>
      </c>
      <c r="C2411" s="10">
        <f t="shared" si="113"/>
        <v>2410</v>
      </c>
      <c r="D2411" s="10">
        <f t="shared" si="111"/>
        <v>46.678287817160566</v>
      </c>
      <c r="E2411" s="10">
        <v>13</v>
      </c>
      <c r="F2411" s="11">
        <v>-8.1999999999999993</v>
      </c>
      <c r="G2411" s="11">
        <v>7.7</v>
      </c>
      <c r="H2411" s="11">
        <v>-6.1</v>
      </c>
      <c r="I2411" s="11">
        <v>9.9</v>
      </c>
      <c r="J2411" s="11">
        <v>-11</v>
      </c>
      <c r="K2411" s="11">
        <v>3.3</v>
      </c>
      <c r="L2411">
        <f t="shared" si="112"/>
        <v>0</v>
      </c>
    </row>
    <row r="2412" spans="1:12" ht="15" x14ac:dyDescent="0.15">
      <c r="A2412" s="9">
        <v>41077.64166666667</v>
      </c>
      <c r="B2412" s="10">
        <v>43</v>
      </c>
      <c r="C2412" s="10">
        <f t="shared" si="113"/>
        <v>2411</v>
      </c>
      <c r="D2412" s="10">
        <f t="shared" si="111"/>
        <v>46.697656401317062</v>
      </c>
      <c r="E2412" s="10">
        <v>6</v>
      </c>
      <c r="F2412" s="11">
        <v>-28.2</v>
      </c>
      <c r="G2412" s="11">
        <v>7.9</v>
      </c>
      <c r="H2412" s="11">
        <v>-18.399999999999999</v>
      </c>
      <c r="I2412" s="11">
        <v>36.5</v>
      </c>
      <c r="J2412" s="11">
        <v>-28.2</v>
      </c>
      <c r="K2412" s="11">
        <v>26.5</v>
      </c>
      <c r="L2412">
        <f t="shared" si="112"/>
        <v>0</v>
      </c>
    </row>
    <row r="2413" spans="1:12" ht="15" x14ac:dyDescent="0.15">
      <c r="A2413" s="9">
        <v>41111.250694444447</v>
      </c>
      <c r="B2413" s="10">
        <v>43</v>
      </c>
      <c r="C2413" s="10">
        <f t="shared" si="113"/>
        <v>2412</v>
      </c>
      <c r="D2413" s="10">
        <f t="shared" si="111"/>
        <v>46.717024985473557</v>
      </c>
      <c r="E2413" s="10">
        <v>34</v>
      </c>
      <c r="F2413" s="11">
        <v>-28.6</v>
      </c>
      <c r="G2413" s="11">
        <v>7.4</v>
      </c>
      <c r="H2413" s="11">
        <v>-10.7</v>
      </c>
      <c r="I2413" s="11">
        <v>-1.6</v>
      </c>
      <c r="J2413" s="11">
        <v>-11.5</v>
      </c>
      <c r="K2413" s="11">
        <v>4.0999999999999996</v>
      </c>
      <c r="L2413">
        <f t="shared" si="112"/>
        <v>0</v>
      </c>
    </row>
    <row r="2414" spans="1:12" ht="15" x14ac:dyDescent="0.15">
      <c r="A2414" s="9">
        <v>41209.915277777778</v>
      </c>
      <c r="B2414" s="10">
        <v>43</v>
      </c>
      <c r="C2414" s="10">
        <f t="shared" si="113"/>
        <v>2413</v>
      </c>
      <c r="D2414" s="10">
        <f t="shared" si="111"/>
        <v>46.73639356963006</v>
      </c>
      <c r="E2414" s="10">
        <v>8</v>
      </c>
      <c r="F2414" s="10">
        <v>9.1</v>
      </c>
      <c r="G2414" s="10">
        <v>10.4</v>
      </c>
      <c r="H2414" s="10">
        <v>0.8</v>
      </c>
      <c r="I2414" s="12">
        <v>22.8</v>
      </c>
      <c r="J2414" s="12">
        <v>-9.6</v>
      </c>
      <c r="K2414" s="12">
        <v>12.6</v>
      </c>
      <c r="L2414">
        <f t="shared" si="112"/>
        <v>0</v>
      </c>
    </row>
    <row r="2415" spans="1:12" ht="15" x14ac:dyDescent="0.15">
      <c r="A2415" s="9">
        <v>41242.038888888892</v>
      </c>
      <c r="B2415" s="10">
        <v>43</v>
      </c>
      <c r="C2415" s="10">
        <f t="shared" si="113"/>
        <v>2414</v>
      </c>
      <c r="D2415" s="10">
        <f t="shared" si="111"/>
        <v>46.755762153786556</v>
      </c>
      <c r="E2415" s="10">
        <v>8</v>
      </c>
      <c r="F2415" s="11">
        <v>2.1</v>
      </c>
      <c r="G2415" s="11">
        <v>10.8</v>
      </c>
      <c r="H2415" s="11">
        <v>2</v>
      </c>
      <c r="I2415" s="11">
        <v>32.700000000000003</v>
      </c>
      <c r="J2415" s="11">
        <v>-23.4</v>
      </c>
      <c r="K2415" s="11">
        <v>23.5</v>
      </c>
      <c r="L2415">
        <f t="shared" si="112"/>
        <v>0</v>
      </c>
    </row>
    <row r="2416" spans="1:12" ht="15" x14ac:dyDescent="0.15">
      <c r="A2416" s="9">
        <v>41294.204861111109</v>
      </c>
      <c r="B2416" s="10">
        <v>43</v>
      </c>
      <c r="C2416" s="10">
        <f t="shared" si="113"/>
        <v>2415</v>
      </c>
      <c r="D2416" s="10">
        <f t="shared" si="111"/>
        <v>46.775130737943051</v>
      </c>
      <c r="E2416" s="10">
        <v>3</v>
      </c>
      <c r="F2416" s="11">
        <v>-2.0272399999999999</v>
      </c>
      <c r="G2416" s="11">
        <v>9.6262740000000004</v>
      </c>
      <c r="H2416" s="11">
        <v>-0.70621500000000004</v>
      </c>
      <c r="I2416" s="11">
        <v>16.2</v>
      </c>
      <c r="J2416" s="11">
        <v>-11.4</v>
      </c>
      <c r="K2416" s="11">
        <v>8.5</v>
      </c>
      <c r="L2416">
        <f t="shared" si="112"/>
        <v>0</v>
      </c>
    </row>
    <row r="2417" spans="1:12" ht="15" x14ac:dyDescent="0.15">
      <c r="A2417" s="9">
        <v>41329.578472222223</v>
      </c>
      <c r="B2417" s="10">
        <v>43</v>
      </c>
      <c r="C2417" s="10">
        <f t="shared" si="113"/>
        <v>2416</v>
      </c>
      <c r="D2417" s="10">
        <f t="shared" si="111"/>
        <v>46.794499322099554</v>
      </c>
      <c r="E2417" s="10">
        <v>11</v>
      </c>
      <c r="F2417" s="11">
        <v>-18.40701</v>
      </c>
      <c r="G2417" s="11">
        <v>10.774094</v>
      </c>
      <c r="H2417" s="11">
        <v>-10.930604000000001</v>
      </c>
      <c r="I2417" s="11">
        <v>15.1</v>
      </c>
      <c r="J2417" s="11">
        <v>-14.2</v>
      </c>
      <c r="K2417" s="11">
        <v>10.9</v>
      </c>
      <c r="L2417">
        <f t="shared" si="112"/>
        <v>0</v>
      </c>
    </row>
    <row r="2418" spans="1:12" ht="15" x14ac:dyDescent="0.15">
      <c r="A2418" s="9">
        <v>41331.625</v>
      </c>
      <c r="B2418" s="10">
        <v>43</v>
      </c>
      <c r="C2418" s="10">
        <f t="shared" si="113"/>
        <v>2417</v>
      </c>
      <c r="D2418" s="10">
        <f t="shared" si="111"/>
        <v>46.81386790625605</v>
      </c>
      <c r="E2418" s="10">
        <v>33</v>
      </c>
      <c r="F2418" s="11">
        <v>-12.955690000000001</v>
      </c>
      <c r="G2418" s="11">
        <v>11.924802</v>
      </c>
      <c r="H2418" s="11">
        <v>1.3569310000000001</v>
      </c>
      <c r="I2418" s="11">
        <v>21.9</v>
      </c>
      <c r="J2418" s="11">
        <v>-28.4</v>
      </c>
      <c r="K2418" s="11">
        <v>16.7</v>
      </c>
      <c r="L2418">
        <f t="shared" si="112"/>
        <v>0</v>
      </c>
    </row>
    <row r="2419" spans="1:12" ht="15" x14ac:dyDescent="0.15">
      <c r="A2419" s="9">
        <v>41332.073611111111</v>
      </c>
      <c r="B2419" s="10">
        <v>43</v>
      </c>
      <c r="C2419" s="10">
        <f t="shared" si="113"/>
        <v>2418</v>
      </c>
      <c r="D2419" s="10">
        <f t="shared" si="111"/>
        <v>46.833236490412553</v>
      </c>
      <c r="E2419" s="10">
        <v>30</v>
      </c>
      <c r="F2419" s="11">
        <v>6.6</v>
      </c>
      <c r="G2419" s="11">
        <v>5.5</v>
      </c>
      <c r="H2419" s="11">
        <v>0.8</v>
      </c>
      <c r="I2419" s="11">
        <v>32.299999999999997</v>
      </c>
      <c r="J2419" s="11">
        <v>-26.2</v>
      </c>
      <c r="K2419" s="11">
        <v>21.6</v>
      </c>
      <c r="L2419">
        <f t="shared" si="112"/>
        <v>0</v>
      </c>
    </row>
    <row r="2420" spans="1:12" ht="15" x14ac:dyDescent="0.15">
      <c r="A2420" s="9">
        <v>41362.550694444442</v>
      </c>
      <c r="B2420" s="10">
        <v>43</v>
      </c>
      <c r="C2420" s="10">
        <f t="shared" si="113"/>
        <v>2419</v>
      </c>
      <c r="D2420" s="10">
        <f t="shared" si="111"/>
        <v>46.852605074569048</v>
      </c>
      <c r="E2420" s="10">
        <v>8</v>
      </c>
      <c r="F2420" s="10">
        <v>19.8</v>
      </c>
      <c r="G2420" s="10">
        <v>13.6</v>
      </c>
      <c r="H2420" s="10">
        <v>12.7</v>
      </c>
      <c r="I2420" s="12">
        <v>8</v>
      </c>
      <c r="J2420" s="12">
        <v>-15.4</v>
      </c>
      <c r="K2420" s="12">
        <v>3.1</v>
      </c>
      <c r="L2420">
        <f t="shared" si="112"/>
        <v>0</v>
      </c>
    </row>
    <row r="2421" spans="1:12" ht="15" x14ac:dyDescent="0.15">
      <c r="A2421" s="9">
        <v>41472.931944444441</v>
      </c>
      <c r="B2421" s="10">
        <v>43</v>
      </c>
      <c r="C2421" s="10">
        <f t="shared" si="113"/>
        <v>2420</v>
      </c>
      <c r="D2421" s="10">
        <f t="shared" si="111"/>
        <v>46.871973658725544</v>
      </c>
      <c r="E2421" s="10">
        <v>26</v>
      </c>
      <c r="F2421" s="11">
        <v>-18.067689999999999</v>
      </c>
      <c r="G2421" s="11">
        <v>13.338075999999999</v>
      </c>
      <c r="H2421" s="11">
        <v>-3.7841149999999999</v>
      </c>
      <c r="I2421" s="11">
        <v>8.4</v>
      </c>
      <c r="J2421" s="11">
        <v>-14.8</v>
      </c>
      <c r="K2421" s="11">
        <v>-1.9</v>
      </c>
      <c r="L2421">
        <f t="shared" si="112"/>
        <v>0</v>
      </c>
    </row>
    <row r="2422" spans="1:12" ht="15" x14ac:dyDescent="0.15">
      <c r="A2422" s="9">
        <v>41490.647916666669</v>
      </c>
      <c r="B2422" s="10">
        <v>43</v>
      </c>
      <c r="C2422" s="10">
        <f t="shared" si="113"/>
        <v>2421</v>
      </c>
      <c r="D2422" s="10">
        <f t="shared" si="111"/>
        <v>46.891342242882047</v>
      </c>
      <c r="E2422" s="10">
        <v>18</v>
      </c>
      <c r="F2422" s="11">
        <v>-27.335139999999999</v>
      </c>
      <c r="G2422" s="11">
        <v>11.068111</v>
      </c>
      <c r="H2422" s="11">
        <v>-5.2668799999999996</v>
      </c>
      <c r="I2422" s="11">
        <v>4.5999999999999996</v>
      </c>
      <c r="J2422" s="11">
        <v>-14.2</v>
      </c>
      <c r="K2422" s="11">
        <v>6.1</v>
      </c>
      <c r="L2422">
        <f t="shared" si="112"/>
        <v>0</v>
      </c>
    </row>
    <row r="2423" spans="1:12" ht="15" x14ac:dyDescent="0.15">
      <c r="A2423" s="9">
        <v>41514.462500000001</v>
      </c>
      <c r="B2423" s="10">
        <v>43</v>
      </c>
      <c r="C2423" s="10">
        <f t="shared" si="113"/>
        <v>2422</v>
      </c>
      <c r="D2423" s="10">
        <f t="shared" si="111"/>
        <v>46.910710827038542</v>
      </c>
      <c r="E2423" s="10">
        <v>4</v>
      </c>
      <c r="F2423" s="11">
        <v>-37.1</v>
      </c>
      <c r="G2423" s="11">
        <v>16.899999999999999</v>
      </c>
      <c r="H2423" s="11">
        <v>-24.3</v>
      </c>
      <c r="I2423" s="11">
        <v>16.899999999999999</v>
      </c>
      <c r="J2423" s="11">
        <v>-8.1</v>
      </c>
      <c r="K2423" s="11">
        <v>7.6</v>
      </c>
      <c r="L2423">
        <f t="shared" si="112"/>
        <v>0</v>
      </c>
    </row>
    <row r="2424" spans="1:12" ht="15" x14ac:dyDescent="0.15">
      <c r="A2424" s="9">
        <v>41531.136805555558</v>
      </c>
      <c r="B2424" s="10">
        <v>43</v>
      </c>
      <c r="C2424" s="10">
        <f t="shared" si="113"/>
        <v>2423</v>
      </c>
      <c r="D2424" s="10">
        <f t="shared" si="111"/>
        <v>46.930079411195038</v>
      </c>
      <c r="E2424" s="10">
        <v>7</v>
      </c>
      <c r="F2424" s="11">
        <v>-17</v>
      </c>
      <c r="G2424" s="11">
        <v>12.9</v>
      </c>
      <c r="H2424" s="11">
        <v>-3.8</v>
      </c>
      <c r="I2424" s="11">
        <v>10.4</v>
      </c>
      <c r="J2424" s="11">
        <v>-9.6</v>
      </c>
      <c r="K2424" s="11">
        <v>4.8</v>
      </c>
      <c r="L2424">
        <f t="shared" si="112"/>
        <v>0</v>
      </c>
    </row>
    <row r="2425" spans="1:12" ht="15" x14ac:dyDescent="0.15">
      <c r="A2425" s="9">
        <v>41566.128472222219</v>
      </c>
      <c r="B2425" s="10">
        <v>43</v>
      </c>
      <c r="C2425" s="10">
        <f t="shared" si="113"/>
        <v>2424</v>
      </c>
      <c r="D2425" s="10">
        <f t="shared" si="111"/>
        <v>46.949447995351541</v>
      </c>
      <c r="E2425" s="10">
        <v>4</v>
      </c>
      <c r="F2425" s="11">
        <v>-3.8</v>
      </c>
      <c r="G2425" s="11">
        <v>8.5</v>
      </c>
      <c r="H2425" s="11">
        <v>1.3</v>
      </c>
      <c r="I2425" s="11">
        <v>-1.8</v>
      </c>
      <c r="J2425" s="11">
        <v>-5</v>
      </c>
      <c r="K2425" s="11">
        <v>1</v>
      </c>
      <c r="L2425">
        <f t="shared" si="112"/>
        <v>0</v>
      </c>
    </row>
    <row r="2426" spans="1:12" ht="15" x14ac:dyDescent="0.15">
      <c r="A2426" s="9">
        <v>41878.447916666664</v>
      </c>
      <c r="B2426" s="10">
        <v>43</v>
      </c>
      <c r="C2426" s="10">
        <f t="shared" si="113"/>
        <v>2425</v>
      </c>
      <c r="D2426" s="10">
        <f t="shared" si="111"/>
        <v>46.968816579508037</v>
      </c>
      <c r="E2426" s="10">
        <v>6</v>
      </c>
      <c r="F2426" s="11">
        <v>-20.7</v>
      </c>
      <c r="G2426" s="11">
        <v>8.1999999999999993</v>
      </c>
      <c r="H2426" s="11">
        <v>-9.6</v>
      </c>
      <c r="I2426" s="11">
        <v>15.4</v>
      </c>
      <c r="J2426" s="11">
        <v>-6.5</v>
      </c>
      <c r="K2426" s="11">
        <v>5.5</v>
      </c>
      <c r="L2426">
        <f t="shared" si="112"/>
        <v>0</v>
      </c>
    </row>
    <row r="2427" spans="1:12" ht="15" x14ac:dyDescent="0.15">
      <c r="A2427" s="9">
        <v>41878.51666666667</v>
      </c>
      <c r="B2427" s="10">
        <v>43</v>
      </c>
      <c r="C2427" s="10">
        <f t="shared" si="113"/>
        <v>2426</v>
      </c>
      <c r="D2427" s="10">
        <f t="shared" si="111"/>
        <v>46.988185163664539</v>
      </c>
      <c r="E2427" s="10">
        <v>7</v>
      </c>
      <c r="F2427" s="11">
        <v>-14.3</v>
      </c>
      <c r="G2427" s="11">
        <v>14.1</v>
      </c>
      <c r="H2427" s="11">
        <v>-5.9</v>
      </c>
      <c r="I2427" s="11">
        <v>14.7</v>
      </c>
      <c r="J2427" s="11">
        <v>-4.5</v>
      </c>
      <c r="K2427" s="11">
        <v>2.8</v>
      </c>
      <c r="L2427">
        <f t="shared" si="112"/>
        <v>0</v>
      </c>
    </row>
    <row r="2428" spans="1:12" ht="15" x14ac:dyDescent="0.15">
      <c r="A2428" s="9">
        <v>41900.381249999999</v>
      </c>
      <c r="B2428" s="10">
        <v>43</v>
      </c>
      <c r="C2428" s="10">
        <f t="shared" si="113"/>
        <v>2427</v>
      </c>
      <c r="D2428" s="10">
        <f t="shared" si="111"/>
        <v>47.007553747821035</v>
      </c>
      <c r="E2428" s="10">
        <v>6</v>
      </c>
      <c r="F2428" s="11">
        <v>-18.5</v>
      </c>
      <c r="G2428" s="11">
        <v>17.7</v>
      </c>
      <c r="H2428" s="11">
        <v>-0.7</v>
      </c>
      <c r="I2428" s="11">
        <v>15.1</v>
      </c>
      <c r="J2428" s="11">
        <v>-13</v>
      </c>
      <c r="K2428" s="11">
        <v>10.6</v>
      </c>
      <c r="L2428">
        <f t="shared" si="112"/>
        <v>0</v>
      </c>
    </row>
    <row r="2429" spans="1:12" ht="15" x14ac:dyDescent="0.15">
      <c r="A2429" s="9">
        <v>42004.14166666667</v>
      </c>
      <c r="B2429" s="10">
        <v>43</v>
      </c>
      <c r="C2429" s="10">
        <f t="shared" si="113"/>
        <v>2428</v>
      </c>
      <c r="D2429" s="10">
        <f t="shared" si="111"/>
        <v>47.026922331977531</v>
      </c>
      <c r="E2429" s="10">
        <v>16</v>
      </c>
      <c r="F2429" s="11">
        <v>-14.3</v>
      </c>
      <c r="G2429" s="11">
        <v>9.5</v>
      </c>
      <c r="H2429" s="11">
        <v>-45.2</v>
      </c>
      <c r="I2429" s="11">
        <v>49.1</v>
      </c>
      <c r="J2429" s="11">
        <v>-39.4</v>
      </c>
      <c r="K2429" s="11">
        <v>-27.7</v>
      </c>
      <c r="L2429">
        <f t="shared" si="112"/>
        <v>0</v>
      </c>
    </row>
    <row r="2430" spans="1:12" ht="15" x14ac:dyDescent="0.15">
      <c r="A2430" s="9">
        <v>42008.26666666667</v>
      </c>
      <c r="B2430" s="10">
        <v>43</v>
      </c>
      <c r="C2430" s="10">
        <f t="shared" si="113"/>
        <v>2429</v>
      </c>
      <c r="D2430" s="10">
        <f t="shared" si="111"/>
        <v>47.046290916134033</v>
      </c>
      <c r="E2430" s="10">
        <v>6</v>
      </c>
      <c r="F2430" s="11">
        <v>-15.4</v>
      </c>
      <c r="G2430" s="11">
        <v>16.5</v>
      </c>
      <c r="H2430" s="11">
        <v>-5.8</v>
      </c>
      <c r="I2430" s="11">
        <v>32.945860000000003</v>
      </c>
      <c r="J2430" s="11">
        <v>-25.412091</v>
      </c>
      <c r="K2430" s="11">
        <v>24.069420000000001</v>
      </c>
      <c r="L2430">
        <f t="shared" si="112"/>
        <v>0</v>
      </c>
    </row>
    <row r="2431" spans="1:12" ht="15" x14ac:dyDescent="0.15">
      <c r="A2431" s="9">
        <v>42079.993750000001</v>
      </c>
      <c r="B2431" s="10">
        <v>43</v>
      </c>
      <c r="C2431" s="10">
        <f t="shared" si="113"/>
        <v>2430</v>
      </c>
      <c r="D2431" s="10">
        <f t="shared" si="111"/>
        <v>47.065659500290529</v>
      </c>
      <c r="E2431" s="10">
        <v>6</v>
      </c>
      <c r="F2431" s="11">
        <v>-17.100000000000001</v>
      </c>
      <c r="G2431" s="11">
        <v>14.3</v>
      </c>
      <c r="H2431" s="11">
        <v>-12.8</v>
      </c>
      <c r="I2431" s="11">
        <v>20.221129999999999</v>
      </c>
      <c r="J2431" s="11">
        <v>-11.91521</v>
      </c>
      <c r="K2431" s="11">
        <v>13.825839999999999</v>
      </c>
      <c r="L2431">
        <f t="shared" si="112"/>
        <v>0</v>
      </c>
    </row>
    <row r="2432" spans="1:12" ht="15" x14ac:dyDescent="0.15">
      <c r="A2432" s="9">
        <v>42095.368750000001</v>
      </c>
      <c r="B2432" s="10">
        <v>43</v>
      </c>
      <c r="C2432" s="10">
        <f t="shared" si="113"/>
        <v>2431</v>
      </c>
      <c r="D2432" s="10">
        <f t="shared" si="111"/>
        <v>47.085028084447025</v>
      </c>
      <c r="E2432" s="10">
        <v>7</v>
      </c>
      <c r="F2432" s="11">
        <v>-26</v>
      </c>
      <c r="G2432" s="11">
        <v>12.7</v>
      </c>
      <c r="H2432" s="11">
        <v>-11.4</v>
      </c>
      <c r="I2432" s="11">
        <v>23.188700000000001</v>
      </c>
      <c r="J2432" s="11">
        <v>-18.47006</v>
      </c>
      <c r="K2432" s="11">
        <v>17.812899999999999</v>
      </c>
      <c r="L2432">
        <f t="shared" si="112"/>
        <v>0</v>
      </c>
    </row>
    <row r="2433" spans="1:12" ht="15" x14ac:dyDescent="0.15">
      <c r="A2433" s="9">
        <v>42129.332638888889</v>
      </c>
      <c r="B2433" s="10">
        <v>43</v>
      </c>
      <c r="C2433" s="10">
        <f t="shared" si="113"/>
        <v>2432</v>
      </c>
      <c r="D2433" s="10">
        <f t="shared" si="111"/>
        <v>47.104396668603528</v>
      </c>
      <c r="E2433" s="10">
        <v>6</v>
      </c>
      <c r="F2433" s="11">
        <v>-14</v>
      </c>
      <c r="G2433" s="11">
        <v>8.4</v>
      </c>
      <c r="H2433" s="11">
        <v>-8</v>
      </c>
      <c r="I2433" s="11">
        <v>14.626150000000001</v>
      </c>
      <c r="J2433" s="11">
        <v>-11.03448</v>
      </c>
      <c r="K2433" s="11">
        <v>8.6574600000000004</v>
      </c>
      <c r="L2433">
        <f t="shared" si="112"/>
        <v>0</v>
      </c>
    </row>
    <row r="2434" spans="1:12" ht="15" x14ac:dyDescent="0.15">
      <c r="A2434" s="9">
        <v>42132.93472222222</v>
      </c>
      <c r="B2434" s="10">
        <v>43</v>
      </c>
      <c r="C2434" s="10">
        <f t="shared" si="113"/>
        <v>2433</v>
      </c>
      <c r="D2434" s="10">
        <f t="shared" si="111"/>
        <v>47.123765252760023</v>
      </c>
      <c r="E2434" s="10">
        <v>8</v>
      </c>
      <c r="F2434" s="11">
        <v>-32.9</v>
      </c>
      <c r="G2434" s="11">
        <v>20.100000000000001</v>
      </c>
      <c r="H2434" s="11">
        <v>-21.1</v>
      </c>
      <c r="I2434" s="11">
        <v>33.898899999999998</v>
      </c>
      <c r="J2434" s="11">
        <v>-23.465389999999999</v>
      </c>
      <c r="K2434" s="11">
        <v>20.834099999999999</v>
      </c>
      <c r="L2434">
        <f t="shared" si="112"/>
        <v>0</v>
      </c>
    </row>
    <row r="2435" spans="1:12" ht="15" x14ac:dyDescent="0.15">
      <c r="A2435" s="9">
        <v>42156.37777777778</v>
      </c>
      <c r="B2435" s="10">
        <v>43</v>
      </c>
      <c r="C2435" s="10">
        <f t="shared" si="113"/>
        <v>2434</v>
      </c>
      <c r="D2435" s="10">
        <f t="shared" ref="D2435:D2498" si="114">C2435/$C$5164*100</f>
        <v>47.143133836916526</v>
      </c>
      <c r="E2435" s="10">
        <v>4</v>
      </c>
      <c r="F2435" s="11">
        <v>-23.4</v>
      </c>
      <c r="G2435" s="11">
        <v>20.9</v>
      </c>
      <c r="H2435" s="11">
        <v>-15.1</v>
      </c>
      <c r="I2435" s="11">
        <v>17.529879999999999</v>
      </c>
      <c r="J2435" s="11">
        <v>-15.176909999999999</v>
      </c>
      <c r="K2435" s="11">
        <v>10.51807</v>
      </c>
      <c r="L2435">
        <f t="shared" ref="L2435:L2498" si="115">B2436-B2435</f>
        <v>0</v>
      </c>
    </row>
    <row r="2436" spans="1:12" ht="15" x14ac:dyDescent="0.15">
      <c r="A2436" s="9">
        <v>42212.119444444441</v>
      </c>
      <c r="B2436" s="10">
        <v>43</v>
      </c>
      <c r="C2436" s="10">
        <f t="shared" ref="C2436:C2499" si="116">C2435+1</f>
        <v>2435</v>
      </c>
      <c r="D2436" s="10">
        <f t="shared" si="114"/>
        <v>47.162502421073022</v>
      </c>
      <c r="E2436" s="10">
        <v>4</v>
      </c>
      <c r="F2436" s="11">
        <v>-24.5</v>
      </c>
      <c r="G2436" s="11">
        <v>11.3</v>
      </c>
      <c r="H2436" s="11">
        <v>-6.7</v>
      </c>
      <c r="I2436" s="11">
        <v>2.74587</v>
      </c>
      <c r="J2436" s="11">
        <v>-3.7510300000000001</v>
      </c>
      <c r="K2436" s="11">
        <v>3.1098300000000001</v>
      </c>
      <c r="L2436">
        <f t="shared" si="115"/>
        <v>0</v>
      </c>
    </row>
    <row r="2437" spans="1:12" ht="15" x14ac:dyDescent="0.15">
      <c r="A2437" s="9">
        <v>42253.231944444444</v>
      </c>
      <c r="B2437" s="10">
        <v>43</v>
      </c>
      <c r="C2437" s="10">
        <f t="shared" si="116"/>
        <v>2436</v>
      </c>
      <c r="D2437" s="10">
        <f t="shared" si="114"/>
        <v>47.181871005229517</v>
      </c>
      <c r="E2437" s="10">
        <v>5</v>
      </c>
      <c r="F2437" s="10">
        <v>-15.2</v>
      </c>
      <c r="G2437" s="10">
        <v>14.9</v>
      </c>
      <c r="H2437" s="10">
        <v>-8.1999999999999993</v>
      </c>
      <c r="I2437" s="12">
        <v>17.280460000000001</v>
      </c>
      <c r="J2437" s="12">
        <v>-17.452960000000001</v>
      </c>
      <c r="K2437" s="12">
        <v>11.74728</v>
      </c>
      <c r="L2437">
        <f t="shared" si="115"/>
        <v>0</v>
      </c>
    </row>
    <row r="2438" spans="1:12" ht="15" x14ac:dyDescent="0.15">
      <c r="A2438" s="9">
        <v>42253.746527777781</v>
      </c>
      <c r="B2438" s="10">
        <v>43</v>
      </c>
      <c r="C2438" s="10">
        <f t="shared" si="116"/>
        <v>2437</v>
      </c>
      <c r="D2438" s="10">
        <f t="shared" si="114"/>
        <v>47.20123958938602</v>
      </c>
      <c r="E2438" s="10">
        <v>6</v>
      </c>
      <c r="F2438" s="10">
        <v>-16.600000000000001</v>
      </c>
      <c r="G2438" s="10">
        <v>12</v>
      </c>
      <c r="H2438" s="10">
        <v>-9.4</v>
      </c>
      <c r="I2438" s="12">
        <v>19.222370000000002</v>
      </c>
      <c r="J2438" s="12">
        <v>-13.24212</v>
      </c>
      <c r="K2438" s="12">
        <v>9.3035700000000006</v>
      </c>
      <c r="L2438">
        <f t="shared" si="115"/>
        <v>0</v>
      </c>
    </row>
    <row r="2439" spans="1:12" ht="15" x14ac:dyDescent="0.15">
      <c r="A2439" s="9">
        <v>42255.23333333333</v>
      </c>
      <c r="B2439" s="10">
        <v>43</v>
      </c>
      <c r="C2439" s="10">
        <f t="shared" si="116"/>
        <v>2438</v>
      </c>
      <c r="D2439" s="10">
        <f t="shared" si="114"/>
        <v>47.220608173542516</v>
      </c>
      <c r="E2439" s="10">
        <v>8</v>
      </c>
      <c r="F2439" s="10">
        <v>-20</v>
      </c>
      <c r="G2439" s="10">
        <v>15</v>
      </c>
      <c r="H2439" s="10">
        <v>-5</v>
      </c>
      <c r="I2439" s="12">
        <v>17.770130000000002</v>
      </c>
      <c r="J2439" s="12">
        <v>-12.252700000000001</v>
      </c>
      <c r="K2439" s="12">
        <v>13.51505</v>
      </c>
      <c r="L2439">
        <f t="shared" si="115"/>
        <v>0</v>
      </c>
    </row>
    <row r="2440" spans="1:12" ht="15" x14ac:dyDescent="0.15">
      <c r="A2440" s="9">
        <v>42257.495138888888</v>
      </c>
      <c r="B2440" s="10">
        <v>43</v>
      </c>
      <c r="C2440" s="10">
        <f t="shared" si="116"/>
        <v>2439</v>
      </c>
      <c r="D2440" s="10">
        <f t="shared" si="114"/>
        <v>47.239976757699012</v>
      </c>
      <c r="E2440" s="10">
        <v>6</v>
      </c>
      <c r="F2440" s="10">
        <v>-27.8</v>
      </c>
      <c r="G2440" s="10">
        <v>21.6</v>
      </c>
      <c r="H2440" s="10">
        <v>-14</v>
      </c>
      <c r="I2440" s="12">
        <v>30.396789999999999</v>
      </c>
      <c r="J2440" s="12">
        <v>-24.21782</v>
      </c>
      <c r="K2440" s="12">
        <v>23.142569999999999</v>
      </c>
      <c r="L2440">
        <f t="shared" si="115"/>
        <v>1</v>
      </c>
    </row>
    <row r="2441" spans="1:12" ht="15" x14ac:dyDescent="0.15">
      <c r="A2441" s="9">
        <v>40108.863888888889</v>
      </c>
      <c r="B2441" s="10">
        <v>44</v>
      </c>
      <c r="C2441" s="10">
        <f t="shared" si="116"/>
        <v>2440</v>
      </c>
      <c r="D2441" s="10">
        <f t="shared" si="114"/>
        <v>47.259345341855507</v>
      </c>
      <c r="E2441" s="10">
        <v>28</v>
      </c>
      <c r="F2441" s="11">
        <v>-19.3</v>
      </c>
      <c r="G2441" s="11">
        <v>3.1</v>
      </c>
      <c r="H2441" s="11">
        <v>-17.5</v>
      </c>
      <c r="I2441" s="11">
        <v>19.399999999999999</v>
      </c>
      <c r="J2441" s="11">
        <v>-17.2</v>
      </c>
      <c r="K2441" s="11">
        <v>17.600000000000001</v>
      </c>
      <c r="L2441">
        <f t="shared" si="115"/>
        <v>0</v>
      </c>
    </row>
    <row r="2442" spans="1:12" ht="15" x14ac:dyDescent="0.15">
      <c r="A2442" s="9">
        <v>40113.614583333336</v>
      </c>
      <c r="B2442" s="10">
        <v>44</v>
      </c>
      <c r="C2442" s="10">
        <f t="shared" si="116"/>
        <v>2441</v>
      </c>
      <c r="D2442" s="10">
        <f t="shared" si="114"/>
        <v>47.278713926012003</v>
      </c>
      <c r="E2442" s="10">
        <v>35</v>
      </c>
      <c r="F2442" s="11">
        <v>-9.1999999999999993</v>
      </c>
      <c r="G2442" s="11">
        <v>13.2</v>
      </c>
      <c r="H2442" s="11">
        <v>-7.8</v>
      </c>
      <c r="I2442" s="11">
        <v>17.399999999999999</v>
      </c>
      <c r="J2442" s="11">
        <v>-16.3</v>
      </c>
      <c r="K2442" s="11">
        <v>12.8</v>
      </c>
      <c r="L2442">
        <f t="shared" si="115"/>
        <v>0</v>
      </c>
    </row>
    <row r="2443" spans="1:12" ht="15" x14ac:dyDescent="0.15">
      <c r="A2443" s="9">
        <v>40115.467361111114</v>
      </c>
      <c r="B2443" s="10">
        <v>44</v>
      </c>
      <c r="C2443" s="10">
        <f t="shared" si="116"/>
        <v>2442</v>
      </c>
      <c r="D2443" s="10">
        <f t="shared" si="114"/>
        <v>47.298082510168506</v>
      </c>
      <c r="E2443" s="10">
        <v>21</v>
      </c>
      <c r="F2443" s="10">
        <v>-10.987783</v>
      </c>
      <c r="G2443" s="10">
        <v>11.079072999999999</v>
      </c>
      <c r="H2443" s="10">
        <v>-3.2585099999999998</v>
      </c>
      <c r="I2443" s="12">
        <v>20.100000000000001</v>
      </c>
      <c r="J2443" s="12">
        <v>-14.1</v>
      </c>
      <c r="K2443" s="12">
        <v>6.8</v>
      </c>
      <c r="L2443">
        <f t="shared" si="115"/>
        <v>0</v>
      </c>
    </row>
    <row r="2444" spans="1:12" ht="15" x14ac:dyDescent="0.15">
      <c r="A2444" s="9">
        <v>40170.855555555558</v>
      </c>
      <c r="B2444" s="10">
        <v>44</v>
      </c>
      <c r="C2444" s="10">
        <f t="shared" si="116"/>
        <v>2443</v>
      </c>
      <c r="D2444" s="10">
        <f t="shared" si="114"/>
        <v>47.317451094325001</v>
      </c>
      <c r="E2444" s="10">
        <v>4</v>
      </c>
      <c r="F2444" s="11">
        <v>-14.3</v>
      </c>
      <c r="G2444" s="11">
        <v>11.9</v>
      </c>
      <c r="H2444" s="11">
        <v>-10.7</v>
      </c>
      <c r="I2444" s="11">
        <v>19</v>
      </c>
      <c r="J2444" s="11">
        <v>-16.100000000000001</v>
      </c>
      <c r="K2444" s="11">
        <v>15.7</v>
      </c>
      <c r="L2444">
        <f t="shared" si="115"/>
        <v>0</v>
      </c>
    </row>
    <row r="2445" spans="1:12" ht="15" x14ac:dyDescent="0.15">
      <c r="A2445" s="9">
        <v>40172.625</v>
      </c>
      <c r="B2445" s="10">
        <v>44</v>
      </c>
      <c r="C2445" s="10">
        <f t="shared" si="116"/>
        <v>2444</v>
      </c>
      <c r="D2445" s="10">
        <f t="shared" si="114"/>
        <v>47.336819678481504</v>
      </c>
      <c r="E2445" s="10"/>
      <c r="F2445" s="10">
        <v>-14</v>
      </c>
      <c r="G2445" s="10">
        <v>13</v>
      </c>
      <c r="H2445" s="10"/>
      <c r="I2445" s="12"/>
      <c r="J2445" s="12"/>
      <c r="K2445" s="12"/>
      <c r="L2445">
        <f t="shared" si="115"/>
        <v>0</v>
      </c>
    </row>
    <row r="2446" spans="1:12" ht="15" x14ac:dyDescent="0.15">
      <c r="A2446" s="9">
        <v>40186.600694444445</v>
      </c>
      <c r="B2446" s="10">
        <v>44</v>
      </c>
      <c r="C2446" s="10">
        <f t="shared" si="116"/>
        <v>2445</v>
      </c>
      <c r="D2446" s="10">
        <f t="shared" si="114"/>
        <v>47.356188262638</v>
      </c>
      <c r="E2446" s="10">
        <v>30</v>
      </c>
      <c r="F2446" s="11">
        <v>-7.3</v>
      </c>
      <c r="G2446" s="11">
        <v>7.8</v>
      </c>
      <c r="H2446" s="11">
        <v>-5.5</v>
      </c>
      <c r="I2446" s="11">
        <v>12.5</v>
      </c>
      <c r="J2446" s="11">
        <v>-10</v>
      </c>
      <c r="K2446" s="11">
        <v>-0.1</v>
      </c>
      <c r="L2446">
        <f t="shared" si="115"/>
        <v>0</v>
      </c>
    </row>
    <row r="2447" spans="1:12" ht="15" x14ac:dyDescent="0.15">
      <c r="A2447" s="9">
        <v>40198.211805555555</v>
      </c>
      <c r="B2447" s="10">
        <v>44</v>
      </c>
      <c r="C2447" s="10">
        <f t="shared" si="116"/>
        <v>2446</v>
      </c>
      <c r="D2447" s="10">
        <f t="shared" si="114"/>
        <v>47.375556846794495</v>
      </c>
      <c r="E2447" s="10">
        <v>28</v>
      </c>
      <c r="F2447" s="11">
        <v>-19</v>
      </c>
      <c r="G2447" s="11">
        <v>13.7</v>
      </c>
      <c r="H2447" s="11">
        <v>-24.4</v>
      </c>
      <c r="I2447" s="11">
        <v>20.399999999999999</v>
      </c>
      <c r="J2447" s="11">
        <v>-16.7</v>
      </c>
      <c r="K2447" s="11">
        <v>14.1</v>
      </c>
      <c r="L2447">
        <f t="shared" si="115"/>
        <v>0</v>
      </c>
    </row>
    <row r="2448" spans="1:12" ht="15" x14ac:dyDescent="0.15">
      <c r="A2448" s="9">
        <v>40201.159722222219</v>
      </c>
      <c r="B2448" s="10">
        <v>44</v>
      </c>
      <c r="C2448" s="10">
        <f t="shared" si="116"/>
        <v>2447</v>
      </c>
      <c r="D2448" s="10">
        <f t="shared" si="114"/>
        <v>47.394925430950998</v>
      </c>
      <c r="E2448" s="10">
        <v>3</v>
      </c>
      <c r="F2448" s="11">
        <v>-10.4</v>
      </c>
      <c r="G2448" s="11">
        <v>14</v>
      </c>
      <c r="H2448" s="11">
        <v>-14.4</v>
      </c>
      <c r="I2448" s="11">
        <v>20.9</v>
      </c>
      <c r="J2448" s="11">
        <v>-12.8</v>
      </c>
      <c r="K2448" s="11">
        <v>19.5</v>
      </c>
      <c r="L2448">
        <f t="shared" si="115"/>
        <v>0</v>
      </c>
    </row>
    <row r="2449" spans="1:12" ht="15" x14ac:dyDescent="0.15">
      <c r="A2449" s="9">
        <v>40228.845833333333</v>
      </c>
      <c r="B2449" s="10">
        <v>44</v>
      </c>
      <c r="C2449" s="10">
        <f t="shared" si="116"/>
        <v>2448</v>
      </c>
      <c r="D2449" s="10">
        <f t="shared" si="114"/>
        <v>47.414294015107494</v>
      </c>
      <c r="E2449" s="10">
        <v>24</v>
      </c>
      <c r="F2449" s="11">
        <v>-13.5</v>
      </c>
      <c r="G2449" s="11">
        <v>13.9</v>
      </c>
      <c r="H2449" s="11">
        <v>-3.6</v>
      </c>
      <c r="I2449" s="11">
        <v>16.100000000000001</v>
      </c>
      <c r="J2449" s="11">
        <v>-8.6999999999999993</v>
      </c>
      <c r="K2449" s="11">
        <v>2.1</v>
      </c>
      <c r="L2449">
        <f t="shared" si="115"/>
        <v>0</v>
      </c>
    </row>
    <row r="2450" spans="1:12" ht="15" x14ac:dyDescent="0.15">
      <c r="A2450" s="9">
        <v>40349.332638888889</v>
      </c>
      <c r="B2450" s="10">
        <v>44</v>
      </c>
      <c r="C2450" s="10">
        <f t="shared" si="116"/>
        <v>2449</v>
      </c>
      <c r="D2450" s="10">
        <f t="shared" si="114"/>
        <v>47.43366259926399</v>
      </c>
      <c r="E2450" s="10">
        <v>14</v>
      </c>
      <c r="F2450" s="11">
        <v>-5.0999999999999996</v>
      </c>
      <c r="G2450" s="11">
        <v>2.1</v>
      </c>
      <c r="H2450" s="11">
        <v>1.6</v>
      </c>
      <c r="I2450" s="11">
        <v>15</v>
      </c>
      <c r="J2450" s="11">
        <v>-12.5</v>
      </c>
      <c r="K2450" s="11">
        <v>4.8</v>
      </c>
      <c r="L2450">
        <f t="shared" si="115"/>
        <v>0</v>
      </c>
    </row>
    <row r="2451" spans="1:12" ht="15" x14ac:dyDescent="0.15">
      <c r="A2451" s="9">
        <v>40394.298611111109</v>
      </c>
      <c r="B2451" s="10">
        <v>44</v>
      </c>
      <c r="C2451" s="10">
        <f t="shared" si="116"/>
        <v>2450</v>
      </c>
      <c r="D2451" s="10">
        <f t="shared" si="114"/>
        <v>47.453031183420492</v>
      </c>
      <c r="E2451" s="10">
        <v>19</v>
      </c>
      <c r="F2451" s="10">
        <v>-9.4</v>
      </c>
      <c r="G2451" s="10">
        <v>12.1</v>
      </c>
      <c r="H2451" s="10">
        <v>-8.4</v>
      </c>
      <c r="I2451" s="12">
        <v>14.8</v>
      </c>
      <c r="J2451" s="12">
        <v>-14.3</v>
      </c>
      <c r="K2451" s="12">
        <v>5.0999999999999996</v>
      </c>
      <c r="L2451">
        <f t="shared" si="115"/>
        <v>0</v>
      </c>
    </row>
    <row r="2452" spans="1:12" ht="15" x14ac:dyDescent="0.15">
      <c r="A2452" s="9">
        <v>40586.422222222223</v>
      </c>
      <c r="B2452" s="10">
        <v>44</v>
      </c>
      <c r="C2452" s="10">
        <f t="shared" si="116"/>
        <v>2451</v>
      </c>
      <c r="D2452" s="10">
        <f t="shared" si="114"/>
        <v>47.472399767576988</v>
      </c>
      <c r="E2452" s="10">
        <v>8</v>
      </c>
      <c r="F2452" s="11">
        <v>-6.1</v>
      </c>
      <c r="G2452" s="11">
        <v>1.5</v>
      </c>
      <c r="H2452" s="11">
        <v>-17.8</v>
      </c>
      <c r="I2452" s="11">
        <v>8.9</v>
      </c>
      <c r="J2452" s="11">
        <v>-7.3</v>
      </c>
      <c r="K2452" s="11">
        <v>14.1</v>
      </c>
      <c r="L2452">
        <f t="shared" si="115"/>
        <v>0</v>
      </c>
    </row>
    <row r="2453" spans="1:12" ht="15" x14ac:dyDescent="0.15">
      <c r="A2453" s="9">
        <v>40620.4375</v>
      </c>
      <c r="B2453" s="10">
        <v>44</v>
      </c>
      <c r="C2453" s="10">
        <f t="shared" si="116"/>
        <v>2452</v>
      </c>
      <c r="D2453" s="10">
        <f t="shared" si="114"/>
        <v>47.491768351733491</v>
      </c>
      <c r="E2453" s="10">
        <v>12</v>
      </c>
      <c r="F2453" s="11">
        <v>-11.112622999999999</v>
      </c>
      <c r="G2453" s="11">
        <v>6.3237829999999997</v>
      </c>
      <c r="H2453" s="11">
        <v>-4.85473</v>
      </c>
      <c r="I2453" s="11">
        <v>10.199999999999999</v>
      </c>
      <c r="J2453" s="11">
        <v>-9.5</v>
      </c>
      <c r="K2453" s="11">
        <v>11.1</v>
      </c>
      <c r="L2453">
        <f t="shared" si="115"/>
        <v>0</v>
      </c>
    </row>
    <row r="2454" spans="1:12" ht="15" x14ac:dyDescent="0.15">
      <c r="A2454" s="9">
        <v>40634.61041666667</v>
      </c>
      <c r="B2454" s="10">
        <v>44</v>
      </c>
      <c r="C2454" s="10">
        <f t="shared" si="116"/>
        <v>2453</v>
      </c>
      <c r="D2454" s="10">
        <f t="shared" si="114"/>
        <v>47.511136935889986</v>
      </c>
      <c r="E2454" s="10">
        <v>35</v>
      </c>
      <c r="F2454" s="11">
        <v>-0.292657</v>
      </c>
      <c r="G2454" s="11">
        <v>6.3627710000000004</v>
      </c>
      <c r="H2454" s="11">
        <v>-2.8167499999999999</v>
      </c>
      <c r="I2454" s="11">
        <v>13</v>
      </c>
      <c r="J2454" s="11">
        <v>-10.7</v>
      </c>
      <c r="K2454" s="11">
        <v>12.2</v>
      </c>
      <c r="L2454">
        <f t="shared" si="115"/>
        <v>0</v>
      </c>
    </row>
    <row r="2455" spans="1:12" ht="15" x14ac:dyDescent="0.15">
      <c r="A2455" s="9">
        <v>40782.48333333333</v>
      </c>
      <c r="B2455" s="10">
        <v>44</v>
      </c>
      <c r="C2455" s="10">
        <f t="shared" si="116"/>
        <v>2454</v>
      </c>
      <c r="D2455" s="10">
        <f t="shared" si="114"/>
        <v>47.530505520046482</v>
      </c>
      <c r="E2455" s="10">
        <v>3</v>
      </c>
      <c r="F2455" s="11">
        <v>-14.9</v>
      </c>
      <c r="G2455" s="11">
        <v>1.2</v>
      </c>
      <c r="H2455" s="11">
        <v>-11.8</v>
      </c>
      <c r="I2455" s="11">
        <v>5.5</v>
      </c>
      <c r="J2455" s="11">
        <v>-4.2</v>
      </c>
      <c r="K2455" s="11">
        <v>4.9000000000000004</v>
      </c>
      <c r="L2455">
        <f t="shared" si="115"/>
        <v>0</v>
      </c>
    </row>
    <row r="2456" spans="1:12" ht="15" x14ac:dyDescent="0.15">
      <c r="A2456" s="9">
        <v>40797.078472222223</v>
      </c>
      <c r="B2456" s="10">
        <v>44</v>
      </c>
      <c r="C2456" s="10">
        <f t="shared" si="116"/>
        <v>2455</v>
      </c>
      <c r="D2456" s="10">
        <f t="shared" si="114"/>
        <v>47.549874104202985</v>
      </c>
      <c r="E2456" s="10">
        <v>22</v>
      </c>
      <c r="F2456" s="11">
        <v>-9.9</v>
      </c>
      <c r="G2456" s="11">
        <v>8.5</v>
      </c>
      <c r="H2456" s="11">
        <v>-9.5</v>
      </c>
      <c r="I2456" s="11">
        <v>10.9</v>
      </c>
      <c r="J2456" s="11">
        <v>-6.8</v>
      </c>
      <c r="K2456" s="11">
        <v>11.1</v>
      </c>
      <c r="L2456">
        <f t="shared" si="115"/>
        <v>0</v>
      </c>
    </row>
    <row r="2457" spans="1:12" ht="15" x14ac:dyDescent="0.15">
      <c r="A2457" s="9">
        <v>40814.730555555558</v>
      </c>
      <c r="B2457" s="10">
        <v>44</v>
      </c>
      <c r="C2457" s="10">
        <f t="shared" si="116"/>
        <v>2456</v>
      </c>
      <c r="D2457" s="10">
        <f t="shared" si="114"/>
        <v>47.569242688359481</v>
      </c>
      <c r="E2457" s="10">
        <v>9</v>
      </c>
      <c r="F2457" s="11">
        <v>-19.7</v>
      </c>
      <c r="G2457" s="11">
        <v>7.4</v>
      </c>
      <c r="H2457" s="11">
        <v>-16.100000000000001</v>
      </c>
      <c r="I2457" s="11">
        <v>8.1</v>
      </c>
      <c r="J2457" s="11">
        <v>-6.9</v>
      </c>
      <c r="K2457" s="11">
        <v>8.3000000000000007</v>
      </c>
      <c r="L2457">
        <f t="shared" si="115"/>
        <v>0</v>
      </c>
    </row>
    <row r="2458" spans="1:12" ht="15" x14ac:dyDescent="0.15">
      <c r="A2458" s="9">
        <v>40843.099305555559</v>
      </c>
      <c r="B2458" s="10">
        <v>44</v>
      </c>
      <c r="C2458" s="10">
        <f t="shared" si="116"/>
        <v>2457</v>
      </c>
      <c r="D2458" s="10">
        <f t="shared" si="114"/>
        <v>47.588611272515976</v>
      </c>
      <c r="E2458" s="10">
        <v>4</v>
      </c>
      <c r="F2458" s="10">
        <v>3.1</v>
      </c>
      <c r="G2458" s="10">
        <v>3.8</v>
      </c>
      <c r="H2458" s="10">
        <v>4.7</v>
      </c>
      <c r="I2458" s="12">
        <v>8.5</v>
      </c>
      <c r="J2458" s="12">
        <v>-7.1</v>
      </c>
      <c r="K2458" s="12">
        <v>5.6</v>
      </c>
      <c r="L2458">
        <f t="shared" si="115"/>
        <v>0</v>
      </c>
    </row>
    <row r="2459" spans="1:12" ht="15" x14ac:dyDescent="0.15">
      <c r="A2459" s="9">
        <v>40850.761111111111</v>
      </c>
      <c r="B2459" s="10">
        <v>44</v>
      </c>
      <c r="C2459" s="10">
        <f t="shared" si="116"/>
        <v>2458</v>
      </c>
      <c r="D2459" s="10">
        <f t="shared" si="114"/>
        <v>47.607979856672479</v>
      </c>
      <c r="E2459" s="10">
        <v>31</v>
      </c>
      <c r="F2459" s="11">
        <v>-20.2</v>
      </c>
      <c r="G2459" s="11">
        <v>11.9</v>
      </c>
      <c r="H2459" s="11">
        <v>-22.2</v>
      </c>
      <c r="I2459" s="11">
        <v>18.7</v>
      </c>
      <c r="J2459" s="11">
        <v>-14.9</v>
      </c>
      <c r="K2459" s="11">
        <v>6.9</v>
      </c>
      <c r="L2459">
        <f t="shared" si="115"/>
        <v>0</v>
      </c>
    </row>
    <row r="2460" spans="1:12" ht="15" x14ac:dyDescent="0.15">
      <c r="A2460" s="9">
        <v>40869.295138888891</v>
      </c>
      <c r="B2460" s="10">
        <v>44</v>
      </c>
      <c r="C2460" s="10">
        <f t="shared" si="116"/>
        <v>2459</v>
      </c>
      <c r="D2460" s="10">
        <f t="shared" si="114"/>
        <v>47.627348440828975</v>
      </c>
      <c r="E2460" s="10">
        <v>5</v>
      </c>
      <c r="F2460" s="11">
        <v>-25.3</v>
      </c>
      <c r="G2460" s="11">
        <v>10.8</v>
      </c>
      <c r="H2460" s="11">
        <v>-22.9</v>
      </c>
      <c r="I2460" s="11">
        <v>21.2</v>
      </c>
      <c r="J2460" s="11">
        <v>-17.600000000000001</v>
      </c>
      <c r="K2460" s="11">
        <v>17.2</v>
      </c>
      <c r="L2460">
        <f t="shared" si="115"/>
        <v>0</v>
      </c>
    </row>
    <row r="2461" spans="1:12" ht="15" x14ac:dyDescent="0.15">
      <c r="A2461" s="9">
        <v>40903.525694444441</v>
      </c>
      <c r="B2461" s="10">
        <v>44</v>
      </c>
      <c r="C2461" s="10">
        <f t="shared" si="116"/>
        <v>2460</v>
      </c>
      <c r="D2461" s="10">
        <f t="shared" si="114"/>
        <v>47.646717024985477</v>
      </c>
      <c r="E2461" s="10">
        <v>8</v>
      </c>
      <c r="F2461" s="10">
        <v>-14.6</v>
      </c>
      <c r="G2461" s="10">
        <v>2.2000000000000002</v>
      </c>
      <c r="H2461" s="10">
        <v>-13.8</v>
      </c>
      <c r="I2461" s="12">
        <v>12.7</v>
      </c>
      <c r="J2461" s="12">
        <v>-13.5</v>
      </c>
      <c r="K2461" s="12">
        <v>7.1</v>
      </c>
      <c r="L2461">
        <f t="shared" si="115"/>
        <v>0</v>
      </c>
    </row>
    <row r="2462" spans="1:12" ht="15" x14ac:dyDescent="0.15">
      <c r="A2462" s="9">
        <v>40965.661805555559</v>
      </c>
      <c r="B2462" s="10">
        <v>44</v>
      </c>
      <c r="C2462" s="10">
        <f t="shared" si="116"/>
        <v>2461</v>
      </c>
      <c r="D2462" s="10">
        <f t="shared" si="114"/>
        <v>47.666085609141973</v>
      </c>
      <c r="E2462" s="10">
        <v>5</v>
      </c>
      <c r="F2462" s="11">
        <v>-15.5</v>
      </c>
      <c r="G2462" s="11">
        <v>11.5</v>
      </c>
      <c r="H2462" s="11">
        <v>-16.399999999999999</v>
      </c>
      <c r="I2462" s="11">
        <v>29.6</v>
      </c>
      <c r="J2462" s="11">
        <v>-21.6</v>
      </c>
      <c r="K2462" s="11">
        <v>22</v>
      </c>
      <c r="L2462">
        <f t="shared" si="115"/>
        <v>0</v>
      </c>
    </row>
    <row r="2463" spans="1:12" ht="15" x14ac:dyDescent="0.15">
      <c r="A2463" s="9">
        <v>41010.647222222222</v>
      </c>
      <c r="B2463" s="10">
        <v>44</v>
      </c>
      <c r="C2463" s="10">
        <f t="shared" si="116"/>
        <v>2462</v>
      </c>
      <c r="D2463" s="10">
        <f t="shared" si="114"/>
        <v>47.685454193298469</v>
      </c>
      <c r="E2463" s="10">
        <v>33</v>
      </c>
      <c r="F2463" s="11">
        <v>-19.399999999999999</v>
      </c>
      <c r="G2463" s="11">
        <v>18.100000000000001</v>
      </c>
      <c r="H2463" s="11">
        <v>-14.5</v>
      </c>
      <c r="I2463" s="11">
        <v>34.700000000000003</v>
      </c>
      <c r="J2463" s="11">
        <v>-31.4</v>
      </c>
      <c r="K2463" s="11">
        <v>19.600000000000001</v>
      </c>
      <c r="L2463">
        <f t="shared" si="115"/>
        <v>0</v>
      </c>
    </row>
    <row r="2464" spans="1:12" ht="15" x14ac:dyDescent="0.15">
      <c r="A2464" s="9">
        <v>41134.103472222225</v>
      </c>
      <c r="B2464" s="10">
        <v>44</v>
      </c>
      <c r="C2464" s="10">
        <f t="shared" si="116"/>
        <v>2463</v>
      </c>
      <c r="D2464" s="10">
        <f t="shared" si="114"/>
        <v>47.704822777454972</v>
      </c>
      <c r="E2464" s="10">
        <v>6</v>
      </c>
      <c r="F2464" s="11">
        <v>-16.3</v>
      </c>
      <c r="G2464" s="11">
        <v>12.4</v>
      </c>
      <c r="H2464" s="11">
        <v>-13.4</v>
      </c>
      <c r="I2464" s="11">
        <v>8.1</v>
      </c>
      <c r="J2464" s="11">
        <v>-5.8</v>
      </c>
      <c r="K2464" s="11">
        <v>5.7</v>
      </c>
      <c r="L2464">
        <f t="shared" si="115"/>
        <v>0</v>
      </c>
    </row>
    <row r="2465" spans="1:12" ht="15" x14ac:dyDescent="0.15">
      <c r="A2465" s="9">
        <v>41147.37222222222</v>
      </c>
      <c r="B2465" s="10">
        <v>44</v>
      </c>
      <c r="C2465" s="10">
        <f t="shared" si="116"/>
        <v>2464</v>
      </c>
      <c r="D2465" s="10">
        <f t="shared" si="114"/>
        <v>47.724191361611467</v>
      </c>
      <c r="E2465" s="10">
        <v>8</v>
      </c>
      <c r="F2465" s="11">
        <v>-10.8</v>
      </c>
      <c r="G2465" s="11">
        <v>4.5</v>
      </c>
      <c r="H2465" s="11">
        <v>-8.6999999999999993</v>
      </c>
      <c r="I2465" s="11">
        <v>10.6</v>
      </c>
      <c r="J2465" s="11">
        <v>-7.3</v>
      </c>
      <c r="K2465" s="11">
        <v>6.1</v>
      </c>
      <c r="L2465">
        <f t="shared" si="115"/>
        <v>0</v>
      </c>
    </row>
    <row r="2466" spans="1:12" ht="15" x14ac:dyDescent="0.15">
      <c r="A2466" s="9">
        <v>41158.131249999999</v>
      </c>
      <c r="B2466" s="10">
        <v>44</v>
      </c>
      <c r="C2466" s="10">
        <f t="shared" si="116"/>
        <v>2465</v>
      </c>
      <c r="D2466" s="10">
        <f t="shared" si="114"/>
        <v>47.743559945767963</v>
      </c>
      <c r="E2466" s="10">
        <v>4</v>
      </c>
      <c r="F2466" s="11">
        <v>14.4</v>
      </c>
      <c r="G2466" s="11">
        <v>2.1</v>
      </c>
      <c r="H2466" s="11">
        <v>7.1</v>
      </c>
      <c r="I2466" s="11">
        <v>13.9</v>
      </c>
      <c r="J2466" s="11">
        <v>-5.8</v>
      </c>
      <c r="K2466" s="11">
        <v>6.4</v>
      </c>
      <c r="L2466">
        <f t="shared" si="115"/>
        <v>0</v>
      </c>
    </row>
    <row r="2467" spans="1:12" ht="15" x14ac:dyDescent="0.15">
      <c r="A2467" s="9">
        <v>41301.765277777777</v>
      </c>
      <c r="B2467" s="10">
        <v>44</v>
      </c>
      <c r="C2467" s="10">
        <f t="shared" si="116"/>
        <v>2466</v>
      </c>
      <c r="D2467" s="10">
        <f t="shared" si="114"/>
        <v>47.762928529924466</v>
      </c>
      <c r="E2467" s="10">
        <v>6</v>
      </c>
      <c r="F2467" s="11">
        <v>-16.336220000000001</v>
      </c>
      <c r="G2467" s="11">
        <v>10.500514000000001</v>
      </c>
      <c r="H2467" s="11">
        <v>-6.3066120000000003</v>
      </c>
      <c r="I2467" s="11">
        <v>6.7</v>
      </c>
      <c r="J2467" s="11">
        <v>-10</v>
      </c>
      <c r="K2467" s="11">
        <v>5.4</v>
      </c>
      <c r="L2467">
        <f t="shared" si="115"/>
        <v>0</v>
      </c>
    </row>
    <row r="2468" spans="1:12" ht="15" x14ac:dyDescent="0.15">
      <c r="A2468" s="9">
        <v>41338.449999999997</v>
      </c>
      <c r="B2468" s="10">
        <v>44</v>
      </c>
      <c r="C2468" s="10">
        <f t="shared" si="116"/>
        <v>2467</v>
      </c>
      <c r="D2468" s="10">
        <f t="shared" si="114"/>
        <v>47.782297114080961</v>
      </c>
      <c r="E2468" s="10">
        <v>31</v>
      </c>
      <c r="F2468" s="11">
        <v>-31.7</v>
      </c>
      <c r="G2468" s="11">
        <v>13.6</v>
      </c>
      <c r="H2468" s="11">
        <v>855</v>
      </c>
      <c r="I2468" s="11">
        <v>14.5</v>
      </c>
      <c r="J2468" s="11">
        <v>-18.899999999999999</v>
      </c>
      <c r="K2468" s="11">
        <v>8.8000000000000007</v>
      </c>
      <c r="L2468">
        <f t="shared" si="115"/>
        <v>0</v>
      </c>
    </row>
    <row r="2469" spans="1:12" ht="15" x14ac:dyDescent="0.15">
      <c r="A2469" s="9">
        <v>41531.395833333336</v>
      </c>
      <c r="B2469" s="10">
        <v>44</v>
      </c>
      <c r="C2469" s="10">
        <f t="shared" si="116"/>
        <v>2468</v>
      </c>
      <c r="D2469" s="10">
        <f t="shared" si="114"/>
        <v>47.801665698237464</v>
      </c>
      <c r="E2469" s="10">
        <v>24</v>
      </c>
      <c r="F2469" s="11">
        <v>-8.9</v>
      </c>
      <c r="G2469" s="11">
        <v>12.8</v>
      </c>
      <c r="H2469" s="11">
        <v>5.7</v>
      </c>
      <c r="I2469" s="11">
        <v>25.1</v>
      </c>
      <c r="J2469" s="11">
        <v>-20.5</v>
      </c>
      <c r="K2469" s="11">
        <v>17.600000000000001</v>
      </c>
      <c r="L2469">
        <f t="shared" si="115"/>
        <v>0</v>
      </c>
    </row>
    <row r="2470" spans="1:12" ht="15" x14ac:dyDescent="0.15">
      <c r="A2470" s="9">
        <v>41536.656944444447</v>
      </c>
      <c r="B2470" s="10">
        <v>44</v>
      </c>
      <c r="C2470" s="10">
        <f t="shared" si="116"/>
        <v>2469</v>
      </c>
      <c r="D2470" s="10">
        <f t="shared" si="114"/>
        <v>47.82103428239396</v>
      </c>
      <c r="E2470" s="10">
        <v>15</v>
      </c>
      <c r="F2470" s="11">
        <v>-16.100000000000001</v>
      </c>
      <c r="G2470" s="11">
        <v>9.6</v>
      </c>
      <c r="H2470" s="11">
        <v>0.5</v>
      </c>
      <c r="I2470" s="11">
        <v>22.6</v>
      </c>
      <c r="J2470" s="11">
        <v>-24.5</v>
      </c>
      <c r="K2470" s="11">
        <v>19</v>
      </c>
      <c r="L2470">
        <f t="shared" si="115"/>
        <v>0</v>
      </c>
    </row>
    <row r="2471" spans="1:12" ht="15" x14ac:dyDescent="0.15">
      <c r="A2471" s="9">
        <v>41560.623611111114</v>
      </c>
      <c r="B2471" s="10">
        <v>44</v>
      </c>
      <c r="C2471" s="10">
        <f t="shared" si="116"/>
        <v>2470</v>
      </c>
      <c r="D2471" s="10">
        <f t="shared" si="114"/>
        <v>47.840402866550455</v>
      </c>
      <c r="E2471" s="10">
        <v>6</v>
      </c>
      <c r="F2471" s="11">
        <v>-23.4</v>
      </c>
      <c r="G2471" s="11">
        <v>13.1</v>
      </c>
      <c r="H2471" s="11">
        <v>-8</v>
      </c>
      <c r="I2471" s="11">
        <v>17.399999999999999</v>
      </c>
      <c r="J2471" s="11">
        <v>-12.4</v>
      </c>
      <c r="K2471" s="11">
        <v>10.1</v>
      </c>
      <c r="L2471">
        <f t="shared" si="115"/>
        <v>0</v>
      </c>
    </row>
    <row r="2472" spans="1:12" ht="15" x14ac:dyDescent="0.15">
      <c r="A2472" s="9">
        <v>41583.277083333334</v>
      </c>
      <c r="B2472" s="10">
        <v>44</v>
      </c>
      <c r="C2472" s="10">
        <f t="shared" si="116"/>
        <v>2471</v>
      </c>
      <c r="D2472" s="10">
        <f t="shared" si="114"/>
        <v>47.859771450706958</v>
      </c>
      <c r="E2472" s="10">
        <v>15</v>
      </c>
      <c r="F2472" s="11">
        <v>-18.399999999999999</v>
      </c>
      <c r="G2472" s="11">
        <v>8</v>
      </c>
      <c r="H2472" s="11">
        <v>-3.6</v>
      </c>
      <c r="I2472" s="11">
        <v>4.7</v>
      </c>
      <c r="J2472" s="11">
        <v>-9.4</v>
      </c>
      <c r="K2472" s="11">
        <v>8</v>
      </c>
      <c r="L2472">
        <f t="shared" si="115"/>
        <v>0</v>
      </c>
    </row>
    <row r="2473" spans="1:12" ht="15" x14ac:dyDescent="0.15">
      <c r="A2473" s="9">
        <v>42042.470833333333</v>
      </c>
      <c r="B2473" s="10">
        <v>44</v>
      </c>
      <c r="C2473" s="10">
        <f t="shared" si="116"/>
        <v>2472</v>
      </c>
      <c r="D2473" s="10">
        <f t="shared" si="114"/>
        <v>47.879140034863447</v>
      </c>
      <c r="E2473" s="10">
        <v>8</v>
      </c>
      <c r="F2473" s="11">
        <v>-15.1</v>
      </c>
      <c r="G2473" s="11">
        <v>8.5</v>
      </c>
      <c r="H2473" s="11">
        <v>-7</v>
      </c>
      <c r="I2473" s="11">
        <v>21.458670000000001</v>
      </c>
      <c r="J2473" s="11">
        <v>-15.657956</v>
      </c>
      <c r="K2473" s="11">
        <v>9.6385199999999998</v>
      </c>
      <c r="L2473">
        <f t="shared" si="115"/>
        <v>0</v>
      </c>
    </row>
    <row r="2474" spans="1:12" ht="15" x14ac:dyDescent="0.15">
      <c r="A2474" s="9">
        <v>42081.668055555558</v>
      </c>
      <c r="B2474" s="10">
        <v>44</v>
      </c>
      <c r="C2474" s="10">
        <f t="shared" si="116"/>
        <v>2473</v>
      </c>
      <c r="D2474" s="10">
        <f t="shared" si="114"/>
        <v>47.89850861901995</v>
      </c>
      <c r="E2474" s="10">
        <v>4</v>
      </c>
      <c r="F2474" s="11">
        <v>-11.3</v>
      </c>
      <c r="G2474" s="11">
        <v>8.4</v>
      </c>
      <c r="H2474" s="11">
        <v>-3.3</v>
      </c>
      <c r="I2474" s="11">
        <v>10.845140000000001</v>
      </c>
      <c r="J2474" s="11">
        <v>-8.5049899999999994</v>
      </c>
      <c r="K2474" s="11">
        <v>9.6335700000000006</v>
      </c>
      <c r="L2474">
        <f t="shared" si="115"/>
        <v>0</v>
      </c>
    </row>
    <row r="2475" spans="1:12" ht="15" x14ac:dyDescent="0.15">
      <c r="A2475" s="9">
        <v>42085.906944444447</v>
      </c>
      <c r="B2475" s="10">
        <v>44</v>
      </c>
      <c r="C2475" s="10">
        <f t="shared" si="116"/>
        <v>2474</v>
      </c>
      <c r="D2475" s="10">
        <f t="shared" si="114"/>
        <v>47.917877203176445</v>
      </c>
      <c r="E2475" s="10">
        <v>1</v>
      </c>
      <c r="F2475" s="11">
        <v>-15.8</v>
      </c>
      <c r="G2475" s="11">
        <v>15.3</v>
      </c>
      <c r="H2475" s="11">
        <v>-10.6</v>
      </c>
      <c r="I2475" s="11">
        <v>6.8223399999999996</v>
      </c>
      <c r="J2475" s="11">
        <v>-5.1418900000000001</v>
      </c>
      <c r="K2475" s="11">
        <v>2.37432</v>
      </c>
      <c r="L2475">
        <f t="shared" si="115"/>
        <v>0</v>
      </c>
    </row>
    <row r="2476" spans="1:12" ht="15" x14ac:dyDescent="0.15">
      <c r="A2476" s="9">
        <v>42128.901388888888</v>
      </c>
      <c r="B2476" s="10">
        <v>44</v>
      </c>
      <c r="C2476" s="10">
        <f t="shared" si="116"/>
        <v>2475</v>
      </c>
      <c r="D2476" s="10">
        <f t="shared" si="114"/>
        <v>47.937245787332941</v>
      </c>
      <c r="E2476" s="10">
        <v>6</v>
      </c>
      <c r="F2476" s="11">
        <v>-10.8</v>
      </c>
      <c r="G2476" s="11">
        <v>9.9</v>
      </c>
      <c r="H2476" s="11">
        <v>-10.9</v>
      </c>
      <c r="I2476" s="11">
        <v>8.5418400000000005</v>
      </c>
      <c r="J2476" s="11">
        <v>-7.05762</v>
      </c>
      <c r="K2476" s="11">
        <v>5.6841600000000003</v>
      </c>
      <c r="L2476">
        <f t="shared" si="115"/>
        <v>0</v>
      </c>
    </row>
    <row r="2477" spans="1:12" ht="15" x14ac:dyDescent="0.15">
      <c r="A2477" s="9">
        <v>42129.729166666664</v>
      </c>
      <c r="B2477" s="10">
        <v>44</v>
      </c>
      <c r="C2477" s="10">
        <f t="shared" si="116"/>
        <v>2476</v>
      </c>
      <c r="D2477" s="10">
        <f t="shared" si="114"/>
        <v>47.956614371489444</v>
      </c>
      <c r="E2477" s="10">
        <v>5</v>
      </c>
      <c r="F2477" s="11">
        <v>-16.399999999999999</v>
      </c>
      <c r="G2477" s="11">
        <v>11</v>
      </c>
      <c r="H2477" s="11">
        <v>-10.9</v>
      </c>
      <c r="I2477" s="11">
        <v>14.02312</v>
      </c>
      <c r="J2477" s="11">
        <v>-10.09994</v>
      </c>
      <c r="K2477" s="11">
        <v>9.79861</v>
      </c>
      <c r="L2477">
        <f t="shared" si="115"/>
        <v>0</v>
      </c>
    </row>
    <row r="2478" spans="1:12" ht="15" x14ac:dyDescent="0.15">
      <c r="A2478" s="9">
        <v>42183.36041666667</v>
      </c>
      <c r="B2478" s="10">
        <v>44</v>
      </c>
      <c r="C2478" s="10">
        <f t="shared" si="116"/>
        <v>2477</v>
      </c>
      <c r="D2478" s="10">
        <f t="shared" si="114"/>
        <v>47.975982955645939</v>
      </c>
      <c r="E2478" s="10">
        <v>2</v>
      </c>
      <c r="F2478" s="11">
        <v>-21.6</v>
      </c>
      <c r="G2478" s="11">
        <v>12.8</v>
      </c>
      <c r="H2478" s="11">
        <v>-11.5</v>
      </c>
      <c r="I2478" s="11">
        <v>10.932449999999999</v>
      </c>
      <c r="J2478" s="11">
        <v>-6.5173800000000002</v>
      </c>
      <c r="K2478" s="11">
        <v>5.5251000000000001</v>
      </c>
      <c r="L2478">
        <f t="shared" si="115"/>
        <v>0</v>
      </c>
    </row>
    <row r="2479" spans="1:12" ht="15" x14ac:dyDescent="0.15">
      <c r="A2479" s="9">
        <v>42251.81527777778</v>
      </c>
      <c r="B2479" s="10">
        <v>44</v>
      </c>
      <c r="C2479" s="10">
        <f t="shared" si="116"/>
        <v>2478</v>
      </c>
      <c r="D2479" s="10">
        <f t="shared" si="114"/>
        <v>47.995351539802442</v>
      </c>
      <c r="E2479" s="10">
        <v>5</v>
      </c>
      <c r="F2479" s="11">
        <v>-24.9</v>
      </c>
      <c r="G2479" s="11">
        <v>12</v>
      </c>
      <c r="H2479" s="11">
        <v>-17.899999999999999</v>
      </c>
      <c r="I2479" s="11">
        <v>27.399930000000001</v>
      </c>
      <c r="J2479" s="11">
        <v>-19.395199999999999</v>
      </c>
      <c r="K2479" s="11">
        <v>16.157489999999999</v>
      </c>
      <c r="L2479">
        <f t="shared" si="115"/>
        <v>1</v>
      </c>
    </row>
    <row r="2480" spans="1:12" ht="15" x14ac:dyDescent="0.15">
      <c r="A2480" s="9">
        <v>40065.625694444447</v>
      </c>
      <c r="B2480" s="10">
        <v>45</v>
      </c>
      <c r="C2480" s="10">
        <f t="shared" si="116"/>
        <v>2479</v>
      </c>
      <c r="D2480" s="10">
        <f t="shared" si="114"/>
        <v>48.014720123958938</v>
      </c>
      <c r="E2480" s="10">
        <v>8</v>
      </c>
      <c r="F2480" s="11">
        <v>-11.664453999999999</v>
      </c>
      <c r="G2480" s="11">
        <v>12.726265625</v>
      </c>
      <c r="H2480" s="11">
        <v>-7.9243499999999996</v>
      </c>
      <c r="I2480" s="11">
        <v>26.3</v>
      </c>
      <c r="J2480" s="11">
        <v>-19.5</v>
      </c>
      <c r="K2480" s="11">
        <v>20</v>
      </c>
      <c r="L2480">
        <f t="shared" si="115"/>
        <v>0</v>
      </c>
    </row>
    <row r="2481" spans="1:12" ht="15" x14ac:dyDescent="0.15">
      <c r="A2481" s="9">
        <v>40172.31527777778</v>
      </c>
      <c r="B2481" s="10">
        <v>45</v>
      </c>
      <c r="C2481" s="10">
        <f t="shared" si="116"/>
        <v>2480</v>
      </c>
      <c r="D2481" s="10">
        <f t="shared" si="114"/>
        <v>48.034088708115434</v>
      </c>
      <c r="E2481" s="10">
        <v>6</v>
      </c>
      <c r="F2481" s="10">
        <v>-13.6</v>
      </c>
      <c r="G2481" s="10">
        <v>5.2</v>
      </c>
      <c r="H2481" s="10">
        <v>-4</v>
      </c>
      <c r="I2481" s="12">
        <v>17.3</v>
      </c>
      <c r="J2481" s="12">
        <v>-11.7</v>
      </c>
      <c r="K2481" s="12">
        <v>15.8</v>
      </c>
      <c r="L2481">
        <f t="shared" si="115"/>
        <v>0</v>
      </c>
    </row>
    <row r="2482" spans="1:12" ht="15" x14ac:dyDescent="0.15">
      <c r="A2482" s="9">
        <v>40246.032638888886</v>
      </c>
      <c r="B2482" s="10">
        <v>45</v>
      </c>
      <c r="C2482" s="10">
        <f t="shared" si="116"/>
        <v>2481</v>
      </c>
      <c r="D2482" s="10">
        <f t="shared" si="114"/>
        <v>48.053457292271936</v>
      </c>
      <c r="E2482" s="10">
        <v>9</v>
      </c>
      <c r="F2482" s="11">
        <v>-6.2</v>
      </c>
      <c r="G2482" s="11">
        <v>12.7</v>
      </c>
      <c r="H2482" s="11">
        <v>0.2</v>
      </c>
      <c r="I2482" s="11">
        <v>20</v>
      </c>
      <c r="J2482" s="11">
        <v>-15.9</v>
      </c>
      <c r="K2482" s="11">
        <v>13.9</v>
      </c>
      <c r="L2482">
        <f t="shared" si="115"/>
        <v>0</v>
      </c>
    </row>
    <row r="2483" spans="1:12" ht="15" x14ac:dyDescent="0.15">
      <c r="A2483" s="9">
        <v>40281.9</v>
      </c>
      <c r="B2483" s="10">
        <v>45</v>
      </c>
      <c r="C2483" s="10">
        <f t="shared" si="116"/>
        <v>2482</v>
      </c>
      <c r="D2483" s="10">
        <f t="shared" si="114"/>
        <v>48.072825876428432</v>
      </c>
      <c r="E2483" s="10">
        <v>24</v>
      </c>
      <c r="F2483" s="11">
        <v>-14.6</v>
      </c>
      <c r="G2483" s="11">
        <v>6</v>
      </c>
      <c r="H2483" s="11">
        <v>-23</v>
      </c>
      <c r="I2483" s="11">
        <v>16.8</v>
      </c>
      <c r="J2483" s="11">
        <v>-9.4</v>
      </c>
      <c r="K2483" s="11">
        <v>4.4000000000000004</v>
      </c>
      <c r="L2483">
        <f t="shared" si="115"/>
        <v>0</v>
      </c>
    </row>
    <row r="2484" spans="1:12" ht="15" x14ac:dyDescent="0.15">
      <c r="A2484" s="9">
        <v>40348.810416666667</v>
      </c>
      <c r="B2484" s="10">
        <v>45</v>
      </c>
      <c r="C2484" s="10">
        <f t="shared" si="116"/>
        <v>2483</v>
      </c>
      <c r="D2484" s="10">
        <f t="shared" si="114"/>
        <v>48.092194460584928</v>
      </c>
      <c r="E2484" s="10">
        <v>27</v>
      </c>
      <c r="F2484" s="11">
        <v>3</v>
      </c>
      <c r="G2484" s="11">
        <v>3.5</v>
      </c>
      <c r="H2484" s="11">
        <v>-8.6</v>
      </c>
      <c r="I2484" s="11">
        <v>4.7</v>
      </c>
      <c r="J2484" s="11">
        <v>-11.5</v>
      </c>
      <c r="K2484" s="11">
        <v>0.7</v>
      </c>
      <c r="L2484">
        <f t="shared" si="115"/>
        <v>0</v>
      </c>
    </row>
    <row r="2485" spans="1:12" ht="15" x14ac:dyDescent="0.15">
      <c r="A2485" s="9">
        <v>40519.018750000003</v>
      </c>
      <c r="B2485" s="10">
        <v>45</v>
      </c>
      <c r="C2485" s="10">
        <f t="shared" si="116"/>
        <v>2484</v>
      </c>
      <c r="D2485" s="10">
        <f t="shared" si="114"/>
        <v>48.11156304474143</v>
      </c>
      <c r="E2485" s="10">
        <v>34</v>
      </c>
      <c r="F2485" s="11">
        <v>-16.8</v>
      </c>
      <c r="G2485" s="11">
        <v>11.9</v>
      </c>
      <c r="H2485" s="11">
        <v>-13.1</v>
      </c>
      <c r="I2485" s="11">
        <v>13.1</v>
      </c>
      <c r="J2485" s="11">
        <v>-13.6</v>
      </c>
      <c r="K2485" s="11">
        <v>12.7</v>
      </c>
      <c r="L2485">
        <f t="shared" si="115"/>
        <v>0</v>
      </c>
    </row>
    <row r="2486" spans="1:12" ht="15" x14ac:dyDescent="0.15">
      <c r="A2486" s="9">
        <v>40605.186111111114</v>
      </c>
      <c r="B2486" s="10">
        <v>45</v>
      </c>
      <c r="C2486" s="10">
        <f t="shared" si="116"/>
        <v>2485</v>
      </c>
      <c r="D2486" s="10">
        <f t="shared" si="114"/>
        <v>48.130931628897926</v>
      </c>
      <c r="E2486" s="10"/>
      <c r="F2486" s="11">
        <v>-13.8</v>
      </c>
      <c r="G2486" s="11">
        <v>16.3</v>
      </c>
      <c r="H2486" s="11">
        <v>-14.3</v>
      </c>
      <c r="I2486" s="11"/>
      <c r="J2486" s="11"/>
      <c r="K2486" s="11"/>
      <c r="L2486">
        <f t="shared" si="115"/>
        <v>0</v>
      </c>
    </row>
    <row r="2487" spans="1:12" ht="15" x14ac:dyDescent="0.15">
      <c r="A2487" s="9">
        <v>40605.268750000003</v>
      </c>
      <c r="B2487" s="10">
        <v>45</v>
      </c>
      <c r="C2487" s="10">
        <f t="shared" si="116"/>
        <v>2486</v>
      </c>
      <c r="D2487" s="10">
        <f t="shared" si="114"/>
        <v>48.150300213054429</v>
      </c>
      <c r="E2487" s="10">
        <v>20</v>
      </c>
      <c r="F2487" s="11">
        <v>-19.600000000000001</v>
      </c>
      <c r="G2487" s="11">
        <v>12.2</v>
      </c>
      <c r="H2487" s="11">
        <v>-15.7</v>
      </c>
      <c r="I2487" s="11">
        <v>17.100000000000001</v>
      </c>
      <c r="J2487" s="11">
        <v>-15.1</v>
      </c>
      <c r="K2487" s="11">
        <v>12.5</v>
      </c>
      <c r="L2487">
        <f t="shared" si="115"/>
        <v>0</v>
      </c>
    </row>
    <row r="2488" spans="1:12" ht="15" x14ac:dyDescent="0.15">
      <c r="A2488" s="9">
        <v>40682.448611111111</v>
      </c>
      <c r="B2488" s="10">
        <v>45</v>
      </c>
      <c r="C2488" s="10">
        <f t="shared" si="116"/>
        <v>2487</v>
      </c>
      <c r="D2488" s="10">
        <f t="shared" si="114"/>
        <v>48.169668797210925</v>
      </c>
      <c r="E2488" s="10">
        <v>10</v>
      </c>
      <c r="F2488" s="10">
        <v>-17.5</v>
      </c>
      <c r="G2488" s="10">
        <v>13</v>
      </c>
      <c r="H2488" s="10">
        <v>-13.3</v>
      </c>
      <c r="I2488" s="12">
        <v>16.100000000000001</v>
      </c>
      <c r="J2488" s="12">
        <v>-10.1</v>
      </c>
      <c r="K2488" s="12">
        <v>12.4</v>
      </c>
      <c r="L2488">
        <f t="shared" si="115"/>
        <v>0</v>
      </c>
    </row>
    <row r="2489" spans="1:12" ht="15" x14ac:dyDescent="0.15">
      <c r="A2489" s="9">
        <v>40794.158333333333</v>
      </c>
      <c r="B2489" s="10">
        <v>45</v>
      </c>
      <c r="C2489" s="10">
        <f t="shared" si="116"/>
        <v>2488</v>
      </c>
      <c r="D2489" s="10">
        <f t="shared" si="114"/>
        <v>48.18903738136742</v>
      </c>
      <c r="E2489" s="10">
        <v>28</v>
      </c>
      <c r="F2489" s="11">
        <v>-12.8</v>
      </c>
      <c r="G2489" s="11">
        <v>11.5</v>
      </c>
      <c r="H2489" s="11">
        <v>-5.4</v>
      </c>
      <c r="I2489" s="11">
        <v>10.9</v>
      </c>
      <c r="J2489" s="11">
        <v>-11.3</v>
      </c>
      <c r="K2489" s="11">
        <v>7</v>
      </c>
      <c r="L2489">
        <f t="shared" si="115"/>
        <v>0</v>
      </c>
    </row>
    <row r="2490" spans="1:12" ht="15" x14ac:dyDescent="0.15">
      <c r="A2490" s="9">
        <v>40801.140972222223</v>
      </c>
      <c r="B2490" s="10">
        <v>45</v>
      </c>
      <c r="C2490" s="10">
        <f t="shared" si="116"/>
        <v>2489</v>
      </c>
      <c r="D2490" s="10">
        <f t="shared" si="114"/>
        <v>48.208405965523923</v>
      </c>
      <c r="E2490" s="10">
        <v>4</v>
      </c>
      <c r="F2490" s="10">
        <v>-26.4</v>
      </c>
      <c r="G2490" s="10">
        <v>7.4</v>
      </c>
      <c r="H2490" s="10">
        <v>-16.7</v>
      </c>
      <c r="I2490" s="12">
        <v>25.4</v>
      </c>
      <c r="J2490" s="12">
        <v>-20.6</v>
      </c>
      <c r="K2490" s="12">
        <v>16.399999999999999</v>
      </c>
      <c r="L2490">
        <f t="shared" si="115"/>
        <v>0</v>
      </c>
    </row>
    <row r="2491" spans="1:12" ht="15" x14ac:dyDescent="0.15">
      <c r="A2491" s="9">
        <v>40818.720833333333</v>
      </c>
      <c r="B2491" s="10">
        <v>45</v>
      </c>
      <c r="C2491" s="10">
        <f t="shared" si="116"/>
        <v>2490</v>
      </c>
      <c r="D2491" s="10">
        <f t="shared" si="114"/>
        <v>48.227774549680419</v>
      </c>
      <c r="E2491" s="10">
        <v>26</v>
      </c>
      <c r="F2491" s="10">
        <v>-19.3</v>
      </c>
      <c r="G2491" s="10">
        <v>3.3</v>
      </c>
      <c r="H2491" s="10">
        <v>-13.8</v>
      </c>
      <c r="I2491" s="12">
        <v>10.1</v>
      </c>
      <c r="J2491" s="12">
        <v>-8.5</v>
      </c>
      <c r="K2491" s="12">
        <v>8.3000000000000007</v>
      </c>
      <c r="L2491">
        <f t="shared" si="115"/>
        <v>0</v>
      </c>
    </row>
    <row r="2492" spans="1:12" ht="15" x14ac:dyDescent="0.15">
      <c r="A2492" s="9">
        <v>40831.381944444445</v>
      </c>
      <c r="B2492" s="10">
        <v>45</v>
      </c>
      <c r="C2492" s="10">
        <f t="shared" si="116"/>
        <v>2491</v>
      </c>
      <c r="D2492" s="10">
        <f t="shared" si="114"/>
        <v>48.247143133836914</v>
      </c>
      <c r="E2492" s="10">
        <v>24</v>
      </c>
      <c r="F2492" s="10">
        <v>6.5</v>
      </c>
      <c r="G2492" s="10">
        <v>19.2</v>
      </c>
      <c r="H2492" s="10">
        <v>17.3</v>
      </c>
      <c r="I2492" s="12">
        <v>23.9</v>
      </c>
      <c r="J2492" s="12">
        <v>-14.1</v>
      </c>
      <c r="K2492" s="12">
        <v>11.8</v>
      </c>
      <c r="L2492">
        <f t="shared" si="115"/>
        <v>0</v>
      </c>
    </row>
    <row r="2493" spans="1:12" ht="15" x14ac:dyDescent="0.15">
      <c r="A2493" s="9">
        <v>40832.760416666664</v>
      </c>
      <c r="B2493" s="10">
        <v>45</v>
      </c>
      <c r="C2493" s="10">
        <f t="shared" si="116"/>
        <v>2492</v>
      </c>
      <c r="D2493" s="10">
        <f t="shared" si="114"/>
        <v>48.266511717993417</v>
      </c>
      <c r="E2493" s="10">
        <v>33</v>
      </c>
      <c r="F2493" s="11">
        <v>-16</v>
      </c>
      <c r="G2493" s="11">
        <v>18.7</v>
      </c>
      <c r="H2493" s="11">
        <v>-8.6999999999999993</v>
      </c>
      <c r="I2493" s="11">
        <v>44.7</v>
      </c>
      <c r="J2493" s="11">
        <v>-25.8</v>
      </c>
      <c r="K2493" s="11">
        <v>33.5</v>
      </c>
      <c r="L2493">
        <f t="shared" si="115"/>
        <v>0</v>
      </c>
    </row>
    <row r="2494" spans="1:12" ht="15" x14ac:dyDescent="0.15">
      <c r="A2494" s="9">
        <v>40841.366666666669</v>
      </c>
      <c r="B2494" s="10">
        <v>45</v>
      </c>
      <c r="C2494" s="10">
        <f t="shared" si="116"/>
        <v>2493</v>
      </c>
      <c r="D2494" s="10">
        <f t="shared" si="114"/>
        <v>48.285880302149913</v>
      </c>
      <c r="E2494" s="10">
        <v>20</v>
      </c>
      <c r="F2494" s="11">
        <v>-5.6</v>
      </c>
      <c r="G2494" s="11">
        <v>14.8</v>
      </c>
      <c r="H2494" s="11">
        <v>-4.9000000000000004</v>
      </c>
      <c r="I2494" s="11">
        <v>20.5</v>
      </c>
      <c r="J2494" s="11">
        <v>-12.9</v>
      </c>
      <c r="K2494" s="11">
        <v>13.5</v>
      </c>
      <c r="L2494">
        <f t="shared" si="115"/>
        <v>0</v>
      </c>
    </row>
    <row r="2495" spans="1:12" ht="15" x14ac:dyDescent="0.15">
      <c r="A2495" s="9">
        <v>40861.867361111108</v>
      </c>
      <c r="B2495" s="10">
        <v>45</v>
      </c>
      <c r="C2495" s="10">
        <f t="shared" si="116"/>
        <v>2494</v>
      </c>
      <c r="D2495" s="10">
        <f t="shared" si="114"/>
        <v>48.305248886306416</v>
      </c>
      <c r="E2495" s="10">
        <v>21</v>
      </c>
      <c r="F2495" s="10">
        <v>-6.2</v>
      </c>
      <c r="G2495" s="10">
        <v>12.1</v>
      </c>
      <c r="H2495" s="10">
        <v>-2.1</v>
      </c>
      <c r="I2495" s="12">
        <v>6.7</v>
      </c>
      <c r="J2495" s="12">
        <v>-12.1</v>
      </c>
      <c r="K2495" s="12">
        <v>1.2</v>
      </c>
      <c r="L2495">
        <f t="shared" si="115"/>
        <v>0</v>
      </c>
    </row>
    <row r="2496" spans="1:12" ht="15" x14ac:dyDescent="0.15">
      <c r="A2496" s="9">
        <v>40901.794444444444</v>
      </c>
      <c r="B2496" s="10">
        <v>45</v>
      </c>
      <c r="C2496" s="10">
        <f t="shared" si="116"/>
        <v>2495</v>
      </c>
      <c r="D2496" s="10">
        <f t="shared" si="114"/>
        <v>48.324617470462911</v>
      </c>
      <c r="E2496" s="10">
        <v>9</v>
      </c>
      <c r="F2496" s="11">
        <v>-14.7</v>
      </c>
      <c r="G2496" s="11">
        <v>9.9</v>
      </c>
      <c r="H2496" s="11">
        <v>-16.2</v>
      </c>
      <c r="I2496" s="11">
        <v>16.600000000000001</v>
      </c>
      <c r="J2496" s="11">
        <v>-11.9</v>
      </c>
      <c r="K2496" s="11">
        <v>11.8</v>
      </c>
      <c r="L2496">
        <f t="shared" si="115"/>
        <v>0</v>
      </c>
    </row>
    <row r="2497" spans="1:12" ht="15" x14ac:dyDescent="0.15">
      <c r="A2497" s="9">
        <v>40928.993055555555</v>
      </c>
      <c r="B2497" s="10">
        <v>45</v>
      </c>
      <c r="C2497" s="10">
        <f t="shared" si="116"/>
        <v>2496</v>
      </c>
      <c r="D2497" s="10">
        <f t="shared" si="114"/>
        <v>48.343986054619407</v>
      </c>
      <c r="E2497" s="10">
        <v>20</v>
      </c>
      <c r="F2497" s="11">
        <v>-21.7</v>
      </c>
      <c r="G2497" s="11">
        <v>4.8</v>
      </c>
      <c r="H2497" s="11">
        <v>-18</v>
      </c>
      <c r="I2497" s="11">
        <v>4</v>
      </c>
      <c r="J2497" s="11">
        <v>-11.3</v>
      </c>
      <c r="K2497" s="11">
        <v>0.5</v>
      </c>
      <c r="L2497">
        <f t="shared" si="115"/>
        <v>0</v>
      </c>
    </row>
    <row r="2498" spans="1:12" ht="15" x14ac:dyDescent="0.15">
      <c r="A2498" s="9">
        <v>40993.646527777775</v>
      </c>
      <c r="B2498" s="10">
        <v>45</v>
      </c>
      <c r="C2498" s="10">
        <f t="shared" si="116"/>
        <v>2497</v>
      </c>
      <c r="D2498" s="10">
        <f t="shared" si="114"/>
        <v>48.36335463877591</v>
      </c>
      <c r="E2498" s="10">
        <v>5</v>
      </c>
      <c r="F2498" s="11">
        <v>-8.9</v>
      </c>
      <c r="G2498" s="11">
        <v>11.7</v>
      </c>
      <c r="H2498" s="11">
        <v>-4.0999999999999996</v>
      </c>
      <c r="I2498" s="11">
        <v>21.8</v>
      </c>
      <c r="J2498" s="11">
        <v>-12</v>
      </c>
      <c r="K2498" s="11">
        <v>15.2</v>
      </c>
      <c r="L2498">
        <f t="shared" si="115"/>
        <v>0</v>
      </c>
    </row>
    <row r="2499" spans="1:12" ht="15" x14ac:dyDescent="0.15">
      <c r="A2499" s="9">
        <v>41338.909722222219</v>
      </c>
      <c r="B2499" s="10">
        <v>45</v>
      </c>
      <c r="C2499" s="10">
        <f t="shared" si="116"/>
        <v>2498</v>
      </c>
      <c r="D2499" s="10">
        <f t="shared" ref="D2499:D2562" si="117">C2499/$C$5164*100</f>
        <v>48.382723222932405</v>
      </c>
      <c r="E2499" s="10">
        <v>13</v>
      </c>
      <c r="F2499" s="11">
        <v>-19.3</v>
      </c>
      <c r="G2499" s="11">
        <v>12.1</v>
      </c>
      <c r="H2499" s="11">
        <v>-10.7</v>
      </c>
      <c r="I2499" s="11">
        <v>9.9</v>
      </c>
      <c r="J2499" s="11">
        <v>-12.7</v>
      </c>
      <c r="K2499" s="11">
        <v>5.0999999999999996</v>
      </c>
      <c r="L2499">
        <f t="shared" ref="L2499:L2562" si="118">B2500-B2499</f>
        <v>0</v>
      </c>
    </row>
    <row r="2500" spans="1:12" ht="15" x14ac:dyDescent="0.15">
      <c r="A2500" s="9">
        <v>41424.847222222219</v>
      </c>
      <c r="B2500" s="10">
        <v>45</v>
      </c>
      <c r="C2500" s="10">
        <f t="shared" ref="C2500:C2563" si="119">C2499+1</f>
        <v>2499</v>
      </c>
      <c r="D2500" s="10">
        <f t="shared" si="117"/>
        <v>48.402091807088901</v>
      </c>
      <c r="E2500" s="10">
        <v>35</v>
      </c>
      <c r="F2500" s="11">
        <v>-43.6</v>
      </c>
      <c r="G2500" s="11">
        <v>18</v>
      </c>
      <c r="H2500" s="11">
        <v>-27.9</v>
      </c>
      <c r="I2500" s="11">
        <v>30</v>
      </c>
      <c r="J2500" s="11">
        <v>-72.099999999999994</v>
      </c>
      <c r="K2500" s="11">
        <v>8</v>
      </c>
      <c r="L2500">
        <f t="shared" si="118"/>
        <v>0</v>
      </c>
    </row>
    <row r="2501" spans="1:12" ht="15" x14ac:dyDescent="0.15">
      <c r="A2501" s="9">
        <v>41505.200694444444</v>
      </c>
      <c r="B2501" s="10">
        <v>45</v>
      </c>
      <c r="C2501" s="10">
        <f t="shared" si="119"/>
        <v>2500</v>
      </c>
      <c r="D2501" s="10">
        <f t="shared" si="117"/>
        <v>48.421460391245404</v>
      </c>
      <c r="E2501" s="10">
        <v>9</v>
      </c>
      <c r="F2501" s="11">
        <v>-13.3</v>
      </c>
      <c r="G2501" s="11">
        <v>7.1</v>
      </c>
      <c r="H2501" s="11">
        <v>-2.8</v>
      </c>
      <c r="I2501" s="11">
        <v>10.199999999999999</v>
      </c>
      <c r="J2501" s="11">
        <v>-13</v>
      </c>
      <c r="K2501" s="11">
        <v>6.4</v>
      </c>
      <c r="L2501">
        <f t="shared" si="118"/>
        <v>0</v>
      </c>
    </row>
    <row r="2502" spans="1:12" ht="15" x14ac:dyDescent="0.15">
      <c r="A2502" s="9">
        <v>41507.455555555556</v>
      </c>
      <c r="B2502" s="10">
        <v>45</v>
      </c>
      <c r="C2502" s="10">
        <f t="shared" si="119"/>
        <v>2501</v>
      </c>
      <c r="D2502" s="10">
        <f t="shared" si="117"/>
        <v>48.440828975401899</v>
      </c>
      <c r="E2502" s="10">
        <v>4</v>
      </c>
      <c r="F2502" s="11">
        <v>-14.8</v>
      </c>
      <c r="G2502" s="11">
        <v>28.7</v>
      </c>
      <c r="H2502" s="11">
        <v>-14.4</v>
      </c>
      <c r="I2502" s="11">
        <v>34</v>
      </c>
      <c r="J2502" s="11">
        <v>-23.1</v>
      </c>
      <c r="K2502" s="11">
        <v>22.7</v>
      </c>
      <c r="L2502">
        <f t="shared" si="118"/>
        <v>0</v>
      </c>
    </row>
    <row r="2503" spans="1:12" ht="15" x14ac:dyDescent="0.15">
      <c r="A2503" s="9">
        <v>41514.378472222219</v>
      </c>
      <c r="B2503" s="10">
        <v>45</v>
      </c>
      <c r="C2503" s="10">
        <f t="shared" si="119"/>
        <v>2502</v>
      </c>
      <c r="D2503" s="10">
        <f t="shared" si="117"/>
        <v>48.460197559558402</v>
      </c>
      <c r="E2503" s="10">
        <v>6</v>
      </c>
      <c r="F2503" s="11">
        <v>-20.100000000000001</v>
      </c>
      <c r="G2503" s="11">
        <v>7.1</v>
      </c>
      <c r="H2503" s="11">
        <v>-5.4</v>
      </c>
      <c r="I2503" s="11">
        <v>8.6</v>
      </c>
      <c r="J2503" s="11">
        <v>-12.6</v>
      </c>
      <c r="K2503" s="11">
        <v>3.3</v>
      </c>
      <c r="L2503">
        <f t="shared" si="118"/>
        <v>0</v>
      </c>
    </row>
    <row r="2504" spans="1:12" ht="15" x14ac:dyDescent="0.15">
      <c r="A2504" s="9">
        <v>41530.611805555556</v>
      </c>
      <c r="B2504" s="10">
        <v>45</v>
      </c>
      <c r="C2504" s="10">
        <f t="shared" si="119"/>
        <v>2503</v>
      </c>
      <c r="D2504" s="10">
        <f t="shared" si="117"/>
        <v>48.479566143714891</v>
      </c>
      <c r="E2504" s="10">
        <v>26</v>
      </c>
      <c r="F2504" s="11">
        <v>-16.5</v>
      </c>
      <c r="G2504" s="11">
        <v>5</v>
      </c>
      <c r="H2504" s="11">
        <v>-5.6</v>
      </c>
      <c r="I2504" s="11">
        <v>12.3</v>
      </c>
      <c r="J2504" s="11">
        <v>-16.8</v>
      </c>
      <c r="K2504" s="11">
        <v>7.4</v>
      </c>
      <c r="L2504">
        <f t="shared" si="118"/>
        <v>0</v>
      </c>
    </row>
    <row r="2505" spans="1:12" ht="15" x14ac:dyDescent="0.15">
      <c r="A2505" s="9">
        <v>41536.800694444442</v>
      </c>
      <c r="B2505" s="10">
        <v>45</v>
      </c>
      <c r="C2505" s="10">
        <f t="shared" si="119"/>
        <v>2504</v>
      </c>
      <c r="D2505" s="10">
        <f t="shared" si="117"/>
        <v>48.498934727871386</v>
      </c>
      <c r="E2505" s="10">
        <v>6</v>
      </c>
      <c r="F2505" s="11">
        <v>-6.9943600000000004</v>
      </c>
      <c r="G2505" s="11">
        <v>9.9084520000000005</v>
      </c>
      <c r="H2505" s="11">
        <v>7.3083260000000001</v>
      </c>
      <c r="I2505" s="11">
        <v>3.6</v>
      </c>
      <c r="J2505" s="11">
        <v>-5.6</v>
      </c>
      <c r="K2505" s="11">
        <v>4.3</v>
      </c>
      <c r="L2505">
        <f t="shared" si="118"/>
        <v>0</v>
      </c>
    </row>
    <row r="2506" spans="1:12" ht="15" x14ac:dyDescent="0.15">
      <c r="A2506" s="9">
        <v>41544.724999999999</v>
      </c>
      <c r="B2506" s="10">
        <v>45</v>
      </c>
      <c r="C2506" s="10">
        <f t="shared" si="119"/>
        <v>2505</v>
      </c>
      <c r="D2506" s="10">
        <f t="shared" si="117"/>
        <v>48.518303312027889</v>
      </c>
      <c r="E2506" s="10">
        <v>30</v>
      </c>
      <c r="F2506" s="11">
        <v>-16</v>
      </c>
      <c r="G2506" s="11">
        <v>15.8</v>
      </c>
      <c r="H2506" s="11">
        <v>-3.5</v>
      </c>
      <c r="I2506" s="11">
        <v>22.6</v>
      </c>
      <c r="J2506" s="11">
        <v>-31.5</v>
      </c>
      <c r="K2506" s="11">
        <v>9.4</v>
      </c>
      <c r="L2506">
        <f t="shared" si="118"/>
        <v>0</v>
      </c>
    </row>
    <row r="2507" spans="1:12" ht="15" x14ac:dyDescent="0.15">
      <c r="A2507" s="9">
        <v>41560.35833333333</v>
      </c>
      <c r="B2507" s="10">
        <v>45</v>
      </c>
      <c r="C2507" s="10">
        <f t="shared" si="119"/>
        <v>2506</v>
      </c>
      <c r="D2507" s="10">
        <f t="shared" si="117"/>
        <v>48.537671896184385</v>
      </c>
      <c r="E2507" s="10">
        <v>7</v>
      </c>
      <c r="F2507" s="11">
        <v>-20.6</v>
      </c>
      <c r="G2507" s="11">
        <v>13.2</v>
      </c>
      <c r="H2507" s="11">
        <v>-6</v>
      </c>
      <c r="I2507" s="11">
        <v>40.6</v>
      </c>
      <c r="J2507" s="11">
        <v>-30.7</v>
      </c>
      <c r="K2507" s="11">
        <v>23.4</v>
      </c>
      <c r="L2507">
        <f t="shared" si="118"/>
        <v>0</v>
      </c>
    </row>
    <row r="2508" spans="1:12" ht="15" x14ac:dyDescent="0.15">
      <c r="A2508" s="9">
        <v>41721.461805555555</v>
      </c>
      <c r="B2508" s="10">
        <v>45</v>
      </c>
      <c r="C2508" s="10">
        <f t="shared" si="119"/>
        <v>2507</v>
      </c>
      <c r="D2508" s="10">
        <f t="shared" si="117"/>
        <v>48.557040480340888</v>
      </c>
      <c r="E2508" s="10">
        <v>5</v>
      </c>
      <c r="F2508" s="11">
        <v>-3</v>
      </c>
      <c r="G2508" s="11">
        <v>11.8</v>
      </c>
      <c r="H2508" s="11">
        <v>1.8</v>
      </c>
      <c r="I2508" s="11">
        <v>10.6</v>
      </c>
      <c r="J2508" s="11">
        <v>-6.6</v>
      </c>
      <c r="K2508" s="11">
        <v>6</v>
      </c>
      <c r="L2508">
        <f t="shared" si="118"/>
        <v>0</v>
      </c>
    </row>
    <row r="2509" spans="1:12" ht="15" x14ac:dyDescent="0.15">
      <c r="A2509" s="9">
        <v>41721.953472222223</v>
      </c>
      <c r="B2509" s="10">
        <v>45</v>
      </c>
      <c r="C2509" s="10">
        <f t="shared" si="119"/>
        <v>2508</v>
      </c>
      <c r="D2509" s="10">
        <f t="shared" si="117"/>
        <v>48.576409064497383</v>
      </c>
      <c r="E2509" s="10">
        <v>10</v>
      </c>
      <c r="F2509" s="11">
        <v>-8.6</v>
      </c>
      <c r="G2509" s="11">
        <v>5.7</v>
      </c>
      <c r="H2509" s="11">
        <v>-3.8</v>
      </c>
      <c r="I2509" s="11">
        <v>15.3</v>
      </c>
      <c r="J2509" s="11">
        <v>-17.399999999999999</v>
      </c>
      <c r="K2509" s="11">
        <v>12.8</v>
      </c>
      <c r="L2509">
        <f t="shared" si="118"/>
        <v>0</v>
      </c>
    </row>
    <row r="2510" spans="1:12" ht="15" x14ac:dyDescent="0.15">
      <c r="A2510" s="9">
        <v>42007.706944444442</v>
      </c>
      <c r="B2510" s="10">
        <v>45</v>
      </c>
      <c r="C2510" s="10">
        <f t="shared" si="119"/>
        <v>2509</v>
      </c>
      <c r="D2510" s="10">
        <f t="shared" si="117"/>
        <v>48.595777648653879</v>
      </c>
      <c r="E2510" s="10">
        <v>8</v>
      </c>
      <c r="F2510" s="11">
        <v>-17.7</v>
      </c>
      <c r="G2510" s="11">
        <v>17.2</v>
      </c>
      <c r="H2510" s="11">
        <v>-9.8000000000000007</v>
      </c>
      <c r="I2510" s="11">
        <v>9.5107800000000005</v>
      </c>
      <c r="J2510" s="11">
        <v>-9.9370449999999995</v>
      </c>
      <c r="K2510" s="11">
        <v>9.7927999999999997</v>
      </c>
      <c r="L2510">
        <f t="shared" si="118"/>
        <v>0</v>
      </c>
    </row>
    <row r="2511" spans="1:12" ht="15" x14ac:dyDescent="0.15">
      <c r="A2511" s="9">
        <v>42074.369444444441</v>
      </c>
      <c r="B2511" s="10">
        <v>45</v>
      </c>
      <c r="C2511" s="10">
        <f t="shared" si="119"/>
        <v>2510</v>
      </c>
      <c r="D2511" s="10">
        <f t="shared" si="117"/>
        <v>48.615146232810382</v>
      </c>
      <c r="E2511" s="10">
        <v>18</v>
      </c>
      <c r="F2511" s="11">
        <v>-11</v>
      </c>
      <c r="G2511" s="11">
        <v>12.9</v>
      </c>
      <c r="H2511" s="11">
        <v>-4</v>
      </c>
      <c r="I2511" s="11">
        <v>17.039719999999999</v>
      </c>
      <c r="J2511" s="11">
        <v>-17.273900000000001</v>
      </c>
      <c r="K2511" s="11">
        <v>6.4170199999999999</v>
      </c>
      <c r="L2511">
        <f t="shared" si="118"/>
        <v>0</v>
      </c>
    </row>
    <row r="2512" spans="1:12" ht="15" x14ac:dyDescent="0.15">
      <c r="A2512" s="9">
        <v>42114.462500000001</v>
      </c>
      <c r="B2512" s="10">
        <v>45</v>
      </c>
      <c r="C2512" s="10">
        <f t="shared" si="119"/>
        <v>2511</v>
      </c>
      <c r="D2512" s="10">
        <f t="shared" si="117"/>
        <v>48.634514816966878</v>
      </c>
      <c r="E2512" s="10">
        <v>14</v>
      </c>
      <c r="F2512" s="11">
        <v>-14.9</v>
      </c>
      <c r="G2512" s="11">
        <v>15.9</v>
      </c>
      <c r="H2512" s="11">
        <v>-15.4</v>
      </c>
      <c r="I2512" s="11">
        <v>26.68308</v>
      </c>
      <c r="J2512" s="11">
        <v>-22.755410000000001</v>
      </c>
      <c r="K2512" s="11">
        <v>13.45051</v>
      </c>
      <c r="L2512">
        <f t="shared" si="118"/>
        <v>0</v>
      </c>
    </row>
    <row r="2513" spans="1:12" ht="15" x14ac:dyDescent="0.15">
      <c r="A2513" s="9">
        <v>42114.957638888889</v>
      </c>
      <c r="B2513" s="10">
        <v>45</v>
      </c>
      <c r="C2513" s="10">
        <f t="shared" si="119"/>
        <v>2512</v>
      </c>
      <c r="D2513" s="10">
        <f t="shared" si="117"/>
        <v>48.65388340112338</v>
      </c>
      <c r="E2513" s="10">
        <v>7</v>
      </c>
      <c r="F2513" s="11">
        <v>-17.3</v>
      </c>
      <c r="G2513" s="11">
        <v>14.7</v>
      </c>
      <c r="H2513" s="11">
        <v>-13.5</v>
      </c>
      <c r="I2513" s="11">
        <v>22.39038</v>
      </c>
      <c r="J2513" s="11">
        <v>-17.267099999999999</v>
      </c>
      <c r="K2513" s="11">
        <v>17.34083</v>
      </c>
      <c r="L2513">
        <f t="shared" si="118"/>
        <v>0</v>
      </c>
    </row>
    <row r="2514" spans="1:12" ht="15" x14ac:dyDescent="0.15">
      <c r="A2514" s="9">
        <v>42127.665277777778</v>
      </c>
      <c r="B2514" s="10">
        <v>45</v>
      </c>
      <c r="C2514" s="10">
        <f t="shared" si="119"/>
        <v>2513</v>
      </c>
      <c r="D2514" s="10">
        <f t="shared" si="117"/>
        <v>48.673251985279876</v>
      </c>
      <c r="E2514" s="10">
        <v>6</v>
      </c>
      <c r="F2514" s="11">
        <v>-23.5</v>
      </c>
      <c r="G2514" s="11">
        <v>21.6</v>
      </c>
      <c r="H2514" s="11">
        <v>-5.3</v>
      </c>
      <c r="I2514" s="11">
        <v>20.704350000000002</v>
      </c>
      <c r="J2514" s="11">
        <v>-18.300149999999999</v>
      </c>
      <c r="K2514" s="11">
        <v>15.010009999999999</v>
      </c>
      <c r="L2514">
        <f t="shared" si="118"/>
        <v>0</v>
      </c>
    </row>
    <row r="2515" spans="1:12" ht="15" x14ac:dyDescent="0.15">
      <c r="A2515" s="9">
        <v>42150.068055555559</v>
      </c>
      <c r="B2515" s="10">
        <v>45</v>
      </c>
      <c r="C2515" s="10">
        <f t="shared" si="119"/>
        <v>2514</v>
      </c>
      <c r="D2515" s="10">
        <f t="shared" si="117"/>
        <v>48.692620569436372</v>
      </c>
      <c r="E2515" s="10"/>
      <c r="F2515" s="11">
        <v>2.2000000000000002</v>
      </c>
      <c r="G2515" s="11">
        <v>0.5</v>
      </c>
      <c r="H2515" s="11">
        <v>1.1000000000000001</v>
      </c>
      <c r="I2515" s="11"/>
      <c r="J2515" s="11"/>
      <c r="K2515" s="11"/>
      <c r="L2515">
        <f t="shared" si="118"/>
        <v>0</v>
      </c>
    </row>
    <row r="2516" spans="1:12" ht="15" x14ac:dyDescent="0.15">
      <c r="A2516" s="9">
        <v>42156.203472222223</v>
      </c>
      <c r="B2516" s="10">
        <v>45</v>
      </c>
      <c r="C2516" s="10">
        <f t="shared" si="119"/>
        <v>2515</v>
      </c>
      <c r="D2516" s="10">
        <f t="shared" si="117"/>
        <v>48.711989153592874</v>
      </c>
      <c r="E2516" s="10">
        <v>4</v>
      </c>
      <c r="F2516" s="11">
        <v>-17.600000000000001</v>
      </c>
      <c r="G2516" s="11">
        <v>9.1999999999999993</v>
      </c>
      <c r="H2516" s="11">
        <v>-7.8</v>
      </c>
      <c r="I2516" s="11">
        <v>13.77243</v>
      </c>
      <c r="J2516" s="11">
        <v>-9.9229000000000003</v>
      </c>
      <c r="K2516" s="11">
        <v>7.5175400000000003</v>
      </c>
      <c r="L2516">
        <f t="shared" si="118"/>
        <v>1</v>
      </c>
    </row>
    <row r="2517" spans="1:12" ht="15" x14ac:dyDescent="0.15">
      <c r="A2517" s="9">
        <v>40171.492361111108</v>
      </c>
      <c r="B2517" s="10">
        <v>46</v>
      </c>
      <c r="C2517" s="10">
        <f t="shared" si="119"/>
        <v>2516</v>
      </c>
      <c r="D2517" s="10">
        <f t="shared" si="117"/>
        <v>48.73135773774937</v>
      </c>
      <c r="E2517" s="10">
        <v>17</v>
      </c>
      <c r="F2517" s="10">
        <v>-8.8000000000000007</v>
      </c>
      <c r="G2517" s="10">
        <v>12.3</v>
      </c>
      <c r="H2517" s="10">
        <v>-4.2</v>
      </c>
      <c r="I2517" s="12">
        <v>17.8</v>
      </c>
      <c r="J2517" s="12">
        <v>-14.8</v>
      </c>
      <c r="K2517" s="12">
        <v>6.2</v>
      </c>
      <c r="L2517">
        <f t="shared" si="118"/>
        <v>0</v>
      </c>
    </row>
    <row r="2518" spans="1:12" ht="15" x14ac:dyDescent="0.15">
      <c r="A2518" s="9">
        <v>40234.46875</v>
      </c>
      <c r="B2518" s="10">
        <v>46</v>
      </c>
      <c r="C2518" s="10">
        <f t="shared" si="119"/>
        <v>2517</v>
      </c>
      <c r="D2518" s="10">
        <f t="shared" si="117"/>
        <v>48.750726321905866</v>
      </c>
      <c r="E2518" s="10">
        <v>25</v>
      </c>
      <c r="F2518" s="11">
        <v>-16.8</v>
      </c>
      <c r="G2518" s="11">
        <v>7.8</v>
      </c>
      <c r="H2518" s="11">
        <v>5.2</v>
      </c>
      <c r="I2518" s="11">
        <v>21.8</v>
      </c>
      <c r="J2518" s="11">
        <v>-17.2</v>
      </c>
      <c r="K2518" s="11">
        <v>9.1</v>
      </c>
      <c r="L2518">
        <f t="shared" si="118"/>
        <v>0</v>
      </c>
    </row>
    <row r="2519" spans="1:12" ht="15" x14ac:dyDescent="0.15">
      <c r="A2519" s="9">
        <v>40251.723611111112</v>
      </c>
      <c r="B2519" s="10">
        <v>46</v>
      </c>
      <c r="C2519" s="10">
        <f t="shared" si="119"/>
        <v>2518</v>
      </c>
      <c r="D2519" s="10">
        <f t="shared" si="117"/>
        <v>48.770094906062369</v>
      </c>
      <c r="E2519" s="10">
        <v>25</v>
      </c>
      <c r="F2519" s="10">
        <v>-17.5</v>
      </c>
      <c r="G2519" s="10">
        <v>15.3</v>
      </c>
      <c r="H2519" s="10">
        <v>-15.1</v>
      </c>
      <c r="I2519" s="12">
        <v>15.9</v>
      </c>
      <c r="J2519" s="12">
        <v>-15.5</v>
      </c>
      <c r="K2519" s="12">
        <v>8.5</v>
      </c>
      <c r="L2519">
        <f t="shared" si="118"/>
        <v>0</v>
      </c>
    </row>
    <row r="2520" spans="1:12" ht="15" x14ac:dyDescent="0.15">
      <c r="A2520" s="9">
        <v>40353.852083333331</v>
      </c>
      <c r="B2520" s="10">
        <v>46</v>
      </c>
      <c r="C2520" s="10">
        <f t="shared" si="119"/>
        <v>2519</v>
      </c>
      <c r="D2520" s="10">
        <f t="shared" si="117"/>
        <v>48.789463490218864</v>
      </c>
      <c r="E2520" s="10">
        <v>17</v>
      </c>
      <c r="F2520" s="11">
        <v>-8.3000000000000007</v>
      </c>
      <c r="G2520" s="11">
        <v>5.5</v>
      </c>
      <c r="H2520" s="11">
        <v>-1.2</v>
      </c>
      <c r="I2520" s="11">
        <v>12.3</v>
      </c>
      <c r="J2520" s="11">
        <v>-9</v>
      </c>
      <c r="K2520" s="11">
        <v>3.3</v>
      </c>
      <c r="L2520">
        <f t="shared" si="118"/>
        <v>0</v>
      </c>
    </row>
    <row r="2521" spans="1:12" ht="15" x14ac:dyDescent="0.15">
      <c r="A2521" s="9">
        <v>40359.242361111108</v>
      </c>
      <c r="B2521" s="10">
        <v>46</v>
      </c>
      <c r="C2521" s="10">
        <f t="shared" si="119"/>
        <v>2520</v>
      </c>
      <c r="D2521" s="10">
        <f t="shared" si="117"/>
        <v>48.80883207437536</v>
      </c>
      <c r="E2521" s="10">
        <v>7</v>
      </c>
      <c r="F2521" s="11">
        <v>-7.5</v>
      </c>
      <c r="G2521" s="11">
        <v>14.3</v>
      </c>
      <c r="H2521" s="11">
        <v>-6.7</v>
      </c>
      <c r="I2521" s="11">
        <v>13.1</v>
      </c>
      <c r="J2521" s="11">
        <v>-10.5</v>
      </c>
      <c r="K2521" s="11">
        <v>7</v>
      </c>
      <c r="L2521">
        <f t="shared" si="118"/>
        <v>0</v>
      </c>
    </row>
    <row r="2522" spans="1:12" ht="15" x14ac:dyDescent="0.15">
      <c r="A2522" s="9">
        <v>40395.349305555559</v>
      </c>
      <c r="B2522" s="10">
        <v>46</v>
      </c>
      <c r="C2522" s="10">
        <f t="shared" si="119"/>
        <v>2521</v>
      </c>
      <c r="D2522" s="10">
        <f t="shared" si="117"/>
        <v>48.828200658531863</v>
      </c>
      <c r="E2522" s="10">
        <v>15</v>
      </c>
      <c r="F2522" s="11">
        <v>-11.2</v>
      </c>
      <c r="G2522" s="11">
        <v>12.2</v>
      </c>
      <c r="H2522" s="11">
        <v>2.7</v>
      </c>
      <c r="I2522" s="11">
        <v>15.7</v>
      </c>
      <c r="J2522" s="11">
        <v>-10</v>
      </c>
      <c r="K2522" s="11">
        <v>14</v>
      </c>
      <c r="L2522">
        <f t="shared" si="118"/>
        <v>0</v>
      </c>
    </row>
    <row r="2523" spans="1:12" ht="15" x14ac:dyDescent="0.15">
      <c r="A2523" s="9">
        <v>40417.20208333333</v>
      </c>
      <c r="B2523" s="10">
        <v>46</v>
      </c>
      <c r="C2523" s="10">
        <f t="shared" si="119"/>
        <v>2522</v>
      </c>
      <c r="D2523" s="10">
        <f t="shared" si="117"/>
        <v>48.847569242688358</v>
      </c>
      <c r="E2523" s="10">
        <v>13</v>
      </c>
      <c r="F2523" s="11">
        <v>-10.1</v>
      </c>
      <c r="G2523" s="11">
        <v>6.2</v>
      </c>
      <c r="H2523" s="11">
        <v>5.5</v>
      </c>
      <c r="I2523" s="11">
        <v>13.2</v>
      </c>
      <c r="J2523" s="11">
        <v>-10.199999999999999</v>
      </c>
      <c r="K2523" s="11">
        <v>9.5</v>
      </c>
      <c r="L2523">
        <f t="shared" si="118"/>
        <v>0</v>
      </c>
    </row>
    <row r="2524" spans="1:12" ht="15" x14ac:dyDescent="0.15">
      <c r="A2524" s="9">
        <v>40497.456944444442</v>
      </c>
      <c r="B2524" s="10">
        <v>46</v>
      </c>
      <c r="C2524" s="10">
        <f t="shared" si="119"/>
        <v>2523</v>
      </c>
      <c r="D2524" s="10">
        <f t="shared" si="117"/>
        <v>48.866937826844861</v>
      </c>
      <c r="E2524" s="10">
        <v>31</v>
      </c>
      <c r="F2524" s="11">
        <v>1.6</v>
      </c>
      <c r="G2524" s="11">
        <v>9.8000000000000007</v>
      </c>
      <c r="H2524" s="11">
        <v>-1.7</v>
      </c>
      <c r="I2524" s="11">
        <v>9</v>
      </c>
      <c r="J2524" s="11">
        <v>-21.4</v>
      </c>
      <c r="K2524" s="11">
        <v>22.6</v>
      </c>
      <c r="L2524">
        <f t="shared" si="118"/>
        <v>0</v>
      </c>
    </row>
    <row r="2525" spans="1:12" ht="15" x14ac:dyDescent="0.15">
      <c r="A2525" s="9">
        <v>40560.789583333331</v>
      </c>
      <c r="B2525" s="10">
        <v>46</v>
      </c>
      <c r="C2525" s="10">
        <f t="shared" si="119"/>
        <v>2524</v>
      </c>
      <c r="D2525" s="10">
        <f t="shared" si="117"/>
        <v>48.886306411001357</v>
      </c>
      <c r="E2525" s="10">
        <v>3</v>
      </c>
      <c r="F2525" s="11">
        <v>-11.5</v>
      </c>
      <c r="G2525" s="11">
        <v>6</v>
      </c>
      <c r="H2525" s="11">
        <v>-16.2</v>
      </c>
      <c r="I2525" s="11">
        <v>6.6</v>
      </c>
      <c r="J2525" s="11">
        <v>-3.9</v>
      </c>
      <c r="K2525" s="11">
        <v>8.6999999999999993</v>
      </c>
      <c r="L2525">
        <f t="shared" si="118"/>
        <v>0</v>
      </c>
    </row>
    <row r="2526" spans="1:12" ht="15" x14ac:dyDescent="0.15">
      <c r="A2526" s="9">
        <v>40575.222222222219</v>
      </c>
      <c r="B2526" s="10">
        <v>46</v>
      </c>
      <c r="C2526" s="10">
        <f t="shared" si="119"/>
        <v>2525</v>
      </c>
      <c r="D2526" s="10">
        <f t="shared" si="117"/>
        <v>48.905674995157852</v>
      </c>
      <c r="E2526" s="10">
        <v>26</v>
      </c>
      <c r="F2526" s="11">
        <v>-11.6</v>
      </c>
      <c r="G2526" s="11">
        <v>5.3</v>
      </c>
      <c r="H2526" s="11">
        <v>-11</v>
      </c>
      <c r="I2526" s="11">
        <v>12</v>
      </c>
      <c r="J2526" s="11">
        <v>-10.4</v>
      </c>
      <c r="K2526" s="11">
        <v>8.6</v>
      </c>
      <c r="L2526">
        <f t="shared" si="118"/>
        <v>0</v>
      </c>
    </row>
    <row r="2527" spans="1:12" ht="15" x14ac:dyDescent="0.15">
      <c r="A2527" s="9">
        <v>40642.872916666667</v>
      </c>
      <c r="B2527" s="10">
        <v>46</v>
      </c>
      <c r="C2527" s="10">
        <f t="shared" si="119"/>
        <v>2526</v>
      </c>
      <c r="D2527" s="10">
        <f t="shared" si="117"/>
        <v>48.925043579314355</v>
      </c>
      <c r="E2527" s="10">
        <v>31</v>
      </c>
      <c r="F2527" s="11">
        <v>-23.2</v>
      </c>
      <c r="G2527" s="11">
        <v>7.5</v>
      </c>
      <c r="H2527" s="11">
        <v>-16.5</v>
      </c>
      <c r="I2527" s="11">
        <v>13</v>
      </c>
      <c r="J2527" s="11">
        <v>-11.4</v>
      </c>
      <c r="K2527" s="11">
        <v>14.2</v>
      </c>
      <c r="L2527">
        <f t="shared" si="118"/>
        <v>0</v>
      </c>
    </row>
    <row r="2528" spans="1:12" ht="15" x14ac:dyDescent="0.15">
      <c r="A2528" s="9">
        <v>40677.921527777777</v>
      </c>
      <c r="B2528" s="10">
        <v>46</v>
      </c>
      <c r="C2528" s="10">
        <f t="shared" si="119"/>
        <v>2527</v>
      </c>
      <c r="D2528" s="10">
        <f t="shared" si="117"/>
        <v>48.944412163470851</v>
      </c>
      <c r="E2528" s="10">
        <v>5</v>
      </c>
      <c r="F2528" s="11">
        <v>-3</v>
      </c>
      <c r="G2528" s="11">
        <v>9.1</v>
      </c>
      <c r="H2528" s="11">
        <v>2.4</v>
      </c>
      <c r="I2528" s="11">
        <v>13.5</v>
      </c>
      <c r="J2528" s="11">
        <v>-10</v>
      </c>
      <c r="K2528" s="11">
        <v>13</v>
      </c>
      <c r="L2528">
        <f t="shared" si="118"/>
        <v>0</v>
      </c>
    </row>
    <row r="2529" spans="1:12" ht="15" x14ac:dyDescent="0.15">
      <c r="A2529" s="9">
        <v>40682.120833333334</v>
      </c>
      <c r="B2529" s="10">
        <v>46</v>
      </c>
      <c r="C2529" s="10">
        <f t="shared" si="119"/>
        <v>2528</v>
      </c>
      <c r="D2529" s="10">
        <f t="shared" si="117"/>
        <v>48.963780747627354</v>
      </c>
      <c r="E2529" s="10">
        <v>11</v>
      </c>
      <c r="F2529" s="11">
        <v>-5.2</v>
      </c>
      <c r="G2529" s="11">
        <v>6.8</v>
      </c>
      <c r="H2529" s="11">
        <v>-8.9</v>
      </c>
      <c r="I2529" s="11">
        <v>16.899999999999999</v>
      </c>
      <c r="J2529" s="11">
        <v>-11.5</v>
      </c>
      <c r="K2529" s="11">
        <v>11.9</v>
      </c>
      <c r="L2529">
        <f t="shared" si="118"/>
        <v>0</v>
      </c>
    </row>
    <row r="2530" spans="1:12" ht="15" x14ac:dyDescent="0.15">
      <c r="A2530" s="9">
        <v>40790.977777777778</v>
      </c>
      <c r="B2530" s="10">
        <v>46</v>
      </c>
      <c r="C2530" s="10">
        <f t="shared" si="119"/>
        <v>2529</v>
      </c>
      <c r="D2530" s="10">
        <f t="shared" si="117"/>
        <v>48.983149331783849</v>
      </c>
      <c r="E2530" s="10">
        <v>12</v>
      </c>
      <c r="F2530" s="11">
        <v>0.5</v>
      </c>
      <c r="G2530" s="11">
        <v>6</v>
      </c>
      <c r="H2530" s="11">
        <v>3.7</v>
      </c>
      <c r="I2530" s="11">
        <v>12</v>
      </c>
      <c r="J2530" s="11">
        <v>-6.3</v>
      </c>
      <c r="K2530" s="11">
        <v>7.7</v>
      </c>
      <c r="L2530">
        <f t="shared" si="118"/>
        <v>0</v>
      </c>
    </row>
    <row r="2531" spans="1:12" ht="15" x14ac:dyDescent="0.15">
      <c r="A2531" s="9">
        <v>40797.68472222222</v>
      </c>
      <c r="B2531" s="10">
        <v>46</v>
      </c>
      <c r="C2531" s="10">
        <f t="shared" si="119"/>
        <v>2530</v>
      </c>
      <c r="D2531" s="10">
        <f t="shared" si="117"/>
        <v>49.002517915940345</v>
      </c>
      <c r="E2531" s="10">
        <v>20</v>
      </c>
      <c r="F2531" s="11">
        <v>-6.5</v>
      </c>
      <c r="G2531" s="11">
        <v>2.7</v>
      </c>
      <c r="H2531" s="11">
        <v>-6.5</v>
      </c>
      <c r="I2531" s="11">
        <v>11.2</v>
      </c>
      <c r="J2531" s="11">
        <v>-14.2</v>
      </c>
      <c r="K2531" s="11">
        <v>10.9</v>
      </c>
      <c r="L2531">
        <f t="shared" si="118"/>
        <v>0</v>
      </c>
    </row>
    <row r="2532" spans="1:12" ht="15" x14ac:dyDescent="0.15">
      <c r="A2532" s="9">
        <v>40805.787499999999</v>
      </c>
      <c r="B2532" s="10">
        <v>46</v>
      </c>
      <c r="C2532" s="10">
        <f t="shared" si="119"/>
        <v>2531</v>
      </c>
      <c r="D2532" s="10">
        <f t="shared" si="117"/>
        <v>49.021886500096848</v>
      </c>
      <c r="E2532" s="10">
        <v>10</v>
      </c>
      <c r="F2532" s="11">
        <v>-9.9</v>
      </c>
      <c r="G2532" s="11">
        <v>10.4</v>
      </c>
      <c r="H2532" s="11">
        <v>-11.3</v>
      </c>
      <c r="I2532" s="11">
        <v>11.7</v>
      </c>
      <c r="J2532" s="11">
        <v>-9.6</v>
      </c>
      <c r="K2532" s="11">
        <v>11</v>
      </c>
      <c r="L2532">
        <f t="shared" si="118"/>
        <v>0</v>
      </c>
    </row>
    <row r="2533" spans="1:12" ht="15" x14ac:dyDescent="0.15">
      <c r="A2533" s="9">
        <v>40838.284722222219</v>
      </c>
      <c r="B2533" s="10">
        <v>46</v>
      </c>
      <c r="C2533" s="10">
        <f t="shared" si="119"/>
        <v>2532</v>
      </c>
      <c r="D2533" s="10">
        <f t="shared" si="117"/>
        <v>49.041255084253343</v>
      </c>
      <c r="E2533" s="10">
        <v>31</v>
      </c>
      <c r="F2533" s="11">
        <v>0.9</v>
      </c>
      <c r="G2533" s="11">
        <v>7.3</v>
      </c>
      <c r="H2533" s="11">
        <v>4.3</v>
      </c>
      <c r="I2533" s="11">
        <v>31.4</v>
      </c>
      <c r="J2533" s="11">
        <v>-37.799999999999997</v>
      </c>
      <c r="K2533" s="11">
        <v>19.100000000000001</v>
      </c>
      <c r="L2533">
        <f t="shared" si="118"/>
        <v>0</v>
      </c>
    </row>
    <row r="2534" spans="1:12" ht="15" x14ac:dyDescent="0.15">
      <c r="A2534" s="9">
        <v>40869.543055555558</v>
      </c>
      <c r="B2534" s="10">
        <v>46</v>
      </c>
      <c r="C2534" s="10">
        <f t="shared" si="119"/>
        <v>2533</v>
      </c>
      <c r="D2534" s="10">
        <f t="shared" si="117"/>
        <v>49.060623668409839</v>
      </c>
      <c r="E2534" s="10">
        <v>33</v>
      </c>
      <c r="F2534" s="11">
        <v>-4.8</v>
      </c>
      <c r="G2534" s="11">
        <v>14.8</v>
      </c>
      <c r="H2534" s="11">
        <v>4.5999999999999996</v>
      </c>
      <c r="I2534" s="11">
        <v>26.5</v>
      </c>
      <c r="J2534" s="11">
        <v>-13.9</v>
      </c>
      <c r="K2534" s="11">
        <v>14.9</v>
      </c>
      <c r="L2534">
        <f t="shared" si="118"/>
        <v>0</v>
      </c>
    </row>
    <row r="2535" spans="1:12" ht="15" x14ac:dyDescent="0.15">
      <c r="A2535" s="9">
        <v>41002.958333333336</v>
      </c>
      <c r="B2535" s="10">
        <v>46</v>
      </c>
      <c r="C2535" s="10">
        <f t="shared" si="119"/>
        <v>2534</v>
      </c>
      <c r="D2535" s="10">
        <f t="shared" si="117"/>
        <v>49.079992252566342</v>
      </c>
      <c r="E2535" s="10">
        <v>16</v>
      </c>
      <c r="F2535" s="11">
        <v>-10.8</v>
      </c>
      <c r="G2535" s="11">
        <v>21.3</v>
      </c>
      <c r="H2535" s="11">
        <v>-12.9</v>
      </c>
      <c r="I2535" s="11">
        <v>27.7</v>
      </c>
      <c r="J2535" s="11">
        <v>-20.2</v>
      </c>
      <c r="K2535" s="11">
        <v>24</v>
      </c>
      <c r="L2535">
        <f t="shared" si="118"/>
        <v>0</v>
      </c>
    </row>
    <row r="2536" spans="1:12" ht="15" x14ac:dyDescent="0.15">
      <c r="A2536" s="9">
        <v>41025.227777777778</v>
      </c>
      <c r="B2536" s="10">
        <v>46</v>
      </c>
      <c r="C2536" s="10">
        <f t="shared" si="119"/>
        <v>2535</v>
      </c>
      <c r="D2536" s="10">
        <f t="shared" si="117"/>
        <v>49.09936083672283</v>
      </c>
      <c r="E2536" s="10">
        <v>19</v>
      </c>
      <c r="F2536" s="11">
        <v>-0.3</v>
      </c>
      <c r="G2536" s="11">
        <v>11.3</v>
      </c>
      <c r="H2536" s="11">
        <v>1.1000000000000001</v>
      </c>
      <c r="I2536" s="11">
        <v>4.0999999999999996</v>
      </c>
      <c r="J2536" s="11">
        <v>-14.4</v>
      </c>
      <c r="K2536" s="11">
        <v>-2.9</v>
      </c>
      <c r="L2536">
        <f t="shared" si="118"/>
        <v>0</v>
      </c>
    </row>
    <row r="2537" spans="1:12" ht="15" x14ac:dyDescent="0.15">
      <c r="A2537" s="9">
        <v>41053.042361111111</v>
      </c>
      <c r="B2537" s="10">
        <v>46</v>
      </c>
      <c r="C2537" s="10">
        <f t="shared" si="119"/>
        <v>2536</v>
      </c>
      <c r="D2537" s="10">
        <f t="shared" si="117"/>
        <v>49.118729420879333</v>
      </c>
      <c r="E2537" s="10">
        <v>8</v>
      </c>
      <c r="F2537" s="11">
        <v>7.5</v>
      </c>
      <c r="G2537" s="11">
        <v>13.5</v>
      </c>
      <c r="H2537" s="11">
        <v>0.1</v>
      </c>
      <c r="I2537" s="11">
        <v>45.3</v>
      </c>
      <c r="J2537" s="11">
        <v>-22.8</v>
      </c>
      <c r="K2537" s="11">
        <v>30.7</v>
      </c>
      <c r="L2537">
        <f t="shared" si="118"/>
        <v>0</v>
      </c>
    </row>
    <row r="2538" spans="1:12" ht="15" x14ac:dyDescent="0.15">
      <c r="A2538" s="9">
        <v>41305.847916666666</v>
      </c>
      <c r="B2538" s="10">
        <v>46</v>
      </c>
      <c r="C2538" s="10">
        <f t="shared" si="119"/>
        <v>2537</v>
      </c>
      <c r="D2538" s="10">
        <f t="shared" si="117"/>
        <v>49.138098005035829</v>
      </c>
      <c r="E2538" s="10">
        <v>5</v>
      </c>
      <c r="F2538" s="11">
        <v>-33.146050000000002</v>
      </c>
      <c r="G2538" s="11">
        <v>9.9346200000000007</v>
      </c>
      <c r="H2538" s="11">
        <v>-15.458617</v>
      </c>
      <c r="I2538" s="11">
        <v>11.9</v>
      </c>
      <c r="J2538" s="11">
        <v>-10.6</v>
      </c>
      <c r="K2538" s="11">
        <v>5</v>
      </c>
      <c r="L2538">
        <f t="shared" si="118"/>
        <v>0</v>
      </c>
    </row>
    <row r="2539" spans="1:12" ht="15" x14ac:dyDescent="0.15">
      <c r="A2539" s="9">
        <v>41450.245138888888</v>
      </c>
      <c r="B2539" s="10">
        <v>46</v>
      </c>
      <c r="C2539" s="10">
        <f t="shared" si="119"/>
        <v>2538</v>
      </c>
      <c r="D2539" s="10">
        <f t="shared" si="117"/>
        <v>49.157466589192325</v>
      </c>
      <c r="E2539" s="10">
        <v>26</v>
      </c>
      <c r="F2539" s="11">
        <v>-27.4</v>
      </c>
      <c r="G2539" s="11">
        <v>21.3</v>
      </c>
      <c r="H2539" s="11">
        <v>-14.3</v>
      </c>
      <c r="I2539" s="11">
        <v>4.3</v>
      </c>
      <c r="J2539" s="11">
        <v>-22.7</v>
      </c>
      <c r="K2539" s="11">
        <v>3.2</v>
      </c>
      <c r="L2539">
        <f t="shared" si="118"/>
        <v>0</v>
      </c>
    </row>
    <row r="2540" spans="1:12" ht="15" x14ac:dyDescent="0.15">
      <c r="A2540" s="9">
        <v>41493.313194444447</v>
      </c>
      <c r="B2540" s="10">
        <v>46</v>
      </c>
      <c r="C2540" s="10">
        <f t="shared" si="119"/>
        <v>2539</v>
      </c>
      <c r="D2540" s="10">
        <f t="shared" si="117"/>
        <v>49.176835173348827</v>
      </c>
      <c r="E2540" s="10">
        <v>6</v>
      </c>
      <c r="F2540" s="11">
        <v>-6.1025900000000002</v>
      </c>
      <c r="G2540" s="11">
        <v>15.93826</v>
      </c>
      <c r="H2540" s="11">
        <v>3.7863000000000001E-2</v>
      </c>
      <c r="I2540" s="11">
        <v>20.399999999999999</v>
      </c>
      <c r="J2540" s="11">
        <v>-15.8</v>
      </c>
      <c r="K2540" s="11">
        <v>11.3</v>
      </c>
      <c r="L2540">
        <f t="shared" si="118"/>
        <v>0</v>
      </c>
    </row>
    <row r="2541" spans="1:12" ht="15" x14ac:dyDescent="0.15">
      <c r="A2541" s="9">
        <v>41512.844444444447</v>
      </c>
      <c r="B2541" s="10">
        <v>46</v>
      </c>
      <c r="C2541" s="10">
        <f t="shared" si="119"/>
        <v>2540</v>
      </c>
      <c r="D2541" s="10">
        <f t="shared" si="117"/>
        <v>49.196203757505323</v>
      </c>
      <c r="E2541" s="10">
        <v>10</v>
      </c>
      <c r="F2541" s="11">
        <v>-22.69267</v>
      </c>
      <c r="G2541" s="11">
        <v>4.6661039999999998</v>
      </c>
      <c r="H2541" s="11">
        <v>-12.5</v>
      </c>
      <c r="I2541" s="11">
        <v>-0.1</v>
      </c>
      <c r="J2541" s="11">
        <v>-10.1</v>
      </c>
      <c r="K2541" s="11">
        <v>4.8</v>
      </c>
      <c r="L2541">
        <f t="shared" si="118"/>
        <v>0</v>
      </c>
    </row>
    <row r="2542" spans="1:12" ht="15" x14ac:dyDescent="0.15">
      <c r="A2542" s="9">
        <v>41521.339583333334</v>
      </c>
      <c r="B2542" s="10">
        <v>46</v>
      </c>
      <c r="C2542" s="10">
        <f t="shared" si="119"/>
        <v>2541</v>
      </c>
      <c r="D2542" s="10">
        <f t="shared" si="117"/>
        <v>49.215572341661826</v>
      </c>
      <c r="E2542" s="10">
        <v>5</v>
      </c>
      <c r="F2542" s="11">
        <v>-7.3</v>
      </c>
      <c r="G2542" s="11">
        <v>17.5</v>
      </c>
      <c r="H2542" s="11">
        <v>-6.1</v>
      </c>
      <c r="I2542" s="11">
        <v>45.6</v>
      </c>
      <c r="J2542" s="11">
        <v>-37.5</v>
      </c>
      <c r="K2542" s="11">
        <v>28</v>
      </c>
      <c r="L2542">
        <f t="shared" si="118"/>
        <v>0</v>
      </c>
    </row>
    <row r="2543" spans="1:12" ht="15" x14ac:dyDescent="0.15">
      <c r="A2543" s="9">
        <v>41588.063888888886</v>
      </c>
      <c r="B2543" s="10">
        <v>46</v>
      </c>
      <c r="C2543" s="10">
        <f t="shared" si="119"/>
        <v>2542</v>
      </c>
      <c r="D2543" s="10">
        <f t="shared" si="117"/>
        <v>49.234940925818321</v>
      </c>
      <c r="E2543" s="10">
        <v>14</v>
      </c>
      <c r="F2543" s="11">
        <v>-16.2</v>
      </c>
      <c r="G2543" s="11">
        <v>7.6</v>
      </c>
      <c r="H2543" s="11">
        <v>-10.6</v>
      </c>
      <c r="I2543" s="11">
        <v>16.600000000000001</v>
      </c>
      <c r="J2543" s="11">
        <v>-18.7</v>
      </c>
      <c r="K2543" s="11">
        <v>11.4</v>
      </c>
      <c r="L2543">
        <f t="shared" si="118"/>
        <v>0</v>
      </c>
    </row>
    <row r="2544" spans="1:12" ht="15" x14ac:dyDescent="0.15">
      <c r="A2544" s="9">
        <v>41700.689583333333</v>
      </c>
      <c r="B2544" s="10">
        <v>46</v>
      </c>
      <c r="C2544" s="10">
        <f t="shared" si="119"/>
        <v>2543</v>
      </c>
      <c r="D2544" s="10">
        <f t="shared" si="117"/>
        <v>49.254309509974817</v>
      </c>
      <c r="E2544" s="10">
        <v>6</v>
      </c>
      <c r="F2544" s="11">
        <v>3.3205900000000002</v>
      </c>
      <c r="G2544" s="11">
        <v>8.7627740000000003</v>
      </c>
      <c r="H2544" s="11">
        <v>4.5945320000000001</v>
      </c>
      <c r="I2544" s="11">
        <v>3.6</v>
      </c>
      <c r="J2544" s="11">
        <v>-1.9</v>
      </c>
      <c r="K2544" s="11">
        <v>-1.4</v>
      </c>
      <c r="L2544">
        <f t="shared" si="118"/>
        <v>0</v>
      </c>
    </row>
    <row r="2545" spans="1:12" ht="15" x14ac:dyDescent="0.15">
      <c r="A2545" s="9">
        <v>41750.362500000003</v>
      </c>
      <c r="B2545" s="10">
        <v>46</v>
      </c>
      <c r="C2545" s="10">
        <f t="shared" si="119"/>
        <v>2544</v>
      </c>
      <c r="D2545" s="10">
        <f t="shared" si="117"/>
        <v>49.27367809413132</v>
      </c>
      <c r="E2545" s="10">
        <v>9</v>
      </c>
      <c r="F2545" s="11">
        <v>-16.48921</v>
      </c>
      <c r="G2545" s="11">
        <v>15.640776000000001</v>
      </c>
      <c r="H2545" s="11">
        <v>-5.1119849999999998</v>
      </c>
      <c r="I2545" s="11">
        <v>11.3</v>
      </c>
      <c r="J2545" s="11">
        <v>-12.2</v>
      </c>
      <c r="K2545" s="11">
        <v>14.2</v>
      </c>
      <c r="L2545">
        <f t="shared" si="118"/>
        <v>0</v>
      </c>
    </row>
    <row r="2546" spans="1:12" ht="15" x14ac:dyDescent="0.15">
      <c r="A2546" s="9">
        <v>41999.106249999997</v>
      </c>
      <c r="B2546" s="10">
        <v>46</v>
      </c>
      <c r="C2546" s="10">
        <f t="shared" si="119"/>
        <v>2545</v>
      </c>
      <c r="D2546" s="10">
        <f t="shared" si="117"/>
        <v>49.293046678287816</v>
      </c>
      <c r="E2546" s="10">
        <v>9</v>
      </c>
      <c r="F2546" s="11">
        <v>-18.8</v>
      </c>
      <c r="G2546" s="11">
        <v>11</v>
      </c>
      <c r="H2546" s="11">
        <v>-11.4</v>
      </c>
      <c r="I2546" s="11">
        <v>16.3</v>
      </c>
      <c r="J2546" s="11">
        <v>-10.8</v>
      </c>
      <c r="K2546" s="11">
        <v>12.5</v>
      </c>
      <c r="L2546">
        <f t="shared" si="118"/>
        <v>0</v>
      </c>
    </row>
    <row r="2547" spans="1:12" ht="15" x14ac:dyDescent="0.15">
      <c r="A2547" s="9">
        <v>42007.447916666664</v>
      </c>
      <c r="B2547" s="10">
        <v>46</v>
      </c>
      <c r="C2547" s="10">
        <f t="shared" si="119"/>
        <v>2546</v>
      </c>
      <c r="D2547" s="10">
        <f t="shared" si="117"/>
        <v>49.312415262444311</v>
      </c>
      <c r="E2547" s="10">
        <v>4</v>
      </c>
      <c r="F2547" s="11">
        <v>-8.9</v>
      </c>
      <c r="G2547" s="11">
        <v>13.9</v>
      </c>
      <c r="H2547" s="11">
        <v>-2.9</v>
      </c>
      <c r="I2547" s="11">
        <v>29.573429999999998</v>
      </c>
      <c r="J2547" s="11">
        <v>-20.372343000000001</v>
      </c>
      <c r="K2547" s="11">
        <v>14.29616</v>
      </c>
      <c r="L2547">
        <f t="shared" si="118"/>
        <v>0</v>
      </c>
    </row>
    <row r="2548" spans="1:12" ht="15" x14ac:dyDescent="0.15">
      <c r="A2548" s="9">
        <v>42007.506944444445</v>
      </c>
      <c r="B2548" s="10">
        <v>46</v>
      </c>
      <c r="C2548" s="10">
        <f t="shared" si="119"/>
        <v>2547</v>
      </c>
      <c r="D2548" s="10">
        <f t="shared" si="117"/>
        <v>49.331783846600814</v>
      </c>
      <c r="E2548" s="10">
        <v>9</v>
      </c>
      <c r="F2548" s="11">
        <v>-15</v>
      </c>
      <c r="G2548" s="11">
        <v>17.3</v>
      </c>
      <c r="H2548" s="11">
        <v>-5.5</v>
      </c>
      <c r="I2548" s="11">
        <v>25.16808</v>
      </c>
      <c r="J2548" s="11">
        <v>-20.360299999999999</v>
      </c>
      <c r="K2548" s="11">
        <v>16.174389999999999</v>
      </c>
      <c r="L2548">
        <f t="shared" si="118"/>
        <v>0</v>
      </c>
    </row>
    <row r="2549" spans="1:12" ht="15" x14ac:dyDescent="0.15">
      <c r="A2549" s="9">
        <v>42047.916666666664</v>
      </c>
      <c r="B2549" s="10">
        <v>46</v>
      </c>
      <c r="C2549" s="10">
        <f t="shared" si="119"/>
        <v>2548</v>
      </c>
      <c r="D2549" s="10">
        <f t="shared" si="117"/>
        <v>49.35115243075731</v>
      </c>
      <c r="E2549" s="10">
        <v>18</v>
      </c>
      <c r="F2549" s="11">
        <v>-15.5</v>
      </c>
      <c r="G2549" s="11">
        <v>18.399999999999999</v>
      </c>
      <c r="H2549" s="11">
        <v>-7.8</v>
      </c>
      <c r="I2549" s="11">
        <v>10.20903</v>
      </c>
      <c r="J2549" s="11">
        <v>-11.233668</v>
      </c>
      <c r="K2549" s="11">
        <v>4.6302599999999998</v>
      </c>
      <c r="L2549">
        <f t="shared" si="118"/>
        <v>0</v>
      </c>
    </row>
    <row r="2550" spans="1:12" ht="15" x14ac:dyDescent="0.15">
      <c r="A2550" s="9">
        <v>42053.277777777781</v>
      </c>
      <c r="B2550" s="10">
        <v>46</v>
      </c>
      <c r="C2550" s="10">
        <f t="shared" si="119"/>
        <v>2549</v>
      </c>
      <c r="D2550" s="10">
        <f t="shared" si="117"/>
        <v>49.370521014913813</v>
      </c>
      <c r="E2550" s="10">
        <v>9</v>
      </c>
      <c r="F2550" s="11">
        <v>-28</v>
      </c>
      <c r="G2550" s="11">
        <v>25.6</v>
      </c>
      <c r="H2550" s="11">
        <v>-6.6</v>
      </c>
      <c r="I2550" s="11">
        <v>54.401389999999999</v>
      </c>
      <c r="J2550" s="11">
        <v>-42.973123000000001</v>
      </c>
      <c r="K2550" s="11">
        <v>31.040030000000002</v>
      </c>
      <c r="L2550">
        <f t="shared" si="118"/>
        <v>0</v>
      </c>
    </row>
    <row r="2551" spans="1:12" ht="15" x14ac:dyDescent="0.15">
      <c r="A2551" s="9">
        <v>42132.254166666666</v>
      </c>
      <c r="B2551" s="10">
        <v>46</v>
      </c>
      <c r="C2551" s="10">
        <f t="shared" si="119"/>
        <v>2550</v>
      </c>
      <c r="D2551" s="10">
        <f t="shared" si="117"/>
        <v>49.389889599070308</v>
      </c>
      <c r="E2551" s="10">
        <v>6</v>
      </c>
      <c r="F2551" s="11">
        <v>-16.2</v>
      </c>
      <c r="G2551" s="11">
        <v>9.9</v>
      </c>
      <c r="H2551" s="11">
        <v>-14.5</v>
      </c>
      <c r="I2551" s="11">
        <v>18.224319999999999</v>
      </c>
      <c r="J2551" s="11">
        <v>-14.77703</v>
      </c>
      <c r="K2551" s="11">
        <v>13.304679999999999</v>
      </c>
      <c r="L2551">
        <f t="shared" si="118"/>
        <v>1</v>
      </c>
    </row>
    <row r="2552" spans="1:12" ht="15" x14ac:dyDescent="0.15">
      <c r="A2552" s="9">
        <v>39907.695138888892</v>
      </c>
      <c r="B2552" s="10">
        <v>47</v>
      </c>
      <c r="C2552" s="10">
        <f t="shared" si="119"/>
        <v>2551</v>
      </c>
      <c r="D2552" s="10">
        <f t="shared" si="117"/>
        <v>49.409258183226804</v>
      </c>
      <c r="E2552" s="10">
        <v>7</v>
      </c>
      <c r="F2552" s="10">
        <v>-3.2</v>
      </c>
      <c r="G2552" s="10">
        <v>4.4000000000000004</v>
      </c>
      <c r="H2552" s="10">
        <v>-2.8</v>
      </c>
      <c r="I2552" s="12">
        <v>5.9</v>
      </c>
      <c r="J2552" s="12">
        <v>-7.3</v>
      </c>
      <c r="K2552" s="12">
        <v>2.1</v>
      </c>
      <c r="L2552">
        <f t="shared" si="118"/>
        <v>0</v>
      </c>
    </row>
    <row r="2553" spans="1:12" ht="15" x14ac:dyDescent="0.15">
      <c r="A2553" s="9">
        <v>40009.002083333333</v>
      </c>
      <c r="B2553" s="10">
        <v>47</v>
      </c>
      <c r="C2553" s="10">
        <f t="shared" si="119"/>
        <v>2552</v>
      </c>
      <c r="D2553" s="10">
        <f t="shared" si="117"/>
        <v>49.428626767383307</v>
      </c>
      <c r="E2553" s="10">
        <v>13</v>
      </c>
      <c r="F2553" s="10">
        <v>-8.3422719999999995</v>
      </c>
      <c r="G2553" s="10">
        <v>14.739292000000001</v>
      </c>
      <c r="H2553" s="10">
        <v>-8.2492099999999997</v>
      </c>
      <c r="I2553" s="12">
        <v>9.9</v>
      </c>
      <c r="J2553" s="12">
        <v>-10.6</v>
      </c>
      <c r="K2553" s="12">
        <v>9.3000000000000007</v>
      </c>
      <c r="L2553">
        <f t="shared" si="118"/>
        <v>0</v>
      </c>
    </row>
    <row r="2554" spans="1:12" ht="15" x14ac:dyDescent="0.15">
      <c r="A2554" s="9">
        <v>40055.202777777777</v>
      </c>
      <c r="B2554" s="10">
        <v>47</v>
      </c>
      <c r="C2554" s="10">
        <f t="shared" si="119"/>
        <v>2553</v>
      </c>
      <c r="D2554" s="10">
        <f t="shared" si="117"/>
        <v>49.447995351539802</v>
      </c>
      <c r="E2554" s="10">
        <v>2</v>
      </c>
      <c r="F2554" s="10">
        <v>-3.4237850000000001</v>
      </c>
      <c r="G2554" s="10">
        <v>9.8554999999999993</v>
      </c>
      <c r="H2554" s="10">
        <v>-1.5292600000000001</v>
      </c>
      <c r="I2554" s="12">
        <v>2.8</v>
      </c>
      <c r="J2554" s="12">
        <v>-4</v>
      </c>
      <c r="K2554" s="12">
        <v>3.9</v>
      </c>
      <c r="L2554">
        <f t="shared" si="118"/>
        <v>0</v>
      </c>
    </row>
    <row r="2555" spans="1:12" ht="15" x14ac:dyDescent="0.15">
      <c r="A2555" s="9">
        <v>40123.35</v>
      </c>
      <c r="B2555" s="10">
        <v>47</v>
      </c>
      <c r="C2555" s="10">
        <f t="shared" si="119"/>
        <v>2554</v>
      </c>
      <c r="D2555" s="10">
        <f t="shared" si="117"/>
        <v>49.467363935696298</v>
      </c>
      <c r="E2555" s="10">
        <v>9</v>
      </c>
      <c r="F2555" s="11">
        <v>-13.3</v>
      </c>
      <c r="G2555" s="11">
        <v>9.8000000000000007</v>
      </c>
      <c r="H2555" s="11">
        <v>-13.4</v>
      </c>
      <c r="I2555" s="11">
        <v>12.2</v>
      </c>
      <c r="J2555" s="11">
        <v>-11</v>
      </c>
      <c r="K2555" s="11">
        <v>10.9</v>
      </c>
      <c r="L2555">
        <f t="shared" si="118"/>
        <v>0</v>
      </c>
    </row>
    <row r="2556" spans="1:12" ht="15" x14ac:dyDescent="0.15">
      <c r="A2556" s="9">
        <v>40180.208333333336</v>
      </c>
      <c r="B2556" s="10">
        <v>47</v>
      </c>
      <c r="C2556" s="10">
        <f t="shared" si="119"/>
        <v>2555</v>
      </c>
      <c r="D2556" s="10">
        <f t="shared" si="117"/>
        <v>49.486732519852801</v>
      </c>
      <c r="E2556" s="10">
        <v>35</v>
      </c>
      <c r="F2556" s="11">
        <v>-11.7</v>
      </c>
      <c r="G2556" s="11">
        <v>13.2</v>
      </c>
      <c r="H2556" s="11">
        <v>-3.4</v>
      </c>
      <c r="I2556" s="11">
        <v>25.8</v>
      </c>
      <c r="J2556" s="11">
        <v>-23.7</v>
      </c>
      <c r="K2556" s="11">
        <v>8</v>
      </c>
      <c r="L2556">
        <f t="shared" si="118"/>
        <v>0</v>
      </c>
    </row>
    <row r="2557" spans="1:12" ht="15" x14ac:dyDescent="0.15">
      <c r="A2557" s="9">
        <v>40189.050694444442</v>
      </c>
      <c r="B2557" s="10">
        <v>47</v>
      </c>
      <c r="C2557" s="10">
        <f t="shared" si="119"/>
        <v>2556</v>
      </c>
      <c r="D2557" s="10">
        <f t="shared" si="117"/>
        <v>49.506101104009296</v>
      </c>
      <c r="E2557" s="10">
        <v>22</v>
      </c>
      <c r="F2557" s="11">
        <v>-14.7</v>
      </c>
      <c r="G2557" s="11">
        <v>14.8</v>
      </c>
      <c r="H2557" s="11">
        <v>-13.3</v>
      </c>
      <c r="I2557" s="11">
        <v>7</v>
      </c>
      <c r="J2557" s="11">
        <v>-7.1</v>
      </c>
      <c r="K2557" s="11">
        <v>8.8000000000000007</v>
      </c>
      <c r="L2557">
        <f t="shared" si="118"/>
        <v>0</v>
      </c>
    </row>
    <row r="2558" spans="1:12" ht="15" x14ac:dyDescent="0.15">
      <c r="A2558" s="9">
        <v>40208.636805555558</v>
      </c>
      <c r="B2558" s="10">
        <v>47</v>
      </c>
      <c r="C2558" s="10">
        <f t="shared" si="119"/>
        <v>2557</v>
      </c>
      <c r="D2558" s="10">
        <f t="shared" si="117"/>
        <v>49.525469688165799</v>
      </c>
      <c r="E2558" s="10">
        <v>28</v>
      </c>
      <c r="F2558" s="11">
        <v>-15.8</v>
      </c>
      <c r="G2558" s="11">
        <v>18.3</v>
      </c>
      <c r="H2558" s="11">
        <v>6.3</v>
      </c>
      <c r="I2558" s="11">
        <v>29</v>
      </c>
      <c r="J2558" s="11">
        <v>-24.3</v>
      </c>
      <c r="K2558" s="11">
        <v>15.4</v>
      </c>
      <c r="L2558">
        <f t="shared" si="118"/>
        <v>0</v>
      </c>
    </row>
    <row r="2559" spans="1:12" ht="15" x14ac:dyDescent="0.15">
      <c r="A2559" s="9">
        <v>40237.450694444444</v>
      </c>
      <c r="B2559" s="10">
        <v>47</v>
      </c>
      <c r="C2559" s="10">
        <f t="shared" si="119"/>
        <v>2558</v>
      </c>
      <c r="D2559" s="10">
        <f t="shared" si="117"/>
        <v>49.544838272322295</v>
      </c>
      <c r="E2559" s="10">
        <v>33</v>
      </c>
      <c r="F2559" s="11">
        <v>-1.666174</v>
      </c>
      <c r="G2559" s="11">
        <v>4.6586920000000003</v>
      </c>
      <c r="H2559" s="11">
        <v>0.81710000000000005</v>
      </c>
      <c r="I2559" s="11">
        <v>-6.5</v>
      </c>
      <c r="J2559" s="11">
        <v>-6</v>
      </c>
      <c r="K2559" s="11">
        <v>-3</v>
      </c>
      <c r="L2559">
        <f t="shared" si="118"/>
        <v>0</v>
      </c>
    </row>
    <row r="2560" spans="1:12" ht="15" x14ac:dyDescent="0.15">
      <c r="A2560" s="9">
        <v>40585.38958333333</v>
      </c>
      <c r="B2560" s="10">
        <v>47</v>
      </c>
      <c r="C2560" s="10">
        <f t="shared" si="119"/>
        <v>2559</v>
      </c>
      <c r="D2560" s="10">
        <f t="shared" si="117"/>
        <v>49.564206856478791</v>
      </c>
      <c r="E2560" s="10">
        <v>8</v>
      </c>
      <c r="F2560" s="11">
        <v>-16.8</v>
      </c>
      <c r="G2560" s="11">
        <v>14.7</v>
      </c>
      <c r="H2560" s="11">
        <v>-6.2</v>
      </c>
      <c r="I2560" s="11">
        <v>27.6</v>
      </c>
      <c r="J2560" s="11">
        <v>-19.899999999999999</v>
      </c>
      <c r="K2560" s="11">
        <v>20.100000000000001</v>
      </c>
      <c r="L2560">
        <f t="shared" si="118"/>
        <v>0</v>
      </c>
    </row>
    <row r="2561" spans="1:12" ht="15" x14ac:dyDescent="0.15">
      <c r="A2561" s="9">
        <v>40786.926388888889</v>
      </c>
      <c r="B2561" s="10">
        <v>47</v>
      </c>
      <c r="C2561" s="10">
        <f t="shared" si="119"/>
        <v>2560</v>
      </c>
      <c r="D2561" s="10">
        <f t="shared" si="117"/>
        <v>49.583575440635293</v>
      </c>
      <c r="E2561" s="10">
        <v>31</v>
      </c>
      <c r="F2561" s="11">
        <v>7.3</v>
      </c>
      <c r="G2561" s="11">
        <v>20.100000000000001</v>
      </c>
      <c r="H2561" s="11">
        <v>11.2</v>
      </c>
      <c r="I2561" s="11">
        <v>26.2</v>
      </c>
      <c r="J2561" s="11">
        <v>-22.1</v>
      </c>
      <c r="K2561" s="11">
        <v>19.399999999999999</v>
      </c>
      <c r="L2561">
        <f t="shared" si="118"/>
        <v>0</v>
      </c>
    </row>
    <row r="2562" spans="1:12" ht="15" x14ac:dyDescent="0.15">
      <c r="A2562" s="9">
        <v>40793.054861111108</v>
      </c>
      <c r="B2562" s="10">
        <v>47</v>
      </c>
      <c r="C2562" s="10">
        <f t="shared" si="119"/>
        <v>2561</v>
      </c>
      <c r="D2562" s="10">
        <f t="shared" si="117"/>
        <v>49.602944024791789</v>
      </c>
      <c r="E2562" s="10">
        <v>29</v>
      </c>
      <c r="F2562" s="11">
        <v>-5.6</v>
      </c>
      <c r="G2562" s="11">
        <v>11.1</v>
      </c>
      <c r="H2562" s="11">
        <v>-2.8</v>
      </c>
      <c r="I2562" s="11">
        <v>19.8</v>
      </c>
      <c r="J2562" s="11">
        <v>-15.2</v>
      </c>
      <c r="K2562" s="11">
        <v>12.2</v>
      </c>
      <c r="L2562">
        <f t="shared" si="118"/>
        <v>0</v>
      </c>
    </row>
    <row r="2563" spans="1:12" ht="15" x14ac:dyDescent="0.15">
      <c r="A2563" s="9">
        <v>40816.453472222223</v>
      </c>
      <c r="B2563" s="10">
        <v>47</v>
      </c>
      <c r="C2563" s="10">
        <f t="shared" si="119"/>
        <v>2562</v>
      </c>
      <c r="D2563" s="10">
        <f t="shared" ref="D2563:D2626" si="120">C2563/$C$5164*100</f>
        <v>49.622312608948285</v>
      </c>
      <c r="E2563" s="10">
        <v>21</v>
      </c>
      <c r="F2563" s="11">
        <v>-12.3</v>
      </c>
      <c r="G2563" s="11">
        <v>14.8</v>
      </c>
      <c r="H2563" s="11">
        <v>-3.3</v>
      </c>
      <c r="I2563" s="11">
        <v>4</v>
      </c>
      <c r="J2563" s="11">
        <v>-10.3</v>
      </c>
      <c r="K2563" s="11">
        <v>3.2</v>
      </c>
      <c r="L2563">
        <f t="shared" ref="L2563:L2626" si="121">B2564-B2563</f>
        <v>0</v>
      </c>
    </row>
    <row r="2564" spans="1:12" ht="15" x14ac:dyDescent="0.15">
      <c r="A2564" s="9">
        <v>40838.052777777775</v>
      </c>
      <c r="B2564" s="10">
        <v>47</v>
      </c>
      <c r="C2564" s="10">
        <f t="shared" ref="C2564:C2627" si="122">C2563+1</f>
        <v>2563</v>
      </c>
      <c r="D2564" s="10">
        <f t="shared" si="120"/>
        <v>49.641681193104787</v>
      </c>
      <c r="E2564" s="10">
        <v>5</v>
      </c>
      <c r="F2564" s="11">
        <v>-21.9</v>
      </c>
      <c r="G2564" s="11">
        <v>3.8</v>
      </c>
      <c r="H2564" s="11">
        <v>-19.399999999999999</v>
      </c>
      <c r="I2564" s="11">
        <v>12.2</v>
      </c>
      <c r="J2564" s="11">
        <v>-9.8000000000000007</v>
      </c>
      <c r="K2564" s="11">
        <v>6.9</v>
      </c>
      <c r="L2564">
        <f t="shared" si="121"/>
        <v>0</v>
      </c>
    </row>
    <row r="2565" spans="1:12" ht="15" x14ac:dyDescent="0.15">
      <c r="A2565" s="9">
        <v>40840.376388888886</v>
      </c>
      <c r="B2565" s="10">
        <v>47</v>
      </c>
      <c r="C2565" s="10">
        <f t="shared" si="122"/>
        <v>2564</v>
      </c>
      <c r="D2565" s="10">
        <f t="shared" si="120"/>
        <v>49.661049777261283</v>
      </c>
      <c r="E2565" s="10">
        <v>12</v>
      </c>
      <c r="F2565" s="11">
        <v>-8.5</v>
      </c>
      <c r="G2565" s="11">
        <v>5</v>
      </c>
      <c r="H2565" s="11">
        <v>-7.8</v>
      </c>
      <c r="I2565" s="11">
        <v>18.7</v>
      </c>
      <c r="J2565" s="11">
        <v>-12.1</v>
      </c>
      <c r="K2565" s="11">
        <v>14.4</v>
      </c>
      <c r="L2565">
        <f t="shared" si="121"/>
        <v>0</v>
      </c>
    </row>
    <row r="2566" spans="1:12" ht="15" x14ac:dyDescent="0.15">
      <c r="A2566" s="9">
        <v>40841.225694444445</v>
      </c>
      <c r="B2566" s="10">
        <v>47</v>
      </c>
      <c r="C2566" s="10">
        <f t="shared" si="122"/>
        <v>2565</v>
      </c>
      <c r="D2566" s="10">
        <f t="shared" si="120"/>
        <v>49.680418361417786</v>
      </c>
      <c r="E2566" s="10">
        <v>1</v>
      </c>
      <c r="F2566" s="11">
        <v>-27.4</v>
      </c>
      <c r="G2566" s="11">
        <v>17</v>
      </c>
      <c r="H2566" s="11">
        <v>-18.8</v>
      </c>
      <c r="I2566" s="11">
        <v>12.4</v>
      </c>
      <c r="J2566" s="11">
        <v>-10.6</v>
      </c>
      <c r="K2566" s="11">
        <v>8</v>
      </c>
      <c r="L2566">
        <f t="shared" si="121"/>
        <v>0</v>
      </c>
    </row>
    <row r="2567" spans="1:12" ht="15" x14ac:dyDescent="0.15">
      <c r="A2567" s="9">
        <v>40927.745138888888</v>
      </c>
      <c r="B2567" s="10">
        <v>47</v>
      </c>
      <c r="C2567" s="10">
        <f t="shared" si="122"/>
        <v>2566</v>
      </c>
      <c r="D2567" s="10">
        <f t="shared" si="120"/>
        <v>49.699786945574274</v>
      </c>
      <c r="E2567" s="10">
        <v>31</v>
      </c>
      <c r="F2567" s="11">
        <v>-22.4</v>
      </c>
      <c r="G2567" s="11">
        <v>17.2</v>
      </c>
      <c r="H2567" s="11">
        <v>-22.1</v>
      </c>
      <c r="I2567" s="11">
        <v>23.3</v>
      </c>
      <c r="J2567" s="11">
        <v>-16.600000000000001</v>
      </c>
      <c r="K2567" s="11">
        <v>10.6</v>
      </c>
      <c r="L2567">
        <f t="shared" si="121"/>
        <v>0</v>
      </c>
    </row>
    <row r="2568" spans="1:12" ht="15" x14ac:dyDescent="0.15">
      <c r="A2568" s="9">
        <v>40983.445833333331</v>
      </c>
      <c r="B2568" s="10">
        <v>47</v>
      </c>
      <c r="C2568" s="10">
        <f t="shared" si="122"/>
        <v>2567</v>
      </c>
      <c r="D2568" s="10">
        <f t="shared" si="120"/>
        <v>49.719155529730777</v>
      </c>
      <c r="E2568" s="10">
        <v>31</v>
      </c>
      <c r="F2568" s="11">
        <v>-15.2</v>
      </c>
      <c r="G2568" s="11">
        <v>15.6</v>
      </c>
      <c r="H2568" s="11">
        <v>-5.4</v>
      </c>
      <c r="I2568" s="11">
        <v>16.899999999999999</v>
      </c>
      <c r="J2568" s="11">
        <v>-16.899999999999999</v>
      </c>
      <c r="K2568" s="11">
        <v>11</v>
      </c>
      <c r="L2568">
        <f t="shared" si="121"/>
        <v>0</v>
      </c>
    </row>
    <row r="2569" spans="1:12" ht="15" x14ac:dyDescent="0.15">
      <c r="A2569" s="9">
        <v>40994.045138888891</v>
      </c>
      <c r="B2569" s="10">
        <v>47</v>
      </c>
      <c r="C2569" s="10">
        <f t="shared" si="122"/>
        <v>2568</v>
      </c>
      <c r="D2569" s="10">
        <f t="shared" si="120"/>
        <v>49.738524113887273</v>
      </c>
      <c r="E2569" s="10">
        <v>3</v>
      </c>
      <c r="F2569" s="11">
        <v>-21.5</v>
      </c>
      <c r="G2569" s="11">
        <v>16.600000000000001</v>
      </c>
      <c r="H2569" s="11">
        <v>-15.7</v>
      </c>
      <c r="I2569" s="11">
        <v>45.7</v>
      </c>
      <c r="J2569" s="11">
        <v>-33.799999999999997</v>
      </c>
      <c r="K2569" s="11">
        <v>32.200000000000003</v>
      </c>
      <c r="L2569">
        <f t="shared" si="121"/>
        <v>0</v>
      </c>
    </row>
    <row r="2570" spans="1:12" ht="15" x14ac:dyDescent="0.15">
      <c r="A2570" s="9">
        <v>41187.170138888891</v>
      </c>
      <c r="B2570" s="10">
        <v>47</v>
      </c>
      <c r="C2570" s="10">
        <f t="shared" si="122"/>
        <v>2569</v>
      </c>
      <c r="D2570" s="10">
        <f t="shared" si="120"/>
        <v>49.757892698043769</v>
      </c>
      <c r="E2570" s="10">
        <v>35</v>
      </c>
      <c r="F2570" s="11">
        <v>-8.9</v>
      </c>
      <c r="G2570" s="11">
        <v>4.0999999999999996</v>
      </c>
      <c r="H2570" s="11">
        <v>-7.7</v>
      </c>
      <c r="I2570" s="11">
        <v>5.2</v>
      </c>
      <c r="J2570" s="11">
        <v>-12.1</v>
      </c>
      <c r="K2570" s="11">
        <v>5.2</v>
      </c>
      <c r="L2570">
        <f t="shared" si="121"/>
        <v>0</v>
      </c>
    </row>
    <row r="2571" spans="1:12" ht="15" x14ac:dyDescent="0.15">
      <c r="A2571" s="9">
        <v>41293.640277777777</v>
      </c>
      <c r="B2571" s="10">
        <v>47</v>
      </c>
      <c r="C2571" s="10">
        <f t="shared" si="122"/>
        <v>2570</v>
      </c>
      <c r="D2571" s="10">
        <f t="shared" si="120"/>
        <v>49.777261282200271</v>
      </c>
      <c r="E2571" s="10">
        <v>31</v>
      </c>
      <c r="F2571" s="11">
        <v>-11.1</v>
      </c>
      <c r="G2571" s="11">
        <v>8.1999999999999993</v>
      </c>
      <c r="H2571" s="11">
        <v>-12.2</v>
      </c>
      <c r="I2571" s="11">
        <v>-0.2</v>
      </c>
      <c r="J2571" s="11">
        <v>-14.5</v>
      </c>
      <c r="K2571" s="11">
        <v>-6.5</v>
      </c>
      <c r="L2571">
        <f t="shared" si="121"/>
        <v>0</v>
      </c>
    </row>
    <row r="2572" spans="1:12" ht="15" x14ac:dyDescent="0.15">
      <c r="A2572" s="9">
        <v>41300.638194444444</v>
      </c>
      <c r="B2572" s="10">
        <v>47</v>
      </c>
      <c r="C2572" s="10">
        <f t="shared" si="122"/>
        <v>2571</v>
      </c>
      <c r="D2572" s="10">
        <f t="shared" si="120"/>
        <v>49.796629866356767</v>
      </c>
      <c r="E2572" s="10">
        <v>20</v>
      </c>
      <c r="F2572" s="10">
        <v>-2.5484</v>
      </c>
      <c r="G2572" s="10">
        <v>10.530127999999999</v>
      </c>
      <c r="H2572" s="10">
        <v>2.8431570000000002</v>
      </c>
      <c r="I2572" s="12">
        <v>16.7</v>
      </c>
      <c r="J2572" s="12">
        <v>-13.3</v>
      </c>
      <c r="K2572" s="12">
        <v>12.8</v>
      </c>
      <c r="L2572">
        <f t="shared" si="121"/>
        <v>0</v>
      </c>
    </row>
    <row r="2573" spans="1:12" ht="15" x14ac:dyDescent="0.15">
      <c r="A2573" s="9">
        <v>41311.765972222223</v>
      </c>
      <c r="B2573" s="10">
        <v>47</v>
      </c>
      <c r="C2573" s="10">
        <f t="shared" si="122"/>
        <v>2572</v>
      </c>
      <c r="D2573" s="10">
        <f t="shared" si="120"/>
        <v>49.815998450513263</v>
      </c>
      <c r="E2573" s="10">
        <v>30</v>
      </c>
      <c r="F2573" s="11">
        <v>14.085570000000001</v>
      </c>
      <c r="G2573" s="11">
        <v>14.864782999999999</v>
      </c>
      <c r="H2573" s="11">
        <v>7.8300599999999996</v>
      </c>
      <c r="I2573" s="11">
        <v>27.4</v>
      </c>
      <c r="J2573" s="11">
        <v>-9.6999999999999993</v>
      </c>
      <c r="K2573" s="11">
        <v>14.9</v>
      </c>
      <c r="L2573">
        <f t="shared" si="121"/>
        <v>0</v>
      </c>
    </row>
    <row r="2574" spans="1:12" ht="15" x14ac:dyDescent="0.15">
      <c r="A2574" s="9">
        <v>41329.477083333331</v>
      </c>
      <c r="B2574" s="10">
        <v>47</v>
      </c>
      <c r="C2574" s="10">
        <f t="shared" si="122"/>
        <v>2573</v>
      </c>
      <c r="D2574" s="10">
        <f t="shared" si="120"/>
        <v>49.835367034669765</v>
      </c>
      <c r="E2574" s="10">
        <v>15</v>
      </c>
      <c r="F2574" s="11">
        <v>4.5091299999999999</v>
      </c>
      <c r="G2574" s="11">
        <v>13.276607</v>
      </c>
      <c r="H2574" s="11">
        <v>1.6931860000000001</v>
      </c>
      <c r="I2574" s="11">
        <v>12.6</v>
      </c>
      <c r="J2574" s="11">
        <v>-14</v>
      </c>
      <c r="K2574" s="11">
        <v>5.5</v>
      </c>
      <c r="L2574">
        <f t="shared" si="121"/>
        <v>0</v>
      </c>
    </row>
    <row r="2575" spans="1:12" ht="15" x14ac:dyDescent="0.15">
      <c r="A2575" s="9">
        <v>41507.800000000003</v>
      </c>
      <c r="B2575" s="10">
        <v>47</v>
      </c>
      <c r="C2575" s="10">
        <f t="shared" si="122"/>
        <v>2574</v>
      </c>
      <c r="D2575" s="10">
        <f t="shared" si="120"/>
        <v>49.854735618826261</v>
      </c>
      <c r="E2575" s="10">
        <v>7</v>
      </c>
      <c r="F2575" s="11">
        <v>-11.9</v>
      </c>
      <c r="G2575" s="11">
        <v>18.600000000000001</v>
      </c>
      <c r="H2575" s="11">
        <v>1</v>
      </c>
      <c r="I2575" s="11">
        <v>28</v>
      </c>
      <c r="J2575" s="11">
        <v>-25.2</v>
      </c>
      <c r="K2575" s="11">
        <v>24.6</v>
      </c>
      <c r="L2575">
        <f t="shared" si="121"/>
        <v>0</v>
      </c>
    </row>
    <row r="2576" spans="1:12" ht="15" x14ac:dyDescent="0.15">
      <c r="A2576" s="9">
        <v>41516.367361111108</v>
      </c>
      <c r="B2576" s="10">
        <v>47</v>
      </c>
      <c r="C2576" s="10">
        <f t="shared" si="122"/>
        <v>2575</v>
      </c>
      <c r="D2576" s="10">
        <f t="shared" si="120"/>
        <v>49.874104202982764</v>
      </c>
      <c r="E2576" s="10">
        <v>16</v>
      </c>
      <c r="F2576" s="11">
        <v>-32.9</v>
      </c>
      <c r="G2576" s="11">
        <v>13.5</v>
      </c>
      <c r="H2576" s="11">
        <v>-27.2</v>
      </c>
      <c r="I2576" s="11">
        <v>31.6</v>
      </c>
      <c r="J2576" s="11">
        <v>-24.5</v>
      </c>
      <c r="K2576" s="11">
        <v>21.7</v>
      </c>
      <c r="L2576">
        <f t="shared" si="121"/>
        <v>0</v>
      </c>
    </row>
    <row r="2577" spans="1:12" ht="15" x14ac:dyDescent="0.15">
      <c r="A2577" s="9">
        <v>41580.412499999999</v>
      </c>
      <c r="B2577" s="10">
        <v>47</v>
      </c>
      <c r="C2577" s="10">
        <f t="shared" si="122"/>
        <v>2576</v>
      </c>
      <c r="D2577" s="10">
        <f t="shared" si="120"/>
        <v>49.89347278713926</v>
      </c>
      <c r="E2577" s="10">
        <v>14</v>
      </c>
      <c r="F2577" s="11">
        <v>11.127359999999999</v>
      </c>
      <c r="G2577" s="11">
        <v>6.1035700000000004</v>
      </c>
      <c r="H2577" s="11">
        <v>4.8612250000000001</v>
      </c>
      <c r="I2577" s="11">
        <v>10.4</v>
      </c>
      <c r="J2577" s="11">
        <v>-10.5</v>
      </c>
      <c r="K2577" s="11">
        <v>6</v>
      </c>
      <c r="L2577">
        <f t="shared" si="121"/>
        <v>0</v>
      </c>
    </row>
    <row r="2578" spans="1:12" ht="15" x14ac:dyDescent="0.15">
      <c r="A2578" s="9">
        <v>41809.468055555553</v>
      </c>
      <c r="B2578" s="10">
        <v>47</v>
      </c>
      <c r="C2578" s="10">
        <f t="shared" si="122"/>
        <v>2577</v>
      </c>
      <c r="D2578" s="10">
        <f t="shared" si="120"/>
        <v>49.912841371295755</v>
      </c>
      <c r="E2578" s="10">
        <v>7</v>
      </c>
      <c r="F2578" s="11">
        <v>-18.08053</v>
      </c>
      <c r="G2578" s="11">
        <v>14.001004</v>
      </c>
      <c r="H2578" s="11">
        <v>-9.6675900000000006</v>
      </c>
      <c r="I2578" s="11">
        <v>15.5</v>
      </c>
      <c r="J2578" s="11">
        <v>-11.2</v>
      </c>
      <c r="K2578" s="11">
        <v>12.2</v>
      </c>
      <c r="L2578">
        <f t="shared" si="121"/>
        <v>0</v>
      </c>
    </row>
    <row r="2579" spans="1:12" ht="15" x14ac:dyDescent="0.15">
      <c r="A2579" s="9">
        <v>42058.045138888891</v>
      </c>
      <c r="B2579" s="10">
        <v>47</v>
      </c>
      <c r="C2579" s="10">
        <f t="shared" si="122"/>
        <v>2578</v>
      </c>
      <c r="D2579" s="10">
        <f t="shared" si="120"/>
        <v>49.932209955452258</v>
      </c>
      <c r="E2579" s="10">
        <v>3</v>
      </c>
      <c r="F2579" s="11">
        <v>0.6</v>
      </c>
      <c r="G2579" s="11">
        <v>6.3</v>
      </c>
      <c r="H2579" s="11">
        <v>1.5</v>
      </c>
      <c r="I2579" s="11">
        <v>12.510160000000001</v>
      </c>
      <c r="J2579" s="11">
        <v>-6.1712800000000003</v>
      </c>
      <c r="K2579" s="11">
        <v>6.4828200000000002</v>
      </c>
      <c r="L2579">
        <f t="shared" si="121"/>
        <v>0</v>
      </c>
    </row>
    <row r="2580" spans="1:12" ht="15" x14ac:dyDescent="0.15">
      <c r="A2580" s="9">
        <v>42088.647222222222</v>
      </c>
      <c r="B2580" s="10">
        <v>47</v>
      </c>
      <c r="C2580" s="10">
        <f t="shared" si="122"/>
        <v>2579</v>
      </c>
      <c r="D2580" s="10">
        <f t="shared" si="120"/>
        <v>49.951578539608754</v>
      </c>
      <c r="E2580" s="10">
        <v>6</v>
      </c>
      <c r="F2580" s="11">
        <v>-14.7</v>
      </c>
      <c r="G2580" s="11">
        <v>12</v>
      </c>
      <c r="H2580" s="11">
        <v>-6.2</v>
      </c>
      <c r="I2580" s="11">
        <v>22.407</v>
      </c>
      <c r="J2580" s="11">
        <v>-13.854200000000001</v>
      </c>
      <c r="K2580" s="11">
        <v>11.884130000000001</v>
      </c>
      <c r="L2580">
        <f t="shared" si="121"/>
        <v>0</v>
      </c>
    </row>
    <row r="2581" spans="1:12" ht="15" x14ac:dyDescent="0.15">
      <c r="A2581" s="9">
        <v>42114.177083333336</v>
      </c>
      <c r="B2581" s="10">
        <v>47</v>
      </c>
      <c r="C2581" s="10">
        <f t="shared" si="122"/>
        <v>2580</v>
      </c>
      <c r="D2581" s="10">
        <f t="shared" si="120"/>
        <v>49.970947123765249</v>
      </c>
      <c r="E2581" s="10">
        <v>12</v>
      </c>
      <c r="F2581" s="11">
        <v>-15.8</v>
      </c>
      <c r="G2581" s="11">
        <v>13.3</v>
      </c>
      <c r="H2581" s="11">
        <v>-11.1</v>
      </c>
      <c r="I2581" s="11">
        <v>17.959620000000001</v>
      </c>
      <c r="J2581" s="11">
        <v>-16.896650000000001</v>
      </c>
      <c r="K2581" s="11">
        <v>10.09146</v>
      </c>
      <c r="L2581">
        <f t="shared" si="121"/>
        <v>0</v>
      </c>
    </row>
    <row r="2582" spans="1:12" ht="15" x14ac:dyDescent="0.15">
      <c r="A2582" s="9">
        <v>42120.57916666667</v>
      </c>
      <c r="B2582" s="10">
        <v>47</v>
      </c>
      <c r="C2582" s="10">
        <f t="shared" si="122"/>
        <v>2581</v>
      </c>
      <c r="D2582" s="10">
        <f t="shared" si="120"/>
        <v>49.990315707921752</v>
      </c>
      <c r="E2582" s="10">
        <v>15</v>
      </c>
      <c r="F2582" s="11">
        <v>-23.6</v>
      </c>
      <c r="G2582" s="11">
        <v>19.600000000000001</v>
      </c>
      <c r="H2582" s="11">
        <v>-17.2</v>
      </c>
      <c r="I2582" s="11">
        <v>34.319090000000003</v>
      </c>
      <c r="J2582" s="11">
        <v>-24.97955</v>
      </c>
      <c r="K2582" s="11">
        <v>21.177330000000001</v>
      </c>
      <c r="L2582">
        <f t="shared" si="121"/>
        <v>0</v>
      </c>
    </row>
    <row r="2583" spans="1:12" ht="15" x14ac:dyDescent="0.15">
      <c r="A2583" s="9">
        <v>42136.847222222219</v>
      </c>
      <c r="B2583" s="10">
        <v>47</v>
      </c>
      <c r="C2583" s="10">
        <f t="shared" si="122"/>
        <v>2582</v>
      </c>
      <c r="D2583" s="10">
        <f t="shared" si="120"/>
        <v>50.009684292078248</v>
      </c>
      <c r="E2583" s="10">
        <v>7</v>
      </c>
      <c r="F2583" s="11">
        <v>-15.3</v>
      </c>
      <c r="G2583" s="11">
        <v>11.5</v>
      </c>
      <c r="H2583" s="11">
        <v>-12</v>
      </c>
      <c r="I2583" s="11">
        <v>15.860150000000001</v>
      </c>
      <c r="J2583" s="11">
        <v>-14.515560000000001</v>
      </c>
      <c r="K2583" s="11">
        <v>11.25329</v>
      </c>
      <c r="L2583">
        <f t="shared" si="121"/>
        <v>0</v>
      </c>
    </row>
    <row r="2584" spans="1:12" ht="15" x14ac:dyDescent="0.15">
      <c r="A2584" s="9">
        <v>42159.086111111108</v>
      </c>
      <c r="B2584" s="10">
        <v>47</v>
      </c>
      <c r="C2584" s="10">
        <f t="shared" si="122"/>
        <v>2583</v>
      </c>
      <c r="D2584" s="10">
        <f t="shared" si="120"/>
        <v>50.029052876234751</v>
      </c>
      <c r="E2584" s="10">
        <v>2</v>
      </c>
      <c r="F2584" s="11">
        <v>-7.6</v>
      </c>
      <c r="G2584" s="11">
        <v>9.8000000000000007</v>
      </c>
      <c r="H2584" s="11">
        <v>0.3</v>
      </c>
      <c r="I2584" s="11">
        <v>8.5318400000000008</v>
      </c>
      <c r="J2584" s="11">
        <v>-7.7433500000000004</v>
      </c>
      <c r="K2584" s="11">
        <v>7.8199699999999996</v>
      </c>
      <c r="L2584">
        <f t="shared" si="121"/>
        <v>0</v>
      </c>
    </row>
    <row r="2585" spans="1:12" ht="15" x14ac:dyDescent="0.15">
      <c r="A2585" s="9">
        <v>42159.87777777778</v>
      </c>
      <c r="B2585" s="10">
        <v>47</v>
      </c>
      <c r="C2585" s="10">
        <f t="shared" si="122"/>
        <v>2584</v>
      </c>
      <c r="D2585" s="10">
        <f t="shared" si="120"/>
        <v>50.048421460391246</v>
      </c>
      <c r="E2585" s="10">
        <v>4</v>
      </c>
      <c r="F2585" s="11">
        <v>-25.3</v>
      </c>
      <c r="G2585" s="11">
        <v>17.7</v>
      </c>
      <c r="H2585" s="11">
        <v>-14.7</v>
      </c>
      <c r="I2585" s="11">
        <v>31.17728</v>
      </c>
      <c r="J2585" s="11">
        <v>-20.17876</v>
      </c>
      <c r="K2585" s="11">
        <v>19.69032</v>
      </c>
      <c r="L2585">
        <f t="shared" si="121"/>
        <v>0</v>
      </c>
    </row>
    <row r="2586" spans="1:12" ht="15" x14ac:dyDescent="0.15">
      <c r="A2586" s="9">
        <v>42257.072916666664</v>
      </c>
      <c r="B2586" s="10">
        <v>47</v>
      </c>
      <c r="C2586" s="10">
        <f t="shared" si="122"/>
        <v>2585</v>
      </c>
      <c r="D2586" s="10">
        <f t="shared" si="120"/>
        <v>50.067790044547742</v>
      </c>
      <c r="E2586" s="10">
        <v>16</v>
      </c>
      <c r="F2586" s="10">
        <v>-23.9</v>
      </c>
      <c r="G2586" s="10">
        <v>24.6</v>
      </c>
      <c r="H2586" s="10">
        <v>-14.5</v>
      </c>
      <c r="I2586" s="12">
        <v>35.992919999999998</v>
      </c>
      <c r="J2586" s="12">
        <v>-25.44652</v>
      </c>
      <c r="K2586" s="12">
        <v>25.462859999999999</v>
      </c>
      <c r="L2586">
        <f t="shared" si="121"/>
        <v>1</v>
      </c>
    </row>
    <row r="2587" spans="1:12" ht="15" x14ac:dyDescent="0.15">
      <c r="A2587" s="9">
        <v>40005.902083333334</v>
      </c>
      <c r="B2587" s="10">
        <v>48</v>
      </c>
      <c r="C2587" s="10">
        <f t="shared" si="122"/>
        <v>2586</v>
      </c>
      <c r="D2587" s="10">
        <f t="shared" si="120"/>
        <v>50.087158628704245</v>
      </c>
      <c r="E2587" s="10">
        <v>28</v>
      </c>
      <c r="F2587" s="11">
        <v>-2.2257229999999999</v>
      </c>
      <c r="G2587" s="11">
        <v>8.7359190000000009</v>
      </c>
      <c r="H2587" s="11">
        <v>-5.7164299999999999</v>
      </c>
      <c r="I2587" s="11">
        <v>23</v>
      </c>
      <c r="J2587" s="11">
        <v>-18.5</v>
      </c>
      <c r="K2587" s="11">
        <v>13.7</v>
      </c>
      <c r="L2587">
        <f t="shared" si="121"/>
        <v>0</v>
      </c>
    </row>
    <row r="2588" spans="1:12" ht="15" x14ac:dyDescent="0.15">
      <c r="A2588" s="9">
        <v>40015.968055555553</v>
      </c>
      <c r="B2588" s="10">
        <v>48</v>
      </c>
      <c r="C2588" s="10">
        <f t="shared" si="122"/>
        <v>2587</v>
      </c>
      <c r="D2588" s="10">
        <f t="shared" si="120"/>
        <v>50.10652721286074</v>
      </c>
      <c r="E2588" s="10">
        <v>11</v>
      </c>
      <c r="F2588" s="11">
        <v>-8.9</v>
      </c>
      <c r="G2588" s="11">
        <v>10.8</v>
      </c>
      <c r="H2588" s="11">
        <v>5.5</v>
      </c>
      <c r="I2588" s="11">
        <v>20.3</v>
      </c>
      <c r="J2588" s="11">
        <v>-14.7</v>
      </c>
      <c r="K2588" s="11">
        <v>13.4</v>
      </c>
      <c r="L2588">
        <f t="shared" si="121"/>
        <v>0</v>
      </c>
    </row>
    <row r="2589" spans="1:12" ht="15" x14ac:dyDescent="0.15">
      <c r="A2589" s="9">
        <v>40083.477777777778</v>
      </c>
      <c r="B2589" s="10">
        <v>48</v>
      </c>
      <c r="C2589" s="10">
        <f t="shared" si="122"/>
        <v>2588</v>
      </c>
      <c r="D2589" s="10">
        <f t="shared" si="120"/>
        <v>50.125895797017236</v>
      </c>
      <c r="E2589" s="10">
        <v>30</v>
      </c>
      <c r="F2589" s="10">
        <v>-6.6</v>
      </c>
      <c r="G2589" s="10">
        <v>7.3</v>
      </c>
      <c r="H2589" s="10">
        <v>-2</v>
      </c>
      <c r="I2589" s="12">
        <v>14.5</v>
      </c>
      <c r="J2589" s="12">
        <v>-12.9</v>
      </c>
      <c r="K2589" s="12">
        <v>10.8</v>
      </c>
      <c r="L2589">
        <f t="shared" si="121"/>
        <v>0</v>
      </c>
    </row>
    <row r="2590" spans="1:12" ht="15" x14ac:dyDescent="0.15">
      <c r="A2590" s="9">
        <v>40179.361111111109</v>
      </c>
      <c r="B2590" s="10">
        <v>48</v>
      </c>
      <c r="C2590" s="10">
        <f t="shared" si="122"/>
        <v>2589</v>
      </c>
      <c r="D2590" s="10">
        <f t="shared" si="120"/>
        <v>50.145264381173739</v>
      </c>
      <c r="E2590" s="10">
        <v>28</v>
      </c>
      <c r="F2590" s="11">
        <v>-9.8000000000000007</v>
      </c>
      <c r="G2590" s="11">
        <v>14.2</v>
      </c>
      <c r="H2590" s="11">
        <v>5.5</v>
      </c>
      <c r="I2590" s="11">
        <v>28.1</v>
      </c>
      <c r="J2590" s="11">
        <v>-24.6</v>
      </c>
      <c r="K2590" s="11">
        <v>7.9</v>
      </c>
      <c r="L2590">
        <f t="shared" si="121"/>
        <v>0</v>
      </c>
    </row>
    <row r="2591" spans="1:12" ht="15" x14ac:dyDescent="0.15">
      <c r="A2591" s="9">
        <v>40199.237500000003</v>
      </c>
      <c r="B2591" s="10">
        <v>48</v>
      </c>
      <c r="C2591" s="10">
        <f t="shared" si="122"/>
        <v>2590</v>
      </c>
      <c r="D2591" s="10">
        <f t="shared" si="120"/>
        <v>50.164632965330235</v>
      </c>
      <c r="E2591" s="10">
        <v>29</v>
      </c>
      <c r="F2591" s="11">
        <v>-12.2</v>
      </c>
      <c r="G2591" s="11">
        <v>15.8</v>
      </c>
      <c r="H2591" s="11">
        <v>-1.3</v>
      </c>
      <c r="I2591" s="11">
        <v>17.600000000000001</v>
      </c>
      <c r="J2591" s="11">
        <v>-17.899999999999999</v>
      </c>
      <c r="K2591" s="11">
        <v>13.4</v>
      </c>
      <c r="L2591">
        <f t="shared" si="121"/>
        <v>0</v>
      </c>
    </row>
    <row r="2592" spans="1:12" ht="15" x14ac:dyDescent="0.15">
      <c r="A2592" s="9">
        <v>40220.963194444441</v>
      </c>
      <c r="B2592" s="10">
        <v>48</v>
      </c>
      <c r="C2592" s="10">
        <f t="shared" si="122"/>
        <v>2591</v>
      </c>
      <c r="D2592" s="10">
        <f t="shared" si="120"/>
        <v>50.184001549486737</v>
      </c>
      <c r="E2592" s="10">
        <v>21</v>
      </c>
      <c r="F2592" s="11">
        <v>-40</v>
      </c>
      <c r="G2592" s="11">
        <v>22.8</v>
      </c>
      <c r="H2592" s="11">
        <v>-20</v>
      </c>
      <c r="I2592" s="11">
        <v>43.8</v>
      </c>
      <c r="J2592" s="11">
        <v>-26.1</v>
      </c>
      <c r="K2592" s="11">
        <v>38.5</v>
      </c>
      <c r="L2592">
        <f t="shared" si="121"/>
        <v>0</v>
      </c>
    </row>
    <row r="2593" spans="1:12" ht="15" x14ac:dyDescent="0.15">
      <c r="A2593" s="9">
        <v>40227.658333333333</v>
      </c>
      <c r="B2593" s="10">
        <v>48</v>
      </c>
      <c r="C2593" s="10">
        <f t="shared" si="122"/>
        <v>2592</v>
      </c>
      <c r="D2593" s="10">
        <f t="shared" si="120"/>
        <v>50.203370133643233</v>
      </c>
      <c r="E2593" s="10">
        <v>20</v>
      </c>
      <c r="F2593" s="11">
        <v>-16.8</v>
      </c>
      <c r="G2593" s="11">
        <v>8</v>
      </c>
      <c r="H2593" s="11">
        <v>-13.2</v>
      </c>
      <c r="I2593" s="11">
        <v>17.600000000000001</v>
      </c>
      <c r="J2593" s="11">
        <v>-13.2</v>
      </c>
      <c r="K2593" s="11">
        <v>17.600000000000001</v>
      </c>
      <c r="L2593">
        <f t="shared" si="121"/>
        <v>0</v>
      </c>
    </row>
    <row r="2594" spans="1:12" ht="15" x14ac:dyDescent="0.15">
      <c r="A2594" s="9">
        <v>40228.429861111108</v>
      </c>
      <c r="B2594" s="10">
        <v>48</v>
      </c>
      <c r="C2594" s="10">
        <f t="shared" si="122"/>
        <v>2593</v>
      </c>
      <c r="D2594" s="10">
        <f t="shared" si="120"/>
        <v>50.222738717799729</v>
      </c>
      <c r="E2594" s="10">
        <v>26</v>
      </c>
      <c r="F2594" s="11">
        <v>-4.4000000000000004</v>
      </c>
      <c r="G2594" s="11">
        <v>6.4</v>
      </c>
      <c r="H2594" s="11">
        <v>-6</v>
      </c>
      <c r="I2594" s="11">
        <v>21.5</v>
      </c>
      <c r="J2594" s="11">
        <v>-16.399999999999999</v>
      </c>
      <c r="K2594" s="11">
        <v>14</v>
      </c>
      <c r="L2594">
        <f t="shared" si="121"/>
        <v>0</v>
      </c>
    </row>
    <row r="2595" spans="1:12" ht="15" x14ac:dyDescent="0.15">
      <c r="A2595" s="9">
        <v>40240.884027777778</v>
      </c>
      <c r="B2595" s="10">
        <v>48</v>
      </c>
      <c r="C2595" s="10">
        <f t="shared" si="122"/>
        <v>2594</v>
      </c>
      <c r="D2595" s="10">
        <f t="shared" si="120"/>
        <v>50.242107301956231</v>
      </c>
      <c r="E2595" s="10">
        <v>9</v>
      </c>
      <c r="F2595" s="10">
        <v>-16.7</v>
      </c>
      <c r="G2595" s="10">
        <v>18.5</v>
      </c>
      <c r="H2595" s="10">
        <v>-9.6</v>
      </c>
      <c r="I2595" s="12">
        <v>21.9</v>
      </c>
      <c r="J2595" s="12">
        <v>-19.7</v>
      </c>
      <c r="K2595" s="12">
        <v>11.7</v>
      </c>
      <c r="L2595">
        <f t="shared" si="121"/>
        <v>0</v>
      </c>
    </row>
    <row r="2596" spans="1:12" ht="15" x14ac:dyDescent="0.15">
      <c r="A2596" s="9">
        <v>40345.324305555558</v>
      </c>
      <c r="B2596" s="10">
        <v>48</v>
      </c>
      <c r="C2596" s="10">
        <f t="shared" si="122"/>
        <v>2595</v>
      </c>
      <c r="D2596" s="10">
        <f t="shared" si="120"/>
        <v>50.261475886112727</v>
      </c>
      <c r="E2596" s="10">
        <v>29</v>
      </c>
      <c r="F2596" s="11">
        <v>-3.9</v>
      </c>
      <c r="G2596" s="11">
        <v>7</v>
      </c>
      <c r="H2596" s="11">
        <v>-25.1</v>
      </c>
      <c r="I2596" s="11">
        <v>8.4</v>
      </c>
      <c r="J2596" s="11">
        <v>-5.5</v>
      </c>
      <c r="K2596" s="11">
        <v>-7.3</v>
      </c>
      <c r="L2596">
        <f t="shared" si="121"/>
        <v>0</v>
      </c>
    </row>
    <row r="2597" spans="1:12" ht="15" x14ac:dyDescent="0.15">
      <c r="A2597" s="9">
        <v>40349.124305555553</v>
      </c>
      <c r="B2597" s="10">
        <v>48</v>
      </c>
      <c r="C2597" s="10">
        <f t="shared" si="122"/>
        <v>2596</v>
      </c>
      <c r="D2597" s="10">
        <f t="shared" si="120"/>
        <v>50.280844470269223</v>
      </c>
      <c r="E2597" s="10">
        <v>6</v>
      </c>
      <c r="F2597" s="11">
        <v>-9.3000000000000007</v>
      </c>
      <c r="G2597" s="11">
        <v>4.3</v>
      </c>
      <c r="H2597" s="11">
        <v>-3.1</v>
      </c>
      <c r="I2597" s="11">
        <v>12.3</v>
      </c>
      <c r="J2597" s="11">
        <v>-11</v>
      </c>
      <c r="K2597" s="11">
        <v>4.9000000000000004</v>
      </c>
      <c r="L2597">
        <f t="shared" si="121"/>
        <v>0</v>
      </c>
    </row>
    <row r="2598" spans="1:12" ht="15" x14ac:dyDescent="0.15">
      <c r="A2598" s="9">
        <v>40363.53125</v>
      </c>
      <c r="B2598" s="10">
        <v>48</v>
      </c>
      <c r="C2598" s="10">
        <f t="shared" si="122"/>
        <v>2597</v>
      </c>
      <c r="D2598" s="10">
        <f t="shared" si="120"/>
        <v>50.300213054425726</v>
      </c>
      <c r="E2598" s="10">
        <v>11</v>
      </c>
      <c r="F2598" s="11">
        <v>-12.7</v>
      </c>
      <c r="G2598" s="11">
        <v>7.4</v>
      </c>
      <c r="H2598" s="11">
        <v>-0.6</v>
      </c>
      <c r="I2598" s="11">
        <v>11.2</v>
      </c>
      <c r="J2598" s="11">
        <v>-9.8000000000000007</v>
      </c>
      <c r="K2598" s="11">
        <v>12.5</v>
      </c>
      <c r="L2598">
        <f t="shared" si="121"/>
        <v>0</v>
      </c>
    </row>
    <row r="2599" spans="1:12" ht="15" x14ac:dyDescent="0.15">
      <c r="A2599" s="9">
        <v>40381.006944444445</v>
      </c>
      <c r="B2599" s="10">
        <v>48</v>
      </c>
      <c r="C2599" s="10">
        <f t="shared" si="122"/>
        <v>2598</v>
      </c>
      <c r="D2599" s="10">
        <f t="shared" si="120"/>
        <v>50.319581638582221</v>
      </c>
      <c r="E2599" s="10">
        <v>20</v>
      </c>
      <c r="F2599" s="11">
        <v>-3.3</v>
      </c>
      <c r="G2599" s="11">
        <v>13.6</v>
      </c>
      <c r="H2599" s="11">
        <v>-2.9</v>
      </c>
      <c r="I2599" s="11">
        <v>14.7</v>
      </c>
      <c r="J2599" s="11">
        <v>-13.7</v>
      </c>
      <c r="K2599" s="11">
        <v>6.9</v>
      </c>
      <c r="L2599">
        <f t="shared" si="121"/>
        <v>0</v>
      </c>
    </row>
    <row r="2600" spans="1:12" ht="15" x14ac:dyDescent="0.15">
      <c r="A2600" s="9">
        <v>40422.066666666666</v>
      </c>
      <c r="B2600" s="10">
        <v>48</v>
      </c>
      <c r="C2600" s="10">
        <f t="shared" si="122"/>
        <v>2599</v>
      </c>
      <c r="D2600" s="10">
        <f t="shared" si="120"/>
        <v>50.338950222738724</v>
      </c>
      <c r="E2600" s="10">
        <v>14</v>
      </c>
      <c r="F2600" s="11">
        <v>-7.6</v>
      </c>
      <c r="G2600" s="11">
        <v>7.3</v>
      </c>
      <c r="H2600" s="11">
        <v>-5.0999999999999996</v>
      </c>
      <c r="I2600" s="11">
        <v>4.5</v>
      </c>
      <c r="J2600" s="11">
        <v>-7.2</v>
      </c>
      <c r="K2600" s="11">
        <v>-0.7</v>
      </c>
      <c r="L2600">
        <f t="shared" si="121"/>
        <v>0</v>
      </c>
    </row>
    <row r="2601" spans="1:12" ht="15" x14ac:dyDescent="0.15">
      <c r="A2601" s="9">
        <v>40428.606249999997</v>
      </c>
      <c r="B2601" s="10">
        <v>48</v>
      </c>
      <c r="C2601" s="10">
        <f t="shared" si="122"/>
        <v>2600</v>
      </c>
      <c r="D2601" s="10">
        <f t="shared" si="120"/>
        <v>50.35831880689522</v>
      </c>
      <c r="E2601" s="10">
        <v>13</v>
      </c>
      <c r="F2601" s="10">
        <v>-8.6999999999999993</v>
      </c>
      <c r="G2601" s="10">
        <v>11.2</v>
      </c>
      <c r="H2601" s="10">
        <v>-26.4</v>
      </c>
      <c r="I2601" s="12">
        <v>14.2</v>
      </c>
      <c r="J2601" s="12">
        <v>-13.3</v>
      </c>
      <c r="K2601" s="12">
        <v>12.7</v>
      </c>
      <c r="L2601">
        <f t="shared" si="121"/>
        <v>0</v>
      </c>
    </row>
    <row r="2602" spans="1:12" ht="15" x14ac:dyDescent="0.15">
      <c r="A2602" s="9">
        <v>40428.677083333336</v>
      </c>
      <c r="B2602" s="10">
        <v>48</v>
      </c>
      <c r="C2602" s="10">
        <f t="shared" si="122"/>
        <v>2601</v>
      </c>
      <c r="D2602" s="10">
        <f t="shared" si="120"/>
        <v>50.377687391051715</v>
      </c>
      <c r="E2602" s="10">
        <v>17</v>
      </c>
      <c r="F2602" s="10">
        <v>-17.3</v>
      </c>
      <c r="G2602" s="10">
        <v>12.3</v>
      </c>
      <c r="H2602" s="10">
        <v>-22.3</v>
      </c>
      <c r="I2602" s="12">
        <v>16.7</v>
      </c>
      <c r="J2602" s="12">
        <v>-12.2</v>
      </c>
      <c r="K2602" s="12">
        <v>6.3</v>
      </c>
      <c r="L2602">
        <f t="shared" si="121"/>
        <v>0</v>
      </c>
    </row>
    <row r="2603" spans="1:12" ht="15" x14ac:dyDescent="0.15">
      <c r="A2603" s="9">
        <v>40517.503472222219</v>
      </c>
      <c r="B2603" s="10">
        <v>48</v>
      </c>
      <c r="C2603" s="10">
        <f t="shared" si="122"/>
        <v>2602</v>
      </c>
      <c r="D2603" s="10">
        <f t="shared" si="120"/>
        <v>50.397055975208218</v>
      </c>
      <c r="E2603" s="10">
        <v>18</v>
      </c>
      <c r="F2603" s="10">
        <v>-6.6</v>
      </c>
      <c r="G2603" s="10">
        <v>14.2</v>
      </c>
      <c r="H2603" s="10">
        <v>-6.3</v>
      </c>
      <c r="I2603" s="12">
        <v>18.399999999999999</v>
      </c>
      <c r="J2603" s="12">
        <v>-14.2</v>
      </c>
      <c r="K2603" s="12">
        <v>10.6</v>
      </c>
      <c r="L2603">
        <f t="shared" si="121"/>
        <v>0</v>
      </c>
    </row>
    <row r="2604" spans="1:12" ht="15" x14ac:dyDescent="0.15">
      <c r="A2604" s="9">
        <v>40571.930555555555</v>
      </c>
      <c r="B2604" s="10">
        <v>48</v>
      </c>
      <c r="C2604" s="10">
        <f t="shared" si="122"/>
        <v>2603</v>
      </c>
      <c r="D2604" s="10">
        <f t="shared" si="120"/>
        <v>50.416424559364714</v>
      </c>
      <c r="E2604" s="10">
        <v>7</v>
      </c>
      <c r="F2604" s="11">
        <v>-21.5</v>
      </c>
      <c r="G2604" s="11">
        <v>14.2</v>
      </c>
      <c r="H2604" s="11">
        <v>-23.7</v>
      </c>
      <c r="I2604" s="11">
        <v>21.7</v>
      </c>
      <c r="J2604" s="11">
        <v>-14</v>
      </c>
      <c r="K2604" s="11">
        <v>10.1</v>
      </c>
      <c r="L2604">
        <f t="shared" si="121"/>
        <v>0</v>
      </c>
    </row>
    <row r="2605" spans="1:12" ht="15" x14ac:dyDescent="0.15">
      <c r="A2605" s="9">
        <v>40579.818055555559</v>
      </c>
      <c r="B2605" s="10">
        <v>48</v>
      </c>
      <c r="C2605" s="10">
        <f t="shared" si="122"/>
        <v>2604</v>
      </c>
      <c r="D2605" s="10">
        <f t="shared" si="120"/>
        <v>50.435793143521209</v>
      </c>
      <c r="E2605" s="10">
        <v>16</v>
      </c>
      <c r="F2605" s="11">
        <v>-12.8</v>
      </c>
      <c r="G2605" s="11">
        <v>11</v>
      </c>
      <c r="H2605" s="11">
        <v>-17.2</v>
      </c>
      <c r="I2605" s="11">
        <v>15.5</v>
      </c>
      <c r="J2605" s="11">
        <v>-11.1</v>
      </c>
      <c r="K2605" s="11">
        <v>16.5</v>
      </c>
      <c r="L2605">
        <f t="shared" si="121"/>
        <v>0</v>
      </c>
    </row>
    <row r="2606" spans="1:12" ht="15" x14ac:dyDescent="0.15">
      <c r="A2606" s="9">
        <v>40601.370833333334</v>
      </c>
      <c r="B2606" s="10">
        <v>48</v>
      </c>
      <c r="C2606" s="10">
        <f t="shared" si="122"/>
        <v>2605</v>
      </c>
      <c r="D2606" s="10">
        <f t="shared" si="120"/>
        <v>50.455161727677712</v>
      </c>
      <c r="E2606" s="10">
        <v>11</v>
      </c>
      <c r="F2606" s="11">
        <v>-21.7</v>
      </c>
      <c r="G2606" s="11">
        <v>7.7</v>
      </c>
      <c r="H2606" s="11">
        <v>-18.5</v>
      </c>
      <c r="I2606" s="11">
        <v>17.2</v>
      </c>
      <c r="J2606" s="11">
        <v>-11.5</v>
      </c>
      <c r="K2606" s="11">
        <v>15</v>
      </c>
      <c r="L2606">
        <f t="shared" si="121"/>
        <v>0</v>
      </c>
    </row>
    <row r="2607" spans="1:12" ht="15" x14ac:dyDescent="0.15">
      <c r="A2607" s="9">
        <v>40645.352777777778</v>
      </c>
      <c r="B2607" s="10">
        <v>48</v>
      </c>
      <c r="C2607" s="10">
        <f t="shared" si="122"/>
        <v>2606</v>
      </c>
      <c r="D2607" s="10">
        <f t="shared" si="120"/>
        <v>50.474530311834208</v>
      </c>
      <c r="E2607" s="10">
        <v>13</v>
      </c>
      <c r="F2607" s="11">
        <v>-4.5</v>
      </c>
      <c r="G2607" s="11">
        <v>9.6</v>
      </c>
      <c r="H2607" s="11">
        <v>2.6</v>
      </c>
      <c r="I2607" s="11">
        <v>26.9</v>
      </c>
      <c r="J2607" s="11">
        <v>-19</v>
      </c>
      <c r="K2607" s="11">
        <v>22.8</v>
      </c>
      <c r="L2607">
        <f t="shared" si="121"/>
        <v>0</v>
      </c>
    </row>
    <row r="2608" spans="1:12" ht="15" x14ac:dyDescent="0.15">
      <c r="A2608" s="9">
        <v>40765.758333333331</v>
      </c>
      <c r="B2608" s="10">
        <v>48</v>
      </c>
      <c r="C2608" s="10">
        <f t="shared" si="122"/>
        <v>2607</v>
      </c>
      <c r="D2608" s="10">
        <f t="shared" si="120"/>
        <v>50.493898895990711</v>
      </c>
      <c r="E2608" s="10">
        <v>11</v>
      </c>
      <c r="F2608" s="11">
        <v>-15.5</v>
      </c>
      <c r="G2608" s="11">
        <v>9.3000000000000007</v>
      </c>
      <c r="H2608" s="11">
        <v>-4.3</v>
      </c>
      <c r="I2608" s="11">
        <v>9.3000000000000007</v>
      </c>
      <c r="J2608" s="11">
        <v>-13.9</v>
      </c>
      <c r="K2608" s="11">
        <v>8</v>
      </c>
      <c r="L2608">
        <f t="shared" si="121"/>
        <v>0</v>
      </c>
    </row>
    <row r="2609" spans="1:12" ht="15" x14ac:dyDescent="0.15">
      <c r="A2609" s="9">
        <v>40789.07916666667</v>
      </c>
      <c r="B2609" s="10">
        <v>48</v>
      </c>
      <c r="C2609" s="10">
        <f t="shared" si="122"/>
        <v>2608</v>
      </c>
      <c r="D2609" s="10">
        <f t="shared" si="120"/>
        <v>50.513267480147206</v>
      </c>
      <c r="E2609" s="10">
        <v>25</v>
      </c>
      <c r="F2609" s="11">
        <v>-14.5</v>
      </c>
      <c r="G2609" s="11">
        <v>0.5</v>
      </c>
      <c r="H2609" s="11">
        <v>-14.4</v>
      </c>
      <c r="I2609" s="11">
        <v>21.6</v>
      </c>
      <c r="J2609" s="11">
        <v>-12.5</v>
      </c>
      <c r="K2609" s="11">
        <v>17.899999999999999</v>
      </c>
      <c r="L2609">
        <f t="shared" si="121"/>
        <v>0</v>
      </c>
    </row>
    <row r="2610" spans="1:12" ht="15" x14ac:dyDescent="0.15">
      <c r="A2610" s="9">
        <v>40801.993055555555</v>
      </c>
      <c r="B2610" s="10">
        <v>48</v>
      </c>
      <c r="C2610" s="10">
        <f t="shared" si="122"/>
        <v>2609</v>
      </c>
      <c r="D2610" s="10">
        <f t="shared" si="120"/>
        <v>50.532636064303702</v>
      </c>
      <c r="E2610" s="10">
        <v>6</v>
      </c>
      <c r="F2610" s="10">
        <v>-25.6</v>
      </c>
      <c r="G2610" s="10">
        <v>13.9</v>
      </c>
      <c r="H2610" s="10">
        <v>-13.7</v>
      </c>
      <c r="I2610" s="12">
        <v>26.4</v>
      </c>
      <c r="J2610" s="12">
        <v>-23.4</v>
      </c>
      <c r="K2610" s="12">
        <v>19.8</v>
      </c>
      <c r="L2610">
        <f t="shared" si="121"/>
        <v>0</v>
      </c>
    </row>
    <row r="2611" spans="1:12" ht="15" x14ac:dyDescent="0.15">
      <c r="A2611" s="9">
        <v>40823.618750000001</v>
      </c>
      <c r="B2611" s="10">
        <v>48</v>
      </c>
      <c r="C2611" s="10">
        <f t="shared" si="122"/>
        <v>2610</v>
      </c>
      <c r="D2611" s="10">
        <f t="shared" si="120"/>
        <v>50.552004648460205</v>
      </c>
      <c r="E2611" s="10">
        <v>27</v>
      </c>
      <c r="F2611" s="11">
        <v>-18.2</v>
      </c>
      <c r="G2611" s="11">
        <v>3.9</v>
      </c>
      <c r="H2611" s="11">
        <v>-16.399999999999999</v>
      </c>
      <c r="I2611" s="11">
        <v>9.5</v>
      </c>
      <c r="J2611" s="11">
        <v>-13.5</v>
      </c>
      <c r="K2611" s="11">
        <v>10.6</v>
      </c>
      <c r="L2611">
        <f t="shared" si="121"/>
        <v>0</v>
      </c>
    </row>
    <row r="2612" spans="1:12" ht="15" x14ac:dyDescent="0.15">
      <c r="A2612" s="9">
        <v>40838.289583333331</v>
      </c>
      <c r="B2612" s="10">
        <v>48</v>
      </c>
      <c r="C2612" s="10">
        <f t="shared" si="122"/>
        <v>2611</v>
      </c>
      <c r="D2612" s="10">
        <f t="shared" si="120"/>
        <v>50.5713732326167</v>
      </c>
      <c r="E2612" s="10">
        <v>32</v>
      </c>
      <c r="F2612" s="11">
        <v>2.7689910000000002</v>
      </c>
      <c r="G2612" s="11">
        <v>9.4172150000000006</v>
      </c>
      <c r="H2612" s="11">
        <v>0.64781999999999995</v>
      </c>
      <c r="I2612" s="11">
        <v>14.6</v>
      </c>
      <c r="J2612" s="11">
        <v>-30.9</v>
      </c>
      <c r="K2612" s="11">
        <v>6.3</v>
      </c>
      <c r="L2612">
        <f t="shared" si="121"/>
        <v>0</v>
      </c>
    </row>
    <row r="2613" spans="1:12" ht="15" x14ac:dyDescent="0.15">
      <c r="A2613" s="9">
        <v>40850.727083333331</v>
      </c>
      <c r="B2613" s="10">
        <v>48</v>
      </c>
      <c r="C2613" s="10">
        <f t="shared" si="122"/>
        <v>2612</v>
      </c>
      <c r="D2613" s="10">
        <f t="shared" si="120"/>
        <v>50.590741816773196</v>
      </c>
      <c r="E2613" s="10">
        <v>6</v>
      </c>
      <c r="F2613" s="11">
        <v>-17.600000000000001</v>
      </c>
      <c r="G2613" s="11">
        <v>9.6</v>
      </c>
      <c r="H2613" s="11">
        <v>-10.3</v>
      </c>
      <c r="I2613" s="11">
        <v>13.7</v>
      </c>
      <c r="J2613" s="11">
        <v>-15.3</v>
      </c>
      <c r="K2613" s="11">
        <v>10.8</v>
      </c>
      <c r="L2613">
        <f t="shared" si="121"/>
        <v>0</v>
      </c>
    </row>
    <row r="2614" spans="1:12" ht="15" x14ac:dyDescent="0.15">
      <c r="A2614" s="9">
        <v>40872.921527777777</v>
      </c>
      <c r="B2614" s="10">
        <v>48</v>
      </c>
      <c r="C2614" s="10">
        <f t="shared" si="122"/>
        <v>2613</v>
      </c>
      <c r="D2614" s="10">
        <f t="shared" si="120"/>
        <v>50.610110400929685</v>
      </c>
      <c r="E2614" s="10">
        <v>25</v>
      </c>
      <c r="F2614" s="11">
        <v>-30.7</v>
      </c>
      <c r="G2614" s="11">
        <v>11.1</v>
      </c>
      <c r="H2614" s="11">
        <v>-27.6</v>
      </c>
      <c r="I2614" s="11">
        <v>8.5</v>
      </c>
      <c r="J2614" s="11">
        <v>-14.6</v>
      </c>
      <c r="K2614" s="11">
        <v>-2.6</v>
      </c>
      <c r="L2614">
        <f t="shared" si="121"/>
        <v>0</v>
      </c>
    </row>
    <row r="2615" spans="1:12" ht="15" x14ac:dyDescent="0.15">
      <c r="A2615" s="9">
        <v>40984.462500000001</v>
      </c>
      <c r="B2615" s="10">
        <v>48</v>
      </c>
      <c r="C2615" s="10">
        <f t="shared" si="122"/>
        <v>2614</v>
      </c>
      <c r="D2615" s="10">
        <f t="shared" si="120"/>
        <v>50.629478985086187</v>
      </c>
      <c r="E2615" s="10">
        <v>4</v>
      </c>
      <c r="F2615" s="11">
        <v>-28.061686999999999</v>
      </c>
      <c r="G2615" s="11">
        <v>2.1922169999999999</v>
      </c>
      <c r="H2615" s="11">
        <v>-26.164899999999999</v>
      </c>
      <c r="I2615" s="11">
        <v>18.2</v>
      </c>
      <c r="J2615" s="11">
        <v>-10.9</v>
      </c>
      <c r="K2615" s="11">
        <v>13.6</v>
      </c>
      <c r="L2615">
        <f t="shared" si="121"/>
        <v>0</v>
      </c>
    </row>
    <row r="2616" spans="1:12" ht="15" x14ac:dyDescent="0.15">
      <c r="A2616" s="9">
        <v>40989.234027777777</v>
      </c>
      <c r="B2616" s="10">
        <v>48</v>
      </c>
      <c r="C2616" s="10">
        <f t="shared" si="122"/>
        <v>2615</v>
      </c>
      <c r="D2616" s="10">
        <f t="shared" si="120"/>
        <v>50.648847569242683</v>
      </c>
      <c r="E2616" s="10">
        <v>4</v>
      </c>
      <c r="F2616" s="11">
        <v>-13.3</v>
      </c>
      <c r="G2616" s="11">
        <v>12.6</v>
      </c>
      <c r="H2616" s="11">
        <v>-12</v>
      </c>
      <c r="I2616" s="11">
        <v>11.9</v>
      </c>
      <c r="J2616" s="11">
        <v>-16.3</v>
      </c>
      <c r="K2616" s="11">
        <v>6.1</v>
      </c>
      <c r="L2616">
        <f t="shared" si="121"/>
        <v>0</v>
      </c>
    </row>
    <row r="2617" spans="1:12" ht="15" x14ac:dyDescent="0.15">
      <c r="A2617" s="9">
        <v>40989.356249999997</v>
      </c>
      <c r="B2617" s="10">
        <v>48</v>
      </c>
      <c r="C2617" s="10">
        <f t="shared" si="122"/>
        <v>2616</v>
      </c>
      <c r="D2617" s="10">
        <f t="shared" si="120"/>
        <v>50.668216153399179</v>
      </c>
      <c r="E2617" s="10">
        <v>9</v>
      </c>
      <c r="F2617" s="11">
        <v>-5.4</v>
      </c>
      <c r="G2617" s="11">
        <v>6.8</v>
      </c>
      <c r="H2617" s="11">
        <v>-4.5999999999999996</v>
      </c>
      <c r="I2617" s="11">
        <v>12.5</v>
      </c>
      <c r="J2617" s="11">
        <v>-15</v>
      </c>
      <c r="K2617" s="11">
        <v>7.1</v>
      </c>
      <c r="L2617">
        <f t="shared" si="121"/>
        <v>0</v>
      </c>
    </row>
    <row r="2618" spans="1:12" ht="15" x14ac:dyDescent="0.15">
      <c r="A2618" s="9">
        <v>41087.574305555558</v>
      </c>
      <c r="B2618" s="10">
        <v>48</v>
      </c>
      <c r="C2618" s="10">
        <f t="shared" si="122"/>
        <v>2617</v>
      </c>
      <c r="D2618" s="10">
        <f t="shared" si="120"/>
        <v>50.687584737555682</v>
      </c>
      <c r="E2618" s="10">
        <v>22</v>
      </c>
      <c r="F2618" s="10">
        <v>6.9047080000000003</v>
      </c>
      <c r="G2618" s="10">
        <v>12.209209</v>
      </c>
      <c r="H2618" s="10">
        <v>4.8199120000000004</v>
      </c>
      <c r="I2618" s="12">
        <v>11.5</v>
      </c>
      <c r="J2618" s="12">
        <v>-10.3</v>
      </c>
      <c r="K2618" s="12">
        <v>12.1</v>
      </c>
      <c r="L2618">
        <f t="shared" si="121"/>
        <v>0</v>
      </c>
    </row>
    <row r="2619" spans="1:12" ht="15" x14ac:dyDescent="0.15">
      <c r="A2619" s="9">
        <v>41088.07708333333</v>
      </c>
      <c r="B2619" s="10">
        <v>48</v>
      </c>
      <c r="C2619" s="10">
        <f t="shared" si="122"/>
        <v>2618</v>
      </c>
      <c r="D2619" s="10">
        <f t="shared" si="120"/>
        <v>50.706953321712177</v>
      </c>
      <c r="E2619" s="10">
        <v>11</v>
      </c>
      <c r="F2619" s="10">
        <v>-9</v>
      </c>
      <c r="G2619" s="10">
        <v>7.7</v>
      </c>
      <c r="H2619" s="10">
        <v>-12.3</v>
      </c>
      <c r="I2619" s="12">
        <v>19.399999999999999</v>
      </c>
      <c r="J2619" s="12">
        <v>-11.3</v>
      </c>
      <c r="K2619" s="12">
        <v>17.399999999999999</v>
      </c>
      <c r="L2619">
        <f t="shared" si="121"/>
        <v>0</v>
      </c>
    </row>
    <row r="2620" spans="1:12" ht="15" x14ac:dyDescent="0.15">
      <c r="A2620" s="9">
        <v>41107.557638888888</v>
      </c>
      <c r="B2620" s="10">
        <v>48</v>
      </c>
      <c r="C2620" s="10">
        <f t="shared" si="122"/>
        <v>2619</v>
      </c>
      <c r="D2620" s="10">
        <f t="shared" si="120"/>
        <v>50.726321905868673</v>
      </c>
      <c r="E2620" s="10">
        <v>12</v>
      </c>
      <c r="F2620" s="11">
        <v>-34.5</v>
      </c>
      <c r="G2620" s="11">
        <v>5.4</v>
      </c>
      <c r="H2620" s="11">
        <v>-16.5</v>
      </c>
      <c r="I2620" s="11">
        <v>8.6</v>
      </c>
      <c r="J2620" s="11">
        <v>-9.5</v>
      </c>
      <c r="K2620" s="11">
        <v>6.9</v>
      </c>
      <c r="L2620">
        <f t="shared" si="121"/>
        <v>0</v>
      </c>
    </row>
    <row r="2621" spans="1:12" ht="15" x14ac:dyDescent="0.15">
      <c r="A2621" s="9">
        <v>41111.211111111108</v>
      </c>
      <c r="B2621" s="10">
        <v>48</v>
      </c>
      <c r="C2621" s="10">
        <f t="shared" si="122"/>
        <v>2620</v>
      </c>
      <c r="D2621" s="10">
        <f t="shared" si="120"/>
        <v>50.745690490025176</v>
      </c>
      <c r="E2621" s="10">
        <v>21</v>
      </c>
      <c r="F2621" s="11">
        <v>-12.9</v>
      </c>
      <c r="G2621" s="11">
        <v>7.2</v>
      </c>
      <c r="H2621" s="11">
        <v>-5.2</v>
      </c>
      <c r="I2621" s="11">
        <v>9.4</v>
      </c>
      <c r="J2621" s="11">
        <v>-8.5</v>
      </c>
      <c r="K2621" s="11">
        <v>8.6</v>
      </c>
      <c r="L2621">
        <f t="shared" si="121"/>
        <v>0</v>
      </c>
    </row>
    <row r="2622" spans="1:12" ht="15" x14ac:dyDescent="0.15">
      <c r="A2622" s="9">
        <v>41132.017361111109</v>
      </c>
      <c r="B2622" s="10">
        <v>48</v>
      </c>
      <c r="C2622" s="10">
        <f t="shared" si="122"/>
        <v>2621</v>
      </c>
      <c r="D2622" s="10">
        <f t="shared" si="120"/>
        <v>50.765059074181671</v>
      </c>
      <c r="E2622" s="10">
        <v>15</v>
      </c>
      <c r="F2622" s="11">
        <v>8.5500000000000007</v>
      </c>
      <c r="G2622" s="11">
        <v>4.9354519999999997</v>
      </c>
      <c r="H2622" s="11">
        <v>9.7695170000000005</v>
      </c>
      <c r="I2622" s="11">
        <v>6.9</v>
      </c>
      <c r="J2622" s="11">
        <v>-2.2000000000000002</v>
      </c>
      <c r="K2622" s="11">
        <v>3.6</v>
      </c>
      <c r="L2622">
        <f t="shared" si="121"/>
        <v>0</v>
      </c>
    </row>
    <row r="2623" spans="1:12" ht="15" x14ac:dyDescent="0.15">
      <c r="A2623" s="9">
        <v>41270.545138888891</v>
      </c>
      <c r="B2623" s="10">
        <v>48</v>
      </c>
      <c r="C2623" s="10">
        <f t="shared" si="122"/>
        <v>2622</v>
      </c>
      <c r="D2623" s="10">
        <f t="shared" si="120"/>
        <v>50.784427658338174</v>
      </c>
      <c r="E2623" s="10">
        <v>8</v>
      </c>
      <c r="F2623" s="11">
        <v>-0.84797999999999996</v>
      </c>
      <c r="G2623" s="11">
        <v>5.6242390000000002</v>
      </c>
      <c r="H2623" s="11">
        <v>-3.6472440000000002</v>
      </c>
      <c r="I2623" s="11">
        <v>23.9</v>
      </c>
      <c r="J2623" s="11">
        <v>-27.1</v>
      </c>
      <c r="K2623" s="11">
        <v>16.5</v>
      </c>
      <c r="L2623">
        <f t="shared" si="121"/>
        <v>0</v>
      </c>
    </row>
    <row r="2624" spans="1:12" ht="15" x14ac:dyDescent="0.15">
      <c r="A2624" s="9">
        <v>41339.477083333331</v>
      </c>
      <c r="B2624" s="10">
        <v>48</v>
      </c>
      <c r="C2624" s="10">
        <f t="shared" si="122"/>
        <v>2623</v>
      </c>
      <c r="D2624" s="10">
        <f t="shared" si="120"/>
        <v>50.80379624249467</v>
      </c>
      <c r="E2624" s="10">
        <v>23</v>
      </c>
      <c r="F2624" s="11">
        <v>-23.658470000000001</v>
      </c>
      <c r="G2624" s="11">
        <v>6.0064209999999996</v>
      </c>
      <c r="H2624" s="11">
        <v>-21.47129</v>
      </c>
      <c r="I2624" s="11">
        <v>6.1</v>
      </c>
      <c r="J2624" s="11">
        <v>-11.3</v>
      </c>
      <c r="K2624" s="11">
        <v>4.3</v>
      </c>
      <c r="L2624">
        <f t="shared" si="121"/>
        <v>0</v>
      </c>
    </row>
    <row r="2625" spans="1:12" ht="15" x14ac:dyDescent="0.15">
      <c r="A2625" s="9">
        <v>41415.109722222223</v>
      </c>
      <c r="B2625" s="10">
        <v>48</v>
      </c>
      <c r="C2625" s="10">
        <f t="shared" si="122"/>
        <v>2624</v>
      </c>
      <c r="D2625" s="10">
        <f t="shared" si="120"/>
        <v>50.823164826651166</v>
      </c>
      <c r="E2625" s="10">
        <v>6</v>
      </c>
      <c r="F2625" s="11">
        <v>-6.8</v>
      </c>
      <c r="G2625" s="11">
        <v>5.7</v>
      </c>
      <c r="H2625" s="11">
        <v>-1.2</v>
      </c>
      <c r="I2625" s="11">
        <v>8.9</v>
      </c>
      <c r="J2625" s="11">
        <v>-10.1</v>
      </c>
      <c r="K2625" s="11">
        <v>11.3</v>
      </c>
      <c r="L2625">
        <f t="shared" si="121"/>
        <v>0</v>
      </c>
    </row>
    <row r="2626" spans="1:12" ht="15" x14ac:dyDescent="0.15">
      <c r="A2626" s="9">
        <v>41417.121527777781</v>
      </c>
      <c r="B2626" s="10">
        <v>48</v>
      </c>
      <c r="C2626" s="10">
        <f t="shared" si="122"/>
        <v>2625</v>
      </c>
      <c r="D2626" s="10">
        <f t="shared" si="120"/>
        <v>50.842533410807668</v>
      </c>
      <c r="E2626" s="10">
        <v>9</v>
      </c>
      <c r="F2626" s="11">
        <v>-23.60576</v>
      </c>
      <c r="G2626" s="11">
        <v>12.079798</v>
      </c>
      <c r="H2626" s="11">
        <v>-11.722167000000001</v>
      </c>
      <c r="I2626" s="11">
        <v>23.9</v>
      </c>
      <c r="J2626" s="11">
        <v>-18.2</v>
      </c>
      <c r="K2626" s="11">
        <v>18.8</v>
      </c>
      <c r="L2626">
        <f t="shared" si="121"/>
        <v>0</v>
      </c>
    </row>
    <row r="2627" spans="1:12" ht="15" x14ac:dyDescent="0.15">
      <c r="A2627" s="9">
        <v>41525.402777777781</v>
      </c>
      <c r="B2627" s="10">
        <v>48</v>
      </c>
      <c r="C2627" s="10">
        <f t="shared" si="122"/>
        <v>2626</v>
      </c>
      <c r="D2627" s="10">
        <f t="shared" ref="D2627:D2690" si="123">C2627/$C$5164*100</f>
        <v>50.861901994964164</v>
      </c>
      <c r="E2627" s="10">
        <v>28</v>
      </c>
      <c r="F2627" s="11">
        <v>10.26329</v>
      </c>
      <c r="G2627" s="11">
        <v>14.809054</v>
      </c>
      <c r="H2627" s="11">
        <v>4.0326890000000004</v>
      </c>
      <c r="I2627" s="11">
        <v>33.200000000000003</v>
      </c>
      <c r="J2627" s="11">
        <v>-20.9</v>
      </c>
      <c r="K2627" s="11">
        <v>20.2</v>
      </c>
      <c r="L2627">
        <f t="shared" ref="L2627:L2690" si="124">B2628-B2627</f>
        <v>0</v>
      </c>
    </row>
    <row r="2628" spans="1:12" ht="15" x14ac:dyDescent="0.15">
      <c r="A2628" s="9">
        <v>41882.796527777777</v>
      </c>
      <c r="B2628" s="10">
        <v>48</v>
      </c>
      <c r="C2628" s="10">
        <f t="shared" ref="C2628:C2691" si="125">C2627+1</f>
        <v>2627</v>
      </c>
      <c r="D2628" s="10">
        <f t="shared" si="123"/>
        <v>50.881270579120667</v>
      </c>
      <c r="E2628" s="10">
        <v>10</v>
      </c>
      <c r="F2628" s="10">
        <v>-26</v>
      </c>
      <c r="G2628" s="10">
        <v>15</v>
      </c>
      <c r="H2628" s="10">
        <v>-12.9</v>
      </c>
      <c r="I2628" s="12">
        <v>20.2</v>
      </c>
      <c r="J2628" s="12">
        <v>-14</v>
      </c>
      <c r="K2628" s="12">
        <v>9.6999999999999993</v>
      </c>
      <c r="L2628">
        <f t="shared" si="124"/>
        <v>0</v>
      </c>
    </row>
    <row r="2629" spans="1:12" ht="15" x14ac:dyDescent="0.15">
      <c r="A2629" s="9">
        <v>41886.59652777778</v>
      </c>
      <c r="B2629" s="10">
        <v>48</v>
      </c>
      <c r="C2629" s="10">
        <f t="shared" si="125"/>
        <v>2628</v>
      </c>
      <c r="D2629" s="10">
        <f t="shared" si="123"/>
        <v>50.900639163277162</v>
      </c>
      <c r="E2629" s="10">
        <v>10</v>
      </c>
      <c r="F2629" s="11">
        <v>-9.3000000000000007</v>
      </c>
      <c r="G2629" s="11">
        <v>1.3</v>
      </c>
      <c r="H2629" s="11">
        <v>-4.5999999999999996</v>
      </c>
      <c r="I2629" s="11">
        <v>19</v>
      </c>
      <c r="J2629" s="11">
        <v>-11.6</v>
      </c>
      <c r="K2629" s="11">
        <v>11</v>
      </c>
      <c r="L2629">
        <f t="shared" si="124"/>
        <v>0</v>
      </c>
    </row>
    <row r="2630" spans="1:12" ht="15" x14ac:dyDescent="0.15">
      <c r="A2630" s="9">
        <v>41907.5</v>
      </c>
      <c r="B2630" s="10">
        <v>48</v>
      </c>
      <c r="C2630" s="10">
        <f t="shared" si="125"/>
        <v>2629</v>
      </c>
      <c r="D2630" s="10">
        <f t="shared" si="123"/>
        <v>50.920007747433658</v>
      </c>
      <c r="E2630" s="10">
        <v>6</v>
      </c>
      <c r="F2630" s="11">
        <v>-10.237719999999999</v>
      </c>
      <c r="G2630" s="11">
        <v>11.794537</v>
      </c>
      <c r="H2630" s="11">
        <v>-4.2814699999999997</v>
      </c>
      <c r="I2630" s="11">
        <v>8.3000000000000007</v>
      </c>
      <c r="J2630" s="11">
        <v>-8.6999999999999993</v>
      </c>
      <c r="K2630" s="11">
        <v>5.6</v>
      </c>
      <c r="L2630">
        <f t="shared" si="124"/>
        <v>0</v>
      </c>
    </row>
    <row r="2631" spans="1:12" ht="15" x14ac:dyDescent="0.15">
      <c r="A2631" s="9">
        <v>42035.657638888886</v>
      </c>
      <c r="B2631" s="10">
        <v>48</v>
      </c>
      <c r="C2631" s="10">
        <f t="shared" si="125"/>
        <v>2630</v>
      </c>
      <c r="D2631" s="10">
        <f t="shared" si="123"/>
        <v>50.939376331590161</v>
      </c>
      <c r="E2631" s="10">
        <v>16</v>
      </c>
      <c r="F2631" s="11">
        <v>-28.6</v>
      </c>
      <c r="G2631" s="11">
        <v>12.1</v>
      </c>
      <c r="H2631" s="11">
        <v>-8.6999999999999993</v>
      </c>
      <c r="I2631" s="11">
        <v>24.121970000000001</v>
      </c>
      <c r="J2631" s="11">
        <v>-18.668410000000002</v>
      </c>
      <c r="K2631" s="11">
        <v>18.484059999999999</v>
      </c>
      <c r="L2631">
        <f t="shared" si="124"/>
        <v>0</v>
      </c>
    </row>
    <row r="2632" spans="1:12" ht="15" x14ac:dyDescent="0.15">
      <c r="A2632" s="9">
        <v>42057.952777777777</v>
      </c>
      <c r="B2632" s="10">
        <v>48</v>
      </c>
      <c r="C2632" s="10">
        <f t="shared" si="125"/>
        <v>2631</v>
      </c>
      <c r="D2632" s="10">
        <f t="shared" si="123"/>
        <v>50.958744915746657</v>
      </c>
      <c r="E2632" s="10">
        <v>9</v>
      </c>
      <c r="F2632" s="11">
        <v>-27.2</v>
      </c>
      <c r="G2632" s="11">
        <v>19.399999999999999</v>
      </c>
      <c r="H2632" s="11">
        <v>-12.6</v>
      </c>
      <c r="I2632" s="11">
        <v>36.420960000000001</v>
      </c>
      <c r="J2632" s="11">
        <v>-22.901230000000002</v>
      </c>
      <c r="K2632" s="11">
        <v>24.399799999999999</v>
      </c>
      <c r="L2632">
        <f t="shared" si="124"/>
        <v>0</v>
      </c>
    </row>
    <row r="2633" spans="1:12" ht="15" x14ac:dyDescent="0.15">
      <c r="A2633" s="9">
        <v>42080.06527777778</v>
      </c>
      <c r="B2633" s="10">
        <v>48</v>
      </c>
      <c r="C2633" s="10">
        <f t="shared" si="125"/>
        <v>2632</v>
      </c>
      <c r="D2633" s="10">
        <f t="shared" si="123"/>
        <v>50.978113499903152</v>
      </c>
      <c r="E2633" s="10">
        <v>6</v>
      </c>
      <c r="F2633" s="11">
        <v>-17.100000000000001</v>
      </c>
      <c r="G2633" s="11">
        <v>16.899999999999999</v>
      </c>
      <c r="H2633" s="11">
        <v>-8.5</v>
      </c>
      <c r="I2633" s="11">
        <v>39.280009999999997</v>
      </c>
      <c r="J2633" s="11">
        <v>-32.907609999999998</v>
      </c>
      <c r="K2633" s="11">
        <v>24.076129999999999</v>
      </c>
      <c r="L2633">
        <f t="shared" si="124"/>
        <v>0</v>
      </c>
    </row>
    <row r="2634" spans="1:12" ht="15" x14ac:dyDescent="0.15">
      <c r="A2634" s="9">
        <v>42089.248611111114</v>
      </c>
      <c r="B2634" s="10">
        <v>48</v>
      </c>
      <c r="C2634" s="10">
        <f t="shared" si="125"/>
        <v>2633</v>
      </c>
      <c r="D2634" s="10">
        <f t="shared" si="123"/>
        <v>50.997482084059655</v>
      </c>
      <c r="E2634" s="10">
        <v>4</v>
      </c>
      <c r="F2634" s="11">
        <v>-14</v>
      </c>
      <c r="G2634" s="11">
        <v>13</v>
      </c>
      <c r="H2634" s="11">
        <v>-3.1</v>
      </c>
      <c r="I2634" s="11">
        <v>7.9147999999999996</v>
      </c>
      <c r="J2634" s="11">
        <v>-7.1119399999999997</v>
      </c>
      <c r="K2634" s="11">
        <v>5.6648899999999998</v>
      </c>
      <c r="L2634">
        <f t="shared" si="124"/>
        <v>0</v>
      </c>
    </row>
    <row r="2635" spans="1:12" ht="15" x14ac:dyDescent="0.15">
      <c r="A2635" s="9">
        <v>42105.931250000001</v>
      </c>
      <c r="B2635" s="10">
        <v>48</v>
      </c>
      <c r="C2635" s="10">
        <f t="shared" si="125"/>
        <v>2634</v>
      </c>
      <c r="D2635" s="10">
        <f t="shared" si="123"/>
        <v>51.016850668216151</v>
      </c>
      <c r="E2635" s="10">
        <v>7</v>
      </c>
      <c r="F2635" s="11">
        <v>3</v>
      </c>
      <c r="G2635" s="11">
        <v>9.1999999999999993</v>
      </c>
      <c r="H2635" s="11">
        <v>4.7</v>
      </c>
      <c r="I2635" s="11">
        <v>5.9373399999999998</v>
      </c>
      <c r="J2635" s="11">
        <v>-8.9444099999999995</v>
      </c>
      <c r="K2635" s="11">
        <v>0.71501999999999999</v>
      </c>
      <c r="L2635">
        <f t="shared" si="124"/>
        <v>0</v>
      </c>
    </row>
    <row r="2636" spans="1:12" ht="15" x14ac:dyDescent="0.15">
      <c r="A2636" s="9">
        <v>42122.402777777781</v>
      </c>
      <c r="B2636" s="10">
        <v>48</v>
      </c>
      <c r="C2636" s="10">
        <f t="shared" si="125"/>
        <v>2635</v>
      </c>
      <c r="D2636" s="10">
        <f t="shared" si="123"/>
        <v>51.036219252372646</v>
      </c>
      <c r="E2636" s="10">
        <v>10</v>
      </c>
      <c r="F2636" s="11">
        <v>-26.8</v>
      </c>
      <c r="G2636" s="11">
        <v>20.399999999999999</v>
      </c>
      <c r="H2636" s="11">
        <v>-22.2</v>
      </c>
      <c r="I2636" s="11">
        <v>39.420169999999999</v>
      </c>
      <c r="J2636" s="11">
        <v>-31.621919999999999</v>
      </c>
      <c r="K2636" s="11">
        <v>28.008880000000001</v>
      </c>
      <c r="L2636">
        <f t="shared" si="124"/>
        <v>0</v>
      </c>
    </row>
    <row r="2637" spans="1:12" ht="15" x14ac:dyDescent="0.15">
      <c r="A2637" s="9">
        <v>42131.404166666667</v>
      </c>
      <c r="B2637" s="10">
        <v>48</v>
      </c>
      <c r="C2637" s="10">
        <f t="shared" si="125"/>
        <v>2636</v>
      </c>
      <c r="D2637" s="10">
        <f t="shared" si="123"/>
        <v>51.055587836529149</v>
      </c>
      <c r="E2637" s="10">
        <v>9</v>
      </c>
      <c r="F2637" s="11">
        <v>-22.3</v>
      </c>
      <c r="G2637" s="11">
        <v>14</v>
      </c>
      <c r="H2637" s="11">
        <v>-6.8</v>
      </c>
      <c r="I2637" s="11">
        <v>10.1349</v>
      </c>
      <c r="J2637" s="11">
        <v>-9.0396199999999993</v>
      </c>
      <c r="K2637" s="11">
        <v>10.887090000000001</v>
      </c>
      <c r="L2637">
        <f t="shared" si="124"/>
        <v>0</v>
      </c>
    </row>
    <row r="2638" spans="1:12" ht="15" x14ac:dyDescent="0.15">
      <c r="A2638" s="9">
        <v>42133.384722222225</v>
      </c>
      <c r="B2638" s="10">
        <v>48</v>
      </c>
      <c r="C2638" s="10">
        <f t="shared" si="125"/>
        <v>2637</v>
      </c>
      <c r="D2638" s="10">
        <f t="shared" si="123"/>
        <v>51.074956420685645</v>
      </c>
      <c r="E2638" s="10">
        <v>4</v>
      </c>
      <c r="F2638" s="11">
        <v>-38.9</v>
      </c>
      <c r="G2638" s="11">
        <v>26.7</v>
      </c>
      <c r="H2638" s="11">
        <v>-27.1</v>
      </c>
      <c r="I2638" s="11">
        <v>22.71602</v>
      </c>
      <c r="J2638" s="11">
        <v>-29.780360000000002</v>
      </c>
      <c r="K2638" s="11">
        <v>18.08192</v>
      </c>
      <c r="L2638">
        <f t="shared" si="124"/>
        <v>0</v>
      </c>
    </row>
    <row r="2639" spans="1:12" ht="15" x14ac:dyDescent="0.15">
      <c r="A2639" s="9">
        <v>42158.854166666664</v>
      </c>
      <c r="B2639" s="10">
        <v>48</v>
      </c>
      <c r="C2639" s="10">
        <f t="shared" si="125"/>
        <v>2638</v>
      </c>
      <c r="D2639" s="10">
        <f t="shared" si="123"/>
        <v>51.094325004842148</v>
      </c>
      <c r="E2639" s="10">
        <v>6</v>
      </c>
      <c r="F2639" s="11">
        <v>-12.2</v>
      </c>
      <c r="G2639" s="11">
        <v>3.7</v>
      </c>
      <c r="H2639" s="11">
        <v>-16.2</v>
      </c>
      <c r="I2639" s="11">
        <v>20.302800000000001</v>
      </c>
      <c r="J2639" s="11">
        <v>-12.03646</v>
      </c>
      <c r="K2639" s="11">
        <v>13.97002</v>
      </c>
      <c r="L2639">
        <f t="shared" si="124"/>
        <v>0</v>
      </c>
    </row>
    <row r="2640" spans="1:12" ht="15" x14ac:dyDescent="0.15">
      <c r="A2640" s="9">
        <v>42182.227777777778</v>
      </c>
      <c r="B2640" s="10">
        <v>48</v>
      </c>
      <c r="C2640" s="10">
        <f t="shared" si="125"/>
        <v>2639</v>
      </c>
      <c r="D2640" s="10">
        <f t="shared" si="123"/>
        <v>51.113693588998643</v>
      </c>
      <c r="E2640" s="10">
        <v>5</v>
      </c>
      <c r="F2640" s="11">
        <v>-5.2</v>
      </c>
      <c r="G2640" s="11">
        <v>13</v>
      </c>
      <c r="H2640" s="11">
        <v>-4.8</v>
      </c>
      <c r="I2640" s="11">
        <v>7.7487599999999999</v>
      </c>
      <c r="J2640" s="11">
        <v>-5.5649100000000002</v>
      </c>
      <c r="K2640" s="11">
        <v>5.0606799999999996</v>
      </c>
      <c r="L2640">
        <f t="shared" si="124"/>
        <v>0</v>
      </c>
    </row>
    <row r="2641" spans="1:12" ht="15" x14ac:dyDescent="0.15">
      <c r="A2641" s="9">
        <v>42252.676388888889</v>
      </c>
      <c r="B2641" s="10">
        <v>48</v>
      </c>
      <c r="C2641" s="10">
        <f t="shared" si="125"/>
        <v>2640</v>
      </c>
      <c r="D2641" s="10">
        <f t="shared" si="123"/>
        <v>51.133062173155139</v>
      </c>
      <c r="E2641" s="10">
        <v>9</v>
      </c>
      <c r="F2641" s="11">
        <v>-19.100000000000001</v>
      </c>
      <c r="G2641" s="11">
        <v>12</v>
      </c>
      <c r="H2641" s="11">
        <v>-10.4</v>
      </c>
      <c r="I2641" s="11">
        <v>20.159050000000001</v>
      </c>
      <c r="J2641" s="11">
        <v>-12.67948</v>
      </c>
      <c r="K2641" s="11">
        <v>10.28867</v>
      </c>
      <c r="L2641">
        <f t="shared" si="124"/>
        <v>1</v>
      </c>
    </row>
    <row r="2642" spans="1:12" ht="15" x14ac:dyDescent="0.15">
      <c r="A2642" s="9">
        <v>39846.008333333331</v>
      </c>
      <c r="B2642" s="10">
        <v>49</v>
      </c>
      <c r="C2642" s="10">
        <f t="shared" si="125"/>
        <v>2641</v>
      </c>
      <c r="D2642" s="10">
        <f t="shared" si="123"/>
        <v>51.152430757311642</v>
      </c>
      <c r="E2642" s="10">
        <v>29</v>
      </c>
      <c r="F2642" s="11">
        <v>-6</v>
      </c>
      <c r="G2642" s="11">
        <v>4.0999999999999996</v>
      </c>
      <c r="H2642" s="11">
        <v>3.1</v>
      </c>
      <c r="I2642" s="11">
        <v>8.1</v>
      </c>
      <c r="J2642" s="11">
        <v>-9.1999999999999993</v>
      </c>
      <c r="K2642" s="11">
        <v>-13.8</v>
      </c>
      <c r="L2642">
        <f t="shared" si="124"/>
        <v>0</v>
      </c>
    </row>
    <row r="2643" spans="1:12" ht="15" x14ac:dyDescent="0.15">
      <c r="A2643" s="9">
        <v>40002.842361111114</v>
      </c>
      <c r="B2643" s="10">
        <v>49</v>
      </c>
      <c r="C2643" s="10">
        <f t="shared" si="125"/>
        <v>2642</v>
      </c>
      <c r="D2643" s="10">
        <f t="shared" si="123"/>
        <v>51.171799341468137</v>
      </c>
      <c r="E2643" s="10">
        <v>14</v>
      </c>
      <c r="F2643" s="11">
        <v>-16</v>
      </c>
      <c r="G2643" s="11">
        <v>13.9</v>
      </c>
      <c r="H2643" s="11">
        <v>0.4</v>
      </c>
      <c r="I2643" s="11">
        <v>23.7</v>
      </c>
      <c r="J2643" s="11">
        <v>-17.100000000000001</v>
      </c>
      <c r="K2643" s="11">
        <v>11.8</v>
      </c>
      <c r="L2643">
        <f t="shared" si="124"/>
        <v>0</v>
      </c>
    </row>
    <row r="2644" spans="1:12" ht="15" x14ac:dyDescent="0.15">
      <c r="A2644" s="9">
        <v>40115.838194444441</v>
      </c>
      <c r="B2644" s="10">
        <v>49</v>
      </c>
      <c r="C2644" s="10">
        <f t="shared" si="125"/>
        <v>2643</v>
      </c>
      <c r="D2644" s="10">
        <f t="shared" si="123"/>
        <v>51.19116792562464</v>
      </c>
      <c r="E2644" s="10">
        <v>31</v>
      </c>
      <c r="F2644" s="10">
        <v>-18.5</v>
      </c>
      <c r="G2644" s="10">
        <v>11.3</v>
      </c>
      <c r="H2644" s="10">
        <v>-10.9</v>
      </c>
      <c r="I2644" s="12">
        <v>19.600000000000001</v>
      </c>
      <c r="J2644" s="12">
        <v>-15.2</v>
      </c>
      <c r="K2644" s="12">
        <v>17.100000000000001</v>
      </c>
      <c r="L2644">
        <f t="shared" si="124"/>
        <v>0</v>
      </c>
    </row>
    <row r="2645" spans="1:12" ht="15" x14ac:dyDescent="0.15">
      <c r="A2645" s="9">
        <v>40172.418055555558</v>
      </c>
      <c r="B2645" s="10">
        <v>49</v>
      </c>
      <c r="C2645" s="10">
        <f t="shared" si="125"/>
        <v>2644</v>
      </c>
      <c r="D2645" s="10">
        <f t="shared" si="123"/>
        <v>51.210536509781136</v>
      </c>
      <c r="E2645" s="10">
        <v>24</v>
      </c>
      <c r="F2645" s="10">
        <v>-12.9</v>
      </c>
      <c r="G2645" s="10">
        <v>6.2</v>
      </c>
      <c r="H2645" s="10">
        <v>-15.8</v>
      </c>
      <c r="I2645" s="12">
        <v>9.6</v>
      </c>
      <c r="J2645" s="12">
        <v>-8.8000000000000007</v>
      </c>
      <c r="K2645" s="12">
        <v>14.3</v>
      </c>
      <c r="L2645">
        <f t="shared" si="124"/>
        <v>0</v>
      </c>
    </row>
    <row r="2646" spans="1:12" ht="15" x14ac:dyDescent="0.15">
      <c r="A2646" s="9">
        <v>40201.198611111111</v>
      </c>
      <c r="B2646" s="10">
        <v>49</v>
      </c>
      <c r="C2646" s="10">
        <f t="shared" si="125"/>
        <v>2645</v>
      </c>
      <c r="D2646" s="10">
        <f t="shared" si="123"/>
        <v>51.229905093937631</v>
      </c>
      <c r="E2646" s="10">
        <v>4</v>
      </c>
      <c r="F2646" s="11">
        <v>-18</v>
      </c>
      <c r="G2646" s="11">
        <v>6.1</v>
      </c>
      <c r="H2646" s="11">
        <v>-11.4</v>
      </c>
      <c r="I2646" s="11">
        <v>28.1</v>
      </c>
      <c r="J2646" s="11">
        <v>-19.3</v>
      </c>
      <c r="K2646" s="11">
        <v>15.9</v>
      </c>
      <c r="L2646">
        <f t="shared" si="124"/>
        <v>0</v>
      </c>
    </row>
    <row r="2647" spans="1:12" ht="15" x14ac:dyDescent="0.15">
      <c r="A2647" s="9">
        <v>40222.242361111108</v>
      </c>
      <c r="B2647" s="10">
        <v>49</v>
      </c>
      <c r="C2647" s="10">
        <f t="shared" si="125"/>
        <v>2646</v>
      </c>
      <c r="D2647" s="10">
        <f t="shared" si="123"/>
        <v>51.249273678094134</v>
      </c>
      <c r="E2647" s="10">
        <v>26</v>
      </c>
      <c r="F2647" s="10">
        <v>-22.8</v>
      </c>
      <c r="G2647" s="10">
        <v>20.100000000000001</v>
      </c>
      <c r="H2647" s="10">
        <v>-22.7</v>
      </c>
      <c r="I2647" s="12">
        <v>31</v>
      </c>
      <c r="J2647" s="12">
        <v>-31.4</v>
      </c>
      <c r="K2647" s="12">
        <v>29.5</v>
      </c>
      <c r="L2647">
        <f t="shared" si="124"/>
        <v>0</v>
      </c>
    </row>
    <row r="2648" spans="1:12" ht="15" x14ac:dyDescent="0.15">
      <c r="A2648" s="9">
        <v>40245.286805555559</v>
      </c>
      <c r="B2648" s="10">
        <v>49</v>
      </c>
      <c r="C2648" s="10">
        <f t="shared" si="125"/>
        <v>2647</v>
      </c>
      <c r="D2648" s="10">
        <f t="shared" si="123"/>
        <v>51.26864226225063</v>
      </c>
      <c r="E2648" s="10">
        <v>29</v>
      </c>
      <c r="F2648" s="11">
        <v>-3.6</v>
      </c>
      <c r="G2648" s="11">
        <v>12</v>
      </c>
      <c r="H2648" s="11">
        <v>1.2</v>
      </c>
      <c r="I2648" s="11">
        <v>6.8</v>
      </c>
      <c r="J2648" s="11">
        <v>-5.8</v>
      </c>
      <c r="K2648" s="11">
        <v>6.5</v>
      </c>
      <c r="L2648">
        <f t="shared" si="124"/>
        <v>0</v>
      </c>
    </row>
    <row r="2649" spans="1:12" ht="15" x14ac:dyDescent="0.15">
      <c r="A2649" s="9">
        <v>40261.929861111108</v>
      </c>
      <c r="B2649" s="10">
        <v>49</v>
      </c>
      <c r="C2649" s="10">
        <f t="shared" si="125"/>
        <v>2648</v>
      </c>
      <c r="D2649" s="10">
        <f t="shared" si="123"/>
        <v>51.288010846407126</v>
      </c>
      <c r="E2649" s="10">
        <v>4</v>
      </c>
      <c r="F2649" s="11">
        <v>-4.7</v>
      </c>
      <c r="G2649" s="11">
        <v>10.4</v>
      </c>
      <c r="H2649" s="11">
        <v>-4.8</v>
      </c>
      <c r="I2649" s="11">
        <v>2</v>
      </c>
      <c r="J2649" s="11">
        <v>-4.7</v>
      </c>
      <c r="K2649" s="11">
        <v>-5</v>
      </c>
      <c r="L2649">
        <f t="shared" si="124"/>
        <v>0</v>
      </c>
    </row>
    <row r="2650" spans="1:12" ht="15" x14ac:dyDescent="0.15">
      <c r="A2650" s="9">
        <v>40352.081944444442</v>
      </c>
      <c r="B2650" s="10">
        <v>49</v>
      </c>
      <c r="C2650" s="10">
        <f t="shared" si="125"/>
        <v>2649</v>
      </c>
      <c r="D2650" s="10">
        <f t="shared" si="123"/>
        <v>51.307379430563628</v>
      </c>
      <c r="E2650" s="10">
        <v>16</v>
      </c>
      <c r="F2650" s="11">
        <v>-8.9</v>
      </c>
      <c r="G2650" s="11">
        <v>8.3000000000000007</v>
      </c>
      <c r="H2650" s="11">
        <v>-17.100000000000001</v>
      </c>
      <c r="I2650" s="11">
        <v>10</v>
      </c>
      <c r="J2650" s="11">
        <v>-11.2</v>
      </c>
      <c r="K2650" s="11">
        <v>-3.4</v>
      </c>
      <c r="L2650">
        <f t="shared" si="124"/>
        <v>0</v>
      </c>
    </row>
    <row r="2651" spans="1:12" ht="15" x14ac:dyDescent="0.15">
      <c r="A2651" s="9">
        <v>40357.455555555556</v>
      </c>
      <c r="B2651" s="10">
        <v>49</v>
      </c>
      <c r="C2651" s="10">
        <f t="shared" si="125"/>
        <v>2650</v>
      </c>
      <c r="D2651" s="10">
        <f t="shared" si="123"/>
        <v>51.326748014720124</v>
      </c>
      <c r="E2651" s="10">
        <v>7</v>
      </c>
      <c r="F2651" s="11">
        <v>-17.2</v>
      </c>
      <c r="G2651" s="11">
        <v>9</v>
      </c>
      <c r="H2651" s="11">
        <v>-18.5</v>
      </c>
      <c r="I2651" s="11">
        <v>22.3</v>
      </c>
      <c r="J2651" s="11">
        <v>-15.8</v>
      </c>
      <c r="K2651" s="11">
        <v>11.9</v>
      </c>
      <c r="L2651">
        <f t="shared" si="124"/>
        <v>0</v>
      </c>
    </row>
    <row r="2652" spans="1:12" ht="15" x14ac:dyDescent="0.15">
      <c r="A2652" s="9">
        <v>40380.119444444441</v>
      </c>
      <c r="B2652" s="10">
        <v>49</v>
      </c>
      <c r="C2652" s="10">
        <f t="shared" si="125"/>
        <v>2651</v>
      </c>
      <c r="D2652" s="10">
        <f t="shared" si="123"/>
        <v>51.34611659887662</v>
      </c>
      <c r="E2652" s="10">
        <v>3</v>
      </c>
      <c r="F2652" s="11">
        <v>-8.9</v>
      </c>
      <c r="G2652" s="11">
        <v>13.9</v>
      </c>
      <c r="H2652" s="11">
        <v>-14</v>
      </c>
      <c r="I2652" s="11">
        <v>-0.3</v>
      </c>
      <c r="J2652" s="11"/>
      <c r="K2652" s="11">
        <v>-0.7</v>
      </c>
      <c r="L2652">
        <f t="shared" si="124"/>
        <v>0</v>
      </c>
    </row>
    <row r="2653" spans="1:12" ht="15" x14ac:dyDescent="0.15">
      <c r="A2653" s="9">
        <v>40380.97152777778</v>
      </c>
      <c r="B2653" s="10">
        <v>49</v>
      </c>
      <c r="C2653" s="10">
        <f t="shared" si="125"/>
        <v>2652</v>
      </c>
      <c r="D2653" s="10">
        <f t="shared" si="123"/>
        <v>51.365485183033122</v>
      </c>
      <c r="E2653" s="10">
        <v>2</v>
      </c>
      <c r="F2653" s="11">
        <v>-6.2</v>
      </c>
      <c r="G2653" s="11">
        <v>18.100000000000001</v>
      </c>
      <c r="H2653" s="11">
        <v>-21.4</v>
      </c>
      <c r="I2653" s="11">
        <v>2.9</v>
      </c>
      <c r="J2653" s="11">
        <v>-3.2</v>
      </c>
      <c r="K2653" s="11">
        <v>4.3</v>
      </c>
      <c r="L2653">
        <f t="shared" si="124"/>
        <v>0</v>
      </c>
    </row>
    <row r="2654" spans="1:12" ht="15" x14ac:dyDescent="0.15">
      <c r="A2654" s="9">
        <v>40392.450694444444</v>
      </c>
      <c r="B2654" s="10">
        <v>49</v>
      </c>
      <c r="C2654" s="10">
        <f t="shared" si="125"/>
        <v>2653</v>
      </c>
      <c r="D2654" s="10">
        <f t="shared" si="123"/>
        <v>51.384853767189618</v>
      </c>
      <c r="E2654" s="10">
        <v>6</v>
      </c>
      <c r="F2654" s="10">
        <v>-5.9</v>
      </c>
      <c r="G2654" s="10">
        <v>14.6</v>
      </c>
      <c r="H2654" s="10">
        <v>-8.6</v>
      </c>
      <c r="I2654" s="12">
        <v>17.3</v>
      </c>
      <c r="J2654" s="12">
        <v>-12.7</v>
      </c>
      <c r="K2654" s="12">
        <v>10.8</v>
      </c>
      <c r="L2654">
        <f t="shared" si="124"/>
        <v>0</v>
      </c>
    </row>
    <row r="2655" spans="1:12" ht="15" x14ac:dyDescent="0.15">
      <c r="A2655" s="9">
        <v>40416.795138888891</v>
      </c>
      <c r="B2655" s="10">
        <v>49</v>
      </c>
      <c r="C2655" s="10">
        <f t="shared" si="125"/>
        <v>2654</v>
      </c>
      <c r="D2655" s="10">
        <f t="shared" si="123"/>
        <v>51.404222351346121</v>
      </c>
      <c r="E2655" s="10">
        <v>4</v>
      </c>
      <c r="F2655" s="11">
        <v>7.6</v>
      </c>
      <c r="G2655" s="11">
        <v>1.3</v>
      </c>
      <c r="H2655" s="11">
        <v>22</v>
      </c>
      <c r="I2655" s="11">
        <v>5.4</v>
      </c>
      <c r="J2655" s="11">
        <v>-4.4000000000000004</v>
      </c>
      <c r="K2655" s="11">
        <v>2.9</v>
      </c>
      <c r="L2655">
        <f t="shared" si="124"/>
        <v>0</v>
      </c>
    </row>
    <row r="2656" spans="1:12" ht="15" x14ac:dyDescent="0.15">
      <c r="A2656" s="9">
        <v>40424.742361111108</v>
      </c>
      <c r="B2656" s="10">
        <v>49</v>
      </c>
      <c r="C2656" s="10">
        <f t="shared" si="125"/>
        <v>2655</v>
      </c>
      <c r="D2656" s="10">
        <f t="shared" si="123"/>
        <v>51.423590935502617</v>
      </c>
      <c r="E2656" s="10">
        <v>22</v>
      </c>
      <c r="F2656" s="11">
        <v>1.4</v>
      </c>
      <c r="G2656" s="11">
        <v>3.4</v>
      </c>
      <c r="H2656" s="11">
        <v>-4.9000000000000004</v>
      </c>
      <c r="I2656" s="11">
        <v>8.1999999999999993</v>
      </c>
      <c r="J2656" s="11">
        <v>-3.3</v>
      </c>
      <c r="K2656" s="11">
        <v>11.3</v>
      </c>
      <c r="L2656">
        <f t="shared" si="124"/>
        <v>0</v>
      </c>
    </row>
    <row r="2657" spans="1:12" ht="15" x14ac:dyDescent="0.15">
      <c r="A2657" s="9">
        <v>40574.671527777777</v>
      </c>
      <c r="B2657" s="10">
        <v>49</v>
      </c>
      <c r="C2657" s="10">
        <f t="shared" si="125"/>
        <v>2656</v>
      </c>
      <c r="D2657" s="10">
        <f t="shared" si="123"/>
        <v>51.442959519659112</v>
      </c>
      <c r="E2657" s="10">
        <v>8</v>
      </c>
      <c r="F2657" s="11">
        <v>-26.2</v>
      </c>
      <c r="G2657" s="11">
        <v>11.1</v>
      </c>
      <c r="H2657" s="11">
        <v>-22</v>
      </c>
      <c r="I2657" s="11">
        <v>11.5</v>
      </c>
      <c r="J2657" s="11">
        <v>-8.8000000000000007</v>
      </c>
      <c r="K2657" s="11">
        <v>12.8</v>
      </c>
      <c r="L2657">
        <f t="shared" si="124"/>
        <v>0</v>
      </c>
    </row>
    <row r="2658" spans="1:12" ht="15" x14ac:dyDescent="0.15">
      <c r="A2658" s="9">
        <v>40575.745138888888</v>
      </c>
      <c r="B2658" s="10">
        <v>49</v>
      </c>
      <c r="C2658" s="10">
        <f t="shared" si="125"/>
        <v>2657</v>
      </c>
      <c r="D2658" s="10">
        <f t="shared" si="123"/>
        <v>51.462328103815615</v>
      </c>
      <c r="E2658" s="10">
        <v>20</v>
      </c>
      <c r="F2658" s="11">
        <v>-10.5</v>
      </c>
      <c r="G2658" s="11">
        <v>5.2</v>
      </c>
      <c r="H2658" s="11">
        <v>-5.7</v>
      </c>
      <c r="I2658" s="11">
        <v>4.4000000000000004</v>
      </c>
      <c r="J2658" s="11">
        <v>-9.5</v>
      </c>
      <c r="K2658" s="11">
        <v>4.2</v>
      </c>
      <c r="L2658">
        <f t="shared" si="124"/>
        <v>0</v>
      </c>
    </row>
    <row r="2659" spans="1:12" ht="15" x14ac:dyDescent="0.15">
      <c r="A2659" s="9">
        <v>40600.322916666664</v>
      </c>
      <c r="B2659" s="10">
        <v>49</v>
      </c>
      <c r="C2659" s="10">
        <f t="shared" si="125"/>
        <v>2658</v>
      </c>
      <c r="D2659" s="10">
        <f t="shared" si="123"/>
        <v>51.481696687972111</v>
      </c>
      <c r="E2659" s="10">
        <v>31</v>
      </c>
      <c r="F2659" s="11">
        <v>-15.9</v>
      </c>
      <c r="G2659" s="11">
        <v>8.5</v>
      </c>
      <c r="H2659" s="11">
        <v>-21.8</v>
      </c>
      <c r="I2659" s="11">
        <v>18.899999999999999</v>
      </c>
      <c r="J2659" s="11">
        <v>-19.3</v>
      </c>
      <c r="K2659" s="11">
        <v>12.1</v>
      </c>
      <c r="L2659">
        <f t="shared" si="124"/>
        <v>0</v>
      </c>
    </row>
    <row r="2660" spans="1:12" ht="15" x14ac:dyDescent="0.15">
      <c r="A2660" s="9">
        <v>40657.415972222225</v>
      </c>
      <c r="B2660" s="10">
        <v>49</v>
      </c>
      <c r="C2660" s="10">
        <f t="shared" si="125"/>
        <v>2659</v>
      </c>
      <c r="D2660" s="10">
        <f t="shared" si="123"/>
        <v>51.501065272128614</v>
      </c>
      <c r="E2660" s="10">
        <v>19</v>
      </c>
      <c r="F2660" s="11">
        <v>-24.3</v>
      </c>
      <c r="G2660" s="11">
        <v>16.399999999999999</v>
      </c>
      <c r="H2660" s="11">
        <v>-11</v>
      </c>
      <c r="I2660" s="11">
        <v>18.100000000000001</v>
      </c>
      <c r="J2660" s="11">
        <v>-29.9</v>
      </c>
      <c r="K2660" s="11">
        <v>10.199999999999999</v>
      </c>
      <c r="L2660">
        <f t="shared" si="124"/>
        <v>0</v>
      </c>
    </row>
    <row r="2661" spans="1:12" ht="15" x14ac:dyDescent="0.15">
      <c r="A2661" s="9">
        <v>40681.509722222225</v>
      </c>
      <c r="B2661" s="10">
        <v>49</v>
      </c>
      <c r="C2661" s="10">
        <f t="shared" si="125"/>
        <v>2660</v>
      </c>
      <c r="D2661" s="10">
        <f t="shared" si="123"/>
        <v>51.520433856285109</v>
      </c>
      <c r="E2661" s="10">
        <v>22</v>
      </c>
      <c r="F2661" s="11">
        <v>-10.6</v>
      </c>
      <c r="G2661" s="11">
        <v>10.9</v>
      </c>
      <c r="H2661" s="11">
        <v>-2.4</v>
      </c>
      <c r="I2661" s="11">
        <v>17.600000000000001</v>
      </c>
      <c r="J2661" s="11">
        <v>-13.6</v>
      </c>
      <c r="K2661" s="11">
        <v>5.8</v>
      </c>
      <c r="L2661">
        <f t="shared" si="124"/>
        <v>0</v>
      </c>
    </row>
    <row r="2662" spans="1:12" ht="15" x14ac:dyDescent="0.15">
      <c r="A2662" s="9">
        <v>40693.04791666667</v>
      </c>
      <c r="B2662" s="10">
        <v>49</v>
      </c>
      <c r="C2662" s="10">
        <f t="shared" si="125"/>
        <v>2661</v>
      </c>
      <c r="D2662" s="10">
        <f t="shared" si="123"/>
        <v>51.539802440441605</v>
      </c>
      <c r="E2662" s="10">
        <v>3</v>
      </c>
      <c r="F2662" s="11">
        <v>-9</v>
      </c>
      <c r="G2662" s="11">
        <v>7.5</v>
      </c>
      <c r="H2662" s="11">
        <v>11.2</v>
      </c>
      <c r="I2662" s="11">
        <v>5.4</v>
      </c>
      <c r="J2662" s="11">
        <v>-4.3</v>
      </c>
      <c r="K2662" s="11">
        <v>3.8</v>
      </c>
      <c r="L2662">
        <f t="shared" si="124"/>
        <v>0</v>
      </c>
    </row>
    <row r="2663" spans="1:12" ht="15" x14ac:dyDescent="0.15">
      <c r="A2663" s="9">
        <v>40703.987500000003</v>
      </c>
      <c r="B2663" s="10">
        <v>49</v>
      </c>
      <c r="C2663" s="10">
        <f t="shared" si="125"/>
        <v>2662</v>
      </c>
      <c r="D2663" s="10">
        <f t="shared" si="123"/>
        <v>51.559171024598108</v>
      </c>
      <c r="E2663" s="10">
        <v>10</v>
      </c>
      <c r="F2663" s="11">
        <v>-4.6994170000000004</v>
      </c>
      <c r="G2663" s="11">
        <v>12.186726</v>
      </c>
      <c r="H2663" s="11">
        <v>6.1953800000000001</v>
      </c>
      <c r="I2663" s="11">
        <v>27</v>
      </c>
      <c r="J2663" s="11">
        <v>-16.5</v>
      </c>
      <c r="K2663" s="11">
        <v>18.399999999999999</v>
      </c>
      <c r="L2663">
        <f t="shared" si="124"/>
        <v>0</v>
      </c>
    </row>
    <row r="2664" spans="1:12" ht="15" x14ac:dyDescent="0.15">
      <c r="A2664" s="9">
        <v>40739.761111111111</v>
      </c>
      <c r="B2664" s="10">
        <v>49</v>
      </c>
      <c r="C2664" s="10">
        <f t="shared" si="125"/>
        <v>2663</v>
      </c>
      <c r="D2664" s="10">
        <f t="shared" si="123"/>
        <v>51.578539608754603</v>
      </c>
      <c r="E2664" s="10">
        <v>24</v>
      </c>
      <c r="F2664" s="11">
        <v>-15.088079</v>
      </c>
      <c r="G2664" s="11">
        <v>5.119516</v>
      </c>
      <c r="H2664" s="11">
        <v>-6.2679799999999997</v>
      </c>
      <c r="I2664" s="11">
        <v>4.5999999999999996</v>
      </c>
      <c r="J2664" s="11">
        <v>-7.6</v>
      </c>
      <c r="K2664" s="11">
        <v>5.7</v>
      </c>
      <c r="L2664">
        <f t="shared" si="124"/>
        <v>0</v>
      </c>
    </row>
    <row r="2665" spans="1:12" ht="15" x14ac:dyDescent="0.15">
      <c r="A2665" s="9">
        <v>40755.827777777777</v>
      </c>
      <c r="B2665" s="10">
        <v>49</v>
      </c>
      <c r="C2665" s="10">
        <f t="shared" si="125"/>
        <v>2664</v>
      </c>
      <c r="D2665" s="10">
        <f t="shared" si="123"/>
        <v>51.597908192911099</v>
      </c>
      <c r="E2665" s="10">
        <v>22</v>
      </c>
      <c r="F2665" s="10">
        <v>9.5</v>
      </c>
      <c r="G2665" s="10">
        <v>6</v>
      </c>
      <c r="H2665" s="10">
        <v>12.5</v>
      </c>
      <c r="I2665" s="12">
        <v>4.9000000000000004</v>
      </c>
      <c r="J2665" s="12">
        <v>-3.7</v>
      </c>
      <c r="K2665" s="12">
        <v>4.8</v>
      </c>
      <c r="L2665">
        <f t="shared" si="124"/>
        <v>0</v>
      </c>
    </row>
    <row r="2666" spans="1:12" ht="15" x14ac:dyDescent="0.15">
      <c r="A2666" s="9">
        <v>40843.567361111112</v>
      </c>
      <c r="B2666" s="10">
        <v>49</v>
      </c>
      <c r="C2666" s="10">
        <f t="shared" si="125"/>
        <v>2665</v>
      </c>
      <c r="D2666" s="10">
        <f t="shared" si="123"/>
        <v>51.617276777067602</v>
      </c>
      <c r="E2666" s="10">
        <v>17</v>
      </c>
      <c r="F2666" s="10">
        <v>-13.217808</v>
      </c>
      <c r="G2666" s="10">
        <v>9.9032719999999994</v>
      </c>
      <c r="H2666" s="10">
        <v>-9.2132100000000001</v>
      </c>
      <c r="I2666" s="12">
        <v>13</v>
      </c>
      <c r="J2666" s="12">
        <v>-12.5</v>
      </c>
      <c r="K2666" s="12">
        <v>10.6</v>
      </c>
      <c r="L2666">
        <f t="shared" si="124"/>
        <v>0</v>
      </c>
    </row>
    <row r="2667" spans="1:12" ht="15" x14ac:dyDescent="0.15">
      <c r="A2667" s="9">
        <v>40899.708333333336</v>
      </c>
      <c r="B2667" s="10">
        <v>49</v>
      </c>
      <c r="C2667" s="10">
        <f t="shared" si="125"/>
        <v>2666</v>
      </c>
      <c r="D2667" s="10">
        <f t="shared" si="123"/>
        <v>51.636645361224097</v>
      </c>
      <c r="E2667" s="10">
        <v>10</v>
      </c>
      <c r="F2667" s="11">
        <v>-10.5</v>
      </c>
      <c r="G2667" s="11">
        <v>9.9</v>
      </c>
      <c r="H2667" s="11">
        <v>-9.6</v>
      </c>
      <c r="I2667" s="11">
        <v>19.8</v>
      </c>
      <c r="J2667" s="11">
        <v>-15.3</v>
      </c>
      <c r="K2667" s="11">
        <v>15</v>
      </c>
      <c r="L2667">
        <f t="shared" si="124"/>
        <v>0</v>
      </c>
    </row>
    <row r="2668" spans="1:12" ht="15" x14ac:dyDescent="0.15">
      <c r="A2668" s="9">
        <v>40935.792361111111</v>
      </c>
      <c r="B2668" s="10">
        <v>49</v>
      </c>
      <c r="C2668" s="10">
        <f t="shared" si="125"/>
        <v>2667</v>
      </c>
      <c r="D2668" s="10">
        <f t="shared" si="123"/>
        <v>51.656013945380593</v>
      </c>
      <c r="E2668" s="10">
        <v>25</v>
      </c>
      <c r="F2668" s="11">
        <v>3</v>
      </c>
      <c r="G2668" s="11">
        <v>5.9</v>
      </c>
      <c r="H2668" s="11">
        <v>3.1</v>
      </c>
      <c r="I2668" s="11">
        <v>2.2999999999999998</v>
      </c>
      <c r="J2668" s="11">
        <v>-4.7</v>
      </c>
      <c r="K2668" s="11">
        <v>1.2</v>
      </c>
      <c r="L2668">
        <f t="shared" si="124"/>
        <v>0</v>
      </c>
    </row>
    <row r="2669" spans="1:12" ht="15" x14ac:dyDescent="0.15">
      <c r="A2669" s="9">
        <v>40940.521527777775</v>
      </c>
      <c r="B2669" s="10">
        <v>49</v>
      </c>
      <c r="C2669" s="10">
        <f t="shared" si="125"/>
        <v>2668</v>
      </c>
      <c r="D2669" s="10">
        <f t="shared" si="123"/>
        <v>51.675382529537096</v>
      </c>
      <c r="E2669" s="10"/>
      <c r="F2669" s="11">
        <v>7.8</v>
      </c>
      <c r="G2669" s="11">
        <v>7.7</v>
      </c>
      <c r="H2669" s="11">
        <v>6.6</v>
      </c>
      <c r="I2669" s="11"/>
      <c r="J2669" s="11"/>
      <c r="K2669" s="11"/>
      <c r="L2669">
        <f t="shared" si="124"/>
        <v>0</v>
      </c>
    </row>
    <row r="2670" spans="1:12" ht="15" x14ac:dyDescent="0.15">
      <c r="A2670" s="9">
        <v>40994.001388888886</v>
      </c>
      <c r="B2670" s="10">
        <v>49</v>
      </c>
      <c r="C2670" s="10">
        <f t="shared" si="125"/>
        <v>2669</v>
      </c>
      <c r="D2670" s="10">
        <f t="shared" si="123"/>
        <v>51.694751113693592</v>
      </c>
      <c r="E2670" s="10">
        <v>8</v>
      </c>
      <c r="F2670" s="11">
        <v>-24.7</v>
      </c>
      <c r="G2670" s="11">
        <v>16.2</v>
      </c>
      <c r="H2670" s="11">
        <v>-16.100000000000001</v>
      </c>
      <c r="I2670" s="11">
        <v>24</v>
      </c>
      <c r="J2670" s="11">
        <v>-22.3</v>
      </c>
      <c r="K2670" s="11">
        <v>16.100000000000001</v>
      </c>
      <c r="L2670">
        <f t="shared" si="124"/>
        <v>0</v>
      </c>
    </row>
    <row r="2671" spans="1:12" ht="15" x14ac:dyDescent="0.15">
      <c r="A2671" s="9">
        <v>41015.804166666669</v>
      </c>
      <c r="B2671" s="10">
        <v>49</v>
      </c>
      <c r="C2671" s="10">
        <f t="shared" si="125"/>
        <v>2670</v>
      </c>
      <c r="D2671" s="10">
        <f t="shared" si="123"/>
        <v>51.714119697850094</v>
      </c>
      <c r="E2671" s="10">
        <v>11</v>
      </c>
      <c r="F2671" s="11">
        <v>-0.8</v>
      </c>
      <c r="G2671" s="11">
        <v>10.6</v>
      </c>
      <c r="H2671" s="11">
        <v>-0.6</v>
      </c>
      <c r="I2671" s="11">
        <v>16.399999999999999</v>
      </c>
      <c r="J2671" s="11">
        <v>-8.6</v>
      </c>
      <c r="K2671" s="11">
        <v>13.2</v>
      </c>
      <c r="L2671">
        <f t="shared" si="124"/>
        <v>0</v>
      </c>
    </row>
    <row r="2672" spans="1:12" ht="15" x14ac:dyDescent="0.15">
      <c r="A2672" s="9">
        <v>41024.725694444445</v>
      </c>
      <c r="B2672" s="10">
        <v>49</v>
      </c>
      <c r="C2672" s="10">
        <f t="shared" si="125"/>
        <v>2671</v>
      </c>
      <c r="D2672" s="10">
        <f t="shared" si="123"/>
        <v>51.73348828200659</v>
      </c>
      <c r="E2672" s="10">
        <v>8</v>
      </c>
      <c r="F2672" s="11">
        <v>-27</v>
      </c>
      <c r="G2672" s="11">
        <v>10.8</v>
      </c>
      <c r="H2672" s="11">
        <v>-24.7</v>
      </c>
      <c r="I2672" s="11">
        <v>23.9</v>
      </c>
      <c r="J2672" s="11">
        <v>-22</v>
      </c>
      <c r="K2672" s="11">
        <v>17.7</v>
      </c>
      <c r="L2672">
        <f t="shared" si="124"/>
        <v>0</v>
      </c>
    </row>
    <row r="2673" spans="1:12" ht="15" x14ac:dyDescent="0.15">
      <c r="A2673" s="9">
        <v>41064.359722222223</v>
      </c>
      <c r="B2673" s="10">
        <v>49</v>
      </c>
      <c r="C2673" s="10">
        <f t="shared" si="125"/>
        <v>2672</v>
      </c>
      <c r="D2673" s="10">
        <f t="shared" si="123"/>
        <v>51.752856866163086</v>
      </c>
      <c r="E2673" s="10">
        <v>14</v>
      </c>
      <c r="F2673" s="11">
        <v>27.8</v>
      </c>
      <c r="G2673" s="11">
        <v>9.1999999999999993</v>
      </c>
      <c r="H2673" s="11">
        <v>16.899999999999999</v>
      </c>
      <c r="I2673" s="11">
        <v>40.4</v>
      </c>
      <c r="J2673" s="11">
        <v>-28.5</v>
      </c>
      <c r="K2673" s="11">
        <v>23</v>
      </c>
      <c r="L2673">
        <f t="shared" si="124"/>
        <v>0</v>
      </c>
    </row>
    <row r="2674" spans="1:12" ht="15" x14ac:dyDescent="0.15">
      <c r="A2674" s="9">
        <v>41090.271527777775</v>
      </c>
      <c r="B2674" s="10">
        <v>49</v>
      </c>
      <c r="C2674" s="10">
        <f t="shared" si="125"/>
        <v>2673</v>
      </c>
      <c r="D2674" s="10">
        <f t="shared" si="123"/>
        <v>51.772225450319588</v>
      </c>
      <c r="E2674" s="10">
        <v>10</v>
      </c>
      <c r="F2674" s="11">
        <v>0.55761700000000003</v>
      </c>
      <c r="G2674" s="11">
        <v>7.8319029999999996</v>
      </c>
      <c r="H2674" s="11">
        <v>-1.5876760000000001</v>
      </c>
      <c r="I2674" s="11">
        <v>13.3</v>
      </c>
      <c r="J2674" s="11">
        <v>-9.6999999999999993</v>
      </c>
      <c r="K2674" s="11">
        <v>8.6</v>
      </c>
      <c r="L2674">
        <f t="shared" si="124"/>
        <v>0</v>
      </c>
    </row>
    <row r="2675" spans="1:12" ht="15" x14ac:dyDescent="0.15">
      <c r="A2675" s="9">
        <v>41107.662499999999</v>
      </c>
      <c r="B2675" s="10">
        <v>49</v>
      </c>
      <c r="C2675" s="10">
        <f t="shared" si="125"/>
        <v>2674</v>
      </c>
      <c r="D2675" s="10">
        <f t="shared" si="123"/>
        <v>51.791594034476084</v>
      </c>
      <c r="E2675" s="10">
        <v>4</v>
      </c>
      <c r="F2675" s="11">
        <v>-15.783486</v>
      </c>
      <c r="G2675" s="11">
        <v>4.9972839999999996</v>
      </c>
      <c r="H2675" s="11">
        <v>1.7405919999999999</v>
      </c>
      <c r="I2675" s="11">
        <v>10.9</v>
      </c>
      <c r="J2675" s="11">
        <v>-10.1</v>
      </c>
      <c r="K2675" s="11">
        <v>7.2</v>
      </c>
      <c r="L2675">
        <f t="shared" si="124"/>
        <v>0</v>
      </c>
    </row>
    <row r="2676" spans="1:12" ht="15" x14ac:dyDescent="0.15">
      <c r="A2676" s="9">
        <v>41118.635416666664</v>
      </c>
      <c r="B2676" s="10">
        <v>49</v>
      </c>
      <c r="C2676" s="10">
        <f t="shared" si="125"/>
        <v>2675</v>
      </c>
      <c r="D2676" s="10">
        <f t="shared" si="123"/>
        <v>51.810962618632587</v>
      </c>
      <c r="E2676" s="10">
        <v>4</v>
      </c>
      <c r="F2676" s="10">
        <v>-2.8367559999999998</v>
      </c>
      <c r="G2676" s="10">
        <v>7.0564150000000003</v>
      </c>
      <c r="H2676" s="10">
        <v>-2.4277510000000002</v>
      </c>
      <c r="I2676" s="12">
        <v>11.1</v>
      </c>
      <c r="J2676" s="12">
        <v>-6.9</v>
      </c>
      <c r="K2676" s="12">
        <v>9.1</v>
      </c>
      <c r="L2676">
        <f t="shared" si="124"/>
        <v>0</v>
      </c>
    </row>
    <row r="2677" spans="1:12" ht="15" x14ac:dyDescent="0.15">
      <c r="A2677" s="9">
        <v>41224.449999999997</v>
      </c>
      <c r="B2677" s="10">
        <v>49</v>
      </c>
      <c r="C2677" s="10">
        <f t="shared" si="125"/>
        <v>2676</v>
      </c>
      <c r="D2677" s="10">
        <f t="shared" si="123"/>
        <v>51.830331202789068</v>
      </c>
      <c r="E2677" s="10">
        <v>3</v>
      </c>
      <c r="F2677" s="11">
        <v>2</v>
      </c>
      <c r="G2677" s="11">
        <v>7.4</v>
      </c>
      <c r="H2677" s="11">
        <v>-0.9</v>
      </c>
      <c r="I2677" s="11">
        <v>5.9</v>
      </c>
      <c r="J2677" s="11">
        <v>-5.0999999999999996</v>
      </c>
      <c r="K2677" s="11">
        <v>5.8</v>
      </c>
      <c r="L2677">
        <f t="shared" si="124"/>
        <v>0</v>
      </c>
    </row>
    <row r="2678" spans="1:12" ht="15" x14ac:dyDescent="0.15">
      <c r="A2678" s="9">
        <v>41289.59375</v>
      </c>
      <c r="B2678" s="10">
        <v>49</v>
      </c>
      <c r="C2678" s="10">
        <f t="shared" si="125"/>
        <v>2677</v>
      </c>
      <c r="D2678" s="10">
        <f t="shared" si="123"/>
        <v>51.849699786945571</v>
      </c>
      <c r="E2678" s="10">
        <v>5</v>
      </c>
      <c r="F2678" s="10">
        <v>9.6870100000000008</v>
      </c>
      <c r="G2678" s="10">
        <v>10.496048999999999</v>
      </c>
      <c r="H2678" s="10">
        <v>5.1144100000000003</v>
      </c>
      <c r="I2678" s="12">
        <v>14.6</v>
      </c>
      <c r="J2678" s="12">
        <v>-6.2</v>
      </c>
      <c r="K2678" s="12">
        <v>7.5</v>
      </c>
      <c r="L2678">
        <f t="shared" si="124"/>
        <v>0</v>
      </c>
    </row>
    <row r="2679" spans="1:12" ht="15" x14ac:dyDescent="0.15">
      <c r="A2679" s="9">
        <v>41316.354166666664</v>
      </c>
      <c r="B2679" s="10">
        <v>49</v>
      </c>
      <c r="C2679" s="10">
        <f t="shared" si="125"/>
        <v>2678</v>
      </c>
      <c r="D2679" s="10">
        <f t="shared" si="123"/>
        <v>51.869068371102067</v>
      </c>
      <c r="E2679" s="10">
        <v>8</v>
      </c>
      <c r="F2679" s="11">
        <v>1.6</v>
      </c>
      <c r="G2679" s="11">
        <v>13.3</v>
      </c>
      <c r="H2679" s="11">
        <v>6.2</v>
      </c>
      <c r="I2679" s="11">
        <v>34.700000000000003</v>
      </c>
      <c r="J2679" s="11">
        <v>-19.600000000000001</v>
      </c>
      <c r="K2679" s="11">
        <v>21.7</v>
      </c>
      <c r="L2679">
        <f t="shared" si="124"/>
        <v>0</v>
      </c>
    </row>
    <row r="2680" spans="1:12" ht="15" x14ac:dyDescent="0.15">
      <c r="A2680" s="9">
        <v>41329.340277777781</v>
      </c>
      <c r="B2680" s="10">
        <v>49</v>
      </c>
      <c r="C2680" s="10">
        <f t="shared" si="125"/>
        <v>2679</v>
      </c>
      <c r="D2680" s="10">
        <f t="shared" si="123"/>
        <v>51.888436955258562</v>
      </c>
      <c r="E2680" s="10">
        <v>9</v>
      </c>
      <c r="F2680" s="11">
        <v>-7.2868500000000003</v>
      </c>
      <c r="G2680" s="11">
        <v>14.514417</v>
      </c>
      <c r="H2680" s="11">
        <v>-4.7113550000000002</v>
      </c>
      <c r="I2680" s="11">
        <v>10.5</v>
      </c>
      <c r="J2680" s="11">
        <v>-9</v>
      </c>
      <c r="K2680" s="11">
        <v>4.4000000000000004</v>
      </c>
      <c r="L2680">
        <f t="shared" si="124"/>
        <v>0</v>
      </c>
    </row>
    <row r="2681" spans="1:12" ht="15" x14ac:dyDescent="0.15">
      <c r="A2681" s="9">
        <v>41530.76666666667</v>
      </c>
      <c r="B2681" s="10">
        <v>49</v>
      </c>
      <c r="C2681" s="10">
        <f t="shared" si="125"/>
        <v>2680</v>
      </c>
      <c r="D2681" s="10">
        <f t="shared" si="123"/>
        <v>51.907805539415065</v>
      </c>
      <c r="E2681" s="10">
        <v>9</v>
      </c>
      <c r="F2681" s="11">
        <v>-19.8</v>
      </c>
      <c r="G2681" s="11">
        <v>8.8000000000000007</v>
      </c>
      <c r="H2681" s="11">
        <v>-17.399999999999999</v>
      </c>
      <c r="I2681" s="11">
        <v>14.5</v>
      </c>
      <c r="J2681" s="11">
        <v>-12.4</v>
      </c>
      <c r="K2681" s="11">
        <v>10.7</v>
      </c>
      <c r="L2681">
        <f t="shared" si="124"/>
        <v>0</v>
      </c>
    </row>
    <row r="2682" spans="1:12" ht="15" x14ac:dyDescent="0.15">
      <c r="A2682" s="9">
        <v>41545.227777777778</v>
      </c>
      <c r="B2682" s="10">
        <v>49</v>
      </c>
      <c r="C2682" s="10">
        <f t="shared" si="125"/>
        <v>2681</v>
      </c>
      <c r="D2682" s="10">
        <f t="shared" si="123"/>
        <v>51.927174123571561</v>
      </c>
      <c r="E2682" s="10">
        <v>16</v>
      </c>
      <c r="F2682" s="11">
        <v>-2.2999999999999998</v>
      </c>
      <c r="G2682" s="11">
        <v>14.3</v>
      </c>
      <c r="H2682" s="11">
        <v>0.6</v>
      </c>
      <c r="I2682" s="11">
        <v>17.2</v>
      </c>
      <c r="J2682" s="11">
        <v>-16.7</v>
      </c>
      <c r="K2682" s="11">
        <v>7.5</v>
      </c>
      <c r="L2682">
        <f t="shared" si="124"/>
        <v>0</v>
      </c>
    </row>
    <row r="2683" spans="1:12" ht="15" x14ac:dyDescent="0.15">
      <c r="A2683" s="9">
        <v>41601.451388888891</v>
      </c>
      <c r="B2683" s="10">
        <v>49</v>
      </c>
      <c r="C2683" s="10">
        <f t="shared" si="125"/>
        <v>2682</v>
      </c>
      <c r="D2683" s="10">
        <f t="shared" si="123"/>
        <v>51.946542707728064</v>
      </c>
      <c r="E2683" s="10">
        <v>7</v>
      </c>
      <c r="F2683" s="11">
        <v>6.4907700000000004</v>
      </c>
      <c r="G2683" s="11">
        <v>6.7988879999999998</v>
      </c>
      <c r="H2683" s="11">
        <v>8.5769590000000004</v>
      </c>
      <c r="I2683" s="11">
        <v>5.4</v>
      </c>
      <c r="J2683" s="11">
        <v>-3.2</v>
      </c>
      <c r="K2683" s="11">
        <v>-1</v>
      </c>
      <c r="L2683">
        <f t="shared" si="124"/>
        <v>0</v>
      </c>
    </row>
    <row r="2684" spans="1:12" ht="15" x14ac:dyDescent="0.15">
      <c r="A2684" s="9">
        <v>41837.875694444447</v>
      </c>
      <c r="B2684" s="10">
        <v>49</v>
      </c>
      <c r="C2684" s="10">
        <f t="shared" si="125"/>
        <v>2683</v>
      </c>
      <c r="D2684" s="10">
        <f t="shared" si="123"/>
        <v>51.965911291884559</v>
      </c>
      <c r="E2684" s="10">
        <v>5</v>
      </c>
      <c r="F2684" s="11">
        <v>-6.3449600000000004</v>
      </c>
      <c r="G2684" s="11">
        <v>3.559698</v>
      </c>
      <c r="H2684" s="11">
        <v>2.0177179999999999</v>
      </c>
      <c r="I2684" s="11">
        <v>8.6</v>
      </c>
      <c r="J2684" s="11">
        <v>-8.1999999999999993</v>
      </c>
      <c r="K2684" s="11">
        <v>5.0999999999999996</v>
      </c>
      <c r="L2684">
        <f t="shared" si="124"/>
        <v>0</v>
      </c>
    </row>
    <row r="2685" spans="1:12" ht="15" x14ac:dyDescent="0.15">
      <c r="A2685" s="9">
        <v>41837.875694444447</v>
      </c>
      <c r="B2685" s="10">
        <v>49</v>
      </c>
      <c r="C2685" s="10">
        <f t="shared" si="125"/>
        <v>2684</v>
      </c>
      <c r="D2685" s="10">
        <f t="shared" si="123"/>
        <v>51.985279876041055</v>
      </c>
      <c r="E2685" s="10">
        <v>5</v>
      </c>
      <c r="F2685" s="11">
        <v>-6.3449600000000004</v>
      </c>
      <c r="G2685" s="11">
        <v>3.559698</v>
      </c>
      <c r="H2685" s="11">
        <v>2.0177179999999999</v>
      </c>
      <c r="I2685" s="11">
        <v>8.6</v>
      </c>
      <c r="J2685" s="11">
        <v>-8.1999999999999993</v>
      </c>
      <c r="K2685" s="11">
        <v>5.0999999999999996</v>
      </c>
      <c r="L2685">
        <f t="shared" si="124"/>
        <v>0</v>
      </c>
    </row>
    <row r="2686" spans="1:12" ht="15" x14ac:dyDescent="0.15">
      <c r="A2686" s="9">
        <v>42010.966666666667</v>
      </c>
      <c r="B2686" s="10">
        <v>49</v>
      </c>
      <c r="C2686" s="10">
        <f t="shared" si="125"/>
        <v>2685</v>
      </c>
      <c r="D2686" s="10">
        <f t="shared" si="123"/>
        <v>52.004648460197558</v>
      </c>
      <c r="E2686" s="10">
        <v>4</v>
      </c>
      <c r="F2686" s="11">
        <v>-10.199999999999999</v>
      </c>
      <c r="G2686" s="11">
        <v>12.3</v>
      </c>
      <c r="H2686" s="11">
        <v>-9.5</v>
      </c>
      <c r="I2686" s="11">
        <v>24.06354</v>
      </c>
      <c r="J2686" s="11">
        <v>-18.751031999999999</v>
      </c>
      <c r="K2686" s="11">
        <v>11.97517</v>
      </c>
      <c r="L2686">
        <f t="shared" si="124"/>
        <v>0</v>
      </c>
    </row>
    <row r="2687" spans="1:12" ht="15" x14ac:dyDescent="0.15">
      <c r="A2687" s="9">
        <v>42035.284722222219</v>
      </c>
      <c r="B2687" s="10">
        <v>49</v>
      </c>
      <c r="C2687" s="10">
        <f t="shared" si="125"/>
        <v>2686</v>
      </c>
      <c r="D2687" s="10">
        <f t="shared" si="123"/>
        <v>52.024017044354053</v>
      </c>
      <c r="E2687" s="10">
        <v>13</v>
      </c>
      <c r="F2687" s="11">
        <v>-21.2</v>
      </c>
      <c r="G2687" s="11">
        <v>17.899999999999999</v>
      </c>
      <c r="H2687" s="11">
        <v>-6</v>
      </c>
      <c r="I2687" s="11">
        <v>42.701090000000001</v>
      </c>
      <c r="J2687" s="11">
        <v>-30.815574999999999</v>
      </c>
      <c r="K2687" s="11">
        <v>27.045529999999999</v>
      </c>
      <c r="L2687">
        <f t="shared" si="124"/>
        <v>0</v>
      </c>
    </row>
    <row r="2688" spans="1:12" ht="15" x14ac:dyDescent="0.15">
      <c r="A2688" s="9">
        <v>42051.875694444447</v>
      </c>
      <c r="B2688" s="10">
        <v>49</v>
      </c>
      <c r="C2688" s="10">
        <f t="shared" si="125"/>
        <v>2687</v>
      </c>
      <c r="D2688" s="10">
        <f t="shared" si="123"/>
        <v>52.043385628510549</v>
      </c>
      <c r="E2688" s="10">
        <v>9</v>
      </c>
      <c r="F2688" s="11">
        <v>-33.4</v>
      </c>
      <c r="G2688" s="11">
        <v>27.4</v>
      </c>
      <c r="H2688" s="11">
        <v>-13.4</v>
      </c>
      <c r="I2688" s="11">
        <v>39.989820000000002</v>
      </c>
      <c r="J2688" s="11">
        <v>-26.684757000000001</v>
      </c>
      <c r="K2688" s="11">
        <v>30.65324</v>
      </c>
      <c r="L2688">
        <f t="shared" si="124"/>
        <v>0</v>
      </c>
    </row>
    <row r="2689" spans="1:12" ht="15" x14ac:dyDescent="0.15">
      <c r="A2689" s="9">
        <v>42079.725694444445</v>
      </c>
      <c r="B2689" s="10">
        <v>49</v>
      </c>
      <c r="C2689" s="10">
        <f t="shared" si="125"/>
        <v>2688</v>
      </c>
      <c r="D2689" s="10">
        <f t="shared" si="123"/>
        <v>52.062754212667052</v>
      </c>
      <c r="E2689" s="10">
        <v>8</v>
      </c>
      <c r="F2689" s="11">
        <v>-18.7</v>
      </c>
      <c r="G2689" s="11">
        <v>13.8</v>
      </c>
      <c r="H2689" s="11">
        <v>-15.5</v>
      </c>
      <c r="I2689" s="11">
        <v>19.932829999999999</v>
      </c>
      <c r="J2689" s="11">
        <v>-15.927049999999999</v>
      </c>
      <c r="K2689" s="11">
        <v>16.274940000000001</v>
      </c>
      <c r="L2689">
        <f t="shared" si="124"/>
        <v>0</v>
      </c>
    </row>
    <row r="2690" spans="1:12" ht="15" x14ac:dyDescent="0.15">
      <c r="A2690" s="9">
        <v>42131.59097222222</v>
      </c>
      <c r="B2690" s="10">
        <v>49</v>
      </c>
      <c r="C2690" s="10">
        <f t="shared" si="125"/>
        <v>2689</v>
      </c>
      <c r="D2690" s="10">
        <f t="shared" si="123"/>
        <v>52.082122796823548</v>
      </c>
      <c r="E2690" s="10">
        <v>8</v>
      </c>
      <c r="F2690" s="11">
        <v>-13.7</v>
      </c>
      <c r="G2690" s="11">
        <v>15.7</v>
      </c>
      <c r="H2690" s="11">
        <v>-8.4</v>
      </c>
      <c r="I2690" s="11">
        <v>10.543279999999999</v>
      </c>
      <c r="J2690" s="11">
        <v>-7.7765000000000004</v>
      </c>
      <c r="K2690" s="11">
        <v>6.7451600000000003</v>
      </c>
      <c r="L2690">
        <f t="shared" si="124"/>
        <v>0</v>
      </c>
    </row>
    <row r="2691" spans="1:12" ht="15" x14ac:dyDescent="0.15">
      <c r="A2691" s="9">
        <v>42134.699305555558</v>
      </c>
      <c r="B2691" s="10">
        <v>49</v>
      </c>
      <c r="C2691" s="10">
        <f t="shared" si="125"/>
        <v>2690</v>
      </c>
      <c r="D2691" s="10">
        <f t="shared" ref="D2691:D2754" si="126">C2691/$C$5164*100</f>
        <v>52.10149138098005</v>
      </c>
      <c r="E2691" s="10">
        <v>5</v>
      </c>
      <c r="F2691" s="11">
        <v>-14.1</v>
      </c>
      <c r="G2691" s="11">
        <v>15.9</v>
      </c>
      <c r="H2691" s="11">
        <v>-12.3</v>
      </c>
      <c r="I2691" s="11">
        <v>24.598189999999999</v>
      </c>
      <c r="J2691" s="11">
        <v>-16.3736</v>
      </c>
      <c r="K2691" s="11">
        <v>15.628299999999999</v>
      </c>
      <c r="L2691">
        <f t="shared" ref="L2691:L2754" si="127">B2692-B2691</f>
        <v>0</v>
      </c>
    </row>
    <row r="2692" spans="1:12" ht="15" x14ac:dyDescent="0.15">
      <c r="A2692" s="9">
        <v>42156.271527777775</v>
      </c>
      <c r="B2692" s="10">
        <v>49</v>
      </c>
      <c r="C2692" s="10">
        <f t="shared" ref="C2692:C2755" si="128">C2691+1</f>
        <v>2691</v>
      </c>
      <c r="D2692" s="10">
        <f t="shared" si="126"/>
        <v>52.120859965136546</v>
      </c>
      <c r="E2692" s="10">
        <v>17</v>
      </c>
      <c r="F2692" s="11">
        <v>-21.4</v>
      </c>
      <c r="G2692" s="11">
        <v>13.8</v>
      </c>
      <c r="H2692" s="11">
        <v>-15.8</v>
      </c>
      <c r="I2692" s="11">
        <v>20.079930000000001</v>
      </c>
      <c r="J2692" s="11">
        <v>-16.372669999999999</v>
      </c>
      <c r="K2692" s="11">
        <v>11.2148</v>
      </c>
      <c r="L2692">
        <f t="shared" si="127"/>
        <v>0</v>
      </c>
    </row>
    <row r="2693" spans="1:12" ht="15" x14ac:dyDescent="0.15">
      <c r="A2693" s="9">
        <v>42164.22152777778</v>
      </c>
      <c r="B2693" s="10">
        <v>49</v>
      </c>
      <c r="C2693" s="10">
        <f t="shared" si="128"/>
        <v>2692</v>
      </c>
      <c r="D2693" s="10">
        <f t="shared" si="126"/>
        <v>52.140228549293042</v>
      </c>
      <c r="E2693" s="10">
        <v>4</v>
      </c>
      <c r="F2693" s="11">
        <v>-20.5</v>
      </c>
      <c r="G2693" s="11">
        <v>17.8</v>
      </c>
      <c r="H2693" s="11">
        <v>-16.899999999999999</v>
      </c>
      <c r="I2693" s="11">
        <v>25.357530000000001</v>
      </c>
      <c r="J2693" s="11">
        <v>-21.3811</v>
      </c>
      <c r="K2693" s="11">
        <v>22.473769999999998</v>
      </c>
      <c r="L2693">
        <f t="shared" si="127"/>
        <v>1</v>
      </c>
    </row>
    <row r="2694" spans="1:12" ht="15" x14ac:dyDescent="0.15">
      <c r="A2694" s="9">
        <v>40012.106944444444</v>
      </c>
      <c r="B2694" s="10">
        <v>50</v>
      </c>
      <c r="C2694" s="10">
        <f t="shared" si="128"/>
        <v>2693</v>
      </c>
      <c r="D2694" s="10">
        <f t="shared" si="126"/>
        <v>52.159597133449545</v>
      </c>
      <c r="E2694" s="10">
        <v>20</v>
      </c>
      <c r="F2694" s="10">
        <v>-18.600000000000001</v>
      </c>
      <c r="G2694" s="10">
        <v>9.6</v>
      </c>
      <c r="H2694" s="10">
        <v>-12.1</v>
      </c>
      <c r="I2694" s="12">
        <v>17.3</v>
      </c>
      <c r="J2694" s="12">
        <v>-12.7</v>
      </c>
      <c r="K2694" s="12">
        <v>15.3</v>
      </c>
      <c r="L2694">
        <f t="shared" si="127"/>
        <v>0</v>
      </c>
    </row>
    <row r="2695" spans="1:12" ht="15" x14ac:dyDescent="0.15">
      <c r="A2695" s="9">
        <v>40081.447916666664</v>
      </c>
      <c r="B2695" s="10">
        <v>50</v>
      </c>
      <c r="C2695" s="10">
        <f t="shared" si="128"/>
        <v>2694</v>
      </c>
      <c r="D2695" s="10">
        <f t="shared" si="126"/>
        <v>52.17896571760604</v>
      </c>
      <c r="E2695" s="10">
        <v>30</v>
      </c>
      <c r="F2695" s="11">
        <v>-9.1925950000000007</v>
      </c>
      <c r="G2695" s="11">
        <v>9.5955829999999995</v>
      </c>
      <c r="H2695" s="11">
        <v>-10.90985</v>
      </c>
      <c r="I2695" s="11">
        <v>18.7</v>
      </c>
      <c r="J2695" s="11">
        <v>-13.8</v>
      </c>
      <c r="K2695" s="11">
        <v>12.7</v>
      </c>
      <c r="L2695">
        <f t="shared" si="127"/>
        <v>0</v>
      </c>
    </row>
    <row r="2696" spans="1:12" ht="15" x14ac:dyDescent="0.15">
      <c r="A2696" s="9">
        <v>40087.49722222222</v>
      </c>
      <c r="B2696" s="10">
        <v>50</v>
      </c>
      <c r="C2696" s="10">
        <f t="shared" si="128"/>
        <v>2695</v>
      </c>
      <c r="D2696" s="10">
        <f t="shared" si="126"/>
        <v>52.198334301762536</v>
      </c>
      <c r="E2696" s="10">
        <v>23</v>
      </c>
      <c r="F2696" s="10">
        <v>-8.1293939999999996</v>
      </c>
      <c r="G2696" s="10">
        <v>10.907639</v>
      </c>
      <c r="H2696" s="10">
        <v>-4.8132400000000004</v>
      </c>
      <c r="I2696" s="12">
        <v>10.1</v>
      </c>
      <c r="J2696" s="12">
        <v>-10.7</v>
      </c>
      <c r="K2696" s="12">
        <v>10.4</v>
      </c>
      <c r="L2696">
        <f t="shared" si="127"/>
        <v>0</v>
      </c>
    </row>
    <row r="2697" spans="1:12" ht="15" x14ac:dyDescent="0.15">
      <c r="A2697" s="9">
        <v>40117.690972222219</v>
      </c>
      <c r="B2697" s="10">
        <v>50</v>
      </c>
      <c r="C2697" s="10">
        <f t="shared" si="128"/>
        <v>2696</v>
      </c>
      <c r="D2697" s="10">
        <f t="shared" si="126"/>
        <v>52.217702885919039</v>
      </c>
      <c r="E2697" s="10">
        <v>4</v>
      </c>
      <c r="F2697" s="11">
        <v>-13.6</v>
      </c>
      <c r="G2697" s="11">
        <v>14.6</v>
      </c>
      <c r="H2697" s="11">
        <v>-8.1999999999999993</v>
      </c>
      <c r="I2697" s="11">
        <v>20.100000000000001</v>
      </c>
      <c r="J2697" s="11">
        <v>-16.8</v>
      </c>
      <c r="K2697" s="11">
        <v>15.8</v>
      </c>
      <c r="L2697">
        <f t="shared" si="127"/>
        <v>0</v>
      </c>
    </row>
    <row r="2698" spans="1:12" ht="15" x14ac:dyDescent="0.15">
      <c r="A2698" s="9">
        <v>40189.399305555555</v>
      </c>
      <c r="B2698" s="10">
        <v>50</v>
      </c>
      <c r="C2698" s="10">
        <f t="shared" si="128"/>
        <v>2697</v>
      </c>
      <c r="D2698" s="10">
        <f t="shared" si="126"/>
        <v>52.237071470075534</v>
      </c>
      <c r="E2698" s="10">
        <v>10</v>
      </c>
      <c r="F2698" s="11">
        <v>-17.5</v>
      </c>
      <c r="G2698" s="11">
        <v>13.6</v>
      </c>
      <c r="H2698" s="11">
        <v>-15.4</v>
      </c>
      <c r="I2698" s="11">
        <v>15.6</v>
      </c>
      <c r="J2698" s="11">
        <v>-14.2</v>
      </c>
      <c r="K2698" s="11">
        <v>12.5</v>
      </c>
      <c r="L2698">
        <f t="shared" si="127"/>
        <v>0</v>
      </c>
    </row>
    <row r="2699" spans="1:12" ht="15" x14ac:dyDescent="0.15">
      <c r="A2699" s="9">
        <v>40253.072916666664</v>
      </c>
      <c r="B2699" s="10">
        <v>50</v>
      </c>
      <c r="C2699" s="10">
        <f t="shared" si="128"/>
        <v>2698</v>
      </c>
      <c r="D2699" s="10">
        <f t="shared" si="126"/>
        <v>52.256440054232037</v>
      </c>
      <c r="E2699" s="10">
        <v>23</v>
      </c>
      <c r="F2699" s="11">
        <v>-19.100000000000001</v>
      </c>
      <c r="G2699" s="11">
        <v>14.1</v>
      </c>
      <c r="H2699" s="11">
        <v>-10</v>
      </c>
      <c r="I2699" s="11">
        <v>26.7</v>
      </c>
      <c r="J2699" s="11">
        <v>-34.6</v>
      </c>
      <c r="K2699" s="11">
        <v>22.3</v>
      </c>
      <c r="L2699">
        <f t="shared" si="127"/>
        <v>0</v>
      </c>
    </row>
    <row r="2700" spans="1:12" ht="15" x14ac:dyDescent="0.15">
      <c r="A2700" s="9">
        <v>40280.54583333333</v>
      </c>
      <c r="B2700" s="10">
        <v>50</v>
      </c>
      <c r="C2700" s="10">
        <f t="shared" si="128"/>
        <v>2699</v>
      </c>
      <c r="D2700" s="10">
        <f t="shared" si="126"/>
        <v>52.275808638388533</v>
      </c>
      <c r="E2700" s="10">
        <v>30</v>
      </c>
      <c r="F2700" s="11">
        <v>-18.399999999999999</v>
      </c>
      <c r="G2700" s="11">
        <v>8.6</v>
      </c>
      <c r="H2700" s="11">
        <v>-4.0999999999999996</v>
      </c>
      <c r="I2700" s="11">
        <v>30.6</v>
      </c>
      <c r="J2700" s="11">
        <v>-25.6</v>
      </c>
      <c r="K2700" s="11">
        <v>22.2</v>
      </c>
      <c r="L2700">
        <f t="shared" si="127"/>
        <v>0</v>
      </c>
    </row>
    <row r="2701" spans="1:12" ht="15" x14ac:dyDescent="0.15">
      <c r="A2701" s="9">
        <v>40345.384722222225</v>
      </c>
      <c r="B2701" s="10">
        <v>50</v>
      </c>
      <c r="C2701" s="10">
        <f t="shared" si="128"/>
        <v>2700</v>
      </c>
      <c r="D2701" s="10">
        <f t="shared" si="126"/>
        <v>52.295177222545028</v>
      </c>
      <c r="E2701" s="10">
        <v>14</v>
      </c>
      <c r="F2701" s="11">
        <v>-11.2</v>
      </c>
      <c r="G2701" s="11">
        <v>6.4</v>
      </c>
      <c r="H2701" s="11">
        <v>-14.1</v>
      </c>
      <c r="I2701" s="11">
        <v>2.4</v>
      </c>
      <c r="J2701" s="11">
        <v>-6.1</v>
      </c>
      <c r="K2701" s="11">
        <v>-3.7</v>
      </c>
      <c r="L2701">
        <f t="shared" si="127"/>
        <v>0</v>
      </c>
    </row>
    <row r="2702" spans="1:12" ht="15" x14ac:dyDescent="0.15">
      <c r="A2702" s="9">
        <v>40348.855555555558</v>
      </c>
      <c r="B2702" s="10">
        <v>50</v>
      </c>
      <c r="C2702" s="10">
        <f t="shared" si="128"/>
        <v>2701</v>
      </c>
      <c r="D2702" s="10">
        <f t="shared" si="126"/>
        <v>52.314545806701531</v>
      </c>
      <c r="E2702" s="10">
        <v>4</v>
      </c>
      <c r="F2702" s="11">
        <v>-14.1</v>
      </c>
      <c r="G2702" s="11">
        <v>3.1</v>
      </c>
      <c r="H2702" s="11">
        <v>-21.1</v>
      </c>
      <c r="I2702" s="11">
        <v>16.100000000000001</v>
      </c>
      <c r="J2702" s="11">
        <v>-11.1</v>
      </c>
      <c r="K2702" s="11">
        <v>8.6</v>
      </c>
      <c r="L2702">
        <f t="shared" si="127"/>
        <v>0</v>
      </c>
    </row>
    <row r="2703" spans="1:12" ht="15" x14ac:dyDescent="0.15">
      <c r="A2703" s="9">
        <v>40358.95208333333</v>
      </c>
      <c r="B2703" s="10">
        <v>50</v>
      </c>
      <c r="C2703" s="10">
        <f t="shared" si="128"/>
        <v>2702</v>
      </c>
      <c r="D2703" s="10">
        <f t="shared" si="126"/>
        <v>52.333914390858027</v>
      </c>
      <c r="E2703" s="10">
        <v>3</v>
      </c>
      <c r="F2703" s="11">
        <v>-2.2999999999999998</v>
      </c>
      <c r="G2703" s="11">
        <v>5.0999999999999996</v>
      </c>
      <c r="H2703" s="11">
        <v>-16.5</v>
      </c>
      <c r="I2703" s="11">
        <v>10.9</v>
      </c>
      <c r="J2703" s="11">
        <v>-6.4</v>
      </c>
      <c r="K2703" s="11">
        <v>14.5</v>
      </c>
      <c r="L2703">
        <f t="shared" si="127"/>
        <v>0</v>
      </c>
    </row>
    <row r="2704" spans="1:12" ht="15" x14ac:dyDescent="0.15">
      <c r="A2704" s="9">
        <v>40363.494444444441</v>
      </c>
      <c r="B2704" s="10">
        <v>50</v>
      </c>
      <c r="C2704" s="10">
        <f t="shared" si="128"/>
        <v>2703</v>
      </c>
      <c r="D2704" s="10">
        <f t="shared" si="126"/>
        <v>52.353282975014523</v>
      </c>
      <c r="E2704" s="10">
        <v>17</v>
      </c>
      <c r="F2704" s="11">
        <v>-14.3</v>
      </c>
      <c r="G2704" s="11">
        <v>12</v>
      </c>
      <c r="H2704" s="11">
        <v>-6.5</v>
      </c>
      <c r="I2704" s="11">
        <v>16.7</v>
      </c>
      <c r="J2704" s="11">
        <v>-10.7</v>
      </c>
      <c r="K2704" s="11">
        <v>7.9</v>
      </c>
      <c r="L2704">
        <f t="shared" si="127"/>
        <v>0</v>
      </c>
    </row>
    <row r="2705" spans="1:12" ht="15" x14ac:dyDescent="0.15">
      <c r="A2705" s="9">
        <v>40364.630555555559</v>
      </c>
      <c r="B2705" s="10">
        <v>50</v>
      </c>
      <c r="C2705" s="10">
        <f t="shared" si="128"/>
        <v>2704</v>
      </c>
      <c r="D2705" s="10">
        <f t="shared" si="126"/>
        <v>52.372651559171025</v>
      </c>
      <c r="E2705" s="10">
        <v>10</v>
      </c>
      <c r="F2705" s="10">
        <v>-2.4</v>
      </c>
      <c r="G2705" s="10">
        <v>5</v>
      </c>
      <c r="H2705" s="10">
        <v>-1.1000000000000001</v>
      </c>
      <c r="I2705" s="12">
        <v>4.0999999999999996</v>
      </c>
      <c r="J2705" s="12">
        <v>-6.1</v>
      </c>
      <c r="K2705" s="12">
        <v>10.4</v>
      </c>
      <c r="L2705">
        <f t="shared" si="127"/>
        <v>0</v>
      </c>
    </row>
    <row r="2706" spans="1:12" ht="15" x14ac:dyDescent="0.15">
      <c r="A2706" s="9">
        <v>40421.600694444445</v>
      </c>
      <c r="B2706" s="10">
        <v>50</v>
      </c>
      <c r="C2706" s="10">
        <f t="shared" si="128"/>
        <v>2705</v>
      </c>
      <c r="D2706" s="10">
        <f t="shared" si="126"/>
        <v>52.392020143327521</v>
      </c>
      <c r="E2706" s="10">
        <v>30</v>
      </c>
      <c r="F2706" s="11">
        <v>-1.5</v>
      </c>
      <c r="G2706" s="11">
        <v>9.8000000000000007</v>
      </c>
      <c r="H2706" s="11">
        <v>23.2</v>
      </c>
      <c r="I2706" s="11">
        <v>7.2</v>
      </c>
      <c r="J2706" s="11">
        <v>-10.8</v>
      </c>
      <c r="K2706" s="11">
        <v>3</v>
      </c>
      <c r="L2706">
        <f t="shared" si="127"/>
        <v>0</v>
      </c>
    </row>
    <row r="2707" spans="1:12" ht="15" x14ac:dyDescent="0.15">
      <c r="A2707" s="9">
        <v>40569.684027777781</v>
      </c>
      <c r="B2707" s="10">
        <v>50</v>
      </c>
      <c r="C2707" s="10">
        <f t="shared" si="128"/>
        <v>2706</v>
      </c>
      <c r="D2707" s="10">
        <f t="shared" si="126"/>
        <v>52.411388727484024</v>
      </c>
      <c r="E2707" s="10">
        <v>30</v>
      </c>
      <c r="F2707" s="11">
        <v>27.9</v>
      </c>
      <c r="G2707" s="11">
        <v>17.2</v>
      </c>
      <c r="H2707" s="11">
        <v>-10.8</v>
      </c>
      <c r="I2707" s="11">
        <v>9.4</v>
      </c>
      <c r="J2707" s="11">
        <v>-13</v>
      </c>
      <c r="K2707" s="11">
        <v>11.7</v>
      </c>
      <c r="L2707">
        <f t="shared" si="127"/>
        <v>0</v>
      </c>
    </row>
    <row r="2708" spans="1:12" ht="15" x14ac:dyDescent="0.15">
      <c r="A2708" s="9">
        <v>40574.893055555556</v>
      </c>
      <c r="B2708" s="10">
        <v>50</v>
      </c>
      <c r="C2708" s="10">
        <f t="shared" si="128"/>
        <v>2707</v>
      </c>
      <c r="D2708" s="10">
        <f t="shared" si="126"/>
        <v>52.430757311640519</v>
      </c>
      <c r="E2708" s="10">
        <v>2</v>
      </c>
      <c r="F2708" s="11">
        <v>-4</v>
      </c>
      <c r="G2708" s="11">
        <v>7.1</v>
      </c>
      <c r="H2708" s="11">
        <v>-0.7</v>
      </c>
      <c r="I2708" s="11">
        <v>4.7</v>
      </c>
      <c r="J2708" s="11">
        <v>-5.6</v>
      </c>
      <c r="K2708" s="11">
        <v>5</v>
      </c>
      <c r="L2708">
        <f t="shared" si="127"/>
        <v>0</v>
      </c>
    </row>
    <row r="2709" spans="1:12" ht="15" x14ac:dyDescent="0.15">
      <c r="A2709" s="9">
        <v>40575.918055555558</v>
      </c>
      <c r="B2709" s="10">
        <v>50</v>
      </c>
      <c r="C2709" s="10">
        <f t="shared" si="128"/>
        <v>2708</v>
      </c>
      <c r="D2709" s="10">
        <f t="shared" si="126"/>
        <v>52.450125895797015</v>
      </c>
      <c r="E2709" s="10">
        <v>6</v>
      </c>
      <c r="F2709" s="11">
        <v>-10.1</v>
      </c>
      <c r="G2709" s="11">
        <v>7.9</v>
      </c>
      <c r="H2709" s="11">
        <v>3</v>
      </c>
      <c r="I2709" s="11">
        <v>10.7</v>
      </c>
      <c r="J2709" s="11">
        <v>-9.3000000000000007</v>
      </c>
      <c r="K2709" s="11">
        <v>9.1</v>
      </c>
      <c r="L2709">
        <f t="shared" si="127"/>
        <v>0</v>
      </c>
    </row>
    <row r="2710" spans="1:12" ht="15" x14ac:dyDescent="0.15">
      <c r="A2710" s="9">
        <v>40601.329861111109</v>
      </c>
      <c r="B2710" s="10">
        <v>50</v>
      </c>
      <c r="C2710" s="10">
        <f t="shared" si="128"/>
        <v>2709</v>
      </c>
      <c r="D2710" s="10">
        <f t="shared" si="126"/>
        <v>52.469494479953518</v>
      </c>
      <c r="E2710" s="10">
        <v>15</v>
      </c>
      <c r="F2710" s="11">
        <v>-22.1</v>
      </c>
      <c r="G2710" s="11">
        <v>15.1</v>
      </c>
      <c r="H2710" s="11">
        <v>-9.6</v>
      </c>
      <c r="I2710" s="11">
        <v>17.100000000000001</v>
      </c>
      <c r="J2710" s="11">
        <v>-13.9</v>
      </c>
      <c r="K2710" s="11">
        <v>14.1</v>
      </c>
      <c r="L2710">
        <f t="shared" si="127"/>
        <v>0</v>
      </c>
    </row>
    <row r="2711" spans="1:12" ht="15" x14ac:dyDescent="0.15">
      <c r="A2711" s="9">
        <v>40603.245138888888</v>
      </c>
      <c r="B2711" s="10">
        <v>50</v>
      </c>
      <c r="C2711" s="10">
        <f t="shared" si="128"/>
        <v>2710</v>
      </c>
      <c r="D2711" s="10">
        <f t="shared" si="126"/>
        <v>52.488863064110014</v>
      </c>
      <c r="E2711" s="10">
        <v>12</v>
      </c>
      <c r="F2711" s="11">
        <v>-15.3</v>
      </c>
      <c r="G2711" s="11">
        <v>12.9</v>
      </c>
      <c r="H2711" s="11">
        <v>-12</v>
      </c>
      <c r="I2711" s="11">
        <v>12.8</v>
      </c>
      <c r="J2711" s="11">
        <v>-8.6999999999999993</v>
      </c>
      <c r="K2711" s="11">
        <v>9.8000000000000007</v>
      </c>
      <c r="L2711">
        <f t="shared" si="127"/>
        <v>0</v>
      </c>
    </row>
    <row r="2712" spans="1:12" ht="15" x14ac:dyDescent="0.15">
      <c r="A2712" s="9">
        <v>40622.911111111112</v>
      </c>
      <c r="B2712" s="10">
        <v>50</v>
      </c>
      <c r="C2712" s="10">
        <f t="shared" si="128"/>
        <v>2711</v>
      </c>
      <c r="D2712" s="10">
        <f t="shared" si="126"/>
        <v>52.508231648266509</v>
      </c>
      <c r="E2712" s="10">
        <v>23</v>
      </c>
      <c r="F2712" s="11">
        <v>-5.0227529999999998</v>
      </c>
      <c r="G2712" s="11">
        <v>1.1663570000000001</v>
      </c>
      <c r="H2712" s="11">
        <v>6.8551599999999997</v>
      </c>
      <c r="I2712" s="11">
        <v>7.4</v>
      </c>
      <c r="J2712" s="11">
        <v>-8.8000000000000007</v>
      </c>
      <c r="K2712" s="11">
        <v>2.9</v>
      </c>
      <c r="L2712">
        <f t="shared" si="127"/>
        <v>0</v>
      </c>
    </row>
    <row r="2713" spans="1:12" ht="15" x14ac:dyDescent="0.15">
      <c r="A2713" s="9">
        <v>40642.82916666667</v>
      </c>
      <c r="B2713" s="10">
        <v>50</v>
      </c>
      <c r="C2713" s="10">
        <f t="shared" si="128"/>
        <v>2712</v>
      </c>
      <c r="D2713" s="10">
        <f t="shared" si="126"/>
        <v>52.527600232423012</v>
      </c>
      <c r="E2713" s="10">
        <v>23</v>
      </c>
      <c r="F2713" s="11">
        <v>-9.5</v>
      </c>
      <c r="G2713" s="11">
        <v>1</v>
      </c>
      <c r="H2713" s="11">
        <v>-12.3</v>
      </c>
      <c r="I2713" s="11">
        <v>13.9</v>
      </c>
      <c r="J2713" s="11">
        <v>-13.7</v>
      </c>
      <c r="K2713" s="11">
        <v>12.1</v>
      </c>
      <c r="L2713">
        <f t="shared" si="127"/>
        <v>0</v>
      </c>
    </row>
    <row r="2714" spans="1:12" ht="15" x14ac:dyDescent="0.15">
      <c r="A2714" s="9">
        <v>40790.8125</v>
      </c>
      <c r="B2714" s="10">
        <v>50</v>
      </c>
      <c r="C2714" s="10">
        <f t="shared" si="128"/>
        <v>2713</v>
      </c>
      <c r="D2714" s="10">
        <f t="shared" si="126"/>
        <v>52.546968816579508</v>
      </c>
      <c r="E2714" s="10">
        <v>14</v>
      </c>
      <c r="F2714" s="11">
        <v>-7.9</v>
      </c>
      <c r="G2714" s="11">
        <v>5.5</v>
      </c>
      <c r="H2714" s="11">
        <v>-1.7</v>
      </c>
      <c r="I2714" s="11">
        <v>23.6</v>
      </c>
      <c r="J2714" s="11">
        <v>-15.4</v>
      </c>
      <c r="K2714" s="11">
        <v>19.2</v>
      </c>
      <c r="L2714">
        <f t="shared" si="127"/>
        <v>0</v>
      </c>
    </row>
    <row r="2715" spans="1:12" ht="15" x14ac:dyDescent="0.15">
      <c r="A2715" s="9">
        <v>40791.525000000001</v>
      </c>
      <c r="B2715" s="10">
        <v>50</v>
      </c>
      <c r="C2715" s="10">
        <f t="shared" si="128"/>
        <v>2714</v>
      </c>
      <c r="D2715" s="10">
        <f t="shared" si="126"/>
        <v>52.56633740073601</v>
      </c>
      <c r="E2715" s="10">
        <v>31</v>
      </c>
      <c r="F2715" s="11">
        <v>1.4</v>
      </c>
      <c r="G2715" s="11">
        <v>16.5</v>
      </c>
      <c r="H2715" s="11">
        <v>7.8</v>
      </c>
      <c r="I2715" s="11">
        <v>23.9</v>
      </c>
      <c r="J2715" s="11">
        <v>-15.6</v>
      </c>
      <c r="K2715" s="11">
        <v>16.399999999999999</v>
      </c>
      <c r="L2715">
        <f t="shared" si="127"/>
        <v>0</v>
      </c>
    </row>
    <row r="2716" spans="1:12" ht="15" x14ac:dyDescent="0.15">
      <c r="A2716" s="9">
        <v>40793.411805555559</v>
      </c>
      <c r="B2716" s="10">
        <v>50</v>
      </c>
      <c r="C2716" s="10">
        <f t="shared" si="128"/>
        <v>2715</v>
      </c>
      <c r="D2716" s="10">
        <f t="shared" si="126"/>
        <v>52.585705984892506</v>
      </c>
      <c r="E2716" s="10">
        <v>11</v>
      </c>
      <c r="F2716" s="11">
        <v>-4.5999999999999996</v>
      </c>
      <c r="G2716" s="11">
        <v>2.6</v>
      </c>
      <c r="H2716" s="11">
        <v>-4.5999999999999996</v>
      </c>
      <c r="I2716" s="11">
        <v>16.2</v>
      </c>
      <c r="J2716" s="11">
        <v>-7.9</v>
      </c>
      <c r="K2716" s="11">
        <v>11.9</v>
      </c>
      <c r="L2716">
        <f t="shared" si="127"/>
        <v>0</v>
      </c>
    </row>
    <row r="2717" spans="1:12" ht="15" x14ac:dyDescent="0.15">
      <c r="A2717" s="9">
        <v>40802.638888888891</v>
      </c>
      <c r="B2717" s="10">
        <v>50</v>
      </c>
      <c r="C2717" s="10">
        <f t="shared" si="128"/>
        <v>2716</v>
      </c>
      <c r="D2717" s="10">
        <f t="shared" si="126"/>
        <v>52.605074569049002</v>
      </c>
      <c r="E2717" s="10">
        <v>14</v>
      </c>
      <c r="F2717" s="10">
        <v>-11.9</v>
      </c>
      <c r="G2717" s="10">
        <v>10.1</v>
      </c>
      <c r="H2717" s="10">
        <v>-7.1</v>
      </c>
      <c r="I2717" s="12">
        <v>10.199999999999999</v>
      </c>
      <c r="J2717" s="12">
        <v>-14.1</v>
      </c>
      <c r="K2717" s="12">
        <v>3.2</v>
      </c>
      <c r="L2717">
        <f t="shared" si="127"/>
        <v>0</v>
      </c>
    </row>
    <row r="2718" spans="1:12" ht="15" x14ac:dyDescent="0.15">
      <c r="A2718" s="9">
        <v>40807.416666666664</v>
      </c>
      <c r="B2718" s="10">
        <v>50</v>
      </c>
      <c r="C2718" s="10">
        <f t="shared" si="128"/>
        <v>2717</v>
      </c>
      <c r="D2718" s="10">
        <f t="shared" si="126"/>
        <v>52.624443153205505</v>
      </c>
      <c r="E2718" s="10">
        <v>8</v>
      </c>
      <c r="F2718" s="11">
        <v>-18.7</v>
      </c>
      <c r="G2718" s="11">
        <v>9.9</v>
      </c>
      <c r="H2718" s="11">
        <v>-15</v>
      </c>
      <c r="I2718" s="11">
        <v>13.3</v>
      </c>
      <c r="J2718" s="11">
        <v>-14.2</v>
      </c>
      <c r="K2718" s="11">
        <v>8.1</v>
      </c>
      <c r="L2718">
        <f t="shared" si="127"/>
        <v>0</v>
      </c>
    </row>
    <row r="2719" spans="1:12" ht="15" x14ac:dyDescent="0.15">
      <c r="A2719" s="9">
        <v>40815.122916666667</v>
      </c>
      <c r="B2719" s="10">
        <v>50</v>
      </c>
      <c r="C2719" s="10">
        <f t="shared" si="128"/>
        <v>2718</v>
      </c>
      <c r="D2719" s="10">
        <f t="shared" si="126"/>
        <v>52.643811737362</v>
      </c>
      <c r="E2719" s="10">
        <v>28</v>
      </c>
      <c r="F2719" s="11">
        <v>-34.1</v>
      </c>
      <c r="G2719" s="11">
        <v>4.7</v>
      </c>
      <c r="H2719" s="11">
        <v>1.4</v>
      </c>
      <c r="I2719" s="11">
        <v>21</v>
      </c>
      <c r="J2719" s="11">
        <v>-14.1</v>
      </c>
      <c r="K2719" s="11">
        <v>17.899999999999999</v>
      </c>
      <c r="L2719">
        <f t="shared" si="127"/>
        <v>0</v>
      </c>
    </row>
    <row r="2720" spans="1:12" ht="15" x14ac:dyDescent="0.15">
      <c r="A2720" s="9">
        <v>40818.091666666667</v>
      </c>
      <c r="B2720" s="10">
        <v>50</v>
      </c>
      <c r="C2720" s="10">
        <f t="shared" si="128"/>
        <v>2719</v>
      </c>
      <c r="D2720" s="10">
        <f t="shared" si="126"/>
        <v>52.663180321518496</v>
      </c>
      <c r="E2720" s="10">
        <v>23</v>
      </c>
      <c r="F2720" s="10">
        <v>-4.0999999999999996</v>
      </c>
      <c r="G2720" s="10">
        <v>12.4</v>
      </c>
      <c r="H2720" s="10">
        <v>-4.5</v>
      </c>
      <c r="I2720" s="12">
        <v>13.3</v>
      </c>
      <c r="J2720" s="12">
        <v>-12.1</v>
      </c>
      <c r="K2720" s="12">
        <v>9.4</v>
      </c>
      <c r="L2720">
        <f t="shared" si="127"/>
        <v>0</v>
      </c>
    </row>
    <row r="2721" spans="1:12" ht="15" x14ac:dyDescent="0.15">
      <c r="A2721" s="9">
        <v>40891.930555555555</v>
      </c>
      <c r="B2721" s="10">
        <v>50</v>
      </c>
      <c r="C2721" s="10">
        <f t="shared" si="128"/>
        <v>2720</v>
      </c>
      <c r="D2721" s="10">
        <f t="shared" si="126"/>
        <v>52.682548905674999</v>
      </c>
      <c r="E2721" s="10">
        <v>24</v>
      </c>
      <c r="F2721" s="11">
        <v>-18.100000000000001</v>
      </c>
      <c r="G2721" s="11">
        <v>7.9</v>
      </c>
      <c r="H2721" s="11">
        <v>-15.9</v>
      </c>
      <c r="I2721" s="11">
        <v>7.1</v>
      </c>
      <c r="J2721" s="11">
        <v>-9.1</v>
      </c>
      <c r="K2721" s="11">
        <v>2.1</v>
      </c>
      <c r="L2721">
        <f t="shared" si="127"/>
        <v>0</v>
      </c>
    </row>
    <row r="2722" spans="1:12" ht="15" x14ac:dyDescent="0.15">
      <c r="A2722" s="9">
        <v>40904.88958333333</v>
      </c>
      <c r="B2722" s="10">
        <v>50</v>
      </c>
      <c r="C2722" s="10">
        <f t="shared" si="128"/>
        <v>2721</v>
      </c>
      <c r="D2722" s="10">
        <f t="shared" si="126"/>
        <v>52.701917489831494</v>
      </c>
      <c r="E2722" s="10">
        <v>7</v>
      </c>
      <c r="F2722" s="11">
        <v>-10.8</v>
      </c>
      <c r="G2722" s="11">
        <v>9</v>
      </c>
      <c r="H2722" s="11">
        <v>-0.6</v>
      </c>
      <c r="I2722" s="11">
        <v>6.2</v>
      </c>
      <c r="J2722" s="11">
        <v>-7.7</v>
      </c>
      <c r="K2722" s="11">
        <v>1.1000000000000001</v>
      </c>
      <c r="L2722">
        <f t="shared" si="127"/>
        <v>0</v>
      </c>
    </row>
    <row r="2723" spans="1:12" ht="15" x14ac:dyDescent="0.15">
      <c r="A2723" s="9">
        <v>40949.456250000003</v>
      </c>
      <c r="B2723" s="10">
        <v>50</v>
      </c>
      <c r="C2723" s="10">
        <f t="shared" si="128"/>
        <v>2722</v>
      </c>
      <c r="D2723" s="10">
        <f t="shared" si="126"/>
        <v>52.721286073987997</v>
      </c>
      <c r="E2723" s="10">
        <v>15</v>
      </c>
      <c r="F2723" s="11">
        <v>-1</v>
      </c>
      <c r="G2723" s="11">
        <v>18</v>
      </c>
      <c r="H2723" s="11">
        <v>4.5</v>
      </c>
      <c r="I2723" s="11">
        <v>24.8</v>
      </c>
      <c r="J2723" s="11">
        <v>-13.3</v>
      </c>
      <c r="K2723" s="11">
        <v>18.3</v>
      </c>
      <c r="L2723">
        <f t="shared" si="127"/>
        <v>0</v>
      </c>
    </row>
    <row r="2724" spans="1:12" ht="15" x14ac:dyDescent="0.15">
      <c r="A2724" s="9">
        <v>40967.734722222223</v>
      </c>
      <c r="B2724" s="10">
        <v>50</v>
      </c>
      <c r="C2724" s="10">
        <f t="shared" si="128"/>
        <v>2723</v>
      </c>
      <c r="D2724" s="10">
        <f t="shared" si="126"/>
        <v>52.740654658144493</v>
      </c>
      <c r="E2724" s="10">
        <v>12</v>
      </c>
      <c r="F2724" s="11">
        <v>-26.3</v>
      </c>
      <c r="G2724" s="11">
        <v>18.2</v>
      </c>
      <c r="H2724" s="11">
        <v>-24.2</v>
      </c>
      <c r="I2724" s="11">
        <v>26.3</v>
      </c>
      <c r="J2724" s="11">
        <v>-19.2</v>
      </c>
      <c r="K2724" s="11">
        <v>17.600000000000001</v>
      </c>
      <c r="L2724">
        <f t="shared" si="127"/>
        <v>0</v>
      </c>
    </row>
    <row r="2725" spans="1:12" ht="15" x14ac:dyDescent="0.15">
      <c r="A2725" s="9">
        <v>40971.79583333333</v>
      </c>
      <c r="B2725" s="10">
        <v>50</v>
      </c>
      <c r="C2725" s="10">
        <f t="shared" si="128"/>
        <v>2724</v>
      </c>
      <c r="D2725" s="10">
        <f t="shared" si="126"/>
        <v>52.760023242300988</v>
      </c>
      <c r="E2725" s="10">
        <v>30</v>
      </c>
      <c r="F2725" s="11">
        <v>10.6</v>
      </c>
      <c r="G2725" s="11">
        <v>24.3</v>
      </c>
      <c r="H2725" s="11">
        <v>19.100000000000001</v>
      </c>
      <c r="I2725" s="11">
        <v>19.100000000000001</v>
      </c>
      <c r="J2725" s="11">
        <v>-16.600000000000001</v>
      </c>
      <c r="K2725" s="11">
        <v>9</v>
      </c>
      <c r="L2725">
        <f t="shared" si="127"/>
        <v>0</v>
      </c>
    </row>
    <row r="2726" spans="1:12" ht="15" x14ac:dyDescent="0.15">
      <c r="A2726" s="9">
        <v>41010.279861111114</v>
      </c>
      <c r="B2726" s="10">
        <v>50</v>
      </c>
      <c r="C2726" s="10">
        <f t="shared" si="128"/>
        <v>2725</v>
      </c>
      <c r="D2726" s="10">
        <f t="shared" si="126"/>
        <v>52.779391826457491</v>
      </c>
      <c r="E2726" s="10">
        <v>16</v>
      </c>
      <c r="F2726" s="11">
        <v>-31.3</v>
      </c>
      <c r="G2726" s="11">
        <v>13.2</v>
      </c>
      <c r="H2726" s="11">
        <v>-23.9</v>
      </c>
      <c r="I2726" s="11">
        <v>14.1</v>
      </c>
      <c r="J2726" s="11">
        <v>-16</v>
      </c>
      <c r="K2726" s="11">
        <v>4.5999999999999996</v>
      </c>
      <c r="L2726">
        <f t="shared" si="127"/>
        <v>0</v>
      </c>
    </row>
    <row r="2727" spans="1:12" ht="15" x14ac:dyDescent="0.15">
      <c r="A2727" s="9">
        <v>41130.181250000001</v>
      </c>
      <c r="B2727" s="10">
        <v>50</v>
      </c>
      <c r="C2727" s="10">
        <f t="shared" si="128"/>
        <v>2726</v>
      </c>
      <c r="D2727" s="10">
        <f t="shared" si="126"/>
        <v>52.798760410613987</v>
      </c>
      <c r="E2727" s="10">
        <v>16</v>
      </c>
      <c r="F2727" s="11">
        <v>5.5</v>
      </c>
      <c r="G2727" s="11">
        <v>3.8</v>
      </c>
      <c r="H2727" s="11">
        <v>0.6</v>
      </c>
      <c r="I2727" s="11">
        <v>-1.3</v>
      </c>
      <c r="J2727" s="11">
        <v>-5.9</v>
      </c>
      <c r="K2727" s="11">
        <v>-0.1</v>
      </c>
      <c r="L2727">
        <f t="shared" si="127"/>
        <v>0</v>
      </c>
    </row>
    <row r="2728" spans="1:12" ht="15" x14ac:dyDescent="0.15">
      <c r="A2728" s="9">
        <v>41131.410416666666</v>
      </c>
      <c r="B2728" s="10">
        <v>50</v>
      </c>
      <c r="C2728" s="10">
        <f t="shared" si="128"/>
        <v>2727</v>
      </c>
      <c r="D2728" s="10">
        <f t="shared" si="126"/>
        <v>52.818128994770483</v>
      </c>
      <c r="E2728" s="10">
        <v>9</v>
      </c>
      <c r="F2728" s="11">
        <v>-14.8</v>
      </c>
      <c r="G2728" s="11">
        <v>6.8</v>
      </c>
      <c r="H2728" s="11">
        <v>-7.4</v>
      </c>
      <c r="I2728" s="11">
        <v>9.1</v>
      </c>
      <c r="J2728" s="11">
        <v>-9.6999999999999993</v>
      </c>
      <c r="K2728" s="11">
        <v>8.4</v>
      </c>
      <c r="L2728">
        <f t="shared" si="127"/>
        <v>0</v>
      </c>
    </row>
    <row r="2729" spans="1:12" ht="15" x14ac:dyDescent="0.15">
      <c r="A2729" s="9">
        <v>41132.222222222219</v>
      </c>
      <c r="B2729" s="10">
        <v>50</v>
      </c>
      <c r="C2729" s="10">
        <f t="shared" si="128"/>
        <v>2728</v>
      </c>
      <c r="D2729" s="10">
        <f t="shared" si="126"/>
        <v>52.837497578926985</v>
      </c>
      <c r="E2729" s="10">
        <v>12</v>
      </c>
      <c r="F2729" s="11">
        <v>-4</v>
      </c>
      <c r="G2729" s="11">
        <v>4.7</v>
      </c>
      <c r="H2729" s="11">
        <v>-12.1</v>
      </c>
      <c r="I2729" s="11">
        <v>13.4</v>
      </c>
      <c r="J2729" s="11">
        <v>-7</v>
      </c>
      <c r="K2729" s="11">
        <v>7.9</v>
      </c>
      <c r="L2729">
        <f t="shared" si="127"/>
        <v>0</v>
      </c>
    </row>
    <row r="2730" spans="1:12" ht="15" x14ac:dyDescent="0.15">
      <c r="A2730" s="9">
        <v>41235.5625</v>
      </c>
      <c r="B2730" s="10">
        <v>50</v>
      </c>
      <c r="C2730" s="10">
        <f t="shared" si="128"/>
        <v>2729</v>
      </c>
      <c r="D2730" s="10">
        <f t="shared" si="126"/>
        <v>52.856866163083481</v>
      </c>
      <c r="E2730" s="10">
        <v>4</v>
      </c>
      <c r="F2730" s="10">
        <v>7.1</v>
      </c>
      <c r="G2730" s="10">
        <v>13.3</v>
      </c>
      <c r="H2730" s="10">
        <v>12.3</v>
      </c>
      <c r="I2730" s="12">
        <v>4.2</v>
      </c>
      <c r="J2730" s="12">
        <v>-2.9</v>
      </c>
      <c r="K2730" s="12">
        <v>3</v>
      </c>
      <c r="L2730">
        <f t="shared" si="127"/>
        <v>0</v>
      </c>
    </row>
    <row r="2731" spans="1:12" ht="15" x14ac:dyDescent="0.15">
      <c r="A2731" s="9">
        <v>41318.659722222219</v>
      </c>
      <c r="B2731" s="10">
        <v>50</v>
      </c>
      <c r="C2731" s="10">
        <f t="shared" si="128"/>
        <v>2730</v>
      </c>
      <c r="D2731" s="10">
        <f t="shared" si="126"/>
        <v>52.876234747239984</v>
      </c>
      <c r="E2731" s="10">
        <v>7</v>
      </c>
      <c r="F2731" s="11">
        <v>-15.6</v>
      </c>
      <c r="G2731" s="11">
        <v>23.6</v>
      </c>
      <c r="H2731" s="11">
        <v>-6.1</v>
      </c>
      <c r="I2731" s="11">
        <v>25.8</v>
      </c>
      <c r="J2731" s="11">
        <v>-15.9</v>
      </c>
      <c r="K2731" s="11">
        <v>21.9</v>
      </c>
      <c r="L2731">
        <f t="shared" si="127"/>
        <v>0</v>
      </c>
    </row>
    <row r="2732" spans="1:12" ht="15" x14ac:dyDescent="0.15">
      <c r="A2732" s="9">
        <v>41331.334027777775</v>
      </c>
      <c r="B2732" s="10">
        <v>50</v>
      </c>
      <c r="C2732" s="10">
        <f t="shared" si="128"/>
        <v>2731</v>
      </c>
      <c r="D2732" s="10">
        <f t="shared" si="126"/>
        <v>52.89560333139648</v>
      </c>
      <c r="E2732" s="10">
        <v>32</v>
      </c>
      <c r="F2732" s="11">
        <v>-26.224740000000001</v>
      </c>
      <c r="G2732" s="11">
        <v>14.523239999999999</v>
      </c>
      <c r="H2732" s="11">
        <v>-16.471848000000001</v>
      </c>
      <c r="I2732" s="11">
        <v>25.3</v>
      </c>
      <c r="J2732" s="11">
        <v>-19.600000000000001</v>
      </c>
      <c r="K2732" s="11">
        <v>17.399999999999999</v>
      </c>
      <c r="L2732">
        <f t="shared" si="127"/>
        <v>0</v>
      </c>
    </row>
    <row r="2733" spans="1:12" ht="15" x14ac:dyDescent="0.15">
      <c r="A2733" s="9">
        <v>41335.42291666667</v>
      </c>
      <c r="B2733" s="10">
        <v>50</v>
      </c>
      <c r="C2733" s="10">
        <f t="shared" si="128"/>
        <v>2732</v>
      </c>
      <c r="D2733" s="10">
        <f t="shared" si="126"/>
        <v>52.914971915552975</v>
      </c>
      <c r="E2733" s="10">
        <v>10</v>
      </c>
      <c r="F2733" s="11">
        <v>-10</v>
      </c>
      <c r="G2733" s="11">
        <v>23.5</v>
      </c>
      <c r="H2733" s="11">
        <v>2</v>
      </c>
      <c r="I2733" s="11">
        <v>44.9</v>
      </c>
      <c r="J2733" s="11">
        <v>-29.3</v>
      </c>
      <c r="K2733" s="11">
        <v>33.4</v>
      </c>
      <c r="L2733">
        <f t="shared" si="127"/>
        <v>0</v>
      </c>
    </row>
    <row r="2734" spans="1:12" ht="15" x14ac:dyDescent="0.15">
      <c r="A2734" s="9">
        <v>41344.824999999997</v>
      </c>
      <c r="B2734" s="10">
        <v>50</v>
      </c>
      <c r="C2734" s="10">
        <f t="shared" si="128"/>
        <v>2733</v>
      </c>
      <c r="D2734" s="10">
        <f t="shared" si="126"/>
        <v>52.934340499709478</v>
      </c>
      <c r="E2734" s="10">
        <v>3</v>
      </c>
      <c r="F2734" s="11">
        <v>-14</v>
      </c>
      <c r="G2734" s="11">
        <v>13.4</v>
      </c>
      <c r="H2734" s="11">
        <v>-2.6</v>
      </c>
      <c r="I2734" s="11">
        <v>9.6</v>
      </c>
      <c r="J2734" s="11">
        <v>-6.3</v>
      </c>
      <c r="K2734" s="11">
        <v>5.4</v>
      </c>
      <c r="L2734">
        <f t="shared" si="127"/>
        <v>0</v>
      </c>
    </row>
    <row r="2735" spans="1:12" ht="15" x14ac:dyDescent="0.15">
      <c r="A2735" s="9">
        <v>41344.868750000001</v>
      </c>
      <c r="B2735" s="10">
        <v>50</v>
      </c>
      <c r="C2735" s="10">
        <f t="shared" si="128"/>
        <v>2734</v>
      </c>
      <c r="D2735" s="10">
        <f t="shared" si="126"/>
        <v>52.953709083865974</v>
      </c>
      <c r="E2735" s="10">
        <v>31</v>
      </c>
      <c r="F2735" s="11">
        <v>5.6</v>
      </c>
      <c r="G2735" s="11">
        <v>14.1</v>
      </c>
      <c r="H2735" s="11">
        <v>0.5</v>
      </c>
      <c r="I2735" s="11">
        <v>30.6</v>
      </c>
      <c r="J2735" s="11">
        <v>-23.7</v>
      </c>
      <c r="K2735" s="11">
        <v>10.6</v>
      </c>
      <c r="L2735">
        <f t="shared" si="127"/>
        <v>0</v>
      </c>
    </row>
    <row r="2736" spans="1:12" ht="15" x14ac:dyDescent="0.15">
      <c r="A2736" s="9">
        <v>41420.501388888886</v>
      </c>
      <c r="B2736" s="10">
        <v>50</v>
      </c>
      <c r="C2736" s="10">
        <f t="shared" si="128"/>
        <v>2735</v>
      </c>
      <c r="D2736" s="10">
        <f t="shared" si="126"/>
        <v>52.973077668022469</v>
      </c>
      <c r="E2736" s="10">
        <v>22</v>
      </c>
      <c r="F2736" s="11">
        <v>1.5</v>
      </c>
      <c r="G2736" s="11">
        <v>8.9</v>
      </c>
      <c r="H2736" s="11">
        <v>-11</v>
      </c>
      <c r="I2736" s="11">
        <v>29.4</v>
      </c>
      <c r="J2736" s="11">
        <v>-26.7</v>
      </c>
      <c r="K2736" s="11">
        <v>21</v>
      </c>
      <c r="L2736">
        <f t="shared" si="127"/>
        <v>0</v>
      </c>
    </row>
    <row r="2737" spans="1:12" ht="15" x14ac:dyDescent="0.15">
      <c r="A2737" s="9">
        <v>41503.556250000001</v>
      </c>
      <c r="B2737" s="10">
        <v>50</v>
      </c>
      <c r="C2737" s="10">
        <f t="shared" si="128"/>
        <v>2736</v>
      </c>
      <c r="D2737" s="10">
        <f t="shared" si="126"/>
        <v>52.992446252178972</v>
      </c>
      <c r="E2737" s="10">
        <v>9</v>
      </c>
      <c r="F2737" s="10">
        <v>-34.1</v>
      </c>
      <c r="G2737" s="10">
        <v>10.1</v>
      </c>
      <c r="H2737" s="10">
        <v>-19.5</v>
      </c>
      <c r="I2737" s="12">
        <v>23.5</v>
      </c>
      <c r="J2737" s="12">
        <v>-21.2</v>
      </c>
      <c r="K2737" s="12">
        <v>22.3</v>
      </c>
      <c r="L2737">
        <f t="shared" si="127"/>
        <v>0</v>
      </c>
    </row>
    <row r="2738" spans="1:12" ht="15" x14ac:dyDescent="0.15">
      <c r="A2738" s="9">
        <v>41507.42083333333</v>
      </c>
      <c r="B2738" s="10">
        <v>50</v>
      </c>
      <c r="C2738" s="10">
        <f t="shared" si="128"/>
        <v>2737</v>
      </c>
      <c r="D2738" s="10">
        <f t="shared" si="126"/>
        <v>53.011814836335468</v>
      </c>
      <c r="E2738" s="10">
        <v>7</v>
      </c>
      <c r="F2738" s="11">
        <v>-5.7</v>
      </c>
      <c r="G2738" s="11">
        <v>12.3</v>
      </c>
      <c r="H2738" s="11">
        <v>-10.4</v>
      </c>
      <c r="I2738" s="11">
        <v>32.1</v>
      </c>
      <c r="J2738" s="11">
        <v>-25.4</v>
      </c>
      <c r="K2738" s="11">
        <v>22.3</v>
      </c>
      <c r="L2738">
        <f t="shared" si="127"/>
        <v>0</v>
      </c>
    </row>
    <row r="2739" spans="1:12" ht="15" x14ac:dyDescent="0.15">
      <c r="A2739" s="9">
        <v>41560.015277777777</v>
      </c>
      <c r="B2739" s="10">
        <v>50</v>
      </c>
      <c r="C2739" s="10">
        <f t="shared" si="128"/>
        <v>2738</v>
      </c>
      <c r="D2739" s="10">
        <f t="shared" si="126"/>
        <v>53.031183420491971</v>
      </c>
      <c r="E2739" s="10">
        <v>35</v>
      </c>
      <c r="F2739" s="11">
        <v>-22.9</v>
      </c>
      <c r="G2739" s="11">
        <v>14.2</v>
      </c>
      <c r="H2739" s="11">
        <v>-12.4</v>
      </c>
      <c r="I2739" s="11">
        <v>26.9</v>
      </c>
      <c r="J2739" s="11">
        <v>-27.5</v>
      </c>
      <c r="K2739" s="11">
        <v>20</v>
      </c>
      <c r="L2739">
        <f t="shared" si="127"/>
        <v>0</v>
      </c>
    </row>
    <row r="2740" spans="1:12" ht="15" x14ac:dyDescent="0.15">
      <c r="A2740" s="9">
        <v>41614.6875</v>
      </c>
      <c r="B2740" s="10">
        <v>50</v>
      </c>
      <c r="C2740" s="10">
        <f t="shared" si="128"/>
        <v>2739</v>
      </c>
      <c r="D2740" s="10">
        <f t="shared" si="126"/>
        <v>53.050552004648452</v>
      </c>
      <c r="E2740" s="10">
        <v>27</v>
      </c>
      <c r="F2740" s="11">
        <v>-20.00591</v>
      </c>
      <c r="G2740" s="11">
        <v>11.993376</v>
      </c>
      <c r="H2740" s="11">
        <v>-7.3229939999999996</v>
      </c>
      <c r="I2740" s="11">
        <v>25.7</v>
      </c>
      <c r="J2740" s="11">
        <v>-16.899999999999999</v>
      </c>
      <c r="K2740" s="11">
        <v>22.5</v>
      </c>
      <c r="L2740">
        <f t="shared" si="127"/>
        <v>0</v>
      </c>
    </row>
    <row r="2741" spans="1:12" ht="15" x14ac:dyDescent="0.15">
      <c r="A2741" s="9">
        <v>41884.884722222225</v>
      </c>
      <c r="B2741" s="10">
        <v>50</v>
      </c>
      <c r="C2741" s="10">
        <f t="shared" si="128"/>
        <v>2740</v>
      </c>
      <c r="D2741" s="10">
        <f t="shared" si="126"/>
        <v>53.069920588804955</v>
      </c>
      <c r="E2741" s="10">
        <v>5</v>
      </c>
      <c r="F2741" s="11">
        <v>-13.3</v>
      </c>
      <c r="G2741" s="11">
        <v>7.9</v>
      </c>
      <c r="H2741" s="11">
        <v>-193.1</v>
      </c>
      <c r="I2741" s="11">
        <v>20</v>
      </c>
      <c r="J2741" s="11">
        <v>-15.6</v>
      </c>
      <c r="K2741" s="11">
        <v>13.4</v>
      </c>
      <c r="L2741">
        <f t="shared" si="127"/>
        <v>0</v>
      </c>
    </row>
    <row r="2742" spans="1:12" ht="15" x14ac:dyDescent="0.15">
      <c r="A2742" s="9">
        <v>41919.054166666669</v>
      </c>
      <c r="B2742" s="10">
        <v>50</v>
      </c>
      <c r="C2742" s="10">
        <f t="shared" si="128"/>
        <v>2741</v>
      </c>
      <c r="D2742" s="10">
        <f t="shared" si="126"/>
        <v>53.08928917296145</v>
      </c>
      <c r="E2742" s="10">
        <v>14</v>
      </c>
      <c r="F2742" s="11">
        <v>-13.8</v>
      </c>
      <c r="G2742" s="11">
        <v>9.5</v>
      </c>
      <c r="H2742" s="11">
        <v>-2.4</v>
      </c>
      <c r="I2742" s="11">
        <v>25.9</v>
      </c>
      <c r="J2742" s="11">
        <v>-24.2</v>
      </c>
      <c r="K2742" s="11">
        <v>18.2</v>
      </c>
      <c r="L2742">
        <f t="shared" si="127"/>
        <v>0</v>
      </c>
    </row>
    <row r="2743" spans="1:12" ht="15" x14ac:dyDescent="0.15">
      <c r="A2743" s="9">
        <v>42008.04583333333</v>
      </c>
      <c r="B2743" s="10">
        <v>50</v>
      </c>
      <c r="C2743" s="10">
        <f t="shared" si="128"/>
        <v>2742</v>
      </c>
      <c r="D2743" s="10">
        <f t="shared" si="126"/>
        <v>53.108657757117953</v>
      </c>
      <c r="E2743" s="10">
        <v>6</v>
      </c>
      <c r="F2743" s="11">
        <v>-13.7</v>
      </c>
      <c r="G2743" s="11">
        <v>13.5</v>
      </c>
      <c r="H2743" s="11">
        <v>-9.6999999999999993</v>
      </c>
      <c r="I2743" s="11">
        <v>22.278659999999999</v>
      </c>
      <c r="J2743" s="11">
        <v>-14.714774999999999</v>
      </c>
      <c r="K2743" s="11">
        <v>16.545380000000002</v>
      </c>
      <c r="L2743">
        <f t="shared" si="127"/>
        <v>0</v>
      </c>
    </row>
    <row r="2744" spans="1:12" ht="15" x14ac:dyDescent="0.15">
      <c r="A2744" s="9">
        <v>42048.431250000001</v>
      </c>
      <c r="B2744" s="10">
        <v>50</v>
      </c>
      <c r="C2744" s="10">
        <f t="shared" si="128"/>
        <v>2743</v>
      </c>
      <c r="D2744" s="10">
        <f t="shared" si="126"/>
        <v>53.128026341274449</v>
      </c>
      <c r="E2744" s="10"/>
      <c r="F2744" s="11">
        <v>-2.1</v>
      </c>
      <c r="G2744" s="11">
        <v>9.5</v>
      </c>
      <c r="H2744" s="11">
        <v>-3.6</v>
      </c>
      <c r="I2744" s="11"/>
      <c r="J2744" s="11"/>
      <c r="K2744" s="11"/>
      <c r="L2744">
        <f t="shared" si="127"/>
        <v>0</v>
      </c>
    </row>
    <row r="2745" spans="1:12" ht="15" x14ac:dyDescent="0.15">
      <c r="A2745" s="9">
        <v>42095.438888888886</v>
      </c>
      <c r="B2745" s="10">
        <v>50</v>
      </c>
      <c r="C2745" s="10">
        <f t="shared" si="128"/>
        <v>2744</v>
      </c>
      <c r="D2745" s="10">
        <f t="shared" si="126"/>
        <v>53.147394925430945</v>
      </c>
      <c r="E2745" s="10">
        <v>6</v>
      </c>
      <c r="F2745" s="11">
        <v>-22</v>
      </c>
      <c r="G2745" s="11">
        <v>19.399999999999999</v>
      </c>
      <c r="H2745" s="11">
        <v>-14.5</v>
      </c>
      <c r="I2745" s="11">
        <v>25.188500000000001</v>
      </c>
      <c r="J2745" s="11">
        <v>-20.909590000000001</v>
      </c>
      <c r="K2745" s="11">
        <v>15.33221</v>
      </c>
      <c r="L2745">
        <f t="shared" si="127"/>
        <v>0</v>
      </c>
    </row>
    <row r="2746" spans="1:12" ht="15" x14ac:dyDescent="0.15">
      <c r="A2746" s="9">
        <v>42136.186805555553</v>
      </c>
      <c r="B2746" s="10">
        <v>50</v>
      </c>
      <c r="C2746" s="10">
        <f t="shared" si="128"/>
        <v>2745</v>
      </c>
      <c r="D2746" s="10">
        <f t="shared" si="126"/>
        <v>53.166763509587447</v>
      </c>
      <c r="E2746" s="10">
        <v>17</v>
      </c>
      <c r="F2746" s="11">
        <v>-11.8</v>
      </c>
      <c r="G2746" s="11">
        <v>17.2</v>
      </c>
      <c r="H2746" s="11">
        <v>-8.1</v>
      </c>
      <c r="I2746" s="11">
        <v>37.788319999999999</v>
      </c>
      <c r="J2746" s="11">
        <v>-21.363050000000001</v>
      </c>
      <c r="K2746" s="11">
        <v>23.242249999999999</v>
      </c>
      <c r="L2746">
        <f t="shared" si="127"/>
        <v>0</v>
      </c>
    </row>
    <row r="2747" spans="1:12" ht="15" x14ac:dyDescent="0.15">
      <c r="A2747" s="9">
        <v>42141.295138888891</v>
      </c>
      <c r="B2747" s="10">
        <v>50</v>
      </c>
      <c r="C2747" s="10">
        <f t="shared" si="128"/>
        <v>2746</v>
      </c>
      <c r="D2747" s="10">
        <f t="shared" si="126"/>
        <v>53.186132093743943</v>
      </c>
      <c r="E2747" s="10">
        <v>16</v>
      </c>
      <c r="F2747" s="11">
        <v>-28.6</v>
      </c>
      <c r="G2747" s="11">
        <v>6.8</v>
      </c>
      <c r="H2747" s="11">
        <v>-8.3000000000000007</v>
      </c>
      <c r="I2747" s="11">
        <v>35.374381999999997</v>
      </c>
      <c r="J2747" s="11">
        <v>-37.554690000000001</v>
      </c>
      <c r="K2747" s="11">
        <v>20.247499999999999</v>
      </c>
      <c r="L2747">
        <f t="shared" si="127"/>
        <v>0</v>
      </c>
    </row>
    <row r="2748" spans="1:12" ht="15" x14ac:dyDescent="0.15">
      <c r="A2748" s="9">
        <v>42161.377083333333</v>
      </c>
      <c r="B2748" s="10">
        <v>50</v>
      </c>
      <c r="C2748" s="10">
        <f t="shared" si="128"/>
        <v>2747</v>
      </c>
      <c r="D2748" s="10">
        <f t="shared" si="126"/>
        <v>53.205500677900439</v>
      </c>
      <c r="E2748" s="10"/>
      <c r="F2748" s="11">
        <v>-6.6</v>
      </c>
      <c r="G2748" s="11">
        <v>8.5</v>
      </c>
      <c r="H2748" s="11">
        <v>0.8</v>
      </c>
      <c r="I2748" s="11"/>
      <c r="J2748" s="11"/>
      <c r="K2748" s="11"/>
      <c r="L2748">
        <f t="shared" si="127"/>
        <v>0</v>
      </c>
    </row>
    <row r="2749" spans="1:12" ht="15" x14ac:dyDescent="0.15">
      <c r="A2749" s="9">
        <v>42190.977083333331</v>
      </c>
      <c r="B2749" s="10">
        <v>50</v>
      </c>
      <c r="C2749" s="10">
        <f t="shared" si="128"/>
        <v>2748</v>
      </c>
      <c r="D2749" s="10">
        <f t="shared" si="126"/>
        <v>53.224869262056941</v>
      </c>
      <c r="E2749" s="10">
        <v>10</v>
      </c>
      <c r="F2749" s="11">
        <v>-15.1</v>
      </c>
      <c r="G2749" s="11">
        <v>7.9</v>
      </c>
      <c r="H2749" s="11">
        <v>-7.7</v>
      </c>
      <c r="I2749" s="11">
        <v>7.4297500000000003</v>
      </c>
      <c r="J2749" s="11">
        <v>-5.9855499999999999</v>
      </c>
      <c r="K2749" s="11">
        <v>2.9112100000000001</v>
      </c>
      <c r="L2749">
        <f t="shared" si="127"/>
        <v>0</v>
      </c>
    </row>
    <row r="2750" spans="1:12" ht="15" x14ac:dyDescent="0.15">
      <c r="A2750" s="9">
        <v>42230.052083333336</v>
      </c>
      <c r="B2750" s="10">
        <v>50</v>
      </c>
      <c r="C2750" s="10">
        <f t="shared" si="128"/>
        <v>2749</v>
      </c>
      <c r="D2750" s="10">
        <f t="shared" si="126"/>
        <v>53.244237846213437</v>
      </c>
      <c r="E2750" s="10"/>
      <c r="F2750" s="11">
        <v>-0.4</v>
      </c>
      <c r="G2750" s="11">
        <v>4.0999999999999996</v>
      </c>
      <c r="H2750" s="11">
        <v>-0.3</v>
      </c>
      <c r="I2750" s="11"/>
      <c r="J2750" s="11"/>
      <c r="K2750" s="11"/>
      <c r="L2750">
        <f t="shared" si="127"/>
        <v>0</v>
      </c>
    </row>
    <row r="2751" spans="1:12" ht="15" x14ac:dyDescent="0.15">
      <c r="A2751" s="9">
        <v>42254.398611111108</v>
      </c>
      <c r="B2751" s="10">
        <v>50</v>
      </c>
      <c r="C2751" s="10">
        <f t="shared" si="128"/>
        <v>2750</v>
      </c>
      <c r="D2751" s="10">
        <f t="shared" si="126"/>
        <v>53.263606430369933</v>
      </c>
      <c r="E2751" s="10"/>
      <c r="F2751" s="10">
        <v>-10.3</v>
      </c>
      <c r="G2751" s="10">
        <v>2.7</v>
      </c>
      <c r="H2751" s="10">
        <v>-11.2</v>
      </c>
      <c r="I2751" s="12"/>
      <c r="J2751" s="12"/>
      <c r="K2751" s="12"/>
      <c r="L2751">
        <f t="shared" si="127"/>
        <v>1</v>
      </c>
    </row>
    <row r="2752" spans="1:12" ht="15" x14ac:dyDescent="0.15">
      <c r="A2752" s="9">
        <v>40046.656944444447</v>
      </c>
      <c r="B2752" s="10">
        <v>51</v>
      </c>
      <c r="C2752" s="10">
        <f t="shared" si="128"/>
        <v>2751</v>
      </c>
      <c r="D2752" s="10">
        <f t="shared" si="126"/>
        <v>53.282975014526436</v>
      </c>
      <c r="E2752" s="10"/>
      <c r="F2752" s="11">
        <v>-11.6</v>
      </c>
      <c r="G2752" s="11">
        <v>13.3</v>
      </c>
      <c r="H2752" s="11">
        <v>-2.5</v>
      </c>
      <c r="I2752" s="11"/>
      <c r="J2752" s="11"/>
      <c r="K2752" s="11"/>
      <c r="L2752">
        <f t="shared" si="127"/>
        <v>0</v>
      </c>
    </row>
    <row r="2753" spans="1:12" ht="15" x14ac:dyDescent="0.15">
      <c r="A2753" s="9">
        <v>40118.277083333334</v>
      </c>
      <c r="B2753" s="10">
        <v>51</v>
      </c>
      <c r="C2753" s="10">
        <f t="shared" si="128"/>
        <v>2752</v>
      </c>
      <c r="D2753" s="10">
        <f t="shared" si="126"/>
        <v>53.302343598682931</v>
      </c>
      <c r="E2753" s="10">
        <v>31</v>
      </c>
      <c r="F2753" s="11">
        <v>-14.530226000000001</v>
      </c>
      <c r="G2753" s="11">
        <v>9.1238050000000008</v>
      </c>
      <c r="H2753" s="11">
        <v>-17.892040000000001</v>
      </c>
      <c r="I2753" s="11">
        <v>16.3</v>
      </c>
      <c r="J2753" s="11">
        <v>-11.6</v>
      </c>
      <c r="K2753" s="11">
        <v>10.9</v>
      </c>
      <c r="L2753">
        <f t="shared" si="127"/>
        <v>0</v>
      </c>
    </row>
    <row r="2754" spans="1:12" ht="15" x14ac:dyDescent="0.15">
      <c r="A2754" s="9">
        <v>40169.868750000001</v>
      </c>
      <c r="B2754" s="10">
        <v>51</v>
      </c>
      <c r="C2754" s="10">
        <f t="shared" si="128"/>
        <v>2753</v>
      </c>
      <c r="D2754" s="10">
        <f t="shared" si="126"/>
        <v>53.321712182839434</v>
      </c>
      <c r="E2754" s="10">
        <v>11</v>
      </c>
      <c r="F2754" s="11">
        <v>-9.1999999999999993</v>
      </c>
      <c r="G2754" s="11">
        <v>12.2</v>
      </c>
      <c r="H2754" s="11">
        <v>-1.8</v>
      </c>
      <c r="I2754" s="11">
        <v>14.6</v>
      </c>
      <c r="J2754" s="11">
        <v>-13.6</v>
      </c>
      <c r="K2754" s="11">
        <v>4.8</v>
      </c>
      <c r="L2754">
        <f t="shared" si="127"/>
        <v>0</v>
      </c>
    </row>
    <row r="2755" spans="1:12" ht="15" x14ac:dyDescent="0.15">
      <c r="A2755" s="9">
        <v>40179.324305555558</v>
      </c>
      <c r="B2755" s="10">
        <v>51</v>
      </c>
      <c r="C2755" s="10">
        <f t="shared" si="128"/>
        <v>2754</v>
      </c>
      <c r="D2755" s="10">
        <f t="shared" ref="D2755:D2818" si="129">C2755/$C$5164*100</f>
        <v>53.34108076699593</v>
      </c>
      <c r="E2755" s="10">
        <v>2</v>
      </c>
      <c r="F2755" s="11">
        <v>-15.9</v>
      </c>
      <c r="G2755" s="11">
        <v>16.600000000000001</v>
      </c>
      <c r="H2755" s="11">
        <v>-13</v>
      </c>
      <c r="I2755" s="11">
        <v>6.7</v>
      </c>
      <c r="J2755" s="11">
        <v>-4.9000000000000004</v>
      </c>
      <c r="K2755" s="11">
        <v>7.6</v>
      </c>
      <c r="L2755">
        <f t="shared" ref="L2755:L2818" si="130">B2756-B2755</f>
        <v>0</v>
      </c>
    </row>
    <row r="2756" spans="1:12" ht="15" x14ac:dyDescent="0.15">
      <c r="A2756" s="9">
        <v>40180.042361111111</v>
      </c>
      <c r="B2756" s="10">
        <v>51</v>
      </c>
      <c r="C2756" s="10">
        <f t="shared" ref="C2756:C2819" si="131">C2755+1</f>
        <v>2755</v>
      </c>
      <c r="D2756" s="10">
        <f t="shared" si="129"/>
        <v>53.360449351152425</v>
      </c>
      <c r="E2756" s="10">
        <v>34</v>
      </c>
      <c r="F2756" s="11">
        <v>-7.6</v>
      </c>
      <c r="G2756" s="11">
        <v>16</v>
      </c>
      <c r="H2756" s="11">
        <v>-8.1</v>
      </c>
      <c r="I2756" s="11">
        <v>24.8</v>
      </c>
      <c r="J2756" s="11">
        <v>-23.7</v>
      </c>
      <c r="K2756" s="11">
        <v>20.3</v>
      </c>
      <c r="L2756">
        <f t="shared" si="130"/>
        <v>0</v>
      </c>
    </row>
    <row r="2757" spans="1:12" ht="15" x14ac:dyDescent="0.15">
      <c r="A2757" s="9">
        <v>40364.231944444444</v>
      </c>
      <c r="B2757" s="10">
        <v>51</v>
      </c>
      <c r="C2757" s="10">
        <f t="shared" si="131"/>
        <v>2756</v>
      </c>
      <c r="D2757" s="10">
        <f t="shared" si="129"/>
        <v>53.379817935308928</v>
      </c>
      <c r="E2757" s="10">
        <v>14</v>
      </c>
      <c r="F2757" s="11">
        <v>-9</v>
      </c>
      <c r="G2757" s="11">
        <v>8.1999999999999993</v>
      </c>
      <c r="H2757" s="11">
        <v>-14.1</v>
      </c>
      <c r="I2757" s="11">
        <v>6.7</v>
      </c>
      <c r="J2757" s="11">
        <v>-7.5</v>
      </c>
      <c r="K2757" s="11">
        <v>7.6</v>
      </c>
      <c r="L2757">
        <f t="shared" si="130"/>
        <v>0</v>
      </c>
    </row>
    <row r="2758" spans="1:12" ht="15" x14ac:dyDescent="0.15">
      <c r="A2758" s="9">
        <v>40374.131944444445</v>
      </c>
      <c r="B2758" s="10">
        <v>51</v>
      </c>
      <c r="C2758" s="10">
        <f t="shared" si="131"/>
        <v>2757</v>
      </c>
      <c r="D2758" s="10">
        <f t="shared" si="129"/>
        <v>53.399186519465424</v>
      </c>
      <c r="E2758" s="10">
        <v>32</v>
      </c>
      <c r="F2758" s="11">
        <v>-2.4</v>
      </c>
      <c r="G2758" s="11">
        <v>9.6999999999999993</v>
      </c>
      <c r="H2758" s="11">
        <v>3.5</v>
      </c>
      <c r="I2758" s="11">
        <v>18.3</v>
      </c>
      <c r="J2758" s="11">
        <v>-11.6</v>
      </c>
      <c r="K2758" s="11">
        <v>8.6</v>
      </c>
      <c r="L2758">
        <f t="shared" si="130"/>
        <v>0</v>
      </c>
    </row>
    <row r="2759" spans="1:12" ht="15" x14ac:dyDescent="0.15">
      <c r="A2759" s="9">
        <v>40422.15625</v>
      </c>
      <c r="B2759" s="10">
        <v>51</v>
      </c>
      <c r="C2759" s="10">
        <f t="shared" si="131"/>
        <v>2758</v>
      </c>
      <c r="D2759" s="10">
        <f t="shared" si="129"/>
        <v>53.418555103621927</v>
      </c>
      <c r="E2759" s="10">
        <v>6</v>
      </c>
      <c r="F2759" s="11">
        <v>-7</v>
      </c>
      <c r="G2759" s="11">
        <v>8.3000000000000007</v>
      </c>
      <c r="H2759" s="11">
        <v>-6.9</v>
      </c>
      <c r="I2759" s="11">
        <v>10.5</v>
      </c>
      <c r="J2759" s="11">
        <v>-9.1999999999999993</v>
      </c>
      <c r="K2759" s="11">
        <v>1.9</v>
      </c>
      <c r="L2759">
        <f t="shared" si="130"/>
        <v>0</v>
      </c>
    </row>
    <row r="2760" spans="1:12" ht="15" x14ac:dyDescent="0.15">
      <c r="A2760" s="9">
        <v>40425.236111111109</v>
      </c>
      <c r="B2760" s="10">
        <v>51</v>
      </c>
      <c r="C2760" s="10">
        <f t="shared" si="131"/>
        <v>2759</v>
      </c>
      <c r="D2760" s="10">
        <f t="shared" si="129"/>
        <v>53.437923687778422</v>
      </c>
      <c r="E2760" s="10">
        <v>4</v>
      </c>
      <c r="F2760" s="10">
        <v>-1.4</v>
      </c>
      <c r="G2760" s="10">
        <v>9.5</v>
      </c>
      <c r="H2760" s="10">
        <v>-12</v>
      </c>
      <c r="I2760" s="12">
        <v>3.3</v>
      </c>
      <c r="J2760" s="12">
        <v>-5.8</v>
      </c>
      <c r="K2760" s="12">
        <v>2.9</v>
      </c>
      <c r="L2760">
        <f t="shared" si="130"/>
        <v>0</v>
      </c>
    </row>
    <row r="2761" spans="1:12" ht="15" x14ac:dyDescent="0.15">
      <c r="A2761" s="9">
        <v>40605.367361111108</v>
      </c>
      <c r="B2761" s="10">
        <v>51</v>
      </c>
      <c r="C2761" s="10">
        <f t="shared" si="131"/>
        <v>2760</v>
      </c>
      <c r="D2761" s="10">
        <f t="shared" si="129"/>
        <v>53.457292271934918</v>
      </c>
      <c r="E2761" s="10"/>
      <c r="F2761" s="11">
        <v>-4.0999999999999996</v>
      </c>
      <c r="G2761" s="11">
        <v>8.3000000000000007</v>
      </c>
      <c r="H2761" s="11">
        <v>-12.9</v>
      </c>
      <c r="I2761" s="11"/>
      <c r="J2761" s="11"/>
      <c r="K2761" s="11"/>
      <c r="L2761">
        <f t="shared" si="130"/>
        <v>0</v>
      </c>
    </row>
    <row r="2762" spans="1:12" ht="15" x14ac:dyDescent="0.15">
      <c r="A2762" s="9">
        <v>40607.645833333336</v>
      </c>
      <c r="B2762" s="10">
        <v>51</v>
      </c>
      <c r="C2762" s="10">
        <f t="shared" si="131"/>
        <v>2761</v>
      </c>
      <c r="D2762" s="10">
        <f t="shared" si="129"/>
        <v>53.476660856091421</v>
      </c>
      <c r="E2762" s="10">
        <v>18</v>
      </c>
      <c r="F2762" s="11">
        <v>-10.7</v>
      </c>
      <c r="G2762" s="11">
        <v>13.6</v>
      </c>
      <c r="H2762" s="11">
        <v>-12.2</v>
      </c>
      <c r="I2762" s="11">
        <v>10.5</v>
      </c>
      <c r="J2762" s="11">
        <v>-9.9</v>
      </c>
      <c r="K2762" s="11">
        <v>9.9</v>
      </c>
      <c r="L2762">
        <f t="shared" si="130"/>
        <v>0</v>
      </c>
    </row>
    <row r="2763" spans="1:12" ht="15" x14ac:dyDescent="0.15">
      <c r="A2763" s="9">
        <v>40622.261111111111</v>
      </c>
      <c r="B2763" s="10">
        <v>51</v>
      </c>
      <c r="C2763" s="10">
        <f t="shared" si="131"/>
        <v>2762</v>
      </c>
      <c r="D2763" s="10">
        <f t="shared" si="129"/>
        <v>53.496029440247916</v>
      </c>
      <c r="E2763" s="10">
        <v>7</v>
      </c>
      <c r="F2763" s="11">
        <v>-16.100000000000001</v>
      </c>
      <c r="G2763" s="11">
        <v>6.8</v>
      </c>
      <c r="H2763" s="11">
        <v>-20.9</v>
      </c>
      <c r="I2763" s="11">
        <v>10.4</v>
      </c>
      <c r="J2763" s="11">
        <v>-8.4</v>
      </c>
      <c r="K2763" s="11">
        <v>8.6999999999999993</v>
      </c>
      <c r="L2763">
        <f t="shared" si="130"/>
        <v>0</v>
      </c>
    </row>
    <row r="2764" spans="1:12" ht="15" x14ac:dyDescent="0.15">
      <c r="A2764" s="9">
        <v>40771.325694444444</v>
      </c>
      <c r="B2764" s="10">
        <v>51</v>
      </c>
      <c r="C2764" s="10">
        <f t="shared" si="131"/>
        <v>2763</v>
      </c>
      <c r="D2764" s="10">
        <f t="shared" si="129"/>
        <v>53.515398024404412</v>
      </c>
      <c r="E2764" s="10">
        <v>28</v>
      </c>
      <c r="F2764" s="11">
        <v>-20.7</v>
      </c>
      <c r="G2764" s="11">
        <v>2.8</v>
      </c>
      <c r="H2764" s="11">
        <v>-22.4</v>
      </c>
      <c r="I2764" s="11">
        <v>3.2</v>
      </c>
      <c r="J2764" s="11">
        <v>-6.8</v>
      </c>
      <c r="K2764" s="11">
        <v>3.9</v>
      </c>
      <c r="L2764">
        <f t="shared" si="130"/>
        <v>0</v>
      </c>
    </row>
    <row r="2765" spans="1:12" ht="15" x14ac:dyDescent="0.15">
      <c r="A2765" s="9">
        <v>40797.621527777781</v>
      </c>
      <c r="B2765" s="10">
        <v>51</v>
      </c>
      <c r="C2765" s="10">
        <f t="shared" si="131"/>
        <v>2764</v>
      </c>
      <c r="D2765" s="10">
        <f t="shared" si="129"/>
        <v>53.534766608560915</v>
      </c>
      <c r="E2765" s="10">
        <v>14</v>
      </c>
      <c r="F2765" s="11">
        <v>-10.4</v>
      </c>
      <c r="G2765" s="11">
        <v>16.7</v>
      </c>
      <c r="H2765" s="11">
        <v>-12.9</v>
      </c>
      <c r="I2765" s="11">
        <v>17.3</v>
      </c>
      <c r="J2765" s="11">
        <v>-14.4</v>
      </c>
      <c r="K2765" s="11">
        <v>9.4</v>
      </c>
      <c r="L2765">
        <f t="shared" si="130"/>
        <v>0</v>
      </c>
    </row>
    <row r="2766" spans="1:12" ht="15" x14ac:dyDescent="0.15">
      <c r="A2766" s="9">
        <v>40812.936805555553</v>
      </c>
      <c r="B2766" s="10">
        <v>51</v>
      </c>
      <c r="C2766" s="10">
        <f t="shared" si="131"/>
        <v>2765</v>
      </c>
      <c r="D2766" s="10">
        <f t="shared" si="129"/>
        <v>53.554135192717411</v>
      </c>
      <c r="E2766" s="10">
        <v>20</v>
      </c>
      <c r="F2766" s="11">
        <v>-11.1</v>
      </c>
      <c r="G2766" s="11">
        <v>9.5</v>
      </c>
      <c r="H2766" s="11">
        <v>-3.6</v>
      </c>
      <c r="I2766" s="11">
        <v>6.5</v>
      </c>
      <c r="J2766" s="11">
        <v>-15.1</v>
      </c>
      <c r="K2766" s="11">
        <v>6.4</v>
      </c>
      <c r="L2766">
        <f t="shared" si="130"/>
        <v>0</v>
      </c>
    </row>
    <row r="2767" spans="1:12" ht="15" x14ac:dyDescent="0.15">
      <c r="A2767" s="9">
        <v>40818.607638888891</v>
      </c>
      <c r="B2767" s="10">
        <v>51</v>
      </c>
      <c r="C2767" s="10">
        <f t="shared" si="131"/>
        <v>2766</v>
      </c>
      <c r="D2767" s="10">
        <f t="shared" si="129"/>
        <v>53.573503776873906</v>
      </c>
      <c r="E2767" s="10">
        <v>18</v>
      </c>
      <c r="F2767" s="10">
        <v>-6.3</v>
      </c>
      <c r="G2767" s="10">
        <v>12.6</v>
      </c>
      <c r="H2767" s="10">
        <v>-5.7</v>
      </c>
      <c r="I2767" s="12">
        <v>13.8</v>
      </c>
      <c r="J2767" s="12">
        <v>-14.9</v>
      </c>
      <c r="K2767" s="12">
        <v>12.7</v>
      </c>
      <c r="L2767">
        <f t="shared" si="130"/>
        <v>0</v>
      </c>
    </row>
    <row r="2768" spans="1:12" ht="15" x14ac:dyDescent="0.15">
      <c r="A2768" s="9">
        <v>40948.904166666667</v>
      </c>
      <c r="B2768" s="10">
        <v>51</v>
      </c>
      <c r="C2768" s="10">
        <f t="shared" si="131"/>
        <v>2767</v>
      </c>
      <c r="D2768" s="10">
        <f t="shared" si="129"/>
        <v>53.592872361030409</v>
      </c>
      <c r="E2768" s="10">
        <v>12</v>
      </c>
      <c r="F2768" s="11">
        <v>-14.7</v>
      </c>
      <c r="G2768" s="11">
        <v>34</v>
      </c>
      <c r="H2768" s="11">
        <v>-8.1</v>
      </c>
      <c r="I2768" s="11">
        <v>30.3</v>
      </c>
      <c r="J2768" s="11">
        <v>-30.1</v>
      </c>
      <c r="K2768" s="11">
        <v>19</v>
      </c>
      <c r="L2768">
        <f t="shared" si="130"/>
        <v>0</v>
      </c>
    </row>
    <row r="2769" spans="1:12" ht="15" x14ac:dyDescent="0.15">
      <c r="A2769" s="9">
        <v>40949.068749999999</v>
      </c>
      <c r="B2769" s="10">
        <v>51</v>
      </c>
      <c r="C2769" s="10">
        <f t="shared" si="131"/>
        <v>2768</v>
      </c>
      <c r="D2769" s="10">
        <f t="shared" si="129"/>
        <v>53.612240945186905</v>
      </c>
      <c r="E2769" s="10">
        <v>9</v>
      </c>
      <c r="F2769" s="11">
        <v>-17.100000000000001</v>
      </c>
      <c r="G2769" s="11">
        <v>19</v>
      </c>
      <c r="H2769" s="11">
        <v>-15.3</v>
      </c>
      <c r="I2769" s="11">
        <v>22.7</v>
      </c>
      <c r="J2769" s="11">
        <v>-23.7</v>
      </c>
      <c r="K2769" s="11">
        <v>16</v>
      </c>
      <c r="L2769">
        <f t="shared" si="130"/>
        <v>0</v>
      </c>
    </row>
    <row r="2770" spans="1:12" ht="15" x14ac:dyDescent="0.15">
      <c r="A2770" s="9">
        <v>40959.414583333331</v>
      </c>
      <c r="B2770" s="10">
        <v>51</v>
      </c>
      <c r="C2770" s="10">
        <f t="shared" si="131"/>
        <v>2769</v>
      </c>
      <c r="D2770" s="10">
        <f t="shared" si="129"/>
        <v>53.631609529343407</v>
      </c>
      <c r="E2770" s="10">
        <v>8</v>
      </c>
      <c r="F2770" s="11">
        <v>10.1</v>
      </c>
      <c r="G2770" s="11">
        <v>1.2</v>
      </c>
      <c r="H2770" s="11">
        <v>4.7</v>
      </c>
      <c r="I2770" s="11">
        <v>-1.8</v>
      </c>
      <c r="J2770" s="11">
        <v>-2.8</v>
      </c>
      <c r="K2770" s="11">
        <v>3.5</v>
      </c>
      <c r="L2770">
        <f t="shared" si="130"/>
        <v>0</v>
      </c>
    </row>
    <row r="2771" spans="1:12" ht="15" x14ac:dyDescent="0.15">
      <c r="A2771" s="9">
        <v>40965.743055555555</v>
      </c>
      <c r="B2771" s="10">
        <v>51</v>
      </c>
      <c r="C2771" s="10">
        <f t="shared" si="131"/>
        <v>2770</v>
      </c>
      <c r="D2771" s="10">
        <f t="shared" si="129"/>
        <v>53.650978113499903</v>
      </c>
      <c r="E2771" s="10">
        <v>29</v>
      </c>
      <c r="F2771" s="11">
        <v>-5.6</v>
      </c>
      <c r="G2771" s="11">
        <v>16.5</v>
      </c>
      <c r="H2771" s="11">
        <v>-2.8</v>
      </c>
      <c r="I2771" s="11">
        <v>15</v>
      </c>
      <c r="J2771" s="11">
        <v>-20.399999999999999</v>
      </c>
      <c r="K2771" s="11">
        <v>6.9</v>
      </c>
      <c r="L2771">
        <f t="shared" si="130"/>
        <v>0</v>
      </c>
    </row>
    <row r="2772" spans="1:12" ht="15" x14ac:dyDescent="0.15">
      <c r="A2772" s="9">
        <v>41189.319444444445</v>
      </c>
      <c r="B2772" s="10">
        <v>51</v>
      </c>
      <c r="C2772" s="10">
        <f t="shared" si="131"/>
        <v>2771</v>
      </c>
      <c r="D2772" s="10">
        <f t="shared" si="129"/>
        <v>53.670346697656399</v>
      </c>
      <c r="E2772" s="10">
        <v>8</v>
      </c>
      <c r="F2772" s="11">
        <v>-2.7587269999999999</v>
      </c>
      <c r="G2772" s="11">
        <v>4.4981629999999999</v>
      </c>
      <c r="H2772" s="11">
        <v>1.8841870000000001</v>
      </c>
      <c r="I2772" s="11">
        <v>19.2</v>
      </c>
      <c r="J2772" s="11">
        <v>-16.399999999999999</v>
      </c>
      <c r="K2772" s="11">
        <v>12.5</v>
      </c>
      <c r="L2772">
        <f t="shared" si="130"/>
        <v>0</v>
      </c>
    </row>
    <row r="2773" spans="1:12" ht="15" x14ac:dyDescent="0.15">
      <c r="A2773" s="9">
        <v>41294.35833333333</v>
      </c>
      <c r="B2773" s="10">
        <v>51</v>
      </c>
      <c r="C2773" s="10">
        <f t="shared" si="131"/>
        <v>2772</v>
      </c>
      <c r="D2773" s="10">
        <f t="shared" si="129"/>
        <v>53.689715281812902</v>
      </c>
      <c r="E2773" s="10">
        <v>30</v>
      </c>
      <c r="F2773" s="11">
        <v>7.9516900000000001</v>
      </c>
      <c r="G2773" s="11">
        <v>18.009291000000001</v>
      </c>
      <c r="H2773" s="11">
        <v>16.143844000000001</v>
      </c>
      <c r="I2773" s="11">
        <v>-2.5</v>
      </c>
      <c r="J2773" s="11">
        <v>-14.7</v>
      </c>
      <c r="K2773" s="11">
        <v>-5.0999999999999996</v>
      </c>
      <c r="L2773">
        <f t="shared" si="130"/>
        <v>0</v>
      </c>
    </row>
    <row r="2774" spans="1:12" ht="15" x14ac:dyDescent="0.15">
      <c r="A2774" s="9">
        <v>41401.253472222219</v>
      </c>
      <c r="B2774" s="10">
        <v>51</v>
      </c>
      <c r="C2774" s="10">
        <f t="shared" si="131"/>
        <v>2773</v>
      </c>
      <c r="D2774" s="10">
        <f t="shared" si="129"/>
        <v>53.709083865969397</v>
      </c>
      <c r="E2774" s="10">
        <v>27</v>
      </c>
      <c r="F2774" s="11">
        <v>-3.0497999999999998</v>
      </c>
      <c r="G2774" s="11">
        <v>12.532075000000001</v>
      </c>
      <c r="H2774" s="11">
        <v>-7.881246</v>
      </c>
      <c r="I2774" s="11">
        <v>22.2</v>
      </c>
      <c r="J2774" s="11">
        <v>-18.7</v>
      </c>
      <c r="K2774" s="11">
        <v>14</v>
      </c>
      <c r="L2774">
        <f t="shared" si="130"/>
        <v>0</v>
      </c>
    </row>
    <row r="2775" spans="1:12" ht="15" x14ac:dyDescent="0.15">
      <c r="A2775" s="9">
        <v>41509.643750000003</v>
      </c>
      <c r="B2775" s="10">
        <v>51</v>
      </c>
      <c r="C2775" s="10">
        <f t="shared" si="131"/>
        <v>2774</v>
      </c>
      <c r="D2775" s="10">
        <f t="shared" si="129"/>
        <v>53.7284524501259</v>
      </c>
      <c r="E2775" s="10">
        <v>30</v>
      </c>
      <c r="F2775" s="11">
        <v>-34.592379999999999</v>
      </c>
      <c r="G2775" s="11">
        <v>18.360721000000002</v>
      </c>
      <c r="H2775" s="11">
        <v>-22.715396999999999</v>
      </c>
      <c r="I2775" s="11">
        <v>23.1</v>
      </c>
      <c r="J2775" s="11">
        <v>-25.5</v>
      </c>
      <c r="K2775" s="11">
        <v>15.9</v>
      </c>
      <c r="L2775">
        <f t="shared" si="130"/>
        <v>0</v>
      </c>
    </row>
    <row r="2776" spans="1:12" ht="15" x14ac:dyDescent="0.15">
      <c r="A2776" s="9">
        <v>41532.69027777778</v>
      </c>
      <c r="B2776" s="10">
        <v>51</v>
      </c>
      <c r="C2776" s="10">
        <f t="shared" si="131"/>
        <v>2775</v>
      </c>
      <c r="D2776" s="10">
        <f t="shared" si="129"/>
        <v>53.747821034282396</v>
      </c>
      <c r="E2776" s="10">
        <v>18</v>
      </c>
      <c r="F2776" s="10">
        <v>-3.1876000000000002</v>
      </c>
      <c r="G2776" s="10">
        <v>12.640294000000001</v>
      </c>
      <c r="H2776" s="10">
        <v>3.757301</v>
      </c>
      <c r="I2776" s="12">
        <v>21.4</v>
      </c>
      <c r="J2776" s="12">
        <v>-12.8</v>
      </c>
      <c r="K2776" s="12">
        <v>14.6</v>
      </c>
      <c r="L2776">
        <f t="shared" si="130"/>
        <v>0</v>
      </c>
    </row>
    <row r="2777" spans="1:12" ht="15" x14ac:dyDescent="0.15">
      <c r="A2777" s="9">
        <v>41535.01458333333</v>
      </c>
      <c r="B2777" s="10">
        <v>51</v>
      </c>
      <c r="C2777" s="10">
        <f t="shared" si="131"/>
        <v>2776</v>
      </c>
      <c r="D2777" s="10">
        <f t="shared" si="129"/>
        <v>53.767189618438891</v>
      </c>
      <c r="E2777" s="10">
        <v>14</v>
      </c>
      <c r="F2777" s="11">
        <v>-11.2</v>
      </c>
      <c r="G2777" s="11">
        <v>8.6</v>
      </c>
      <c r="H2777" s="11">
        <v>-6.1</v>
      </c>
      <c r="I2777" s="11">
        <v>24</v>
      </c>
      <c r="J2777" s="11">
        <v>-19.100000000000001</v>
      </c>
      <c r="K2777" s="11">
        <v>19.899999999999999</v>
      </c>
      <c r="L2777">
        <f t="shared" si="130"/>
        <v>0</v>
      </c>
    </row>
    <row r="2778" spans="1:12" ht="15" x14ac:dyDescent="0.15">
      <c r="A2778" s="9">
        <v>41722.336805555555</v>
      </c>
      <c r="B2778" s="10">
        <v>51</v>
      </c>
      <c r="C2778" s="10">
        <f t="shared" si="131"/>
        <v>2777</v>
      </c>
      <c r="D2778" s="10">
        <f t="shared" si="129"/>
        <v>53.786558202595394</v>
      </c>
      <c r="E2778" s="10">
        <v>4</v>
      </c>
      <c r="F2778" s="11">
        <v>-18.22804</v>
      </c>
      <c r="G2778" s="11">
        <v>22.395377</v>
      </c>
      <c r="H2778" s="11">
        <v>-7.1747389999999998</v>
      </c>
      <c r="I2778" s="11">
        <v>22</v>
      </c>
      <c r="J2778" s="11">
        <v>-8.6999999999999993</v>
      </c>
      <c r="K2778" s="11">
        <v>10.6</v>
      </c>
      <c r="L2778">
        <f t="shared" si="130"/>
        <v>0</v>
      </c>
    </row>
    <row r="2779" spans="1:12" ht="15" x14ac:dyDescent="0.15">
      <c r="A2779" s="9">
        <v>41910.72152777778</v>
      </c>
      <c r="B2779" s="10">
        <v>51</v>
      </c>
      <c r="C2779" s="10">
        <f t="shared" si="131"/>
        <v>2778</v>
      </c>
      <c r="D2779" s="10">
        <f t="shared" si="129"/>
        <v>53.80592678675189</v>
      </c>
      <c r="E2779" s="10">
        <v>7</v>
      </c>
      <c r="F2779" s="11">
        <v>-13.4</v>
      </c>
      <c r="G2779" s="11">
        <v>12.5</v>
      </c>
      <c r="H2779" s="11">
        <v>-9.4</v>
      </c>
      <c r="I2779" s="11">
        <v>19</v>
      </c>
      <c r="J2779" s="11">
        <v>-15.5</v>
      </c>
      <c r="K2779" s="11">
        <v>5.2</v>
      </c>
      <c r="L2779">
        <f t="shared" si="130"/>
        <v>0</v>
      </c>
    </row>
    <row r="2780" spans="1:12" ht="15" x14ac:dyDescent="0.15">
      <c r="A2780" s="9">
        <v>41919.015972222223</v>
      </c>
      <c r="B2780" s="10">
        <v>51</v>
      </c>
      <c r="C2780" s="10">
        <f t="shared" si="131"/>
        <v>2779</v>
      </c>
      <c r="D2780" s="10">
        <f t="shared" si="129"/>
        <v>53.825295370908385</v>
      </c>
      <c r="E2780" s="10">
        <v>3</v>
      </c>
      <c r="F2780" s="11">
        <v>-12.7</v>
      </c>
      <c r="G2780" s="11">
        <v>12</v>
      </c>
      <c r="H2780" s="11">
        <v>-4.0999999999999996</v>
      </c>
      <c r="I2780" s="11">
        <v>8.6999999999999993</v>
      </c>
      <c r="J2780" s="11">
        <v>-4.5</v>
      </c>
      <c r="K2780" s="11">
        <v>6.5</v>
      </c>
      <c r="L2780">
        <f t="shared" si="130"/>
        <v>0</v>
      </c>
    </row>
    <row r="2781" spans="1:12" ht="15" x14ac:dyDescent="0.15">
      <c r="A2781" s="9">
        <v>42035.069444444445</v>
      </c>
      <c r="B2781" s="10">
        <v>51</v>
      </c>
      <c r="C2781" s="10">
        <f t="shared" si="131"/>
        <v>2780</v>
      </c>
      <c r="D2781" s="10">
        <f t="shared" si="129"/>
        <v>53.844663955064888</v>
      </c>
      <c r="E2781" s="10">
        <v>13</v>
      </c>
      <c r="F2781" s="11">
        <v>-12.1</v>
      </c>
      <c r="G2781" s="11">
        <v>10.9</v>
      </c>
      <c r="H2781" s="11">
        <v>0.4</v>
      </c>
      <c r="I2781" s="11">
        <v>9.8964499999999997</v>
      </c>
      <c r="J2781" s="11">
        <v>-14.925212999999999</v>
      </c>
      <c r="K2781" s="11">
        <v>10.833970000000001</v>
      </c>
      <c r="L2781">
        <f t="shared" si="130"/>
        <v>0</v>
      </c>
    </row>
    <row r="2782" spans="1:12" ht="15" x14ac:dyDescent="0.15">
      <c r="A2782" s="9">
        <v>42077.203472222223</v>
      </c>
      <c r="B2782" s="10">
        <v>51</v>
      </c>
      <c r="C2782" s="10">
        <f t="shared" si="131"/>
        <v>2781</v>
      </c>
      <c r="D2782" s="10">
        <f t="shared" si="129"/>
        <v>53.864032539221384</v>
      </c>
      <c r="E2782" s="10">
        <v>7</v>
      </c>
      <c r="F2782" s="11">
        <v>-15.7</v>
      </c>
      <c r="G2782" s="11">
        <v>17</v>
      </c>
      <c r="H2782" s="11">
        <v>-10.9</v>
      </c>
      <c r="I2782" s="11">
        <v>47.891060000000003</v>
      </c>
      <c r="J2782" s="11">
        <v>-42.498820000000002</v>
      </c>
      <c r="K2782" s="11">
        <v>29.255469999999999</v>
      </c>
      <c r="L2782">
        <f t="shared" si="130"/>
        <v>0</v>
      </c>
    </row>
    <row r="2783" spans="1:12" ht="15" x14ac:dyDescent="0.15">
      <c r="A2783" s="9">
        <v>42089.474305555559</v>
      </c>
      <c r="B2783" s="10">
        <v>51</v>
      </c>
      <c r="C2783" s="10">
        <f t="shared" si="131"/>
        <v>2782</v>
      </c>
      <c r="D2783" s="10">
        <f t="shared" si="129"/>
        <v>53.88340112337788</v>
      </c>
      <c r="E2783" s="10">
        <v>10</v>
      </c>
      <c r="F2783" s="11">
        <v>-9.3000000000000007</v>
      </c>
      <c r="G2783" s="11">
        <v>18.399999999999999</v>
      </c>
      <c r="H2783" s="11">
        <v>-5.3</v>
      </c>
      <c r="I2783" s="11">
        <v>17.01972</v>
      </c>
      <c r="J2783" s="11">
        <v>-12.772589999999999</v>
      </c>
      <c r="K2783" s="11">
        <v>11.667719999999999</v>
      </c>
      <c r="L2783">
        <f t="shared" si="130"/>
        <v>0</v>
      </c>
    </row>
    <row r="2784" spans="1:12" ht="15" x14ac:dyDescent="0.15">
      <c r="A2784" s="9">
        <v>42163.400694444441</v>
      </c>
      <c r="B2784" s="10">
        <v>51</v>
      </c>
      <c r="C2784" s="10">
        <f t="shared" si="131"/>
        <v>2783</v>
      </c>
      <c r="D2784" s="10">
        <f t="shared" si="129"/>
        <v>53.902769707534382</v>
      </c>
      <c r="E2784" s="10">
        <v>19</v>
      </c>
      <c r="F2784" s="11">
        <v>-32.9</v>
      </c>
      <c r="G2784" s="11">
        <v>19.7</v>
      </c>
      <c r="H2784" s="11">
        <v>-14.8</v>
      </c>
      <c r="I2784" s="11">
        <v>26.084669999999999</v>
      </c>
      <c r="J2784" s="11">
        <v>-20.479500000000002</v>
      </c>
      <c r="K2784" s="11">
        <v>17.12</v>
      </c>
      <c r="L2784">
        <f t="shared" si="130"/>
        <v>0</v>
      </c>
    </row>
    <row r="2785" spans="1:12" ht="15" x14ac:dyDescent="0.15">
      <c r="A2785" s="9">
        <v>42254.794444444444</v>
      </c>
      <c r="B2785" s="10">
        <v>51</v>
      </c>
      <c r="C2785" s="10">
        <f t="shared" si="131"/>
        <v>2784</v>
      </c>
      <c r="D2785" s="10">
        <f t="shared" si="129"/>
        <v>53.922138291690878</v>
      </c>
      <c r="E2785" s="10">
        <v>6</v>
      </c>
      <c r="F2785" s="10">
        <v>-13.9</v>
      </c>
      <c r="G2785" s="10">
        <v>10.6</v>
      </c>
      <c r="H2785" s="10">
        <v>-1.9</v>
      </c>
      <c r="I2785" s="12">
        <v>11.936959999999999</v>
      </c>
      <c r="J2785" s="12">
        <v>-10.190580000000001</v>
      </c>
      <c r="K2785" s="12">
        <v>7.2741699999999998</v>
      </c>
      <c r="L2785">
        <f t="shared" si="130"/>
        <v>1</v>
      </c>
    </row>
    <row r="2786" spans="1:12" ht="15" x14ac:dyDescent="0.15">
      <c r="A2786" s="9">
        <v>39845.774305555555</v>
      </c>
      <c r="B2786" s="10">
        <v>52</v>
      </c>
      <c r="C2786" s="10">
        <f t="shared" si="131"/>
        <v>2785</v>
      </c>
      <c r="D2786" s="10">
        <f t="shared" si="129"/>
        <v>53.941506875847381</v>
      </c>
      <c r="E2786" s="10">
        <v>8</v>
      </c>
      <c r="F2786" s="11">
        <v>-8.9</v>
      </c>
      <c r="G2786" s="11">
        <v>12.4</v>
      </c>
      <c r="H2786" s="11">
        <v>1.8</v>
      </c>
      <c r="I2786" s="11">
        <v>10.9</v>
      </c>
      <c r="J2786" s="11">
        <v>-11.9</v>
      </c>
      <c r="K2786" s="11">
        <v>12.3</v>
      </c>
      <c r="L2786">
        <f t="shared" si="130"/>
        <v>0</v>
      </c>
    </row>
    <row r="2787" spans="1:12" ht="15" x14ac:dyDescent="0.15">
      <c r="A2787" s="9">
        <v>39848.05972222222</v>
      </c>
      <c r="B2787" s="10">
        <v>52</v>
      </c>
      <c r="C2787" s="10">
        <f t="shared" si="131"/>
        <v>2786</v>
      </c>
      <c r="D2787" s="10">
        <f t="shared" si="129"/>
        <v>53.960875460003876</v>
      </c>
      <c r="E2787" s="10">
        <v>21</v>
      </c>
      <c r="F2787" s="11">
        <v>-0.8</v>
      </c>
      <c r="G2787" s="11">
        <v>3.4</v>
      </c>
      <c r="H2787" s="11">
        <v>-6.3</v>
      </c>
      <c r="I2787" s="11">
        <v>1.3</v>
      </c>
      <c r="J2787" s="11">
        <v>-4.7</v>
      </c>
      <c r="K2787" s="11">
        <v>-4.7</v>
      </c>
      <c r="L2787">
        <f t="shared" si="130"/>
        <v>0</v>
      </c>
    </row>
    <row r="2788" spans="1:12" ht="15" x14ac:dyDescent="0.15">
      <c r="A2788" s="9">
        <v>40222.636111111111</v>
      </c>
      <c r="B2788" s="10">
        <v>52</v>
      </c>
      <c r="C2788" s="10">
        <f t="shared" si="131"/>
        <v>2787</v>
      </c>
      <c r="D2788" s="10">
        <f t="shared" si="129"/>
        <v>53.980244044160372</v>
      </c>
      <c r="E2788" s="10">
        <v>6</v>
      </c>
      <c r="F2788" s="10">
        <v>-16.600000000000001</v>
      </c>
      <c r="G2788" s="10">
        <v>14.6</v>
      </c>
      <c r="H2788" s="10">
        <v>-14.1</v>
      </c>
      <c r="I2788" s="12">
        <v>27.6</v>
      </c>
      <c r="J2788" s="12">
        <v>-21.3</v>
      </c>
      <c r="K2788" s="12">
        <v>23.3</v>
      </c>
      <c r="L2788">
        <f t="shared" si="130"/>
        <v>0</v>
      </c>
    </row>
    <row r="2789" spans="1:12" ht="15" x14ac:dyDescent="0.15">
      <c r="A2789" s="9">
        <v>40227.440972222219</v>
      </c>
      <c r="B2789" s="10">
        <v>52</v>
      </c>
      <c r="C2789" s="10">
        <f t="shared" si="131"/>
        <v>2788</v>
      </c>
      <c r="D2789" s="10">
        <f t="shared" si="129"/>
        <v>53.999612628316875</v>
      </c>
      <c r="E2789" s="10">
        <v>34</v>
      </c>
      <c r="F2789" s="11">
        <v>-19.3</v>
      </c>
      <c r="G2789" s="11">
        <v>8.6</v>
      </c>
      <c r="H2789" s="11">
        <v>-8.4</v>
      </c>
      <c r="I2789" s="11">
        <v>16.5</v>
      </c>
      <c r="J2789" s="11">
        <v>-14.1</v>
      </c>
      <c r="K2789" s="11">
        <v>-2.7</v>
      </c>
      <c r="L2789">
        <f t="shared" si="130"/>
        <v>0</v>
      </c>
    </row>
    <row r="2790" spans="1:12" ht="15" x14ac:dyDescent="0.15">
      <c r="A2790" s="9">
        <v>40237.82708333333</v>
      </c>
      <c r="B2790" s="10">
        <v>52</v>
      </c>
      <c r="C2790" s="10">
        <f t="shared" si="131"/>
        <v>2789</v>
      </c>
      <c r="D2790" s="10">
        <f t="shared" si="129"/>
        <v>54.018981212473371</v>
      </c>
      <c r="E2790" s="10">
        <v>5</v>
      </c>
      <c r="F2790" s="11">
        <v>-20.113841000000001</v>
      </c>
      <c r="G2790" s="11">
        <v>19.791525</v>
      </c>
      <c r="H2790" s="11">
        <v>2.1070899999999999</v>
      </c>
      <c r="I2790" s="11">
        <v>26.8</v>
      </c>
      <c r="J2790" s="11">
        <v>-19.600000000000001</v>
      </c>
      <c r="K2790" s="11">
        <v>19.399999999999999</v>
      </c>
      <c r="L2790">
        <f t="shared" si="130"/>
        <v>0</v>
      </c>
    </row>
    <row r="2791" spans="1:12" ht="15" x14ac:dyDescent="0.15">
      <c r="A2791" s="9">
        <v>40344.270138888889</v>
      </c>
      <c r="B2791" s="10">
        <v>52</v>
      </c>
      <c r="C2791" s="10">
        <f t="shared" si="131"/>
        <v>2790</v>
      </c>
      <c r="D2791" s="10">
        <f t="shared" si="129"/>
        <v>54.038349796629873</v>
      </c>
      <c r="E2791" s="10">
        <v>13</v>
      </c>
      <c r="F2791" s="11">
        <v>-5.4</v>
      </c>
      <c r="G2791" s="11">
        <v>8.5</v>
      </c>
      <c r="H2791" s="11">
        <v>-15.4</v>
      </c>
      <c r="I2791" s="11">
        <v>14.3</v>
      </c>
      <c r="J2791" s="11">
        <v>-6.9</v>
      </c>
      <c r="K2791" s="11">
        <v>1.5</v>
      </c>
      <c r="L2791">
        <f t="shared" si="130"/>
        <v>0</v>
      </c>
    </row>
    <row r="2792" spans="1:12" ht="15" x14ac:dyDescent="0.15">
      <c r="A2792" s="9">
        <v>40572.297222222223</v>
      </c>
      <c r="B2792" s="10">
        <v>52</v>
      </c>
      <c r="C2792" s="10">
        <f t="shared" si="131"/>
        <v>2791</v>
      </c>
      <c r="D2792" s="10">
        <f t="shared" si="129"/>
        <v>54.057718380786369</v>
      </c>
      <c r="E2792" s="10">
        <v>26</v>
      </c>
      <c r="F2792" s="11">
        <v>-15.4</v>
      </c>
      <c r="G2792" s="11">
        <v>17.8</v>
      </c>
      <c r="H2792" s="11">
        <v>-4.8</v>
      </c>
      <c r="I2792" s="11">
        <v>25.3</v>
      </c>
      <c r="J2792" s="11">
        <v>-19.7</v>
      </c>
      <c r="K2792" s="11">
        <v>14.4</v>
      </c>
      <c r="L2792">
        <f t="shared" si="130"/>
        <v>0</v>
      </c>
    </row>
    <row r="2793" spans="1:12" ht="15" x14ac:dyDescent="0.15">
      <c r="A2793" s="9">
        <v>40780.242361111108</v>
      </c>
      <c r="B2793" s="10">
        <v>52</v>
      </c>
      <c r="C2793" s="10">
        <f t="shared" si="131"/>
        <v>2792</v>
      </c>
      <c r="D2793" s="10">
        <f t="shared" si="129"/>
        <v>54.077086964942865</v>
      </c>
      <c r="E2793" s="10">
        <v>14</v>
      </c>
      <c r="F2793" s="11">
        <v>4.2455020000000001</v>
      </c>
      <c r="G2793" s="11">
        <v>3.1624430000000001</v>
      </c>
      <c r="H2793" s="11">
        <v>0.21115</v>
      </c>
      <c r="I2793" s="11">
        <v>5.4</v>
      </c>
      <c r="J2793" s="11">
        <v>-3.4</v>
      </c>
      <c r="K2793" s="11">
        <v>6.8</v>
      </c>
      <c r="L2793">
        <f t="shared" si="130"/>
        <v>0</v>
      </c>
    </row>
    <row r="2794" spans="1:12" ht="15" x14ac:dyDescent="0.15">
      <c r="A2794" s="9">
        <v>40808.972222222219</v>
      </c>
      <c r="B2794" s="10">
        <v>52</v>
      </c>
      <c r="C2794" s="10">
        <f t="shared" si="131"/>
        <v>2793</v>
      </c>
      <c r="D2794" s="10">
        <f t="shared" si="129"/>
        <v>54.096455549099367</v>
      </c>
      <c r="E2794" s="10">
        <v>7</v>
      </c>
      <c r="F2794" s="11">
        <v>-21.7</v>
      </c>
      <c r="G2794" s="11">
        <v>11</v>
      </c>
      <c r="H2794" s="11">
        <v>-16.8</v>
      </c>
      <c r="I2794" s="11">
        <v>1.4</v>
      </c>
      <c r="J2794" s="11">
        <v>-7.3</v>
      </c>
      <c r="K2794" s="11">
        <v>3.1</v>
      </c>
      <c r="L2794">
        <f t="shared" si="130"/>
        <v>0</v>
      </c>
    </row>
    <row r="2795" spans="1:12" ht="15" x14ac:dyDescent="0.15">
      <c r="A2795" s="9">
        <v>40823.20416666667</v>
      </c>
      <c r="B2795" s="10">
        <v>52</v>
      </c>
      <c r="C2795" s="10">
        <f t="shared" si="131"/>
        <v>2794</v>
      </c>
      <c r="D2795" s="10">
        <f t="shared" si="129"/>
        <v>54.115824133255863</v>
      </c>
      <c r="E2795" s="10">
        <v>20</v>
      </c>
      <c r="F2795" s="11">
        <v>-16.2</v>
      </c>
      <c r="G2795" s="11">
        <v>11.7</v>
      </c>
      <c r="H2795" s="11">
        <v>-16.2</v>
      </c>
      <c r="I2795" s="11">
        <v>18.899999999999999</v>
      </c>
      <c r="J2795" s="11">
        <v>-21.4</v>
      </c>
      <c r="K2795" s="11">
        <v>15.6</v>
      </c>
      <c r="L2795">
        <f t="shared" si="130"/>
        <v>0</v>
      </c>
    </row>
    <row r="2796" spans="1:12" ht="15" x14ac:dyDescent="0.15">
      <c r="A2796" s="9">
        <v>40993.683333333334</v>
      </c>
      <c r="B2796" s="10">
        <v>52</v>
      </c>
      <c r="C2796" s="10">
        <f t="shared" si="131"/>
        <v>2795</v>
      </c>
      <c r="D2796" s="10">
        <f t="shared" si="129"/>
        <v>54.135192717412359</v>
      </c>
      <c r="E2796" s="10">
        <v>4</v>
      </c>
      <c r="F2796" s="11">
        <v>-12</v>
      </c>
      <c r="G2796" s="11">
        <v>4.5</v>
      </c>
      <c r="H2796" s="11">
        <v>-9.6999999999999993</v>
      </c>
      <c r="I2796" s="11">
        <v>42.1</v>
      </c>
      <c r="J2796" s="11">
        <v>-32</v>
      </c>
      <c r="K2796" s="11">
        <v>26.8</v>
      </c>
      <c r="L2796">
        <f t="shared" si="130"/>
        <v>0</v>
      </c>
    </row>
    <row r="2797" spans="1:12" ht="15" x14ac:dyDescent="0.15">
      <c r="A2797" s="9">
        <v>41016.779861111114</v>
      </c>
      <c r="B2797" s="10">
        <v>52</v>
      </c>
      <c r="C2797" s="10">
        <f t="shared" si="131"/>
        <v>2796</v>
      </c>
      <c r="D2797" s="10">
        <f t="shared" si="129"/>
        <v>54.154561301568862</v>
      </c>
      <c r="E2797" s="10">
        <v>10</v>
      </c>
      <c r="F2797" s="11">
        <v>-28.3</v>
      </c>
      <c r="G2797" s="11">
        <v>14.1</v>
      </c>
      <c r="H2797" s="11">
        <v>-17.600000000000001</v>
      </c>
      <c r="I2797" s="11">
        <v>21.9</v>
      </c>
      <c r="J2797" s="11">
        <v>-17.7</v>
      </c>
      <c r="K2797" s="11">
        <v>8.1999999999999993</v>
      </c>
      <c r="L2797">
        <f t="shared" si="130"/>
        <v>0</v>
      </c>
    </row>
    <row r="2798" spans="1:12" ht="15" x14ac:dyDescent="0.15">
      <c r="A2798" s="9">
        <v>41031.326388888891</v>
      </c>
      <c r="B2798" s="10">
        <v>52</v>
      </c>
      <c r="C2798" s="10">
        <f t="shared" si="131"/>
        <v>2797</v>
      </c>
      <c r="D2798" s="10">
        <f t="shared" si="129"/>
        <v>54.173929885725357</v>
      </c>
      <c r="E2798" s="10">
        <v>17</v>
      </c>
      <c r="F2798" s="11">
        <v>-21.9</v>
      </c>
      <c r="G2798" s="11">
        <v>11.6</v>
      </c>
      <c r="H2798" s="11">
        <v>-20.100000000000001</v>
      </c>
      <c r="I2798" s="11">
        <v>13.6</v>
      </c>
      <c r="J2798" s="11">
        <v>-20.7</v>
      </c>
      <c r="K2798" s="11">
        <v>12.9</v>
      </c>
      <c r="L2798">
        <f t="shared" si="130"/>
        <v>0</v>
      </c>
    </row>
    <row r="2799" spans="1:12" ht="15" x14ac:dyDescent="0.15">
      <c r="A2799" s="9">
        <v>41149.189583333333</v>
      </c>
      <c r="B2799" s="10">
        <v>52</v>
      </c>
      <c r="C2799" s="10">
        <f t="shared" si="131"/>
        <v>2798</v>
      </c>
      <c r="D2799" s="10">
        <f t="shared" si="129"/>
        <v>54.193298469881853</v>
      </c>
      <c r="E2799" s="10">
        <v>12</v>
      </c>
      <c r="F2799" s="11">
        <v>15.1</v>
      </c>
      <c r="G2799" s="11">
        <v>13.9</v>
      </c>
      <c r="H2799" s="11">
        <v>18.3</v>
      </c>
      <c r="I2799" s="11">
        <v>7.7</v>
      </c>
      <c r="J2799" s="11">
        <v>-5.5</v>
      </c>
      <c r="K2799" s="11">
        <v>5.0999999999999996</v>
      </c>
      <c r="L2799">
        <f t="shared" si="130"/>
        <v>0</v>
      </c>
    </row>
    <row r="2800" spans="1:12" ht="15" x14ac:dyDescent="0.15">
      <c r="A2800" s="9">
        <v>41315.415972222225</v>
      </c>
      <c r="B2800" s="10">
        <v>52</v>
      </c>
      <c r="C2800" s="10">
        <f t="shared" si="131"/>
        <v>2799</v>
      </c>
      <c r="D2800" s="10">
        <f t="shared" si="129"/>
        <v>54.212667054038356</v>
      </c>
      <c r="E2800" s="10">
        <v>31</v>
      </c>
      <c r="F2800" s="10">
        <v>-9.8000000000000007</v>
      </c>
      <c r="G2800" s="10">
        <v>19.100000000000001</v>
      </c>
      <c r="H2800" s="10">
        <v>-9.6999999999999993</v>
      </c>
      <c r="I2800" s="12">
        <v>39.700000000000003</v>
      </c>
      <c r="J2800" s="12">
        <v>-32.6</v>
      </c>
      <c r="K2800" s="12">
        <v>17</v>
      </c>
      <c r="L2800">
        <f t="shared" si="130"/>
        <v>0</v>
      </c>
    </row>
    <row r="2801" spans="1:12" ht="15" x14ac:dyDescent="0.15">
      <c r="A2801" s="9">
        <v>41339.019444444442</v>
      </c>
      <c r="B2801" s="10">
        <v>52</v>
      </c>
      <c r="C2801" s="10">
        <f t="shared" si="131"/>
        <v>2800</v>
      </c>
      <c r="D2801" s="10">
        <f t="shared" si="129"/>
        <v>54.232035638194851</v>
      </c>
      <c r="E2801" s="10">
        <v>26</v>
      </c>
      <c r="F2801" s="11">
        <v>-13.456480000000001</v>
      </c>
      <c r="G2801" s="11">
        <v>18.394307999999999</v>
      </c>
      <c r="H2801" s="11">
        <v>-2.869567</v>
      </c>
      <c r="I2801" s="11">
        <v>25.6</v>
      </c>
      <c r="J2801" s="11">
        <v>-17.5</v>
      </c>
      <c r="K2801" s="11">
        <v>18.7</v>
      </c>
      <c r="L2801">
        <f t="shared" si="130"/>
        <v>0</v>
      </c>
    </row>
    <row r="2802" spans="1:12" ht="15" x14ac:dyDescent="0.15">
      <c r="A2802" s="9">
        <v>41388.373611111114</v>
      </c>
      <c r="B2802" s="10">
        <v>52</v>
      </c>
      <c r="C2802" s="10">
        <f t="shared" si="131"/>
        <v>2801</v>
      </c>
      <c r="D2802" s="10">
        <f t="shared" si="129"/>
        <v>54.251404222351354</v>
      </c>
      <c r="E2802" s="10">
        <v>31</v>
      </c>
      <c r="F2802" s="11">
        <v>-15.83647</v>
      </c>
      <c r="G2802" s="11">
        <v>20.620398999999999</v>
      </c>
      <c r="H2802" s="11">
        <v>-15.078715000000001</v>
      </c>
      <c r="I2802" s="11">
        <v>28.9</v>
      </c>
      <c r="J2802" s="11">
        <v>-28</v>
      </c>
      <c r="K2802" s="11">
        <v>15.2</v>
      </c>
      <c r="L2802">
        <f t="shared" si="130"/>
        <v>0</v>
      </c>
    </row>
    <row r="2803" spans="1:12" ht="15" x14ac:dyDescent="0.15">
      <c r="A2803" s="9">
        <v>41494.677083333336</v>
      </c>
      <c r="B2803" s="10">
        <v>52</v>
      </c>
      <c r="C2803" s="10">
        <f t="shared" si="131"/>
        <v>2802</v>
      </c>
      <c r="D2803" s="10">
        <f t="shared" si="129"/>
        <v>54.270772806507836</v>
      </c>
      <c r="E2803" s="10">
        <v>11</v>
      </c>
      <c r="F2803" s="11">
        <v>-8.1</v>
      </c>
      <c r="G2803" s="11">
        <v>10.8</v>
      </c>
      <c r="H2803" s="11">
        <v>-2.7</v>
      </c>
      <c r="I2803" s="11">
        <v>6.7</v>
      </c>
      <c r="J2803" s="11">
        <v>-12.8</v>
      </c>
      <c r="K2803" s="11">
        <v>11.2</v>
      </c>
      <c r="L2803">
        <f t="shared" si="130"/>
        <v>0</v>
      </c>
    </row>
    <row r="2804" spans="1:12" ht="15" x14ac:dyDescent="0.15">
      <c r="A2804" s="9">
        <v>41560.321527777778</v>
      </c>
      <c r="B2804" s="10">
        <v>52</v>
      </c>
      <c r="C2804" s="10">
        <f t="shared" si="131"/>
        <v>2803</v>
      </c>
      <c r="D2804" s="10">
        <f t="shared" si="129"/>
        <v>54.290141390664338</v>
      </c>
      <c r="E2804" s="10">
        <v>6</v>
      </c>
      <c r="F2804" s="10">
        <v>-25.4</v>
      </c>
      <c r="G2804" s="10">
        <v>15.4</v>
      </c>
      <c r="H2804" s="10">
        <v>-28.3</v>
      </c>
      <c r="I2804" s="12">
        <v>25.1</v>
      </c>
      <c r="J2804" s="12">
        <v>-18.7</v>
      </c>
      <c r="K2804" s="12">
        <v>14.6</v>
      </c>
      <c r="L2804">
        <f t="shared" si="130"/>
        <v>0</v>
      </c>
    </row>
    <row r="2805" spans="1:12" ht="15" x14ac:dyDescent="0.15">
      <c r="A2805" s="9">
        <v>41574.521527777775</v>
      </c>
      <c r="B2805" s="10">
        <v>52</v>
      </c>
      <c r="C2805" s="10">
        <f t="shared" si="131"/>
        <v>2804</v>
      </c>
      <c r="D2805" s="10">
        <f t="shared" si="129"/>
        <v>54.309509974820834</v>
      </c>
      <c r="E2805" s="10">
        <v>7</v>
      </c>
      <c r="F2805" s="11">
        <v>-13.8</v>
      </c>
      <c r="G2805" s="11">
        <v>11.3</v>
      </c>
      <c r="H2805" s="11">
        <v>-5.5</v>
      </c>
      <c r="I2805" s="11">
        <v>29.4</v>
      </c>
      <c r="J2805" s="11">
        <v>-22.5</v>
      </c>
      <c r="K2805" s="11">
        <v>19.399999999999999</v>
      </c>
      <c r="L2805">
        <f t="shared" si="130"/>
        <v>0</v>
      </c>
    </row>
    <row r="2806" spans="1:12" ht="15" x14ac:dyDescent="0.15">
      <c r="A2806" s="9">
        <v>41622.447916666664</v>
      </c>
      <c r="B2806" s="10">
        <v>52</v>
      </c>
      <c r="C2806" s="10">
        <f t="shared" si="131"/>
        <v>2805</v>
      </c>
      <c r="D2806" s="10">
        <f t="shared" si="129"/>
        <v>54.328878558977337</v>
      </c>
      <c r="E2806" s="10">
        <v>7</v>
      </c>
      <c r="F2806" s="11">
        <v>-3.2012299999999998</v>
      </c>
      <c r="G2806" s="11">
        <v>9.5043209999999991</v>
      </c>
      <c r="H2806" s="11">
        <v>-2.712904</v>
      </c>
      <c r="I2806" s="11">
        <v>6.5</v>
      </c>
      <c r="J2806" s="11">
        <v>-4.5</v>
      </c>
      <c r="K2806" s="11">
        <v>1.8</v>
      </c>
      <c r="L2806">
        <f t="shared" si="130"/>
        <v>0</v>
      </c>
    </row>
    <row r="2807" spans="1:12" ht="15" x14ac:dyDescent="0.15">
      <c r="A2807" s="9">
        <v>41707.459722222222</v>
      </c>
      <c r="B2807" s="10">
        <v>52</v>
      </c>
      <c r="C2807" s="10">
        <f t="shared" si="131"/>
        <v>2806</v>
      </c>
      <c r="D2807" s="10">
        <f t="shared" si="129"/>
        <v>54.348247143133833</v>
      </c>
      <c r="E2807" s="10">
        <v>9</v>
      </c>
      <c r="F2807" s="11">
        <v>-9.4778699999999994</v>
      </c>
      <c r="G2807" s="11">
        <v>12.321686</v>
      </c>
      <c r="H2807" s="11">
        <v>-3.6459570000000001</v>
      </c>
      <c r="I2807" s="11">
        <v>37.799999999999997</v>
      </c>
      <c r="J2807" s="11">
        <v>-32.700000000000003</v>
      </c>
      <c r="K2807" s="11">
        <v>27.3</v>
      </c>
      <c r="L2807">
        <f t="shared" si="130"/>
        <v>0</v>
      </c>
    </row>
    <row r="2808" spans="1:12" ht="15" x14ac:dyDescent="0.15">
      <c r="A2808" s="9">
        <v>41794.904861111114</v>
      </c>
      <c r="B2808" s="10">
        <v>52</v>
      </c>
      <c r="C2808" s="10">
        <f t="shared" si="131"/>
        <v>2807</v>
      </c>
      <c r="D2808" s="10">
        <f t="shared" si="129"/>
        <v>54.367615727290328</v>
      </c>
      <c r="E2808" s="10">
        <v>6</v>
      </c>
      <c r="F2808" s="10">
        <v>-9.2033500000000004</v>
      </c>
      <c r="G2808" s="10">
        <v>17.225688000000002</v>
      </c>
      <c r="H2808" s="10">
        <v>-11.20072</v>
      </c>
      <c r="I2808" s="12">
        <v>10.1</v>
      </c>
      <c r="J2808" s="12">
        <v>-6.9</v>
      </c>
      <c r="K2808" s="12">
        <v>6.9</v>
      </c>
      <c r="L2808">
        <f t="shared" si="130"/>
        <v>0</v>
      </c>
    </row>
    <row r="2809" spans="1:12" ht="15" x14ac:dyDescent="0.15">
      <c r="A2809" s="9">
        <v>41874.56527777778</v>
      </c>
      <c r="B2809" s="10">
        <v>52</v>
      </c>
      <c r="C2809" s="10">
        <f t="shared" si="131"/>
        <v>2808</v>
      </c>
      <c r="D2809" s="10">
        <f t="shared" si="129"/>
        <v>54.386984311446831</v>
      </c>
      <c r="E2809" s="10">
        <v>7</v>
      </c>
      <c r="F2809" s="11">
        <v>-4.1557000000000004</v>
      </c>
      <c r="G2809" s="11">
        <v>3.3788399999999998</v>
      </c>
      <c r="H2809" s="11">
        <v>10.026999999999999</v>
      </c>
      <c r="I2809" s="11">
        <v>1.6</v>
      </c>
      <c r="J2809" s="11">
        <v>-1.7</v>
      </c>
      <c r="K2809" s="11">
        <v>4.7</v>
      </c>
      <c r="L2809">
        <f t="shared" si="130"/>
        <v>0</v>
      </c>
    </row>
    <row r="2810" spans="1:12" ht="15" x14ac:dyDescent="0.15">
      <c r="A2810" s="9">
        <v>41888.661111111112</v>
      </c>
      <c r="B2810" s="10">
        <v>52</v>
      </c>
      <c r="C2810" s="10">
        <f t="shared" si="131"/>
        <v>2809</v>
      </c>
      <c r="D2810" s="10">
        <f t="shared" si="129"/>
        <v>54.406352895603327</v>
      </c>
      <c r="E2810" s="10">
        <v>6</v>
      </c>
      <c r="F2810" s="11">
        <v>-17.899999999999999</v>
      </c>
      <c r="G2810" s="11">
        <v>20</v>
      </c>
      <c r="H2810" s="11">
        <v>5.5</v>
      </c>
      <c r="I2810" s="11">
        <v>7.5</v>
      </c>
      <c r="J2810" s="11">
        <v>3.1</v>
      </c>
      <c r="K2810" s="11">
        <v>-0.7</v>
      </c>
      <c r="L2810">
        <f t="shared" si="130"/>
        <v>0</v>
      </c>
    </row>
    <row r="2811" spans="1:12" ht="15" x14ac:dyDescent="0.15">
      <c r="A2811" s="9">
        <v>41922.277083333334</v>
      </c>
      <c r="B2811" s="10">
        <v>52</v>
      </c>
      <c r="C2811" s="10">
        <f t="shared" si="131"/>
        <v>2810</v>
      </c>
      <c r="D2811" s="10">
        <f t="shared" si="129"/>
        <v>54.425721479759822</v>
      </c>
      <c r="E2811" s="10">
        <v>10</v>
      </c>
      <c r="F2811" s="11">
        <v>-9.1439699999999995</v>
      </c>
      <c r="G2811" s="11">
        <v>8.9555670000000003</v>
      </c>
      <c r="H2811" s="11">
        <v>-6.57437</v>
      </c>
      <c r="I2811" s="11">
        <v>18.2</v>
      </c>
      <c r="J2811" s="11">
        <v>-8</v>
      </c>
      <c r="K2811" s="11">
        <v>10.1</v>
      </c>
      <c r="L2811">
        <f t="shared" si="130"/>
        <v>0</v>
      </c>
    </row>
    <row r="2812" spans="1:12" ht="15" x14ac:dyDescent="0.15">
      <c r="A2812" s="9">
        <v>41928.67083333333</v>
      </c>
      <c r="B2812" s="10">
        <v>52</v>
      </c>
      <c r="C2812" s="10">
        <f t="shared" si="131"/>
        <v>2811</v>
      </c>
      <c r="D2812" s="10">
        <f t="shared" si="129"/>
        <v>54.445090063916325</v>
      </c>
      <c r="E2812" s="10">
        <v>14</v>
      </c>
      <c r="F2812" s="11">
        <v>-8.7258999999999993</v>
      </c>
      <c r="G2812" s="11">
        <v>12.707424</v>
      </c>
      <c r="H2812" s="11">
        <v>-1.3534999999999999</v>
      </c>
      <c r="I2812" s="11">
        <v>33.299999999999997</v>
      </c>
      <c r="J2812" s="11">
        <v>-26.3</v>
      </c>
      <c r="K2812" s="11">
        <v>21.6</v>
      </c>
      <c r="L2812">
        <f t="shared" si="130"/>
        <v>0</v>
      </c>
    </row>
    <row r="2813" spans="1:12" ht="15" x14ac:dyDescent="0.15">
      <c r="A2813" s="9">
        <v>42035.526388888888</v>
      </c>
      <c r="B2813" s="10">
        <v>52</v>
      </c>
      <c r="C2813" s="10">
        <f t="shared" si="131"/>
        <v>2812</v>
      </c>
      <c r="D2813" s="10">
        <f t="shared" si="129"/>
        <v>54.464458648072821</v>
      </c>
      <c r="E2813" s="10">
        <v>14</v>
      </c>
      <c r="F2813" s="11">
        <v>-13.1</v>
      </c>
      <c r="G2813" s="11">
        <v>18.2</v>
      </c>
      <c r="H2813" s="11">
        <v>0.9</v>
      </c>
      <c r="I2813" s="11">
        <v>21.959109999999999</v>
      </c>
      <c r="J2813" s="11">
        <v>-23.328783000000001</v>
      </c>
      <c r="K2813" s="11">
        <v>14.60463</v>
      </c>
      <c r="L2813">
        <f t="shared" si="130"/>
        <v>0</v>
      </c>
    </row>
    <row r="2814" spans="1:12" ht="15" x14ac:dyDescent="0.15">
      <c r="A2814" s="9">
        <v>42036.046527777777</v>
      </c>
      <c r="B2814" s="10">
        <v>52</v>
      </c>
      <c r="C2814" s="10">
        <f t="shared" si="131"/>
        <v>2813</v>
      </c>
      <c r="D2814" s="10">
        <f t="shared" si="129"/>
        <v>54.483827232229324</v>
      </c>
      <c r="E2814" s="10">
        <v>15</v>
      </c>
      <c r="F2814" s="11">
        <v>-6.5</v>
      </c>
      <c r="G2814" s="11">
        <v>16.8</v>
      </c>
      <c r="H2814" s="11">
        <v>-0.4</v>
      </c>
      <c r="I2814" s="11">
        <v>35.301020000000001</v>
      </c>
      <c r="J2814" s="11">
        <v>-24.960386</v>
      </c>
      <c r="K2814" s="11">
        <v>21.776119999999999</v>
      </c>
      <c r="L2814">
        <f t="shared" si="130"/>
        <v>0</v>
      </c>
    </row>
    <row r="2815" spans="1:12" ht="15" x14ac:dyDescent="0.15">
      <c r="A2815" s="9">
        <v>42086.336111111108</v>
      </c>
      <c r="B2815" s="10">
        <v>52</v>
      </c>
      <c r="C2815" s="10">
        <f t="shared" si="131"/>
        <v>2814</v>
      </c>
      <c r="D2815" s="10">
        <f t="shared" si="129"/>
        <v>54.503195816385819</v>
      </c>
      <c r="E2815" s="10">
        <v>4</v>
      </c>
      <c r="F2815" s="11">
        <v>-8.1</v>
      </c>
      <c r="G2815" s="11">
        <v>12.3</v>
      </c>
      <c r="H2815" s="11">
        <v>-6.9</v>
      </c>
      <c r="I2815" s="11">
        <v>11.38654</v>
      </c>
      <c r="J2815" s="11">
        <v>-7.0240099999999996</v>
      </c>
      <c r="K2815" s="11">
        <v>9.7260200000000001</v>
      </c>
      <c r="L2815">
        <f t="shared" si="130"/>
        <v>0</v>
      </c>
    </row>
    <row r="2816" spans="1:12" ht="15" x14ac:dyDescent="0.15">
      <c r="A2816" s="9">
        <v>42088.53125</v>
      </c>
      <c r="B2816" s="10">
        <v>52</v>
      </c>
      <c r="C2816" s="10">
        <f t="shared" si="131"/>
        <v>2815</v>
      </c>
      <c r="D2816" s="10">
        <f t="shared" si="129"/>
        <v>54.522564400542315</v>
      </c>
      <c r="E2816" s="10">
        <v>3</v>
      </c>
      <c r="F2816" s="11">
        <v>-1.6</v>
      </c>
      <c r="G2816" s="11">
        <v>9.6999999999999993</v>
      </c>
      <c r="H2816" s="11">
        <v>-1.6</v>
      </c>
      <c r="I2816" s="11">
        <v>6.9450500000000002</v>
      </c>
      <c r="J2816" s="11">
        <v>-5.0611600000000001</v>
      </c>
      <c r="K2816" s="11">
        <v>8.3498900000000003</v>
      </c>
      <c r="L2816">
        <f t="shared" si="130"/>
        <v>0</v>
      </c>
    </row>
    <row r="2817" spans="1:12" ht="15" x14ac:dyDescent="0.15">
      <c r="A2817" s="9">
        <v>42090.508333333331</v>
      </c>
      <c r="B2817" s="10">
        <v>52</v>
      </c>
      <c r="C2817" s="10">
        <f t="shared" si="131"/>
        <v>2816</v>
      </c>
      <c r="D2817" s="10">
        <f t="shared" si="129"/>
        <v>54.541932984698818</v>
      </c>
      <c r="E2817" s="10">
        <v>6</v>
      </c>
      <c r="F2817" s="11">
        <v>-14.3</v>
      </c>
      <c r="G2817" s="11">
        <v>17.8</v>
      </c>
      <c r="H2817" s="11">
        <v>-7.8</v>
      </c>
      <c r="I2817" s="11">
        <v>13.86171</v>
      </c>
      <c r="J2817" s="11">
        <v>-10.070169999999999</v>
      </c>
      <c r="K2817" s="11">
        <v>8.5492100000000004</v>
      </c>
      <c r="L2817">
        <f t="shared" si="130"/>
        <v>0</v>
      </c>
    </row>
    <row r="2818" spans="1:12" ht="15" x14ac:dyDescent="0.15">
      <c r="A2818" s="9">
        <v>42117.974999999999</v>
      </c>
      <c r="B2818" s="10">
        <v>52</v>
      </c>
      <c r="C2818" s="10">
        <f t="shared" si="131"/>
        <v>2817</v>
      </c>
      <c r="D2818" s="10">
        <f t="shared" si="129"/>
        <v>54.561301568855313</v>
      </c>
      <c r="E2818" s="10">
        <v>6</v>
      </c>
      <c r="F2818" s="11">
        <v>-32.9</v>
      </c>
      <c r="G2818" s="11">
        <v>24.9</v>
      </c>
      <c r="H2818" s="11">
        <v>-16.399999999999999</v>
      </c>
      <c r="I2818" s="11">
        <v>20.448530000000002</v>
      </c>
      <c r="J2818" s="11">
        <v>-17.013549999999999</v>
      </c>
      <c r="K2818" s="11">
        <v>9.1623599999999996</v>
      </c>
      <c r="L2818">
        <f t="shared" si="130"/>
        <v>1</v>
      </c>
    </row>
    <row r="2819" spans="1:12" ht="15" x14ac:dyDescent="0.15">
      <c r="A2819" s="9">
        <v>40047.344444444447</v>
      </c>
      <c r="B2819" s="10">
        <v>53</v>
      </c>
      <c r="C2819" s="10">
        <f t="shared" si="131"/>
        <v>2818</v>
      </c>
      <c r="D2819" s="10">
        <f t="shared" ref="D2819:D2882" si="132">C2819/$C$5164*100</f>
        <v>54.580670153011809</v>
      </c>
      <c r="E2819" s="10">
        <v>29</v>
      </c>
      <c r="F2819" s="11">
        <v>-7.6</v>
      </c>
      <c r="G2819" s="11">
        <v>4.4000000000000004</v>
      </c>
      <c r="H2819" s="11">
        <v>-5.3</v>
      </c>
      <c r="I2819" s="11">
        <v>10.1</v>
      </c>
      <c r="J2819" s="11">
        <v>-4</v>
      </c>
      <c r="K2819" s="11">
        <v>9.8000000000000007</v>
      </c>
      <c r="L2819">
        <f t="shared" ref="L2819:L2882" si="133">B2820-B2819</f>
        <v>0</v>
      </c>
    </row>
    <row r="2820" spans="1:12" ht="15" x14ac:dyDescent="0.15">
      <c r="A2820" s="9">
        <v>40148.838888888888</v>
      </c>
      <c r="B2820" s="10">
        <v>53</v>
      </c>
      <c r="C2820" s="10">
        <f t="shared" ref="C2820:C2883" si="134">C2819+1</f>
        <v>2819</v>
      </c>
      <c r="D2820" s="10">
        <f t="shared" si="132"/>
        <v>54.600038737168312</v>
      </c>
      <c r="E2820" s="10">
        <v>17</v>
      </c>
      <c r="F2820" s="10">
        <v>-4.7340059999999999</v>
      </c>
      <c r="G2820" s="10">
        <v>9.6578119999999998</v>
      </c>
      <c r="H2820" s="10">
        <v>-2.7833100000000002</v>
      </c>
      <c r="I2820" s="12">
        <v>6.5</v>
      </c>
      <c r="J2820" s="12">
        <v>-7.2</v>
      </c>
      <c r="K2820" s="12">
        <v>3</v>
      </c>
      <c r="L2820">
        <f t="shared" si="133"/>
        <v>0</v>
      </c>
    </row>
    <row r="2821" spans="1:12" ht="15" x14ac:dyDescent="0.15">
      <c r="A2821" s="9">
        <v>40174.90347222222</v>
      </c>
      <c r="B2821" s="10">
        <v>53</v>
      </c>
      <c r="C2821" s="10">
        <f t="shared" si="134"/>
        <v>2820</v>
      </c>
      <c r="D2821" s="10">
        <f t="shared" si="132"/>
        <v>54.619407321324807</v>
      </c>
      <c r="E2821" s="10">
        <v>30</v>
      </c>
      <c r="F2821" s="11">
        <v>-6.6</v>
      </c>
      <c r="G2821" s="11">
        <v>8.3000000000000007</v>
      </c>
      <c r="H2821" s="11">
        <v>-14.1</v>
      </c>
      <c r="I2821" s="11">
        <v>17.2</v>
      </c>
      <c r="J2821" s="11">
        <v>-12.2</v>
      </c>
      <c r="K2821" s="11">
        <v>5.4</v>
      </c>
      <c r="L2821">
        <f t="shared" si="133"/>
        <v>0</v>
      </c>
    </row>
    <row r="2822" spans="1:12" ht="15" x14ac:dyDescent="0.15">
      <c r="A2822" s="9">
        <v>40176.661111111112</v>
      </c>
      <c r="B2822" s="10">
        <v>53</v>
      </c>
      <c r="C2822" s="10">
        <f t="shared" si="134"/>
        <v>2821</v>
      </c>
      <c r="D2822" s="10">
        <f t="shared" si="132"/>
        <v>54.63877590548131</v>
      </c>
      <c r="E2822" s="10">
        <v>16</v>
      </c>
      <c r="F2822" s="11">
        <v>-19.8</v>
      </c>
      <c r="G2822" s="11">
        <v>12.7</v>
      </c>
      <c r="H2822" s="11">
        <v>-10.8</v>
      </c>
      <c r="I2822" s="11">
        <v>19.7</v>
      </c>
      <c r="J2822" s="11">
        <v>-14.9</v>
      </c>
      <c r="K2822" s="11">
        <v>4.5</v>
      </c>
      <c r="L2822">
        <f t="shared" si="133"/>
        <v>0</v>
      </c>
    </row>
    <row r="2823" spans="1:12" ht="15" x14ac:dyDescent="0.15">
      <c r="A2823" s="9">
        <v>40189.79583333333</v>
      </c>
      <c r="B2823" s="10">
        <v>53</v>
      </c>
      <c r="C2823" s="10">
        <f t="shared" si="134"/>
        <v>2822</v>
      </c>
      <c r="D2823" s="10">
        <f t="shared" si="132"/>
        <v>54.658144489637806</v>
      </c>
      <c r="E2823" s="10">
        <v>4</v>
      </c>
      <c r="F2823" s="11">
        <v>-20.3</v>
      </c>
      <c r="G2823" s="11">
        <v>22.3</v>
      </c>
      <c r="H2823" s="11">
        <v>-9</v>
      </c>
      <c r="I2823" s="11">
        <v>4</v>
      </c>
      <c r="J2823" s="11">
        <v>-5</v>
      </c>
      <c r="K2823" s="11">
        <v>9.3000000000000007</v>
      </c>
      <c r="L2823">
        <f t="shared" si="133"/>
        <v>0</v>
      </c>
    </row>
    <row r="2824" spans="1:12" ht="15" x14ac:dyDescent="0.15">
      <c r="A2824" s="9">
        <v>40227.818749999999</v>
      </c>
      <c r="B2824" s="10">
        <v>53</v>
      </c>
      <c r="C2824" s="10">
        <f t="shared" si="134"/>
        <v>2823</v>
      </c>
      <c r="D2824" s="10">
        <f t="shared" si="132"/>
        <v>54.677513073794302</v>
      </c>
      <c r="E2824" s="10">
        <v>5</v>
      </c>
      <c r="F2824" s="11">
        <v>-16.7</v>
      </c>
      <c r="G2824" s="11">
        <v>13.8</v>
      </c>
      <c r="H2824" s="11">
        <v>-6.6</v>
      </c>
      <c r="I2824" s="11">
        <v>10.7</v>
      </c>
      <c r="J2824" s="11">
        <v>-10.5</v>
      </c>
      <c r="K2824" s="11">
        <v>10.5</v>
      </c>
      <c r="L2824">
        <f t="shared" si="133"/>
        <v>0</v>
      </c>
    </row>
    <row r="2825" spans="1:12" ht="15" x14ac:dyDescent="0.15">
      <c r="A2825" s="9">
        <v>40232.620138888888</v>
      </c>
      <c r="B2825" s="10">
        <v>53</v>
      </c>
      <c r="C2825" s="10">
        <f t="shared" si="134"/>
        <v>2824</v>
      </c>
      <c r="D2825" s="10">
        <f t="shared" si="132"/>
        <v>54.696881657950804</v>
      </c>
      <c r="E2825" s="10">
        <v>15</v>
      </c>
      <c r="F2825" s="11">
        <v>-16.899999999999999</v>
      </c>
      <c r="G2825" s="11">
        <v>17.7</v>
      </c>
      <c r="H2825" s="11">
        <v>-11.8</v>
      </c>
      <c r="I2825" s="11">
        <v>16</v>
      </c>
      <c r="J2825" s="11">
        <v>-13.4</v>
      </c>
      <c r="K2825" s="11">
        <v>11.5</v>
      </c>
      <c r="L2825">
        <f t="shared" si="133"/>
        <v>0</v>
      </c>
    </row>
    <row r="2826" spans="1:12" ht="15" x14ac:dyDescent="0.15">
      <c r="A2826" s="9">
        <v>40245.040277777778</v>
      </c>
      <c r="B2826" s="10">
        <v>53</v>
      </c>
      <c r="C2826" s="10">
        <f t="shared" si="134"/>
        <v>2825</v>
      </c>
      <c r="D2826" s="10">
        <f t="shared" si="132"/>
        <v>54.7162502421073</v>
      </c>
      <c r="E2826" s="10">
        <v>9</v>
      </c>
      <c r="F2826" s="11">
        <v>1.3</v>
      </c>
      <c r="G2826" s="11">
        <v>3.6</v>
      </c>
      <c r="H2826" s="11">
        <v>-1.6</v>
      </c>
      <c r="I2826" s="11">
        <v>12.1</v>
      </c>
      <c r="J2826" s="11">
        <v>-13</v>
      </c>
      <c r="K2826" s="11">
        <v>1.6</v>
      </c>
      <c r="L2826">
        <f t="shared" si="133"/>
        <v>0</v>
      </c>
    </row>
    <row r="2827" spans="1:12" ht="15" x14ac:dyDescent="0.15">
      <c r="A2827" s="9">
        <v>40246.743055555555</v>
      </c>
      <c r="B2827" s="10">
        <v>53</v>
      </c>
      <c r="C2827" s="10">
        <f t="shared" si="134"/>
        <v>2826</v>
      </c>
      <c r="D2827" s="10">
        <f t="shared" si="132"/>
        <v>54.735618826263796</v>
      </c>
      <c r="E2827" s="10">
        <v>2</v>
      </c>
      <c r="F2827" s="11">
        <v>-28.2</v>
      </c>
      <c r="G2827" s="11">
        <v>14.9</v>
      </c>
      <c r="H2827" s="11">
        <v>-34.4</v>
      </c>
      <c r="I2827" s="11">
        <v>1.1000000000000001</v>
      </c>
      <c r="J2827" s="11">
        <v>-1.5</v>
      </c>
      <c r="K2827" s="11">
        <v>5.4</v>
      </c>
      <c r="L2827">
        <f t="shared" si="133"/>
        <v>0</v>
      </c>
    </row>
    <row r="2828" spans="1:12" ht="15" x14ac:dyDescent="0.15">
      <c r="A2828" s="9">
        <v>40280.761111111111</v>
      </c>
      <c r="B2828" s="10">
        <v>53</v>
      </c>
      <c r="C2828" s="10">
        <f t="shared" si="134"/>
        <v>2827</v>
      </c>
      <c r="D2828" s="10">
        <f t="shared" si="132"/>
        <v>54.754987410420298</v>
      </c>
      <c r="E2828" s="10">
        <v>21</v>
      </c>
      <c r="F2828" s="11">
        <v>-16.058529</v>
      </c>
      <c r="G2828" s="11">
        <v>12.147999</v>
      </c>
      <c r="H2828" s="11">
        <v>-9.1807599999999994</v>
      </c>
      <c r="I2828" s="11">
        <v>20.3</v>
      </c>
      <c r="J2828" s="11">
        <v>-15.9</v>
      </c>
      <c r="K2828" s="11">
        <v>9.9</v>
      </c>
      <c r="L2828">
        <f t="shared" si="133"/>
        <v>0</v>
      </c>
    </row>
    <row r="2829" spans="1:12" ht="15" x14ac:dyDescent="0.15">
      <c r="A2829" s="9">
        <v>40354.546527777777</v>
      </c>
      <c r="B2829" s="10">
        <v>53</v>
      </c>
      <c r="C2829" s="10">
        <f t="shared" si="134"/>
        <v>2828</v>
      </c>
      <c r="D2829" s="10">
        <f t="shared" si="132"/>
        <v>54.774355994576794</v>
      </c>
      <c r="E2829" s="10">
        <v>11</v>
      </c>
      <c r="F2829" s="11">
        <v>-18.2</v>
      </c>
      <c r="G2829" s="11">
        <v>15.5</v>
      </c>
      <c r="H2829" s="11">
        <v>-43.7</v>
      </c>
      <c r="I2829" s="11">
        <v>19.3</v>
      </c>
      <c r="J2829" s="11">
        <v>-15</v>
      </c>
      <c r="K2829" s="11">
        <v>14.9</v>
      </c>
      <c r="L2829">
        <f t="shared" si="133"/>
        <v>0</v>
      </c>
    </row>
    <row r="2830" spans="1:12" ht="15" x14ac:dyDescent="0.15">
      <c r="A2830" s="9">
        <v>40363.707638888889</v>
      </c>
      <c r="B2830" s="10">
        <v>53</v>
      </c>
      <c r="C2830" s="10">
        <f t="shared" si="134"/>
        <v>2829</v>
      </c>
      <c r="D2830" s="10">
        <f t="shared" si="132"/>
        <v>54.793724578733297</v>
      </c>
      <c r="E2830" s="10">
        <v>5</v>
      </c>
      <c r="F2830" s="11">
        <v>-5.9</v>
      </c>
      <c r="G2830" s="11">
        <v>5.4</v>
      </c>
      <c r="H2830" s="11">
        <v>-0.1</v>
      </c>
      <c r="I2830" s="11">
        <v>18.7</v>
      </c>
      <c r="J2830" s="11">
        <v>-15.2</v>
      </c>
      <c r="K2830" s="11">
        <v>12</v>
      </c>
      <c r="L2830">
        <f t="shared" si="133"/>
        <v>0</v>
      </c>
    </row>
    <row r="2831" spans="1:12" ht="15" x14ac:dyDescent="0.15">
      <c r="A2831" s="9">
        <v>40368.888194444444</v>
      </c>
      <c r="B2831" s="10">
        <v>53</v>
      </c>
      <c r="C2831" s="10">
        <f t="shared" si="134"/>
        <v>2830</v>
      </c>
      <c r="D2831" s="10">
        <f t="shared" si="132"/>
        <v>54.813093162889793</v>
      </c>
      <c r="E2831" s="10">
        <v>5</v>
      </c>
      <c r="F2831" s="11">
        <v>-16.3</v>
      </c>
      <c r="G2831" s="11">
        <v>10.9</v>
      </c>
      <c r="H2831" s="11">
        <v>-52.6</v>
      </c>
      <c r="I2831" s="11">
        <v>7.1</v>
      </c>
      <c r="J2831" s="11">
        <v>-9.3000000000000007</v>
      </c>
      <c r="K2831" s="11">
        <v>2.2000000000000002</v>
      </c>
      <c r="L2831">
        <f t="shared" si="133"/>
        <v>0</v>
      </c>
    </row>
    <row r="2832" spans="1:12" ht="15" x14ac:dyDescent="0.15">
      <c r="A2832" s="9">
        <v>40425.446527777778</v>
      </c>
      <c r="B2832" s="10">
        <v>53</v>
      </c>
      <c r="C2832" s="10">
        <f t="shared" si="134"/>
        <v>2831</v>
      </c>
      <c r="D2832" s="10">
        <f t="shared" si="132"/>
        <v>54.832461747046288</v>
      </c>
      <c r="E2832" s="10">
        <v>28</v>
      </c>
      <c r="F2832" s="10">
        <v>-13.4</v>
      </c>
      <c r="G2832" s="10">
        <v>9</v>
      </c>
      <c r="H2832" s="10">
        <v>-13</v>
      </c>
      <c r="I2832" s="12">
        <v>13.8</v>
      </c>
      <c r="J2832" s="12">
        <v>-13.8</v>
      </c>
      <c r="K2832" s="12">
        <v>4.3</v>
      </c>
      <c r="L2832">
        <f t="shared" si="133"/>
        <v>0</v>
      </c>
    </row>
    <row r="2833" spans="1:12" ht="15" x14ac:dyDescent="0.15">
      <c r="A2833" s="9">
        <v>40429.088888888888</v>
      </c>
      <c r="B2833" s="10">
        <v>53</v>
      </c>
      <c r="C2833" s="10">
        <f t="shared" si="134"/>
        <v>2832</v>
      </c>
      <c r="D2833" s="10">
        <f t="shared" si="132"/>
        <v>54.851830331202791</v>
      </c>
      <c r="E2833" s="10">
        <v>13</v>
      </c>
      <c r="F2833" s="11">
        <v>-19.3</v>
      </c>
      <c r="G2833" s="11">
        <v>9</v>
      </c>
      <c r="H2833" s="11">
        <v>-19.7</v>
      </c>
      <c r="I2833" s="11">
        <v>28</v>
      </c>
      <c r="J2833" s="11">
        <v>-19.600000000000001</v>
      </c>
      <c r="K2833" s="11">
        <v>17.600000000000001</v>
      </c>
      <c r="L2833">
        <f t="shared" si="133"/>
        <v>0</v>
      </c>
    </row>
    <row r="2834" spans="1:12" ht="15" x14ac:dyDescent="0.15">
      <c r="A2834" s="9">
        <v>40467.510416666664</v>
      </c>
      <c r="B2834" s="10">
        <v>53</v>
      </c>
      <c r="C2834" s="10">
        <f t="shared" si="134"/>
        <v>2833</v>
      </c>
      <c r="D2834" s="10">
        <f t="shared" si="132"/>
        <v>54.871198915359287</v>
      </c>
      <c r="E2834" s="10">
        <v>18</v>
      </c>
      <c r="F2834" s="11">
        <v>-9.5</v>
      </c>
      <c r="G2834" s="11">
        <v>5.5</v>
      </c>
      <c r="H2834" s="11">
        <v>-1.8</v>
      </c>
      <c r="I2834" s="11">
        <v>9.1999999999999993</v>
      </c>
      <c r="J2834" s="11">
        <v>-9.3000000000000007</v>
      </c>
      <c r="K2834" s="11">
        <v>7.4</v>
      </c>
      <c r="L2834">
        <f t="shared" si="133"/>
        <v>0</v>
      </c>
    </row>
    <row r="2835" spans="1:12" ht="15" x14ac:dyDescent="0.15">
      <c r="A2835" s="9">
        <v>40505.243750000001</v>
      </c>
      <c r="B2835" s="10">
        <v>53</v>
      </c>
      <c r="C2835" s="10">
        <f t="shared" si="134"/>
        <v>2834</v>
      </c>
      <c r="D2835" s="10">
        <f t="shared" si="132"/>
        <v>54.890567499515782</v>
      </c>
      <c r="E2835" s="10"/>
      <c r="F2835" s="11">
        <v>-19.399999999999999</v>
      </c>
      <c r="G2835" s="11">
        <v>5.8</v>
      </c>
      <c r="H2835" s="11">
        <v>-14.8</v>
      </c>
      <c r="I2835" s="11"/>
      <c r="J2835" s="11"/>
      <c r="K2835" s="11"/>
      <c r="L2835">
        <f t="shared" si="133"/>
        <v>0</v>
      </c>
    </row>
    <row r="2836" spans="1:12" ht="15" x14ac:dyDescent="0.15">
      <c r="A2836" s="9">
        <v>40572.579861111109</v>
      </c>
      <c r="B2836" s="10">
        <v>53</v>
      </c>
      <c r="C2836" s="10">
        <f t="shared" si="134"/>
        <v>2835</v>
      </c>
      <c r="D2836" s="10">
        <f t="shared" si="132"/>
        <v>54.909936083672285</v>
      </c>
      <c r="E2836" s="10">
        <v>12</v>
      </c>
      <c r="F2836" s="11">
        <v>-19.8</v>
      </c>
      <c r="G2836" s="11">
        <v>19.3</v>
      </c>
      <c r="H2836" s="11">
        <v>-14.5</v>
      </c>
      <c r="I2836" s="11">
        <v>21.9</v>
      </c>
      <c r="J2836" s="11">
        <v>-21</v>
      </c>
      <c r="K2836" s="11">
        <v>14.2</v>
      </c>
      <c r="L2836">
        <f t="shared" si="133"/>
        <v>0</v>
      </c>
    </row>
    <row r="2837" spans="1:12" ht="15" x14ac:dyDescent="0.15">
      <c r="A2837" s="9">
        <v>40586.856944444444</v>
      </c>
      <c r="B2837" s="10">
        <v>53</v>
      </c>
      <c r="C2837" s="10">
        <f t="shared" si="134"/>
        <v>2836</v>
      </c>
      <c r="D2837" s="10">
        <f t="shared" si="132"/>
        <v>54.929304667828781</v>
      </c>
      <c r="E2837" s="10">
        <v>14</v>
      </c>
      <c r="F2837" s="11">
        <v>-18.8</v>
      </c>
      <c r="G2837" s="11">
        <v>13.9</v>
      </c>
      <c r="H2837" s="11">
        <v>-21.1</v>
      </c>
      <c r="I2837" s="11">
        <v>27.3</v>
      </c>
      <c r="J2837" s="11">
        <v>-22</v>
      </c>
      <c r="K2837" s="11">
        <v>21.7</v>
      </c>
      <c r="L2837">
        <f t="shared" si="133"/>
        <v>0</v>
      </c>
    </row>
    <row r="2838" spans="1:12" ht="15" x14ac:dyDescent="0.15">
      <c r="A2838" s="9">
        <v>40606.740972222222</v>
      </c>
      <c r="B2838" s="10">
        <v>53</v>
      </c>
      <c r="C2838" s="10">
        <f t="shared" si="134"/>
        <v>2837</v>
      </c>
      <c r="D2838" s="10">
        <f t="shared" si="132"/>
        <v>54.948673251985284</v>
      </c>
      <c r="E2838" s="10">
        <v>20</v>
      </c>
      <c r="F2838" s="11">
        <v>-16</v>
      </c>
      <c r="G2838" s="11">
        <v>14.2</v>
      </c>
      <c r="H2838" s="11">
        <v>-8</v>
      </c>
      <c r="I2838" s="11">
        <v>14.9</v>
      </c>
      <c r="J2838" s="11">
        <v>-12.3</v>
      </c>
      <c r="K2838" s="11">
        <v>12.6</v>
      </c>
      <c r="L2838">
        <f t="shared" si="133"/>
        <v>0</v>
      </c>
    </row>
    <row r="2839" spans="1:12" ht="15" x14ac:dyDescent="0.15">
      <c r="A2839" s="9">
        <v>40620.753472222219</v>
      </c>
      <c r="B2839" s="10">
        <v>53</v>
      </c>
      <c r="C2839" s="10">
        <f t="shared" si="134"/>
        <v>2838</v>
      </c>
      <c r="D2839" s="10">
        <f t="shared" si="132"/>
        <v>54.968041836141779</v>
      </c>
      <c r="E2839" s="10">
        <v>6</v>
      </c>
      <c r="F2839" s="11">
        <v>-11.123798000000001</v>
      </c>
      <c r="G2839" s="11">
        <v>4.5272579999999998</v>
      </c>
      <c r="H2839" s="11">
        <v>-4.4455499999999999</v>
      </c>
      <c r="I2839" s="11">
        <v>10.4</v>
      </c>
      <c r="J2839" s="11">
        <v>-8</v>
      </c>
      <c r="K2839" s="11">
        <v>4.0999999999999996</v>
      </c>
      <c r="L2839">
        <f t="shared" si="133"/>
        <v>0</v>
      </c>
    </row>
    <row r="2840" spans="1:12" ht="15" x14ac:dyDescent="0.15">
      <c r="A2840" s="9">
        <v>40646.31527777778</v>
      </c>
      <c r="B2840" s="10">
        <v>53</v>
      </c>
      <c r="C2840" s="10">
        <f t="shared" si="134"/>
        <v>2839</v>
      </c>
      <c r="D2840" s="10">
        <f t="shared" si="132"/>
        <v>54.987410420298275</v>
      </c>
      <c r="E2840" s="10">
        <v>12</v>
      </c>
      <c r="F2840" s="11">
        <v>-19.346668999999999</v>
      </c>
      <c r="G2840" s="11">
        <v>8.8948900000000002</v>
      </c>
      <c r="H2840" s="11">
        <v>-12.576890000000001</v>
      </c>
      <c r="I2840" s="11">
        <v>17.8</v>
      </c>
      <c r="J2840" s="11">
        <v>-12.6</v>
      </c>
      <c r="K2840" s="11">
        <v>14.9</v>
      </c>
      <c r="L2840">
        <f t="shared" si="133"/>
        <v>0</v>
      </c>
    </row>
    <row r="2841" spans="1:12" ht="15" x14ac:dyDescent="0.15">
      <c r="A2841" s="9">
        <v>40658.935416666667</v>
      </c>
      <c r="B2841" s="10">
        <v>53</v>
      </c>
      <c r="C2841" s="10">
        <f t="shared" si="134"/>
        <v>2840</v>
      </c>
      <c r="D2841" s="10">
        <f t="shared" si="132"/>
        <v>55.006779004454778</v>
      </c>
      <c r="E2841" s="10">
        <v>22</v>
      </c>
      <c r="F2841" s="11">
        <v>-11.876220999999999</v>
      </c>
      <c r="G2841" s="11">
        <v>1.5</v>
      </c>
      <c r="H2841" s="11">
        <v>-7.3746299999999998</v>
      </c>
      <c r="I2841" s="11">
        <v>10.6</v>
      </c>
      <c r="J2841" s="11">
        <v>-16.399999999999999</v>
      </c>
      <c r="K2841" s="11">
        <v>9.6</v>
      </c>
      <c r="L2841">
        <f t="shared" si="133"/>
        <v>0</v>
      </c>
    </row>
    <row r="2842" spans="1:12" ht="15" x14ac:dyDescent="0.15">
      <c r="A2842" s="9">
        <v>40696.84652777778</v>
      </c>
      <c r="B2842" s="10">
        <v>53</v>
      </c>
      <c r="C2842" s="10">
        <f t="shared" si="134"/>
        <v>2841</v>
      </c>
      <c r="D2842" s="10">
        <f t="shared" si="132"/>
        <v>55.026147588611273</v>
      </c>
      <c r="E2842" s="10">
        <v>4</v>
      </c>
      <c r="F2842" s="11">
        <v>-17.5</v>
      </c>
      <c r="G2842" s="11">
        <v>13</v>
      </c>
      <c r="H2842" s="11">
        <v>-6.4</v>
      </c>
      <c r="I2842" s="11">
        <v>40.4</v>
      </c>
      <c r="J2842" s="11">
        <v>-28.3</v>
      </c>
      <c r="K2842" s="11">
        <v>25.2</v>
      </c>
      <c r="L2842">
        <f t="shared" si="133"/>
        <v>0</v>
      </c>
    </row>
    <row r="2843" spans="1:12" ht="15" x14ac:dyDescent="0.15">
      <c r="A2843" s="9">
        <v>40696.946527777778</v>
      </c>
      <c r="B2843" s="10">
        <v>53</v>
      </c>
      <c r="C2843" s="10">
        <f t="shared" si="134"/>
        <v>2842</v>
      </c>
      <c r="D2843" s="10">
        <f t="shared" si="132"/>
        <v>55.045516172767769</v>
      </c>
      <c r="E2843" s="10">
        <v>31</v>
      </c>
      <c r="F2843" s="11">
        <v>-39</v>
      </c>
      <c r="G2843" s="11">
        <v>26.3</v>
      </c>
      <c r="H2843" s="11">
        <v>-32</v>
      </c>
      <c r="I2843" s="11">
        <v>41.5</v>
      </c>
      <c r="J2843" s="11">
        <v>-39.5</v>
      </c>
      <c r="K2843" s="11">
        <v>29.7</v>
      </c>
      <c r="L2843">
        <f t="shared" si="133"/>
        <v>0</v>
      </c>
    </row>
    <row r="2844" spans="1:12" ht="15" x14ac:dyDescent="0.15">
      <c r="A2844" s="9">
        <v>40716.701388888891</v>
      </c>
      <c r="B2844" s="10">
        <v>53</v>
      </c>
      <c r="C2844" s="10">
        <f t="shared" si="134"/>
        <v>2843</v>
      </c>
      <c r="D2844" s="10">
        <f t="shared" si="132"/>
        <v>55.064884756924272</v>
      </c>
      <c r="E2844" s="10">
        <v>9</v>
      </c>
      <c r="F2844" s="11">
        <v>-14.3</v>
      </c>
      <c r="G2844" s="11">
        <v>8.8000000000000007</v>
      </c>
      <c r="H2844" s="11">
        <v>-3.9</v>
      </c>
      <c r="I2844" s="11">
        <v>18</v>
      </c>
      <c r="J2844" s="11">
        <v>-12.7</v>
      </c>
      <c r="K2844" s="11">
        <v>8.3000000000000007</v>
      </c>
      <c r="L2844">
        <f t="shared" si="133"/>
        <v>0</v>
      </c>
    </row>
    <row r="2845" spans="1:12" ht="15" x14ac:dyDescent="0.15">
      <c r="A2845" s="9">
        <v>40756.115277777775</v>
      </c>
      <c r="B2845" s="10">
        <v>53</v>
      </c>
      <c r="C2845" s="10">
        <f t="shared" si="134"/>
        <v>2844</v>
      </c>
      <c r="D2845" s="10">
        <f t="shared" si="132"/>
        <v>55.084253341080768</v>
      </c>
      <c r="E2845" s="10">
        <v>24</v>
      </c>
      <c r="F2845" s="10">
        <v>-18.8</v>
      </c>
      <c r="G2845" s="10">
        <v>7.4</v>
      </c>
      <c r="H2845" s="10">
        <v>-13</v>
      </c>
      <c r="I2845" s="12">
        <v>15.9</v>
      </c>
      <c r="J2845" s="12">
        <v>-15.1</v>
      </c>
      <c r="K2845" s="12">
        <v>10.199999999999999</v>
      </c>
      <c r="L2845">
        <f t="shared" si="133"/>
        <v>0</v>
      </c>
    </row>
    <row r="2846" spans="1:12" ht="15" x14ac:dyDescent="0.15">
      <c r="A2846" s="9">
        <v>40873.85</v>
      </c>
      <c r="B2846" s="10">
        <v>53</v>
      </c>
      <c r="C2846" s="10">
        <f t="shared" si="134"/>
        <v>2845</v>
      </c>
      <c r="D2846" s="10">
        <f t="shared" si="132"/>
        <v>55.10362192523727</v>
      </c>
      <c r="E2846" s="10">
        <v>3</v>
      </c>
      <c r="F2846" s="11">
        <v>-8.9</v>
      </c>
      <c r="G2846" s="11">
        <v>2.4</v>
      </c>
      <c r="H2846" s="11">
        <v>-15.2</v>
      </c>
      <c r="I2846" s="11">
        <v>18.3</v>
      </c>
      <c r="J2846" s="11">
        <v>-14.3</v>
      </c>
      <c r="K2846" s="11">
        <v>13.2</v>
      </c>
      <c r="L2846">
        <f t="shared" si="133"/>
        <v>0</v>
      </c>
    </row>
    <row r="2847" spans="1:12" ht="15" x14ac:dyDescent="0.15">
      <c r="A2847" s="9">
        <v>40974.429166666669</v>
      </c>
      <c r="B2847" s="10">
        <v>53</v>
      </c>
      <c r="C2847" s="10">
        <f t="shared" si="134"/>
        <v>2846</v>
      </c>
      <c r="D2847" s="10">
        <f t="shared" si="132"/>
        <v>55.122990509393766</v>
      </c>
      <c r="E2847" s="10">
        <v>12</v>
      </c>
      <c r="F2847" s="11">
        <v>16</v>
      </c>
      <c r="G2847" s="11">
        <v>14.2</v>
      </c>
      <c r="H2847" s="11">
        <v>21.6</v>
      </c>
      <c r="I2847" s="11">
        <v>13.2</v>
      </c>
      <c r="J2847" s="11">
        <v>-7.6</v>
      </c>
      <c r="K2847" s="11">
        <v>8.8000000000000007</v>
      </c>
      <c r="L2847">
        <f t="shared" si="133"/>
        <v>0</v>
      </c>
    </row>
    <row r="2848" spans="1:12" ht="15" x14ac:dyDescent="0.15">
      <c r="A2848" s="9">
        <v>40984.043749999997</v>
      </c>
      <c r="B2848" s="10">
        <v>53</v>
      </c>
      <c r="C2848" s="10">
        <f t="shared" si="134"/>
        <v>2847</v>
      </c>
      <c r="D2848" s="10">
        <f t="shared" si="132"/>
        <v>55.142359093550262</v>
      </c>
      <c r="E2848" s="10">
        <v>6</v>
      </c>
      <c r="F2848" s="11">
        <v>-1.8</v>
      </c>
      <c r="G2848" s="11">
        <v>11.4</v>
      </c>
      <c r="H2848" s="11">
        <v>-2.4</v>
      </c>
      <c r="I2848" s="11">
        <v>17.8</v>
      </c>
      <c r="J2848" s="11">
        <v>-14.8</v>
      </c>
      <c r="K2848" s="11">
        <v>9</v>
      </c>
      <c r="L2848">
        <f t="shared" si="133"/>
        <v>0</v>
      </c>
    </row>
    <row r="2849" spans="1:12" ht="15" x14ac:dyDescent="0.15">
      <c r="A2849" s="9">
        <v>40985.852083333331</v>
      </c>
      <c r="B2849" s="10">
        <v>53</v>
      </c>
      <c r="C2849" s="10">
        <f t="shared" si="134"/>
        <v>2848</v>
      </c>
      <c r="D2849" s="10">
        <f t="shared" si="132"/>
        <v>55.161727677706764</v>
      </c>
      <c r="E2849" s="10">
        <v>2</v>
      </c>
      <c r="F2849" s="10">
        <v>-21</v>
      </c>
      <c r="G2849" s="10">
        <v>7.1229319999999996</v>
      </c>
      <c r="H2849" s="10">
        <v>-20.172699999999999</v>
      </c>
      <c r="I2849" s="12">
        <v>3.8</v>
      </c>
      <c r="J2849" s="12">
        <v>-5.0999999999999996</v>
      </c>
      <c r="K2849" s="12">
        <v>5.6</v>
      </c>
      <c r="L2849">
        <f t="shared" si="133"/>
        <v>0</v>
      </c>
    </row>
    <row r="2850" spans="1:12" ht="15" x14ac:dyDescent="0.15">
      <c r="A2850" s="9">
        <v>41013.752083333333</v>
      </c>
      <c r="B2850" s="10">
        <v>53</v>
      </c>
      <c r="C2850" s="10">
        <f t="shared" si="134"/>
        <v>2849</v>
      </c>
      <c r="D2850" s="10">
        <f t="shared" si="132"/>
        <v>55.18109626186326</v>
      </c>
      <c r="E2850" s="10">
        <v>13</v>
      </c>
      <c r="F2850" s="11">
        <v>-2.6</v>
      </c>
      <c r="G2850" s="11">
        <v>10.9</v>
      </c>
      <c r="H2850" s="11">
        <v>-5.6</v>
      </c>
      <c r="I2850" s="11">
        <v>16.2</v>
      </c>
      <c r="J2850" s="11">
        <v>-15.6</v>
      </c>
      <c r="K2850" s="11">
        <v>16.399999999999999</v>
      </c>
      <c r="L2850">
        <f t="shared" si="133"/>
        <v>0</v>
      </c>
    </row>
    <row r="2851" spans="1:12" ht="15" x14ac:dyDescent="0.15">
      <c r="A2851" s="9">
        <v>41015.978472222225</v>
      </c>
      <c r="B2851" s="10">
        <v>53</v>
      </c>
      <c r="C2851" s="10">
        <f t="shared" si="134"/>
        <v>2850</v>
      </c>
      <c r="D2851" s="10">
        <f t="shared" si="132"/>
        <v>55.200464846019756</v>
      </c>
      <c r="E2851" s="10">
        <v>6</v>
      </c>
      <c r="F2851" s="11">
        <v>7.3</v>
      </c>
      <c r="G2851" s="11">
        <v>15.1</v>
      </c>
      <c r="H2851" s="11">
        <v>2.5</v>
      </c>
      <c r="I2851" s="11">
        <v>21.8</v>
      </c>
      <c r="J2851" s="11">
        <v>-16.2</v>
      </c>
      <c r="K2851" s="11">
        <v>17.100000000000001</v>
      </c>
      <c r="L2851">
        <f t="shared" si="133"/>
        <v>0</v>
      </c>
    </row>
    <row r="2852" spans="1:12" ht="15" x14ac:dyDescent="0.15">
      <c r="A2852" s="9">
        <v>41016.557638888888</v>
      </c>
      <c r="B2852" s="10">
        <v>53</v>
      </c>
      <c r="C2852" s="10">
        <f t="shared" si="134"/>
        <v>2851</v>
      </c>
      <c r="D2852" s="10">
        <f t="shared" si="132"/>
        <v>55.219833430176259</v>
      </c>
      <c r="E2852" s="10"/>
      <c r="F2852" s="11">
        <v>-4</v>
      </c>
      <c r="G2852" s="11">
        <v>6.3</v>
      </c>
      <c r="H2852" s="11">
        <v>-7.3</v>
      </c>
      <c r="I2852" s="11"/>
      <c r="J2852" s="11"/>
      <c r="K2852" s="11"/>
      <c r="L2852">
        <f t="shared" si="133"/>
        <v>0</v>
      </c>
    </row>
    <row r="2853" spans="1:12" ht="15" x14ac:dyDescent="0.15">
      <c r="A2853" s="9">
        <v>41042.636111111111</v>
      </c>
      <c r="B2853" s="10">
        <v>53</v>
      </c>
      <c r="C2853" s="10">
        <f t="shared" si="134"/>
        <v>2852</v>
      </c>
      <c r="D2853" s="10">
        <f t="shared" si="132"/>
        <v>55.239202014332754</v>
      </c>
      <c r="E2853" s="10">
        <v>16</v>
      </c>
      <c r="F2853" s="11">
        <v>-14.4</v>
      </c>
      <c r="G2853" s="11">
        <v>1.7</v>
      </c>
      <c r="H2853" s="11">
        <v>-10.199999999999999</v>
      </c>
      <c r="I2853" s="11">
        <v>21</v>
      </c>
      <c r="J2853" s="11">
        <v>-21.7</v>
      </c>
      <c r="K2853" s="11">
        <v>14.8</v>
      </c>
      <c r="L2853">
        <f t="shared" si="133"/>
        <v>0</v>
      </c>
    </row>
    <row r="2854" spans="1:12" ht="15" x14ac:dyDescent="0.15">
      <c r="A2854" s="9">
        <v>41109.303472222222</v>
      </c>
      <c r="B2854" s="10">
        <v>53</v>
      </c>
      <c r="C2854" s="10">
        <f t="shared" si="134"/>
        <v>2853</v>
      </c>
      <c r="D2854" s="10">
        <f t="shared" si="132"/>
        <v>55.258570598489257</v>
      </c>
      <c r="E2854" s="10">
        <v>6</v>
      </c>
      <c r="F2854" s="10">
        <v>-3.2</v>
      </c>
      <c r="G2854" s="10">
        <v>7.8</v>
      </c>
      <c r="H2854" s="10">
        <v>-1</v>
      </c>
      <c r="I2854" s="12">
        <v>16.8</v>
      </c>
      <c r="J2854" s="12">
        <v>-13.8</v>
      </c>
      <c r="K2854" s="12">
        <v>13</v>
      </c>
      <c r="L2854">
        <f t="shared" si="133"/>
        <v>0</v>
      </c>
    </row>
    <row r="2855" spans="1:12" ht="15" x14ac:dyDescent="0.15">
      <c r="A2855" s="9">
        <v>41110.550694444442</v>
      </c>
      <c r="B2855" s="10">
        <v>53</v>
      </c>
      <c r="C2855" s="10">
        <f t="shared" si="134"/>
        <v>2854</v>
      </c>
      <c r="D2855" s="10">
        <f t="shared" si="132"/>
        <v>55.277939182645753</v>
      </c>
      <c r="E2855" s="10">
        <v>30</v>
      </c>
      <c r="F2855" s="11">
        <v>-11.7</v>
      </c>
      <c r="G2855" s="11">
        <v>17.600000000000001</v>
      </c>
      <c r="H2855" s="11">
        <v>-7.6</v>
      </c>
      <c r="I2855" s="11">
        <v>35.9</v>
      </c>
      <c r="J2855" s="11">
        <v>-23.7</v>
      </c>
      <c r="K2855" s="11">
        <v>19</v>
      </c>
      <c r="L2855">
        <f t="shared" si="133"/>
        <v>0</v>
      </c>
    </row>
    <row r="2856" spans="1:12" ht="15" x14ac:dyDescent="0.15">
      <c r="A2856" s="9">
        <v>41115.658333333333</v>
      </c>
      <c r="B2856" s="10">
        <v>53</v>
      </c>
      <c r="C2856" s="10">
        <f t="shared" si="134"/>
        <v>2855</v>
      </c>
      <c r="D2856" s="10">
        <f t="shared" si="132"/>
        <v>55.297307766802248</v>
      </c>
      <c r="E2856" s="10">
        <v>9</v>
      </c>
      <c r="F2856" s="11">
        <v>0.7</v>
      </c>
      <c r="G2856" s="11">
        <v>9</v>
      </c>
      <c r="H2856" s="11">
        <v>-1.3</v>
      </c>
      <c r="I2856" s="11">
        <v>41</v>
      </c>
      <c r="J2856" s="11">
        <v>-27.3</v>
      </c>
      <c r="K2856" s="11">
        <v>23.8</v>
      </c>
      <c r="L2856">
        <f t="shared" si="133"/>
        <v>0</v>
      </c>
    </row>
    <row r="2857" spans="1:12" ht="15" x14ac:dyDescent="0.15">
      <c r="A2857" s="9">
        <v>41153.709027777775</v>
      </c>
      <c r="B2857" s="10">
        <v>53</v>
      </c>
      <c r="C2857" s="10">
        <f t="shared" si="134"/>
        <v>2856</v>
      </c>
      <c r="D2857" s="10">
        <f t="shared" si="132"/>
        <v>55.316676350958751</v>
      </c>
      <c r="E2857" s="10">
        <v>9</v>
      </c>
      <c r="F2857" s="11">
        <v>-26.9</v>
      </c>
      <c r="G2857" s="11">
        <v>3</v>
      </c>
      <c r="H2857" s="11">
        <v>-15.6</v>
      </c>
      <c r="I2857" s="11">
        <v>24.8</v>
      </c>
      <c r="J2857" s="11">
        <v>-20.3</v>
      </c>
      <c r="K2857" s="11">
        <v>14.9</v>
      </c>
      <c r="L2857">
        <f t="shared" si="133"/>
        <v>0</v>
      </c>
    </row>
    <row r="2858" spans="1:12" ht="15" x14ac:dyDescent="0.15">
      <c r="A2858" s="9">
        <v>41261.34375</v>
      </c>
      <c r="B2858" s="10">
        <v>53</v>
      </c>
      <c r="C2858" s="10">
        <f t="shared" si="134"/>
        <v>2857</v>
      </c>
      <c r="D2858" s="10">
        <f t="shared" si="132"/>
        <v>55.336044935115247</v>
      </c>
      <c r="E2858" s="10">
        <v>29</v>
      </c>
      <c r="F2858" s="11">
        <v>-53.6</v>
      </c>
      <c r="G2858" s="11">
        <v>11.1</v>
      </c>
      <c r="H2858" s="11">
        <v>-28.5</v>
      </c>
      <c r="I2858" s="11">
        <v>1.5</v>
      </c>
      <c r="J2858" s="11">
        <v>-16.399999999999999</v>
      </c>
      <c r="K2858" s="11">
        <v>0.9</v>
      </c>
      <c r="L2858">
        <f t="shared" si="133"/>
        <v>0</v>
      </c>
    </row>
    <row r="2859" spans="1:12" ht="15" x14ac:dyDescent="0.15">
      <c r="A2859" s="9">
        <v>41325.554861111108</v>
      </c>
      <c r="B2859" s="10">
        <v>53</v>
      </c>
      <c r="C2859" s="10">
        <f t="shared" si="134"/>
        <v>2858</v>
      </c>
      <c r="D2859" s="10">
        <f t="shared" si="132"/>
        <v>55.355413519271742</v>
      </c>
      <c r="E2859" s="10">
        <v>5</v>
      </c>
      <c r="F2859" s="11">
        <v>-14.8354</v>
      </c>
      <c r="G2859" s="11">
        <v>17.283709999999999</v>
      </c>
      <c r="H2859" s="11">
        <v>-14.669765999999999</v>
      </c>
      <c r="I2859" s="11">
        <v>25.5</v>
      </c>
      <c r="J2859" s="11">
        <v>-20</v>
      </c>
      <c r="K2859" s="11">
        <v>18.7</v>
      </c>
      <c r="L2859">
        <f t="shared" si="133"/>
        <v>0</v>
      </c>
    </row>
    <row r="2860" spans="1:12" ht="15" x14ac:dyDescent="0.15">
      <c r="A2860" s="9">
        <v>41338.705555555556</v>
      </c>
      <c r="B2860" s="10">
        <v>53</v>
      </c>
      <c r="C2860" s="10">
        <f t="shared" si="134"/>
        <v>2859</v>
      </c>
      <c r="D2860" s="10">
        <f t="shared" si="132"/>
        <v>55.374782103428245</v>
      </c>
      <c r="E2860" s="10">
        <v>31</v>
      </c>
      <c r="F2860" s="11">
        <v>2.9318200000000001</v>
      </c>
      <c r="G2860" s="11">
        <v>21.251709000000002</v>
      </c>
      <c r="H2860" s="11">
        <v>-688.19718899999998</v>
      </c>
      <c r="I2860" s="11">
        <v>26.7</v>
      </c>
      <c r="J2860" s="11">
        <v>-20.6</v>
      </c>
      <c r="K2860" s="11">
        <v>14.9</v>
      </c>
      <c r="L2860">
        <f t="shared" si="133"/>
        <v>0</v>
      </c>
    </row>
    <row r="2861" spans="1:12" ht="15" x14ac:dyDescent="0.15">
      <c r="A2861" s="9">
        <v>41508.381944444445</v>
      </c>
      <c r="B2861" s="10">
        <v>53</v>
      </c>
      <c r="C2861" s="10">
        <f t="shared" si="134"/>
        <v>2860</v>
      </c>
      <c r="D2861" s="10">
        <f t="shared" si="132"/>
        <v>55.394150687584741</v>
      </c>
      <c r="E2861" s="10">
        <v>35</v>
      </c>
      <c r="F2861" s="11">
        <v>5.8</v>
      </c>
      <c r="G2861" s="11">
        <v>17.399999999999999</v>
      </c>
      <c r="H2861" s="11">
        <v>3.9</v>
      </c>
      <c r="I2861" s="11">
        <v>36.9</v>
      </c>
      <c r="J2861" s="11">
        <v>-27.1</v>
      </c>
      <c r="K2861" s="11">
        <v>27</v>
      </c>
      <c r="L2861">
        <f t="shared" si="133"/>
        <v>0</v>
      </c>
    </row>
    <row r="2862" spans="1:12" ht="15" x14ac:dyDescent="0.15">
      <c r="A2862" s="9">
        <v>41513.726388888892</v>
      </c>
      <c r="B2862" s="10">
        <v>53</v>
      </c>
      <c r="C2862" s="10">
        <f t="shared" si="134"/>
        <v>2861</v>
      </c>
      <c r="D2862" s="10">
        <f t="shared" si="132"/>
        <v>55.413519271741244</v>
      </c>
      <c r="E2862" s="10">
        <v>20</v>
      </c>
      <c r="F2862" s="10">
        <v>-19.899999999999999</v>
      </c>
      <c r="G2862" s="10">
        <v>2</v>
      </c>
      <c r="H2862" s="10">
        <v>-12.1</v>
      </c>
      <c r="I2862" s="12">
        <v>3.3</v>
      </c>
      <c r="J2862" s="12">
        <v>-6.3</v>
      </c>
      <c r="K2862" s="12">
        <v>5.6</v>
      </c>
      <c r="L2862">
        <f t="shared" si="133"/>
        <v>0</v>
      </c>
    </row>
    <row r="2863" spans="1:12" ht="15" x14ac:dyDescent="0.15">
      <c r="A2863" s="9">
        <v>41668.849305555559</v>
      </c>
      <c r="B2863" s="10">
        <v>53</v>
      </c>
      <c r="C2863" s="10">
        <f t="shared" si="134"/>
        <v>2862</v>
      </c>
      <c r="D2863" s="10">
        <f t="shared" si="132"/>
        <v>55.432887855897739</v>
      </c>
      <c r="E2863" s="10">
        <v>7</v>
      </c>
      <c r="F2863" s="11">
        <v>-15.7</v>
      </c>
      <c r="G2863" s="11">
        <v>13.6</v>
      </c>
      <c r="H2863" s="11">
        <v>-13.3</v>
      </c>
      <c r="I2863" s="11">
        <v>46.8</v>
      </c>
      <c r="J2863" s="11">
        <v>-37.9</v>
      </c>
      <c r="K2863" s="11">
        <v>29.2</v>
      </c>
      <c r="L2863">
        <f t="shared" si="133"/>
        <v>0</v>
      </c>
    </row>
    <row r="2864" spans="1:12" ht="15" x14ac:dyDescent="0.15">
      <c r="A2864" s="9">
        <v>41872.217361111114</v>
      </c>
      <c r="B2864" s="10">
        <v>53</v>
      </c>
      <c r="C2864" s="10">
        <f t="shared" si="134"/>
        <v>2863</v>
      </c>
      <c r="D2864" s="10">
        <f t="shared" si="132"/>
        <v>55.452256440054235</v>
      </c>
      <c r="E2864" s="10">
        <v>6</v>
      </c>
      <c r="F2864" s="11">
        <v>-7.2</v>
      </c>
      <c r="G2864" s="11">
        <v>8.9</v>
      </c>
      <c r="H2864" s="11">
        <v>3.6</v>
      </c>
      <c r="I2864" s="11">
        <v>10.8</v>
      </c>
      <c r="J2864" s="11">
        <v>-7</v>
      </c>
      <c r="K2864" s="11">
        <v>7</v>
      </c>
      <c r="L2864">
        <f t="shared" si="133"/>
        <v>0</v>
      </c>
    </row>
    <row r="2865" spans="1:12" ht="15" x14ac:dyDescent="0.15">
      <c r="A2865" s="9">
        <v>41883</v>
      </c>
      <c r="B2865" s="10">
        <v>53</v>
      </c>
      <c r="C2865" s="10">
        <f t="shared" si="134"/>
        <v>2864</v>
      </c>
      <c r="D2865" s="10">
        <f t="shared" si="132"/>
        <v>55.471625024210738</v>
      </c>
      <c r="E2865" s="10">
        <v>4</v>
      </c>
      <c r="F2865" s="11">
        <v>-24.0898</v>
      </c>
      <c r="G2865" s="11">
        <v>18.463750999999998</v>
      </c>
      <c r="H2865" s="11">
        <v>-16.338000000000001</v>
      </c>
      <c r="I2865" s="11">
        <v>26.5</v>
      </c>
      <c r="J2865" s="11">
        <v>-17.600000000000001</v>
      </c>
      <c r="K2865" s="11">
        <v>16.600000000000001</v>
      </c>
      <c r="L2865">
        <f t="shared" si="133"/>
        <v>0</v>
      </c>
    </row>
    <row r="2866" spans="1:12" ht="15" x14ac:dyDescent="0.15">
      <c r="A2866" s="9">
        <v>42008.456944444442</v>
      </c>
      <c r="B2866" s="10">
        <v>53</v>
      </c>
      <c r="C2866" s="10">
        <f t="shared" si="134"/>
        <v>2865</v>
      </c>
      <c r="D2866" s="10">
        <f t="shared" si="132"/>
        <v>55.490993608367219</v>
      </c>
      <c r="E2866" s="10">
        <v>5</v>
      </c>
      <c r="F2866" s="11">
        <v>-1.8</v>
      </c>
      <c r="G2866" s="11">
        <v>8.1</v>
      </c>
      <c r="H2866" s="11">
        <v>-3.2</v>
      </c>
      <c r="I2866" s="11">
        <v>4.1343899999999998</v>
      </c>
      <c r="J2866" s="11">
        <v>-4.8693220000000004</v>
      </c>
      <c r="K2866" s="11">
        <v>3.8351199999999999</v>
      </c>
      <c r="L2866">
        <f t="shared" si="133"/>
        <v>0</v>
      </c>
    </row>
    <row r="2867" spans="1:12" ht="15" x14ac:dyDescent="0.15">
      <c r="A2867" s="9">
        <v>42050.727777777778</v>
      </c>
      <c r="B2867" s="10">
        <v>53</v>
      </c>
      <c r="C2867" s="10">
        <f t="shared" si="134"/>
        <v>2866</v>
      </c>
      <c r="D2867" s="10">
        <f t="shared" si="132"/>
        <v>55.510362192523722</v>
      </c>
      <c r="E2867" s="10">
        <v>5</v>
      </c>
      <c r="F2867" s="11">
        <v>-25.2</v>
      </c>
      <c r="G2867" s="11">
        <v>18.7</v>
      </c>
      <c r="H2867" s="11">
        <v>-13.9</v>
      </c>
      <c r="I2867" s="11">
        <v>33.114620000000002</v>
      </c>
      <c r="J2867" s="11">
        <v>-19.788772999999999</v>
      </c>
      <c r="K2867" s="11">
        <v>17.265460000000001</v>
      </c>
      <c r="L2867">
        <f t="shared" si="133"/>
        <v>0</v>
      </c>
    </row>
    <row r="2868" spans="1:12" ht="15" x14ac:dyDescent="0.15">
      <c r="A2868" s="9">
        <v>42074.04583333333</v>
      </c>
      <c r="B2868" s="10">
        <v>53</v>
      </c>
      <c r="C2868" s="10">
        <f t="shared" si="134"/>
        <v>2867</v>
      </c>
      <c r="D2868" s="10">
        <f t="shared" si="132"/>
        <v>55.529730776680218</v>
      </c>
      <c r="E2868" s="10">
        <v>5</v>
      </c>
      <c r="F2868" s="11">
        <v>-5.7</v>
      </c>
      <c r="G2868" s="11">
        <v>2.2000000000000002</v>
      </c>
      <c r="H2868" s="11">
        <v>-5.3</v>
      </c>
      <c r="I2868" s="11">
        <v>9.0724300000000007</v>
      </c>
      <c r="J2868" s="11">
        <v>-6.5425500000000003</v>
      </c>
      <c r="K2868" s="11">
        <v>4.2189300000000003</v>
      </c>
      <c r="L2868">
        <f t="shared" si="133"/>
        <v>0</v>
      </c>
    </row>
    <row r="2869" spans="1:12" ht="15" x14ac:dyDescent="0.15">
      <c r="A2869" s="9">
        <v>42085.275694444441</v>
      </c>
      <c r="B2869" s="10">
        <v>53</v>
      </c>
      <c r="C2869" s="10">
        <f t="shared" si="134"/>
        <v>2868</v>
      </c>
      <c r="D2869" s="10">
        <f t="shared" si="132"/>
        <v>55.549099360836721</v>
      </c>
      <c r="E2869" s="10"/>
      <c r="F2869" s="11">
        <v>5</v>
      </c>
      <c r="G2869" s="11">
        <v>4.5999999999999996</v>
      </c>
      <c r="H2869" s="11">
        <v>0.5</v>
      </c>
      <c r="I2869" s="11"/>
      <c r="J2869" s="11"/>
      <c r="K2869" s="11"/>
      <c r="L2869">
        <f t="shared" si="133"/>
        <v>0</v>
      </c>
    </row>
    <row r="2870" spans="1:12" ht="15" x14ac:dyDescent="0.15">
      <c r="A2870" s="9">
        <v>42090.722222222219</v>
      </c>
      <c r="B2870" s="10">
        <v>53</v>
      </c>
      <c r="C2870" s="10">
        <f t="shared" si="134"/>
        <v>2869</v>
      </c>
      <c r="D2870" s="10">
        <f t="shared" si="132"/>
        <v>55.568467944993216</v>
      </c>
      <c r="E2870" s="10">
        <v>7</v>
      </c>
      <c r="F2870" s="11">
        <v>-39.200000000000003</v>
      </c>
      <c r="G2870" s="11">
        <v>21.7</v>
      </c>
      <c r="H2870" s="11">
        <v>-31.1</v>
      </c>
      <c r="I2870" s="11">
        <v>19.041460000000001</v>
      </c>
      <c r="J2870" s="11">
        <v>-12.013640000000001</v>
      </c>
      <c r="K2870" s="11">
        <v>11.125450000000001</v>
      </c>
      <c r="L2870">
        <f t="shared" si="133"/>
        <v>0</v>
      </c>
    </row>
    <row r="2871" spans="1:12" ht="15" x14ac:dyDescent="0.15">
      <c r="A2871" s="9">
        <v>42091.997916666667</v>
      </c>
      <c r="B2871" s="10">
        <v>53</v>
      </c>
      <c r="C2871" s="10">
        <f t="shared" si="134"/>
        <v>2870</v>
      </c>
      <c r="D2871" s="10">
        <f t="shared" si="132"/>
        <v>55.587836529149712</v>
      </c>
      <c r="E2871" s="10">
        <v>2</v>
      </c>
      <c r="F2871" s="11">
        <v>-23</v>
      </c>
      <c r="G2871" s="11">
        <v>14.9</v>
      </c>
      <c r="H2871" s="11">
        <v>-14</v>
      </c>
      <c r="I2871" s="11">
        <v>12.928039999999999</v>
      </c>
      <c r="J2871" s="11">
        <v>-10.543329999999999</v>
      </c>
      <c r="K2871" s="11">
        <v>7.6988899999999996</v>
      </c>
      <c r="L2871">
        <f t="shared" si="133"/>
        <v>0</v>
      </c>
    </row>
    <row r="2872" spans="1:12" ht="15" x14ac:dyDescent="0.15">
      <c r="A2872" s="9">
        <v>42092.70416666667</v>
      </c>
      <c r="B2872" s="10">
        <v>53</v>
      </c>
      <c r="C2872" s="10">
        <f t="shared" si="134"/>
        <v>2871</v>
      </c>
      <c r="D2872" s="10">
        <f t="shared" si="132"/>
        <v>55.607205113306215</v>
      </c>
      <c r="E2872" s="10">
        <v>2</v>
      </c>
      <c r="F2872" s="11">
        <v>-15.6</v>
      </c>
      <c r="G2872" s="11">
        <v>16.899999999999999</v>
      </c>
      <c r="H2872" s="11">
        <v>-5.6</v>
      </c>
      <c r="I2872" s="11">
        <v>31.89086</v>
      </c>
      <c r="J2872" s="11">
        <v>-25.61824</v>
      </c>
      <c r="K2872" s="11">
        <v>21.36919</v>
      </c>
      <c r="L2872">
        <f t="shared" si="133"/>
        <v>0</v>
      </c>
    </row>
    <row r="2873" spans="1:12" ht="15" x14ac:dyDescent="0.15">
      <c r="A2873" s="9">
        <v>42095.607638888891</v>
      </c>
      <c r="B2873" s="10">
        <v>53</v>
      </c>
      <c r="C2873" s="10">
        <f t="shared" si="134"/>
        <v>2872</v>
      </c>
      <c r="D2873" s="10">
        <f t="shared" si="132"/>
        <v>55.62657369746271</v>
      </c>
      <c r="E2873" s="10">
        <v>6</v>
      </c>
      <c r="F2873" s="11">
        <v>-1.1000000000000001</v>
      </c>
      <c r="G2873" s="11">
        <v>14</v>
      </c>
      <c r="H2873" s="11">
        <v>3.5</v>
      </c>
      <c r="I2873" s="11">
        <v>17.32837</v>
      </c>
      <c r="J2873" s="11">
        <v>-11.90165</v>
      </c>
      <c r="K2873" s="11">
        <v>9.6189599999999995</v>
      </c>
      <c r="L2873">
        <f t="shared" si="133"/>
        <v>0</v>
      </c>
    </row>
    <row r="2874" spans="1:12" ht="15" x14ac:dyDescent="0.15">
      <c r="A2874" s="9">
        <v>42153.305555555555</v>
      </c>
      <c r="B2874" s="10">
        <v>53</v>
      </c>
      <c r="C2874" s="10">
        <f t="shared" si="134"/>
        <v>2873</v>
      </c>
      <c r="D2874" s="10">
        <f t="shared" si="132"/>
        <v>55.645942281619213</v>
      </c>
      <c r="E2874" s="10">
        <v>4</v>
      </c>
      <c r="F2874" s="11">
        <v>-30.2</v>
      </c>
      <c r="G2874" s="11">
        <v>32.700000000000003</v>
      </c>
      <c r="H2874" s="11">
        <v>-20.5</v>
      </c>
      <c r="I2874" s="11">
        <v>60.751289999999997</v>
      </c>
      <c r="J2874" s="11">
        <v>-46.251339999999999</v>
      </c>
      <c r="K2874" s="11">
        <v>35.611429999999999</v>
      </c>
      <c r="L2874">
        <f t="shared" si="133"/>
        <v>0</v>
      </c>
    </row>
    <row r="2875" spans="1:12" ht="15" x14ac:dyDescent="0.15">
      <c r="A2875" s="9">
        <v>42212.05972222222</v>
      </c>
      <c r="B2875" s="10">
        <v>53</v>
      </c>
      <c r="C2875" s="10">
        <f t="shared" si="134"/>
        <v>2874</v>
      </c>
      <c r="D2875" s="10">
        <f t="shared" si="132"/>
        <v>55.665310865775709</v>
      </c>
      <c r="E2875" s="10"/>
      <c r="F2875" s="11">
        <v>-14.1</v>
      </c>
      <c r="G2875" s="11">
        <v>11.6</v>
      </c>
      <c r="H2875" s="11">
        <v>-12.4</v>
      </c>
      <c r="I2875" s="11"/>
      <c r="J2875" s="11"/>
      <c r="K2875" s="11"/>
      <c r="L2875">
        <f t="shared" si="133"/>
        <v>1</v>
      </c>
    </row>
    <row r="2876" spans="1:12" ht="15" x14ac:dyDescent="0.15">
      <c r="A2876" s="9">
        <v>40170.21875</v>
      </c>
      <c r="B2876" s="10">
        <v>54</v>
      </c>
      <c r="C2876" s="10">
        <f t="shared" si="134"/>
        <v>2875</v>
      </c>
      <c r="D2876" s="10">
        <f t="shared" si="132"/>
        <v>55.684679449932204</v>
      </c>
      <c r="E2876" s="10">
        <v>6</v>
      </c>
      <c r="F2876" s="11">
        <v>-14</v>
      </c>
      <c r="G2876" s="11">
        <v>9.6999999999999993</v>
      </c>
      <c r="H2876" s="11">
        <v>-11.2</v>
      </c>
      <c r="I2876" s="11">
        <v>21.2</v>
      </c>
      <c r="J2876" s="11">
        <v>-13.4</v>
      </c>
      <c r="K2876" s="11">
        <v>10.7</v>
      </c>
      <c r="L2876">
        <f t="shared" si="133"/>
        <v>0</v>
      </c>
    </row>
    <row r="2877" spans="1:12" ht="15" x14ac:dyDescent="0.15">
      <c r="A2877" s="9">
        <v>40210.138888888891</v>
      </c>
      <c r="B2877" s="10">
        <v>54</v>
      </c>
      <c r="C2877" s="10">
        <f t="shared" si="134"/>
        <v>2876</v>
      </c>
      <c r="D2877" s="10">
        <f t="shared" si="132"/>
        <v>55.704048034088707</v>
      </c>
      <c r="E2877" s="10">
        <v>8</v>
      </c>
      <c r="F2877" s="10">
        <v>-13.8</v>
      </c>
      <c r="G2877" s="10">
        <v>20</v>
      </c>
      <c r="H2877" s="10">
        <v>-4.8</v>
      </c>
      <c r="I2877" s="12">
        <v>30.2</v>
      </c>
      <c r="J2877" s="12">
        <v>-23.5</v>
      </c>
      <c r="K2877" s="12">
        <v>20</v>
      </c>
      <c r="L2877">
        <f t="shared" si="133"/>
        <v>0</v>
      </c>
    </row>
    <row r="2878" spans="1:12" ht="15" x14ac:dyDescent="0.15">
      <c r="A2878" s="9">
        <v>40221.782638888886</v>
      </c>
      <c r="B2878" s="10">
        <v>54</v>
      </c>
      <c r="C2878" s="10">
        <f t="shared" si="134"/>
        <v>2877</v>
      </c>
      <c r="D2878" s="10">
        <f t="shared" si="132"/>
        <v>55.723416618245203</v>
      </c>
      <c r="E2878" s="10">
        <v>16</v>
      </c>
      <c r="F2878" s="11">
        <v>-32</v>
      </c>
      <c r="G2878" s="11">
        <v>20.9</v>
      </c>
      <c r="H2878" s="11">
        <v>-23</v>
      </c>
      <c r="I2878" s="11">
        <v>28.6</v>
      </c>
      <c r="J2878" s="11">
        <v>-23.4</v>
      </c>
      <c r="K2878" s="11">
        <v>18.899999999999999</v>
      </c>
      <c r="L2878">
        <f t="shared" si="133"/>
        <v>0</v>
      </c>
    </row>
    <row r="2879" spans="1:12" ht="15" x14ac:dyDescent="0.15">
      <c r="A2879" s="9">
        <v>40236.527777777781</v>
      </c>
      <c r="B2879" s="10">
        <v>54</v>
      </c>
      <c r="C2879" s="10">
        <f t="shared" si="134"/>
        <v>2878</v>
      </c>
      <c r="D2879" s="10">
        <f t="shared" si="132"/>
        <v>55.742785202401699</v>
      </c>
      <c r="E2879" s="10">
        <v>9</v>
      </c>
      <c r="F2879" s="11">
        <v>-1.2</v>
      </c>
      <c r="G2879" s="11">
        <v>9.6</v>
      </c>
      <c r="H2879" s="11">
        <v>7.3</v>
      </c>
      <c r="I2879" s="11">
        <v>9.5</v>
      </c>
      <c r="J2879" s="11">
        <v>-9.8000000000000007</v>
      </c>
      <c r="K2879" s="11">
        <v>7.4</v>
      </c>
      <c r="L2879">
        <f t="shared" si="133"/>
        <v>0</v>
      </c>
    </row>
    <row r="2880" spans="1:12" ht="15" x14ac:dyDescent="0.15">
      <c r="A2880" s="9">
        <v>40240.709722222222</v>
      </c>
      <c r="B2880" s="10">
        <v>54</v>
      </c>
      <c r="C2880" s="10">
        <f t="shared" si="134"/>
        <v>2879</v>
      </c>
      <c r="D2880" s="10">
        <f t="shared" si="132"/>
        <v>55.762153786558201</v>
      </c>
      <c r="E2880" s="10">
        <v>5</v>
      </c>
      <c r="F2880" s="10">
        <v>-24.7</v>
      </c>
      <c r="G2880" s="10">
        <v>19.8</v>
      </c>
      <c r="H2880" s="10">
        <v>-19</v>
      </c>
      <c r="I2880" s="12">
        <v>29.4</v>
      </c>
      <c r="J2880" s="12">
        <v>-22.3</v>
      </c>
      <c r="K2880" s="12">
        <v>22</v>
      </c>
      <c r="L2880">
        <f t="shared" si="133"/>
        <v>0</v>
      </c>
    </row>
    <row r="2881" spans="1:12" ht="15" x14ac:dyDescent="0.15">
      <c r="A2881" s="9">
        <v>40352.624305555553</v>
      </c>
      <c r="B2881" s="10">
        <v>54</v>
      </c>
      <c r="C2881" s="10">
        <f t="shared" si="134"/>
        <v>2880</v>
      </c>
      <c r="D2881" s="10">
        <f t="shared" si="132"/>
        <v>55.781522370714697</v>
      </c>
      <c r="E2881" s="10">
        <v>13</v>
      </c>
      <c r="F2881" s="10">
        <v>-8</v>
      </c>
      <c r="G2881" s="10">
        <v>8.8000000000000007</v>
      </c>
      <c r="H2881" s="10">
        <v>-4.5999999999999996</v>
      </c>
      <c r="I2881" s="12">
        <v>-0.4</v>
      </c>
      <c r="J2881" s="12">
        <v>-2.2999999999999998</v>
      </c>
      <c r="K2881" s="12">
        <v>-5.6</v>
      </c>
      <c r="L2881">
        <f t="shared" si="133"/>
        <v>0</v>
      </c>
    </row>
    <row r="2882" spans="1:12" ht="15" x14ac:dyDescent="0.15">
      <c r="A2882" s="9">
        <v>40495.163194444445</v>
      </c>
      <c r="B2882" s="10">
        <v>54</v>
      </c>
      <c r="C2882" s="10">
        <f t="shared" si="134"/>
        <v>2881</v>
      </c>
      <c r="D2882" s="10">
        <f t="shared" si="132"/>
        <v>55.800890954871193</v>
      </c>
      <c r="E2882" s="10"/>
      <c r="F2882" s="11">
        <v>-4.0999999999999996</v>
      </c>
      <c r="G2882" s="11"/>
      <c r="H2882" s="11">
        <v>-2.2999999999999998</v>
      </c>
      <c r="I2882" s="11"/>
      <c r="J2882" s="11"/>
      <c r="K2882" s="11"/>
      <c r="L2882">
        <f t="shared" si="133"/>
        <v>0</v>
      </c>
    </row>
    <row r="2883" spans="1:12" ht="15" x14ac:dyDescent="0.15">
      <c r="A2883" s="9">
        <v>40574.515277777777</v>
      </c>
      <c r="B2883" s="10">
        <v>54</v>
      </c>
      <c r="C2883" s="10">
        <f t="shared" si="134"/>
        <v>2882</v>
      </c>
      <c r="D2883" s="10">
        <f t="shared" ref="D2883:D2946" si="135">C2883/$C$5164*100</f>
        <v>55.820259539027695</v>
      </c>
      <c r="E2883" s="10">
        <v>7</v>
      </c>
      <c r="F2883" s="11">
        <v>-2.2999999999999998</v>
      </c>
      <c r="G2883" s="11">
        <v>5.4</v>
      </c>
      <c r="H2883" s="11">
        <v>-0.9</v>
      </c>
      <c r="I2883" s="11">
        <v>2.7</v>
      </c>
      <c r="J2883" s="11">
        <v>-4.9000000000000004</v>
      </c>
      <c r="K2883" s="11">
        <v>0.7</v>
      </c>
      <c r="L2883">
        <f t="shared" ref="L2883:L2946" si="136">B2884-B2883</f>
        <v>0</v>
      </c>
    </row>
    <row r="2884" spans="1:12" ht="15" x14ac:dyDescent="0.15">
      <c r="A2884" s="9">
        <v>40575.432638888888</v>
      </c>
      <c r="B2884" s="10">
        <v>54</v>
      </c>
      <c r="C2884" s="10">
        <f t="shared" ref="C2884:C2947" si="137">C2883+1</f>
        <v>2883</v>
      </c>
      <c r="D2884" s="10">
        <f t="shared" si="135"/>
        <v>55.839628123184191</v>
      </c>
      <c r="E2884" s="10">
        <v>29</v>
      </c>
      <c r="F2884" s="11">
        <v>-13.3</v>
      </c>
      <c r="G2884" s="11">
        <v>15.9</v>
      </c>
      <c r="H2884" s="11">
        <v>-5.3</v>
      </c>
      <c r="I2884" s="11">
        <v>16.3</v>
      </c>
      <c r="J2884" s="11">
        <v>-11.5</v>
      </c>
      <c r="K2884" s="11">
        <v>15.7</v>
      </c>
      <c r="L2884">
        <f t="shared" si="136"/>
        <v>0</v>
      </c>
    </row>
    <row r="2885" spans="1:12" ht="15" x14ac:dyDescent="0.15">
      <c r="A2885" s="9">
        <v>40605.122916666667</v>
      </c>
      <c r="B2885" s="10">
        <v>54</v>
      </c>
      <c r="C2885" s="10">
        <f t="shared" si="137"/>
        <v>2884</v>
      </c>
      <c r="D2885" s="10">
        <f t="shared" si="135"/>
        <v>55.858996707340694</v>
      </c>
      <c r="E2885" s="10">
        <v>13</v>
      </c>
      <c r="F2885" s="11">
        <v>-13.7</v>
      </c>
      <c r="G2885" s="11">
        <v>13.4</v>
      </c>
      <c r="H2885" s="11">
        <v>-8.8000000000000007</v>
      </c>
      <c r="I2885" s="11">
        <v>13.4</v>
      </c>
      <c r="J2885" s="11">
        <v>-16.5</v>
      </c>
      <c r="K2885" s="11">
        <v>12.1</v>
      </c>
      <c r="L2885">
        <f t="shared" si="136"/>
        <v>0</v>
      </c>
    </row>
    <row r="2886" spans="1:12" ht="15" x14ac:dyDescent="0.15">
      <c r="A2886" s="9">
        <v>40740.888194444444</v>
      </c>
      <c r="B2886" s="10">
        <v>54</v>
      </c>
      <c r="C2886" s="10">
        <f t="shared" si="137"/>
        <v>2885</v>
      </c>
      <c r="D2886" s="10">
        <f t="shared" si="135"/>
        <v>55.87836529149719</v>
      </c>
      <c r="E2886" s="10">
        <v>10</v>
      </c>
      <c r="F2886" s="10">
        <v>7.1</v>
      </c>
      <c r="G2886" s="10">
        <v>5.5</v>
      </c>
      <c r="H2886" s="10">
        <v>12.3</v>
      </c>
      <c r="I2886" s="12">
        <v>8.8000000000000007</v>
      </c>
      <c r="J2886" s="12">
        <v>-6.7</v>
      </c>
      <c r="K2886" s="12">
        <v>3.4</v>
      </c>
      <c r="L2886">
        <f t="shared" si="136"/>
        <v>0</v>
      </c>
    </row>
    <row r="2887" spans="1:12" ht="15" x14ac:dyDescent="0.15">
      <c r="A2887" s="9">
        <v>40745.56527777778</v>
      </c>
      <c r="B2887" s="10">
        <v>54</v>
      </c>
      <c r="C2887" s="10">
        <f t="shared" si="137"/>
        <v>2886</v>
      </c>
      <c r="D2887" s="10">
        <f t="shared" si="135"/>
        <v>55.897733875653685</v>
      </c>
      <c r="E2887" s="10">
        <v>29</v>
      </c>
      <c r="F2887" s="11">
        <v>-21.7</v>
      </c>
      <c r="G2887" s="11">
        <v>2</v>
      </c>
      <c r="H2887" s="11">
        <v>-20</v>
      </c>
      <c r="I2887" s="11">
        <v>15.1</v>
      </c>
      <c r="J2887" s="11">
        <v>-11.2</v>
      </c>
      <c r="K2887" s="11">
        <v>10.9</v>
      </c>
      <c r="L2887">
        <f t="shared" si="136"/>
        <v>0</v>
      </c>
    </row>
    <row r="2888" spans="1:12" ht="15" x14ac:dyDescent="0.15">
      <c r="A2888" s="9">
        <v>40795.027083333334</v>
      </c>
      <c r="B2888" s="10">
        <v>54</v>
      </c>
      <c r="C2888" s="10">
        <f t="shared" si="137"/>
        <v>2887</v>
      </c>
      <c r="D2888" s="10">
        <f t="shared" si="135"/>
        <v>55.917102459810188</v>
      </c>
      <c r="E2888" s="10">
        <v>13</v>
      </c>
      <c r="F2888" s="11">
        <v>-15.4</v>
      </c>
      <c r="G2888" s="11">
        <v>16.600000000000001</v>
      </c>
      <c r="H2888" s="11">
        <v>-13.4</v>
      </c>
      <c r="I2888" s="11">
        <v>30.2</v>
      </c>
      <c r="J2888" s="11">
        <v>-19.2</v>
      </c>
      <c r="K2888" s="11">
        <v>23.7</v>
      </c>
      <c r="L2888">
        <f t="shared" si="136"/>
        <v>0</v>
      </c>
    </row>
    <row r="2889" spans="1:12" ht="15" x14ac:dyDescent="0.15">
      <c r="A2889" s="9">
        <v>40809.581250000003</v>
      </c>
      <c r="B2889" s="10">
        <v>54</v>
      </c>
      <c r="C2889" s="10">
        <f t="shared" si="137"/>
        <v>2888</v>
      </c>
      <c r="D2889" s="10">
        <f t="shared" si="135"/>
        <v>55.936471043966684</v>
      </c>
      <c r="E2889" s="10">
        <v>11</v>
      </c>
      <c r="F2889" s="11">
        <v>-11.7</v>
      </c>
      <c r="G2889" s="11">
        <v>4.9000000000000004</v>
      </c>
      <c r="H2889" s="11">
        <v>-13.2</v>
      </c>
      <c r="I2889" s="11">
        <v>8.4</v>
      </c>
      <c r="J2889" s="11">
        <v>-11.8</v>
      </c>
      <c r="K2889" s="11">
        <v>8.5</v>
      </c>
      <c r="L2889">
        <f t="shared" si="136"/>
        <v>0</v>
      </c>
    </row>
    <row r="2890" spans="1:12" ht="15" x14ac:dyDescent="0.15">
      <c r="A2890" s="9">
        <v>40924.263194444444</v>
      </c>
      <c r="B2890" s="10">
        <v>54</v>
      </c>
      <c r="C2890" s="10">
        <f t="shared" si="137"/>
        <v>2889</v>
      </c>
      <c r="D2890" s="10">
        <f t="shared" si="135"/>
        <v>55.955839628123186</v>
      </c>
      <c r="E2890" s="10">
        <v>27</v>
      </c>
      <c r="F2890" s="11">
        <v>-21.1</v>
      </c>
      <c r="G2890" s="11">
        <v>13.6</v>
      </c>
      <c r="H2890" s="11">
        <v>-16.5</v>
      </c>
      <c r="I2890" s="11">
        <v>23.5</v>
      </c>
      <c r="J2890" s="11">
        <v>-21</v>
      </c>
      <c r="K2890" s="11">
        <v>19.899999999999999</v>
      </c>
      <c r="L2890">
        <f t="shared" si="136"/>
        <v>0</v>
      </c>
    </row>
    <row r="2891" spans="1:12" ht="15" x14ac:dyDescent="0.15">
      <c r="A2891" s="9">
        <v>40966.481944444444</v>
      </c>
      <c r="B2891" s="10">
        <v>54</v>
      </c>
      <c r="C2891" s="10">
        <f t="shared" si="137"/>
        <v>2890</v>
      </c>
      <c r="D2891" s="10">
        <f t="shared" si="135"/>
        <v>55.975208212279682</v>
      </c>
      <c r="E2891" s="10">
        <v>23</v>
      </c>
      <c r="F2891" s="10">
        <v>-23.8</v>
      </c>
      <c r="G2891" s="10">
        <v>18.3</v>
      </c>
      <c r="H2891" s="10">
        <v>-7.2</v>
      </c>
      <c r="I2891" s="12">
        <v>21.8</v>
      </c>
      <c r="J2891" s="12">
        <v>-16.399999999999999</v>
      </c>
      <c r="K2891" s="12">
        <v>21.3</v>
      </c>
      <c r="L2891">
        <f t="shared" si="136"/>
        <v>0</v>
      </c>
    </row>
    <row r="2892" spans="1:12" ht="15" x14ac:dyDescent="0.15">
      <c r="A2892" s="9">
        <v>40987.372916666667</v>
      </c>
      <c r="B2892" s="10">
        <v>54</v>
      </c>
      <c r="C2892" s="10">
        <f t="shared" si="137"/>
        <v>2891</v>
      </c>
      <c r="D2892" s="10">
        <f t="shared" si="135"/>
        <v>55.994576796436178</v>
      </c>
      <c r="E2892" s="10">
        <v>5</v>
      </c>
      <c r="F2892" s="11">
        <v>-3.1</v>
      </c>
      <c r="G2892" s="11">
        <v>19.7</v>
      </c>
      <c r="H2892" s="11">
        <v>3</v>
      </c>
      <c r="I2892" s="11">
        <v>18.100000000000001</v>
      </c>
      <c r="J2892" s="11">
        <v>-14.2</v>
      </c>
      <c r="K2892" s="11">
        <v>11.8</v>
      </c>
      <c r="L2892">
        <f t="shared" si="136"/>
        <v>0</v>
      </c>
    </row>
    <row r="2893" spans="1:12" ht="15" x14ac:dyDescent="0.15">
      <c r="A2893" s="9">
        <v>40993.056250000001</v>
      </c>
      <c r="B2893" s="10">
        <v>54</v>
      </c>
      <c r="C2893" s="10">
        <f t="shared" si="137"/>
        <v>2892</v>
      </c>
      <c r="D2893" s="10">
        <f t="shared" si="135"/>
        <v>56.013945380592681</v>
      </c>
      <c r="E2893" s="10">
        <v>23</v>
      </c>
      <c r="F2893" s="11">
        <v>-4.2255700000000003</v>
      </c>
      <c r="G2893" s="11">
        <v>7.2837019999999999</v>
      </c>
      <c r="H2893" s="11">
        <v>9.4352800000000006</v>
      </c>
      <c r="I2893" s="11">
        <v>18.7</v>
      </c>
      <c r="J2893" s="11">
        <v>-10.6</v>
      </c>
      <c r="K2893" s="11">
        <v>12.4</v>
      </c>
      <c r="L2893">
        <f t="shared" si="136"/>
        <v>0</v>
      </c>
    </row>
    <row r="2894" spans="1:12" ht="15" x14ac:dyDescent="0.15">
      <c r="A2894" s="9">
        <v>41253.225694444445</v>
      </c>
      <c r="B2894" s="10">
        <v>54</v>
      </c>
      <c r="C2894" s="10">
        <f t="shared" si="137"/>
        <v>2893</v>
      </c>
      <c r="D2894" s="10">
        <f t="shared" si="135"/>
        <v>56.033313964749176</v>
      </c>
      <c r="E2894" s="10">
        <v>4</v>
      </c>
      <c r="F2894" s="11">
        <v>-6.1</v>
      </c>
      <c r="G2894" s="11">
        <v>12.7</v>
      </c>
      <c r="H2894" s="11">
        <v>-3</v>
      </c>
      <c r="I2894" s="11">
        <v>34.9</v>
      </c>
      <c r="J2894" s="11">
        <v>-29.1</v>
      </c>
      <c r="K2894" s="11">
        <v>25.8</v>
      </c>
      <c r="L2894">
        <f t="shared" si="136"/>
        <v>0</v>
      </c>
    </row>
    <row r="2895" spans="1:12" ht="15" x14ac:dyDescent="0.15">
      <c r="A2895" s="9">
        <v>41354.24722222222</v>
      </c>
      <c r="B2895" s="10">
        <v>54</v>
      </c>
      <c r="C2895" s="10">
        <f t="shared" si="137"/>
        <v>2894</v>
      </c>
      <c r="D2895" s="10">
        <f t="shared" si="135"/>
        <v>56.052682548905672</v>
      </c>
      <c r="E2895" s="10">
        <v>19</v>
      </c>
      <c r="F2895" s="11">
        <v>-6.5</v>
      </c>
      <c r="G2895" s="11">
        <v>19.3</v>
      </c>
      <c r="H2895" s="11">
        <v>-4.9000000000000004</v>
      </c>
      <c r="I2895" s="11">
        <v>28.7</v>
      </c>
      <c r="J2895" s="11">
        <v>-20.7</v>
      </c>
      <c r="K2895" s="11">
        <v>18.600000000000001</v>
      </c>
      <c r="L2895">
        <f t="shared" si="136"/>
        <v>0</v>
      </c>
    </row>
    <row r="2896" spans="1:12" ht="15" x14ac:dyDescent="0.15">
      <c r="A2896" s="9">
        <v>41441.807638888888</v>
      </c>
      <c r="B2896" s="10">
        <v>54</v>
      </c>
      <c r="C2896" s="10">
        <f t="shared" si="137"/>
        <v>2895</v>
      </c>
      <c r="D2896" s="10">
        <f t="shared" si="135"/>
        <v>56.072051133062175</v>
      </c>
      <c r="E2896" s="10">
        <v>34</v>
      </c>
      <c r="F2896" s="11">
        <v>-6.7725200000000001</v>
      </c>
      <c r="G2896" s="11">
        <v>8.6685920000000003</v>
      </c>
      <c r="H2896" s="11">
        <v>1.570824</v>
      </c>
      <c r="I2896" s="11">
        <v>-1</v>
      </c>
      <c r="J2896" s="11">
        <v>-11.5</v>
      </c>
      <c r="K2896" s="11">
        <v>-3.8</v>
      </c>
      <c r="L2896">
        <f t="shared" si="136"/>
        <v>0</v>
      </c>
    </row>
    <row r="2897" spans="1:12" ht="15" x14ac:dyDescent="0.15">
      <c r="A2897" s="9">
        <v>41476.707638888889</v>
      </c>
      <c r="B2897" s="10">
        <v>54</v>
      </c>
      <c r="C2897" s="10">
        <f t="shared" si="137"/>
        <v>2896</v>
      </c>
      <c r="D2897" s="10">
        <f t="shared" si="135"/>
        <v>56.09141971721867</v>
      </c>
      <c r="E2897" s="10">
        <v>9</v>
      </c>
      <c r="F2897" s="11">
        <v>-32.6</v>
      </c>
      <c r="G2897" s="11">
        <v>9.4</v>
      </c>
      <c r="H2897" s="11">
        <v>-3.1</v>
      </c>
      <c r="I2897" s="11">
        <v>7.2</v>
      </c>
      <c r="J2897" s="11">
        <v>-7.2</v>
      </c>
      <c r="K2897" s="11">
        <v>4.2</v>
      </c>
      <c r="L2897">
        <f t="shared" si="136"/>
        <v>0</v>
      </c>
    </row>
    <row r="2898" spans="1:12" ht="15" x14ac:dyDescent="0.15">
      <c r="A2898" s="9">
        <v>41514.245833333334</v>
      </c>
      <c r="B2898" s="10">
        <v>54</v>
      </c>
      <c r="C2898" s="10">
        <f t="shared" si="137"/>
        <v>2897</v>
      </c>
      <c r="D2898" s="10">
        <f t="shared" si="135"/>
        <v>56.110788301375166</v>
      </c>
      <c r="E2898" s="10">
        <v>22</v>
      </c>
      <c r="F2898" s="11">
        <v>-22.9</v>
      </c>
      <c r="G2898" s="11">
        <v>13.1</v>
      </c>
      <c r="H2898" s="11">
        <v>-13.6</v>
      </c>
      <c r="I2898" s="11">
        <v>12.6</v>
      </c>
      <c r="J2898" s="11">
        <v>-15.5</v>
      </c>
      <c r="K2898" s="11">
        <v>19.3</v>
      </c>
      <c r="L2898">
        <f t="shared" si="136"/>
        <v>0</v>
      </c>
    </row>
    <row r="2899" spans="1:12" ht="15" x14ac:dyDescent="0.15">
      <c r="A2899" s="9">
        <v>41534.474999999999</v>
      </c>
      <c r="B2899" s="10">
        <v>54</v>
      </c>
      <c r="C2899" s="10">
        <f t="shared" si="137"/>
        <v>2898</v>
      </c>
      <c r="D2899" s="10">
        <f t="shared" si="135"/>
        <v>56.130156885531669</v>
      </c>
      <c r="E2899" s="10">
        <v>32</v>
      </c>
      <c r="F2899" s="11">
        <v>-17</v>
      </c>
      <c r="G2899" s="11">
        <v>5.4</v>
      </c>
      <c r="H2899" s="11">
        <v>-11</v>
      </c>
      <c r="I2899" s="11">
        <v>-1.6</v>
      </c>
      <c r="J2899" s="11">
        <v>-13.7</v>
      </c>
      <c r="K2899" s="11">
        <v>-2.2999999999999998</v>
      </c>
      <c r="L2899">
        <f t="shared" si="136"/>
        <v>0</v>
      </c>
    </row>
    <row r="2900" spans="1:12" ht="15" x14ac:dyDescent="0.15">
      <c r="A2900" s="9">
        <v>41722.895138888889</v>
      </c>
      <c r="B2900" s="10">
        <v>54</v>
      </c>
      <c r="C2900" s="10">
        <f t="shared" si="137"/>
        <v>2899</v>
      </c>
      <c r="D2900" s="10">
        <f t="shared" si="135"/>
        <v>56.149525469688164</v>
      </c>
      <c r="E2900" s="10">
        <v>9</v>
      </c>
      <c r="F2900" s="11">
        <v>-11.088950000000001</v>
      </c>
      <c r="G2900" s="11">
        <v>11.957345999999999</v>
      </c>
      <c r="H2900" s="11">
        <v>3.8773919999999999</v>
      </c>
      <c r="I2900" s="11">
        <v>11.2</v>
      </c>
      <c r="J2900" s="11">
        <v>-8.5</v>
      </c>
      <c r="K2900" s="11">
        <v>7.9</v>
      </c>
      <c r="L2900">
        <f t="shared" si="136"/>
        <v>0</v>
      </c>
    </row>
    <row r="2901" spans="1:12" ht="15" x14ac:dyDescent="0.15">
      <c r="A2901" s="9">
        <v>41880.038888888892</v>
      </c>
      <c r="B2901" s="10">
        <v>54</v>
      </c>
      <c r="C2901" s="10">
        <f t="shared" si="137"/>
        <v>2900</v>
      </c>
      <c r="D2901" s="10">
        <f t="shared" si="135"/>
        <v>56.168894053844667</v>
      </c>
      <c r="E2901" s="10">
        <v>10</v>
      </c>
      <c r="F2901" s="11">
        <v>-19.100000000000001</v>
      </c>
      <c r="G2901" s="11">
        <v>17.8</v>
      </c>
      <c r="H2901" s="11">
        <v>-5.8</v>
      </c>
      <c r="I2901" s="11">
        <v>29.3</v>
      </c>
      <c r="J2901" s="11">
        <v>-15.2</v>
      </c>
      <c r="K2901" s="11">
        <v>15.4</v>
      </c>
      <c r="L2901">
        <f t="shared" si="136"/>
        <v>0</v>
      </c>
    </row>
    <row r="2902" spans="1:12" ht="15" x14ac:dyDescent="0.15">
      <c r="A2902" s="9">
        <v>41907.172222222223</v>
      </c>
      <c r="B2902" s="10">
        <v>54</v>
      </c>
      <c r="C2902" s="10">
        <f t="shared" si="137"/>
        <v>2901</v>
      </c>
      <c r="D2902" s="10">
        <f t="shared" si="135"/>
        <v>56.188262638001163</v>
      </c>
      <c r="E2902" s="10">
        <v>7</v>
      </c>
      <c r="F2902" s="11">
        <v>-22.7</v>
      </c>
      <c r="G2902" s="11">
        <v>16.7</v>
      </c>
      <c r="H2902" s="11">
        <v>-10.8</v>
      </c>
      <c r="I2902" s="11">
        <v>14.4</v>
      </c>
      <c r="J2902" s="11">
        <v>-7.2</v>
      </c>
      <c r="K2902" s="11">
        <v>7.3</v>
      </c>
      <c r="L2902">
        <f t="shared" si="136"/>
        <v>0</v>
      </c>
    </row>
    <row r="2903" spans="1:12" ht="15" x14ac:dyDescent="0.15">
      <c r="A2903" s="9">
        <v>41909.93472222222</v>
      </c>
      <c r="B2903" s="10">
        <v>54</v>
      </c>
      <c r="C2903" s="10">
        <f t="shared" si="137"/>
        <v>2902</v>
      </c>
      <c r="D2903" s="10">
        <f t="shared" si="135"/>
        <v>56.207631222157659</v>
      </c>
      <c r="E2903" s="10">
        <v>5</v>
      </c>
      <c r="F2903" s="11">
        <v>-14.7</v>
      </c>
      <c r="G2903" s="11">
        <v>7.7</v>
      </c>
      <c r="H2903" s="11">
        <v>-7.2</v>
      </c>
      <c r="I2903" s="11">
        <v>15.9</v>
      </c>
      <c r="J2903" s="11">
        <v>-8.8000000000000007</v>
      </c>
      <c r="K2903" s="11">
        <v>9.3000000000000007</v>
      </c>
      <c r="L2903">
        <f t="shared" si="136"/>
        <v>0</v>
      </c>
    </row>
    <row r="2904" spans="1:12" ht="15" x14ac:dyDescent="0.15">
      <c r="A2904" s="9">
        <v>42047.280555555553</v>
      </c>
      <c r="B2904" s="10">
        <v>54</v>
      </c>
      <c r="C2904" s="10">
        <f t="shared" si="137"/>
        <v>2903</v>
      </c>
      <c r="D2904" s="10">
        <f t="shared" si="135"/>
        <v>56.226999806314161</v>
      </c>
      <c r="E2904" s="10">
        <v>13</v>
      </c>
      <c r="F2904" s="11">
        <v>-21.1</v>
      </c>
      <c r="G2904" s="11">
        <v>14.8</v>
      </c>
      <c r="H2904" s="11">
        <v>-10.3</v>
      </c>
      <c r="I2904" s="11">
        <v>28.977229999999999</v>
      </c>
      <c r="J2904" s="11">
        <v>-28.265764999999998</v>
      </c>
      <c r="K2904" s="11">
        <v>16.474979999999999</v>
      </c>
      <c r="L2904">
        <f t="shared" si="136"/>
        <v>0</v>
      </c>
    </row>
    <row r="2905" spans="1:12" ht="15" x14ac:dyDescent="0.15">
      <c r="A2905" s="9">
        <v>42058.24722222222</v>
      </c>
      <c r="B2905" s="10">
        <v>54</v>
      </c>
      <c r="C2905" s="10">
        <f t="shared" si="137"/>
        <v>2904</v>
      </c>
      <c r="D2905" s="10">
        <f t="shared" si="135"/>
        <v>56.246368390470657</v>
      </c>
      <c r="E2905" s="10">
        <v>10</v>
      </c>
      <c r="F2905" s="11">
        <v>-32</v>
      </c>
      <c r="G2905" s="11">
        <v>23.2</v>
      </c>
      <c r="H2905" s="11">
        <v>-86.6</v>
      </c>
      <c r="I2905" s="11">
        <v>30.54064</v>
      </c>
      <c r="J2905" s="11">
        <v>-19.64049</v>
      </c>
      <c r="K2905" s="11">
        <v>33.815469999999998</v>
      </c>
      <c r="L2905">
        <f t="shared" si="136"/>
        <v>0</v>
      </c>
    </row>
    <row r="2906" spans="1:12" ht="15" x14ac:dyDescent="0.15">
      <c r="A2906" s="9">
        <v>42091.8125</v>
      </c>
      <c r="B2906" s="10">
        <v>54</v>
      </c>
      <c r="C2906" s="10">
        <f t="shared" si="137"/>
        <v>2905</v>
      </c>
      <c r="D2906" s="10">
        <f t="shared" si="135"/>
        <v>56.26573697462716</v>
      </c>
      <c r="E2906" s="10">
        <v>5</v>
      </c>
      <c r="F2906" s="11">
        <v>-25.2</v>
      </c>
      <c r="G2906" s="11">
        <v>15.5</v>
      </c>
      <c r="H2906" s="11">
        <v>-20.399999999999999</v>
      </c>
      <c r="I2906" s="11">
        <v>41.140090000000001</v>
      </c>
      <c r="J2906" s="11">
        <v>-32.464599999999997</v>
      </c>
      <c r="K2906" s="11">
        <v>25.39376</v>
      </c>
      <c r="L2906">
        <f t="shared" si="136"/>
        <v>0</v>
      </c>
    </row>
    <row r="2907" spans="1:12" ht="15" x14ac:dyDescent="0.15">
      <c r="A2907" s="9">
        <v>42117.90625</v>
      </c>
      <c r="B2907" s="10">
        <v>54</v>
      </c>
      <c r="C2907" s="10">
        <f t="shared" si="137"/>
        <v>2906</v>
      </c>
      <c r="D2907" s="10">
        <f t="shared" si="135"/>
        <v>56.285105558783656</v>
      </c>
      <c r="E2907" s="10">
        <v>14</v>
      </c>
      <c r="F2907" s="11">
        <v>-24.4</v>
      </c>
      <c r="G2907" s="11">
        <v>23.9</v>
      </c>
      <c r="H2907" s="11">
        <v>-7</v>
      </c>
      <c r="I2907" s="11">
        <v>32.722729999999999</v>
      </c>
      <c r="J2907" s="11">
        <v>-30.474699999999999</v>
      </c>
      <c r="K2907" s="11">
        <v>21.32987</v>
      </c>
      <c r="L2907">
        <f t="shared" si="136"/>
        <v>0</v>
      </c>
    </row>
    <row r="2908" spans="1:12" ht="15" x14ac:dyDescent="0.15">
      <c r="A2908" s="9">
        <v>42132.686805555553</v>
      </c>
      <c r="B2908" s="10">
        <v>54</v>
      </c>
      <c r="C2908" s="10">
        <f t="shared" si="137"/>
        <v>2907</v>
      </c>
      <c r="D2908" s="10">
        <f t="shared" si="135"/>
        <v>56.304474142940151</v>
      </c>
      <c r="E2908" s="10">
        <v>4</v>
      </c>
      <c r="F2908" s="11">
        <v>-22.6</v>
      </c>
      <c r="G2908" s="11">
        <v>19.8</v>
      </c>
      <c r="H2908" s="11">
        <v>-10.4</v>
      </c>
      <c r="I2908" s="11">
        <v>19.143969999999999</v>
      </c>
      <c r="J2908" s="11">
        <v>-14.482519999999999</v>
      </c>
      <c r="K2908" s="11">
        <v>9.6001799999999999</v>
      </c>
      <c r="L2908">
        <f t="shared" si="136"/>
        <v>0</v>
      </c>
    </row>
    <row r="2909" spans="1:12" ht="15" x14ac:dyDescent="0.15">
      <c r="A2909" s="9">
        <v>42155.541666666664</v>
      </c>
      <c r="B2909" s="10">
        <v>54</v>
      </c>
      <c r="C2909" s="10">
        <f t="shared" si="137"/>
        <v>2908</v>
      </c>
      <c r="D2909" s="10">
        <f t="shared" si="135"/>
        <v>56.323842727096654</v>
      </c>
      <c r="E2909" s="10"/>
      <c r="F2909" s="11">
        <v>-15.2</v>
      </c>
      <c r="G2909" s="11">
        <v>9.5</v>
      </c>
      <c r="H2909" s="11">
        <v>-9.1999999999999993</v>
      </c>
      <c r="I2909" s="11"/>
      <c r="J2909" s="11"/>
      <c r="K2909" s="11"/>
      <c r="L2909">
        <f t="shared" si="136"/>
        <v>1</v>
      </c>
    </row>
    <row r="2910" spans="1:12" ht="15" x14ac:dyDescent="0.15">
      <c r="A2910" s="9">
        <v>40059.93472222222</v>
      </c>
      <c r="B2910" s="10">
        <v>55</v>
      </c>
      <c r="C2910" s="10">
        <f t="shared" si="137"/>
        <v>2909</v>
      </c>
      <c r="D2910" s="10">
        <f t="shared" si="135"/>
        <v>56.34321131125315</v>
      </c>
      <c r="E2910" s="10">
        <v>22</v>
      </c>
      <c r="F2910" s="11">
        <v>-4.3530899999999999</v>
      </c>
      <c r="G2910" s="11">
        <v>8.1849575694444408</v>
      </c>
      <c r="H2910" s="11">
        <v>-2.0924200000000002</v>
      </c>
      <c r="I2910" s="11">
        <v>20</v>
      </c>
      <c r="J2910" s="11">
        <v>-7.2</v>
      </c>
      <c r="K2910" s="11">
        <v>14.8</v>
      </c>
      <c r="L2910">
        <f t="shared" si="136"/>
        <v>0</v>
      </c>
    </row>
    <row r="2911" spans="1:12" ht="15" x14ac:dyDescent="0.15">
      <c r="A2911" s="9">
        <v>40122.856944444444</v>
      </c>
      <c r="B2911" s="10">
        <v>55</v>
      </c>
      <c r="C2911" s="10">
        <f t="shared" si="137"/>
        <v>2910</v>
      </c>
      <c r="D2911" s="10">
        <f t="shared" si="135"/>
        <v>56.362579895409645</v>
      </c>
      <c r="E2911" s="10">
        <v>14</v>
      </c>
      <c r="F2911" s="10">
        <v>-14.633654</v>
      </c>
      <c r="G2911" s="10">
        <v>15.116982</v>
      </c>
      <c r="H2911" s="10">
        <v>-7.53064</v>
      </c>
      <c r="I2911" s="12">
        <v>16.7</v>
      </c>
      <c r="J2911" s="12">
        <v>-11.2</v>
      </c>
      <c r="K2911" s="12">
        <v>10.199999999999999</v>
      </c>
      <c r="L2911">
        <f t="shared" si="136"/>
        <v>0</v>
      </c>
    </row>
    <row r="2912" spans="1:12" ht="15" x14ac:dyDescent="0.15">
      <c r="A2912" s="9">
        <v>40154.620138888888</v>
      </c>
      <c r="B2912" s="10">
        <v>55</v>
      </c>
      <c r="C2912" s="10">
        <f t="shared" si="137"/>
        <v>2911</v>
      </c>
      <c r="D2912" s="10">
        <f t="shared" si="135"/>
        <v>56.381948479566148</v>
      </c>
      <c r="E2912" s="10">
        <v>9</v>
      </c>
      <c r="F2912" s="11">
        <v>-11.3</v>
      </c>
      <c r="G2912" s="11">
        <v>14</v>
      </c>
      <c r="H2912" s="11">
        <v>-0.8</v>
      </c>
      <c r="I2912" s="11">
        <v>26.4</v>
      </c>
      <c r="J2912" s="11">
        <v>-15</v>
      </c>
      <c r="K2912" s="11">
        <v>17</v>
      </c>
      <c r="L2912">
        <f t="shared" si="136"/>
        <v>0</v>
      </c>
    </row>
    <row r="2913" spans="1:12" ht="15" x14ac:dyDescent="0.15">
      <c r="A2913" s="9">
        <v>40172.827777777777</v>
      </c>
      <c r="B2913" s="10">
        <v>55</v>
      </c>
      <c r="C2913" s="10">
        <f t="shared" si="137"/>
        <v>2912</v>
      </c>
      <c r="D2913" s="10">
        <f t="shared" si="135"/>
        <v>56.401317063722644</v>
      </c>
      <c r="E2913" s="10">
        <v>29</v>
      </c>
      <c r="F2913" s="10">
        <v>-17.927351000000002</v>
      </c>
      <c r="G2913" s="10">
        <v>15.006716000000001</v>
      </c>
      <c r="H2913" s="10">
        <v>-8.8256300000000003</v>
      </c>
      <c r="I2913" s="12">
        <v>14.3</v>
      </c>
      <c r="J2913" s="12">
        <v>-12.2</v>
      </c>
      <c r="K2913" s="12">
        <v>14.9</v>
      </c>
      <c r="L2913">
        <f t="shared" si="136"/>
        <v>0</v>
      </c>
    </row>
    <row r="2914" spans="1:12" ht="15" x14ac:dyDescent="0.15">
      <c r="A2914" s="9">
        <v>40186.906944444447</v>
      </c>
      <c r="B2914" s="10">
        <v>55</v>
      </c>
      <c r="C2914" s="10">
        <f t="shared" si="137"/>
        <v>2913</v>
      </c>
      <c r="D2914" s="10">
        <f t="shared" si="135"/>
        <v>56.420685647879139</v>
      </c>
      <c r="E2914" s="10">
        <v>27</v>
      </c>
      <c r="F2914" s="11">
        <v>-14</v>
      </c>
      <c r="G2914" s="11">
        <v>11.7</v>
      </c>
      <c r="H2914" s="11">
        <v>-5.9</v>
      </c>
      <c r="I2914" s="11">
        <v>10.5</v>
      </c>
      <c r="J2914" s="11">
        <v>-4.9000000000000004</v>
      </c>
      <c r="K2914" s="11">
        <v>14</v>
      </c>
      <c r="L2914">
        <f t="shared" si="136"/>
        <v>0</v>
      </c>
    </row>
    <row r="2915" spans="1:12" ht="15" x14ac:dyDescent="0.15">
      <c r="A2915" s="9">
        <v>40196.37777777778</v>
      </c>
      <c r="B2915" s="10">
        <v>55</v>
      </c>
      <c r="C2915" s="10">
        <f t="shared" si="137"/>
        <v>2914</v>
      </c>
      <c r="D2915" s="10">
        <f t="shared" si="135"/>
        <v>56.440054232035642</v>
      </c>
      <c r="E2915" s="10">
        <v>11</v>
      </c>
      <c r="F2915" s="11">
        <v>-19.8</v>
      </c>
      <c r="G2915" s="11">
        <v>17.399999999999999</v>
      </c>
      <c r="H2915" s="11">
        <v>-14.4</v>
      </c>
      <c r="I2915" s="11">
        <v>5.6</v>
      </c>
      <c r="J2915" s="11">
        <v>-3.8</v>
      </c>
      <c r="K2915" s="11">
        <v>3.9</v>
      </c>
      <c r="L2915">
        <f t="shared" si="136"/>
        <v>0</v>
      </c>
    </row>
    <row r="2916" spans="1:12" ht="15" x14ac:dyDescent="0.15">
      <c r="A2916" s="9">
        <v>40354.981944444444</v>
      </c>
      <c r="B2916" s="10">
        <v>55</v>
      </c>
      <c r="C2916" s="10">
        <f t="shared" si="137"/>
        <v>2915</v>
      </c>
      <c r="D2916" s="10">
        <f t="shared" si="135"/>
        <v>56.459422816192138</v>
      </c>
      <c r="E2916" s="10">
        <v>7</v>
      </c>
      <c r="F2916" s="11">
        <v>-3.5</v>
      </c>
      <c r="G2916" s="11">
        <v>9.4</v>
      </c>
      <c r="H2916" s="11">
        <v>-13.1</v>
      </c>
      <c r="I2916" s="11">
        <v>0.7</v>
      </c>
      <c r="J2916" s="11">
        <v>-3.1</v>
      </c>
      <c r="K2916" s="11">
        <v>-1.2</v>
      </c>
      <c r="L2916">
        <f t="shared" si="136"/>
        <v>0</v>
      </c>
    </row>
    <row r="2917" spans="1:12" ht="15" x14ac:dyDescent="0.15">
      <c r="A2917" s="9">
        <v>40508.822916666664</v>
      </c>
      <c r="B2917" s="10">
        <v>55</v>
      </c>
      <c r="C2917" s="10">
        <f t="shared" si="137"/>
        <v>2916</v>
      </c>
      <c r="D2917" s="10">
        <f t="shared" si="135"/>
        <v>56.478791400348641</v>
      </c>
      <c r="E2917" s="10">
        <v>28</v>
      </c>
      <c r="F2917" s="10">
        <v>-6.1</v>
      </c>
      <c r="G2917" s="10">
        <v>1.9</v>
      </c>
      <c r="H2917" s="10">
        <v>-8.6</v>
      </c>
      <c r="I2917" s="12">
        <v>1</v>
      </c>
      <c r="J2917" s="12">
        <v>-2.7</v>
      </c>
      <c r="K2917" s="12">
        <v>-0.7</v>
      </c>
      <c r="L2917">
        <f t="shared" si="136"/>
        <v>0</v>
      </c>
    </row>
    <row r="2918" spans="1:12" ht="15" x14ac:dyDescent="0.15">
      <c r="A2918" s="9">
        <v>40586.149305555555</v>
      </c>
      <c r="B2918" s="10">
        <v>55</v>
      </c>
      <c r="C2918" s="10">
        <f t="shared" si="137"/>
        <v>2917</v>
      </c>
      <c r="D2918" s="10">
        <f t="shared" si="135"/>
        <v>56.498159984505136</v>
      </c>
      <c r="E2918" s="10">
        <v>11</v>
      </c>
      <c r="F2918" s="11">
        <v>-7</v>
      </c>
      <c r="G2918" s="11">
        <v>2.6</v>
      </c>
      <c r="H2918" s="11">
        <v>-4.3</v>
      </c>
      <c r="I2918" s="11">
        <v>11.6</v>
      </c>
      <c r="J2918" s="11">
        <v>-6.5</v>
      </c>
      <c r="K2918" s="11">
        <v>12.9</v>
      </c>
      <c r="L2918">
        <f t="shared" si="136"/>
        <v>0</v>
      </c>
    </row>
    <row r="2919" spans="1:12" ht="15" x14ac:dyDescent="0.15">
      <c r="A2919" s="9">
        <v>40586.813888888886</v>
      </c>
      <c r="B2919" s="10">
        <v>55</v>
      </c>
      <c r="C2919" s="10">
        <f t="shared" si="137"/>
        <v>2918</v>
      </c>
      <c r="D2919" s="10">
        <f t="shared" si="135"/>
        <v>56.517528568661632</v>
      </c>
      <c r="E2919" s="10">
        <v>9</v>
      </c>
      <c r="F2919" s="11">
        <v>-20</v>
      </c>
      <c r="G2919" s="11">
        <v>21.3</v>
      </c>
      <c r="H2919" s="11">
        <v>-6.9</v>
      </c>
      <c r="I2919" s="11">
        <v>25.6</v>
      </c>
      <c r="J2919" s="11">
        <v>-17.3</v>
      </c>
      <c r="K2919" s="11">
        <v>19.3</v>
      </c>
      <c r="L2919">
        <f t="shared" si="136"/>
        <v>0</v>
      </c>
    </row>
    <row r="2920" spans="1:12" ht="15" x14ac:dyDescent="0.15">
      <c r="A2920" s="9">
        <v>40669.456250000003</v>
      </c>
      <c r="B2920" s="10">
        <v>55</v>
      </c>
      <c r="C2920" s="10">
        <f t="shared" si="137"/>
        <v>2919</v>
      </c>
      <c r="D2920" s="10">
        <f t="shared" si="135"/>
        <v>56.536897152818135</v>
      </c>
      <c r="E2920" s="10">
        <v>24</v>
      </c>
      <c r="F2920" s="11">
        <v>-12</v>
      </c>
      <c r="G2920" s="11">
        <v>9.8000000000000007</v>
      </c>
      <c r="H2920" s="11">
        <v>-14.5</v>
      </c>
      <c r="I2920" s="11">
        <v>12.8</v>
      </c>
      <c r="J2920" s="11">
        <v>-18.899999999999999</v>
      </c>
      <c r="K2920" s="11">
        <v>16</v>
      </c>
      <c r="L2920">
        <f t="shared" si="136"/>
        <v>0</v>
      </c>
    </row>
    <row r="2921" spans="1:12" ht="15" x14ac:dyDescent="0.15">
      <c r="A2921" s="9">
        <v>40679.995833333334</v>
      </c>
      <c r="B2921" s="10">
        <v>55</v>
      </c>
      <c r="C2921" s="10">
        <f t="shared" si="137"/>
        <v>2920</v>
      </c>
      <c r="D2921" s="10">
        <f t="shared" si="135"/>
        <v>56.55626573697463</v>
      </c>
      <c r="E2921" s="10">
        <v>2</v>
      </c>
      <c r="F2921" s="11">
        <v>7.9</v>
      </c>
      <c r="G2921" s="11">
        <v>1.7</v>
      </c>
      <c r="H2921" s="11">
        <v>8.5</v>
      </c>
      <c r="I2921" s="11">
        <v>3.3</v>
      </c>
      <c r="J2921" s="11">
        <v>-3.2</v>
      </c>
      <c r="K2921" s="11">
        <v>2</v>
      </c>
      <c r="L2921">
        <f t="shared" si="136"/>
        <v>0</v>
      </c>
    </row>
    <row r="2922" spans="1:12" ht="15" x14ac:dyDescent="0.15">
      <c r="A2922" s="9">
        <v>40741.554861111108</v>
      </c>
      <c r="B2922" s="10">
        <v>55</v>
      </c>
      <c r="C2922" s="10">
        <f t="shared" si="137"/>
        <v>2921</v>
      </c>
      <c r="D2922" s="10">
        <f t="shared" si="135"/>
        <v>56.575634321131133</v>
      </c>
      <c r="E2922" s="10">
        <v>16</v>
      </c>
      <c r="F2922" s="11">
        <v>-0.938967</v>
      </c>
      <c r="G2922" s="11">
        <v>2.861148</v>
      </c>
      <c r="H2922" s="11">
        <v>5.5912499999999996</v>
      </c>
      <c r="I2922" s="11">
        <v>10.3</v>
      </c>
      <c r="J2922" s="11">
        <v>-8.6</v>
      </c>
      <c r="K2922" s="11">
        <v>10.199999999999999</v>
      </c>
      <c r="L2922">
        <f t="shared" si="136"/>
        <v>0</v>
      </c>
    </row>
    <row r="2923" spans="1:12" ht="15" x14ac:dyDescent="0.15">
      <c r="A2923" s="9">
        <v>40769.461111111108</v>
      </c>
      <c r="B2923" s="10">
        <v>55</v>
      </c>
      <c r="C2923" s="10">
        <f t="shared" si="137"/>
        <v>2922</v>
      </c>
      <c r="D2923" s="10">
        <f t="shared" si="135"/>
        <v>56.595002905287629</v>
      </c>
      <c r="E2923" s="10">
        <v>29</v>
      </c>
      <c r="F2923" s="11">
        <v>-7.3540179999999999</v>
      </c>
      <c r="G2923" s="11">
        <v>8.6065819999999995</v>
      </c>
      <c r="H2923" s="11">
        <v>-7.5583</v>
      </c>
      <c r="I2923" s="11">
        <v>4.5</v>
      </c>
      <c r="J2923" s="11">
        <v>-10.199999999999999</v>
      </c>
      <c r="K2923" s="11">
        <v>6.5</v>
      </c>
      <c r="L2923">
        <f t="shared" si="136"/>
        <v>0</v>
      </c>
    </row>
    <row r="2924" spans="1:12" ht="15" x14ac:dyDescent="0.15">
      <c r="A2924" s="9">
        <v>40814.37777777778</v>
      </c>
      <c r="B2924" s="10">
        <v>55</v>
      </c>
      <c r="C2924" s="10">
        <f t="shared" si="137"/>
        <v>2923</v>
      </c>
      <c r="D2924" s="10">
        <f t="shared" si="135"/>
        <v>56.614371489444125</v>
      </c>
      <c r="E2924" s="10">
        <v>32</v>
      </c>
      <c r="F2924" s="11">
        <v>-11.8</v>
      </c>
      <c r="G2924" s="11">
        <v>6.3</v>
      </c>
      <c r="H2924" s="11">
        <v>-13.2</v>
      </c>
      <c r="I2924" s="11">
        <v>10.8</v>
      </c>
      <c r="J2924" s="11">
        <v>-11.8</v>
      </c>
      <c r="K2924" s="11">
        <v>4.4000000000000004</v>
      </c>
      <c r="L2924">
        <f t="shared" si="136"/>
        <v>0</v>
      </c>
    </row>
    <row r="2925" spans="1:12" ht="15" x14ac:dyDescent="0.15">
      <c r="A2925" s="9">
        <v>40850.249305555553</v>
      </c>
      <c r="B2925" s="10">
        <v>55</v>
      </c>
      <c r="C2925" s="10">
        <f t="shared" si="137"/>
        <v>2924</v>
      </c>
      <c r="D2925" s="10">
        <f t="shared" si="135"/>
        <v>56.633740073600627</v>
      </c>
      <c r="E2925" s="10"/>
      <c r="F2925" s="11">
        <v>-16</v>
      </c>
      <c r="G2925" s="11">
        <v>2.5</v>
      </c>
      <c r="H2925" s="11">
        <v>-11</v>
      </c>
      <c r="I2925" s="11"/>
      <c r="J2925" s="11"/>
      <c r="K2925" s="11"/>
      <c r="L2925">
        <f t="shared" si="136"/>
        <v>0</v>
      </c>
    </row>
    <row r="2926" spans="1:12" ht="15" x14ac:dyDescent="0.15">
      <c r="A2926" s="9">
        <v>40879.697916666664</v>
      </c>
      <c r="B2926" s="10">
        <v>55</v>
      </c>
      <c r="C2926" s="10">
        <f t="shared" si="137"/>
        <v>2925</v>
      </c>
      <c r="D2926" s="10">
        <f t="shared" si="135"/>
        <v>56.653108657757123</v>
      </c>
      <c r="E2926" s="10">
        <v>24</v>
      </c>
      <c r="F2926" s="11">
        <v>-17</v>
      </c>
      <c r="G2926" s="11">
        <v>12.3</v>
      </c>
      <c r="H2926" s="11">
        <v>-10.8</v>
      </c>
      <c r="I2926" s="11">
        <v>9.8000000000000007</v>
      </c>
      <c r="J2926" s="11">
        <v>-17.600000000000001</v>
      </c>
      <c r="K2926" s="11">
        <v>4.3</v>
      </c>
      <c r="L2926">
        <f t="shared" si="136"/>
        <v>0</v>
      </c>
    </row>
    <row r="2927" spans="1:12" ht="15" x14ac:dyDescent="0.15">
      <c r="A2927" s="9">
        <v>40899.25</v>
      </c>
      <c r="B2927" s="10">
        <v>55</v>
      </c>
      <c r="C2927" s="10">
        <f t="shared" si="137"/>
        <v>2926</v>
      </c>
      <c r="D2927" s="10">
        <f t="shared" si="135"/>
        <v>56.672477241913619</v>
      </c>
      <c r="E2927" s="10">
        <v>4</v>
      </c>
      <c r="F2927" s="11">
        <v>-23.4</v>
      </c>
      <c r="G2927" s="11">
        <v>15.3</v>
      </c>
      <c r="H2927" s="11">
        <v>-13.1</v>
      </c>
      <c r="I2927" s="11">
        <v>33.4</v>
      </c>
      <c r="J2927" s="11">
        <v>-23.2</v>
      </c>
      <c r="K2927" s="11">
        <v>23.1</v>
      </c>
      <c r="L2927">
        <f t="shared" si="136"/>
        <v>0</v>
      </c>
    </row>
    <row r="2928" spans="1:12" ht="15" x14ac:dyDescent="0.15">
      <c r="A2928" s="9">
        <v>40922.589583333334</v>
      </c>
      <c r="B2928" s="10">
        <v>55</v>
      </c>
      <c r="C2928" s="10">
        <f t="shared" si="137"/>
        <v>2927</v>
      </c>
      <c r="D2928" s="10">
        <f t="shared" si="135"/>
        <v>56.691845826070121</v>
      </c>
      <c r="E2928" s="10">
        <v>28</v>
      </c>
      <c r="F2928" s="11">
        <v>-19.8</v>
      </c>
      <c r="G2928" s="11">
        <v>11.8</v>
      </c>
      <c r="H2928" s="11">
        <v>-20.399999999999999</v>
      </c>
      <c r="I2928" s="11">
        <v>-0.4</v>
      </c>
      <c r="J2928" s="11">
        <v>-15</v>
      </c>
      <c r="K2928" s="11">
        <v>-0.1</v>
      </c>
      <c r="L2928">
        <f t="shared" si="136"/>
        <v>0</v>
      </c>
    </row>
    <row r="2929" spans="1:12" ht="15" x14ac:dyDescent="0.15">
      <c r="A2929" s="9">
        <v>40948.952777777777</v>
      </c>
      <c r="B2929" s="10">
        <v>55</v>
      </c>
      <c r="C2929" s="10">
        <f t="shared" si="137"/>
        <v>2928</v>
      </c>
      <c r="D2929" s="10">
        <f t="shared" si="135"/>
        <v>56.71121441022661</v>
      </c>
      <c r="E2929" s="10">
        <v>9</v>
      </c>
      <c r="F2929" s="11">
        <v>-40.6</v>
      </c>
      <c r="G2929" s="11">
        <v>28.3</v>
      </c>
      <c r="H2929" s="11">
        <v>-31.3</v>
      </c>
      <c r="I2929" s="11">
        <v>43</v>
      </c>
      <c r="J2929" s="11">
        <v>-31</v>
      </c>
      <c r="K2929" s="11">
        <v>33.5</v>
      </c>
      <c r="L2929">
        <f t="shared" si="136"/>
        <v>0</v>
      </c>
    </row>
    <row r="2930" spans="1:12" ht="15" x14ac:dyDescent="0.15">
      <c r="A2930" s="9">
        <v>40998.537499999999</v>
      </c>
      <c r="B2930" s="10">
        <v>55</v>
      </c>
      <c r="C2930" s="10">
        <f t="shared" si="137"/>
        <v>2929</v>
      </c>
      <c r="D2930" s="10">
        <f t="shared" si="135"/>
        <v>56.730582994383106</v>
      </c>
      <c r="E2930" s="10">
        <v>10</v>
      </c>
      <c r="F2930" s="11">
        <v>-16.399999999999999</v>
      </c>
      <c r="G2930" s="11">
        <v>5.2</v>
      </c>
      <c r="H2930" s="11">
        <v>-20.7</v>
      </c>
      <c r="I2930" s="11">
        <v>7.1</v>
      </c>
      <c r="J2930" s="11">
        <v>-9</v>
      </c>
      <c r="K2930" s="11">
        <v>16.899999999999999</v>
      </c>
      <c r="L2930">
        <f t="shared" si="136"/>
        <v>0</v>
      </c>
    </row>
    <row r="2931" spans="1:12" ht="15" x14ac:dyDescent="0.15">
      <c r="A2931" s="9">
        <v>41020.317361111112</v>
      </c>
      <c r="B2931" s="10">
        <v>55</v>
      </c>
      <c r="C2931" s="10">
        <f t="shared" si="137"/>
        <v>2930</v>
      </c>
      <c r="D2931" s="10">
        <f t="shared" si="135"/>
        <v>56.749951578539601</v>
      </c>
      <c r="E2931" s="10">
        <v>6</v>
      </c>
      <c r="F2931" s="11">
        <v>-9.5</v>
      </c>
      <c r="G2931" s="11">
        <v>11.4</v>
      </c>
      <c r="H2931" s="11">
        <v>-13.8</v>
      </c>
      <c r="I2931" s="11">
        <v>13</v>
      </c>
      <c r="J2931" s="11">
        <v>-13</v>
      </c>
      <c r="K2931" s="11">
        <v>8.8000000000000007</v>
      </c>
      <c r="L2931">
        <f t="shared" si="136"/>
        <v>0</v>
      </c>
    </row>
    <row r="2932" spans="1:12" ht="15" x14ac:dyDescent="0.15">
      <c r="A2932" s="9">
        <v>41110.509027777778</v>
      </c>
      <c r="B2932" s="10">
        <v>55</v>
      </c>
      <c r="C2932" s="10">
        <f t="shared" si="137"/>
        <v>2931</v>
      </c>
      <c r="D2932" s="10">
        <f t="shared" si="135"/>
        <v>56.769320162696104</v>
      </c>
      <c r="E2932" s="10">
        <v>5</v>
      </c>
      <c r="F2932" s="11">
        <v>12.1</v>
      </c>
      <c r="G2932" s="11">
        <v>6.3</v>
      </c>
      <c r="H2932" s="11">
        <v>-0.4</v>
      </c>
      <c r="I2932" s="11">
        <v>14.8</v>
      </c>
      <c r="J2932" s="11">
        <v>-8.3000000000000007</v>
      </c>
      <c r="K2932" s="11">
        <v>8.4</v>
      </c>
      <c r="L2932">
        <f t="shared" si="136"/>
        <v>0</v>
      </c>
    </row>
    <row r="2933" spans="1:12" ht="15" x14ac:dyDescent="0.15">
      <c r="A2933" s="9">
        <v>41314.345833333333</v>
      </c>
      <c r="B2933" s="10">
        <v>55</v>
      </c>
      <c r="C2933" s="10">
        <f t="shared" si="137"/>
        <v>2932</v>
      </c>
      <c r="D2933" s="10">
        <f t="shared" si="135"/>
        <v>56.7886887468526</v>
      </c>
      <c r="E2933" s="10">
        <v>7</v>
      </c>
      <c r="F2933" s="11">
        <v>-2.6187999999999998</v>
      </c>
      <c r="G2933" s="11">
        <v>15.385609000000001</v>
      </c>
      <c r="H2933" s="11">
        <v>-7.2699480000000003</v>
      </c>
      <c r="I2933" s="11">
        <v>43.3</v>
      </c>
      <c r="J2933" s="11">
        <v>-29.8</v>
      </c>
      <c r="K2933" s="11">
        <v>30.6</v>
      </c>
      <c r="L2933">
        <f t="shared" si="136"/>
        <v>0</v>
      </c>
    </row>
    <row r="2934" spans="1:12" ht="15" x14ac:dyDescent="0.15">
      <c r="A2934" s="9">
        <v>41316.479861111111</v>
      </c>
      <c r="B2934" s="10">
        <v>55</v>
      </c>
      <c r="C2934" s="10">
        <f t="shared" si="137"/>
        <v>2933</v>
      </c>
      <c r="D2934" s="10">
        <f t="shared" si="135"/>
        <v>56.808057331009095</v>
      </c>
      <c r="E2934" s="10">
        <v>3</v>
      </c>
      <c r="F2934" s="11">
        <v>-0.64666999999999997</v>
      </c>
      <c r="G2934" s="11">
        <v>19.495781999999998</v>
      </c>
      <c r="H2934" s="11">
        <v>-7.3144020000000003</v>
      </c>
      <c r="I2934" s="11">
        <v>4.7</v>
      </c>
      <c r="J2934" s="11">
        <v>-6.1</v>
      </c>
      <c r="K2934" s="11">
        <v>3</v>
      </c>
      <c r="L2934">
        <f t="shared" si="136"/>
        <v>0</v>
      </c>
    </row>
    <row r="2935" spans="1:12" ht="15" x14ac:dyDescent="0.15">
      <c r="A2935" s="9">
        <v>41346.793055555558</v>
      </c>
      <c r="B2935" s="10">
        <v>55</v>
      </c>
      <c r="C2935" s="10">
        <f t="shared" si="137"/>
        <v>2934</v>
      </c>
      <c r="D2935" s="10">
        <f t="shared" si="135"/>
        <v>56.827425915165598</v>
      </c>
      <c r="E2935" s="10">
        <v>34</v>
      </c>
      <c r="F2935" s="11">
        <v>-25.1</v>
      </c>
      <c r="G2935" s="11">
        <v>10.199999999999999</v>
      </c>
      <c r="H2935" s="11">
        <v>-7.8</v>
      </c>
      <c r="I2935" s="11">
        <v>-16.2</v>
      </c>
      <c r="J2935" s="11">
        <v>-26.9</v>
      </c>
      <c r="K2935" s="11">
        <v>-19.3</v>
      </c>
      <c r="L2935">
        <f t="shared" si="136"/>
        <v>0</v>
      </c>
    </row>
    <row r="2936" spans="1:12" ht="15" x14ac:dyDescent="0.15">
      <c r="A2936" s="9">
        <v>41409.808333333334</v>
      </c>
      <c r="B2936" s="10">
        <v>55</v>
      </c>
      <c r="C2936" s="10">
        <f t="shared" si="137"/>
        <v>2935</v>
      </c>
      <c r="D2936" s="10">
        <f t="shared" si="135"/>
        <v>56.846794499322094</v>
      </c>
      <c r="E2936" s="10">
        <v>27</v>
      </c>
      <c r="F2936" s="11">
        <v>-35.769950000000001</v>
      </c>
      <c r="G2936" s="11">
        <v>17.935257</v>
      </c>
      <c r="H2936" s="11">
        <v>-21.455324999999998</v>
      </c>
      <c r="I2936" s="11">
        <v>12.9</v>
      </c>
      <c r="J2936" s="11">
        <v>-24.8</v>
      </c>
      <c r="K2936" s="11">
        <v>10.8</v>
      </c>
      <c r="L2936">
        <f t="shared" si="136"/>
        <v>0</v>
      </c>
    </row>
    <row r="2937" spans="1:12" ht="15" x14ac:dyDescent="0.15">
      <c r="A2937" s="9">
        <v>41492.893750000003</v>
      </c>
      <c r="B2937" s="10">
        <v>55</v>
      </c>
      <c r="C2937" s="10">
        <f t="shared" si="137"/>
        <v>2936</v>
      </c>
      <c r="D2937" s="10">
        <f t="shared" si="135"/>
        <v>56.866163083478597</v>
      </c>
      <c r="E2937" s="10">
        <v>8</v>
      </c>
      <c r="F2937" s="11">
        <v>6.1354800000000003</v>
      </c>
      <c r="G2937" s="11">
        <v>11.402991999999999</v>
      </c>
      <c r="H2937" s="11">
        <v>7.0480710000000002</v>
      </c>
      <c r="I2937" s="11">
        <v>16.3</v>
      </c>
      <c r="J2937" s="11">
        <v>-11.9</v>
      </c>
      <c r="K2937" s="11">
        <v>9</v>
      </c>
      <c r="L2937">
        <f t="shared" si="136"/>
        <v>0</v>
      </c>
    </row>
    <row r="2938" spans="1:12" ht="15" x14ac:dyDescent="0.15">
      <c r="A2938" s="9">
        <v>41513.044444444444</v>
      </c>
      <c r="B2938" s="10">
        <v>55</v>
      </c>
      <c r="C2938" s="10">
        <f t="shared" si="137"/>
        <v>2937</v>
      </c>
      <c r="D2938" s="10">
        <f t="shared" si="135"/>
        <v>56.885531667635092</v>
      </c>
      <c r="E2938" s="10">
        <v>24</v>
      </c>
      <c r="F2938" s="11">
        <v>-12.9</v>
      </c>
      <c r="G2938" s="11">
        <v>10.199999999999999</v>
      </c>
      <c r="H2938" s="11">
        <v>-10.8</v>
      </c>
      <c r="I2938" s="11">
        <v>25.3</v>
      </c>
      <c r="J2938" s="11">
        <v>-18</v>
      </c>
      <c r="K2938" s="11">
        <v>12.3</v>
      </c>
      <c r="L2938">
        <f t="shared" si="136"/>
        <v>0</v>
      </c>
    </row>
    <row r="2939" spans="1:12" ht="15" x14ac:dyDescent="0.15">
      <c r="A2939" s="9">
        <v>41514.539583333331</v>
      </c>
      <c r="B2939" s="10">
        <v>55</v>
      </c>
      <c r="C2939" s="10">
        <f t="shared" si="137"/>
        <v>2938</v>
      </c>
      <c r="D2939" s="10">
        <f t="shared" si="135"/>
        <v>56.904900251791588</v>
      </c>
      <c r="E2939" s="10">
        <v>13</v>
      </c>
      <c r="F2939" s="11">
        <v>-7.2</v>
      </c>
      <c r="G2939" s="11">
        <v>9.4</v>
      </c>
      <c r="H2939" s="11">
        <v>-41</v>
      </c>
      <c r="I2939" s="11">
        <v>23.5</v>
      </c>
      <c r="J2939" s="11">
        <v>-13.2</v>
      </c>
      <c r="K2939" s="11">
        <v>12.3</v>
      </c>
      <c r="L2939">
        <f t="shared" si="136"/>
        <v>0</v>
      </c>
    </row>
    <row r="2940" spans="1:12" ht="15" x14ac:dyDescent="0.15">
      <c r="A2940" s="9">
        <v>41520.207638888889</v>
      </c>
      <c r="B2940" s="10">
        <v>55</v>
      </c>
      <c r="C2940" s="10">
        <f t="shared" si="137"/>
        <v>2939</v>
      </c>
      <c r="D2940" s="10">
        <f t="shared" si="135"/>
        <v>56.924268835948091</v>
      </c>
      <c r="E2940" s="10">
        <v>8</v>
      </c>
      <c r="F2940" s="11">
        <v>-29.2</v>
      </c>
      <c r="G2940" s="11">
        <v>14.1</v>
      </c>
      <c r="H2940" s="11">
        <v>-11.6</v>
      </c>
      <c r="I2940" s="11">
        <v>13.9</v>
      </c>
      <c r="J2940" s="11">
        <v>-15.6</v>
      </c>
      <c r="K2940" s="11">
        <v>12.2</v>
      </c>
      <c r="L2940">
        <f t="shared" si="136"/>
        <v>0</v>
      </c>
    </row>
    <row r="2941" spans="1:12" ht="15" x14ac:dyDescent="0.15">
      <c r="A2941" s="9">
        <v>41542.465277777781</v>
      </c>
      <c r="B2941" s="10">
        <v>55</v>
      </c>
      <c r="C2941" s="10">
        <f t="shared" si="137"/>
        <v>2940</v>
      </c>
      <c r="D2941" s="10">
        <f t="shared" si="135"/>
        <v>56.943637420104587</v>
      </c>
      <c r="E2941" s="10">
        <v>5</v>
      </c>
      <c r="F2941" s="11">
        <v>9.6</v>
      </c>
      <c r="G2941" s="11">
        <v>17</v>
      </c>
      <c r="H2941" s="11">
        <v>13.7</v>
      </c>
      <c r="I2941" s="11">
        <v>16.399999999999999</v>
      </c>
      <c r="J2941" s="11">
        <v>-11.3</v>
      </c>
      <c r="K2941" s="11">
        <v>13.8</v>
      </c>
      <c r="L2941">
        <f t="shared" si="136"/>
        <v>0</v>
      </c>
    </row>
    <row r="2942" spans="1:12" ht="15" x14ac:dyDescent="0.15">
      <c r="A2942" s="9">
        <v>41574.87222222222</v>
      </c>
      <c r="B2942" s="10">
        <v>55</v>
      </c>
      <c r="C2942" s="10">
        <f t="shared" si="137"/>
        <v>2941</v>
      </c>
      <c r="D2942" s="10">
        <f t="shared" si="135"/>
        <v>56.963006004261082</v>
      </c>
      <c r="E2942" s="10">
        <v>9</v>
      </c>
      <c r="F2942" s="11">
        <v>-15.6</v>
      </c>
      <c r="G2942" s="11">
        <v>18.8</v>
      </c>
      <c r="H2942" s="11">
        <v>-12.8</v>
      </c>
      <c r="I2942" s="11">
        <v>27.8</v>
      </c>
      <c r="J2942" s="11">
        <v>-23.6</v>
      </c>
      <c r="K2942" s="11">
        <v>20.2</v>
      </c>
      <c r="L2942">
        <f t="shared" si="136"/>
        <v>0</v>
      </c>
    </row>
    <row r="2943" spans="1:12" ht="15" x14ac:dyDescent="0.15">
      <c r="A2943" s="9">
        <v>41760.716666666667</v>
      </c>
      <c r="B2943" s="10">
        <v>55</v>
      </c>
      <c r="C2943" s="10">
        <f t="shared" si="137"/>
        <v>2942</v>
      </c>
      <c r="D2943" s="10">
        <f t="shared" si="135"/>
        <v>56.982374588417585</v>
      </c>
      <c r="E2943" s="10">
        <v>9</v>
      </c>
      <c r="F2943" s="11">
        <v>-13.53275</v>
      </c>
      <c r="G2943" s="11">
        <v>6.8308210000000003</v>
      </c>
      <c r="H2943" s="11">
        <v>3.8412030000000001</v>
      </c>
      <c r="I2943" s="11">
        <v>5.2</v>
      </c>
      <c r="J2943" s="11">
        <v>-4.7</v>
      </c>
      <c r="K2943" s="11">
        <v>3.4</v>
      </c>
      <c r="L2943">
        <f t="shared" si="136"/>
        <v>0</v>
      </c>
    </row>
    <row r="2944" spans="1:12" ht="15" x14ac:dyDescent="0.15">
      <c r="A2944" s="9">
        <v>42045.274305555555</v>
      </c>
      <c r="B2944" s="10">
        <v>55</v>
      </c>
      <c r="C2944" s="10">
        <f t="shared" si="137"/>
        <v>2943</v>
      </c>
      <c r="D2944" s="10">
        <f t="shared" si="135"/>
        <v>57.001743172574081</v>
      </c>
      <c r="E2944" s="10">
        <v>2</v>
      </c>
      <c r="F2944" s="11">
        <v>-15.1</v>
      </c>
      <c r="G2944" s="11">
        <v>16.7</v>
      </c>
      <c r="H2944" s="11">
        <v>-2.1</v>
      </c>
      <c r="I2944" s="11">
        <v>10.77983</v>
      </c>
      <c r="J2944" s="11">
        <v>7.8184240000000003</v>
      </c>
      <c r="K2944" s="11">
        <v>2.8154699999999999</v>
      </c>
      <c r="L2944">
        <f t="shared" si="136"/>
        <v>0</v>
      </c>
    </row>
    <row r="2945" spans="1:12" ht="15" x14ac:dyDescent="0.15">
      <c r="A2945" s="9">
        <v>42047.114583333336</v>
      </c>
      <c r="B2945" s="10">
        <v>55</v>
      </c>
      <c r="C2945" s="10">
        <f t="shared" si="137"/>
        <v>2944</v>
      </c>
      <c r="D2945" s="10">
        <f t="shared" si="135"/>
        <v>57.021111756730583</v>
      </c>
      <c r="E2945" s="10">
        <v>7</v>
      </c>
      <c r="F2945" s="11">
        <v>-12.1</v>
      </c>
      <c r="G2945" s="11">
        <v>15.6</v>
      </c>
      <c r="H2945" s="11">
        <v>-2.8</v>
      </c>
      <c r="I2945" s="11">
        <v>6.38483</v>
      </c>
      <c r="J2945" s="11">
        <v>-6.9017039999999996</v>
      </c>
      <c r="K2945" s="11">
        <v>7.53653</v>
      </c>
      <c r="L2945">
        <f t="shared" si="136"/>
        <v>0</v>
      </c>
    </row>
    <row r="2946" spans="1:12" ht="15" x14ac:dyDescent="0.15">
      <c r="A2946" s="9">
        <v>42058.129166666666</v>
      </c>
      <c r="B2946" s="10">
        <v>55</v>
      </c>
      <c r="C2946" s="10">
        <f t="shared" si="137"/>
        <v>2945</v>
      </c>
      <c r="D2946" s="10">
        <f t="shared" si="135"/>
        <v>57.040480340887079</v>
      </c>
      <c r="E2946" s="10">
        <v>10</v>
      </c>
      <c r="F2946" s="11">
        <v>-11.6</v>
      </c>
      <c r="G2946" s="11">
        <v>20.399999999999999</v>
      </c>
      <c r="H2946" s="11">
        <v>2.2999999999999998</v>
      </c>
      <c r="I2946" s="11">
        <v>28.297640000000001</v>
      </c>
      <c r="J2946" s="11">
        <v>-22.813559999999999</v>
      </c>
      <c r="K2946" s="11">
        <v>22.326129999999999</v>
      </c>
      <c r="L2946">
        <f t="shared" si="136"/>
        <v>0</v>
      </c>
    </row>
    <row r="2947" spans="1:12" ht="15" x14ac:dyDescent="0.15">
      <c r="A2947" s="9">
        <v>42058.192361111112</v>
      </c>
      <c r="B2947" s="10">
        <v>55</v>
      </c>
      <c r="C2947" s="10">
        <f t="shared" si="137"/>
        <v>2946</v>
      </c>
      <c r="D2947" s="10">
        <f t="shared" ref="D2947:D3010" si="138">C2947/$C$5164*100</f>
        <v>57.059848925043575</v>
      </c>
      <c r="E2947" s="10">
        <v>10</v>
      </c>
      <c r="F2947" s="10">
        <v>-14.6</v>
      </c>
      <c r="G2947" s="10">
        <v>13</v>
      </c>
      <c r="H2947" s="10">
        <v>-2.5</v>
      </c>
      <c r="I2947" s="12">
        <v>34.613849999999999</v>
      </c>
      <c r="J2947" s="12">
        <v>-24.457650000000001</v>
      </c>
      <c r="K2947" s="12">
        <v>20.872920000000001</v>
      </c>
      <c r="L2947">
        <f t="shared" ref="L2947:L3010" si="139">B2948-B2947</f>
        <v>0</v>
      </c>
    </row>
    <row r="2948" spans="1:12" ht="15" x14ac:dyDescent="0.15">
      <c r="A2948" s="9">
        <v>42132.857638888891</v>
      </c>
      <c r="B2948" s="10">
        <v>55</v>
      </c>
      <c r="C2948" s="10">
        <f t="shared" ref="C2948:C3011" si="140">C2947+1</f>
        <v>2947</v>
      </c>
      <c r="D2948" s="10">
        <f t="shared" si="138"/>
        <v>57.079217509200078</v>
      </c>
      <c r="E2948" s="10">
        <v>6</v>
      </c>
      <c r="F2948" s="11">
        <v>-32.799999999999997</v>
      </c>
      <c r="G2948" s="11">
        <v>27.6</v>
      </c>
      <c r="H2948" s="11">
        <v>-21.6</v>
      </c>
      <c r="I2948" s="11">
        <v>14.73954</v>
      </c>
      <c r="J2948" s="11">
        <v>-16.743839999999999</v>
      </c>
      <c r="K2948" s="11">
        <v>9.1055700000000002</v>
      </c>
      <c r="L2948">
        <f t="shared" si="139"/>
        <v>1</v>
      </c>
    </row>
    <row r="2949" spans="1:12" ht="15" x14ac:dyDescent="0.15">
      <c r="A2949" s="9">
        <v>40090.82708333333</v>
      </c>
      <c r="B2949" s="10">
        <v>56</v>
      </c>
      <c r="C2949" s="10">
        <f t="shared" si="140"/>
        <v>2948</v>
      </c>
      <c r="D2949" s="10">
        <f t="shared" si="138"/>
        <v>57.098586093356573</v>
      </c>
      <c r="E2949" s="10">
        <v>29</v>
      </c>
      <c r="F2949" s="10">
        <v>-11.945949000000001</v>
      </c>
      <c r="G2949" s="10">
        <v>8.8666599999999995</v>
      </c>
      <c r="H2949" s="10">
        <v>-10.21912</v>
      </c>
      <c r="I2949" s="12">
        <v>26.1</v>
      </c>
      <c r="J2949" s="12">
        <v>-9.9</v>
      </c>
      <c r="K2949" s="12">
        <v>22.5</v>
      </c>
      <c r="L2949">
        <f t="shared" si="139"/>
        <v>0</v>
      </c>
    </row>
    <row r="2950" spans="1:12" ht="15" x14ac:dyDescent="0.15">
      <c r="A2950" s="9">
        <v>40124.583333333336</v>
      </c>
      <c r="B2950" s="10">
        <v>56</v>
      </c>
      <c r="C2950" s="10">
        <f t="shared" si="140"/>
        <v>2949</v>
      </c>
      <c r="D2950" s="10">
        <f t="shared" si="138"/>
        <v>57.117954677513069</v>
      </c>
      <c r="E2950" s="10">
        <v>12</v>
      </c>
      <c r="F2950" s="11">
        <v>-10.866339999999999</v>
      </c>
      <c r="G2950" s="11">
        <v>15.410532</v>
      </c>
      <c r="H2950" s="11">
        <v>-10.19472</v>
      </c>
      <c r="I2950" s="11">
        <v>14.5</v>
      </c>
      <c r="J2950" s="11">
        <v>-11.3</v>
      </c>
      <c r="K2950" s="11">
        <v>18.100000000000001</v>
      </c>
      <c r="L2950">
        <f t="shared" si="139"/>
        <v>0</v>
      </c>
    </row>
    <row r="2951" spans="1:12" ht="15" x14ac:dyDescent="0.15">
      <c r="A2951" s="9">
        <v>40128.803472222222</v>
      </c>
      <c r="B2951" s="10">
        <v>56</v>
      </c>
      <c r="C2951" s="10">
        <f t="shared" si="140"/>
        <v>2950</v>
      </c>
      <c r="D2951" s="10">
        <f t="shared" si="138"/>
        <v>57.137323261669572</v>
      </c>
      <c r="E2951" s="10">
        <v>5</v>
      </c>
      <c r="F2951" s="11">
        <v>-14.2</v>
      </c>
      <c r="G2951" s="11">
        <v>18.8</v>
      </c>
      <c r="H2951" s="11">
        <v>-12.8</v>
      </c>
      <c r="I2951" s="11">
        <v>23.7</v>
      </c>
      <c r="J2951" s="11">
        <v>-17.5</v>
      </c>
      <c r="K2951" s="11">
        <v>14.4</v>
      </c>
      <c r="L2951">
        <f t="shared" si="139"/>
        <v>0</v>
      </c>
    </row>
    <row r="2952" spans="1:12" ht="15" x14ac:dyDescent="0.15">
      <c r="A2952" s="9">
        <v>40169.98333333333</v>
      </c>
      <c r="B2952" s="10">
        <v>56</v>
      </c>
      <c r="C2952" s="10">
        <f t="shared" si="140"/>
        <v>2951</v>
      </c>
      <c r="D2952" s="10">
        <f t="shared" si="138"/>
        <v>57.156691845826067</v>
      </c>
      <c r="E2952" s="10">
        <v>4</v>
      </c>
      <c r="F2952" s="11">
        <v>-8.3830209999999994</v>
      </c>
      <c r="G2952" s="11">
        <v>8.7010760000000005</v>
      </c>
      <c r="H2952" s="11">
        <v>-9.5891400000000004</v>
      </c>
      <c r="I2952" s="11">
        <v>7.5</v>
      </c>
      <c r="J2952" s="11">
        <v>-6.1</v>
      </c>
      <c r="K2952" s="11">
        <v>7.2</v>
      </c>
      <c r="L2952">
        <f t="shared" si="139"/>
        <v>0</v>
      </c>
    </row>
    <row r="2953" spans="1:12" ht="15" x14ac:dyDescent="0.15">
      <c r="A2953" s="9">
        <v>40180.490972222222</v>
      </c>
      <c r="B2953" s="10">
        <v>56</v>
      </c>
      <c r="C2953" s="10">
        <f t="shared" si="140"/>
        <v>2952</v>
      </c>
      <c r="D2953" s="10">
        <f t="shared" si="138"/>
        <v>57.17606042998257</v>
      </c>
      <c r="E2953" s="10">
        <v>8</v>
      </c>
      <c r="F2953" s="10">
        <v>-14.2</v>
      </c>
      <c r="G2953" s="10">
        <v>13.4</v>
      </c>
      <c r="H2953" s="10">
        <v>-10.9</v>
      </c>
      <c r="I2953" s="12">
        <v>13.1</v>
      </c>
      <c r="J2953" s="12">
        <v>-4.0999999999999996</v>
      </c>
      <c r="K2953" s="12">
        <v>5.0999999999999996</v>
      </c>
      <c r="L2953">
        <f t="shared" si="139"/>
        <v>0</v>
      </c>
    </row>
    <row r="2954" spans="1:12" ht="15" x14ac:dyDescent="0.15">
      <c r="A2954" s="9">
        <v>40221.844444444447</v>
      </c>
      <c r="B2954" s="10">
        <v>56</v>
      </c>
      <c r="C2954" s="10">
        <f t="shared" si="140"/>
        <v>2953</v>
      </c>
      <c r="D2954" s="10">
        <f t="shared" si="138"/>
        <v>57.195429014139066</v>
      </c>
      <c r="E2954" s="10">
        <v>20</v>
      </c>
      <c r="F2954" s="11">
        <v>-20.399999999999999</v>
      </c>
      <c r="G2954" s="11">
        <v>19</v>
      </c>
      <c r="H2954" s="11">
        <v>-9.8000000000000007</v>
      </c>
      <c r="I2954" s="11">
        <v>25.2</v>
      </c>
      <c r="J2954" s="11">
        <v>-22</v>
      </c>
      <c r="K2954" s="11">
        <v>14.4</v>
      </c>
      <c r="L2954">
        <f t="shared" si="139"/>
        <v>0</v>
      </c>
    </row>
    <row r="2955" spans="1:12" ht="15" x14ac:dyDescent="0.15">
      <c r="A2955" s="9">
        <v>40354.068055555559</v>
      </c>
      <c r="B2955" s="10">
        <v>56</v>
      </c>
      <c r="C2955" s="10">
        <f t="shared" si="140"/>
        <v>2954</v>
      </c>
      <c r="D2955" s="10">
        <f t="shared" si="138"/>
        <v>57.214797598295561</v>
      </c>
      <c r="E2955" s="10">
        <v>10</v>
      </c>
      <c r="F2955" s="11">
        <v>-7.7790239999999997</v>
      </c>
      <c r="G2955" s="11">
        <v>12.079936999999999</v>
      </c>
      <c r="H2955" s="11">
        <v>-30.477720000000001</v>
      </c>
      <c r="I2955" s="11">
        <v>16.399999999999999</v>
      </c>
      <c r="J2955" s="11">
        <v>-11.2</v>
      </c>
      <c r="K2955" s="11">
        <v>4</v>
      </c>
      <c r="L2955">
        <f t="shared" si="139"/>
        <v>0</v>
      </c>
    </row>
    <row r="2956" spans="1:12" ht="15" x14ac:dyDescent="0.15">
      <c r="A2956" s="9">
        <v>40363.399305555555</v>
      </c>
      <c r="B2956" s="10">
        <v>56</v>
      </c>
      <c r="C2956" s="10">
        <f t="shared" si="140"/>
        <v>2955</v>
      </c>
      <c r="D2956" s="10">
        <f t="shared" si="138"/>
        <v>57.234166182452064</v>
      </c>
      <c r="E2956" s="10">
        <v>14</v>
      </c>
      <c r="F2956" s="11">
        <v>-8.9</v>
      </c>
      <c r="G2956" s="11">
        <v>10.1</v>
      </c>
      <c r="H2956" s="11">
        <v>-9</v>
      </c>
      <c r="I2956" s="11">
        <v>14.5</v>
      </c>
      <c r="J2956" s="11">
        <v>-16.600000000000001</v>
      </c>
      <c r="K2956" s="11">
        <v>9.8000000000000007</v>
      </c>
      <c r="L2956">
        <f t="shared" si="139"/>
        <v>0</v>
      </c>
    </row>
    <row r="2957" spans="1:12" ht="15" x14ac:dyDescent="0.15">
      <c r="A2957" s="9">
        <v>40697.224999999999</v>
      </c>
      <c r="B2957" s="10">
        <v>56</v>
      </c>
      <c r="C2957" s="10">
        <f t="shared" si="140"/>
        <v>2956</v>
      </c>
      <c r="D2957" s="10">
        <f t="shared" si="138"/>
        <v>57.25353476660856</v>
      </c>
      <c r="E2957" s="10">
        <v>32</v>
      </c>
      <c r="F2957" s="11">
        <v>-26.4</v>
      </c>
      <c r="G2957" s="11">
        <v>8.3000000000000007</v>
      </c>
      <c r="H2957" s="11">
        <v>-23.1</v>
      </c>
      <c r="I2957" s="11">
        <v>19.3</v>
      </c>
      <c r="J2957" s="11">
        <v>-20.100000000000001</v>
      </c>
      <c r="K2957" s="11">
        <v>16.7</v>
      </c>
      <c r="L2957">
        <f t="shared" si="139"/>
        <v>0</v>
      </c>
    </row>
    <row r="2958" spans="1:12" ht="15" x14ac:dyDescent="0.15">
      <c r="A2958" s="9">
        <v>40745.489583333336</v>
      </c>
      <c r="B2958" s="10">
        <v>56</v>
      </c>
      <c r="C2958" s="10">
        <f t="shared" si="140"/>
        <v>2957</v>
      </c>
      <c r="D2958" s="10">
        <f t="shared" si="138"/>
        <v>57.272903350765056</v>
      </c>
      <c r="E2958" s="10">
        <v>5</v>
      </c>
      <c r="F2958" s="11">
        <v>5.5</v>
      </c>
      <c r="G2958" s="11">
        <v>13</v>
      </c>
      <c r="H2958" s="11">
        <v>6</v>
      </c>
      <c r="I2958" s="11">
        <v>12.6</v>
      </c>
      <c r="J2958" s="11">
        <v>-7.5</v>
      </c>
      <c r="K2958" s="11">
        <v>12.6</v>
      </c>
      <c r="L2958">
        <f t="shared" si="139"/>
        <v>0</v>
      </c>
    </row>
    <row r="2959" spans="1:12" ht="15" x14ac:dyDescent="0.15">
      <c r="A2959" s="9">
        <v>40756.607638888891</v>
      </c>
      <c r="B2959" s="10">
        <v>56</v>
      </c>
      <c r="C2959" s="10">
        <f t="shared" si="140"/>
        <v>2958</v>
      </c>
      <c r="D2959" s="10">
        <f t="shared" si="138"/>
        <v>57.292271934921558</v>
      </c>
      <c r="E2959" s="10">
        <v>24</v>
      </c>
      <c r="F2959" s="10">
        <v>-7.4</v>
      </c>
      <c r="G2959" s="10">
        <v>4.5999999999999996</v>
      </c>
      <c r="H2959" s="10">
        <v>-10.3</v>
      </c>
      <c r="I2959" s="12">
        <v>-0.4</v>
      </c>
      <c r="J2959" s="12">
        <v>-5.5</v>
      </c>
      <c r="K2959" s="12">
        <v>3.2</v>
      </c>
      <c r="L2959">
        <f t="shared" si="139"/>
        <v>0</v>
      </c>
    </row>
    <row r="2960" spans="1:12" ht="15" x14ac:dyDescent="0.15">
      <c r="A2960" s="9">
        <v>40787.523611111108</v>
      </c>
      <c r="B2960" s="10">
        <v>56</v>
      </c>
      <c r="C2960" s="10">
        <f t="shared" si="140"/>
        <v>2959</v>
      </c>
      <c r="D2960" s="10">
        <f t="shared" si="138"/>
        <v>57.311640519078054</v>
      </c>
      <c r="E2960" s="10">
        <v>11</v>
      </c>
      <c r="F2960" s="11">
        <v>-21.1</v>
      </c>
      <c r="G2960" s="11">
        <v>1.2</v>
      </c>
      <c r="H2960" s="11">
        <v>-20.6</v>
      </c>
      <c r="I2960" s="11">
        <v>7.1</v>
      </c>
      <c r="J2960" s="11">
        <v>-11.7</v>
      </c>
      <c r="K2960" s="11">
        <v>3.1</v>
      </c>
      <c r="L2960">
        <f t="shared" si="139"/>
        <v>0</v>
      </c>
    </row>
    <row r="2961" spans="1:12" ht="15" x14ac:dyDescent="0.15">
      <c r="A2961" s="9">
        <v>40794.947916666664</v>
      </c>
      <c r="B2961" s="10">
        <v>56</v>
      </c>
      <c r="C2961" s="10">
        <f t="shared" si="140"/>
        <v>2960</v>
      </c>
      <c r="D2961" s="10">
        <f t="shared" si="138"/>
        <v>57.331009103234557</v>
      </c>
      <c r="E2961" s="10">
        <v>12</v>
      </c>
      <c r="F2961" s="11">
        <v>-25.7</v>
      </c>
      <c r="G2961" s="11">
        <v>13.4</v>
      </c>
      <c r="H2961" s="11">
        <v>-20.7</v>
      </c>
      <c r="I2961" s="11">
        <v>18.7</v>
      </c>
      <c r="J2961" s="11">
        <v>-15.8</v>
      </c>
      <c r="K2961" s="11">
        <v>6.6</v>
      </c>
      <c r="L2961">
        <f t="shared" si="139"/>
        <v>0</v>
      </c>
    </row>
    <row r="2962" spans="1:12" ht="15" x14ac:dyDescent="0.15">
      <c r="A2962" s="9">
        <v>40900.018750000003</v>
      </c>
      <c r="B2962" s="10">
        <v>56</v>
      </c>
      <c r="C2962" s="10">
        <f t="shared" si="140"/>
        <v>2961</v>
      </c>
      <c r="D2962" s="10">
        <f t="shared" si="138"/>
        <v>57.350377687391052</v>
      </c>
      <c r="E2962" s="10">
        <v>31</v>
      </c>
      <c r="F2962" s="11">
        <v>-12.7</v>
      </c>
      <c r="G2962" s="11">
        <v>17.600000000000001</v>
      </c>
      <c r="H2962" s="11">
        <v>-5.5</v>
      </c>
      <c r="I2962" s="11">
        <v>43</v>
      </c>
      <c r="J2962" s="11">
        <v>-31.1</v>
      </c>
      <c r="K2962" s="11">
        <v>36.5</v>
      </c>
      <c r="L2962">
        <f t="shared" si="139"/>
        <v>0</v>
      </c>
    </row>
    <row r="2963" spans="1:12" ht="15" x14ac:dyDescent="0.15">
      <c r="A2963" s="9">
        <v>40922.17083333333</v>
      </c>
      <c r="B2963" s="10">
        <v>56</v>
      </c>
      <c r="C2963" s="10">
        <f t="shared" si="140"/>
        <v>2962</v>
      </c>
      <c r="D2963" s="10">
        <f t="shared" si="138"/>
        <v>57.369746271547548</v>
      </c>
      <c r="E2963" s="10">
        <v>26</v>
      </c>
      <c r="F2963" s="11">
        <v>-17.100000000000001</v>
      </c>
      <c r="G2963" s="11">
        <v>12.6</v>
      </c>
      <c r="H2963" s="11">
        <v>-10.9</v>
      </c>
      <c r="I2963" s="11">
        <v>16.7</v>
      </c>
      <c r="J2963" s="11">
        <v>-13.2</v>
      </c>
      <c r="K2963" s="11">
        <v>12.5</v>
      </c>
      <c r="L2963">
        <f t="shared" si="139"/>
        <v>0</v>
      </c>
    </row>
    <row r="2964" spans="1:12" ht="15" x14ac:dyDescent="0.15">
      <c r="A2964" s="9">
        <v>40948.776388888888</v>
      </c>
      <c r="B2964" s="10">
        <v>56</v>
      </c>
      <c r="C2964" s="10">
        <f t="shared" si="140"/>
        <v>2963</v>
      </c>
      <c r="D2964" s="10">
        <f t="shared" si="138"/>
        <v>57.389114855704051</v>
      </c>
      <c r="E2964" s="10">
        <v>35</v>
      </c>
      <c r="F2964" s="11">
        <v>-14.6</v>
      </c>
      <c r="G2964" s="11">
        <v>19.2</v>
      </c>
      <c r="H2964" s="11">
        <v>-8.1</v>
      </c>
      <c r="I2964" s="11">
        <v>4.0999999999999996</v>
      </c>
      <c r="J2964" s="11">
        <v>-13.9</v>
      </c>
      <c r="K2964" s="11">
        <v>-1.5</v>
      </c>
      <c r="L2964">
        <f t="shared" si="139"/>
        <v>0</v>
      </c>
    </row>
    <row r="2965" spans="1:12" ht="15" x14ac:dyDescent="0.15">
      <c r="A2965" s="9">
        <v>40990.038194444445</v>
      </c>
      <c r="B2965" s="10">
        <v>56</v>
      </c>
      <c r="C2965" s="10">
        <f t="shared" si="140"/>
        <v>2964</v>
      </c>
      <c r="D2965" s="10">
        <f t="shared" si="138"/>
        <v>57.408483439860547</v>
      </c>
      <c r="E2965" s="10">
        <v>31</v>
      </c>
      <c r="F2965" s="11">
        <v>-11.8</v>
      </c>
      <c r="G2965" s="11">
        <v>3.5</v>
      </c>
      <c r="H2965" s="11">
        <v>-8.1</v>
      </c>
      <c r="I2965" s="11">
        <v>16.7</v>
      </c>
      <c r="J2965" s="11">
        <v>-10.8</v>
      </c>
      <c r="K2965" s="11">
        <v>5.9</v>
      </c>
      <c r="L2965">
        <f t="shared" si="139"/>
        <v>0</v>
      </c>
    </row>
    <row r="2966" spans="1:12" ht="15" x14ac:dyDescent="0.15">
      <c r="A2966" s="9">
        <v>40990.76666666667</v>
      </c>
      <c r="B2966" s="10">
        <v>56</v>
      </c>
      <c r="C2966" s="10">
        <f t="shared" si="140"/>
        <v>2965</v>
      </c>
      <c r="D2966" s="10">
        <f t="shared" si="138"/>
        <v>57.427852024017042</v>
      </c>
      <c r="E2966" s="10">
        <v>34</v>
      </c>
      <c r="F2966" s="11">
        <v>-47.2</v>
      </c>
      <c r="G2966" s="11">
        <v>4.3</v>
      </c>
      <c r="H2966" s="11">
        <v>-42.1</v>
      </c>
      <c r="I2966" s="11">
        <v>2.6</v>
      </c>
      <c r="J2966" s="11">
        <v>-16</v>
      </c>
      <c r="K2966" s="11">
        <v>-5.7</v>
      </c>
      <c r="L2966">
        <f t="shared" si="139"/>
        <v>0</v>
      </c>
    </row>
    <row r="2967" spans="1:12" ht="15" x14ac:dyDescent="0.15">
      <c r="A2967" s="9">
        <v>41077.138194444444</v>
      </c>
      <c r="B2967" s="10">
        <v>56</v>
      </c>
      <c r="C2967" s="10">
        <f t="shared" si="140"/>
        <v>2966</v>
      </c>
      <c r="D2967" s="10">
        <f t="shared" si="138"/>
        <v>57.447220608173545</v>
      </c>
      <c r="E2967" s="10">
        <v>2</v>
      </c>
      <c r="F2967" s="11">
        <v>-11.4</v>
      </c>
      <c r="G2967" s="11">
        <v>9.6</v>
      </c>
      <c r="H2967" s="11">
        <v>0.3</v>
      </c>
      <c r="I2967" s="11">
        <v>8.6999999999999993</v>
      </c>
      <c r="J2967" s="11">
        <v>-9.8000000000000007</v>
      </c>
      <c r="K2967" s="11">
        <v>4.4000000000000004</v>
      </c>
      <c r="L2967">
        <f t="shared" si="139"/>
        <v>0</v>
      </c>
    </row>
    <row r="2968" spans="1:12" ht="15" x14ac:dyDescent="0.15">
      <c r="A2968" s="9">
        <v>41118.986111111109</v>
      </c>
      <c r="B2968" s="10">
        <v>56</v>
      </c>
      <c r="C2968" s="10">
        <f t="shared" si="140"/>
        <v>2967</v>
      </c>
      <c r="D2968" s="10">
        <f t="shared" si="138"/>
        <v>57.466589192330041</v>
      </c>
      <c r="E2968" s="10">
        <v>6</v>
      </c>
      <c r="F2968" s="10">
        <v>-22</v>
      </c>
      <c r="G2968" s="10">
        <v>8.1999999999999993</v>
      </c>
      <c r="H2968" s="10">
        <v>-15</v>
      </c>
      <c r="I2968" s="12">
        <v>1.5</v>
      </c>
      <c r="J2968" s="12">
        <v>-2.1</v>
      </c>
      <c r="K2968" s="12">
        <v>1.8</v>
      </c>
      <c r="L2968">
        <f t="shared" si="139"/>
        <v>0</v>
      </c>
    </row>
    <row r="2969" spans="1:12" ht="15" x14ac:dyDescent="0.15">
      <c r="A2969" s="9">
        <v>41286.387499999997</v>
      </c>
      <c r="B2969" s="10">
        <v>56</v>
      </c>
      <c r="C2969" s="10">
        <f t="shared" si="140"/>
        <v>2968</v>
      </c>
      <c r="D2969" s="10">
        <f t="shared" si="138"/>
        <v>57.485957776486543</v>
      </c>
      <c r="E2969" s="10">
        <v>12</v>
      </c>
      <c r="F2969" s="11">
        <v>2.6</v>
      </c>
      <c r="G2969" s="11">
        <v>4.7</v>
      </c>
      <c r="H2969" s="11">
        <v>-5.9</v>
      </c>
      <c r="I2969" s="11">
        <v>6.2</v>
      </c>
      <c r="J2969" s="11">
        <v>-13.2</v>
      </c>
      <c r="K2969" s="11">
        <v>4.0999999999999996</v>
      </c>
      <c r="L2969">
        <f t="shared" si="139"/>
        <v>0</v>
      </c>
    </row>
    <row r="2970" spans="1:12" ht="15" x14ac:dyDescent="0.15">
      <c r="A2970" s="9">
        <v>41483.05972222222</v>
      </c>
      <c r="B2970" s="10">
        <v>56</v>
      </c>
      <c r="C2970" s="10">
        <f t="shared" si="140"/>
        <v>2969</v>
      </c>
      <c r="D2970" s="10">
        <f t="shared" si="138"/>
        <v>57.505326360643039</v>
      </c>
      <c r="E2970" s="10">
        <v>11</v>
      </c>
      <c r="F2970" s="11">
        <v>-5.6</v>
      </c>
      <c r="G2970" s="11">
        <v>14.6</v>
      </c>
      <c r="H2970" s="11">
        <v>-9.9</v>
      </c>
      <c r="I2970" s="11">
        <v>11.3</v>
      </c>
      <c r="J2970" s="11">
        <v>-14.2</v>
      </c>
      <c r="K2970" s="11">
        <v>7.7</v>
      </c>
      <c r="L2970">
        <f t="shared" si="139"/>
        <v>0</v>
      </c>
    </row>
    <row r="2971" spans="1:12" ht="15" x14ac:dyDescent="0.15">
      <c r="A2971" s="9">
        <v>41513.325694444444</v>
      </c>
      <c r="B2971" s="10">
        <v>56</v>
      </c>
      <c r="C2971" s="10">
        <f t="shared" si="140"/>
        <v>2970</v>
      </c>
      <c r="D2971" s="10">
        <f t="shared" si="138"/>
        <v>57.524694944799535</v>
      </c>
      <c r="E2971" s="10">
        <v>5</v>
      </c>
      <c r="F2971" s="10">
        <v>-15.4</v>
      </c>
      <c r="G2971" s="10">
        <v>13.5</v>
      </c>
      <c r="H2971" s="10">
        <v>-10.3</v>
      </c>
      <c r="I2971" s="12">
        <v>19.2</v>
      </c>
      <c r="J2971" s="12">
        <v>-14.8</v>
      </c>
      <c r="K2971" s="12">
        <v>13.1</v>
      </c>
      <c r="L2971">
        <f t="shared" si="139"/>
        <v>0</v>
      </c>
    </row>
    <row r="2972" spans="1:12" ht="15" x14ac:dyDescent="0.15">
      <c r="A2972" s="9">
        <v>41534.975694444445</v>
      </c>
      <c r="B2972" s="10">
        <v>56</v>
      </c>
      <c r="C2972" s="10">
        <f t="shared" si="140"/>
        <v>2971</v>
      </c>
      <c r="D2972" s="10">
        <f t="shared" si="138"/>
        <v>57.544063528956038</v>
      </c>
      <c r="E2972" s="10">
        <v>4</v>
      </c>
      <c r="F2972" s="11">
        <v>-8.1949000000000005</v>
      </c>
      <c r="G2972" s="11">
        <v>15.022987000000001</v>
      </c>
      <c r="H2972" s="11">
        <v>-9.2306120000000007</v>
      </c>
      <c r="I2972" s="11">
        <v>8.4</v>
      </c>
      <c r="J2972" s="11">
        <v>-9.6</v>
      </c>
      <c r="K2972" s="11">
        <v>5.3</v>
      </c>
      <c r="L2972">
        <f t="shared" si="139"/>
        <v>0</v>
      </c>
    </row>
    <row r="2973" spans="1:12" ht="15" x14ac:dyDescent="0.15">
      <c r="A2973" s="9">
        <v>41561.159722222219</v>
      </c>
      <c r="B2973" s="10">
        <v>56</v>
      </c>
      <c r="C2973" s="10">
        <f t="shared" si="140"/>
        <v>2972</v>
      </c>
      <c r="D2973" s="10">
        <f t="shared" si="138"/>
        <v>57.563432113112533</v>
      </c>
      <c r="E2973" s="10">
        <v>8</v>
      </c>
      <c r="F2973" s="11">
        <v>-16.34384</v>
      </c>
      <c r="G2973" s="11">
        <v>12.995663</v>
      </c>
      <c r="H2973" s="11">
        <v>-2.9084949999999998</v>
      </c>
      <c r="I2973" s="11">
        <v>26.6</v>
      </c>
      <c r="J2973" s="11">
        <v>-21.7</v>
      </c>
      <c r="K2973" s="11">
        <v>15.4</v>
      </c>
      <c r="L2973">
        <f t="shared" si="139"/>
        <v>0</v>
      </c>
    </row>
    <row r="2974" spans="1:12" ht="15" x14ac:dyDescent="0.15">
      <c r="A2974" s="9">
        <v>41861.910416666666</v>
      </c>
      <c r="B2974" s="10">
        <v>56</v>
      </c>
      <c r="C2974" s="10">
        <f t="shared" si="140"/>
        <v>2973</v>
      </c>
      <c r="D2974" s="10">
        <f t="shared" si="138"/>
        <v>57.582800697269029</v>
      </c>
      <c r="E2974" s="10">
        <v>11</v>
      </c>
      <c r="F2974" s="10">
        <v>-13.553240000000001</v>
      </c>
      <c r="G2974" s="10">
        <v>7.2644359999999999</v>
      </c>
      <c r="H2974" s="10">
        <v>-11.618024</v>
      </c>
      <c r="I2974" s="12">
        <v>9.6999999999999993</v>
      </c>
      <c r="J2974" s="12">
        <v>-4.4000000000000004</v>
      </c>
      <c r="K2974" s="12">
        <v>6.4</v>
      </c>
      <c r="L2974">
        <f t="shared" si="139"/>
        <v>0</v>
      </c>
    </row>
    <row r="2975" spans="1:12" ht="15" x14ac:dyDescent="0.15">
      <c r="A2975" s="9">
        <v>42035.85</v>
      </c>
      <c r="B2975" s="10">
        <v>56</v>
      </c>
      <c r="C2975" s="10">
        <f t="shared" si="140"/>
        <v>2974</v>
      </c>
      <c r="D2975" s="10">
        <f t="shared" si="138"/>
        <v>57.602169281425532</v>
      </c>
      <c r="E2975" s="10">
        <v>3</v>
      </c>
      <c r="F2975" s="11">
        <v>-16.899999999999999</v>
      </c>
      <c r="G2975" s="11">
        <v>20.6</v>
      </c>
      <c r="H2975" s="11">
        <v>-13.6</v>
      </c>
      <c r="I2975" s="11">
        <v>35.01023</v>
      </c>
      <c r="J2975" s="11">
        <v>-25.083261</v>
      </c>
      <c r="K2975" s="11">
        <v>21.570720000000001</v>
      </c>
      <c r="L2975">
        <f t="shared" si="139"/>
        <v>0</v>
      </c>
    </row>
    <row r="2976" spans="1:12" ht="15" x14ac:dyDescent="0.15">
      <c r="A2976" s="9">
        <v>42074.587500000001</v>
      </c>
      <c r="B2976" s="10">
        <v>56</v>
      </c>
      <c r="C2976" s="10">
        <f t="shared" si="140"/>
        <v>2975</v>
      </c>
      <c r="D2976" s="10">
        <f t="shared" si="138"/>
        <v>57.621537865582027</v>
      </c>
      <c r="E2976" s="10">
        <v>1</v>
      </c>
      <c r="F2976" s="11">
        <v>-14.7</v>
      </c>
      <c r="G2976" s="11">
        <v>9.9</v>
      </c>
      <c r="H2976" s="11">
        <v>-13.5</v>
      </c>
      <c r="I2976" s="11">
        <v>7.80389</v>
      </c>
      <c r="J2976" s="11">
        <v>-6.4506600000000001</v>
      </c>
      <c r="K2976" s="11">
        <v>5.5639399999999997</v>
      </c>
      <c r="L2976">
        <f t="shared" si="139"/>
        <v>0</v>
      </c>
    </row>
    <row r="2977" spans="1:12" ht="15" x14ac:dyDescent="0.15">
      <c r="A2977" s="9">
        <v>42129.857638888891</v>
      </c>
      <c r="B2977" s="10">
        <v>56</v>
      </c>
      <c r="C2977" s="10">
        <f t="shared" si="140"/>
        <v>2976</v>
      </c>
      <c r="D2977" s="10">
        <f t="shared" si="138"/>
        <v>57.64090644973853</v>
      </c>
      <c r="E2977" s="10">
        <v>7</v>
      </c>
      <c r="F2977" s="11">
        <v>-21.4</v>
      </c>
      <c r="G2977" s="11">
        <v>7.6</v>
      </c>
      <c r="H2977" s="11">
        <v>-12.3</v>
      </c>
      <c r="I2977" s="11">
        <v>20.013500000000001</v>
      </c>
      <c r="J2977" s="11">
        <v>-13.835699999999999</v>
      </c>
      <c r="K2977" s="11">
        <v>12.1205</v>
      </c>
      <c r="L2977">
        <f t="shared" si="139"/>
        <v>1</v>
      </c>
    </row>
    <row r="2978" spans="1:12" ht="15" x14ac:dyDescent="0.15">
      <c r="A2978" s="9">
        <v>39908.864583333336</v>
      </c>
      <c r="B2978" s="10">
        <v>57</v>
      </c>
      <c r="C2978" s="10">
        <f t="shared" si="140"/>
        <v>2977</v>
      </c>
      <c r="D2978" s="10">
        <f t="shared" si="138"/>
        <v>57.660275033895026</v>
      </c>
      <c r="E2978" s="10">
        <v>5</v>
      </c>
      <c r="F2978" s="11">
        <v>-9</v>
      </c>
      <c r="G2978" s="11">
        <v>7.8</v>
      </c>
      <c r="H2978" s="11">
        <v>-3.8</v>
      </c>
      <c r="I2978" s="11">
        <v>11.4</v>
      </c>
      <c r="J2978" s="11">
        <v>-11.7</v>
      </c>
      <c r="K2978" s="11">
        <v>3</v>
      </c>
      <c r="L2978">
        <f t="shared" si="139"/>
        <v>0</v>
      </c>
    </row>
    <row r="2979" spans="1:12" ht="15" x14ac:dyDescent="0.15">
      <c r="A2979" s="9">
        <v>40114.12777777778</v>
      </c>
      <c r="B2979" s="10">
        <v>57</v>
      </c>
      <c r="C2979" s="10">
        <f t="shared" si="140"/>
        <v>2978</v>
      </c>
      <c r="D2979" s="10">
        <f t="shared" si="138"/>
        <v>57.679643618051522</v>
      </c>
      <c r="E2979" s="10">
        <v>13</v>
      </c>
      <c r="F2979" s="11">
        <v>-6.8</v>
      </c>
      <c r="G2979" s="11">
        <v>16.399999999999999</v>
      </c>
      <c r="H2979" s="11">
        <v>1.2</v>
      </c>
      <c r="I2979" s="11">
        <v>13.9</v>
      </c>
      <c r="J2979" s="11">
        <v>-6.4</v>
      </c>
      <c r="K2979" s="11">
        <v>10.3</v>
      </c>
      <c r="L2979">
        <f t="shared" si="139"/>
        <v>0</v>
      </c>
    </row>
    <row r="2980" spans="1:12" ht="15" x14ac:dyDescent="0.15">
      <c r="A2980" s="9">
        <v>40126.311805555553</v>
      </c>
      <c r="B2980" s="10">
        <v>57</v>
      </c>
      <c r="C2980" s="10">
        <f t="shared" si="140"/>
        <v>2979</v>
      </c>
      <c r="D2980" s="10">
        <f t="shared" si="138"/>
        <v>57.699012202208024</v>
      </c>
      <c r="E2980" s="10">
        <v>12</v>
      </c>
      <c r="F2980" s="11">
        <v>-7.3034549999999996</v>
      </c>
      <c r="G2980" s="11">
        <v>17.849858999999999</v>
      </c>
      <c r="H2980" s="11">
        <v>0.68559999999999999</v>
      </c>
      <c r="I2980" s="11">
        <v>17.3</v>
      </c>
      <c r="J2980" s="11">
        <v>-10</v>
      </c>
      <c r="K2980" s="11">
        <v>10.199999999999999</v>
      </c>
      <c r="L2980">
        <f t="shared" si="139"/>
        <v>0</v>
      </c>
    </row>
    <row r="2981" spans="1:12" ht="15" x14ac:dyDescent="0.15">
      <c r="A2981" s="9">
        <v>40187.779861111114</v>
      </c>
      <c r="B2981" s="10">
        <v>57</v>
      </c>
      <c r="C2981" s="10">
        <f t="shared" si="140"/>
        <v>2980</v>
      </c>
      <c r="D2981" s="10">
        <f t="shared" si="138"/>
        <v>57.71838078636452</v>
      </c>
      <c r="E2981" s="10">
        <v>2</v>
      </c>
      <c r="F2981" s="11">
        <v>-11.8</v>
      </c>
      <c r="G2981" s="11">
        <v>10.3</v>
      </c>
      <c r="H2981" s="11">
        <v>-3.6</v>
      </c>
      <c r="I2981" s="11">
        <v>5.4</v>
      </c>
      <c r="J2981" s="11">
        <v>-5.4</v>
      </c>
      <c r="K2981" s="11">
        <v>1.7</v>
      </c>
      <c r="L2981">
        <f t="shared" si="139"/>
        <v>0</v>
      </c>
    </row>
    <row r="2982" spans="1:12" ht="15" x14ac:dyDescent="0.15">
      <c r="A2982" s="9">
        <v>40251.567361111112</v>
      </c>
      <c r="B2982" s="10">
        <v>57</v>
      </c>
      <c r="C2982" s="10">
        <f t="shared" si="140"/>
        <v>2981</v>
      </c>
      <c r="D2982" s="10">
        <f t="shared" si="138"/>
        <v>57.737749370521016</v>
      </c>
      <c r="E2982" s="10">
        <v>2</v>
      </c>
      <c r="F2982" s="10">
        <v>-13.5</v>
      </c>
      <c r="G2982" s="10">
        <v>12.3</v>
      </c>
      <c r="H2982" s="10">
        <v>-8.8000000000000007</v>
      </c>
      <c r="I2982" s="12">
        <v>10.4</v>
      </c>
      <c r="J2982" s="12">
        <v>-7.2</v>
      </c>
      <c r="K2982" s="12">
        <v>10.7</v>
      </c>
      <c r="L2982">
        <f t="shared" si="139"/>
        <v>0</v>
      </c>
    </row>
    <row r="2983" spans="1:12" ht="15" x14ac:dyDescent="0.15">
      <c r="A2983" s="9">
        <v>40272.025000000001</v>
      </c>
      <c r="B2983" s="10">
        <v>57</v>
      </c>
      <c r="C2983" s="10">
        <f t="shared" si="140"/>
        <v>2982</v>
      </c>
      <c r="D2983" s="10">
        <f t="shared" si="138"/>
        <v>57.757117954677518</v>
      </c>
      <c r="E2983" s="10">
        <v>26</v>
      </c>
      <c r="F2983" s="11">
        <v>-8.1999999999999993</v>
      </c>
      <c r="G2983" s="11">
        <v>17.899999999999999</v>
      </c>
      <c r="H2983" s="11">
        <v>1.9</v>
      </c>
      <c r="I2983" s="11">
        <v>27.6</v>
      </c>
      <c r="J2983" s="11">
        <v>-17.100000000000001</v>
      </c>
      <c r="K2983" s="11">
        <v>23.2</v>
      </c>
      <c r="L2983">
        <f t="shared" si="139"/>
        <v>0</v>
      </c>
    </row>
    <row r="2984" spans="1:12" ht="15" x14ac:dyDescent="0.15">
      <c r="A2984" s="9">
        <v>40343.287499999999</v>
      </c>
      <c r="B2984" s="10">
        <v>57</v>
      </c>
      <c r="C2984" s="10">
        <f t="shared" si="140"/>
        <v>2983</v>
      </c>
      <c r="D2984" s="10">
        <f t="shared" si="138"/>
        <v>57.776486538834014</v>
      </c>
      <c r="E2984" s="10">
        <v>14</v>
      </c>
      <c r="F2984" s="11">
        <v>-6.8</v>
      </c>
      <c r="G2984" s="11">
        <v>3.9</v>
      </c>
      <c r="H2984" s="11">
        <v>-10</v>
      </c>
      <c r="I2984" s="11">
        <v>3.5</v>
      </c>
      <c r="J2984" s="11">
        <v>-5.8</v>
      </c>
      <c r="K2984" s="11">
        <v>7.3</v>
      </c>
      <c r="L2984">
        <f t="shared" si="139"/>
        <v>0</v>
      </c>
    </row>
    <row r="2985" spans="1:12" ht="15" x14ac:dyDescent="0.15">
      <c r="A2985" s="9">
        <v>40352.70208333333</v>
      </c>
      <c r="B2985" s="10">
        <v>57</v>
      </c>
      <c r="C2985" s="10">
        <f t="shared" si="140"/>
        <v>2984</v>
      </c>
      <c r="D2985" s="10">
        <f t="shared" si="138"/>
        <v>57.795855122990517</v>
      </c>
      <c r="E2985" s="10">
        <v>13</v>
      </c>
      <c r="F2985" s="10">
        <v>-9.6999999999999993</v>
      </c>
      <c r="G2985" s="10">
        <v>13.4</v>
      </c>
      <c r="H2985" s="10">
        <v>-0.9</v>
      </c>
      <c r="I2985" s="12">
        <v>13.7</v>
      </c>
      <c r="J2985" s="12">
        <v>-10.8</v>
      </c>
      <c r="K2985" s="12">
        <v>8.5</v>
      </c>
      <c r="L2985">
        <f t="shared" si="139"/>
        <v>0</v>
      </c>
    </row>
    <row r="2986" spans="1:12" ht="15" x14ac:dyDescent="0.15">
      <c r="A2986" s="9">
        <v>40413.40902777778</v>
      </c>
      <c r="B2986" s="10">
        <v>57</v>
      </c>
      <c r="C2986" s="10">
        <f t="shared" si="140"/>
        <v>2985</v>
      </c>
      <c r="D2986" s="10">
        <f t="shared" si="138"/>
        <v>57.815223707147013</v>
      </c>
      <c r="E2986" s="10">
        <v>19</v>
      </c>
      <c r="F2986" s="11">
        <v>-8.1</v>
      </c>
      <c r="G2986" s="11">
        <v>8.5</v>
      </c>
      <c r="H2986" s="11">
        <v>-17.100000000000001</v>
      </c>
      <c r="I2986" s="11">
        <v>9</v>
      </c>
      <c r="J2986" s="11">
        <v>-6.7</v>
      </c>
      <c r="K2986" s="11">
        <v>1.4</v>
      </c>
      <c r="L2986">
        <f t="shared" si="139"/>
        <v>0</v>
      </c>
    </row>
    <row r="2987" spans="1:12" ht="15" x14ac:dyDescent="0.15">
      <c r="A2987" s="9">
        <v>40418.319444444445</v>
      </c>
      <c r="B2987" s="10">
        <v>57</v>
      </c>
      <c r="C2987" s="10">
        <f t="shared" si="140"/>
        <v>2986</v>
      </c>
      <c r="D2987" s="10">
        <f t="shared" si="138"/>
        <v>57.834592291303508</v>
      </c>
      <c r="E2987" s="10">
        <v>7</v>
      </c>
      <c r="F2987" s="11">
        <v>-14.7</v>
      </c>
      <c r="G2987" s="11">
        <v>14.4</v>
      </c>
      <c r="H2987" s="11">
        <v>4.5</v>
      </c>
      <c r="I2987" s="11">
        <v>13.4</v>
      </c>
      <c r="J2987" s="11">
        <v>-9.6999999999999993</v>
      </c>
      <c r="K2987" s="11">
        <v>7.5</v>
      </c>
      <c r="L2987">
        <f t="shared" si="139"/>
        <v>0</v>
      </c>
    </row>
    <row r="2988" spans="1:12" ht="15" x14ac:dyDescent="0.15">
      <c r="A2988" s="9">
        <v>40492.831944444442</v>
      </c>
      <c r="B2988" s="10">
        <v>57</v>
      </c>
      <c r="C2988" s="10">
        <f t="shared" si="140"/>
        <v>2987</v>
      </c>
      <c r="D2988" s="10">
        <f t="shared" si="138"/>
        <v>57.853960875460011</v>
      </c>
      <c r="E2988" s="10">
        <v>9</v>
      </c>
      <c r="F2988" s="11">
        <v>-11.4</v>
      </c>
      <c r="G2988" s="11">
        <v>7.8</v>
      </c>
      <c r="H2988" s="11">
        <v>-9.1</v>
      </c>
      <c r="I2988" s="11">
        <v>4.5999999999999996</v>
      </c>
      <c r="J2988" s="11">
        <v>-4.5</v>
      </c>
      <c r="K2988" s="11">
        <v>9.4</v>
      </c>
      <c r="L2988">
        <f t="shared" si="139"/>
        <v>0</v>
      </c>
    </row>
    <row r="2989" spans="1:12" ht="15" x14ac:dyDescent="0.15">
      <c r="A2989" s="9">
        <v>40494.973611111112</v>
      </c>
      <c r="B2989" s="10">
        <v>57</v>
      </c>
      <c r="C2989" s="10">
        <f t="shared" si="140"/>
        <v>2988</v>
      </c>
      <c r="D2989" s="10">
        <f t="shared" si="138"/>
        <v>57.873329459616507</v>
      </c>
      <c r="E2989" s="10">
        <v>32</v>
      </c>
      <c r="F2989" s="11">
        <v>4</v>
      </c>
      <c r="G2989" s="11">
        <v>7.9</v>
      </c>
      <c r="H2989" s="11">
        <v>6.2</v>
      </c>
      <c r="I2989" s="11">
        <v>-0.3</v>
      </c>
      <c r="J2989" s="11">
        <v>-9</v>
      </c>
      <c r="K2989" s="11">
        <v>-4</v>
      </c>
      <c r="L2989">
        <f t="shared" si="139"/>
        <v>0</v>
      </c>
    </row>
    <row r="2990" spans="1:12" ht="15" x14ac:dyDescent="0.15">
      <c r="A2990" s="9">
        <v>40758.064583333333</v>
      </c>
      <c r="B2990" s="10">
        <v>57</v>
      </c>
      <c r="C2990" s="10">
        <f t="shared" si="140"/>
        <v>2989</v>
      </c>
      <c r="D2990" s="10">
        <f t="shared" si="138"/>
        <v>57.892698043773002</v>
      </c>
      <c r="E2990" s="10">
        <v>10</v>
      </c>
      <c r="F2990" s="11">
        <v>-3.0627209999999998</v>
      </c>
      <c r="G2990" s="11">
        <v>5.2253970000000001</v>
      </c>
      <c r="H2990" s="11">
        <v>-6.2484599999999997</v>
      </c>
      <c r="I2990" s="11">
        <v>-4.7</v>
      </c>
      <c r="J2990" s="11">
        <v>-3.9</v>
      </c>
      <c r="K2990" s="11">
        <v>-5.6</v>
      </c>
      <c r="L2990">
        <f t="shared" si="139"/>
        <v>0</v>
      </c>
    </row>
    <row r="2991" spans="1:12" ht="15" x14ac:dyDescent="0.15">
      <c r="A2991" s="9">
        <v>40789.93472222222</v>
      </c>
      <c r="B2991" s="10">
        <v>57</v>
      </c>
      <c r="C2991" s="10">
        <f t="shared" si="140"/>
        <v>2990</v>
      </c>
      <c r="D2991" s="10">
        <f t="shared" si="138"/>
        <v>57.912066627929505</v>
      </c>
      <c r="E2991" s="10">
        <v>3</v>
      </c>
      <c r="F2991" s="10">
        <v>-5.7</v>
      </c>
      <c r="G2991" s="10">
        <v>15.7</v>
      </c>
      <c r="H2991" s="10">
        <v>-3</v>
      </c>
      <c r="I2991" s="12">
        <v>12.1</v>
      </c>
      <c r="J2991" s="12">
        <v>-7.7</v>
      </c>
      <c r="K2991" s="12">
        <v>11.3</v>
      </c>
      <c r="L2991">
        <f t="shared" si="139"/>
        <v>0</v>
      </c>
    </row>
    <row r="2992" spans="1:12" ht="15" x14ac:dyDescent="0.15">
      <c r="A2992" s="9">
        <v>40804.554861111108</v>
      </c>
      <c r="B2992" s="10">
        <v>57</v>
      </c>
      <c r="C2992" s="10">
        <f t="shared" si="140"/>
        <v>2991</v>
      </c>
      <c r="D2992" s="10">
        <f t="shared" si="138"/>
        <v>57.931435212085994</v>
      </c>
      <c r="E2992" s="10">
        <v>30</v>
      </c>
      <c r="F2992" s="11">
        <v>-19.100000000000001</v>
      </c>
      <c r="G2992" s="11">
        <v>8.9</v>
      </c>
      <c r="H2992" s="11">
        <v>-13.3</v>
      </c>
      <c r="I2992" s="11">
        <v>23.3</v>
      </c>
      <c r="J2992" s="11">
        <v>-18.100000000000001</v>
      </c>
      <c r="K2992" s="11">
        <v>16.8</v>
      </c>
      <c r="L2992">
        <f t="shared" si="139"/>
        <v>0</v>
      </c>
    </row>
    <row r="2993" spans="1:12" ht="15" x14ac:dyDescent="0.15">
      <c r="A2993" s="9">
        <v>40819.400694444441</v>
      </c>
      <c r="B2993" s="10">
        <v>57</v>
      </c>
      <c r="C2993" s="10">
        <f t="shared" si="140"/>
        <v>2992</v>
      </c>
      <c r="D2993" s="10">
        <f t="shared" si="138"/>
        <v>57.950803796242489</v>
      </c>
      <c r="E2993" s="10">
        <v>29</v>
      </c>
      <c r="F2993" s="10">
        <v>-30.5</v>
      </c>
      <c r="G2993" s="10">
        <v>2.2000000000000002</v>
      </c>
      <c r="H2993" s="10">
        <v>-27</v>
      </c>
      <c r="I2993" s="12">
        <v>5</v>
      </c>
      <c r="J2993" s="12">
        <v>-8.3000000000000007</v>
      </c>
      <c r="K2993" s="12">
        <v>3.7</v>
      </c>
      <c r="L2993">
        <f t="shared" si="139"/>
        <v>0</v>
      </c>
    </row>
    <row r="2994" spans="1:12" ht="15" x14ac:dyDescent="0.15">
      <c r="A2994" s="9">
        <v>40822.407638888886</v>
      </c>
      <c r="B2994" s="10">
        <v>57</v>
      </c>
      <c r="C2994" s="10">
        <f t="shared" si="140"/>
        <v>2993</v>
      </c>
      <c r="D2994" s="10">
        <f t="shared" si="138"/>
        <v>57.970172380398985</v>
      </c>
      <c r="E2994" s="10">
        <v>3</v>
      </c>
      <c r="F2994" s="11">
        <v>-18</v>
      </c>
      <c r="G2994" s="11">
        <v>18.5</v>
      </c>
      <c r="H2994" s="11">
        <v>-16.5</v>
      </c>
      <c r="I2994" s="11">
        <v>15.1</v>
      </c>
      <c r="J2994" s="11">
        <v>-11.4</v>
      </c>
      <c r="K2994" s="11">
        <v>6.5</v>
      </c>
      <c r="L2994">
        <f t="shared" si="139"/>
        <v>0</v>
      </c>
    </row>
    <row r="2995" spans="1:12" ht="15" x14ac:dyDescent="0.15">
      <c r="A2995" s="9">
        <v>40917.961805555555</v>
      </c>
      <c r="B2995" s="10">
        <v>57</v>
      </c>
      <c r="C2995" s="10">
        <f t="shared" si="140"/>
        <v>2994</v>
      </c>
      <c r="D2995" s="10">
        <f t="shared" si="138"/>
        <v>57.989540964555488</v>
      </c>
      <c r="E2995" s="10">
        <v>12</v>
      </c>
      <c r="F2995" s="11">
        <v>-30.7</v>
      </c>
      <c r="G2995" s="11">
        <v>10</v>
      </c>
      <c r="H2995" s="11">
        <v>-28.6</v>
      </c>
      <c r="I2995" s="11">
        <v>6.1</v>
      </c>
      <c r="J2995" s="11">
        <v>-9.6</v>
      </c>
      <c r="K2995" s="11">
        <v>5.7</v>
      </c>
      <c r="L2995">
        <f t="shared" si="139"/>
        <v>0</v>
      </c>
    </row>
    <row r="2996" spans="1:12" ht="15" x14ac:dyDescent="0.15">
      <c r="A2996" s="9">
        <v>40993.820138888892</v>
      </c>
      <c r="B2996" s="10">
        <v>57</v>
      </c>
      <c r="C2996" s="10">
        <f t="shared" si="140"/>
        <v>2995</v>
      </c>
      <c r="D2996" s="10">
        <f t="shared" si="138"/>
        <v>58.008909548711983</v>
      </c>
      <c r="E2996" s="10">
        <v>3</v>
      </c>
      <c r="F2996" s="10">
        <v>-28</v>
      </c>
      <c r="G2996" s="10">
        <v>6.5</v>
      </c>
      <c r="H2996" s="10">
        <v>-10.6</v>
      </c>
      <c r="I2996" s="12">
        <v>12.9</v>
      </c>
      <c r="J2996" s="12">
        <v>-10.6</v>
      </c>
      <c r="K2996" s="12">
        <v>8.1</v>
      </c>
      <c r="L2996">
        <f t="shared" si="139"/>
        <v>0</v>
      </c>
    </row>
    <row r="2997" spans="1:12" ht="15" x14ac:dyDescent="0.15">
      <c r="A2997" s="9">
        <v>40998.333333333336</v>
      </c>
      <c r="B2997" s="10">
        <v>57</v>
      </c>
      <c r="C2997" s="10">
        <f t="shared" si="140"/>
        <v>2996</v>
      </c>
      <c r="D2997" s="10">
        <f t="shared" si="138"/>
        <v>58.028278132868479</v>
      </c>
      <c r="E2997" s="10">
        <v>7</v>
      </c>
      <c r="F2997" s="11">
        <v>5.3</v>
      </c>
      <c r="G2997" s="11">
        <v>6.1</v>
      </c>
      <c r="H2997" s="11">
        <v>1.8</v>
      </c>
      <c r="I2997" s="11">
        <v>9.5</v>
      </c>
      <c r="J2997" s="11">
        <v>-11.7</v>
      </c>
      <c r="K2997" s="11">
        <v>5.2</v>
      </c>
      <c r="L2997">
        <f t="shared" si="139"/>
        <v>0</v>
      </c>
    </row>
    <row r="2998" spans="1:12" ht="15" x14ac:dyDescent="0.15">
      <c r="A2998" s="9">
        <v>41003.511805555558</v>
      </c>
      <c r="B2998" s="10">
        <v>57</v>
      </c>
      <c r="C2998" s="10">
        <f t="shared" si="140"/>
        <v>2997</v>
      </c>
      <c r="D2998" s="10">
        <f t="shared" si="138"/>
        <v>58.047646717024982</v>
      </c>
      <c r="E2998" s="10">
        <v>26</v>
      </c>
      <c r="F2998" s="11">
        <v>-38.700000000000003</v>
      </c>
      <c r="G2998" s="11">
        <v>16.100000000000001</v>
      </c>
      <c r="H2998" s="11">
        <v>-28</v>
      </c>
      <c r="I2998" s="11">
        <v>37.9</v>
      </c>
      <c r="J2998" s="11">
        <v>-39.200000000000003</v>
      </c>
      <c r="K2998" s="11">
        <v>23.1</v>
      </c>
      <c r="L2998">
        <f t="shared" si="139"/>
        <v>0</v>
      </c>
    </row>
    <row r="2999" spans="1:12" ht="15" x14ac:dyDescent="0.15">
      <c r="A2999" s="9">
        <v>41005.539583333331</v>
      </c>
      <c r="B2999" s="10">
        <v>57</v>
      </c>
      <c r="C2999" s="10">
        <f t="shared" si="140"/>
        <v>2998</v>
      </c>
      <c r="D2999" s="10">
        <f t="shared" si="138"/>
        <v>58.067015301181478</v>
      </c>
      <c r="E2999" s="10">
        <v>7</v>
      </c>
      <c r="F2999" s="11">
        <v>10.1</v>
      </c>
      <c r="G2999" s="11">
        <v>10.8</v>
      </c>
      <c r="H2999" s="11">
        <v>11.6</v>
      </c>
      <c r="I2999" s="11">
        <v>-0.6</v>
      </c>
      <c r="J2999" s="11">
        <v>-2.6</v>
      </c>
      <c r="K2999" s="11">
        <v>3</v>
      </c>
      <c r="L2999">
        <f t="shared" si="139"/>
        <v>0</v>
      </c>
    </row>
    <row r="3000" spans="1:12" ht="15" x14ac:dyDescent="0.15">
      <c r="A3000" s="9">
        <v>41301.322916666664</v>
      </c>
      <c r="B3000" s="10">
        <v>57</v>
      </c>
      <c r="C3000" s="10">
        <f t="shared" si="140"/>
        <v>2999</v>
      </c>
      <c r="D3000" s="10">
        <f t="shared" si="138"/>
        <v>58.08638388533798</v>
      </c>
      <c r="E3000" s="10">
        <v>29</v>
      </c>
      <c r="F3000" s="11">
        <v>-13.774470000000001</v>
      </c>
      <c r="G3000" s="11">
        <v>13.482021</v>
      </c>
      <c r="H3000" s="11">
        <v>2.6620349999999999</v>
      </c>
      <c r="I3000" s="11">
        <v>14.1</v>
      </c>
      <c r="J3000" s="11">
        <v>-5.7</v>
      </c>
      <c r="K3000" s="11">
        <v>8.5</v>
      </c>
      <c r="L3000">
        <f t="shared" si="139"/>
        <v>0</v>
      </c>
    </row>
    <row r="3001" spans="1:12" ht="15" x14ac:dyDescent="0.15">
      <c r="A3001" s="9">
        <v>41301.550694444442</v>
      </c>
      <c r="B3001" s="10">
        <v>57</v>
      </c>
      <c r="C3001" s="10">
        <f t="shared" si="140"/>
        <v>3000</v>
      </c>
      <c r="D3001" s="10">
        <f t="shared" si="138"/>
        <v>58.105752469494476</v>
      </c>
      <c r="E3001" s="10">
        <v>5</v>
      </c>
      <c r="F3001" s="11">
        <v>2.6809799999999999</v>
      </c>
      <c r="G3001" s="11">
        <v>10.278090000000001</v>
      </c>
      <c r="H3001" s="11">
        <v>-4.1862740000000001</v>
      </c>
      <c r="I3001" s="11">
        <v>5.3</v>
      </c>
      <c r="J3001" s="11">
        <v>-8.8000000000000007</v>
      </c>
      <c r="K3001" s="11">
        <v>8.4</v>
      </c>
      <c r="L3001">
        <f t="shared" si="139"/>
        <v>0</v>
      </c>
    </row>
    <row r="3002" spans="1:12" ht="15" x14ac:dyDescent="0.15">
      <c r="A3002" s="9">
        <v>41303.599999999999</v>
      </c>
      <c r="B3002" s="10">
        <v>57</v>
      </c>
      <c r="C3002" s="10">
        <f t="shared" si="140"/>
        <v>3001</v>
      </c>
      <c r="D3002" s="10">
        <f t="shared" si="138"/>
        <v>58.125121053650972</v>
      </c>
      <c r="E3002" s="10">
        <v>30</v>
      </c>
      <c r="F3002" s="11">
        <v>6.9045100000000001</v>
      </c>
      <c r="G3002" s="11">
        <v>7.1199950000000003</v>
      </c>
      <c r="H3002" s="11">
        <v>3.450761</v>
      </c>
      <c r="I3002" s="11">
        <v>14.9</v>
      </c>
      <c r="J3002" s="11">
        <v>-7.6</v>
      </c>
      <c r="K3002" s="11">
        <v>7.6</v>
      </c>
      <c r="L3002">
        <f t="shared" si="139"/>
        <v>0</v>
      </c>
    </row>
    <row r="3003" spans="1:12" ht="15" x14ac:dyDescent="0.15">
      <c r="A3003" s="9">
        <v>41317.10833333333</v>
      </c>
      <c r="B3003" s="10">
        <v>57</v>
      </c>
      <c r="C3003" s="10">
        <f t="shared" si="140"/>
        <v>3002</v>
      </c>
      <c r="D3003" s="10">
        <f t="shared" si="138"/>
        <v>58.144489637807474</v>
      </c>
      <c r="E3003" s="10">
        <v>14</v>
      </c>
      <c r="F3003" s="10">
        <v>-6.25847</v>
      </c>
      <c r="G3003" s="10">
        <v>16.569130000000001</v>
      </c>
      <c r="H3003" s="10">
        <v>-1.6497809999999999</v>
      </c>
      <c r="I3003" s="12">
        <v>32.9</v>
      </c>
      <c r="J3003" s="12">
        <v>-39.200000000000003</v>
      </c>
      <c r="K3003" s="12">
        <v>19.5</v>
      </c>
      <c r="L3003">
        <f t="shared" si="139"/>
        <v>0</v>
      </c>
    </row>
    <row r="3004" spans="1:12" ht="15" x14ac:dyDescent="0.15">
      <c r="A3004" s="9">
        <v>41319.28125</v>
      </c>
      <c r="B3004" s="10">
        <v>57</v>
      </c>
      <c r="C3004" s="10">
        <f t="shared" si="140"/>
        <v>3003</v>
      </c>
      <c r="D3004" s="10">
        <f t="shared" si="138"/>
        <v>58.16385822196397</v>
      </c>
      <c r="E3004" s="10">
        <v>18</v>
      </c>
      <c r="F3004" s="11">
        <v>-40.256149999999998</v>
      </c>
      <c r="G3004" s="11">
        <v>12.632134000000001</v>
      </c>
      <c r="H3004" s="11">
        <v>-18.751033</v>
      </c>
      <c r="I3004" s="11">
        <v>12.2</v>
      </c>
      <c r="J3004" s="11">
        <v>-16.2</v>
      </c>
      <c r="K3004" s="11">
        <v>13.4</v>
      </c>
      <c r="L3004">
        <f t="shared" si="139"/>
        <v>0</v>
      </c>
    </row>
    <row r="3005" spans="1:12" ht="15" x14ac:dyDescent="0.15">
      <c r="A3005" s="9">
        <v>41396.229861111111</v>
      </c>
      <c r="B3005" s="10">
        <v>57</v>
      </c>
      <c r="C3005" s="10">
        <f t="shared" si="140"/>
        <v>3004</v>
      </c>
      <c r="D3005" s="10">
        <f t="shared" si="138"/>
        <v>58.183226806120473</v>
      </c>
      <c r="E3005" s="10">
        <v>8</v>
      </c>
      <c r="F3005" s="11">
        <v>-6.5803799999999999</v>
      </c>
      <c r="G3005" s="11">
        <v>13.907431000000001</v>
      </c>
      <c r="H3005" s="11">
        <v>-4.1029450000000001</v>
      </c>
      <c r="I3005" s="11">
        <v>15.8</v>
      </c>
      <c r="J3005" s="11">
        <v>-17.3</v>
      </c>
      <c r="K3005" s="11">
        <v>8.8000000000000007</v>
      </c>
      <c r="L3005">
        <f t="shared" si="139"/>
        <v>0</v>
      </c>
    </row>
    <row r="3006" spans="1:12" ht="15" x14ac:dyDescent="0.15">
      <c r="A3006" s="9">
        <v>41513.788194444445</v>
      </c>
      <c r="B3006" s="10">
        <v>57</v>
      </c>
      <c r="C3006" s="10">
        <f t="shared" si="140"/>
        <v>3005</v>
      </c>
      <c r="D3006" s="10">
        <f t="shared" si="138"/>
        <v>58.202595390276969</v>
      </c>
      <c r="E3006" s="10">
        <v>31</v>
      </c>
      <c r="F3006" s="10">
        <v>-14.104340000000001</v>
      </c>
      <c r="G3006" s="10">
        <v>17.334785</v>
      </c>
      <c r="H3006" s="10">
        <v>1.4574339999999999</v>
      </c>
      <c r="I3006" s="12">
        <v>21.5</v>
      </c>
      <c r="J3006" s="12">
        <v>-15.6</v>
      </c>
      <c r="K3006" s="12">
        <v>17.100000000000001</v>
      </c>
      <c r="L3006">
        <f t="shared" si="139"/>
        <v>0</v>
      </c>
    </row>
    <row r="3007" spans="1:12" ht="15" x14ac:dyDescent="0.15">
      <c r="A3007" s="9">
        <v>41549.654166666667</v>
      </c>
      <c r="B3007" s="10">
        <v>57</v>
      </c>
      <c r="C3007" s="10">
        <f t="shared" si="140"/>
        <v>3006</v>
      </c>
      <c r="D3007" s="10">
        <f t="shared" si="138"/>
        <v>58.221963974433464</v>
      </c>
      <c r="E3007" s="10">
        <v>4</v>
      </c>
      <c r="F3007" s="11">
        <v>-15</v>
      </c>
      <c r="G3007" s="11">
        <v>16.5</v>
      </c>
      <c r="H3007" s="11">
        <v>-4</v>
      </c>
      <c r="I3007" s="11">
        <v>4.5</v>
      </c>
      <c r="J3007" s="11">
        <v>-7.6</v>
      </c>
      <c r="K3007" s="11">
        <v>5.4</v>
      </c>
      <c r="L3007">
        <f t="shared" si="139"/>
        <v>0</v>
      </c>
    </row>
    <row r="3008" spans="1:12" ht="15" x14ac:dyDescent="0.15">
      <c r="A3008" s="9">
        <v>41601.310416666667</v>
      </c>
      <c r="B3008" s="10">
        <v>57</v>
      </c>
      <c r="C3008" s="10">
        <f t="shared" si="140"/>
        <v>3007</v>
      </c>
      <c r="D3008" s="10">
        <f t="shared" si="138"/>
        <v>58.241332558589967</v>
      </c>
      <c r="E3008" s="10">
        <v>18</v>
      </c>
      <c r="F3008" s="11">
        <v>-19.600000000000001</v>
      </c>
      <c r="G3008" s="11">
        <v>12.2</v>
      </c>
      <c r="H3008" s="11">
        <v>-9.5</v>
      </c>
      <c r="I3008" s="11">
        <v>14.9</v>
      </c>
      <c r="J3008" s="11">
        <v>-12.3</v>
      </c>
      <c r="K3008" s="11">
        <v>11.8</v>
      </c>
      <c r="L3008">
        <f t="shared" si="139"/>
        <v>0</v>
      </c>
    </row>
    <row r="3009" spans="1:12" ht="15" x14ac:dyDescent="0.15">
      <c r="A3009" s="9">
        <v>41622.219444444447</v>
      </c>
      <c r="B3009" s="10">
        <v>57</v>
      </c>
      <c r="C3009" s="10">
        <f t="shared" si="140"/>
        <v>3008</v>
      </c>
      <c r="D3009" s="10">
        <f t="shared" si="138"/>
        <v>58.260701142746463</v>
      </c>
      <c r="E3009" s="10">
        <v>6</v>
      </c>
      <c r="F3009" s="11">
        <v>-14.187530000000001</v>
      </c>
      <c r="G3009" s="11">
        <v>16.482839999999999</v>
      </c>
      <c r="H3009" s="11">
        <v>0.18401400000000001</v>
      </c>
      <c r="I3009" s="11">
        <v>18</v>
      </c>
      <c r="J3009" s="11">
        <v>-12.5</v>
      </c>
      <c r="K3009" s="11">
        <v>13.6</v>
      </c>
      <c r="L3009">
        <f t="shared" si="139"/>
        <v>0</v>
      </c>
    </row>
    <row r="3010" spans="1:12" ht="15" x14ac:dyDescent="0.15">
      <c r="A3010" s="9">
        <v>41783.761805555558</v>
      </c>
      <c r="B3010" s="10">
        <v>57</v>
      </c>
      <c r="C3010" s="10">
        <f t="shared" si="140"/>
        <v>3009</v>
      </c>
      <c r="D3010" s="10">
        <f t="shared" si="138"/>
        <v>58.280069726902958</v>
      </c>
      <c r="E3010" s="10">
        <v>13</v>
      </c>
      <c r="F3010" s="11">
        <v>-25.2</v>
      </c>
      <c r="G3010" s="11">
        <v>21.6</v>
      </c>
      <c r="H3010" s="11">
        <v>-10.5</v>
      </c>
      <c r="I3010" s="11">
        <v>28.8</v>
      </c>
      <c r="J3010" s="11">
        <v>-20.399999999999999</v>
      </c>
      <c r="K3010" s="11">
        <v>20.399999999999999</v>
      </c>
      <c r="L3010">
        <f t="shared" si="139"/>
        <v>0</v>
      </c>
    </row>
    <row r="3011" spans="1:12" ht="15" x14ac:dyDescent="0.15">
      <c r="A3011" s="9">
        <v>41796.549305555556</v>
      </c>
      <c r="B3011" s="10">
        <v>57</v>
      </c>
      <c r="C3011" s="10">
        <f t="shared" si="140"/>
        <v>3010</v>
      </c>
      <c r="D3011" s="10">
        <f t="shared" ref="D3011:D3074" si="141">C3011/$C$5164*100</f>
        <v>58.299438311059461</v>
      </c>
      <c r="E3011" s="10">
        <v>7</v>
      </c>
      <c r="F3011" s="11">
        <v>-18.324110000000001</v>
      </c>
      <c r="G3011" s="11">
        <v>24.537704000000002</v>
      </c>
      <c r="H3011" s="11">
        <v>-9.0468700000000002</v>
      </c>
      <c r="I3011" s="11">
        <v>27.5</v>
      </c>
      <c r="J3011" s="11">
        <v>-16.7</v>
      </c>
      <c r="K3011" s="11">
        <v>18.100000000000001</v>
      </c>
      <c r="L3011">
        <f t="shared" ref="L3011:L3074" si="142">B3012-B3011</f>
        <v>0</v>
      </c>
    </row>
    <row r="3012" spans="1:12" ht="15" x14ac:dyDescent="0.15">
      <c r="A3012" s="9">
        <v>41884.230555555558</v>
      </c>
      <c r="B3012" s="10">
        <v>57</v>
      </c>
      <c r="C3012" s="10">
        <f t="shared" ref="C3012:C3075" si="143">C3011+1</f>
        <v>3011</v>
      </c>
      <c r="D3012" s="10">
        <f t="shared" si="141"/>
        <v>58.318806895215957</v>
      </c>
      <c r="E3012" s="10">
        <v>3</v>
      </c>
      <c r="F3012" s="10">
        <v>-26.5</v>
      </c>
      <c r="G3012" s="10">
        <v>15.4</v>
      </c>
      <c r="H3012" s="10">
        <v>-12.8</v>
      </c>
      <c r="I3012" s="12">
        <v>19.8</v>
      </c>
      <c r="J3012" s="12">
        <v>-15.4</v>
      </c>
      <c r="K3012" s="12">
        <v>10.7</v>
      </c>
      <c r="L3012">
        <f t="shared" si="142"/>
        <v>0</v>
      </c>
    </row>
    <row r="3013" spans="1:12" ht="15" x14ac:dyDescent="0.15">
      <c r="A3013" s="9">
        <v>41914.728472222225</v>
      </c>
      <c r="B3013" s="10">
        <v>57</v>
      </c>
      <c r="C3013" s="10">
        <f t="shared" si="143"/>
        <v>3012</v>
      </c>
      <c r="D3013" s="10">
        <f t="shared" si="141"/>
        <v>58.338175479372453</v>
      </c>
      <c r="E3013" s="10">
        <v>8</v>
      </c>
      <c r="F3013" s="11">
        <v>-10.8</v>
      </c>
      <c r="G3013" s="11">
        <v>11.4</v>
      </c>
      <c r="H3013" s="11">
        <v>-9.9</v>
      </c>
      <c r="I3013" s="11">
        <v>16.3</v>
      </c>
      <c r="J3013" s="11">
        <v>-15</v>
      </c>
      <c r="K3013" s="11">
        <v>9</v>
      </c>
      <c r="L3013">
        <f t="shared" si="142"/>
        <v>0</v>
      </c>
    </row>
    <row r="3014" spans="1:12" ht="15" x14ac:dyDescent="0.15">
      <c r="A3014" s="9">
        <v>42048.90347222222</v>
      </c>
      <c r="B3014" s="10">
        <v>57</v>
      </c>
      <c r="C3014" s="10">
        <f t="shared" si="143"/>
        <v>3013</v>
      </c>
      <c r="D3014" s="10">
        <f t="shared" si="141"/>
        <v>58.357544063528955</v>
      </c>
      <c r="E3014" s="10">
        <v>12</v>
      </c>
      <c r="F3014" s="11">
        <v>-17.5</v>
      </c>
      <c r="G3014" s="11">
        <v>19.5</v>
      </c>
      <c r="H3014" s="11">
        <v>-13.1</v>
      </c>
      <c r="I3014" s="11">
        <v>33.123519999999999</v>
      </c>
      <c r="J3014" s="11">
        <v>-25.883510000000001</v>
      </c>
      <c r="K3014" s="11">
        <v>26.188359999999999</v>
      </c>
      <c r="L3014">
        <f t="shared" si="142"/>
        <v>0</v>
      </c>
    </row>
    <row r="3015" spans="1:12" ht="15" x14ac:dyDescent="0.15">
      <c r="A3015" s="9">
        <v>42055.876388888886</v>
      </c>
      <c r="B3015" s="10">
        <v>57</v>
      </c>
      <c r="C3015" s="10">
        <f t="shared" si="143"/>
        <v>3014</v>
      </c>
      <c r="D3015" s="10">
        <f t="shared" si="141"/>
        <v>58.376912647685451</v>
      </c>
      <c r="E3015" s="10">
        <v>6</v>
      </c>
      <c r="F3015" s="11">
        <v>-33.299999999999997</v>
      </c>
      <c r="G3015" s="11">
        <v>28.5</v>
      </c>
      <c r="H3015" s="11">
        <v>-9.3000000000000007</v>
      </c>
      <c r="I3015" s="11">
        <v>28.8888</v>
      </c>
      <c r="J3015" s="11">
        <v>-22.116579000000002</v>
      </c>
      <c r="K3015" s="11">
        <v>19.571390000000001</v>
      </c>
      <c r="L3015">
        <f t="shared" si="142"/>
        <v>0</v>
      </c>
    </row>
    <row r="3016" spans="1:12" ht="15" x14ac:dyDescent="0.15">
      <c r="A3016" s="9">
        <v>42077.388194444444</v>
      </c>
      <c r="B3016" s="10">
        <v>57</v>
      </c>
      <c r="C3016" s="10">
        <f t="shared" si="143"/>
        <v>3015</v>
      </c>
      <c r="D3016" s="10">
        <f t="shared" si="141"/>
        <v>58.396281231841954</v>
      </c>
      <c r="E3016" s="10">
        <v>6</v>
      </c>
      <c r="F3016" s="11">
        <v>-25.2</v>
      </c>
      <c r="G3016" s="11">
        <v>27.1</v>
      </c>
      <c r="H3016" s="11">
        <v>-17.899999999999999</v>
      </c>
      <c r="I3016" s="11">
        <v>45.215789999999998</v>
      </c>
      <c r="J3016" s="11">
        <v>-34.232460000000003</v>
      </c>
      <c r="K3016" s="11">
        <v>30.236509999999999</v>
      </c>
      <c r="L3016">
        <f t="shared" si="142"/>
        <v>0</v>
      </c>
    </row>
    <row r="3017" spans="1:12" ht="15" x14ac:dyDescent="0.15">
      <c r="A3017" s="9">
        <v>42093.09097222222</v>
      </c>
      <c r="B3017" s="10">
        <v>57</v>
      </c>
      <c r="C3017" s="10">
        <f t="shared" si="143"/>
        <v>3016</v>
      </c>
      <c r="D3017" s="10">
        <f t="shared" si="141"/>
        <v>58.415649815998449</v>
      </c>
      <c r="E3017" s="10">
        <v>6</v>
      </c>
      <c r="F3017" s="11">
        <v>-18.3</v>
      </c>
      <c r="G3017" s="11">
        <v>16.7</v>
      </c>
      <c r="H3017" s="11">
        <v>-13</v>
      </c>
      <c r="I3017" s="11">
        <v>5.2696300000000003</v>
      </c>
      <c r="J3017" s="11">
        <v>-4.4580099999999998</v>
      </c>
      <c r="K3017" s="11">
        <v>1.7080500000000001</v>
      </c>
      <c r="L3017">
        <f t="shared" si="142"/>
        <v>0</v>
      </c>
    </row>
    <row r="3018" spans="1:12" ht="15" x14ac:dyDescent="0.15">
      <c r="A3018" s="9">
        <v>42126.459722222222</v>
      </c>
      <c r="B3018" s="10">
        <v>57</v>
      </c>
      <c r="C3018" s="10">
        <f t="shared" si="143"/>
        <v>3017</v>
      </c>
      <c r="D3018" s="10">
        <f t="shared" si="141"/>
        <v>58.435018400154945</v>
      </c>
      <c r="E3018" s="10">
        <v>6</v>
      </c>
      <c r="F3018" s="11">
        <v>-15.2</v>
      </c>
      <c r="G3018" s="11">
        <v>14.9</v>
      </c>
      <c r="H3018" s="11">
        <v>-8.5</v>
      </c>
      <c r="I3018" s="11">
        <v>5.2232000000000003</v>
      </c>
      <c r="J3018" s="11">
        <v>-6.96807</v>
      </c>
      <c r="K3018" s="11">
        <v>0.89781999999999995</v>
      </c>
      <c r="L3018">
        <f t="shared" si="142"/>
        <v>0</v>
      </c>
    </row>
    <row r="3019" spans="1:12" ht="15" x14ac:dyDescent="0.15">
      <c r="A3019" s="9">
        <v>42182.832638888889</v>
      </c>
      <c r="B3019" s="10">
        <v>57</v>
      </c>
      <c r="C3019" s="10">
        <f t="shared" si="143"/>
        <v>3018</v>
      </c>
      <c r="D3019" s="10">
        <f t="shared" si="141"/>
        <v>58.454386984311448</v>
      </c>
      <c r="E3019" s="10">
        <v>4</v>
      </c>
      <c r="F3019" s="11">
        <v>-13.8</v>
      </c>
      <c r="G3019" s="11">
        <v>18</v>
      </c>
      <c r="H3019" s="11">
        <v>-2.7</v>
      </c>
      <c r="I3019" s="11">
        <v>13.57089</v>
      </c>
      <c r="J3019" s="11">
        <v>-9.04542</v>
      </c>
      <c r="K3019" s="11">
        <v>6.3623099999999999</v>
      </c>
      <c r="L3019">
        <f t="shared" si="142"/>
        <v>1</v>
      </c>
    </row>
    <row r="3020" spans="1:12" ht="15" x14ac:dyDescent="0.15">
      <c r="A3020" s="9">
        <v>40001.78125</v>
      </c>
      <c r="B3020" s="10">
        <v>58</v>
      </c>
      <c r="C3020" s="10">
        <f t="shared" si="143"/>
        <v>3019</v>
      </c>
      <c r="D3020" s="10">
        <f t="shared" si="141"/>
        <v>58.473755568467944</v>
      </c>
      <c r="E3020" s="10">
        <v>25</v>
      </c>
      <c r="F3020" s="11">
        <v>-5.4</v>
      </c>
      <c r="G3020" s="11">
        <v>7.5</v>
      </c>
      <c r="H3020" s="11">
        <v>-6.4</v>
      </c>
      <c r="I3020" s="11">
        <v>9.9</v>
      </c>
      <c r="J3020" s="11">
        <v>-10</v>
      </c>
      <c r="K3020" s="11">
        <v>10.4</v>
      </c>
      <c r="L3020">
        <f t="shared" si="142"/>
        <v>0</v>
      </c>
    </row>
    <row r="3021" spans="1:12" ht="15" x14ac:dyDescent="0.15">
      <c r="A3021" s="9">
        <v>40092.113888888889</v>
      </c>
      <c r="B3021" s="10">
        <v>58</v>
      </c>
      <c r="C3021" s="10">
        <f t="shared" si="143"/>
        <v>3020</v>
      </c>
      <c r="D3021" s="10">
        <f t="shared" si="141"/>
        <v>58.493124152624446</v>
      </c>
      <c r="E3021" s="10">
        <v>25</v>
      </c>
      <c r="F3021" s="10">
        <v>-5.1416909999999998</v>
      </c>
      <c r="G3021" s="10">
        <v>10.238095</v>
      </c>
      <c r="H3021" s="10">
        <v>-0.71565999999999996</v>
      </c>
      <c r="I3021" s="12">
        <v>16.5</v>
      </c>
      <c r="J3021" s="12">
        <v>-12</v>
      </c>
      <c r="K3021" s="12">
        <v>10</v>
      </c>
      <c r="L3021">
        <f t="shared" si="142"/>
        <v>0</v>
      </c>
    </row>
    <row r="3022" spans="1:12" ht="15" x14ac:dyDescent="0.15">
      <c r="A3022" s="9">
        <v>40171.580555555556</v>
      </c>
      <c r="B3022" s="10">
        <v>58</v>
      </c>
      <c r="C3022" s="10">
        <f t="shared" si="143"/>
        <v>3021</v>
      </c>
      <c r="D3022" s="10">
        <f t="shared" si="141"/>
        <v>58.512492736780942</v>
      </c>
      <c r="E3022" s="10">
        <v>29</v>
      </c>
      <c r="F3022" s="10">
        <v>-8.4</v>
      </c>
      <c r="G3022" s="10">
        <v>12.1</v>
      </c>
      <c r="H3022" s="10">
        <v>-18.2</v>
      </c>
      <c r="I3022" s="12">
        <v>9.3000000000000007</v>
      </c>
      <c r="J3022" s="12">
        <v>-14.9</v>
      </c>
      <c r="K3022" s="12">
        <v>13.2</v>
      </c>
      <c r="L3022">
        <f t="shared" si="142"/>
        <v>0</v>
      </c>
    </row>
    <row r="3023" spans="1:12" ht="15" x14ac:dyDescent="0.15">
      <c r="A3023" s="9">
        <v>40177.617361111108</v>
      </c>
      <c r="B3023" s="10">
        <v>58</v>
      </c>
      <c r="C3023" s="10">
        <f t="shared" si="143"/>
        <v>3022</v>
      </c>
      <c r="D3023" s="10">
        <f t="shared" si="141"/>
        <v>58.531861320937438</v>
      </c>
      <c r="E3023" s="10">
        <v>10</v>
      </c>
      <c r="F3023" s="11">
        <v>-23.9</v>
      </c>
      <c r="G3023" s="11">
        <v>20.3</v>
      </c>
      <c r="H3023" s="11">
        <v>-8</v>
      </c>
      <c r="I3023" s="11">
        <v>30.3</v>
      </c>
      <c r="J3023" s="11">
        <v>-20.6</v>
      </c>
      <c r="K3023" s="11">
        <v>21.5</v>
      </c>
      <c r="L3023">
        <f t="shared" si="142"/>
        <v>0</v>
      </c>
    </row>
    <row r="3024" spans="1:12" ht="15" x14ac:dyDescent="0.15">
      <c r="A3024" s="9">
        <v>40227.527083333334</v>
      </c>
      <c r="B3024" s="10">
        <v>58</v>
      </c>
      <c r="C3024" s="10">
        <f t="shared" si="143"/>
        <v>3023</v>
      </c>
      <c r="D3024" s="10">
        <f t="shared" si="141"/>
        <v>58.55122990509394</v>
      </c>
      <c r="E3024" s="10">
        <v>31</v>
      </c>
      <c r="F3024" s="11">
        <v>-20.100000000000001</v>
      </c>
      <c r="G3024" s="11">
        <v>8.1999999999999993</v>
      </c>
      <c r="H3024" s="11">
        <v>-20.399999999999999</v>
      </c>
      <c r="I3024" s="11">
        <v>13.5</v>
      </c>
      <c r="J3024" s="11">
        <v>-12.6</v>
      </c>
      <c r="K3024" s="11">
        <v>2.1</v>
      </c>
      <c r="L3024">
        <f t="shared" si="142"/>
        <v>0</v>
      </c>
    </row>
    <row r="3025" spans="1:12" ht="15" x14ac:dyDescent="0.15">
      <c r="A3025" s="9">
        <v>40344.696527777778</v>
      </c>
      <c r="B3025" s="10">
        <v>58</v>
      </c>
      <c r="C3025" s="10">
        <f t="shared" si="143"/>
        <v>3024</v>
      </c>
      <c r="D3025" s="10">
        <f t="shared" si="141"/>
        <v>58.570598489250436</v>
      </c>
      <c r="E3025" s="10">
        <v>9</v>
      </c>
      <c r="F3025" s="11">
        <v>-11.3</v>
      </c>
      <c r="G3025" s="11">
        <v>9.5</v>
      </c>
      <c r="H3025" s="11">
        <v>-0.2</v>
      </c>
      <c r="I3025" s="11">
        <v>15.5</v>
      </c>
      <c r="J3025" s="11">
        <v>-10.5</v>
      </c>
      <c r="K3025" s="11">
        <v>9.4</v>
      </c>
      <c r="L3025">
        <f t="shared" si="142"/>
        <v>0</v>
      </c>
    </row>
    <row r="3026" spans="1:12" ht="15" x14ac:dyDescent="0.15">
      <c r="A3026" s="9">
        <v>40345.254861111112</v>
      </c>
      <c r="B3026" s="10">
        <v>58</v>
      </c>
      <c r="C3026" s="10">
        <f t="shared" si="143"/>
        <v>3025</v>
      </c>
      <c r="D3026" s="10">
        <f t="shared" si="141"/>
        <v>58.589967073406932</v>
      </c>
      <c r="E3026" s="10"/>
      <c r="F3026" s="11">
        <v>-12.5</v>
      </c>
      <c r="G3026" s="11">
        <v>6.2</v>
      </c>
      <c r="H3026" s="11">
        <v>-40.9</v>
      </c>
      <c r="I3026" s="11"/>
      <c r="J3026" s="11"/>
      <c r="K3026" s="11"/>
      <c r="L3026">
        <f t="shared" si="142"/>
        <v>0</v>
      </c>
    </row>
    <row r="3027" spans="1:12" ht="15" x14ac:dyDescent="0.15">
      <c r="A3027" s="9">
        <v>40364.713888888888</v>
      </c>
      <c r="B3027" s="10">
        <v>58</v>
      </c>
      <c r="C3027" s="10">
        <f t="shared" si="143"/>
        <v>3026</v>
      </c>
      <c r="D3027" s="10">
        <f t="shared" si="141"/>
        <v>58.609335657563435</v>
      </c>
      <c r="E3027" s="10">
        <v>7</v>
      </c>
      <c r="F3027" s="10">
        <v>-14.1</v>
      </c>
      <c r="G3027" s="10">
        <v>8.1999999999999993</v>
      </c>
      <c r="H3027" s="10">
        <v>-5.8</v>
      </c>
      <c r="I3027" s="12">
        <v>15.2</v>
      </c>
      <c r="J3027" s="12">
        <v>-12</v>
      </c>
      <c r="K3027" s="12">
        <v>11.7</v>
      </c>
      <c r="L3027">
        <f t="shared" si="142"/>
        <v>0</v>
      </c>
    </row>
    <row r="3028" spans="1:12" ht="15" x14ac:dyDescent="0.15">
      <c r="A3028" s="9">
        <v>40381.506249999999</v>
      </c>
      <c r="B3028" s="10">
        <v>58</v>
      </c>
      <c r="C3028" s="10">
        <f t="shared" si="143"/>
        <v>3027</v>
      </c>
      <c r="D3028" s="10">
        <f t="shared" si="141"/>
        <v>58.62870424171993</v>
      </c>
      <c r="E3028" s="10">
        <v>18</v>
      </c>
      <c r="F3028" s="11">
        <v>-25.8</v>
      </c>
      <c r="G3028" s="11">
        <v>22.8</v>
      </c>
      <c r="H3028" s="11">
        <v>-19.7</v>
      </c>
      <c r="I3028" s="11">
        <v>28.3</v>
      </c>
      <c r="J3028" s="11">
        <v>-23.6</v>
      </c>
      <c r="K3028" s="11">
        <v>16</v>
      </c>
      <c r="L3028">
        <f t="shared" si="142"/>
        <v>0</v>
      </c>
    </row>
    <row r="3029" spans="1:12" ht="15" x14ac:dyDescent="0.15">
      <c r="A3029" s="9">
        <v>40459.620833333334</v>
      </c>
      <c r="B3029" s="10">
        <v>58</v>
      </c>
      <c r="C3029" s="10">
        <f t="shared" si="143"/>
        <v>3028</v>
      </c>
      <c r="D3029" s="10">
        <f t="shared" si="141"/>
        <v>58.648072825876426</v>
      </c>
      <c r="E3029" s="10">
        <v>35</v>
      </c>
      <c r="F3029" s="11">
        <v>-13.4</v>
      </c>
      <c r="G3029" s="11">
        <v>1.2</v>
      </c>
      <c r="H3029" s="11">
        <v>-20.7</v>
      </c>
      <c r="I3029" s="11">
        <v>6.2</v>
      </c>
      <c r="J3029" s="11">
        <v>-10.199999999999999</v>
      </c>
      <c r="K3029" s="11">
        <v>4.2</v>
      </c>
      <c r="L3029">
        <f t="shared" si="142"/>
        <v>0</v>
      </c>
    </row>
    <row r="3030" spans="1:12" ht="15" x14ac:dyDescent="0.15">
      <c r="A3030" s="9">
        <v>40467.624305555553</v>
      </c>
      <c r="B3030" s="10">
        <v>58</v>
      </c>
      <c r="C3030" s="10">
        <f t="shared" si="143"/>
        <v>3029</v>
      </c>
      <c r="D3030" s="10">
        <f t="shared" si="141"/>
        <v>58.667441410032929</v>
      </c>
      <c r="E3030" s="10">
        <v>34</v>
      </c>
      <c r="F3030" s="11">
        <v>-5.086138</v>
      </c>
      <c r="G3030" s="11">
        <v>7.4348159999999996</v>
      </c>
      <c r="H3030" s="11">
        <v>-9.0945099999999996</v>
      </c>
      <c r="I3030" s="11">
        <v>11.2</v>
      </c>
      <c r="J3030" s="11">
        <v>-10</v>
      </c>
      <c r="K3030" s="11">
        <v>7</v>
      </c>
      <c r="L3030">
        <f t="shared" si="142"/>
        <v>0</v>
      </c>
    </row>
    <row r="3031" spans="1:12" ht="15" x14ac:dyDescent="0.15">
      <c r="A3031" s="9">
        <v>40548.301388888889</v>
      </c>
      <c r="B3031" s="10">
        <v>58</v>
      </c>
      <c r="C3031" s="10">
        <f t="shared" si="143"/>
        <v>3030</v>
      </c>
      <c r="D3031" s="10">
        <f t="shared" si="141"/>
        <v>58.686809994189424</v>
      </c>
      <c r="E3031" s="10">
        <v>5</v>
      </c>
      <c r="F3031" s="11">
        <v>-19.100000000000001</v>
      </c>
      <c r="G3031" s="11">
        <v>7.9</v>
      </c>
      <c r="H3031" s="11">
        <v>-18.2</v>
      </c>
      <c r="I3031" s="11">
        <v>12.9</v>
      </c>
      <c r="J3031" s="11">
        <v>-12.7</v>
      </c>
      <c r="K3031" s="11">
        <v>7.5</v>
      </c>
      <c r="L3031">
        <f t="shared" si="142"/>
        <v>0</v>
      </c>
    </row>
    <row r="3032" spans="1:12" ht="15" x14ac:dyDescent="0.15">
      <c r="A3032" s="9">
        <v>40561.232638888891</v>
      </c>
      <c r="B3032" s="10">
        <v>58</v>
      </c>
      <c r="C3032" s="10">
        <f t="shared" si="143"/>
        <v>3031</v>
      </c>
      <c r="D3032" s="10">
        <f t="shared" si="141"/>
        <v>58.706178578345927</v>
      </c>
      <c r="E3032" s="10">
        <v>31</v>
      </c>
      <c r="F3032" s="11">
        <v>-21.6</v>
      </c>
      <c r="G3032" s="11">
        <v>12.3</v>
      </c>
      <c r="H3032" s="11">
        <v>-16</v>
      </c>
      <c r="I3032" s="11">
        <v>18.899999999999999</v>
      </c>
      <c r="J3032" s="11">
        <v>-16.399999999999999</v>
      </c>
      <c r="K3032" s="11">
        <v>11.7</v>
      </c>
      <c r="L3032">
        <f t="shared" si="142"/>
        <v>0</v>
      </c>
    </row>
    <row r="3033" spans="1:12" ht="15" x14ac:dyDescent="0.15">
      <c r="A3033" s="9">
        <v>40587.524305555555</v>
      </c>
      <c r="B3033" s="10">
        <v>58</v>
      </c>
      <c r="C3033" s="10">
        <f t="shared" si="143"/>
        <v>3032</v>
      </c>
      <c r="D3033" s="10">
        <f t="shared" si="141"/>
        <v>58.725547162502423</v>
      </c>
      <c r="E3033" s="10">
        <v>32</v>
      </c>
      <c r="F3033" s="11">
        <v>-24.4</v>
      </c>
      <c r="G3033" s="11">
        <v>15.6</v>
      </c>
      <c r="H3033" s="11">
        <v>-19.5</v>
      </c>
      <c r="I3033" s="11">
        <v>20</v>
      </c>
      <c r="J3033" s="11">
        <v>-12.2</v>
      </c>
      <c r="K3033" s="11">
        <v>7.7</v>
      </c>
      <c r="L3033">
        <f t="shared" si="142"/>
        <v>0</v>
      </c>
    </row>
    <row r="3034" spans="1:12" ht="15" x14ac:dyDescent="0.15">
      <c r="A3034" s="9">
        <v>40656.873611111114</v>
      </c>
      <c r="B3034" s="10">
        <v>58</v>
      </c>
      <c r="C3034" s="10">
        <f t="shared" si="143"/>
        <v>3033</v>
      </c>
      <c r="D3034" s="10">
        <f t="shared" si="141"/>
        <v>58.744915746658918</v>
      </c>
      <c r="E3034" s="10">
        <v>13</v>
      </c>
      <c r="F3034" s="11">
        <v>-29.9</v>
      </c>
      <c r="G3034" s="11">
        <v>9.8000000000000007</v>
      </c>
      <c r="H3034" s="11">
        <v>-26.8</v>
      </c>
      <c r="I3034" s="11">
        <v>29.4</v>
      </c>
      <c r="J3034" s="11">
        <v>-23.2</v>
      </c>
      <c r="K3034" s="11">
        <v>22.4</v>
      </c>
      <c r="L3034">
        <f t="shared" si="142"/>
        <v>0</v>
      </c>
    </row>
    <row r="3035" spans="1:12" ht="15" x14ac:dyDescent="0.15">
      <c r="A3035" s="9">
        <v>40669.013888888891</v>
      </c>
      <c r="B3035" s="10">
        <v>58</v>
      </c>
      <c r="C3035" s="10">
        <f t="shared" si="143"/>
        <v>3034</v>
      </c>
      <c r="D3035" s="10">
        <f t="shared" si="141"/>
        <v>58.764284330815421</v>
      </c>
      <c r="E3035" s="10">
        <v>10</v>
      </c>
      <c r="F3035" s="10">
        <v>-32.6</v>
      </c>
      <c r="G3035" s="10">
        <v>8.6999999999999993</v>
      </c>
      <c r="H3035" s="10">
        <v>-28.8</v>
      </c>
      <c r="I3035" s="12">
        <v>10.9</v>
      </c>
      <c r="J3035" s="12">
        <v>-11.7</v>
      </c>
      <c r="K3035" s="12">
        <v>8.4</v>
      </c>
      <c r="L3035">
        <f t="shared" si="142"/>
        <v>0</v>
      </c>
    </row>
    <row r="3036" spans="1:12" ht="15" x14ac:dyDescent="0.15">
      <c r="A3036" s="9">
        <v>40669.510416666664</v>
      </c>
      <c r="B3036" s="10">
        <v>58</v>
      </c>
      <c r="C3036" s="10">
        <f t="shared" si="143"/>
        <v>3035</v>
      </c>
      <c r="D3036" s="10">
        <f t="shared" si="141"/>
        <v>58.783652914971917</v>
      </c>
      <c r="E3036" s="10">
        <v>17</v>
      </c>
      <c r="F3036" s="11">
        <v>-23.4</v>
      </c>
      <c r="G3036" s="11">
        <v>11</v>
      </c>
      <c r="H3036" s="11">
        <v>-14.8</v>
      </c>
      <c r="I3036" s="11">
        <v>15</v>
      </c>
      <c r="J3036" s="11">
        <v>-10.8</v>
      </c>
      <c r="K3036" s="11">
        <v>9.6</v>
      </c>
      <c r="L3036">
        <f t="shared" si="142"/>
        <v>0</v>
      </c>
    </row>
    <row r="3037" spans="1:12" ht="15" x14ac:dyDescent="0.15">
      <c r="A3037" s="9">
        <v>40764.822222222225</v>
      </c>
      <c r="B3037" s="10">
        <v>58</v>
      </c>
      <c r="C3037" s="10">
        <f t="shared" si="143"/>
        <v>3036</v>
      </c>
      <c r="D3037" s="10">
        <f t="shared" si="141"/>
        <v>58.80302149912842</v>
      </c>
      <c r="E3037" s="10">
        <v>10</v>
      </c>
      <c r="F3037" s="11">
        <v>7.5</v>
      </c>
      <c r="G3037" s="11">
        <v>9.5</v>
      </c>
      <c r="H3037" s="11">
        <v>11.2</v>
      </c>
      <c r="I3037" s="11">
        <v>16.7</v>
      </c>
      <c r="J3037" s="11">
        <v>-9.3000000000000007</v>
      </c>
      <c r="K3037" s="11">
        <v>7.4</v>
      </c>
      <c r="L3037">
        <f t="shared" si="142"/>
        <v>0</v>
      </c>
    </row>
    <row r="3038" spans="1:12" ht="15" x14ac:dyDescent="0.15">
      <c r="A3038" s="9">
        <v>40854.240972222222</v>
      </c>
      <c r="B3038" s="10">
        <v>58</v>
      </c>
      <c r="C3038" s="10">
        <f t="shared" si="143"/>
        <v>3037</v>
      </c>
      <c r="D3038" s="10">
        <f t="shared" si="141"/>
        <v>58.822390083284915</v>
      </c>
      <c r="E3038" s="10">
        <v>30</v>
      </c>
      <c r="F3038" s="11">
        <v>-15.5</v>
      </c>
      <c r="G3038" s="11">
        <v>6.9</v>
      </c>
      <c r="H3038" s="11">
        <v>-16.100000000000001</v>
      </c>
      <c r="I3038" s="11">
        <v>5.6</v>
      </c>
      <c r="J3038" s="11">
        <v>-11.4</v>
      </c>
      <c r="K3038" s="11">
        <v>7.5</v>
      </c>
      <c r="L3038">
        <f t="shared" si="142"/>
        <v>0</v>
      </c>
    </row>
    <row r="3039" spans="1:12" ht="15" x14ac:dyDescent="0.15">
      <c r="A3039" s="9">
        <v>40858.508333333331</v>
      </c>
      <c r="B3039" s="10">
        <v>58</v>
      </c>
      <c r="C3039" s="10">
        <f t="shared" si="143"/>
        <v>3038</v>
      </c>
      <c r="D3039" s="10">
        <f t="shared" si="141"/>
        <v>58.841758667441411</v>
      </c>
      <c r="E3039" s="10">
        <v>16</v>
      </c>
      <c r="F3039" s="11">
        <v>-12.773809</v>
      </c>
      <c r="G3039" s="11">
        <v>10.043212</v>
      </c>
      <c r="H3039" s="11">
        <v>-1.40602</v>
      </c>
      <c r="I3039" s="11">
        <v>3</v>
      </c>
      <c r="J3039" s="11">
        <v>-8.3000000000000007</v>
      </c>
      <c r="K3039" s="11">
        <v>0.4</v>
      </c>
      <c r="L3039">
        <f t="shared" si="142"/>
        <v>0</v>
      </c>
    </row>
    <row r="3040" spans="1:12" ht="15" x14ac:dyDescent="0.15">
      <c r="A3040" s="9">
        <v>40925.691666666666</v>
      </c>
      <c r="B3040" s="10">
        <v>58</v>
      </c>
      <c r="C3040" s="10">
        <f t="shared" si="143"/>
        <v>3039</v>
      </c>
      <c r="D3040" s="10">
        <f t="shared" si="141"/>
        <v>58.861127251597914</v>
      </c>
      <c r="E3040" s="10">
        <v>21</v>
      </c>
      <c r="F3040" s="11">
        <v>-32.4</v>
      </c>
      <c r="G3040" s="11">
        <v>8.6999999999999993</v>
      </c>
      <c r="H3040" s="11">
        <v>-27.6</v>
      </c>
      <c r="I3040" s="11">
        <v>21.5</v>
      </c>
      <c r="J3040" s="11">
        <v>-12.2</v>
      </c>
      <c r="K3040" s="11">
        <v>19.399999999999999</v>
      </c>
      <c r="L3040">
        <f t="shared" si="142"/>
        <v>0</v>
      </c>
    </row>
    <row r="3041" spans="1:12" ht="15" x14ac:dyDescent="0.15">
      <c r="A3041" s="9">
        <v>40994.960416666669</v>
      </c>
      <c r="B3041" s="10">
        <v>58</v>
      </c>
      <c r="C3041" s="10">
        <f t="shared" si="143"/>
        <v>3040</v>
      </c>
      <c r="D3041" s="10">
        <f t="shared" si="141"/>
        <v>58.880495835754409</v>
      </c>
      <c r="E3041" s="10">
        <v>29</v>
      </c>
      <c r="F3041" s="11">
        <v>14</v>
      </c>
      <c r="G3041" s="11">
        <v>11.8</v>
      </c>
      <c r="H3041" s="11">
        <v>3.6</v>
      </c>
      <c r="I3041" s="11">
        <v>14.2</v>
      </c>
      <c r="J3041" s="11">
        <v>-22.4</v>
      </c>
      <c r="K3041" s="11">
        <v>11.5</v>
      </c>
      <c r="L3041">
        <f t="shared" si="142"/>
        <v>0</v>
      </c>
    </row>
    <row r="3042" spans="1:12" ht="15" x14ac:dyDescent="0.15">
      <c r="A3042" s="9">
        <v>41199.972916666666</v>
      </c>
      <c r="B3042" s="10">
        <v>58</v>
      </c>
      <c r="C3042" s="10">
        <f t="shared" si="143"/>
        <v>3041</v>
      </c>
      <c r="D3042" s="10">
        <f t="shared" si="141"/>
        <v>58.899864419910905</v>
      </c>
      <c r="E3042" s="10">
        <v>8</v>
      </c>
      <c r="F3042" s="11">
        <v>5.9</v>
      </c>
      <c r="G3042" s="11">
        <v>9</v>
      </c>
      <c r="H3042" s="11">
        <v>-13.2</v>
      </c>
      <c r="I3042" s="11">
        <v>8.8000000000000007</v>
      </c>
      <c r="J3042" s="11">
        <v>-4.9000000000000004</v>
      </c>
      <c r="K3042" s="11">
        <v>6.2</v>
      </c>
      <c r="L3042">
        <f t="shared" si="142"/>
        <v>0</v>
      </c>
    </row>
    <row r="3043" spans="1:12" ht="15" x14ac:dyDescent="0.15">
      <c r="A3043" s="9">
        <v>41270.161805555559</v>
      </c>
      <c r="B3043" s="10">
        <v>58</v>
      </c>
      <c r="C3043" s="10">
        <f t="shared" si="143"/>
        <v>3042</v>
      </c>
      <c r="D3043" s="10">
        <f t="shared" si="141"/>
        <v>58.919233004067408</v>
      </c>
      <c r="E3043" s="10">
        <v>7</v>
      </c>
      <c r="F3043" s="11">
        <v>-12.56931</v>
      </c>
      <c r="G3043" s="11">
        <v>7.3410630000000001</v>
      </c>
      <c r="H3043" s="11">
        <v>5.187818</v>
      </c>
      <c r="I3043" s="11">
        <v>-1.3</v>
      </c>
      <c r="J3043" s="11">
        <v>-7.4</v>
      </c>
      <c r="K3043" s="11">
        <v>0</v>
      </c>
      <c r="L3043">
        <f t="shared" si="142"/>
        <v>0</v>
      </c>
    </row>
    <row r="3044" spans="1:12" ht="15" x14ac:dyDescent="0.15">
      <c r="A3044" s="9">
        <v>41328.431944444441</v>
      </c>
      <c r="B3044" s="10">
        <v>58</v>
      </c>
      <c r="C3044" s="10">
        <f t="shared" si="143"/>
        <v>3043</v>
      </c>
      <c r="D3044" s="10">
        <f t="shared" si="141"/>
        <v>58.938601588223904</v>
      </c>
      <c r="E3044" s="10">
        <v>22</v>
      </c>
      <c r="F3044" s="11">
        <v>-1.7764500000000001</v>
      </c>
      <c r="G3044" s="11">
        <v>18.081954</v>
      </c>
      <c r="H3044" s="11">
        <v>-8.3374159999999993</v>
      </c>
      <c r="I3044" s="11">
        <v>29</v>
      </c>
      <c r="J3044" s="11">
        <v>-19.899999999999999</v>
      </c>
      <c r="K3044" s="11">
        <v>16.2</v>
      </c>
      <c r="L3044">
        <f t="shared" si="142"/>
        <v>0</v>
      </c>
    </row>
    <row r="3045" spans="1:12" ht="15" x14ac:dyDescent="0.15">
      <c r="A3045" s="9">
        <v>41354.540972222225</v>
      </c>
      <c r="B3045" s="10">
        <v>58</v>
      </c>
      <c r="C3045" s="10">
        <f t="shared" si="143"/>
        <v>3044</v>
      </c>
      <c r="D3045" s="10">
        <f t="shared" si="141"/>
        <v>58.957970172380399</v>
      </c>
      <c r="E3045" s="10">
        <v>12</v>
      </c>
      <c r="F3045" s="11">
        <v>-10.7</v>
      </c>
      <c r="G3045" s="11">
        <v>10.199999999999999</v>
      </c>
      <c r="H3045" s="11">
        <v>-5.3</v>
      </c>
      <c r="I3045" s="11">
        <v>15.9</v>
      </c>
      <c r="J3045" s="11">
        <v>-11.8</v>
      </c>
      <c r="K3045" s="11">
        <v>15.3</v>
      </c>
      <c r="L3045">
        <f t="shared" si="142"/>
        <v>0</v>
      </c>
    </row>
    <row r="3046" spans="1:12" ht="15" x14ac:dyDescent="0.15">
      <c r="A3046" s="9">
        <v>41486.868055555555</v>
      </c>
      <c r="B3046" s="10">
        <v>58</v>
      </c>
      <c r="C3046" s="10">
        <f t="shared" si="143"/>
        <v>3045</v>
      </c>
      <c r="D3046" s="10">
        <f t="shared" si="141"/>
        <v>58.977338756536902</v>
      </c>
      <c r="E3046" s="10">
        <v>7</v>
      </c>
      <c r="F3046" s="11">
        <v>-11.910069999999999</v>
      </c>
      <c r="G3046" s="11">
        <v>14.200310999999999</v>
      </c>
      <c r="H3046" s="11">
        <v>3.3668870000000002</v>
      </c>
      <c r="I3046" s="11">
        <v>16.3</v>
      </c>
      <c r="J3046" s="11">
        <v>-13.8</v>
      </c>
      <c r="K3046" s="11">
        <v>12.6</v>
      </c>
      <c r="L3046">
        <f t="shared" si="142"/>
        <v>0</v>
      </c>
    </row>
    <row r="3047" spans="1:12" ht="15" x14ac:dyDescent="0.15">
      <c r="A3047" s="9">
        <v>41501.625</v>
      </c>
      <c r="B3047" s="10">
        <v>58</v>
      </c>
      <c r="C3047" s="10">
        <f t="shared" si="143"/>
        <v>3046</v>
      </c>
      <c r="D3047" s="10">
        <f t="shared" si="141"/>
        <v>58.996707340693398</v>
      </c>
      <c r="E3047" s="10">
        <v>13</v>
      </c>
      <c r="F3047" s="11">
        <v>-22.6</v>
      </c>
      <c r="G3047" s="11">
        <v>6.2</v>
      </c>
      <c r="H3047" s="11">
        <v>-8.1999999999999993</v>
      </c>
      <c r="I3047" s="11">
        <v>12</v>
      </c>
      <c r="J3047" s="11">
        <v>-7.3</v>
      </c>
      <c r="K3047" s="11">
        <v>8.1999999999999993</v>
      </c>
      <c r="L3047">
        <f t="shared" si="142"/>
        <v>0</v>
      </c>
    </row>
    <row r="3048" spans="1:12" ht="15" x14ac:dyDescent="0.15">
      <c r="A3048" s="9">
        <v>41716.745138888888</v>
      </c>
      <c r="B3048" s="10">
        <v>58</v>
      </c>
      <c r="C3048" s="10">
        <f t="shared" si="143"/>
        <v>3047</v>
      </c>
      <c r="D3048" s="10">
        <f t="shared" si="141"/>
        <v>59.016075924849901</v>
      </c>
      <c r="E3048" s="10">
        <v>5</v>
      </c>
      <c r="F3048" s="10">
        <v>-16.723710000000001</v>
      </c>
      <c r="G3048" s="10">
        <v>13.396609</v>
      </c>
      <c r="H3048" s="10">
        <v>-5.5270039999999998</v>
      </c>
      <c r="I3048" s="12">
        <v>7.9</v>
      </c>
      <c r="J3048" s="12">
        <v>-7</v>
      </c>
      <c r="K3048" s="12">
        <v>6.5</v>
      </c>
      <c r="L3048">
        <f t="shared" si="142"/>
        <v>0</v>
      </c>
    </row>
    <row r="3049" spans="1:12" ht="15" x14ac:dyDescent="0.15">
      <c r="A3049" s="9">
        <v>41899.151388888888</v>
      </c>
      <c r="B3049" s="10">
        <v>58</v>
      </c>
      <c r="C3049" s="10">
        <f t="shared" si="143"/>
        <v>3048</v>
      </c>
      <c r="D3049" s="10">
        <f t="shared" si="141"/>
        <v>59.035444509006396</v>
      </c>
      <c r="E3049" s="10">
        <v>5</v>
      </c>
      <c r="F3049" s="11">
        <v>-25.2</v>
      </c>
      <c r="G3049" s="11">
        <v>6.8</v>
      </c>
      <c r="H3049" s="11">
        <v>-5.6</v>
      </c>
      <c r="I3049" s="11">
        <v>36.6</v>
      </c>
      <c r="J3049" s="11">
        <v>-24.9</v>
      </c>
      <c r="K3049" s="11">
        <v>24.2</v>
      </c>
      <c r="L3049">
        <f t="shared" si="142"/>
        <v>0</v>
      </c>
    </row>
    <row r="3050" spans="1:12" ht="15" x14ac:dyDescent="0.15">
      <c r="A3050" s="9">
        <v>41900.503472222219</v>
      </c>
      <c r="B3050" s="10">
        <v>58</v>
      </c>
      <c r="C3050" s="10">
        <f t="shared" si="143"/>
        <v>3049</v>
      </c>
      <c r="D3050" s="10">
        <f t="shared" si="141"/>
        <v>59.054813093162892</v>
      </c>
      <c r="E3050" s="10">
        <v>6</v>
      </c>
      <c r="F3050" s="11">
        <v>-16.100000000000001</v>
      </c>
      <c r="G3050" s="11">
        <v>15.7</v>
      </c>
      <c r="H3050" s="11">
        <v>-6.9</v>
      </c>
      <c r="I3050" s="11">
        <v>25.2</v>
      </c>
      <c r="J3050" s="11">
        <v>-16.899999999999999</v>
      </c>
      <c r="K3050" s="11">
        <v>15.8</v>
      </c>
      <c r="L3050">
        <f t="shared" si="142"/>
        <v>0</v>
      </c>
    </row>
    <row r="3051" spans="1:12" ht="15" x14ac:dyDescent="0.15">
      <c r="A3051" s="9">
        <v>41909.410416666666</v>
      </c>
      <c r="B3051" s="10">
        <v>58</v>
      </c>
      <c r="C3051" s="10">
        <f t="shared" si="143"/>
        <v>3050</v>
      </c>
      <c r="D3051" s="10">
        <f t="shared" si="141"/>
        <v>59.074181677319395</v>
      </c>
      <c r="E3051" s="10">
        <v>9</v>
      </c>
      <c r="F3051" s="11">
        <v>-16.399999999999999</v>
      </c>
      <c r="G3051" s="11">
        <v>19.399999999999999</v>
      </c>
      <c r="H3051" s="11">
        <v>-9.1999999999999993</v>
      </c>
      <c r="I3051" s="11">
        <v>28.3</v>
      </c>
      <c r="J3051" s="11">
        <v>-16.899999999999999</v>
      </c>
      <c r="K3051" s="11">
        <v>15.7</v>
      </c>
      <c r="L3051">
        <f t="shared" si="142"/>
        <v>0</v>
      </c>
    </row>
    <row r="3052" spans="1:12" ht="15" x14ac:dyDescent="0.15">
      <c r="A3052" s="9">
        <v>42049.117361111108</v>
      </c>
      <c r="B3052" s="10">
        <v>58</v>
      </c>
      <c r="C3052" s="10">
        <f t="shared" si="143"/>
        <v>3051</v>
      </c>
      <c r="D3052" s="10">
        <f t="shared" si="141"/>
        <v>59.09355026147589</v>
      </c>
      <c r="E3052" s="10"/>
      <c r="F3052" s="11">
        <v>-2.5</v>
      </c>
      <c r="G3052" s="11">
        <v>7.5</v>
      </c>
      <c r="H3052" s="11">
        <v>0.2</v>
      </c>
      <c r="I3052" s="11"/>
      <c r="J3052" s="11"/>
      <c r="K3052" s="11"/>
      <c r="L3052">
        <f t="shared" si="142"/>
        <v>0</v>
      </c>
    </row>
    <row r="3053" spans="1:12" ht="15" x14ac:dyDescent="0.15">
      <c r="A3053" s="9">
        <v>42136.717361111114</v>
      </c>
      <c r="B3053" s="10">
        <v>58</v>
      </c>
      <c r="C3053" s="10">
        <f t="shared" si="143"/>
        <v>3052</v>
      </c>
      <c r="D3053" s="10">
        <f t="shared" si="141"/>
        <v>59.112918845632393</v>
      </c>
      <c r="E3053" s="10">
        <v>2</v>
      </c>
      <c r="F3053" s="11">
        <v>-25.4</v>
      </c>
      <c r="G3053" s="11">
        <v>12.9</v>
      </c>
      <c r="H3053" s="11">
        <v>-13.4</v>
      </c>
      <c r="I3053" s="11">
        <v>7.06128</v>
      </c>
      <c r="J3053" s="11">
        <v>-8.4535800000000005</v>
      </c>
      <c r="K3053" s="11">
        <v>6.9881599999999997</v>
      </c>
      <c r="L3053">
        <f t="shared" si="142"/>
        <v>0</v>
      </c>
    </row>
    <row r="3054" spans="1:12" ht="15" x14ac:dyDescent="0.15">
      <c r="A3054" s="9">
        <v>42150.197222222225</v>
      </c>
      <c r="B3054" s="10">
        <v>58</v>
      </c>
      <c r="C3054" s="10">
        <f t="shared" si="143"/>
        <v>3053</v>
      </c>
      <c r="D3054" s="10">
        <f t="shared" si="141"/>
        <v>59.132287429788889</v>
      </c>
      <c r="E3054" s="10">
        <v>9</v>
      </c>
      <c r="F3054" s="11">
        <v>-7.3</v>
      </c>
      <c r="G3054" s="11">
        <v>7.8</v>
      </c>
      <c r="H3054" s="11">
        <v>-0.4</v>
      </c>
      <c r="I3054" s="11">
        <v>8.5615199999999998</v>
      </c>
      <c r="J3054" s="11">
        <v>-7.3572800000000003</v>
      </c>
      <c r="K3054" s="11">
        <v>4.0854100000000004</v>
      </c>
      <c r="L3054">
        <f t="shared" si="142"/>
        <v>0</v>
      </c>
    </row>
    <row r="3055" spans="1:12" ht="15" x14ac:dyDescent="0.15">
      <c r="A3055" s="9">
        <v>42170.421527777777</v>
      </c>
      <c r="B3055" s="10">
        <v>58</v>
      </c>
      <c r="C3055" s="10">
        <f t="shared" si="143"/>
        <v>3054</v>
      </c>
      <c r="D3055" s="10">
        <f t="shared" si="141"/>
        <v>59.151656013945377</v>
      </c>
      <c r="E3055" s="10">
        <v>5</v>
      </c>
      <c r="F3055" s="11">
        <v>-10</v>
      </c>
      <c r="G3055" s="11">
        <v>9.9</v>
      </c>
      <c r="H3055" s="11">
        <v>-6.1</v>
      </c>
      <c r="I3055" s="11">
        <v>11.5105</v>
      </c>
      <c r="J3055" s="11">
        <v>-8.8141400000000001</v>
      </c>
      <c r="K3055" s="11">
        <v>10.349600000000001</v>
      </c>
      <c r="L3055">
        <f t="shared" si="142"/>
        <v>1</v>
      </c>
    </row>
    <row r="3056" spans="1:12" ht="15" x14ac:dyDescent="0.15">
      <c r="A3056" s="9">
        <v>40189.515277777777</v>
      </c>
      <c r="B3056" s="10">
        <v>59</v>
      </c>
      <c r="C3056" s="10">
        <f t="shared" si="143"/>
        <v>3055</v>
      </c>
      <c r="D3056" s="10">
        <f t="shared" si="141"/>
        <v>59.171024598101873</v>
      </c>
      <c r="E3056" s="10">
        <v>11</v>
      </c>
      <c r="F3056" s="11">
        <v>-6.2</v>
      </c>
      <c r="G3056" s="11">
        <v>18.7</v>
      </c>
      <c r="H3056" s="11">
        <v>-1.5</v>
      </c>
      <c r="I3056" s="11">
        <v>22.9</v>
      </c>
      <c r="J3056" s="11">
        <v>-19.399999999999999</v>
      </c>
      <c r="K3056" s="11">
        <v>8.8000000000000007</v>
      </c>
      <c r="L3056">
        <f t="shared" si="142"/>
        <v>0</v>
      </c>
    </row>
    <row r="3057" spans="1:12" ht="15" x14ac:dyDescent="0.15">
      <c r="A3057" s="9">
        <v>40364.576388888891</v>
      </c>
      <c r="B3057" s="10">
        <v>59</v>
      </c>
      <c r="C3057" s="10">
        <f t="shared" si="143"/>
        <v>3056</v>
      </c>
      <c r="D3057" s="10">
        <f t="shared" si="141"/>
        <v>59.190393182258369</v>
      </c>
      <c r="E3057" s="10">
        <v>28</v>
      </c>
      <c r="F3057" s="10">
        <v>-13.2</v>
      </c>
      <c r="G3057" s="10">
        <v>10.3</v>
      </c>
      <c r="H3057" s="10">
        <v>-12.7</v>
      </c>
      <c r="I3057" s="12">
        <v>13.9</v>
      </c>
      <c r="J3057" s="12">
        <v>-8.6999999999999993</v>
      </c>
      <c r="K3057" s="12">
        <v>15</v>
      </c>
      <c r="L3057">
        <f t="shared" si="142"/>
        <v>0</v>
      </c>
    </row>
    <row r="3058" spans="1:12" ht="15" x14ac:dyDescent="0.15">
      <c r="A3058" s="9">
        <v>40374.09097222222</v>
      </c>
      <c r="B3058" s="10">
        <v>59</v>
      </c>
      <c r="C3058" s="10">
        <f t="shared" si="143"/>
        <v>3057</v>
      </c>
      <c r="D3058" s="10">
        <f t="shared" si="141"/>
        <v>59.209761766414871</v>
      </c>
      <c r="E3058" s="10">
        <v>10</v>
      </c>
      <c r="F3058" s="11">
        <v>-9.4</v>
      </c>
      <c r="G3058" s="11">
        <v>12.7</v>
      </c>
      <c r="H3058" s="11">
        <v>-7.4</v>
      </c>
      <c r="I3058" s="11">
        <v>10.9</v>
      </c>
      <c r="J3058" s="11">
        <v>-8.1999999999999993</v>
      </c>
      <c r="K3058" s="11">
        <v>3.9</v>
      </c>
      <c r="L3058">
        <f t="shared" si="142"/>
        <v>0</v>
      </c>
    </row>
    <row r="3059" spans="1:12" ht="15" x14ac:dyDescent="0.15">
      <c r="A3059" s="9">
        <v>40397.275000000001</v>
      </c>
      <c r="B3059" s="10">
        <v>59</v>
      </c>
      <c r="C3059" s="10">
        <f t="shared" si="143"/>
        <v>3058</v>
      </c>
      <c r="D3059" s="10">
        <f t="shared" si="141"/>
        <v>59.229130350571367</v>
      </c>
      <c r="E3059" s="10">
        <v>21</v>
      </c>
      <c r="F3059" s="11">
        <v>-20.100000000000001</v>
      </c>
      <c r="G3059" s="11">
        <v>15.3</v>
      </c>
      <c r="H3059" s="11">
        <v>-14.6</v>
      </c>
      <c r="I3059" s="11">
        <v>22</v>
      </c>
      <c r="J3059" s="11">
        <v>-15.3</v>
      </c>
      <c r="K3059" s="11">
        <v>10.1</v>
      </c>
      <c r="L3059">
        <f t="shared" si="142"/>
        <v>0</v>
      </c>
    </row>
    <row r="3060" spans="1:12" ht="15" x14ac:dyDescent="0.15">
      <c r="A3060" s="9">
        <v>40577.743055555555</v>
      </c>
      <c r="B3060" s="10">
        <v>59</v>
      </c>
      <c r="C3060" s="10">
        <f t="shared" si="143"/>
        <v>3059</v>
      </c>
      <c r="D3060" s="10">
        <f t="shared" si="141"/>
        <v>59.24849893472787</v>
      </c>
      <c r="E3060" s="10">
        <v>23</v>
      </c>
      <c r="F3060" s="10">
        <v>-13.824328</v>
      </c>
      <c r="G3060" s="10">
        <v>11.530720000000001</v>
      </c>
      <c r="H3060" s="10">
        <v>-16.037430000000001</v>
      </c>
      <c r="I3060" s="12">
        <v>14.2</v>
      </c>
      <c r="J3060" s="12">
        <v>-10.199999999999999</v>
      </c>
      <c r="K3060" s="12">
        <v>9.6</v>
      </c>
      <c r="L3060">
        <f t="shared" si="142"/>
        <v>0</v>
      </c>
    </row>
    <row r="3061" spans="1:12" ht="15" x14ac:dyDescent="0.15">
      <c r="A3061" s="9">
        <v>40577.792361111111</v>
      </c>
      <c r="B3061" s="10">
        <v>59</v>
      </c>
      <c r="C3061" s="10">
        <f t="shared" si="143"/>
        <v>3060</v>
      </c>
      <c r="D3061" s="10">
        <f t="shared" si="141"/>
        <v>59.267867518884366</v>
      </c>
      <c r="E3061" s="10">
        <v>7</v>
      </c>
      <c r="F3061" s="10">
        <v>-16.5</v>
      </c>
      <c r="G3061" s="10">
        <v>5.8</v>
      </c>
      <c r="H3061" s="10">
        <v>-17.3</v>
      </c>
      <c r="I3061" s="12">
        <v>14.3</v>
      </c>
      <c r="J3061" s="12">
        <v>-10.4</v>
      </c>
      <c r="K3061" s="12">
        <v>12.1</v>
      </c>
      <c r="L3061">
        <f t="shared" si="142"/>
        <v>0</v>
      </c>
    </row>
    <row r="3062" spans="1:12" ht="15" x14ac:dyDescent="0.15">
      <c r="A3062" s="9">
        <v>40579.657638888886</v>
      </c>
      <c r="B3062" s="10">
        <v>59</v>
      </c>
      <c r="C3062" s="10">
        <f t="shared" si="143"/>
        <v>3061</v>
      </c>
      <c r="D3062" s="10">
        <f t="shared" si="141"/>
        <v>59.287236103040861</v>
      </c>
      <c r="E3062" s="10">
        <v>5</v>
      </c>
      <c r="F3062" s="11">
        <v>-12.1</v>
      </c>
      <c r="G3062" s="11">
        <v>4</v>
      </c>
      <c r="H3062" s="11">
        <v>-10.199999999999999</v>
      </c>
      <c r="I3062" s="11">
        <v>4.8</v>
      </c>
      <c r="J3062" s="11">
        <v>-8.1</v>
      </c>
      <c r="K3062" s="11">
        <v>8</v>
      </c>
      <c r="L3062">
        <f t="shared" si="142"/>
        <v>0</v>
      </c>
    </row>
    <row r="3063" spans="1:12" ht="15" x14ac:dyDescent="0.15">
      <c r="A3063" s="9">
        <v>40586.76666666667</v>
      </c>
      <c r="B3063" s="10">
        <v>59</v>
      </c>
      <c r="C3063" s="10">
        <f t="shared" si="143"/>
        <v>3062</v>
      </c>
      <c r="D3063" s="10">
        <f t="shared" si="141"/>
        <v>59.306604687197364</v>
      </c>
      <c r="E3063" s="10">
        <v>14</v>
      </c>
      <c r="F3063" s="11">
        <v>-18.100000000000001</v>
      </c>
      <c r="G3063" s="11">
        <v>10.3</v>
      </c>
      <c r="H3063" s="11">
        <v>-15.8</v>
      </c>
      <c r="I3063" s="11">
        <v>21</v>
      </c>
      <c r="J3063" s="11">
        <v>-13.8</v>
      </c>
      <c r="K3063" s="11">
        <v>28</v>
      </c>
      <c r="L3063">
        <f t="shared" si="142"/>
        <v>0</v>
      </c>
    </row>
    <row r="3064" spans="1:12" ht="15" x14ac:dyDescent="0.15">
      <c r="A3064" s="9">
        <v>40587.762499999997</v>
      </c>
      <c r="B3064" s="10">
        <v>59</v>
      </c>
      <c r="C3064" s="10">
        <f t="shared" si="143"/>
        <v>3063</v>
      </c>
      <c r="D3064" s="10">
        <f t="shared" si="141"/>
        <v>59.32597327135386</v>
      </c>
      <c r="E3064" s="10">
        <v>12</v>
      </c>
      <c r="F3064" s="11">
        <v>-7.5</v>
      </c>
      <c r="G3064" s="11">
        <v>6.2</v>
      </c>
      <c r="H3064" s="11">
        <v>-9.4</v>
      </c>
      <c r="I3064" s="11">
        <v>6</v>
      </c>
      <c r="J3064" s="11">
        <v>-10.4</v>
      </c>
      <c r="K3064" s="11">
        <v>8.1999999999999993</v>
      </c>
      <c r="L3064">
        <f t="shared" si="142"/>
        <v>0</v>
      </c>
    </row>
    <row r="3065" spans="1:12" ht="15" x14ac:dyDescent="0.15">
      <c r="A3065" s="9">
        <v>40637.632638888892</v>
      </c>
      <c r="B3065" s="10">
        <v>59</v>
      </c>
      <c r="C3065" s="10">
        <f t="shared" si="143"/>
        <v>3064</v>
      </c>
      <c r="D3065" s="10">
        <f t="shared" si="141"/>
        <v>59.345341855510355</v>
      </c>
      <c r="E3065" s="10">
        <v>15</v>
      </c>
      <c r="F3065" s="11">
        <v>-8.5</v>
      </c>
      <c r="G3065" s="11">
        <v>9.3000000000000007</v>
      </c>
      <c r="H3065" s="11">
        <v>-7.5</v>
      </c>
      <c r="I3065" s="11">
        <v>15.7</v>
      </c>
      <c r="J3065" s="11">
        <v>-13.2</v>
      </c>
      <c r="K3065" s="11">
        <v>16.3</v>
      </c>
      <c r="L3065">
        <f t="shared" si="142"/>
        <v>0</v>
      </c>
    </row>
    <row r="3066" spans="1:12" ht="15" x14ac:dyDescent="0.15">
      <c r="A3066" s="9">
        <v>40786.213888888888</v>
      </c>
      <c r="B3066" s="10">
        <v>59</v>
      </c>
      <c r="C3066" s="10">
        <f t="shared" si="143"/>
        <v>3065</v>
      </c>
      <c r="D3066" s="10">
        <f t="shared" si="141"/>
        <v>59.364710439666858</v>
      </c>
      <c r="E3066" s="10">
        <v>12</v>
      </c>
      <c r="F3066" s="11">
        <v>10.4</v>
      </c>
      <c r="G3066" s="11">
        <v>6</v>
      </c>
      <c r="H3066" s="11">
        <v>7.8</v>
      </c>
      <c r="I3066" s="11">
        <v>11</v>
      </c>
      <c r="J3066" s="11">
        <v>-6.8</v>
      </c>
      <c r="K3066" s="11">
        <v>13</v>
      </c>
      <c r="L3066">
        <f t="shared" si="142"/>
        <v>0</v>
      </c>
    </row>
    <row r="3067" spans="1:12" ht="15" x14ac:dyDescent="0.15">
      <c r="A3067" s="9">
        <v>40787.458333333336</v>
      </c>
      <c r="B3067" s="10">
        <v>59</v>
      </c>
      <c r="C3067" s="10">
        <f t="shared" si="143"/>
        <v>3066</v>
      </c>
      <c r="D3067" s="10">
        <f t="shared" si="141"/>
        <v>59.384079023823354</v>
      </c>
      <c r="E3067" s="10">
        <v>6</v>
      </c>
      <c r="F3067" s="11">
        <v>-7.6</v>
      </c>
      <c r="G3067" s="11">
        <v>15</v>
      </c>
      <c r="H3067" s="11">
        <v>-2.5</v>
      </c>
      <c r="I3067" s="11">
        <v>12.9</v>
      </c>
      <c r="J3067" s="11">
        <v>-12.4</v>
      </c>
      <c r="K3067" s="11">
        <v>12.4</v>
      </c>
      <c r="L3067">
        <f t="shared" si="142"/>
        <v>0</v>
      </c>
    </row>
    <row r="3068" spans="1:12" ht="15" x14ac:dyDescent="0.15">
      <c r="A3068" s="9">
        <v>40802.722222222219</v>
      </c>
      <c r="B3068" s="10">
        <v>59</v>
      </c>
      <c r="C3068" s="10">
        <f t="shared" si="143"/>
        <v>3067</v>
      </c>
      <c r="D3068" s="10">
        <f t="shared" si="141"/>
        <v>59.403447607979857</v>
      </c>
      <c r="E3068" s="10">
        <v>10</v>
      </c>
      <c r="F3068" s="10">
        <v>-19.600000000000001</v>
      </c>
      <c r="G3068" s="10">
        <v>10.199999999999999</v>
      </c>
      <c r="H3068" s="10">
        <v>-13.6</v>
      </c>
      <c r="I3068" s="12">
        <v>20.3</v>
      </c>
      <c r="J3068" s="12">
        <v>-15.7</v>
      </c>
      <c r="K3068" s="12">
        <v>15.6</v>
      </c>
      <c r="L3068">
        <f t="shared" si="142"/>
        <v>0</v>
      </c>
    </row>
    <row r="3069" spans="1:12" ht="15" x14ac:dyDescent="0.15">
      <c r="A3069" s="9">
        <v>40839.224999999999</v>
      </c>
      <c r="B3069" s="10">
        <v>59</v>
      </c>
      <c r="C3069" s="10">
        <f t="shared" si="143"/>
        <v>3068</v>
      </c>
      <c r="D3069" s="10">
        <f t="shared" si="141"/>
        <v>59.422816192136352</v>
      </c>
      <c r="E3069" s="10">
        <v>3</v>
      </c>
      <c r="F3069" s="11">
        <v>-3.9</v>
      </c>
      <c r="G3069" s="11">
        <v>11.9</v>
      </c>
      <c r="H3069" s="11">
        <v>3.6</v>
      </c>
      <c r="I3069" s="11">
        <v>10.3</v>
      </c>
      <c r="J3069" s="11">
        <v>-7.6</v>
      </c>
      <c r="K3069" s="11">
        <v>5.8</v>
      </c>
      <c r="L3069">
        <f t="shared" si="142"/>
        <v>0</v>
      </c>
    </row>
    <row r="3070" spans="1:12" ht="15" x14ac:dyDescent="0.15">
      <c r="A3070" s="9">
        <v>40843.054861111108</v>
      </c>
      <c r="B3070" s="10">
        <v>59</v>
      </c>
      <c r="C3070" s="10">
        <f t="shared" si="143"/>
        <v>3069</v>
      </c>
      <c r="D3070" s="10">
        <f t="shared" si="141"/>
        <v>59.442184776292848</v>
      </c>
      <c r="E3070" s="10">
        <v>31</v>
      </c>
      <c r="F3070" s="10">
        <v>-25.7</v>
      </c>
      <c r="G3070" s="10">
        <v>7.4</v>
      </c>
      <c r="H3070" s="10">
        <v>-13.1</v>
      </c>
      <c r="I3070" s="12">
        <v>15.9</v>
      </c>
      <c r="J3070" s="12">
        <v>-13</v>
      </c>
      <c r="K3070" s="12">
        <v>7.8</v>
      </c>
      <c r="L3070">
        <f t="shared" si="142"/>
        <v>0</v>
      </c>
    </row>
    <row r="3071" spans="1:12" ht="15" x14ac:dyDescent="0.15">
      <c r="A3071" s="9">
        <v>40853.96875</v>
      </c>
      <c r="B3071" s="10">
        <v>59</v>
      </c>
      <c r="C3071" s="10">
        <f t="shared" si="143"/>
        <v>3070</v>
      </c>
      <c r="D3071" s="10">
        <f t="shared" si="141"/>
        <v>59.461553360449351</v>
      </c>
      <c r="E3071" s="10">
        <v>6</v>
      </c>
      <c r="F3071" s="11">
        <v>-19.399999999999999</v>
      </c>
      <c r="G3071" s="11">
        <v>14</v>
      </c>
      <c r="H3071" s="11">
        <v>-10</v>
      </c>
      <c r="I3071" s="11">
        <v>19.399999999999999</v>
      </c>
      <c r="J3071" s="11">
        <v>-14.2</v>
      </c>
      <c r="K3071" s="11">
        <v>12.1</v>
      </c>
      <c r="L3071">
        <f t="shared" si="142"/>
        <v>0</v>
      </c>
    </row>
    <row r="3072" spans="1:12" ht="15" x14ac:dyDescent="0.15">
      <c r="A3072" s="9">
        <v>40949.029861111114</v>
      </c>
      <c r="B3072" s="10">
        <v>59</v>
      </c>
      <c r="C3072" s="10">
        <f t="shared" si="143"/>
        <v>3071</v>
      </c>
      <c r="D3072" s="10">
        <f t="shared" si="141"/>
        <v>59.480921944605846</v>
      </c>
      <c r="E3072" s="10">
        <v>8</v>
      </c>
      <c r="F3072" s="11">
        <v>-55.1</v>
      </c>
      <c r="G3072" s="11">
        <v>28.9</v>
      </c>
      <c r="H3072" s="11">
        <v>-48.6</v>
      </c>
      <c r="I3072" s="11">
        <v>48.5</v>
      </c>
      <c r="J3072" s="11">
        <v>-35.299999999999997</v>
      </c>
      <c r="K3072" s="11">
        <v>35.200000000000003</v>
      </c>
      <c r="L3072">
        <f t="shared" si="142"/>
        <v>0</v>
      </c>
    </row>
    <row r="3073" spans="1:12" ht="15" x14ac:dyDescent="0.15">
      <c r="A3073" s="9">
        <v>41001.060416666667</v>
      </c>
      <c r="B3073" s="10">
        <v>59</v>
      </c>
      <c r="C3073" s="10">
        <f t="shared" si="143"/>
        <v>3072</v>
      </c>
      <c r="D3073" s="10">
        <f t="shared" si="141"/>
        <v>59.500290528762342</v>
      </c>
      <c r="E3073" s="10">
        <v>13</v>
      </c>
      <c r="F3073" s="11">
        <v>5.7</v>
      </c>
      <c r="G3073" s="11">
        <v>8.9</v>
      </c>
      <c r="H3073" s="11">
        <v>6.8</v>
      </c>
      <c r="I3073" s="11">
        <v>30</v>
      </c>
      <c r="J3073" s="11">
        <v>-26.4</v>
      </c>
      <c r="K3073" s="11">
        <v>20.8</v>
      </c>
      <c r="L3073">
        <f t="shared" si="142"/>
        <v>0</v>
      </c>
    </row>
    <row r="3074" spans="1:12" ht="15" x14ac:dyDescent="0.15">
      <c r="A3074" s="9">
        <v>41005.256944444445</v>
      </c>
      <c r="B3074" s="10">
        <v>59</v>
      </c>
      <c r="C3074" s="10">
        <f t="shared" si="143"/>
        <v>3073</v>
      </c>
      <c r="D3074" s="10">
        <f t="shared" si="141"/>
        <v>59.519659112918845</v>
      </c>
      <c r="E3074" s="10">
        <v>27</v>
      </c>
      <c r="F3074" s="11">
        <v>-25.8</v>
      </c>
      <c r="G3074" s="11">
        <v>8.6</v>
      </c>
      <c r="H3074" s="11">
        <v>-14</v>
      </c>
      <c r="I3074" s="11">
        <v>18.2</v>
      </c>
      <c r="J3074" s="11">
        <v>-12.1</v>
      </c>
      <c r="K3074" s="11">
        <v>12.9</v>
      </c>
      <c r="L3074">
        <f t="shared" si="142"/>
        <v>0</v>
      </c>
    </row>
    <row r="3075" spans="1:12" ht="15" x14ac:dyDescent="0.15">
      <c r="A3075" s="9">
        <v>41032.386111111111</v>
      </c>
      <c r="B3075" s="10">
        <v>59</v>
      </c>
      <c r="C3075" s="10">
        <f t="shared" si="143"/>
        <v>3074</v>
      </c>
      <c r="D3075" s="10">
        <f t="shared" ref="D3075:D3138" si="144">C3075/$C$5164*100</f>
        <v>59.53902769707534</v>
      </c>
      <c r="E3075" s="10">
        <v>8</v>
      </c>
      <c r="F3075" s="11">
        <v>-19.100000000000001</v>
      </c>
      <c r="G3075" s="11">
        <v>17</v>
      </c>
      <c r="H3075" s="11">
        <v>-8.6999999999999993</v>
      </c>
      <c r="I3075" s="11">
        <v>9</v>
      </c>
      <c r="J3075" s="11">
        <v>-6.9</v>
      </c>
      <c r="K3075" s="11">
        <v>5.4</v>
      </c>
      <c r="L3075">
        <f t="shared" ref="L3075:L3138" si="145">B3076-B3075</f>
        <v>0</v>
      </c>
    </row>
    <row r="3076" spans="1:12" ht="15" x14ac:dyDescent="0.15">
      <c r="A3076" s="9">
        <v>41094.454861111109</v>
      </c>
      <c r="B3076" s="10">
        <v>59</v>
      </c>
      <c r="C3076" s="10">
        <f t="shared" ref="C3076:C3139" si="146">C3075+1</f>
        <v>3075</v>
      </c>
      <c r="D3076" s="10">
        <f t="shared" si="144"/>
        <v>59.558396281231843</v>
      </c>
      <c r="E3076" s="10">
        <v>33</v>
      </c>
      <c r="F3076" s="11">
        <v>61.6</v>
      </c>
      <c r="G3076" s="11">
        <v>1.6</v>
      </c>
      <c r="H3076" s="11">
        <v>33.4</v>
      </c>
      <c r="I3076" s="11">
        <v>13.4</v>
      </c>
      <c r="J3076" s="11">
        <v>-21.9</v>
      </c>
      <c r="K3076" s="11">
        <v>-7.7</v>
      </c>
      <c r="L3076">
        <f t="shared" si="145"/>
        <v>0</v>
      </c>
    </row>
    <row r="3077" spans="1:12" ht="15" x14ac:dyDescent="0.15">
      <c r="A3077" s="9">
        <v>41207.288888888892</v>
      </c>
      <c r="B3077" s="10">
        <v>59</v>
      </c>
      <c r="C3077" s="10">
        <f t="shared" si="146"/>
        <v>3076</v>
      </c>
      <c r="D3077" s="10">
        <f t="shared" si="144"/>
        <v>59.577764865388339</v>
      </c>
      <c r="E3077" s="10">
        <v>10</v>
      </c>
      <c r="F3077" s="11">
        <v>1.49183</v>
      </c>
      <c r="G3077" s="11">
        <v>11.571897999999999</v>
      </c>
      <c r="H3077" s="11">
        <v>-3.682598</v>
      </c>
      <c r="I3077" s="11">
        <v>11</v>
      </c>
      <c r="J3077" s="11">
        <v>-10.1</v>
      </c>
      <c r="K3077" s="11">
        <v>6.8</v>
      </c>
      <c r="L3077">
        <f t="shared" si="145"/>
        <v>0</v>
      </c>
    </row>
    <row r="3078" spans="1:12" ht="15" x14ac:dyDescent="0.15">
      <c r="A3078" s="9">
        <v>41283.138194444444</v>
      </c>
      <c r="B3078" s="10">
        <v>59</v>
      </c>
      <c r="C3078" s="10">
        <f t="shared" si="146"/>
        <v>3077</v>
      </c>
      <c r="D3078" s="10">
        <f t="shared" si="144"/>
        <v>59.597133449544835</v>
      </c>
      <c r="E3078" s="10">
        <v>6</v>
      </c>
      <c r="F3078" s="10">
        <v>-11.3</v>
      </c>
      <c r="G3078" s="10">
        <v>4.2</v>
      </c>
      <c r="H3078" s="10">
        <v>2</v>
      </c>
      <c r="I3078" s="12">
        <v>1.4</v>
      </c>
      <c r="J3078" s="12">
        <v>-6.9</v>
      </c>
      <c r="K3078" s="12">
        <v>0</v>
      </c>
      <c r="L3078">
        <f t="shared" si="145"/>
        <v>0</v>
      </c>
    </row>
    <row r="3079" spans="1:12" ht="15" x14ac:dyDescent="0.15">
      <c r="A3079" s="9">
        <v>41292.008333333331</v>
      </c>
      <c r="B3079" s="10">
        <v>59</v>
      </c>
      <c r="C3079" s="10">
        <f t="shared" si="146"/>
        <v>3078</v>
      </c>
      <c r="D3079" s="10">
        <f t="shared" si="144"/>
        <v>59.616502033701337</v>
      </c>
      <c r="E3079" s="10">
        <v>33</v>
      </c>
      <c r="F3079" s="11">
        <v>-10.14907</v>
      </c>
      <c r="G3079" s="11">
        <v>11.415908</v>
      </c>
      <c r="H3079" s="11">
        <v>-8.1188590000000005</v>
      </c>
      <c r="I3079" s="11">
        <v>34.9</v>
      </c>
      <c r="J3079" s="11">
        <v>-14.7</v>
      </c>
      <c r="K3079" s="11">
        <v>19.2</v>
      </c>
      <c r="L3079">
        <f t="shared" si="145"/>
        <v>0</v>
      </c>
    </row>
    <row r="3080" spans="1:12" ht="15" x14ac:dyDescent="0.15">
      <c r="A3080" s="9">
        <v>41319.443749999999</v>
      </c>
      <c r="B3080" s="10">
        <v>59</v>
      </c>
      <c r="C3080" s="10">
        <f t="shared" si="146"/>
        <v>3079</v>
      </c>
      <c r="D3080" s="10">
        <f t="shared" si="144"/>
        <v>59.635870617857833</v>
      </c>
      <c r="E3080" s="10">
        <v>19</v>
      </c>
      <c r="F3080" s="11">
        <v>14.79852</v>
      </c>
      <c r="G3080" s="11">
        <v>20.003546</v>
      </c>
      <c r="H3080" s="11">
        <v>15.264556000000001</v>
      </c>
      <c r="I3080" s="11">
        <v>32</v>
      </c>
      <c r="J3080" s="11">
        <v>-10.8</v>
      </c>
      <c r="K3080" s="11">
        <v>18.5</v>
      </c>
      <c r="L3080">
        <f t="shared" si="145"/>
        <v>0</v>
      </c>
    </row>
    <row r="3081" spans="1:12" ht="15" x14ac:dyDescent="0.15">
      <c r="A3081" s="9">
        <v>41412.045138888891</v>
      </c>
      <c r="B3081" s="10">
        <v>59</v>
      </c>
      <c r="C3081" s="10">
        <f t="shared" si="146"/>
        <v>3080</v>
      </c>
      <c r="D3081" s="10">
        <f t="shared" si="144"/>
        <v>59.655239202014329</v>
      </c>
      <c r="E3081" s="10">
        <v>33</v>
      </c>
      <c r="F3081" s="11">
        <v>4.1365299999999996</v>
      </c>
      <c r="G3081" s="11">
        <v>13.129702999999999</v>
      </c>
      <c r="H3081" s="11">
        <v>4.5709600000000004</v>
      </c>
      <c r="I3081" s="11">
        <v>34</v>
      </c>
      <c r="J3081" s="11">
        <v>-18</v>
      </c>
      <c r="K3081" s="11">
        <v>24.5</v>
      </c>
      <c r="L3081">
        <f t="shared" si="145"/>
        <v>0</v>
      </c>
    </row>
    <row r="3082" spans="1:12" ht="15" x14ac:dyDescent="0.15">
      <c r="A3082" s="9">
        <v>41541.5</v>
      </c>
      <c r="B3082" s="10">
        <v>59</v>
      </c>
      <c r="C3082" s="10">
        <f t="shared" si="146"/>
        <v>3081</v>
      </c>
      <c r="D3082" s="10">
        <f t="shared" si="144"/>
        <v>59.674607786170832</v>
      </c>
      <c r="E3082" s="10">
        <v>30</v>
      </c>
      <c r="F3082" s="11">
        <v>5.6</v>
      </c>
      <c r="G3082" s="11">
        <v>11.9</v>
      </c>
      <c r="H3082" s="11">
        <v>2.2000000000000002</v>
      </c>
      <c r="I3082" s="11">
        <v>10.9</v>
      </c>
      <c r="J3082" s="11">
        <v>-12</v>
      </c>
      <c r="K3082" s="11">
        <v>3.1</v>
      </c>
      <c r="L3082">
        <f t="shared" si="145"/>
        <v>0</v>
      </c>
    </row>
    <row r="3083" spans="1:12" ht="15" x14ac:dyDescent="0.15">
      <c r="A3083" s="9">
        <v>41874.611805555556</v>
      </c>
      <c r="B3083" s="10">
        <v>59</v>
      </c>
      <c r="C3083" s="10">
        <f t="shared" si="146"/>
        <v>3082</v>
      </c>
      <c r="D3083" s="10">
        <f t="shared" si="144"/>
        <v>59.693976370327327</v>
      </c>
      <c r="E3083" s="10">
        <v>22</v>
      </c>
      <c r="F3083" s="11">
        <v>-1.8</v>
      </c>
      <c r="G3083" s="11">
        <v>3.3</v>
      </c>
      <c r="H3083" s="11">
        <v>7.7</v>
      </c>
      <c r="I3083" s="11">
        <v>9.6999999999999993</v>
      </c>
      <c r="J3083" s="11">
        <v>-5.4</v>
      </c>
      <c r="K3083" s="11">
        <v>10.6</v>
      </c>
      <c r="L3083">
        <f t="shared" si="145"/>
        <v>0</v>
      </c>
    </row>
    <row r="3084" spans="1:12" ht="15" x14ac:dyDescent="0.15">
      <c r="A3084" s="9">
        <v>41907.404861111114</v>
      </c>
      <c r="B3084" s="10">
        <v>59</v>
      </c>
      <c r="C3084" s="10">
        <f t="shared" si="146"/>
        <v>3083</v>
      </c>
      <c r="D3084" s="10">
        <f t="shared" si="144"/>
        <v>59.71334495448383</v>
      </c>
      <c r="E3084" s="10">
        <v>6</v>
      </c>
      <c r="F3084" s="11">
        <v>-7.5</v>
      </c>
      <c r="G3084" s="11">
        <v>7</v>
      </c>
      <c r="H3084" s="11">
        <v>-3.3</v>
      </c>
      <c r="I3084" s="11">
        <v>5.4</v>
      </c>
      <c r="J3084" s="11">
        <v>-2.7</v>
      </c>
      <c r="K3084" s="11">
        <v>4.9000000000000004</v>
      </c>
      <c r="L3084">
        <f t="shared" si="145"/>
        <v>0</v>
      </c>
    </row>
    <row r="3085" spans="1:12" ht="15" x14ac:dyDescent="0.15">
      <c r="A3085" s="9">
        <v>42088.864583333336</v>
      </c>
      <c r="B3085" s="10">
        <v>59</v>
      </c>
      <c r="C3085" s="10">
        <f t="shared" si="146"/>
        <v>3084</v>
      </c>
      <c r="D3085" s="10">
        <f t="shared" si="144"/>
        <v>59.732713538640326</v>
      </c>
      <c r="E3085" s="10">
        <v>3</v>
      </c>
      <c r="F3085" s="11">
        <v>-14.3</v>
      </c>
      <c r="G3085" s="11">
        <v>11.6</v>
      </c>
      <c r="H3085" s="11">
        <v>-7.7</v>
      </c>
      <c r="I3085" s="11">
        <v>7.5608599999999999</v>
      </c>
      <c r="J3085" s="11">
        <v>-7.4478</v>
      </c>
      <c r="K3085" s="11">
        <v>6.4069700000000003</v>
      </c>
      <c r="L3085">
        <f t="shared" si="145"/>
        <v>0</v>
      </c>
    </row>
    <row r="3086" spans="1:12" ht="15" x14ac:dyDescent="0.15">
      <c r="A3086" s="9">
        <v>42130.21597222222</v>
      </c>
      <c r="B3086" s="10">
        <v>59</v>
      </c>
      <c r="C3086" s="10">
        <f t="shared" si="146"/>
        <v>3085</v>
      </c>
      <c r="D3086" s="10">
        <f t="shared" si="144"/>
        <v>59.752082122796821</v>
      </c>
      <c r="E3086" s="10">
        <v>6</v>
      </c>
      <c r="F3086" s="11">
        <v>-14.1</v>
      </c>
      <c r="G3086" s="11">
        <v>16.600000000000001</v>
      </c>
      <c r="H3086" s="11">
        <v>-7.9</v>
      </c>
      <c r="I3086" s="11">
        <v>18.536670000000001</v>
      </c>
      <c r="J3086" s="11">
        <v>-13.7761</v>
      </c>
      <c r="K3086" s="11">
        <v>9.9907000000000004</v>
      </c>
      <c r="L3086">
        <f t="shared" si="145"/>
        <v>1</v>
      </c>
    </row>
    <row r="3087" spans="1:12" ht="15" x14ac:dyDescent="0.15">
      <c r="A3087" s="9">
        <v>40084.79583333333</v>
      </c>
      <c r="B3087" s="10">
        <v>60</v>
      </c>
      <c r="C3087" s="10">
        <f t="shared" si="146"/>
        <v>3086</v>
      </c>
      <c r="D3087" s="10">
        <f t="shared" si="144"/>
        <v>59.771450706953324</v>
      </c>
      <c r="E3087" s="10">
        <v>10</v>
      </c>
      <c r="F3087" s="10">
        <v>-13.418547</v>
      </c>
      <c r="G3087" s="10">
        <v>6.3022359999999997</v>
      </c>
      <c r="H3087" s="10">
        <v>-14.884259999999999</v>
      </c>
      <c r="I3087" s="12">
        <v>11.4</v>
      </c>
      <c r="J3087" s="12">
        <v>-9.1999999999999993</v>
      </c>
      <c r="K3087" s="12">
        <v>8.6999999999999993</v>
      </c>
      <c r="L3087">
        <f t="shared" si="145"/>
        <v>0</v>
      </c>
    </row>
    <row r="3088" spans="1:12" ht="15" x14ac:dyDescent="0.15">
      <c r="A3088" s="9">
        <v>40118.79583333333</v>
      </c>
      <c r="B3088" s="10">
        <v>60</v>
      </c>
      <c r="C3088" s="10">
        <f t="shared" si="146"/>
        <v>3087</v>
      </c>
      <c r="D3088" s="10">
        <f t="shared" si="144"/>
        <v>59.79081929110982</v>
      </c>
      <c r="E3088" s="10">
        <v>30</v>
      </c>
      <c r="F3088" s="11">
        <v>-13.2</v>
      </c>
      <c r="G3088" s="11">
        <v>8.6999999999999993</v>
      </c>
      <c r="H3088" s="11">
        <v>-9</v>
      </c>
      <c r="I3088" s="11">
        <v>21.2</v>
      </c>
      <c r="J3088" s="11">
        <v>-14.2</v>
      </c>
      <c r="K3088" s="11">
        <v>11.7</v>
      </c>
      <c r="L3088">
        <f t="shared" si="145"/>
        <v>0</v>
      </c>
    </row>
    <row r="3089" spans="1:12" ht="15" x14ac:dyDescent="0.15">
      <c r="A3089" s="9">
        <v>40198.356249999997</v>
      </c>
      <c r="B3089" s="10">
        <v>60</v>
      </c>
      <c r="C3089" s="10">
        <f t="shared" si="146"/>
        <v>3088</v>
      </c>
      <c r="D3089" s="10">
        <f t="shared" si="144"/>
        <v>59.810187875266315</v>
      </c>
      <c r="E3089" s="10">
        <v>15</v>
      </c>
      <c r="F3089" s="11">
        <v>-16.899999999999999</v>
      </c>
      <c r="G3089" s="11">
        <v>15.9</v>
      </c>
      <c r="H3089" s="11">
        <v>-8</v>
      </c>
      <c r="I3089" s="11">
        <v>23.1</v>
      </c>
      <c r="J3089" s="11">
        <v>-17.7</v>
      </c>
      <c r="K3089" s="11">
        <v>10</v>
      </c>
      <c r="L3089">
        <f t="shared" si="145"/>
        <v>0</v>
      </c>
    </row>
    <row r="3090" spans="1:12" ht="15" x14ac:dyDescent="0.15">
      <c r="A3090" s="9">
        <v>40213.69027777778</v>
      </c>
      <c r="B3090" s="10">
        <v>60</v>
      </c>
      <c r="C3090" s="10">
        <f t="shared" si="146"/>
        <v>3089</v>
      </c>
      <c r="D3090" s="10">
        <f t="shared" si="144"/>
        <v>59.829556459422818</v>
      </c>
      <c r="E3090" s="10">
        <v>24</v>
      </c>
      <c r="F3090" s="11">
        <v>-29</v>
      </c>
      <c r="G3090" s="11">
        <v>11.1</v>
      </c>
      <c r="H3090" s="11">
        <v>-16.2</v>
      </c>
      <c r="I3090" s="11">
        <v>8.6</v>
      </c>
      <c r="J3090" s="11">
        <v>-8.6999999999999993</v>
      </c>
      <c r="K3090" s="11">
        <v>-5.2</v>
      </c>
      <c r="L3090">
        <f t="shared" si="145"/>
        <v>0</v>
      </c>
    </row>
    <row r="3091" spans="1:12" ht="15" x14ac:dyDescent="0.15">
      <c r="A3091" s="9">
        <v>40225.477777777778</v>
      </c>
      <c r="B3091" s="10">
        <v>60</v>
      </c>
      <c r="C3091" s="10">
        <f t="shared" si="146"/>
        <v>3090</v>
      </c>
      <c r="D3091" s="10">
        <f t="shared" si="144"/>
        <v>59.848925043579314</v>
      </c>
      <c r="E3091" s="10">
        <v>22</v>
      </c>
      <c r="F3091" s="10">
        <v>-16.100000000000001</v>
      </c>
      <c r="G3091" s="10">
        <v>26</v>
      </c>
      <c r="H3091" s="10">
        <v>-14.7</v>
      </c>
      <c r="I3091" s="12">
        <v>32.700000000000003</v>
      </c>
      <c r="J3091" s="12">
        <v>-25.6</v>
      </c>
      <c r="K3091" s="12">
        <v>24.1</v>
      </c>
      <c r="L3091">
        <f t="shared" si="145"/>
        <v>0</v>
      </c>
    </row>
    <row r="3092" spans="1:12" ht="15" x14ac:dyDescent="0.15">
      <c r="A3092" s="9">
        <v>40251.680555555555</v>
      </c>
      <c r="B3092" s="10">
        <v>60</v>
      </c>
      <c r="C3092" s="10">
        <f t="shared" si="146"/>
        <v>3091</v>
      </c>
      <c r="D3092" s="10">
        <f t="shared" si="144"/>
        <v>59.868293627735817</v>
      </c>
      <c r="E3092" s="10">
        <v>15</v>
      </c>
      <c r="F3092" s="10">
        <v>-15.6</v>
      </c>
      <c r="G3092" s="10">
        <v>14.7</v>
      </c>
      <c r="H3092" s="10">
        <v>-13.5</v>
      </c>
      <c r="I3092" s="12">
        <v>18.600000000000001</v>
      </c>
      <c r="J3092" s="12">
        <v>-12.6</v>
      </c>
      <c r="K3092" s="12">
        <v>15.8</v>
      </c>
      <c r="L3092">
        <f t="shared" si="145"/>
        <v>0</v>
      </c>
    </row>
    <row r="3093" spans="1:12" ht="15" x14ac:dyDescent="0.15">
      <c r="A3093" s="9">
        <v>40276.676388888889</v>
      </c>
      <c r="B3093" s="10">
        <v>60</v>
      </c>
      <c r="C3093" s="10">
        <f t="shared" si="146"/>
        <v>3092</v>
      </c>
      <c r="D3093" s="10">
        <f t="shared" si="144"/>
        <v>59.887662211892312</v>
      </c>
      <c r="E3093" s="10">
        <v>12</v>
      </c>
      <c r="F3093" s="11">
        <v>-15.1</v>
      </c>
      <c r="G3093" s="11">
        <v>20.399999999999999</v>
      </c>
      <c r="H3093" s="11">
        <v>-3.5</v>
      </c>
      <c r="I3093" s="11">
        <v>11.3</v>
      </c>
      <c r="J3093" s="11">
        <v>-9.8000000000000007</v>
      </c>
      <c r="K3093" s="11">
        <v>6.8</v>
      </c>
      <c r="L3093">
        <f t="shared" si="145"/>
        <v>0</v>
      </c>
    </row>
    <row r="3094" spans="1:12" ht="15" x14ac:dyDescent="0.15">
      <c r="A3094" s="9">
        <v>40573.524305555555</v>
      </c>
      <c r="B3094" s="10">
        <v>60</v>
      </c>
      <c r="C3094" s="10">
        <f t="shared" si="146"/>
        <v>3093</v>
      </c>
      <c r="D3094" s="10">
        <f t="shared" si="144"/>
        <v>59.907030796048808</v>
      </c>
      <c r="E3094" s="10">
        <v>15</v>
      </c>
      <c r="F3094" s="11">
        <v>-9</v>
      </c>
      <c r="G3094" s="11">
        <v>10.4</v>
      </c>
      <c r="H3094" s="11">
        <v>-1.5</v>
      </c>
      <c r="I3094" s="11">
        <v>5.9</v>
      </c>
      <c r="J3094" s="11">
        <v>-10</v>
      </c>
      <c r="K3094" s="11">
        <v>5.5</v>
      </c>
      <c r="L3094">
        <f t="shared" si="145"/>
        <v>0</v>
      </c>
    </row>
    <row r="3095" spans="1:12" ht="15" x14ac:dyDescent="0.15">
      <c r="A3095" s="9">
        <v>40675.200694444444</v>
      </c>
      <c r="B3095" s="10">
        <v>60</v>
      </c>
      <c r="C3095" s="10">
        <f t="shared" si="146"/>
        <v>3094</v>
      </c>
      <c r="D3095" s="10">
        <f t="shared" si="144"/>
        <v>59.926399380205311</v>
      </c>
      <c r="E3095" s="10">
        <v>25</v>
      </c>
      <c r="F3095" s="11">
        <v>-19.8</v>
      </c>
      <c r="G3095" s="11">
        <v>14.2</v>
      </c>
      <c r="H3095" s="11">
        <v>-12.3</v>
      </c>
      <c r="I3095" s="11">
        <v>8.6999999999999993</v>
      </c>
      <c r="J3095" s="11">
        <v>-11</v>
      </c>
      <c r="K3095" s="11">
        <v>7.1</v>
      </c>
      <c r="L3095">
        <f t="shared" si="145"/>
        <v>0</v>
      </c>
    </row>
    <row r="3096" spans="1:12" ht="15" x14ac:dyDescent="0.15">
      <c r="A3096" s="9">
        <v>40767.9</v>
      </c>
      <c r="B3096" s="10">
        <v>60</v>
      </c>
      <c r="C3096" s="10">
        <f t="shared" si="146"/>
        <v>3095</v>
      </c>
      <c r="D3096" s="10">
        <f t="shared" si="144"/>
        <v>59.945767964361806</v>
      </c>
      <c r="E3096" s="10">
        <v>7</v>
      </c>
      <c r="F3096" s="11">
        <v>2.881402</v>
      </c>
      <c r="G3096" s="11">
        <v>7.1136600000000003</v>
      </c>
      <c r="H3096" s="11">
        <v>2.7378300000000002</v>
      </c>
      <c r="I3096" s="11">
        <v>4.7</v>
      </c>
      <c r="J3096" s="11">
        <v>-8.6</v>
      </c>
      <c r="K3096" s="11">
        <v>7.4</v>
      </c>
      <c r="L3096">
        <f t="shared" si="145"/>
        <v>0</v>
      </c>
    </row>
    <row r="3097" spans="1:12" ht="15" x14ac:dyDescent="0.15">
      <c r="A3097" s="9">
        <v>40772.059027777781</v>
      </c>
      <c r="B3097" s="10">
        <v>60</v>
      </c>
      <c r="C3097" s="10">
        <f t="shared" si="146"/>
        <v>3096</v>
      </c>
      <c r="D3097" s="10">
        <f t="shared" si="144"/>
        <v>59.965136548518302</v>
      </c>
      <c r="E3097" s="10">
        <v>17</v>
      </c>
      <c r="F3097" s="11">
        <v>-17.600000000000001</v>
      </c>
      <c r="G3097" s="11">
        <v>2.4</v>
      </c>
      <c r="H3097" s="11">
        <v>-22</v>
      </c>
      <c r="I3097" s="11">
        <v>2.2000000000000002</v>
      </c>
      <c r="J3097" s="11">
        <v>-5.5</v>
      </c>
      <c r="K3097" s="11">
        <v>1.6</v>
      </c>
      <c r="L3097">
        <f t="shared" si="145"/>
        <v>0</v>
      </c>
    </row>
    <row r="3098" spans="1:12" ht="15" x14ac:dyDescent="0.15">
      <c r="A3098" s="9">
        <v>40801.106249999997</v>
      </c>
      <c r="B3098" s="10">
        <v>60</v>
      </c>
      <c r="C3098" s="10">
        <f t="shared" si="146"/>
        <v>3097</v>
      </c>
      <c r="D3098" s="10">
        <f t="shared" si="144"/>
        <v>59.984505132674805</v>
      </c>
      <c r="E3098" s="10">
        <v>2</v>
      </c>
      <c r="F3098" s="10">
        <v>-26.3</v>
      </c>
      <c r="G3098" s="10">
        <v>16.8</v>
      </c>
      <c r="H3098" s="10">
        <v>-18.8</v>
      </c>
      <c r="I3098" s="12">
        <v>19</v>
      </c>
      <c r="J3098" s="12">
        <v>-15.5</v>
      </c>
      <c r="K3098" s="12">
        <v>12.2</v>
      </c>
      <c r="L3098">
        <f t="shared" si="145"/>
        <v>0</v>
      </c>
    </row>
    <row r="3099" spans="1:12" ht="15" x14ac:dyDescent="0.15">
      <c r="A3099" s="9">
        <v>40856.90625</v>
      </c>
      <c r="B3099" s="10">
        <v>60</v>
      </c>
      <c r="C3099" s="10">
        <f t="shared" si="146"/>
        <v>3098</v>
      </c>
      <c r="D3099" s="10">
        <f t="shared" si="144"/>
        <v>60.003873716831301</v>
      </c>
      <c r="E3099" s="10">
        <v>33</v>
      </c>
      <c r="F3099" s="11">
        <v>-28.5</v>
      </c>
      <c r="G3099" s="11">
        <v>6.8</v>
      </c>
      <c r="H3099" s="11">
        <v>-24.8</v>
      </c>
      <c r="I3099" s="11">
        <v>8.6999999999999993</v>
      </c>
      <c r="J3099" s="11">
        <v>-14.4</v>
      </c>
      <c r="K3099" s="11">
        <v>2.8</v>
      </c>
      <c r="L3099">
        <f t="shared" si="145"/>
        <v>0</v>
      </c>
    </row>
    <row r="3100" spans="1:12" ht="15" x14ac:dyDescent="0.15">
      <c r="A3100" s="9">
        <v>40868.975694444445</v>
      </c>
      <c r="B3100" s="10">
        <v>60</v>
      </c>
      <c r="C3100" s="10">
        <f t="shared" si="146"/>
        <v>3099</v>
      </c>
      <c r="D3100" s="10">
        <f t="shared" si="144"/>
        <v>60.023242300987803</v>
      </c>
      <c r="E3100" s="10">
        <v>33</v>
      </c>
      <c r="F3100" s="11">
        <v>-5.8</v>
      </c>
      <c r="G3100" s="11">
        <v>8.9</v>
      </c>
      <c r="H3100" s="11">
        <v>-5.3</v>
      </c>
      <c r="I3100" s="11">
        <v>11.6</v>
      </c>
      <c r="J3100" s="11">
        <v>-12</v>
      </c>
      <c r="K3100" s="11">
        <v>8</v>
      </c>
      <c r="L3100">
        <f t="shared" si="145"/>
        <v>0</v>
      </c>
    </row>
    <row r="3101" spans="1:12" ht="15" x14ac:dyDescent="0.15">
      <c r="A3101" s="9">
        <v>40992.745833333334</v>
      </c>
      <c r="B3101" s="10">
        <v>60</v>
      </c>
      <c r="C3101" s="10">
        <f t="shared" si="146"/>
        <v>3100</v>
      </c>
      <c r="D3101" s="10">
        <f t="shared" si="144"/>
        <v>60.042610885144299</v>
      </c>
      <c r="E3101" s="10">
        <v>32</v>
      </c>
      <c r="F3101" s="11">
        <v>-7</v>
      </c>
      <c r="G3101" s="11">
        <v>13.9</v>
      </c>
      <c r="H3101" s="11">
        <v>6.8</v>
      </c>
      <c r="I3101" s="11">
        <v>7.8</v>
      </c>
      <c r="J3101" s="11">
        <v>-17.7</v>
      </c>
      <c r="K3101" s="11">
        <v>-4.5</v>
      </c>
      <c r="L3101">
        <f t="shared" si="145"/>
        <v>0</v>
      </c>
    </row>
    <row r="3102" spans="1:12" ht="15" x14ac:dyDescent="0.15">
      <c r="A3102" s="9">
        <v>41132.068055555559</v>
      </c>
      <c r="B3102" s="10">
        <v>60</v>
      </c>
      <c r="C3102" s="10">
        <f t="shared" si="146"/>
        <v>3101</v>
      </c>
      <c r="D3102" s="10">
        <f t="shared" si="144"/>
        <v>60.061979469300795</v>
      </c>
      <c r="E3102" s="10">
        <v>25</v>
      </c>
      <c r="F3102" s="11">
        <v>-9.9146439999999991</v>
      </c>
      <c r="G3102" s="11">
        <v>10.48798</v>
      </c>
      <c r="H3102" s="11">
        <v>-12.932188999999999</v>
      </c>
      <c r="I3102" s="11">
        <v>24</v>
      </c>
      <c r="J3102" s="11">
        <v>-11.5</v>
      </c>
      <c r="K3102" s="11">
        <v>17.600000000000001</v>
      </c>
      <c r="L3102">
        <f t="shared" si="145"/>
        <v>0</v>
      </c>
    </row>
    <row r="3103" spans="1:12" ht="15" x14ac:dyDescent="0.15">
      <c r="A3103" s="9">
        <v>41228.992361111108</v>
      </c>
      <c r="B3103" s="10">
        <v>60</v>
      </c>
      <c r="C3103" s="10">
        <f t="shared" si="146"/>
        <v>3102</v>
      </c>
      <c r="D3103" s="10">
        <f t="shared" si="144"/>
        <v>60.081348053457297</v>
      </c>
      <c r="E3103" s="10"/>
      <c r="F3103" s="11">
        <v>16.600000000000001</v>
      </c>
      <c r="G3103" s="11">
        <v>11.2</v>
      </c>
      <c r="H3103" s="11">
        <v>3.4</v>
      </c>
      <c r="I3103" s="11"/>
      <c r="J3103" s="11"/>
      <c r="K3103" s="11"/>
      <c r="L3103">
        <f t="shared" si="145"/>
        <v>0</v>
      </c>
    </row>
    <row r="3104" spans="1:12" ht="15" x14ac:dyDescent="0.15">
      <c r="A3104" s="9">
        <v>41397.181944444441</v>
      </c>
      <c r="B3104" s="10">
        <v>60</v>
      </c>
      <c r="C3104" s="10">
        <f t="shared" si="146"/>
        <v>3103</v>
      </c>
      <c r="D3104" s="10">
        <f t="shared" si="144"/>
        <v>60.100716637613793</v>
      </c>
      <c r="E3104" s="10">
        <v>20</v>
      </c>
      <c r="F3104" s="11">
        <v>-10.83769</v>
      </c>
      <c r="G3104" s="11">
        <v>21.412987000000001</v>
      </c>
      <c r="H3104" s="11">
        <v>-14.001258999999999</v>
      </c>
      <c r="I3104" s="11">
        <v>26.6</v>
      </c>
      <c r="J3104" s="11">
        <v>-27.2</v>
      </c>
      <c r="K3104" s="11">
        <v>21.9</v>
      </c>
      <c r="L3104">
        <f t="shared" si="145"/>
        <v>0</v>
      </c>
    </row>
    <row r="3105" spans="1:12" ht="15" x14ac:dyDescent="0.15">
      <c r="A3105" s="9">
        <v>41755.338194444441</v>
      </c>
      <c r="B3105" s="10">
        <v>60</v>
      </c>
      <c r="C3105" s="10">
        <f t="shared" si="146"/>
        <v>3104</v>
      </c>
      <c r="D3105" s="10">
        <f t="shared" si="144"/>
        <v>60.120085221770289</v>
      </c>
      <c r="E3105" s="10">
        <v>6</v>
      </c>
      <c r="F3105" s="11">
        <v>-7.4796899999999997</v>
      </c>
      <c r="G3105" s="11">
        <v>14.389862000000001</v>
      </c>
      <c r="H3105" s="11">
        <v>-0.75009700000000001</v>
      </c>
      <c r="I3105" s="11">
        <v>11.4</v>
      </c>
      <c r="J3105" s="11">
        <v>-8.9</v>
      </c>
      <c r="K3105" s="11">
        <v>10.199999999999999</v>
      </c>
      <c r="L3105">
        <f t="shared" si="145"/>
        <v>0</v>
      </c>
    </row>
    <row r="3106" spans="1:12" ht="15" x14ac:dyDescent="0.15">
      <c r="A3106" s="9">
        <v>41855.736111111109</v>
      </c>
      <c r="B3106" s="10">
        <v>60</v>
      </c>
      <c r="C3106" s="10">
        <f t="shared" si="146"/>
        <v>3105</v>
      </c>
      <c r="D3106" s="10">
        <f t="shared" si="144"/>
        <v>60.139453805926792</v>
      </c>
      <c r="E3106" s="10">
        <v>4</v>
      </c>
      <c r="F3106" s="10">
        <v>-1.15744</v>
      </c>
      <c r="G3106" s="10">
        <v>5.8582280000000004</v>
      </c>
      <c r="H3106" s="10">
        <v>6.2002319999999997</v>
      </c>
      <c r="I3106" s="12">
        <v>2.2000000000000002</v>
      </c>
      <c r="J3106" s="12">
        <v>-0.6</v>
      </c>
      <c r="K3106" s="12">
        <v>0.9</v>
      </c>
      <c r="L3106">
        <f t="shared" si="145"/>
        <v>0</v>
      </c>
    </row>
    <row r="3107" spans="1:12" ht="15" x14ac:dyDescent="0.15">
      <c r="A3107" s="9">
        <v>41868.338194444441</v>
      </c>
      <c r="B3107" s="10">
        <v>60</v>
      </c>
      <c r="C3107" s="10">
        <f t="shared" si="146"/>
        <v>3106</v>
      </c>
      <c r="D3107" s="10">
        <f t="shared" si="144"/>
        <v>60.158822390083287</v>
      </c>
      <c r="E3107" s="10">
        <v>3</v>
      </c>
      <c r="F3107" s="11">
        <v>-13.8</v>
      </c>
      <c r="G3107" s="11">
        <v>15.1</v>
      </c>
      <c r="H3107" s="11">
        <v>-8.1</v>
      </c>
      <c r="I3107" s="11">
        <v>-1.3</v>
      </c>
      <c r="J3107" s="11">
        <v>-1</v>
      </c>
      <c r="K3107" s="11">
        <v>-3</v>
      </c>
      <c r="L3107">
        <f t="shared" si="145"/>
        <v>0</v>
      </c>
    </row>
    <row r="3108" spans="1:12" ht="15" x14ac:dyDescent="0.15">
      <c r="A3108" s="9">
        <v>41893.218055555553</v>
      </c>
      <c r="B3108" s="10">
        <v>60</v>
      </c>
      <c r="C3108" s="10">
        <f t="shared" si="146"/>
        <v>3107</v>
      </c>
      <c r="D3108" s="10">
        <f t="shared" si="144"/>
        <v>60.17819097423979</v>
      </c>
      <c r="E3108" s="10">
        <v>12</v>
      </c>
      <c r="F3108" s="11">
        <v>-17.600000000000001</v>
      </c>
      <c r="G3108" s="11">
        <v>14.7</v>
      </c>
      <c r="H3108" s="11">
        <v>-7</v>
      </c>
      <c r="I3108" s="11">
        <v>16.5</v>
      </c>
      <c r="J3108" s="11">
        <v>-10.1</v>
      </c>
      <c r="K3108" s="11">
        <v>15.8</v>
      </c>
      <c r="L3108">
        <f t="shared" si="145"/>
        <v>0</v>
      </c>
    </row>
    <row r="3109" spans="1:12" ht="15" x14ac:dyDescent="0.15">
      <c r="A3109" s="9">
        <v>41907.65</v>
      </c>
      <c r="B3109" s="10">
        <v>60</v>
      </c>
      <c r="C3109" s="10">
        <f t="shared" si="146"/>
        <v>3108</v>
      </c>
      <c r="D3109" s="10">
        <f t="shared" si="144"/>
        <v>60.197559558396286</v>
      </c>
      <c r="E3109" s="10">
        <v>5</v>
      </c>
      <c r="F3109" s="11">
        <v>-8.4</v>
      </c>
      <c r="G3109" s="11">
        <v>8.1</v>
      </c>
      <c r="H3109" s="11">
        <v>-4</v>
      </c>
      <c r="I3109" s="11">
        <v>19.2</v>
      </c>
      <c r="J3109" s="11">
        <v>-12.4</v>
      </c>
      <c r="K3109" s="11">
        <v>9.4</v>
      </c>
      <c r="L3109">
        <f t="shared" si="145"/>
        <v>0</v>
      </c>
    </row>
    <row r="3110" spans="1:12" ht="15" x14ac:dyDescent="0.15">
      <c r="A3110" s="9">
        <v>42007.753472222219</v>
      </c>
      <c r="B3110" s="10">
        <v>60</v>
      </c>
      <c r="C3110" s="10">
        <f t="shared" si="146"/>
        <v>3109</v>
      </c>
      <c r="D3110" s="10">
        <f t="shared" si="144"/>
        <v>60.216928142552781</v>
      </c>
      <c r="E3110" s="10">
        <v>5</v>
      </c>
      <c r="F3110" s="11">
        <v>-4.8</v>
      </c>
      <c r="G3110" s="11">
        <v>16.7</v>
      </c>
      <c r="H3110" s="11">
        <v>5.7</v>
      </c>
      <c r="I3110" s="11">
        <v>32.72916</v>
      </c>
      <c r="J3110" s="11">
        <v>-28.091925</v>
      </c>
      <c r="K3110" s="11">
        <v>21.208379999999998</v>
      </c>
      <c r="L3110">
        <f t="shared" si="145"/>
        <v>0</v>
      </c>
    </row>
    <row r="3111" spans="1:12" ht="15" x14ac:dyDescent="0.15">
      <c r="A3111" s="9">
        <v>42035.231249999997</v>
      </c>
      <c r="B3111" s="10">
        <v>60</v>
      </c>
      <c r="C3111" s="10">
        <f t="shared" si="146"/>
        <v>3110</v>
      </c>
      <c r="D3111" s="10">
        <f t="shared" si="144"/>
        <v>60.236296726709284</v>
      </c>
      <c r="E3111" s="10">
        <v>14</v>
      </c>
      <c r="F3111" s="11">
        <v>-14.7</v>
      </c>
      <c r="G3111" s="11">
        <v>17.7</v>
      </c>
      <c r="H3111" s="11">
        <v>-1.9</v>
      </c>
      <c r="I3111" s="11">
        <v>13.898669999999999</v>
      </c>
      <c r="J3111" s="11">
        <v>-15.006945999999999</v>
      </c>
      <c r="K3111" s="11">
        <v>8.48001</v>
      </c>
      <c r="L3111">
        <f t="shared" si="145"/>
        <v>0</v>
      </c>
    </row>
    <row r="3112" spans="1:12" ht="15" x14ac:dyDescent="0.15">
      <c r="A3112" s="9">
        <v>42039.782638888886</v>
      </c>
      <c r="B3112" s="10">
        <v>60</v>
      </c>
      <c r="C3112" s="10">
        <f t="shared" si="146"/>
        <v>3111</v>
      </c>
      <c r="D3112" s="10">
        <f t="shared" si="144"/>
        <v>60.25566531086578</v>
      </c>
      <c r="E3112" s="10">
        <v>18</v>
      </c>
      <c r="F3112" s="11">
        <v>-22.1</v>
      </c>
      <c r="G3112" s="11">
        <v>22</v>
      </c>
      <c r="H3112" s="11">
        <v>-18</v>
      </c>
      <c r="I3112" s="11">
        <v>42.079059999999998</v>
      </c>
      <c r="J3112" s="11">
        <v>-30.882042999999999</v>
      </c>
      <c r="K3112" s="11">
        <v>27.478929999999998</v>
      </c>
      <c r="L3112">
        <f t="shared" si="145"/>
        <v>0</v>
      </c>
    </row>
    <row r="3113" spans="1:12" ht="15" x14ac:dyDescent="0.15">
      <c r="A3113" s="9">
        <v>42061.155555555553</v>
      </c>
      <c r="B3113" s="10">
        <v>60</v>
      </c>
      <c r="C3113" s="10">
        <f t="shared" si="146"/>
        <v>3112</v>
      </c>
      <c r="D3113" s="10">
        <f t="shared" si="144"/>
        <v>60.275033895022275</v>
      </c>
      <c r="E3113" s="10">
        <v>10</v>
      </c>
      <c r="F3113" s="11">
        <v>-0.3</v>
      </c>
      <c r="G3113" s="11">
        <v>15.4</v>
      </c>
      <c r="H3113" s="11">
        <v>0.6</v>
      </c>
      <c r="I3113" s="11">
        <v>18.017199999999999</v>
      </c>
      <c r="J3113" s="11">
        <v>-9.6402599999999996</v>
      </c>
      <c r="K3113" s="11">
        <v>14.15809</v>
      </c>
      <c r="L3113">
        <f t="shared" si="145"/>
        <v>0</v>
      </c>
    </row>
    <row r="3114" spans="1:12" ht="15" x14ac:dyDescent="0.15">
      <c r="A3114" s="9">
        <v>42091.319444444445</v>
      </c>
      <c r="B3114" s="10">
        <v>60</v>
      </c>
      <c r="C3114" s="10">
        <f t="shared" si="146"/>
        <v>3113</v>
      </c>
      <c r="D3114" s="10">
        <f t="shared" si="144"/>
        <v>60.294402479178778</v>
      </c>
      <c r="E3114" s="10">
        <v>12</v>
      </c>
      <c r="F3114" s="11">
        <v>-24.4</v>
      </c>
      <c r="G3114" s="11">
        <v>19</v>
      </c>
      <c r="H3114" s="11">
        <v>-12.3</v>
      </c>
      <c r="I3114" s="11">
        <v>36.462809999999998</v>
      </c>
      <c r="J3114" s="11">
        <v>-39.369770000000003</v>
      </c>
      <c r="K3114" s="11">
        <v>21.441099999999999</v>
      </c>
      <c r="L3114">
        <f t="shared" si="145"/>
        <v>0</v>
      </c>
    </row>
    <row r="3115" spans="1:12" ht="15" x14ac:dyDescent="0.15">
      <c r="A3115" s="9">
        <v>42115.1875</v>
      </c>
      <c r="B3115" s="10">
        <v>60</v>
      </c>
      <c r="C3115" s="10">
        <f t="shared" si="146"/>
        <v>3114</v>
      </c>
      <c r="D3115" s="10">
        <f t="shared" si="144"/>
        <v>60.313771063335274</v>
      </c>
      <c r="E3115" s="10">
        <v>4</v>
      </c>
      <c r="F3115" s="11">
        <v>-25.7</v>
      </c>
      <c r="G3115" s="11">
        <v>23</v>
      </c>
      <c r="H3115" s="11">
        <v>-11.2</v>
      </c>
      <c r="I3115" s="11">
        <v>32.39593</v>
      </c>
      <c r="J3115" s="11">
        <v>-24.13392</v>
      </c>
      <c r="K3115" s="11">
        <v>18.78567</v>
      </c>
      <c r="L3115">
        <f t="shared" si="145"/>
        <v>0</v>
      </c>
    </row>
    <row r="3116" spans="1:12" ht="15" x14ac:dyDescent="0.15">
      <c r="A3116" s="9">
        <v>42150.506944444445</v>
      </c>
      <c r="B3116" s="10">
        <v>60</v>
      </c>
      <c r="C3116" s="10">
        <f t="shared" si="146"/>
        <v>3115</v>
      </c>
      <c r="D3116" s="10">
        <f t="shared" si="144"/>
        <v>60.333139647491777</v>
      </c>
      <c r="E3116" s="10">
        <v>5</v>
      </c>
      <c r="F3116" s="11">
        <v>-7.9</v>
      </c>
      <c r="G3116" s="11">
        <v>2.4</v>
      </c>
      <c r="H3116" s="11">
        <v>-4.5</v>
      </c>
      <c r="I3116" s="11">
        <v>5.4810400000000001</v>
      </c>
      <c r="J3116" s="11">
        <v>-4.5047699999999997</v>
      </c>
      <c r="K3116" s="11">
        <v>2.9489299999999998</v>
      </c>
      <c r="L3116">
        <f t="shared" si="145"/>
        <v>1</v>
      </c>
    </row>
    <row r="3117" spans="1:12" ht="15" x14ac:dyDescent="0.15">
      <c r="A3117" s="9">
        <v>40007.722916666666</v>
      </c>
      <c r="B3117" s="10">
        <v>61</v>
      </c>
      <c r="C3117" s="10">
        <f t="shared" si="146"/>
        <v>3116</v>
      </c>
      <c r="D3117" s="10">
        <f t="shared" si="144"/>
        <v>60.352508231648272</v>
      </c>
      <c r="E3117" s="10">
        <v>13</v>
      </c>
      <c r="F3117" s="10">
        <v>-8.7576870000000007</v>
      </c>
      <c r="G3117" s="10">
        <v>15.191291</v>
      </c>
      <c r="H3117" s="10">
        <v>-3.4644300000000001</v>
      </c>
      <c r="I3117" s="12">
        <v>10.9</v>
      </c>
      <c r="J3117" s="12">
        <v>-10.5</v>
      </c>
      <c r="K3117" s="12">
        <v>6.7</v>
      </c>
      <c r="L3117">
        <f t="shared" si="145"/>
        <v>0</v>
      </c>
    </row>
    <row r="3118" spans="1:12" ht="15" x14ac:dyDescent="0.15">
      <c r="A3118" s="9">
        <v>40126.825694444444</v>
      </c>
      <c r="B3118" s="10">
        <v>61</v>
      </c>
      <c r="C3118" s="10">
        <f t="shared" si="146"/>
        <v>3117</v>
      </c>
      <c r="D3118" s="10">
        <f t="shared" si="144"/>
        <v>60.371876815804761</v>
      </c>
      <c r="E3118" s="10">
        <v>30</v>
      </c>
      <c r="F3118" s="11">
        <v>-7.5037719999999997</v>
      </c>
      <c r="G3118" s="11">
        <v>13.005917</v>
      </c>
      <c r="H3118" s="11">
        <v>-8.8271700000000006</v>
      </c>
      <c r="I3118" s="11">
        <v>19.399999999999999</v>
      </c>
      <c r="J3118" s="11">
        <v>-17.5</v>
      </c>
      <c r="K3118" s="11">
        <v>11.1</v>
      </c>
      <c r="L3118">
        <f t="shared" si="145"/>
        <v>0</v>
      </c>
    </row>
    <row r="3119" spans="1:12" ht="15" x14ac:dyDescent="0.15">
      <c r="A3119" s="9">
        <v>40150.335416666669</v>
      </c>
      <c r="B3119" s="10">
        <v>61</v>
      </c>
      <c r="C3119" s="10">
        <f t="shared" si="146"/>
        <v>3118</v>
      </c>
      <c r="D3119" s="10">
        <f t="shared" si="144"/>
        <v>60.391245399961257</v>
      </c>
      <c r="E3119" s="10">
        <v>28</v>
      </c>
      <c r="F3119" s="10">
        <v>-9.3312650000000001</v>
      </c>
      <c r="G3119" s="10">
        <v>6.3660189999999997</v>
      </c>
      <c r="H3119" s="10">
        <v>-6.8703799999999999</v>
      </c>
      <c r="I3119" s="12">
        <v>3</v>
      </c>
      <c r="J3119" s="12">
        <v>-5.6</v>
      </c>
      <c r="K3119" s="12">
        <v>2.2000000000000002</v>
      </c>
      <c r="L3119">
        <f t="shared" si="145"/>
        <v>0</v>
      </c>
    </row>
    <row r="3120" spans="1:12" ht="15" x14ac:dyDescent="0.15">
      <c r="A3120" s="9">
        <v>40170.5</v>
      </c>
      <c r="B3120" s="10">
        <v>61</v>
      </c>
      <c r="C3120" s="10">
        <f t="shared" si="146"/>
        <v>3119</v>
      </c>
      <c r="D3120" s="10">
        <f t="shared" si="144"/>
        <v>60.410613984117759</v>
      </c>
      <c r="E3120" s="10">
        <v>7</v>
      </c>
      <c r="F3120" s="11">
        <v>-1.7</v>
      </c>
      <c r="G3120" s="11">
        <v>6.9</v>
      </c>
      <c r="H3120" s="11">
        <v>5.9</v>
      </c>
      <c r="I3120" s="11">
        <v>2</v>
      </c>
      <c r="J3120" s="11">
        <v>-3.4</v>
      </c>
      <c r="K3120" s="11">
        <v>-11.9</v>
      </c>
      <c r="L3120">
        <f t="shared" si="145"/>
        <v>0</v>
      </c>
    </row>
    <row r="3121" spans="1:12" ht="15" x14ac:dyDescent="0.15">
      <c r="A3121" s="9">
        <v>40192.638194444444</v>
      </c>
      <c r="B3121" s="10">
        <v>61</v>
      </c>
      <c r="C3121" s="10">
        <f t="shared" si="146"/>
        <v>3120</v>
      </c>
      <c r="D3121" s="10">
        <f t="shared" si="144"/>
        <v>60.429982568274255</v>
      </c>
      <c r="E3121" s="10">
        <v>33</v>
      </c>
      <c r="F3121" s="10">
        <v>-17.399999999999999</v>
      </c>
      <c r="G3121" s="10">
        <v>8.8000000000000007</v>
      </c>
      <c r="H3121" s="10">
        <v>-26.1</v>
      </c>
      <c r="I3121" s="12">
        <v>27.4</v>
      </c>
      <c r="J3121" s="12">
        <v>-29.3</v>
      </c>
      <c r="K3121" s="12">
        <v>18.600000000000001</v>
      </c>
      <c r="L3121">
        <f t="shared" si="145"/>
        <v>0</v>
      </c>
    </row>
    <row r="3122" spans="1:12" ht="15" x14ac:dyDescent="0.15">
      <c r="A3122" s="9">
        <v>40217.20416666667</v>
      </c>
      <c r="B3122" s="10">
        <v>61</v>
      </c>
      <c r="C3122" s="10">
        <f t="shared" si="146"/>
        <v>3121</v>
      </c>
      <c r="D3122" s="10">
        <f t="shared" si="144"/>
        <v>60.449351152430751</v>
      </c>
      <c r="E3122" s="10">
        <v>31</v>
      </c>
      <c r="F3122" s="11">
        <v>-26.4</v>
      </c>
      <c r="G3122" s="11">
        <v>18</v>
      </c>
      <c r="H3122" s="11">
        <v>-20.6</v>
      </c>
      <c r="I3122" s="11">
        <v>24.8</v>
      </c>
      <c r="J3122" s="11">
        <v>-29.8</v>
      </c>
      <c r="K3122" s="11">
        <v>10.1</v>
      </c>
      <c r="L3122">
        <f t="shared" si="145"/>
        <v>0</v>
      </c>
    </row>
    <row r="3123" spans="1:12" ht="15" x14ac:dyDescent="0.15">
      <c r="A3123" s="9">
        <v>40224.338194444441</v>
      </c>
      <c r="B3123" s="10">
        <v>61</v>
      </c>
      <c r="C3123" s="10">
        <f t="shared" si="146"/>
        <v>3122</v>
      </c>
      <c r="D3123" s="10">
        <f t="shared" si="144"/>
        <v>60.468719736587254</v>
      </c>
      <c r="E3123" s="10">
        <v>14</v>
      </c>
      <c r="F3123" s="10">
        <v>-27.1</v>
      </c>
      <c r="G3123" s="10">
        <v>13.2</v>
      </c>
      <c r="H3123" s="10">
        <v>-17.8</v>
      </c>
      <c r="I3123" s="12">
        <v>29</v>
      </c>
      <c r="J3123" s="12">
        <v>-18.899999999999999</v>
      </c>
      <c r="K3123" s="12">
        <v>28.1</v>
      </c>
      <c r="L3123">
        <f t="shared" si="145"/>
        <v>0</v>
      </c>
    </row>
    <row r="3124" spans="1:12" ht="15" x14ac:dyDescent="0.15">
      <c r="A3124" s="9">
        <v>40243.855555555558</v>
      </c>
      <c r="B3124" s="10">
        <v>61</v>
      </c>
      <c r="C3124" s="10">
        <f t="shared" si="146"/>
        <v>3123</v>
      </c>
      <c r="D3124" s="10">
        <f t="shared" si="144"/>
        <v>60.488088320743749</v>
      </c>
      <c r="E3124" s="10">
        <v>26</v>
      </c>
      <c r="F3124" s="11">
        <v>-8.6999999999999993</v>
      </c>
      <c r="G3124" s="11">
        <v>13.2</v>
      </c>
      <c r="H3124" s="11">
        <v>-12.1</v>
      </c>
      <c r="I3124" s="11">
        <v>20.5</v>
      </c>
      <c r="J3124" s="11">
        <v>-15.2</v>
      </c>
      <c r="K3124" s="11">
        <v>13.2</v>
      </c>
      <c r="L3124">
        <f t="shared" si="145"/>
        <v>0</v>
      </c>
    </row>
    <row r="3125" spans="1:12" ht="15" x14ac:dyDescent="0.15">
      <c r="A3125" s="9">
        <v>40270.649305555555</v>
      </c>
      <c r="B3125" s="10">
        <v>61</v>
      </c>
      <c r="C3125" s="10">
        <f t="shared" si="146"/>
        <v>3124</v>
      </c>
      <c r="D3125" s="10">
        <f t="shared" si="144"/>
        <v>60.507456904900245</v>
      </c>
      <c r="E3125" s="10">
        <v>3</v>
      </c>
      <c r="F3125" s="11">
        <v>-15.6</v>
      </c>
      <c r="G3125" s="11">
        <v>12</v>
      </c>
      <c r="H3125" s="11">
        <v>-13.2</v>
      </c>
      <c r="I3125" s="11">
        <v>8.8000000000000007</v>
      </c>
      <c r="J3125" s="11">
        <v>-8.6</v>
      </c>
      <c r="K3125" s="11">
        <v>9.6999999999999993</v>
      </c>
      <c r="L3125">
        <f t="shared" si="145"/>
        <v>0</v>
      </c>
    </row>
    <row r="3126" spans="1:12" ht="15" x14ac:dyDescent="0.15">
      <c r="A3126" s="9">
        <v>40293.713194444441</v>
      </c>
      <c r="B3126" s="10">
        <v>61</v>
      </c>
      <c r="C3126" s="10">
        <f t="shared" si="146"/>
        <v>3125</v>
      </c>
      <c r="D3126" s="10">
        <f t="shared" si="144"/>
        <v>60.526825489056748</v>
      </c>
      <c r="E3126" s="10">
        <v>13</v>
      </c>
      <c r="F3126" s="11">
        <v>-9.9</v>
      </c>
      <c r="G3126" s="11">
        <v>12.9</v>
      </c>
      <c r="H3126" s="11">
        <v>-15.6</v>
      </c>
      <c r="I3126" s="11">
        <v>11.3</v>
      </c>
      <c r="J3126" s="11">
        <v>-8.6999999999999993</v>
      </c>
      <c r="K3126" s="11">
        <v>11.6</v>
      </c>
      <c r="L3126">
        <f t="shared" si="145"/>
        <v>0</v>
      </c>
    </row>
    <row r="3127" spans="1:12" ht="15" x14ac:dyDescent="0.15">
      <c r="A3127" s="9">
        <v>40349.232638888891</v>
      </c>
      <c r="B3127" s="10">
        <v>61</v>
      </c>
      <c r="C3127" s="10">
        <f t="shared" si="146"/>
        <v>3126</v>
      </c>
      <c r="D3127" s="10">
        <f t="shared" si="144"/>
        <v>60.546194073213243</v>
      </c>
      <c r="E3127" s="10">
        <v>33</v>
      </c>
      <c r="F3127" s="11">
        <v>-1.1000000000000001</v>
      </c>
      <c r="G3127" s="11">
        <v>7.6</v>
      </c>
      <c r="H3127" s="11">
        <v>4</v>
      </c>
      <c r="I3127" s="11">
        <v>9.6</v>
      </c>
      <c r="J3127" s="11">
        <v>-15.9</v>
      </c>
      <c r="K3127" s="11">
        <v>-4.4000000000000004</v>
      </c>
      <c r="L3127">
        <f t="shared" si="145"/>
        <v>0</v>
      </c>
    </row>
    <row r="3128" spans="1:12" ht="15" x14ac:dyDescent="0.15">
      <c r="A3128" s="9">
        <v>40511.018750000003</v>
      </c>
      <c r="B3128" s="10">
        <v>61</v>
      </c>
      <c r="C3128" s="10">
        <f t="shared" si="146"/>
        <v>3127</v>
      </c>
      <c r="D3128" s="10">
        <f t="shared" si="144"/>
        <v>60.565562657369739</v>
      </c>
      <c r="E3128" s="10">
        <v>3</v>
      </c>
      <c r="F3128" s="11">
        <v>-6.8</v>
      </c>
      <c r="G3128" s="11">
        <v>8.9</v>
      </c>
      <c r="H3128" s="11">
        <v>6.3</v>
      </c>
      <c r="I3128" s="11">
        <v>10</v>
      </c>
      <c r="J3128" s="11">
        <v>-8.6</v>
      </c>
      <c r="K3128" s="11">
        <v>9.8000000000000007</v>
      </c>
      <c r="L3128">
        <f t="shared" si="145"/>
        <v>0</v>
      </c>
    </row>
    <row r="3129" spans="1:12" ht="15" x14ac:dyDescent="0.15">
      <c r="A3129" s="9">
        <v>40517.559027777781</v>
      </c>
      <c r="B3129" s="10">
        <v>61</v>
      </c>
      <c r="C3129" s="10">
        <f t="shared" si="146"/>
        <v>3128</v>
      </c>
      <c r="D3129" s="10">
        <f t="shared" si="144"/>
        <v>60.584931241526242</v>
      </c>
      <c r="E3129" s="10">
        <v>13</v>
      </c>
      <c r="F3129" s="10">
        <v>-13.2</v>
      </c>
      <c r="G3129" s="10">
        <v>10.5</v>
      </c>
      <c r="H3129" s="10">
        <v>-0.9</v>
      </c>
      <c r="I3129" s="12">
        <v>13</v>
      </c>
      <c r="J3129" s="12">
        <v>-8.3000000000000007</v>
      </c>
      <c r="K3129" s="12">
        <v>2</v>
      </c>
      <c r="L3129">
        <f t="shared" si="145"/>
        <v>0</v>
      </c>
    </row>
    <row r="3130" spans="1:12" ht="15" x14ac:dyDescent="0.15">
      <c r="A3130" s="9">
        <v>40740.25</v>
      </c>
      <c r="B3130" s="10">
        <v>61</v>
      </c>
      <c r="C3130" s="10">
        <f t="shared" si="146"/>
        <v>3129</v>
      </c>
      <c r="D3130" s="10">
        <f t="shared" si="144"/>
        <v>60.604299825682737</v>
      </c>
      <c r="E3130" s="10">
        <v>32</v>
      </c>
      <c r="F3130" s="10">
        <v>-21.1</v>
      </c>
      <c r="G3130" s="10">
        <v>2.9</v>
      </c>
      <c r="H3130" s="10">
        <v>-14.9</v>
      </c>
      <c r="I3130" s="12">
        <v>2.8</v>
      </c>
      <c r="J3130" s="12">
        <v>-8.6999999999999993</v>
      </c>
      <c r="K3130" s="12">
        <v>-4.5</v>
      </c>
      <c r="L3130">
        <f t="shared" si="145"/>
        <v>0</v>
      </c>
    </row>
    <row r="3131" spans="1:12" ht="15" x14ac:dyDescent="0.15">
      <c r="A3131" s="9">
        <v>40785.675694444442</v>
      </c>
      <c r="B3131" s="10">
        <v>61</v>
      </c>
      <c r="C3131" s="10">
        <f t="shared" si="146"/>
        <v>3130</v>
      </c>
      <c r="D3131" s="10">
        <f t="shared" si="144"/>
        <v>60.62366840983924</v>
      </c>
      <c r="E3131" s="10">
        <v>5</v>
      </c>
      <c r="F3131" s="11">
        <v>-19.5</v>
      </c>
      <c r="G3131" s="11">
        <v>4.0999999999999996</v>
      </c>
      <c r="H3131" s="11">
        <v>-18.399999999999999</v>
      </c>
      <c r="I3131" s="11">
        <v>0.6</v>
      </c>
      <c r="J3131" s="11">
        <v>-3</v>
      </c>
      <c r="K3131" s="11">
        <v>5.5</v>
      </c>
      <c r="L3131">
        <f t="shared" si="145"/>
        <v>0</v>
      </c>
    </row>
    <row r="3132" spans="1:12" ht="15" x14ac:dyDescent="0.15">
      <c r="A3132" s="9">
        <v>40803.685416666667</v>
      </c>
      <c r="B3132" s="10">
        <v>61</v>
      </c>
      <c r="C3132" s="10">
        <f t="shared" si="146"/>
        <v>3131</v>
      </c>
      <c r="D3132" s="10">
        <f t="shared" si="144"/>
        <v>60.643036993995736</v>
      </c>
      <c r="E3132" s="10">
        <v>10</v>
      </c>
      <c r="F3132" s="11">
        <v>-27.5</v>
      </c>
      <c r="G3132" s="11">
        <v>11.1</v>
      </c>
      <c r="H3132" s="11">
        <v>-17.5</v>
      </c>
      <c r="I3132" s="11">
        <v>21.8</v>
      </c>
      <c r="J3132" s="11">
        <v>-17.5</v>
      </c>
      <c r="K3132" s="11">
        <v>14.5</v>
      </c>
      <c r="L3132">
        <f t="shared" si="145"/>
        <v>0</v>
      </c>
    </row>
    <row r="3133" spans="1:12" ht="15" x14ac:dyDescent="0.15">
      <c r="A3133" s="9">
        <v>40822.242361111108</v>
      </c>
      <c r="B3133" s="10">
        <v>61</v>
      </c>
      <c r="C3133" s="10">
        <f t="shared" si="146"/>
        <v>3132</v>
      </c>
      <c r="D3133" s="10">
        <f t="shared" si="144"/>
        <v>60.662405578152232</v>
      </c>
      <c r="E3133" s="10">
        <v>4</v>
      </c>
      <c r="F3133" s="11">
        <v>1.9</v>
      </c>
      <c r="G3133" s="11">
        <v>13.9</v>
      </c>
      <c r="H3133" s="11">
        <v>5.0999999999999996</v>
      </c>
      <c r="I3133" s="11">
        <v>19.100000000000001</v>
      </c>
      <c r="J3133" s="11">
        <v>-15</v>
      </c>
      <c r="K3133" s="11">
        <v>14</v>
      </c>
      <c r="L3133">
        <f t="shared" si="145"/>
        <v>0</v>
      </c>
    </row>
    <row r="3134" spans="1:12" ht="15" x14ac:dyDescent="0.15">
      <c r="A3134" s="9">
        <v>40826.79791666667</v>
      </c>
      <c r="B3134" s="10">
        <v>61</v>
      </c>
      <c r="C3134" s="10">
        <f t="shared" si="146"/>
        <v>3133</v>
      </c>
      <c r="D3134" s="10">
        <f t="shared" si="144"/>
        <v>60.681774162308734</v>
      </c>
      <c r="E3134" s="10">
        <v>7</v>
      </c>
      <c r="F3134" s="11">
        <v>16.899999999999999</v>
      </c>
      <c r="G3134" s="11">
        <v>3.8</v>
      </c>
      <c r="H3134" s="11">
        <v>13.6</v>
      </c>
      <c r="I3134" s="11">
        <v>4.0999999999999996</v>
      </c>
      <c r="J3134" s="11">
        <v>-3.2</v>
      </c>
      <c r="K3134" s="11">
        <v>-0.1</v>
      </c>
      <c r="L3134">
        <f t="shared" si="145"/>
        <v>0</v>
      </c>
    </row>
    <row r="3135" spans="1:12" ht="15" x14ac:dyDescent="0.15">
      <c r="A3135" s="9">
        <v>40993.77847222222</v>
      </c>
      <c r="B3135" s="10">
        <v>61</v>
      </c>
      <c r="C3135" s="10">
        <f t="shared" si="146"/>
        <v>3134</v>
      </c>
      <c r="D3135" s="10">
        <f t="shared" si="144"/>
        <v>60.70114274646523</v>
      </c>
      <c r="E3135" s="10">
        <v>5</v>
      </c>
      <c r="F3135" s="11">
        <v>-23.4</v>
      </c>
      <c r="G3135" s="11">
        <v>11.3</v>
      </c>
      <c r="H3135" s="11">
        <v>-16.3</v>
      </c>
      <c r="I3135" s="11">
        <v>0.7</v>
      </c>
      <c r="J3135" s="11">
        <v>-3.5</v>
      </c>
      <c r="K3135" s="11">
        <v>-2.4</v>
      </c>
      <c r="L3135">
        <f t="shared" si="145"/>
        <v>0</v>
      </c>
    </row>
    <row r="3136" spans="1:12" ht="15" x14ac:dyDescent="0.15">
      <c r="A3136" s="9">
        <v>41024.688194444447</v>
      </c>
      <c r="B3136" s="10">
        <v>61</v>
      </c>
      <c r="C3136" s="10">
        <f t="shared" si="146"/>
        <v>3135</v>
      </c>
      <c r="D3136" s="10">
        <f t="shared" si="144"/>
        <v>60.720511330621733</v>
      </c>
      <c r="E3136" s="10">
        <v>3</v>
      </c>
      <c r="F3136" s="11">
        <v>4.2</v>
      </c>
      <c r="G3136" s="11">
        <v>16.8</v>
      </c>
      <c r="H3136" s="11">
        <v>0.4</v>
      </c>
      <c r="I3136" s="11">
        <v>12.4</v>
      </c>
      <c r="J3136" s="11">
        <v>-9.5</v>
      </c>
      <c r="K3136" s="11">
        <v>12.8</v>
      </c>
      <c r="L3136">
        <f t="shared" si="145"/>
        <v>0</v>
      </c>
    </row>
    <row r="3137" spans="1:12" ht="15" x14ac:dyDescent="0.15">
      <c r="A3137" s="9">
        <v>41118.682638888888</v>
      </c>
      <c r="B3137" s="10">
        <v>61</v>
      </c>
      <c r="C3137" s="10">
        <f t="shared" si="146"/>
        <v>3136</v>
      </c>
      <c r="D3137" s="10">
        <f t="shared" si="144"/>
        <v>60.739879914778228</v>
      </c>
      <c r="E3137" s="10">
        <v>11</v>
      </c>
      <c r="F3137" s="10">
        <v>-5</v>
      </c>
      <c r="G3137" s="10">
        <v>8</v>
      </c>
      <c r="H3137" s="10">
        <v>-4.3</v>
      </c>
      <c r="I3137" s="12">
        <v>8.8000000000000007</v>
      </c>
      <c r="J3137" s="12">
        <v>-11.1</v>
      </c>
      <c r="K3137" s="12">
        <v>6.3</v>
      </c>
      <c r="L3137">
        <f t="shared" si="145"/>
        <v>0</v>
      </c>
    </row>
    <row r="3138" spans="1:12" ht="15" x14ac:dyDescent="0.15">
      <c r="A3138" s="9">
        <v>41309.86041666667</v>
      </c>
      <c r="B3138" s="10">
        <v>61</v>
      </c>
      <c r="C3138" s="10">
        <f t="shared" si="146"/>
        <v>3137</v>
      </c>
      <c r="D3138" s="10">
        <f t="shared" si="144"/>
        <v>60.759248498934724</v>
      </c>
      <c r="E3138" s="10">
        <v>2</v>
      </c>
      <c r="F3138" s="11">
        <v>18.052440000000001</v>
      </c>
      <c r="G3138" s="11">
        <v>10.852166</v>
      </c>
      <c r="H3138" s="11">
        <v>16.900922999999999</v>
      </c>
      <c r="I3138" s="11">
        <v>6.1</v>
      </c>
      <c r="J3138" s="11">
        <v>-3.5</v>
      </c>
      <c r="K3138" s="11">
        <v>2.6</v>
      </c>
      <c r="L3138">
        <f t="shared" si="145"/>
        <v>0</v>
      </c>
    </row>
    <row r="3139" spans="1:12" ht="15" x14ac:dyDescent="0.15">
      <c r="A3139" s="9">
        <v>41316.843055555553</v>
      </c>
      <c r="B3139" s="10">
        <v>61</v>
      </c>
      <c r="C3139" s="10">
        <f t="shared" si="146"/>
        <v>3138</v>
      </c>
      <c r="D3139" s="10">
        <f t="shared" ref="D3139:D3202" si="147">C3139/$C$5164*100</f>
        <v>60.778617083091227</v>
      </c>
      <c r="E3139" s="10">
        <v>11</v>
      </c>
      <c r="F3139" s="11">
        <v>-19.899999999999999</v>
      </c>
      <c r="G3139" s="11">
        <v>19.2</v>
      </c>
      <c r="H3139" s="11">
        <v>-10.7</v>
      </c>
      <c r="I3139" s="11">
        <v>46.3</v>
      </c>
      <c r="J3139" s="11">
        <v>-40.6</v>
      </c>
      <c r="K3139" s="11">
        <v>32.700000000000003</v>
      </c>
      <c r="L3139">
        <f t="shared" ref="L3139:L3202" si="148">B3140-B3139</f>
        <v>0</v>
      </c>
    </row>
    <row r="3140" spans="1:12" ht="15" x14ac:dyDescent="0.15">
      <c r="A3140" s="9">
        <v>41317.354166666664</v>
      </c>
      <c r="B3140" s="10">
        <v>61</v>
      </c>
      <c r="C3140" s="10">
        <f t="shared" ref="C3140:C3203" si="149">C3139+1</f>
        <v>3139</v>
      </c>
      <c r="D3140" s="10">
        <f t="shared" si="147"/>
        <v>60.797985667247723</v>
      </c>
      <c r="E3140" s="10">
        <v>13</v>
      </c>
      <c r="F3140" s="11">
        <v>-23.970099999999999</v>
      </c>
      <c r="G3140" s="11">
        <v>16.801030000000001</v>
      </c>
      <c r="H3140" s="11">
        <v>-9.803267</v>
      </c>
      <c r="I3140" s="11">
        <v>42.6</v>
      </c>
      <c r="J3140" s="11">
        <v>-40.9</v>
      </c>
      <c r="K3140" s="11">
        <v>23.8</v>
      </c>
      <c r="L3140">
        <f t="shared" si="148"/>
        <v>0</v>
      </c>
    </row>
    <row r="3141" spans="1:12" ht="15" x14ac:dyDescent="0.15">
      <c r="A3141" s="9">
        <v>41344.216666666667</v>
      </c>
      <c r="B3141" s="10">
        <v>61</v>
      </c>
      <c r="C3141" s="10">
        <f t="shared" si="149"/>
        <v>3140</v>
      </c>
      <c r="D3141" s="10">
        <f t="shared" si="147"/>
        <v>60.817354251404218</v>
      </c>
      <c r="E3141" s="10">
        <v>30</v>
      </c>
      <c r="F3141" s="11">
        <v>-40.6</v>
      </c>
      <c r="G3141" s="11">
        <v>8.6</v>
      </c>
      <c r="H3141" s="11">
        <v>-17</v>
      </c>
      <c r="I3141" s="11">
        <v>0.9</v>
      </c>
      <c r="J3141" s="11">
        <v>-11.4</v>
      </c>
      <c r="K3141" s="11">
        <v>1</v>
      </c>
      <c r="L3141">
        <f t="shared" si="148"/>
        <v>0</v>
      </c>
    </row>
    <row r="3142" spans="1:12" ht="15" x14ac:dyDescent="0.15">
      <c r="A3142" s="9">
        <v>41344.776388888888</v>
      </c>
      <c r="B3142" s="10">
        <v>61</v>
      </c>
      <c r="C3142" s="10">
        <f t="shared" si="149"/>
        <v>3141</v>
      </c>
      <c r="D3142" s="10">
        <f t="shared" si="147"/>
        <v>60.836722835560721</v>
      </c>
      <c r="E3142" s="10">
        <v>15</v>
      </c>
      <c r="F3142" s="11">
        <v>-33.977870000000003</v>
      </c>
      <c r="G3142" s="11">
        <v>17.516335999999999</v>
      </c>
      <c r="H3142" s="11">
        <v>-16.704598000000001</v>
      </c>
      <c r="I3142" s="11">
        <v>25.2</v>
      </c>
      <c r="J3142" s="11">
        <v>-21</v>
      </c>
      <c r="K3142" s="11">
        <v>11</v>
      </c>
      <c r="L3142">
        <f t="shared" si="148"/>
        <v>0</v>
      </c>
    </row>
    <row r="3143" spans="1:12" ht="15" x14ac:dyDescent="0.15">
      <c r="A3143" s="9">
        <v>41349.007638888892</v>
      </c>
      <c r="B3143" s="10">
        <v>61</v>
      </c>
      <c r="C3143" s="10">
        <f t="shared" si="149"/>
        <v>3142</v>
      </c>
      <c r="D3143" s="10">
        <f t="shared" si="147"/>
        <v>60.856091419717217</v>
      </c>
      <c r="E3143" s="10">
        <v>31</v>
      </c>
      <c r="F3143" s="11">
        <v>18.100000000000001</v>
      </c>
      <c r="G3143" s="11">
        <v>8.8000000000000007</v>
      </c>
      <c r="H3143" s="11">
        <v>4</v>
      </c>
      <c r="I3143" s="11">
        <v>45.3</v>
      </c>
      <c r="J3143" s="11">
        <v>-56.2</v>
      </c>
      <c r="K3143" s="11">
        <v>16.7</v>
      </c>
      <c r="L3143">
        <f t="shared" si="148"/>
        <v>0</v>
      </c>
    </row>
    <row r="3144" spans="1:12" ht="15" x14ac:dyDescent="0.15">
      <c r="A3144" s="9">
        <v>41477.847222222219</v>
      </c>
      <c r="B3144" s="10">
        <v>61</v>
      </c>
      <c r="C3144" s="10">
        <f t="shared" si="149"/>
        <v>3143</v>
      </c>
      <c r="D3144" s="10">
        <f t="shared" si="147"/>
        <v>60.875460003873712</v>
      </c>
      <c r="E3144" s="10">
        <v>10</v>
      </c>
      <c r="F3144" s="11">
        <v>1.4</v>
      </c>
      <c r="G3144" s="11">
        <v>13.2</v>
      </c>
      <c r="H3144" s="11">
        <v>7.6</v>
      </c>
      <c r="I3144" s="11">
        <v>13.8</v>
      </c>
      <c r="J3144" s="11">
        <v>-11.3</v>
      </c>
      <c r="K3144" s="11">
        <v>10.6</v>
      </c>
      <c r="L3144">
        <f t="shared" si="148"/>
        <v>0</v>
      </c>
    </row>
    <row r="3145" spans="1:12" ht="15" x14ac:dyDescent="0.15">
      <c r="A3145" s="9">
        <v>41544.996527777781</v>
      </c>
      <c r="B3145" s="10">
        <v>61</v>
      </c>
      <c r="C3145" s="10">
        <f t="shared" si="149"/>
        <v>3144</v>
      </c>
      <c r="D3145" s="10">
        <f t="shared" si="147"/>
        <v>60.894828588030215</v>
      </c>
      <c r="E3145" s="10">
        <v>5</v>
      </c>
      <c r="F3145" s="11">
        <v>-13</v>
      </c>
      <c r="G3145" s="11">
        <v>21.9</v>
      </c>
      <c r="H3145" s="11">
        <v>-0.7</v>
      </c>
      <c r="I3145" s="11">
        <v>31.6</v>
      </c>
      <c r="J3145" s="11">
        <v>-21.7</v>
      </c>
      <c r="K3145" s="11">
        <v>18.899999999999999</v>
      </c>
      <c r="L3145">
        <f t="shared" si="148"/>
        <v>0</v>
      </c>
    </row>
    <row r="3146" spans="1:12" ht="15" x14ac:dyDescent="0.15">
      <c r="A3146" s="9">
        <v>41565.979166666664</v>
      </c>
      <c r="B3146" s="10">
        <v>61</v>
      </c>
      <c r="C3146" s="10">
        <f t="shared" si="149"/>
        <v>3145</v>
      </c>
      <c r="D3146" s="10">
        <f t="shared" si="147"/>
        <v>60.914197172186711</v>
      </c>
      <c r="E3146" s="10">
        <v>16</v>
      </c>
      <c r="F3146" s="11">
        <v>16.270029999999998</v>
      </c>
      <c r="G3146" s="11">
        <v>10.719329</v>
      </c>
      <c r="H3146" s="11">
        <v>4.8251739999999996</v>
      </c>
      <c r="I3146" s="11">
        <v>5.7</v>
      </c>
      <c r="J3146" s="11">
        <v>-7.6</v>
      </c>
      <c r="K3146" s="11">
        <v>0.8</v>
      </c>
      <c r="L3146">
        <f t="shared" si="148"/>
        <v>0</v>
      </c>
    </row>
    <row r="3147" spans="1:12" ht="15" x14ac:dyDescent="0.15">
      <c r="A3147" s="9">
        <v>41577.001388888886</v>
      </c>
      <c r="B3147" s="10">
        <v>61</v>
      </c>
      <c r="C3147" s="10">
        <f t="shared" si="149"/>
        <v>3146</v>
      </c>
      <c r="D3147" s="10">
        <f t="shared" si="147"/>
        <v>60.933565756343214</v>
      </c>
      <c r="E3147" s="10">
        <v>12</v>
      </c>
      <c r="F3147" s="11">
        <v>-13.8</v>
      </c>
      <c r="G3147" s="11">
        <v>10.4</v>
      </c>
      <c r="H3147" s="11">
        <v>-7.9</v>
      </c>
      <c r="I3147" s="11">
        <v>5.7</v>
      </c>
      <c r="J3147" s="11">
        <v>-9.4</v>
      </c>
      <c r="K3147" s="11">
        <v>6.4</v>
      </c>
      <c r="L3147">
        <f t="shared" si="148"/>
        <v>0</v>
      </c>
    </row>
    <row r="3148" spans="1:12" ht="15" x14ac:dyDescent="0.15">
      <c r="A3148" s="9">
        <v>41771.936805555553</v>
      </c>
      <c r="B3148" s="10">
        <v>61</v>
      </c>
      <c r="C3148" s="10">
        <f t="shared" si="149"/>
        <v>3147</v>
      </c>
      <c r="D3148" s="10">
        <f t="shared" si="147"/>
        <v>60.952934340499709</v>
      </c>
      <c r="E3148" s="10">
        <v>8</v>
      </c>
      <c r="F3148" s="11">
        <v>-28.7</v>
      </c>
      <c r="G3148" s="11">
        <v>26.8</v>
      </c>
      <c r="H3148" s="11">
        <v>-14.9</v>
      </c>
      <c r="I3148" s="11">
        <v>30.4</v>
      </c>
      <c r="J3148" s="11">
        <v>-24.3</v>
      </c>
      <c r="K3148" s="11">
        <v>15.3</v>
      </c>
      <c r="L3148">
        <f t="shared" si="148"/>
        <v>0</v>
      </c>
    </row>
    <row r="3149" spans="1:12" ht="15" x14ac:dyDescent="0.15">
      <c r="A3149" s="9">
        <v>41890.010416666664</v>
      </c>
      <c r="B3149" s="10">
        <v>61</v>
      </c>
      <c r="C3149" s="10">
        <f t="shared" si="149"/>
        <v>3148</v>
      </c>
      <c r="D3149" s="10">
        <f t="shared" si="147"/>
        <v>60.972302924656205</v>
      </c>
      <c r="E3149" s="10">
        <v>13</v>
      </c>
      <c r="F3149" s="11">
        <v>-27.8</v>
      </c>
      <c r="G3149" s="11">
        <v>15.7</v>
      </c>
      <c r="H3149" s="11">
        <v>-9.1</v>
      </c>
      <c r="I3149" s="11">
        <v>20.7</v>
      </c>
      <c r="J3149" s="11">
        <v>-16.399999999999999</v>
      </c>
      <c r="K3149" s="11">
        <v>12.4</v>
      </c>
      <c r="L3149">
        <f t="shared" si="148"/>
        <v>0</v>
      </c>
    </row>
    <row r="3150" spans="1:12" ht="15" x14ac:dyDescent="0.15">
      <c r="A3150" s="9">
        <v>41906.167361111111</v>
      </c>
      <c r="B3150" s="10">
        <v>61</v>
      </c>
      <c r="C3150" s="10">
        <f t="shared" si="149"/>
        <v>3149</v>
      </c>
      <c r="D3150" s="10">
        <f t="shared" si="147"/>
        <v>60.991671508812708</v>
      </c>
      <c r="E3150" s="10">
        <v>5</v>
      </c>
      <c r="F3150" s="11">
        <v>-4</v>
      </c>
      <c r="G3150" s="11">
        <v>9.6</v>
      </c>
      <c r="H3150" s="11">
        <v>3.1</v>
      </c>
      <c r="I3150" s="11">
        <v>6.7</v>
      </c>
      <c r="J3150" s="11">
        <v>-9.9</v>
      </c>
      <c r="K3150" s="11">
        <v>3.2</v>
      </c>
      <c r="L3150">
        <f t="shared" si="148"/>
        <v>0</v>
      </c>
    </row>
    <row r="3151" spans="1:12" ht="15" x14ac:dyDescent="0.15">
      <c r="A3151" s="9">
        <v>41917.314583333333</v>
      </c>
      <c r="B3151" s="10">
        <v>61</v>
      </c>
      <c r="C3151" s="10">
        <f t="shared" si="149"/>
        <v>3150</v>
      </c>
      <c r="D3151" s="10">
        <f t="shared" si="147"/>
        <v>61.011040092969203</v>
      </c>
      <c r="E3151" s="10">
        <v>4</v>
      </c>
      <c r="F3151" s="11">
        <v>2.6419800000000002</v>
      </c>
      <c r="G3151" s="11">
        <v>11.760363999999999</v>
      </c>
      <c r="H3151" s="11">
        <v>0.87536000000000003</v>
      </c>
      <c r="I3151" s="11">
        <v>3.4</v>
      </c>
      <c r="J3151" s="11">
        <v>-1.8</v>
      </c>
      <c r="K3151" s="11">
        <v>4.0999999999999996</v>
      </c>
      <c r="L3151">
        <f t="shared" si="148"/>
        <v>0</v>
      </c>
    </row>
    <row r="3152" spans="1:12" ht="15" x14ac:dyDescent="0.15">
      <c r="A3152" s="9">
        <v>41945.027777777781</v>
      </c>
      <c r="B3152" s="10">
        <v>61</v>
      </c>
      <c r="C3152" s="10">
        <f t="shared" si="149"/>
        <v>3151</v>
      </c>
      <c r="D3152" s="10">
        <f t="shared" si="147"/>
        <v>61.030408677125706</v>
      </c>
      <c r="E3152" s="10">
        <v>5</v>
      </c>
      <c r="F3152" s="11">
        <v>-14</v>
      </c>
      <c r="G3152" s="11">
        <v>4.4000000000000004</v>
      </c>
      <c r="H3152" s="11">
        <v>-1.9</v>
      </c>
      <c r="I3152" s="11">
        <v>8.6999999999999993</v>
      </c>
      <c r="J3152" s="11">
        <v>-7.8</v>
      </c>
      <c r="K3152" s="11">
        <v>7.8</v>
      </c>
      <c r="L3152">
        <f t="shared" si="148"/>
        <v>0</v>
      </c>
    </row>
    <row r="3153" spans="1:12" ht="15" x14ac:dyDescent="0.15">
      <c r="A3153" s="9">
        <v>41994.482638888891</v>
      </c>
      <c r="B3153" s="10">
        <v>61</v>
      </c>
      <c r="C3153" s="10">
        <f t="shared" si="149"/>
        <v>3152</v>
      </c>
      <c r="D3153" s="10">
        <f t="shared" si="147"/>
        <v>61.049777261282202</v>
      </c>
      <c r="E3153" s="10">
        <v>10</v>
      </c>
      <c r="F3153" s="11">
        <v>-13.1</v>
      </c>
      <c r="G3153" s="11">
        <v>16</v>
      </c>
      <c r="H3153" s="11">
        <v>-3.8</v>
      </c>
      <c r="I3153" s="11">
        <v>14.1</v>
      </c>
      <c r="J3153" s="11">
        <v>-14.6</v>
      </c>
      <c r="K3153" s="11">
        <v>5.6</v>
      </c>
      <c r="L3153">
        <f t="shared" si="148"/>
        <v>0</v>
      </c>
    </row>
    <row r="3154" spans="1:12" ht="15" x14ac:dyDescent="0.15">
      <c r="A3154" s="9">
        <v>42048.688888888886</v>
      </c>
      <c r="B3154" s="10">
        <v>61</v>
      </c>
      <c r="C3154" s="10">
        <f t="shared" si="149"/>
        <v>3153</v>
      </c>
      <c r="D3154" s="10">
        <f t="shared" si="147"/>
        <v>61.069145845438698</v>
      </c>
      <c r="E3154" s="10">
        <v>12</v>
      </c>
      <c r="F3154" s="11">
        <v>-20</v>
      </c>
      <c r="G3154" s="11">
        <v>19</v>
      </c>
      <c r="H3154" s="11">
        <v>-3.6</v>
      </c>
      <c r="I3154" s="11">
        <v>16.294309999999999</v>
      </c>
      <c r="J3154" s="11">
        <v>-14.259456999999999</v>
      </c>
      <c r="K3154" s="11">
        <v>11.016999999999999</v>
      </c>
      <c r="L3154">
        <f t="shared" si="148"/>
        <v>0</v>
      </c>
    </row>
    <row r="3155" spans="1:12" ht="15" x14ac:dyDescent="0.15">
      <c r="A3155" s="9">
        <v>42056.036805555559</v>
      </c>
      <c r="B3155" s="10">
        <v>61</v>
      </c>
      <c r="C3155" s="10">
        <f t="shared" si="149"/>
        <v>3154</v>
      </c>
      <c r="D3155" s="10">
        <f t="shared" si="147"/>
        <v>61.0885144295952</v>
      </c>
      <c r="E3155" s="10">
        <v>12</v>
      </c>
      <c r="F3155" s="11">
        <v>-34.6</v>
      </c>
      <c r="G3155" s="11">
        <v>34.1</v>
      </c>
      <c r="H3155" s="11">
        <v>-13.9</v>
      </c>
      <c r="I3155" s="11">
        <v>39.198390000000003</v>
      </c>
      <c r="J3155" s="11">
        <v>-35.970644</v>
      </c>
      <c r="K3155" s="11">
        <v>25.027280000000001</v>
      </c>
      <c r="L3155">
        <f t="shared" si="148"/>
        <v>0</v>
      </c>
    </row>
    <row r="3156" spans="1:12" ht="15" x14ac:dyDescent="0.15">
      <c r="A3156" s="9">
        <v>42122.611805555556</v>
      </c>
      <c r="B3156" s="10">
        <v>61</v>
      </c>
      <c r="C3156" s="10">
        <f t="shared" si="149"/>
        <v>3155</v>
      </c>
      <c r="D3156" s="10">
        <f t="shared" si="147"/>
        <v>61.107883013751696</v>
      </c>
      <c r="E3156" s="10">
        <v>19</v>
      </c>
      <c r="F3156" s="11">
        <v>-19.899999999999999</v>
      </c>
      <c r="G3156" s="11">
        <v>18.8</v>
      </c>
      <c r="H3156" s="11">
        <v>-9</v>
      </c>
      <c r="I3156" s="11">
        <v>38.504629999999999</v>
      </c>
      <c r="J3156" s="11">
        <v>-20.731809999999999</v>
      </c>
      <c r="K3156" s="11">
        <v>23.28829</v>
      </c>
      <c r="L3156">
        <f t="shared" si="148"/>
        <v>0</v>
      </c>
    </row>
    <row r="3157" spans="1:12" ht="15" x14ac:dyDescent="0.15">
      <c r="A3157" s="9">
        <v>42161.301388888889</v>
      </c>
      <c r="B3157" s="10">
        <v>61</v>
      </c>
      <c r="C3157" s="10">
        <f t="shared" si="149"/>
        <v>3156</v>
      </c>
      <c r="D3157" s="10">
        <f t="shared" si="147"/>
        <v>61.127251597908192</v>
      </c>
      <c r="E3157" s="10"/>
      <c r="F3157" s="11">
        <v>-13</v>
      </c>
      <c r="G3157" s="11">
        <v>9.1999999999999993</v>
      </c>
      <c r="H3157" s="11">
        <v>-2.5</v>
      </c>
      <c r="I3157" s="11"/>
      <c r="J3157" s="11"/>
      <c r="K3157" s="11"/>
      <c r="L3157">
        <f t="shared" si="148"/>
        <v>0</v>
      </c>
    </row>
    <row r="3158" spans="1:12" ht="15" x14ac:dyDescent="0.15">
      <c r="A3158" s="9">
        <v>42252.935416666667</v>
      </c>
      <c r="B3158" s="10">
        <v>61</v>
      </c>
      <c r="C3158" s="10">
        <f t="shared" si="149"/>
        <v>3157</v>
      </c>
      <c r="D3158" s="10">
        <f t="shared" si="147"/>
        <v>61.146620182064694</v>
      </c>
      <c r="E3158" s="10">
        <v>4</v>
      </c>
      <c r="F3158" s="10">
        <v>-20.7</v>
      </c>
      <c r="G3158" s="10">
        <v>12.9</v>
      </c>
      <c r="H3158" s="10">
        <v>-12.6</v>
      </c>
      <c r="I3158" s="12">
        <v>18.296880000000002</v>
      </c>
      <c r="J3158" s="12">
        <v>-11.14561</v>
      </c>
      <c r="K3158" s="12">
        <v>15.41832</v>
      </c>
      <c r="L3158">
        <f t="shared" si="148"/>
        <v>1</v>
      </c>
    </row>
    <row r="3159" spans="1:12" ht="15" x14ac:dyDescent="0.15">
      <c r="A3159" s="9">
        <v>39908.768750000003</v>
      </c>
      <c r="B3159" s="10">
        <v>62</v>
      </c>
      <c r="C3159" s="10">
        <f t="shared" si="149"/>
        <v>3158</v>
      </c>
      <c r="D3159" s="10">
        <f t="shared" si="147"/>
        <v>61.16598876622119</v>
      </c>
      <c r="E3159" s="10">
        <v>11</v>
      </c>
      <c r="F3159" s="11">
        <v>-18.2</v>
      </c>
      <c r="G3159" s="11">
        <v>13.6</v>
      </c>
      <c r="H3159" s="11">
        <v>-23.4</v>
      </c>
      <c r="I3159" s="11">
        <v>17.2</v>
      </c>
      <c r="J3159" s="11">
        <v>-13.8</v>
      </c>
      <c r="K3159" s="11">
        <v>13</v>
      </c>
      <c r="L3159">
        <f t="shared" si="148"/>
        <v>0</v>
      </c>
    </row>
    <row r="3160" spans="1:12" ht="15" x14ac:dyDescent="0.15">
      <c r="A3160" s="9">
        <v>40095.835416666669</v>
      </c>
      <c r="B3160" s="10">
        <v>62</v>
      </c>
      <c r="C3160" s="10">
        <f t="shared" si="149"/>
        <v>3159</v>
      </c>
      <c r="D3160" s="10">
        <f t="shared" si="147"/>
        <v>61.185357350377686</v>
      </c>
      <c r="E3160" s="10">
        <v>30</v>
      </c>
      <c r="F3160" s="11">
        <v>-10.1</v>
      </c>
      <c r="G3160" s="11">
        <v>7.4</v>
      </c>
      <c r="H3160" s="11">
        <v>-8.1999999999999993</v>
      </c>
      <c r="I3160" s="11">
        <v>8.3000000000000007</v>
      </c>
      <c r="J3160" s="11">
        <v>-9.1999999999999993</v>
      </c>
      <c r="K3160" s="11">
        <v>8.1999999999999993</v>
      </c>
      <c r="L3160">
        <f t="shared" si="148"/>
        <v>0</v>
      </c>
    </row>
    <row r="3161" spans="1:12" ht="15" x14ac:dyDescent="0.15">
      <c r="A3161" s="9">
        <v>40129.616666666669</v>
      </c>
      <c r="B3161" s="10">
        <v>62</v>
      </c>
      <c r="C3161" s="10">
        <f t="shared" si="149"/>
        <v>3160</v>
      </c>
      <c r="D3161" s="10">
        <f t="shared" si="147"/>
        <v>61.204725934534189</v>
      </c>
      <c r="E3161" s="10">
        <v>33</v>
      </c>
      <c r="F3161" s="11">
        <v>-9.6</v>
      </c>
      <c r="G3161" s="11">
        <v>15.9</v>
      </c>
      <c r="H3161" s="11">
        <v>-1.3</v>
      </c>
      <c r="I3161" s="11">
        <v>15.5</v>
      </c>
      <c r="J3161" s="11">
        <v>-17</v>
      </c>
      <c r="K3161" s="11">
        <v>8.1999999999999993</v>
      </c>
      <c r="L3161">
        <f t="shared" si="148"/>
        <v>0</v>
      </c>
    </row>
    <row r="3162" spans="1:12" ht="15" x14ac:dyDescent="0.15">
      <c r="A3162" s="9">
        <v>40167.29583333333</v>
      </c>
      <c r="B3162" s="10">
        <v>62</v>
      </c>
      <c r="C3162" s="10">
        <f t="shared" si="149"/>
        <v>3161</v>
      </c>
      <c r="D3162" s="10">
        <f t="shared" si="147"/>
        <v>61.224094518690684</v>
      </c>
      <c r="E3162" s="10">
        <v>13</v>
      </c>
      <c r="F3162" s="11">
        <v>-28.9</v>
      </c>
      <c r="G3162" s="11">
        <v>24.6</v>
      </c>
      <c r="H3162" s="11">
        <v>-21.5</v>
      </c>
      <c r="I3162" s="11">
        <v>28.3</v>
      </c>
      <c r="J3162" s="11">
        <v>-27.9</v>
      </c>
      <c r="K3162" s="11">
        <v>22.4</v>
      </c>
      <c r="L3162">
        <f t="shared" si="148"/>
        <v>0</v>
      </c>
    </row>
    <row r="3163" spans="1:12" ht="15" x14ac:dyDescent="0.15">
      <c r="A3163" s="9">
        <v>40175.15</v>
      </c>
      <c r="B3163" s="10">
        <v>62</v>
      </c>
      <c r="C3163" s="10">
        <f t="shared" si="149"/>
        <v>3162</v>
      </c>
      <c r="D3163" s="10">
        <f t="shared" si="147"/>
        <v>61.243463102847187</v>
      </c>
      <c r="E3163" s="10">
        <v>31</v>
      </c>
      <c r="F3163" s="11">
        <v>-15.8</v>
      </c>
      <c r="G3163" s="11">
        <v>10.5</v>
      </c>
      <c r="H3163" s="11">
        <v>-17.899999999999999</v>
      </c>
      <c r="I3163" s="11">
        <v>26</v>
      </c>
      <c r="J3163" s="11">
        <v>-14.2</v>
      </c>
      <c r="K3163" s="11">
        <v>22.4</v>
      </c>
      <c r="L3163">
        <f t="shared" si="148"/>
        <v>0</v>
      </c>
    </row>
    <row r="3164" spans="1:12" ht="15" x14ac:dyDescent="0.15">
      <c r="A3164" s="9">
        <v>40251.28402777778</v>
      </c>
      <c r="B3164" s="10">
        <v>62</v>
      </c>
      <c r="C3164" s="10">
        <f t="shared" si="149"/>
        <v>3163</v>
      </c>
      <c r="D3164" s="10">
        <f t="shared" si="147"/>
        <v>61.262831687003683</v>
      </c>
      <c r="E3164" s="10">
        <v>22</v>
      </c>
      <c r="F3164" s="10">
        <v>-16.3</v>
      </c>
      <c r="G3164" s="10">
        <v>19.3</v>
      </c>
      <c r="H3164" s="10">
        <v>-11.9</v>
      </c>
      <c r="I3164" s="12">
        <v>27.3</v>
      </c>
      <c r="J3164" s="12">
        <v>-20.100000000000001</v>
      </c>
      <c r="K3164" s="12">
        <v>17.100000000000001</v>
      </c>
      <c r="L3164">
        <f t="shared" si="148"/>
        <v>0</v>
      </c>
    </row>
    <row r="3165" spans="1:12" ht="15" x14ac:dyDescent="0.15">
      <c r="A3165" s="9">
        <v>40254.547222222223</v>
      </c>
      <c r="B3165" s="10">
        <v>62</v>
      </c>
      <c r="C3165" s="10">
        <f t="shared" si="149"/>
        <v>3164</v>
      </c>
      <c r="D3165" s="10">
        <f t="shared" si="147"/>
        <v>61.282200271160178</v>
      </c>
      <c r="E3165" s="10">
        <v>5</v>
      </c>
      <c r="F3165" s="11">
        <v>1.2</v>
      </c>
      <c r="G3165" s="11">
        <v>10.4</v>
      </c>
      <c r="H3165" s="11">
        <v>-1.7</v>
      </c>
      <c r="I3165" s="11">
        <v>23.8</v>
      </c>
      <c r="J3165" s="11">
        <v>-17.3</v>
      </c>
      <c r="K3165" s="11">
        <v>14.9</v>
      </c>
      <c r="L3165">
        <f t="shared" si="148"/>
        <v>0</v>
      </c>
    </row>
    <row r="3166" spans="1:12" ht="15" x14ac:dyDescent="0.15">
      <c r="A3166" s="9">
        <v>40264.969444444447</v>
      </c>
      <c r="B3166" s="10">
        <v>62</v>
      </c>
      <c r="C3166" s="10">
        <f t="shared" si="149"/>
        <v>3165</v>
      </c>
      <c r="D3166" s="10">
        <f t="shared" si="147"/>
        <v>61.301568855316681</v>
      </c>
      <c r="E3166" s="10">
        <v>19</v>
      </c>
      <c r="F3166" s="11">
        <v>-16.899999999999999</v>
      </c>
      <c r="G3166" s="11">
        <v>19</v>
      </c>
      <c r="H3166" s="11">
        <v>-13.1</v>
      </c>
      <c r="I3166" s="11">
        <v>23.3</v>
      </c>
      <c r="J3166" s="11">
        <v>-17.8</v>
      </c>
      <c r="K3166" s="11">
        <v>12.7</v>
      </c>
      <c r="L3166">
        <f t="shared" si="148"/>
        <v>0</v>
      </c>
    </row>
    <row r="3167" spans="1:12" ht="15" x14ac:dyDescent="0.15">
      <c r="A3167" s="9">
        <v>40392.777083333334</v>
      </c>
      <c r="B3167" s="10">
        <v>62</v>
      </c>
      <c r="C3167" s="10">
        <f t="shared" si="149"/>
        <v>3166</v>
      </c>
      <c r="D3167" s="10">
        <f t="shared" si="147"/>
        <v>61.320937439473177</v>
      </c>
      <c r="E3167" s="10">
        <v>10</v>
      </c>
      <c r="F3167" s="10">
        <v>-13.4</v>
      </c>
      <c r="G3167" s="10">
        <v>20.399999999999999</v>
      </c>
      <c r="H3167" s="10">
        <v>-14.2</v>
      </c>
      <c r="I3167" s="12">
        <v>12.9</v>
      </c>
      <c r="J3167" s="12">
        <v>-13.2</v>
      </c>
      <c r="K3167" s="12">
        <v>6.9</v>
      </c>
      <c r="L3167">
        <f t="shared" si="148"/>
        <v>0</v>
      </c>
    </row>
    <row r="3168" spans="1:12" ht="15" x14ac:dyDescent="0.15">
      <c r="A3168" s="9">
        <v>40490.906944444447</v>
      </c>
      <c r="B3168" s="10">
        <v>62</v>
      </c>
      <c r="C3168" s="10">
        <f t="shared" si="149"/>
        <v>3167</v>
      </c>
      <c r="D3168" s="10">
        <f t="shared" si="147"/>
        <v>61.34030602362968</v>
      </c>
      <c r="E3168" s="10">
        <v>32</v>
      </c>
      <c r="F3168" s="11">
        <v>-12.8</v>
      </c>
      <c r="G3168" s="11">
        <v>9.1999999999999993</v>
      </c>
      <c r="H3168" s="11">
        <v>-3</v>
      </c>
      <c r="I3168" s="11">
        <v>10.9</v>
      </c>
      <c r="J3168" s="11">
        <v>-8.6999999999999993</v>
      </c>
      <c r="K3168" s="11">
        <v>8.3000000000000007</v>
      </c>
      <c r="L3168">
        <f t="shared" si="148"/>
        <v>0</v>
      </c>
    </row>
    <row r="3169" spans="1:12" ht="15" x14ac:dyDescent="0.15">
      <c r="A3169" s="9">
        <v>40572.0625</v>
      </c>
      <c r="B3169" s="10">
        <v>62</v>
      </c>
      <c r="C3169" s="10">
        <f t="shared" si="149"/>
        <v>3168</v>
      </c>
      <c r="D3169" s="10">
        <f t="shared" si="147"/>
        <v>61.359674607786175</v>
      </c>
      <c r="E3169" s="10">
        <v>24</v>
      </c>
      <c r="F3169" s="11">
        <v>-16.600000000000001</v>
      </c>
      <c r="G3169" s="11">
        <v>4.5999999999999996</v>
      </c>
      <c r="H3169" s="11">
        <v>-7.6</v>
      </c>
      <c r="I3169" s="11">
        <v>13.9</v>
      </c>
      <c r="J3169" s="11">
        <v>-11.6</v>
      </c>
      <c r="K3169" s="11">
        <v>1.4</v>
      </c>
      <c r="L3169">
        <f t="shared" si="148"/>
        <v>0</v>
      </c>
    </row>
    <row r="3170" spans="1:12" ht="15" x14ac:dyDescent="0.15">
      <c r="A3170" s="9">
        <v>40576.702777777777</v>
      </c>
      <c r="B3170" s="10">
        <v>62</v>
      </c>
      <c r="C3170" s="10">
        <f t="shared" si="149"/>
        <v>3169</v>
      </c>
      <c r="D3170" s="10">
        <f t="shared" si="147"/>
        <v>61.379043191942671</v>
      </c>
      <c r="E3170" s="10">
        <v>18</v>
      </c>
      <c r="F3170" s="11">
        <v>-11</v>
      </c>
      <c r="G3170" s="11">
        <v>8.6</v>
      </c>
      <c r="H3170" s="11">
        <v>-13.7</v>
      </c>
      <c r="I3170" s="11">
        <v>13.2</v>
      </c>
      <c r="J3170" s="11">
        <v>-13.4</v>
      </c>
      <c r="K3170" s="11">
        <v>12.3</v>
      </c>
      <c r="L3170">
        <f t="shared" si="148"/>
        <v>0</v>
      </c>
    </row>
    <row r="3171" spans="1:12" ht="15" x14ac:dyDescent="0.15">
      <c r="A3171" s="9">
        <v>40822.5</v>
      </c>
      <c r="B3171" s="10">
        <v>62</v>
      </c>
      <c r="C3171" s="10">
        <f t="shared" si="149"/>
        <v>3170</v>
      </c>
      <c r="D3171" s="10">
        <f t="shared" si="147"/>
        <v>61.398411776099174</v>
      </c>
      <c r="E3171" s="10">
        <v>14</v>
      </c>
      <c r="F3171" s="11">
        <v>-18</v>
      </c>
      <c r="G3171" s="11">
        <v>14.4</v>
      </c>
      <c r="H3171" s="11">
        <v>-17.600000000000001</v>
      </c>
      <c r="I3171" s="11">
        <v>19</v>
      </c>
      <c r="J3171" s="11">
        <v>-21.4</v>
      </c>
      <c r="K3171" s="11">
        <v>16.7</v>
      </c>
      <c r="L3171">
        <f t="shared" si="148"/>
        <v>0</v>
      </c>
    </row>
    <row r="3172" spans="1:12" ht="15" x14ac:dyDescent="0.15">
      <c r="A3172" s="9">
        <v>40889.744444444441</v>
      </c>
      <c r="B3172" s="10">
        <v>62</v>
      </c>
      <c r="C3172" s="10">
        <f t="shared" si="149"/>
        <v>3171</v>
      </c>
      <c r="D3172" s="10">
        <f t="shared" si="147"/>
        <v>61.417780360255669</v>
      </c>
      <c r="E3172" s="10">
        <v>8</v>
      </c>
      <c r="F3172" s="11">
        <v>15.1</v>
      </c>
      <c r="G3172" s="11">
        <v>2.4</v>
      </c>
      <c r="H3172" s="11">
        <v>10.8</v>
      </c>
      <c r="I3172" s="11">
        <v>8.3000000000000007</v>
      </c>
      <c r="J3172" s="11">
        <v>-6.3</v>
      </c>
      <c r="K3172" s="11">
        <v>5.8</v>
      </c>
      <c r="L3172">
        <f t="shared" si="148"/>
        <v>0</v>
      </c>
    </row>
    <row r="3173" spans="1:12" ht="15" x14ac:dyDescent="0.15">
      <c r="A3173" s="9">
        <v>41012.134027777778</v>
      </c>
      <c r="B3173" s="10">
        <v>62</v>
      </c>
      <c r="C3173" s="10">
        <f t="shared" si="149"/>
        <v>3172</v>
      </c>
      <c r="D3173" s="10">
        <f t="shared" si="147"/>
        <v>61.437148944412165</v>
      </c>
      <c r="E3173" s="10">
        <v>27</v>
      </c>
      <c r="F3173" s="11">
        <v>-24.8</v>
      </c>
      <c r="G3173" s="11">
        <v>12.9</v>
      </c>
      <c r="H3173" s="11">
        <v>-16.100000000000001</v>
      </c>
      <c r="I3173" s="11">
        <v>11</v>
      </c>
      <c r="J3173" s="11">
        <v>-22.1</v>
      </c>
      <c r="K3173" s="11">
        <v>6.5</v>
      </c>
      <c r="L3173">
        <f t="shared" si="148"/>
        <v>0</v>
      </c>
    </row>
    <row r="3174" spans="1:12" ht="15" x14ac:dyDescent="0.15">
      <c r="A3174" s="9">
        <v>41041.59097222222</v>
      </c>
      <c r="B3174" s="10">
        <v>62</v>
      </c>
      <c r="C3174" s="10">
        <f t="shared" si="149"/>
        <v>3173</v>
      </c>
      <c r="D3174" s="10">
        <f t="shared" si="147"/>
        <v>61.456517528568668</v>
      </c>
      <c r="E3174" s="10">
        <v>9</v>
      </c>
      <c r="F3174" s="11">
        <v>-9.6999999999999993</v>
      </c>
      <c r="G3174" s="11">
        <v>6.2</v>
      </c>
      <c r="H3174" s="11">
        <v>-3.8</v>
      </c>
      <c r="I3174" s="11">
        <v>9.4</v>
      </c>
      <c r="J3174" s="11">
        <v>-14.6</v>
      </c>
      <c r="K3174" s="11">
        <v>9.1</v>
      </c>
      <c r="L3174">
        <f t="shared" si="148"/>
        <v>0</v>
      </c>
    </row>
    <row r="3175" spans="1:12" ht="15" x14ac:dyDescent="0.15">
      <c r="A3175" s="9">
        <v>41296.524305555555</v>
      </c>
      <c r="B3175" s="10">
        <v>62</v>
      </c>
      <c r="C3175" s="10">
        <f t="shared" si="149"/>
        <v>3174</v>
      </c>
      <c r="D3175" s="10">
        <f t="shared" si="147"/>
        <v>61.475886112725163</v>
      </c>
      <c r="E3175" s="10">
        <v>28</v>
      </c>
      <c r="F3175" s="11">
        <v>-18.026430000000001</v>
      </c>
      <c r="G3175" s="11">
        <v>12.793958</v>
      </c>
      <c r="H3175" s="11">
        <v>-13.091383</v>
      </c>
      <c r="I3175" s="11">
        <v>11</v>
      </c>
      <c r="J3175" s="11">
        <v>-14.9</v>
      </c>
      <c r="K3175" s="11">
        <v>10.3</v>
      </c>
      <c r="L3175">
        <f t="shared" si="148"/>
        <v>0</v>
      </c>
    </row>
    <row r="3176" spans="1:12" ht="15" x14ac:dyDescent="0.15">
      <c r="A3176" s="9">
        <v>41465.748611111114</v>
      </c>
      <c r="B3176" s="10">
        <v>62</v>
      </c>
      <c r="C3176" s="10">
        <f t="shared" si="149"/>
        <v>3175</v>
      </c>
      <c r="D3176" s="10">
        <f t="shared" si="147"/>
        <v>61.495254696881659</v>
      </c>
      <c r="E3176" s="10">
        <v>10</v>
      </c>
      <c r="F3176" s="11">
        <v>-43</v>
      </c>
      <c r="G3176" s="11">
        <v>13.8</v>
      </c>
      <c r="H3176" s="11">
        <v>-19.399999999999999</v>
      </c>
      <c r="I3176" s="11">
        <v>25.9</v>
      </c>
      <c r="J3176" s="11">
        <v>-31.4</v>
      </c>
      <c r="K3176" s="11">
        <v>22.8</v>
      </c>
      <c r="L3176">
        <f t="shared" si="148"/>
        <v>0</v>
      </c>
    </row>
    <row r="3177" spans="1:12" ht="15" x14ac:dyDescent="0.15">
      <c r="A3177" s="9">
        <v>41486.926388888889</v>
      </c>
      <c r="B3177" s="10">
        <v>62</v>
      </c>
      <c r="C3177" s="10">
        <f t="shared" si="149"/>
        <v>3176</v>
      </c>
      <c r="D3177" s="10">
        <f t="shared" si="147"/>
        <v>61.514623281038162</v>
      </c>
      <c r="E3177" s="10">
        <v>3</v>
      </c>
      <c r="F3177" s="11">
        <v>-14.776260000000001</v>
      </c>
      <c r="G3177" s="11">
        <v>12.201294000000001</v>
      </c>
      <c r="H3177" s="11">
        <v>-40.756568999999999</v>
      </c>
      <c r="I3177" s="11">
        <v>18.5</v>
      </c>
      <c r="J3177" s="11">
        <v>-14.9</v>
      </c>
      <c r="K3177" s="11">
        <v>10.4</v>
      </c>
      <c r="L3177">
        <f t="shared" si="148"/>
        <v>0</v>
      </c>
    </row>
    <row r="3178" spans="1:12" ht="15" x14ac:dyDescent="0.15">
      <c r="A3178" s="9">
        <v>41574.919444444444</v>
      </c>
      <c r="B3178" s="10">
        <v>62</v>
      </c>
      <c r="C3178" s="10">
        <f t="shared" si="149"/>
        <v>3177</v>
      </c>
      <c r="D3178" s="10">
        <f t="shared" si="147"/>
        <v>61.533991865194658</v>
      </c>
      <c r="E3178" s="10">
        <v>3</v>
      </c>
      <c r="F3178" s="11">
        <v>-28.5</v>
      </c>
      <c r="G3178" s="11">
        <v>14.2</v>
      </c>
      <c r="H3178" s="11">
        <v>-14.5</v>
      </c>
      <c r="I3178" s="11">
        <v>27.1</v>
      </c>
      <c r="J3178" s="11">
        <v>-19.899999999999999</v>
      </c>
      <c r="K3178" s="11">
        <v>15.3</v>
      </c>
      <c r="L3178">
        <f t="shared" si="148"/>
        <v>0</v>
      </c>
    </row>
    <row r="3179" spans="1:12" ht="15" x14ac:dyDescent="0.15">
      <c r="A3179" s="9">
        <v>42032.456250000003</v>
      </c>
      <c r="B3179" s="10">
        <v>62</v>
      </c>
      <c r="C3179" s="10">
        <f t="shared" si="149"/>
        <v>3178</v>
      </c>
      <c r="D3179" s="10">
        <f t="shared" si="147"/>
        <v>61.55336044935116</v>
      </c>
      <c r="E3179" s="10">
        <v>5</v>
      </c>
      <c r="F3179" s="11">
        <v>-26.6</v>
      </c>
      <c r="G3179" s="11">
        <v>29.6</v>
      </c>
      <c r="H3179" s="11">
        <v>-7.1</v>
      </c>
      <c r="I3179" s="11">
        <v>39.873579999999997</v>
      </c>
      <c r="J3179" s="11">
        <v>-30.290557</v>
      </c>
      <c r="K3179" s="11">
        <v>24.541219999999999</v>
      </c>
      <c r="L3179">
        <f t="shared" si="148"/>
        <v>0</v>
      </c>
    </row>
    <row r="3180" spans="1:12" ht="15" x14ac:dyDescent="0.15">
      <c r="A3180" s="9">
        <v>42060.656944444447</v>
      </c>
      <c r="B3180" s="10">
        <v>62</v>
      </c>
      <c r="C3180" s="10">
        <f t="shared" si="149"/>
        <v>3179</v>
      </c>
      <c r="D3180" s="10">
        <f t="shared" si="147"/>
        <v>61.572729033507656</v>
      </c>
      <c r="E3180" s="10">
        <v>6</v>
      </c>
      <c r="F3180" s="11">
        <v>-33</v>
      </c>
      <c r="G3180" s="11">
        <v>18.5</v>
      </c>
      <c r="H3180" s="11">
        <v>-14.7</v>
      </c>
      <c r="I3180" s="11">
        <v>31.079270000000001</v>
      </c>
      <c r="J3180" s="11">
        <v>-18.806069999999998</v>
      </c>
      <c r="K3180" s="11">
        <v>19.913430000000002</v>
      </c>
      <c r="L3180">
        <f t="shared" si="148"/>
        <v>0</v>
      </c>
    </row>
    <row r="3181" spans="1:12" ht="15" x14ac:dyDescent="0.15">
      <c r="A3181" s="9">
        <v>42093.892361111109</v>
      </c>
      <c r="B3181" s="10">
        <v>62</v>
      </c>
      <c r="C3181" s="10">
        <f t="shared" si="149"/>
        <v>3180</v>
      </c>
      <c r="D3181" s="10">
        <f t="shared" si="147"/>
        <v>61.592097617664145</v>
      </c>
      <c r="E3181" s="10">
        <v>7</v>
      </c>
      <c r="F3181" s="11">
        <v>-3.5</v>
      </c>
      <c r="G3181" s="11">
        <v>21.3</v>
      </c>
      <c r="H3181" s="11">
        <v>-1.9</v>
      </c>
      <c r="I3181" s="11">
        <v>7.3882899999999996</v>
      </c>
      <c r="J3181" s="11">
        <v>-4.9146999999999998</v>
      </c>
      <c r="K3181" s="11">
        <v>7.3686499999999997</v>
      </c>
      <c r="L3181">
        <f t="shared" si="148"/>
        <v>0</v>
      </c>
    </row>
    <row r="3182" spans="1:12" ht="15" x14ac:dyDescent="0.15">
      <c r="A3182" s="9">
        <v>42131.734027777777</v>
      </c>
      <c r="B3182" s="10">
        <v>62</v>
      </c>
      <c r="C3182" s="10">
        <f t="shared" si="149"/>
        <v>3181</v>
      </c>
      <c r="D3182" s="10">
        <f t="shared" si="147"/>
        <v>61.61146620182064</v>
      </c>
      <c r="E3182" s="10">
        <v>18</v>
      </c>
      <c r="F3182" s="11">
        <v>-15.6</v>
      </c>
      <c r="G3182" s="11">
        <v>15.3</v>
      </c>
      <c r="H3182" s="11">
        <v>-7.2</v>
      </c>
      <c r="I3182" s="11">
        <v>20.206589999999998</v>
      </c>
      <c r="J3182" s="11">
        <v>-21.137139999999999</v>
      </c>
      <c r="K3182" s="11">
        <v>13.73981</v>
      </c>
      <c r="L3182">
        <f t="shared" si="148"/>
        <v>1</v>
      </c>
    </row>
    <row r="3183" spans="1:12" ht="15" x14ac:dyDescent="0.15">
      <c r="A3183" s="9">
        <v>40006.511111111111</v>
      </c>
      <c r="B3183" s="10">
        <v>63</v>
      </c>
      <c r="C3183" s="10">
        <f t="shared" si="149"/>
        <v>3182</v>
      </c>
      <c r="D3183" s="10">
        <f t="shared" si="147"/>
        <v>61.630834785977143</v>
      </c>
      <c r="E3183" s="10">
        <v>26</v>
      </c>
      <c r="F3183" s="11">
        <v>-5.2</v>
      </c>
      <c r="G3183" s="11">
        <v>7.5</v>
      </c>
      <c r="H3183" s="11">
        <v>-16.399999999999999</v>
      </c>
      <c r="I3183" s="11">
        <v>19.5</v>
      </c>
      <c r="J3183" s="11">
        <v>-16</v>
      </c>
      <c r="K3183" s="11">
        <v>8</v>
      </c>
      <c r="L3183">
        <f t="shared" si="148"/>
        <v>0</v>
      </c>
    </row>
    <row r="3184" spans="1:12" ht="15" x14ac:dyDescent="0.15">
      <c r="A3184" s="9">
        <v>40059.609722222223</v>
      </c>
      <c r="B3184" s="10">
        <v>63</v>
      </c>
      <c r="C3184" s="10">
        <f t="shared" si="149"/>
        <v>3183</v>
      </c>
      <c r="D3184" s="10">
        <f t="shared" si="147"/>
        <v>61.650203370133639</v>
      </c>
      <c r="E3184" s="10">
        <v>8</v>
      </c>
      <c r="F3184" s="11">
        <v>-6.6429660000000004</v>
      </c>
      <c r="G3184" s="11">
        <v>5.6982401249999999</v>
      </c>
      <c r="H3184" s="11">
        <v>1.97688</v>
      </c>
      <c r="I3184" s="11">
        <v>8</v>
      </c>
      <c r="J3184" s="11">
        <v>-9</v>
      </c>
      <c r="K3184" s="11">
        <v>12.7</v>
      </c>
      <c r="L3184">
        <f t="shared" si="148"/>
        <v>0</v>
      </c>
    </row>
    <row r="3185" spans="1:12" ht="15" x14ac:dyDescent="0.15">
      <c r="A3185" s="9">
        <v>40083.919444444444</v>
      </c>
      <c r="B3185" s="10">
        <v>63</v>
      </c>
      <c r="C3185" s="10">
        <f t="shared" si="149"/>
        <v>3184</v>
      </c>
      <c r="D3185" s="10">
        <f t="shared" si="147"/>
        <v>61.669571954290134</v>
      </c>
      <c r="E3185" s="10">
        <v>20</v>
      </c>
      <c r="F3185" s="10">
        <v>5.2510789999999998</v>
      </c>
      <c r="G3185" s="10">
        <v>0.81925999999999999</v>
      </c>
      <c r="H3185" s="10">
        <v>5.44076</v>
      </c>
      <c r="I3185" s="12">
        <v>0.4</v>
      </c>
      <c r="J3185" s="12">
        <v>-7.6</v>
      </c>
      <c r="K3185" s="12">
        <v>2.4</v>
      </c>
      <c r="L3185">
        <f t="shared" si="148"/>
        <v>0</v>
      </c>
    </row>
    <row r="3186" spans="1:12" ht="15" x14ac:dyDescent="0.15">
      <c r="A3186" s="9">
        <v>40126.759722222225</v>
      </c>
      <c r="B3186" s="10">
        <v>63</v>
      </c>
      <c r="C3186" s="10">
        <f t="shared" si="149"/>
        <v>3185</v>
      </c>
      <c r="D3186" s="10">
        <f t="shared" si="147"/>
        <v>61.688940538446637</v>
      </c>
      <c r="E3186" s="10">
        <v>22</v>
      </c>
      <c r="F3186" s="11">
        <v>-12.227703</v>
      </c>
      <c r="G3186" s="11">
        <v>14.326067999999999</v>
      </c>
      <c r="H3186" s="11">
        <v>-10.03477</v>
      </c>
      <c r="I3186" s="11">
        <v>15.4</v>
      </c>
      <c r="J3186" s="11">
        <v>-8.5</v>
      </c>
      <c r="K3186" s="11">
        <v>11.6</v>
      </c>
      <c r="L3186">
        <f t="shared" si="148"/>
        <v>0</v>
      </c>
    </row>
    <row r="3187" spans="1:12" ht="15" x14ac:dyDescent="0.15">
      <c r="A3187" s="9">
        <v>40179.177083333336</v>
      </c>
      <c r="B3187" s="10">
        <v>63</v>
      </c>
      <c r="C3187" s="10">
        <f t="shared" si="149"/>
        <v>3186</v>
      </c>
      <c r="D3187" s="10">
        <f t="shared" si="147"/>
        <v>61.708309122603133</v>
      </c>
      <c r="E3187" s="10">
        <v>29</v>
      </c>
      <c r="F3187" s="11">
        <v>-8.6999999999999993</v>
      </c>
      <c r="G3187" s="11">
        <v>17.399999999999999</v>
      </c>
      <c r="H3187" s="11">
        <v>-2.8</v>
      </c>
      <c r="I3187" s="11">
        <v>23.4</v>
      </c>
      <c r="J3187" s="11">
        <v>-18.2</v>
      </c>
      <c r="K3187" s="11">
        <v>4.9000000000000004</v>
      </c>
      <c r="L3187">
        <f t="shared" si="148"/>
        <v>0</v>
      </c>
    </row>
    <row r="3188" spans="1:12" ht="15" x14ac:dyDescent="0.15">
      <c r="A3188" s="9">
        <v>40199.105555555558</v>
      </c>
      <c r="B3188" s="10">
        <v>63</v>
      </c>
      <c r="C3188" s="10">
        <f t="shared" si="149"/>
        <v>3187</v>
      </c>
      <c r="D3188" s="10">
        <f t="shared" si="147"/>
        <v>61.727677706759629</v>
      </c>
      <c r="E3188" s="10">
        <v>25</v>
      </c>
      <c r="F3188" s="11">
        <v>-18.3</v>
      </c>
      <c r="G3188" s="11">
        <v>14.7</v>
      </c>
      <c r="H3188" s="11">
        <v>-12.7</v>
      </c>
      <c r="I3188" s="11">
        <v>23.9</v>
      </c>
      <c r="J3188" s="11">
        <v>-12.3</v>
      </c>
      <c r="K3188" s="11">
        <v>6.3</v>
      </c>
      <c r="L3188">
        <f t="shared" si="148"/>
        <v>0</v>
      </c>
    </row>
    <row r="3189" spans="1:12" ht="15" x14ac:dyDescent="0.15">
      <c r="A3189" s="9">
        <v>40225.536111111112</v>
      </c>
      <c r="B3189" s="10">
        <v>63</v>
      </c>
      <c r="C3189" s="10">
        <f t="shared" si="149"/>
        <v>3188</v>
      </c>
      <c r="D3189" s="10">
        <f t="shared" si="147"/>
        <v>61.747046290916131</v>
      </c>
      <c r="E3189" s="10">
        <v>3</v>
      </c>
      <c r="F3189" s="10">
        <v>-32.200000000000003</v>
      </c>
      <c r="G3189" s="10">
        <v>13.9</v>
      </c>
      <c r="H3189" s="10">
        <v>-21.4</v>
      </c>
      <c r="I3189" s="12">
        <v>26.9</v>
      </c>
      <c r="J3189" s="12">
        <v>-15.9</v>
      </c>
      <c r="K3189" s="12">
        <v>20.2</v>
      </c>
      <c r="L3189">
        <f t="shared" si="148"/>
        <v>0</v>
      </c>
    </row>
    <row r="3190" spans="1:12" ht="15" x14ac:dyDescent="0.15">
      <c r="A3190" s="9">
        <v>40243.506249999999</v>
      </c>
      <c r="B3190" s="10">
        <v>63</v>
      </c>
      <c r="C3190" s="10">
        <f t="shared" si="149"/>
        <v>3189</v>
      </c>
      <c r="D3190" s="10">
        <f t="shared" si="147"/>
        <v>61.766414875072627</v>
      </c>
      <c r="E3190" s="10">
        <v>24</v>
      </c>
      <c r="F3190" s="11">
        <v>-8.1999999999999993</v>
      </c>
      <c r="G3190" s="11">
        <v>9.9</v>
      </c>
      <c r="H3190" s="11">
        <v>-1.2</v>
      </c>
      <c r="I3190" s="11">
        <v>18.7</v>
      </c>
      <c r="J3190" s="11">
        <v>-18</v>
      </c>
      <c r="K3190" s="11">
        <v>3.6</v>
      </c>
      <c r="L3190">
        <f t="shared" si="148"/>
        <v>0</v>
      </c>
    </row>
    <row r="3191" spans="1:12" ht="15" x14ac:dyDescent="0.15">
      <c r="A3191" s="9">
        <v>40290.081944444442</v>
      </c>
      <c r="B3191" s="10">
        <v>63</v>
      </c>
      <c r="C3191" s="10">
        <f t="shared" si="149"/>
        <v>3190</v>
      </c>
      <c r="D3191" s="10">
        <f t="shared" si="147"/>
        <v>61.78578345922913</v>
      </c>
      <c r="E3191" s="10">
        <v>8</v>
      </c>
      <c r="F3191" s="10">
        <v>-10.6</v>
      </c>
      <c r="G3191" s="10">
        <v>14.8</v>
      </c>
      <c r="H3191" s="10">
        <v>-4.8</v>
      </c>
      <c r="I3191" s="12">
        <v>16.3</v>
      </c>
      <c r="J3191" s="12">
        <v>-11.7</v>
      </c>
      <c r="K3191" s="12">
        <v>14.2</v>
      </c>
      <c r="L3191">
        <f t="shared" si="148"/>
        <v>0</v>
      </c>
    </row>
    <row r="3192" spans="1:12" ht="15" x14ac:dyDescent="0.15">
      <c r="A3192" s="9">
        <v>40358.457638888889</v>
      </c>
      <c r="B3192" s="10">
        <v>63</v>
      </c>
      <c r="C3192" s="10">
        <f t="shared" si="149"/>
        <v>3191</v>
      </c>
      <c r="D3192" s="10">
        <f t="shared" si="147"/>
        <v>61.805152043385625</v>
      </c>
      <c r="E3192" s="10">
        <v>14</v>
      </c>
      <c r="F3192" s="11">
        <v>-7.5</v>
      </c>
      <c r="G3192" s="11">
        <v>9.6999999999999993</v>
      </c>
      <c r="H3192" s="11">
        <v>-47.9</v>
      </c>
      <c r="I3192" s="11">
        <v>5.8</v>
      </c>
      <c r="J3192" s="11">
        <v>-6.5</v>
      </c>
      <c r="K3192" s="11">
        <v>0.9</v>
      </c>
      <c r="L3192">
        <f t="shared" si="148"/>
        <v>0</v>
      </c>
    </row>
    <row r="3193" spans="1:12" ht="15" x14ac:dyDescent="0.15">
      <c r="A3193" s="9">
        <v>40464.902083333334</v>
      </c>
      <c r="B3193" s="10">
        <v>63</v>
      </c>
      <c r="C3193" s="10">
        <f t="shared" si="149"/>
        <v>3192</v>
      </c>
      <c r="D3193" s="10">
        <f t="shared" si="147"/>
        <v>61.824520627542121</v>
      </c>
      <c r="E3193" s="10">
        <v>3</v>
      </c>
      <c r="F3193" s="11">
        <v>-14</v>
      </c>
      <c r="G3193" s="11">
        <v>13.9</v>
      </c>
      <c r="H3193" s="11">
        <v>-13.4</v>
      </c>
      <c r="I3193" s="11">
        <v>10.3</v>
      </c>
      <c r="J3193" s="11">
        <v>-10.3</v>
      </c>
      <c r="K3193" s="11">
        <v>9.6999999999999993</v>
      </c>
      <c r="L3193">
        <f t="shared" si="148"/>
        <v>0</v>
      </c>
    </row>
    <row r="3194" spans="1:12" ht="15" x14ac:dyDescent="0.15">
      <c r="A3194" s="9">
        <v>40571.830555555556</v>
      </c>
      <c r="B3194" s="10">
        <v>63</v>
      </c>
      <c r="C3194" s="10">
        <f t="shared" si="149"/>
        <v>3193</v>
      </c>
      <c r="D3194" s="10">
        <f t="shared" si="147"/>
        <v>61.843889211698624</v>
      </c>
      <c r="E3194" s="10">
        <v>22</v>
      </c>
      <c r="F3194" s="11">
        <v>-20.2</v>
      </c>
      <c r="G3194" s="11">
        <v>15.1</v>
      </c>
      <c r="H3194" s="11">
        <v>1.3</v>
      </c>
      <c r="I3194" s="11">
        <v>20.399999999999999</v>
      </c>
      <c r="J3194" s="11">
        <v>-12.5</v>
      </c>
      <c r="K3194" s="11">
        <v>13.6</v>
      </c>
      <c r="L3194">
        <f t="shared" si="148"/>
        <v>0</v>
      </c>
    </row>
    <row r="3195" spans="1:12" ht="15" x14ac:dyDescent="0.15">
      <c r="A3195" s="9">
        <v>40601.509722222225</v>
      </c>
      <c r="B3195" s="10">
        <v>63</v>
      </c>
      <c r="C3195" s="10">
        <f t="shared" si="149"/>
        <v>3194</v>
      </c>
      <c r="D3195" s="10">
        <f t="shared" si="147"/>
        <v>61.86325779585512</v>
      </c>
      <c r="E3195" s="10">
        <v>18</v>
      </c>
      <c r="F3195" s="11">
        <v>-27.3</v>
      </c>
      <c r="G3195" s="11">
        <v>23.2</v>
      </c>
      <c r="H3195" s="11">
        <v>-20.8</v>
      </c>
      <c r="I3195" s="11">
        <v>27.1</v>
      </c>
      <c r="J3195" s="11">
        <v>-21.2</v>
      </c>
      <c r="K3195" s="11">
        <v>23.3</v>
      </c>
      <c r="L3195">
        <f t="shared" si="148"/>
        <v>0</v>
      </c>
    </row>
    <row r="3196" spans="1:12" ht="15" x14ac:dyDescent="0.15">
      <c r="A3196" s="9">
        <v>40645.65</v>
      </c>
      <c r="B3196" s="10">
        <v>63</v>
      </c>
      <c r="C3196" s="10">
        <f t="shared" si="149"/>
        <v>3195</v>
      </c>
      <c r="D3196" s="10">
        <f t="shared" si="147"/>
        <v>61.882626380011615</v>
      </c>
      <c r="E3196" s="10">
        <v>28</v>
      </c>
      <c r="F3196" s="11">
        <v>-14.6</v>
      </c>
      <c r="G3196" s="11">
        <v>12.4</v>
      </c>
      <c r="H3196" s="11">
        <v>-11</v>
      </c>
      <c r="I3196" s="11">
        <v>10.6</v>
      </c>
      <c r="J3196" s="11">
        <v>-12.9</v>
      </c>
      <c r="K3196" s="11">
        <v>7.4</v>
      </c>
      <c r="L3196">
        <f t="shared" si="148"/>
        <v>0</v>
      </c>
    </row>
    <row r="3197" spans="1:12" ht="15" x14ac:dyDescent="0.15">
      <c r="A3197" s="9">
        <v>40654.765972222223</v>
      </c>
      <c r="B3197" s="10">
        <v>63</v>
      </c>
      <c r="C3197" s="10">
        <f t="shared" si="149"/>
        <v>3196</v>
      </c>
      <c r="D3197" s="10">
        <f t="shared" si="147"/>
        <v>61.901994964168118</v>
      </c>
      <c r="E3197" s="10">
        <v>7</v>
      </c>
      <c r="F3197" s="11">
        <v>-15.4</v>
      </c>
      <c r="G3197" s="11">
        <v>23.4</v>
      </c>
      <c r="H3197" s="11">
        <v>-10.5</v>
      </c>
      <c r="I3197" s="11">
        <v>15.4</v>
      </c>
      <c r="J3197" s="11">
        <v>-14.2</v>
      </c>
      <c r="K3197" s="11">
        <v>7.3</v>
      </c>
      <c r="L3197">
        <f t="shared" si="148"/>
        <v>0</v>
      </c>
    </row>
    <row r="3198" spans="1:12" ht="15" x14ac:dyDescent="0.15">
      <c r="A3198" s="9">
        <v>40657.267361111109</v>
      </c>
      <c r="B3198" s="10">
        <v>63</v>
      </c>
      <c r="C3198" s="10">
        <f t="shared" si="149"/>
        <v>3197</v>
      </c>
      <c r="D3198" s="10">
        <f t="shared" si="147"/>
        <v>61.921363548324614</v>
      </c>
      <c r="E3198" s="10">
        <v>11</v>
      </c>
      <c r="F3198" s="11">
        <v>4</v>
      </c>
      <c r="G3198" s="11">
        <v>12.2</v>
      </c>
      <c r="H3198" s="11">
        <v>5.6</v>
      </c>
      <c r="I3198" s="11">
        <v>24.8</v>
      </c>
      <c r="J3198" s="11">
        <v>-18.600000000000001</v>
      </c>
      <c r="K3198" s="11">
        <v>23.1</v>
      </c>
      <c r="L3198">
        <f t="shared" si="148"/>
        <v>0</v>
      </c>
    </row>
    <row r="3199" spans="1:12" ht="15" x14ac:dyDescent="0.15">
      <c r="A3199" s="9">
        <v>40804.292361111111</v>
      </c>
      <c r="B3199" s="10">
        <v>63</v>
      </c>
      <c r="C3199" s="10">
        <f t="shared" si="149"/>
        <v>3198</v>
      </c>
      <c r="D3199" s="10">
        <f t="shared" si="147"/>
        <v>61.940732132481116</v>
      </c>
      <c r="E3199" s="10">
        <v>4</v>
      </c>
      <c r="F3199" s="11">
        <v>-24.3</v>
      </c>
      <c r="G3199" s="11">
        <v>19.5</v>
      </c>
      <c r="H3199" s="11">
        <v>-23.2</v>
      </c>
      <c r="I3199" s="11">
        <v>18.7</v>
      </c>
      <c r="J3199" s="11">
        <v>-15.9</v>
      </c>
      <c r="K3199" s="11">
        <v>15.2</v>
      </c>
      <c r="L3199">
        <f t="shared" si="148"/>
        <v>0</v>
      </c>
    </row>
    <row r="3200" spans="1:12" ht="15" x14ac:dyDescent="0.15">
      <c r="A3200" s="9">
        <v>40862.330555555556</v>
      </c>
      <c r="B3200" s="10">
        <v>63</v>
      </c>
      <c r="C3200" s="10">
        <f t="shared" si="149"/>
        <v>3199</v>
      </c>
      <c r="D3200" s="10">
        <f t="shared" si="147"/>
        <v>61.960100716637612</v>
      </c>
      <c r="E3200" s="10">
        <v>7</v>
      </c>
      <c r="F3200" s="10">
        <v>3.7</v>
      </c>
      <c r="G3200" s="10">
        <v>11.2</v>
      </c>
      <c r="H3200" s="10">
        <v>8</v>
      </c>
      <c r="I3200" s="12">
        <v>14.2</v>
      </c>
      <c r="J3200" s="12">
        <v>-13.1</v>
      </c>
      <c r="K3200" s="12">
        <v>8.5</v>
      </c>
      <c r="L3200">
        <f t="shared" si="148"/>
        <v>0</v>
      </c>
    </row>
    <row r="3201" spans="1:12" ht="15" x14ac:dyDescent="0.15">
      <c r="A3201" s="9">
        <v>40884.255555555559</v>
      </c>
      <c r="B3201" s="10">
        <v>63</v>
      </c>
      <c r="C3201" s="10">
        <f t="shared" si="149"/>
        <v>3200</v>
      </c>
      <c r="D3201" s="10">
        <f t="shared" si="147"/>
        <v>61.979469300794108</v>
      </c>
      <c r="E3201" s="10">
        <v>27</v>
      </c>
      <c r="F3201" s="11">
        <v>-22.9</v>
      </c>
      <c r="G3201" s="11">
        <v>10.6</v>
      </c>
      <c r="H3201" s="11">
        <v>-21.4</v>
      </c>
      <c r="I3201" s="11">
        <v>17.899999999999999</v>
      </c>
      <c r="J3201" s="11">
        <v>-17.7</v>
      </c>
      <c r="K3201" s="11">
        <v>17</v>
      </c>
      <c r="L3201">
        <f t="shared" si="148"/>
        <v>0</v>
      </c>
    </row>
    <row r="3202" spans="1:12" ht="15" x14ac:dyDescent="0.15">
      <c r="A3202" s="9">
        <v>40901.67083333333</v>
      </c>
      <c r="B3202" s="10">
        <v>63</v>
      </c>
      <c r="C3202" s="10">
        <f t="shared" si="149"/>
        <v>3201</v>
      </c>
      <c r="D3202" s="10">
        <f t="shared" si="147"/>
        <v>61.998837884950611</v>
      </c>
      <c r="E3202" s="10">
        <v>6</v>
      </c>
      <c r="F3202" s="11">
        <v>2.8</v>
      </c>
      <c r="G3202" s="11">
        <v>15.6</v>
      </c>
      <c r="H3202" s="11">
        <v>0.1</v>
      </c>
      <c r="I3202" s="11">
        <v>21.7</v>
      </c>
      <c r="J3202" s="11">
        <v>-13.6</v>
      </c>
      <c r="K3202" s="11">
        <v>10.9</v>
      </c>
      <c r="L3202">
        <f t="shared" si="148"/>
        <v>0</v>
      </c>
    </row>
    <row r="3203" spans="1:12" ht="15" x14ac:dyDescent="0.15">
      <c r="A3203" s="9">
        <v>40987.242361111108</v>
      </c>
      <c r="B3203" s="10">
        <v>63</v>
      </c>
      <c r="C3203" s="10">
        <f t="shared" si="149"/>
        <v>3202</v>
      </c>
      <c r="D3203" s="10">
        <f t="shared" ref="D3203:D3266" si="150">C3203/$C$5164*100</f>
        <v>62.018206469107106</v>
      </c>
      <c r="E3203" s="10">
        <v>2</v>
      </c>
      <c r="F3203" s="11">
        <v>-13.1</v>
      </c>
      <c r="G3203" s="11">
        <v>18.7</v>
      </c>
      <c r="H3203" s="11">
        <v>-6.9</v>
      </c>
      <c r="I3203" s="11">
        <v>10.8</v>
      </c>
      <c r="J3203" s="11">
        <v>-7.4</v>
      </c>
      <c r="K3203" s="11">
        <v>5.5</v>
      </c>
      <c r="L3203">
        <f t="shared" ref="L3203:L3266" si="151">B3204-B3203</f>
        <v>0</v>
      </c>
    </row>
    <row r="3204" spans="1:12" ht="15" x14ac:dyDescent="0.15">
      <c r="A3204" s="9">
        <v>41041.912499999999</v>
      </c>
      <c r="B3204" s="10">
        <v>63</v>
      </c>
      <c r="C3204" s="10">
        <f t="shared" ref="C3204:C3267" si="152">C3203+1</f>
        <v>3203</v>
      </c>
      <c r="D3204" s="10">
        <f t="shared" si="150"/>
        <v>62.037575053263602</v>
      </c>
      <c r="E3204" s="10">
        <v>6</v>
      </c>
      <c r="F3204" s="10">
        <v>-6.9</v>
      </c>
      <c r="G3204" s="10">
        <v>12.3</v>
      </c>
      <c r="H3204" s="10">
        <v>-7</v>
      </c>
      <c r="I3204" s="12">
        <v>31.8</v>
      </c>
      <c r="J3204" s="12">
        <v>-29.9</v>
      </c>
      <c r="K3204" s="12">
        <v>22.3</v>
      </c>
      <c r="L3204">
        <f t="shared" si="151"/>
        <v>0</v>
      </c>
    </row>
    <row r="3205" spans="1:12" ht="15" x14ac:dyDescent="0.15">
      <c r="A3205" s="9">
        <v>41141.220138888886</v>
      </c>
      <c r="B3205" s="10">
        <v>63</v>
      </c>
      <c r="C3205" s="10">
        <f t="shared" si="152"/>
        <v>3204</v>
      </c>
      <c r="D3205" s="10">
        <f t="shared" si="150"/>
        <v>62.056943637420105</v>
      </c>
      <c r="E3205" s="10">
        <v>20</v>
      </c>
      <c r="F3205" s="11">
        <v>-10.991070000000001</v>
      </c>
      <c r="G3205" s="11">
        <v>11.831436999999999</v>
      </c>
      <c r="H3205" s="11">
        <v>0.66884100000000002</v>
      </c>
      <c r="I3205" s="11">
        <v>9.6999999999999993</v>
      </c>
      <c r="J3205" s="11">
        <v>-10.1</v>
      </c>
      <c r="K3205" s="11">
        <v>14.6</v>
      </c>
      <c r="L3205">
        <f t="shared" si="151"/>
        <v>0</v>
      </c>
    </row>
    <row r="3206" spans="1:12" ht="15" x14ac:dyDescent="0.15">
      <c r="A3206" s="9">
        <v>41262.625694444447</v>
      </c>
      <c r="B3206" s="10">
        <v>63</v>
      </c>
      <c r="C3206" s="10">
        <f t="shared" si="152"/>
        <v>3205</v>
      </c>
      <c r="D3206" s="10">
        <f t="shared" si="150"/>
        <v>62.0763122215766</v>
      </c>
      <c r="E3206" s="10">
        <v>5</v>
      </c>
      <c r="F3206" s="11">
        <v>-5.6</v>
      </c>
      <c r="G3206" s="11">
        <v>11.4</v>
      </c>
      <c r="H3206" s="11">
        <v>-4.3</v>
      </c>
      <c r="I3206" s="11">
        <v>35.799999999999997</v>
      </c>
      <c r="J3206" s="11">
        <v>-30.3</v>
      </c>
      <c r="K3206" s="11">
        <v>21.9</v>
      </c>
      <c r="L3206">
        <f t="shared" si="151"/>
        <v>0</v>
      </c>
    </row>
    <row r="3207" spans="1:12" ht="15" x14ac:dyDescent="0.15">
      <c r="A3207" s="9">
        <v>41266.080555555556</v>
      </c>
      <c r="B3207" s="10">
        <v>63</v>
      </c>
      <c r="C3207" s="10">
        <f t="shared" si="152"/>
        <v>3206</v>
      </c>
      <c r="D3207" s="10">
        <f t="shared" si="150"/>
        <v>62.095680805733103</v>
      </c>
      <c r="E3207" s="10">
        <v>13</v>
      </c>
      <c r="F3207" s="11">
        <v>-20.571909999999999</v>
      </c>
      <c r="G3207" s="11">
        <v>11.895887999999999</v>
      </c>
      <c r="H3207" s="11">
        <v>-12.523304</v>
      </c>
      <c r="I3207" s="11">
        <v>18.399999999999999</v>
      </c>
      <c r="J3207" s="11">
        <v>-19.5</v>
      </c>
      <c r="K3207" s="11">
        <v>15.6</v>
      </c>
      <c r="L3207">
        <f t="shared" si="151"/>
        <v>0</v>
      </c>
    </row>
    <row r="3208" spans="1:12" ht="15" x14ac:dyDescent="0.15">
      <c r="A3208" s="9">
        <v>41316.795138888891</v>
      </c>
      <c r="B3208" s="10">
        <v>63</v>
      </c>
      <c r="C3208" s="10">
        <f t="shared" si="152"/>
        <v>3207</v>
      </c>
      <c r="D3208" s="10">
        <f t="shared" si="150"/>
        <v>62.115049389889599</v>
      </c>
      <c r="E3208" s="10">
        <v>7</v>
      </c>
      <c r="F3208" s="11">
        <v>-39.799999999999997</v>
      </c>
      <c r="G3208" s="11">
        <v>14</v>
      </c>
      <c r="H3208" s="11">
        <v>-15.5</v>
      </c>
      <c r="I3208" s="11">
        <v>20.7</v>
      </c>
      <c r="J3208" s="11">
        <v>-15.6</v>
      </c>
      <c r="K3208" s="11">
        <v>10.9</v>
      </c>
      <c r="L3208">
        <f t="shared" si="151"/>
        <v>0</v>
      </c>
    </row>
    <row r="3209" spans="1:12" ht="15" x14ac:dyDescent="0.15">
      <c r="A3209" s="9">
        <v>41351.43472222222</v>
      </c>
      <c r="B3209" s="10">
        <v>63</v>
      </c>
      <c r="C3209" s="10">
        <f t="shared" si="152"/>
        <v>3208</v>
      </c>
      <c r="D3209" s="10">
        <f t="shared" si="150"/>
        <v>62.134417974046094</v>
      </c>
      <c r="E3209" s="10">
        <v>5</v>
      </c>
      <c r="F3209" s="10">
        <v>-40.997579999999999</v>
      </c>
      <c r="G3209" s="10">
        <v>17.127489000000001</v>
      </c>
      <c r="H3209" s="10">
        <v>-28.810383999999999</v>
      </c>
      <c r="I3209" s="12">
        <v>25.2</v>
      </c>
      <c r="J3209" s="12">
        <v>-21.2</v>
      </c>
      <c r="K3209" s="12">
        <v>13.5</v>
      </c>
      <c r="L3209">
        <f t="shared" si="151"/>
        <v>0</v>
      </c>
    </row>
    <row r="3210" spans="1:12" ht="15" x14ac:dyDescent="0.15">
      <c r="A3210" s="9">
        <v>41495.313888888886</v>
      </c>
      <c r="B3210" s="10">
        <v>63</v>
      </c>
      <c r="C3210" s="10">
        <f t="shared" si="152"/>
        <v>3209</v>
      </c>
      <c r="D3210" s="10">
        <f t="shared" si="150"/>
        <v>62.153786558202597</v>
      </c>
      <c r="E3210" s="10"/>
      <c r="F3210" s="11">
        <v>-26.29805</v>
      </c>
      <c r="G3210" s="11">
        <v>14.134214999999999</v>
      </c>
      <c r="H3210" s="11">
        <v>-15.240249</v>
      </c>
      <c r="I3210" s="11"/>
      <c r="J3210" s="11"/>
      <c r="K3210" s="11"/>
      <c r="L3210">
        <f t="shared" si="151"/>
        <v>0</v>
      </c>
    </row>
    <row r="3211" spans="1:12" ht="15" x14ac:dyDescent="0.15">
      <c r="A3211" s="9">
        <v>41507.381944444445</v>
      </c>
      <c r="B3211" s="10">
        <v>63</v>
      </c>
      <c r="C3211" s="10">
        <f t="shared" si="152"/>
        <v>3210</v>
      </c>
      <c r="D3211" s="10">
        <f t="shared" si="150"/>
        <v>62.173155142359093</v>
      </c>
      <c r="E3211" s="10">
        <v>7</v>
      </c>
      <c r="F3211" s="11">
        <v>5.3</v>
      </c>
      <c r="G3211" s="11">
        <v>7.5</v>
      </c>
      <c r="H3211" s="11">
        <v>-2.8</v>
      </c>
      <c r="I3211" s="11">
        <v>11.4</v>
      </c>
      <c r="J3211" s="11">
        <v>-8.3000000000000007</v>
      </c>
      <c r="K3211" s="11">
        <v>2.4</v>
      </c>
      <c r="L3211">
        <f t="shared" si="151"/>
        <v>0</v>
      </c>
    </row>
    <row r="3212" spans="1:12" ht="15" x14ac:dyDescent="0.15">
      <c r="A3212" s="9">
        <v>41548.834027777775</v>
      </c>
      <c r="B3212" s="10">
        <v>63</v>
      </c>
      <c r="C3212" s="10">
        <f t="shared" si="152"/>
        <v>3211</v>
      </c>
      <c r="D3212" s="10">
        <f t="shared" si="150"/>
        <v>62.192523726515589</v>
      </c>
      <c r="E3212" s="10">
        <v>8</v>
      </c>
      <c r="F3212" s="11">
        <v>-5.8</v>
      </c>
      <c r="G3212" s="11">
        <v>9.3000000000000007</v>
      </c>
      <c r="H3212" s="11">
        <v>3.3</v>
      </c>
      <c r="I3212" s="11">
        <v>2.5</v>
      </c>
      <c r="J3212" s="11">
        <v>-6.6</v>
      </c>
      <c r="K3212" s="11">
        <v>4.8</v>
      </c>
      <c r="L3212">
        <f t="shared" si="151"/>
        <v>0</v>
      </c>
    </row>
    <row r="3213" spans="1:12" ht="15" x14ac:dyDescent="0.15">
      <c r="A3213" s="9">
        <v>41576.948611111111</v>
      </c>
      <c r="B3213" s="10">
        <v>63</v>
      </c>
      <c r="C3213" s="10">
        <f t="shared" si="152"/>
        <v>3212</v>
      </c>
      <c r="D3213" s="10">
        <f t="shared" si="150"/>
        <v>62.211892310672091</v>
      </c>
      <c r="E3213" s="10">
        <v>12</v>
      </c>
      <c r="F3213" s="11">
        <v>-6.8</v>
      </c>
      <c r="G3213" s="11">
        <v>6.1</v>
      </c>
      <c r="H3213" s="11">
        <v>-1.4</v>
      </c>
      <c r="I3213" s="11">
        <v>20.7</v>
      </c>
      <c r="J3213" s="11">
        <v>-16.5</v>
      </c>
      <c r="K3213" s="11">
        <v>16</v>
      </c>
      <c r="L3213">
        <f t="shared" si="151"/>
        <v>0</v>
      </c>
    </row>
    <row r="3214" spans="1:12" ht="15" x14ac:dyDescent="0.15">
      <c r="A3214" s="9">
        <v>41704.557638888888</v>
      </c>
      <c r="B3214" s="10">
        <v>63</v>
      </c>
      <c r="C3214" s="10">
        <f t="shared" si="152"/>
        <v>3213</v>
      </c>
      <c r="D3214" s="10">
        <f t="shared" si="150"/>
        <v>62.231260894828587</v>
      </c>
      <c r="E3214" s="10">
        <v>7</v>
      </c>
      <c r="F3214" s="11">
        <v>-1.39378</v>
      </c>
      <c r="G3214" s="11">
        <v>11.617134</v>
      </c>
      <c r="H3214" s="11">
        <v>3.5454620000000001</v>
      </c>
      <c r="I3214" s="11">
        <v>6.1</v>
      </c>
      <c r="J3214" s="11">
        <v>-6.5</v>
      </c>
      <c r="K3214" s="11">
        <v>0.2</v>
      </c>
      <c r="L3214">
        <f t="shared" si="151"/>
        <v>0</v>
      </c>
    </row>
    <row r="3215" spans="1:12" ht="15" x14ac:dyDescent="0.15">
      <c r="A3215" s="9">
        <v>41868.80972222222</v>
      </c>
      <c r="B3215" s="10">
        <v>63</v>
      </c>
      <c r="C3215" s="10">
        <f t="shared" si="152"/>
        <v>3214</v>
      </c>
      <c r="D3215" s="10">
        <f t="shared" si="150"/>
        <v>62.25062947898509</v>
      </c>
      <c r="E3215" s="10">
        <v>9</v>
      </c>
      <c r="F3215" s="11">
        <v>-18.2</v>
      </c>
      <c r="G3215" s="11">
        <v>14.5</v>
      </c>
      <c r="H3215" s="11">
        <v>-12</v>
      </c>
      <c r="I3215" s="11">
        <v>30.9</v>
      </c>
      <c r="J3215" s="11">
        <v>-17.3</v>
      </c>
      <c r="K3215" s="11">
        <v>13.7</v>
      </c>
      <c r="L3215">
        <f t="shared" si="151"/>
        <v>0</v>
      </c>
    </row>
    <row r="3216" spans="1:12" ht="15" x14ac:dyDescent="0.15">
      <c r="A3216" s="9">
        <v>42147.470138888886</v>
      </c>
      <c r="B3216" s="10">
        <v>63</v>
      </c>
      <c r="C3216" s="10">
        <f t="shared" si="152"/>
        <v>3215</v>
      </c>
      <c r="D3216" s="10">
        <f t="shared" si="150"/>
        <v>62.269998063141585</v>
      </c>
      <c r="E3216" s="10">
        <v>6</v>
      </c>
      <c r="F3216" s="11">
        <v>-8.8000000000000007</v>
      </c>
      <c r="G3216" s="11">
        <v>17.3</v>
      </c>
      <c r="H3216" s="11">
        <v>1.5</v>
      </c>
      <c r="I3216" s="11">
        <v>16.631620000000002</v>
      </c>
      <c r="J3216" s="11">
        <v>-12.201420000000001</v>
      </c>
      <c r="K3216" s="11">
        <v>6.1371000000000002</v>
      </c>
      <c r="L3216">
        <f t="shared" si="151"/>
        <v>1</v>
      </c>
    </row>
    <row r="3217" spans="1:12" ht="15" x14ac:dyDescent="0.15">
      <c r="A3217" s="9">
        <v>39997.989583333336</v>
      </c>
      <c r="B3217" s="10">
        <v>64</v>
      </c>
      <c r="C3217" s="10">
        <f t="shared" si="152"/>
        <v>3216</v>
      </c>
      <c r="D3217" s="10">
        <f t="shared" si="150"/>
        <v>62.289366647298081</v>
      </c>
      <c r="E3217" s="10">
        <v>14</v>
      </c>
      <c r="F3217" s="11">
        <v>-8.3342700000000001</v>
      </c>
      <c r="G3217" s="11">
        <v>13.407824</v>
      </c>
      <c r="H3217" s="11">
        <v>-6.7198000000000002</v>
      </c>
      <c r="I3217" s="11">
        <v>36.200000000000003</v>
      </c>
      <c r="J3217" s="11">
        <v>-27.5</v>
      </c>
      <c r="K3217" s="11">
        <v>24.7</v>
      </c>
      <c r="L3217">
        <f t="shared" si="151"/>
        <v>0</v>
      </c>
    </row>
    <row r="3218" spans="1:12" ht="15" x14ac:dyDescent="0.15">
      <c r="A3218" s="9">
        <v>40035.711805555555</v>
      </c>
      <c r="B3218" s="10">
        <v>64</v>
      </c>
      <c r="C3218" s="10">
        <f t="shared" si="152"/>
        <v>3217</v>
      </c>
      <c r="D3218" s="10">
        <f t="shared" si="150"/>
        <v>62.308735231454584</v>
      </c>
      <c r="E3218" s="10">
        <v>6</v>
      </c>
      <c r="F3218" s="10">
        <v>-7.2</v>
      </c>
      <c r="G3218" s="10">
        <v>3.8</v>
      </c>
      <c r="H3218" s="10">
        <v>-4.7</v>
      </c>
      <c r="I3218" s="12">
        <v>21.8</v>
      </c>
      <c r="J3218" s="12">
        <v>-15</v>
      </c>
      <c r="K3218" s="12">
        <v>10.199999999999999</v>
      </c>
      <c r="L3218">
        <f t="shared" si="151"/>
        <v>0</v>
      </c>
    </row>
    <row r="3219" spans="1:12" ht="15" x14ac:dyDescent="0.15">
      <c r="A3219" s="9">
        <v>40108.427777777775</v>
      </c>
      <c r="B3219" s="10">
        <v>64</v>
      </c>
      <c r="C3219" s="10">
        <f t="shared" si="152"/>
        <v>3218</v>
      </c>
      <c r="D3219" s="10">
        <f t="shared" si="150"/>
        <v>62.32810381561108</v>
      </c>
      <c r="E3219" s="10">
        <v>27</v>
      </c>
      <c r="F3219" s="11">
        <v>-4</v>
      </c>
      <c r="G3219" s="11">
        <v>5.9</v>
      </c>
      <c r="H3219" s="11">
        <v>0</v>
      </c>
      <c r="I3219" s="11">
        <v>10.7</v>
      </c>
      <c r="J3219" s="11">
        <v>-8.1999999999999993</v>
      </c>
      <c r="K3219" s="11">
        <v>9.4</v>
      </c>
      <c r="L3219">
        <f t="shared" si="151"/>
        <v>0</v>
      </c>
    </row>
    <row r="3220" spans="1:12" ht="15" x14ac:dyDescent="0.15">
      <c r="A3220" s="9">
        <v>40178.470833333333</v>
      </c>
      <c r="B3220" s="10">
        <v>64</v>
      </c>
      <c r="C3220" s="10">
        <f t="shared" si="152"/>
        <v>3219</v>
      </c>
      <c r="D3220" s="10">
        <f t="shared" si="150"/>
        <v>62.347472399767575</v>
      </c>
      <c r="E3220" s="10">
        <v>29</v>
      </c>
      <c r="F3220" s="11">
        <v>-13.311517</v>
      </c>
      <c r="G3220" s="11">
        <v>22.898258999999999</v>
      </c>
      <c r="H3220" s="11">
        <v>-4.8519800000000002</v>
      </c>
      <c r="I3220" s="11">
        <v>34.1</v>
      </c>
      <c r="J3220" s="11">
        <v>-32.9</v>
      </c>
      <c r="K3220" s="11">
        <v>20.9</v>
      </c>
      <c r="L3220">
        <f t="shared" si="151"/>
        <v>0</v>
      </c>
    </row>
    <row r="3221" spans="1:12" ht="15" x14ac:dyDescent="0.15">
      <c r="A3221" s="9">
        <v>40178.747916666667</v>
      </c>
      <c r="B3221" s="10">
        <v>64</v>
      </c>
      <c r="C3221" s="10">
        <f t="shared" si="152"/>
        <v>3220</v>
      </c>
      <c r="D3221" s="10">
        <f t="shared" si="150"/>
        <v>62.366840983924078</v>
      </c>
      <c r="E3221" s="10">
        <v>17</v>
      </c>
      <c r="F3221" s="11">
        <v>-23.599229000000001</v>
      </c>
      <c r="G3221" s="11">
        <v>21.742991</v>
      </c>
      <c r="H3221" s="11">
        <v>-8.7164400000000004</v>
      </c>
      <c r="I3221" s="11">
        <v>17.100000000000001</v>
      </c>
      <c r="J3221" s="11">
        <v>-12.4</v>
      </c>
      <c r="K3221" s="11">
        <v>11.8</v>
      </c>
      <c r="L3221">
        <f t="shared" si="151"/>
        <v>0</v>
      </c>
    </row>
    <row r="3222" spans="1:12" ht="15" x14ac:dyDescent="0.15">
      <c r="A3222" s="9">
        <v>40219.050694444442</v>
      </c>
      <c r="B3222" s="10">
        <v>64</v>
      </c>
      <c r="C3222" s="10">
        <f t="shared" si="152"/>
        <v>3221</v>
      </c>
      <c r="D3222" s="10">
        <f t="shared" si="150"/>
        <v>62.386209568080574</v>
      </c>
      <c r="E3222" s="10">
        <v>29</v>
      </c>
      <c r="F3222" s="11">
        <v>-17</v>
      </c>
      <c r="G3222" s="11">
        <v>20.7</v>
      </c>
      <c r="H3222" s="11">
        <v>-10.5</v>
      </c>
      <c r="I3222" s="11">
        <v>20</v>
      </c>
      <c r="J3222" s="11">
        <v>-19.600000000000001</v>
      </c>
      <c r="K3222" s="11">
        <v>14</v>
      </c>
      <c r="L3222">
        <f t="shared" si="151"/>
        <v>0</v>
      </c>
    </row>
    <row r="3223" spans="1:12" ht="15" x14ac:dyDescent="0.15">
      <c r="A3223" s="9">
        <v>40370.76666666667</v>
      </c>
      <c r="B3223" s="10">
        <v>64</v>
      </c>
      <c r="C3223" s="10">
        <f t="shared" si="152"/>
        <v>3222</v>
      </c>
      <c r="D3223" s="10">
        <f t="shared" si="150"/>
        <v>62.405578152237076</v>
      </c>
      <c r="E3223" s="10">
        <v>29</v>
      </c>
      <c r="F3223" s="11">
        <v>-23.9</v>
      </c>
      <c r="G3223" s="11">
        <v>15.1</v>
      </c>
      <c r="H3223" s="11">
        <v>-8</v>
      </c>
      <c r="I3223" s="11">
        <v>23.2</v>
      </c>
      <c r="J3223" s="11">
        <v>-16.5</v>
      </c>
      <c r="K3223" s="11">
        <v>24.4</v>
      </c>
      <c r="L3223">
        <f t="shared" si="151"/>
        <v>0</v>
      </c>
    </row>
    <row r="3224" spans="1:12" ht="15" x14ac:dyDescent="0.15">
      <c r="A3224" s="9">
        <v>40392.827777777777</v>
      </c>
      <c r="B3224" s="10">
        <v>64</v>
      </c>
      <c r="C3224" s="10">
        <f t="shared" si="152"/>
        <v>3223</v>
      </c>
      <c r="D3224" s="10">
        <f t="shared" si="150"/>
        <v>62.424946736393572</v>
      </c>
      <c r="E3224" s="10">
        <v>30</v>
      </c>
      <c r="F3224" s="10">
        <v>-19.100000000000001</v>
      </c>
      <c r="G3224" s="10">
        <v>17.600000000000001</v>
      </c>
      <c r="H3224" s="10">
        <v>4.9000000000000004</v>
      </c>
      <c r="I3224" s="12">
        <v>19.2</v>
      </c>
      <c r="J3224" s="12">
        <v>-17.3</v>
      </c>
      <c r="K3224" s="12">
        <v>11.9</v>
      </c>
      <c r="L3224">
        <f t="shared" si="151"/>
        <v>0</v>
      </c>
    </row>
    <row r="3225" spans="1:12" ht="15" x14ac:dyDescent="0.15">
      <c r="A3225" s="9">
        <v>40422.786805555559</v>
      </c>
      <c r="B3225" s="10">
        <v>64</v>
      </c>
      <c r="C3225" s="10">
        <f t="shared" si="152"/>
        <v>3224</v>
      </c>
      <c r="D3225" s="10">
        <f t="shared" si="150"/>
        <v>62.444315320550068</v>
      </c>
      <c r="E3225" s="10">
        <v>7</v>
      </c>
      <c r="F3225" s="11">
        <v>-4.9000000000000004</v>
      </c>
      <c r="G3225" s="11">
        <v>9.1999999999999993</v>
      </c>
      <c r="H3225" s="11">
        <v>5.9</v>
      </c>
      <c r="I3225" s="11">
        <v>11.3</v>
      </c>
      <c r="J3225" s="11">
        <v>-6.3</v>
      </c>
      <c r="K3225" s="11">
        <v>6.6</v>
      </c>
      <c r="L3225">
        <f t="shared" si="151"/>
        <v>0</v>
      </c>
    </row>
    <row r="3226" spans="1:12" ht="15" x14ac:dyDescent="0.15">
      <c r="A3226" s="9">
        <v>40517.647916666669</v>
      </c>
      <c r="B3226" s="10">
        <v>64</v>
      </c>
      <c r="C3226" s="10">
        <f t="shared" si="152"/>
        <v>3225</v>
      </c>
      <c r="D3226" s="10">
        <f t="shared" si="150"/>
        <v>62.463683904706571</v>
      </c>
      <c r="E3226" s="10">
        <v>29</v>
      </c>
      <c r="F3226" s="10">
        <v>-13</v>
      </c>
      <c r="G3226" s="10">
        <v>9.8000000000000007</v>
      </c>
      <c r="H3226" s="10">
        <v>-30.8</v>
      </c>
      <c r="I3226" s="12">
        <v>11.2</v>
      </c>
      <c r="J3226" s="12">
        <v>-10.3</v>
      </c>
      <c r="K3226" s="12">
        <v>2.6</v>
      </c>
      <c r="L3226">
        <f t="shared" si="151"/>
        <v>0</v>
      </c>
    </row>
    <row r="3227" spans="1:12" ht="15" x14ac:dyDescent="0.15">
      <c r="A3227" s="9">
        <v>40571.884722222225</v>
      </c>
      <c r="B3227" s="10">
        <v>64</v>
      </c>
      <c r="C3227" s="10">
        <f t="shared" si="152"/>
        <v>3226</v>
      </c>
      <c r="D3227" s="10">
        <f t="shared" si="150"/>
        <v>62.483052488863066</v>
      </c>
      <c r="E3227" s="10">
        <v>15</v>
      </c>
      <c r="F3227" s="11">
        <v>-24.9</v>
      </c>
      <c r="G3227" s="11">
        <v>13.1</v>
      </c>
      <c r="H3227" s="11">
        <v>-22.1</v>
      </c>
      <c r="I3227" s="11">
        <v>29.7</v>
      </c>
      <c r="J3227" s="11">
        <v>-21.7</v>
      </c>
      <c r="K3227" s="11">
        <v>32.4</v>
      </c>
      <c r="L3227">
        <f t="shared" si="151"/>
        <v>0</v>
      </c>
    </row>
    <row r="3228" spans="1:12" ht="15" x14ac:dyDescent="0.15">
      <c r="A3228" s="9">
        <v>40615.978472222225</v>
      </c>
      <c r="B3228" s="10">
        <v>64</v>
      </c>
      <c r="C3228" s="10">
        <f t="shared" si="152"/>
        <v>3227</v>
      </c>
      <c r="D3228" s="10">
        <f t="shared" si="150"/>
        <v>62.502421073019562</v>
      </c>
      <c r="E3228" s="10">
        <v>4</v>
      </c>
      <c r="F3228" s="11">
        <v>-10.9</v>
      </c>
      <c r="G3228" s="11">
        <v>10.4</v>
      </c>
      <c r="H3228" s="11">
        <v>-6.4</v>
      </c>
      <c r="I3228" s="11">
        <v>8.9</v>
      </c>
      <c r="J3228" s="11">
        <v>-4.9000000000000004</v>
      </c>
      <c r="K3228" s="11">
        <v>4.4000000000000004</v>
      </c>
      <c r="L3228">
        <f t="shared" si="151"/>
        <v>0</v>
      </c>
    </row>
    <row r="3229" spans="1:12" ht="15" x14ac:dyDescent="0.15">
      <c r="A3229" s="9">
        <v>40813.725694444445</v>
      </c>
      <c r="B3229" s="10">
        <v>64</v>
      </c>
      <c r="C3229" s="10">
        <f t="shared" si="152"/>
        <v>3228</v>
      </c>
      <c r="D3229" s="10">
        <f t="shared" si="150"/>
        <v>62.521789657176065</v>
      </c>
      <c r="E3229" s="10">
        <v>6</v>
      </c>
      <c r="F3229" s="11">
        <v>-23.9</v>
      </c>
      <c r="G3229" s="11">
        <v>7.7</v>
      </c>
      <c r="H3229" s="11">
        <v>-12.8</v>
      </c>
      <c r="I3229" s="11">
        <v>9.6</v>
      </c>
      <c r="J3229" s="11">
        <v>-7.1</v>
      </c>
      <c r="K3229" s="11">
        <v>6.4</v>
      </c>
      <c r="L3229">
        <f t="shared" si="151"/>
        <v>0</v>
      </c>
    </row>
    <row r="3230" spans="1:12" ht="15" x14ac:dyDescent="0.15">
      <c r="A3230" s="9">
        <v>40834.572916666664</v>
      </c>
      <c r="B3230" s="10">
        <v>64</v>
      </c>
      <c r="C3230" s="10">
        <f t="shared" si="152"/>
        <v>3229</v>
      </c>
      <c r="D3230" s="10">
        <f t="shared" si="150"/>
        <v>62.54115824133256</v>
      </c>
      <c r="E3230" s="10">
        <v>20</v>
      </c>
      <c r="F3230" s="11">
        <v>21.533234</v>
      </c>
      <c r="G3230" s="11">
        <v>14.883290000000001</v>
      </c>
      <c r="H3230" s="11">
        <v>-14</v>
      </c>
      <c r="I3230" s="11">
        <v>21.1</v>
      </c>
      <c r="J3230" s="11">
        <v>-13.4</v>
      </c>
      <c r="K3230" s="11">
        <v>13.4</v>
      </c>
      <c r="L3230">
        <f t="shared" si="151"/>
        <v>0</v>
      </c>
    </row>
    <row r="3231" spans="1:12" ht="15" x14ac:dyDescent="0.15">
      <c r="A3231" s="9">
        <v>40913.843055555553</v>
      </c>
      <c r="B3231" s="10">
        <v>64</v>
      </c>
      <c r="C3231" s="10">
        <f t="shared" si="152"/>
        <v>3230</v>
      </c>
      <c r="D3231" s="10">
        <f t="shared" si="150"/>
        <v>62.560526825489063</v>
      </c>
      <c r="E3231" s="10">
        <v>21</v>
      </c>
      <c r="F3231" s="10">
        <v>-19</v>
      </c>
      <c r="G3231" s="10">
        <v>6.6</v>
      </c>
      <c r="H3231" s="10">
        <v>-17.7</v>
      </c>
      <c r="I3231" s="12">
        <v>9.3000000000000007</v>
      </c>
      <c r="J3231" s="12">
        <v>-9.3000000000000007</v>
      </c>
      <c r="K3231" s="12">
        <v>5</v>
      </c>
      <c r="L3231">
        <f t="shared" si="151"/>
        <v>0</v>
      </c>
    </row>
    <row r="3232" spans="1:12" ht="15" x14ac:dyDescent="0.15">
      <c r="A3232" s="9">
        <v>41025.37222222222</v>
      </c>
      <c r="B3232" s="10">
        <v>64</v>
      </c>
      <c r="C3232" s="10">
        <f t="shared" si="152"/>
        <v>3231</v>
      </c>
      <c r="D3232" s="10">
        <f t="shared" si="150"/>
        <v>62.579895409645559</v>
      </c>
      <c r="E3232" s="10">
        <v>6</v>
      </c>
      <c r="F3232" s="11">
        <v>-10.8</v>
      </c>
      <c r="G3232" s="11">
        <v>12.6</v>
      </c>
      <c r="H3232" s="11">
        <v>-2.9</v>
      </c>
      <c r="I3232" s="11">
        <v>22.3</v>
      </c>
      <c r="J3232" s="11">
        <v>-19</v>
      </c>
      <c r="K3232" s="11">
        <v>17.2</v>
      </c>
      <c r="L3232">
        <f t="shared" si="151"/>
        <v>0</v>
      </c>
    </row>
    <row r="3233" spans="1:12" ht="15" x14ac:dyDescent="0.15">
      <c r="A3233" s="9">
        <v>41028.958333333336</v>
      </c>
      <c r="B3233" s="10">
        <v>64</v>
      </c>
      <c r="C3233" s="10">
        <f t="shared" si="152"/>
        <v>3232</v>
      </c>
      <c r="D3233" s="10">
        <f t="shared" si="150"/>
        <v>62.599263993802055</v>
      </c>
      <c r="E3233" s="10">
        <v>3</v>
      </c>
      <c r="F3233" s="11">
        <v>-17.8</v>
      </c>
      <c r="G3233" s="11">
        <v>15.7</v>
      </c>
      <c r="H3233" s="11">
        <v>-7.7</v>
      </c>
      <c r="I3233" s="11">
        <v>12.8</v>
      </c>
      <c r="J3233" s="11">
        <v>-10.3</v>
      </c>
      <c r="K3233" s="11">
        <v>5.3</v>
      </c>
      <c r="L3233">
        <f t="shared" si="151"/>
        <v>0</v>
      </c>
    </row>
    <row r="3234" spans="1:12" ht="15" x14ac:dyDescent="0.15">
      <c r="A3234" s="9">
        <v>41041.863888888889</v>
      </c>
      <c r="B3234" s="10">
        <v>64</v>
      </c>
      <c r="C3234" s="10">
        <f t="shared" si="152"/>
        <v>3233</v>
      </c>
      <c r="D3234" s="10">
        <f t="shared" si="150"/>
        <v>62.618632577958557</v>
      </c>
      <c r="E3234" s="10">
        <v>5</v>
      </c>
      <c r="F3234" s="10">
        <v>-8.6999999999999993</v>
      </c>
      <c r="G3234" s="10">
        <v>18</v>
      </c>
      <c r="H3234" s="10">
        <v>-3.2</v>
      </c>
      <c r="I3234" s="12">
        <v>-2.6</v>
      </c>
      <c r="J3234" s="12">
        <v>-4.4000000000000004</v>
      </c>
      <c r="K3234" s="12">
        <v>-3.3</v>
      </c>
      <c r="L3234">
        <f t="shared" si="151"/>
        <v>0</v>
      </c>
    </row>
    <row r="3235" spans="1:12" ht="15" x14ac:dyDescent="0.15">
      <c r="A3235" s="9">
        <v>41217.706250000003</v>
      </c>
      <c r="B3235" s="10">
        <v>64</v>
      </c>
      <c r="C3235" s="10">
        <f t="shared" si="152"/>
        <v>3234</v>
      </c>
      <c r="D3235" s="10">
        <f t="shared" si="150"/>
        <v>62.638001162115053</v>
      </c>
      <c r="E3235" s="10">
        <v>25</v>
      </c>
      <c r="F3235" s="11">
        <v>1.9</v>
      </c>
      <c r="G3235" s="11">
        <v>17</v>
      </c>
      <c r="H3235" s="11">
        <v>7.5</v>
      </c>
      <c r="I3235" s="11">
        <v>16.600000000000001</v>
      </c>
      <c r="J3235" s="11">
        <v>-14.2</v>
      </c>
      <c r="K3235" s="11">
        <v>11.4</v>
      </c>
      <c r="L3235">
        <f t="shared" si="151"/>
        <v>0</v>
      </c>
    </row>
    <row r="3236" spans="1:12" ht="15" x14ac:dyDescent="0.15">
      <c r="A3236" s="9">
        <v>41319.531944444447</v>
      </c>
      <c r="B3236" s="10">
        <v>64</v>
      </c>
      <c r="C3236" s="10">
        <f t="shared" si="152"/>
        <v>3235</v>
      </c>
      <c r="D3236" s="10">
        <f t="shared" si="150"/>
        <v>62.657369746271549</v>
      </c>
      <c r="E3236" s="10">
        <v>7</v>
      </c>
      <c r="F3236" s="11">
        <v>-21.8</v>
      </c>
      <c r="G3236" s="11">
        <v>14.7</v>
      </c>
      <c r="H3236" s="11">
        <v>-23.7</v>
      </c>
      <c r="I3236" s="11">
        <v>18</v>
      </c>
      <c r="J3236" s="11">
        <v>-13.9</v>
      </c>
      <c r="K3236" s="11">
        <v>11.8</v>
      </c>
      <c r="L3236">
        <f t="shared" si="151"/>
        <v>0</v>
      </c>
    </row>
    <row r="3237" spans="1:12" ht="15" x14ac:dyDescent="0.15">
      <c r="A3237" s="9">
        <v>41332.004166666666</v>
      </c>
      <c r="B3237" s="10">
        <v>64</v>
      </c>
      <c r="C3237" s="10">
        <f t="shared" si="152"/>
        <v>3236</v>
      </c>
      <c r="D3237" s="10">
        <f t="shared" si="150"/>
        <v>62.676738330428051</v>
      </c>
      <c r="E3237" s="10">
        <v>5</v>
      </c>
      <c r="F3237" s="11">
        <v>6.0721999999999996</v>
      </c>
      <c r="G3237" s="11">
        <v>17.794392999999999</v>
      </c>
      <c r="H3237" s="11">
        <v>-9.7538769999999992</v>
      </c>
      <c r="I3237" s="11">
        <v>17.2</v>
      </c>
      <c r="J3237" s="11">
        <v>-9.1</v>
      </c>
      <c r="K3237" s="11">
        <v>10.5</v>
      </c>
      <c r="L3237">
        <f t="shared" si="151"/>
        <v>0</v>
      </c>
    </row>
    <row r="3238" spans="1:12" ht="15" x14ac:dyDescent="0.15">
      <c r="A3238" s="9">
        <v>41344.05972222222</v>
      </c>
      <c r="B3238" s="10">
        <v>64</v>
      </c>
      <c r="C3238" s="10">
        <f t="shared" si="152"/>
        <v>3237</v>
      </c>
      <c r="D3238" s="10">
        <f t="shared" si="150"/>
        <v>62.696106914584547</v>
      </c>
      <c r="E3238" s="10">
        <v>31</v>
      </c>
      <c r="F3238" s="11">
        <v>21.198219999999999</v>
      </c>
      <c r="G3238" s="11">
        <v>8.4188329999999993</v>
      </c>
      <c r="H3238" s="11">
        <v>19.155519999999999</v>
      </c>
      <c r="I3238" s="11">
        <v>3.8</v>
      </c>
      <c r="J3238" s="11">
        <v>-7</v>
      </c>
      <c r="K3238" s="11">
        <v>3.5</v>
      </c>
      <c r="L3238">
        <f t="shared" si="151"/>
        <v>0</v>
      </c>
    </row>
    <row r="3239" spans="1:12" ht="15" x14ac:dyDescent="0.15">
      <c r="A3239" s="9">
        <v>41392.597916666666</v>
      </c>
      <c r="B3239" s="10">
        <v>64</v>
      </c>
      <c r="C3239" s="10">
        <f t="shared" si="152"/>
        <v>3238</v>
      </c>
      <c r="D3239" s="10">
        <f t="shared" si="150"/>
        <v>62.71547549874105</v>
      </c>
      <c r="E3239" s="10">
        <v>27</v>
      </c>
      <c r="F3239" s="11">
        <v>24.90924</v>
      </c>
      <c r="G3239" s="11">
        <v>7.9930269999999997</v>
      </c>
      <c r="H3239" s="11">
        <v>13.048757</v>
      </c>
      <c r="I3239" s="11">
        <v>1.9</v>
      </c>
      <c r="J3239" s="11">
        <v>-4.7</v>
      </c>
      <c r="K3239" s="11">
        <v>-1.7</v>
      </c>
      <c r="L3239">
        <f t="shared" si="151"/>
        <v>0</v>
      </c>
    </row>
    <row r="3240" spans="1:12" ht="15" x14ac:dyDescent="0.15">
      <c r="A3240" s="9">
        <v>41404.90902777778</v>
      </c>
      <c r="B3240" s="10">
        <v>64</v>
      </c>
      <c r="C3240" s="10">
        <f t="shared" si="152"/>
        <v>3239</v>
      </c>
      <c r="D3240" s="10">
        <f t="shared" si="150"/>
        <v>62.734844082897546</v>
      </c>
      <c r="E3240" s="10">
        <v>9</v>
      </c>
      <c r="F3240" s="11">
        <v>-9.5</v>
      </c>
      <c r="G3240" s="11">
        <v>26.9</v>
      </c>
      <c r="H3240" s="11">
        <v>-8.1</v>
      </c>
      <c r="I3240" s="11">
        <v>62.8</v>
      </c>
      <c r="J3240" s="11">
        <v>-41.9</v>
      </c>
      <c r="K3240" s="11">
        <v>38.799999999999997</v>
      </c>
      <c r="L3240">
        <f t="shared" si="151"/>
        <v>0</v>
      </c>
    </row>
    <row r="3241" spans="1:12" ht="15" x14ac:dyDescent="0.15">
      <c r="A3241" s="9">
        <v>41507.152083333334</v>
      </c>
      <c r="B3241" s="10">
        <v>64</v>
      </c>
      <c r="C3241" s="10">
        <f t="shared" si="152"/>
        <v>3240</v>
      </c>
      <c r="D3241" s="10">
        <f t="shared" si="150"/>
        <v>62.754212667054041</v>
      </c>
      <c r="E3241" s="10">
        <v>11</v>
      </c>
      <c r="F3241" s="11">
        <v>-6.7</v>
      </c>
      <c r="G3241" s="11">
        <v>14.3</v>
      </c>
      <c r="H3241" s="11">
        <v>5.4</v>
      </c>
      <c r="I3241" s="11">
        <v>11.8</v>
      </c>
      <c r="J3241" s="11">
        <v>-10.8</v>
      </c>
      <c r="K3241" s="11">
        <v>13.9</v>
      </c>
      <c r="L3241">
        <f t="shared" si="151"/>
        <v>0</v>
      </c>
    </row>
    <row r="3242" spans="1:12" ht="15" x14ac:dyDescent="0.15">
      <c r="A3242" s="9">
        <v>41560.222222222219</v>
      </c>
      <c r="B3242" s="10">
        <v>64</v>
      </c>
      <c r="C3242" s="10">
        <f t="shared" si="152"/>
        <v>3241</v>
      </c>
      <c r="D3242" s="10">
        <f t="shared" si="150"/>
        <v>62.773581251210544</v>
      </c>
      <c r="E3242" s="10">
        <v>4</v>
      </c>
      <c r="F3242" s="11">
        <v>-32.1</v>
      </c>
      <c r="G3242" s="11">
        <v>20.5</v>
      </c>
      <c r="H3242" s="11">
        <v>-7.5</v>
      </c>
      <c r="I3242" s="11">
        <v>25.6</v>
      </c>
      <c r="J3242" s="11">
        <v>-12.3</v>
      </c>
      <c r="K3242" s="11">
        <v>12.3</v>
      </c>
      <c r="L3242">
        <f t="shared" si="151"/>
        <v>0</v>
      </c>
    </row>
    <row r="3243" spans="1:12" ht="15" x14ac:dyDescent="0.15">
      <c r="A3243" s="9">
        <v>41720.104166666664</v>
      </c>
      <c r="B3243" s="10">
        <v>64</v>
      </c>
      <c r="C3243" s="10">
        <f t="shared" si="152"/>
        <v>3242</v>
      </c>
      <c r="D3243" s="10">
        <f t="shared" si="150"/>
        <v>62.79294983536704</v>
      </c>
      <c r="E3243" s="10">
        <v>8</v>
      </c>
      <c r="F3243" s="11">
        <v>-9.6</v>
      </c>
      <c r="G3243" s="11">
        <v>12.2</v>
      </c>
      <c r="H3243" s="11">
        <v>0.1</v>
      </c>
      <c r="I3243" s="11">
        <v>23.3</v>
      </c>
      <c r="J3243" s="11">
        <v>-17</v>
      </c>
      <c r="K3243" s="11">
        <v>12.8</v>
      </c>
      <c r="L3243">
        <f t="shared" si="151"/>
        <v>0</v>
      </c>
    </row>
    <row r="3244" spans="1:12" ht="15" x14ac:dyDescent="0.15">
      <c r="A3244" s="9">
        <v>42045.73541666667</v>
      </c>
      <c r="B3244" s="10">
        <v>64</v>
      </c>
      <c r="C3244" s="10">
        <f t="shared" si="152"/>
        <v>3243</v>
      </c>
      <c r="D3244" s="10">
        <f t="shared" si="150"/>
        <v>62.812318419523528</v>
      </c>
      <c r="E3244" s="10">
        <v>14</v>
      </c>
      <c r="F3244" s="11">
        <v>-17</v>
      </c>
      <c r="G3244" s="11">
        <v>15.1</v>
      </c>
      <c r="H3244" s="11">
        <v>-12.2</v>
      </c>
      <c r="I3244" s="11">
        <v>15.6126</v>
      </c>
      <c r="J3244" s="11">
        <v>-16.792636000000002</v>
      </c>
      <c r="K3244" s="11">
        <v>11.027229999999999</v>
      </c>
      <c r="L3244">
        <f t="shared" si="151"/>
        <v>0</v>
      </c>
    </row>
    <row r="3245" spans="1:12" ht="15" x14ac:dyDescent="0.15">
      <c r="A3245" s="9">
        <v>42091.495138888888</v>
      </c>
      <c r="B3245" s="10">
        <v>64</v>
      </c>
      <c r="C3245" s="10">
        <f t="shared" si="152"/>
        <v>3244</v>
      </c>
      <c r="D3245" s="10">
        <f t="shared" si="150"/>
        <v>62.831687003680024</v>
      </c>
      <c r="E3245" s="10">
        <v>6</v>
      </c>
      <c r="F3245" s="11">
        <v>-16.7</v>
      </c>
      <c r="G3245" s="11">
        <v>20.6</v>
      </c>
      <c r="H3245" s="11">
        <v>-8.5</v>
      </c>
      <c r="I3245" s="11">
        <v>5.4675399999999996</v>
      </c>
      <c r="J3245" s="11">
        <v>-6.2487500000000002</v>
      </c>
      <c r="K3245" s="11">
        <v>4.3555099999999998</v>
      </c>
      <c r="L3245">
        <f t="shared" si="151"/>
        <v>0</v>
      </c>
    </row>
    <row r="3246" spans="1:12" ht="15" x14ac:dyDescent="0.15">
      <c r="A3246" s="9">
        <v>42202.15625</v>
      </c>
      <c r="B3246" s="10">
        <v>64</v>
      </c>
      <c r="C3246" s="10">
        <f t="shared" si="152"/>
        <v>3245</v>
      </c>
      <c r="D3246" s="10">
        <f t="shared" si="150"/>
        <v>62.851055587836527</v>
      </c>
      <c r="E3246" s="10"/>
      <c r="F3246" s="11">
        <v>-25.9</v>
      </c>
      <c r="G3246" s="11">
        <v>10.9</v>
      </c>
      <c r="H3246" s="11">
        <v>-13.6</v>
      </c>
      <c r="I3246" s="11"/>
      <c r="J3246" s="11"/>
      <c r="K3246" s="11"/>
      <c r="L3246">
        <f t="shared" si="151"/>
        <v>1</v>
      </c>
    </row>
    <row r="3247" spans="1:12" ht="15" x14ac:dyDescent="0.15">
      <c r="A3247" s="9">
        <v>40177.304166666669</v>
      </c>
      <c r="B3247" s="10">
        <v>65</v>
      </c>
      <c r="C3247" s="10">
        <f t="shared" si="152"/>
        <v>3246</v>
      </c>
      <c r="D3247" s="10">
        <f t="shared" si="150"/>
        <v>62.870424171993022</v>
      </c>
      <c r="E3247" s="10">
        <v>6</v>
      </c>
      <c r="F3247" s="11">
        <v>-20.7</v>
      </c>
      <c r="G3247" s="11">
        <v>11.5</v>
      </c>
      <c r="H3247" s="11">
        <v>-11.5</v>
      </c>
      <c r="I3247" s="11">
        <v>22.7</v>
      </c>
      <c r="J3247" s="11">
        <v>-16.3</v>
      </c>
      <c r="K3247" s="11">
        <v>16.2</v>
      </c>
      <c r="L3247">
        <f t="shared" si="151"/>
        <v>0</v>
      </c>
    </row>
    <row r="3248" spans="1:12" ht="15" x14ac:dyDescent="0.15">
      <c r="A3248" s="9">
        <v>40360.178472222222</v>
      </c>
      <c r="B3248" s="10">
        <v>65</v>
      </c>
      <c r="C3248" s="10">
        <f t="shared" si="152"/>
        <v>3247</v>
      </c>
      <c r="D3248" s="10">
        <f t="shared" si="150"/>
        <v>62.889792756149518</v>
      </c>
      <c r="E3248" s="10">
        <v>5</v>
      </c>
      <c r="F3248" s="11">
        <v>-16.7</v>
      </c>
      <c r="G3248" s="11">
        <v>14.3</v>
      </c>
      <c r="H3248" s="11">
        <v>-24.7</v>
      </c>
      <c r="I3248" s="11">
        <v>19.600000000000001</v>
      </c>
      <c r="J3248" s="11">
        <v>-12.4</v>
      </c>
      <c r="K3248" s="11">
        <v>16.5</v>
      </c>
      <c r="L3248">
        <f t="shared" si="151"/>
        <v>0</v>
      </c>
    </row>
    <row r="3249" spans="1:12" ht="15" x14ac:dyDescent="0.15">
      <c r="A3249" s="9">
        <v>40378.621527777781</v>
      </c>
      <c r="B3249" s="10">
        <v>65</v>
      </c>
      <c r="C3249" s="10">
        <f t="shared" si="152"/>
        <v>3248</v>
      </c>
      <c r="D3249" s="10">
        <f t="shared" si="150"/>
        <v>62.909161340306021</v>
      </c>
      <c r="E3249" s="10">
        <v>8</v>
      </c>
      <c r="F3249" s="11">
        <v>-13.406983</v>
      </c>
      <c r="G3249" s="11">
        <v>9.6237209999999997</v>
      </c>
      <c r="H3249" s="11">
        <v>-12.040710000000001</v>
      </c>
      <c r="I3249" s="11">
        <v>15.3</v>
      </c>
      <c r="J3249" s="11">
        <v>-11.2</v>
      </c>
      <c r="K3249" s="11">
        <v>-0.3</v>
      </c>
      <c r="L3249">
        <f t="shared" si="151"/>
        <v>0</v>
      </c>
    </row>
    <row r="3250" spans="1:12" ht="15" x14ac:dyDescent="0.15">
      <c r="A3250" s="9">
        <v>40639.801388888889</v>
      </c>
      <c r="B3250" s="10">
        <v>65</v>
      </c>
      <c r="C3250" s="10">
        <f t="shared" si="152"/>
        <v>3249</v>
      </c>
      <c r="D3250" s="10">
        <f t="shared" si="150"/>
        <v>62.928529924462516</v>
      </c>
      <c r="E3250" s="10">
        <v>26</v>
      </c>
      <c r="F3250" s="11">
        <v>-20.6</v>
      </c>
      <c r="G3250" s="11">
        <v>8.6999999999999993</v>
      </c>
      <c r="H3250" s="11">
        <v>-24.2</v>
      </c>
      <c r="I3250" s="11">
        <v>1.6</v>
      </c>
      <c r="J3250" s="11">
        <v>-16.100000000000001</v>
      </c>
      <c r="K3250" s="11">
        <v>-1.6</v>
      </c>
      <c r="L3250">
        <f t="shared" si="151"/>
        <v>0</v>
      </c>
    </row>
    <row r="3251" spans="1:12" ht="15" x14ac:dyDescent="0.15">
      <c r="A3251" s="9">
        <v>40647.496527777781</v>
      </c>
      <c r="B3251" s="10">
        <v>65</v>
      </c>
      <c r="C3251" s="10">
        <f t="shared" si="152"/>
        <v>3250</v>
      </c>
      <c r="D3251" s="10">
        <f t="shared" si="150"/>
        <v>62.947898508619019</v>
      </c>
      <c r="E3251" s="10">
        <v>19</v>
      </c>
      <c r="F3251" s="11">
        <v>-3</v>
      </c>
      <c r="G3251" s="11">
        <v>16.2</v>
      </c>
      <c r="H3251" s="11">
        <v>6.9</v>
      </c>
      <c r="I3251" s="11">
        <v>-0.5</v>
      </c>
      <c r="J3251" s="11">
        <v>-5.6</v>
      </c>
      <c r="K3251" s="11">
        <v>-5.2</v>
      </c>
      <c r="L3251">
        <f t="shared" si="151"/>
        <v>0</v>
      </c>
    </row>
    <row r="3252" spans="1:12" ht="15" x14ac:dyDescent="0.15">
      <c r="A3252" s="9">
        <v>40657.029861111114</v>
      </c>
      <c r="B3252" s="10">
        <v>65</v>
      </c>
      <c r="C3252" s="10">
        <f t="shared" si="152"/>
        <v>3251</v>
      </c>
      <c r="D3252" s="10">
        <f t="shared" si="150"/>
        <v>62.967267092775515</v>
      </c>
      <c r="E3252" s="10">
        <v>24</v>
      </c>
      <c r="F3252" s="11">
        <v>11.6</v>
      </c>
      <c r="G3252" s="11">
        <v>15.3</v>
      </c>
      <c r="H3252" s="11">
        <v>3.4</v>
      </c>
      <c r="I3252" s="11">
        <v>27.1</v>
      </c>
      <c r="J3252" s="11">
        <v>-27.3</v>
      </c>
      <c r="K3252" s="11">
        <v>21.2</v>
      </c>
      <c r="L3252">
        <f t="shared" si="151"/>
        <v>0</v>
      </c>
    </row>
    <row r="3253" spans="1:12" ht="15" x14ac:dyDescent="0.15">
      <c r="A3253" s="9">
        <v>40674.203472222223</v>
      </c>
      <c r="B3253" s="10">
        <v>65</v>
      </c>
      <c r="C3253" s="10">
        <f t="shared" si="152"/>
        <v>3252</v>
      </c>
      <c r="D3253" s="10">
        <f t="shared" si="150"/>
        <v>62.986635676932011</v>
      </c>
      <c r="E3253" s="10">
        <v>31</v>
      </c>
      <c r="F3253" s="11">
        <v>12.131501999999999</v>
      </c>
      <c r="G3253" s="11">
        <v>4.0889300000000004</v>
      </c>
      <c r="H3253" s="11">
        <v>17.765270000000001</v>
      </c>
      <c r="I3253" s="11">
        <v>-2.8</v>
      </c>
      <c r="J3253" s="11">
        <v>-4.5999999999999996</v>
      </c>
      <c r="K3253" s="11">
        <v>0.2</v>
      </c>
      <c r="L3253">
        <f t="shared" si="151"/>
        <v>0</v>
      </c>
    </row>
    <row r="3254" spans="1:12" ht="15" x14ac:dyDescent="0.15">
      <c r="A3254" s="9">
        <v>40771.927777777775</v>
      </c>
      <c r="B3254" s="10">
        <v>65</v>
      </c>
      <c r="C3254" s="10">
        <f t="shared" si="152"/>
        <v>3253</v>
      </c>
      <c r="D3254" s="10">
        <f t="shared" si="150"/>
        <v>63.006004261088513</v>
      </c>
      <c r="E3254" s="10">
        <v>26</v>
      </c>
      <c r="F3254" s="11"/>
      <c r="G3254" s="11">
        <v>2.7</v>
      </c>
      <c r="H3254" s="11">
        <v>26.2</v>
      </c>
      <c r="I3254" s="11">
        <v>4.5999999999999996</v>
      </c>
      <c r="J3254" s="11">
        <v>-5.7</v>
      </c>
      <c r="K3254" s="11">
        <v>2.8</v>
      </c>
      <c r="L3254">
        <f t="shared" si="151"/>
        <v>0</v>
      </c>
    </row>
    <row r="3255" spans="1:12" ht="15" x14ac:dyDescent="0.15">
      <c r="A3255" s="9">
        <v>40784.188194444447</v>
      </c>
      <c r="B3255" s="10">
        <v>65</v>
      </c>
      <c r="C3255" s="10">
        <f t="shared" si="152"/>
        <v>3254</v>
      </c>
      <c r="D3255" s="10">
        <f t="shared" si="150"/>
        <v>63.025372845245009</v>
      </c>
      <c r="E3255" s="10">
        <v>12</v>
      </c>
      <c r="F3255" s="11">
        <v>-1.2</v>
      </c>
      <c r="G3255" s="11">
        <v>2.9</v>
      </c>
      <c r="H3255" s="11">
        <v>1.1000000000000001</v>
      </c>
      <c r="I3255" s="11">
        <v>1.9</v>
      </c>
      <c r="J3255" s="11">
        <v>-3.6</v>
      </c>
      <c r="K3255" s="11">
        <v>2.1</v>
      </c>
      <c r="L3255">
        <f t="shared" si="151"/>
        <v>0</v>
      </c>
    </row>
    <row r="3256" spans="1:12" ht="15" x14ac:dyDescent="0.15">
      <c r="A3256" s="9">
        <v>40798.370138888888</v>
      </c>
      <c r="B3256" s="10">
        <v>65</v>
      </c>
      <c r="C3256" s="10">
        <f t="shared" si="152"/>
        <v>3255</v>
      </c>
      <c r="D3256" s="10">
        <f t="shared" si="150"/>
        <v>63.044741429401505</v>
      </c>
      <c r="E3256" s="10">
        <v>32</v>
      </c>
      <c r="F3256" s="11">
        <v>-9.89635</v>
      </c>
      <c r="G3256" s="11">
        <v>13.706773</v>
      </c>
      <c r="H3256" s="11">
        <v>-7.1194499999999996</v>
      </c>
      <c r="I3256" s="11">
        <v>17.2</v>
      </c>
      <c r="J3256" s="11">
        <v>-19.7</v>
      </c>
      <c r="K3256" s="11">
        <v>8.9</v>
      </c>
      <c r="L3256">
        <f t="shared" si="151"/>
        <v>0</v>
      </c>
    </row>
    <row r="3257" spans="1:12" ht="15" x14ac:dyDescent="0.15">
      <c r="A3257" s="9">
        <v>40838.878472222219</v>
      </c>
      <c r="B3257" s="10">
        <v>65</v>
      </c>
      <c r="C3257" s="10">
        <f t="shared" si="152"/>
        <v>3256</v>
      </c>
      <c r="D3257" s="10">
        <f t="shared" si="150"/>
        <v>63.064110013558007</v>
      </c>
      <c r="E3257" s="10">
        <v>19</v>
      </c>
      <c r="F3257" s="11">
        <v>-29.8</v>
      </c>
      <c r="G3257" s="11">
        <v>16.899999999999999</v>
      </c>
      <c r="H3257" s="11">
        <v>-15.9</v>
      </c>
      <c r="I3257" s="11">
        <v>25.3</v>
      </c>
      <c r="J3257" s="11">
        <v>-23.4</v>
      </c>
      <c r="K3257" s="11">
        <v>17.8</v>
      </c>
      <c r="L3257">
        <f t="shared" si="151"/>
        <v>0</v>
      </c>
    </row>
    <row r="3258" spans="1:12" ht="15" x14ac:dyDescent="0.15">
      <c r="A3258" s="9">
        <v>40854.069444444445</v>
      </c>
      <c r="B3258" s="10">
        <v>65</v>
      </c>
      <c r="C3258" s="10">
        <f t="shared" si="152"/>
        <v>3257</v>
      </c>
      <c r="D3258" s="10">
        <f t="shared" si="150"/>
        <v>63.083478597714503</v>
      </c>
      <c r="E3258" s="10">
        <v>11</v>
      </c>
      <c r="F3258" s="11">
        <v>-7.7</v>
      </c>
      <c r="G3258" s="11">
        <v>19.2</v>
      </c>
      <c r="H3258" s="11">
        <v>-0.4</v>
      </c>
      <c r="I3258" s="11">
        <v>23.3</v>
      </c>
      <c r="J3258" s="11">
        <v>-17.600000000000001</v>
      </c>
      <c r="K3258" s="11">
        <v>14.9</v>
      </c>
      <c r="L3258">
        <f t="shared" si="151"/>
        <v>0</v>
      </c>
    </row>
    <row r="3259" spans="1:12" ht="15" x14ac:dyDescent="0.15">
      <c r="A3259" s="9">
        <v>40877.621527777781</v>
      </c>
      <c r="B3259" s="10">
        <v>65</v>
      </c>
      <c r="C3259" s="10">
        <f t="shared" si="152"/>
        <v>3258</v>
      </c>
      <c r="D3259" s="10">
        <f t="shared" si="150"/>
        <v>63.102847181870999</v>
      </c>
      <c r="E3259" s="10">
        <v>6</v>
      </c>
      <c r="F3259" s="10">
        <v>-34.700000000000003</v>
      </c>
      <c r="G3259" s="10">
        <v>16.899999999999999</v>
      </c>
      <c r="H3259" s="10">
        <v>-24.1</v>
      </c>
      <c r="I3259" s="12">
        <v>23.1</v>
      </c>
      <c r="J3259" s="12">
        <v>-18.8</v>
      </c>
      <c r="K3259" s="12">
        <v>13.3</v>
      </c>
      <c r="L3259">
        <f t="shared" si="151"/>
        <v>0</v>
      </c>
    </row>
    <row r="3260" spans="1:12" ht="15" x14ac:dyDescent="0.15">
      <c r="A3260" s="9">
        <v>41000.759722222225</v>
      </c>
      <c r="B3260" s="10">
        <v>65</v>
      </c>
      <c r="C3260" s="10">
        <f t="shared" si="152"/>
        <v>3259</v>
      </c>
      <c r="D3260" s="10">
        <f t="shared" si="150"/>
        <v>63.122215766027502</v>
      </c>
      <c r="E3260" s="10">
        <v>7</v>
      </c>
      <c r="F3260" s="10">
        <v>-8.8000000000000007</v>
      </c>
      <c r="G3260" s="10">
        <v>14.2</v>
      </c>
      <c r="H3260" s="10">
        <v>-0.5</v>
      </c>
      <c r="I3260" s="12">
        <v>8.6999999999999993</v>
      </c>
      <c r="J3260" s="12">
        <v>-10.6</v>
      </c>
      <c r="K3260" s="12">
        <v>8.4</v>
      </c>
      <c r="L3260">
        <f t="shared" si="151"/>
        <v>0</v>
      </c>
    </row>
    <row r="3261" spans="1:12" ht="15" x14ac:dyDescent="0.15">
      <c r="A3261" s="9">
        <v>41036.671527777777</v>
      </c>
      <c r="B3261" s="10">
        <v>65</v>
      </c>
      <c r="C3261" s="10">
        <f t="shared" si="152"/>
        <v>3260</v>
      </c>
      <c r="D3261" s="10">
        <f t="shared" si="150"/>
        <v>63.141584350183997</v>
      </c>
      <c r="E3261" s="10">
        <v>32</v>
      </c>
      <c r="F3261" s="11">
        <v>-2.7</v>
      </c>
      <c r="G3261" s="11">
        <v>17</v>
      </c>
      <c r="H3261" s="11">
        <v>-6.4</v>
      </c>
      <c r="I3261" s="11">
        <v>29.5</v>
      </c>
      <c r="J3261" s="11">
        <v>-30.2</v>
      </c>
      <c r="K3261" s="11">
        <v>13.6</v>
      </c>
      <c r="L3261">
        <f t="shared" si="151"/>
        <v>0</v>
      </c>
    </row>
    <row r="3262" spans="1:12" ht="15" x14ac:dyDescent="0.15">
      <c r="A3262" s="9">
        <v>41091.387499999997</v>
      </c>
      <c r="B3262" s="10">
        <v>65</v>
      </c>
      <c r="C3262" s="10">
        <f t="shared" si="152"/>
        <v>3261</v>
      </c>
      <c r="D3262" s="10">
        <f t="shared" si="150"/>
        <v>63.1609529343405</v>
      </c>
      <c r="E3262" s="10">
        <v>8</v>
      </c>
      <c r="F3262" s="11">
        <v>14.1</v>
      </c>
      <c r="G3262" s="11">
        <v>11.7</v>
      </c>
      <c r="H3262" s="11">
        <v>4.4000000000000004</v>
      </c>
      <c r="I3262" s="11">
        <v>25.9</v>
      </c>
      <c r="J3262" s="11">
        <v>-14.3</v>
      </c>
      <c r="K3262" s="11">
        <v>14.8</v>
      </c>
      <c r="L3262">
        <f t="shared" si="151"/>
        <v>0</v>
      </c>
    </row>
    <row r="3263" spans="1:12" ht="15" x14ac:dyDescent="0.15">
      <c r="A3263" s="9">
        <v>41110.470138888886</v>
      </c>
      <c r="B3263" s="10">
        <v>65</v>
      </c>
      <c r="C3263" s="10">
        <f t="shared" si="152"/>
        <v>3262</v>
      </c>
      <c r="D3263" s="10">
        <f t="shared" si="150"/>
        <v>63.180321518496996</v>
      </c>
      <c r="E3263" s="10">
        <v>6</v>
      </c>
      <c r="F3263" s="10">
        <v>7.3</v>
      </c>
      <c r="G3263" s="10">
        <v>7.4</v>
      </c>
      <c r="H3263" s="10">
        <v>-0.4</v>
      </c>
      <c r="I3263" s="12">
        <v>13.6</v>
      </c>
      <c r="J3263" s="12">
        <v>-5.7</v>
      </c>
      <c r="K3263" s="12">
        <v>9</v>
      </c>
      <c r="L3263">
        <f t="shared" si="151"/>
        <v>0</v>
      </c>
    </row>
    <row r="3264" spans="1:12" ht="15" x14ac:dyDescent="0.15">
      <c r="A3264" s="9">
        <v>41165.258333333331</v>
      </c>
      <c r="B3264" s="10">
        <v>65</v>
      </c>
      <c r="C3264" s="10">
        <f t="shared" si="152"/>
        <v>3263</v>
      </c>
      <c r="D3264" s="10">
        <f t="shared" si="150"/>
        <v>63.199690102653491</v>
      </c>
      <c r="E3264" s="10">
        <v>22</v>
      </c>
      <c r="F3264" s="11">
        <v>9.1</v>
      </c>
      <c r="G3264" s="11">
        <v>12.5</v>
      </c>
      <c r="H3264" s="11">
        <v>4.7</v>
      </c>
      <c r="I3264" s="11">
        <v>14.6</v>
      </c>
      <c r="J3264" s="11">
        <v>-13.2</v>
      </c>
      <c r="K3264" s="11">
        <v>8.1</v>
      </c>
      <c r="L3264">
        <f t="shared" si="151"/>
        <v>0</v>
      </c>
    </row>
    <row r="3265" spans="1:12" ht="15" x14ac:dyDescent="0.15">
      <c r="A3265" s="9">
        <v>41518.230555555558</v>
      </c>
      <c r="B3265" s="10">
        <v>65</v>
      </c>
      <c r="C3265" s="10">
        <f t="shared" si="152"/>
        <v>3264</v>
      </c>
      <c r="D3265" s="10">
        <f t="shared" si="150"/>
        <v>63.219058686809994</v>
      </c>
      <c r="E3265" s="10">
        <v>3</v>
      </c>
      <c r="F3265" s="11">
        <v>-16.600000000000001</v>
      </c>
      <c r="G3265" s="11">
        <v>10.3</v>
      </c>
      <c r="H3265" s="11">
        <v>-8.8000000000000007</v>
      </c>
      <c r="I3265" s="11">
        <v>16.399999999999999</v>
      </c>
      <c r="J3265" s="11">
        <v>-13.4</v>
      </c>
      <c r="K3265" s="11">
        <v>11.3</v>
      </c>
      <c r="L3265">
        <f t="shared" si="151"/>
        <v>0</v>
      </c>
    </row>
    <row r="3266" spans="1:12" ht="15" x14ac:dyDescent="0.15">
      <c r="A3266" s="9">
        <v>41564.017361111109</v>
      </c>
      <c r="B3266" s="10">
        <v>65</v>
      </c>
      <c r="C3266" s="10">
        <f t="shared" si="152"/>
        <v>3265</v>
      </c>
      <c r="D3266" s="10">
        <f t="shared" si="150"/>
        <v>63.23842727096649</v>
      </c>
      <c r="E3266" s="10">
        <v>6</v>
      </c>
      <c r="F3266" s="11">
        <v>-24.8</v>
      </c>
      <c r="G3266" s="11">
        <v>18.8</v>
      </c>
      <c r="H3266" s="11">
        <v>-9.8000000000000007</v>
      </c>
      <c r="I3266" s="11">
        <v>15</v>
      </c>
      <c r="J3266" s="11">
        <v>-12.7</v>
      </c>
      <c r="K3266" s="11">
        <v>8.6</v>
      </c>
      <c r="L3266">
        <f t="shared" si="151"/>
        <v>0</v>
      </c>
    </row>
    <row r="3267" spans="1:12" ht="15" x14ac:dyDescent="0.15">
      <c r="A3267" s="9">
        <v>41572.546527777777</v>
      </c>
      <c r="B3267" s="10">
        <v>65</v>
      </c>
      <c r="C3267" s="10">
        <f t="shared" si="152"/>
        <v>3266</v>
      </c>
      <c r="D3267" s="10">
        <f t="shared" ref="D3267:D3330" si="153">C3267/$C$5164*100</f>
        <v>63.257795855122993</v>
      </c>
      <c r="E3267" s="10">
        <v>9</v>
      </c>
      <c r="F3267" s="11">
        <v>-1.2</v>
      </c>
      <c r="G3267" s="11">
        <v>9.5</v>
      </c>
      <c r="H3267" s="11">
        <v>10.7</v>
      </c>
      <c r="I3267" s="11">
        <v>2.2999999999999998</v>
      </c>
      <c r="J3267" s="11">
        <v>-6.6</v>
      </c>
      <c r="K3267" s="11">
        <v>0.4</v>
      </c>
      <c r="L3267">
        <f t="shared" ref="L3267:L3330" si="154">B3268-B3267</f>
        <v>0</v>
      </c>
    </row>
    <row r="3268" spans="1:12" ht="15" x14ac:dyDescent="0.15">
      <c r="A3268" s="9">
        <v>41717.012499999997</v>
      </c>
      <c r="B3268" s="10">
        <v>65</v>
      </c>
      <c r="C3268" s="10">
        <f t="shared" ref="C3268:C3331" si="155">C3267+1</f>
        <v>3267</v>
      </c>
      <c r="D3268" s="10">
        <f t="shared" si="153"/>
        <v>63.277164439279488</v>
      </c>
      <c r="E3268" s="10">
        <v>10</v>
      </c>
      <c r="F3268" s="10">
        <v>-12.188219999999999</v>
      </c>
      <c r="G3268" s="10">
        <v>17.027006</v>
      </c>
      <c r="H3268" s="10">
        <v>-3.3650890000000002</v>
      </c>
      <c r="I3268" s="12">
        <v>24.4</v>
      </c>
      <c r="J3268" s="12">
        <v>-21.3</v>
      </c>
      <c r="K3268" s="12">
        <v>16.899999999999999</v>
      </c>
      <c r="L3268">
        <f t="shared" si="154"/>
        <v>0</v>
      </c>
    </row>
    <row r="3269" spans="1:12" ht="15" x14ac:dyDescent="0.15">
      <c r="A3269" s="9">
        <v>41899.947222222225</v>
      </c>
      <c r="B3269" s="10">
        <v>65</v>
      </c>
      <c r="C3269" s="10">
        <f t="shared" si="155"/>
        <v>3268</v>
      </c>
      <c r="D3269" s="10">
        <f t="shared" si="153"/>
        <v>63.296533023435984</v>
      </c>
      <c r="E3269" s="10">
        <v>5</v>
      </c>
      <c r="F3269" s="11">
        <v>-35.6</v>
      </c>
      <c r="G3269" s="11">
        <v>20.9</v>
      </c>
      <c r="H3269" s="11">
        <v>-8.9</v>
      </c>
      <c r="I3269" s="11">
        <v>23.2</v>
      </c>
      <c r="J3269" s="11">
        <v>-14.3</v>
      </c>
      <c r="K3269" s="11">
        <v>14.8</v>
      </c>
      <c r="L3269">
        <f t="shared" si="154"/>
        <v>0</v>
      </c>
    </row>
    <row r="3270" spans="1:12" ht="15" x14ac:dyDescent="0.15">
      <c r="A3270" s="9">
        <v>41905.756944444445</v>
      </c>
      <c r="B3270" s="10">
        <v>65</v>
      </c>
      <c r="C3270" s="10">
        <f t="shared" si="155"/>
        <v>3269</v>
      </c>
      <c r="D3270" s="10">
        <f t="shared" si="153"/>
        <v>63.315901607592487</v>
      </c>
      <c r="E3270" s="10">
        <v>5</v>
      </c>
      <c r="F3270" s="11">
        <v>-22.500039999999998</v>
      </c>
      <c r="G3270" s="11">
        <v>18.079744000000002</v>
      </c>
      <c r="H3270" s="11">
        <v>-7.9268700000000001</v>
      </c>
      <c r="I3270" s="11">
        <v>16.5</v>
      </c>
      <c r="J3270" s="11">
        <v>-6.5</v>
      </c>
      <c r="K3270" s="11">
        <v>13.9</v>
      </c>
      <c r="L3270">
        <f t="shared" si="154"/>
        <v>0</v>
      </c>
    </row>
    <row r="3271" spans="1:12" ht="15" x14ac:dyDescent="0.15">
      <c r="A3271" s="9">
        <v>41906.684027777781</v>
      </c>
      <c r="B3271" s="10">
        <v>65</v>
      </c>
      <c r="C3271" s="10">
        <f t="shared" si="155"/>
        <v>3270</v>
      </c>
      <c r="D3271" s="10">
        <f t="shared" si="153"/>
        <v>63.335270191748982</v>
      </c>
      <c r="E3271" s="10">
        <v>5</v>
      </c>
      <c r="F3271" s="11">
        <v>-7.2</v>
      </c>
      <c r="G3271" s="11">
        <v>8.5</v>
      </c>
      <c r="H3271" s="11">
        <v>9.8000000000000007</v>
      </c>
      <c r="I3271" s="11">
        <v>3.2</v>
      </c>
      <c r="J3271" s="11">
        <v>-1.4</v>
      </c>
      <c r="K3271" s="11">
        <v>-10.4</v>
      </c>
      <c r="L3271">
        <f t="shared" si="154"/>
        <v>0</v>
      </c>
    </row>
    <row r="3272" spans="1:12" ht="15" x14ac:dyDescent="0.15">
      <c r="A3272" s="9">
        <v>42007.629166666666</v>
      </c>
      <c r="B3272" s="10">
        <v>65</v>
      </c>
      <c r="C3272" s="10">
        <f t="shared" si="155"/>
        <v>3271</v>
      </c>
      <c r="D3272" s="10">
        <f t="shared" si="153"/>
        <v>63.354638775905478</v>
      </c>
      <c r="E3272" s="10">
        <v>5</v>
      </c>
      <c r="F3272" s="11">
        <v>-12.4</v>
      </c>
      <c r="G3272" s="11">
        <v>13.4</v>
      </c>
      <c r="H3272" s="11">
        <v>-5.9</v>
      </c>
      <c r="I3272" s="11">
        <v>14.67268</v>
      </c>
      <c r="J3272" s="11">
        <v>-12.030371000000001</v>
      </c>
      <c r="K3272" s="11">
        <v>10.526300000000001</v>
      </c>
      <c r="L3272">
        <f t="shared" si="154"/>
        <v>0</v>
      </c>
    </row>
    <row r="3273" spans="1:12" ht="15" x14ac:dyDescent="0.15">
      <c r="A3273" s="9">
        <v>42008.572916666664</v>
      </c>
      <c r="B3273" s="10">
        <v>65</v>
      </c>
      <c r="C3273" s="10">
        <f t="shared" si="155"/>
        <v>3272</v>
      </c>
      <c r="D3273" s="10">
        <f t="shared" si="153"/>
        <v>63.374007360061981</v>
      </c>
      <c r="E3273" s="10">
        <v>6</v>
      </c>
      <c r="F3273" s="11">
        <v>-11.8</v>
      </c>
      <c r="G3273" s="11">
        <v>19.2</v>
      </c>
      <c r="H3273" s="11">
        <v>-4.5999999999999996</v>
      </c>
      <c r="I3273" s="11">
        <v>39.028750000000002</v>
      </c>
      <c r="J3273" s="11">
        <v>-28.262764000000001</v>
      </c>
      <c r="K3273" s="11">
        <v>22.572669999999999</v>
      </c>
      <c r="L3273">
        <f t="shared" si="154"/>
        <v>0</v>
      </c>
    </row>
    <row r="3274" spans="1:12" ht="15" x14ac:dyDescent="0.15">
      <c r="A3274" s="9">
        <v>42076.034722222219</v>
      </c>
      <c r="B3274" s="10">
        <v>65</v>
      </c>
      <c r="C3274" s="10">
        <f t="shared" si="155"/>
        <v>3273</v>
      </c>
      <c r="D3274" s="10">
        <f t="shared" si="153"/>
        <v>63.393375944218477</v>
      </c>
      <c r="E3274" s="10">
        <v>4</v>
      </c>
      <c r="F3274" s="11">
        <v>-13</v>
      </c>
      <c r="G3274" s="11">
        <v>11.8</v>
      </c>
      <c r="H3274" s="11">
        <v>-7.7</v>
      </c>
      <c r="I3274" s="11">
        <v>16.552669999999999</v>
      </c>
      <c r="J3274" s="11">
        <v>-16.316120000000002</v>
      </c>
      <c r="K3274" s="11">
        <v>9.5635200000000005</v>
      </c>
      <c r="L3274">
        <f t="shared" si="154"/>
        <v>0</v>
      </c>
    </row>
    <row r="3275" spans="1:12" ht="15" x14ac:dyDescent="0.15">
      <c r="A3275" s="9">
        <v>42124.217361111114</v>
      </c>
      <c r="B3275" s="10">
        <v>65</v>
      </c>
      <c r="C3275" s="10">
        <f t="shared" si="155"/>
        <v>3274</v>
      </c>
      <c r="D3275" s="10">
        <f t="shared" si="153"/>
        <v>63.412744528374972</v>
      </c>
      <c r="E3275" s="10">
        <v>19</v>
      </c>
      <c r="F3275" s="11">
        <v>-25.6</v>
      </c>
      <c r="G3275" s="11">
        <v>22.1</v>
      </c>
      <c r="H3275" s="11">
        <v>-10</v>
      </c>
      <c r="I3275" s="11">
        <v>27.004149999999999</v>
      </c>
      <c r="J3275" s="11">
        <v>-21.22334</v>
      </c>
      <c r="K3275" s="11">
        <v>13.02543</v>
      </c>
      <c r="L3275">
        <f t="shared" si="154"/>
        <v>1</v>
      </c>
    </row>
    <row r="3276" spans="1:12" ht="15" x14ac:dyDescent="0.15">
      <c r="A3276" s="9">
        <v>40004.473611111112</v>
      </c>
      <c r="B3276" s="10">
        <v>66</v>
      </c>
      <c r="C3276" s="10">
        <f t="shared" si="155"/>
        <v>3275</v>
      </c>
      <c r="D3276" s="10">
        <f t="shared" si="153"/>
        <v>63.432113112531475</v>
      </c>
      <c r="E3276" s="10"/>
      <c r="F3276" s="11">
        <v>-9.9</v>
      </c>
      <c r="G3276" s="11">
        <v>5.6</v>
      </c>
      <c r="H3276" s="11">
        <v>-9.9</v>
      </c>
      <c r="I3276" s="11"/>
      <c r="J3276" s="11"/>
      <c r="K3276" s="11"/>
      <c r="L3276">
        <f t="shared" si="154"/>
        <v>0</v>
      </c>
    </row>
    <row r="3277" spans="1:12" ht="15" x14ac:dyDescent="0.15">
      <c r="A3277" s="9">
        <v>40187.620138888888</v>
      </c>
      <c r="B3277" s="10">
        <v>66</v>
      </c>
      <c r="C3277" s="10">
        <f t="shared" si="155"/>
        <v>3276</v>
      </c>
      <c r="D3277" s="10">
        <f t="shared" si="153"/>
        <v>63.451481696687971</v>
      </c>
      <c r="E3277" s="10">
        <v>10</v>
      </c>
      <c r="F3277" s="11">
        <v>-16</v>
      </c>
      <c r="G3277" s="11">
        <v>6.6</v>
      </c>
      <c r="H3277" s="11">
        <v>-15.1</v>
      </c>
      <c r="I3277" s="11">
        <v>19.3</v>
      </c>
      <c r="J3277" s="11">
        <v>-15.2</v>
      </c>
      <c r="K3277" s="11">
        <v>15.6</v>
      </c>
      <c r="L3277">
        <f t="shared" si="154"/>
        <v>0</v>
      </c>
    </row>
    <row r="3278" spans="1:12" ht="15" x14ac:dyDescent="0.15">
      <c r="A3278" s="9">
        <v>40208.595138888886</v>
      </c>
      <c r="B3278" s="10">
        <v>66</v>
      </c>
      <c r="C3278" s="10">
        <f t="shared" si="155"/>
        <v>3277</v>
      </c>
      <c r="D3278" s="10">
        <f t="shared" si="153"/>
        <v>63.470850280844473</v>
      </c>
      <c r="E3278" s="10">
        <v>3</v>
      </c>
      <c r="F3278" s="11">
        <v>-13.2</v>
      </c>
      <c r="G3278" s="11">
        <v>17.100000000000001</v>
      </c>
      <c r="H3278" s="11">
        <v>-14.5</v>
      </c>
      <c r="I3278" s="11">
        <v>5.6</v>
      </c>
      <c r="J3278" s="11">
        <v>-6.3</v>
      </c>
      <c r="K3278" s="11">
        <v>4.2</v>
      </c>
      <c r="L3278">
        <f t="shared" si="154"/>
        <v>0</v>
      </c>
    </row>
    <row r="3279" spans="1:12" ht="15" x14ac:dyDescent="0.15">
      <c r="A3279" s="9">
        <v>40244.299305555556</v>
      </c>
      <c r="B3279" s="10">
        <v>66</v>
      </c>
      <c r="C3279" s="10">
        <f t="shared" si="155"/>
        <v>3278</v>
      </c>
      <c r="D3279" s="10">
        <f t="shared" si="153"/>
        <v>63.490218865000969</v>
      </c>
      <c r="E3279" s="10">
        <v>6</v>
      </c>
      <c r="F3279" s="11">
        <v>-11.6</v>
      </c>
      <c r="G3279" s="11">
        <v>21</v>
      </c>
      <c r="H3279" s="11">
        <v>7.2</v>
      </c>
      <c r="I3279" s="11">
        <v>18.600000000000001</v>
      </c>
      <c r="J3279" s="11">
        <v>-14.3</v>
      </c>
      <c r="K3279" s="11">
        <v>17.2</v>
      </c>
      <c r="L3279">
        <f t="shared" si="154"/>
        <v>0</v>
      </c>
    </row>
    <row r="3280" spans="1:12" ht="15" x14ac:dyDescent="0.15">
      <c r="A3280" s="9">
        <v>40250.870833333334</v>
      </c>
      <c r="B3280" s="10">
        <v>66</v>
      </c>
      <c r="C3280" s="10">
        <f t="shared" si="155"/>
        <v>3279</v>
      </c>
      <c r="D3280" s="10">
        <f t="shared" si="153"/>
        <v>63.509587449157465</v>
      </c>
      <c r="E3280" s="10">
        <v>31</v>
      </c>
      <c r="F3280" s="11">
        <v>-16.899999999999999</v>
      </c>
      <c r="G3280" s="11">
        <v>15.1</v>
      </c>
      <c r="H3280" s="11">
        <v>-9.4</v>
      </c>
      <c r="I3280" s="11">
        <v>10.1</v>
      </c>
      <c r="J3280" s="11">
        <v>-16.899999999999999</v>
      </c>
      <c r="K3280" s="11">
        <v>9.1999999999999993</v>
      </c>
      <c r="L3280">
        <f t="shared" si="154"/>
        <v>0</v>
      </c>
    </row>
    <row r="3281" spans="1:12" ht="15" x14ac:dyDescent="0.15">
      <c r="A3281" s="9">
        <v>40287.635416666664</v>
      </c>
      <c r="B3281" s="10">
        <v>66</v>
      </c>
      <c r="C3281" s="10">
        <f t="shared" si="155"/>
        <v>3280</v>
      </c>
      <c r="D3281" s="10">
        <f t="shared" si="153"/>
        <v>63.528956033313968</v>
      </c>
      <c r="E3281" s="10">
        <v>7</v>
      </c>
      <c r="F3281" s="11">
        <v>-12.8</v>
      </c>
      <c r="G3281" s="11">
        <v>4.0999999999999996</v>
      </c>
      <c r="H3281" s="11">
        <v>-28.2</v>
      </c>
      <c r="I3281" s="11">
        <v>1.4</v>
      </c>
      <c r="J3281" s="11">
        <v>-3.8</v>
      </c>
      <c r="K3281" s="11">
        <v>-4.3</v>
      </c>
      <c r="L3281">
        <f t="shared" si="154"/>
        <v>0</v>
      </c>
    </row>
    <row r="3282" spans="1:12" ht="15" x14ac:dyDescent="0.15">
      <c r="A3282" s="9">
        <v>40359.515972222223</v>
      </c>
      <c r="B3282" s="10">
        <v>66</v>
      </c>
      <c r="C3282" s="10">
        <f t="shared" si="155"/>
        <v>3281</v>
      </c>
      <c r="D3282" s="10">
        <f t="shared" si="153"/>
        <v>63.548324617470463</v>
      </c>
      <c r="E3282" s="10">
        <v>29</v>
      </c>
      <c r="F3282" s="11">
        <v>-17.899999999999999</v>
      </c>
      <c r="G3282" s="11">
        <v>17.899999999999999</v>
      </c>
      <c r="H3282" s="11">
        <v>-10.9</v>
      </c>
      <c r="I3282" s="11">
        <v>20.399999999999999</v>
      </c>
      <c r="J3282" s="11">
        <v>-21.1</v>
      </c>
      <c r="K3282" s="11">
        <v>18.600000000000001</v>
      </c>
      <c r="L3282">
        <f t="shared" si="154"/>
        <v>0</v>
      </c>
    </row>
    <row r="3283" spans="1:12" ht="15" x14ac:dyDescent="0.15">
      <c r="A3283" s="9">
        <v>40364.885416666664</v>
      </c>
      <c r="B3283" s="10">
        <v>66</v>
      </c>
      <c r="C3283" s="10">
        <f t="shared" si="155"/>
        <v>3282</v>
      </c>
      <c r="D3283" s="10">
        <f t="shared" si="153"/>
        <v>63.567693201626966</v>
      </c>
      <c r="E3283" s="10">
        <v>32</v>
      </c>
      <c r="F3283" s="10">
        <v>-16.8</v>
      </c>
      <c r="G3283" s="10">
        <v>11.2</v>
      </c>
      <c r="H3283" s="10">
        <v>-14.8</v>
      </c>
      <c r="I3283" s="12">
        <v>23.3</v>
      </c>
      <c r="J3283" s="12">
        <v>-18.5</v>
      </c>
      <c r="K3283" s="12">
        <v>31.5</v>
      </c>
      <c r="L3283">
        <f t="shared" si="154"/>
        <v>0</v>
      </c>
    </row>
    <row r="3284" spans="1:12" ht="15" x14ac:dyDescent="0.15">
      <c r="A3284" s="9">
        <v>40676.586805555555</v>
      </c>
      <c r="B3284" s="10">
        <v>66</v>
      </c>
      <c r="C3284" s="10">
        <f t="shared" si="155"/>
        <v>3283</v>
      </c>
      <c r="D3284" s="10">
        <f t="shared" si="153"/>
        <v>63.587061785783462</v>
      </c>
      <c r="E3284" s="10">
        <v>3</v>
      </c>
      <c r="F3284" s="11">
        <v>-36.9</v>
      </c>
      <c r="G3284" s="11">
        <v>11</v>
      </c>
      <c r="H3284" s="11">
        <v>-28.4</v>
      </c>
      <c r="I3284" s="11">
        <v>7.1</v>
      </c>
      <c r="J3284" s="11">
        <v>-3.7</v>
      </c>
      <c r="K3284" s="11">
        <v>8</v>
      </c>
      <c r="L3284">
        <f t="shared" si="154"/>
        <v>0</v>
      </c>
    </row>
    <row r="3285" spans="1:12" ht="15" x14ac:dyDescent="0.15">
      <c r="A3285" s="9">
        <v>40676.693749999999</v>
      </c>
      <c r="B3285" s="10">
        <v>66</v>
      </c>
      <c r="C3285" s="10">
        <f t="shared" si="155"/>
        <v>3284</v>
      </c>
      <c r="D3285" s="10">
        <f t="shared" si="153"/>
        <v>63.606430369939957</v>
      </c>
      <c r="E3285" s="10">
        <v>15</v>
      </c>
      <c r="F3285" s="11">
        <v>8.6</v>
      </c>
      <c r="G3285" s="11">
        <v>8.5</v>
      </c>
      <c r="H3285" s="11">
        <v>0.7</v>
      </c>
      <c r="I3285" s="11">
        <v>7.5</v>
      </c>
      <c r="J3285" s="11">
        <v>-12.8</v>
      </c>
      <c r="K3285" s="11">
        <v>5.4</v>
      </c>
      <c r="L3285">
        <f t="shared" si="154"/>
        <v>0</v>
      </c>
    </row>
    <row r="3286" spans="1:12" ht="15" x14ac:dyDescent="0.15">
      <c r="A3286" s="9">
        <v>40790.759027777778</v>
      </c>
      <c r="B3286" s="10">
        <v>66</v>
      </c>
      <c r="C3286" s="10">
        <f t="shared" si="155"/>
        <v>3285</v>
      </c>
      <c r="D3286" s="10">
        <f t="shared" si="153"/>
        <v>63.62579895409646</v>
      </c>
      <c r="E3286" s="10"/>
      <c r="F3286" s="10">
        <v>-16.793351000000001</v>
      </c>
      <c r="G3286" s="10">
        <v>7.8758489999999997</v>
      </c>
      <c r="H3286" s="10">
        <v>-13.40766</v>
      </c>
      <c r="I3286" s="12"/>
      <c r="J3286" s="12"/>
      <c r="K3286" s="12"/>
      <c r="L3286">
        <f t="shared" si="154"/>
        <v>0</v>
      </c>
    </row>
    <row r="3287" spans="1:12" ht="15" x14ac:dyDescent="0.15">
      <c r="A3287" s="9">
        <v>40839.379861111112</v>
      </c>
      <c r="B3287" s="10">
        <v>66</v>
      </c>
      <c r="C3287" s="10">
        <f t="shared" si="155"/>
        <v>3286</v>
      </c>
      <c r="D3287" s="10">
        <f t="shared" si="153"/>
        <v>63.645167538252956</v>
      </c>
      <c r="E3287" s="10">
        <v>12</v>
      </c>
      <c r="F3287" s="11">
        <v>-13.4</v>
      </c>
      <c r="G3287" s="11">
        <v>11.2</v>
      </c>
      <c r="H3287" s="11">
        <v>0.3</v>
      </c>
      <c r="I3287" s="11">
        <v>14.9</v>
      </c>
      <c r="J3287" s="11">
        <v>-13.6</v>
      </c>
      <c r="K3287" s="11">
        <v>13.3</v>
      </c>
      <c r="L3287">
        <f t="shared" si="154"/>
        <v>0</v>
      </c>
    </row>
    <row r="3288" spans="1:12" ht="15" x14ac:dyDescent="0.15">
      <c r="A3288" s="9">
        <v>40873.899305555555</v>
      </c>
      <c r="B3288" s="10">
        <v>66</v>
      </c>
      <c r="C3288" s="10">
        <f t="shared" si="155"/>
        <v>3287</v>
      </c>
      <c r="D3288" s="10">
        <f t="shared" si="153"/>
        <v>63.664536122409451</v>
      </c>
      <c r="E3288" s="10">
        <v>6</v>
      </c>
      <c r="F3288" s="11">
        <v>-42.9</v>
      </c>
      <c r="G3288" s="11">
        <v>15.7</v>
      </c>
      <c r="H3288" s="11">
        <v>-36.6</v>
      </c>
      <c r="I3288" s="11">
        <v>23</v>
      </c>
      <c r="J3288" s="11">
        <v>-19.3</v>
      </c>
      <c r="K3288" s="11">
        <v>15.6</v>
      </c>
      <c r="L3288">
        <f t="shared" si="154"/>
        <v>0</v>
      </c>
    </row>
    <row r="3289" spans="1:12" ht="15" x14ac:dyDescent="0.15">
      <c r="A3289" s="9">
        <v>41008.665277777778</v>
      </c>
      <c r="B3289" s="10">
        <v>66</v>
      </c>
      <c r="C3289" s="10">
        <f t="shared" si="155"/>
        <v>3288</v>
      </c>
      <c r="D3289" s="10">
        <f t="shared" si="153"/>
        <v>63.683904706565954</v>
      </c>
      <c r="E3289" s="10">
        <v>31</v>
      </c>
      <c r="F3289" s="11">
        <v>-18.100000000000001</v>
      </c>
      <c r="G3289" s="11">
        <v>10.199999999999999</v>
      </c>
      <c r="H3289" s="11">
        <v>-22</v>
      </c>
      <c r="I3289" s="11">
        <v>17.5</v>
      </c>
      <c r="J3289" s="11">
        <v>-12.8</v>
      </c>
      <c r="K3289" s="11">
        <v>13.7</v>
      </c>
      <c r="L3289">
        <f t="shared" si="154"/>
        <v>0</v>
      </c>
    </row>
    <row r="3290" spans="1:12" ht="15" x14ac:dyDescent="0.15">
      <c r="A3290" s="9">
        <v>41086.484722222223</v>
      </c>
      <c r="B3290" s="10">
        <v>66</v>
      </c>
      <c r="C3290" s="10">
        <f t="shared" si="155"/>
        <v>3289</v>
      </c>
      <c r="D3290" s="10">
        <f t="shared" si="153"/>
        <v>63.70327329072245</v>
      </c>
      <c r="E3290" s="10">
        <v>31</v>
      </c>
      <c r="F3290" s="11">
        <v>6.5</v>
      </c>
      <c r="G3290" s="11">
        <v>6.4</v>
      </c>
      <c r="H3290" s="11">
        <v>7.8</v>
      </c>
      <c r="I3290" s="11">
        <v>15.9</v>
      </c>
      <c r="J3290" s="11">
        <v>-10.4</v>
      </c>
      <c r="K3290" s="11">
        <v>11.4</v>
      </c>
      <c r="L3290">
        <f t="shared" si="154"/>
        <v>0</v>
      </c>
    </row>
    <row r="3291" spans="1:12" ht="15" x14ac:dyDescent="0.15">
      <c r="A3291" s="9">
        <v>41250.521527777775</v>
      </c>
      <c r="B3291" s="10">
        <v>66</v>
      </c>
      <c r="C3291" s="10">
        <f t="shared" si="155"/>
        <v>3290</v>
      </c>
      <c r="D3291" s="10">
        <f t="shared" si="153"/>
        <v>63.722641874878946</v>
      </c>
      <c r="E3291" s="10">
        <v>3</v>
      </c>
      <c r="F3291" s="11">
        <v>5.8</v>
      </c>
      <c r="G3291" s="11">
        <v>11.6</v>
      </c>
      <c r="H3291" s="11">
        <v>7.7</v>
      </c>
      <c r="I3291" s="11">
        <v>15.3</v>
      </c>
      <c r="J3291" s="11">
        <v>-15.9</v>
      </c>
      <c r="K3291" s="11">
        <v>11.8</v>
      </c>
      <c r="L3291">
        <f t="shared" si="154"/>
        <v>0</v>
      </c>
    </row>
    <row r="3292" spans="1:12" ht="15" x14ac:dyDescent="0.15">
      <c r="A3292" s="9">
        <v>41294.167361111111</v>
      </c>
      <c r="B3292" s="10">
        <v>66</v>
      </c>
      <c r="C3292" s="10">
        <f t="shared" si="155"/>
        <v>3291</v>
      </c>
      <c r="D3292" s="10">
        <f t="shared" si="153"/>
        <v>63.742010459035448</v>
      </c>
      <c r="E3292" s="10">
        <v>12</v>
      </c>
      <c r="F3292" s="11">
        <v>-10.1158</v>
      </c>
      <c r="G3292" s="11">
        <v>16.327131000000001</v>
      </c>
      <c r="H3292" s="11">
        <v>-5.6496199999999996</v>
      </c>
      <c r="I3292" s="11">
        <v>7.1</v>
      </c>
      <c r="J3292" s="11">
        <v>-11.7</v>
      </c>
      <c r="K3292" s="11">
        <v>4</v>
      </c>
      <c r="L3292">
        <f t="shared" si="154"/>
        <v>0</v>
      </c>
    </row>
    <row r="3293" spans="1:12" ht="15" x14ac:dyDescent="0.15">
      <c r="A3293" s="9">
        <v>41302.506944444445</v>
      </c>
      <c r="B3293" s="10">
        <v>66</v>
      </c>
      <c r="C3293" s="10">
        <f t="shared" si="155"/>
        <v>3292</v>
      </c>
      <c r="D3293" s="10">
        <f t="shared" si="153"/>
        <v>63.761379043191944</v>
      </c>
      <c r="E3293" s="10">
        <v>32</v>
      </c>
      <c r="F3293" s="11">
        <v>8.49648</v>
      </c>
      <c r="G3293" s="11">
        <v>11.915736000000001</v>
      </c>
      <c r="H3293" s="11">
        <v>9.7067390000000007</v>
      </c>
      <c r="I3293" s="11">
        <v>16.2</v>
      </c>
      <c r="J3293" s="11">
        <v>-11.7</v>
      </c>
      <c r="K3293" s="11">
        <v>5.8</v>
      </c>
      <c r="L3293">
        <f t="shared" si="154"/>
        <v>0</v>
      </c>
    </row>
    <row r="3294" spans="1:12" ht="15" x14ac:dyDescent="0.15">
      <c r="A3294" s="9">
        <v>41309.709027777775</v>
      </c>
      <c r="B3294" s="10">
        <v>66</v>
      </c>
      <c r="C3294" s="10">
        <f t="shared" si="155"/>
        <v>3293</v>
      </c>
      <c r="D3294" s="10">
        <f t="shared" si="153"/>
        <v>63.780747627348447</v>
      </c>
      <c r="E3294" s="10">
        <v>17</v>
      </c>
      <c r="F3294" s="10">
        <v>30.343209999999999</v>
      </c>
      <c r="G3294" s="10">
        <v>22.751963</v>
      </c>
      <c r="H3294" s="10">
        <v>19.242187999999999</v>
      </c>
      <c r="I3294" s="12">
        <v>22.9</v>
      </c>
      <c r="J3294" s="12">
        <v>-17.2</v>
      </c>
      <c r="K3294" s="12">
        <v>12.6</v>
      </c>
      <c r="L3294">
        <f t="shared" si="154"/>
        <v>0</v>
      </c>
    </row>
    <row r="3295" spans="1:12" ht="15" x14ac:dyDescent="0.15">
      <c r="A3295" s="9">
        <v>41514.611805555556</v>
      </c>
      <c r="B3295" s="10">
        <v>66</v>
      </c>
      <c r="C3295" s="10">
        <f t="shared" si="155"/>
        <v>3294</v>
      </c>
      <c r="D3295" s="10">
        <f t="shared" si="153"/>
        <v>63.800116211504942</v>
      </c>
      <c r="E3295" s="10">
        <v>16</v>
      </c>
      <c r="F3295" s="11">
        <v>-10.6</v>
      </c>
      <c r="G3295" s="11">
        <v>17</v>
      </c>
      <c r="H3295" s="11">
        <v>8.5</v>
      </c>
      <c r="I3295" s="11">
        <v>35.299999999999997</v>
      </c>
      <c r="J3295" s="11">
        <v>-28.7</v>
      </c>
      <c r="K3295" s="11">
        <v>21.3</v>
      </c>
      <c r="L3295">
        <f t="shared" si="154"/>
        <v>0</v>
      </c>
    </row>
    <row r="3296" spans="1:12" ht="15" x14ac:dyDescent="0.15">
      <c r="A3296" s="9">
        <v>41533.276388888888</v>
      </c>
      <c r="B3296" s="10">
        <v>66</v>
      </c>
      <c r="C3296" s="10">
        <f t="shared" si="155"/>
        <v>3295</v>
      </c>
      <c r="D3296" s="10">
        <f t="shared" si="153"/>
        <v>63.819484795661438</v>
      </c>
      <c r="E3296" s="10">
        <v>21</v>
      </c>
      <c r="F3296" s="11">
        <v>14.915330000000001</v>
      </c>
      <c r="G3296" s="11">
        <v>18.367039999999999</v>
      </c>
      <c r="H3296" s="11">
        <v>25.160202999999999</v>
      </c>
      <c r="I3296" s="11">
        <v>24.4</v>
      </c>
      <c r="J3296" s="11">
        <v>-15</v>
      </c>
      <c r="K3296" s="11">
        <v>17.5</v>
      </c>
      <c r="L3296">
        <f t="shared" si="154"/>
        <v>0</v>
      </c>
    </row>
    <row r="3297" spans="1:12" ht="15" x14ac:dyDescent="0.15">
      <c r="A3297" s="9">
        <v>41717.104166666664</v>
      </c>
      <c r="B3297" s="10">
        <v>66</v>
      </c>
      <c r="C3297" s="10">
        <f t="shared" si="155"/>
        <v>3296</v>
      </c>
      <c r="D3297" s="10">
        <f t="shared" si="153"/>
        <v>63.838853379817941</v>
      </c>
      <c r="E3297" s="10">
        <v>11</v>
      </c>
      <c r="F3297" s="11">
        <v>-18</v>
      </c>
      <c r="G3297" s="11">
        <v>14.6</v>
      </c>
      <c r="H3297" s="11">
        <v>-0.8</v>
      </c>
      <c r="I3297" s="11">
        <v>19.2</v>
      </c>
      <c r="J3297" s="11">
        <v>-13.7</v>
      </c>
      <c r="K3297" s="11">
        <v>15</v>
      </c>
      <c r="L3297">
        <f t="shared" si="154"/>
        <v>0</v>
      </c>
    </row>
    <row r="3298" spans="1:12" ht="15" x14ac:dyDescent="0.15">
      <c r="A3298" s="9">
        <v>41750.678472222222</v>
      </c>
      <c r="B3298" s="10">
        <v>66</v>
      </c>
      <c r="C3298" s="10">
        <f t="shared" si="155"/>
        <v>3297</v>
      </c>
      <c r="D3298" s="10">
        <f t="shared" si="153"/>
        <v>63.858221963974437</v>
      </c>
      <c r="E3298" s="10">
        <v>6</v>
      </c>
      <c r="F3298" s="11">
        <v>-6.0306100000000002</v>
      </c>
      <c r="G3298" s="11">
        <v>7.1572089999999999</v>
      </c>
      <c r="H3298" s="11">
        <v>6.4525269999999999</v>
      </c>
      <c r="I3298" s="11">
        <v>0.8</v>
      </c>
      <c r="J3298" s="11">
        <v>-0.8</v>
      </c>
      <c r="K3298" s="11">
        <v>1.8</v>
      </c>
      <c r="L3298">
        <f t="shared" si="154"/>
        <v>0</v>
      </c>
    </row>
    <row r="3299" spans="1:12" ht="15" x14ac:dyDescent="0.15">
      <c r="A3299" s="9">
        <v>41921.134027777778</v>
      </c>
      <c r="B3299" s="10">
        <v>66</v>
      </c>
      <c r="C3299" s="10">
        <f t="shared" si="155"/>
        <v>3298</v>
      </c>
      <c r="D3299" s="10">
        <f t="shared" si="153"/>
        <v>63.877590548130939</v>
      </c>
      <c r="E3299" s="10">
        <v>8</v>
      </c>
      <c r="F3299" s="11">
        <v>-9.8541799999999995</v>
      </c>
      <c r="G3299" s="11">
        <v>13.443574</v>
      </c>
      <c r="H3299" s="11">
        <v>1.8866099999999999</v>
      </c>
      <c r="I3299" s="11">
        <v>10.4</v>
      </c>
      <c r="J3299" s="11">
        <v>-4.7</v>
      </c>
      <c r="K3299" s="11">
        <v>4.5</v>
      </c>
      <c r="L3299">
        <f t="shared" si="154"/>
        <v>0</v>
      </c>
    </row>
    <row r="3300" spans="1:12" ht="15" x14ac:dyDescent="0.15">
      <c r="A3300" s="9">
        <v>42047.585416666669</v>
      </c>
      <c r="B3300" s="10">
        <v>66</v>
      </c>
      <c r="C3300" s="10">
        <f t="shared" si="155"/>
        <v>3299</v>
      </c>
      <c r="D3300" s="10">
        <f t="shared" si="153"/>
        <v>63.896959132287435</v>
      </c>
      <c r="E3300" s="10">
        <v>11</v>
      </c>
      <c r="F3300" s="11">
        <v>-19.2</v>
      </c>
      <c r="G3300" s="11">
        <v>18.5</v>
      </c>
      <c r="H3300" s="11">
        <v>-12.3</v>
      </c>
      <c r="I3300" s="11">
        <v>30.492760000000001</v>
      </c>
      <c r="J3300" s="11">
        <v>-24.054601000000002</v>
      </c>
      <c r="K3300" s="11">
        <v>20.346979999999999</v>
      </c>
      <c r="L3300">
        <f t="shared" si="154"/>
        <v>0</v>
      </c>
    </row>
    <row r="3301" spans="1:12" ht="15" x14ac:dyDescent="0.15">
      <c r="A3301" s="9">
        <v>42049.450694444444</v>
      </c>
      <c r="B3301" s="10">
        <v>66</v>
      </c>
      <c r="C3301" s="10">
        <f t="shared" si="155"/>
        <v>3300</v>
      </c>
      <c r="D3301" s="10">
        <f t="shared" si="153"/>
        <v>63.916327716443931</v>
      </c>
      <c r="E3301" s="10">
        <v>15</v>
      </c>
      <c r="F3301" s="11">
        <v>-21</v>
      </c>
      <c r="G3301" s="11">
        <v>26.2</v>
      </c>
      <c r="H3301" s="11">
        <v>-18</v>
      </c>
      <c r="I3301" s="11">
        <v>39.794020000000003</v>
      </c>
      <c r="J3301" s="11">
        <v>-33.048538000000001</v>
      </c>
      <c r="K3301" s="11">
        <v>24.42821</v>
      </c>
      <c r="L3301">
        <f t="shared" si="154"/>
        <v>0</v>
      </c>
    </row>
    <row r="3302" spans="1:12" ht="15" x14ac:dyDescent="0.15">
      <c r="A3302" s="9">
        <v>42053.240277777775</v>
      </c>
      <c r="B3302" s="10">
        <v>66</v>
      </c>
      <c r="C3302" s="10">
        <f t="shared" si="155"/>
        <v>3301</v>
      </c>
      <c r="D3302" s="10">
        <f t="shared" si="153"/>
        <v>63.935696300600434</v>
      </c>
      <c r="E3302" s="10">
        <v>4</v>
      </c>
      <c r="F3302" s="11">
        <v>-28.4</v>
      </c>
      <c r="G3302" s="11">
        <v>34.299999999999997</v>
      </c>
      <c r="H3302" s="11">
        <v>-7.4</v>
      </c>
      <c r="I3302" s="11">
        <v>26.268439999999998</v>
      </c>
      <c r="J3302" s="11">
        <v>-18.717303999999999</v>
      </c>
      <c r="K3302" s="11">
        <v>13.78839</v>
      </c>
      <c r="L3302">
        <f t="shared" si="154"/>
        <v>0</v>
      </c>
    </row>
    <row r="3303" spans="1:12" ht="15" x14ac:dyDescent="0.15">
      <c r="A3303" s="9">
        <v>42059.005555555559</v>
      </c>
      <c r="B3303" s="10">
        <v>66</v>
      </c>
      <c r="C3303" s="10">
        <f t="shared" si="155"/>
        <v>3302</v>
      </c>
      <c r="D3303" s="10">
        <f t="shared" si="153"/>
        <v>63.955064884756929</v>
      </c>
      <c r="E3303" s="10">
        <v>12</v>
      </c>
      <c r="F3303" s="11">
        <v>-16.399999999999999</v>
      </c>
      <c r="G3303" s="11">
        <v>25.3</v>
      </c>
      <c r="H3303" s="11">
        <v>-3.7</v>
      </c>
      <c r="I3303" s="11">
        <v>23.311399999999999</v>
      </c>
      <c r="J3303" s="11">
        <v>-25.587050000000001</v>
      </c>
      <c r="K3303" s="11">
        <v>11.23062</v>
      </c>
      <c r="L3303">
        <f t="shared" si="154"/>
        <v>0</v>
      </c>
    </row>
    <row r="3304" spans="1:12" ht="15" x14ac:dyDescent="0.15">
      <c r="A3304" s="9">
        <v>42091.374305555553</v>
      </c>
      <c r="B3304" s="10">
        <v>66</v>
      </c>
      <c r="C3304" s="10">
        <f t="shared" si="155"/>
        <v>3303</v>
      </c>
      <c r="D3304" s="10">
        <f t="shared" si="153"/>
        <v>63.974433468913425</v>
      </c>
      <c r="E3304" s="10">
        <v>7</v>
      </c>
      <c r="F3304" s="11">
        <v>-29.6</v>
      </c>
      <c r="G3304" s="11">
        <v>13.1</v>
      </c>
      <c r="H3304" s="11">
        <v>-19.600000000000001</v>
      </c>
      <c r="I3304" s="11">
        <v>25.576789999999999</v>
      </c>
      <c r="J3304" s="11">
        <v>-21.59834</v>
      </c>
      <c r="K3304" s="11">
        <v>14.20654</v>
      </c>
      <c r="L3304">
        <f t="shared" si="154"/>
        <v>0</v>
      </c>
    </row>
    <row r="3305" spans="1:12" ht="15" x14ac:dyDescent="0.15">
      <c r="A3305" s="9">
        <v>42120.477777777778</v>
      </c>
      <c r="B3305" s="10">
        <v>66</v>
      </c>
      <c r="C3305" s="10">
        <f t="shared" si="155"/>
        <v>3304</v>
      </c>
      <c r="D3305" s="10">
        <f t="shared" si="153"/>
        <v>63.993802053069928</v>
      </c>
      <c r="E3305" s="10">
        <v>5</v>
      </c>
      <c r="F3305" s="11">
        <v>-16.100000000000001</v>
      </c>
      <c r="G3305" s="11">
        <v>11.9</v>
      </c>
      <c r="H3305" s="11">
        <v>-9.4</v>
      </c>
      <c r="I3305" s="11">
        <v>16.84075</v>
      </c>
      <c r="J3305" s="11">
        <v>-13.59742</v>
      </c>
      <c r="K3305" s="11">
        <v>9.4154499999999999</v>
      </c>
      <c r="L3305">
        <f t="shared" si="154"/>
        <v>0</v>
      </c>
    </row>
    <row r="3306" spans="1:12" ht="15" x14ac:dyDescent="0.15">
      <c r="A3306" s="9">
        <v>42162.775000000001</v>
      </c>
      <c r="B3306" s="10">
        <v>66</v>
      </c>
      <c r="C3306" s="10">
        <f t="shared" si="155"/>
        <v>3305</v>
      </c>
      <c r="D3306" s="10">
        <f t="shared" si="153"/>
        <v>64.013170637226423</v>
      </c>
      <c r="E3306" s="10">
        <v>2</v>
      </c>
      <c r="F3306" s="11">
        <v>-13.9</v>
      </c>
      <c r="G3306" s="11">
        <v>13.4</v>
      </c>
      <c r="H3306" s="11">
        <v>-10.3</v>
      </c>
      <c r="I3306" s="11">
        <v>19.166260000000001</v>
      </c>
      <c r="J3306" s="11">
        <v>-13.01118</v>
      </c>
      <c r="K3306" s="11">
        <v>10.45256</v>
      </c>
      <c r="L3306">
        <f t="shared" si="154"/>
        <v>0</v>
      </c>
    </row>
    <row r="3307" spans="1:12" ht="15" x14ac:dyDescent="0.15">
      <c r="A3307" s="9">
        <v>42163.206250000003</v>
      </c>
      <c r="B3307" s="10">
        <v>66</v>
      </c>
      <c r="C3307" s="10">
        <f t="shared" si="155"/>
        <v>3306</v>
      </c>
      <c r="D3307" s="10">
        <f t="shared" si="153"/>
        <v>64.032539221382905</v>
      </c>
      <c r="E3307" s="10">
        <v>3</v>
      </c>
      <c r="F3307" s="11">
        <v>-13.3</v>
      </c>
      <c r="G3307" s="11">
        <v>19.899999999999999</v>
      </c>
      <c r="H3307" s="11">
        <v>-7.8</v>
      </c>
      <c r="I3307" s="11">
        <v>15.03426</v>
      </c>
      <c r="J3307" s="11">
        <v>-10.448169999999999</v>
      </c>
      <c r="K3307" s="11">
        <v>10.378270000000001</v>
      </c>
      <c r="L3307">
        <f t="shared" si="154"/>
        <v>0</v>
      </c>
    </row>
    <row r="3308" spans="1:12" ht="15" x14ac:dyDescent="0.15">
      <c r="A3308" s="9">
        <v>42177.725694444445</v>
      </c>
      <c r="B3308" s="10">
        <v>66</v>
      </c>
      <c r="C3308" s="10">
        <f t="shared" si="155"/>
        <v>3307</v>
      </c>
      <c r="D3308" s="10">
        <f t="shared" si="153"/>
        <v>64.051907805539415</v>
      </c>
      <c r="E3308" s="10">
        <v>4</v>
      </c>
      <c r="F3308" s="11">
        <v>0</v>
      </c>
      <c r="G3308" s="11">
        <v>14.8</v>
      </c>
      <c r="H3308" s="11">
        <v>-0.8</v>
      </c>
      <c r="I3308" s="11">
        <v>18.76596</v>
      </c>
      <c r="J3308" s="11">
        <v>-11.895580000000001</v>
      </c>
      <c r="K3308" s="11">
        <v>15.45529</v>
      </c>
      <c r="L3308">
        <f t="shared" si="154"/>
        <v>1</v>
      </c>
    </row>
    <row r="3309" spans="1:12" ht="15" x14ac:dyDescent="0.15">
      <c r="A3309" s="9">
        <v>39866.456944444442</v>
      </c>
      <c r="B3309" s="10">
        <v>67</v>
      </c>
      <c r="C3309" s="10">
        <f t="shared" si="155"/>
        <v>3308</v>
      </c>
      <c r="D3309" s="10">
        <f t="shared" si="153"/>
        <v>64.07127638969591</v>
      </c>
      <c r="E3309" s="10">
        <v>28</v>
      </c>
      <c r="F3309" s="11">
        <v>5.5942470000000002</v>
      </c>
      <c r="G3309" s="11">
        <v>7.7584629999999999</v>
      </c>
      <c r="H3309" s="11">
        <v>-13.05672</v>
      </c>
      <c r="I3309" s="11">
        <v>7.2</v>
      </c>
      <c r="J3309" s="11">
        <v>-10.9</v>
      </c>
      <c r="K3309" s="11">
        <v>0</v>
      </c>
      <c r="L3309">
        <f t="shared" si="154"/>
        <v>0</v>
      </c>
    </row>
    <row r="3310" spans="1:12" ht="15" x14ac:dyDescent="0.15">
      <c r="A3310" s="9">
        <v>40090.12777777778</v>
      </c>
      <c r="B3310" s="10">
        <v>67</v>
      </c>
      <c r="C3310" s="10">
        <f t="shared" si="155"/>
        <v>3309</v>
      </c>
      <c r="D3310" s="10">
        <f t="shared" si="153"/>
        <v>64.090644973852406</v>
      </c>
      <c r="E3310" s="10">
        <v>18</v>
      </c>
      <c r="F3310" s="10">
        <v>-16.441538000000001</v>
      </c>
      <c r="G3310" s="10">
        <v>19.004736999999999</v>
      </c>
      <c r="H3310" s="10">
        <v>-7.98299</v>
      </c>
      <c r="I3310" s="12">
        <v>17.7</v>
      </c>
      <c r="J3310" s="12">
        <v>-14.8</v>
      </c>
      <c r="K3310" s="12">
        <v>11.1</v>
      </c>
      <c r="L3310">
        <f t="shared" si="154"/>
        <v>0</v>
      </c>
    </row>
    <row r="3311" spans="1:12" ht="15" x14ac:dyDescent="0.15">
      <c r="A3311" s="9">
        <v>40111.15625</v>
      </c>
      <c r="B3311" s="10">
        <v>67</v>
      </c>
      <c r="C3311" s="10">
        <f t="shared" si="155"/>
        <v>3310</v>
      </c>
      <c r="D3311" s="10">
        <f t="shared" si="153"/>
        <v>64.110013558008902</v>
      </c>
      <c r="E3311" s="10">
        <v>13</v>
      </c>
      <c r="F3311" s="11">
        <v>-5.7633780000000003</v>
      </c>
      <c r="G3311" s="11">
        <v>14.332288999999999</v>
      </c>
      <c r="H3311" s="11">
        <v>-4.9894699999999998</v>
      </c>
      <c r="I3311" s="11">
        <v>12.6</v>
      </c>
      <c r="J3311" s="11">
        <v>-11.1</v>
      </c>
      <c r="K3311" s="11">
        <v>9.4</v>
      </c>
      <c r="L3311">
        <f t="shared" si="154"/>
        <v>0</v>
      </c>
    </row>
    <row r="3312" spans="1:12" ht="15" x14ac:dyDescent="0.15">
      <c r="A3312" s="9">
        <v>40216.955555555556</v>
      </c>
      <c r="B3312" s="10">
        <v>67</v>
      </c>
      <c r="C3312" s="10">
        <f t="shared" si="155"/>
        <v>3311</v>
      </c>
      <c r="D3312" s="10">
        <f t="shared" si="153"/>
        <v>64.129382142165397</v>
      </c>
      <c r="E3312" s="10">
        <v>7</v>
      </c>
      <c r="F3312" s="11">
        <v>-24.9</v>
      </c>
      <c r="G3312" s="11">
        <v>19.399999999999999</v>
      </c>
      <c r="H3312" s="11">
        <v>-17.600000000000001</v>
      </c>
      <c r="I3312" s="11">
        <v>30.8</v>
      </c>
      <c r="J3312" s="11">
        <v>-24.9</v>
      </c>
      <c r="K3312" s="11">
        <v>20.5</v>
      </c>
      <c r="L3312">
        <f t="shared" si="154"/>
        <v>0</v>
      </c>
    </row>
    <row r="3313" spans="1:12" ht="15" x14ac:dyDescent="0.15">
      <c r="A3313" s="9">
        <v>40497.828472222223</v>
      </c>
      <c r="B3313" s="10">
        <v>67</v>
      </c>
      <c r="C3313" s="10">
        <f t="shared" si="155"/>
        <v>3312</v>
      </c>
      <c r="D3313" s="10">
        <f t="shared" si="153"/>
        <v>64.148750726321907</v>
      </c>
      <c r="E3313" s="10">
        <v>6</v>
      </c>
      <c r="F3313" s="11">
        <v>-18.3</v>
      </c>
      <c r="G3313" s="11">
        <v>10.4</v>
      </c>
      <c r="H3313" s="11">
        <v>-8.6</v>
      </c>
      <c r="I3313" s="11">
        <v>5</v>
      </c>
      <c r="J3313" s="11">
        <v>-5.2</v>
      </c>
      <c r="K3313" s="11">
        <v>5.9</v>
      </c>
      <c r="L3313">
        <f t="shared" si="154"/>
        <v>0</v>
      </c>
    </row>
    <row r="3314" spans="1:12" ht="15" x14ac:dyDescent="0.15">
      <c r="A3314" s="9">
        <v>40515.618750000001</v>
      </c>
      <c r="B3314" s="10">
        <v>67</v>
      </c>
      <c r="C3314" s="10">
        <f t="shared" si="155"/>
        <v>3313</v>
      </c>
      <c r="D3314" s="10">
        <f t="shared" si="153"/>
        <v>64.168119310478403</v>
      </c>
      <c r="E3314" s="10">
        <v>30</v>
      </c>
      <c r="F3314" s="11">
        <v>5.3</v>
      </c>
      <c r="G3314" s="11">
        <v>6.1</v>
      </c>
      <c r="H3314" s="11">
        <v>0.4</v>
      </c>
      <c r="I3314" s="11">
        <v>5.3</v>
      </c>
      <c r="J3314" s="11">
        <v>-10.6</v>
      </c>
      <c r="K3314" s="11">
        <v>4.2</v>
      </c>
      <c r="L3314">
        <f t="shared" si="154"/>
        <v>0</v>
      </c>
    </row>
    <row r="3315" spans="1:12" ht="15" x14ac:dyDescent="0.15">
      <c r="A3315" s="9">
        <v>40518.970833333333</v>
      </c>
      <c r="B3315" s="10">
        <v>67</v>
      </c>
      <c r="C3315" s="10">
        <f t="shared" si="155"/>
        <v>3314</v>
      </c>
      <c r="D3315" s="10">
        <f t="shared" si="153"/>
        <v>64.187487894634899</v>
      </c>
      <c r="E3315" s="10">
        <v>26</v>
      </c>
      <c r="F3315" s="10">
        <v>-20</v>
      </c>
      <c r="G3315" s="10">
        <v>13.8</v>
      </c>
      <c r="H3315" s="10">
        <v>-17.100000000000001</v>
      </c>
      <c r="I3315" s="12">
        <v>18.3</v>
      </c>
      <c r="J3315" s="12">
        <v>-16.399999999999999</v>
      </c>
      <c r="K3315" s="12">
        <v>18</v>
      </c>
      <c r="L3315">
        <f t="shared" si="154"/>
        <v>0</v>
      </c>
    </row>
    <row r="3316" spans="1:12" ht="15" x14ac:dyDescent="0.15">
      <c r="A3316" s="9">
        <v>40579.710416666669</v>
      </c>
      <c r="B3316" s="10">
        <v>67</v>
      </c>
      <c r="C3316" s="10">
        <f t="shared" si="155"/>
        <v>3315</v>
      </c>
      <c r="D3316" s="10">
        <f t="shared" si="153"/>
        <v>64.206856478791394</v>
      </c>
      <c r="E3316" s="10">
        <v>27</v>
      </c>
      <c r="F3316" s="11">
        <v>-8.1</v>
      </c>
      <c r="G3316" s="11">
        <v>8.1</v>
      </c>
      <c r="H3316" s="11">
        <v>-19.600000000000001</v>
      </c>
      <c r="I3316" s="11">
        <v>13.9</v>
      </c>
      <c r="J3316" s="11">
        <v>-15.9</v>
      </c>
      <c r="K3316" s="11">
        <v>14.3</v>
      </c>
      <c r="L3316">
        <f t="shared" si="154"/>
        <v>0</v>
      </c>
    </row>
    <row r="3317" spans="1:12" ht="15" x14ac:dyDescent="0.15">
      <c r="A3317" s="9">
        <v>40601.424305555556</v>
      </c>
      <c r="B3317" s="10">
        <v>67</v>
      </c>
      <c r="C3317" s="10">
        <f t="shared" si="155"/>
        <v>3316</v>
      </c>
      <c r="D3317" s="10">
        <f t="shared" si="153"/>
        <v>64.22622506294789</v>
      </c>
      <c r="E3317" s="10">
        <v>4</v>
      </c>
      <c r="F3317" s="11">
        <v>-16.100000000000001</v>
      </c>
      <c r="G3317" s="11">
        <v>14.7</v>
      </c>
      <c r="H3317" s="11">
        <v>-7.4</v>
      </c>
      <c r="I3317" s="11">
        <v>17.2</v>
      </c>
      <c r="J3317" s="11">
        <v>-12.7</v>
      </c>
      <c r="K3317" s="11">
        <v>16.7</v>
      </c>
      <c r="L3317">
        <f t="shared" si="154"/>
        <v>0</v>
      </c>
    </row>
    <row r="3318" spans="1:12" ht="15" x14ac:dyDescent="0.15">
      <c r="A3318" s="9">
        <v>40822.294444444444</v>
      </c>
      <c r="B3318" s="10">
        <v>67</v>
      </c>
      <c r="C3318" s="10">
        <f t="shared" si="155"/>
        <v>3317</v>
      </c>
      <c r="D3318" s="10">
        <f t="shared" si="153"/>
        <v>64.2455936471044</v>
      </c>
      <c r="E3318" s="10">
        <v>18</v>
      </c>
      <c r="F3318" s="11">
        <v>-15</v>
      </c>
      <c r="G3318" s="11">
        <v>15.4</v>
      </c>
      <c r="H3318" s="11">
        <v>-17</v>
      </c>
      <c r="I3318" s="11">
        <v>10.8</v>
      </c>
      <c r="J3318" s="11">
        <v>-13.5</v>
      </c>
      <c r="K3318" s="11">
        <v>8.5</v>
      </c>
      <c r="L3318">
        <f t="shared" si="154"/>
        <v>0</v>
      </c>
    </row>
    <row r="3319" spans="1:12" ht="15" x14ac:dyDescent="0.15">
      <c r="A3319" s="9">
        <v>40834.567361111112</v>
      </c>
      <c r="B3319" s="10">
        <v>67</v>
      </c>
      <c r="C3319" s="10">
        <f t="shared" si="155"/>
        <v>3318</v>
      </c>
      <c r="D3319" s="10">
        <f t="shared" si="153"/>
        <v>64.264962231260895</v>
      </c>
      <c r="E3319" s="10">
        <v>24</v>
      </c>
      <c r="F3319" s="11">
        <v>-22.3</v>
      </c>
      <c r="G3319" s="11">
        <v>15.4</v>
      </c>
      <c r="H3319" s="11">
        <v>-16.100000000000001</v>
      </c>
      <c r="I3319" s="11">
        <v>18.3</v>
      </c>
      <c r="J3319" s="11">
        <v>-12.7</v>
      </c>
      <c r="K3319" s="11">
        <v>13.7</v>
      </c>
      <c r="L3319">
        <f t="shared" si="154"/>
        <v>0</v>
      </c>
    </row>
    <row r="3320" spans="1:12" ht="15" x14ac:dyDescent="0.15">
      <c r="A3320" s="9">
        <v>41083.72152777778</v>
      </c>
      <c r="B3320" s="10">
        <v>67</v>
      </c>
      <c r="C3320" s="10">
        <f t="shared" si="155"/>
        <v>3319</v>
      </c>
      <c r="D3320" s="10">
        <f t="shared" si="153"/>
        <v>64.284330815417391</v>
      </c>
      <c r="E3320" s="10">
        <v>6</v>
      </c>
      <c r="F3320" s="11">
        <v>-25.3</v>
      </c>
      <c r="G3320" s="11">
        <v>11.5</v>
      </c>
      <c r="H3320" s="11">
        <v>-16.3</v>
      </c>
      <c r="I3320" s="11">
        <v>25.4</v>
      </c>
      <c r="J3320" s="11">
        <v>-19.5</v>
      </c>
      <c r="K3320" s="11">
        <v>20.5</v>
      </c>
      <c r="L3320">
        <f t="shared" si="154"/>
        <v>0</v>
      </c>
    </row>
    <row r="3321" spans="1:12" ht="15" x14ac:dyDescent="0.15">
      <c r="A3321" s="9">
        <v>41325.645833333336</v>
      </c>
      <c r="B3321" s="10">
        <v>67</v>
      </c>
      <c r="C3321" s="10">
        <f t="shared" si="155"/>
        <v>3320</v>
      </c>
      <c r="D3321" s="10">
        <f t="shared" si="153"/>
        <v>64.303699399573887</v>
      </c>
      <c r="E3321" s="10">
        <v>4</v>
      </c>
      <c r="F3321" s="11">
        <v>-25.765989999999999</v>
      </c>
      <c r="G3321" s="11">
        <v>11.963791000000001</v>
      </c>
      <c r="H3321" s="11">
        <v>-16.201263000000001</v>
      </c>
      <c r="I3321" s="11">
        <v>20.100000000000001</v>
      </c>
      <c r="J3321" s="11">
        <v>-14.2</v>
      </c>
      <c r="K3321" s="11">
        <v>15.6</v>
      </c>
      <c r="L3321">
        <f t="shared" si="154"/>
        <v>0</v>
      </c>
    </row>
    <row r="3322" spans="1:12" ht="15" x14ac:dyDescent="0.15">
      <c r="A3322" s="9">
        <v>41419.544444444444</v>
      </c>
      <c r="B3322" s="10">
        <v>67</v>
      </c>
      <c r="C3322" s="10">
        <f t="shared" si="155"/>
        <v>3321</v>
      </c>
      <c r="D3322" s="10">
        <f t="shared" si="153"/>
        <v>64.323067983730382</v>
      </c>
      <c r="E3322" s="10">
        <v>9</v>
      </c>
      <c r="F3322" s="11">
        <v>-14.78388</v>
      </c>
      <c r="G3322" s="11">
        <v>12.755435</v>
      </c>
      <c r="H3322" s="11">
        <v>-13.464783000000001</v>
      </c>
      <c r="I3322" s="11">
        <v>29.1</v>
      </c>
      <c r="J3322" s="11">
        <v>-25</v>
      </c>
      <c r="K3322" s="11">
        <v>22.5</v>
      </c>
      <c r="L3322">
        <f t="shared" si="154"/>
        <v>0</v>
      </c>
    </row>
    <row r="3323" spans="1:12" ht="15" x14ac:dyDescent="0.15">
      <c r="A3323" s="9">
        <v>41480.42291666667</v>
      </c>
      <c r="B3323" s="10">
        <v>67</v>
      </c>
      <c r="C3323" s="10">
        <f t="shared" si="155"/>
        <v>3322</v>
      </c>
      <c r="D3323" s="10">
        <f t="shared" si="153"/>
        <v>64.342436567886878</v>
      </c>
      <c r="E3323" s="10">
        <v>27</v>
      </c>
      <c r="F3323" s="11">
        <v>11.4</v>
      </c>
      <c r="G3323" s="11">
        <v>9.6999999999999993</v>
      </c>
      <c r="H3323" s="11">
        <v>4.7</v>
      </c>
      <c r="I3323" s="11">
        <v>13.2</v>
      </c>
      <c r="J3323" s="11">
        <v>-10.8</v>
      </c>
      <c r="K3323" s="11">
        <v>-2</v>
      </c>
      <c r="L3323">
        <f t="shared" si="154"/>
        <v>0</v>
      </c>
    </row>
    <row r="3324" spans="1:12" ht="15" x14ac:dyDescent="0.15">
      <c r="A3324" s="9">
        <v>41483.333333333336</v>
      </c>
      <c r="B3324" s="10">
        <v>67</v>
      </c>
      <c r="C3324" s="10">
        <f t="shared" si="155"/>
        <v>3323</v>
      </c>
      <c r="D3324" s="10">
        <f t="shared" si="153"/>
        <v>64.361805152043388</v>
      </c>
      <c r="E3324" s="10">
        <v>25</v>
      </c>
      <c r="F3324" s="10">
        <v>-32.200000000000003</v>
      </c>
      <c r="G3324" s="10">
        <v>11.3</v>
      </c>
      <c r="H3324" s="10">
        <v>-12</v>
      </c>
      <c r="I3324" s="12">
        <v>44.5</v>
      </c>
      <c r="J3324" s="12">
        <v>-49.6</v>
      </c>
      <c r="K3324" s="12">
        <v>24.4</v>
      </c>
      <c r="L3324">
        <f t="shared" si="154"/>
        <v>0</v>
      </c>
    </row>
    <row r="3325" spans="1:12" ht="15" x14ac:dyDescent="0.15">
      <c r="A3325" s="9">
        <v>41516.98333333333</v>
      </c>
      <c r="B3325" s="10">
        <v>67</v>
      </c>
      <c r="C3325" s="10">
        <f t="shared" si="155"/>
        <v>3324</v>
      </c>
      <c r="D3325" s="10">
        <f t="shared" si="153"/>
        <v>64.381173736199884</v>
      </c>
      <c r="E3325" s="10">
        <v>19</v>
      </c>
      <c r="F3325" s="11">
        <v>-12.434469999999999</v>
      </c>
      <c r="G3325" s="11">
        <v>8.7402449999999998</v>
      </c>
      <c r="H3325" s="11">
        <v>-2.6001319999999999</v>
      </c>
      <c r="I3325" s="11">
        <v>12.1</v>
      </c>
      <c r="J3325" s="11">
        <v>-10.7</v>
      </c>
      <c r="K3325" s="11">
        <v>2.2999999999999998</v>
      </c>
      <c r="L3325">
        <f t="shared" si="154"/>
        <v>0</v>
      </c>
    </row>
    <row r="3326" spans="1:12" ht="15" x14ac:dyDescent="0.15">
      <c r="A3326" s="9">
        <v>41540.615972222222</v>
      </c>
      <c r="B3326" s="10">
        <v>67</v>
      </c>
      <c r="C3326" s="10">
        <f t="shared" si="155"/>
        <v>3325</v>
      </c>
      <c r="D3326" s="10">
        <f t="shared" si="153"/>
        <v>64.400542320356379</v>
      </c>
      <c r="E3326" s="10">
        <v>24</v>
      </c>
      <c r="F3326" s="10">
        <v>-9.1999999999999993</v>
      </c>
      <c r="G3326" s="10">
        <v>16.2</v>
      </c>
      <c r="H3326" s="10">
        <v>-8.9</v>
      </c>
      <c r="I3326" s="12">
        <v>6.3</v>
      </c>
      <c r="J3326" s="12">
        <v>-24.2</v>
      </c>
      <c r="K3326" s="12">
        <v>4.5999999999999996</v>
      </c>
      <c r="L3326">
        <f t="shared" si="154"/>
        <v>0</v>
      </c>
    </row>
    <row r="3327" spans="1:12" ht="15" x14ac:dyDescent="0.15">
      <c r="A3327" s="9">
        <v>41802.004861111112</v>
      </c>
      <c r="B3327" s="10">
        <v>67</v>
      </c>
      <c r="C3327" s="10">
        <f t="shared" si="155"/>
        <v>3326</v>
      </c>
      <c r="D3327" s="10">
        <f t="shared" si="153"/>
        <v>64.419910904512875</v>
      </c>
      <c r="E3327" s="10">
        <v>5</v>
      </c>
      <c r="F3327" s="11">
        <v>-18.399999999999999</v>
      </c>
      <c r="G3327" s="11">
        <v>13.6</v>
      </c>
      <c r="H3327" s="11">
        <v>-4.7</v>
      </c>
      <c r="I3327" s="11">
        <v>28.6</v>
      </c>
      <c r="J3327" s="11">
        <v>-19.399999999999999</v>
      </c>
      <c r="K3327" s="11">
        <v>18.399999999999999</v>
      </c>
      <c r="L3327">
        <f t="shared" si="154"/>
        <v>0</v>
      </c>
    </row>
    <row r="3328" spans="1:12" ht="15" x14ac:dyDescent="0.15">
      <c r="A3328" s="9">
        <v>41813.279166666667</v>
      </c>
      <c r="B3328" s="10">
        <v>67</v>
      </c>
      <c r="C3328" s="10">
        <f t="shared" si="155"/>
        <v>3327</v>
      </c>
      <c r="D3328" s="10">
        <f t="shared" si="153"/>
        <v>64.439279488669371</v>
      </c>
      <c r="E3328" s="10">
        <v>9</v>
      </c>
      <c r="F3328" s="11">
        <v>-12.08282</v>
      </c>
      <c r="G3328" s="11">
        <v>22.319281</v>
      </c>
      <c r="H3328" s="11">
        <v>9.6022800000000004</v>
      </c>
      <c r="I3328" s="11">
        <v>54.6</v>
      </c>
      <c r="J3328" s="11">
        <v>-37.9</v>
      </c>
      <c r="K3328" s="11">
        <v>36.299999999999997</v>
      </c>
      <c r="L3328">
        <f t="shared" si="154"/>
        <v>0</v>
      </c>
    </row>
    <row r="3329" spans="1:12" ht="15" x14ac:dyDescent="0.15">
      <c r="A3329" s="9">
        <v>41838.729166666664</v>
      </c>
      <c r="B3329" s="10">
        <v>67</v>
      </c>
      <c r="C3329" s="10">
        <f t="shared" si="155"/>
        <v>3328</v>
      </c>
      <c r="D3329" s="10">
        <f t="shared" si="153"/>
        <v>64.458648072825881</v>
      </c>
      <c r="E3329" s="10">
        <v>8</v>
      </c>
      <c r="F3329" s="11">
        <v>-22.486039999999999</v>
      </c>
      <c r="G3329" s="11">
        <v>13.907902</v>
      </c>
      <c r="H3329" s="11">
        <v>1.4899999999999999E-4</v>
      </c>
      <c r="I3329" s="11">
        <v>24.4</v>
      </c>
      <c r="J3329" s="11">
        <v>-13.8</v>
      </c>
      <c r="K3329" s="11">
        <v>12.7</v>
      </c>
      <c r="L3329">
        <f t="shared" si="154"/>
        <v>0</v>
      </c>
    </row>
    <row r="3330" spans="1:12" ht="15" x14ac:dyDescent="0.15">
      <c r="A3330" s="9">
        <v>41838.729166666664</v>
      </c>
      <c r="B3330" s="10">
        <v>67</v>
      </c>
      <c r="C3330" s="10">
        <f t="shared" si="155"/>
        <v>3329</v>
      </c>
      <c r="D3330" s="10">
        <f t="shared" si="153"/>
        <v>64.478016656982376</v>
      </c>
      <c r="E3330" s="10">
        <v>8</v>
      </c>
      <c r="F3330" s="11">
        <v>-22.486039999999999</v>
      </c>
      <c r="G3330" s="11">
        <v>13.907902</v>
      </c>
      <c r="H3330" s="11">
        <v>1.4899999999999999E-4</v>
      </c>
      <c r="I3330" s="11">
        <v>24.4</v>
      </c>
      <c r="J3330" s="11">
        <v>-13.8</v>
      </c>
      <c r="K3330" s="11">
        <v>12.7</v>
      </c>
      <c r="L3330">
        <f t="shared" si="154"/>
        <v>0</v>
      </c>
    </row>
    <row r="3331" spans="1:12" ht="15" x14ac:dyDescent="0.15">
      <c r="A3331" s="9">
        <v>41891.850694444445</v>
      </c>
      <c r="B3331" s="10">
        <v>67</v>
      </c>
      <c r="C3331" s="10">
        <f t="shared" si="155"/>
        <v>3330</v>
      </c>
      <c r="D3331" s="10">
        <f t="shared" ref="D3331:D3394" si="156">C3331/$C$5164*100</f>
        <v>64.497385241138872</v>
      </c>
      <c r="E3331" s="10">
        <v>8</v>
      </c>
      <c r="F3331" s="11">
        <v>-13.20595</v>
      </c>
      <c r="G3331" s="11">
        <v>11.564869</v>
      </c>
      <c r="H3331" s="11">
        <v>-5.4507000000000003</v>
      </c>
      <c r="I3331" s="11">
        <v>16.600000000000001</v>
      </c>
      <c r="J3331" s="11">
        <v>-8.8000000000000007</v>
      </c>
      <c r="K3331" s="11">
        <v>7.1</v>
      </c>
      <c r="L3331">
        <f t="shared" ref="L3331:L3394" si="157">B3332-B3331</f>
        <v>0</v>
      </c>
    </row>
    <row r="3332" spans="1:12" ht="15" x14ac:dyDescent="0.15">
      <c r="A3332" s="9">
        <v>42060.425694444442</v>
      </c>
      <c r="B3332" s="10">
        <v>67</v>
      </c>
      <c r="C3332" s="10">
        <f t="shared" ref="C3332:C3395" si="158">C3331+1</f>
        <v>3331</v>
      </c>
      <c r="D3332" s="10">
        <f t="shared" si="156"/>
        <v>64.516753825295368</v>
      </c>
      <c r="E3332" s="10">
        <v>4</v>
      </c>
      <c r="F3332" s="11">
        <v>-38.6</v>
      </c>
      <c r="G3332" s="11">
        <v>20</v>
      </c>
      <c r="H3332" s="11">
        <v>-34.6</v>
      </c>
      <c r="I3332" s="11">
        <v>28.2501</v>
      </c>
      <c r="J3332" s="11">
        <v>-15.237736</v>
      </c>
      <c r="K3332" s="11">
        <v>17.11713</v>
      </c>
      <c r="L3332">
        <f t="shared" si="157"/>
        <v>0</v>
      </c>
    </row>
    <row r="3333" spans="1:12" ht="15" x14ac:dyDescent="0.15">
      <c r="A3333" s="9">
        <v>42153.263888888891</v>
      </c>
      <c r="B3333" s="10">
        <v>67</v>
      </c>
      <c r="C3333" s="10">
        <f t="shared" si="158"/>
        <v>3332</v>
      </c>
      <c r="D3333" s="10">
        <f t="shared" si="156"/>
        <v>64.536122409451863</v>
      </c>
      <c r="E3333" s="10">
        <v>3</v>
      </c>
      <c r="F3333" s="11">
        <v>-55</v>
      </c>
      <c r="G3333" s="11">
        <v>42</v>
      </c>
      <c r="H3333" s="11">
        <v>-32.200000000000003</v>
      </c>
      <c r="I3333" s="11">
        <v>36.365029999999997</v>
      </c>
      <c r="J3333" s="11">
        <v>-24.61655</v>
      </c>
      <c r="K3333" s="11">
        <v>20.45909</v>
      </c>
      <c r="L3333">
        <f t="shared" si="157"/>
        <v>0</v>
      </c>
    </row>
    <row r="3334" spans="1:12" ht="15" x14ac:dyDescent="0.15">
      <c r="A3334" s="9">
        <v>42177.984027777777</v>
      </c>
      <c r="B3334" s="10">
        <v>67</v>
      </c>
      <c r="C3334" s="10">
        <f t="shared" si="158"/>
        <v>3333</v>
      </c>
      <c r="D3334" s="10">
        <f t="shared" si="156"/>
        <v>64.555490993608373</v>
      </c>
      <c r="E3334" s="10">
        <v>4</v>
      </c>
      <c r="F3334" s="11">
        <v>-20.100000000000001</v>
      </c>
      <c r="G3334" s="11">
        <v>11.7</v>
      </c>
      <c r="H3334" s="11">
        <v>-6.1</v>
      </c>
      <c r="I3334" s="11">
        <v>13.067119999999999</v>
      </c>
      <c r="J3334" s="11">
        <v>-9.9015400000000007</v>
      </c>
      <c r="K3334" s="11">
        <v>4.7104600000000003</v>
      </c>
      <c r="L3334">
        <f t="shared" si="157"/>
        <v>1</v>
      </c>
    </row>
    <row r="3335" spans="1:12" ht="15" x14ac:dyDescent="0.15">
      <c r="A3335" s="9">
        <v>39997.929166666669</v>
      </c>
      <c r="B3335" s="10">
        <v>68</v>
      </c>
      <c r="C3335" s="10">
        <f t="shared" si="158"/>
        <v>3334</v>
      </c>
      <c r="D3335" s="10">
        <f t="shared" si="156"/>
        <v>64.574859577764869</v>
      </c>
      <c r="E3335" s="10">
        <v>21</v>
      </c>
      <c r="F3335" s="11">
        <v>-21.639755999999998</v>
      </c>
      <c r="G3335" s="11">
        <v>17.304303999999998</v>
      </c>
      <c r="H3335" s="11">
        <v>-15.51679</v>
      </c>
      <c r="I3335" s="11">
        <v>29.2</v>
      </c>
      <c r="J3335" s="11">
        <v>-15.6</v>
      </c>
      <c r="K3335" s="11">
        <v>19.2</v>
      </c>
      <c r="L3335">
        <f t="shared" si="157"/>
        <v>0</v>
      </c>
    </row>
    <row r="3336" spans="1:12" ht="15" x14ac:dyDescent="0.15">
      <c r="A3336" s="9">
        <v>40063.868750000001</v>
      </c>
      <c r="B3336" s="10">
        <v>68</v>
      </c>
      <c r="C3336" s="10">
        <f t="shared" si="158"/>
        <v>3335</v>
      </c>
      <c r="D3336" s="10">
        <f t="shared" si="156"/>
        <v>64.594228161921365</v>
      </c>
      <c r="E3336" s="10">
        <v>14</v>
      </c>
      <c r="F3336" s="11">
        <v>-6.4369189999999996</v>
      </c>
      <c r="G3336" s="11">
        <v>10.7816399722222</v>
      </c>
      <c r="H3336" s="11">
        <v>-3.6539199999999998</v>
      </c>
      <c r="I3336" s="11">
        <v>16.100000000000001</v>
      </c>
      <c r="J3336" s="11">
        <v>-12.4</v>
      </c>
      <c r="K3336" s="11">
        <v>10.6</v>
      </c>
      <c r="L3336">
        <f t="shared" si="157"/>
        <v>0</v>
      </c>
    </row>
    <row r="3337" spans="1:12" ht="15" x14ac:dyDescent="0.15">
      <c r="A3337" s="9">
        <v>40170.167361111111</v>
      </c>
      <c r="B3337" s="10">
        <v>68</v>
      </c>
      <c r="C3337" s="10">
        <f t="shared" si="158"/>
        <v>3336</v>
      </c>
      <c r="D3337" s="10">
        <f t="shared" si="156"/>
        <v>64.61359674607786</v>
      </c>
      <c r="E3337" s="10">
        <v>13</v>
      </c>
      <c r="F3337" s="11">
        <v>-13.978982999999999</v>
      </c>
      <c r="G3337" s="11">
        <v>12.166808</v>
      </c>
      <c r="H3337" s="11">
        <v>-9.4479199999999999</v>
      </c>
      <c r="I3337" s="11">
        <v>10.5</v>
      </c>
      <c r="J3337" s="11">
        <v>-9.6999999999999993</v>
      </c>
      <c r="K3337" s="11">
        <v>6.8</v>
      </c>
      <c r="L3337">
        <f t="shared" si="157"/>
        <v>0</v>
      </c>
    </row>
    <row r="3338" spans="1:12" ht="15" x14ac:dyDescent="0.15">
      <c r="A3338" s="9">
        <v>40171.095833333333</v>
      </c>
      <c r="B3338" s="10">
        <v>68</v>
      </c>
      <c r="C3338" s="10">
        <f t="shared" si="158"/>
        <v>3337</v>
      </c>
      <c r="D3338" s="10">
        <f t="shared" si="156"/>
        <v>64.632965330234356</v>
      </c>
      <c r="E3338" s="10">
        <v>30</v>
      </c>
      <c r="F3338" s="10">
        <v>-5.9</v>
      </c>
      <c r="G3338" s="10">
        <v>7.8</v>
      </c>
      <c r="H3338" s="10">
        <v>-8</v>
      </c>
      <c r="I3338" s="12">
        <v>14.4</v>
      </c>
      <c r="J3338" s="12">
        <v>-14</v>
      </c>
      <c r="K3338" s="12">
        <v>4.3</v>
      </c>
      <c r="L3338">
        <f t="shared" si="157"/>
        <v>0</v>
      </c>
    </row>
    <row r="3339" spans="1:12" ht="15" x14ac:dyDescent="0.15">
      <c r="A3339" s="9">
        <v>40183.439583333333</v>
      </c>
      <c r="B3339" s="10">
        <v>68</v>
      </c>
      <c r="C3339" s="10">
        <f t="shared" si="158"/>
        <v>3338</v>
      </c>
      <c r="D3339" s="10">
        <f t="shared" si="156"/>
        <v>64.652333914390852</v>
      </c>
      <c r="E3339" s="10">
        <v>25</v>
      </c>
      <c r="F3339" s="11">
        <v>-6.9737289999999996</v>
      </c>
      <c r="G3339" s="11">
        <v>15.286232999999999</v>
      </c>
      <c r="H3339" s="11">
        <v>1.59613</v>
      </c>
      <c r="I3339" s="11">
        <v>31.2</v>
      </c>
      <c r="J3339" s="11">
        <v>-27.8</v>
      </c>
      <c r="K3339" s="11">
        <v>20</v>
      </c>
      <c r="L3339">
        <f t="shared" si="157"/>
        <v>0</v>
      </c>
    </row>
    <row r="3340" spans="1:12" ht="15" x14ac:dyDescent="0.15">
      <c r="A3340" s="9">
        <v>40193.193749999999</v>
      </c>
      <c r="B3340" s="10">
        <v>68</v>
      </c>
      <c r="C3340" s="10">
        <f t="shared" si="158"/>
        <v>3339</v>
      </c>
      <c r="D3340" s="10">
        <f t="shared" si="156"/>
        <v>64.671702498547361</v>
      </c>
      <c r="E3340" s="10">
        <v>6</v>
      </c>
      <c r="F3340" s="11">
        <v>-20.7</v>
      </c>
      <c r="G3340" s="11">
        <v>10.1</v>
      </c>
      <c r="H3340" s="11">
        <v>-16.600000000000001</v>
      </c>
      <c r="I3340" s="11">
        <v>16.600000000000001</v>
      </c>
      <c r="J3340" s="11">
        <v>-14.7</v>
      </c>
      <c r="K3340" s="11">
        <v>13.9</v>
      </c>
      <c r="L3340">
        <f t="shared" si="157"/>
        <v>0</v>
      </c>
    </row>
    <row r="3341" spans="1:12" ht="15" x14ac:dyDescent="0.15">
      <c r="A3341" s="9">
        <v>40291.683333333334</v>
      </c>
      <c r="B3341" s="10">
        <v>68</v>
      </c>
      <c r="C3341" s="10">
        <f t="shared" si="158"/>
        <v>3340</v>
      </c>
      <c r="D3341" s="10">
        <f t="shared" si="156"/>
        <v>64.691071082703857</v>
      </c>
      <c r="E3341" s="10">
        <v>22</v>
      </c>
      <c r="F3341" s="10">
        <v>-13.20449</v>
      </c>
      <c r="G3341" s="10">
        <v>14.588543</v>
      </c>
      <c r="H3341" s="10">
        <v>-11.0716</v>
      </c>
      <c r="I3341" s="12">
        <v>15.3</v>
      </c>
      <c r="J3341" s="12">
        <v>-13.8</v>
      </c>
      <c r="K3341" s="12">
        <v>11.7</v>
      </c>
      <c r="L3341">
        <f t="shared" si="157"/>
        <v>0</v>
      </c>
    </row>
    <row r="3342" spans="1:12" ht="15" x14ac:dyDescent="0.15">
      <c r="A3342" s="9">
        <v>40299.824999999997</v>
      </c>
      <c r="B3342" s="10">
        <v>68</v>
      </c>
      <c r="C3342" s="10">
        <f t="shared" si="158"/>
        <v>3341</v>
      </c>
      <c r="D3342" s="10">
        <f t="shared" si="156"/>
        <v>64.710439666860353</v>
      </c>
      <c r="E3342" s="10">
        <v>30</v>
      </c>
      <c r="F3342" s="11">
        <v>5.8</v>
      </c>
      <c r="G3342" s="11">
        <v>12.5</v>
      </c>
      <c r="H3342" s="11">
        <v>5.8</v>
      </c>
      <c r="I3342" s="11">
        <v>-7.3</v>
      </c>
      <c r="J3342" s="11">
        <v>-13</v>
      </c>
      <c r="K3342" s="11">
        <v>-9.1</v>
      </c>
      <c r="L3342">
        <f t="shared" si="157"/>
        <v>0</v>
      </c>
    </row>
    <row r="3343" spans="1:12" ht="15" x14ac:dyDescent="0.15">
      <c r="A3343" s="9">
        <v>40349.390277777777</v>
      </c>
      <c r="B3343" s="10">
        <v>68</v>
      </c>
      <c r="C3343" s="10">
        <f t="shared" si="158"/>
        <v>3342</v>
      </c>
      <c r="D3343" s="10">
        <f t="shared" si="156"/>
        <v>64.729808251016848</v>
      </c>
      <c r="E3343" s="10">
        <v>4</v>
      </c>
      <c r="F3343" s="11">
        <v>-19.3</v>
      </c>
      <c r="G3343" s="11">
        <v>20</v>
      </c>
      <c r="H3343" s="11">
        <v>-7.3</v>
      </c>
      <c r="I3343" s="11">
        <v>11.9</v>
      </c>
      <c r="J3343" s="11">
        <v>-12.2</v>
      </c>
      <c r="K3343" s="11">
        <v>9.1</v>
      </c>
      <c r="L3343">
        <f t="shared" si="157"/>
        <v>0</v>
      </c>
    </row>
    <row r="3344" spans="1:12" ht="15" x14ac:dyDescent="0.15">
      <c r="A3344" s="9">
        <v>40374.495138888888</v>
      </c>
      <c r="B3344" s="10">
        <v>68</v>
      </c>
      <c r="C3344" s="10">
        <f t="shared" si="158"/>
        <v>3343</v>
      </c>
      <c r="D3344" s="10">
        <f t="shared" si="156"/>
        <v>64.749176835173344</v>
      </c>
      <c r="E3344" s="10">
        <v>5</v>
      </c>
      <c r="F3344" s="11">
        <v>-11.9</v>
      </c>
      <c r="G3344" s="11">
        <v>10.3</v>
      </c>
      <c r="H3344" s="11">
        <v>-7.3</v>
      </c>
      <c r="I3344" s="11">
        <v>4.8</v>
      </c>
      <c r="J3344" s="11">
        <v>-4.2</v>
      </c>
      <c r="K3344" s="11">
        <v>0.9</v>
      </c>
      <c r="L3344">
        <f t="shared" si="157"/>
        <v>0</v>
      </c>
    </row>
    <row r="3345" spans="1:12" ht="15" x14ac:dyDescent="0.15">
      <c r="A3345" s="9">
        <v>40380.93472222222</v>
      </c>
      <c r="B3345" s="10">
        <v>68</v>
      </c>
      <c r="C3345" s="10">
        <f t="shared" si="158"/>
        <v>3344</v>
      </c>
      <c r="D3345" s="10">
        <f t="shared" si="156"/>
        <v>64.768545419329854</v>
      </c>
      <c r="E3345" s="10">
        <v>4</v>
      </c>
      <c r="F3345" s="11">
        <v>-4.5999999999999996</v>
      </c>
      <c r="G3345" s="11"/>
      <c r="H3345" s="11">
        <v>-5.6</v>
      </c>
      <c r="I3345" s="11">
        <v>9.9</v>
      </c>
      <c r="J3345" s="11">
        <v>-7.9</v>
      </c>
      <c r="K3345" s="11">
        <v>4.7</v>
      </c>
      <c r="L3345">
        <f t="shared" si="157"/>
        <v>0</v>
      </c>
    </row>
    <row r="3346" spans="1:12" ht="15" x14ac:dyDescent="0.15">
      <c r="A3346" s="9">
        <v>40397.459722222222</v>
      </c>
      <c r="B3346" s="10">
        <v>68</v>
      </c>
      <c r="C3346" s="10">
        <f t="shared" si="158"/>
        <v>3345</v>
      </c>
      <c r="D3346" s="10">
        <f t="shared" si="156"/>
        <v>64.78791400348635</v>
      </c>
      <c r="E3346" s="10">
        <v>14</v>
      </c>
      <c r="F3346" s="11">
        <v>-17.600000000000001</v>
      </c>
      <c r="G3346" s="11">
        <v>14.6</v>
      </c>
      <c r="H3346" s="11">
        <v>-7.8</v>
      </c>
      <c r="I3346" s="11">
        <v>16.7</v>
      </c>
      <c r="J3346" s="11">
        <v>-18.2</v>
      </c>
      <c r="K3346" s="11">
        <v>7.1</v>
      </c>
      <c r="L3346">
        <f t="shared" si="157"/>
        <v>0</v>
      </c>
    </row>
    <row r="3347" spans="1:12" ht="15" x14ac:dyDescent="0.15">
      <c r="A3347" s="9">
        <v>40415.873611111114</v>
      </c>
      <c r="B3347" s="10">
        <v>68</v>
      </c>
      <c r="C3347" s="10">
        <f t="shared" si="158"/>
        <v>3346</v>
      </c>
      <c r="D3347" s="10">
        <f t="shared" si="156"/>
        <v>64.807282587642845</v>
      </c>
      <c r="E3347" s="10">
        <v>3</v>
      </c>
      <c r="F3347" s="11">
        <v>-6.7</v>
      </c>
      <c r="G3347" s="11">
        <v>1.4</v>
      </c>
      <c r="H3347" s="11">
        <v>-10</v>
      </c>
      <c r="I3347" s="11">
        <v>8.1</v>
      </c>
      <c r="J3347" s="11">
        <v>-6.4</v>
      </c>
      <c r="K3347" s="11">
        <v>6</v>
      </c>
      <c r="L3347">
        <f t="shared" si="157"/>
        <v>0</v>
      </c>
    </row>
    <row r="3348" spans="1:12" ht="15" x14ac:dyDescent="0.15">
      <c r="A3348" s="9">
        <v>40416.250694444447</v>
      </c>
      <c r="B3348" s="10">
        <v>68</v>
      </c>
      <c r="C3348" s="10">
        <f t="shared" si="158"/>
        <v>3347</v>
      </c>
      <c r="D3348" s="10">
        <f t="shared" si="156"/>
        <v>64.826651171799341</v>
      </c>
      <c r="E3348" s="10">
        <v>28</v>
      </c>
      <c r="F3348" s="11">
        <v>-8.8000000000000007</v>
      </c>
      <c r="G3348" s="11">
        <v>4.5999999999999996</v>
      </c>
      <c r="H3348" s="11">
        <v>-6.6</v>
      </c>
      <c r="I3348" s="11">
        <v>6.9</v>
      </c>
      <c r="J3348" s="11">
        <v>-7.2</v>
      </c>
      <c r="K3348" s="11">
        <v>15.6</v>
      </c>
      <c r="L3348">
        <f t="shared" si="157"/>
        <v>0</v>
      </c>
    </row>
    <row r="3349" spans="1:12" ht="15" x14ac:dyDescent="0.15">
      <c r="A3349" s="9">
        <v>40519.661805555559</v>
      </c>
      <c r="B3349" s="10">
        <v>68</v>
      </c>
      <c r="C3349" s="10">
        <f t="shared" si="158"/>
        <v>3348</v>
      </c>
      <c r="D3349" s="10">
        <f t="shared" si="156"/>
        <v>64.846019755955837</v>
      </c>
      <c r="E3349" s="10">
        <v>6</v>
      </c>
      <c r="F3349" s="11">
        <v>-22.4</v>
      </c>
      <c r="G3349" s="11">
        <v>20.2</v>
      </c>
      <c r="H3349" s="11">
        <v>-12.7</v>
      </c>
      <c r="I3349" s="11">
        <v>27.7</v>
      </c>
      <c r="J3349" s="11">
        <v>-17.100000000000001</v>
      </c>
      <c r="K3349" s="11">
        <v>15.3</v>
      </c>
      <c r="L3349">
        <f t="shared" si="157"/>
        <v>0</v>
      </c>
    </row>
    <row r="3350" spans="1:12" ht="15" x14ac:dyDescent="0.15">
      <c r="A3350" s="9">
        <v>41002.799305555556</v>
      </c>
      <c r="B3350" s="10">
        <v>68</v>
      </c>
      <c r="C3350" s="10">
        <f t="shared" si="158"/>
        <v>3349</v>
      </c>
      <c r="D3350" s="10">
        <f t="shared" si="156"/>
        <v>64.865388340112347</v>
      </c>
      <c r="E3350" s="10">
        <v>33</v>
      </c>
      <c r="F3350" s="11">
        <v>6.5</v>
      </c>
      <c r="G3350" s="11">
        <v>21.5</v>
      </c>
      <c r="H3350" s="11">
        <v>11.5</v>
      </c>
      <c r="I3350" s="11">
        <v>-3.1</v>
      </c>
      <c r="J3350" s="11">
        <v>-12.1</v>
      </c>
      <c r="K3350" s="11">
        <v>-7.5</v>
      </c>
      <c r="L3350">
        <f t="shared" si="157"/>
        <v>0</v>
      </c>
    </row>
    <row r="3351" spans="1:12" ht="15" x14ac:dyDescent="0.15">
      <c r="A3351" s="9">
        <v>41029.006249999999</v>
      </c>
      <c r="B3351" s="10">
        <v>68</v>
      </c>
      <c r="C3351" s="10">
        <f t="shared" si="158"/>
        <v>3350</v>
      </c>
      <c r="D3351" s="10">
        <f t="shared" si="156"/>
        <v>64.884756924268842</v>
      </c>
      <c r="E3351" s="10">
        <v>7</v>
      </c>
      <c r="F3351" s="11">
        <v>-8</v>
      </c>
      <c r="G3351" s="11">
        <v>7.9</v>
      </c>
      <c r="H3351" s="11">
        <v>0.3</v>
      </c>
      <c r="I3351" s="11">
        <v>29.9</v>
      </c>
      <c r="J3351" s="11">
        <v>-24.9</v>
      </c>
      <c r="K3351" s="11">
        <v>21.1</v>
      </c>
      <c r="L3351">
        <f t="shared" si="157"/>
        <v>0</v>
      </c>
    </row>
    <row r="3352" spans="1:12" ht="15" x14ac:dyDescent="0.15">
      <c r="A3352" s="9">
        <v>41142.379861111112</v>
      </c>
      <c r="B3352" s="10">
        <v>68</v>
      </c>
      <c r="C3352" s="10">
        <f t="shared" si="158"/>
        <v>3351</v>
      </c>
      <c r="D3352" s="10">
        <f t="shared" si="156"/>
        <v>64.904125508425338</v>
      </c>
      <c r="E3352" s="10">
        <v>31</v>
      </c>
      <c r="F3352" s="11">
        <v>-8.1999999999999993</v>
      </c>
      <c r="G3352" s="11">
        <v>9.6999999999999993</v>
      </c>
      <c r="H3352" s="11">
        <v>4.5</v>
      </c>
      <c r="I3352" s="11">
        <v>13.5</v>
      </c>
      <c r="J3352" s="11">
        <v>-16.899999999999999</v>
      </c>
      <c r="K3352" s="11">
        <v>8.9</v>
      </c>
      <c r="L3352">
        <f t="shared" si="157"/>
        <v>0</v>
      </c>
    </row>
    <row r="3353" spans="1:12" ht="15" x14ac:dyDescent="0.15">
      <c r="A3353" s="9">
        <v>41257.081944444442</v>
      </c>
      <c r="B3353" s="10">
        <v>68</v>
      </c>
      <c r="C3353" s="10">
        <f t="shared" si="158"/>
        <v>3352</v>
      </c>
      <c r="D3353" s="10">
        <f t="shared" si="156"/>
        <v>64.923494092581834</v>
      </c>
      <c r="E3353" s="10">
        <v>17</v>
      </c>
      <c r="F3353" s="11">
        <v>-7.9</v>
      </c>
      <c r="G3353" s="11">
        <v>9.6999999999999993</v>
      </c>
      <c r="H3353" s="11">
        <v>-3.1</v>
      </c>
      <c r="I3353" s="11">
        <v>7.4</v>
      </c>
      <c r="J3353" s="11">
        <v>-8</v>
      </c>
      <c r="K3353" s="11">
        <v>5.7</v>
      </c>
      <c r="L3353">
        <f t="shared" si="157"/>
        <v>0</v>
      </c>
    </row>
    <row r="3354" spans="1:12" ht="15" x14ac:dyDescent="0.15">
      <c r="A3354" s="9">
        <v>41403.635416666664</v>
      </c>
      <c r="B3354" s="10">
        <v>68</v>
      </c>
      <c r="C3354" s="10">
        <f t="shared" si="158"/>
        <v>3353</v>
      </c>
      <c r="D3354" s="10">
        <f t="shared" si="156"/>
        <v>64.942862676738329</v>
      </c>
      <c r="E3354" s="10">
        <v>30</v>
      </c>
      <c r="F3354" s="10">
        <v>-17.100000000000001</v>
      </c>
      <c r="G3354" s="10">
        <v>7.7</v>
      </c>
      <c r="H3354" s="10">
        <v>-4.5</v>
      </c>
      <c r="I3354" s="12">
        <v>-8.5</v>
      </c>
      <c r="J3354" s="12">
        <v>-7.4</v>
      </c>
      <c r="K3354" s="12">
        <v>-3</v>
      </c>
      <c r="L3354">
        <f t="shared" si="157"/>
        <v>0</v>
      </c>
    </row>
    <row r="3355" spans="1:12" ht="15" x14ac:dyDescent="0.15">
      <c r="A3355" s="9">
        <v>41494.729861111111</v>
      </c>
      <c r="B3355" s="10">
        <v>68</v>
      </c>
      <c r="C3355" s="10">
        <f t="shared" si="158"/>
        <v>3354</v>
      </c>
      <c r="D3355" s="10">
        <f t="shared" si="156"/>
        <v>64.962231260894825</v>
      </c>
      <c r="E3355" s="10">
        <v>14</v>
      </c>
      <c r="F3355" s="11">
        <v>-44.6</v>
      </c>
      <c r="G3355" s="11">
        <v>20.8</v>
      </c>
      <c r="H3355" s="11">
        <v>-13.4</v>
      </c>
      <c r="I3355" s="11">
        <v>27.2</v>
      </c>
      <c r="J3355" s="11">
        <v>-26.8</v>
      </c>
      <c r="K3355" s="11">
        <v>18.5</v>
      </c>
      <c r="L3355">
        <f t="shared" si="157"/>
        <v>0</v>
      </c>
    </row>
    <row r="3356" spans="1:12" ht="15" x14ac:dyDescent="0.15">
      <c r="A3356" s="9">
        <v>41508.34097222222</v>
      </c>
      <c r="B3356" s="10">
        <v>68</v>
      </c>
      <c r="C3356" s="10">
        <f t="shared" si="158"/>
        <v>3355</v>
      </c>
      <c r="D3356" s="10">
        <f t="shared" si="156"/>
        <v>64.981599845051335</v>
      </c>
      <c r="E3356" s="10">
        <v>7</v>
      </c>
      <c r="F3356" s="10">
        <v>-3.09897</v>
      </c>
      <c r="G3356" s="10">
        <v>19.616202999999999</v>
      </c>
      <c r="H3356" s="10">
        <v>0.77849599999999997</v>
      </c>
      <c r="I3356" s="12">
        <v>14.9</v>
      </c>
      <c r="J3356" s="12">
        <v>-11.1</v>
      </c>
      <c r="K3356" s="12">
        <v>9.1999999999999993</v>
      </c>
      <c r="L3356">
        <f t="shared" si="157"/>
        <v>0</v>
      </c>
    </row>
    <row r="3357" spans="1:12" ht="15" x14ac:dyDescent="0.15">
      <c r="A3357" s="9">
        <v>41534.69027777778</v>
      </c>
      <c r="B3357" s="10">
        <v>68</v>
      </c>
      <c r="C3357" s="10">
        <f t="shared" si="158"/>
        <v>3356</v>
      </c>
      <c r="D3357" s="10">
        <f t="shared" si="156"/>
        <v>65.00096842920783</v>
      </c>
      <c r="E3357" s="10">
        <v>6</v>
      </c>
      <c r="F3357" s="11">
        <v>-29.967549999999999</v>
      </c>
      <c r="G3357" s="11">
        <v>13.573212</v>
      </c>
      <c r="H3357" s="11">
        <v>-4.4107219999999998</v>
      </c>
      <c r="I3357" s="11">
        <v>22.6</v>
      </c>
      <c r="J3357" s="11">
        <v>-15.6</v>
      </c>
      <c r="K3357" s="11">
        <v>18.3</v>
      </c>
      <c r="L3357">
        <f t="shared" si="157"/>
        <v>0</v>
      </c>
    </row>
    <row r="3358" spans="1:12" ht="15" x14ac:dyDescent="0.15">
      <c r="A3358" s="9">
        <v>41541.243750000001</v>
      </c>
      <c r="B3358" s="10">
        <v>68</v>
      </c>
      <c r="C3358" s="10">
        <f t="shared" si="158"/>
        <v>3357</v>
      </c>
      <c r="D3358" s="10">
        <f t="shared" si="156"/>
        <v>65.020337013364326</v>
      </c>
      <c r="E3358" s="10">
        <v>18</v>
      </c>
      <c r="F3358" s="11">
        <v>-21.997229999999998</v>
      </c>
      <c r="G3358" s="11">
        <v>10.867687</v>
      </c>
      <c r="H3358" s="11">
        <v>-5.527927</v>
      </c>
      <c r="I3358" s="11">
        <v>19.399999999999999</v>
      </c>
      <c r="J3358" s="11">
        <v>-17.100000000000001</v>
      </c>
      <c r="K3358" s="11">
        <v>12.1</v>
      </c>
      <c r="L3358">
        <f t="shared" si="157"/>
        <v>0</v>
      </c>
    </row>
    <row r="3359" spans="1:12" ht="15" x14ac:dyDescent="0.15">
      <c r="A3359" s="9">
        <v>41545.19027777778</v>
      </c>
      <c r="B3359" s="10">
        <v>68</v>
      </c>
      <c r="C3359" s="10">
        <f t="shared" si="158"/>
        <v>3358</v>
      </c>
      <c r="D3359" s="10">
        <f t="shared" si="156"/>
        <v>65.039705597520822</v>
      </c>
      <c r="E3359" s="10">
        <v>7</v>
      </c>
      <c r="F3359" s="11">
        <v>-1.5</v>
      </c>
      <c r="G3359" s="11">
        <v>7.7</v>
      </c>
      <c r="H3359" s="11">
        <v>-2.7</v>
      </c>
      <c r="I3359" s="11">
        <v>6.1</v>
      </c>
      <c r="J3359" s="11">
        <v>-8.5</v>
      </c>
      <c r="K3359" s="11">
        <v>4.3</v>
      </c>
      <c r="L3359">
        <f t="shared" si="157"/>
        <v>0</v>
      </c>
    </row>
    <row r="3360" spans="1:12" ht="15" x14ac:dyDescent="0.15">
      <c r="A3360" s="9">
        <v>41592.460416666669</v>
      </c>
      <c r="B3360" s="10">
        <v>68</v>
      </c>
      <c r="C3360" s="10">
        <f t="shared" si="158"/>
        <v>3359</v>
      </c>
      <c r="D3360" s="10">
        <f t="shared" si="156"/>
        <v>65.059074181677317</v>
      </c>
      <c r="E3360" s="10">
        <v>20</v>
      </c>
      <c r="F3360" s="11">
        <v>-36.561700000000002</v>
      </c>
      <c r="G3360" s="11">
        <v>15.849154</v>
      </c>
      <c r="H3360" s="11">
        <v>-26.899308999999999</v>
      </c>
      <c r="I3360" s="11">
        <v>54.7</v>
      </c>
      <c r="J3360" s="11">
        <v>-40.5</v>
      </c>
      <c r="K3360" s="11">
        <v>40.1</v>
      </c>
      <c r="L3360">
        <f t="shared" si="157"/>
        <v>0</v>
      </c>
    </row>
    <row r="3361" spans="1:12" ht="15" x14ac:dyDescent="0.15">
      <c r="A3361" s="9">
        <v>41623.131249999999</v>
      </c>
      <c r="B3361" s="10">
        <v>68</v>
      </c>
      <c r="C3361" s="10">
        <f t="shared" si="158"/>
        <v>3360</v>
      </c>
      <c r="D3361" s="10">
        <f t="shared" si="156"/>
        <v>65.078442765833827</v>
      </c>
      <c r="E3361" s="10">
        <v>26</v>
      </c>
      <c r="F3361" s="11">
        <v>-7.9</v>
      </c>
      <c r="G3361" s="11">
        <v>7.8</v>
      </c>
      <c r="H3361" s="11">
        <v>-2</v>
      </c>
      <c r="I3361" s="11">
        <v>-6.1</v>
      </c>
      <c r="J3361" s="11">
        <v>-12.9</v>
      </c>
      <c r="K3361" s="11">
        <v>-4.0999999999999996</v>
      </c>
      <c r="L3361">
        <f t="shared" si="157"/>
        <v>0</v>
      </c>
    </row>
    <row r="3362" spans="1:12" ht="15" x14ac:dyDescent="0.15">
      <c r="A3362" s="9">
        <v>41883.751388888886</v>
      </c>
      <c r="B3362" s="10">
        <v>68</v>
      </c>
      <c r="C3362" s="10">
        <f t="shared" si="158"/>
        <v>3361</v>
      </c>
      <c r="D3362" s="10">
        <f t="shared" si="156"/>
        <v>65.097811349990323</v>
      </c>
      <c r="E3362" s="10">
        <v>6</v>
      </c>
      <c r="F3362" s="11">
        <v>-3.93526</v>
      </c>
      <c r="G3362" s="11">
        <v>9.7658450000000006</v>
      </c>
      <c r="H3362" s="11">
        <v>1.98112</v>
      </c>
      <c r="I3362" s="11">
        <v>-1</v>
      </c>
      <c r="J3362" s="11">
        <v>1.3</v>
      </c>
      <c r="K3362" s="11">
        <v>1.8</v>
      </c>
      <c r="L3362">
        <f t="shared" si="157"/>
        <v>0</v>
      </c>
    </row>
    <row r="3363" spans="1:12" ht="15" x14ac:dyDescent="0.15">
      <c r="A3363" s="9">
        <v>42067.333333333336</v>
      </c>
      <c r="B3363" s="10">
        <v>68</v>
      </c>
      <c r="C3363" s="10">
        <f t="shared" si="158"/>
        <v>3362</v>
      </c>
      <c r="D3363" s="10">
        <f t="shared" si="156"/>
        <v>65.117179934146819</v>
      </c>
      <c r="E3363" s="10">
        <v>6</v>
      </c>
      <c r="F3363" s="11">
        <v>-31.6</v>
      </c>
      <c r="G3363" s="11">
        <v>30</v>
      </c>
      <c r="H3363" s="11">
        <v>-18.2</v>
      </c>
      <c r="I3363" s="11">
        <v>50.284849999999999</v>
      </c>
      <c r="J3363" s="11">
        <v>-34.578510000000001</v>
      </c>
      <c r="K3363" s="11">
        <v>29.598320000000001</v>
      </c>
      <c r="L3363">
        <f t="shared" si="157"/>
        <v>0</v>
      </c>
    </row>
    <row r="3364" spans="1:12" ht="15" x14ac:dyDescent="0.15">
      <c r="A3364" s="9">
        <v>42103.96875</v>
      </c>
      <c r="B3364" s="10">
        <v>68</v>
      </c>
      <c r="C3364" s="10">
        <f t="shared" si="158"/>
        <v>3363</v>
      </c>
      <c r="D3364" s="10">
        <f t="shared" si="156"/>
        <v>65.136548518303314</v>
      </c>
      <c r="E3364" s="10">
        <v>15</v>
      </c>
      <c r="F3364" s="11">
        <v>-26.7</v>
      </c>
      <c r="G3364" s="11">
        <v>19.600000000000001</v>
      </c>
      <c r="H3364" s="11">
        <v>-16.7</v>
      </c>
      <c r="I3364" s="11">
        <v>39.073230000000002</v>
      </c>
      <c r="J3364" s="11">
        <v>-25.751719999999999</v>
      </c>
      <c r="K3364" s="11">
        <v>23.347930000000002</v>
      </c>
      <c r="L3364">
        <f t="shared" si="157"/>
        <v>1</v>
      </c>
    </row>
    <row r="3365" spans="1:12" ht="15" x14ac:dyDescent="0.15">
      <c r="A3365" s="9">
        <v>39993.96875</v>
      </c>
      <c r="B3365" s="10">
        <v>69</v>
      </c>
      <c r="C3365" s="10">
        <f t="shared" si="158"/>
        <v>3364</v>
      </c>
      <c r="D3365" s="10">
        <f t="shared" si="156"/>
        <v>65.15591710245981</v>
      </c>
      <c r="E3365" s="10">
        <v>13</v>
      </c>
      <c r="F3365" s="11">
        <v>-6.608257</v>
      </c>
      <c r="G3365" s="11">
        <v>11.769499</v>
      </c>
      <c r="H3365" s="11">
        <v>-8.7463599999999992</v>
      </c>
      <c r="I3365" s="11">
        <v>25.6</v>
      </c>
      <c r="J3365" s="11">
        <v>-16.3</v>
      </c>
      <c r="K3365" s="11">
        <v>21.3</v>
      </c>
      <c r="L3365">
        <f t="shared" si="157"/>
        <v>0</v>
      </c>
    </row>
    <row r="3366" spans="1:12" ht="15" x14ac:dyDescent="0.15">
      <c r="A3366" s="9">
        <v>39998.666666666664</v>
      </c>
      <c r="B3366" s="10">
        <v>69</v>
      </c>
      <c r="C3366" s="10">
        <f t="shared" si="158"/>
        <v>3365</v>
      </c>
      <c r="D3366" s="10">
        <f t="shared" si="156"/>
        <v>65.17528568661632</v>
      </c>
      <c r="E3366" s="10">
        <v>24</v>
      </c>
      <c r="F3366" s="11">
        <v>-24.3</v>
      </c>
      <c r="G3366" s="11">
        <v>21.8</v>
      </c>
      <c r="H3366" s="11">
        <v>-13.1</v>
      </c>
      <c r="I3366" s="11">
        <v>39</v>
      </c>
      <c r="J3366" s="11">
        <v>-29.6</v>
      </c>
      <c r="K3366" s="11">
        <v>25.5</v>
      </c>
      <c r="L3366">
        <f t="shared" si="157"/>
        <v>0</v>
      </c>
    </row>
    <row r="3367" spans="1:12" ht="15" x14ac:dyDescent="0.15">
      <c r="A3367" s="9">
        <v>40001.681944444441</v>
      </c>
      <c r="B3367" s="10">
        <v>69</v>
      </c>
      <c r="C3367" s="10">
        <f t="shared" si="158"/>
        <v>3366</v>
      </c>
      <c r="D3367" s="10">
        <f t="shared" si="156"/>
        <v>65.194654270772816</v>
      </c>
      <c r="E3367" s="10">
        <v>6</v>
      </c>
      <c r="F3367" s="11">
        <v>-11.6</v>
      </c>
      <c r="G3367" s="11">
        <v>14.3</v>
      </c>
      <c r="H3367" s="11">
        <v>-5.2</v>
      </c>
      <c r="I3367" s="11">
        <v>28.4</v>
      </c>
      <c r="J3367" s="11">
        <v>-23</v>
      </c>
      <c r="K3367" s="11">
        <v>17.7</v>
      </c>
      <c r="L3367">
        <f t="shared" si="157"/>
        <v>0</v>
      </c>
    </row>
    <row r="3368" spans="1:12" ht="15" x14ac:dyDescent="0.15">
      <c r="A3368" s="9">
        <v>40166.90347222222</v>
      </c>
      <c r="B3368" s="10">
        <v>69</v>
      </c>
      <c r="C3368" s="10">
        <f t="shared" si="158"/>
        <v>3367</v>
      </c>
      <c r="D3368" s="10">
        <f t="shared" si="156"/>
        <v>65.214022854929311</v>
      </c>
      <c r="E3368" s="10">
        <v>9</v>
      </c>
      <c r="F3368" s="11">
        <v>-7.9</v>
      </c>
      <c r="G3368" s="11">
        <v>11.7</v>
      </c>
      <c r="H3368" s="11">
        <v>-16.3</v>
      </c>
      <c r="I3368" s="11">
        <v>14</v>
      </c>
      <c r="J3368" s="11">
        <v>-12.7</v>
      </c>
      <c r="K3368" s="11">
        <v>13.3</v>
      </c>
      <c r="L3368">
        <f t="shared" si="157"/>
        <v>0</v>
      </c>
    </row>
    <row r="3369" spans="1:12" ht="15" x14ac:dyDescent="0.15">
      <c r="A3369" s="9">
        <v>40170.618055555555</v>
      </c>
      <c r="B3369" s="10">
        <v>69</v>
      </c>
      <c r="C3369" s="10">
        <f t="shared" si="158"/>
        <v>3368</v>
      </c>
      <c r="D3369" s="10">
        <f t="shared" si="156"/>
        <v>65.233391439085807</v>
      </c>
      <c r="E3369" s="10">
        <v>19</v>
      </c>
      <c r="F3369" s="11">
        <v>-16.5</v>
      </c>
      <c r="G3369" s="11">
        <v>10.8</v>
      </c>
      <c r="H3369" s="11">
        <v>-15.1</v>
      </c>
      <c r="I3369" s="11">
        <v>13.3</v>
      </c>
      <c r="J3369" s="11">
        <v>-13.8</v>
      </c>
      <c r="K3369" s="11">
        <v>4.0999999999999996</v>
      </c>
      <c r="L3369">
        <f t="shared" si="157"/>
        <v>0</v>
      </c>
    </row>
    <row r="3370" spans="1:12" ht="15" x14ac:dyDescent="0.15">
      <c r="A3370" s="9">
        <v>40175.868750000001</v>
      </c>
      <c r="B3370" s="10">
        <v>69</v>
      </c>
      <c r="C3370" s="10">
        <f t="shared" si="158"/>
        <v>3369</v>
      </c>
      <c r="D3370" s="10">
        <f t="shared" si="156"/>
        <v>65.252760023242303</v>
      </c>
      <c r="E3370" s="10">
        <v>12</v>
      </c>
      <c r="F3370" s="11">
        <v>-18.267078000000001</v>
      </c>
      <c r="G3370" s="11">
        <v>17.349419999999999</v>
      </c>
      <c r="H3370" s="11">
        <v>-19.07104</v>
      </c>
      <c r="I3370" s="11">
        <v>18.899999999999999</v>
      </c>
      <c r="J3370" s="11">
        <v>-14.8</v>
      </c>
      <c r="K3370" s="11">
        <v>24.9</v>
      </c>
      <c r="L3370">
        <f t="shared" si="157"/>
        <v>0</v>
      </c>
    </row>
    <row r="3371" spans="1:12" ht="15" x14ac:dyDescent="0.15">
      <c r="A3371" s="9">
        <v>40189.261805555558</v>
      </c>
      <c r="B3371" s="10">
        <v>69</v>
      </c>
      <c r="C3371" s="10">
        <f t="shared" si="158"/>
        <v>3370</v>
      </c>
      <c r="D3371" s="10">
        <f t="shared" si="156"/>
        <v>65.272128607398798</v>
      </c>
      <c r="E3371" s="10">
        <v>33</v>
      </c>
      <c r="F3371" s="11">
        <v>0.8</v>
      </c>
      <c r="G3371" s="11">
        <v>6.6</v>
      </c>
      <c r="H3371" s="11">
        <v>1.8</v>
      </c>
      <c r="I3371" s="11">
        <v>41.8</v>
      </c>
      <c r="J3371" s="11">
        <v>-37.5</v>
      </c>
      <c r="K3371" s="11">
        <v>25.3</v>
      </c>
      <c r="L3371">
        <f t="shared" si="157"/>
        <v>0</v>
      </c>
    </row>
    <row r="3372" spans="1:12" ht="15" x14ac:dyDescent="0.15">
      <c r="A3372" s="9">
        <v>40360.40347222222</v>
      </c>
      <c r="B3372" s="10">
        <v>69</v>
      </c>
      <c r="C3372" s="10">
        <f t="shared" si="158"/>
        <v>3371</v>
      </c>
      <c r="D3372" s="10">
        <f t="shared" si="156"/>
        <v>65.291497191555294</v>
      </c>
      <c r="E3372" s="10">
        <v>28</v>
      </c>
      <c r="F3372" s="11">
        <v>-23</v>
      </c>
      <c r="G3372" s="11">
        <v>21.1</v>
      </c>
      <c r="H3372" s="11">
        <v>-27.3</v>
      </c>
      <c r="I3372" s="11">
        <v>22.4</v>
      </c>
      <c r="J3372" s="11">
        <v>-29.4</v>
      </c>
      <c r="K3372" s="11">
        <v>7.4</v>
      </c>
      <c r="L3372">
        <f t="shared" si="157"/>
        <v>0</v>
      </c>
    </row>
    <row r="3373" spans="1:12" ht="15" x14ac:dyDescent="0.15">
      <c r="A3373" s="9">
        <v>40394.491666666669</v>
      </c>
      <c r="B3373" s="10">
        <v>69</v>
      </c>
      <c r="C3373" s="10">
        <f t="shared" si="158"/>
        <v>3372</v>
      </c>
      <c r="D3373" s="10">
        <f t="shared" si="156"/>
        <v>65.31086577571179</v>
      </c>
      <c r="E3373" s="10">
        <v>29</v>
      </c>
      <c r="F3373" s="11">
        <v>-14.5</v>
      </c>
      <c r="G3373" s="11">
        <v>11.4</v>
      </c>
      <c r="H3373" s="11">
        <v>-23</v>
      </c>
      <c r="I3373" s="11">
        <v>5</v>
      </c>
      <c r="J3373" s="11">
        <v>-11.9</v>
      </c>
      <c r="K3373" s="11">
        <v>-1</v>
      </c>
      <c r="L3373">
        <f t="shared" si="157"/>
        <v>0</v>
      </c>
    </row>
    <row r="3374" spans="1:12" ht="15" x14ac:dyDescent="0.15">
      <c r="A3374" s="9">
        <v>40517.040277777778</v>
      </c>
      <c r="B3374" s="10">
        <v>69</v>
      </c>
      <c r="C3374" s="10">
        <f t="shared" si="158"/>
        <v>3373</v>
      </c>
      <c r="D3374" s="10">
        <f t="shared" si="156"/>
        <v>65.330234359868285</v>
      </c>
      <c r="E3374" s="10">
        <v>34</v>
      </c>
      <c r="F3374" s="10">
        <v>-12.5</v>
      </c>
      <c r="G3374" s="10">
        <v>5.7</v>
      </c>
      <c r="H3374" s="10">
        <v>-10.9</v>
      </c>
      <c r="I3374" s="12">
        <v>11.4</v>
      </c>
      <c r="J3374" s="12">
        <v>-5.8</v>
      </c>
      <c r="K3374" s="12">
        <v>2.1</v>
      </c>
      <c r="L3374">
        <f t="shared" si="157"/>
        <v>0</v>
      </c>
    </row>
    <row r="3375" spans="1:12" ht="15" x14ac:dyDescent="0.15">
      <c r="A3375" s="9">
        <v>40571.984027777777</v>
      </c>
      <c r="B3375" s="10">
        <v>69</v>
      </c>
      <c r="C3375" s="10">
        <f t="shared" si="158"/>
        <v>3374</v>
      </c>
      <c r="D3375" s="10">
        <f t="shared" si="156"/>
        <v>65.349602944024781</v>
      </c>
      <c r="E3375" s="10">
        <v>6</v>
      </c>
      <c r="F3375" s="11">
        <v>-23.3</v>
      </c>
      <c r="G3375" s="11">
        <v>12</v>
      </c>
      <c r="H3375" s="11">
        <v>-21.6</v>
      </c>
      <c r="I3375" s="11">
        <v>16.899999999999999</v>
      </c>
      <c r="J3375" s="11">
        <v>-12.5</v>
      </c>
      <c r="K3375" s="11">
        <v>8.9</v>
      </c>
      <c r="L3375">
        <f t="shared" si="157"/>
        <v>0</v>
      </c>
    </row>
    <row r="3376" spans="1:12" ht="15" x14ac:dyDescent="0.15">
      <c r="A3376" s="9">
        <v>40689.436111111114</v>
      </c>
      <c r="B3376" s="10">
        <v>69</v>
      </c>
      <c r="C3376" s="10">
        <f t="shared" si="158"/>
        <v>3375</v>
      </c>
      <c r="D3376" s="10">
        <f t="shared" si="156"/>
        <v>65.368971528181291</v>
      </c>
      <c r="E3376" s="10">
        <v>12</v>
      </c>
      <c r="F3376" s="11">
        <v>-15.9</v>
      </c>
      <c r="G3376" s="11">
        <v>3.1</v>
      </c>
      <c r="H3376" s="11">
        <v>-25.1</v>
      </c>
      <c r="I3376" s="11">
        <v>0</v>
      </c>
      <c r="J3376" s="11">
        <v>-6.1</v>
      </c>
      <c r="K3376" s="11">
        <v>2.1</v>
      </c>
      <c r="L3376">
        <f t="shared" si="157"/>
        <v>0</v>
      </c>
    </row>
    <row r="3377" spans="1:12" ht="15" x14ac:dyDescent="0.15">
      <c r="A3377" s="9">
        <v>40697.092361111114</v>
      </c>
      <c r="B3377" s="10">
        <v>69</v>
      </c>
      <c r="C3377" s="10">
        <f t="shared" si="158"/>
        <v>3376</v>
      </c>
      <c r="D3377" s="10">
        <f t="shared" si="156"/>
        <v>65.388340112337787</v>
      </c>
      <c r="E3377" s="10">
        <v>30</v>
      </c>
      <c r="F3377" s="11">
        <v>-65.7</v>
      </c>
      <c r="G3377" s="11">
        <v>43</v>
      </c>
      <c r="H3377" s="11">
        <v>-52.9</v>
      </c>
      <c r="I3377" s="11">
        <v>77.400000000000006</v>
      </c>
      <c r="J3377" s="11">
        <v>-55</v>
      </c>
      <c r="K3377" s="11">
        <v>61.1</v>
      </c>
      <c r="L3377">
        <f t="shared" si="157"/>
        <v>0</v>
      </c>
    </row>
    <row r="3378" spans="1:12" ht="15" x14ac:dyDescent="0.15">
      <c r="A3378" s="9">
        <v>40743.393750000003</v>
      </c>
      <c r="B3378" s="10">
        <v>69</v>
      </c>
      <c r="C3378" s="10">
        <f t="shared" si="158"/>
        <v>3377</v>
      </c>
      <c r="D3378" s="10">
        <f t="shared" si="156"/>
        <v>65.407708696494282</v>
      </c>
      <c r="E3378" s="10">
        <v>32</v>
      </c>
      <c r="F3378" s="11">
        <v>-8.6</v>
      </c>
      <c r="G3378" s="11">
        <v>9.1999999999999993</v>
      </c>
      <c r="H3378" s="11">
        <v>-5.6</v>
      </c>
      <c r="I3378" s="11">
        <v>19</v>
      </c>
      <c r="J3378" s="11">
        <v>-10</v>
      </c>
      <c r="K3378" s="11">
        <v>20.2</v>
      </c>
      <c r="L3378">
        <f t="shared" si="157"/>
        <v>0</v>
      </c>
    </row>
    <row r="3379" spans="1:12" ht="15" x14ac:dyDescent="0.15">
      <c r="A3379" s="9">
        <v>40840.125694444447</v>
      </c>
      <c r="B3379" s="10">
        <v>69</v>
      </c>
      <c r="C3379" s="10">
        <f t="shared" si="158"/>
        <v>3378</v>
      </c>
      <c r="D3379" s="10">
        <f t="shared" si="156"/>
        <v>65.427077280650778</v>
      </c>
      <c r="E3379" s="10">
        <v>7</v>
      </c>
      <c r="F3379" s="11">
        <v>-27.5</v>
      </c>
      <c r="G3379" s="11">
        <v>11.6</v>
      </c>
      <c r="H3379" s="11">
        <v>-24.3</v>
      </c>
      <c r="I3379" s="11">
        <v>2.1</v>
      </c>
      <c r="J3379" s="11">
        <v>-8</v>
      </c>
      <c r="K3379" s="11">
        <v>0.8</v>
      </c>
      <c r="L3379">
        <f t="shared" si="157"/>
        <v>0</v>
      </c>
    </row>
    <row r="3380" spans="1:12" ht="15" x14ac:dyDescent="0.15">
      <c r="A3380" s="9">
        <v>41027.923611111109</v>
      </c>
      <c r="B3380" s="10">
        <v>69</v>
      </c>
      <c r="C3380" s="10">
        <f t="shared" si="158"/>
        <v>3379</v>
      </c>
      <c r="D3380" s="10">
        <f t="shared" si="156"/>
        <v>65.446445864807274</v>
      </c>
      <c r="E3380" s="10">
        <v>30</v>
      </c>
      <c r="F3380" s="11">
        <v>-13.7</v>
      </c>
      <c r="G3380" s="11">
        <v>9.6999999999999993</v>
      </c>
      <c r="H3380" s="11">
        <v>-20.399999999999999</v>
      </c>
      <c r="I3380" s="11">
        <v>4.5</v>
      </c>
      <c r="J3380" s="11">
        <v>-12.9</v>
      </c>
      <c r="K3380" s="11">
        <v>3.6</v>
      </c>
      <c r="L3380">
        <f t="shared" si="157"/>
        <v>0</v>
      </c>
    </row>
    <row r="3381" spans="1:12" ht="15" x14ac:dyDescent="0.15">
      <c r="A3381" s="9">
        <v>41133.8125</v>
      </c>
      <c r="B3381" s="10">
        <v>69</v>
      </c>
      <c r="C3381" s="10">
        <f t="shared" si="158"/>
        <v>3380</v>
      </c>
      <c r="D3381" s="10">
        <f t="shared" si="156"/>
        <v>65.465814448963783</v>
      </c>
      <c r="E3381" s="10">
        <v>15</v>
      </c>
      <c r="F3381" s="11">
        <v>-2.44</v>
      </c>
      <c r="G3381" s="11">
        <v>4.4014309999999996</v>
      </c>
      <c r="H3381" s="11">
        <v>-2.72</v>
      </c>
      <c r="I3381" s="11">
        <v>2.5</v>
      </c>
      <c r="J3381" s="11">
        <v>-7</v>
      </c>
      <c r="K3381" s="11">
        <v>6.7</v>
      </c>
      <c r="L3381">
        <f t="shared" si="157"/>
        <v>0</v>
      </c>
    </row>
    <row r="3382" spans="1:12" ht="15" x14ac:dyDescent="0.15">
      <c r="A3382" s="9">
        <v>41172.570833333331</v>
      </c>
      <c r="B3382" s="10">
        <v>69</v>
      </c>
      <c r="C3382" s="10">
        <f t="shared" si="158"/>
        <v>3381</v>
      </c>
      <c r="D3382" s="10">
        <f t="shared" si="156"/>
        <v>65.485183033120279</v>
      </c>
      <c r="E3382" s="10">
        <v>6</v>
      </c>
      <c r="F3382" s="11">
        <v>-5.6</v>
      </c>
      <c r="G3382" s="11">
        <v>13.5</v>
      </c>
      <c r="H3382" s="11">
        <v>-8.3000000000000007</v>
      </c>
      <c r="I3382" s="11">
        <v>21.5</v>
      </c>
      <c r="J3382" s="11">
        <v>-16.399999999999999</v>
      </c>
      <c r="K3382" s="11">
        <v>13.2</v>
      </c>
      <c r="L3382">
        <f t="shared" si="157"/>
        <v>0</v>
      </c>
    </row>
    <row r="3383" spans="1:12" ht="15" x14ac:dyDescent="0.15">
      <c r="A3383" s="9">
        <v>41257.503472222219</v>
      </c>
      <c r="B3383" s="10">
        <v>69</v>
      </c>
      <c r="C3383" s="10">
        <f t="shared" si="158"/>
        <v>3382</v>
      </c>
      <c r="D3383" s="10">
        <f t="shared" si="156"/>
        <v>65.504551617276775</v>
      </c>
      <c r="E3383" s="10">
        <v>3</v>
      </c>
      <c r="F3383" s="11">
        <v>14.658200000000001</v>
      </c>
      <c r="G3383" s="11">
        <v>13.346555</v>
      </c>
      <c r="H3383" s="11">
        <v>2.7720250000000002</v>
      </c>
      <c r="I3383" s="11">
        <v>8.9</v>
      </c>
      <c r="J3383" s="11">
        <v>-7</v>
      </c>
      <c r="K3383" s="11">
        <v>7.3</v>
      </c>
      <c r="L3383">
        <f t="shared" si="157"/>
        <v>0</v>
      </c>
    </row>
    <row r="3384" spans="1:12" ht="15" x14ac:dyDescent="0.15">
      <c r="A3384" s="9">
        <v>41301.419444444444</v>
      </c>
      <c r="B3384" s="10">
        <v>69</v>
      </c>
      <c r="C3384" s="10">
        <f t="shared" si="158"/>
        <v>3383</v>
      </c>
      <c r="D3384" s="10">
        <f t="shared" si="156"/>
        <v>65.52392020143327</v>
      </c>
      <c r="E3384" s="10">
        <v>11</v>
      </c>
      <c r="F3384" s="11">
        <v>14.2744</v>
      </c>
      <c r="G3384" s="11">
        <v>16.115926000000002</v>
      </c>
      <c r="H3384" s="11">
        <v>-3.7883429999999998</v>
      </c>
      <c r="I3384" s="11">
        <v>19.399999999999999</v>
      </c>
      <c r="J3384" s="11">
        <v>-16.8</v>
      </c>
      <c r="K3384" s="11">
        <v>11.3</v>
      </c>
      <c r="L3384">
        <f t="shared" si="157"/>
        <v>0</v>
      </c>
    </row>
    <row r="3385" spans="1:12" ht="15" x14ac:dyDescent="0.15">
      <c r="A3385" s="9">
        <v>41448.508333333331</v>
      </c>
      <c r="B3385" s="10">
        <v>69</v>
      </c>
      <c r="C3385" s="10">
        <f t="shared" si="158"/>
        <v>3384</v>
      </c>
      <c r="D3385" s="10">
        <f t="shared" si="156"/>
        <v>65.543288785589766</v>
      </c>
      <c r="E3385" s="10">
        <v>4</v>
      </c>
      <c r="F3385" s="11">
        <v>-14.8</v>
      </c>
      <c r="G3385" s="11">
        <v>15.9</v>
      </c>
      <c r="H3385" s="11">
        <v>-14.7</v>
      </c>
      <c r="I3385" s="11">
        <v>8.4</v>
      </c>
      <c r="J3385" s="11">
        <v>-8.9</v>
      </c>
      <c r="K3385" s="11">
        <v>5.4</v>
      </c>
      <c r="L3385">
        <f t="shared" si="157"/>
        <v>0</v>
      </c>
    </row>
    <row r="3386" spans="1:12" ht="15" x14ac:dyDescent="0.15">
      <c r="A3386" s="9">
        <v>41900.011805555558</v>
      </c>
      <c r="B3386" s="10">
        <v>69</v>
      </c>
      <c r="C3386" s="10">
        <f t="shared" si="158"/>
        <v>3385</v>
      </c>
      <c r="D3386" s="10">
        <f t="shared" si="156"/>
        <v>65.562657369746262</v>
      </c>
      <c r="E3386" s="10">
        <v>12</v>
      </c>
      <c r="F3386" s="11">
        <v>-17.2</v>
      </c>
      <c r="G3386" s="11">
        <v>17.5</v>
      </c>
      <c r="H3386" s="11">
        <v>-1.5</v>
      </c>
      <c r="I3386" s="11">
        <v>27.1</v>
      </c>
      <c r="J3386" s="11">
        <v>-14.5</v>
      </c>
      <c r="K3386" s="11">
        <v>16.7</v>
      </c>
      <c r="L3386">
        <f t="shared" si="157"/>
        <v>0</v>
      </c>
    </row>
    <row r="3387" spans="1:12" ht="15" x14ac:dyDescent="0.15">
      <c r="A3387" s="9">
        <v>42008.97152777778</v>
      </c>
      <c r="B3387" s="10">
        <v>69</v>
      </c>
      <c r="C3387" s="10">
        <f t="shared" si="158"/>
        <v>3386</v>
      </c>
      <c r="D3387" s="10">
        <f t="shared" si="156"/>
        <v>65.582025953902772</v>
      </c>
      <c r="E3387" s="10">
        <v>5</v>
      </c>
      <c r="F3387" s="11">
        <v>-14.1</v>
      </c>
      <c r="G3387" s="11">
        <v>12.9</v>
      </c>
      <c r="H3387" s="11">
        <v>-5.6</v>
      </c>
      <c r="I3387" s="11">
        <v>17.154699999999998</v>
      </c>
      <c r="J3387" s="11">
        <v>-9.7328010000000003</v>
      </c>
      <c r="K3387" s="11">
        <v>8.7667900000000003</v>
      </c>
      <c r="L3387">
        <f t="shared" si="157"/>
        <v>0</v>
      </c>
    </row>
    <row r="3388" spans="1:12" ht="15" x14ac:dyDescent="0.15">
      <c r="A3388" s="9">
        <v>42039.663194444445</v>
      </c>
      <c r="B3388" s="10">
        <v>69</v>
      </c>
      <c r="C3388" s="10">
        <f t="shared" si="158"/>
        <v>3387</v>
      </c>
      <c r="D3388" s="10">
        <f t="shared" si="156"/>
        <v>65.601394538059267</v>
      </c>
      <c r="E3388" s="10">
        <v>9</v>
      </c>
      <c r="F3388" s="11">
        <v>-19.8</v>
      </c>
      <c r="G3388" s="11">
        <v>17.7</v>
      </c>
      <c r="H3388" s="11">
        <v>-7.2</v>
      </c>
      <c r="I3388" s="11">
        <v>37.65363</v>
      </c>
      <c r="J3388" s="11">
        <v>-28.805761</v>
      </c>
      <c r="K3388" s="11">
        <v>16.413250000000001</v>
      </c>
      <c r="L3388">
        <f t="shared" si="157"/>
        <v>0</v>
      </c>
    </row>
    <row r="3389" spans="1:12" ht="15" x14ac:dyDescent="0.15">
      <c r="A3389" s="9">
        <v>42049.01666666667</v>
      </c>
      <c r="B3389" s="10">
        <v>69</v>
      </c>
      <c r="C3389" s="10">
        <f t="shared" si="158"/>
        <v>3388</v>
      </c>
      <c r="D3389" s="10">
        <f t="shared" si="156"/>
        <v>65.620763122215763</v>
      </c>
      <c r="E3389" s="10"/>
      <c r="F3389" s="11">
        <v>-36.4</v>
      </c>
      <c r="G3389" s="11">
        <v>27.3</v>
      </c>
      <c r="H3389" s="11">
        <v>-22.6</v>
      </c>
      <c r="I3389" s="11"/>
      <c r="J3389" s="11"/>
      <c r="K3389" s="11"/>
      <c r="L3389">
        <f t="shared" si="157"/>
        <v>0</v>
      </c>
    </row>
    <row r="3390" spans="1:12" ht="15" x14ac:dyDescent="0.15">
      <c r="A3390" s="9">
        <v>42053.96597222222</v>
      </c>
      <c r="B3390" s="10">
        <v>69</v>
      </c>
      <c r="C3390" s="10">
        <f t="shared" si="158"/>
        <v>3389</v>
      </c>
      <c r="D3390" s="10">
        <f t="shared" si="156"/>
        <v>65.640131706372259</v>
      </c>
      <c r="E3390" s="10">
        <v>9</v>
      </c>
      <c r="F3390" s="10">
        <v>-31.8</v>
      </c>
      <c r="G3390" s="10">
        <v>25</v>
      </c>
      <c r="H3390" s="10">
        <v>-14.9</v>
      </c>
      <c r="I3390" s="12">
        <v>37.376300000000001</v>
      </c>
      <c r="J3390" s="12">
        <v>-29.169042000000001</v>
      </c>
      <c r="K3390" s="12">
        <v>25.24522</v>
      </c>
      <c r="L3390">
        <f t="shared" si="157"/>
        <v>0</v>
      </c>
    </row>
    <row r="3391" spans="1:12" ht="15" x14ac:dyDescent="0.15">
      <c r="A3391" s="9">
        <v>42133.879166666666</v>
      </c>
      <c r="B3391" s="10">
        <v>69</v>
      </c>
      <c r="C3391" s="10">
        <f t="shared" si="158"/>
        <v>3390</v>
      </c>
      <c r="D3391" s="10">
        <f t="shared" si="156"/>
        <v>65.659500290528754</v>
      </c>
      <c r="E3391" s="10">
        <v>10</v>
      </c>
      <c r="F3391" s="11">
        <v>-20.399999999999999</v>
      </c>
      <c r="G3391" s="11">
        <v>19.2</v>
      </c>
      <c r="H3391" s="11">
        <v>-20.8</v>
      </c>
      <c r="I3391" s="11">
        <v>40.698999999999998</v>
      </c>
      <c r="J3391" s="11">
        <v>-26.000589999999999</v>
      </c>
      <c r="K3391" s="11">
        <v>17.671530000000001</v>
      </c>
      <c r="L3391">
        <f t="shared" si="157"/>
        <v>0</v>
      </c>
    </row>
    <row r="3392" spans="1:12" ht="15" x14ac:dyDescent="0.15">
      <c r="A3392" s="9">
        <v>42250.713888888888</v>
      </c>
      <c r="B3392" s="10">
        <v>69</v>
      </c>
      <c r="C3392" s="10">
        <f t="shared" si="158"/>
        <v>3391</v>
      </c>
      <c r="D3392" s="10">
        <f t="shared" si="156"/>
        <v>65.678868874685264</v>
      </c>
      <c r="E3392" s="10">
        <v>3</v>
      </c>
      <c r="F3392" s="11">
        <v>-41.3</v>
      </c>
      <c r="G3392" s="11">
        <v>35.200000000000003</v>
      </c>
      <c r="H3392" s="11">
        <v>-25.2</v>
      </c>
      <c r="I3392" s="11">
        <v>31.228929999999998</v>
      </c>
      <c r="J3392" s="11">
        <v>-27.844180000000001</v>
      </c>
      <c r="K3392" s="11">
        <v>24.076360000000001</v>
      </c>
      <c r="L3392">
        <f t="shared" si="157"/>
        <v>1</v>
      </c>
    </row>
    <row r="3393" spans="1:12" ht="15" x14ac:dyDescent="0.15">
      <c r="A3393" s="9">
        <v>40014.011805555558</v>
      </c>
      <c r="B3393" s="10">
        <v>70</v>
      </c>
      <c r="C3393" s="10">
        <f t="shared" si="158"/>
        <v>3392</v>
      </c>
      <c r="D3393" s="10">
        <f t="shared" si="156"/>
        <v>65.69823745884176</v>
      </c>
      <c r="E3393" s="10">
        <v>9</v>
      </c>
      <c r="F3393" s="11">
        <v>-21.635043</v>
      </c>
      <c r="G3393" s="11">
        <v>17.575688</v>
      </c>
      <c r="H3393" s="11">
        <v>-2.3992900000000001</v>
      </c>
      <c r="I3393" s="11">
        <v>10.3</v>
      </c>
      <c r="J3393" s="11">
        <v>-9.5</v>
      </c>
      <c r="K3393" s="11">
        <v>3.7</v>
      </c>
      <c r="L3393">
        <f t="shared" si="157"/>
        <v>0</v>
      </c>
    </row>
    <row r="3394" spans="1:12" ht="15" x14ac:dyDescent="0.15">
      <c r="A3394" s="9">
        <v>40154.731944444444</v>
      </c>
      <c r="B3394" s="10">
        <v>70</v>
      </c>
      <c r="C3394" s="10">
        <f t="shared" si="158"/>
        <v>3393</v>
      </c>
      <c r="D3394" s="10">
        <f t="shared" si="156"/>
        <v>65.717606042998256</v>
      </c>
      <c r="E3394" s="10">
        <v>15</v>
      </c>
      <c r="F3394" s="11">
        <v>1.1000000000000001</v>
      </c>
      <c r="G3394" s="11">
        <v>6.2</v>
      </c>
      <c r="H3394" s="11">
        <v>4.4000000000000004</v>
      </c>
      <c r="I3394" s="11">
        <v>26.1</v>
      </c>
      <c r="J3394" s="11">
        <v>-18.899999999999999</v>
      </c>
      <c r="K3394" s="11">
        <v>19.100000000000001</v>
      </c>
      <c r="L3394">
        <f t="shared" si="157"/>
        <v>0</v>
      </c>
    </row>
    <row r="3395" spans="1:12" ht="15" x14ac:dyDescent="0.15">
      <c r="A3395" s="9">
        <v>40175.436111111114</v>
      </c>
      <c r="B3395" s="10">
        <v>70</v>
      </c>
      <c r="C3395" s="10">
        <f t="shared" si="158"/>
        <v>3394</v>
      </c>
      <c r="D3395" s="10">
        <f t="shared" ref="D3395:D3458" si="159">C3395/$C$5164*100</f>
        <v>65.736974627154751</v>
      </c>
      <c r="E3395" s="10">
        <v>22</v>
      </c>
      <c r="F3395" s="11">
        <v>-5.5484730000000004</v>
      </c>
      <c r="G3395" s="11">
        <v>12.945721000000001</v>
      </c>
      <c r="H3395" s="11">
        <v>4.0957800000000004</v>
      </c>
      <c r="I3395" s="11">
        <v>10.3</v>
      </c>
      <c r="J3395" s="11">
        <v>-10.199999999999999</v>
      </c>
      <c r="K3395" s="11">
        <v>12</v>
      </c>
      <c r="L3395">
        <f t="shared" ref="L3395:L3458" si="160">B3396-B3395</f>
        <v>0</v>
      </c>
    </row>
    <row r="3396" spans="1:12" ht="15" x14ac:dyDescent="0.15">
      <c r="A3396" s="9">
        <v>40185.970833333333</v>
      </c>
      <c r="B3396" s="10">
        <v>70</v>
      </c>
      <c r="C3396" s="10">
        <f t="shared" ref="C3396:C3459" si="161">C3395+1</f>
        <v>3395</v>
      </c>
      <c r="D3396" s="10">
        <f t="shared" si="159"/>
        <v>65.756343211311247</v>
      </c>
      <c r="E3396" s="10">
        <v>15</v>
      </c>
      <c r="F3396" s="11">
        <v>-17.7</v>
      </c>
      <c r="G3396" s="11">
        <v>19.7</v>
      </c>
      <c r="H3396" s="11">
        <v>-15.4</v>
      </c>
      <c r="I3396" s="11">
        <v>28.2</v>
      </c>
      <c r="J3396" s="11">
        <v>-21.2</v>
      </c>
      <c r="K3396" s="11">
        <v>23.9</v>
      </c>
      <c r="L3396">
        <f t="shared" si="160"/>
        <v>0</v>
      </c>
    </row>
    <row r="3397" spans="1:12" ht="15" x14ac:dyDescent="0.15">
      <c r="A3397" s="9">
        <v>40193.411805555559</v>
      </c>
      <c r="B3397" s="10">
        <v>70</v>
      </c>
      <c r="C3397" s="10">
        <f t="shared" si="161"/>
        <v>3396</v>
      </c>
      <c r="D3397" s="10">
        <f t="shared" si="159"/>
        <v>65.775711795467757</v>
      </c>
      <c r="E3397" s="10">
        <v>7</v>
      </c>
      <c r="F3397" s="11">
        <v>-24.8</v>
      </c>
      <c r="G3397" s="11">
        <v>11</v>
      </c>
      <c r="H3397" s="11">
        <v>-20</v>
      </c>
      <c r="I3397" s="11">
        <v>22.5</v>
      </c>
      <c r="J3397" s="11">
        <v>-17.899999999999999</v>
      </c>
      <c r="K3397" s="11">
        <v>19</v>
      </c>
      <c r="L3397">
        <f t="shared" si="160"/>
        <v>0</v>
      </c>
    </row>
    <row r="3398" spans="1:12" ht="15" x14ac:dyDescent="0.15">
      <c r="A3398" s="9">
        <v>40216.84375</v>
      </c>
      <c r="B3398" s="10">
        <v>70</v>
      </c>
      <c r="C3398" s="10">
        <f t="shared" si="161"/>
        <v>3397</v>
      </c>
      <c r="D3398" s="10">
        <f t="shared" si="159"/>
        <v>65.795080379624252</v>
      </c>
      <c r="E3398" s="10">
        <v>30</v>
      </c>
      <c r="F3398" s="11">
        <v>-31.6</v>
      </c>
      <c r="G3398" s="11">
        <v>21.8</v>
      </c>
      <c r="H3398" s="11">
        <v>-27.5</v>
      </c>
      <c r="I3398" s="11">
        <v>43</v>
      </c>
      <c r="J3398" s="11">
        <v>-35.6</v>
      </c>
      <c r="K3398" s="11">
        <v>27.4</v>
      </c>
      <c r="L3398">
        <f t="shared" si="160"/>
        <v>0</v>
      </c>
    </row>
    <row r="3399" spans="1:12" ht="15" x14ac:dyDescent="0.15">
      <c r="A3399" s="9">
        <v>40273.986111111109</v>
      </c>
      <c r="B3399" s="10">
        <v>70</v>
      </c>
      <c r="C3399" s="10">
        <f t="shared" si="161"/>
        <v>3398</v>
      </c>
      <c r="D3399" s="10">
        <f t="shared" si="159"/>
        <v>65.814448963780748</v>
      </c>
      <c r="E3399" s="10">
        <v>32</v>
      </c>
      <c r="F3399" s="11">
        <v>-12.6</v>
      </c>
      <c r="G3399" s="11">
        <v>0.5</v>
      </c>
      <c r="H3399" s="11">
        <v>-3.4</v>
      </c>
      <c r="I3399" s="11">
        <v>4.3</v>
      </c>
      <c r="J3399" s="11">
        <v>-5.0999999999999996</v>
      </c>
      <c r="K3399" s="11">
        <v>2.9</v>
      </c>
      <c r="L3399">
        <f t="shared" si="160"/>
        <v>0</v>
      </c>
    </row>
    <row r="3400" spans="1:12" ht="15" x14ac:dyDescent="0.15">
      <c r="A3400" s="9">
        <v>40284.82708333333</v>
      </c>
      <c r="B3400" s="10">
        <v>70</v>
      </c>
      <c r="C3400" s="10">
        <f t="shared" si="161"/>
        <v>3399</v>
      </c>
      <c r="D3400" s="10">
        <f t="shared" si="159"/>
        <v>65.833817547937244</v>
      </c>
      <c r="E3400" s="10">
        <v>7</v>
      </c>
      <c r="F3400" s="11">
        <v>-19.3</v>
      </c>
      <c r="G3400" s="11">
        <v>11.1</v>
      </c>
      <c r="H3400" s="11">
        <v>-3.2</v>
      </c>
      <c r="I3400" s="11">
        <v>28.1</v>
      </c>
      <c r="J3400" s="11">
        <v>-21.7</v>
      </c>
      <c r="K3400" s="11">
        <v>19.8</v>
      </c>
      <c r="L3400">
        <f t="shared" si="160"/>
        <v>0</v>
      </c>
    </row>
    <row r="3401" spans="1:12" ht="15" x14ac:dyDescent="0.15">
      <c r="A3401" s="9">
        <v>40285.030555555553</v>
      </c>
      <c r="B3401" s="10">
        <v>70</v>
      </c>
      <c r="C3401" s="10">
        <f t="shared" si="161"/>
        <v>3400</v>
      </c>
      <c r="D3401" s="10">
        <f t="shared" si="159"/>
        <v>65.85318613209374</v>
      </c>
      <c r="E3401" s="10">
        <v>19</v>
      </c>
      <c r="F3401" s="11">
        <v>-17.5</v>
      </c>
      <c r="G3401" s="11">
        <v>17.2</v>
      </c>
      <c r="H3401" s="11">
        <v>-6.9</v>
      </c>
      <c r="I3401" s="11">
        <v>31.1</v>
      </c>
      <c r="J3401" s="11">
        <v>-31.1</v>
      </c>
      <c r="K3401" s="11">
        <v>16</v>
      </c>
      <c r="L3401">
        <f t="shared" si="160"/>
        <v>0</v>
      </c>
    </row>
    <row r="3402" spans="1:12" ht="15" x14ac:dyDescent="0.15">
      <c r="A3402" s="9">
        <v>40297.509027777778</v>
      </c>
      <c r="B3402" s="10">
        <v>70</v>
      </c>
      <c r="C3402" s="10">
        <f t="shared" si="161"/>
        <v>3401</v>
      </c>
      <c r="D3402" s="10">
        <f t="shared" si="159"/>
        <v>65.872554716250249</v>
      </c>
      <c r="E3402" s="10">
        <v>19</v>
      </c>
      <c r="F3402" s="11">
        <v>-18.264042</v>
      </c>
      <c r="G3402" s="11">
        <v>9.1192639999999994</v>
      </c>
      <c r="H3402" s="11">
        <v>-18.364419999999999</v>
      </c>
      <c r="I3402" s="11">
        <v>33.4</v>
      </c>
      <c r="J3402" s="11">
        <v>-31.1</v>
      </c>
      <c r="K3402" s="11">
        <v>19</v>
      </c>
      <c r="L3402">
        <f t="shared" si="160"/>
        <v>0</v>
      </c>
    </row>
    <row r="3403" spans="1:12" ht="15" x14ac:dyDescent="0.15">
      <c r="A3403" s="9">
        <v>40348.776388888888</v>
      </c>
      <c r="B3403" s="10">
        <v>70</v>
      </c>
      <c r="C3403" s="10">
        <f t="shared" si="161"/>
        <v>3402</v>
      </c>
      <c r="D3403" s="10">
        <f t="shared" si="159"/>
        <v>65.891923300406745</v>
      </c>
      <c r="E3403" s="10">
        <v>8</v>
      </c>
      <c r="F3403" s="11">
        <v>-5.2</v>
      </c>
      <c r="G3403" s="11">
        <v>7.9</v>
      </c>
      <c r="H3403" s="11">
        <v>-15.4</v>
      </c>
      <c r="I3403" s="11">
        <v>15.5</v>
      </c>
      <c r="J3403" s="11">
        <v>-12.3</v>
      </c>
      <c r="K3403" s="11">
        <v>10</v>
      </c>
      <c r="L3403">
        <f t="shared" si="160"/>
        <v>0</v>
      </c>
    </row>
    <row r="3404" spans="1:12" ht="15" x14ac:dyDescent="0.15">
      <c r="A3404" s="9">
        <v>40397.188888888886</v>
      </c>
      <c r="B3404" s="10">
        <v>70</v>
      </c>
      <c r="C3404" s="10">
        <f t="shared" si="161"/>
        <v>3403</v>
      </c>
      <c r="D3404" s="10">
        <f t="shared" si="159"/>
        <v>65.911291884563241</v>
      </c>
      <c r="E3404" s="10">
        <v>21</v>
      </c>
      <c r="F3404" s="11">
        <v>-10</v>
      </c>
      <c r="G3404" s="11">
        <v>14.4</v>
      </c>
      <c r="H3404" s="11">
        <v>-14.2</v>
      </c>
      <c r="I3404" s="11">
        <v>6.2</v>
      </c>
      <c r="J3404" s="11">
        <v>-9.9</v>
      </c>
      <c r="K3404" s="11">
        <v>10.9</v>
      </c>
      <c r="L3404">
        <f t="shared" si="160"/>
        <v>0</v>
      </c>
    </row>
    <row r="3405" spans="1:12" ht="15" x14ac:dyDescent="0.15">
      <c r="A3405" s="9">
        <v>40586.548611111109</v>
      </c>
      <c r="B3405" s="10">
        <v>70</v>
      </c>
      <c r="C3405" s="10">
        <f t="shared" si="161"/>
        <v>3404</v>
      </c>
      <c r="D3405" s="10">
        <f t="shared" si="159"/>
        <v>65.930660468719736</v>
      </c>
      <c r="E3405" s="10">
        <v>26</v>
      </c>
      <c r="F3405" s="11">
        <v>-13.7</v>
      </c>
      <c r="G3405" s="11">
        <v>13.7</v>
      </c>
      <c r="H3405" s="11">
        <v>-9</v>
      </c>
      <c r="I3405" s="11">
        <v>10</v>
      </c>
      <c r="J3405" s="11">
        <v>-9.5</v>
      </c>
      <c r="K3405" s="11">
        <v>0.2</v>
      </c>
      <c r="L3405">
        <f t="shared" si="160"/>
        <v>0</v>
      </c>
    </row>
    <row r="3406" spans="1:12" ht="15" x14ac:dyDescent="0.15">
      <c r="A3406" s="9">
        <v>40586.716666666667</v>
      </c>
      <c r="B3406" s="10">
        <v>70</v>
      </c>
      <c r="C3406" s="10">
        <f t="shared" si="161"/>
        <v>3405</v>
      </c>
      <c r="D3406" s="10">
        <f t="shared" si="159"/>
        <v>65.950029052876232</v>
      </c>
      <c r="E3406" s="10">
        <v>13</v>
      </c>
      <c r="F3406" s="11">
        <v>-23.8</v>
      </c>
      <c r="G3406" s="11">
        <v>15.3</v>
      </c>
      <c r="H3406" s="11">
        <v>-7.8</v>
      </c>
      <c r="I3406" s="11">
        <v>15.2</v>
      </c>
      <c r="J3406" s="11">
        <v>-9.4</v>
      </c>
      <c r="K3406" s="11">
        <v>13.9</v>
      </c>
      <c r="L3406">
        <f t="shared" si="160"/>
        <v>0</v>
      </c>
    </row>
    <row r="3407" spans="1:12" ht="15" x14ac:dyDescent="0.15">
      <c r="A3407" s="9">
        <v>40691.017361111109</v>
      </c>
      <c r="B3407" s="10">
        <v>70</v>
      </c>
      <c r="C3407" s="10">
        <f t="shared" si="161"/>
        <v>3406</v>
      </c>
      <c r="D3407" s="10">
        <f t="shared" si="159"/>
        <v>65.969397637032728</v>
      </c>
      <c r="E3407" s="10">
        <v>25</v>
      </c>
      <c r="F3407" s="11">
        <v>9.6</v>
      </c>
      <c r="G3407" s="11">
        <v>3.1</v>
      </c>
      <c r="H3407" s="11">
        <v>18.600000000000001</v>
      </c>
      <c r="I3407" s="11">
        <v>6.5</v>
      </c>
      <c r="J3407" s="11">
        <v>-4.9000000000000004</v>
      </c>
      <c r="K3407" s="11">
        <v>4.5</v>
      </c>
      <c r="L3407">
        <f t="shared" si="160"/>
        <v>0</v>
      </c>
    </row>
    <row r="3408" spans="1:12" ht="15" x14ac:dyDescent="0.15">
      <c r="A3408" s="9">
        <v>40761.727777777778</v>
      </c>
      <c r="B3408" s="10">
        <v>70</v>
      </c>
      <c r="C3408" s="10">
        <f t="shared" si="161"/>
        <v>3407</v>
      </c>
      <c r="D3408" s="10">
        <f t="shared" si="159"/>
        <v>65.988766221189238</v>
      </c>
      <c r="E3408" s="10">
        <v>6</v>
      </c>
      <c r="F3408" s="11">
        <v>4.3</v>
      </c>
      <c r="G3408" s="11">
        <v>9.8000000000000007</v>
      </c>
      <c r="H3408" s="11">
        <v>6.5</v>
      </c>
      <c r="I3408" s="11">
        <v>15.4</v>
      </c>
      <c r="J3408" s="11">
        <v>-11.3</v>
      </c>
      <c r="K3408" s="11">
        <v>12.1</v>
      </c>
      <c r="L3408">
        <f t="shared" si="160"/>
        <v>0</v>
      </c>
    </row>
    <row r="3409" spans="1:12" ht="15" x14ac:dyDescent="0.15">
      <c r="A3409" s="9">
        <v>40773.344444444447</v>
      </c>
      <c r="B3409" s="10">
        <v>70</v>
      </c>
      <c r="C3409" s="10">
        <f t="shared" si="161"/>
        <v>3408</v>
      </c>
      <c r="D3409" s="10">
        <f t="shared" si="159"/>
        <v>66.008134805345733</v>
      </c>
      <c r="E3409" s="10">
        <v>24</v>
      </c>
      <c r="F3409" s="11">
        <v>-23.1</v>
      </c>
      <c r="G3409" s="11">
        <v>5</v>
      </c>
      <c r="H3409" s="11">
        <v>-14.5</v>
      </c>
      <c r="I3409" s="11">
        <v>5</v>
      </c>
      <c r="J3409" s="11">
        <v>-5.8</v>
      </c>
      <c r="K3409" s="11">
        <v>2.6</v>
      </c>
      <c r="L3409">
        <f t="shared" si="160"/>
        <v>0</v>
      </c>
    </row>
    <row r="3410" spans="1:12" ht="15" x14ac:dyDescent="0.15">
      <c r="A3410" s="9">
        <v>40800.328472222223</v>
      </c>
      <c r="B3410" s="10">
        <v>70</v>
      </c>
      <c r="C3410" s="10">
        <f t="shared" si="161"/>
        <v>3409</v>
      </c>
      <c r="D3410" s="10">
        <f t="shared" si="159"/>
        <v>66.027503389502229</v>
      </c>
      <c r="E3410" s="10">
        <v>15</v>
      </c>
      <c r="F3410" s="11">
        <v>-25.1</v>
      </c>
      <c r="G3410" s="11">
        <v>15</v>
      </c>
      <c r="H3410" s="11">
        <v>-13</v>
      </c>
      <c r="I3410" s="11">
        <v>19.600000000000001</v>
      </c>
      <c r="J3410" s="11">
        <v>-16.899999999999999</v>
      </c>
      <c r="K3410" s="11">
        <v>11.8</v>
      </c>
      <c r="L3410">
        <f t="shared" si="160"/>
        <v>0</v>
      </c>
    </row>
    <row r="3411" spans="1:12" ht="15" x14ac:dyDescent="0.15">
      <c r="A3411" s="9">
        <v>40805.640972222223</v>
      </c>
      <c r="B3411" s="10">
        <v>70</v>
      </c>
      <c r="C3411" s="10">
        <f t="shared" si="161"/>
        <v>3410</v>
      </c>
      <c r="D3411" s="10">
        <f t="shared" si="159"/>
        <v>66.046871973658725</v>
      </c>
      <c r="E3411" s="10">
        <v>26</v>
      </c>
      <c r="F3411" s="11">
        <v>-3.9</v>
      </c>
      <c r="G3411" s="11">
        <v>11.9</v>
      </c>
      <c r="H3411" s="11">
        <v>-3.3</v>
      </c>
      <c r="I3411" s="11">
        <v>11.1</v>
      </c>
      <c r="J3411" s="11">
        <v>-11.1</v>
      </c>
      <c r="K3411" s="11">
        <v>10.7</v>
      </c>
      <c r="L3411">
        <f t="shared" si="160"/>
        <v>0</v>
      </c>
    </row>
    <row r="3412" spans="1:12" ht="15" x14ac:dyDescent="0.15">
      <c r="A3412" s="9">
        <v>40825.793749999997</v>
      </c>
      <c r="B3412" s="10">
        <v>70</v>
      </c>
      <c r="C3412" s="10">
        <f t="shared" si="161"/>
        <v>3411</v>
      </c>
      <c r="D3412" s="10">
        <f t="shared" si="159"/>
        <v>66.06624055781522</v>
      </c>
      <c r="E3412" s="10">
        <v>7</v>
      </c>
      <c r="F3412" s="11">
        <v>-8.7031379999999992</v>
      </c>
      <c r="G3412" s="11">
        <v>16.126028999999999</v>
      </c>
      <c r="H3412" s="11">
        <v>-12.286490000000001</v>
      </c>
      <c r="I3412" s="11">
        <v>12.8</v>
      </c>
      <c r="J3412" s="11">
        <v>-9.5</v>
      </c>
      <c r="K3412" s="11">
        <v>10</v>
      </c>
      <c r="L3412">
        <f t="shared" si="160"/>
        <v>0</v>
      </c>
    </row>
    <row r="3413" spans="1:12" ht="15" x14ac:dyDescent="0.15">
      <c r="A3413" s="9">
        <v>40891.74722222222</v>
      </c>
      <c r="B3413" s="10">
        <v>70</v>
      </c>
      <c r="C3413" s="10">
        <f t="shared" si="161"/>
        <v>3412</v>
      </c>
      <c r="D3413" s="10">
        <f t="shared" si="159"/>
        <v>66.08560914197173</v>
      </c>
      <c r="E3413" s="10">
        <v>13</v>
      </c>
      <c r="F3413" s="11">
        <v>-6.6</v>
      </c>
      <c r="G3413" s="11">
        <v>16.7</v>
      </c>
      <c r="H3413" s="11">
        <v>-2.8</v>
      </c>
      <c r="I3413" s="11">
        <v>27.8</v>
      </c>
      <c r="J3413" s="11">
        <v>-20</v>
      </c>
      <c r="K3413" s="11">
        <v>21.2</v>
      </c>
      <c r="L3413">
        <f t="shared" si="160"/>
        <v>0</v>
      </c>
    </row>
    <row r="3414" spans="1:12" ht="15" x14ac:dyDescent="0.15">
      <c r="A3414" s="9">
        <v>40892.520138888889</v>
      </c>
      <c r="B3414" s="10">
        <v>70</v>
      </c>
      <c r="C3414" s="10">
        <f t="shared" si="161"/>
        <v>3413</v>
      </c>
      <c r="D3414" s="10">
        <f t="shared" si="159"/>
        <v>66.104977726128226</v>
      </c>
      <c r="E3414" s="10">
        <v>4</v>
      </c>
      <c r="F3414" s="10">
        <v>-17.2</v>
      </c>
      <c r="G3414" s="10">
        <v>13.5</v>
      </c>
      <c r="H3414" s="10">
        <v>-14.5</v>
      </c>
      <c r="I3414" s="12">
        <v>7.3</v>
      </c>
      <c r="J3414" s="12">
        <v>-6.5</v>
      </c>
      <c r="K3414" s="12">
        <v>1.7</v>
      </c>
      <c r="L3414">
        <f t="shared" si="160"/>
        <v>0</v>
      </c>
    </row>
    <row r="3415" spans="1:12" ht="15" x14ac:dyDescent="0.15">
      <c r="A3415" s="9">
        <v>40926.410416666666</v>
      </c>
      <c r="B3415" s="10">
        <v>70</v>
      </c>
      <c r="C3415" s="10">
        <f t="shared" si="161"/>
        <v>3414</v>
      </c>
      <c r="D3415" s="10">
        <f t="shared" si="159"/>
        <v>66.124346310284722</v>
      </c>
      <c r="E3415" s="10">
        <v>19</v>
      </c>
      <c r="F3415" s="11">
        <v>-2.1</v>
      </c>
      <c r="G3415" s="11">
        <v>10</v>
      </c>
      <c r="H3415" s="11">
        <v>7.4</v>
      </c>
      <c r="I3415" s="11">
        <v>8.8000000000000007</v>
      </c>
      <c r="J3415" s="11">
        <v>-11.1</v>
      </c>
      <c r="K3415" s="11">
        <v>5.6</v>
      </c>
      <c r="L3415">
        <f t="shared" si="160"/>
        <v>0</v>
      </c>
    </row>
    <row r="3416" spans="1:12" ht="15" x14ac:dyDescent="0.15">
      <c r="A3416" s="9">
        <v>41218.032638888886</v>
      </c>
      <c r="B3416" s="10">
        <v>70</v>
      </c>
      <c r="C3416" s="10">
        <f t="shared" si="161"/>
        <v>3415</v>
      </c>
      <c r="D3416" s="10">
        <f t="shared" si="159"/>
        <v>66.143714894441217</v>
      </c>
      <c r="E3416" s="10">
        <v>31</v>
      </c>
      <c r="F3416" s="11">
        <v>-11.1</v>
      </c>
      <c r="G3416" s="11">
        <v>4.9000000000000004</v>
      </c>
      <c r="H3416" s="11">
        <v>-13.7</v>
      </c>
      <c r="I3416" s="11">
        <v>28.6</v>
      </c>
      <c r="J3416" s="11">
        <v>-11.6</v>
      </c>
      <c r="K3416" s="11">
        <v>16.600000000000001</v>
      </c>
      <c r="L3416">
        <f t="shared" si="160"/>
        <v>0</v>
      </c>
    </row>
    <row r="3417" spans="1:12" ht="15" x14ac:dyDescent="0.15">
      <c r="A3417" s="9">
        <v>41331.877083333333</v>
      </c>
      <c r="B3417" s="10">
        <v>70</v>
      </c>
      <c r="C3417" s="10">
        <f t="shared" si="161"/>
        <v>3416</v>
      </c>
      <c r="D3417" s="10">
        <f t="shared" si="159"/>
        <v>66.163083478597713</v>
      </c>
      <c r="E3417" s="10">
        <v>23</v>
      </c>
      <c r="F3417" s="11">
        <v>-3.3456399999999999</v>
      </c>
      <c r="G3417" s="11">
        <v>20.606401000000002</v>
      </c>
      <c r="H3417" s="11">
        <v>-9.2190639999999995</v>
      </c>
      <c r="I3417" s="11">
        <v>27.8</v>
      </c>
      <c r="J3417" s="11">
        <v>-17</v>
      </c>
      <c r="K3417" s="11">
        <v>19.100000000000001</v>
      </c>
      <c r="L3417">
        <f t="shared" si="160"/>
        <v>0</v>
      </c>
    </row>
    <row r="3418" spans="1:12" ht="15" x14ac:dyDescent="0.15">
      <c r="A3418" s="9">
        <v>41402.685416666667</v>
      </c>
      <c r="B3418" s="10">
        <v>70</v>
      </c>
      <c r="C3418" s="10">
        <f t="shared" si="161"/>
        <v>3417</v>
      </c>
      <c r="D3418" s="10">
        <f t="shared" si="159"/>
        <v>66.182452062754209</v>
      </c>
      <c r="E3418" s="10">
        <v>19</v>
      </c>
      <c r="F3418" s="11">
        <v>-30.9</v>
      </c>
      <c r="G3418" s="11">
        <v>19.100000000000001</v>
      </c>
      <c r="H3418" s="11">
        <v>-12.3</v>
      </c>
      <c r="I3418" s="11">
        <v>36.6</v>
      </c>
      <c r="J3418" s="11">
        <v>-43.3</v>
      </c>
      <c r="K3418" s="11">
        <v>23.8</v>
      </c>
      <c r="L3418">
        <f t="shared" si="160"/>
        <v>0</v>
      </c>
    </row>
    <row r="3419" spans="1:12" ht="15" x14ac:dyDescent="0.15">
      <c r="A3419" s="9">
        <v>41418.394444444442</v>
      </c>
      <c r="B3419" s="10">
        <v>70</v>
      </c>
      <c r="C3419" s="10">
        <f t="shared" si="161"/>
        <v>3418</v>
      </c>
      <c r="D3419" s="10">
        <f t="shared" si="159"/>
        <v>66.201820646910718</v>
      </c>
      <c r="E3419" s="10">
        <v>10</v>
      </c>
      <c r="F3419" s="11">
        <v>-8.7161299999999997</v>
      </c>
      <c r="G3419" s="11">
        <v>20.605802000000001</v>
      </c>
      <c r="H3419" s="11">
        <v>-15.063317</v>
      </c>
      <c r="I3419" s="11">
        <v>15.2</v>
      </c>
      <c r="J3419" s="11">
        <v>-16</v>
      </c>
      <c r="K3419" s="11">
        <v>7.8</v>
      </c>
      <c r="L3419">
        <f t="shared" si="160"/>
        <v>0</v>
      </c>
    </row>
    <row r="3420" spans="1:12" ht="15" x14ac:dyDescent="0.15">
      <c r="A3420" s="9">
        <v>41491.763888888891</v>
      </c>
      <c r="B3420" s="10">
        <v>70</v>
      </c>
      <c r="C3420" s="10">
        <f t="shared" si="161"/>
        <v>3419</v>
      </c>
      <c r="D3420" s="10">
        <f t="shared" si="159"/>
        <v>66.221189231067214</v>
      </c>
      <c r="E3420" s="10">
        <v>20</v>
      </c>
      <c r="F3420" s="10">
        <v>-16.2</v>
      </c>
      <c r="G3420" s="10">
        <v>10.3</v>
      </c>
      <c r="H3420" s="10">
        <v>-4.9000000000000004</v>
      </c>
      <c r="I3420" s="12">
        <v>3.4</v>
      </c>
      <c r="J3420" s="12">
        <v>-15.5</v>
      </c>
      <c r="K3420" s="12">
        <v>4.3</v>
      </c>
      <c r="L3420">
        <f t="shared" si="160"/>
        <v>0</v>
      </c>
    </row>
    <row r="3421" spans="1:12" ht="15" x14ac:dyDescent="0.15">
      <c r="A3421" s="9">
        <v>41514.769444444442</v>
      </c>
      <c r="B3421" s="10">
        <v>70</v>
      </c>
      <c r="C3421" s="10">
        <f t="shared" si="161"/>
        <v>3420</v>
      </c>
      <c r="D3421" s="10">
        <f t="shared" si="159"/>
        <v>66.24055781522371</v>
      </c>
      <c r="E3421" s="10">
        <v>5</v>
      </c>
      <c r="F3421" s="11">
        <v>-20.6</v>
      </c>
      <c r="G3421" s="11">
        <v>15.7</v>
      </c>
      <c r="H3421" s="11">
        <v>-8.6999999999999993</v>
      </c>
      <c r="I3421" s="11">
        <v>12.1</v>
      </c>
      <c r="J3421" s="11">
        <v>-10.4</v>
      </c>
      <c r="K3421" s="11">
        <v>6.4</v>
      </c>
      <c r="L3421">
        <f t="shared" si="160"/>
        <v>0</v>
      </c>
    </row>
    <row r="3422" spans="1:12" ht="15" x14ac:dyDescent="0.15">
      <c r="A3422" s="9">
        <v>41517.633333333331</v>
      </c>
      <c r="B3422" s="10">
        <v>70</v>
      </c>
      <c r="C3422" s="10">
        <f t="shared" si="161"/>
        <v>3421</v>
      </c>
      <c r="D3422" s="10">
        <f t="shared" si="159"/>
        <v>66.259926399380205</v>
      </c>
      <c r="E3422" s="10">
        <v>1</v>
      </c>
      <c r="F3422" s="11">
        <v>-10</v>
      </c>
      <c r="G3422" s="11">
        <v>18.3</v>
      </c>
      <c r="H3422" s="11">
        <v>3</v>
      </c>
      <c r="I3422" s="11">
        <v>10</v>
      </c>
      <c r="J3422" s="11">
        <v>-7.4</v>
      </c>
      <c r="K3422" s="11">
        <v>6</v>
      </c>
      <c r="L3422">
        <f t="shared" si="160"/>
        <v>0</v>
      </c>
    </row>
    <row r="3423" spans="1:12" ht="15" x14ac:dyDescent="0.15">
      <c r="A3423" s="9">
        <v>41520.529861111114</v>
      </c>
      <c r="B3423" s="10">
        <v>70</v>
      </c>
      <c r="C3423" s="10">
        <f t="shared" si="161"/>
        <v>3422</v>
      </c>
      <c r="D3423" s="10">
        <f t="shared" si="159"/>
        <v>66.279294983536701</v>
      </c>
      <c r="E3423" s="10">
        <v>4</v>
      </c>
      <c r="F3423" s="11">
        <v>-25</v>
      </c>
      <c r="G3423" s="11">
        <v>15.4</v>
      </c>
      <c r="H3423" s="11">
        <v>-7.8</v>
      </c>
      <c r="I3423" s="11">
        <v>16.899999999999999</v>
      </c>
      <c r="J3423" s="11">
        <v>-11.7</v>
      </c>
      <c r="K3423" s="11">
        <v>9.4</v>
      </c>
      <c r="L3423">
        <f t="shared" si="160"/>
        <v>0</v>
      </c>
    </row>
    <row r="3424" spans="1:12" ht="15" x14ac:dyDescent="0.15">
      <c r="A3424" s="9">
        <v>41537.150694444441</v>
      </c>
      <c r="B3424" s="10">
        <v>70</v>
      </c>
      <c r="C3424" s="10">
        <f t="shared" si="161"/>
        <v>3423</v>
      </c>
      <c r="D3424" s="10">
        <f t="shared" si="159"/>
        <v>66.298663567693211</v>
      </c>
      <c r="E3424" s="10">
        <v>26</v>
      </c>
      <c r="F3424" s="11">
        <v>-30.7</v>
      </c>
      <c r="G3424" s="11">
        <v>18.100000000000001</v>
      </c>
      <c r="H3424" s="11">
        <v>-7.6</v>
      </c>
      <c r="I3424" s="11">
        <v>10.199999999999999</v>
      </c>
      <c r="J3424" s="11">
        <v>-22</v>
      </c>
      <c r="K3424" s="11">
        <v>8.6999999999999993</v>
      </c>
      <c r="L3424">
        <f t="shared" si="160"/>
        <v>0</v>
      </c>
    </row>
    <row r="3425" spans="1:12" ht="15" x14ac:dyDescent="0.15">
      <c r="A3425" s="9">
        <v>41559.974999999999</v>
      </c>
      <c r="B3425" s="10">
        <v>70</v>
      </c>
      <c r="C3425" s="10">
        <f t="shared" si="161"/>
        <v>3424</v>
      </c>
      <c r="D3425" s="10">
        <f t="shared" si="159"/>
        <v>66.318032151849707</v>
      </c>
      <c r="E3425" s="10">
        <v>7</v>
      </c>
      <c r="F3425" s="11">
        <v>-13.1</v>
      </c>
      <c r="G3425" s="11">
        <v>15.8</v>
      </c>
      <c r="H3425" s="11">
        <v>7.8</v>
      </c>
      <c r="I3425" s="11">
        <v>16.7</v>
      </c>
      <c r="J3425" s="11">
        <v>-14.1</v>
      </c>
      <c r="K3425" s="11">
        <v>13.8</v>
      </c>
      <c r="L3425">
        <f t="shared" si="160"/>
        <v>0</v>
      </c>
    </row>
    <row r="3426" spans="1:12" ht="15" x14ac:dyDescent="0.15">
      <c r="A3426" s="9">
        <v>41562.48333333333</v>
      </c>
      <c r="B3426" s="10">
        <v>70</v>
      </c>
      <c r="C3426" s="10">
        <f t="shared" si="161"/>
        <v>3425</v>
      </c>
      <c r="D3426" s="10">
        <f t="shared" si="159"/>
        <v>66.337400736006202</v>
      </c>
      <c r="E3426" s="10">
        <v>31</v>
      </c>
      <c r="F3426" s="11">
        <v>-19.399999999999999</v>
      </c>
      <c r="G3426" s="11">
        <v>24.6</v>
      </c>
      <c r="H3426" s="11">
        <v>-14.9</v>
      </c>
      <c r="I3426" s="11">
        <v>20.9</v>
      </c>
      <c r="J3426" s="11">
        <v>-37</v>
      </c>
      <c r="K3426" s="11">
        <v>17</v>
      </c>
      <c r="L3426">
        <f t="shared" si="160"/>
        <v>0</v>
      </c>
    </row>
    <row r="3427" spans="1:12" ht="15" x14ac:dyDescent="0.15">
      <c r="A3427" s="9">
        <v>41596.324999999997</v>
      </c>
      <c r="B3427" s="10">
        <v>70</v>
      </c>
      <c r="C3427" s="10">
        <f t="shared" si="161"/>
        <v>3426</v>
      </c>
      <c r="D3427" s="10">
        <f t="shared" si="159"/>
        <v>66.356769320162698</v>
      </c>
      <c r="E3427" s="10">
        <v>7</v>
      </c>
      <c r="F3427" s="11">
        <v>10.49399</v>
      </c>
      <c r="G3427" s="11">
        <v>9.0479749999999992</v>
      </c>
      <c r="H3427" s="11">
        <v>17.02664</v>
      </c>
      <c r="I3427" s="11">
        <v>27.3</v>
      </c>
      <c r="J3427" s="11">
        <v>-18.600000000000001</v>
      </c>
      <c r="K3427" s="11">
        <v>18.8</v>
      </c>
      <c r="L3427">
        <f t="shared" si="160"/>
        <v>0</v>
      </c>
    </row>
    <row r="3428" spans="1:12" ht="15" x14ac:dyDescent="0.15">
      <c r="A3428" s="9">
        <v>41598.592361111114</v>
      </c>
      <c r="B3428" s="10">
        <v>70</v>
      </c>
      <c r="C3428" s="10">
        <f t="shared" si="161"/>
        <v>3427</v>
      </c>
      <c r="D3428" s="10">
        <f t="shared" si="159"/>
        <v>66.376137904319194</v>
      </c>
      <c r="E3428" s="10">
        <v>29</v>
      </c>
      <c r="F3428" s="11">
        <v>-11.3</v>
      </c>
      <c r="G3428" s="11">
        <v>15.8</v>
      </c>
      <c r="H3428" s="11">
        <v>-5.3</v>
      </c>
      <c r="I3428" s="11">
        <v>39.9</v>
      </c>
      <c r="J3428" s="11">
        <v>-35.200000000000003</v>
      </c>
      <c r="K3428" s="11">
        <v>26.5</v>
      </c>
      <c r="L3428">
        <f t="shared" si="160"/>
        <v>0</v>
      </c>
    </row>
    <row r="3429" spans="1:12" ht="15" x14ac:dyDescent="0.15">
      <c r="A3429" s="9">
        <v>41899.104166666664</v>
      </c>
      <c r="B3429" s="10">
        <v>70</v>
      </c>
      <c r="C3429" s="10">
        <f t="shared" si="161"/>
        <v>3428</v>
      </c>
      <c r="D3429" s="10">
        <f t="shared" si="159"/>
        <v>66.395506488475704</v>
      </c>
      <c r="E3429" s="10">
        <v>5</v>
      </c>
      <c r="F3429" s="11">
        <v>-36.200000000000003</v>
      </c>
      <c r="G3429" s="11">
        <v>10.7</v>
      </c>
      <c r="H3429" s="11">
        <v>-17.100000000000001</v>
      </c>
      <c r="I3429" s="11">
        <v>19.5</v>
      </c>
      <c r="J3429" s="11">
        <v>-14.3</v>
      </c>
      <c r="K3429" s="11">
        <v>15.5</v>
      </c>
      <c r="L3429">
        <f t="shared" si="160"/>
        <v>0</v>
      </c>
    </row>
    <row r="3430" spans="1:12" ht="15" x14ac:dyDescent="0.15">
      <c r="A3430" s="9">
        <v>42042.68472222222</v>
      </c>
      <c r="B3430" s="10">
        <v>70</v>
      </c>
      <c r="C3430" s="10">
        <f t="shared" si="161"/>
        <v>3429</v>
      </c>
      <c r="D3430" s="10">
        <f t="shared" si="159"/>
        <v>66.414875072632199</v>
      </c>
      <c r="E3430" s="10">
        <v>24</v>
      </c>
      <c r="F3430" s="11">
        <v>-18.899999999999999</v>
      </c>
      <c r="G3430" s="11">
        <v>8.5</v>
      </c>
      <c r="H3430" s="11">
        <v>-17.2</v>
      </c>
      <c r="I3430" s="11">
        <v>22.718170000000001</v>
      </c>
      <c r="J3430" s="11">
        <v>-17.0518</v>
      </c>
      <c r="K3430" s="11">
        <v>16.163810000000002</v>
      </c>
      <c r="L3430">
        <f t="shared" si="160"/>
        <v>0</v>
      </c>
    </row>
    <row r="3431" spans="1:12" ht="15" x14ac:dyDescent="0.15">
      <c r="A3431" s="9">
        <v>42072.828472222223</v>
      </c>
      <c r="B3431" s="10">
        <v>70</v>
      </c>
      <c r="C3431" s="10">
        <f t="shared" si="161"/>
        <v>3430</v>
      </c>
      <c r="D3431" s="10">
        <f t="shared" si="159"/>
        <v>66.434243656788695</v>
      </c>
      <c r="E3431" s="10">
        <v>7</v>
      </c>
      <c r="F3431" s="11">
        <v>-12.9</v>
      </c>
      <c r="G3431" s="11">
        <v>20.9</v>
      </c>
      <c r="H3431" s="11">
        <v>-5.0999999999999996</v>
      </c>
      <c r="I3431" s="11">
        <v>22.296220000000002</v>
      </c>
      <c r="J3431" s="11">
        <v>-16.406939999999999</v>
      </c>
      <c r="K3431" s="11">
        <v>19.074819999999999</v>
      </c>
      <c r="L3431">
        <f t="shared" si="160"/>
        <v>0</v>
      </c>
    </row>
    <row r="3432" spans="1:12" ht="15" x14ac:dyDescent="0.15">
      <c r="A3432" s="9">
        <v>42075.37777777778</v>
      </c>
      <c r="B3432" s="10">
        <v>70</v>
      </c>
      <c r="C3432" s="10">
        <f t="shared" si="161"/>
        <v>3431</v>
      </c>
      <c r="D3432" s="10">
        <f t="shared" si="159"/>
        <v>66.453612240945191</v>
      </c>
      <c r="E3432" s="10">
        <v>7</v>
      </c>
      <c r="F3432" s="11">
        <v>-16.600000000000001</v>
      </c>
      <c r="G3432" s="11">
        <v>18</v>
      </c>
      <c r="H3432" s="11">
        <v>-11.2</v>
      </c>
      <c r="I3432" s="11">
        <v>33.653889999999997</v>
      </c>
      <c r="J3432" s="11">
        <v>-27.679349999999999</v>
      </c>
      <c r="K3432" s="11">
        <v>18.82489</v>
      </c>
      <c r="L3432">
        <f t="shared" si="160"/>
        <v>1</v>
      </c>
    </row>
    <row r="3433" spans="1:12" ht="15" x14ac:dyDescent="0.15">
      <c r="A3433" s="9">
        <v>39847.895138888889</v>
      </c>
      <c r="B3433" s="10">
        <v>71</v>
      </c>
      <c r="C3433" s="10">
        <f t="shared" si="161"/>
        <v>3432</v>
      </c>
      <c r="D3433" s="10">
        <f t="shared" si="159"/>
        <v>66.472980825101686</v>
      </c>
      <c r="E3433" s="10">
        <v>11</v>
      </c>
      <c r="F3433" s="10">
        <v>-9.1</v>
      </c>
      <c r="G3433" s="10">
        <v>8.1999999999999993</v>
      </c>
      <c r="H3433" s="10">
        <v>0.4</v>
      </c>
      <c r="I3433" s="12">
        <v>11.1</v>
      </c>
      <c r="J3433" s="12">
        <v>-8.6999999999999993</v>
      </c>
      <c r="K3433" s="12">
        <v>3.4</v>
      </c>
      <c r="L3433">
        <f t="shared" si="160"/>
        <v>0</v>
      </c>
    </row>
    <row r="3434" spans="1:12" ht="15" x14ac:dyDescent="0.15">
      <c r="A3434" s="9">
        <v>40252.894444444442</v>
      </c>
      <c r="B3434" s="10">
        <v>71</v>
      </c>
      <c r="C3434" s="10">
        <f t="shared" si="161"/>
        <v>3433</v>
      </c>
      <c r="D3434" s="10">
        <f t="shared" si="159"/>
        <v>66.492349409258182</v>
      </c>
      <c r="E3434" s="10">
        <v>27</v>
      </c>
      <c r="F3434" s="10">
        <v>-12.040945000000001</v>
      </c>
      <c r="G3434" s="10">
        <v>13.021381</v>
      </c>
      <c r="H3434" s="10">
        <v>-3.6097100000000002</v>
      </c>
      <c r="I3434" s="12">
        <v>33.1</v>
      </c>
      <c r="J3434" s="12">
        <v>-27.6</v>
      </c>
      <c r="K3434" s="12">
        <v>21.2</v>
      </c>
      <c r="L3434">
        <f t="shared" si="160"/>
        <v>0</v>
      </c>
    </row>
    <row r="3435" spans="1:12" ht="15" x14ac:dyDescent="0.15">
      <c r="A3435" s="9">
        <v>40345.209722222222</v>
      </c>
      <c r="B3435" s="10">
        <v>71</v>
      </c>
      <c r="C3435" s="10">
        <f t="shared" si="161"/>
        <v>3434</v>
      </c>
      <c r="D3435" s="10">
        <f t="shared" si="159"/>
        <v>66.511717993414678</v>
      </c>
      <c r="E3435" s="10">
        <v>5</v>
      </c>
      <c r="F3435" s="11">
        <v>-1.4</v>
      </c>
      <c r="G3435" s="11">
        <v>7.9</v>
      </c>
      <c r="H3435" s="11">
        <v>13.1</v>
      </c>
      <c r="I3435" s="11">
        <v>0.9</v>
      </c>
      <c r="J3435" s="11">
        <v>-2.2999999999999998</v>
      </c>
      <c r="K3435" s="11">
        <v>-1.4</v>
      </c>
      <c r="L3435">
        <f t="shared" si="160"/>
        <v>0</v>
      </c>
    </row>
    <row r="3436" spans="1:12" ht="15" x14ac:dyDescent="0.15">
      <c r="A3436" s="9">
        <v>40517.71597222222</v>
      </c>
      <c r="B3436" s="10">
        <v>71</v>
      </c>
      <c r="C3436" s="10">
        <f t="shared" si="161"/>
        <v>3435</v>
      </c>
      <c r="D3436" s="10">
        <f t="shared" si="159"/>
        <v>66.531086577571173</v>
      </c>
      <c r="E3436" s="10">
        <v>12</v>
      </c>
      <c r="F3436" s="10">
        <v>-12.6</v>
      </c>
      <c r="G3436" s="10">
        <v>15.6</v>
      </c>
      <c r="H3436" s="10">
        <v>-14.9</v>
      </c>
      <c r="I3436" s="12">
        <v>13</v>
      </c>
      <c r="J3436" s="12">
        <v>-11.6</v>
      </c>
      <c r="K3436" s="12">
        <v>18.100000000000001</v>
      </c>
      <c r="L3436">
        <f t="shared" si="160"/>
        <v>0</v>
      </c>
    </row>
    <row r="3437" spans="1:12" ht="15" x14ac:dyDescent="0.15">
      <c r="A3437" s="9">
        <v>40644.059027777781</v>
      </c>
      <c r="B3437" s="10">
        <v>71</v>
      </c>
      <c r="C3437" s="10">
        <f t="shared" si="161"/>
        <v>3436</v>
      </c>
      <c r="D3437" s="10">
        <f t="shared" si="159"/>
        <v>66.550455161727669</v>
      </c>
      <c r="E3437" s="10">
        <v>14</v>
      </c>
      <c r="F3437" s="11">
        <v>-17.43365</v>
      </c>
      <c r="G3437" s="11">
        <v>5.2490649999999999</v>
      </c>
      <c r="H3437" s="11">
        <v>-14.581329999999999</v>
      </c>
      <c r="I3437" s="11">
        <v>7.7</v>
      </c>
      <c r="J3437" s="11">
        <v>-9.9</v>
      </c>
      <c r="K3437" s="11">
        <v>11.5</v>
      </c>
      <c r="L3437">
        <f t="shared" si="160"/>
        <v>0</v>
      </c>
    </row>
    <row r="3438" spans="1:12" ht="15" x14ac:dyDescent="0.15">
      <c r="A3438" s="9">
        <v>40682.295138888891</v>
      </c>
      <c r="B3438" s="10">
        <v>71</v>
      </c>
      <c r="C3438" s="10">
        <f t="shared" si="161"/>
        <v>3437</v>
      </c>
      <c r="D3438" s="10">
        <f t="shared" si="159"/>
        <v>66.569823745884165</v>
      </c>
      <c r="E3438" s="10">
        <v>7</v>
      </c>
      <c r="F3438" s="10">
        <v>-11.8</v>
      </c>
      <c r="G3438" s="10">
        <v>2.4</v>
      </c>
      <c r="H3438" s="10">
        <v>-14.5</v>
      </c>
      <c r="I3438" s="12">
        <v>15.6</v>
      </c>
      <c r="J3438" s="12">
        <v>-11.3</v>
      </c>
      <c r="K3438" s="12">
        <v>11.2</v>
      </c>
      <c r="L3438">
        <f t="shared" si="160"/>
        <v>0</v>
      </c>
    </row>
    <row r="3439" spans="1:12" ht="15" x14ac:dyDescent="0.15">
      <c r="A3439" s="9">
        <v>40697.722222222219</v>
      </c>
      <c r="B3439" s="10">
        <v>71</v>
      </c>
      <c r="C3439" s="10">
        <f t="shared" si="161"/>
        <v>3438</v>
      </c>
      <c r="D3439" s="10">
        <f t="shared" si="159"/>
        <v>66.589192330040675</v>
      </c>
      <c r="E3439" s="10">
        <v>14</v>
      </c>
      <c r="F3439" s="11">
        <v>-25.7</v>
      </c>
      <c r="G3439" s="11">
        <v>20.2</v>
      </c>
      <c r="H3439" s="11">
        <v>-11.8</v>
      </c>
      <c r="I3439" s="11">
        <v>24.1</v>
      </c>
      <c r="J3439" s="11">
        <v>-19.3</v>
      </c>
      <c r="K3439" s="11">
        <v>16.2</v>
      </c>
      <c r="L3439">
        <f t="shared" si="160"/>
        <v>0</v>
      </c>
    </row>
    <row r="3440" spans="1:12" ht="15" x14ac:dyDescent="0.15">
      <c r="A3440" s="9">
        <v>40741.753472222219</v>
      </c>
      <c r="B3440" s="10">
        <v>71</v>
      </c>
      <c r="C3440" s="10">
        <f t="shared" si="161"/>
        <v>3439</v>
      </c>
      <c r="D3440" s="10">
        <f t="shared" si="159"/>
        <v>66.60856091419717</v>
      </c>
      <c r="E3440" s="10">
        <v>8</v>
      </c>
      <c r="F3440" s="11">
        <v>-6.6</v>
      </c>
      <c r="G3440" s="11">
        <v>3.4</v>
      </c>
      <c r="H3440" s="11">
        <v>-4.5</v>
      </c>
      <c r="I3440" s="11">
        <v>1.8</v>
      </c>
      <c r="J3440" s="11">
        <v>-6.9</v>
      </c>
      <c r="K3440" s="11">
        <v>3</v>
      </c>
      <c r="L3440">
        <f t="shared" si="160"/>
        <v>0</v>
      </c>
    </row>
    <row r="3441" spans="1:12" ht="15" x14ac:dyDescent="0.15">
      <c r="A3441" s="9">
        <v>41028.522222222222</v>
      </c>
      <c r="B3441" s="10">
        <v>71</v>
      </c>
      <c r="C3441" s="10">
        <f t="shared" si="161"/>
        <v>3440</v>
      </c>
      <c r="D3441" s="10">
        <f t="shared" si="159"/>
        <v>66.627929498353666</v>
      </c>
      <c r="E3441" s="10">
        <v>30</v>
      </c>
      <c r="F3441" s="11">
        <v>-2.1</v>
      </c>
      <c r="G3441" s="11">
        <v>14.1</v>
      </c>
      <c r="H3441" s="11">
        <v>3.5</v>
      </c>
      <c r="I3441" s="11">
        <v>14.3</v>
      </c>
      <c r="J3441" s="11">
        <v>-19.399999999999999</v>
      </c>
      <c r="K3441" s="11">
        <v>10.1</v>
      </c>
      <c r="L3441">
        <f t="shared" si="160"/>
        <v>0</v>
      </c>
    </row>
    <row r="3442" spans="1:12" ht="15" x14ac:dyDescent="0.15">
      <c r="A3442" s="9">
        <v>41063.777083333334</v>
      </c>
      <c r="B3442" s="10">
        <v>71</v>
      </c>
      <c r="C3442" s="10">
        <f t="shared" si="161"/>
        <v>3441</v>
      </c>
      <c r="D3442" s="10">
        <f t="shared" si="159"/>
        <v>66.647298082510162</v>
      </c>
      <c r="E3442" s="10">
        <v>7</v>
      </c>
      <c r="F3442" s="11">
        <v>11.8</v>
      </c>
      <c r="G3442" s="11">
        <v>12.2</v>
      </c>
      <c r="H3442" s="11">
        <v>24.9</v>
      </c>
      <c r="I3442" s="11">
        <v>11.3</v>
      </c>
      <c r="J3442" s="11">
        <v>-8.9</v>
      </c>
      <c r="K3442" s="11">
        <v>7.9</v>
      </c>
      <c r="L3442">
        <f t="shared" si="160"/>
        <v>0</v>
      </c>
    </row>
    <row r="3443" spans="1:12" ht="15" x14ac:dyDescent="0.15">
      <c r="A3443" s="9">
        <v>41130.841666666667</v>
      </c>
      <c r="B3443" s="10">
        <v>71</v>
      </c>
      <c r="C3443" s="10">
        <f t="shared" si="161"/>
        <v>3442</v>
      </c>
      <c r="D3443" s="10">
        <f t="shared" si="159"/>
        <v>66.666666666666657</v>
      </c>
      <c r="E3443" s="10">
        <v>6</v>
      </c>
      <c r="F3443" s="11">
        <v>-3.2</v>
      </c>
      <c r="G3443" s="11">
        <v>1</v>
      </c>
      <c r="H3443" s="11">
        <v>3</v>
      </c>
      <c r="I3443" s="11">
        <v>3.8</v>
      </c>
      <c r="J3443" s="11">
        <v>-4.5999999999999996</v>
      </c>
      <c r="K3443" s="11">
        <v>-0.2</v>
      </c>
      <c r="L3443">
        <f t="shared" si="160"/>
        <v>0</v>
      </c>
    </row>
    <row r="3444" spans="1:12" ht="15" x14ac:dyDescent="0.15">
      <c r="A3444" s="9">
        <v>41143.14166666667</v>
      </c>
      <c r="B3444" s="10">
        <v>71</v>
      </c>
      <c r="C3444" s="10">
        <f t="shared" si="161"/>
        <v>3443</v>
      </c>
      <c r="D3444" s="10">
        <f t="shared" si="159"/>
        <v>66.686035250823167</v>
      </c>
      <c r="E3444" s="10">
        <v>7</v>
      </c>
      <c r="F3444" s="11">
        <v>12.640713999999999</v>
      </c>
      <c r="G3444" s="11">
        <v>11.222903000000001</v>
      </c>
      <c r="H3444" s="11">
        <v>5.0340179999999997</v>
      </c>
      <c r="I3444" s="11">
        <v>26.1</v>
      </c>
      <c r="J3444" s="11">
        <v>-16.7</v>
      </c>
      <c r="K3444" s="11">
        <v>18.5</v>
      </c>
      <c r="L3444">
        <f t="shared" si="160"/>
        <v>0</v>
      </c>
    </row>
    <row r="3445" spans="1:12" ht="15" x14ac:dyDescent="0.15">
      <c r="A3445" s="9">
        <v>41159.338194444441</v>
      </c>
      <c r="B3445" s="10">
        <v>71</v>
      </c>
      <c r="C3445" s="10">
        <f t="shared" si="161"/>
        <v>3444</v>
      </c>
      <c r="D3445" s="10">
        <f t="shared" si="159"/>
        <v>66.705403834979663</v>
      </c>
      <c r="E3445" s="10">
        <v>13</v>
      </c>
      <c r="F3445" s="11">
        <v>-32.5</v>
      </c>
      <c r="G3445" s="11">
        <v>7.2</v>
      </c>
      <c r="H3445" s="11">
        <v>-12.2</v>
      </c>
      <c r="I3445" s="11">
        <v>7.5</v>
      </c>
      <c r="J3445" s="11">
        <v>-8.3000000000000007</v>
      </c>
      <c r="K3445" s="11">
        <v>5.6</v>
      </c>
      <c r="L3445">
        <f t="shared" si="160"/>
        <v>0</v>
      </c>
    </row>
    <row r="3446" spans="1:12" ht="15" x14ac:dyDescent="0.15">
      <c r="A3446" s="9">
        <v>41205.313888888886</v>
      </c>
      <c r="B3446" s="10">
        <v>71</v>
      </c>
      <c r="C3446" s="10">
        <f t="shared" si="161"/>
        <v>3445</v>
      </c>
      <c r="D3446" s="10">
        <f t="shared" si="159"/>
        <v>66.724772419136158</v>
      </c>
      <c r="E3446" s="10">
        <v>6</v>
      </c>
      <c r="F3446" s="11">
        <v>-6.3</v>
      </c>
      <c r="G3446" s="11">
        <v>1.1000000000000001</v>
      </c>
      <c r="H3446" s="11">
        <v>-10.1</v>
      </c>
      <c r="I3446" s="11">
        <v>16.899999999999999</v>
      </c>
      <c r="J3446" s="11">
        <v>-13.8</v>
      </c>
      <c r="K3446" s="11">
        <v>11.8</v>
      </c>
      <c r="L3446">
        <f t="shared" si="160"/>
        <v>0</v>
      </c>
    </row>
    <row r="3447" spans="1:12" ht="15" x14ac:dyDescent="0.15">
      <c r="A3447" s="9">
        <v>41242.234027777777</v>
      </c>
      <c r="B3447" s="10">
        <v>71</v>
      </c>
      <c r="C3447" s="10">
        <f t="shared" si="161"/>
        <v>3446</v>
      </c>
      <c r="D3447" s="10">
        <f t="shared" si="159"/>
        <v>66.744141003292654</v>
      </c>
      <c r="E3447" s="10">
        <v>7</v>
      </c>
      <c r="F3447" s="11">
        <v>-50.1</v>
      </c>
      <c r="G3447" s="11">
        <v>8.1</v>
      </c>
      <c r="H3447" s="11">
        <v>-26.7</v>
      </c>
      <c r="I3447" s="11">
        <v>17.600000000000001</v>
      </c>
      <c r="J3447" s="11">
        <v>-20.399999999999999</v>
      </c>
      <c r="K3447" s="11">
        <v>10.9</v>
      </c>
      <c r="L3447">
        <f t="shared" si="160"/>
        <v>0</v>
      </c>
    </row>
    <row r="3448" spans="1:12" ht="15" x14ac:dyDescent="0.15">
      <c r="A3448" s="9">
        <v>41290.81527777778</v>
      </c>
      <c r="B3448" s="10">
        <v>71</v>
      </c>
      <c r="C3448" s="10">
        <f t="shared" si="161"/>
        <v>3447</v>
      </c>
      <c r="D3448" s="10">
        <f t="shared" si="159"/>
        <v>66.76350958744915</v>
      </c>
      <c r="E3448" s="10">
        <v>1</v>
      </c>
      <c r="F3448" s="11">
        <v>-13.36463</v>
      </c>
      <c r="G3448" s="11">
        <v>11.692916</v>
      </c>
      <c r="H3448" s="11">
        <v>2.6312099999999998</v>
      </c>
      <c r="I3448" s="11">
        <v>1.4</v>
      </c>
      <c r="J3448" s="11">
        <v>-3.9</v>
      </c>
      <c r="K3448" s="11">
        <v>1.1000000000000001</v>
      </c>
      <c r="L3448">
        <f t="shared" si="160"/>
        <v>0</v>
      </c>
    </row>
    <row r="3449" spans="1:12" ht="15" x14ac:dyDescent="0.15">
      <c r="A3449" s="9">
        <v>41326.17291666667</v>
      </c>
      <c r="B3449" s="10">
        <v>71</v>
      </c>
      <c r="C3449" s="10">
        <f t="shared" si="161"/>
        <v>3448</v>
      </c>
      <c r="D3449" s="10">
        <f t="shared" si="159"/>
        <v>66.78287817160566</v>
      </c>
      <c r="E3449" s="10">
        <v>4</v>
      </c>
      <c r="F3449" s="11">
        <v>-21.601379999999999</v>
      </c>
      <c r="G3449" s="11">
        <v>9.9437130000000007</v>
      </c>
      <c r="H3449" s="11">
        <v>-10.54121</v>
      </c>
      <c r="I3449" s="11">
        <v>21.8</v>
      </c>
      <c r="J3449" s="11">
        <v>-15.6</v>
      </c>
      <c r="K3449" s="11">
        <v>15</v>
      </c>
      <c r="L3449">
        <f t="shared" si="160"/>
        <v>0</v>
      </c>
    </row>
    <row r="3450" spans="1:12" ht="15" x14ac:dyDescent="0.15">
      <c r="A3450" s="9">
        <v>41512.720138888886</v>
      </c>
      <c r="B3450" s="10">
        <v>71</v>
      </c>
      <c r="C3450" s="10">
        <f t="shared" si="161"/>
        <v>3449</v>
      </c>
      <c r="D3450" s="10">
        <f t="shared" si="159"/>
        <v>66.802246755762155</v>
      </c>
      <c r="E3450" s="10">
        <v>27</v>
      </c>
      <c r="F3450" s="11">
        <v>-22.9</v>
      </c>
      <c r="G3450" s="11">
        <v>13.2</v>
      </c>
      <c r="H3450" s="11">
        <v>-10.3</v>
      </c>
      <c r="I3450" s="11">
        <v>21</v>
      </c>
      <c r="J3450" s="11">
        <v>-13.3</v>
      </c>
      <c r="K3450" s="11">
        <v>16.899999999999999</v>
      </c>
      <c r="L3450">
        <f t="shared" si="160"/>
        <v>0</v>
      </c>
    </row>
    <row r="3451" spans="1:12" ht="15" x14ac:dyDescent="0.15">
      <c r="A3451" s="9">
        <v>41562.885416666664</v>
      </c>
      <c r="B3451" s="10">
        <v>71</v>
      </c>
      <c r="C3451" s="10">
        <f t="shared" si="161"/>
        <v>3450</v>
      </c>
      <c r="D3451" s="10">
        <f t="shared" si="159"/>
        <v>66.821615339918651</v>
      </c>
      <c r="E3451" s="10">
        <v>23</v>
      </c>
      <c r="F3451" s="11">
        <v>-11.6</v>
      </c>
      <c r="G3451" s="11">
        <v>4.7</v>
      </c>
      <c r="H3451" s="11">
        <v>-9.9</v>
      </c>
      <c r="I3451" s="11">
        <v>15.9</v>
      </c>
      <c r="J3451" s="11">
        <v>-14.8</v>
      </c>
      <c r="K3451" s="11">
        <v>14.8</v>
      </c>
      <c r="L3451">
        <f t="shared" si="160"/>
        <v>0</v>
      </c>
    </row>
    <row r="3452" spans="1:12" ht="15" x14ac:dyDescent="0.15">
      <c r="A3452" s="9">
        <v>41574.813888888886</v>
      </c>
      <c r="B3452" s="10">
        <v>71</v>
      </c>
      <c r="C3452" s="10">
        <f t="shared" si="161"/>
        <v>3451</v>
      </c>
      <c r="D3452" s="10">
        <f t="shared" si="159"/>
        <v>66.840983924075147</v>
      </c>
      <c r="E3452" s="10">
        <v>10</v>
      </c>
      <c r="F3452" s="11">
        <v>-10.7</v>
      </c>
      <c r="G3452" s="11">
        <v>13.4</v>
      </c>
      <c r="H3452" s="11">
        <v>3.5</v>
      </c>
      <c r="I3452" s="11">
        <v>18.5</v>
      </c>
      <c r="J3452" s="11">
        <v>-15.4</v>
      </c>
      <c r="K3452" s="11">
        <v>8.9</v>
      </c>
      <c r="L3452">
        <f t="shared" si="160"/>
        <v>0</v>
      </c>
    </row>
    <row r="3453" spans="1:12" ht="15" x14ac:dyDescent="0.15">
      <c r="A3453" s="9">
        <v>41575.339583333334</v>
      </c>
      <c r="B3453" s="10">
        <v>71</v>
      </c>
      <c r="C3453" s="10">
        <f t="shared" si="161"/>
        <v>3452</v>
      </c>
      <c r="D3453" s="10">
        <f t="shared" si="159"/>
        <v>66.860352508231642</v>
      </c>
      <c r="E3453" s="10">
        <v>9</v>
      </c>
      <c r="F3453" s="11">
        <v>-24.5</v>
      </c>
      <c r="G3453" s="11">
        <v>19.2</v>
      </c>
      <c r="H3453" s="11">
        <v>-9.1999999999999993</v>
      </c>
      <c r="I3453" s="11">
        <v>43.5</v>
      </c>
      <c r="J3453" s="11">
        <v>-29.4</v>
      </c>
      <c r="K3453" s="11">
        <v>25.8</v>
      </c>
      <c r="L3453">
        <f t="shared" si="160"/>
        <v>0</v>
      </c>
    </row>
    <row r="3454" spans="1:12" ht="15" x14ac:dyDescent="0.15">
      <c r="A3454" s="9">
        <v>41870.226388888892</v>
      </c>
      <c r="B3454" s="10">
        <v>71</v>
      </c>
      <c r="C3454" s="10">
        <f t="shared" si="161"/>
        <v>3453</v>
      </c>
      <c r="D3454" s="10">
        <f t="shared" si="159"/>
        <v>66.879721092388138</v>
      </c>
      <c r="E3454" s="10">
        <v>7</v>
      </c>
      <c r="F3454" s="11">
        <v>-13.947839999999999</v>
      </c>
      <c r="G3454" s="11">
        <v>18.605049999999999</v>
      </c>
      <c r="H3454" s="11">
        <v>-4.7596790000000002</v>
      </c>
      <c r="I3454" s="11">
        <v>9.9</v>
      </c>
      <c r="J3454" s="11">
        <v>-7</v>
      </c>
      <c r="K3454" s="11">
        <v>5.5</v>
      </c>
      <c r="L3454">
        <f t="shared" si="160"/>
        <v>0</v>
      </c>
    </row>
    <row r="3455" spans="1:12" ht="15" x14ac:dyDescent="0.15">
      <c r="A3455" s="9">
        <v>42090.076388888891</v>
      </c>
      <c r="B3455" s="10">
        <v>71</v>
      </c>
      <c r="C3455" s="10">
        <f t="shared" si="161"/>
        <v>3454</v>
      </c>
      <c r="D3455" s="10">
        <f t="shared" si="159"/>
        <v>66.899089676544648</v>
      </c>
      <c r="E3455" s="10">
        <v>1</v>
      </c>
      <c r="F3455" s="11">
        <v>-31.5</v>
      </c>
      <c r="G3455" s="11">
        <v>30.7</v>
      </c>
      <c r="H3455" s="11">
        <v>-20.7</v>
      </c>
      <c r="I3455" s="11">
        <v>24.706289999999999</v>
      </c>
      <c r="J3455" s="11">
        <v>-18.375139999999998</v>
      </c>
      <c r="K3455" s="11">
        <v>13.851419999999999</v>
      </c>
      <c r="L3455">
        <f t="shared" si="160"/>
        <v>1</v>
      </c>
    </row>
    <row r="3456" spans="1:12" ht="15" x14ac:dyDescent="0.15">
      <c r="A3456" s="9">
        <v>40065.681250000001</v>
      </c>
      <c r="B3456" s="10">
        <v>72</v>
      </c>
      <c r="C3456" s="10">
        <f t="shared" si="161"/>
        <v>3455</v>
      </c>
      <c r="D3456" s="10">
        <f t="shared" si="159"/>
        <v>66.918458260701144</v>
      </c>
      <c r="E3456" s="10">
        <v>14</v>
      </c>
      <c r="F3456" s="11">
        <v>-26.8</v>
      </c>
      <c r="G3456" s="11">
        <v>4.4000000000000004</v>
      </c>
      <c r="H3456" s="11">
        <v>-24.4</v>
      </c>
      <c r="I3456" s="11">
        <v>25.7</v>
      </c>
      <c r="J3456" s="11">
        <v>-25.7</v>
      </c>
      <c r="K3456" s="11">
        <v>20.7</v>
      </c>
      <c r="L3456">
        <f t="shared" si="160"/>
        <v>0</v>
      </c>
    </row>
    <row r="3457" spans="1:12" ht="15" x14ac:dyDescent="0.15">
      <c r="A3457" s="9">
        <v>40066.042361111111</v>
      </c>
      <c r="B3457" s="10">
        <v>72</v>
      </c>
      <c r="C3457" s="10">
        <f t="shared" si="161"/>
        <v>3456</v>
      </c>
      <c r="D3457" s="10">
        <f t="shared" si="159"/>
        <v>66.937826844857639</v>
      </c>
      <c r="E3457" s="10">
        <v>5</v>
      </c>
      <c r="F3457" s="11">
        <v>-24.9</v>
      </c>
      <c r="G3457" s="11">
        <v>6.9</v>
      </c>
      <c r="H3457" s="11">
        <v>-18.399999999999999</v>
      </c>
      <c r="I3457" s="11">
        <v>24.2</v>
      </c>
      <c r="J3457" s="11">
        <v>-15.8</v>
      </c>
      <c r="K3457" s="11">
        <v>15.2</v>
      </c>
      <c r="L3457">
        <f t="shared" si="160"/>
        <v>0</v>
      </c>
    </row>
    <row r="3458" spans="1:12" ht="15" x14ac:dyDescent="0.15">
      <c r="A3458" s="9">
        <v>40121.666666666664</v>
      </c>
      <c r="B3458" s="10">
        <v>72</v>
      </c>
      <c r="C3458" s="10">
        <f t="shared" si="161"/>
        <v>3457</v>
      </c>
      <c r="D3458" s="10">
        <f t="shared" si="159"/>
        <v>66.957195429014135</v>
      </c>
      <c r="E3458" s="10">
        <v>16</v>
      </c>
      <c r="F3458" s="11">
        <v>-13.657386000000001</v>
      </c>
      <c r="G3458" s="11">
        <v>16.494741000000001</v>
      </c>
      <c r="H3458" s="11">
        <v>2.8179699999999999</v>
      </c>
      <c r="I3458" s="11">
        <v>19.3</v>
      </c>
      <c r="J3458" s="11">
        <v>-11.8</v>
      </c>
      <c r="K3458" s="11">
        <v>9.4</v>
      </c>
      <c r="L3458">
        <f t="shared" si="160"/>
        <v>0</v>
      </c>
    </row>
    <row r="3459" spans="1:12" ht="15" x14ac:dyDescent="0.15">
      <c r="A3459" s="9">
        <v>40129.890277777777</v>
      </c>
      <c r="B3459" s="10">
        <v>72</v>
      </c>
      <c r="C3459" s="10">
        <f t="shared" si="161"/>
        <v>3458</v>
      </c>
      <c r="D3459" s="10">
        <f t="shared" ref="D3459:D3522" si="162">C3459/$C$5164*100</f>
        <v>66.976564013170631</v>
      </c>
      <c r="E3459" s="10">
        <v>7</v>
      </c>
      <c r="F3459" s="11">
        <v>-21.7</v>
      </c>
      <c r="G3459" s="11">
        <v>16.899999999999999</v>
      </c>
      <c r="H3459" s="11">
        <v>-15.8</v>
      </c>
      <c r="I3459" s="11">
        <v>30.2</v>
      </c>
      <c r="J3459" s="11">
        <v>-19.8</v>
      </c>
      <c r="K3459" s="11">
        <v>22.4</v>
      </c>
      <c r="L3459">
        <f t="shared" ref="L3459:L3522" si="163">B3460-B3459</f>
        <v>0</v>
      </c>
    </row>
    <row r="3460" spans="1:12" ht="15" x14ac:dyDescent="0.15">
      <c r="A3460" s="9">
        <v>40211.706250000003</v>
      </c>
      <c r="B3460" s="10">
        <v>72</v>
      </c>
      <c r="C3460" s="10">
        <f t="shared" ref="C3460:C3523" si="164">C3459+1</f>
        <v>3459</v>
      </c>
      <c r="D3460" s="10">
        <f t="shared" si="162"/>
        <v>66.99593259732714</v>
      </c>
      <c r="E3460" s="10">
        <v>16</v>
      </c>
      <c r="F3460" s="11">
        <v>-1.1000000000000001</v>
      </c>
      <c r="G3460" s="11">
        <v>17.899999999999999</v>
      </c>
      <c r="H3460" s="11">
        <v>-0.9</v>
      </c>
      <c r="I3460" s="11">
        <v>21.9</v>
      </c>
      <c r="J3460" s="11">
        <v>-19.2</v>
      </c>
      <c r="K3460" s="11">
        <v>16</v>
      </c>
      <c r="L3460">
        <f t="shared" si="163"/>
        <v>0</v>
      </c>
    </row>
    <row r="3461" spans="1:12" ht="15" x14ac:dyDescent="0.15">
      <c r="A3461" s="9">
        <v>40223.613194444442</v>
      </c>
      <c r="B3461" s="10">
        <v>72</v>
      </c>
      <c r="C3461" s="10">
        <f t="shared" si="164"/>
        <v>3460</v>
      </c>
      <c r="D3461" s="10">
        <f t="shared" si="162"/>
        <v>67.015301181483636</v>
      </c>
      <c r="E3461" s="10">
        <v>19</v>
      </c>
      <c r="F3461" s="10">
        <v>-19.2</v>
      </c>
      <c r="G3461" s="10">
        <v>24.3</v>
      </c>
      <c r="H3461" s="10">
        <v>-8.6999999999999993</v>
      </c>
      <c r="I3461" s="12">
        <v>24.3</v>
      </c>
      <c r="J3461" s="12">
        <v>-22.2</v>
      </c>
      <c r="K3461" s="12">
        <v>8.9</v>
      </c>
      <c r="L3461">
        <f t="shared" si="163"/>
        <v>0</v>
      </c>
    </row>
    <row r="3462" spans="1:12" ht="15" x14ac:dyDescent="0.15">
      <c r="A3462" s="9">
        <v>40260.375694444447</v>
      </c>
      <c r="B3462" s="10">
        <v>72</v>
      </c>
      <c r="C3462" s="10">
        <f t="shared" si="164"/>
        <v>3461</v>
      </c>
      <c r="D3462" s="10">
        <f t="shared" si="162"/>
        <v>67.034669765640132</v>
      </c>
      <c r="E3462" s="10">
        <v>24</v>
      </c>
      <c r="F3462" s="11">
        <v>-10.028708999999999</v>
      </c>
      <c r="G3462" s="11">
        <v>12.289326000000001</v>
      </c>
      <c r="H3462" s="11">
        <v>-7.2290900000000002</v>
      </c>
      <c r="I3462" s="11">
        <v>5.8</v>
      </c>
      <c r="J3462" s="11">
        <v>-9.5</v>
      </c>
      <c r="K3462" s="11">
        <v>3.4</v>
      </c>
      <c r="L3462">
        <f t="shared" si="163"/>
        <v>0</v>
      </c>
    </row>
    <row r="3463" spans="1:12" ht="15" x14ac:dyDescent="0.15">
      <c r="A3463" s="9">
        <v>40284.770138888889</v>
      </c>
      <c r="B3463" s="10">
        <v>72</v>
      </c>
      <c r="C3463" s="10">
        <f t="shared" si="164"/>
        <v>3462</v>
      </c>
      <c r="D3463" s="10">
        <f t="shared" si="162"/>
        <v>67.054038349796627</v>
      </c>
      <c r="E3463" s="10">
        <v>5</v>
      </c>
      <c r="F3463" s="11">
        <v>-19.232911000000001</v>
      </c>
      <c r="G3463" s="11">
        <v>17.261198</v>
      </c>
      <c r="H3463" s="11">
        <v>-7.94048</v>
      </c>
      <c r="I3463" s="11">
        <v>11.2</v>
      </c>
      <c r="J3463" s="11">
        <v>-8.1</v>
      </c>
      <c r="K3463" s="11">
        <v>6.7</v>
      </c>
      <c r="L3463">
        <f t="shared" si="163"/>
        <v>0</v>
      </c>
    </row>
    <row r="3464" spans="1:12" ht="15" x14ac:dyDescent="0.15">
      <c r="A3464" s="9">
        <v>40368.681944444441</v>
      </c>
      <c r="B3464" s="10">
        <v>72</v>
      </c>
      <c r="C3464" s="10">
        <f t="shared" si="164"/>
        <v>3463</v>
      </c>
      <c r="D3464" s="10">
        <f t="shared" si="162"/>
        <v>67.073406933953123</v>
      </c>
      <c r="E3464" s="10">
        <v>29</v>
      </c>
      <c r="F3464" s="11">
        <v>-9.8731159999999996</v>
      </c>
      <c r="G3464" s="11">
        <v>18.191026999999998</v>
      </c>
      <c r="H3464" s="11">
        <v>-85.122950000000003</v>
      </c>
      <c r="I3464" s="11">
        <v>23.4</v>
      </c>
      <c r="J3464" s="11">
        <v>-18.7</v>
      </c>
      <c r="K3464" s="11">
        <v>-1.5</v>
      </c>
      <c r="L3464">
        <f t="shared" si="163"/>
        <v>0</v>
      </c>
    </row>
    <row r="3465" spans="1:12" ht="15" x14ac:dyDescent="0.15">
      <c r="A3465" s="9">
        <v>40419.270138888889</v>
      </c>
      <c r="B3465" s="10">
        <v>72</v>
      </c>
      <c r="C3465" s="10">
        <f t="shared" si="164"/>
        <v>3464</v>
      </c>
      <c r="D3465" s="10">
        <f t="shared" si="162"/>
        <v>67.092775518109633</v>
      </c>
      <c r="E3465" s="10">
        <v>8</v>
      </c>
      <c r="F3465" s="11">
        <v>-6</v>
      </c>
      <c r="G3465" s="11">
        <v>7.5</v>
      </c>
      <c r="H3465" s="11">
        <v>1.5</v>
      </c>
      <c r="I3465" s="11">
        <v>11.3</v>
      </c>
      <c r="J3465" s="11">
        <v>-8</v>
      </c>
      <c r="K3465" s="11">
        <v>7.2</v>
      </c>
      <c r="L3465">
        <f t="shared" si="163"/>
        <v>0</v>
      </c>
    </row>
    <row r="3466" spans="1:12" ht="15" x14ac:dyDescent="0.15">
      <c r="A3466" s="9">
        <v>40551.368055555555</v>
      </c>
      <c r="B3466" s="10">
        <v>72</v>
      </c>
      <c r="C3466" s="10">
        <f t="shared" si="164"/>
        <v>3465</v>
      </c>
      <c r="D3466" s="10">
        <f t="shared" si="162"/>
        <v>67.112144102266129</v>
      </c>
      <c r="E3466" s="10">
        <v>16</v>
      </c>
      <c r="F3466" s="11">
        <v>0.54430599999999996</v>
      </c>
      <c r="G3466" s="11">
        <v>11.033348</v>
      </c>
      <c r="H3466" s="11">
        <v>-10.09792</v>
      </c>
      <c r="I3466" s="11">
        <v>25.3</v>
      </c>
      <c r="J3466" s="11">
        <v>-25.1</v>
      </c>
      <c r="K3466" s="11">
        <v>27.1</v>
      </c>
      <c r="L3466">
        <f t="shared" si="163"/>
        <v>0</v>
      </c>
    </row>
    <row r="3467" spans="1:12" ht="15" x14ac:dyDescent="0.15">
      <c r="A3467" s="9">
        <v>40579.137499999997</v>
      </c>
      <c r="B3467" s="10">
        <v>72</v>
      </c>
      <c r="C3467" s="10">
        <f t="shared" si="164"/>
        <v>3466</v>
      </c>
      <c r="D3467" s="10">
        <f t="shared" si="162"/>
        <v>67.131512686422624</v>
      </c>
      <c r="E3467" s="10">
        <v>12</v>
      </c>
      <c r="F3467" s="11">
        <v>-8.4</v>
      </c>
      <c r="G3467" s="11">
        <v>2.4</v>
      </c>
      <c r="H3467" s="11">
        <v>-2.5</v>
      </c>
      <c r="I3467" s="11">
        <v>13.7</v>
      </c>
      <c r="J3467" s="11">
        <v>-8.1999999999999993</v>
      </c>
      <c r="K3467" s="11">
        <v>8.6999999999999993</v>
      </c>
      <c r="L3467">
        <f t="shared" si="163"/>
        <v>0</v>
      </c>
    </row>
    <row r="3468" spans="1:12" ht="15" x14ac:dyDescent="0.15">
      <c r="A3468" s="9">
        <v>40588.319444444445</v>
      </c>
      <c r="B3468" s="10">
        <v>72</v>
      </c>
      <c r="C3468" s="10">
        <f t="shared" si="164"/>
        <v>3467</v>
      </c>
      <c r="D3468" s="10">
        <f t="shared" si="162"/>
        <v>67.15088127057912</v>
      </c>
      <c r="E3468" s="10">
        <v>11</v>
      </c>
      <c r="F3468" s="10">
        <v>-21.6</v>
      </c>
      <c r="G3468" s="10">
        <v>19</v>
      </c>
      <c r="H3468" s="10">
        <v>-10.3</v>
      </c>
      <c r="I3468" s="12">
        <v>24.1</v>
      </c>
      <c r="J3468" s="12">
        <v>-18.5</v>
      </c>
      <c r="K3468" s="12">
        <v>18.5</v>
      </c>
      <c r="L3468">
        <f t="shared" si="163"/>
        <v>0</v>
      </c>
    </row>
    <row r="3469" spans="1:12" ht="15" x14ac:dyDescent="0.15">
      <c r="A3469" s="9">
        <v>40631.444444444445</v>
      </c>
      <c r="B3469" s="10">
        <v>72</v>
      </c>
      <c r="C3469" s="10">
        <f t="shared" si="164"/>
        <v>3468</v>
      </c>
      <c r="D3469" s="10">
        <f t="shared" si="162"/>
        <v>67.170249854735616</v>
      </c>
      <c r="E3469" s="10">
        <v>25</v>
      </c>
      <c r="F3469" s="11">
        <v>-13.6</v>
      </c>
      <c r="G3469" s="11">
        <v>10.7</v>
      </c>
      <c r="H3469" s="11">
        <v>-11.3</v>
      </c>
      <c r="I3469" s="11">
        <v>11.5</v>
      </c>
      <c r="J3469" s="11">
        <v>-12.5</v>
      </c>
      <c r="K3469" s="11">
        <v>7.3</v>
      </c>
      <c r="L3469">
        <f t="shared" si="163"/>
        <v>0</v>
      </c>
    </row>
    <row r="3470" spans="1:12" ht="15" x14ac:dyDescent="0.15">
      <c r="A3470" s="9">
        <v>40688.256944444445</v>
      </c>
      <c r="B3470" s="10">
        <v>72</v>
      </c>
      <c r="C3470" s="10">
        <f t="shared" si="164"/>
        <v>3469</v>
      </c>
      <c r="D3470" s="10">
        <f t="shared" si="162"/>
        <v>67.189618438892111</v>
      </c>
      <c r="E3470" s="10">
        <v>7</v>
      </c>
      <c r="F3470" s="11">
        <v>-3.9672350000000001</v>
      </c>
      <c r="G3470" s="11">
        <v>6.6930079999999998</v>
      </c>
      <c r="H3470" s="11">
        <v>-2.66296</v>
      </c>
      <c r="I3470" s="11">
        <v>7.5</v>
      </c>
      <c r="J3470" s="11">
        <v>-5.9</v>
      </c>
      <c r="K3470" s="11">
        <v>0</v>
      </c>
      <c r="L3470">
        <f t="shared" si="163"/>
        <v>0</v>
      </c>
    </row>
    <row r="3471" spans="1:12" ht="15" x14ac:dyDescent="0.15">
      <c r="A3471" s="9">
        <v>40697.023611111108</v>
      </c>
      <c r="B3471" s="10">
        <v>72</v>
      </c>
      <c r="C3471" s="10">
        <f t="shared" si="164"/>
        <v>3470</v>
      </c>
      <c r="D3471" s="10">
        <f t="shared" si="162"/>
        <v>67.208987023048621</v>
      </c>
      <c r="E3471" s="10">
        <v>30</v>
      </c>
      <c r="F3471" s="11">
        <v>-79.599999999999994</v>
      </c>
      <c r="G3471" s="11">
        <v>50.6</v>
      </c>
      <c r="H3471" s="11">
        <v>-64.7</v>
      </c>
      <c r="I3471" s="11">
        <v>94.9</v>
      </c>
      <c r="J3471" s="11">
        <v>-72.099999999999994</v>
      </c>
      <c r="K3471" s="11">
        <v>75.599999999999994</v>
      </c>
      <c r="L3471">
        <f t="shared" si="163"/>
        <v>0</v>
      </c>
    </row>
    <row r="3472" spans="1:12" ht="15" x14ac:dyDescent="0.15">
      <c r="A3472" s="9">
        <v>40791.211805555555</v>
      </c>
      <c r="B3472" s="10">
        <v>72</v>
      </c>
      <c r="C3472" s="10">
        <f t="shared" si="164"/>
        <v>3471</v>
      </c>
      <c r="D3472" s="10">
        <f t="shared" si="162"/>
        <v>67.228355607205117</v>
      </c>
      <c r="E3472" s="10">
        <v>22</v>
      </c>
      <c r="F3472" s="11">
        <v>-2.1</v>
      </c>
      <c r="G3472" s="11">
        <v>8.4</v>
      </c>
      <c r="H3472" s="11">
        <v>1.1000000000000001</v>
      </c>
      <c r="I3472" s="11">
        <v>12</v>
      </c>
      <c r="J3472" s="11">
        <v>-11.5</v>
      </c>
      <c r="K3472" s="11">
        <v>8.1</v>
      </c>
      <c r="L3472">
        <f t="shared" si="163"/>
        <v>0</v>
      </c>
    </row>
    <row r="3473" spans="1:12" ht="15" x14ac:dyDescent="0.15">
      <c r="A3473" s="9">
        <v>40837.84375</v>
      </c>
      <c r="B3473" s="10">
        <v>72</v>
      </c>
      <c r="C3473" s="10">
        <f t="shared" si="164"/>
        <v>3472</v>
      </c>
      <c r="D3473" s="10">
        <f t="shared" si="162"/>
        <v>67.247724191361613</v>
      </c>
      <c r="E3473" s="10">
        <v>4</v>
      </c>
      <c r="F3473" s="11">
        <v>-8.6999999999999993</v>
      </c>
      <c r="G3473" s="11">
        <v>4</v>
      </c>
      <c r="H3473" s="11">
        <v>-5.6</v>
      </c>
      <c r="I3473" s="11">
        <v>15.2</v>
      </c>
      <c r="J3473" s="11">
        <v>-11.2</v>
      </c>
      <c r="K3473" s="11">
        <v>11.4</v>
      </c>
      <c r="L3473">
        <f t="shared" si="163"/>
        <v>0</v>
      </c>
    </row>
    <row r="3474" spans="1:12" ht="15" x14ac:dyDescent="0.15">
      <c r="A3474" s="9">
        <v>40971.399305555555</v>
      </c>
      <c r="B3474" s="10">
        <v>72</v>
      </c>
      <c r="C3474" s="10">
        <f t="shared" si="164"/>
        <v>3473</v>
      </c>
      <c r="D3474" s="10">
        <f t="shared" si="162"/>
        <v>67.267092775518108</v>
      </c>
      <c r="E3474" s="10">
        <v>33</v>
      </c>
      <c r="F3474" s="11">
        <v>-18.100000000000001</v>
      </c>
      <c r="G3474" s="11">
        <v>27.2</v>
      </c>
      <c r="H3474" s="11">
        <v>-10.1</v>
      </c>
      <c r="I3474" s="11">
        <v>44.3</v>
      </c>
      <c r="J3474" s="11">
        <v>-25.2</v>
      </c>
      <c r="K3474" s="11">
        <v>37.5</v>
      </c>
      <c r="L3474">
        <f t="shared" si="163"/>
        <v>0</v>
      </c>
    </row>
    <row r="3475" spans="1:12" ht="15" x14ac:dyDescent="0.15">
      <c r="A3475" s="9">
        <v>41006.090277777781</v>
      </c>
      <c r="B3475" s="10">
        <v>72</v>
      </c>
      <c r="C3475" s="10">
        <f t="shared" si="164"/>
        <v>3474</v>
      </c>
      <c r="D3475" s="10">
        <f t="shared" si="162"/>
        <v>67.286461359674604</v>
      </c>
      <c r="E3475" s="10">
        <v>35</v>
      </c>
      <c r="F3475" s="11">
        <v>7.1</v>
      </c>
      <c r="G3475" s="11">
        <v>9.1999999999999993</v>
      </c>
      <c r="H3475" s="11">
        <v>7.6</v>
      </c>
      <c r="I3475" s="11">
        <v>0.9</v>
      </c>
      <c r="J3475" s="11">
        <v>-10.199999999999999</v>
      </c>
      <c r="K3475" s="11">
        <v>-3.8</v>
      </c>
      <c r="L3475">
        <f t="shared" si="163"/>
        <v>0</v>
      </c>
    </row>
    <row r="3476" spans="1:12" ht="15" x14ac:dyDescent="0.15">
      <c r="A3476" s="9">
        <v>41087.387499999997</v>
      </c>
      <c r="B3476" s="10">
        <v>72</v>
      </c>
      <c r="C3476" s="10">
        <f t="shared" si="164"/>
        <v>3475</v>
      </c>
      <c r="D3476" s="10">
        <f t="shared" si="162"/>
        <v>67.305829943831114</v>
      </c>
      <c r="E3476" s="10">
        <v>20</v>
      </c>
      <c r="F3476" s="11">
        <v>-7.6</v>
      </c>
      <c r="G3476" s="11">
        <v>15.6</v>
      </c>
      <c r="H3476" s="11">
        <v>1.7</v>
      </c>
      <c r="I3476" s="11">
        <v>2.6</v>
      </c>
      <c r="J3476" s="11">
        <v>-17.7</v>
      </c>
      <c r="K3476" s="11">
        <v>2.2000000000000002</v>
      </c>
      <c r="L3476">
        <f t="shared" si="163"/>
        <v>0</v>
      </c>
    </row>
    <row r="3477" spans="1:12" ht="15" x14ac:dyDescent="0.15">
      <c r="A3477" s="9">
        <v>41091.071527777778</v>
      </c>
      <c r="B3477" s="10">
        <v>72</v>
      </c>
      <c r="C3477" s="10">
        <f t="shared" si="164"/>
        <v>3476</v>
      </c>
      <c r="D3477" s="10">
        <f t="shared" si="162"/>
        <v>67.32519852798761</v>
      </c>
      <c r="E3477" s="10">
        <v>35</v>
      </c>
      <c r="F3477" s="11">
        <v>-11.2</v>
      </c>
      <c r="G3477" s="11">
        <v>7.8</v>
      </c>
      <c r="H3477" s="11">
        <v>-4.5999999999999996</v>
      </c>
      <c r="I3477" s="11">
        <v>5.0999999999999996</v>
      </c>
      <c r="J3477" s="11">
        <v>-12.4</v>
      </c>
      <c r="K3477" s="11">
        <v>9.5</v>
      </c>
      <c r="L3477">
        <f t="shared" si="163"/>
        <v>0</v>
      </c>
    </row>
    <row r="3478" spans="1:12" ht="15" x14ac:dyDescent="0.15">
      <c r="A3478" s="9">
        <v>41161.679166666669</v>
      </c>
      <c r="B3478" s="10">
        <v>72</v>
      </c>
      <c r="C3478" s="10">
        <f t="shared" si="164"/>
        <v>3477</v>
      </c>
      <c r="D3478" s="10">
        <f t="shared" si="162"/>
        <v>67.344567112144105</v>
      </c>
      <c r="E3478" s="10">
        <v>7</v>
      </c>
      <c r="F3478" s="11">
        <v>-6</v>
      </c>
      <c r="G3478" s="11">
        <v>10.9</v>
      </c>
      <c r="H3478" s="11">
        <v>-2.9</v>
      </c>
      <c r="I3478" s="11">
        <v>8.9</v>
      </c>
      <c r="J3478" s="11">
        <v>-6.6</v>
      </c>
      <c r="K3478" s="11">
        <v>4.3</v>
      </c>
      <c r="L3478">
        <f t="shared" si="163"/>
        <v>0</v>
      </c>
    </row>
    <row r="3479" spans="1:12" ht="15" x14ac:dyDescent="0.15">
      <c r="A3479" s="9">
        <v>41314.236111111109</v>
      </c>
      <c r="B3479" s="10">
        <v>72</v>
      </c>
      <c r="C3479" s="10">
        <f t="shared" si="164"/>
        <v>3478</v>
      </c>
      <c r="D3479" s="10">
        <f t="shared" si="162"/>
        <v>67.363935696300601</v>
      </c>
      <c r="E3479" s="10">
        <v>11</v>
      </c>
      <c r="F3479" s="11">
        <v>-29.50338</v>
      </c>
      <c r="G3479" s="11">
        <v>9.9682549999999992</v>
      </c>
      <c r="H3479" s="11">
        <v>-4.8970859999999998</v>
      </c>
      <c r="I3479" s="11">
        <v>22.2</v>
      </c>
      <c r="J3479" s="11">
        <v>-15.6</v>
      </c>
      <c r="K3479" s="11">
        <v>16.3</v>
      </c>
      <c r="L3479">
        <f t="shared" si="163"/>
        <v>0</v>
      </c>
    </row>
    <row r="3480" spans="1:12" ht="15" x14ac:dyDescent="0.15">
      <c r="A3480" s="9">
        <v>41408.897222222222</v>
      </c>
      <c r="B3480" s="10">
        <v>72</v>
      </c>
      <c r="C3480" s="10">
        <f t="shared" si="164"/>
        <v>3479</v>
      </c>
      <c r="D3480" s="10">
        <f t="shared" si="162"/>
        <v>67.383304280457097</v>
      </c>
      <c r="E3480" s="10">
        <v>10</v>
      </c>
      <c r="F3480" s="10">
        <v>-30.4</v>
      </c>
      <c r="G3480" s="10">
        <v>19.2</v>
      </c>
      <c r="H3480" s="10">
        <v>-17.7</v>
      </c>
      <c r="I3480" s="12">
        <v>18.3</v>
      </c>
      <c r="J3480" s="12">
        <v>-11.8</v>
      </c>
      <c r="K3480" s="12">
        <v>18.3</v>
      </c>
      <c r="L3480">
        <f t="shared" si="163"/>
        <v>0</v>
      </c>
    </row>
    <row r="3481" spans="1:12" ht="15" x14ac:dyDescent="0.15">
      <c r="A3481" s="9">
        <v>41904.760416666664</v>
      </c>
      <c r="B3481" s="10">
        <v>72</v>
      </c>
      <c r="C3481" s="10">
        <f t="shared" si="164"/>
        <v>3480</v>
      </c>
      <c r="D3481" s="10">
        <f t="shared" si="162"/>
        <v>67.402672864613606</v>
      </c>
      <c r="E3481" s="10">
        <v>5</v>
      </c>
      <c r="F3481" s="10">
        <v>-11.5403</v>
      </c>
      <c r="G3481" s="10">
        <v>18.955594999999999</v>
      </c>
      <c r="H3481" s="10">
        <v>-5.6137199999999998</v>
      </c>
      <c r="I3481" s="12">
        <v>14.5</v>
      </c>
      <c r="J3481" s="12">
        <v>-9.6999999999999993</v>
      </c>
      <c r="K3481" s="12">
        <v>7.5</v>
      </c>
      <c r="L3481">
        <f t="shared" si="163"/>
        <v>0</v>
      </c>
    </row>
    <row r="3482" spans="1:12" ht="15" x14ac:dyDescent="0.15">
      <c r="A3482" s="9">
        <v>41947.177083333336</v>
      </c>
      <c r="B3482" s="10">
        <v>72</v>
      </c>
      <c r="C3482" s="10">
        <f t="shared" si="164"/>
        <v>3481</v>
      </c>
      <c r="D3482" s="10">
        <f t="shared" si="162"/>
        <v>67.422041448770102</v>
      </c>
      <c r="E3482" s="10">
        <v>5</v>
      </c>
      <c r="F3482" s="11">
        <v>-12.1</v>
      </c>
      <c r="G3482" s="11">
        <v>14.9</v>
      </c>
      <c r="H3482" s="11">
        <v>0</v>
      </c>
      <c r="I3482" s="11">
        <v>25</v>
      </c>
      <c r="J3482" s="11">
        <v>-17.399999999999999</v>
      </c>
      <c r="K3482" s="11">
        <v>15.1</v>
      </c>
      <c r="L3482">
        <f t="shared" si="163"/>
        <v>0</v>
      </c>
    </row>
    <row r="3483" spans="1:12" ht="15" x14ac:dyDescent="0.15">
      <c r="A3483" s="9">
        <v>42048.961805555555</v>
      </c>
      <c r="B3483" s="10">
        <v>72</v>
      </c>
      <c r="C3483" s="10">
        <f t="shared" si="164"/>
        <v>3482</v>
      </c>
      <c r="D3483" s="10">
        <f t="shared" si="162"/>
        <v>67.441410032926598</v>
      </c>
      <c r="E3483" s="10">
        <v>9</v>
      </c>
      <c r="F3483" s="11">
        <v>-31</v>
      </c>
      <c r="G3483" s="11">
        <v>23.4</v>
      </c>
      <c r="H3483" s="11">
        <v>-16</v>
      </c>
      <c r="I3483" s="11">
        <v>32.361350000000002</v>
      </c>
      <c r="J3483" s="11">
        <v>-27.260473000000001</v>
      </c>
      <c r="K3483" s="11">
        <v>19.89349</v>
      </c>
      <c r="L3483">
        <f t="shared" si="163"/>
        <v>0</v>
      </c>
    </row>
    <row r="3484" spans="1:12" ht="15" x14ac:dyDescent="0.15">
      <c r="A3484" s="9">
        <v>42182.59097222222</v>
      </c>
      <c r="B3484" s="10">
        <v>72</v>
      </c>
      <c r="C3484" s="10">
        <f t="shared" si="164"/>
        <v>3483</v>
      </c>
      <c r="D3484" s="10">
        <f t="shared" si="162"/>
        <v>67.460778617083093</v>
      </c>
      <c r="E3484" s="10">
        <v>12</v>
      </c>
      <c r="F3484" s="11">
        <v>-13.1</v>
      </c>
      <c r="G3484" s="11">
        <v>31.3</v>
      </c>
      <c r="H3484" s="11">
        <v>-0.6</v>
      </c>
      <c r="I3484" s="11">
        <v>12.16198</v>
      </c>
      <c r="J3484" s="11">
        <v>-18.694400000000002</v>
      </c>
      <c r="K3484" s="11">
        <v>6.1886200000000002</v>
      </c>
      <c r="L3484">
        <f t="shared" si="163"/>
        <v>1</v>
      </c>
    </row>
    <row r="3485" spans="1:12" ht="15" x14ac:dyDescent="0.15">
      <c r="A3485" s="9">
        <v>39845.831250000003</v>
      </c>
      <c r="B3485" s="10">
        <v>73</v>
      </c>
      <c r="C3485" s="10">
        <f t="shared" si="164"/>
        <v>3484</v>
      </c>
      <c r="D3485" s="10">
        <f t="shared" si="162"/>
        <v>67.480147201239589</v>
      </c>
      <c r="E3485" s="10">
        <v>20</v>
      </c>
      <c r="F3485" s="10">
        <v>-9.1999999999999993</v>
      </c>
      <c r="G3485" s="10">
        <v>10</v>
      </c>
      <c r="H3485" s="10">
        <v>4.4000000000000004</v>
      </c>
      <c r="I3485" s="12">
        <v>16.2</v>
      </c>
      <c r="J3485" s="12">
        <v>-12.9</v>
      </c>
      <c r="K3485" s="12">
        <v>4.3</v>
      </c>
      <c r="L3485">
        <f t="shared" si="163"/>
        <v>0</v>
      </c>
    </row>
    <row r="3486" spans="1:12" ht="15" x14ac:dyDescent="0.15">
      <c r="A3486" s="9">
        <v>40516.19027777778</v>
      </c>
      <c r="B3486" s="10">
        <v>73</v>
      </c>
      <c r="C3486" s="10">
        <f t="shared" si="164"/>
        <v>3485</v>
      </c>
      <c r="D3486" s="10">
        <f t="shared" si="162"/>
        <v>67.499515785396085</v>
      </c>
      <c r="E3486" s="10">
        <v>16</v>
      </c>
      <c r="F3486" s="11">
        <v>-16.100000000000001</v>
      </c>
      <c r="G3486" s="11">
        <v>3</v>
      </c>
      <c r="H3486" s="11">
        <v>-15.7</v>
      </c>
      <c r="I3486" s="11">
        <v>11.3</v>
      </c>
      <c r="J3486" s="11">
        <v>-8.3000000000000007</v>
      </c>
      <c r="K3486" s="11">
        <v>6</v>
      </c>
      <c r="L3486">
        <f t="shared" si="163"/>
        <v>0</v>
      </c>
    </row>
    <row r="3487" spans="1:12" ht="15" x14ac:dyDescent="0.15">
      <c r="A3487" s="9">
        <v>40609.511805555558</v>
      </c>
      <c r="B3487" s="10">
        <v>73</v>
      </c>
      <c r="C3487" s="10">
        <f t="shared" si="164"/>
        <v>3486</v>
      </c>
      <c r="D3487" s="10">
        <f t="shared" si="162"/>
        <v>67.518884369552595</v>
      </c>
      <c r="E3487" s="10">
        <v>14</v>
      </c>
      <c r="F3487" s="10">
        <v>-7.3</v>
      </c>
      <c r="G3487" s="10">
        <v>3.8</v>
      </c>
      <c r="H3487" s="10">
        <v>-8.4</v>
      </c>
      <c r="I3487" s="12">
        <v>20.3</v>
      </c>
      <c r="J3487" s="12">
        <v>-15.4</v>
      </c>
      <c r="K3487" s="12">
        <v>9.1</v>
      </c>
      <c r="L3487">
        <f t="shared" si="163"/>
        <v>0</v>
      </c>
    </row>
    <row r="3488" spans="1:12" ht="15" x14ac:dyDescent="0.15">
      <c r="A3488" s="9">
        <v>40681.943749999999</v>
      </c>
      <c r="B3488" s="10">
        <v>73</v>
      </c>
      <c r="C3488" s="10">
        <f t="shared" si="164"/>
        <v>3487</v>
      </c>
      <c r="D3488" s="10">
        <f t="shared" si="162"/>
        <v>67.53825295370909</v>
      </c>
      <c r="E3488" s="10">
        <v>5</v>
      </c>
      <c r="F3488" s="11">
        <v>-19.899999999999999</v>
      </c>
      <c r="G3488" s="11">
        <v>14.8</v>
      </c>
      <c r="H3488" s="11">
        <v>-14.2</v>
      </c>
      <c r="I3488" s="11">
        <v>11.1</v>
      </c>
      <c r="J3488" s="11">
        <v>-13</v>
      </c>
      <c r="K3488" s="11">
        <v>10.3</v>
      </c>
      <c r="L3488">
        <f t="shared" si="163"/>
        <v>0</v>
      </c>
    </row>
    <row r="3489" spans="1:12" ht="15" x14ac:dyDescent="0.15">
      <c r="A3489" s="9">
        <v>40899.453472222223</v>
      </c>
      <c r="B3489" s="10">
        <v>73</v>
      </c>
      <c r="C3489" s="10">
        <f t="shared" si="164"/>
        <v>3488</v>
      </c>
      <c r="D3489" s="10">
        <f t="shared" si="162"/>
        <v>67.557621537865586</v>
      </c>
      <c r="E3489" s="10">
        <v>23</v>
      </c>
      <c r="F3489" s="11">
        <v>-10.3</v>
      </c>
      <c r="G3489" s="11">
        <v>7.9</v>
      </c>
      <c r="H3489" s="11">
        <v>-14.9</v>
      </c>
      <c r="I3489" s="11">
        <v>4.5</v>
      </c>
      <c r="J3489" s="11">
        <v>-5.4</v>
      </c>
      <c r="K3489" s="11">
        <v>10.5</v>
      </c>
      <c r="L3489">
        <f t="shared" si="163"/>
        <v>0</v>
      </c>
    </row>
    <row r="3490" spans="1:12" ht="15" x14ac:dyDescent="0.15">
      <c r="A3490" s="9">
        <v>40912.011805555558</v>
      </c>
      <c r="B3490" s="10">
        <v>73</v>
      </c>
      <c r="C3490" s="10">
        <f t="shared" si="164"/>
        <v>3489</v>
      </c>
      <c r="D3490" s="10">
        <f t="shared" si="162"/>
        <v>67.576990122022082</v>
      </c>
      <c r="E3490" s="10"/>
      <c r="F3490" s="11">
        <v>7</v>
      </c>
      <c r="G3490" s="11">
        <v>3</v>
      </c>
      <c r="H3490" s="11">
        <v>4.3</v>
      </c>
      <c r="I3490" s="11"/>
      <c r="J3490" s="11"/>
      <c r="K3490" s="11"/>
      <c r="L3490">
        <f t="shared" si="163"/>
        <v>0</v>
      </c>
    </row>
    <row r="3491" spans="1:12" ht="15" x14ac:dyDescent="0.15">
      <c r="A3491" s="9">
        <v>40913.922222222223</v>
      </c>
      <c r="B3491" s="10">
        <v>73</v>
      </c>
      <c r="C3491" s="10">
        <f t="shared" si="164"/>
        <v>3490</v>
      </c>
      <c r="D3491" s="10">
        <f t="shared" si="162"/>
        <v>67.596358706178577</v>
      </c>
      <c r="E3491" s="10">
        <v>21</v>
      </c>
      <c r="F3491" s="10">
        <v>-18.5</v>
      </c>
      <c r="G3491" s="10">
        <v>1.6</v>
      </c>
      <c r="H3491" s="10">
        <v>-21.4</v>
      </c>
      <c r="I3491" s="12">
        <v>-3</v>
      </c>
      <c r="J3491" s="12">
        <v>-6.4</v>
      </c>
      <c r="K3491" s="12">
        <v>-5.8</v>
      </c>
      <c r="L3491">
        <f t="shared" si="163"/>
        <v>0</v>
      </c>
    </row>
    <row r="3492" spans="1:12" ht="15" x14ac:dyDescent="0.15">
      <c r="A3492" s="9">
        <v>40989.104861111111</v>
      </c>
      <c r="B3492" s="10">
        <v>73</v>
      </c>
      <c r="C3492" s="10">
        <f t="shared" si="164"/>
        <v>3491</v>
      </c>
      <c r="D3492" s="10">
        <f t="shared" si="162"/>
        <v>67.615727290335087</v>
      </c>
      <c r="E3492" s="10">
        <v>22</v>
      </c>
      <c r="F3492" s="11">
        <v>19.5</v>
      </c>
      <c r="G3492" s="11">
        <v>8.4</v>
      </c>
      <c r="H3492" s="11">
        <v>21.6</v>
      </c>
      <c r="I3492" s="11">
        <v>-8.6</v>
      </c>
      <c r="J3492" s="11">
        <v>-8.6999999999999993</v>
      </c>
      <c r="K3492" s="11">
        <v>-10</v>
      </c>
      <c r="L3492">
        <f t="shared" si="163"/>
        <v>0</v>
      </c>
    </row>
    <row r="3493" spans="1:12" ht="15" x14ac:dyDescent="0.15">
      <c r="A3493" s="9">
        <v>41010.943749999999</v>
      </c>
      <c r="B3493" s="10">
        <v>73</v>
      </c>
      <c r="C3493" s="10">
        <f t="shared" si="164"/>
        <v>3492</v>
      </c>
      <c r="D3493" s="10">
        <f t="shared" si="162"/>
        <v>67.635095874491583</v>
      </c>
      <c r="E3493" s="10">
        <v>21</v>
      </c>
      <c r="F3493" s="10">
        <v>-24.8</v>
      </c>
      <c r="G3493" s="10">
        <v>22.3</v>
      </c>
      <c r="H3493" s="10">
        <v>-13.4</v>
      </c>
      <c r="I3493" s="12">
        <v>35.200000000000003</v>
      </c>
      <c r="J3493" s="12">
        <v>-38.700000000000003</v>
      </c>
      <c r="K3493" s="12">
        <v>20.2</v>
      </c>
      <c r="L3493">
        <f t="shared" si="163"/>
        <v>0</v>
      </c>
    </row>
    <row r="3494" spans="1:12" ht="15" x14ac:dyDescent="0.15">
      <c r="A3494" s="9">
        <v>41011.9</v>
      </c>
      <c r="B3494" s="10">
        <v>73</v>
      </c>
      <c r="C3494" s="10">
        <f t="shared" si="164"/>
        <v>3493</v>
      </c>
      <c r="D3494" s="10">
        <f t="shared" si="162"/>
        <v>67.654464458648079</v>
      </c>
      <c r="E3494" s="10">
        <v>9</v>
      </c>
      <c r="F3494" s="11">
        <v>-15.1</v>
      </c>
      <c r="G3494" s="11">
        <v>17.7</v>
      </c>
      <c r="H3494" s="11">
        <v>-16.600000000000001</v>
      </c>
      <c r="I3494" s="11">
        <v>22.8</v>
      </c>
      <c r="J3494" s="11">
        <v>-17.899999999999999</v>
      </c>
      <c r="K3494" s="11">
        <v>17.100000000000001</v>
      </c>
      <c r="L3494">
        <f t="shared" si="163"/>
        <v>0</v>
      </c>
    </row>
    <row r="3495" spans="1:12" ht="15" x14ac:dyDescent="0.15">
      <c r="A3495" s="9">
        <v>41091.744444444441</v>
      </c>
      <c r="B3495" s="10">
        <v>73</v>
      </c>
      <c r="C3495" s="10">
        <f t="shared" si="164"/>
        <v>3494</v>
      </c>
      <c r="D3495" s="10">
        <f t="shared" si="162"/>
        <v>67.673833042804574</v>
      </c>
      <c r="E3495" s="10">
        <v>22</v>
      </c>
      <c r="F3495" s="11">
        <v>21</v>
      </c>
      <c r="G3495" s="11">
        <v>12</v>
      </c>
      <c r="H3495" s="11">
        <v>21.9</v>
      </c>
      <c r="I3495" s="11">
        <v>21.1</v>
      </c>
      <c r="J3495" s="11">
        <v>-14</v>
      </c>
      <c r="K3495" s="11">
        <v>16.2</v>
      </c>
      <c r="L3495">
        <f t="shared" si="163"/>
        <v>0</v>
      </c>
    </row>
    <row r="3496" spans="1:12" ht="15" x14ac:dyDescent="0.15">
      <c r="A3496" s="9">
        <v>41270.397916666669</v>
      </c>
      <c r="B3496" s="10">
        <v>73</v>
      </c>
      <c r="C3496" s="10">
        <f t="shared" si="164"/>
        <v>3495</v>
      </c>
      <c r="D3496" s="10">
        <f t="shared" si="162"/>
        <v>67.69320162696107</v>
      </c>
      <c r="E3496" s="10">
        <v>17</v>
      </c>
      <c r="F3496" s="11">
        <v>16.5</v>
      </c>
      <c r="G3496" s="11">
        <v>9.5</v>
      </c>
      <c r="H3496" s="11">
        <v>11.5</v>
      </c>
      <c r="I3496" s="11">
        <v>-6.5</v>
      </c>
      <c r="J3496" s="11">
        <v>-5.2</v>
      </c>
      <c r="K3496" s="11">
        <v>-8</v>
      </c>
      <c r="L3496">
        <f t="shared" si="163"/>
        <v>0</v>
      </c>
    </row>
    <row r="3497" spans="1:12" ht="15" x14ac:dyDescent="0.15">
      <c r="A3497" s="9">
        <v>41359.00277777778</v>
      </c>
      <c r="B3497" s="10">
        <v>73</v>
      </c>
      <c r="C3497" s="10">
        <f t="shared" si="164"/>
        <v>3496</v>
      </c>
      <c r="D3497" s="10">
        <f t="shared" si="162"/>
        <v>67.712570211117566</v>
      </c>
      <c r="E3497" s="10">
        <v>33</v>
      </c>
      <c r="F3497" s="10">
        <v>16.412710000000001</v>
      </c>
      <c r="G3497" s="10">
        <v>11.491676999999999</v>
      </c>
      <c r="H3497" s="10">
        <v>10.585110999999999</v>
      </c>
      <c r="I3497" s="12">
        <v>19.899999999999999</v>
      </c>
      <c r="J3497" s="12">
        <v>-19.600000000000001</v>
      </c>
      <c r="K3497" s="12">
        <v>9.6999999999999993</v>
      </c>
      <c r="L3497">
        <f t="shared" si="163"/>
        <v>0</v>
      </c>
    </row>
    <row r="3498" spans="1:12" ht="15" x14ac:dyDescent="0.15">
      <c r="A3498" s="9">
        <v>41487.101388888892</v>
      </c>
      <c r="B3498" s="10">
        <v>73</v>
      </c>
      <c r="C3498" s="10">
        <f t="shared" si="164"/>
        <v>3497</v>
      </c>
      <c r="D3498" s="10">
        <f t="shared" si="162"/>
        <v>67.731938795274061</v>
      </c>
      <c r="E3498" s="10">
        <v>3</v>
      </c>
      <c r="F3498" s="11">
        <v>6.9</v>
      </c>
      <c r="G3498" s="11">
        <v>10.1</v>
      </c>
      <c r="H3498" s="11">
        <v>26.4</v>
      </c>
      <c r="I3498" s="11">
        <v>19.399999999999999</v>
      </c>
      <c r="J3498" s="11">
        <v>-10.7</v>
      </c>
      <c r="K3498" s="11">
        <v>13.9</v>
      </c>
      <c r="L3498">
        <f t="shared" si="163"/>
        <v>0</v>
      </c>
    </row>
    <row r="3499" spans="1:12" ht="15" x14ac:dyDescent="0.15">
      <c r="A3499" s="9">
        <v>41541.919444444444</v>
      </c>
      <c r="B3499" s="10">
        <v>73</v>
      </c>
      <c r="C3499" s="10">
        <f t="shared" si="164"/>
        <v>3498</v>
      </c>
      <c r="D3499" s="10">
        <f t="shared" si="162"/>
        <v>67.751307379430557</v>
      </c>
      <c r="E3499" s="10">
        <v>11</v>
      </c>
      <c r="F3499" s="11">
        <v>6.8448599999999997</v>
      </c>
      <c r="G3499" s="11">
        <v>15.388712999999999</v>
      </c>
      <c r="H3499" s="11">
        <v>16.555420000000002</v>
      </c>
      <c r="I3499" s="11">
        <v>20.7</v>
      </c>
      <c r="J3499" s="11">
        <v>-13.1</v>
      </c>
      <c r="K3499" s="11">
        <v>9.3000000000000007</v>
      </c>
      <c r="L3499">
        <f t="shared" si="163"/>
        <v>0</v>
      </c>
    </row>
    <row r="3500" spans="1:12" ht="15" x14ac:dyDescent="0.15">
      <c r="A3500" s="9">
        <v>41609.524305555555</v>
      </c>
      <c r="B3500" s="10">
        <v>73</v>
      </c>
      <c r="C3500" s="10">
        <f t="shared" si="164"/>
        <v>3499</v>
      </c>
      <c r="D3500" s="10">
        <f t="shared" si="162"/>
        <v>67.770675963587053</v>
      </c>
      <c r="E3500" s="10">
        <v>12</v>
      </c>
      <c r="F3500" s="11">
        <v>-30.89415</v>
      </c>
      <c r="G3500" s="11">
        <v>17.641531000000001</v>
      </c>
      <c r="H3500" s="11">
        <v>-11.382203000000001</v>
      </c>
      <c r="I3500" s="11">
        <v>48.7</v>
      </c>
      <c r="J3500" s="11">
        <v>-45.9</v>
      </c>
      <c r="K3500" s="11">
        <v>32.299999999999997</v>
      </c>
      <c r="L3500">
        <f t="shared" si="163"/>
        <v>0</v>
      </c>
    </row>
    <row r="3501" spans="1:12" ht="15" x14ac:dyDescent="0.15">
      <c r="A3501" s="9">
        <v>41909.518055555556</v>
      </c>
      <c r="B3501" s="10">
        <v>73</v>
      </c>
      <c r="C3501" s="10">
        <f t="shared" si="164"/>
        <v>3500</v>
      </c>
      <c r="D3501" s="10">
        <f t="shared" si="162"/>
        <v>67.790044547743548</v>
      </c>
      <c r="E3501" s="10">
        <v>5</v>
      </c>
      <c r="F3501" s="11">
        <v>-16.100000000000001</v>
      </c>
      <c r="G3501" s="11">
        <v>20</v>
      </c>
      <c r="H3501" s="11">
        <v>-12.3</v>
      </c>
      <c r="I3501" s="11">
        <v>19.899999999999999</v>
      </c>
      <c r="J3501" s="11">
        <v>-11.6</v>
      </c>
      <c r="K3501" s="11">
        <v>12.9</v>
      </c>
      <c r="L3501">
        <f t="shared" si="163"/>
        <v>0</v>
      </c>
    </row>
    <row r="3502" spans="1:12" ht="15" x14ac:dyDescent="0.15">
      <c r="A3502" s="9">
        <v>42093.959722222222</v>
      </c>
      <c r="B3502" s="10">
        <v>73</v>
      </c>
      <c r="C3502" s="10">
        <f t="shared" si="164"/>
        <v>3501</v>
      </c>
      <c r="D3502" s="10">
        <f t="shared" si="162"/>
        <v>67.809413131900058</v>
      </c>
      <c r="E3502" s="10">
        <v>6</v>
      </c>
      <c r="F3502" s="11">
        <v>-13.9</v>
      </c>
      <c r="G3502" s="11">
        <v>10.6</v>
      </c>
      <c r="H3502" s="11">
        <v>-8</v>
      </c>
      <c r="I3502" s="11">
        <v>10.43186</v>
      </c>
      <c r="J3502" s="11">
        <v>-7.9611799999999997</v>
      </c>
      <c r="K3502" s="11">
        <v>5.0494000000000003</v>
      </c>
      <c r="L3502">
        <f t="shared" si="163"/>
        <v>0</v>
      </c>
    </row>
    <row r="3503" spans="1:12" ht="15" x14ac:dyDescent="0.15">
      <c r="A3503" s="9">
        <v>42222.651388888888</v>
      </c>
      <c r="B3503" s="10">
        <v>73</v>
      </c>
      <c r="C3503" s="10">
        <f t="shared" si="164"/>
        <v>3502</v>
      </c>
      <c r="D3503" s="10">
        <f t="shared" si="162"/>
        <v>67.828781716056554</v>
      </c>
      <c r="E3503" s="10">
        <v>6</v>
      </c>
      <c r="F3503" s="11">
        <v>-27.4</v>
      </c>
      <c r="G3503" s="11">
        <v>18.7</v>
      </c>
      <c r="H3503" s="11">
        <v>-8.5</v>
      </c>
      <c r="I3503" s="11">
        <v>28.24334</v>
      </c>
      <c r="J3503" s="11">
        <v>-20.389220000000002</v>
      </c>
      <c r="K3503" s="11">
        <v>12.18844</v>
      </c>
      <c r="L3503">
        <f t="shared" si="163"/>
        <v>1</v>
      </c>
    </row>
    <row r="3504" spans="1:12" ht="15" x14ac:dyDescent="0.15">
      <c r="A3504" s="9">
        <v>40047.638194444444</v>
      </c>
      <c r="B3504" s="10">
        <v>74</v>
      </c>
      <c r="C3504" s="10">
        <f t="shared" si="164"/>
        <v>3503</v>
      </c>
      <c r="D3504" s="10">
        <f t="shared" si="162"/>
        <v>67.848150300213049</v>
      </c>
      <c r="E3504" s="10">
        <v>32</v>
      </c>
      <c r="F3504" s="11">
        <v>-23.3</v>
      </c>
      <c r="G3504" s="11">
        <v>8.5</v>
      </c>
      <c r="H3504" s="11">
        <v>-20.5</v>
      </c>
      <c r="I3504" s="11">
        <v>17</v>
      </c>
      <c r="J3504" s="11">
        <v>-14.3</v>
      </c>
      <c r="K3504" s="11">
        <v>18.5</v>
      </c>
      <c r="L3504">
        <f t="shared" si="163"/>
        <v>0</v>
      </c>
    </row>
    <row r="3505" spans="1:12" ht="15" x14ac:dyDescent="0.15">
      <c r="A3505" s="9">
        <v>40246.192361111112</v>
      </c>
      <c r="B3505" s="10">
        <v>74</v>
      </c>
      <c r="C3505" s="10">
        <f t="shared" si="164"/>
        <v>3504</v>
      </c>
      <c r="D3505" s="10">
        <f t="shared" si="162"/>
        <v>67.867518884369545</v>
      </c>
      <c r="E3505" s="10">
        <v>17</v>
      </c>
      <c r="F3505" s="11">
        <v>-23.4</v>
      </c>
      <c r="G3505" s="11">
        <v>23.8</v>
      </c>
      <c r="H3505" s="11">
        <v>-18.100000000000001</v>
      </c>
      <c r="I3505" s="11">
        <v>22</v>
      </c>
      <c r="J3505" s="11">
        <v>-23.9</v>
      </c>
      <c r="K3505" s="11">
        <v>19.2</v>
      </c>
      <c r="L3505">
        <f t="shared" si="163"/>
        <v>0</v>
      </c>
    </row>
    <row r="3506" spans="1:12" ht="15" x14ac:dyDescent="0.15">
      <c r="A3506" s="9">
        <v>40385.771527777775</v>
      </c>
      <c r="B3506" s="10">
        <v>74</v>
      </c>
      <c r="C3506" s="10">
        <f t="shared" si="164"/>
        <v>3505</v>
      </c>
      <c r="D3506" s="10">
        <f t="shared" si="162"/>
        <v>67.886887468526041</v>
      </c>
      <c r="E3506" s="10">
        <v>23</v>
      </c>
      <c r="F3506" s="11">
        <v>-13.7</v>
      </c>
      <c r="G3506" s="11">
        <v>5.3</v>
      </c>
      <c r="H3506" s="11">
        <v>-0.6</v>
      </c>
      <c r="I3506" s="11">
        <v>15.7</v>
      </c>
      <c r="J3506" s="11">
        <v>-17.100000000000001</v>
      </c>
      <c r="K3506" s="11">
        <v>8.1</v>
      </c>
      <c r="L3506">
        <f t="shared" si="163"/>
        <v>0</v>
      </c>
    </row>
    <row r="3507" spans="1:12" ht="15" x14ac:dyDescent="0.15">
      <c r="A3507" s="9">
        <v>40494.527777777781</v>
      </c>
      <c r="B3507" s="10">
        <v>74</v>
      </c>
      <c r="C3507" s="10">
        <f t="shared" si="164"/>
        <v>3506</v>
      </c>
      <c r="D3507" s="10">
        <f t="shared" si="162"/>
        <v>67.906256052682551</v>
      </c>
      <c r="E3507" s="10">
        <v>30</v>
      </c>
      <c r="F3507" s="11">
        <v>-7.9</v>
      </c>
      <c r="G3507" s="11">
        <v>11.8</v>
      </c>
      <c r="H3507" s="11">
        <v>4</v>
      </c>
      <c r="I3507" s="11">
        <v>12.2</v>
      </c>
      <c r="J3507" s="11">
        <v>-12.6</v>
      </c>
      <c r="K3507" s="11">
        <v>14</v>
      </c>
      <c r="L3507">
        <f t="shared" si="163"/>
        <v>0</v>
      </c>
    </row>
    <row r="3508" spans="1:12" ht="15" x14ac:dyDescent="0.15">
      <c r="A3508" s="9">
        <v>40773.063194444447</v>
      </c>
      <c r="B3508" s="10">
        <v>74</v>
      </c>
      <c r="C3508" s="10">
        <f t="shared" si="164"/>
        <v>3507</v>
      </c>
      <c r="D3508" s="10">
        <f t="shared" si="162"/>
        <v>67.925624636839046</v>
      </c>
      <c r="E3508" s="10">
        <v>9</v>
      </c>
      <c r="F3508" s="11">
        <v>-20.8</v>
      </c>
      <c r="G3508" s="11">
        <v>6</v>
      </c>
      <c r="H3508" s="11">
        <v>-21.5</v>
      </c>
      <c r="I3508" s="11">
        <v>8.1999999999999993</v>
      </c>
      <c r="J3508" s="11">
        <v>-7.4</v>
      </c>
      <c r="K3508" s="11">
        <v>1.4</v>
      </c>
      <c r="L3508">
        <f t="shared" si="163"/>
        <v>0</v>
      </c>
    </row>
    <row r="3509" spans="1:12" ht="15" x14ac:dyDescent="0.15">
      <c r="A3509" s="9">
        <v>40776.95416666667</v>
      </c>
      <c r="B3509" s="10">
        <v>74</v>
      </c>
      <c r="C3509" s="10">
        <f t="shared" si="164"/>
        <v>3508</v>
      </c>
      <c r="D3509" s="10">
        <f t="shared" si="162"/>
        <v>67.944993220995542</v>
      </c>
      <c r="E3509" s="10">
        <v>21</v>
      </c>
      <c r="F3509" s="11">
        <v>-15</v>
      </c>
      <c r="G3509" s="11">
        <v>1.3</v>
      </c>
      <c r="H3509" s="11">
        <v>-9.9</v>
      </c>
      <c r="I3509" s="11">
        <v>7</v>
      </c>
      <c r="J3509" s="11">
        <v>-4.4000000000000004</v>
      </c>
      <c r="K3509" s="11">
        <v>11.7</v>
      </c>
      <c r="L3509">
        <f t="shared" si="163"/>
        <v>0</v>
      </c>
    </row>
    <row r="3510" spans="1:12" ht="15" x14ac:dyDescent="0.15">
      <c r="A3510" s="9">
        <v>40809.644444444442</v>
      </c>
      <c r="B3510" s="10">
        <v>74</v>
      </c>
      <c r="C3510" s="10">
        <f t="shared" si="164"/>
        <v>3509</v>
      </c>
      <c r="D3510" s="10">
        <f t="shared" si="162"/>
        <v>67.964361805152038</v>
      </c>
      <c r="E3510" s="10">
        <v>32</v>
      </c>
      <c r="F3510" s="11">
        <v>-7.1</v>
      </c>
      <c r="G3510" s="11">
        <v>10.1</v>
      </c>
      <c r="H3510" s="11">
        <v>-2.6</v>
      </c>
      <c r="I3510" s="11">
        <v>12.2</v>
      </c>
      <c r="J3510" s="11">
        <v>-11.7</v>
      </c>
      <c r="K3510" s="11">
        <v>6.5</v>
      </c>
      <c r="L3510">
        <f t="shared" si="163"/>
        <v>0</v>
      </c>
    </row>
    <row r="3511" spans="1:12" ht="15" x14ac:dyDescent="0.15">
      <c r="A3511" s="9">
        <v>40900.67291666667</v>
      </c>
      <c r="B3511" s="10">
        <v>74</v>
      </c>
      <c r="C3511" s="10">
        <f t="shared" si="164"/>
        <v>3510</v>
      </c>
      <c r="D3511" s="10">
        <f t="shared" si="162"/>
        <v>67.983730389308533</v>
      </c>
      <c r="E3511" s="10">
        <v>4</v>
      </c>
      <c r="F3511" s="11">
        <v>23.9</v>
      </c>
      <c r="G3511" s="11">
        <v>9.1</v>
      </c>
      <c r="H3511" s="11">
        <v>18.600000000000001</v>
      </c>
      <c r="I3511" s="11">
        <v>11.7</v>
      </c>
      <c r="J3511" s="11">
        <v>-8.4</v>
      </c>
      <c r="K3511" s="11">
        <v>11.3</v>
      </c>
      <c r="L3511">
        <f t="shared" si="163"/>
        <v>0</v>
      </c>
    </row>
    <row r="3512" spans="1:12" ht="15" x14ac:dyDescent="0.15">
      <c r="A3512" s="9">
        <v>40926.355555555558</v>
      </c>
      <c r="B3512" s="10">
        <v>74</v>
      </c>
      <c r="C3512" s="10">
        <f t="shared" si="164"/>
        <v>3511</v>
      </c>
      <c r="D3512" s="10">
        <f t="shared" si="162"/>
        <v>68.003098973465043</v>
      </c>
      <c r="E3512" s="10">
        <v>20</v>
      </c>
      <c r="F3512" s="11">
        <v>-14.7</v>
      </c>
      <c r="G3512" s="11">
        <v>12.1</v>
      </c>
      <c r="H3512" s="11">
        <v>-4.3</v>
      </c>
      <c r="I3512" s="11">
        <v>16.8</v>
      </c>
      <c r="J3512" s="11">
        <v>-13.9</v>
      </c>
      <c r="K3512" s="11">
        <v>8.3000000000000007</v>
      </c>
      <c r="L3512">
        <f t="shared" si="163"/>
        <v>0</v>
      </c>
    </row>
    <row r="3513" spans="1:12" ht="15" x14ac:dyDescent="0.15">
      <c r="A3513" s="9">
        <v>41003.068055555559</v>
      </c>
      <c r="B3513" s="10">
        <v>74</v>
      </c>
      <c r="C3513" s="10">
        <f t="shared" si="164"/>
        <v>3512</v>
      </c>
      <c r="D3513" s="10">
        <f t="shared" si="162"/>
        <v>68.022467557621539</v>
      </c>
      <c r="E3513" s="10">
        <v>22</v>
      </c>
      <c r="F3513" s="11">
        <v>-11.2</v>
      </c>
      <c r="G3513" s="11">
        <v>26.8</v>
      </c>
      <c r="H3513" s="11">
        <v>-1.8</v>
      </c>
      <c r="I3513" s="11">
        <v>14.6</v>
      </c>
      <c r="J3513" s="11">
        <v>-24.7</v>
      </c>
      <c r="K3513" s="11">
        <v>10.4</v>
      </c>
      <c r="L3513">
        <f t="shared" si="163"/>
        <v>0</v>
      </c>
    </row>
    <row r="3514" spans="1:12" ht="15" x14ac:dyDescent="0.15">
      <c r="A3514" s="9">
        <v>41014.195138888892</v>
      </c>
      <c r="B3514" s="10">
        <v>74</v>
      </c>
      <c r="C3514" s="10">
        <f t="shared" si="164"/>
        <v>3513</v>
      </c>
      <c r="D3514" s="10">
        <f t="shared" si="162"/>
        <v>68.041836141778035</v>
      </c>
      <c r="E3514" s="10">
        <v>34</v>
      </c>
      <c r="F3514" s="11">
        <v>-14.8</v>
      </c>
      <c r="G3514" s="11">
        <v>15.6</v>
      </c>
      <c r="H3514" s="11">
        <v>-6.4</v>
      </c>
      <c r="I3514" s="11">
        <v>14.8</v>
      </c>
      <c r="J3514" s="11">
        <v>-17.8</v>
      </c>
      <c r="K3514" s="11">
        <v>10.5</v>
      </c>
      <c r="L3514">
        <f t="shared" si="163"/>
        <v>0</v>
      </c>
    </row>
    <row r="3515" spans="1:12" ht="15" x14ac:dyDescent="0.15">
      <c r="A3515" s="9">
        <v>41091.277083333334</v>
      </c>
      <c r="B3515" s="10">
        <v>74</v>
      </c>
      <c r="C3515" s="10">
        <f t="shared" si="164"/>
        <v>3514</v>
      </c>
      <c r="D3515" s="10">
        <f t="shared" si="162"/>
        <v>68.06120472593453</v>
      </c>
      <c r="E3515" s="10">
        <v>8</v>
      </c>
      <c r="F3515" s="11">
        <v>3.9</v>
      </c>
      <c r="G3515" s="11">
        <v>15.1</v>
      </c>
      <c r="H3515" s="11">
        <v>-10.7</v>
      </c>
      <c r="I3515" s="11">
        <v>17.2</v>
      </c>
      <c r="J3515" s="11">
        <v>-11.5</v>
      </c>
      <c r="K3515" s="11">
        <v>7.5</v>
      </c>
      <c r="L3515">
        <f t="shared" si="163"/>
        <v>0</v>
      </c>
    </row>
    <row r="3516" spans="1:12" ht="15" x14ac:dyDescent="0.15">
      <c r="A3516" s="9">
        <v>41125.922222222223</v>
      </c>
      <c r="B3516" s="10">
        <v>74</v>
      </c>
      <c r="C3516" s="10">
        <f t="shared" si="164"/>
        <v>3515</v>
      </c>
      <c r="D3516" s="10">
        <f t="shared" si="162"/>
        <v>68.080573310091026</v>
      </c>
      <c r="E3516" s="10">
        <v>4</v>
      </c>
      <c r="F3516" s="11">
        <v>37.4</v>
      </c>
      <c r="G3516" s="11">
        <v>7</v>
      </c>
      <c r="H3516" s="11">
        <v>20.399999999999999</v>
      </c>
      <c r="I3516" s="11">
        <v>9.4</v>
      </c>
      <c r="J3516" s="11">
        <v>-3.6</v>
      </c>
      <c r="K3516" s="11">
        <v>6.2</v>
      </c>
      <c r="L3516">
        <f t="shared" si="163"/>
        <v>0</v>
      </c>
    </row>
    <row r="3517" spans="1:12" ht="15" x14ac:dyDescent="0.15">
      <c r="A3517" s="9">
        <v>41402.855555555558</v>
      </c>
      <c r="B3517" s="10">
        <v>74</v>
      </c>
      <c r="C3517" s="10">
        <f t="shared" si="164"/>
        <v>3516</v>
      </c>
      <c r="D3517" s="10">
        <f t="shared" si="162"/>
        <v>68.099941894247536</v>
      </c>
      <c r="E3517" s="10">
        <v>26</v>
      </c>
      <c r="F3517" s="11">
        <v>-21.243320000000001</v>
      </c>
      <c r="G3517" s="11">
        <v>30.885418999999999</v>
      </c>
      <c r="H3517" s="11">
        <v>-17.640618</v>
      </c>
      <c r="I3517" s="11">
        <v>38.299999999999997</v>
      </c>
      <c r="J3517" s="11">
        <v>-33.799999999999997</v>
      </c>
      <c r="K3517" s="11">
        <v>19.899999999999999</v>
      </c>
      <c r="L3517">
        <f t="shared" si="163"/>
        <v>0</v>
      </c>
    </row>
    <row r="3518" spans="1:12" ht="15" x14ac:dyDescent="0.15">
      <c r="A3518" s="9">
        <v>41438.429861111108</v>
      </c>
      <c r="B3518" s="10">
        <v>74</v>
      </c>
      <c r="C3518" s="10">
        <f t="shared" si="164"/>
        <v>3517</v>
      </c>
      <c r="D3518" s="10">
        <f t="shared" si="162"/>
        <v>68.119310478404032</v>
      </c>
      <c r="E3518" s="10">
        <v>26</v>
      </c>
      <c r="F3518" s="11">
        <v>-11.8</v>
      </c>
      <c r="G3518" s="11">
        <v>27.8</v>
      </c>
      <c r="H3518" s="11">
        <v>-7.5</v>
      </c>
      <c r="I3518" s="11">
        <v>55.5</v>
      </c>
      <c r="J3518" s="11">
        <v>-67.8</v>
      </c>
      <c r="K3518" s="11">
        <v>25.2</v>
      </c>
      <c r="L3518">
        <f t="shared" si="163"/>
        <v>0</v>
      </c>
    </row>
    <row r="3519" spans="1:12" ht="15" x14ac:dyDescent="0.15">
      <c r="A3519" s="9">
        <v>41476.314583333333</v>
      </c>
      <c r="B3519" s="10">
        <v>74</v>
      </c>
      <c r="C3519" s="10">
        <f t="shared" si="164"/>
        <v>3518</v>
      </c>
      <c r="D3519" s="10">
        <f t="shared" si="162"/>
        <v>68.138679062560527</v>
      </c>
      <c r="E3519" s="10">
        <v>5</v>
      </c>
      <c r="F3519" s="11">
        <v>11.2</v>
      </c>
      <c r="G3519" s="11">
        <v>24.8</v>
      </c>
      <c r="H3519" s="11">
        <v>8.1999999999999993</v>
      </c>
      <c r="I3519" s="11">
        <v>14.4</v>
      </c>
      <c r="J3519" s="11">
        <v>-12.2</v>
      </c>
      <c r="K3519" s="11">
        <v>6.3</v>
      </c>
      <c r="L3519">
        <f t="shared" si="163"/>
        <v>0</v>
      </c>
    </row>
    <row r="3520" spans="1:12" ht="15" x14ac:dyDescent="0.15">
      <c r="A3520" s="9">
        <v>41550.011805555558</v>
      </c>
      <c r="B3520" s="10">
        <v>74</v>
      </c>
      <c r="C3520" s="10">
        <f t="shared" si="164"/>
        <v>3519</v>
      </c>
      <c r="D3520" s="10">
        <f t="shared" si="162"/>
        <v>68.158047646717023</v>
      </c>
      <c r="E3520" s="10">
        <v>16</v>
      </c>
      <c r="F3520" s="11">
        <v>-22.7</v>
      </c>
      <c r="G3520" s="11">
        <v>17.100000000000001</v>
      </c>
      <c r="H3520" s="11">
        <v>-9.6999999999999993</v>
      </c>
      <c r="I3520" s="11">
        <v>44.8</v>
      </c>
      <c r="J3520" s="11">
        <v>-37.6</v>
      </c>
      <c r="K3520" s="11">
        <v>33.1</v>
      </c>
      <c r="L3520">
        <f t="shared" si="163"/>
        <v>0</v>
      </c>
    </row>
    <row r="3521" spans="1:12" ht="15" x14ac:dyDescent="0.15">
      <c r="A3521" s="9">
        <v>41986.546527777777</v>
      </c>
      <c r="B3521" s="10">
        <v>74</v>
      </c>
      <c r="C3521" s="10">
        <f t="shared" si="164"/>
        <v>3520</v>
      </c>
      <c r="D3521" s="10">
        <f t="shared" si="162"/>
        <v>68.177416230873519</v>
      </c>
      <c r="E3521" s="10">
        <v>6</v>
      </c>
      <c r="F3521" s="11">
        <v>-18.671980000000001</v>
      </c>
      <c r="G3521" s="11">
        <v>17.311928999999999</v>
      </c>
      <c r="H3521" s="11">
        <v>-3.45086</v>
      </c>
      <c r="I3521" s="11">
        <v>21.2</v>
      </c>
      <c r="J3521" s="11">
        <v>-13.7</v>
      </c>
      <c r="K3521" s="11">
        <v>16.399999999999999</v>
      </c>
      <c r="L3521">
        <f t="shared" si="163"/>
        <v>0</v>
      </c>
    </row>
    <row r="3522" spans="1:12" ht="15" x14ac:dyDescent="0.15">
      <c r="A3522" s="9">
        <v>42010.151388888888</v>
      </c>
      <c r="B3522" s="10">
        <v>74</v>
      </c>
      <c r="C3522" s="10">
        <f t="shared" si="164"/>
        <v>3521</v>
      </c>
      <c r="D3522" s="10">
        <f t="shared" si="162"/>
        <v>68.196784815030014</v>
      </c>
      <c r="E3522" s="10">
        <v>3</v>
      </c>
      <c r="F3522" s="11">
        <v>-19.600000000000001</v>
      </c>
      <c r="G3522" s="11">
        <v>30.5</v>
      </c>
      <c r="H3522" s="11">
        <v>-8.1999999999999993</v>
      </c>
      <c r="I3522" s="11">
        <v>27.206910000000001</v>
      </c>
      <c r="J3522" s="11">
        <v>-21.391328000000001</v>
      </c>
      <c r="K3522" s="11">
        <v>18.229520000000001</v>
      </c>
      <c r="L3522">
        <f t="shared" si="163"/>
        <v>0</v>
      </c>
    </row>
    <row r="3523" spans="1:12" ht="15" x14ac:dyDescent="0.15">
      <c r="A3523" s="9">
        <v>42094.134722222225</v>
      </c>
      <c r="B3523" s="10">
        <v>74</v>
      </c>
      <c r="C3523" s="10">
        <f t="shared" si="164"/>
        <v>3522</v>
      </c>
      <c r="D3523" s="10">
        <f t="shared" ref="D3523:D3586" si="165">C3523/$C$5164*100</f>
        <v>68.216153399186524</v>
      </c>
      <c r="E3523" s="10">
        <v>5</v>
      </c>
      <c r="F3523" s="11">
        <v>-10.3</v>
      </c>
      <c r="G3523" s="11">
        <v>6.6</v>
      </c>
      <c r="H3523" s="11">
        <v>-2.2999999999999998</v>
      </c>
      <c r="I3523" s="11">
        <v>3.6437900000000001</v>
      </c>
      <c r="J3523" s="11">
        <v>-5.9760900000000001</v>
      </c>
      <c r="K3523" s="11">
        <v>6.09476</v>
      </c>
      <c r="L3523">
        <f t="shared" ref="L3523:L3586" si="166">B3524-B3523</f>
        <v>0</v>
      </c>
    </row>
    <row r="3524" spans="1:12" ht="15" x14ac:dyDescent="0.15">
      <c r="A3524" s="9">
        <v>42141.637499999997</v>
      </c>
      <c r="B3524" s="10">
        <v>74</v>
      </c>
      <c r="C3524" s="10">
        <f t="shared" ref="C3524:C3587" si="167">C3523+1</f>
        <v>3523</v>
      </c>
      <c r="D3524" s="10">
        <f t="shared" si="165"/>
        <v>68.23552198334302</v>
      </c>
      <c r="E3524" s="10">
        <v>10</v>
      </c>
      <c r="F3524" s="11">
        <v>-47.4</v>
      </c>
      <c r="G3524" s="11">
        <v>32.6</v>
      </c>
      <c r="H3524" s="11">
        <v>-34</v>
      </c>
      <c r="I3524" s="11">
        <v>52.508980000000001</v>
      </c>
      <c r="J3524" s="11">
        <v>-47.00817</v>
      </c>
      <c r="K3524" s="11">
        <v>30.575579999999999</v>
      </c>
      <c r="L3524">
        <f t="shared" si="166"/>
        <v>1</v>
      </c>
    </row>
    <row r="3525" spans="1:12" ht="15" x14ac:dyDescent="0.15">
      <c r="A3525" s="9">
        <v>40009.27847222222</v>
      </c>
      <c r="B3525" s="10">
        <v>75</v>
      </c>
      <c r="C3525" s="10">
        <f t="shared" si="167"/>
        <v>3524</v>
      </c>
      <c r="D3525" s="10">
        <f t="shared" si="165"/>
        <v>68.254890567499515</v>
      </c>
      <c r="E3525" s="10">
        <v>31</v>
      </c>
      <c r="F3525" s="10">
        <v>-9.8000000000000007</v>
      </c>
      <c r="G3525" s="10">
        <v>6.3</v>
      </c>
      <c r="H3525" s="10">
        <v>3.7</v>
      </c>
      <c r="I3525" s="12">
        <v>5.9</v>
      </c>
      <c r="J3525" s="12">
        <v>-7</v>
      </c>
      <c r="K3525" s="12">
        <v>4.2</v>
      </c>
      <c r="L3525">
        <f t="shared" si="166"/>
        <v>0</v>
      </c>
    </row>
    <row r="3526" spans="1:12" ht="15" x14ac:dyDescent="0.15">
      <c r="A3526" s="9">
        <v>40059.106249999997</v>
      </c>
      <c r="B3526" s="10">
        <v>75</v>
      </c>
      <c r="C3526" s="10">
        <f t="shared" si="167"/>
        <v>3525</v>
      </c>
      <c r="D3526" s="10">
        <f t="shared" si="165"/>
        <v>68.274259151656011</v>
      </c>
      <c r="E3526" s="10">
        <v>26</v>
      </c>
      <c r="F3526" s="11">
        <v>-0.93832300000000002</v>
      </c>
      <c r="G3526" s="11">
        <v>6.8442139583333299</v>
      </c>
      <c r="H3526" s="11">
        <v>-2.4270100000000001</v>
      </c>
      <c r="I3526" s="11">
        <v>2.7</v>
      </c>
      <c r="J3526" s="11">
        <v>-9</v>
      </c>
      <c r="K3526" s="11">
        <v>-2</v>
      </c>
      <c r="L3526">
        <f t="shared" si="166"/>
        <v>0</v>
      </c>
    </row>
    <row r="3527" spans="1:12" ht="15" x14ac:dyDescent="0.15">
      <c r="A3527" s="9">
        <v>40103.402777777781</v>
      </c>
      <c r="B3527" s="10">
        <v>75</v>
      </c>
      <c r="C3527" s="10">
        <f t="shared" si="167"/>
        <v>3526</v>
      </c>
      <c r="D3527" s="10">
        <f t="shared" si="165"/>
        <v>68.293627735812507</v>
      </c>
      <c r="E3527" s="10">
        <v>25</v>
      </c>
      <c r="F3527" s="11">
        <v>-8.5487450000000003</v>
      </c>
      <c r="G3527" s="11">
        <v>11.397157</v>
      </c>
      <c r="H3527" s="11">
        <v>-2.94834</v>
      </c>
      <c r="I3527" s="11">
        <v>9.4</v>
      </c>
      <c r="J3527" s="11">
        <v>-12.3</v>
      </c>
      <c r="K3527" s="11">
        <v>1.5</v>
      </c>
      <c r="L3527">
        <f t="shared" si="166"/>
        <v>0</v>
      </c>
    </row>
    <row r="3528" spans="1:12" ht="15" x14ac:dyDescent="0.15">
      <c r="A3528" s="9">
        <v>40174.038194444445</v>
      </c>
      <c r="B3528" s="10">
        <v>75</v>
      </c>
      <c r="C3528" s="10">
        <f t="shared" si="167"/>
        <v>3527</v>
      </c>
      <c r="D3528" s="10">
        <f t="shared" si="165"/>
        <v>68.312996319969017</v>
      </c>
      <c r="E3528" s="10">
        <v>28</v>
      </c>
      <c r="F3528" s="11">
        <v>-22.9</v>
      </c>
      <c r="G3528" s="11">
        <v>13.4</v>
      </c>
      <c r="H3528" s="11">
        <v>-14.3</v>
      </c>
      <c r="I3528" s="11">
        <v>20.399999999999999</v>
      </c>
      <c r="J3528" s="11">
        <v>-13.7</v>
      </c>
      <c r="K3528" s="11">
        <v>-0.8</v>
      </c>
      <c r="L3528">
        <f t="shared" si="166"/>
        <v>0</v>
      </c>
    </row>
    <row r="3529" spans="1:12" ht="15" x14ac:dyDescent="0.15">
      <c r="A3529" s="9">
        <v>40223.848611111112</v>
      </c>
      <c r="B3529" s="10">
        <v>75</v>
      </c>
      <c r="C3529" s="10">
        <f t="shared" si="167"/>
        <v>3528</v>
      </c>
      <c r="D3529" s="10">
        <f t="shared" si="165"/>
        <v>68.332364904125512</v>
      </c>
      <c r="E3529" s="10">
        <v>13</v>
      </c>
      <c r="F3529" s="10">
        <v>-29.1</v>
      </c>
      <c r="G3529" s="10">
        <v>21.8</v>
      </c>
      <c r="H3529" s="10">
        <v>-22.3</v>
      </c>
      <c r="I3529" s="12">
        <v>22.6</v>
      </c>
      <c r="J3529" s="12">
        <v>-17.2</v>
      </c>
      <c r="K3529" s="12">
        <v>17.8</v>
      </c>
      <c r="L3529">
        <f t="shared" si="166"/>
        <v>0</v>
      </c>
    </row>
    <row r="3530" spans="1:12" ht="15" x14ac:dyDescent="0.15">
      <c r="A3530" s="9">
        <v>40240.767361111109</v>
      </c>
      <c r="B3530" s="10">
        <v>75</v>
      </c>
      <c r="C3530" s="10">
        <f t="shared" si="167"/>
        <v>3529</v>
      </c>
      <c r="D3530" s="10">
        <f t="shared" si="165"/>
        <v>68.351733488282008</v>
      </c>
      <c r="E3530" s="10">
        <v>17</v>
      </c>
      <c r="F3530" s="10">
        <v>-41</v>
      </c>
      <c r="G3530" s="10">
        <v>24.9</v>
      </c>
      <c r="H3530" s="10">
        <v>-25.2</v>
      </c>
      <c r="I3530" s="12">
        <v>31.4</v>
      </c>
      <c r="J3530" s="12">
        <v>-29.8</v>
      </c>
      <c r="K3530" s="12">
        <v>19.3</v>
      </c>
      <c r="L3530">
        <f t="shared" si="166"/>
        <v>0</v>
      </c>
    </row>
    <row r="3531" spans="1:12" ht="15" x14ac:dyDescent="0.15">
      <c r="A3531" s="9">
        <v>40255.320833333331</v>
      </c>
      <c r="B3531" s="10">
        <v>75</v>
      </c>
      <c r="C3531" s="10">
        <f t="shared" si="167"/>
        <v>3530</v>
      </c>
      <c r="D3531" s="10">
        <f t="shared" si="165"/>
        <v>68.371102072438504</v>
      </c>
      <c r="E3531" s="10">
        <v>11</v>
      </c>
      <c r="F3531" s="11">
        <v>-25.2</v>
      </c>
      <c r="G3531" s="11">
        <v>27.3</v>
      </c>
      <c r="H3531" s="11">
        <v>-14.4</v>
      </c>
      <c r="I3531" s="11">
        <v>24.4</v>
      </c>
      <c r="J3531" s="11">
        <v>-18.3</v>
      </c>
      <c r="K3531" s="11">
        <v>19.899999999999999</v>
      </c>
      <c r="L3531">
        <f t="shared" si="166"/>
        <v>0</v>
      </c>
    </row>
    <row r="3532" spans="1:12" ht="15" x14ac:dyDescent="0.15">
      <c r="A3532" s="9">
        <v>40284.61041666667</v>
      </c>
      <c r="B3532" s="10">
        <v>75</v>
      </c>
      <c r="C3532" s="10">
        <f t="shared" si="167"/>
        <v>3531</v>
      </c>
      <c r="D3532" s="10">
        <f t="shared" si="165"/>
        <v>68.390470656594999</v>
      </c>
      <c r="E3532" s="10">
        <v>28</v>
      </c>
      <c r="F3532" s="11">
        <v>-23.7</v>
      </c>
      <c r="G3532" s="11">
        <v>13.4</v>
      </c>
      <c r="H3532" s="11">
        <v>-22.3</v>
      </c>
      <c r="I3532" s="11">
        <v>23.4</v>
      </c>
      <c r="J3532" s="11">
        <v>-19.3</v>
      </c>
      <c r="K3532" s="11">
        <v>16.899999999999999</v>
      </c>
      <c r="L3532">
        <f t="shared" si="166"/>
        <v>0</v>
      </c>
    </row>
    <row r="3533" spans="1:12" ht="15" x14ac:dyDescent="0.15">
      <c r="A3533" s="9">
        <v>40293.386111111111</v>
      </c>
      <c r="B3533" s="10">
        <v>75</v>
      </c>
      <c r="C3533" s="10">
        <f t="shared" si="167"/>
        <v>3532</v>
      </c>
      <c r="D3533" s="10">
        <f t="shared" si="165"/>
        <v>68.409839240751495</v>
      </c>
      <c r="E3533" s="10">
        <v>15</v>
      </c>
      <c r="F3533" s="11">
        <v>-5.6</v>
      </c>
      <c r="G3533" s="11">
        <v>14.4</v>
      </c>
      <c r="H3533" s="11">
        <v>-4.2</v>
      </c>
      <c r="I3533" s="11">
        <v>7.9</v>
      </c>
      <c r="J3533" s="11">
        <v>-10.4</v>
      </c>
      <c r="K3533" s="11">
        <v>-3</v>
      </c>
      <c r="L3533">
        <f t="shared" si="166"/>
        <v>0</v>
      </c>
    </row>
    <row r="3534" spans="1:12" ht="15" x14ac:dyDescent="0.15">
      <c r="A3534" s="9">
        <v>40379.345833333333</v>
      </c>
      <c r="B3534" s="10">
        <v>75</v>
      </c>
      <c r="C3534" s="10">
        <f t="shared" si="167"/>
        <v>3533</v>
      </c>
      <c r="D3534" s="10">
        <f t="shared" si="165"/>
        <v>68.429207824908005</v>
      </c>
      <c r="E3534" s="10">
        <v>7</v>
      </c>
      <c r="F3534" s="11">
        <v>-11.5</v>
      </c>
      <c r="G3534" s="11">
        <v>11.7</v>
      </c>
      <c r="H3534" s="11">
        <v>-28.6</v>
      </c>
      <c r="I3534" s="11">
        <v>10.199999999999999</v>
      </c>
      <c r="J3534" s="11">
        <v>-7.9</v>
      </c>
      <c r="K3534" s="11">
        <v>5</v>
      </c>
      <c r="L3534">
        <f t="shared" si="166"/>
        <v>0</v>
      </c>
    </row>
    <row r="3535" spans="1:12" ht="15" x14ac:dyDescent="0.15">
      <c r="A3535" s="9">
        <v>40397.949305555558</v>
      </c>
      <c r="B3535" s="10">
        <v>75</v>
      </c>
      <c r="C3535" s="10">
        <f t="shared" si="167"/>
        <v>3534</v>
      </c>
      <c r="D3535" s="10">
        <f t="shared" si="165"/>
        <v>68.448576409064501</v>
      </c>
      <c r="E3535" s="10">
        <v>11</v>
      </c>
      <c r="F3535" s="11">
        <v>-23.5</v>
      </c>
      <c r="G3535" s="11">
        <v>20.5</v>
      </c>
      <c r="H3535" s="11">
        <v>-18.600000000000001</v>
      </c>
      <c r="I3535" s="11">
        <v>35.5</v>
      </c>
      <c r="J3535" s="11">
        <v>-26.6</v>
      </c>
      <c r="K3535" s="11">
        <v>24.1</v>
      </c>
      <c r="L3535">
        <f t="shared" si="166"/>
        <v>0</v>
      </c>
    </row>
    <row r="3536" spans="1:12" ht="15" x14ac:dyDescent="0.15">
      <c r="A3536" s="9">
        <v>40508.171527777777</v>
      </c>
      <c r="B3536" s="10">
        <v>75</v>
      </c>
      <c r="C3536" s="10">
        <f t="shared" si="167"/>
        <v>3535</v>
      </c>
      <c r="D3536" s="10">
        <f t="shared" si="165"/>
        <v>68.467944993220996</v>
      </c>
      <c r="E3536" s="10">
        <v>31</v>
      </c>
      <c r="F3536" s="10">
        <v>-11.7</v>
      </c>
      <c r="G3536" s="10">
        <v>7.7</v>
      </c>
      <c r="H3536" s="10">
        <v>4.0999999999999996</v>
      </c>
      <c r="I3536" s="12">
        <v>10.8</v>
      </c>
      <c r="J3536" s="12">
        <v>-10</v>
      </c>
      <c r="K3536" s="12">
        <v>13</v>
      </c>
      <c r="L3536">
        <f t="shared" si="166"/>
        <v>0</v>
      </c>
    </row>
    <row r="3537" spans="1:12" ht="15" x14ac:dyDescent="0.15">
      <c r="A3537" s="9">
        <v>40579.59375</v>
      </c>
      <c r="B3537" s="10">
        <v>75</v>
      </c>
      <c r="C3537" s="10">
        <f t="shared" si="167"/>
        <v>3536</v>
      </c>
      <c r="D3537" s="10">
        <f t="shared" si="165"/>
        <v>68.487313577377492</v>
      </c>
      <c r="E3537" s="10">
        <v>31</v>
      </c>
      <c r="F3537" s="11">
        <v>-7.1</v>
      </c>
      <c r="G3537" s="11">
        <v>12.2</v>
      </c>
      <c r="H3537" s="11">
        <v>-4.5999999999999996</v>
      </c>
      <c r="I3537" s="11">
        <v>12.5</v>
      </c>
      <c r="J3537" s="11">
        <v>-14.8</v>
      </c>
      <c r="K3537" s="11">
        <v>8.5</v>
      </c>
      <c r="L3537">
        <f t="shared" si="166"/>
        <v>0</v>
      </c>
    </row>
    <row r="3538" spans="1:12" ht="15" x14ac:dyDescent="0.15">
      <c r="A3538" s="9">
        <v>40579.777777777781</v>
      </c>
      <c r="B3538" s="10">
        <v>75</v>
      </c>
      <c r="C3538" s="10">
        <f t="shared" si="167"/>
        <v>3537</v>
      </c>
      <c r="D3538" s="10">
        <f t="shared" si="165"/>
        <v>68.506682161533988</v>
      </c>
      <c r="E3538" s="10">
        <v>8</v>
      </c>
      <c r="F3538" s="11">
        <v>-14.7</v>
      </c>
      <c r="G3538" s="11">
        <v>9.1</v>
      </c>
      <c r="H3538" s="11">
        <v>-2.2999999999999998</v>
      </c>
      <c r="I3538" s="11">
        <v>7.8</v>
      </c>
      <c r="J3538" s="11">
        <v>-6.5</v>
      </c>
      <c r="K3538" s="11">
        <v>6.1</v>
      </c>
      <c r="L3538">
        <f t="shared" si="166"/>
        <v>0</v>
      </c>
    </row>
    <row r="3539" spans="1:12" ht="15" x14ac:dyDescent="0.15">
      <c r="A3539" s="9">
        <v>40588.489583333336</v>
      </c>
      <c r="B3539" s="10">
        <v>75</v>
      </c>
      <c r="C3539" s="10">
        <f t="shared" si="167"/>
        <v>3538</v>
      </c>
      <c r="D3539" s="10">
        <f t="shared" si="165"/>
        <v>68.526050745690497</v>
      </c>
      <c r="E3539" s="10">
        <v>30</v>
      </c>
      <c r="F3539" s="10">
        <v>-15.7</v>
      </c>
      <c r="G3539" s="10">
        <v>20.2</v>
      </c>
      <c r="H3539" s="10">
        <v>-19</v>
      </c>
      <c r="I3539" s="12">
        <v>16.399999999999999</v>
      </c>
      <c r="J3539" s="12">
        <v>-18.2</v>
      </c>
      <c r="K3539" s="12">
        <v>9.6</v>
      </c>
      <c r="L3539">
        <f t="shared" si="166"/>
        <v>0</v>
      </c>
    </row>
    <row r="3540" spans="1:12" ht="15" x14ac:dyDescent="0.15">
      <c r="A3540" s="9">
        <v>40643.322916666664</v>
      </c>
      <c r="B3540" s="10">
        <v>75</v>
      </c>
      <c r="C3540" s="10">
        <f t="shared" si="167"/>
        <v>3539</v>
      </c>
      <c r="D3540" s="10">
        <f t="shared" si="165"/>
        <v>68.545419329846993</v>
      </c>
      <c r="E3540" s="10">
        <v>27</v>
      </c>
      <c r="F3540" s="11">
        <v>-6.1283000000000003</v>
      </c>
      <c r="G3540" s="11">
        <v>9.8221980000000002</v>
      </c>
      <c r="H3540" s="11">
        <v>11.130990000000001</v>
      </c>
      <c r="I3540" s="11">
        <v>25.5</v>
      </c>
      <c r="J3540" s="11">
        <v>-18.100000000000001</v>
      </c>
      <c r="K3540" s="11">
        <v>7.3</v>
      </c>
      <c r="L3540">
        <f t="shared" si="166"/>
        <v>0</v>
      </c>
    </row>
    <row r="3541" spans="1:12" ht="15" x14ac:dyDescent="0.15">
      <c r="A3541" s="9">
        <v>40684.793055555558</v>
      </c>
      <c r="B3541" s="10">
        <v>75</v>
      </c>
      <c r="C3541" s="10">
        <f t="shared" si="167"/>
        <v>3540</v>
      </c>
      <c r="D3541" s="10">
        <f t="shared" si="165"/>
        <v>68.564787914003489</v>
      </c>
      <c r="E3541" s="10">
        <v>29</v>
      </c>
      <c r="F3541" s="10">
        <v>-21.574024999999999</v>
      </c>
      <c r="G3541" s="10">
        <v>23.365264</v>
      </c>
      <c r="H3541" s="10">
        <v>-18.419550000000001</v>
      </c>
      <c r="I3541" s="12">
        <v>9.9</v>
      </c>
      <c r="J3541" s="12">
        <v>-19.100000000000001</v>
      </c>
      <c r="K3541" s="12">
        <v>4.2</v>
      </c>
      <c r="L3541">
        <f t="shared" si="166"/>
        <v>0</v>
      </c>
    </row>
    <row r="3542" spans="1:12" ht="15" x14ac:dyDescent="0.15">
      <c r="A3542" s="9">
        <v>40765.35</v>
      </c>
      <c r="B3542" s="10">
        <v>75</v>
      </c>
      <c r="C3542" s="10">
        <f t="shared" si="167"/>
        <v>3541</v>
      </c>
      <c r="D3542" s="10">
        <f t="shared" si="165"/>
        <v>68.584156498159984</v>
      </c>
      <c r="E3542" s="10">
        <v>33</v>
      </c>
      <c r="F3542" s="11">
        <v>1.1000000000000001</v>
      </c>
      <c r="G3542" s="11">
        <v>6.5</v>
      </c>
      <c r="H3542" s="11">
        <v>-7.9</v>
      </c>
      <c r="I3542" s="11">
        <v>17.5</v>
      </c>
      <c r="J3542" s="11">
        <v>-13.6</v>
      </c>
      <c r="K3542" s="11">
        <v>12.2</v>
      </c>
      <c r="L3542">
        <f t="shared" si="166"/>
        <v>0</v>
      </c>
    </row>
    <row r="3543" spans="1:12" ht="15" x14ac:dyDescent="0.15">
      <c r="A3543" s="9">
        <v>40816.559027777781</v>
      </c>
      <c r="B3543" s="10">
        <v>75</v>
      </c>
      <c r="C3543" s="10">
        <f t="shared" si="167"/>
        <v>3542</v>
      </c>
      <c r="D3543" s="10">
        <f t="shared" si="165"/>
        <v>68.60352508231648</v>
      </c>
      <c r="E3543" s="10">
        <v>31</v>
      </c>
      <c r="F3543" s="10">
        <v>-12.5</v>
      </c>
      <c r="G3543" s="10">
        <v>9.6999999999999993</v>
      </c>
      <c r="H3543" s="10">
        <v>-9.1</v>
      </c>
      <c r="I3543" s="12">
        <v>15.8</v>
      </c>
      <c r="J3543" s="12">
        <v>-21.2</v>
      </c>
      <c r="K3543" s="12">
        <v>7.2</v>
      </c>
      <c r="L3543">
        <f t="shared" si="166"/>
        <v>0</v>
      </c>
    </row>
    <row r="3544" spans="1:12" ht="15" x14ac:dyDescent="0.15">
      <c r="A3544" s="9">
        <v>40940.725694444445</v>
      </c>
      <c r="B3544" s="10">
        <v>75</v>
      </c>
      <c r="C3544" s="10">
        <f t="shared" si="167"/>
        <v>3543</v>
      </c>
      <c r="D3544" s="10">
        <f t="shared" si="165"/>
        <v>68.62289366647299</v>
      </c>
      <c r="E3544" s="10">
        <v>25</v>
      </c>
      <c r="F3544" s="11">
        <v>14.6</v>
      </c>
      <c r="G3544" s="11">
        <v>1.6</v>
      </c>
      <c r="H3544" s="11">
        <v>17.8</v>
      </c>
      <c r="I3544" s="11">
        <v>9.1</v>
      </c>
      <c r="J3544" s="11">
        <v>-3.3</v>
      </c>
      <c r="K3544" s="11">
        <v>6</v>
      </c>
      <c r="L3544">
        <f t="shared" si="166"/>
        <v>0</v>
      </c>
    </row>
    <row r="3545" spans="1:12" ht="15" x14ac:dyDescent="0.15">
      <c r="A3545" s="9">
        <v>41044.82708333333</v>
      </c>
      <c r="B3545" s="10">
        <v>75</v>
      </c>
      <c r="C3545" s="10">
        <f t="shared" si="167"/>
        <v>3544</v>
      </c>
      <c r="D3545" s="10">
        <f t="shared" si="165"/>
        <v>68.642262250629486</v>
      </c>
      <c r="E3545" s="10">
        <v>13</v>
      </c>
      <c r="F3545" s="11">
        <v>12.9</v>
      </c>
      <c r="G3545" s="11">
        <v>17</v>
      </c>
      <c r="H3545" s="11">
        <v>14.1</v>
      </c>
      <c r="I3545" s="11">
        <v>21.5</v>
      </c>
      <c r="J3545" s="11">
        <v>-20.7</v>
      </c>
      <c r="K3545" s="11">
        <v>10.4</v>
      </c>
      <c r="L3545">
        <f t="shared" si="166"/>
        <v>0</v>
      </c>
    </row>
    <row r="3546" spans="1:12" ht="15" x14ac:dyDescent="0.15">
      <c r="A3546" s="9">
        <v>41091.334722222222</v>
      </c>
      <c r="B3546" s="10">
        <v>75</v>
      </c>
      <c r="C3546" s="10">
        <f t="shared" si="167"/>
        <v>3545</v>
      </c>
      <c r="D3546" s="10">
        <f t="shared" si="165"/>
        <v>68.661630834785981</v>
      </c>
      <c r="E3546" s="10">
        <v>4</v>
      </c>
      <c r="F3546" s="11">
        <v>7.9</v>
      </c>
      <c r="G3546" s="11">
        <v>8.6</v>
      </c>
      <c r="H3546" s="11">
        <v>-4.4000000000000004</v>
      </c>
      <c r="I3546" s="11">
        <v>17</v>
      </c>
      <c r="J3546" s="11">
        <v>-11.9</v>
      </c>
      <c r="K3546" s="11">
        <v>7.7</v>
      </c>
      <c r="L3546">
        <f t="shared" si="166"/>
        <v>0</v>
      </c>
    </row>
    <row r="3547" spans="1:12" ht="15" x14ac:dyDescent="0.15">
      <c r="A3547" s="9">
        <v>41109.178472222222</v>
      </c>
      <c r="B3547" s="10">
        <v>75</v>
      </c>
      <c r="C3547" s="10">
        <f t="shared" si="167"/>
        <v>3546</v>
      </c>
      <c r="D3547" s="10">
        <f t="shared" si="165"/>
        <v>68.680999418942477</v>
      </c>
      <c r="E3547" s="10">
        <v>5</v>
      </c>
      <c r="F3547" s="11">
        <v>-19</v>
      </c>
      <c r="G3547" s="11">
        <v>12.9</v>
      </c>
      <c r="H3547" s="11">
        <v>-8.8000000000000007</v>
      </c>
      <c r="I3547" s="11">
        <v>4.7</v>
      </c>
      <c r="J3547" s="11">
        <v>-5.9</v>
      </c>
      <c r="K3547" s="11">
        <v>7.6</v>
      </c>
      <c r="L3547">
        <f t="shared" si="166"/>
        <v>0</v>
      </c>
    </row>
    <row r="3548" spans="1:12" ht="15" x14ac:dyDescent="0.15">
      <c r="A3548" s="9">
        <v>41144.261805555558</v>
      </c>
      <c r="B3548" s="10">
        <v>75</v>
      </c>
      <c r="C3548" s="10">
        <f t="shared" si="167"/>
        <v>3547</v>
      </c>
      <c r="D3548" s="10">
        <f t="shared" si="165"/>
        <v>68.700368003098973</v>
      </c>
      <c r="E3548" s="10">
        <v>4</v>
      </c>
      <c r="F3548" s="10">
        <v>-8.1</v>
      </c>
      <c r="G3548" s="10">
        <v>8.9</v>
      </c>
      <c r="H3548" s="10">
        <v>-1.2</v>
      </c>
      <c r="I3548" s="12">
        <v>8.8000000000000007</v>
      </c>
      <c r="J3548" s="12">
        <v>-6.3</v>
      </c>
      <c r="K3548" s="12">
        <v>6.9</v>
      </c>
      <c r="L3548">
        <f t="shared" si="166"/>
        <v>0</v>
      </c>
    </row>
    <row r="3549" spans="1:12" ht="15" x14ac:dyDescent="0.15">
      <c r="A3549" s="9">
        <v>41175.699305555558</v>
      </c>
      <c r="B3549" s="10">
        <v>75</v>
      </c>
      <c r="C3549" s="10">
        <f t="shared" si="167"/>
        <v>3548</v>
      </c>
      <c r="D3549" s="10">
        <f t="shared" si="165"/>
        <v>68.719736587255483</v>
      </c>
      <c r="E3549" s="10">
        <v>5</v>
      </c>
      <c r="F3549" s="11">
        <v>23.7</v>
      </c>
      <c r="G3549" s="11">
        <v>8.9</v>
      </c>
      <c r="H3549" s="11">
        <v>15.8</v>
      </c>
      <c r="I3549" s="11">
        <v>9.1</v>
      </c>
      <c r="J3549" s="11">
        <v>-6</v>
      </c>
      <c r="K3549" s="11">
        <v>8.5</v>
      </c>
      <c r="L3549">
        <f t="shared" si="166"/>
        <v>0</v>
      </c>
    </row>
    <row r="3550" spans="1:12" ht="15" x14ac:dyDescent="0.15">
      <c r="A3550" s="9">
        <v>41212.097222222219</v>
      </c>
      <c r="B3550" s="10">
        <v>75</v>
      </c>
      <c r="C3550" s="10">
        <f t="shared" si="167"/>
        <v>3549</v>
      </c>
      <c r="D3550" s="10">
        <f t="shared" si="165"/>
        <v>68.739105171411978</v>
      </c>
      <c r="E3550" s="10">
        <v>14</v>
      </c>
      <c r="F3550" s="11">
        <v>-15</v>
      </c>
      <c r="G3550" s="11">
        <v>6.9</v>
      </c>
      <c r="H3550" s="11">
        <v>-1.9</v>
      </c>
      <c r="I3550" s="11">
        <v>4.9000000000000004</v>
      </c>
      <c r="J3550" s="11">
        <v>-2.5</v>
      </c>
      <c r="K3550" s="11">
        <v>-0.2</v>
      </c>
      <c r="L3550">
        <f t="shared" si="166"/>
        <v>0</v>
      </c>
    </row>
    <row r="3551" spans="1:12" ht="15" x14ac:dyDescent="0.15">
      <c r="A3551" s="9">
        <v>41479.34097222222</v>
      </c>
      <c r="B3551" s="10">
        <v>75</v>
      </c>
      <c r="C3551" s="10">
        <f t="shared" si="167"/>
        <v>3550</v>
      </c>
      <c r="D3551" s="10">
        <f t="shared" si="165"/>
        <v>68.758473755568474</v>
      </c>
      <c r="E3551" s="10">
        <v>12</v>
      </c>
      <c r="F3551" s="11">
        <v>-1.3</v>
      </c>
      <c r="G3551" s="11">
        <v>19.5</v>
      </c>
      <c r="H3551" s="11">
        <v>3.2</v>
      </c>
      <c r="I3551" s="11">
        <v>28.3</v>
      </c>
      <c r="J3551" s="11">
        <v>-25.1</v>
      </c>
      <c r="K3551" s="11">
        <v>13.5</v>
      </c>
      <c r="L3551">
        <f t="shared" si="166"/>
        <v>0</v>
      </c>
    </row>
    <row r="3552" spans="1:12" ht="15" x14ac:dyDescent="0.15">
      <c r="A3552" s="9">
        <v>41521.397222222222</v>
      </c>
      <c r="B3552" s="10">
        <v>75</v>
      </c>
      <c r="C3552" s="10">
        <f t="shared" si="167"/>
        <v>3551</v>
      </c>
      <c r="D3552" s="10">
        <f t="shared" si="165"/>
        <v>68.77784233972497</v>
      </c>
      <c r="E3552" s="10">
        <v>5</v>
      </c>
      <c r="F3552" s="11">
        <v>16.899999999999999</v>
      </c>
      <c r="G3552" s="11">
        <v>23.7</v>
      </c>
      <c r="H3552" s="11">
        <v>7.2</v>
      </c>
      <c r="I3552" s="11">
        <v>20.5</v>
      </c>
      <c r="J3552" s="11">
        <v>-15.7</v>
      </c>
      <c r="K3552" s="11">
        <v>10.1</v>
      </c>
      <c r="L3552">
        <f t="shared" si="166"/>
        <v>0</v>
      </c>
    </row>
    <row r="3553" spans="1:12" ht="15" x14ac:dyDescent="0.15">
      <c r="A3553" s="9">
        <v>41674.268055555556</v>
      </c>
      <c r="B3553" s="10">
        <v>75</v>
      </c>
      <c r="C3553" s="10">
        <f t="shared" si="167"/>
        <v>3552</v>
      </c>
      <c r="D3553" s="10">
        <f t="shared" si="165"/>
        <v>68.797210923881465</v>
      </c>
      <c r="E3553" s="10">
        <v>8</v>
      </c>
      <c r="F3553" s="11">
        <v>4.4177400000000002</v>
      </c>
      <c r="G3553" s="11">
        <v>14.121684</v>
      </c>
      <c r="H3553" s="11">
        <v>9.3604319999999994</v>
      </c>
      <c r="I3553" s="11">
        <v>25.1</v>
      </c>
      <c r="J3553" s="11">
        <v>-19.399999999999999</v>
      </c>
      <c r="K3553" s="11">
        <v>17.600000000000001</v>
      </c>
      <c r="L3553">
        <f t="shared" si="166"/>
        <v>0</v>
      </c>
    </row>
    <row r="3554" spans="1:12" ht="15" x14ac:dyDescent="0.15">
      <c r="A3554" s="9">
        <v>41736.125</v>
      </c>
      <c r="B3554" s="10">
        <v>75</v>
      </c>
      <c r="C3554" s="10">
        <f t="shared" si="167"/>
        <v>3553</v>
      </c>
      <c r="D3554" s="10">
        <f t="shared" si="165"/>
        <v>68.816579508037961</v>
      </c>
      <c r="E3554" s="10">
        <v>9</v>
      </c>
      <c r="F3554" s="10">
        <v>-17.899999999999999</v>
      </c>
      <c r="G3554" s="10">
        <v>27.9</v>
      </c>
      <c r="H3554" s="10">
        <v>-36.200000000000003</v>
      </c>
      <c r="I3554" s="12">
        <v>32</v>
      </c>
      <c r="J3554" s="12">
        <v>-24.3</v>
      </c>
      <c r="K3554" s="12">
        <v>23.4</v>
      </c>
      <c r="L3554">
        <f t="shared" si="166"/>
        <v>0</v>
      </c>
    </row>
    <row r="3555" spans="1:12" ht="15" x14ac:dyDescent="0.15">
      <c r="A3555" s="9">
        <v>41827.0625</v>
      </c>
      <c r="B3555" s="10">
        <v>75</v>
      </c>
      <c r="C3555" s="10">
        <f t="shared" si="167"/>
        <v>3554</v>
      </c>
      <c r="D3555" s="10">
        <f t="shared" si="165"/>
        <v>68.835948092194471</v>
      </c>
      <c r="E3555" s="10">
        <v>7</v>
      </c>
      <c r="F3555" s="10">
        <v>-19.271619999999999</v>
      </c>
      <c r="G3555" s="10">
        <v>16.734715999999999</v>
      </c>
      <c r="H3555" s="10">
        <v>-7.1042399999999999</v>
      </c>
      <c r="I3555" s="12">
        <v>53.6</v>
      </c>
      <c r="J3555" s="12">
        <v>-43.7</v>
      </c>
      <c r="K3555" s="12">
        <v>34.700000000000003</v>
      </c>
      <c r="L3555">
        <f t="shared" si="166"/>
        <v>0</v>
      </c>
    </row>
    <row r="3556" spans="1:12" ht="15" x14ac:dyDescent="0.15">
      <c r="A3556" s="9">
        <v>41827.0625</v>
      </c>
      <c r="B3556" s="10">
        <v>75</v>
      </c>
      <c r="C3556" s="10">
        <f t="shared" si="167"/>
        <v>3555</v>
      </c>
      <c r="D3556" s="10">
        <f t="shared" si="165"/>
        <v>68.855316676350967</v>
      </c>
      <c r="E3556" s="10">
        <v>7</v>
      </c>
      <c r="F3556" s="11">
        <v>-19.271619999999999</v>
      </c>
      <c r="G3556" s="11">
        <v>16.734715999999999</v>
      </c>
      <c r="H3556" s="11">
        <v>-7.1042399999999999</v>
      </c>
      <c r="I3556" s="11">
        <v>53.6</v>
      </c>
      <c r="J3556" s="11">
        <v>-43.7</v>
      </c>
      <c r="K3556" s="11">
        <v>34.700000000000003</v>
      </c>
      <c r="L3556">
        <f t="shared" si="166"/>
        <v>0</v>
      </c>
    </row>
    <row r="3557" spans="1:12" ht="15" x14ac:dyDescent="0.15">
      <c r="A3557" s="9">
        <v>41865.098611111112</v>
      </c>
      <c r="B3557" s="10">
        <v>75</v>
      </c>
      <c r="C3557" s="10">
        <f t="shared" si="167"/>
        <v>3556</v>
      </c>
      <c r="D3557" s="10">
        <f t="shared" si="165"/>
        <v>68.874685260507462</v>
      </c>
      <c r="E3557" s="10">
        <v>5</v>
      </c>
      <c r="F3557" s="11">
        <v>-10.9</v>
      </c>
      <c r="G3557" s="11">
        <v>11.1</v>
      </c>
      <c r="H3557" s="11">
        <v>1.4</v>
      </c>
      <c r="I3557" s="11">
        <v>8.1</v>
      </c>
      <c r="J3557" s="11">
        <v>-3.7</v>
      </c>
      <c r="K3557" s="11">
        <v>4.9000000000000004</v>
      </c>
      <c r="L3557">
        <f t="shared" si="166"/>
        <v>0</v>
      </c>
    </row>
    <row r="3558" spans="1:12" ht="15" x14ac:dyDescent="0.15">
      <c r="A3558" s="9">
        <v>41880.15</v>
      </c>
      <c r="B3558" s="10">
        <v>75</v>
      </c>
      <c r="C3558" s="10">
        <f t="shared" si="167"/>
        <v>3557</v>
      </c>
      <c r="D3558" s="10">
        <f t="shared" si="165"/>
        <v>68.894053844663958</v>
      </c>
      <c r="E3558" s="10">
        <v>11</v>
      </c>
      <c r="F3558" s="11">
        <v>-20.100000000000001</v>
      </c>
      <c r="G3558" s="11">
        <v>18.899999999999999</v>
      </c>
      <c r="H3558" s="11">
        <v>-2.6</v>
      </c>
      <c r="I3558" s="11">
        <v>27.4</v>
      </c>
      <c r="J3558" s="11">
        <v>-17.2</v>
      </c>
      <c r="K3558" s="11">
        <v>21.3</v>
      </c>
      <c r="L3558">
        <f t="shared" si="166"/>
        <v>0</v>
      </c>
    </row>
    <row r="3559" spans="1:12" ht="15" x14ac:dyDescent="0.15">
      <c r="A3559" s="9">
        <v>41945.084027777775</v>
      </c>
      <c r="B3559" s="10">
        <v>75</v>
      </c>
      <c r="C3559" s="10">
        <f t="shared" si="167"/>
        <v>3558</v>
      </c>
      <c r="D3559" s="10">
        <f t="shared" si="165"/>
        <v>68.913422428820454</v>
      </c>
      <c r="E3559" s="10">
        <v>16</v>
      </c>
      <c r="F3559" s="11">
        <v>-7</v>
      </c>
      <c r="G3559" s="11">
        <v>18.2</v>
      </c>
      <c r="H3559" s="11">
        <v>7.8</v>
      </c>
      <c r="I3559" s="11">
        <v>46.6</v>
      </c>
      <c r="J3559" s="11">
        <v>-37.299999999999997</v>
      </c>
      <c r="K3559" s="11">
        <v>28.6</v>
      </c>
      <c r="L3559">
        <f t="shared" si="166"/>
        <v>0</v>
      </c>
    </row>
    <row r="3560" spans="1:12" ht="15" x14ac:dyDescent="0.15">
      <c r="A3560" s="9">
        <v>41949.23333333333</v>
      </c>
      <c r="B3560" s="10">
        <v>75</v>
      </c>
      <c r="C3560" s="10">
        <f t="shared" si="167"/>
        <v>3559</v>
      </c>
      <c r="D3560" s="10">
        <f t="shared" si="165"/>
        <v>68.932791012976949</v>
      </c>
      <c r="E3560" s="10">
        <v>7</v>
      </c>
      <c r="F3560" s="11">
        <v>-24</v>
      </c>
      <c r="G3560" s="11">
        <v>22.5</v>
      </c>
      <c r="H3560" s="11">
        <v>-4.9000000000000004</v>
      </c>
      <c r="I3560" s="11">
        <v>23.6</v>
      </c>
      <c r="J3560" s="11">
        <v>-19.399999999999999</v>
      </c>
      <c r="K3560" s="11">
        <v>10.7</v>
      </c>
      <c r="L3560">
        <f t="shared" si="166"/>
        <v>0</v>
      </c>
    </row>
    <row r="3561" spans="1:12" ht="15" x14ac:dyDescent="0.15">
      <c r="A3561" s="9">
        <v>42074.976388888892</v>
      </c>
      <c r="B3561" s="10">
        <v>75</v>
      </c>
      <c r="C3561" s="10">
        <f t="shared" si="167"/>
        <v>3560</v>
      </c>
      <c r="D3561" s="10">
        <f t="shared" si="165"/>
        <v>68.952159597133445</v>
      </c>
      <c r="E3561" s="10">
        <v>4</v>
      </c>
      <c r="F3561" s="11">
        <v>2.7</v>
      </c>
      <c r="G3561" s="11">
        <v>8.6999999999999993</v>
      </c>
      <c r="H3561" s="11">
        <v>4.7</v>
      </c>
      <c r="I3561" s="11">
        <v>2.0577200000000002</v>
      </c>
      <c r="J3561" s="11">
        <v>-4.1913299999999998</v>
      </c>
      <c r="K3561" s="11">
        <v>-0.72187999999999997</v>
      </c>
      <c r="L3561">
        <f t="shared" si="166"/>
        <v>0</v>
      </c>
    </row>
    <row r="3562" spans="1:12" ht="15" x14ac:dyDescent="0.15">
      <c r="A3562" s="9">
        <v>42094.453472222223</v>
      </c>
      <c r="B3562" s="10">
        <v>75</v>
      </c>
      <c r="C3562" s="10">
        <f t="shared" si="167"/>
        <v>3561</v>
      </c>
      <c r="D3562" s="10">
        <f t="shared" si="165"/>
        <v>68.971528181289941</v>
      </c>
      <c r="E3562" s="10">
        <v>5</v>
      </c>
      <c r="F3562" s="11">
        <v>0.8</v>
      </c>
      <c r="G3562" s="11">
        <v>4.5999999999999996</v>
      </c>
      <c r="H3562" s="11">
        <v>-2.5</v>
      </c>
      <c r="I3562" s="11">
        <v>4.6641000000000004</v>
      </c>
      <c r="J3562" s="11">
        <v>-4.1878000000000002</v>
      </c>
      <c r="K3562" s="11">
        <v>2.3851300000000002</v>
      </c>
      <c r="L3562">
        <f t="shared" si="166"/>
        <v>0</v>
      </c>
    </row>
    <row r="3563" spans="1:12" ht="15" x14ac:dyDescent="0.15">
      <c r="A3563" s="9">
        <v>42117.785416666666</v>
      </c>
      <c r="B3563" s="10">
        <v>75</v>
      </c>
      <c r="C3563" s="10">
        <f t="shared" si="167"/>
        <v>3562</v>
      </c>
      <c r="D3563" s="10">
        <f t="shared" si="165"/>
        <v>68.990896765446436</v>
      </c>
      <c r="E3563" s="10">
        <v>2</v>
      </c>
      <c r="F3563" s="11">
        <v>-29.8</v>
      </c>
      <c r="G3563" s="11">
        <v>28.3</v>
      </c>
      <c r="H3563" s="11">
        <v>-23.3</v>
      </c>
      <c r="I3563" s="11">
        <v>38.784570000000002</v>
      </c>
      <c r="J3563" s="11">
        <v>-28.519960000000001</v>
      </c>
      <c r="K3563" s="11">
        <v>25.72456</v>
      </c>
      <c r="L3563">
        <f t="shared" si="166"/>
        <v>0</v>
      </c>
    </row>
    <row r="3564" spans="1:12" ht="15" x14ac:dyDescent="0.15">
      <c r="A3564" s="9">
        <v>42128.442361111112</v>
      </c>
      <c r="B3564" s="10">
        <v>75</v>
      </c>
      <c r="C3564" s="10">
        <f t="shared" si="167"/>
        <v>3563</v>
      </c>
      <c r="D3564" s="10">
        <f t="shared" si="165"/>
        <v>69.010265349602946</v>
      </c>
      <c r="E3564" s="10">
        <v>6</v>
      </c>
      <c r="F3564" s="11">
        <v>-8.9</v>
      </c>
      <c r="G3564" s="11">
        <v>9.6</v>
      </c>
      <c r="H3564" s="11">
        <v>-2.1</v>
      </c>
      <c r="I3564" s="11">
        <v>8.0273400000000006</v>
      </c>
      <c r="J3564" s="11">
        <v>-8.88659</v>
      </c>
      <c r="K3564" s="11">
        <v>8.4616900000000008</v>
      </c>
      <c r="L3564">
        <f t="shared" si="166"/>
        <v>0</v>
      </c>
    </row>
    <row r="3565" spans="1:12" ht="15" x14ac:dyDescent="0.15">
      <c r="A3565" s="9">
        <v>42132.604861111111</v>
      </c>
      <c r="B3565" s="10">
        <v>75</v>
      </c>
      <c r="C3565" s="10">
        <f t="shared" si="167"/>
        <v>3564</v>
      </c>
      <c r="D3565" s="10">
        <f t="shared" si="165"/>
        <v>69.029633933759442</v>
      </c>
      <c r="E3565" s="10">
        <v>4</v>
      </c>
      <c r="F3565" s="11">
        <v>-26.8</v>
      </c>
      <c r="G3565" s="11">
        <v>29.6</v>
      </c>
      <c r="H3565" s="11">
        <v>-19.100000000000001</v>
      </c>
      <c r="I3565" s="11">
        <v>10.25554</v>
      </c>
      <c r="J3565" s="11">
        <v>-9.5984300000000005</v>
      </c>
      <c r="K3565" s="11">
        <v>3.9243999999999999</v>
      </c>
      <c r="L3565">
        <f t="shared" si="166"/>
        <v>1</v>
      </c>
    </row>
    <row r="3566" spans="1:12" ht="15" x14ac:dyDescent="0.15">
      <c r="A3566" s="9">
        <v>39906.557638888888</v>
      </c>
      <c r="B3566" s="10">
        <v>76</v>
      </c>
      <c r="C3566" s="10">
        <f t="shared" si="167"/>
        <v>3565</v>
      </c>
      <c r="D3566" s="10">
        <f t="shared" si="165"/>
        <v>69.049002517915937</v>
      </c>
      <c r="E3566" s="10">
        <v>6</v>
      </c>
      <c r="F3566" s="11">
        <v>-11.4</v>
      </c>
      <c r="G3566" s="11">
        <v>8.6999999999999993</v>
      </c>
      <c r="H3566" s="11">
        <v>-14.7</v>
      </c>
      <c r="I3566" s="11">
        <v>15.7</v>
      </c>
      <c r="J3566" s="11">
        <v>-10.6</v>
      </c>
      <c r="K3566" s="11">
        <v>22.5</v>
      </c>
      <c r="L3566">
        <f t="shared" si="166"/>
        <v>0</v>
      </c>
    </row>
    <row r="3567" spans="1:12" ht="15" x14ac:dyDescent="0.15">
      <c r="A3567" s="9">
        <v>40016.827777777777</v>
      </c>
      <c r="B3567" s="10">
        <v>76</v>
      </c>
      <c r="C3567" s="10">
        <f t="shared" si="167"/>
        <v>3566</v>
      </c>
      <c r="D3567" s="10">
        <f t="shared" si="165"/>
        <v>69.068371102072433</v>
      </c>
      <c r="E3567" s="10">
        <v>29</v>
      </c>
      <c r="F3567" s="11">
        <v>-4.7199270000000002</v>
      </c>
      <c r="G3567" s="11">
        <v>8.0609570000000001</v>
      </c>
      <c r="H3567" s="11">
        <v>-9.01328</v>
      </c>
      <c r="I3567" s="11">
        <v>17.7</v>
      </c>
      <c r="J3567" s="11">
        <v>-17.399999999999999</v>
      </c>
      <c r="K3567" s="11">
        <v>8.6999999999999993</v>
      </c>
      <c r="L3567">
        <f t="shared" si="166"/>
        <v>0</v>
      </c>
    </row>
    <row r="3568" spans="1:12" ht="15" x14ac:dyDescent="0.15">
      <c r="A3568" s="9">
        <v>40062.240972222222</v>
      </c>
      <c r="B3568" s="10">
        <v>76</v>
      </c>
      <c r="C3568" s="10">
        <f t="shared" si="167"/>
        <v>3567</v>
      </c>
      <c r="D3568" s="10">
        <f t="shared" si="165"/>
        <v>69.087739686228929</v>
      </c>
      <c r="E3568" s="10">
        <v>16</v>
      </c>
      <c r="F3568" s="11">
        <v>-14.98696</v>
      </c>
      <c r="G3568" s="11">
        <v>18.0429475555555</v>
      </c>
      <c r="H3568" s="11">
        <v>-12.46325</v>
      </c>
      <c r="I3568" s="11">
        <v>23.8</v>
      </c>
      <c r="J3568" s="11">
        <v>-20.100000000000001</v>
      </c>
      <c r="K3568" s="11">
        <v>18.100000000000001</v>
      </c>
      <c r="L3568">
        <f t="shared" si="166"/>
        <v>0</v>
      </c>
    </row>
    <row r="3569" spans="1:12" ht="15" x14ac:dyDescent="0.15">
      <c r="A3569" s="9">
        <v>40168.50277777778</v>
      </c>
      <c r="B3569" s="10">
        <v>76</v>
      </c>
      <c r="C3569" s="10">
        <f t="shared" si="167"/>
        <v>3568</v>
      </c>
      <c r="D3569" s="10">
        <f t="shared" si="165"/>
        <v>69.107108270385424</v>
      </c>
      <c r="E3569" s="10">
        <v>10</v>
      </c>
      <c r="F3569" s="11">
        <v>3.8</v>
      </c>
      <c r="G3569" s="11">
        <v>6</v>
      </c>
      <c r="H3569" s="11">
        <v>2.5</v>
      </c>
      <c r="I3569" s="11">
        <v>8.3000000000000007</v>
      </c>
      <c r="J3569" s="11">
        <v>-7.4</v>
      </c>
      <c r="K3569" s="11">
        <v>4.7</v>
      </c>
      <c r="L3569">
        <f t="shared" si="166"/>
        <v>0</v>
      </c>
    </row>
    <row r="3570" spans="1:12" ht="15" x14ac:dyDescent="0.15">
      <c r="A3570" s="9">
        <v>40177.116666666669</v>
      </c>
      <c r="B3570" s="10">
        <v>76</v>
      </c>
      <c r="C3570" s="10">
        <f t="shared" si="167"/>
        <v>3569</v>
      </c>
      <c r="D3570" s="10">
        <f t="shared" si="165"/>
        <v>69.126476854541934</v>
      </c>
      <c r="E3570" s="10">
        <v>7</v>
      </c>
      <c r="F3570" s="11">
        <v>-17.502471</v>
      </c>
      <c r="G3570" s="11">
        <v>16.910793000000002</v>
      </c>
      <c r="H3570" s="11">
        <v>-3.7308400000000002</v>
      </c>
      <c r="I3570" s="11">
        <v>21.6</v>
      </c>
      <c r="J3570" s="11">
        <v>-13.3</v>
      </c>
      <c r="K3570" s="11">
        <v>17.899999999999999</v>
      </c>
      <c r="L3570">
        <f t="shared" si="166"/>
        <v>0</v>
      </c>
    </row>
    <row r="3571" spans="1:12" ht="15" x14ac:dyDescent="0.15">
      <c r="A3571" s="9">
        <v>40178.410416666666</v>
      </c>
      <c r="B3571" s="10">
        <v>76</v>
      </c>
      <c r="C3571" s="10">
        <f t="shared" si="167"/>
        <v>3570</v>
      </c>
      <c r="D3571" s="10">
        <f t="shared" si="165"/>
        <v>69.14584543869843</v>
      </c>
      <c r="E3571" s="10">
        <v>16</v>
      </c>
      <c r="F3571" s="11">
        <v>-9.7740670000000005</v>
      </c>
      <c r="G3571" s="11">
        <v>19.948602000000001</v>
      </c>
      <c r="H3571" s="11">
        <v>-2.0798700000000001</v>
      </c>
      <c r="I3571" s="11">
        <v>14</v>
      </c>
      <c r="J3571" s="11">
        <v>-11.6</v>
      </c>
      <c r="K3571" s="11">
        <v>15.4</v>
      </c>
      <c r="L3571">
        <f t="shared" si="166"/>
        <v>0</v>
      </c>
    </row>
    <row r="3572" spans="1:12" ht="15" x14ac:dyDescent="0.15">
      <c r="A3572" s="9">
        <v>40185.775694444441</v>
      </c>
      <c r="B3572" s="10">
        <v>76</v>
      </c>
      <c r="C3572" s="10">
        <f t="shared" si="167"/>
        <v>3571</v>
      </c>
      <c r="D3572" s="10">
        <f t="shared" si="165"/>
        <v>69.165214022854926</v>
      </c>
      <c r="E3572" s="10">
        <v>19</v>
      </c>
      <c r="F3572" s="11">
        <v>0.8</v>
      </c>
      <c r="G3572" s="11">
        <v>6.5</v>
      </c>
      <c r="H3572" s="11">
        <v>12</v>
      </c>
      <c r="I3572" s="11">
        <v>20</v>
      </c>
      <c r="J3572" s="11">
        <v>-17.600000000000001</v>
      </c>
      <c r="K3572" s="11">
        <v>11.3</v>
      </c>
      <c r="L3572">
        <f t="shared" si="166"/>
        <v>0</v>
      </c>
    </row>
    <row r="3573" spans="1:12" ht="15" x14ac:dyDescent="0.15">
      <c r="A3573" s="9">
        <v>40231.261111111111</v>
      </c>
      <c r="B3573" s="10">
        <v>76</v>
      </c>
      <c r="C3573" s="10">
        <f t="shared" si="167"/>
        <v>3572</v>
      </c>
      <c r="D3573" s="10">
        <f t="shared" si="165"/>
        <v>69.184582607011421</v>
      </c>
      <c r="E3573" s="10">
        <v>30</v>
      </c>
      <c r="F3573" s="11">
        <v>-14.3</v>
      </c>
      <c r="G3573" s="11">
        <v>12.3</v>
      </c>
      <c r="H3573" s="11">
        <v>-4.3</v>
      </c>
      <c r="I3573" s="11">
        <v>19.100000000000001</v>
      </c>
      <c r="J3573" s="11">
        <v>-18.3</v>
      </c>
      <c r="K3573" s="11">
        <v>13.7</v>
      </c>
      <c r="L3573">
        <f t="shared" si="166"/>
        <v>0</v>
      </c>
    </row>
    <row r="3574" spans="1:12" ht="15" x14ac:dyDescent="0.15">
      <c r="A3574" s="9">
        <v>40245.993055555555</v>
      </c>
      <c r="B3574" s="10">
        <v>76</v>
      </c>
      <c r="C3574" s="10">
        <f t="shared" si="167"/>
        <v>3573</v>
      </c>
      <c r="D3574" s="10">
        <f t="shared" si="165"/>
        <v>69.203951191167917</v>
      </c>
      <c r="E3574" s="10">
        <v>13</v>
      </c>
      <c r="F3574" s="11">
        <v>-17.3</v>
      </c>
      <c r="G3574" s="11">
        <v>26.9</v>
      </c>
      <c r="H3574" s="11">
        <v>-7.7</v>
      </c>
      <c r="I3574" s="11">
        <v>13.8</v>
      </c>
      <c r="J3574" s="11">
        <v>-17.5</v>
      </c>
      <c r="K3574" s="11">
        <v>-1.8</v>
      </c>
      <c r="L3574">
        <f t="shared" si="166"/>
        <v>0</v>
      </c>
    </row>
    <row r="3575" spans="1:12" ht="15" x14ac:dyDescent="0.15">
      <c r="A3575" s="9">
        <v>40505.301388888889</v>
      </c>
      <c r="B3575" s="10">
        <v>76</v>
      </c>
      <c r="C3575" s="10">
        <f t="shared" si="167"/>
        <v>3574</v>
      </c>
      <c r="D3575" s="10">
        <f t="shared" si="165"/>
        <v>69.223319775324427</v>
      </c>
      <c r="E3575" s="10">
        <v>32</v>
      </c>
      <c r="F3575" s="11">
        <v>-11.8</v>
      </c>
      <c r="G3575" s="11">
        <v>15.2</v>
      </c>
      <c r="H3575" s="11">
        <v>-1.7</v>
      </c>
      <c r="I3575" s="11">
        <v>22.1</v>
      </c>
      <c r="J3575" s="11">
        <v>-18</v>
      </c>
      <c r="K3575" s="11">
        <v>15.8</v>
      </c>
      <c r="L3575">
        <f t="shared" si="166"/>
        <v>0</v>
      </c>
    </row>
    <row r="3576" spans="1:12" ht="15" x14ac:dyDescent="0.15">
      <c r="A3576" s="9">
        <v>40575.165277777778</v>
      </c>
      <c r="B3576" s="10">
        <v>76</v>
      </c>
      <c r="C3576" s="10">
        <f t="shared" si="167"/>
        <v>3575</v>
      </c>
      <c r="D3576" s="10">
        <f t="shared" si="165"/>
        <v>69.242688359480923</v>
      </c>
      <c r="E3576" s="10">
        <v>5</v>
      </c>
      <c r="F3576" s="11">
        <v>-14.036094</v>
      </c>
      <c r="G3576" s="11">
        <v>13.384919</v>
      </c>
      <c r="H3576" s="11">
        <v>-18.581530000000001</v>
      </c>
      <c r="I3576" s="11">
        <v>8.1999999999999993</v>
      </c>
      <c r="J3576" s="11">
        <v>-8.8000000000000007</v>
      </c>
      <c r="K3576" s="11">
        <v>7.1</v>
      </c>
      <c r="L3576">
        <f t="shared" si="166"/>
        <v>0</v>
      </c>
    </row>
    <row r="3577" spans="1:12" ht="15" x14ac:dyDescent="0.15">
      <c r="A3577" s="9">
        <v>40642.763194444444</v>
      </c>
      <c r="B3577" s="10">
        <v>76</v>
      </c>
      <c r="C3577" s="10">
        <f t="shared" si="167"/>
        <v>3576</v>
      </c>
      <c r="D3577" s="10">
        <f t="shared" si="165"/>
        <v>69.262056943637418</v>
      </c>
      <c r="E3577" s="10">
        <v>17</v>
      </c>
      <c r="F3577" s="11">
        <v>-11.4</v>
      </c>
      <c r="G3577" s="11">
        <v>6.4</v>
      </c>
      <c r="H3577" s="11">
        <v>-8.9</v>
      </c>
      <c r="I3577" s="11">
        <v>3.1</v>
      </c>
      <c r="J3577" s="11">
        <v>-9.1999999999999993</v>
      </c>
      <c r="K3577" s="11">
        <v>7.4</v>
      </c>
      <c r="L3577">
        <f t="shared" si="166"/>
        <v>0</v>
      </c>
    </row>
    <row r="3578" spans="1:12" ht="15" x14ac:dyDescent="0.15">
      <c r="A3578" s="9">
        <v>40682.020833333336</v>
      </c>
      <c r="B3578" s="10">
        <v>76</v>
      </c>
      <c r="C3578" s="10">
        <f t="shared" si="167"/>
        <v>3577</v>
      </c>
      <c r="D3578" s="10">
        <f t="shared" si="165"/>
        <v>69.281425527793914</v>
      </c>
      <c r="E3578" s="10">
        <v>4</v>
      </c>
      <c r="F3578" s="11">
        <v>-17.600000000000001</v>
      </c>
      <c r="G3578" s="11">
        <v>14</v>
      </c>
      <c r="H3578" s="11">
        <v>-9.6</v>
      </c>
      <c r="I3578" s="11">
        <v>23.1</v>
      </c>
      <c r="J3578" s="11">
        <v>-14.4</v>
      </c>
      <c r="K3578" s="11">
        <v>19.899999999999999</v>
      </c>
      <c r="L3578">
        <f t="shared" si="166"/>
        <v>0</v>
      </c>
    </row>
    <row r="3579" spans="1:12" ht="15" x14ac:dyDescent="0.15">
      <c r="A3579" s="9">
        <v>40822.155555555553</v>
      </c>
      <c r="B3579" s="10">
        <v>76</v>
      </c>
      <c r="C3579" s="10">
        <f t="shared" si="167"/>
        <v>3578</v>
      </c>
      <c r="D3579" s="10">
        <f t="shared" si="165"/>
        <v>69.30079411195041</v>
      </c>
      <c r="E3579" s="10">
        <v>2</v>
      </c>
      <c r="F3579" s="11">
        <v>-23.7</v>
      </c>
      <c r="G3579" s="11">
        <v>8.1999999999999993</v>
      </c>
      <c r="H3579" s="11">
        <v>-20</v>
      </c>
      <c r="I3579" s="11">
        <v>2.8</v>
      </c>
      <c r="J3579" s="11">
        <v>-3.8</v>
      </c>
      <c r="K3579" s="11">
        <v>6.6</v>
      </c>
      <c r="L3579">
        <f t="shared" si="166"/>
        <v>0</v>
      </c>
    </row>
    <row r="3580" spans="1:12" ht="15" x14ac:dyDescent="0.15">
      <c r="A3580" s="9">
        <v>40849.550694444442</v>
      </c>
      <c r="B3580" s="10">
        <v>76</v>
      </c>
      <c r="C3580" s="10">
        <f t="shared" si="167"/>
        <v>3579</v>
      </c>
      <c r="D3580" s="10">
        <f t="shared" si="165"/>
        <v>69.320162696106919</v>
      </c>
      <c r="E3580" s="10">
        <v>5</v>
      </c>
      <c r="F3580" s="11">
        <v>-4.6644920000000001</v>
      </c>
      <c r="G3580" s="11">
        <v>10.018291</v>
      </c>
      <c r="H3580" s="11">
        <v>-7.1223700000000001</v>
      </c>
      <c r="I3580" s="11">
        <v>12.5</v>
      </c>
      <c r="J3580" s="11">
        <v>-10.199999999999999</v>
      </c>
      <c r="K3580" s="11">
        <v>7.9</v>
      </c>
      <c r="L3580">
        <f t="shared" si="166"/>
        <v>0</v>
      </c>
    </row>
    <row r="3581" spans="1:12" ht="15" x14ac:dyDescent="0.15">
      <c r="A3581" s="9">
        <v>40888.395833333336</v>
      </c>
      <c r="B3581" s="10">
        <v>76</v>
      </c>
      <c r="C3581" s="10">
        <f t="shared" si="167"/>
        <v>3580</v>
      </c>
      <c r="D3581" s="10">
        <f t="shared" si="165"/>
        <v>69.339531280263415</v>
      </c>
      <c r="E3581" s="10">
        <v>23</v>
      </c>
      <c r="F3581" s="11">
        <v>-21.7</v>
      </c>
      <c r="G3581" s="11">
        <v>2.5</v>
      </c>
      <c r="H3581" s="11">
        <v>-18</v>
      </c>
      <c r="I3581" s="11">
        <v>-2.4</v>
      </c>
      <c r="J3581" s="11">
        <v>-11.2</v>
      </c>
      <c r="K3581" s="11">
        <v>-5.0999999999999996</v>
      </c>
      <c r="L3581">
        <f t="shared" si="166"/>
        <v>0</v>
      </c>
    </row>
    <row r="3582" spans="1:12" ht="15" x14ac:dyDescent="0.15">
      <c r="A3582" s="9">
        <v>40899.974999999999</v>
      </c>
      <c r="B3582" s="10">
        <v>76</v>
      </c>
      <c r="C3582" s="10">
        <f t="shared" si="167"/>
        <v>3581</v>
      </c>
      <c r="D3582" s="10">
        <f t="shared" si="165"/>
        <v>69.358899864419911</v>
      </c>
      <c r="E3582" s="10">
        <v>4</v>
      </c>
      <c r="F3582" s="11">
        <v>-29.5</v>
      </c>
      <c r="G3582" s="11">
        <v>17.600000000000001</v>
      </c>
      <c r="H3582" s="11">
        <v>-25.6</v>
      </c>
      <c r="I3582" s="11">
        <v>8.6</v>
      </c>
      <c r="J3582" s="11">
        <v>-9.6999999999999993</v>
      </c>
      <c r="K3582" s="11">
        <v>8.8000000000000007</v>
      </c>
      <c r="L3582">
        <f t="shared" si="166"/>
        <v>0</v>
      </c>
    </row>
    <row r="3583" spans="1:12" ht="15" x14ac:dyDescent="0.15">
      <c r="A3583" s="9">
        <v>40909.719444444447</v>
      </c>
      <c r="B3583" s="10">
        <v>76</v>
      </c>
      <c r="C3583" s="10">
        <f t="shared" si="167"/>
        <v>3582</v>
      </c>
      <c r="D3583" s="10">
        <f t="shared" si="165"/>
        <v>69.378268448576407</v>
      </c>
      <c r="E3583" s="10">
        <v>2</v>
      </c>
      <c r="F3583" s="11">
        <v>-23</v>
      </c>
      <c r="G3583" s="11">
        <v>11.3</v>
      </c>
      <c r="H3583" s="11">
        <v>-14.1</v>
      </c>
      <c r="I3583" s="11">
        <v>19.8</v>
      </c>
      <c r="J3583" s="11">
        <v>-15.2</v>
      </c>
      <c r="K3583" s="11">
        <v>14.8</v>
      </c>
      <c r="L3583">
        <f t="shared" si="166"/>
        <v>0</v>
      </c>
    </row>
    <row r="3584" spans="1:12" ht="15" x14ac:dyDescent="0.15">
      <c r="A3584" s="9">
        <v>40993.872916666667</v>
      </c>
      <c r="B3584" s="10">
        <v>76</v>
      </c>
      <c r="C3584" s="10">
        <f t="shared" si="167"/>
        <v>3583</v>
      </c>
      <c r="D3584" s="10">
        <f t="shared" si="165"/>
        <v>69.397637032732902</v>
      </c>
      <c r="E3584" s="10">
        <v>16</v>
      </c>
      <c r="F3584" s="10">
        <v>-10.9</v>
      </c>
      <c r="G3584" s="10">
        <v>21.6</v>
      </c>
      <c r="H3584" s="10">
        <v>-0.9</v>
      </c>
      <c r="I3584" s="12">
        <v>40.1</v>
      </c>
      <c r="J3584" s="12">
        <v>-33</v>
      </c>
      <c r="K3584" s="12">
        <v>34.5</v>
      </c>
      <c r="L3584">
        <f t="shared" si="166"/>
        <v>0</v>
      </c>
    </row>
    <row r="3585" spans="1:12" ht="15" x14ac:dyDescent="0.15">
      <c r="A3585" s="9">
        <v>41016.729166666664</v>
      </c>
      <c r="B3585" s="10">
        <v>76</v>
      </c>
      <c r="C3585" s="10">
        <f t="shared" si="167"/>
        <v>3584</v>
      </c>
      <c r="D3585" s="10">
        <f t="shared" si="165"/>
        <v>69.417005616889398</v>
      </c>
      <c r="E3585" s="10">
        <v>16</v>
      </c>
      <c r="F3585" s="11">
        <v>-1.1000000000000001</v>
      </c>
      <c r="G3585" s="11">
        <v>11</v>
      </c>
      <c r="H3585" s="11">
        <v>3.5</v>
      </c>
      <c r="I3585" s="11">
        <v>11.1</v>
      </c>
      <c r="J3585" s="11">
        <v>-16.8</v>
      </c>
      <c r="K3585" s="11">
        <v>6.2</v>
      </c>
      <c r="L3585">
        <f t="shared" si="166"/>
        <v>0</v>
      </c>
    </row>
    <row r="3586" spans="1:12" ht="15" x14ac:dyDescent="0.15">
      <c r="A3586" s="9">
        <v>41322.334027777775</v>
      </c>
      <c r="B3586" s="10">
        <v>76</v>
      </c>
      <c r="C3586" s="10">
        <f t="shared" si="167"/>
        <v>3585</v>
      </c>
      <c r="D3586" s="10">
        <f t="shared" si="165"/>
        <v>69.436374201045908</v>
      </c>
      <c r="E3586" s="10">
        <v>31</v>
      </c>
      <c r="F3586" s="10">
        <v>-1.93964</v>
      </c>
      <c r="G3586" s="10">
        <v>17.906903</v>
      </c>
      <c r="H3586" s="10">
        <v>10.555911</v>
      </c>
      <c r="I3586" s="12">
        <v>0</v>
      </c>
      <c r="J3586" s="12">
        <v>-10.5</v>
      </c>
      <c r="K3586" s="12">
        <v>-1</v>
      </c>
      <c r="L3586">
        <f t="shared" si="166"/>
        <v>0</v>
      </c>
    </row>
    <row r="3587" spans="1:12" ht="15" x14ac:dyDescent="0.15">
      <c r="A3587" s="9">
        <v>41381.430555555555</v>
      </c>
      <c r="B3587" s="10">
        <v>76</v>
      </c>
      <c r="C3587" s="10">
        <f t="shared" si="167"/>
        <v>3586</v>
      </c>
      <c r="D3587" s="10">
        <f t="shared" ref="D3587:D3650" si="168">C3587/$C$5164*100</f>
        <v>69.455742785202403</v>
      </c>
      <c r="E3587" s="10">
        <v>9</v>
      </c>
      <c r="F3587" s="11">
        <v>-26.96321</v>
      </c>
      <c r="G3587" s="11">
        <v>16.969460999999999</v>
      </c>
      <c r="H3587" s="11">
        <v>-19.328053000000001</v>
      </c>
      <c r="I3587" s="11">
        <v>37.9</v>
      </c>
      <c r="J3587" s="11">
        <v>-22.7</v>
      </c>
      <c r="K3587" s="11">
        <v>29.2</v>
      </c>
      <c r="L3587">
        <f t="shared" ref="L3587:L3650" si="169">B3588-B3587</f>
        <v>0</v>
      </c>
    </row>
    <row r="3588" spans="1:12" ht="15" x14ac:dyDescent="0.15">
      <c r="A3588" s="9">
        <v>41536.925694444442</v>
      </c>
      <c r="B3588" s="10">
        <v>76</v>
      </c>
      <c r="C3588" s="10">
        <f t="shared" ref="C3588:C3651" si="170">C3587+1</f>
        <v>3587</v>
      </c>
      <c r="D3588" s="10">
        <f t="shared" si="168"/>
        <v>69.475111369358899</v>
      </c>
      <c r="E3588" s="10">
        <v>8</v>
      </c>
      <c r="F3588" s="11">
        <v>-9.4</v>
      </c>
      <c r="G3588" s="11">
        <v>13.6</v>
      </c>
      <c r="H3588" s="11">
        <v>-19.600000000000001</v>
      </c>
      <c r="I3588" s="11">
        <v>36.200000000000003</v>
      </c>
      <c r="J3588" s="11">
        <v>-28.3</v>
      </c>
      <c r="K3588" s="11">
        <v>22.7</v>
      </c>
      <c r="L3588">
        <f t="shared" si="169"/>
        <v>0</v>
      </c>
    </row>
    <row r="3589" spans="1:12" ht="15" x14ac:dyDescent="0.15">
      <c r="A3589" s="9">
        <v>41560.281944444447</v>
      </c>
      <c r="B3589" s="10">
        <v>76</v>
      </c>
      <c r="C3589" s="10">
        <f t="shared" si="170"/>
        <v>3588</v>
      </c>
      <c r="D3589" s="10">
        <f t="shared" si="168"/>
        <v>69.494479953515395</v>
      </c>
      <c r="E3589" s="10">
        <v>6</v>
      </c>
      <c r="F3589" s="11">
        <v>-22.3</v>
      </c>
      <c r="G3589" s="11">
        <v>19.899999999999999</v>
      </c>
      <c r="H3589" s="11">
        <v>-3.5</v>
      </c>
      <c r="I3589" s="11">
        <v>24.6</v>
      </c>
      <c r="J3589" s="11">
        <v>-17.5</v>
      </c>
      <c r="K3589" s="11">
        <v>15</v>
      </c>
      <c r="L3589">
        <f t="shared" si="169"/>
        <v>0</v>
      </c>
    </row>
    <row r="3590" spans="1:12" ht="15" x14ac:dyDescent="0.15">
      <c r="A3590" s="9">
        <v>41802.199999999997</v>
      </c>
      <c r="B3590" s="10">
        <v>76</v>
      </c>
      <c r="C3590" s="10">
        <f t="shared" si="170"/>
        <v>3589</v>
      </c>
      <c r="D3590" s="10">
        <f t="shared" si="168"/>
        <v>69.51384853767189</v>
      </c>
      <c r="E3590" s="10">
        <v>10</v>
      </c>
      <c r="F3590" s="11">
        <v>-21.7</v>
      </c>
      <c r="G3590" s="11">
        <v>17.100000000000001</v>
      </c>
      <c r="H3590" s="11">
        <v>-26</v>
      </c>
      <c r="I3590" s="11">
        <v>36.6</v>
      </c>
      <c r="J3590" s="11">
        <v>-26.9</v>
      </c>
      <c r="K3590" s="11">
        <v>27.2</v>
      </c>
      <c r="L3590">
        <f t="shared" si="169"/>
        <v>0</v>
      </c>
    </row>
    <row r="3591" spans="1:12" ht="15" x14ac:dyDescent="0.15">
      <c r="A3591" s="9">
        <v>41866.293055555558</v>
      </c>
      <c r="B3591" s="10">
        <v>76</v>
      </c>
      <c r="C3591" s="10">
        <f t="shared" si="170"/>
        <v>3590</v>
      </c>
      <c r="D3591" s="10">
        <f t="shared" si="168"/>
        <v>69.5332171218284</v>
      </c>
      <c r="E3591" s="10">
        <v>4</v>
      </c>
      <c r="F3591" s="11">
        <v>-16.100000000000001</v>
      </c>
      <c r="G3591" s="11">
        <v>15.9</v>
      </c>
      <c r="H3591" s="11">
        <v>-13.5</v>
      </c>
      <c r="I3591" s="11">
        <v>-1.8</v>
      </c>
      <c r="J3591" s="11">
        <v>0.6</v>
      </c>
      <c r="K3591" s="11">
        <v>2.2000000000000002</v>
      </c>
      <c r="L3591">
        <f t="shared" si="169"/>
        <v>0</v>
      </c>
    </row>
    <row r="3592" spans="1:12" ht="15" x14ac:dyDescent="0.15">
      <c r="A3592" s="9">
        <v>42033.890277777777</v>
      </c>
      <c r="B3592" s="10">
        <v>76</v>
      </c>
      <c r="C3592" s="10">
        <f t="shared" si="170"/>
        <v>3591</v>
      </c>
      <c r="D3592" s="10">
        <f t="shared" si="168"/>
        <v>69.552585705984896</v>
      </c>
      <c r="E3592" s="10">
        <v>8</v>
      </c>
      <c r="F3592" s="11">
        <v>-27.5</v>
      </c>
      <c r="G3592" s="11">
        <v>32.4</v>
      </c>
      <c r="H3592" s="11">
        <v>-5.7</v>
      </c>
      <c r="I3592" s="11">
        <v>43.661630000000002</v>
      </c>
      <c r="J3592" s="11">
        <v>-32.699458</v>
      </c>
      <c r="K3592" s="11">
        <v>29.171530000000001</v>
      </c>
      <c r="L3592">
        <f t="shared" si="169"/>
        <v>0</v>
      </c>
    </row>
    <row r="3593" spans="1:12" ht="15" x14ac:dyDescent="0.15">
      <c r="A3593" s="9">
        <v>42051.65902777778</v>
      </c>
      <c r="B3593" s="10">
        <v>76</v>
      </c>
      <c r="C3593" s="10">
        <f t="shared" si="170"/>
        <v>3592</v>
      </c>
      <c r="D3593" s="10">
        <f t="shared" si="168"/>
        <v>69.571954290141392</v>
      </c>
      <c r="E3593" s="10">
        <v>6</v>
      </c>
      <c r="F3593" s="11">
        <v>-28.9</v>
      </c>
      <c r="G3593" s="11">
        <v>30.3</v>
      </c>
      <c r="H3593" s="11">
        <v>-15.2</v>
      </c>
      <c r="I3593" s="11">
        <v>37.143250000000002</v>
      </c>
      <c r="J3593" s="11">
        <v>-29.222443999999999</v>
      </c>
      <c r="K3593" s="11">
        <v>24.158349999999999</v>
      </c>
      <c r="L3593">
        <f t="shared" si="169"/>
        <v>0</v>
      </c>
    </row>
    <row r="3594" spans="1:12" ht="15" x14ac:dyDescent="0.15">
      <c r="A3594" s="9">
        <v>42129.936111111114</v>
      </c>
      <c r="B3594" s="10">
        <v>76</v>
      </c>
      <c r="C3594" s="10">
        <f t="shared" si="170"/>
        <v>3593</v>
      </c>
      <c r="D3594" s="10">
        <f t="shared" si="168"/>
        <v>69.591322874297887</v>
      </c>
      <c r="E3594" s="10">
        <v>4</v>
      </c>
      <c r="F3594" s="11">
        <v>-9.5</v>
      </c>
      <c r="G3594" s="11">
        <v>8.9</v>
      </c>
      <c r="H3594" s="11">
        <v>-17.3</v>
      </c>
      <c r="I3594" s="11">
        <v>9.7736099999999997</v>
      </c>
      <c r="J3594" s="11">
        <v>-5.21807</v>
      </c>
      <c r="K3594" s="11">
        <v>3.0565899999999999</v>
      </c>
      <c r="L3594">
        <f t="shared" si="169"/>
        <v>0</v>
      </c>
    </row>
    <row r="3595" spans="1:12" ht="15" x14ac:dyDescent="0.15">
      <c r="A3595" s="9">
        <v>42222.789583333331</v>
      </c>
      <c r="B3595" s="10">
        <v>76</v>
      </c>
      <c r="C3595" s="10">
        <f t="shared" si="170"/>
        <v>3594</v>
      </c>
      <c r="D3595" s="10">
        <f t="shared" si="168"/>
        <v>69.610691458454383</v>
      </c>
      <c r="E3595" s="10">
        <v>7</v>
      </c>
      <c r="F3595" s="11">
        <v>-37</v>
      </c>
      <c r="G3595" s="11">
        <v>27.6</v>
      </c>
      <c r="H3595" s="11">
        <v>-23.4</v>
      </c>
      <c r="I3595" s="11">
        <v>31.877400000000002</v>
      </c>
      <c r="J3595" s="11">
        <v>-22.61083</v>
      </c>
      <c r="K3595" s="11">
        <v>18.865790000000001</v>
      </c>
      <c r="L3595">
        <f t="shared" si="169"/>
        <v>1</v>
      </c>
    </row>
    <row r="3596" spans="1:12" ht="15" x14ac:dyDescent="0.15">
      <c r="A3596" s="9">
        <v>39846.268055555556</v>
      </c>
      <c r="B3596" s="10">
        <v>77</v>
      </c>
      <c r="C3596" s="10">
        <f t="shared" si="170"/>
        <v>3595</v>
      </c>
      <c r="D3596" s="10">
        <f t="shared" si="168"/>
        <v>69.630060042610893</v>
      </c>
      <c r="E3596" s="10">
        <v>19</v>
      </c>
      <c r="F3596" s="10">
        <v>-7.7</v>
      </c>
      <c r="G3596" s="10">
        <v>4.4000000000000004</v>
      </c>
      <c r="H3596" s="10">
        <v>3.2</v>
      </c>
      <c r="I3596" s="12">
        <v>8.3000000000000007</v>
      </c>
      <c r="J3596" s="12">
        <v>-8.8000000000000007</v>
      </c>
      <c r="K3596" s="12">
        <v>6.5</v>
      </c>
      <c r="L3596">
        <f t="shared" si="169"/>
        <v>0</v>
      </c>
    </row>
    <row r="3597" spans="1:12" ht="15" x14ac:dyDescent="0.15">
      <c r="A3597" s="9">
        <v>40124.019444444442</v>
      </c>
      <c r="B3597" s="10">
        <v>77</v>
      </c>
      <c r="C3597" s="10">
        <f t="shared" si="170"/>
        <v>3596</v>
      </c>
      <c r="D3597" s="10">
        <f t="shared" si="168"/>
        <v>69.649428626767389</v>
      </c>
      <c r="E3597" s="10">
        <v>5</v>
      </c>
      <c r="F3597" s="11">
        <v>-9.3000000000000007</v>
      </c>
      <c r="G3597" s="11">
        <v>12.5</v>
      </c>
      <c r="H3597" s="11">
        <v>-9.6999999999999993</v>
      </c>
      <c r="I3597" s="11">
        <v>19.899999999999999</v>
      </c>
      <c r="J3597" s="11">
        <v>-13.8</v>
      </c>
      <c r="K3597" s="11">
        <v>15.8</v>
      </c>
      <c r="L3597">
        <f t="shared" si="169"/>
        <v>0</v>
      </c>
    </row>
    <row r="3598" spans="1:12" ht="15" x14ac:dyDescent="0.15">
      <c r="A3598" s="9">
        <v>40251.520833333336</v>
      </c>
      <c r="B3598" s="10">
        <v>77</v>
      </c>
      <c r="C3598" s="10">
        <f t="shared" si="170"/>
        <v>3597</v>
      </c>
      <c r="D3598" s="10">
        <f t="shared" si="168"/>
        <v>69.668797210923884</v>
      </c>
      <c r="E3598" s="10">
        <v>12</v>
      </c>
      <c r="F3598" s="10">
        <v>-15.2</v>
      </c>
      <c r="G3598" s="10">
        <v>21.2</v>
      </c>
      <c r="H3598" s="10">
        <v>-15</v>
      </c>
      <c r="I3598" s="12">
        <v>28.2</v>
      </c>
      <c r="J3598" s="12">
        <v>-19.8</v>
      </c>
      <c r="K3598" s="12">
        <v>24.9</v>
      </c>
      <c r="L3598">
        <f t="shared" si="169"/>
        <v>0</v>
      </c>
    </row>
    <row r="3599" spans="1:12" ht="15" x14ac:dyDescent="0.15">
      <c r="A3599" s="9">
        <v>40394.864583333336</v>
      </c>
      <c r="B3599" s="10">
        <v>77</v>
      </c>
      <c r="C3599" s="10">
        <f t="shared" si="170"/>
        <v>3598</v>
      </c>
      <c r="D3599" s="10">
        <f t="shared" si="168"/>
        <v>69.68816579508038</v>
      </c>
      <c r="E3599" s="10">
        <v>18</v>
      </c>
      <c r="F3599" s="11">
        <v>-11.1</v>
      </c>
      <c r="G3599" s="11">
        <v>12.9</v>
      </c>
      <c r="H3599" s="11">
        <v>-18.2</v>
      </c>
      <c r="I3599" s="11">
        <v>24.5</v>
      </c>
      <c r="J3599" s="11">
        <v>-20.3</v>
      </c>
      <c r="K3599" s="11">
        <v>12.3</v>
      </c>
      <c r="L3599">
        <f t="shared" si="169"/>
        <v>0</v>
      </c>
    </row>
    <row r="3600" spans="1:12" ht="15" x14ac:dyDescent="0.15">
      <c r="A3600" s="9">
        <v>40395.107638888891</v>
      </c>
      <c r="B3600" s="10">
        <v>77</v>
      </c>
      <c r="C3600" s="10">
        <f t="shared" si="170"/>
        <v>3599</v>
      </c>
      <c r="D3600" s="10">
        <f t="shared" si="168"/>
        <v>69.707534379236876</v>
      </c>
      <c r="E3600" s="10">
        <v>25</v>
      </c>
      <c r="F3600" s="11">
        <v>-8.3000000000000007</v>
      </c>
      <c r="G3600" s="11">
        <v>13.4</v>
      </c>
      <c r="H3600" s="11">
        <v>-17.2</v>
      </c>
      <c r="I3600" s="11">
        <v>19.899999999999999</v>
      </c>
      <c r="J3600" s="11">
        <v>-17.2</v>
      </c>
      <c r="K3600" s="11">
        <v>4</v>
      </c>
      <c r="L3600">
        <f t="shared" si="169"/>
        <v>0</v>
      </c>
    </row>
    <row r="3601" spans="1:12" ht="15" x14ac:dyDescent="0.15">
      <c r="A3601" s="9">
        <v>40571.776388888888</v>
      </c>
      <c r="B3601" s="10">
        <v>77</v>
      </c>
      <c r="C3601" s="10">
        <f t="shared" si="170"/>
        <v>3600</v>
      </c>
      <c r="D3601" s="10">
        <f t="shared" si="168"/>
        <v>69.726902963393371</v>
      </c>
      <c r="E3601" s="10">
        <v>8</v>
      </c>
      <c r="F3601" s="11">
        <v>-31.3</v>
      </c>
      <c r="G3601" s="11">
        <v>24.9</v>
      </c>
      <c r="H3601" s="11">
        <v>-21.7</v>
      </c>
      <c r="I3601" s="11">
        <v>23.1</v>
      </c>
      <c r="J3601" s="11">
        <v>-17.100000000000001</v>
      </c>
      <c r="K3601" s="11">
        <v>17.2</v>
      </c>
      <c r="L3601">
        <f t="shared" si="169"/>
        <v>0</v>
      </c>
    </row>
    <row r="3602" spans="1:12" ht="15" x14ac:dyDescent="0.15">
      <c r="A3602" s="9">
        <v>40661.059027777781</v>
      </c>
      <c r="B3602" s="10">
        <v>77</v>
      </c>
      <c r="C3602" s="10">
        <f t="shared" si="170"/>
        <v>3601</v>
      </c>
      <c r="D3602" s="10">
        <f t="shared" si="168"/>
        <v>69.746271547549881</v>
      </c>
      <c r="E3602" s="10">
        <v>17</v>
      </c>
      <c r="F3602" s="11">
        <v>-34.299999999999997</v>
      </c>
      <c r="G3602" s="11">
        <v>10.8</v>
      </c>
      <c r="H3602" s="11">
        <v>-29</v>
      </c>
      <c r="I3602" s="11">
        <v>50.6</v>
      </c>
      <c r="J3602" s="11">
        <v>-37.5</v>
      </c>
      <c r="K3602" s="11">
        <v>36.799999999999997</v>
      </c>
      <c r="L3602">
        <f t="shared" si="169"/>
        <v>0</v>
      </c>
    </row>
    <row r="3603" spans="1:12" ht="15" x14ac:dyDescent="0.15">
      <c r="A3603" s="9">
        <v>40696.906944444447</v>
      </c>
      <c r="B3603" s="10">
        <v>77</v>
      </c>
      <c r="C3603" s="10">
        <f t="shared" si="170"/>
        <v>3602</v>
      </c>
      <c r="D3603" s="10">
        <f t="shared" si="168"/>
        <v>69.765640131706377</v>
      </c>
      <c r="E3603" s="10">
        <v>3</v>
      </c>
      <c r="F3603" s="11">
        <v>-26.3</v>
      </c>
      <c r="G3603" s="11">
        <v>25.6</v>
      </c>
      <c r="H3603" s="11">
        <v>-18.600000000000001</v>
      </c>
      <c r="I3603" s="11">
        <v>20</v>
      </c>
      <c r="J3603" s="11">
        <v>-14.4</v>
      </c>
      <c r="K3603" s="11">
        <v>14.9</v>
      </c>
      <c r="L3603">
        <f t="shared" si="169"/>
        <v>0</v>
      </c>
    </row>
    <row r="3604" spans="1:12" ht="15" x14ac:dyDescent="0.15">
      <c r="A3604" s="9">
        <v>40697.871527777781</v>
      </c>
      <c r="B3604" s="10">
        <v>77</v>
      </c>
      <c r="C3604" s="10">
        <f t="shared" si="170"/>
        <v>3603</v>
      </c>
      <c r="D3604" s="10">
        <f t="shared" si="168"/>
        <v>69.785008715862872</v>
      </c>
      <c r="E3604" s="10">
        <v>14</v>
      </c>
      <c r="F3604" s="11">
        <v>-22.2</v>
      </c>
      <c r="G3604" s="11">
        <v>20.399999999999999</v>
      </c>
      <c r="H3604" s="11">
        <v>-9.5</v>
      </c>
      <c r="I3604" s="11">
        <v>38.6</v>
      </c>
      <c r="J3604" s="11">
        <v>-28.4</v>
      </c>
      <c r="K3604" s="11">
        <v>24.9</v>
      </c>
      <c r="L3604">
        <f t="shared" si="169"/>
        <v>0</v>
      </c>
    </row>
    <row r="3605" spans="1:12" ht="15" x14ac:dyDescent="0.15">
      <c r="A3605" s="9">
        <v>40793.72152777778</v>
      </c>
      <c r="B3605" s="10">
        <v>77</v>
      </c>
      <c r="C3605" s="10">
        <f t="shared" si="170"/>
        <v>3604</v>
      </c>
      <c r="D3605" s="10">
        <f t="shared" si="168"/>
        <v>69.804377300019368</v>
      </c>
      <c r="E3605" s="10">
        <v>9</v>
      </c>
      <c r="F3605" s="11">
        <v>-16.600000000000001</v>
      </c>
      <c r="G3605" s="11">
        <v>7.8</v>
      </c>
      <c r="H3605" s="11">
        <v>-9.3000000000000007</v>
      </c>
      <c r="I3605" s="11">
        <v>15.7</v>
      </c>
      <c r="J3605" s="11">
        <v>-8.5</v>
      </c>
      <c r="K3605" s="11">
        <v>17.2</v>
      </c>
      <c r="L3605">
        <f t="shared" si="169"/>
        <v>0</v>
      </c>
    </row>
    <row r="3606" spans="1:12" ht="15" x14ac:dyDescent="0.15">
      <c r="A3606" s="9">
        <v>41036.313194444447</v>
      </c>
      <c r="B3606" s="10">
        <v>77</v>
      </c>
      <c r="C3606" s="10">
        <f t="shared" si="170"/>
        <v>3605</v>
      </c>
      <c r="D3606" s="10">
        <f t="shared" si="168"/>
        <v>69.823745884175864</v>
      </c>
      <c r="E3606" s="10">
        <v>7</v>
      </c>
      <c r="F3606" s="11">
        <v>-21.9</v>
      </c>
      <c r="G3606" s="11">
        <v>18.5</v>
      </c>
      <c r="H3606" s="11">
        <v>-15</v>
      </c>
      <c r="I3606" s="11">
        <v>23.3</v>
      </c>
      <c r="J3606" s="11">
        <v>-19.399999999999999</v>
      </c>
      <c r="K3606" s="11">
        <v>17.3</v>
      </c>
      <c r="L3606">
        <f t="shared" si="169"/>
        <v>0</v>
      </c>
    </row>
    <row r="3607" spans="1:12" ht="15" x14ac:dyDescent="0.15">
      <c r="A3607" s="9">
        <v>41115.616666666669</v>
      </c>
      <c r="B3607" s="10">
        <v>77</v>
      </c>
      <c r="C3607" s="10">
        <f t="shared" si="170"/>
        <v>3606</v>
      </c>
      <c r="D3607" s="10">
        <f t="shared" si="168"/>
        <v>69.843114468332374</v>
      </c>
      <c r="E3607" s="10">
        <v>7</v>
      </c>
      <c r="F3607" s="11">
        <v>-2.5</v>
      </c>
      <c r="G3607" s="11">
        <v>5.4</v>
      </c>
      <c r="H3607" s="11">
        <v>-4</v>
      </c>
      <c r="I3607" s="11">
        <v>10.6</v>
      </c>
      <c r="J3607" s="11">
        <v>-9.1</v>
      </c>
      <c r="K3607" s="11">
        <v>7</v>
      </c>
      <c r="L3607">
        <f t="shared" si="169"/>
        <v>0</v>
      </c>
    </row>
    <row r="3608" spans="1:12" ht="15" x14ac:dyDescent="0.15">
      <c r="A3608" s="9">
        <v>41144.050694444442</v>
      </c>
      <c r="B3608" s="10">
        <v>77</v>
      </c>
      <c r="C3608" s="10">
        <f t="shared" si="170"/>
        <v>3607</v>
      </c>
      <c r="D3608" s="10">
        <f t="shared" si="168"/>
        <v>69.862483052488869</v>
      </c>
      <c r="E3608" s="10">
        <v>10</v>
      </c>
      <c r="F3608" s="11">
        <v>-4.8</v>
      </c>
      <c r="G3608" s="11">
        <v>5.3</v>
      </c>
      <c r="H3608" s="11">
        <v>-9.9</v>
      </c>
      <c r="I3608" s="11">
        <v>14.8</v>
      </c>
      <c r="J3608" s="11">
        <v>-14</v>
      </c>
      <c r="K3608" s="11">
        <v>5.0999999999999996</v>
      </c>
      <c r="L3608">
        <f t="shared" si="169"/>
        <v>0</v>
      </c>
    </row>
    <row r="3609" spans="1:12" ht="15" x14ac:dyDescent="0.15">
      <c r="A3609" s="9">
        <v>41259.879861111112</v>
      </c>
      <c r="B3609" s="10">
        <v>77</v>
      </c>
      <c r="C3609" s="10">
        <f t="shared" si="170"/>
        <v>3608</v>
      </c>
      <c r="D3609" s="10">
        <f t="shared" si="168"/>
        <v>69.881851636645365</v>
      </c>
      <c r="E3609" s="10">
        <v>4</v>
      </c>
      <c r="F3609" s="11">
        <v>-26.252369999999999</v>
      </c>
      <c r="G3609" s="11">
        <v>17.835395999999999</v>
      </c>
      <c r="H3609" s="11">
        <v>-11.322443</v>
      </c>
      <c r="I3609" s="11">
        <v>15.9</v>
      </c>
      <c r="J3609" s="11">
        <v>-12.5</v>
      </c>
      <c r="K3609" s="11">
        <v>8.9</v>
      </c>
      <c r="L3609">
        <f t="shared" si="169"/>
        <v>0</v>
      </c>
    </row>
    <row r="3610" spans="1:12" ht="15" x14ac:dyDescent="0.15">
      <c r="A3610" s="9">
        <v>41495.59097222222</v>
      </c>
      <c r="B3610" s="10">
        <v>77</v>
      </c>
      <c r="C3610" s="10">
        <f t="shared" si="170"/>
        <v>3609</v>
      </c>
      <c r="D3610" s="10">
        <f t="shared" si="168"/>
        <v>69.901220220801861</v>
      </c>
      <c r="E3610" s="10">
        <v>8</v>
      </c>
      <c r="F3610" s="11">
        <v>-5.4</v>
      </c>
      <c r="G3610" s="11">
        <v>10.6</v>
      </c>
      <c r="H3610" s="11">
        <v>-9.6999999999999993</v>
      </c>
      <c r="I3610" s="11">
        <v>24</v>
      </c>
      <c r="J3610" s="11">
        <v>-16.600000000000001</v>
      </c>
      <c r="K3610" s="11">
        <v>14.3</v>
      </c>
      <c r="L3610">
        <f t="shared" si="169"/>
        <v>0</v>
      </c>
    </row>
    <row r="3611" spans="1:12" ht="15" x14ac:dyDescent="0.15">
      <c r="A3611" s="9">
        <v>41562.95416666667</v>
      </c>
      <c r="B3611" s="10">
        <v>77</v>
      </c>
      <c r="C3611" s="10">
        <f t="shared" si="170"/>
        <v>3610</v>
      </c>
      <c r="D3611" s="10">
        <f t="shared" si="168"/>
        <v>69.920588804958356</v>
      </c>
      <c r="E3611" s="10">
        <v>5</v>
      </c>
      <c r="F3611" s="11">
        <v>-14.50151</v>
      </c>
      <c r="G3611" s="11">
        <v>13.499041</v>
      </c>
      <c r="H3611" s="11">
        <v>-9.4500930000000007</v>
      </c>
      <c r="I3611" s="11">
        <v>35.1</v>
      </c>
      <c r="J3611" s="11">
        <v>-25.2</v>
      </c>
      <c r="K3611" s="11">
        <v>24.6</v>
      </c>
      <c r="L3611">
        <f t="shared" si="169"/>
        <v>0</v>
      </c>
    </row>
    <row r="3612" spans="1:12" ht="15" x14ac:dyDescent="0.15">
      <c r="A3612" s="9">
        <v>41682.268750000003</v>
      </c>
      <c r="B3612" s="10">
        <v>77</v>
      </c>
      <c r="C3612" s="10">
        <f t="shared" si="170"/>
        <v>3611</v>
      </c>
      <c r="D3612" s="10">
        <f t="shared" si="168"/>
        <v>69.939957389114866</v>
      </c>
      <c r="E3612" s="10">
        <v>3</v>
      </c>
      <c r="F3612" s="11">
        <v>-9.6842299999999994</v>
      </c>
      <c r="G3612" s="11">
        <v>18.181777</v>
      </c>
      <c r="H3612" s="11">
        <v>-14.772527999999999</v>
      </c>
      <c r="I3612" s="11">
        <v>0.6</v>
      </c>
      <c r="J3612" s="11">
        <v>-1</v>
      </c>
      <c r="K3612" s="11">
        <v>2.5</v>
      </c>
      <c r="L3612">
        <f t="shared" si="169"/>
        <v>1</v>
      </c>
    </row>
    <row r="3613" spans="1:12" ht="15" x14ac:dyDescent="0.15">
      <c r="A3613" s="9">
        <v>39846.464583333334</v>
      </c>
      <c r="B3613" s="10">
        <v>78</v>
      </c>
      <c r="C3613" s="10">
        <f t="shared" si="170"/>
        <v>3612</v>
      </c>
      <c r="D3613" s="10">
        <f t="shared" si="168"/>
        <v>69.959325973271362</v>
      </c>
      <c r="E3613" s="10">
        <v>23</v>
      </c>
      <c r="F3613" s="10">
        <v>-3.3</v>
      </c>
      <c r="G3613" s="10">
        <v>9.5</v>
      </c>
      <c r="H3613" s="10">
        <v>5.5</v>
      </c>
      <c r="I3613" s="12">
        <v>9.1999999999999993</v>
      </c>
      <c r="J3613" s="12">
        <v>-10.9</v>
      </c>
      <c r="K3613" s="12">
        <v>2.1</v>
      </c>
      <c r="L3613">
        <f t="shared" si="169"/>
        <v>0</v>
      </c>
    </row>
    <row r="3614" spans="1:12" ht="15" x14ac:dyDescent="0.15">
      <c r="A3614" s="9">
        <v>40049.418055555558</v>
      </c>
      <c r="B3614" s="10">
        <v>78</v>
      </c>
      <c r="C3614" s="10">
        <f t="shared" si="170"/>
        <v>3613</v>
      </c>
      <c r="D3614" s="10">
        <f t="shared" si="168"/>
        <v>69.978694557427858</v>
      </c>
      <c r="E3614" s="10">
        <v>18</v>
      </c>
      <c r="F3614" s="11">
        <v>-12.7</v>
      </c>
      <c r="G3614" s="11">
        <v>14.1</v>
      </c>
      <c r="H3614" s="11">
        <v>-10.1</v>
      </c>
      <c r="I3614" s="11">
        <v>26</v>
      </c>
      <c r="J3614" s="11">
        <v>-25.1</v>
      </c>
      <c r="K3614" s="11">
        <v>23.1</v>
      </c>
      <c r="L3614">
        <f t="shared" si="169"/>
        <v>0</v>
      </c>
    </row>
    <row r="3615" spans="1:12" ht="15" x14ac:dyDescent="0.15">
      <c r="A3615" s="9">
        <v>40187.974999999999</v>
      </c>
      <c r="B3615" s="10">
        <v>78</v>
      </c>
      <c r="C3615" s="10">
        <f t="shared" si="170"/>
        <v>3614</v>
      </c>
      <c r="D3615" s="10">
        <f t="shared" si="168"/>
        <v>69.998063141584353</v>
      </c>
      <c r="E3615" s="10">
        <v>31</v>
      </c>
      <c r="F3615" s="11">
        <v>-13.3</v>
      </c>
      <c r="G3615" s="11">
        <v>23.4</v>
      </c>
      <c r="H3615" s="11">
        <v>-9.8000000000000007</v>
      </c>
      <c r="I3615" s="11">
        <v>29</v>
      </c>
      <c r="J3615" s="11">
        <v>-26</v>
      </c>
      <c r="K3615" s="11">
        <v>25.5</v>
      </c>
      <c r="L3615">
        <f t="shared" si="169"/>
        <v>0</v>
      </c>
    </row>
    <row r="3616" spans="1:12" ht="15" x14ac:dyDescent="0.15">
      <c r="A3616" s="9">
        <v>40213.054861111108</v>
      </c>
      <c r="B3616" s="10">
        <v>78</v>
      </c>
      <c r="C3616" s="10">
        <f t="shared" si="170"/>
        <v>3615</v>
      </c>
      <c r="D3616" s="10">
        <f t="shared" si="168"/>
        <v>70.017431725740849</v>
      </c>
      <c r="E3616" s="10">
        <v>9</v>
      </c>
      <c r="F3616" s="11">
        <v>-16.600000000000001</v>
      </c>
      <c r="G3616" s="11">
        <v>18</v>
      </c>
      <c r="H3616" s="11">
        <v>-2.1</v>
      </c>
      <c r="I3616" s="11">
        <v>23.2</v>
      </c>
      <c r="J3616" s="11">
        <v>-13.9</v>
      </c>
      <c r="K3616" s="11">
        <v>20.5</v>
      </c>
      <c r="L3616">
        <f t="shared" si="169"/>
        <v>0</v>
      </c>
    </row>
    <row r="3617" spans="1:12" ht="15" x14ac:dyDescent="0.15">
      <c r="A3617" s="9">
        <v>40223.38958333333</v>
      </c>
      <c r="B3617" s="10">
        <v>78</v>
      </c>
      <c r="C3617" s="10">
        <f t="shared" si="170"/>
        <v>3616</v>
      </c>
      <c r="D3617" s="10">
        <f t="shared" si="168"/>
        <v>70.036800309897345</v>
      </c>
      <c r="E3617" s="10">
        <v>23</v>
      </c>
      <c r="F3617" s="10">
        <v>-17.8</v>
      </c>
      <c r="G3617" s="10">
        <v>14.4</v>
      </c>
      <c r="H3617" s="10">
        <v>-18.8</v>
      </c>
      <c r="I3617" s="12">
        <v>19.600000000000001</v>
      </c>
      <c r="J3617" s="12">
        <v>-16.100000000000001</v>
      </c>
      <c r="K3617" s="12">
        <v>19.5</v>
      </c>
      <c r="L3617">
        <f t="shared" si="169"/>
        <v>0</v>
      </c>
    </row>
    <row r="3618" spans="1:12" ht="15" x14ac:dyDescent="0.15">
      <c r="A3618" s="9">
        <v>40517.77847222222</v>
      </c>
      <c r="B3618" s="10">
        <v>78</v>
      </c>
      <c r="C3618" s="10">
        <f t="shared" si="170"/>
        <v>3617</v>
      </c>
      <c r="D3618" s="10">
        <f t="shared" si="168"/>
        <v>70.056168894053855</v>
      </c>
      <c r="E3618" s="10">
        <v>10</v>
      </c>
      <c r="F3618" s="10">
        <v>-12.7</v>
      </c>
      <c r="G3618" s="10">
        <v>12.8</v>
      </c>
      <c r="H3618" s="10">
        <v>-16.8</v>
      </c>
      <c r="I3618" s="12">
        <v>14</v>
      </c>
      <c r="J3618" s="12">
        <v>-11.2</v>
      </c>
      <c r="K3618" s="12">
        <v>11.5</v>
      </c>
      <c r="L3618">
        <f t="shared" si="169"/>
        <v>0</v>
      </c>
    </row>
    <row r="3619" spans="1:12" ht="15" x14ac:dyDescent="0.15">
      <c r="A3619" s="9">
        <v>40571.132638888892</v>
      </c>
      <c r="B3619" s="10">
        <v>78</v>
      </c>
      <c r="C3619" s="10">
        <f t="shared" si="170"/>
        <v>3618</v>
      </c>
      <c r="D3619" s="10">
        <f t="shared" si="168"/>
        <v>70.07553747821035</v>
      </c>
      <c r="E3619" s="10">
        <v>33</v>
      </c>
      <c r="F3619" s="10">
        <v>-10.3</v>
      </c>
      <c r="G3619" s="10">
        <v>6.8</v>
      </c>
      <c r="H3619" s="10">
        <v>-2.4</v>
      </c>
      <c r="I3619" s="12">
        <v>12.5</v>
      </c>
      <c r="J3619" s="12">
        <v>-15.5</v>
      </c>
      <c r="K3619" s="12">
        <v>1.4</v>
      </c>
      <c r="L3619">
        <f t="shared" si="169"/>
        <v>0</v>
      </c>
    </row>
    <row r="3620" spans="1:12" ht="15" x14ac:dyDescent="0.15">
      <c r="A3620" s="9">
        <v>40627.932638888888</v>
      </c>
      <c r="B3620" s="10">
        <v>78</v>
      </c>
      <c r="C3620" s="10">
        <f t="shared" si="170"/>
        <v>3619</v>
      </c>
      <c r="D3620" s="10">
        <f t="shared" si="168"/>
        <v>70.094906062366846</v>
      </c>
      <c r="E3620" s="10">
        <v>23</v>
      </c>
      <c r="F3620" s="11">
        <v>-2.9</v>
      </c>
      <c r="G3620" s="11">
        <v>4.2</v>
      </c>
      <c r="H3620" s="11">
        <v>-6.1</v>
      </c>
      <c r="I3620" s="11">
        <v>-3.4</v>
      </c>
      <c r="J3620" s="11">
        <v>-6.3</v>
      </c>
      <c r="K3620" s="11">
        <v>3.9</v>
      </c>
      <c r="L3620">
        <f t="shared" si="169"/>
        <v>0</v>
      </c>
    </row>
    <row r="3621" spans="1:12" ht="15" x14ac:dyDescent="0.15">
      <c r="A3621" s="9">
        <v>40657.693055555559</v>
      </c>
      <c r="B3621" s="10">
        <v>78</v>
      </c>
      <c r="C3621" s="10">
        <f t="shared" si="170"/>
        <v>3620</v>
      </c>
      <c r="D3621" s="10">
        <f t="shared" si="168"/>
        <v>70.114274646523342</v>
      </c>
      <c r="E3621" s="10">
        <v>12</v>
      </c>
      <c r="F3621" s="11">
        <v>-33.299999999999997</v>
      </c>
      <c r="G3621" s="11">
        <v>18.7</v>
      </c>
      <c r="H3621" s="11">
        <v>-42.1</v>
      </c>
      <c r="I3621" s="11">
        <v>33.1</v>
      </c>
      <c r="J3621" s="11">
        <v>-26.2</v>
      </c>
      <c r="K3621" s="11">
        <v>32.200000000000003</v>
      </c>
      <c r="L3621">
        <f t="shared" si="169"/>
        <v>0</v>
      </c>
    </row>
    <row r="3622" spans="1:12" ht="15" x14ac:dyDescent="0.15">
      <c r="A3622" s="9">
        <v>40797.886805555558</v>
      </c>
      <c r="B3622" s="10">
        <v>78</v>
      </c>
      <c r="C3622" s="10">
        <f t="shared" si="170"/>
        <v>3621</v>
      </c>
      <c r="D3622" s="10">
        <f t="shared" si="168"/>
        <v>70.133643230679837</v>
      </c>
      <c r="E3622" s="10">
        <v>23</v>
      </c>
      <c r="F3622" s="11">
        <v>-10</v>
      </c>
      <c r="G3622" s="11">
        <v>13.8</v>
      </c>
      <c r="H3622" s="11">
        <v>-9.3000000000000007</v>
      </c>
      <c r="I3622" s="11">
        <v>7.3</v>
      </c>
      <c r="J3622" s="11">
        <v>-11.3</v>
      </c>
      <c r="K3622" s="11">
        <v>3.2</v>
      </c>
      <c r="L3622">
        <f t="shared" si="169"/>
        <v>0</v>
      </c>
    </row>
    <row r="3623" spans="1:12" ht="15" x14ac:dyDescent="0.15">
      <c r="A3623" s="9">
        <v>40866.061805555553</v>
      </c>
      <c r="B3623" s="10">
        <v>78</v>
      </c>
      <c r="C3623" s="10">
        <f t="shared" si="170"/>
        <v>3622</v>
      </c>
      <c r="D3623" s="10">
        <f t="shared" si="168"/>
        <v>70.153011814836333</v>
      </c>
      <c r="E3623" s="10">
        <v>4</v>
      </c>
      <c r="F3623" s="11">
        <v>-10</v>
      </c>
      <c r="G3623" s="11">
        <v>16.399999999999999</v>
      </c>
      <c r="H3623" s="11">
        <v>-3.2</v>
      </c>
      <c r="I3623" s="11">
        <v>21.4</v>
      </c>
      <c r="J3623" s="11">
        <v>-12.8</v>
      </c>
      <c r="K3623" s="11">
        <v>14.2</v>
      </c>
      <c r="L3623">
        <f t="shared" si="169"/>
        <v>0</v>
      </c>
    </row>
    <row r="3624" spans="1:12" ht="15" x14ac:dyDescent="0.15">
      <c r="A3624" s="9">
        <v>40971.494444444441</v>
      </c>
      <c r="B3624" s="10">
        <v>78</v>
      </c>
      <c r="C3624" s="10">
        <f t="shared" si="170"/>
        <v>3623</v>
      </c>
      <c r="D3624" s="10">
        <f t="shared" si="168"/>
        <v>70.172380398992829</v>
      </c>
      <c r="E3624" s="10">
        <v>7</v>
      </c>
      <c r="F3624" s="11">
        <v>-13.9</v>
      </c>
      <c r="G3624" s="11">
        <v>31.6</v>
      </c>
      <c r="H3624" s="11">
        <v>-4.7</v>
      </c>
      <c r="I3624" s="11">
        <v>31.2</v>
      </c>
      <c r="J3624" s="11">
        <v>-23.8</v>
      </c>
      <c r="K3624" s="11">
        <v>22.4</v>
      </c>
      <c r="L3624">
        <f t="shared" si="169"/>
        <v>0</v>
      </c>
    </row>
    <row r="3625" spans="1:12" ht="15" x14ac:dyDescent="0.15">
      <c r="A3625" s="9">
        <v>40972.961805555555</v>
      </c>
      <c r="B3625" s="10">
        <v>78</v>
      </c>
      <c r="C3625" s="10">
        <f t="shared" si="170"/>
        <v>3624</v>
      </c>
      <c r="D3625" s="10">
        <f t="shared" si="168"/>
        <v>70.191748983149324</v>
      </c>
      <c r="E3625" s="10"/>
      <c r="F3625" s="11">
        <v>-3.7</v>
      </c>
      <c r="G3625" s="11">
        <v>23.3</v>
      </c>
      <c r="H3625" s="11">
        <v>0.6</v>
      </c>
      <c r="I3625" s="11"/>
      <c r="J3625" s="11"/>
      <c r="K3625" s="11"/>
      <c r="L3625">
        <f t="shared" si="169"/>
        <v>0</v>
      </c>
    </row>
    <row r="3626" spans="1:12" ht="15" x14ac:dyDescent="0.15">
      <c r="A3626" s="9">
        <v>41002.920138888891</v>
      </c>
      <c r="B3626" s="10">
        <v>78</v>
      </c>
      <c r="C3626" s="10">
        <f t="shared" si="170"/>
        <v>3625</v>
      </c>
      <c r="D3626" s="10">
        <f t="shared" si="168"/>
        <v>70.21111756730582</v>
      </c>
      <c r="E3626" s="10">
        <v>7</v>
      </c>
      <c r="F3626" s="11">
        <v>-6.9</v>
      </c>
      <c r="G3626" s="11">
        <v>19.399999999999999</v>
      </c>
      <c r="H3626" s="11">
        <v>-5.4</v>
      </c>
      <c r="I3626" s="11">
        <v>21.3</v>
      </c>
      <c r="J3626" s="11">
        <v>-14.3</v>
      </c>
      <c r="K3626" s="11">
        <v>19.2</v>
      </c>
      <c r="L3626">
        <f t="shared" si="169"/>
        <v>0</v>
      </c>
    </row>
    <row r="3627" spans="1:12" ht="15" x14ac:dyDescent="0.15">
      <c r="A3627" s="9">
        <v>41106.520833333336</v>
      </c>
      <c r="B3627" s="10">
        <v>78</v>
      </c>
      <c r="C3627" s="10">
        <f t="shared" si="170"/>
        <v>3626</v>
      </c>
      <c r="D3627" s="10">
        <f t="shared" si="168"/>
        <v>70.23048615146233</v>
      </c>
      <c r="E3627" s="10">
        <v>21</v>
      </c>
      <c r="F3627" s="11">
        <v>-20.3</v>
      </c>
      <c r="G3627" s="11">
        <v>7.1</v>
      </c>
      <c r="H3627" s="11">
        <v>-15.9</v>
      </c>
      <c r="I3627" s="11">
        <v>13.5</v>
      </c>
      <c r="J3627" s="11">
        <v>-13</v>
      </c>
      <c r="K3627" s="11">
        <v>12.8</v>
      </c>
      <c r="L3627">
        <f t="shared" si="169"/>
        <v>0</v>
      </c>
    </row>
    <row r="3628" spans="1:12" ht="15" x14ac:dyDescent="0.15">
      <c r="A3628" s="9">
        <v>41107.520833333336</v>
      </c>
      <c r="B3628" s="10">
        <v>78</v>
      </c>
      <c r="C3628" s="10">
        <f t="shared" si="170"/>
        <v>3627</v>
      </c>
      <c r="D3628" s="10">
        <f t="shared" si="168"/>
        <v>70.249854735618825</v>
      </c>
      <c r="E3628" s="10">
        <v>8</v>
      </c>
      <c r="F3628" s="11">
        <v>0.5</v>
      </c>
      <c r="G3628" s="11">
        <v>9.6999999999999993</v>
      </c>
      <c r="H3628" s="11">
        <v>-8.8000000000000007</v>
      </c>
      <c r="I3628" s="11">
        <v>9.4</v>
      </c>
      <c r="J3628" s="11">
        <v>-10</v>
      </c>
      <c r="K3628" s="11">
        <v>5.3</v>
      </c>
      <c r="L3628">
        <f t="shared" si="169"/>
        <v>0</v>
      </c>
    </row>
    <row r="3629" spans="1:12" ht="15" x14ac:dyDescent="0.15">
      <c r="A3629" s="9">
        <v>41115.197916666664</v>
      </c>
      <c r="B3629" s="10">
        <v>78</v>
      </c>
      <c r="C3629" s="10">
        <f t="shared" si="170"/>
        <v>3628</v>
      </c>
      <c r="D3629" s="10">
        <f t="shared" si="168"/>
        <v>70.269223319775321</v>
      </c>
      <c r="E3629" s="10">
        <v>5</v>
      </c>
      <c r="F3629" s="11">
        <v>12.3</v>
      </c>
      <c r="G3629" s="11">
        <v>5</v>
      </c>
      <c r="H3629" s="11">
        <v>-0.2</v>
      </c>
      <c r="I3629" s="11">
        <v>3.5</v>
      </c>
      <c r="J3629" s="11">
        <v>-2.9</v>
      </c>
      <c r="K3629" s="11">
        <v>2.7</v>
      </c>
      <c r="L3629">
        <f t="shared" si="169"/>
        <v>0</v>
      </c>
    </row>
    <row r="3630" spans="1:12" ht="15" x14ac:dyDescent="0.15">
      <c r="A3630" s="9">
        <v>41144.318749999999</v>
      </c>
      <c r="B3630" s="10">
        <v>78</v>
      </c>
      <c r="C3630" s="10">
        <f t="shared" si="170"/>
        <v>3629</v>
      </c>
      <c r="D3630" s="10">
        <f t="shared" si="168"/>
        <v>70.288591903931817</v>
      </c>
      <c r="E3630" s="10">
        <v>25</v>
      </c>
      <c r="F3630" s="10">
        <v>-28.4</v>
      </c>
      <c r="G3630" s="10">
        <v>13.2</v>
      </c>
      <c r="H3630" s="10">
        <v>-6.3</v>
      </c>
      <c r="I3630" s="12">
        <v>8.5</v>
      </c>
      <c r="J3630" s="12">
        <v>-13</v>
      </c>
      <c r="K3630" s="12">
        <v>3.5</v>
      </c>
      <c r="L3630">
        <f t="shared" si="169"/>
        <v>0</v>
      </c>
    </row>
    <row r="3631" spans="1:12" ht="15" x14ac:dyDescent="0.15">
      <c r="A3631" s="9">
        <v>41188.285416666666</v>
      </c>
      <c r="B3631" s="10">
        <v>78</v>
      </c>
      <c r="C3631" s="10">
        <f t="shared" si="170"/>
        <v>3630</v>
      </c>
      <c r="D3631" s="10">
        <f t="shared" si="168"/>
        <v>70.307960488088312</v>
      </c>
      <c r="E3631" s="10">
        <v>16</v>
      </c>
      <c r="F3631" s="11">
        <v>2.8715030000000001</v>
      </c>
      <c r="G3631" s="11">
        <v>9.297898</v>
      </c>
      <c r="H3631" s="11">
        <v>7.5515049999999997</v>
      </c>
      <c r="I3631" s="11">
        <v>7.5</v>
      </c>
      <c r="J3631" s="11">
        <v>-6.1</v>
      </c>
      <c r="K3631" s="11">
        <v>7.8</v>
      </c>
      <c r="L3631">
        <f t="shared" si="169"/>
        <v>0</v>
      </c>
    </row>
    <row r="3632" spans="1:12" ht="15" x14ac:dyDescent="0.15">
      <c r="A3632" s="9">
        <v>41260.328472222223</v>
      </c>
      <c r="B3632" s="10">
        <v>78</v>
      </c>
      <c r="C3632" s="10">
        <f t="shared" si="170"/>
        <v>3631</v>
      </c>
      <c r="D3632" s="10">
        <f t="shared" si="168"/>
        <v>70.327329072244822</v>
      </c>
      <c r="E3632" s="10">
        <v>9</v>
      </c>
      <c r="F3632" s="11">
        <v>-71.8</v>
      </c>
      <c r="G3632" s="11">
        <v>5.5</v>
      </c>
      <c r="H3632" s="11">
        <v>-41.9</v>
      </c>
      <c r="I3632" s="11">
        <v>5.9</v>
      </c>
      <c r="J3632" s="11">
        <v>-14.4</v>
      </c>
      <c r="K3632" s="11">
        <v>4.4000000000000004</v>
      </c>
      <c r="L3632">
        <f t="shared" si="169"/>
        <v>0</v>
      </c>
    </row>
    <row r="3633" spans="1:12" ht="15" x14ac:dyDescent="0.15">
      <c r="A3633" s="9">
        <v>41314.298611111109</v>
      </c>
      <c r="B3633" s="10">
        <v>78</v>
      </c>
      <c r="C3633" s="10">
        <f t="shared" si="170"/>
        <v>3632</v>
      </c>
      <c r="D3633" s="10">
        <f t="shared" si="168"/>
        <v>70.346697656401318</v>
      </c>
      <c r="E3633" s="10">
        <v>15</v>
      </c>
      <c r="F3633" s="11">
        <v>-14.45407</v>
      </c>
      <c r="G3633" s="11">
        <v>18.798978000000002</v>
      </c>
      <c r="H3633" s="11">
        <v>-5.0491789999999996</v>
      </c>
      <c r="I3633" s="11">
        <v>11.7</v>
      </c>
      <c r="J3633" s="11">
        <v>-16.8</v>
      </c>
      <c r="K3633" s="11">
        <v>9</v>
      </c>
      <c r="L3633">
        <f t="shared" si="169"/>
        <v>0</v>
      </c>
    </row>
    <row r="3634" spans="1:12" ht="15" x14ac:dyDescent="0.15">
      <c r="A3634" s="9">
        <v>41314.761111111111</v>
      </c>
      <c r="B3634" s="10">
        <v>78</v>
      </c>
      <c r="C3634" s="10">
        <f t="shared" si="170"/>
        <v>3633</v>
      </c>
      <c r="D3634" s="10">
        <f t="shared" si="168"/>
        <v>70.366066240557814</v>
      </c>
      <c r="E3634" s="10">
        <v>5</v>
      </c>
      <c r="F3634" s="10">
        <v>-46.519080000000002</v>
      </c>
      <c r="G3634" s="10">
        <v>21.653836999999999</v>
      </c>
      <c r="H3634" s="10">
        <v>-28.075596999999998</v>
      </c>
      <c r="I3634" s="12">
        <v>33.1</v>
      </c>
      <c r="J3634" s="12">
        <v>-24.2</v>
      </c>
      <c r="K3634" s="12">
        <v>22.3</v>
      </c>
      <c r="L3634">
        <f t="shared" si="169"/>
        <v>0</v>
      </c>
    </row>
    <row r="3635" spans="1:12" ht="15" x14ac:dyDescent="0.15">
      <c r="A3635" s="9">
        <v>41407.924305555556</v>
      </c>
      <c r="B3635" s="10">
        <v>78</v>
      </c>
      <c r="C3635" s="10">
        <f t="shared" si="170"/>
        <v>3634</v>
      </c>
      <c r="D3635" s="10">
        <f t="shared" si="168"/>
        <v>70.385434824714309</v>
      </c>
      <c r="E3635" s="10">
        <v>29</v>
      </c>
      <c r="F3635" s="11">
        <v>19.481059999999999</v>
      </c>
      <c r="G3635" s="11">
        <v>15.997647000000001</v>
      </c>
      <c r="H3635" s="11">
        <v>16.408031999999999</v>
      </c>
      <c r="I3635" s="11">
        <v>20</v>
      </c>
      <c r="J3635" s="11">
        <v>-8.6999999999999993</v>
      </c>
      <c r="K3635" s="11">
        <v>14</v>
      </c>
      <c r="L3635">
        <f t="shared" si="169"/>
        <v>0</v>
      </c>
    </row>
    <row r="3636" spans="1:12" ht="15" x14ac:dyDescent="0.15">
      <c r="A3636" s="9">
        <v>41527.756944444445</v>
      </c>
      <c r="B3636" s="10">
        <v>78</v>
      </c>
      <c r="C3636" s="10">
        <f t="shared" si="170"/>
        <v>3635</v>
      </c>
      <c r="D3636" s="10">
        <f t="shared" si="168"/>
        <v>70.404803408870805</v>
      </c>
      <c r="E3636" s="10">
        <v>23</v>
      </c>
      <c r="F3636" s="11">
        <v>-13.1</v>
      </c>
      <c r="G3636" s="11">
        <v>14.3</v>
      </c>
      <c r="H3636" s="11">
        <v>3.1</v>
      </c>
      <c r="I3636" s="11">
        <v>7</v>
      </c>
      <c r="J3636" s="11">
        <v>-15.2</v>
      </c>
      <c r="K3636" s="11">
        <v>10.4</v>
      </c>
      <c r="L3636">
        <f t="shared" si="169"/>
        <v>0</v>
      </c>
    </row>
    <row r="3637" spans="1:12" ht="15" x14ac:dyDescent="0.15">
      <c r="A3637" s="9">
        <v>41601.37777777778</v>
      </c>
      <c r="B3637" s="10">
        <v>78</v>
      </c>
      <c r="C3637" s="10">
        <f t="shared" si="170"/>
        <v>3636</v>
      </c>
      <c r="D3637" s="10">
        <f t="shared" si="168"/>
        <v>70.424171993027301</v>
      </c>
      <c r="E3637" s="10">
        <v>16</v>
      </c>
      <c r="F3637" s="11">
        <v>-14.4</v>
      </c>
      <c r="G3637" s="11">
        <v>13.4</v>
      </c>
      <c r="H3637" s="11">
        <v>0</v>
      </c>
      <c r="I3637" s="11">
        <v>28.1</v>
      </c>
      <c r="J3637" s="11">
        <v>-29.5</v>
      </c>
      <c r="K3637" s="11">
        <v>19.8</v>
      </c>
      <c r="L3637">
        <f t="shared" si="169"/>
        <v>0</v>
      </c>
    </row>
    <row r="3638" spans="1:12" ht="15" x14ac:dyDescent="0.15">
      <c r="A3638" s="9">
        <v>41863.513888888891</v>
      </c>
      <c r="B3638" s="10">
        <v>78</v>
      </c>
      <c r="C3638" s="10">
        <f t="shared" si="170"/>
        <v>3637</v>
      </c>
      <c r="D3638" s="10">
        <f t="shared" si="168"/>
        <v>70.443540577183811</v>
      </c>
      <c r="E3638" s="10">
        <v>8</v>
      </c>
      <c r="F3638" s="11">
        <v>-0.8</v>
      </c>
      <c r="G3638" s="11">
        <v>10.7</v>
      </c>
      <c r="H3638" s="11">
        <v>9.8000000000000007</v>
      </c>
      <c r="I3638" s="11">
        <v>5.2</v>
      </c>
      <c r="J3638" s="11">
        <v>0.2</v>
      </c>
      <c r="K3638" s="11">
        <v>2.2000000000000002</v>
      </c>
      <c r="L3638">
        <f t="shared" si="169"/>
        <v>0</v>
      </c>
    </row>
    <row r="3639" spans="1:12" ht="15" x14ac:dyDescent="0.15">
      <c r="A3639" s="9">
        <v>41863.957638888889</v>
      </c>
      <c r="B3639" s="10">
        <v>78</v>
      </c>
      <c r="C3639" s="10">
        <f t="shared" si="170"/>
        <v>3638</v>
      </c>
      <c r="D3639" s="10">
        <f t="shared" si="168"/>
        <v>70.462909161340306</v>
      </c>
      <c r="E3639" s="10">
        <v>5</v>
      </c>
      <c r="F3639" s="11">
        <v>-19.386810000000001</v>
      </c>
      <c r="G3639" s="11">
        <v>20.476061000000001</v>
      </c>
      <c r="H3639" s="11">
        <v>-9.0383420000000001</v>
      </c>
      <c r="I3639" s="11">
        <v>0.7</v>
      </c>
      <c r="J3639" s="11">
        <v>0</v>
      </c>
      <c r="K3639" s="11">
        <v>-2.5</v>
      </c>
      <c r="L3639">
        <f t="shared" si="169"/>
        <v>0</v>
      </c>
    </row>
    <row r="3640" spans="1:12" ht="15" x14ac:dyDescent="0.15">
      <c r="A3640" s="9">
        <v>42024.333333333336</v>
      </c>
      <c r="B3640" s="10">
        <v>78</v>
      </c>
      <c r="C3640" s="10">
        <f t="shared" si="170"/>
        <v>3639</v>
      </c>
      <c r="D3640" s="10">
        <f t="shared" si="168"/>
        <v>70.482277745496802</v>
      </c>
      <c r="E3640" s="10">
        <v>9</v>
      </c>
      <c r="F3640" s="11">
        <v>-18.7</v>
      </c>
      <c r="G3640" s="11">
        <v>23.4</v>
      </c>
      <c r="H3640" s="11">
        <v>-0.5</v>
      </c>
      <c r="I3640" s="11">
        <v>29.74222</v>
      </c>
      <c r="J3640" s="11">
        <v>-26.673496</v>
      </c>
      <c r="K3640" s="11">
        <v>17.88973</v>
      </c>
      <c r="L3640">
        <f t="shared" si="169"/>
        <v>0</v>
      </c>
    </row>
    <row r="3641" spans="1:12" ht="15" x14ac:dyDescent="0.15">
      <c r="A3641" s="9">
        <v>42038.885416666664</v>
      </c>
      <c r="B3641" s="10">
        <v>78</v>
      </c>
      <c r="C3641" s="10">
        <f t="shared" si="170"/>
        <v>3640</v>
      </c>
      <c r="D3641" s="10">
        <f t="shared" si="168"/>
        <v>70.501646329653298</v>
      </c>
      <c r="E3641" s="10">
        <v>11</v>
      </c>
      <c r="F3641" s="11">
        <v>-25.8</v>
      </c>
      <c r="G3641" s="11">
        <v>26.3</v>
      </c>
      <c r="H3641" s="11">
        <v>-13.3</v>
      </c>
      <c r="I3641" s="11">
        <v>40.368859999999998</v>
      </c>
      <c r="J3641" s="11">
        <v>-28.120149999999999</v>
      </c>
      <c r="K3641" s="11">
        <v>24.35154</v>
      </c>
      <c r="L3641">
        <f t="shared" si="169"/>
        <v>0</v>
      </c>
    </row>
    <row r="3642" spans="1:12" ht="15" x14ac:dyDescent="0.15">
      <c r="A3642" s="9">
        <v>42055.505555555559</v>
      </c>
      <c r="B3642" s="10">
        <v>78</v>
      </c>
      <c r="C3642" s="10">
        <f t="shared" si="170"/>
        <v>3641</v>
      </c>
      <c r="D3642" s="10">
        <f t="shared" si="168"/>
        <v>70.521014913809793</v>
      </c>
      <c r="E3642" s="10">
        <v>2</v>
      </c>
      <c r="F3642" s="11">
        <v>-16.399999999999999</v>
      </c>
      <c r="G3642" s="11">
        <v>26.7</v>
      </c>
      <c r="H3642" s="11">
        <v>-6</v>
      </c>
      <c r="I3642" s="11">
        <v>27.639009999999999</v>
      </c>
      <c r="J3642" s="11">
        <v>-20.698094999999999</v>
      </c>
      <c r="K3642" s="11">
        <v>20.524450000000002</v>
      </c>
      <c r="L3642">
        <f t="shared" si="169"/>
        <v>0</v>
      </c>
    </row>
    <row r="3643" spans="1:12" ht="15" x14ac:dyDescent="0.15">
      <c r="A3643" s="9">
        <v>42063.303472222222</v>
      </c>
      <c r="B3643" s="10">
        <v>78</v>
      </c>
      <c r="C3643" s="10">
        <f t="shared" si="170"/>
        <v>3642</v>
      </c>
      <c r="D3643" s="10">
        <f t="shared" si="168"/>
        <v>70.540383497966303</v>
      </c>
      <c r="E3643" s="10">
        <v>4</v>
      </c>
      <c r="F3643" s="11">
        <v>-10.4</v>
      </c>
      <c r="G3643" s="11">
        <v>15.8</v>
      </c>
      <c r="H3643" s="11">
        <v>-1.2</v>
      </c>
      <c r="I3643" s="11">
        <v>10.44364</v>
      </c>
      <c r="J3643" s="11">
        <v>-6.4719100000000003</v>
      </c>
      <c r="K3643" s="11">
        <v>6.3280900000000004</v>
      </c>
      <c r="L3643">
        <f t="shared" si="169"/>
        <v>0</v>
      </c>
    </row>
    <row r="3644" spans="1:12" ht="15" x14ac:dyDescent="0.15">
      <c r="A3644" s="9">
        <v>42086.546527777777</v>
      </c>
      <c r="B3644" s="10">
        <v>78</v>
      </c>
      <c r="C3644" s="10">
        <f t="shared" si="170"/>
        <v>3643</v>
      </c>
      <c r="D3644" s="10">
        <f t="shared" si="168"/>
        <v>70.559752082122799</v>
      </c>
      <c r="E3644" s="10">
        <v>3</v>
      </c>
      <c r="F3644" s="11">
        <v>-5.9</v>
      </c>
      <c r="G3644" s="11">
        <v>13.4</v>
      </c>
      <c r="H3644" s="11">
        <v>0.8</v>
      </c>
      <c r="I3644" s="11">
        <v>7.92394</v>
      </c>
      <c r="J3644" s="11">
        <v>-6.3887400000000003</v>
      </c>
      <c r="K3644" s="11">
        <v>5.3054899999999998</v>
      </c>
      <c r="L3644">
        <f t="shared" si="169"/>
        <v>0</v>
      </c>
    </row>
    <row r="3645" spans="1:12" ht="15" x14ac:dyDescent="0.15">
      <c r="A3645" s="9">
        <v>42090.63958333333</v>
      </c>
      <c r="B3645" s="10">
        <v>78</v>
      </c>
      <c r="C3645" s="10">
        <f t="shared" si="170"/>
        <v>3644</v>
      </c>
      <c r="D3645" s="10">
        <f t="shared" si="168"/>
        <v>70.579120666279294</v>
      </c>
      <c r="E3645" s="10">
        <v>3</v>
      </c>
      <c r="F3645" s="11">
        <v>-18.2</v>
      </c>
      <c r="G3645" s="11">
        <v>22.9</v>
      </c>
      <c r="H3645" s="11">
        <v>-6.2</v>
      </c>
      <c r="I3645" s="11">
        <v>27.708500000000001</v>
      </c>
      <c r="J3645" s="11">
        <v>-19.172419999999999</v>
      </c>
      <c r="K3645" s="11">
        <v>14.790010000000001</v>
      </c>
      <c r="L3645">
        <f t="shared" si="169"/>
        <v>0</v>
      </c>
    </row>
    <row r="3646" spans="1:12" ht="15" x14ac:dyDescent="0.15">
      <c r="A3646" s="9">
        <v>42110.827777777777</v>
      </c>
      <c r="B3646" s="10">
        <v>78</v>
      </c>
      <c r="C3646" s="10">
        <f t="shared" si="170"/>
        <v>3645</v>
      </c>
      <c r="D3646" s="10">
        <f t="shared" si="168"/>
        <v>70.59848925043579</v>
      </c>
      <c r="E3646" s="10">
        <v>6</v>
      </c>
      <c r="F3646" s="11">
        <v>-9.1999999999999993</v>
      </c>
      <c r="G3646" s="11">
        <v>11.7</v>
      </c>
      <c r="H3646" s="11">
        <v>-5</v>
      </c>
      <c r="I3646" s="11">
        <v>3.6062099999999999</v>
      </c>
      <c r="J3646" s="11">
        <v>-3.9030499999999999</v>
      </c>
      <c r="K3646" s="11">
        <v>5.8120500000000002</v>
      </c>
      <c r="L3646">
        <f t="shared" si="169"/>
        <v>1</v>
      </c>
    </row>
    <row r="3647" spans="1:12" ht="15" x14ac:dyDescent="0.15">
      <c r="A3647" s="9">
        <v>40172.03402777778</v>
      </c>
      <c r="B3647" s="10">
        <v>79</v>
      </c>
      <c r="C3647" s="10">
        <f t="shared" si="170"/>
        <v>3646</v>
      </c>
      <c r="D3647" s="10">
        <f t="shared" si="168"/>
        <v>70.617857834592286</v>
      </c>
      <c r="E3647" s="10">
        <v>28</v>
      </c>
      <c r="F3647" s="10">
        <v>-10.5</v>
      </c>
      <c r="G3647" s="10">
        <v>11.3</v>
      </c>
      <c r="H3647" s="10">
        <v>-10.199999999999999</v>
      </c>
      <c r="I3647" s="12">
        <v>16.7</v>
      </c>
      <c r="J3647" s="12">
        <v>-13.1</v>
      </c>
      <c r="K3647" s="12">
        <v>-1.1000000000000001</v>
      </c>
      <c r="L3647">
        <f t="shared" si="169"/>
        <v>0</v>
      </c>
    </row>
    <row r="3648" spans="1:12" ht="15" x14ac:dyDescent="0.15">
      <c r="A3648" s="9">
        <v>40176.571527777778</v>
      </c>
      <c r="B3648" s="10">
        <v>79</v>
      </c>
      <c r="C3648" s="10">
        <f t="shared" si="170"/>
        <v>3647</v>
      </c>
      <c r="D3648" s="10">
        <f t="shared" si="168"/>
        <v>70.637226418748781</v>
      </c>
      <c r="E3648" s="10"/>
      <c r="F3648" s="11">
        <v>-10.993734999999999</v>
      </c>
      <c r="G3648" s="11">
        <v>9.1501049999999999</v>
      </c>
      <c r="H3648" s="11">
        <v>2.7894199999999998</v>
      </c>
      <c r="I3648" s="11"/>
      <c r="J3648" s="11"/>
      <c r="K3648" s="11"/>
      <c r="L3648">
        <f t="shared" si="169"/>
        <v>0</v>
      </c>
    </row>
    <row r="3649" spans="1:12" ht="15" x14ac:dyDescent="0.15">
      <c r="A3649" s="9">
        <v>40193.093055555553</v>
      </c>
      <c r="B3649" s="10">
        <v>79</v>
      </c>
      <c r="C3649" s="10">
        <f t="shared" si="170"/>
        <v>3648</v>
      </c>
      <c r="D3649" s="10">
        <f t="shared" si="168"/>
        <v>70.656595002905291</v>
      </c>
      <c r="E3649" s="10">
        <v>10</v>
      </c>
      <c r="F3649" s="10">
        <v>-18.100000000000001</v>
      </c>
      <c r="G3649" s="10">
        <v>12.2</v>
      </c>
      <c r="H3649" s="10">
        <v>-18.8</v>
      </c>
      <c r="I3649" s="12">
        <v>23.2</v>
      </c>
      <c r="J3649" s="12">
        <v>-15.8</v>
      </c>
      <c r="K3649" s="12">
        <v>24.3</v>
      </c>
      <c r="L3649">
        <f t="shared" si="169"/>
        <v>0</v>
      </c>
    </row>
    <row r="3650" spans="1:12" ht="15" x14ac:dyDescent="0.15">
      <c r="A3650" s="9">
        <v>40196.750694444447</v>
      </c>
      <c r="B3650" s="10">
        <v>79</v>
      </c>
      <c r="C3650" s="10">
        <f t="shared" si="170"/>
        <v>3649</v>
      </c>
      <c r="D3650" s="10">
        <f t="shared" si="168"/>
        <v>70.675963587061787</v>
      </c>
      <c r="E3650" s="10">
        <v>17</v>
      </c>
      <c r="F3650" s="11">
        <v>-12.7</v>
      </c>
      <c r="G3650" s="11">
        <v>23.1</v>
      </c>
      <c r="H3650" s="11">
        <v>-5.0999999999999996</v>
      </c>
      <c r="I3650" s="11">
        <v>20.100000000000001</v>
      </c>
      <c r="J3650" s="11">
        <v>-17</v>
      </c>
      <c r="K3650" s="11">
        <v>18.3</v>
      </c>
      <c r="L3650">
        <f t="shared" si="169"/>
        <v>0</v>
      </c>
    </row>
    <row r="3651" spans="1:12" ht="15" x14ac:dyDescent="0.15">
      <c r="A3651" s="9">
        <v>40221.180555555555</v>
      </c>
      <c r="B3651" s="10">
        <v>79</v>
      </c>
      <c r="C3651" s="10">
        <f t="shared" si="170"/>
        <v>3650</v>
      </c>
      <c r="D3651" s="10">
        <f t="shared" ref="D3651:D3714" si="171">C3651/$C$5164*100</f>
        <v>70.695332171218283</v>
      </c>
      <c r="E3651" s="10">
        <v>10</v>
      </c>
      <c r="F3651" s="11">
        <v>-9.6999999999999993</v>
      </c>
      <c r="G3651" s="11">
        <v>12.5</v>
      </c>
      <c r="H3651" s="11">
        <v>-3.7</v>
      </c>
      <c r="I3651" s="11">
        <v>24.1</v>
      </c>
      <c r="J3651" s="11">
        <v>-14.8</v>
      </c>
      <c r="K3651" s="11">
        <v>11.5</v>
      </c>
      <c r="L3651">
        <f t="shared" ref="L3651:L3714" si="172">B3652-B3651</f>
        <v>0</v>
      </c>
    </row>
    <row r="3652" spans="1:12" ht="15" x14ac:dyDescent="0.15">
      <c r="A3652" s="9">
        <v>40221.737500000003</v>
      </c>
      <c r="B3652" s="10">
        <v>79</v>
      </c>
      <c r="C3652" s="10">
        <f t="shared" ref="C3652:C3715" si="173">C3651+1</f>
        <v>3651</v>
      </c>
      <c r="D3652" s="10">
        <f t="shared" si="171"/>
        <v>70.714700755374778</v>
      </c>
      <c r="E3652" s="10">
        <v>12</v>
      </c>
      <c r="F3652" s="11">
        <v>-18.2</v>
      </c>
      <c r="G3652" s="11">
        <v>20.100000000000001</v>
      </c>
      <c r="H3652" s="11">
        <v>-6.4</v>
      </c>
      <c r="I3652" s="11">
        <v>27.9</v>
      </c>
      <c r="J3652" s="11">
        <v>-21.2</v>
      </c>
      <c r="K3652" s="11">
        <v>25.7</v>
      </c>
      <c r="L3652">
        <f t="shared" si="172"/>
        <v>0</v>
      </c>
    </row>
    <row r="3653" spans="1:12" ht="15" x14ac:dyDescent="0.15">
      <c r="A3653" s="9">
        <v>40255.508333333331</v>
      </c>
      <c r="B3653" s="10">
        <v>79</v>
      </c>
      <c r="C3653" s="10">
        <f t="shared" si="173"/>
        <v>3652</v>
      </c>
      <c r="D3653" s="10">
        <f t="shared" si="171"/>
        <v>70.734069339531274</v>
      </c>
      <c r="E3653" s="10">
        <v>26</v>
      </c>
      <c r="F3653" s="11">
        <v>-37</v>
      </c>
      <c r="G3653" s="11">
        <v>30.2</v>
      </c>
      <c r="H3653" s="11">
        <v>-33.700000000000003</v>
      </c>
      <c r="I3653" s="11">
        <v>45.8</v>
      </c>
      <c r="J3653" s="11">
        <v>-41.6</v>
      </c>
      <c r="K3653" s="11">
        <v>34.799999999999997</v>
      </c>
      <c r="L3653">
        <f t="shared" si="172"/>
        <v>0</v>
      </c>
    </row>
    <row r="3654" spans="1:12" ht="15" x14ac:dyDescent="0.15">
      <c r="A3654" s="9">
        <v>40288.947916666664</v>
      </c>
      <c r="B3654" s="10">
        <v>79</v>
      </c>
      <c r="C3654" s="10">
        <f t="shared" si="173"/>
        <v>3653</v>
      </c>
      <c r="D3654" s="10">
        <f t="shared" si="171"/>
        <v>70.753437923687784</v>
      </c>
      <c r="E3654" s="10">
        <v>21</v>
      </c>
      <c r="F3654" s="11">
        <v>-9.6999999999999993</v>
      </c>
      <c r="G3654" s="11">
        <v>10.8</v>
      </c>
      <c r="H3654" s="11">
        <v>-2.5</v>
      </c>
      <c r="I3654" s="11">
        <v>18.2</v>
      </c>
      <c r="J3654" s="11">
        <v>-16.8</v>
      </c>
      <c r="K3654" s="11">
        <v>14.5</v>
      </c>
      <c r="L3654">
        <f t="shared" si="172"/>
        <v>0</v>
      </c>
    </row>
    <row r="3655" spans="1:12" ht="15" x14ac:dyDescent="0.15">
      <c r="A3655" s="9">
        <v>40379.793055555558</v>
      </c>
      <c r="B3655" s="10">
        <v>79</v>
      </c>
      <c r="C3655" s="10">
        <f t="shared" si="173"/>
        <v>3654</v>
      </c>
      <c r="D3655" s="10">
        <f t="shared" si="171"/>
        <v>70.77280650784428</v>
      </c>
      <c r="E3655" s="10">
        <v>8</v>
      </c>
      <c r="F3655" s="11">
        <v>-11.2</v>
      </c>
      <c r="G3655" s="11"/>
      <c r="H3655" s="11">
        <v>-11.2</v>
      </c>
      <c r="I3655" s="11">
        <v>14</v>
      </c>
      <c r="J3655" s="11"/>
      <c r="K3655" s="11">
        <v>-5.4</v>
      </c>
      <c r="L3655">
        <f t="shared" si="172"/>
        <v>0</v>
      </c>
    </row>
    <row r="3656" spans="1:12" ht="15" x14ac:dyDescent="0.15">
      <c r="A3656" s="9">
        <v>40397.705555555556</v>
      </c>
      <c r="B3656" s="10">
        <v>79</v>
      </c>
      <c r="C3656" s="10">
        <f t="shared" si="173"/>
        <v>3655</v>
      </c>
      <c r="D3656" s="10">
        <f t="shared" si="171"/>
        <v>70.792175092000775</v>
      </c>
      <c r="E3656" s="10">
        <v>10</v>
      </c>
      <c r="F3656" s="11">
        <v>-12.395802</v>
      </c>
      <c r="G3656" s="11">
        <v>12.496776000000001</v>
      </c>
      <c r="H3656" s="11">
        <v>-1.1988179999999999</v>
      </c>
      <c r="I3656" s="11">
        <v>21.8</v>
      </c>
      <c r="J3656" s="11">
        <v>-21.6</v>
      </c>
      <c r="K3656" s="11">
        <v>13.9</v>
      </c>
      <c r="L3656">
        <f t="shared" si="172"/>
        <v>0</v>
      </c>
    </row>
    <row r="3657" spans="1:12" ht="15" x14ac:dyDescent="0.15">
      <c r="A3657" s="9">
        <v>40669.336805555555</v>
      </c>
      <c r="B3657" s="10">
        <v>79</v>
      </c>
      <c r="C3657" s="10">
        <f t="shared" si="173"/>
        <v>3656</v>
      </c>
      <c r="D3657" s="10">
        <f t="shared" si="171"/>
        <v>70.811543676157271</v>
      </c>
      <c r="E3657" s="10">
        <v>12</v>
      </c>
      <c r="F3657" s="10">
        <v>-32.200000000000003</v>
      </c>
      <c r="G3657" s="10">
        <v>4.8</v>
      </c>
      <c r="H3657" s="10">
        <v>-29.4</v>
      </c>
      <c r="I3657" s="12">
        <v>14.6</v>
      </c>
      <c r="J3657" s="12">
        <v>-13.6</v>
      </c>
      <c r="K3657" s="12">
        <v>14.9</v>
      </c>
      <c r="L3657">
        <f t="shared" si="172"/>
        <v>0</v>
      </c>
    </row>
    <row r="3658" spans="1:12" ht="15" x14ac:dyDescent="0.15">
      <c r="A3658" s="9">
        <v>40670.53125</v>
      </c>
      <c r="B3658" s="10">
        <v>79</v>
      </c>
      <c r="C3658" s="10">
        <f t="shared" si="173"/>
        <v>3657</v>
      </c>
      <c r="D3658" s="10">
        <f t="shared" si="171"/>
        <v>70.830912260313767</v>
      </c>
      <c r="E3658" s="10">
        <v>12</v>
      </c>
      <c r="F3658" s="11">
        <v>-9.8194289999999995</v>
      </c>
      <c r="G3658" s="11">
        <v>7.5860580000000004</v>
      </c>
      <c r="H3658" s="11">
        <v>-13.90047</v>
      </c>
      <c r="I3658" s="11">
        <v>24.3</v>
      </c>
      <c r="J3658" s="11">
        <v>-14.1</v>
      </c>
      <c r="K3658" s="11">
        <v>20.5</v>
      </c>
      <c r="L3658">
        <f t="shared" si="172"/>
        <v>0</v>
      </c>
    </row>
    <row r="3659" spans="1:12" ht="15" x14ac:dyDescent="0.15">
      <c r="A3659" s="9">
        <v>40698.788888888892</v>
      </c>
      <c r="B3659" s="10">
        <v>79</v>
      </c>
      <c r="C3659" s="10">
        <f t="shared" si="173"/>
        <v>3658</v>
      </c>
      <c r="D3659" s="10">
        <f t="shared" si="171"/>
        <v>70.850280844470277</v>
      </c>
      <c r="E3659" s="10">
        <v>12</v>
      </c>
      <c r="F3659" s="11">
        <v>-26.9</v>
      </c>
      <c r="G3659" s="11">
        <v>12.3</v>
      </c>
      <c r="H3659" s="11">
        <v>-22.5</v>
      </c>
      <c r="I3659" s="11">
        <v>9.1999999999999993</v>
      </c>
      <c r="J3659" s="11">
        <v>-8.6</v>
      </c>
      <c r="K3659" s="11">
        <v>8.9</v>
      </c>
      <c r="L3659">
        <f t="shared" si="172"/>
        <v>0</v>
      </c>
    </row>
    <row r="3660" spans="1:12" ht="15" x14ac:dyDescent="0.15">
      <c r="A3660" s="9">
        <v>41116.164583333331</v>
      </c>
      <c r="B3660" s="10">
        <v>79</v>
      </c>
      <c r="C3660" s="10">
        <f t="shared" si="173"/>
        <v>3659</v>
      </c>
      <c r="D3660" s="10">
        <f t="shared" si="171"/>
        <v>70.869649428626772</v>
      </c>
      <c r="E3660" s="10">
        <v>8</v>
      </c>
      <c r="F3660" s="11">
        <v>-4</v>
      </c>
      <c r="G3660" s="11">
        <v>18.2</v>
      </c>
      <c r="H3660" s="11">
        <v>-11.6</v>
      </c>
      <c r="I3660" s="11">
        <v>59.8</v>
      </c>
      <c r="J3660" s="11">
        <v>-42.5</v>
      </c>
      <c r="K3660" s="11">
        <v>42.6</v>
      </c>
      <c r="L3660">
        <f t="shared" si="172"/>
        <v>0</v>
      </c>
    </row>
    <row r="3661" spans="1:12" ht="15" x14ac:dyDescent="0.15">
      <c r="A3661" s="9">
        <v>41119.300694444442</v>
      </c>
      <c r="B3661" s="10">
        <v>79</v>
      </c>
      <c r="C3661" s="10">
        <f t="shared" si="173"/>
        <v>3660</v>
      </c>
      <c r="D3661" s="10">
        <f t="shared" si="171"/>
        <v>70.889018012783268</v>
      </c>
      <c r="E3661" s="10">
        <v>12</v>
      </c>
      <c r="F3661" s="11">
        <v>7.6680279999999996</v>
      </c>
      <c r="G3661" s="11">
        <v>8.9257439999999999</v>
      </c>
      <c r="H3661" s="11">
        <v>5.7462039999999996</v>
      </c>
      <c r="I3661" s="11">
        <v>23.5</v>
      </c>
      <c r="J3661" s="11">
        <v>-11.3</v>
      </c>
      <c r="K3661" s="11">
        <v>9.6999999999999993</v>
      </c>
      <c r="L3661">
        <f t="shared" si="172"/>
        <v>0</v>
      </c>
    </row>
    <row r="3662" spans="1:12" ht="15" x14ac:dyDescent="0.15">
      <c r="A3662" s="9">
        <v>41330.159722222219</v>
      </c>
      <c r="B3662" s="10">
        <v>79</v>
      </c>
      <c r="C3662" s="10">
        <f t="shared" si="173"/>
        <v>3661</v>
      </c>
      <c r="D3662" s="10">
        <f t="shared" si="171"/>
        <v>70.908386596939764</v>
      </c>
      <c r="E3662" s="10">
        <v>25</v>
      </c>
      <c r="F3662" s="11">
        <v>-35.00112</v>
      </c>
      <c r="G3662" s="11">
        <v>12.118442</v>
      </c>
      <c r="H3662" s="11">
        <v>-10.359659000000001</v>
      </c>
      <c r="I3662" s="11">
        <v>1.3</v>
      </c>
      <c r="J3662" s="11">
        <v>-19.100000000000001</v>
      </c>
      <c r="K3662" s="11">
        <v>4.7</v>
      </c>
      <c r="L3662">
        <f t="shared" si="172"/>
        <v>0</v>
      </c>
    </row>
    <row r="3663" spans="1:12" ht="15" x14ac:dyDescent="0.15">
      <c r="A3663" s="9">
        <v>41412.125</v>
      </c>
      <c r="B3663" s="10">
        <v>79</v>
      </c>
      <c r="C3663" s="10">
        <f t="shared" si="173"/>
        <v>3662</v>
      </c>
      <c r="D3663" s="10">
        <f t="shared" si="171"/>
        <v>70.927755181096259</v>
      </c>
      <c r="E3663" s="10">
        <v>8</v>
      </c>
      <c r="F3663" s="11">
        <v>-27.2</v>
      </c>
      <c r="G3663" s="11">
        <v>28.9</v>
      </c>
      <c r="H3663" s="11">
        <v>-22</v>
      </c>
      <c r="I3663" s="11">
        <v>48.3</v>
      </c>
      <c r="J3663" s="11">
        <v>-40.9</v>
      </c>
      <c r="K3663" s="11">
        <v>32.4</v>
      </c>
      <c r="L3663">
        <f t="shared" si="172"/>
        <v>0</v>
      </c>
    </row>
    <row r="3664" spans="1:12" ht="15" x14ac:dyDescent="0.15">
      <c r="A3664" s="9">
        <v>41464.870138888888</v>
      </c>
      <c r="B3664" s="10">
        <v>79</v>
      </c>
      <c r="C3664" s="10">
        <f t="shared" si="173"/>
        <v>3663</v>
      </c>
      <c r="D3664" s="10">
        <f t="shared" si="171"/>
        <v>70.947123765252769</v>
      </c>
      <c r="E3664" s="10">
        <v>13</v>
      </c>
      <c r="F3664" s="11">
        <v>-7.6918100000000003</v>
      </c>
      <c r="G3664" s="11">
        <v>14.926610999999999</v>
      </c>
      <c r="H3664" s="11">
        <v>4.7655060000000002</v>
      </c>
      <c r="I3664" s="11">
        <v>20.100000000000001</v>
      </c>
      <c r="J3664" s="11">
        <v>-13.4</v>
      </c>
      <c r="K3664" s="11">
        <v>11.6</v>
      </c>
      <c r="L3664">
        <f t="shared" si="172"/>
        <v>0</v>
      </c>
    </row>
    <row r="3665" spans="1:12" ht="15" x14ac:dyDescent="0.15">
      <c r="A3665" s="9">
        <v>41540.098611111112</v>
      </c>
      <c r="B3665" s="10">
        <v>79</v>
      </c>
      <c r="C3665" s="10">
        <f t="shared" si="173"/>
        <v>3664</v>
      </c>
      <c r="D3665" s="10">
        <f t="shared" si="171"/>
        <v>70.966492349409265</v>
      </c>
      <c r="E3665" s="10">
        <v>12</v>
      </c>
      <c r="F3665" s="11">
        <v>5.6964199999999998</v>
      </c>
      <c r="G3665" s="11">
        <v>8.9652150000000006</v>
      </c>
      <c r="H3665" s="11">
        <v>-0.27628799999999998</v>
      </c>
      <c r="I3665" s="11">
        <v>22.3</v>
      </c>
      <c r="J3665" s="11">
        <v>-15</v>
      </c>
      <c r="K3665" s="11">
        <v>13.1</v>
      </c>
      <c r="L3665">
        <f t="shared" si="172"/>
        <v>0</v>
      </c>
    </row>
    <row r="3666" spans="1:12" ht="15" x14ac:dyDescent="0.15">
      <c r="A3666" s="9">
        <v>41577.660416666666</v>
      </c>
      <c r="B3666" s="10">
        <v>79</v>
      </c>
      <c r="C3666" s="10">
        <f t="shared" si="173"/>
        <v>3665</v>
      </c>
      <c r="D3666" s="10">
        <f t="shared" si="171"/>
        <v>70.98586093356576</v>
      </c>
      <c r="E3666" s="10">
        <v>21</v>
      </c>
      <c r="F3666" s="11">
        <v>-28.538260000000001</v>
      </c>
      <c r="G3666" s="11">
        <v>19.114668999999999</v>
      </c>
      <c r="H3666" s="11">
        <v>-18.104854</v>
      </c>
      <c r="I3666" s="11">
        <v>10.8</v>
      </c>
      <c r="J3666" s="11">
        <v>-15.1</v>
      </c>
      <c r="K3666" s="11">
        <v>6.7</v>
      </c>
      <c r="L3666">
        <f t="shared" si="172"/>
        <v>0</v>
      </c>
    </row>
    <row r="3667" spans="1:12" ht="15" x14ac:dyDescent="0.15">
      <c r="A3667" s="9">
        <v>41633.686111111114</v>
      </c>
      <c r="B3667" s="10">
        <v>79</v>
      </c>
      <c r="C3667" s="10">
        <f t="shared" si="173"/>
        <v>3666</v>
      </c>
      <c r="D3667" s="10">
        <f t="shared" si="171"/>
        <v>71.005229517722256</v>
      </c>
      <c r="E3667" s="10">
        <v>5</v>
      </c>
      <c r="F3667" s="11">
        <v>3.02203</v>
      </c>
      <c r="G3667" s="11">
        <v>6.0686260000000001</v>
      </c>
      <c r="H3667" s="11">
        <v>-5.8420009999999998</v>
      </c>
      <c r="I3667" s="11">
        <v>22.7</v>
      </c>
      <c r="J3667" s="11">
        <v>-13.4</v>
      </c>
      <c r="K3667" s="11">
        <v>12.9</v>
      </c>
      <c r="L3667">
        <f t="shared" si="172"/>
        <v>0</v>
      </c>
    </row>
    <row r="3668" spans="1:12" ht="15" x14ac:dyDescent="0.15">
      <c r="A3668" s="9">
        <v>41801.831250000003</v>
      </c>
      <c r="B3668" s="10">
        <v>79</v>
      </c>
      <c r="C3668" s="10">
        <f t="shared" si="173"/>
        <v>3667</v>
      </c>
      <c r="D3668" s="10">
        <f t="shared" si="171"/>
        <v>71.024598101878752</v>
      </c>
      <c r="E3668" s="10">
        <v>8</v>
      </c>
      <c r="F3668" s="11">
        <v>-7.8</v>
      </c>
      <c r="G3668" s="11">
        <v>5.9</v>
      </c>
      <c r="H3668" s="11">
        <v>1.1000000000000001</v>
      </c>
      <c r="I3668" s="11">
        <v>15.6</v>
      </c>
      <c r="J3668" s="11">
        <v>-8.1</v>
      </c>
      <c r="K3668" s="11">
        <v>3.6</v>
      </c>
      <c r="L3668">
        <f t="shared" si="172"/>
        <v>0</v>
      </c>
    </row>
    <row r="3669" spans="1:12" ht="15" x14ac:dyDescent="0.15">
      <c r="A3669" s="9">
        <v>41882.088888888888</v>
      </c>
      <c r="B3669" s="10">
        <v>79</v>
      </c>
      <c r="C3669" s="10">
        <f t="shared" si="173"/>
        <v>3668</v>
      </c>
      <c r="D3669" s="10">
        <f t="shared" si="171"/>
        <v>71.043966686035247</v>
      </c>
      <c r="E3669" s="10">
        <v>12</v>
      </c>
      <c r="F3669" s="11">
        <v>-5.0999999999999996</v>
      </c>
      <c r="G3669" s="11">
        <v>3.9</v>
      </c>
      <c r="H3669" s="11">
        <v>1.3</v>
      </c>
      <c r="I3669" s="11">
        <v>7.4</v>
      </c>
      <c r="J3669" s="11">
        <v>-3.2</v>
      </c>
      <c r="K3669" s="11">
        <v>9.5</v>
      </c>
      <c r="L3669">
        <f t="shared" si="172"/>
        <v>0</v>
      </c>
    </row>
    <row r="3670" spans="1:12" ht="15" x14ac:dyDescent="0.15">
      <c r="A3670" s="9">
        <v>41901.456944444442</v>
      </c>
      <c r="B3670" s="10">
        <v>79</v>
      </c>
      <c r="C3670" s="10">
        <f t="shared" si="173"/>
        <v>3669</v>
      </c>
      <c r="D3670" s="10">
        <f t="shared" si="171"/>
        <v>71.063335270191757</v>
      </c>
      <c r="E3670" s="10">
        <v>8</v>
      </c>
      <c r="F3670" s="11">
        <v>-23.3</v>
      </c>
      <c r="G3670" s="11">
        <v>12.5</v>
      </c>
      <c r="H3670" s="11">
        <v>-9.1999999999999993</v>
      </c>
      <c r="I3670" s="11">
        <v>15.6</v>
      </c>
      <c r="J3670" s="11">
        <v>-5.3</v>
      </c>
      <c r="K3670" s="11">
        <v>8.5</v>
      </c>
      <c r="L3670">
        <f t="shared" si="172"/>
        <v>0</v>
      </c>
    </row>
    <row r="3671" spans="1:12" ht="15" x14ac:dyDescent="0.15">
      <c r="A3671" s="9">
        <v>42035.9375</v>
      </c>
      <c r="B3671" s="10">
        <v>79</v>
      </c>
      <c r="C3671" s="10">
        <f t="shared" si="173"/>
        <v>3670</v>
      </c>
      <c r="D3671" s="10">
        <f t="shared" si="171"/>
        <v>71.082703854348253</v>
      </c>
      <c r="E3671" s="10">
        <v>9</v>
      </c>
      <c r="F3671" s="11">
        <v>-20.3</v>
      </c>
      <c r="G3671" s="11">
        <v>19.7</v>
      </c>
      <c r="H3671" s="11">
        <v>-8</v>
      </c>
      <c r="I3671" s="11">
        <v>27.63092</v>
      </c>
      <c r="J3671" s="11">
        <v>-23.837401</v>
      </c>
      <c r="K3671" s="11">
        <v>22.966519999999999</v>
      </c>
      <c r="L3671">
        <f t="shared" si="172"/>
        <v>0</v>
      </c>
    </row>
    <row r="3672" spans="1:12" ht="15" x14ac:dyDescent="0.15">
      <c r="A3672" s="9">
        <v>42133.758333333331</v>
      </c>
      <c r="B3672" s="10">
        <v>79</v>
      </c>
      <c r="C3672" s="10">
        <f t="shared" si="173"/>
        <v>3671</v>
      </c>
      <c r="D3672" s="10">
        <f t="shared" si="171"/>
        <v>71.102072438504749</v>
      </c>
      <c r="E3672" s="10">
        <v>6</v>
      </c>
      <c r="F3672" s="11">
        <v>-33.799999999999997</v>
      </c>
      <c r="G3672" s="11">
        <v>12.8</v>
      </c>
      <c r="H3672" s="11">
        <v>-23.5</v>
      </c>
      <c r="I3672" s="11">
        <v>30.042899999999999</v>
      </c>
      <c r="J3672" s="11">
        <v>-22.058050000000001</v>
      </c>
      <c r="K3672" s="11">
        <v>20.775069999999999</v>
      </c>
      <c r="L3672">
        <f t="shared" si="172"/>
        <v>0</v>
      </c>
    </row>
    <row r="3673" spans="1:12" ht="15" x14ac:dyDescent="0.15">
      <c r="A3673" s="9">
        <v>42162.852777777778</v>
      </c>
      <c r="B3673" s="10">
        <v>79</v>
      </c>
      <c r="C3673" s="10">
        <f t="shared" si="173"/>
        <v>3672</v>
      </c>
      <c r="D3673" s="10">
        <f t="shared" si="171"/>
        <v>71.121441022661244</v>
      </c>
      <c r="E3673" s="10">
        <v>4</v>
      </c>
      <c r="F3673" s="11">
        <v>-20.7</v>
      </c>
      <c r="G3673" s="11">
        <v>17</v>
      </c>
      <c r="H3673" s="11">
        <v>-6.2</v>
      </c>
      <c r="I3673" s="11">
        <v>17.272259999999999</v>
      </c>
      <c r="J3673" s="11">
        <v>-12.42412</v>
      </c>
      <c r="K3673" s="11">
        <v>11.08667</v>
      </c>
      <c r="L3673">
        <f t="shared" si="172"/>
        <v>1</v>
      </c>
    </row>
    <row r="3674" spans="1:12" ht="15" x14ac:dyDescent="0.15">
      <c r="A3674" s="9">
        <v>40058.349305555559</v>
      </c>
      <c r="B3674" s="10">
        <v>80</v>
      </c>
      <c r="C3674" s="10">
        <f t="shared" si="173"/>
        <v>3673</v>
      </c>
      <c r="D3674" s="10">
        <f t="shared" si="171"/>
        <v>71.14080960681774</v>
      </c>
      <c r="E3674" s="10">
        <v>30</v>
      </c>
      <c r="F3674" s="10">
        <v>-14.144237</v>
      </c>
      <c r="G3674" s="10">
        <v>15.931755000000001</v>
      </c>
      <c r="H3674" s="10">
        <v>-12.535690000000001</v>
      </c>
      <c r="I3674" s="12">
        <v>6.1</v>
      </c>
      <c r="J3674" s="12">
        <v>-10.6</v>
      </c>
      <c r="K3674" s="12">
        <v>4.5999999999999996</v>
      </c>
      <c r="L3674">
        <f t="shared" si="172"/>
        <v>0</v>
      </c>
    </row>
    <row r="3675" spans="1:12" ht="15" x14ac:dyDescent="0.15">
      <c r="A3675" s="9">
        <v>40212.619444444441</v>
      </c>
      <c r="B3675" s="10">
        <v>80</v>
      </c>
      <c r="C3675" s="10">
        <f t="shared" si="173"/>
        <v>3674</v>
      </c>
      <c r="D3675" s="10">
        <f t="shared" si="171"/>
        <v>71.16017819097425</v>
      </c>
      <c r="E3675" s="10">
        <v>9</v>
      </c>
      <c r="F3675" s="11">
        <v>-17.2</v>
      </c>
      <c r="G3675" s="11">
        <v>21</v>
      </c>
      <c r="H3675" s="11">
        <v>-21.4</v>
      </c>
      <c r="I3675" s="11">
        <v>19.8</v>
      </c>
      <c r="J3675" s="11">
        <v>-18.399999999999999</v>
      </c>
      <c r="K3675" s="11">
        <v>19.899999999999999</v>
      </c>
      <c r="L3675">
        <f t="shared" si="172"/>
        <v>0</v>
      </c>
    </row>
    <row r="3676" spans="1:12" ht="15" x14ac:dyDescent="0.15">
      <c r="A3676" s="9">
        <v>40223.523611111108</v>
      </c>
      <c r="B3676" s="10">
        <v>80</v>
      </c>
      <c r="C3676" s="10">
        <f t="shared" si="173"/>
        <v>3675</v>
      </c>
      <c r="D3676" s="10">
        <f t="shared" si="171"/>
        <v>71.179546775130746</v>
      </c>
      <c r="E3676" s="10">
        <v>16</v>
      </c>
      <c r="F3676" s="10">
        <v>-26.6</v>
      </c>
      <c r="G3676" s="10">
        <v>18.8</v>
      </c>
      <c r="H3676" s="10">
        <v>-11.4</v>
      </c>
      <c r="I3676" s="12">
        <v>23.9</v>
      </c>
      <c r="J3676" s="12">
        <v>-19.100000000000001</v>
      </c>
      <c r="K3676" s="12">
        <v>7.9</v>
      </c>
      <c r="L3676">
        <f t="shared" si="172"/>
        <v>0</v>
      </c>
    </row>
    <row r="3677" spans="1:12" ht="15" x14ac:dyDescent="0.15">
      <c r="A3677" s="9">
        <v>40251.851388888892</v>
      </c>
      <c r="B3677" s="10">
        <v>80</v>
      </c>
      <c r="C3677" s="10">
        <f t="shared" si="173"/>
        <v>3676</v>
      </c>
      <c r="D3677" s="10">
        <f t="shared" si="171"/>
        <v>71.198915359287241</v>
      </c>
      <c r="E3677" s="10">
        <v>19</v>
      </c>
      <c r="F3677" s="10">
        <v>-16.3</v>
      </c>
      <c r="G3677" s="10">
        <v>15.2</v>
      </c>
      <c r="H3677" s="10">
        <v>-14.3</v>
      </c>
      <c r="I3677" s="12">
        <v>20.2</v>
      </c>
      <c r="J3677" s="12">
        <v>-12.1</v>
      </c>
      <c r="K3677" s="12">
        <v>18.100000000000001</v>
      </c>
      <c r="L3677">
        <f t="shared" si="172"/>
        <v>0</v>
      </c>
    </row>
    <row r="3678" spans="1:12" ht="15" x14ac:dyDescent="0.15">
      <c r="A3678" s="9">
        <v>40281.658333333333</v>
      </c>
      <c r="B3678" s="10">
        <v>80</v>
      </c>
      <c r="C3678" s="10">
        <f t="shared" si="173"/>
        <v>3677</v>
      </c>
      <c r="D3678" s="10">
        <f t="shared" si="171"/>
        <v>71.218283943443737</v>
      </c>
      <c r="E3678" s="10">
        <v>15</v>
      </c>
      <c r="F3678" s="11">
        <v>-10.930446</v>
      </c>
      <c r="G3678" s="11">
        <v>17.498272</v>
      </c>
      <c r="H3678" s="11">
        <v>-3.51586</v>
      </c>
      <c r="I3678" s="11">
        <v>8</v>
      </c>
      <c r="J3678" s="11">
        <v>-11.9</v>
      </c>
      <c r="K3678" s="11">
        <v>1.7</v>
      </c>
      <c r="L3678">
        <f t="shared" si="172"/>
        <v>0</v>
      </c>
    </row>
    <row r="3679" spans="1:12" ht="15" x14ac:dyDescent="0.15">
      <c r="A3679" s="9">
        <v>40348.534722222219</v>
      </c>
      <c r="B3679" s="10">
        <v>80</v>
      </c>
      <c r="C3679" s="10">
        <f t="shared" si="173"/>
        <v>3678</v>
      </c>
      <c r="D3679" s="10">
        <f t="shared" si="171"/>
        <v>71.237652527600233</v>
      </c>
      <c r="E3679" s="10">
        <v>3</v>
      </c>
      <c r="F3679" s="11">
        <v>-12</v>
      </c>
      <c r="G3679" s="11">
        <v>4</v>
      </c>
      <c r="H3679" s="11">
        <v>-19.3</v>
      </c>
      <c r="I3679" s="11">
        <v>10.9</v>
      </c>
      <c r="J3679" s="11">
        <v>-6</v>
      </c>
      <c r="K3679" s="11">
        <v>5.9</v>
      </c>
      <c r="L3679">
        <f t="shared" si="172"/>
        <v>0</v>
      </c>
    </row>
    <row r="3680" spans="1:12" ht="15" x14ac:dyDescent="0.15">
      <c r="A3680" s="9">
        <v>40428.793055555558</v>
      </c>
      <c r="B3680" s="10">
        <v>80</v>
      </c>
      <c r="C3680" s="10">
        <f t="shared" si="173"/>
        <v>3679</v>
      </c>
      <c r="D3680" s="10">
        <f t="shared" si="171"/>
        <v>71.257021111756728</v>
      </c>
      <c r="E3680" s="10">
        <v>12</v>
      </c>
      <c r="F3680" s="11">
        <v>-14.8</v>
      </c>
      <c r="G3680" s="11">
        <v>19.2</v>
      </c>
      <c r="H3680" s="11">
        <v>-9.6999999999999993</v>
      </c>
      <c r="I3680" s="11">
        <v>19</v>
      </c>
      <c r="J3680" s="11">
        <v>-13.6</v>
      </c>
      <c r="K3680" s="11">
        <v>16</v>
      </c>
      <c r="L3680">
        <f t="shared" si="172"/>
        <v>0</v>
      </c>
    </row>
    <row r="3681" spans="1:12" ht="15" x14ac:dyDescent="0.15">
      <c r="A3681" s="9">
        <v>40669.400694444441</v>
      </c>
      <c r="B3681" s="10">
        <v>80</v>
      </c>
      <c r="C3681" s="10">
        <f t="shared" si="173"/>
        <v>3680</v>
      </c>
      <c r="D3681" s="10">
        <f t="shared" si="171"/>
        <v>71.276389695913238</v>
      </c>
      <c r="E3681" s="10">
        <v>7</v>
      </c>
      <c r="F3681" s="11">
        <v>-9.4</v>
      </c>
      <c r="G3681" s="11">
        <v>17.8</v>
      </c>
      <c r="H3681" s="11">
        <v>-9.6999999999999993</v>
      </c>
      <c r="I3681" s="11">
        <v>12.4</v>
      </c>
      <c r="J3681" s="11">
        <v>-10.6</v>
      </c>
      <c r="K3681" s="11">
        <v>19.399999999999999</v>
      </c>
      <c r="L3681">
        <f t="shared" si="172"/>
        <v>0</v>
      </c>
    </row>
    <row r="3682" spans="1:12" ht="15" x14ac:dyDescent="0.15">
      <c r="A3682" s="9">
        <v>40751.655555555553</v>
      </c>
      <c r="B3682" s="10">
        <v>80</v>
      </c>
      <c r="C3682" s="10">
        <f t="shared" si="173"/>
        <v>3681</v>
      </c>
      <c r="D3682" s="10">
        <f t="shared" si="171"/>
        <v>71.295758280069734</v>
      </c>
      <c r="E3682" s="10">
        <v>35</v>
      </c>
      <c r="F3682" s="11">
        <v>-2.4</v>
      </c>
      <c r="G3682" s="11">
        <v>11.7</v>
      </c>
      <c r="H3682" s="11">
        <v>-6</v>
      </c>
      <c r="I3682" s="11">
        <v>5.8</v>
      </c>
      <c r="J3682" s="11">
        <v>-11.2</v>
      </c>
      <c r="K3682" s="11">
        <v>4.0999999999999996</v>
      </c>
      <c r="L3682">
        <f t="shared" si="172"/>
        <v>0</v>
      </c>
    </row>
    <row r="3683" spans="1:12" ht="15" x14ac:dyDescent="0.15">
      <c r="A3683" s="9">
        <v>40786.838194444441</v>
      </c>
      <c r="B3683" s="10">
        <v>80</v>
      </c>
      <c r="C3683" s="10">
        <f t="shared" si="173"/>
        <v>3682</v>
      </c>
      <c r="D3683" s="10">
        <f t="shared" si="171"/>
        <v>71.315126864226229</v>
      </c>
      <c r="E3683" s="10">
        <v>26</v>
      </c>
      <c r="F3683" s="11">
        <v>-35.5</v>
      </c>
      <c r="G3683" s="11">
        <v>6.4</v>
      </c>
      <c r="H3683" s="11">
        <v>-24.7</v>
      </c>
      <c r="I3683" s="11">
        <v>24.3</v>
      </c>
      <c r="J3683" s="11">
        <v>-14.9</v>
      </c>
      <c r="K3683" s="11">
        <v>18</v>
      </c>
      <c r="L3683">
        <f t="shared" si="172"/>
        <v>0</v>
      </c>
    </row>
    <row r="3684" spans="1:12" ht="15" x14ac:dyDescent="0.15">
      <c r="A3684" s="9">
        <v>41091.212500000001</v>
      </c>
      <c r="B3684" s="10">
        <v>80</v>
      </c>
      <c r="C3684" s="10">
        <f t="shared" si="173"/>
        <v>3683</v>
      </c>
      <c r="D3684" s="10">
        <f t="shared" si="171"/>
        <v>71.334495448382725</v>
      </c>
      <c r="E3684" s="10">
        <v>6</v>
      </c>
      <c r="F3684" s="11">
        <v>-1.8</v>
      </c>
      <c r="G3684" s="11">
        <v>10</v>
      </c>
      <c r="H3684" s="11">
        <v>1.9</v>
      </c>
      <c r="I3684" s="11">
        <v>8.8000000000000007</v>
      </c>
      <c r="J3684" s="11">
        <v>-6.4</v>
      </c>
      <c r="K3684" s="11">
        <v>8</v>
      </c>
      <c r="L3684">
        <f t="shared" si="172"/>
        <v>0</v>
      </c>
    </row>
    <row r="3685" spans="1:12" ht="15" x14ac:dyDescent="0.15">
      <c r="A3685" s="9">
        <v>41135.251388888886</v>
      </c>
      <c r="B3685" s="10">
        <v>80</v>
      </c>
      <c r="C3685" s="10">
        <f t="shared" si="173"/>
        <v>3684</v>
      </c>
      <c r="D3685" s="10">
        <f t="shared" si="171"/>
        <v>71.353864032539221</v>
      </c>
      <c r="E3685" s="10">
        <v>4</v>
      </c>
      <c r="F3685" s="11">
        <v>-6.7143240000000004</v>
      </c>
      <c r="G3685" s="11">
        <v>12.152644</v>
      </c>
      <c r="H3685" s="11">
        <v>-7.3141850000000002</v>
      </c>
      <c r="I3685" s="11">
        <v>18.8</v>
      </c>
      <c r="J3685" s="11">
        <v>-11.5</v>
      </c>
      <c r="K3685" s="11">
        <v>11.6</v>
      </c>
      <c r="L3685">
        <f t="shared" si="172"/>
        <v>0</v>
      </c>
    </row>
    <row r="3686" spans="1:12" ht="15" x14ac:dyDescent="0.15">
      <c r="A3686" s="9">
        <v>41136.172222222223</v>
      </c>
      <c r="B3686" s="10">
        <v>80</v>
      </c>
      <c r="C3686" s="10">
        <f t="shared" si="173"/>
        <v>3685</v>
      </c>
      <c r="D3686" s="10">
        <f t="shared" si="171"/>
        <v>71.373232616695717</v>
      </c>
      <c r="E3686" s="10">
        <v>11</v>
      </c>
      <c r="F3686" s="11">
        <v>-38.881563999999997</v>
      </c>
      <c r="G3686" s="11">
        <v>17.883141999999999</v>
      </c>
      <c r="H3686" s="11">
        <v>-19.688071000000001</v>
      </c>
      <c r="I3686" s="11">
        <v>21.8</v>
      </c>
      <c r="J3686" s="11">
        <v>-16.100000000000001</v>
      </c>
      <c r="K3686" s="11">
        <v>17.3</v>
      </c>
      <c r="L3686">
        <f t="shared" si="172"/>
        <v>0</v>
      </c>
    </row>
    <row r="3687" spans="1:12" ht="15" x14ac:dyDescent="0.15">
      <c r="A3687" s="9">
        <v>41183.088194444441</v>
      </c>
      <c r="B3687" s="10">
        <v>80</v>
      </c>
      <c r="C3687" s="10">
        <f t="shared" si="173"/>
        <v>3686</v>
      </c>
      <c r="D3687" s="10">
        <f t="shared" si="171"/>
        <v>71.392601200852212</v>
      </c>
      <c r="E3687" s="10">
        <v>10</v>
      </c>
      <c r="F3687" s="11">
        <v>-17.100000000000001</v>
      </c>
      <c r="G3687" s="11">
        <v>7.6</v>
      </c>
      <c r="H3687" s="11">
        <v>-12.5</v>
      </c>
      <c r="I3687" s="11">
        <v>24.2</v>
      </c>
      <c r="J3687" s="11">
        <v>-14.4</v>
      </c>
      <c r="K3687" s="11">
        <v>15.5</v>
      </c>
      <c r="L3687">
        <f t="shared" si="172"/>
        <v>0</v>
      </c>
    </row>
    <row r="3688" spans="1:12" ht="15" x14ac:dyDescent="0.15">
      <c r="A3688" s="9">
        <v>41222.206944444442</v>
      </c>
      <c r="B3688" s="10">
        <v>80</v>
      </c>
      <c r="C3688" s="10">
        <f t="shared" si="173"/>
        <v>3687</v>
      </c>
      <c r="D3688" s="10">
        <f t="shared" si="171"/>
        <v>71.411969785008708</v>
      </c>
      <c r="E3688" s="10">
        <v>31</v>
      </c>
      <c r="F3688" s="11">
        <v>0.2</v>
      </c>
      <c r="G3688" s="11">
        <v>9</v>
      </c>
      <c r="H3688" s="11">
        <v>-2.7</v>
      </c>
      <c r="I3688" s="11">
        <v>25.2</v>
      </c>
      <c r="J3688" s="11">
        <v>-21.3</v>
      </c>
      <c r="K3688" s="11">
        <v>9.6999999999999993</v>
      </c>
      <c r="L3688">
        <f t="shared" si="172"/>
        <v>0</v>
      </c>
    </row>
    <row r="3689" spans="1:12" ht="15" x14ac:dyDescent="0.15">
      <c r="A3689" s="9">
        <v>41409.431944444441</v>
      </c>
      <c r="B3689" s="10">
        <v>80</v>
      </c>
      <c r="C3689" s="10">
        <f t="shared" si="173"/>
        <v>3688</v>
      </c>
      <c r="D3689" s="10">
        <f t="shared" si="171"/>
        <v>71.431338369165204</v>
      </c>
      <c r="E3689" s="10">
        <v>31</v>
      </c>
      <c r="F3689" s="11">
        <v>-186.98159999999999</v>
      </c>
      <c r="G3689" s="11">
        <v>52.162717000000001</v>
      </c>
      <c r="H3689" s="11">
        <v>77.884432000000004</v>
      </c>
      <c r="I3689" s="11">
        <v>60.4</v>
      </c>
      <c r="J3689" s="11">
        <v>-50.8</v>
      </c>
      <c r="K3689" s="11">
        <v>38.4</v>
      </c>
      <c r="L3689">
        <f t="shared" si="172"/>
        <v>0</v>
      </c>
    </row>
    <row r="3690" spans="1:12" ht="15" x14ac:dyDescent="0.15">
      <c r="A3690" s="9">
        <v>41501.979166666664</v>
      </c>
      <c r="B3690" s="10">
        <v>80</v>
      </c>
      <c r="C3690" s="10">
        <f t="shared" si="173"/>
        <v>3689</v>
      </c>
      <c r="D3690" s="10">
        <f t="shared" si="171"/>
        <v>71.450706953321713</v>
      </c>
      <c r="E3690" s="10">
        <v>6</v>
      </c>
      <c r="F3690" s="11">
        <v>-14</v>
      </c>
      <c r="G3690" s="11">
        <v>9.5</v>
      </c>
      <c r="H3690" s="11">
        <v>-2.6</v>
      </c>
      <c r="I3690" s="11">
        <v>7.3</v>
      </c>
      <c r="J3690" s="11">
        <v>-8.6999999999999993</v>
      </c>
      <c r="K3690" s="11">
        <v>4.5</v>
      </c>
      <c r="L3690">
        <f t="shared" si="172"/>
        <v>0</v>
      </c>
    </row>
    <row r="3691" spans="1:12" ht="15" x14ac:dyDescent="0.15">
      <c r="A3691" s="9">
        <v>41567.263888888891</v>
      </c>
      <c r="B3691" s="10">
        <v>80</v>
      </c>
      <c r="C3691" s="10">
        <f t="shared" si="173"/>
        <v>3690</v>
      </c>
      <c r="D3691" s="10">
        <f t="shared" si="171"/>
        <v>71.470075537478209</v>
      </c>
      <c r="E3691" s="10">
        <v>6</v>
      </c>
      <c r="F3691" s="11">
        <v>-14.1</v>
      </c>
      <c r="G3691" s="11">
        <v>12.2</v>
      </c>
      <c r="H3691" s="11">
        <v>-5.5</v>
      </c>
      <c r="I3691" s="11">
        <v>10.3</v>
      </c>
      <c r="J3691" s="11">
        <v>-9.4</v>
      </c>
      <c r="K3691" s="11">
        <v>5.5</v>
      </c>
      <c r="L3691">
        <f t="shared" si="172"/>
        <v>0</v>
      </c>
    </row>
    <row r="3692" spans="1:12" ht="15" x14ac:dyDescent="0.15">
      <c r="A3692" s="9">
        <v>41627.140277777777</v>
      </c>
      <c r="B3692" s="10">
        <v>80</v>
      </c>
      <c r="C3692" s="10">
        <f t="shared" si="173"/>
        <v>3691</v>
      </c>
      <c r="D3692" s="10">
        <f t="shared" si="171"/>
        <v>71.489444121634705</v>
      </c>
      <c r="E3692" s="10">
        <v>29</v>
      </c>
      <c r="F3692" s="10">
        <v>-9.1</v>
      </c>
      <c r="G3692" s="10">
        <v>14</v>
      </c>
      <c r="H3692" s="10">
        <v>0.7</v>
      </c>
      <c r="I3692" s="12">
        <v>4.4000000000000004</v>
      </c>
      <c r="J3692" s="12">
        <v>-18.2</v>
      </c>
      <c r="K3692" s="12">
        <v>4.0999999999999996</v>
      </c>
      <c r="L3692">
        <f t="shared" si="172"/>
        <v>0</v>
      </c>
    </row>
    <row r="3693" spans="1:12" ht="15" x14ac:dyDescent="0.15">
      <c r="A3693" s="9">
        <v>41795.396527777775</v>
      </c>
      <c r="B3693" s="10">
        <v>80</v>
      </c>
      <c r="C3693" s="10">
        <f t="shared" si="173"/>
        <v>3692</v>
      </c>
      <c r="D3693" s="10">
        <f t="shared" si="171"/>
        <v>71.5088127057912</v>
      </c>
      <c r="E3693" s="10">
        <v>14</v>
      </c>
      <c r="F3693" s="10">
        <v>-20</v>
      </c>
      <c r="G3693" s="10">
        <v>27.3</v>
      </c>
      <c r="H3693" s="10">
        <v>-8.6999999999999993</v>
      </c>
      <c r="I3693" s="12">
        <v>39</v>
      </c>
      <c r="J3693" s="12">
        <v>-30.7</v>
      </c>
      <c r="K3693" s="12">
        <v>26.1</v>
      </c>
      <c r="L3693">
        <f t="shared" si="172"/>
        <v>0</v>
      </c>
    </row>
    <row r="3694" spans="1:12" ht="15" x14ac:dyDescent="0.15">
      <c r="A3694" s="9">
        <v>41830.288194444445</v>
      </c>
      <c r="B3694" s="10">
        <v>80</v>
      </c>
      <c r="C3694" s="10">
        <f t="shared" si="173"/>
        <v>3693</v>
      </c>
      <c r="D3694" s="10">
        <f t="shared" si="171"/>
        <v>71.528181289947696</v>
      </c>
      <c r="E3694" s="10">
        <v>6</v>
      </c>
      <c r="F3694" s="11">
        <v>-19.144449999999999</v>
      </c>
      <c r="G3694" s="11">
        <v>25.119254999999999</v>
      </c>
      <c r="H3694" s="11">
        <v>-6.0783240000000003</v>
      </c>
      <c r="I3694" s="11">
        <v>14.3</v>
      </c>
      <c r="J3694" s="11">
        <v>-7.4</v>
      </c>
      <c r="K3694" s="11">
        <v>11.2</v>
      </c>
      <c r="L3694">
        <f t="shared" si="172"/>
        <v>0</v>
      </c>
    </row>
    <row r="3695" spans="1:12" ht="15" x14ac:dyDescent="0.15">
      <c r="A3695" s="9">
        <v>41831.718055555553</v>
      </c>
      <c r="B3695" s="10">
        <v>80</v>
      </c>
      <c r="C3695" s="10">
        <f t="shared" si="173"/>
        <v>3694</v>
      </c>
      <c r="D3695" s="10">
        <f t="shared" si="171"/>
        <v>71.547549874104206</v>
      </c>
      <c r="E3695" s="10">
        <v>7</v>
      </c>
      <c r="F3695" s="11">
        <v>-6.8980100000000002</v>
      </c>
      <c r="G3695" s="11">
        <v>11.297549999999999</v>
      </c>
      <c r="H3695" s="11">
        <v>10.851202000000001</v>
      </c>
      <c r="I3695" s="11">
        <v>21.5</v>
      </c>
      <c r="J3695" s="11">
        <v>-14.8</v>
      </c>
      <c r="K3695" s="11">
        <v>17</v>
      </c>
      <c r="L3695">
        <f t="shared" si="172"/>
        <v>0</v>
      </c>
    </row>
    <row r="3696" spans="1:12" ht="15" x14ac:dyDescent="0.15">
      <c r="A3696" s="9">
        <v>41830.288194444445</v>
      </c>
      <c r="B3696" s="10">
        <v>80</v>
      </c>
      <c r="C3696" s="10">
        <f t="shared" si="173"/>
        <v>3695</v>
      </c>
      <c r="D3696" s="10">
        <f t="shared" si="171"/>
        <v>71.566918458260702</v>
      </c>
      <c r="E3696" s="10">
        <v>6</v>
      </c>
      <c r="F3696" s="11">
        <v>-19.144449999999999</v>
      </c>
      <c r="G3696" s="11">
        <v>25.119254999999999</v>
      </c>
      <c r="H3696" s="11">
        <v>-6.0783240000000003</v>
      </c>
      <c r="I3696" s="11">
        <v>14.3</v>
      </c>
      <c r="J3696" s="11">
        <v>-7.4</v>
      </c>
      <c r="K3696" s="11">
        <v>11.2</v>
      </c>
      <c r="L3696">
        <f t="shared" si="172"/>
        <v>0</v>
      </c>
    </row>
    <row r="3697" spans="1:12" ht="15" x14ac:dyDescent="0.15">
      <c r="A3697" s="9">
        <v>41831.718055555553</v>
      </c>
      <c r="B3697" s="10">
        <v>80</v>
      </c>
      <c r="C3697" s="10">
        <f t="shared" si="173"/>
        <v>3696</v>
      </c>
      <c r="D3697" s="10">
        <f t="shared" si="171"/>
        <v>71.586287042417197</v>
      </c>
      <c r="E3697" s="10">
        <v>7</v>
      </c>
      <c r="F3697" s="11">
        <v>-6.8980100000000002</v>
      </c>
      <c r="G3697" s="11">
        <v>11.297549999999999</v>
      </c>
      <c r="H3697" s="11">
        <v>10.851202000000001</v>
      </c>
      <c r="I3697" s="11">
        <v>21.5</v>
      </c>
      <c r="J3697" s="11">
        <v>-14.8</v>
      </c>
      <c r="K3697" s="11">
        <v>17</v>
      </c>
      <c r="L3697">
        <f t="shared" si="172"/>
        <v>0</v>
      </c>
    </row>
    <row r="3698" spans="1:12" ht="15" x14ac:dyDescent="0.15">
      <c r="A3698" s="9">
        <v>42009.050694444442</v>
      </c>
      <c r="B3698" s="10">
        <v>80</v>
      </c>
      <c r="C3698" s="10">
        <f t="shared" si="173"/>
        <v>3697</v>
      </c>
      <c r="D3698" s="10">
        <f t="shared" si="171"/>
        <v>71.605655626573693</v>
      </c>
      <c r="E3698" s="10">
        <v>6</v>
      </c>
      <c r="F3698" s="11">
        <v>-23.6</v>
      </c>
      <c r="G3698" s="11">
        <v>27</v>
      </c>
      <c r="H3698" s="11">
        <v>-4.8</v>
      </c>
      <c r="I3698" s="11">
        <v>34.942430000000002</v>
      </c>
      <c r="J3698" s="11">
        <v>-30.978636000000002</v>
      </c>
      <c r="K3698" s="11">
        <v>17.544799999999999</v>
      </c>
      <c r="L3698">
        <f t="shared" si="172"/>
        <v>0</v>
      </c>
    </row>
    <row r="3699" spans="1:12" ht="15" x14ac:dyDescent="0.15">
      <c r="A3699" s="9">
        <v>42051.092361111114</v>
      </c>
      <c r="B3699" s="10">
        <v>80</v>
      </c>
      <c r="C3699" s="10">
        <f t="shared" si="173"/>
        <v>3698</v>
      </c>
      <c r="D3699" s="10">
        <f t="shared" si="171"/>
        <v>71.625024210730189</v>
      </c>
      <c r="E3699" s="10">
        <v>4</v>
      </c>
      <c r="F3699" s="11">
        <v>-29.2</v>
      </c>
      <c r="G3699" s="11">
        <v>37.9</v>
      </c>
      <c r="H3699" s="11">
        <v>-13.3</v>
      </c>
      <c r="I3699" s="11">
        <v>63.151969999999999</v>
      </c>
      <c r="J3699" s="11">
        <v>-46.158092000000003</v>
      </c>
      <c r="K3699" s="11">
        <v>36.712539999999997</v>
      </c>
      <c r="L3699">
        <f t="shared" si="172"/>
        <v>1</v>
      </c>
    </row>
    <row r="3700" spans="1:12" ht="15" x14ac:dyDescent="0.15">
      <c r="A3700" s="9">
        <v>40210.094444444447</v>
      </c>
      <c r="B3700" s="10">
        <v>81</v>
      </c>
      <c r="C3700" s="10">
        <f t="shared" si="173"/>
        <v>3699</v>
      </c>
      <c r="D3700" s="10">
        <f t="shared" si="171"/>
        <v>71.644392794886684</v>
      </c>
      <c r="E3700" s="10">
        <v>5</v>
      </c>
      <c r="F3700" s="10">
        <v>-14.9</v>
      </c>
      <c r="G3700" s="10">
        <v>7.3</v>
      </c>
      <c r="H3700" s="10">
        <v>-18.8</v>
      </c>
      <c r="I3700" s="12">
        <v>17.899999999999999</v>
      </c>
      <c r="J3700" s="12">
        <v>-11.1</v>
      </c>
      <c r="K3700" s="12">
        <v>14.3</v>
      </c>
      <c r="L3700">
        <f t="shared" si="172"/>
        <v>0</v>
      </c>
    </row>
    <row r="3701" spans="1:12" ht="15" x14ac:dyDescent="0.15">
      <c r="A3701" s="9">
        <v>40210.657638888886</v>
      </c>
      <c r="B3701" s="10">
        <v>81</v>
      </c>
      <c r="C3701" s="10">
        <f t="shared" si="173"/>
        <v>3700</v>
      </c>
      <c r="D3701" s="10">
        <f t="shared" si="171"/>
        <v>71.663761379043194</v>
      </c>
      <c r="E3701" s="10">
        <v>9</v>
      </c>
      <c r="F3701" s="10">
        <v>-14.1</v>
      </c>
      <c r="G3701" s="10">
        <v>11.4</v>
      </c>
      <c r="H3701" s="10">
        <v>-21.3</v>
      </c>
      <c r="I3701" s="12">
        <v>0.6</v>
      </c>
      <c r="J3701" s="12">
        <v>-3.2</v>
      </c>
      <c r="K3701" s="12">
        <v>5.7</v>
      </c>
      <c r="L3701">
        <f t="shared" si="172"/>
        <v>0</v>
      </c>
    </row>
    <row r="3702" spans="1:12" ht="15" x14ac:dyDescent="0.15">
      <c r="A3702" s="9">
        <v>40260.749305555553</v>
      </c>
      <c r="B3702" s="10">
        <v>81</v>
      </c>
      <c r="C3702" s="10">
        <f t="shared" si="173"/>
        <v>3701</v>
      </c>
      <c r="D3702" s="10">
        <f t="shared" si="171"/>
        <v>71.68312996319969</v>
      </c>
      <c r="E3702" s="10">
        <v>5</v>
      </c>
      <c r="F3702" s="11">
        <v>-19.5</v>
      </c>
      <c r="G3702" s="11">
        <v>20.7</v>
      </c>
      <c r="H3702" s="11">
        <v>-15.9</v>
      </c>
      <c r="I3702" s="11">
        <v>24.8</v>
      </c>
      <c r="J3702" s="11">
        <v>-19.100000000000001</v>
      </c>
      <c r="K3702" s="11">
        <v>18.3</v>
      </c>
      <c r="L3702">
        <f t="shared" si="172"/>
        <v>0</v>
      </c>
    </row>
    <row r="3703" spans="1:12" ht="15" x14ac:dyDescent="0.15">
      <c r="A3703" s="9">
        <v>40344.788194444445</v>
      </c>
      <c r="B3703" s="10">
        <v>81</v>
      </c>
      <c r="C3703" s="10">
        <f t="shared" si="173"/>
        <v>3702</v>
      </c>
      <c r="D3703" s="10">
        <f t="shared" si="171"/>
        <v>71.702498547356186</v>
      </c>
      <c r="E3703" s="10">
        <v>18</v>
      </c>
      <c r="F3703" s="11">
        <v>0.4</v>
      </c>
      <c r="G3703" s="11">
        <v>1.7</v>
      </c>
      <c r="H3703" s="11">
        <v>-14</v>
      </c>
      <c r="I3703" s="11">
        <v>10.9</v>
      </c>
      <c r="J3703" s="11">
        <v>-11.6</v>
      </c>
      <c r="K3703" s="11">
        <v>1.7</v>
      </c>
      <c r="L3703">
        <f t="shared" si="172"/>
        <v>0</v>
      </c>
    </row>
    <row r="3704" spans="1:12" ht="15" x14ac:dyDescent="0.15">
      <c r="A3704" s="9">
        <v>40577.263888888891</v>
      </c>
      <c r="B3704" s="10">
        <v>81</v>
      </c>
      <c r="C3704" s="10">
        <f t="shared" si="173"/>
        <v>3703</v>
      </c>
      <c r="D3704" s="10">
        <f t="shared" si="171"/>
        <v>71.721867131512681</v>
      </c>
      <c r="E3704" s="10">
        <v>19</v>
      </c>
      <c r="F3704" s="11">
        <v>-14.976827999999999</v>
      </c>
      <c r="G3704" s="11">
        <v>13.020182</v>
      </c>
      <c r="H3704" s="11">
        <v>-11.736470000000001</v>
      </c>
      <c r="I3704" s="11">
        <v>17.399999999999999</v>
      </c>
      <c r="J3704" s="11">
        <v>-14.6</v>
      </c>
      <c r="K3704" s="11">
        <v>14.9</v>
      </c>
      <c r="L3704">
        <f t="shared" si="172"/>
        <v>0</v>
      </c>
    </row>
    <row r="3705" spans="1:12" ht="15" x14ac:dyDescent="0.15">
      <c r="A3705" s="9">
        <v>40680.749305555553</v>
      </c>
      <c r="B3705" s="10">
        <v>81</v>
      </c>
      <c r="C3705" s="10">
        <f t="shared" si="173"/>
        <v>3704</v>
      </c>
      <c r="D3705" s="10">
        <f t="shared" si="171"/>
        <v>71.741235715669177</v>
      </c>
      <c r="E3705" s="10"/>
      <c r="F3705" s="11">
        <v>-46</v>
      </c>
      <c r="G3705" s="11">
        <v>4.0999999999999996</v>
      </c>
      <c r="H3705" s="11">
        <v>-51.5</v>
      </c>
      <c r="I3705" s="11"/>
      <c r="J3705" s="11"/>
      <c r="K3705" s="11"/>
      <c r="L3705">
        <f t="shared" si="172"/>
        <v>0</v>
      </c>
    </row>
    <row r="3706" spans="1:12" ht="15" x14ac:dyDescent="0.15">
      <c r="A3706" s="9">
        <v>41011.695833333331</v>
      </c>
      <c r="B3706" s="10">
        <v>81</v>
      </c>
      <c r="C3706" s="10">
        <f t="shared" si="173"/>
        <v>3705</v>
      </c>
      <c r="D3706" s="10">
        <f t="shared" si="171"/>
        <v>71.760604299825687</v>
      </c>
      <c r="E3706" s="10">
        <v>3</v>
      </c>
      <c r="F3706" s="10">
        <v>3.8</v>
      </c>
      <c r="G3706" s="10">
        <v>20.2</v>
      </c>
      <c r="H3706" s="10">
        <v>9.5</v>
      </c>
      <c r="I3706" s="12">
        <v>11.4</v>
      </c>
      <c r="J3706" s="12">
        <v>-9.6</v>
      </c>
      <c r="K3706" s="12">
        <v>9.3000000000000007</v>
      </c>
      <c r="L3706">
        <f t="shared" si="172"/>
        <v>0</v>
      </c>
    </row>
    <row r="3707" spans="1:12" ht="15" x14ac:dyDescent="0.15">
      <c r="A3707" s="9">
        <v>41061.313194444447</v>
      </c>
      <c r="B3707" s="10">
        <v>81</v>
      </c>
      <c r="C3707" s="10">
        <f t="shared" si="173"/>
        <v>3706</v>
      </c>
      <c r="D3707" s="10">
        <f t="shared" si="171"/>
        <v>71.779972883982182</v>
      </c>
      <c r="E3707" s="10">
        <v>12</v>
      </c>
      <c r="F3707" s="11">
        <v>15.9</v>
      </c>
      <c r="G3707" s="11">
        <v>17.600000000000001</v>
      </c>
      <c r="H3707" s="11">
        <v>1.7</v>
      </c>
      <c r="I3707" s="11">
        <v>57.1</v>
      </c>
      <c r="J3707" s="11">
        <v>-39.5</v>
      </c>
      <c r="K3707" s="11">
        <v>35.799999999999997</v>
      </c>
      <c r="L3707">
        <f t="shared" si="172"/>
        <v>0</v>
      </c>
    </row>
    <row r="3708" spans="1:12" ht="15" x14ac:dyDescent="0.15">
      <c r="A3708" s="9">
        <v>41181.032638888886</v>
      </c>
      <c r="B3708" s="10">
        <v>81</v>
      </c>
      <c r="C3708" s="10">
        <f t="shared" si="173"/>
        <v>3707</v>
      </c>
      <c r="D3708" s="10">
        <f t="shared" si="171"/>
        <v>71.799341468138678</v>
      </c>
      <c r="E3708" s="10">
        <v>11</v>
      </c>
      <c r="F3708" s="11">
        <v>-3.2</v>
      </c>
      <c r="G3708" s="11">
        <v>10.5</v>
      </c>
      <c r="H3708" s="11">
        <v>-5.5</v>
      </c>
      <c r="I3708" s="11">
        <v>9</v>
      </c>
      <c r="J3708" s="11">
        <v>-10.7</v>
      </c>
      <c r="K3708" s="11">
        <v>1.1000000000000001</v>
      </c>
      <c r="L3708">
        <f t="shared" si="172"/>
        <v>0</v>
      </c>
    </row>
    <row r="3709" spans="1:12" ht="15" x14ac:dyDescent="0.15">
      <c r="A3709" s="9">
        <v>41318.619444444441</v>
      </c>
      <c r="B3709" s="10">
        <v>81</v>
      </c>
      <c r="C3709" s="10">
        <f t="shared" si="173"/>
        <v>3708</v>
      </c>
      <c r="D3709" s="10">
        <f t="shared" si="171"/>
        <v>71.818710052295174</v>
      </c>
      <c r="E3709" s="10">
        <v>7</v>
      </c>
      <c r="F3709" s="11">
        <v>6.9299900000000001</v>
      </c>
      <c r="G3709" s="11">
        <v>22.506601</v>
      </c>
      <c r="H3709" s="11">
        <v>-1.7686569999999999</v>
      </c>
      <c r="I3709" s="11">
        <v>11.2</v>
      </c>
      <c r="J3709" s="11">
        <v>-9.1999999999999993</v>
      </c>
      <c r="K3709" s="11">
        <v>12.5</v>
      </c>
      <c r="L3709">
        <f t="shared" si="172"/>
        <v>0</v>
      </c>
    </row>
    <row r="3710" spans="1:12" ht="15" x14ac:dyDescent="0.15">
      <c r="A3710" s="9">
        <v>41476.473611111112</v>
      </c>
      <c r="B3710" s="10">
        <v>81</v>
      </c>
      <c r="C3710" s="10">
        <f t="shared" si="173"/>
        <v>3709</v>
      </c>
      <c r="D3710" s="10">
        <f t="shared" si="171"/>
        <v>71.838078636451669</v>
      </c>
      <c r="E3710" s="10">
        <v>34</v>
      </c>
      <c r="F3710" s="11">
        <v>-0.2</v>
      </c>
      <c r="G3710" s="11">
        <v>12.3</v>
      </c>
      <c r="H3710" s="11">
        <v>-1</v>
      </c>
      <c r="I3710" s="11">
        <v>20.2</v>
      </c>
      <c r="J3710" s="11">
        <v>-10.9</v>
      </c>
      <c r="K3710" s="11">
        <v>13.5</v>
      </c>
      <c r="L3710">
        <f t="shared" si="172"/>
        <v>0</v>
      </c>
    </row>
    <row r="3711" spans="1:12" ht="15" x14ac:dyDescent="0.15">
      <c r="A3711" s="9">
        <v>41554.297222222223</v>
      </c>
      <c r="B3711" s="10">
        <v>81</v>
      </c>
      <c r="C3711" s="10">
        <f t="shared" si="173"/>
        <v>3710</v>
      </c>
      <c r="D3711" s="10">
        <f t="shared" si="171"/>
        <v>71.857447220608179</v>
      </c>
      <c r="E3711" s="10">
        <v>7</v>
      </c>
      <c r="F3711" s="11">
        <v>-22.280110000000001</v>
      </c>
      <c r="G3711" s="11">
        <v>15.181058999999999</v>
      </c>
      <c r="H3711" s="11">
        <v>12.099097</v>
      </c>
      <c r="I3711" s="11">
        <v>19.100000000000001</v>
      </c>
      <c r="J3711" s="11">
        <v>-12.7</v>
      </c>
      <c r="K3711" s="11">
        <v>6.6</v>
      </c>
      <c r="L3711">
        <f t="shared" si="172"/>
        <v>0</v>
      </c>
    </row>
    <row r="3712" spans="1:12" ht="15" x14ac:dyDescent="0.15">
      <c r="A3712" s="9">
        <v>42050.793749999997</v>
      </c>
      <c r="B3712" s="10">
        <v>81</v>
      </c>
      <c r="C3712" s="10">
        <f t="shared" si="173"/>
        <v>3711</v>
      </c>
      <c r="D3712" s="10">
        <f t="shared" si="171"/>
        <v>71.876815804764675</v>
      </c>
      <c r="E3712" s="10">
        <v>11</v>
      </c>
      <c r="F3712" s="11">
        <v>-32.299999999999997</v>
      </c>
      <c r="G3712" s="11">
        <v>34.700000000000003</v>
      </c>
      <c r="H3712" s="11">
        <v>-11.6</v>
      </c>
      <c r="I3712" s="11">
        <v>60.91639</v>
      </c>
      <c r="J3712" s="11">
        <v>-49.145187</v>
      </c>
      <c r="K3712" s="11">
        <v>37.002490000000002</v>
      </c>
      <c r="L3712">
        <f t="shared" si="172"/>
        <v>0</v>
      </c>
    </row>
    <row r="3713" spans="1:12" ht="15" x14ac:dyDescent="0.15">
      <c r="A3713" s="9">
        <v>42110.200694444444</v>
      </c>
      <c r="B3713" s="10">
        <v>81</v>
      </c>
      <c r="C3713" s="10">
        <f t="shared" si="173"/>
        <v>3712</v>
      </c>
      <c r="D3713" s="10">
        <f t="shared" si="171"/>
        <v>71.896184388921171</v>
      </c>
      <c r="E3713" s="10">
        <v>4</v>
      </c>
      <c r="F3713" s="11">
        <v>0</v>
      </c>
      <c r="G3713" s="11">
        <v>17.100000000000001</v>
      </c>
      <c r="H3713" s="11">
        <v>5.4</v>
      </c>
      <c r="I3713" s="11">
        <v>6.4161999999999999</v>
      </c>
      <c r="J3713" s="11">
        <v>-7.1920099999999998</v>
      </c>
      <c r="K3713" s="11">
        <v>6.2777900000000004</v>
      </c>
      <c r="L3713">
        <f t="shared" si="172"/>
        <v>0</v>
      </c>
    </row>
    <row r="3714" spans="1:12" ht="15" x14ac:dyDescent="0.15">
      <c r="A3714" s="9">
        <v>42128.509027777778</v>
      </c>
      <c r="B3714" s="10">
        <v>81</v>
      </c>
      <c r="C3714" s="10">
        <f t="shared" si="173"/>
        <v>3713</v>
      </c>
      <c r="D3714" s="10">
        <f t="shared" si="171"/>
        <v>71.915552973077666</v>
      </c>
      <c r="E3714" s="10">
        <v>10</v>
      </c>
      <c r="F3714" s="11">
        <v>-16.100000000000001</v>
      </c>
      <c r="G3714" s="11">
        <v>22.5</v>
      </c>
      <c r="H3714" s="11">
        <v>-8.1999999999999993</v>
      </c>
      <c r="I3714" s="11">
        <v>20.01857</v>
      </c>
      <c r="J3714" s="11">
        <v>-13.579750000000001</v>
      </c>
      <c r="K3714" s="11">
        <v>11.381449999999999</v>
      </c>
      <c r="L3714">
        <f t="shared" si="172"/>
        <v>1</v>
      </c>
    </row>
    <row r="3715" spans="1:12" ht="15" x14ac:dyDescent="0.15">
      <c r="A3715" s="9">
        <v>40059.018055555556</v>
      </c>
      <c r="B3715" s="10">
        <v>82</v>
      </c>
      <c r="C3715" s="10">
        <f t="shared" si="173"/>
        <v>3714</v>
      </c>
      <c r="D3715" s="10">
        <f t="shared" ref="D3715:D3778" si="174">C3715/$C$5164*100</f>
        <v>71.934921557234162</v>
      </c>
      <c r="E3715" s="10">
        <v>20</v>
      </c>
      <c r="F3715" s="11">
        <v>-13.493406</v>
      </c>
      <c r="G3715" s="11">
        <v>9</v>
      </c>
      <c r="H3715" s="11">
        <v>-5.0964600000000004</v>
      </c>
      <c r="I3715" s="11">
        <v>13.1</v>
      </c>
      <c r="J3715" s="11">
        <v>-11.4</v>
      </c>
      <c r="K3715" s="11">
        <v>4.8</v>
      </c>
      <c r="L3715">
        <f t="shared" ref="L3715:L3778" si="175">B3716-B3715</f>
        <v>0</v>
      </c>
    </row>
    <row r="3716" spans="1:12" ht="15" x14ac:dyDescent="0.15">
      <c r="A3716" s="9">
        <v>40168.565972222219</v>
      </c>
      <c r="B3716" s="10">
        <v>82</v>
      </c>
      <c r="C3716" s="10">
        <f t="shared" ref="C3716:C3779" si="176">C3715+1</f>
        <v>3715</v>
      </c>
      <c r="D3716" s="10">
        <f t="shared" si="174"/>
        <v>71.954290141390658</v>
      </c>
      <c r="E3716" s="10">
        <v>25</v>
      </c>
      <c r="F3716" s="11">
        <v>-9.6</v>
      </c>
      <c r="G3716" s="11">
        <v>5.2</v>
      </c>
      <c r="H3716" s="11">
        <v>-17.600000000000001</v>
      </c>
      <c r="I3716" s="11">
        <v>4.9000000000000004</v>
      </c>
      <c r="J3716" s="11">
        <v>-10.5</v>
      </c>
      <c r="K3716" s="11">
        <v>9.1999999999999993</v>
      </c>
      <c r="L3716">
        <f t="shared" si="175"/>
        <v>0</v>
      </c>
    </row>
    <row r="3717" spans="1:12" ht="15" x14ac:dyDescent="0.15">
      <c r="A3717" s="9">
        <v>40169.813194444447</v>
      </c>
      <c r="B3717" s="10">
        <v>82</v>
      </c>
      <c r="C3717" s="10">
        <f t="shared" si="176"/>
        <v>3716</v>
      </c>
      <c r="D3717" s="10">
        <f t="shared" si="174"/>
        <v>71.973658725547168</v>
      </c>
      <c r="E3717" s="10">
        <v>21</v>
      </c>
      <c r="F3717" s="11">
        <v>-21.591121999999999</v>
      </c>
      <c r="G3717" s="11">
        <v>20.507536000000002</v>
      </c>
      <c r="H3717" s="11">
        <v>-12.871639999999999</v>
      </c>
      <c r="I3717" s="11">
        <v>18.5</v>
      </c>
      <c r="J3717" s="11">
        <v>-16.600000000000001</v>
      </c>
      <c r="K3717" s="11">
        <v>14.6</v>
      </c>
      <c r="L3717">
        <f t="shared" si="175"/>
        <v>0</v>
      </c>
    </row>
    <row r="3718" spans="1:12" ht="15" x14ac:dyDescent="0.15">
      <c r="A3718" s="9">
        <v>40194.306944444441</v>
      </c>
      <c r="B3718" s="10">
        <v>82</v>
      </c>
      <c r="C3718" s="10">
        <f t="shared" si="176"/>
        <v>3717</v>
      </c>
      <c r="D3718" s="10">
        <f t="shared" si="174"/>
        <v>71.993027309703663</v>
      </c>
      <c r="E3718" s="10">
        <v>22</v>
      </c>
      <c r="F3718" s="11">
        <v>-25.7</v>
      </c>
      <c r="G3718" s="11">
        <v>25.2</v>
      </c>
      <c r="H3718" s="11">
        <v>-10.4</v>
      </c>
      <c r="I3718" s="11">
        <v>43.8</v>
      </c>
      <c r="J3718" s="11">
        <v>-32.5</v>
      </c>
      <c r="K3718" s="11">
        <v>34.4</v>
      </c>
      <c r="L3718">
        <f t="shared" si="175"/>
        <v>0</v>
      </c>
    </row>
    <row r="3719" spans="1:12" ht="15" x14ac:dyDescent="0.15">
      <c r="A3719" s="9">
        <v>40222.940972222219</v>
      </c>
      <c r="B3719" s="10">
        <v>82</v>
      </c>
      <c r="C3719" s="10">
        <f t="shared" si="176"/>
        <v>3718</v>
      </c>
      <c r="D3719" s="10">
        <f t="shared" si="174"/>
        <v>72.012395893860159</v>
      </c>
      <c r="E3719" s="10">
        <v>14</v>
      </c>
      <c r="F3719" s="10">
        <v>-21.2</v>
      </c>
      <c r="G3719" s="10">
        <v>13.2</v>
      </c>
      <c r="H3719" s="10">
        <v>-13.3</v>
      </c>
      <c r="I3719" s="12">
        <v>23.6</v>
      </c>
      <c r="J3719" s="12">
        <v>-16.600000000000001</v>
      </c>
      <c r="K3719" s="12">
        <v>13.2</v>
      </c>
      <c r="L3719">
        <f t="shared" si="175"/>
        <v>0</v>
      </c>
    </row>
    <row r="3720" spans="1:12" ht="15" x14ac:dyDescent="0.15">
      <c r="A3720" s="9">
        <v>40249.844444444447</v>
      </c>
      <c r="B3720" s="10">
        <v>82</v>
      </c>
      <c r="C3720" s="10">
        <f t="shared" si="176"/>
        <v>3719</v>
      </c>
      <c r="D3720" s="10">
        <f t="shared" si="174"/>
        <v>72.031764478016655</v>
      </c>
      <c r="E3720" s="10">
        <v>12</v>
      </c>
      <c r="F3720" s="11">
        <v>-8.2984950000000008</v>
      </c>
      <c r="G3720" s="11">
        <v>7.4125610000000002</v>
      </c>
      <c r="H3720" s="11">
        <v>-2.4694600000000002</v>
      </c>
      <c r="I3720" s="11">
        <v>15.6</v>
      </c>
      <c r="J3720" s="11">
        <v>-16.7</v>
      </c>
      <c r="K3720" s="11">
        <v>10.3</v>
      </c>
      <c r="L3720">
        <f t="shared" si="175"/>
        <v>0</v>
      </c>
    </row>
    <row r="3721" spans="1:12" ht="15" x14ac:dyDescent="0.15">
      <c r="A3721" s="9">
        <v>40364.479166666664</v>
      </c>
      <c r="B3721" s="10">
        <v>82</v>
      </c>
      <c r="C3721" s="10">
        <f t="shared" si="176"/>
        <v>3720</v>
      </c>
      <c r="D3721" s="10">
        <f t="shared" si="174"/>
        <v>72.05113306217315</v>
      </c>
      <c r="E3721" s="10">
        <v>31</v>
      </c>
      <c r="F3721" s="10">
        <v>-11</v>
      </c>
      <c r="G3721" s="10">
        <v>11.6</v>
      </c>
      <c r="H3721" s="10">
        <v>-13.2</v>
      </c>
      <c r="I3721" s="12">
        <v>15.6</v>
      </c>
      <c r="J3721" s="12">
        <v>-13.8</v>
      </c>
      <c r="K3721" s="12">
        <v>-6</v>
      </c>
      <c r="L3721">
        <f t="shared" si="175"/>
        <v>0</v>
      </c>
    </row>
    <row r="3722" spans="1:12" ht="15" x14ac:dyDescent="0.15">
      <c r="A3722" s="9">
        <v>40611.138194444444</v>
      </c>
      <c r="B3722" s="10">
        <v>82</v>
      </c>
      <c r="C3722" s="10">
        <f t="shared" si="176"/>
        <v>3721</v>
      </c>
      <c r="D3722" s="10">
        <f t="shared" si="174"/>
        <v>72.07050164632966</v>
      </c>
      <c r="E3722" s="10">
        <v>20</v>
      </c>
      <c r="F3722" s="11">
        <v>-7</v>
      </c>
      <c r="G3722" s="11">
        <v>10.7</v>
      </c>
      <c r="H3722" s="11">
        <v>-7</v>
      </c>
      <c r="I3722" s="11">
        <v>13.8</v>
      </c>
      <c r="J3722" s="11">
        <v>-10.3</v>
      </c>
      <c r="K3722" s="11">
        <v>2.4</v>
      </c>
      <c r="L3722">
        <f t="shared" si="175"/>
        <v>0</v>
      </c>
    </row>
    <row r="3723" spans="1:12" ht="15" x14ac:dyDescent="0.15">
      <c r="A3723" s="9">
        <v>40614.517361111109</v>
      </c>
      <c r="B3723" s="10">
        <v>82</v>
      </c>
      <c r="C3723" s="10">
        <f t="shared" si="176"/>
        <v>3722</v>
      </c>
      <c r="D3723" s="10">
        <f t="shared" si="174"/>
        <v>72.089870230486156</v>
      </c>
      <c r="E3723" s="10">
        <v>5</v>
      </c>
      <c r="F3723" s="11">
        <v>-12.6</v>
      </c>
      <c r="G3723" s="11">
        <v>14.4</v>
      </c>
      <c r="H3723" s="11">
        <v>0</v>
      </c>
      <c r="I3723" s="11">
        <v>8.9</v>
      </c>
      <c r="J3723" s="11">
        <v>-4.4000000000000004</v>
      </c>
      <c r="K3723" s="11">
        <v>3.7</v>
      </c>
      <c r="L3723">
        <f t="shared" si="175"/>
        <v>0</v>
      </c>
    </row>
    <row r="3724" spans="1:12" ht="15" x14ac:dyDescent="0.15">
      <c r="A3724" s="9">
        <v>40643.859027777777</v>
      </c>
      <c r="B3724" s="10">
        <v>82</v>
      </c>
      <c r="C3724" s="10">
        <f t="shared" si="176"/>
        <v>3723</v>
      </c>
      <c r="D3724" s="10">
        <f t="shared" si="174"/>
        <v>72.109238814642652</v>
      </c>
      <c r="E3724" s="10">
        <v>30</v>
      </c>
      <c r="F3724" s="11">
        <v>-18.251201999999999</v>
      </c>
      <c r="G3724" s="11">
        <v>6.4172320000000003</v>
      </c>
      <c r="H3724" s="11">
        <v>-23.227989999999998</v>
      </c>
      <c r="I3724" s="11">
        <v>12.3</v>
      </c>
      <c r="J3724" s="11">
        <v>-19.899999999999999</v>
      </c>
      <c r="K3724" s="11">
        <v>6.4</v>
      </c>
      <c r="L3724">
        <f t="shared" si="175"/>
        <v>0</v>
      </c>
    </row>
    <row r="3725" spans="1:12" ht="15" x14ac:dyDescent="0.15">
      <c r="A3725" s="9">
        <v>40683.963194444441</v>
      </c>
      <c r="B3725" s="10">
        <v>82</v>
      </c>
      <c r="C3725" s="10">
        <f t="shared" si="176"/>
        <v>3724</v>
      </c>
      <c r="D3725" s="10">
        <f t="shared" si="174"/>
        <v>72.128607398799147</v>
      </c>
      <c r="E3725" s="10">
        <v>9</v>
      </c>
      <c r="F3725" s="10">
        <v>-0.1</v>
      </c>
      <c r="G3725" s="10">
        <v>22.2</v>
      </c>
      <c r="H3725" s="10">
        <v>-7.7</v>
      </c>
      <c r="I3725" s="12">
        <v>32.4</v>
      </c>
      <c r="J3725" s="12">
        <v>-24.7</v>
      </c>
      <c r="K3725" s="12">
        <v>20</v>
      </c>
      <c r="L3725">
        <f t="shared" si="175"/>
        <v>0</v>
      </c>
    </row>
    <row r="3726" spans="1:12" ht="15" x14ac:dyDescent="0.15">
      <c r="A3726" s="9">
        <v>40702.361111111109</v>
      </c>
      <c r="B3726" s="10">
        <v>82</v>
      </c>
      <c r="C3726" s="10">
        <f t="shared" si="176"/>
        <v>3725</v>
      </c>
      <c r="D3726" s="10">
        <f t="shared" si="174"/>
        <v>72.147975982955643</v>
      </c>
      <c r="E3726" s="10">
        <v>27</v>
      </c>
      <c r="F3726" s="11">
        <v>6.2777960000000004</v>
      </c>
      <c r="G3726" s="11">
        <v>10.029624999999999</v>
      </c>
      <c r="H3726" s="11">
        <v>5.4771999999999998</v>
      </c>
      <c r="I3726" s="11">
        <v>15</v>
      </c>
      <c r="J3726" s="11">
        <v>-16.7</v>
      </c>
      <c r="K3726" s="11">
        <v>9.3000000000000007</v>
      </c>
      <c r="L3726">
        <f t="shared" si="175"/>
        <v>0</v>
      </c>
    </row>
    <row r="3727" spans="1:12" ht="15" x14ac:dyDescent="0.15">
      <c r="A3727" s="9">
        <v>40899.198611111111</v>
      </c>
      <c r="B3727" s="10">
        <v>82</v>
      </c>
      <c r="C3727" s="10">
        <f t="shared" si="176"/>
        <v>3726</v>
      </c>
      <c r="D3727" s="10">
        <f t="shared" si="174"/>
        <v>72.167344567112153</v>
      </c>
      <c r="E3727" s="10">
        <v>16</v>
      </c>
      <c r="F3727" s="11">
        <v>5.9</v>
      </c>
      <c r="G3727" s="11">
        <v>25.3</v>
      </c>
      <c r="H3727" s="11">
        <v>6.9</v>
      </c>
      <c r="I3727" s="11">
        <v>19.399999999999999</v>
      </c>
      <c r="J3727" s="11">
        <v>-13.3</v>
      </c>
      <c r="K3727" s="11">
        <v>18.100000000000001</v>
      </c>
      <c r="L3727">
        <f t="shared" si="175"/>
        <v>0</v>
      </c>
    </row>
    <row r="3728" spans="1:12" ht="15" x14ac:dyDescent="0.15">
      <c r="A3728" s="9">
        <v>40905.182638888888</v>
      </c>
      <c r="B3728" s="10">
        <v>82</v>
      </c>
      <c r="C3728" s="10">
        <f t="shared" si="176"/>
        <v>3727</v>
      </c>
      <c r="D3728" s="10">
        <f t="shared" si="174"/>
        <v>72.186713151268648</v>
      </c>
      <c r="E3728" s="10">
        <v>17</v>
      </c>
      <c r="F3728" s="11">
        <v>-14.8</v>
      </c>
      <c r="G3728" s="11">
        <v>21.4</v>
      </c>
      <c r="H3728" s="11">
        <v>-15.4</v>
      </c>
      <c r="I3728" s="11">
        <v>23.5</v>
      </c>
      <c r="J3728" s="11">
        <v>-20.100000000000001</v>
      </c>
      <c r="K3728" s="11">
        <v>18.899999999999999</v>
      </c>
      <c r="L3728">
        <f t="shared" si="175"/>
        <v>0</v>
      </c>
    </row>
    <row r="3729" spans="1:12" ht="15" x14ac:dyDescent="0.15">
      <c r="A3729" s="9">
        <v>40971.231249999997</v>
      </c>
      <c r="B3729" s="10">
        <v>82</v>
      </c>
      <c r="C3729" s="10">
        <f t="shared" si="176"/>
        <v>3728</v>
      </c>
      <c r="D3729" s="10">
        <f t="shared" si="174"/>
        <v>72.206081735425144</v>
      </c>
      <c r="E3729" s="10">
        <v>34</v>
      </c>
      <c r="F3729" s="11">
        <v>-9.1</v>
      </c>
      <c r="G3729" s="11">
        <v>20</v>
      </c>
      <c r="H3729" s="11">
        <v>-11.3</v>
      </c>
      <c r="I3729" s="11">
        <v>43.5</v>
      </c>
      <c r="J3729" s="11">
        <v>-21.9</v>
      </c>
      <c r="K3729" s="11">
        <v>38.299999999999997</v>
      </c>
      <c r="L3729">
        <f t="shared" si="175"/>
        <v>0</v>
      </c>
    </row>
    <row r="3730" spans="1:12" ht="15" x14ac:dyDescent="0.15">
      <c r="A3730" s="9">
        <v>41259.947222222225</v>
      </c>
      <c r="B3730" s="10">
        <v>82</v>
      </c>
      <c r="C3730" s="10">
        <f t="shared" si="176"/>
        <v>3729</v>
      </c>
      <c r="D3730" s="10">
        <f t="shared" si="174"/>
        <v>72.22545031958164</v>
      </c>
      <c r="E3730" s="10">
        <v>16</v>
      </c>
      <c r="F3730" s="11">
        <v>34.6</v>
      </c>
      <c r="G3730" s="11">
        <v>15.8</v>
      </c>
      <c r="H3730" s="11">
        <v>26.1</v>
      </c>
      <c r="I3730" s="11">
        <v>25.4</v>
      </c>
      <c r="J3730" s="11">
        <v>-18.399999999999999</v>
      </c>
      <c r="K3730" s="11">
        <v>17.3</v>
      </c>
      <c r="L3730">
        <f t="shared" si="175"/>
        <v>0</v>
      </c>
    </row>
    <row r="3731" spans="1:12" ht="15" x14ac:dyDescent="0.15">
      <c r="A3731" s="9">
        <v>41282.682638888888</v>
      </c>
      <c r="B3731" s="10">
        <v>82</v>
      </c>
      <c r="C3731" s="10">
        <f t="shared" si="176"/>
        <v>3730</v>
      </c>
      <c r="D3731" s="10">
        <f t="shared" si="174"/>
        <v>72.244818903738135</v>
      </c>
      <c r="E3731" s="10">
        <v>22</v>
      </c>
      <c r="F3731" s="10">
        <v>27.5</v>
      </c>
      <c r="G3731" s="10">
        <v>5.7</v>
      </c>
      <c r="H3731" s="10">
        <v>8.3000000000000007</v>
      </c>
      <c r="I3731" s="12">
        <v>-3.5</v>
      </c>
      <c r="J3731" s="12">
        <v>-6.9</v>
      </c>
      <c r="K3731" s="12">
        <v>-1.9</v>
      </c>
      <c r="L3731">
        <f t="shared" si="175"/>
        <v>0</v>
      </c>
    </row>
    <row r="3732" spans="1:12" ht="15" x14ac:dyDescent="0.15">
      <c r="A3732" s="9">
        <v>41301.111805555556</v>
      </c>
      <c r="B3732" s="10">
        <v>82</v>
      </c>
      <c r="C3732" s="10">
        <f t="shared" si="176"/>
        <v>3731</v>
      </c>
      <c r="D3732" s="10">
        <f t="shared" si="174"/>
        <v>72.264187487894631</v>
      </c>
      <c r="E3732" s="10">
        <v>21</v>
      </c>
      <c r="F3732" s="11">
        <v>-33.69341</v>
      </c>
      <c r="G3732" s="11">
        <v>10.681195000000001</v>
      </c>
      <c r="H3732" s="11">
        <v>-15.919320000000001</v>
      </c>
      <c r="I3732" s="11">
        <v>18.7</v>
      </c>
      <c r="J3732" s="11">
        <v>-14.4</v>
      </c>
      <c r="K3732" s="11">
        <v>17.5</v>
      </c>
      <c r="L3732">
        <f t="shared" si="175"/>
        <v>0</v>
      </c>
    </row>
    <row r="3733" spans="1:12" ht="15" x14ac:dyDescent="0.15">
      <c r="A3733" s="9">
        <v>41332.381944444445</v>
      </c>
      <c r="B3733" s="10">
        <v>82</v>
      </c>
      <c r="C3733" s="10">
        <f t="shared" si="176"/>
        <v>3732</v>
      </c>
      <c r="D3733" s="10">
        <f t="shared" si="174"/>
        <v>72.283556072051141</v>
      </c>
      <c r="E3733" s="10">
        <v>8</v>
      </c>
      <c r="F3733" s="11">
        <v>-9.4479999999999995E-2</v>
      </c>
      <c r="G3733" s="11">
        <v>21.028929999999999</v>
      </c>
      <c r="H3733" s="11">
        <v>4.3589960000000003</v>
      </c>
      <c r="I3733" s="11">
        <v>44.2</v>
      </c>
      <c r="J3733" s="11">
        <v>-34.5</v>
      </c>
      <c r="K3733" s="11">
        <v>32.799999999999997</v>
      </c>
      <c r="L3733">
        <f t="shared" si="175"/>
        <v>0</v>
      </c>
    </row>
    <row r="3734" spans="1:12" ht="15" x14ac:dyDescent="0.15">
      <c r="A3734" s="9">
        <v>41335.573611111111</v>
      </c>
      <c r="B3734" s="10">
        <v>82</v>
      </c>
      <c r="C3734" s="10">
        <f t="shared" si="176"/>
        <v>3733</v>
      </c>
      <c r="D3734" s="10">
        <f t="shared" si="174"/>
        <v>72.302924656207637</v>
      </c>
      <c r="E3734" s="10">
        <v>12</v>
      </c>
      <c r="F3734" s="11">
        <v>-23.5</v>
      </c>
      <c r="G3734" s="11">
        <v>21.6</v>
      </c>
      <c r="H3734" s="11">
        <v>-27.8</v>
      </c>
      <c r="I3734" s="11">
        <v>22.9</v>
      </c>
      <c r="J3734" s="11">
        <v>-25.1</v>
      </c>
      <c r="K3734" s="11">
        <v>11.2</v>
      </c>
      <c r="L3734">
        <f t="shared" si="175"/>
        <v>0</v>
      </c>
    </row>
    <row r="3735" spans="1:12" ht="15" x14ac:dyDescent="0.15">
      <c r="A3735" s="9">
        <v>41358.393055555556</v>
      </c>
      <c r="B3735" s="10">
        <v>82</v>
      </c>
      <c r="C3735" s="10">
        <f t="shared" si="176"/>
        <v>3734</v>
      </c>
      <c r="D3735" s="10">
        <f t="shared" si="174"/>
        <v>72.322293240364132</v>
      </c>
      <c r="E3735" s="10">
        <v>31</v>
      </c>
      <c r="F3735" s="11">
        <v>-18.20336</v>
      </c>
      <c r="G3735" s="11">
        <v>13.370652</v>
      </c>
      <c r="H3735" s="11">
        <v>-16.323356</v>
      </c>
      <c r="I3735" s="11">
        <v>21.3</v>
      </c>
      <c r="J3735" s="11">
        <v>-14.5</v>
      </c>
      <c r="K3735" s="11">
        <v>8.8000000000000007</v>
      </c>
      <c r="L3735">
        <f t="shared" si="175"/>
        <v>0</v>
      </c>
    </row>
    <row r="3736" spans="1:12" ht="15" x14ac:dyDescent="0.15">
      <c r="A3736" s="9">
        <v>41503.161111111112</v>
      </c>
      <c r="B3736" s="10">
        <v>82</v>
      </c>
      <c r="C3736" s="10">
        <f t="shared" si="176"/>
        <v>3735</v>
      </c>
      <c r="D3736" s="10">
        <f t="shared" si="174"/>
        <v>72.341661824520628</v>
      </c>
      <c r="E3736" s="10">
        <v>19</v>
      </c>
      <c r="F3736" s="11">
        <v>-13.3</v>
      </c>
      <c r="G3736" s="11">
        <v>12.2</v>
      </c>
      <c r="H3736" s="11">
        <v>-10.8</v>
      </c>
      <c r="I3736" s="11">
        <v>15.2</v>
      </c>
      <c r="J3736" s="11">
        <v>-14.4</v>
      </c>
      <c r="K3736" s="11">
        <v>10.1</v>
      </c>
      <c r="L3736">
        <f t="shared" si="175"/>
        <v>0</v>
      </c>
    </row>
    <row r="3737" spans="1:12" ht="15" x14ac:dyDescent="0.15">
      <c r="A3737" s="9">
        <v>41521.458333333336</v>
      </c>
      <c r="B3737" s="10">
        <v>82</v>
      </c>
      <c r="C3737" s="10">
        <f t="shared" si="176"/>
        <v>3736</v>
      </c>
      <c r="D3737" s="10">
        <f t="shared" si="174"/>
        <v>72.361030408677124</v>
      </c>
      <c r="E3737" s="10">
        <v>33</v>
      </c>
      <c r="F3737" s="11">
        <v>27.6</v>
      </c>
      <c r="G3737" s="11">
        <v>18.600000000000001</v>
      </c>
      <c r="H3737" s="11">
        <v>5.5</v>
      </c>
      <c r="I3737" s="11">
        <v>26.7</v>
      </c>
      <c r="J3737" s="11">
        <v>-39</v>
      </c>
      <c r="K3737" s="11">
        <v>10.199999999999999</v>
      </c>
      <c r="L3737">
        <f t="shared" si="175"/>
        <v>0</v>
      </c>
    </row>
    <row r="3738" spans="1:12" ht="15" x14ac:dyDescent="0.15">
      <c r="A3738" s="9">
        <v>41528.330555555556</v>
      </c>
      <c r="B3738" s="10">
        <v>82</v>
      </c>
      <c r="C3738" s="10">
        <f t="shared" si="176"/>
        <v>3737</v>
      </c>
      <c r="D3738" s="10">
        <f t="shared" si="174"/>
        <v>72.380398992833634</v>
      </c>
      <c r="E3738" s="10">
        <v>7</v>
      </c>
      <c r="F3738" s="11">
        <v>-26.3</v>
      </c>
      <c r="G3738" s="11">
        <v>9.4</v>
      </c>
      <c r="H3738" s="11">
        <v>-3</v>
      </c>
      <c r="I3738" s="11">
        <v>10.7</v>
      </c>
      <c r="J3738" s="11">
        <v>-11.3</v>
      </c>
      <c r="K3738" s="11">
        <v>9.3000000000000007</v>
      </c>
      <c r="L3738">
        <f t="shared" si="175"/>
        <v>0</v>
      </c>
    </row>
    <row r="3739" spans="1:12" ht="15" x14ac:dyDescent="0.15">
      <c r="A3739" s="9">
        <v>41612.897916666669</v>
      </c>
      <c r="B3739" s="10">
        <v>82</v>
      </c>
      <c r="C3739" s="10">
        <f t="shared" si="176"/>
        <v>3738</v>
      </c>
      <c r="D3739" s="10">
        <f t="shared" si="174"/>
        <v>72.399767576990129</v>
      </c>
      <c r="E3739" s="10">
        <v>7</v>
      </c>
      <c r="F3739" s="11">
        <v>-19.5</v>
      </c>
      <c r="G3739" s="11">
        <v>19.3</v>
      </c>
      <c r="H3739" s="11">
        <v>-21.3</v>
      </c>
      <c r="I3739" s="11">
        <v>34.200000000000003</v>
      </c>
      <c r="J3739" s="11">
        <v>-23.2</v>
      </c>
      <c r="K3739" s="11">
        <v>21.4</v>
      </c>
      <c r="L3739">
        <f t="shared" si="175"/>
        <v>0</v>
      </c>
    </row>
    <row r="3740" spans="1:12" ht="15" x14ac:dyDescent="0.15">
      <c r="A3740" s="9">
        <v>41885.661805555559</v>
      </c>
      <c r="B3740" s="10">
        <v>82</v>
      </c>
      <c r="C3740" s="10">
        <f t="shared" si="176"/>
        <v>3739</v>
      </c>
      <c r="D3740" s="10">
        <f t="shared" si="174"/>
        <v>72.419136161146625</v>
      </c>
      <c r="E3740" s="10">
        <v>5</v>
      </c>
      <c r="F3740" s="10">
        <v>-25.7</v>
      </c>
      <c r="G3740" s="10">
        <v>19.8</v>
      </c>
      <c r="H3740" s="10">
        <v>-11.8</v>
      </c>
      <c r="I3740" s="12">
        <v>25.2</v>
      </c>
      <c r="J3740" s="12">
        <v>-17.8</v>
      </c>
      <c r="K3740" s="12">
        <v>16.100000000000001</v>
      </c>
      <c r="L3740">
        <f t="shared" si="175"/>
        <v>0</v>
      </c>
    </row>
    <row r="3741" spans="1:12" ht="15" x14ac:dyDescent="0.15">
      <c r="A3741" s="9">
        <v>41905.921527777777</v>
      </c>
      <c r="B3741" s="10">
        <v>82</v>
      </c>
      <c r="C3741" s="10">
        <f t="shared" si="176"/>
        <v>3740</v>
      </c>
      <c r="D3741" s="10">
        <f t="shared" si="174"/>
        <v>72.438504745303121</v>
      </c>
      <c r="E3741" s="10">
        <v>9</v>
      </c>
      <c r="F3741" s="11">
        <v>-3.92605</v>
      </c>
      <c r="G3741" s="11">
        <v>12.385795999999999</v>
      </c>
      <c r="H3741" s="11">
        <v>5.0054800000000004</v>
      </c>
      <c r="I3741" s="11">
        <v>13.5</v>
      </c>
      <c r="J3741" s="11">
        <v>-5.0999999999999996</v>
      </c>
      <c r="K3741" s="11">
        <v>7.7</v>
      </c>
      <c r="L3741">
        <f t="shared" si="175"/>
        <v>0</v>
      </c>
    </row>
    <row r="3742" spans="1:12" ht="15" x14ac:dyDescent="0.15">
      <c r="A3742" s="9">
        <v>42075.245833333334</v>
      </c>
      <c r="B3742" s="10">
        <v>82</v>
      </c>
      <c r="C3742" s="10">
        <f t="shared" si="176"/>
        <v>3741</v>
      </c>
      <c r="D3742" s="10">
        <f t="shared" si="174"/>
        <v>72.457873329459616</v>
      </c>
      <c r="E3742" s="10">
        <v>7</v>
      </c>
      <c r="F3742" s="11">
        <v>-24.1</v>
      </c>
      <c r="G3742" s="11">
        <v>21.2</v>
      </c>
      <c r="H3742" s="11">
        <v>-17.2</v>
      </c>
      <c r="I3742" s="11">
        <v>42.762909999999998</v>
      </c>
      <c r="J3742" s="11">
        <v>-30.56146</v>
      </c>
      <c r="K3742" s="11">
        <v>25.380289999999999</v>
      </c>
      <c r="L3742">
        <f t="shared" si="175"/>
        <v>0</v>
      </c>
    </row>
    <row r="3743" spans="1:12" ht="15" x14ac:dyDescent="0.15">
      <c r="A3743" s="9">
        <v>42163.13958333333</v>
      </c>
      <c r="B3743" s="10">
        <v>82</v>
      </c>
      <c r="C3743" s="10">
        <f t="shared" si="176"/>
        <v>3742</v>
      </c>
      <c r="D3743" s="10">
        <f t="shared" si="174"/>
        <v>72.477241913616126</v>
      </c>
      <c r="E3743" s="10">
        <v>4</v>
      </c>
      <c r="F3743" s="11">
        <v>-17.7</v>
      </c>
      <c r="G3743" s="11">
        <v>18.5</v>
      </c>
      <c r="H3743" s="11">
        <v>-9</v>
      </c>
      <c r="I3743" s="11">
        <v>26.83399</v>
      </c>
      <c r="J3743" s="11">
        <v>-19.533470000000001</v>
      </c>
      <c r="K3743" s="11">
        <v>14.44782</v>
      </c>
      <c r="L3743">
        <f t="shared" si="175"/>
        <v>1</v>
      </c>
    </row>
    <row r="3744" spans="1:12" ht="15" x14ac:dyDescent="0.15">
      <c r="A3744" s="9">
        <v>40160.109027777777</v>
      </c>
      <c r="B3744" s="10">
        <v>83</v>
      </c>
      <c r="C3744" s="10">
        <f t="shared" si="176"/>
        <v>3743</v>
      </c>
      <c r="D3744" s="10">
        <f t="shared" si="174"/>
        <v>72.496610497772622</v>
      </c>
      <c r="E3744" s="10">
        <v>7</v>
      </c>
      <c r="F3744" s="11">
        <v>-10.199999999999999</v>
      </c>
      <c r="G3744" s="11">
        <v>12.1</v>
      </c>
      <c r="H3744" s="11">
        <v>-6.2</v>
      </c>
      <c r="I3744" s="11">
        <v>19.600000000000001</v>
      </c>
      <c r="J3744" s="11">
        <v>-14.6</v>
      </c>
      <c r="K3744" s="11">
        <v>18.5</v>
      </c>
      <c r="L3744">
        <f t="shared" si="175"/>
        <v>0</v>
      </c>
    </row>
    <row r="3745" spans="1:12" ht="15" x14ac:dyDescent="0.15">
      <c r="A3745" s="9">
        <v>40162.839583333334</v>
      </c>
      <c r="B3745" s="10">
        <v>83</v>
      </c>
      <c r="C3745" s="10">
        <f t="shared" si="176"/>
        <v>3744</v>
      </c>
      <c r="D3745" s="10">
        <f t="shared" si="174"/>
        <v>72.515979081929117</v>
      </c>
      <c r="E3745" s="10">
        <v>17</v>
      </c>
      <c r="F3745" s="11">
        <v>-12.8</v>
      </c>
      <c r="G3745" s="11">
        <v>14.8</v>
      </c>
      <c r="H3745" s="11">
        <v>-2.4</v>
      </c>
      <c r="I3745" s="11">
        <v>19.2</v>
      </c>
      <c r="J3745" s="11">
        <v>-15.9</v>
      </c>
      <c r="K3745" s="11">
        <v>15.8</v>
      </c>
      <c r="L3745">
        <f t="shared" si="175"/>
        <v>0</v>
      </c>
    </row>
    <row r="3746" spans="1:12" ht="15" x14ac:dyDescent="0.15">
      <c r="A3746" s="9">
        <v>40174.204861111109</v>
      </c>
      <c r="B3746" s="10">
        <v>83</v>
      </c>
      <c r="C3746" s="10">
        <f t="shared" si="176"/>
        <v>3745</v>
      </c>
      <c r="D3746" s="10">
        <f t="shared" si="174"/>
        <v>72.535347666085613</v>
      </c>
      <c r="E3746" s="10">
        <v>18</v>
      </c>
      <c r="F3746" s="11">
        <v>-12.4</v>
      </c>
      <c r="G3746" s="11">
        <v>13.2</v>
      </c>
      <c r="H3746" s="11">
        <v>-7.6</v>
      </c>
      <c r="I3746" s="11">
        <v>17.5</v>
      </c>
      <c r="J3746" s="11">
        <v>-13.9</v>
      </c>
      <c r="K3746" s="11">
        <v>9.1999999999999993</v>
      </c>
      <c r="L3746">
        <f t="shared" si="175"/>
        <v>0</v>
      </c>
    </row>
    <row r="3747" spans="1:12" ht="15" x14ac:dyDescent="0.15">
      <c r="A3747" s="9">
        <v>40212.409722222219</v>
      </c>
      <c r="B3747" s="10">
        <v>83</v>
      </c>
      <c r="C3747" s="10">
        <f t="shared" si="176"/>
        <v>3746</v>
      </c>
      <c r="D3747" s="10">
        <f t="shared" si="174"/>
        <v>72.554716250242109</v>
      </c>
      <c r="E3747" s="10">
        <v>13</v>
      </c>
      <c r="F3747" s="11">
        <v>-18.399999999999999</v>
      </c>
      <c r="G3747" s="11">
        <v>28.5</v>
      </c>
      <c r="H3747" s="11">
        <v>-8.6999999999999993</v>
      </c>
      <c r="I3747" s="11">
        <v>38.5</v>
      </c>
      <c r="J3747" s="11">
        <v>-29.2</v>
      </c>
      <c r="K3747" s="11">
        <v>27.7</v>
      </c>
      <c r="L3747">
        <f t="shared" si="175"/>
        <v>0</v>
      </c>
    </row>
    <row r="3748" spans="1:12" ht="15" x14ac:dyDescent="0.15">
      <c r="A3748" s="9">
        <v>40379.712500000001</v>
      </c>
      <c r="B3748" s="10">
        <v>83</v>
      </c>
      <c r="C3748" s="10">
        <f t="shared" si="176"/>
        <v>3747</v>
      </c>
      <c r="D3748" s="10">
        <f t="shared" si="174"/>
        <v>72.574084834398604</v>
      </c>
      <c r="E3748" s="10">
        <v>7</v>
      </c>
      <c r="F3748" s="11">
        <v>-9.9</v>
      </c>
      <c r="G3748" s="11"/>
      <c r="H3748" s="11">
        <v>-14.1</v>
      </c>
      <c r="I3748" s="11">
        <v>12.1</v>
      </c>
      <c r="J3748" s="11"/>
      <c r="K3748" s="11">
        <v>14.1</v>
      </c>
      <c r="L3748">
        <f t="shared" si="175"/>
        <v>0</v>
      </c>
    </row>
    <row r="3749" spans="1:12" ht="15" x14ac:dyDescent="0.15">
      <c r="A3749" s="9">
        <v>40524.621527777781</v>
      </c>
      <c r="B3749" s="10">
        <v>83</v>
      </c>
      <c r="C3749" s="10">
        <f t="shared" si="176"/>
        <v>3748</v>
      </c>
      <c r="D3749" s="10">
        <f t="shared" si="174"/>
        <v>72.5934534185551</v>
      </c>
      <c r="E3749" s="10">
        <v>25</v>
      </c>
      <c r="F3749" s="11">
        <v>-4.8</v>
      </c>
      <c r="G3749" s="11">
        <v>7.2</v>
      </c>
      <c r="H3749" s="11">
        <v>-11</v>
      </c>
      <c r="I3749" s="11">
        <v>19.600000000000001</v>
      </c>
      <c r="J3749" s="11">
        <v>-21.6</v>
      </c>
      <c r="K3749" s="11">
        <v>11.9</v>
      </c>
      <c r="L3749">
        <f t="shared" si="175"/>
        <v>0</v>
      </c>
    </row>
    <row r="3750" spans="1:12" ht="15" x14ac:dyDescent="0.15">
      <c r="A3750" s="9">
        <v>40561.790972222225</v>
      </c>
      <c r="B3750" s="10">
        <v>83</v>
      </c>
      <c r="C3750" s="10">
        <f t="shared" si="176"/>
        <v>3749</v>
      </c>
      <c r="D3750" s="10">
        <f t="shared" si="174"/>
        <v>72.612822002711596</v>
      </c>
      <c r="E3750" s="10">
        <v>27</v>
      </c>
      <c r="F3750" s="11">
        <v>-22.8</v>
      </c>
      <c r="G3750" s="11">
        <v>22.2</v>
      </c>
      <c r="H3750" s="11">
        <v>-14.2</v>
      </c>
      <c r="I3750" s="11">
        <v>28.7</v>
      </c>
      <c r="J3750" s="11">
        <v>-26.5</v>
      </c>
      <c r="K3750" s="11">
        <v>21.5</v>
      </c>
      <c r="L3750">
        <f t="shared" si="175"/>
        <v>0</v>
      </c>
    </row>
    <row r="3751" spans="1:12" ht="15" x14ac:dyDescent="0.15">
      <c r="A3751" s="9">
        <v>40653.23333333333</v>
      </c>
      <c r="B3751" s="10">
        <v>83</v>
      </c>
      <c r="C3751" s="10">
        <f t="shared" si="176"/>
        <v>3750</v>
      </c>
      <c r="D3751" s="10">
        <f t="shared" si="174"/>
        <v>72.632190586868091</v>
      </c>
      <c r="E3751" s="10">
        <v>14</v>
      </c>
      <c r="F3751" s="10">
        <v>-5.5978149999999998</v>
      </c>
      <c r="G3751" s="10">
        <v>10.055797999999999</v>
      </c>
      <c r="H3751" s="10">
        <v>-7.5455699999999997</v>
      </c>
      <c r="I3751" s="12">
        <v>11.8</v>
      </c>
      <c r="J3751" s="12">
        <v>-8.3000000000000007</v>
      </c>
      <c r="K3751" s="12">
        <v>10.3</v>
      </c>
      <c r="L3751">
        <f t="shared" si="175"/>
        <v>0</v>
      </c>
    </row>
    <row r="3752" spans="1:12" ht="15" x14ac:dyDescent="0.15">
      <c r="A3752" s="9">
        <v>40744.646527777775</v>
      </c>
      <c r="B3752" s="10">
        <v>83</v>
      </c>
      <c r="C3752" s="10">
        <f t="shared" si="176"/>
        <v>3751</v>
      </c>
      <c r="D3752" s="10">
        <f t="shared" si="174"/>
        <v>72.651559171024587</v>
      </c>
      <c r="E3752" s="10">
        <v>7</v>
      </c>
      <c r="F3752" s="11">
        <v>19.399999999999999</v>
      </c>
      <c r="G3752" s="11">
        <v>9.6999999999999993</v>
      </c>
      <c r="H3752" s="11">
        <v>13.6</v>
      </c>
      <c r="I3752" s="11">
        <v>10.6</v>
      </c>
      <c r="J3752" s="11">
        <v>-9.1999999999999993</v>
      </c>
      <c r="K3752" s="11">
        <v>7.9</v>
      </c>
      <c r="L3752">
        <f t="shared" si="175"/>
        <v>0</v>
      </c>
    </row>
    <row r="3753" spans="1:12" ht="15" x14ac:dyDescent="0.15">
      <c r="A3753" s="9">
        <v>40777.079861111109</v>
      </c>
      <c r="B3753" s="10">
        <v>83</v>
      </c>
      <c r="C3753" s="10">
        <f t="shared" si="176"/>
        <v>3752</v>
      </c>
      <c r="D3753" s="10">
        <f t="shared" si="174"/>
        <v>72.670927755181097</v>
      </c>
      <c r="E3753" s="10">
        <v>27</v>
      </c>
      <c r="F3753" s="10">
        <v>-21.1</v>
      </c>
      <c r="G3753" s="10">
        <v>13.8</v>
      </c>
      <c r="H3753" s="10">
        <v>-16.600000000000001</v>
      </c>
      <c r="I3753" s="12">
        <v>11.2</v>
      </c>
      <c r="J3753" s="12">
        <v>-16</v>
      </c>
      <c r="K3753" s="12">
        <v>2.2999999999999998</v>
      </c>
      <c r="L3753">
        <f t="shared" si="175"/>
        <v>0</v>
      </c>
    </row>
    <row r="3754" spans="1:12" ht="15" x14ac:dyDescent="0.15">
      <c r="A3754" s="9">
        <v>40791.455555555556</v>
      </c>
      <c r="B3754" s="10">
        <v>83</v>
      </c>
      <c r="C3754" s="10">
        <f t="shared" si="176"/>
        <v>3753</v>
      </c>
      <c r="D3754" s="10">
        <f t="shared" si="174"/>
        <v>72.690296339337593</v>
      </c>
      <c r="E3754" s="10">
        <v>9</v>
      </c>
      <c r="F3754" s="11">
        <v>-34.5</v>
      </c>
      <c r="G3754" s="11">
        <v>4.9000000000000004</v>
      </c>
      <c r="H3754" s="11">
        <v>-26.4</v>
      </c>
      <c r="I3754" s="11">
        <v>13.4</v>
      </c>
      <c r="J3754" s="11">
        <v>-12.1</v>
      </c>
      <c r="K3754" s="11">
        <v>16.100000000000001</v>
      </c>
      <c r="L3754">
        <f t="shared" si="175"/>
        <v>0</v>
      </c>
    </row>
    <row r="3755" spans="1:12" ht="15" x14ac:dyDescent="0.15">
      <c r="A3755" s="9">
        <v>40857.790277777778</v>
      </c>
      <c r="B3755" s="10">
        <v>83</v>
      </c>
      <c r="C3755" s="10">
        <f t="shared" si="176"/>
        <v>3754</v>
      </c>
      <c r="D3755" s="10">
        <f t="shared" si="174"/>
        <v>72.709664923494088</v>
      </c>
      <c r="E3755" s="10">
        <v>7</v>
      </c>
      <c r="F3755" s="11">
        <v>-1.545974</v>
      </c>
      <c r="G3755" s="11">
        <v>6.2879659999999999</v>
      </c>
      <c r="H3755" s="11">
        <v>0.68128999999999995</v>
      </c>
      <c r="I3755" s="11">
        <v>6.2</v>
      </c>
      <c r="J3755" s="11">
        <v>-7.5</v>
      </c>
      <c r="K3755" s="11">
        <v>0.5</v>
      </c>
      <c r="L3755">
        <f t="shared" si="175"/>
        <v>0</v>
      </c>
    </row>
    <row r="3756" spans="1:12" ht="15" x14ac:dyDescent="0.15">
      <c r="A3756" s="9">
        <v>40883.225694444445</v>
      </c>
      <c r="B3756" s="10">
        <v>83</v>
      </c>
      <c r="C3756" s="10">
        <f t="shared" si="176"/>
        <v>3755</v>
      </c>
      <c r="D3756" s="10">
        <f t="shared" si="174"/>
        <v>72.729033507650584</v>
      </c>
      <c r="E3756" s="10"/>
      <c r="F3756" s="11">
        <v>1.7</v>
      </c>
      <c r="G3756" s="11">
        <v>8.1</v>
      </c>
      <c r="H3756" s="11">
        <v>4.5999999999999996</v>
      </c>
      <c r="I3756" s="11"/>
      <c r="J3756" s="11"/>
      <c r="K3756" s="11"/>
      <c r="L3756">
        <f t="shared" si="175"/>
        <v>0</v>
      </c>
    </row>
    <row r="3757" spans="1:12" ht="15" x14ac:dyDescent="0.15">
      <c r="A3757" s="9">
        <v>40993.311111111114</v>
      </c>
      <c r="B3757" s="10">
        <v>83</v>
      </c>
      <c r="C3757" s="10">
        <f t="shared" si="176"/>
        <v>3756</v>
      </c>
      <c r="D3757" s="10">
        <f t="shared" si="174"/>
        <v>72.74840209180708</v>
      </c>
      <c r="E3757" s="10">
        <v>5</v>
      </c>
      <c r="F3757" s="11">
        <v>-29.4</v>
      </c>
      <c r="G3757" s="11">
        <v>8.5</v>
      </c>
      <c r="H3757" s="11">
        <v>-31.2</v>
      </c>
      <c r="I3757" s="11">
        <v>23.1</v>
      </c>
      <c r="J3757" s="11">
        <v>-20.6</v>
      </c>
      <c r="K3757" s="11">
        <v>23.5</v>
      </c>
      <c r="L3757">
        <f t="shared" si="175"/>
        <v>0</v>
      </c>
    </row>
    <row r="3758" spans="1:12" ht="15" x14ac:dyDescent="0.15">
      <c r="A3758" s="9">
        <v>41196.941666666666</v>
      </c>
      <c r="B3758" s="10">
        <v>83</v>
      </c>
      <c r="C3758" s="10">
        <f t="shared" si="176"/>
        <v>3757</v>
      </c>
      <c r="D3758" s="10">
        <f t="shared" si="174"/>
        <v>72.76777067596359</v>
      </c>
      <c r="E3758" s="10">
        <v>10</v>
      </c>
      <c r="F3758" s="11">
        <v>11.64813</v>
      </c>
      <c r="G3758" s="11">
        <v>11.315543999999999</v>
      </c>
      <c r="H3758" s="11">
        <v>-3.953681</v>
      </c>
      <c r="I3758" s="11">
        <v>28.2</v>
      </c>
      <c r="J3758" s="11">
        <v>-23.1</v>
      </c>
      <c r="K3758" s="11">
        <v>18.100000000000001</v>
      </c>
      <c r="L3758">
        <f t="shared" si="175"/>
        <v>0</v>
      </c>
    </row>
    <row r="3759" spans="1:12" ht="15" x14ac:dyDescent="0.15">
      <c r="A3759" s="9">
        <v>41354.090277777781</v>
      </c>
      <c r="B3759" s="10">
        <v>83</v>
      </c>
      <c r="C3759" s="10">
        <f t="shared" si="176"/>
        <v>3758</v>
      </c>
      <c r="D3759" s="10">
        <f t="shared" si="174"/>
        <v>72.787139260120085</v>
      </c>
      <c r="E3759" s="10">
        <v>5</v>
      </c>
      <c r="F3759" s="11">
        <v>-16.5</v>
      </c>
      <c r="G3759" s="11">
        <v>20.8</v>
      </c>
      <c r="H3759" s="11">
        <v>-8.5</v>
      </c>
      <c r="I3759" s="11">
        <v>26.9</v>
      </c>
      <c r="J3759" s="11">
        <v>-22</v>
      </c>
      <c r="K3759" s="11">
        <v>18.2</v>
      </c>
      <c r="L3759">
        <f t="shared" si="175"/>
        <v>0</v>
      </c>
    </row>
    <row r="3760" spans="1:12" ht="15" x14ac:dyDescent="0.15">
      <c r="A3760" s="9">
        <v>41475.675000000003</v>
      </c>
      <c r="B3760" s="10">
        <v>83</v>
      </c>
      <c r="C3760" s="10">
        <f t="shared" si="176"/>
        <v>3759</v>
      </c>
      <c r="D3760" s="10">
        <f t="shared" si="174"/>
        <v>72.806507844276581</v>
      </c>
      <c r="E3760" s="10">
        <v>30</v>
      </c>
      <c r="F3760" s="11">
        <v>-27.473870000000002</v>
      </c>
      <c r="G3760" s="11">
        <v>13.664160000000001</v>
      </c>
      <c r="H3760" s="11">
        <v>9.0565429999999996</v>
      </c>
      <c r="I3760" s="11">
        <v>17.2</v>
      </c>
      <c r="J3760" s="11">
        <v>-27.8</v>
      </c>
      <c r="K3760" s="11">
        <v>-12.4</v>
      </c>
      <c r="L3760">
        <f t="shared" si="175"/>
        <v>0</v>
      </c>
    </row>
    <row r="3761" spans="1:12" ht="15" x14ac:dyDescent="0.15">
      <c r="A3761" s="9">
        <v>41666.082638888889</v>
      </c>
      <c r="B3761" s="10">
        <v>83</v>
      </c>
      <c r="C3761" s="10">
        <f t="shared" si="176"/>
        <v>3760</v>
      </c>
      <c r="D3761" s="10">
        <f t="shared" si="174"/>
        <v>72.825876428433077</v>
      </c>
      <c r="E3761" s="10">
        <v>6</v>
      </c>
      <c r="F3761" s="11">
        <v>-12.1</v>
      </c>
      <c r="G3761" s="11">
        <v>12.1</v>
      </c>
      <c r="H3761" s="11">
        <v>8.9</v>
      </c>
      <c r="I3761" s="11">
        <v>14.4</v>
      </c>
      <c r="J3761" s="11">
        <v>-11.6</v>
      </c>
      <c r="K3761" s="11">
        <v>14.2</v>
      </c>
      <c r="L3761">
        <f t="shared" si="175"/>
        <v>0</v>
      </c>
    </row>
    <row r="3762" spans="1:12" ht="15" x14ac:dyDescent="0.15">
      <c r="A3762" s="9">
        <v>41668.738888888889</v>
      </c>
      <c r="B3762" s="10">
        <v>83</v>
      </c>
      <c r="C3762" s="10">
        <f t="shared" si="176"/>
        <v>3761</v>
      </c>
      <c r="D3762" s="10">
        <f t="shared" si="174"/>
        <v>72.845245012589572</v>
      </c>
      <c r="E3762" s="10">
        <v>6</v>
      </c>
      <c r="F3762" s="11">
        <v>-16.899999999999999</v>
      </c>
      <c r="G3762" s="11">
        <v>11.2</v>
      </c>
      <c r="H3762" s="11">
        <v>-8.9</v>
      </c>
      <c r="I3762" s="11">
        <v>16.8</v>
      </c>
      <c r="J3762" s="11">
        <v>-9.9</v>
      </c>
      <c r="K3762" s="11">
        <v>6</v>
      </c>
      <c r="L3762">
        <f t="shared" si="175"/>
        <v>0</v>
      </c>
    </row>
    <row r="3763" spans="1:12" ht="15" x14ac:dyDescent="0.15">
      <c r="A3763" s="9">
        <v>41806.032638888886</v>
      </c>
      <c r="B3763" s="10">
        <v>83</v>
      </c>
      <c r="C3763" s="10">
        <f t="shared" si="176"/>
        <v>3762</v>
      </c>
      <c r="D3763" s="10">
        <f t="shared" si="174"/>
        <v>72.864613596746068</v>
      </c>
      <c r="E3763" s="10">
        <v>7</v>
      </c>
      <c r="F3763" s="11">
        <v>-14.53764</v>
      </c>
      <c r="G3763" s="11">
        <v>20.578693000000001</v>
      </c>
      <c r="H3763" s="11">
        <v>5.9581799999999996</v>
      </c>
      <c r="I3763" s="11">
        <v>20.8</v>
      </c>
      <c r="J3763" s="11">
        <v>-16.399999999999999</v>
      </c>
      <c r="K3763" s="11">
        <v>16.3</v>
      </c>
      <c r="L3763">
        <f t="shared" si="175"/>
        <v>0</v>
      </c>
    </row>
    <row r="3764" spans="1:12" ht="15" x14ac:dyDescent="0.15">
      <c r="A3764" s="9">
        <v>41947.4375</v>
      </c>
      <c r="B3764" s="10">
        <v>83</v>
      </c>
      <c r="C3764" s="10">
        <f t="shared" si="176"/>
        <v>3763</v>
      </c>
      <c r="D3764" s="10">
        <f t="shared" si="174"/>
        <v>72.883982180902578</v>
      </c>
      <c r="E3764" s="10">
        <v>9</v>
      </c>
      <c r="F3764" s="11">
        <v>-10.25123</v>
      </c>
      <c r="G3764" s="11">
        <v>16.221063999999998</v>
      </c>
      <c r="H3764" s="11">
        <v>-2.9233699999999998</v>
      </c>
      <c r="I3764" s="11">
        <v>34.200000000000003</v>
      </c>
      <c r="J3764" s="11">
        <v>-18.8</v>
      </c>
      <c r="K3764" s="11">
        <v>20.100000000000001</v>
      </c>
      <c r="L3764">
        <f t="shared" si="175"/>
        <v>0</v>
      </c>
    </row>
    <row r="3765" spans="1:12" ht="15" x14ac:dyDescent="0.15">
      <c r="A3765" s="9">
        <v>42034.050694444442</v>
      </c>
      <c r="B3765" s="10">
        <v>83</v>
      </c>
      <c r="C3765" s="10">
        <f t="shared" si="176"/>
        <v>3764</v>
      </c>
      <c r="D3765" s="10">
        <f t="shared" si="174"/>
        <v>72.903350765059074</v>
      </c>
      <c r="E3765" s="10">
        <v>9</v>
      </c>
      <c r="F3765" s="11">
        <v>-15.8</v>
      </c>
      <c r="G3765" s="11">
        <v>29.5</v>
      </c>
      <c r="H3765" s="11">
        <v>6.5</v>
      </c>
      <c r="I3765" s="11">
        <v>18.068580000000001</v>
      </c>
      <c r="J3765" s="11">
        <v>-13.465643999999999</v>
      </c>
      <c r="K3765" s="11">
        <v>9.0476299999999998</v>
      </c>
      <c r="L3765">
        <f t="shared" si="175"/>
        <v>0</v>
      </c>
    </row>
    <row r="3766" spans="1:12" ht="15" x14ac:dyDescent="0.15">
      <c r="A3766" s="9">
        <v>42118.813888888886</v>
      </c>
      <c r="B3766" s="10">
        <v>83</v>
      </c>
      <c r="C3766" s="10">
        <f t="shared" si="176"/>
        <v>3765</v>
      </c>
      <c r="D3766" s="10">
        <f t="shared" si="174"/>
        <v>72.922719349215569</v>
      </c>
      <c r="E3766" s="10">
        <v>7</v>
      </c>
      <c r="F3766" s="11">
        <v>-21.5</v>
      </c>
      <c r="G3766" s="11">
        <v>16.2</v>
      </c>
      <c r="H3766" s="11">
        <v>-14.7</v>
      </c>
      <c r="I3766" s="11">
        <v>7.1494900000000001</v>
      </c>
      <c r="J3766" s="11">
        <v>-8.1018600000000003</v>
      </c>
      <c r="K3766" s="11">
        <v>3.3284400000000001</v>
      </c>
      <c r="L3766">
        <f t="shared" si="175"/>
        <v>0</v>
      </c>
    </row>
    <row r="3767" spans="1:12" ht="15" x14ac:dyDescent="0.15">
      <c r="A3767" s="9">
        <v>42134.55972222222</v>
      </c>
      <c r="B3767" s="10">
        <v>83</v>
      </c>
      <c r="C3767" s="10">
        <f t="shared" si="176"/>
        <v>3766</v>
      </c>
      <c r="D3767" s="10">
        <f t="shared" si="174"/>
        <v>72.942087933372065</v>
      </c>
      <c r="E3767" s="10">
        <v>13</v>
      </c>
      <c r="F3767" s="11">
        <v>-22.9</v>
      </c>
      <c r="G3767" s="11">
        <v>21.7</v>
      </c>
      <c r="H3767" s="11">
        <v>-13.4</v>
      </c>
      <c r="I3767" s="11">
        <v>27.546530000000001</v>
      </c>
      <c r="J3767" s="11">
        <v>-21.48057</v>
      </c>
      <c r="K3767" s="11">
        <v>20.461179999999999</v>
      </c>
      <c r="L3767">
        <f t="shared" si="175"/>
        <v>0</v>
      </c>
    </row>
    <row r="3768" spans="1:12" ht="15" x14ac:dyDescent="0.15">
      <c r="A3768" s="9">
        <v>42145.529166666667</v>
      </c>
      <c r="B3768" s="10">
        <v>83</v>
      </c>
      <c r="C3768" s="10">
        <f t="shared" si="176"/>
        <v>3767</v>
      </c>
      <c r="D3768" s="10">
        <f t="shared" si="174"/>
        <v>72.961456517528561</v>
      </c>
      <c r="E3768" s="10">
        <v>13</v>
      </c>
      <c r="F3768" s="11">
        <v>-56.1</v>
      </c>
      <c r="G3768" s="11">
        <v>47.8</v>
      </c>
      <c r="H3768" s="11">
        <v>-23.2</v>
      </c>
      <c r="I3768" s="11">
        <v>57.322989999999997</v>
      </c>
      <c r="J3768" s="11">
        <v>-46.127020000000002</v>
      </c>
      <c r="K3768" s="11">
        <v>33.429819999999999</v>
      </c>
      <c r="L3768">
        <f t="shared" si="175"/>
        <v>0</v>
      </c>
    </row>
    <row r="3769" spans="1:12" ht="15" x14ac:dyDescent="0.15">
      <c r="A3769" s="9">
        <v>42159.59652777778</v>
      </c>
      <c r="B3769" s="10">
        <v>83</v>
      </c>
      <c r="C3769" s="10">
        <f t="shared" si="176"/>
        <v>3768</v>
      </c>
      <c r="D3769" s="10">
        <f t="shared" si="174"/>
        <v>72.98082510168507</v>
      </c>
      <c r="E3769" s="10">
        <v>6</v>
      </c>
      <c r="F3769" s="11">
        <v>-29</v>
      </c>
      <c r="G3769" s="11">
        <v>26.5</v>
      </c>
      <c r="H3769" s="11">
        <v>-14.2</v>
      </c>
      <c r="I3769" s="11">
        <v>32.951549999999997</v>
      </c>
      <c r="J3769" s="11">
        <v>-22.989879999999999</v>
      </c>
      <c r="K3769" s="11">
        <v>20.778020000000001</v>
      </c>
      <c r="L3769">
        <f t="shared" si="175"/>
        <v>1</v>
      </c>
    </row>
    <row r="3770" spans="1:12" ht="15" x14ac:dyDescent="0.15">
      <c r="A3770" s="9">
        <v>40167.027777777781</v>
      </c>
      <c r="B3770" s="10">
        <v>84</v>
      </c>
      <c r="C3770" s="10">
        <f t="shared" si="176"/>
        <v>3769</v>
      </c>
      <c r="D3770" s="10">
        <f t="shared" si="174"/>
        <v>73.000193685841566</v>
      </c>
      <c r="E3770" s="10">
        <v>15</v>
      </c>
      <c r="F3770" s="11">
        <v>-16</v>
      </c>
      <c r="G3770" s="11">
        <v>14.8</v>
      </c>
      <c r="H3770" s="11">
        <v>-5.7</v>
      </c>
      <c r="I3770" s="11">
        <v>25.2</v>
      </c>
      <c r="J3770" s="11">
        <v>-15.7</v>
      </c>
      <c r="K3770" s="11">
        <v>17.5</v>
      </c>
      <c r="L3770">
        <f t="shared" si="175"/>
        <v>0</v>
      </c>
    </row>
    <row r="3771" spans="1:12" ht="15" x14ac:dyDescent="0.15">
      <c r="A3771" s="9">
        <v>40613.136805555558</v>
      </c>
      <c r="B3771" s="10">
        <v>84</v>
      </c>
      <c r="C3771" s="10">
        <f t="shared" si="176"/>
        <v>3770</v>
      </c>
      <c r="D3771" s="10">
        <f t="shared" si="174"/>
        <v>73.019562269998062</v>
      </c>
      <c r="E3771" s="10">
        <v>6</v>
      </c>
      <c r="F3771" s="11">
        <v>-7.6</v>
      </c>
      <c r="G3771" s="11">
        <v>11.3</v>
      </c>
      <c r="H3771" s="11">
        <v>4.8</v>
      </c>
      <c r="I3771" s="11">
        <v>9.9</v>
      </c>
      <c r="J3771" s="11">
        <v>-5.3</v>
      </c>
      <c r="K3771" s="11">
        <v>5.9</v>
      </c>
      <c r="L3771">
        <f t="shared" si="175"/>
        <v>0</v>
      </c>
    </row>
    <row r="3772" spans="1:12" ht="15" x14ac:dyDescent="0.15">
      <c r="A3772" s="9">
        <v>40697.175694444442</v>
      </c>
      <c r="B3772" s="10">
        <v>84</v>
      </c>
      <c r="C3772" s="10">
        <f t="shared" si="176"/>
        <v>3771</v>
      </c>
      <c r="D3772" s="10">
        <f t="shared" si="174"/>
        <v>73.038930854154557</v>
      </c>
      <c r="E3772" s="10">
        <v>12</v>
      </c>
      <c r="F3772" s="11">
        <v>-29</v>
      </c>
      <c r="G3772" s="11">
        <v>23.1</v>
      </c>
      <c r="H3772" s="11">
        <v>-20.7</v>
      </c>
      <c r="I3772" s="11">
        <v>25.6</v>
      </c>
      <c r="J3772" s="11">
        <v>-25.9</v>
      </c>
      <c r="K3772" s="11">
        <v>16.100000000000001</v>
      </c>
      <c r="L3772">
        <f t="shared" si="175"/>
        <v>0</v>
      </c>
    </row>
    <row r="3773" spans="1:12" ht="15" x14ac:dyDescent="0.15">
      <c r="A3773" s="9">
        <v>40762.288888888892</v>
      </c>
      <c r="B3773" s="10">
        <v>84</v>
      </c>
      <c r="C3773" s="10">
        <f t="shared" si="176"/>
        <v>3772</v>
      </c>
      <c r="D3773" s="10">
        <f t="shared" si="174"/>
        <v>73.058299438311053</v>
      </c>
      <c r="E3773" s="10">
        <v>29</v>
      </c>
      <c r="F3773" s="11">
        <v>-21</v>
      </c>
      <c r="G3773" s="11">
        <v>2.2000000000000002</v>
      </c>
      <c r="H3773" s="11">
        <v>-25.9</v>
      </c>
      <c r="I3773" s="11">
        <v>10.5</v>
      </c>
      <c r="J3773" s="11">
        <v>-10.199999999999999</v>
      </c>
      <c r="K3773" s="11">
        <v>8.1999999999999993</v>
      </c>
      <c r="L3773">
        <f t="shared" si="175"/>
        <v>0</v>
      </c>
    </row>
    <row r="3774" spans="1:12" ht="15" x14ac:dyDescent="0.15">
      <c r="A3774" s="9">
        <v>40822.35833333333</v>
      </c>
      <c r="B3774" s="10">
        <v>84</v>
      </c>
      <c r="C3774" s="10">
        <f t="shared" si="176"/>
        <v>3773</v>
      </c>
      <c r="D3774" s="10">
        <f t="shared" si="174"/>
        <v>73.077668022467563</v>
      </c>
      <c r="E3774" s="10">
        <v>9</v>
      </c>
      <c r="F3774" s="11">
        <v>-34.6</v>
      </c>
      <c r="G3774" s="11">
        <v>8.9</v>
      </c>
      <c r="H3774" s="11">
        <v>-23.4</v>
      </c>
      <c r="I3774" s="11">
        <v>18</v>
      </c>
      <c r="J3774" s="11">
        <v>-16.399999999999999</v>
      </c>
      <c r="K3774" s="11">
        <v>9.4</v>
      </c>
      <c r="L3774">
        <f t="shared" si="175"/>
        <v>0</v>
      </c>
    </row>
    <row r="3775" spans="1:12" ht="15" x14ac:dyDescent="0.15">
      <c r="A3775" s="9">
        <v>40826.32916666667</v>
      </c>
      <c r="B3775" s="10">
        <v>84</v>
      </c>
      <c r="C3775" s="10">
        <f t="shared" si="176"/>
        <v>3774</v>
      </c>
      <c r="D3775" s="10">
        <f t="shared" si="174"/>
        <v>73.097036606624059</v>
      </c>
      <c r="E3775" s="10">
        <v>29</v>
      </c>
      <c r="F3775" s="11">
        <v>11.2</v>
      </c>
      <c r="G3775" s="11">
        <v>1.8</v>
      </c>
      <c r="H3775" s="11">
        <v>13.5</v>
      </c>
      <c r="I3775" s="11">
        <v>5.2</v>
      </c>
      <c r="J3775" s="11">
        <v>-4.5999999999999996</v>
      </c>
      <c r="K3775" s="11">
        <v>2.1</v>
      </c>
      <c r="L3775">
        <f t="shared" si="175"/>
        <v>0</v>
      </c>
    </row>
    <row r="3776" spans="1:12" ht="15" x14ac:dyDescent="0.15">
      <c r="A3776" s="9">
        <v>41053.186805555553</v>
      </c>
      <c r="B3776" s="10">
        <v>84</v>
      </c>
      <c r="C3776" s="10">
        <f t="shared" si="176"/>
        <v>3775</v>
      </c>
      <c r="D3776" s="10">
        <f t="shared" si="174"/>
        <v>73.116405190780554</v>
      </c>
      <c r="E3776" s="10">
        <v>28</v>
      </c>
      <c r="F3776" s="10">
        <v>-10.199999999999999</v>
      </c>
      <c r="G3776" s="10">
        <v>7.5</v>
      </c>
      <c r="H3776" s="10">
        <v>2.5</v>
      </c>
      <c r="I3776" s="12">
        <v>31.4</v>
      </c>
      <c r="J3776" s="12">
        <v>-55.7</v>
      </c>
      <c r="K3776" s="12">
        <v>26.5</v>
      </c>
      <c r="L3776">
        <f t="shared" si="175"/>
        <v>0</v>
      </c>
    </row>
    <row r="3777" spans="1:12" ht="15" x14ac:dyDescent="0.15">
      <c r="A3777" s="9">
        <v>41076.207638888889</v>
      </c>
      <c r="B3777" s="10">
        <v>84</v>
      </c>
      <c r="C3777" s="10">
        <f t="shared" si="176"/>
        <v>3776</v>
      </c>
      <c r="D3777" s="10">
        <f t="shared" si="174"/>
        <v>73.13577377493705</v>
      </c>
      <c r="E3777" s="10">
        <v>11</v>
      </c>
      <c r="F3777" s="11">
        <v>-17.3</v>
      </c>
      <c r="G3777" s="11">
        <v>19.399999999999999</v>
      </c>
      <c r="H3777" s="11">
        <v>-12.2</v>
      </c>
      <c r="I3777" s="11">
        <v>47.5</v>
      </c>
      <c r="J3777" s="11">
        <v>-34.799999999999997</v>
      </c>
      <c r="K3777" s="11">
        <v>34.6</v>
      </c>
      <c r="L3777">
        <f t="shared" si="175"/>
        <v>0</v>
      </c>
    </row>
    <row r="3778" spans="1:12" ht="15" x14ac:dyDescent="0.15">
      <c r="A3778" s="9">
        <v>41527.43472222222</v>
      </c>
      <c r="B3778" s="10">
        <v>84</v>
      </c>
      <c r="C3778" s="10">
        <f t="shared" si="176"/>
        <v>3777</v>
      </c>
      <c r="D3778" s="10">
        <f t="shared" si="174"/>
        <v>73.155142359093546</v>
      </c>
      <c r="E3778" s="10">
        <v>6</v>
      </c>
      <c r="F3778" s="11">
        <v>14.7</v>
      </c>
      <c r="G3778" s="11">
        <v>6.6</v>
      </c>
      <c r="H3778" s="11">
        <v>-79.900000000000006</v>
      </c>
      <c r="I3778" s="11">
        <v>1.2</v>
      </c>
      <c r="J3778" s="11">
        <v>-4.2</v>
      </c>
      <c r="K3778" s="11">
        <v>2.7</v>
      </c>
      <c r="L3778">
        <f t="shared" si="175"/>
        <v>0</v>
      </c>
    </row>
    <row r="3779" spans="1:12" ht="15" x14ac:dyDescent="0.15">
      <c r="A3779" s="9">
        <v>41664.325694444444</v>
      </c>
      <c r="B3779" s="10">
        <v>84</v>
      </c>
      <c r="C3779" s="10">
        <f t="shared" si="176"/>
        <v>3778</v>
      </c>
      <c r="D3779" s="10">
        <f t="shared" ref="D3779:D3842" si="177">C3779/$C$5164*100</f>
        <v>73.174510943250056</v>
      </c>
      <c r="E3779" s="10">
        <v>8</v>
      </c>
      <c r="F3779" s="11">
        <v>-10.23889</v>
      </c>
      <c r="G3779" s="11">
        <v>1.4263170000000001</v>
      </c>
      <c r="H3779" s="11">
        <v>-7.9109999999999996</v>
      </c>
      <c r="I3779" s="11">
        <v>31</v>
      </c>
      <c r="J3779" s="11">
        <v>-25.6</v>
      </c>
      <c r="K3779" s="11">
        <v>19.399999999999999</v>
      </c>
      <c r="L3779">
        <f t="shared" ref="L3779:L3842" si="178">B3780-B3779</f>
        <v>0</v>
      </c>
    </row>
    <row r="3780" spans="1:12" ht="15" x14ac:dyDescent="0.15">
      <c r="A3780" s="9">
        <v>41764.154166666667</v>
      </c>
      <c r="B3780" s="10">
        <v>84</v>
      </c>
      <c r="C3780" s="10">
        <f t="shared" ref="C3780:C3843" si="179">C3779+1</f>
        <v>3779</v>
      </c>
      <c r="D3780" s="10">
        <f t="shared" si="177"/>
        <v>73.193879527406551</v>
      </c>
      <c r="E3780" s="10">
        <v>12</v>
      </c>
      <c r="F3780" s="11">
        <v>-13.86237</v>
      </c>
      <c r="G3780" s="11">
        <v>21.218043000000002</v>
      </c>
      <c r="H3780" s="11">
        <v>-18.981515999999999</v>
      </c>
      <c r="I3780" s="11">
        <v>23.4</v>
      </c>
      <c r="J3780" s="11">
        <v>-16.100000000000001</v>
      </c>
      <c r="K3780" s="11">
        <v>17.600000000000001</v>
      </c>
      <c r="L3780">
        <f t="shared" si="178"/>
        <v>0</v>
      </c>
    </row>
    <row r="3781" spans="1:12" ht="15" x14ac:dyDescent="0.15">
      <c r="A3781" s="9">
        <v>41805.852777777778</v>
      </c>
      <c r="B3781" s="10">
        <v>84</v>
      </c>
      <c r="C3781" s="10">
        <f t="shared" si="179"/>
        <v>3780</v>
      </c>
      <c r="D3781" s="10">
        <f t="shared" si="177"/>
        <v>73.213248111563047</v>
      </c>
      <c r="E3781" s="10">
        <v>5</v>
      </c>
      <c r="F3781" s="11">
        <v>-22.9</v>
      </c>
      <c r="G3781" s="11">
        <v>13.7</v>
      </c>
      <c r="H3781" s="11">
        <v>-0.6</v>
      </c>
      <c r="I3781" s="11">
        <v>23.2</v>
      </c>
      <c r="J3781" s="11">
        <v>-19</v>
      </c>
      <c r="K3781" s="11">
        <v>14.6</v>
      </c>
      <c r="L3781">
        <f t="shared" si="178"/>
        <v>0</v>
      </c>
    </row>
    <row r="3782" spans="1:12" ht="15" x14ac:dyDescent="0.15">
      <c r="A3782" s="9">
        <v>42120.544444444444</v>
      </c>
      <c r="B3782" s="10">
        <v>84</v>
      </c>
      <c r="C3782" s="10">
        <f t="shared" si="179"/>
        <v>3781</v>
      </c>
      <c r="D3782" s="10">
        <f t="shared" si="177"/>
        <v>73.232616695719543</v>
      </c>
      <c r="E3782" s="10">
        <v>8</v>
      </c>
      <c r="F3782" s="11">
        <v>-18.100000000000001</v>
      </c>
      <c r="G3782" s="11">
        <v>15.4</v>
      </c>
      <c r="H3782" s="11">
        <v>-11.4</v>
      </c>
      <c r="I3782" s="11">
        <v>12.117290000000001</v>
      </c>
      <c r="J3782" s="11">
        <v>-13.364610000000001</v>
      </c>
      <c r="K3782" s="11">
        <v>8.9657199999999992</v>
      </c>
      <c r="L3782">
        <f t="shared" si="178"/>
        <v>0</v>
      </c>
    </row>
    <row r="3783" spans="1:12" ht="15" x14ac:dyDescent="0.15">
      <c r="A3783" s="9">
        <v>42153.213194444441</v>
      </c>
      <c r="B3783" s="10">
        <v>84</v>
      </c>
      <c r="C3783" s="10">
        <f t="shared" si="179"/>
        <v>3782</v>
      </c>
      <c r="D3783" s="10">
        <f t="shared" si="177"/>
        <v>73.251985279876038</v>
      </c>
      <c r="E3783" s="10">
        <v>6</v>
      </c>
      <c r="F3783" s="11">
        <v>-33.799999999999997</v>
      </c>
      <c r="G3783" s="11">
        <v>44.1</v>
      </c>
      <c r="H3783" s="11">
        <v>-17.899999999999999</v>
      </c>
      <c r="I3783" s="11">
        <v>60.68477</v>
      </c>
      <c r="J3783" s="11">
        <v>-42.386859999999999</v>
      </c>
      <c r="K3783" s="11">
        <v>36.19764</v>
      </c>
      <c r="L3783">
        <f t="shared" si="178"/>
        <v>1</v>
      </c>
    </row>
    <row r="3784" spans="1:12" ht="15" x14ac:dyDescent="0.15">
      <c r="A3784" s="9">
        <v>40087.666666666664</v>
      </c>
      <c r="B3784" s="10">
        <v>85</v>
      </c>
      <c r="C3784" s="10">
        <f t="shared" si="179"/>
        <v>3783</v>
      </c>
      <c r="D3784" s="10">
        <f t="shared" si="177"/>
        <v>73.271353864032534</v>
      </c>
      <c r="E3784" s="10">
        <v>29</v>
      </c>
      <c r="F3784" s="10">
        <v>-11.678215</v>
      </c>
      <c r="G3784" s="10">
        <v>18.058857</v>
      </c>
      <c r="H3784" s="10">
        <v>-11.91549</v>
      </c>
      <c r="I3784" s="12">
        <v>14.5</v>
      </c>
      <c r="J3784" s="12">
        <v>-11.1</v>
      </c>
      <c r="K3784" s="12">
        <v>15.8</v>
      </c>
      <c r="L3784">
        <f t="shared" si="178"/>
        <v>0</v>
      </c>
    </row>
    <row r="3785" spans="1:12" ht="15" x14ac:dyDescent="0.15">
      <c r="A3785" s="9">
        <v>40176.868750000001</v>
      </c>
      <c r="B3785" s="10">
        <v>85</v>
      </c>
      <c r="C3785" s="10">
        <f t="shared" si="179"/>
        <v>3784</v>
      </c>
      <c r="D3785" s="10">
        <f t="shared" si="177"/>
        <v>73.290722448189044</v>
      </c>
      <c r="E3785" s="10">
        <v>31</v>
      </c>
      <c r="F3785" s="11">
        <v>-27.6</v>
      </c>
      <c r="G3785" s="11">
        <v>15.9</v>
      </c>
      <c r="H3785" s="11">
        <v>-13.4</v>
      </c>
      <c r="I3785" s="11">
        <v>26.2</v>
      </c>
      <c r="J3785" s="11">
        <v>-17.899999999999999</v>
      </c>
      <c r="K3785" s="11">
        <v>11.7</v>
      </c>
      <c r="L3785">
        <f t="shared" si="178"/>
        <v>0</v>
      </c>
    </row>
    <row r="3786" spans="1:12" ht="15" x14ac:dyDescent="0.15">
      <c r="A3786" s="9">
        <v>40194.411111111112</v>
      </c>
      <c r="B3786" s="10">
        <v>85</v>
      </c>
      <c r="C3786" s="10">
        <f t="shared" si="179"/>
        <v>3785</v>
      </c>
      <c r="D3786" s="10">
        <f t="shared" si="177"/>
        <v>73.310091032345539</v>
      </c>
      <c r="E3786" s="10">
        <v>17</v>
      </c>
      <c r="F3786" s="11">
        <v>-20.7</v>
      </c>
      <c r="G3786" s="11">
        <v>16.399999999999999</v>
      </c>
      <c r="H3786" s="11">
        <v>-15.3</v>
      </c>
      <c r="I3786" s="11">
        <v>28.6</v>
      </c>
      <c r="J3786" s="11">
        <v>-21.8</v>
      </c>
      <c r="K3786" s="11">
        <v>21.1</v>
      </c>
      <c r="L3786">
        <f t="shared" si="178"/>
        <v>0</v>
      </c>
    </row>
    <row r="3787" spans="1:12" ht="15" x14ac:dyDescent="0.15">
      <c r="A3787" s="9">
        <v>40223.916666666664</v>
      </c>
      <c r="B3787" s="10">
        <v>85</v>
      </c>
      <c r="C3787" s="10">
        <f t="shared" si="179"/>
        <v>3786</v>
      </c>
      <c r="D3787" s="10">
        <f t="shared" si="177"/>
        <v>73.329459616502035</v>
      </c>
      <c r="E3787" s="10">
        <v>29</v>
      </c>
      <c r="F3787" s="10">
        <v>-30.2</v>
      </c>
      <c r="G3787" s="10">
        <v>32.700000000000003</v>
      </c>
      <c r="H3787" s="10">
        <v>-32.200000000000003</v>
      </c>
      <c r="I3787" s="12">
        <v>22.1</v>
      </c>
      <c r="J3787" s="12">
        <v>-26.8</v>
      </c>
      <c r="K3787" s="12">
        <v>10.5</v>
      </c>
      <c r="L3787">
        <f t="shared" si="178"/>
        <v>0</v>
      </c>
    </row>
    <row r="3788" spans="1:12" ht="15" x14ac:dyDescent="0.15">
      <c r="A3788" s="9">
        <v>40358.20208333333</v>
      </c>
      <c r="B3788" s="10">
        <v>85</v>
      </c>
      <c r="C3788" s="10">
        <f t="shared" si="179"/>
        <v>3787</v>
      </c>
      <c r="D3788" s="10">
        <f t="shared" si="177"/>
        <v>73.348828200658531</v>
      </c>
      <c r="E3788" s="10">
        <v>7</v>
      </c>
      <c r="F3788" s="11">
        <v>-8.5</v>
      </c>
      <c r="G3788" s="11">
        <v>7.6</v>
      </c>
      <c r="H3788" s="11">
        <v>7.3</v>
      </c>
      <c r="I3788" s="11">
        <v>3.1</v>
      </c>
      <c r="J3788" s="11">
        <v>-3.7</v>
      </c>
      <c r="K3788" s="11">
        <v>-0.9</v>
      </c>
      <c r="L3788">
        <f t="shared" si="178"/>
        <v>0</v>
      </c>
    </row>
    <row r="3789" spans="1:12" ht="15" x14ac:dyDescent="0.15">
      <c r="A3789" s="9">
        <v>40381.459722222222</v>
      </c>
      <c r="B3789" s="10">
        <v>85</v>
      </c>
      <c r="C3789" s="10">
        <f t="shared" si="179"/>
        <v>3788</v>
      </c>
      <c r="D3789" s="10">
        <f t="shared" si="177"/>
        <v>73.368196784815026</v>
      </c>
      <c r="E3789" s="10">
        <v>18</v>
      </c>
      <c r="F3789" s="11">
        <v>-22.4</v>
      </c>
      <c r="G3789" s="11">
        <v>46.5</v>
      </c>
      <c r="H3789" s="11">
        <v>-21.2</v>
      </c>
      <c r="I3789" s="11">
        <v>22.3</v>
      </c>
      <c r="J3789" s="11">
        <v>-13.7</v>
      </c>
      <c r="K3789" s="11">
        <v>12.4</v>
      </c>
      <c r="L3789">
        <f t="shared" si="178"/>
        <v>0</v>
      </c>
    </row>
    <row r="3790" spans="1:12" ht="15" x14ac:dyDescent="0.15">
      <c r="A3790" s="9">
        <v>40395.181944444441</v>
      </c>
      <c r="B3790" s="10">
        <v>85</v>
      </c>
      <c r="C3790" s="10">
        <f t="shared" si="179"/>
        <v>3789</v>
      </c>
      <c r="D3790" s="10">
        <f t="shared" si="177"/>
        <v>73.387565368971536</v>
      </c>
      <c r="E3790" s="10">
        <v>8</v>
      </c>
      <c r="F3790" s="11">
        <v>-3.6</v>
      </c>
      <c r="G3790" s="11">
        <v>13</v>
      </c>
      <c r="H3790" s="11">
        <v>-1.8</v>
      </c>
      <c r="I3790" s="11">
        <v>3.1</v>
      </c>
      <c r="J3790" s="11">
        <v>-10.9</v>
      </c>
      <c r="K3790" s="11">
        <v>1.9</v>
      </c>
      <c r="L3790">
        <f t="shared" si="178"/>
        <v>0</v>
      </c>
    </row>
    <row r="3791" spans="1:12" ht="15" x14ac:dyDescent="0.15">
      <c r="A3791" s="9">
        <v>40814.650694444441</v>
      </c>
      <c r="B3791" s="10">
        <v>85</v>
      </c>
      <c r="C3791" s="10">
        <f t="shared" si="179"/>
        <v>3790</v>
      </c>
      <c r="D3791" s="10">
        <f t="shared" si="177"/>
        <v>73.406933953128032</v>
      </c>
      <c r="E3791" s="10">
        <v>12</v>
      </c>
      <c r="F3791" s="11">
        <v>0.4</v>
      </c>
      <c r="G3791" s="11">
        <v>10.199999999999999</v>
      </c>
      <c r="H3791" s="11">
        <v>8.4</v>
      </c>
      <c r="I3791" s="11">
        <v>10.199999999999999</v>
      </c>
      <c r="J3791" s="11">
        <v>-9.9</v>
      </c>
      <c r="K3791" s="11">
        <v>10.1</v>
      </c>
      <c r="L3791">
        <f t="shared" si="178"/>
        <v>0</v>
      </c>
    </row>
    <row r="3792" spans="1:12" ht="15" x14ac:dyDescent="0.15">
      <c r="A3792" s="9">
        <v>40822.570138888892</v>
      </c>
      <c r="B3792" s="10">
        <v>85</v>
      </c>
      <c r="C3792" s="10">
        <f t="shared" si="179"/>
        <v>3791</v>
      </c>
      <c r="D3792" s="10">
        <f t="shared" si="177"/>
        <v>73.426302537284528</v>
      </c>
      <c r="E3792" s="10">
        <v>3</v>
      </c>
      <c r="F3792" s="11">
        <v>-27</v>
      </c>
      <c r="G3792" s="11">
        <v>18.600000000000001</v>
      </c>
      <c r="H3792" s="11">
        <v>-17.600000000000001</v>
      </c>
      <c r="I3792" s="11">
        <v>14.9</v>
      </c>
      <c r="J3792" s="11">
        <v>-15.5</v>
      </c>
      <c r="K3792" s="11">
        <v>15.3</v>
      </c>
      <c r="L3792">
        <f t="shared" si="178"/>
        <v>0</v>
      </c>
    </row>
    <row r="3793" spans="1:12" ht="15" x14ac:dyDescent="0.15">
      <c r="A3793" s="9">
        <v>41000.974999999999</v>
      </c>
      <c r="B3793" s="10">
        <v>85</v>
      </c>
      <c r="C3793" s="10">
        <f t="shared" si="179"/>
        <v>3792</v>
      </c>
      <c r="D3793" s="10">
        <f t="shared" si="177"/>
        <v>73.445671121441023</v>
      </c>
      <c r="E3793" s="10">
        <v>6</v>
      </c>
      <c r="F3793" s="10">
        <v>-29</v>
      </c>
      <c r="G3793" s="10">
        <v>25.7</v>
      </c>
      <c r="H3793" s="10">
        <v>-25.5</v>
      </c>
      <c r="I3793" s="12">
        <v>18.600000000000001</v>
      </c>
      <c r="J3793" s="12">
        <v>-14.5</v>
      </c>
      <c r="K3793" s="12">
        <v>16.8</v>
      </c>
      <c r="L3793">
        <f t="shared" si="178"/>
        <v>0</v>
      </c>
    </row>
    <row r="3794" spans="1:12" ht="15" x14ac:dyDescent="0.15">
      <c r="A3794" s="9">
        <v>41328.173611111109</v>
      </c>
      <c r="B3794" s="10">
        <v>85</v>
      </c>
      <c r="C3794" s="10">
        <f t="shared" si="179"/>
        <v>3793</v>
      </c>
      <c r="D3794" s="10">
        <f t="shared" si="177"/>
        <v>73.465039705597519</v>
      </c>
      <c r="E3794" s="10">
        <v>28</v>
      </c>
      <c r="F3794" s="11">
        <v>-48.201090000000001</v>
      </c>
      <c r="G3794" s="11">
        <v>20.373843000000001</v>
      </c>
      <c r="H3794" s="11">
        <v>-25.465999</v>
      </c>
      <c r="I3794" s="11">
        <v>29.7</v>
      </c>
      <c r="J3794" s="11">
        <v>-27.2</v>
      </c>
      <c r="K3794" s="11">
        <v>23.9</v>
      </c>
      <c r="L3794">
        <f t="shared" si="178"/>
        <v>0</v>
      </c>
    </row>
    <row r="3795" spans="1:12" ht="15" x14ac:dyDescent="0.15">
      <c r="A3795" s="9">
        <v>41344.713194444441</v>
      </c>
      <c r="B3795" s="10">
        <v>85</v>
      </c>
      <c r="C3795" s="10">
        <f t="shared" si="179"/>
        <v>3794</v>
      </c>
      <c r="D3795" s="10">
        <f t="shared" si="177"/>
        <v>73.484408289754015</v>
      </c>
      <c r="E3795" s="10">
        <v>19</v>
      </c>
      <c r="F3795" s="11">
        <v>-45.708869999999997</v>
      </c>
      <c r="G3795" s="11">
        <v>13.626296999999999</v>
      </c>
      <c r="H3795" s="11">
        <v>-23.524919000000001</v>
      </c>
      <c r="I3795" s="11">
        <v>4.9000000000000004</v>
      </c>
      <c r="J3795" s="11">
        <v>-20.399999999999999</v>
      </c>
      <c r="K3795" s="11">
        <v>3.2</v>
      </c>
      <c r="L3795">
        <f t="shared" si="178"/>
        <v>0</v>
      </c>
    </row>
    <row r="3796" spans="1:12" ht="15" x14ac:dyDescent="0.15">
      <c r="A3796" s="9">
        <v>41383.86041666667</v>
      </c>
      <c r="B3796" s="10">
        <v>85</v>
      </c>
      <c r="C3796" s="10">
        <f t="shared" si="179"/>
        <v>3795</v>
      </c>
      <c r="D3796" s="10">
        <f t="shared" si="177"/>
        <v>73.503776873910525</v>
      </c>
      <c r="E3796" s="10">
        <v>16</v>
      </c>
      <c r="F3796" s="11">
        <v>-4.7</v>
      </c>
      <c r="G3796" s="11">
        <v>20.399999999999999</v>
      </c>
      <c r="H3796" s="11">
        <v>6.5</v>
      </c>
      <c r="I3796" s="11">
        <v>24.3</v>
      </c>
      <c r="J3796" s="11">
        <v>-19.399999999999999</v>
      </c>
      <c r="K3796" s="11">
        <v>13.1</v>
      </c>
      <c r="L3796">
        <f t="shared" si="178"/>
        <v>0</v>
      </c>
    </row>
    <row r="3797" spans="1:12" ht="15" x14ac:dyDescent="0.15">
      <c r="A3797" s="9">
        <v>41476.586111111108</v>
      </c>
      <c r="B3797" s="10">
        <v>85</v>
      </c>
      <c r="C3797" s="10">
        <f t="shared" si="179"/>
        <v>3796</v>
      </c>
      <c r="D3797" s="10">
        <f t="shared" si="177"/>
        <v>73.52314545806702</v>
      </c>
      <c r="E3797" s="10">
        <v>13</v>
      </c>
      <c r="F3797" s="11">
        <v>-39.50224</v>
      </c>
      <c r="G3797" s="11">
        <v>16.581689999999998</v>
      </c>
      <c r="H3797" s="11">
        <v>-7.7283350000000004</v>
      </c>
      <c r="I3797" s="11">
        <v>11.5</v>
      </c>
      <c r="J3797" s="11">
        <v>-16</v>
      </c>
      <c r="K3797" s="11">
        <v>10.199999999999999</v>
      </c>
      <c r="L3797">
        <f t="shared" si="178"/>
        <v>0</v>
      </c>
    </row>
    <row r="3798" spans="1:12" ht="15" x14ac:dyDescent="0.15">
      <c r="A3798" s="9">
        <v>41536.622916666667</v>
      </c>
      <c r="B3798" s="10">
        <v>85</v>
      </c>
      <c r="C3798" s="10">
        <f t="shared" si="179"/>
        <v>3797</v>
      </c>
      <c r="D3798" s="10">
        <f t="shared" si="177"/>
        <v>73.542514042223516</v>
      </c>
      <c r="E3798" s="10">
        <v>4</v>
      </c>
      <c r="F3798" s="11">
        <v>-19.100180000000002</v>
      </c>
      <c r="G3798" s="11">
        <v>15.42093</v>
      </c>
      <c r="H3798" s="11">
        <v>-3.130236</v>
      </c>
      <c r="I3798" s="11">
        <v>2.8</v>
      </c>
      <c r="J3798" s="11">
        <v>-6.5</v>
      </c>
      <c r="K3798" s="11">
        <v>4.4000000000000004</v>
      </c>
      <c r="L3798">
        <f t="shared" si="178"/>
        <v>0</v>
      </c>
    </row>
    <row r="3799" spans="1:12" ht="15" x14ac:dyDescent="0.15">
      <c r="A3799" s="9">
        <v>41542.529166666667</v>
      </c>
      <c r="B3799" s="10">
        <v>85</v>
      </c>
      <c r="C3799" s="10">
        <f t="shared" si="179"/>
        <v>3798</v>
      </c>
      <c r="D3799" s="10">
        <f t="shared" si="177"/>
        <v>73.561882626380012</v>
      </c>
      <c r="E3799" s="10">
        <v>5</v>
      </c>
      <c r="F3799" s="10">
        <v>-9</v>
      </c>
      <c r="G3799" s="10">
        <v>21.9</v>
      </c>
      <c r="H3799" s="10">
        <v>-7</v>
      </c>
      <c r="I3799" s="12">
        <v>49.4</v>
      </c>
      <c r="J3799" s="12">
        <v>-40.799999999999997</v>
      </c>
      <c r="K3799" s="12">
        <v>31</v>
      </c>
      <c r="L3799">
        <f t="shared" si="178"/>
        <v>0</v>
      </c>
    </row>
    <row r="3800" spans="1:12" ht="15" x14ac:dyDescent="0.15">
      <c r="A3800" s="9">
        <v>41571.973611111112</v>
      </c>
      <c r="B3800" s="10">
        <v>85</v>
      </c>
      <c r="C3800" s="10">
        <f t="shared" si="179"/>
        <v>3799</v>
      </c>
      <c r="D3800" s="10">
        <f t="shared" si="177"/>
        <v>73.581251210536507</v>
      </c>
      <c r="E3800" s="10">
        <v>31</v>
      </c>
      <c r="F3800" s="10">
        <v>17.44932</v>
      </c>
      <c r="G3800" s="10">
        <v>29.981683</v>
      </c>
      <c r="H3800" s="10">
        <v>11.976834</v>
      </c>
      <c r="I3800" s="12">
        <v>21.3</v>
      </c>
      <c r="J3800" s="12">
        <v>-26.3</v>
      </c>
      <c r="K3800" s="12">
        <v>0.8</v>
      </c>
      <c r="L3800">
        <f t="shared" si="178"/>
        <v>0</v>
      </c>
    </row>
    <row r="3801" spans="1:12" ht="15" x14ac:dyDescent="0.15">
      <c r="A3801" s="9">
        <v>41577.066666666666</v>
      </c>
      <c r="B3801" s="10">
        <v>85</v>
      </c>
      <c r="C3801" s="10">
        <f t="shared" si="179"/>
        <v>3800</v>
      </c>
      <c r="D3801" s="10">
        <f t="shared" si="177"/>
        <v>73.600619794693017</v>
      </c>
      <c r="E3801" s="10">
        <v>29</v>
      </c>
      <c r="F3801" s="11">
        <v>-15.7</v>
      </c>
      <c r="G3801" s="11">
        <v>15.3</v>
      </c>
      <c r="H3801" s="11">
        <v>-11.6</v>
      </c>
      <c r="I3801" s="11">
        <v>11.2</v>
      </c>
      <c r="J3801" s="11">
        <v>-18.600000000000001</v>
      </c>
      <c r="K3801" s="11">
        <v>12.2</v>
      </c>
      <c r="L3801">
        <f t="shared" si="178"/>
        <v>0</v>
      </c>
    </row>
    <row r="3802" spans="1:12" ht="15" x14ac:dyDescent="0.15">
      <c r="A3802" s="9">
        <v>41619.636805555558</v>
      </c>
      <c r="B3802" s="10">
        <v>85</v>
      </c>
      <c r="C3802" s="10">
        <f t="shared" si="179"/>
        <v>3801</v>
      </c>
      <c r="D3802" s="10">
        <f t="shared" si="177"/>
        <v>73.619988378849513</v>
      </c>
      <c r="E3802" s="10">
        <v>35</v>
      </c>
      <c r="F3802" s="11">
        <v>12.33248</v>
      </c>
      <c r="G3802" s="11">
        <v>15.530518000000001</v>
      </c>
      <c r="H3802" s="11">
        <v>5.2576330000000002</v>
      </c>
      <c r="I3802" s="11">
        <v>9.1999999999999993</v>
      </c>
      <c r="J3802" s="11">
        <v>-19.2</v>
      </c>
      <c r="K3802" s="11">
        <v>3.6</v>
      </c>
      <c r="L3802">
        <f t="shared" si="178"/>
        <v>0</v>
      </c>
    </row>
    <row r="3803" spans="1:12" ht="15" x14ac:dyDescent="0.15">
      <c r="A3803" s="9">
        <v>41722.179861111108</v>
      </c>
      <c r="B3803" s="10">
        <v>85</v>
      </c>
      <c r="C3803" s="10">
        <f t="shared" si="179"/>
        <v>3802</v>
      </c>
      <c r="D3803" s="10">
        <f t="shared" si="177"/>
        <v>73.639356963006009</v>
      </c>
      <c r="E3803" s="10">
        <v>7</v>
      </c>
      <c r="F3803" s="11">
        <v>-12.35005</v>
      </c>
      <c r="G3803" s="11">
        <v>19.573217</v>
      </c>
      <c r="H3803" s="11">
        <v>3.7936610000000002</v>
      </c>
      <c r="I3803" s="11">
        <v>18.3</v>
      </c>
      <c r="J3803" s="11">
        <v>-14.6</v>
      </c>
      <c r="K3803" s="11">
        <v>7.7</v>
      </c>
      <c r="L3803">
        <f t="shared" si="178"/>
        <v>0</v>
      </c>
    </row>
    <row r="3804" spans="1:12" ht="15" x14ac:dyDescent="0.15">
      <c r="A3804" s="9">
        <v>42067.269444444442</v>
      </c>
      <c r="B3804" s="10">
        <v>85</v>
      </c>
      <c r="C3804" s="10">
        <f t="shared" si="179"/>
        <v>3803</v>
      </c>
      <c r="D3804" s="10">
        <f t="shared" si="177"/>
        <v>73.658725547162504</v>
      </c>
      <c r="E3804" s="10">
        <v>6</v>
      </c>
      <c r="F3804" s="11">
        <v>-34.200000000000003</v>
      </c>
      <c r="G3804" s="11">
        <v>35.299999999999997</v>
      </c>
      <c r="H3804" s="11">
        <v>-8.1999999999999993</v>
      </c>
      <c r="I3804" s="11">
        <v>46.197899999999997</v>
      </c>
      <c r="J3804" s="11">
        <v>-33.66507</v>
      </c>
      <c r="K3804" s="11">
        <v>25.74952</v>
      </c>
      <c r="L3804">
        <f t="shared" si="178"/>
        <v>0</v>
      </c>
    </row>
    <row r="3805" spans="1:12" ht="15" x14ac:dyDescent="0.15">
      <c r="A3805" s="9">
        <v>42133.174305555556</v>
      </c>
      <c r="B3805" s="10">
        <v>85</v>
      </c>
      <c r="C3805" s="10">
        <f t="shared" si="179"/>
        <v>3804</v>
      </c>
      <c r="D3805" s="10">
        <f t="shared" si="177"/>
        <v>73.678094131319</v>
      </c>
      <c r="E3805" s="10">
        <v>7</v>
      </c>
      <c r="F3805" s="11">
        <v>-29.9</v>
      </c>
      <c r="G3805" s="11">
        <v>27.8</v>
      </c>
      <c r="H3805" s="11">
        <v>-13.1</v>
      </c>
      <c r="I3805" s="11">
        <v>5.7755099999999997</v>
      </c>
      <c r="J3805" s="11">
        <v>-6.87453</v>
      </c>
      <c r="K3805" s="11">
        <v>0.50860000000000005</v>
      </c>
      <c r="L3805">
        <f t="shared" si="178"/>
        <v>1</v>
      </c>
    </row>
    <row r="3806" spans="1:12" ht="15" x14ac:dyDescent="0.15">
      <c r="A3806" s="9">
        <v>39996.583333333336</v>
      </c>
      <c r="B3806" s="10">
        <v>86</v>
      </c>
      <c r="C3806" s="10">
        <f t="shared" si="179"/>
        <v>3805</v>
      </c>
      <c r="D3806" s="10">
        <f t="shared" si="177"/>
        <v>73.69746271547551</v>
      </c>
      <c r="E3806" s="10">
        <v>26</v>
      </c>
      <c r="F3806" s="11">
        <v>-29.049278000000001</v>
      </c>
      <c r="G3806" s="11">
        <v>20.437100000000001</v>
      </c>
      <c r="H3806" s="11">
        <v>-25.581579999999999</v>
      </c>
      <c r="I3806" s="11">
        <v>36</v>
      </c>
      <c r="J3806" s="11">
        <v>-24.1</v>
      </c>
      <c r="K3806" s="11">
        <v>23.7</v>
      </c>
      <c r="L3806">
        <f t="shared" si="178"/>
        <v>0</v>
      </c>
    </row>
    <row r="3807" spans="1:12" ht="15" x14ac:dyDescent="0.15">
      <c r="A3807" s="9">
        <v>40014.763194444444</v>
      </c>
      <c r="B3807" s="10">
        <v>86</v>
      </c>
      <c r="C3807" s="10">
        <f t="shared" si="179"/>
        <v>3806</v>
      </c>
      <c r="D3807" s="10">
        <f t="shared" si="177"/>
        <v>73.716831299632005</v>
      </c>
      <c r="E3807" s="10">
        <v>7</v>
      </c>
      <c r="F3807" s="11">
        <v>-8.9122690000000002</v>
      </c>
      <c r="G3807" s="11">
        <v>14.463206</v>
      </c>
      <c r="H3807" s="11">
        <v>-4.3114299999999997</v>
      </c>
      <c r="I3807" s="11">
        <v>12.9</v>
      </c>
      <c r="J3807" s="11">
        <v>-10</v>
      </c>
      <c r="K3807" s="11">
        <v>11.2</v>
      </c>
      <c r="L3807">
        <f t="shared" si="178"/>
        <v>0</v>
      </c>
    </row>
    <row r="3808" spans="1:12" ht="15" x14ac:dyDescent="0.15">
      <c r="A3808" s="9">
        <v>40033.209722222222</v>
      </c>
      <c r="B3808" s="10">
        <v>86</v>
      </c>
      <c r="C3808" s="10">
        <f t="shared" si="179"/>
        <v>3807</v>
      </c>
      <c r="D3808" s="10">
        <f t="shared" si="177"/>
        <v>73.736199883788501</v>
      </c>
      <c r="E3808" s="10">
        <v>13</v>
      </c>
      <c r="F3808" s="10">
        <v>-24.331581</v>
      </c>
      <c r="G3808" s="10">
        <v>15.469939</v>
      </c>
      <c r="H3808" s="10">
        <v>-12.38316</v>
      </c>
      <c r="I3808" s="12">
        <v>5</v>
      </c>
      <c r="J3808" s="12">
        <v>-6.8</v>
      </c>
      <c r="K3808" s="12">
        <v>4.8</v>
      </c>
      <c r="L3808">
        <f t="shared" si="178"/>
        <v>0</v>
      </c>
    </row>
    <row r="3809" spans="1:12" ht="15" x14ac:dyDescent="0.15">
      <c r="A3809" s="9">
        <v>40049.986805555556</v>
      </c>
      <c r="B3809" s="10">
        <v>86</v>
      </c>
      <c r="C3809" s="10">
        <f t="shared" si="179"/>
        <v>3808</v>
      </c>
      <c r="D3809" s="10">
        <f t="shared" si="177"/>
        <v>73.755568467944997</v>
      </c>
      <c r="E3809" s="10"/>
      <c r="F3809" s="11">
        <v>-12.3</v>
      </c>
      <c r="G3809" s="11"/>
      <c r="H3809" s="11">
        <v>-2.6</v>
      </c>
      <c r="I3809" s="11"/>
      <c r="J3809" s="11"/>
      <c r="K3809" s="11"/>
      <c r="L3809">
        <f t="shared" si="178"/>
        <v>0</v>
      </c>
    </row>
    <row r="3810" spans="1:12" ht="15" x14ac:dyDescent="0.15">
      <c r="A3810" s="9">
        <v>40114.657638888886</v>
      </c>
      <c r="B3810" s="10">
        <v>86</v>
      </c>
      <c r="C3810" s="10">
        <f t="shared" si="179"/>
        <v>3809</v>
      </c>
      <c r="D3810" s="10">
        <f t="shared" si="177"/>
        <v>73.774937052101492</v>
      </c>
      <c r="E3810" s="10">
        <v>3</v>
      </c>
      <c r="F3810" s="11">
        <v>-22.670604000000001</v>
      </c>
      <c r="G3810" s="11">
        <v>17.209340000000001</v>
      </c>
      <c r="H3810" s="11">
        <v>-18.87594</v>
      </c>
      <c r="I3810" s="11">
        <v>10.7</v>
      </c>
      <c r="J3810" s="11">
        <v>-6.7</v>
      </c>
      <c r="K3810" s="11">
        <v>9.6</v>
      </c>
      <c r="L3810">
        <f t="shared" si="178"/>
        <v>0</v>
      </c>
    </row>
    <row r="3811" spans="1:12" ht="15" x14ac:dyDescent="0.15">
      <c r="A3811" s="9">
        <v>40116.106249999997</v>
      </c>
      <c r="B3811" s="10">
        <v>86</v>
      </c>
      <c r="C3811" s="10">
        <f t="shared" si="179"/>
        <v>3810</v>
      </c>
      <c r="D3811" s="10">
        <f t="shared" si="177"/>
        <v>73.794305636257988</v>
      </c>
      <c r="E3811" s="10">
        <v>6</v>
      </c>
      <c r="F3811" s="10">
        <v>-6.4549029999999998</v>
      </c>
      <c r="G3811" s="10">
        <v>12.847516000000001</v>
      </c>
      <c r="H3811" s="10">
        <v>-7.39086</v>
      </c>
      <c r="I3811" s="12">
        <v>3.4</v>
      </c>
      <c r="J3811" s="12">
        <v>-3.7</v>
      </c>
      <c r="K3811" s="12">
        <v>6.2</v>
      </c>
      <c r="L3811">
        <f t="shared" si="178"/>
        <v>0</v>
      </c>
    </row>
    <row r="3812" spans="1:12" ht="15" x14ac:dyDescent="0.15">
      <c r="A3812" s="9">
        <v>40175.995138888888</v>
      </c>
      <c r="B3812" s="10">
        <v>86</v>
      </c>
      <c r="C3812" s="10">
        <f t="shared" si="179"/>
        <v>3811</v>
      </c>
      <c r="D3812" s="10">
        <f t="shared" si="177"/>
        <v>73.813674220414484</v>
      </c>
      <c r="E3812" s="10">
        <v>16</v>
      </c>
      <c r="F3812" s="11">
        <v>-17.399999999999999</v>
      </c>
      <c r="G3812" s="11">
        <v>15.7</v>
      </c>
      <c r="H3812" s="11">
        <v>-12.1</v>
      </c>
      <c r="I3812" s="11">
        <v>21.6</v>
      </c>
      <c r="J3812" s="11">
        <v>-17.399999999999999</v>
      </c>
      <c r="K3812" s="11">
        <v>8.6</v>
      </c>
      <c r="L3812">
        <f t="shared" si="178"/>
        <v>0</v>
      </c>
    </row>
    <row r="3813" spans="1:12" ht="15" x14ac:dyDescent="0.15">
      <c r="A3813" s="9">
        <v>40197.10833333333</v>
      </c>
      <c r="B3813" s="10">
        <v>86</v>
      </c>
      <c r="C3813" s="10">
        <f t="shared" si="179"/>
        <v>3812</v>
      </c>
      <c r="D3813" s="10">
        <f t="shared" si="177"/>
        <v>73.833042804570979</v>
      </c>
      <c r="E3813" s="10">
        <v>26</v>
      </c>
      <c r="F3813" s="11">
        <v>-18.2</v>
      </c>
      <c r="G3813" s="11">
        <v>21.6</v>
      </c>
      <c r="H3813" s="11">
        <v>-11.2</v>
      </c>
      <c r="I3813" s="11">
        <v>29</v>
      </c>
      <c r="J3813" s="11">
        <v>-21.4</v>
      </c>
      <c r="K3813" s="11">
        <v>14.6</v>
      </c>
      <c r="L3813">
        <f t="shared" si="178"/>
        <v>0</v>
      </c>
    </row>
    <row r="3814" spans="1:12" ht="15" x14ac:dyDescent="0.15">
      <c r="A3814" s="9">
        <v>40201.070833333331</v>
      </c>
      <c r="B3814" s="10">
        <v>86</v>
      </c>
      <c r="C3814" s="10">
        <f t="shared" si="179"/>
        <v>3813</v>
      </c>
      <c r="D3814" s="10">
        <f t="shared" si="177"/>
        <v>73.852411388727475</v>
      </c>
      <c r="E3814" s="10">
        <v>11</v>
      </c>
      <c r="F3814" s="11">
        <v>-13.5</v>
      </c>
      <c r="G3814" s="11">
        <v>17.7</v>
      </c>
      <c r="H3814" s="11">
        <v>0.3</v>
      </c>
      <c r="I3814" s="11">
        <v>7.9</v>
      </c>
      <c r="J3814" s="11">
        <v>-10.3</v>
      </c>
      <c r="K3814" s="11">
        <v>7.1</v>
      </c>
      <c r="L3814">
        <f t="shared" si="178"/>
        <v>0</v>
      </c>
    </row>
    <row r="3815" spans="1:12" ht="15" x14ac:dyDescent="0.15">
      <c r="A3815" s="9">
        <v>40590.775694444441</v>
      </c>
      <c r="B3815" s="10">
        <v>86</v>
      </c>
      <c r="C3815" s="10">
        <f t="shared" si="179"/>
        <v>3814</v>
      </c>
      <c r="D3815" s="10">
        <f t="shared" si="177"/>
        <v>73.871779972883971</v>
      </c>
      <c r="E3815" s="10">
        <v>28</v>
      </c>
      <c r="F3815" s="10">
        <v>-7.2459230000000003</v>
      </c>
      <c r="G3815" s="10">
        <v>12.254916</v>
      </c>
      <c r="H3815" s="10">
        <v>-3.5724</v>
      </c>
      <c r="I3815" s="12">
        <v>25</v>
      </c>
      <c r="J3815" s="12">
        <v>-19.7</v>
      </c>
      <c r="K3815" s="12">
        <v>21.9</v>
      </c>
      <c r="L3815">
        <f t="shared" si="178"/>
        <v>0</v>
      </c>
    </row>
    <row r="3816" spans="1:12" ht="15" x14ac:dyDescent="0.15">
      <c r="A3816" s="9">
        <v>40617.354166666664</v>
      </c>
      <c r="B3816" s="10">
        <v>86</v>
      </c>
      <c r="C3816" s="10">
        <f t="shared" si="179"/>
        <v>3815</v>
      </c>
      <c r="D3816" s="10">
        <f t="shared" si="177"/>
        <v>73.891148557040481</v>
      </c>
      <c r="E3816" s="10">
        <v>7</v>
      </c>
      <c r="F3816" s="11">
        <v>-18.7</v>
      </c>
      <c r="G3816" s="11">
        <v>10.8</v>
      </c>
      <c r="H3816" s="11">
        <v>-9.8000000000000007</v>
      </c>
      <c r="I3816" s="11">
        <v>13.5</v>
      </c>
      <c r="J3816" s="11">
        <v>-8.5</v>
      </c>
      <c r="K3816" s="11">
        <v>8.8000000000000007</v>
      </c>
      <c r="L3816">
        <f t="shared" si="178"/>
        <v>0</v>
      </c>
    </row>
    <row r="3817" spans="1:12" ht="15" x14ac:dyDescent="0.15">
      <c r="A3817" s="9">
        <v>40779.373611111114</v>
      </c>
      <c r="B3817" s="10">
        <v>86</v>
      </c>
      <c r="C3817" s="10">
        <f t="shared" si="179"/>
        <v>3816</v>
      </c>
      <c r="D3817" s="10">
        <f t="shared" si="177"/>
        <v>73.910517141196976</v>
      </c>
      <c r="E3817" s="10">
        <v>11</v>
      </c>
      <c r="F3817" s="11">
        <v>-2.8</v>
      </c>
      <c r="G3817" s="11">
        <v>8.5</v>
      </c>
      <c r="H3817" s="11">
        <v>1</v>
      </c>
      <c r="I3817" s="11">
        <v>1</v>
      </c>
      <c r="J3817" s="11">
        <v>-4.5</v>
      </c>
      <c r="K3817" s="11">
        <v>2.2000000000000002</v>
      </c>
      <c r="L3817">
        <f t="shared" si="178"/>
        <v>0</v>
      </c>
    </row>
    <row r="3818" spans="1:12" ht="15" x14ac:dyDescent="0.15">
      <c r="A3818" s="9">
        <v>40882.62222222222</v>
      </c>
      <c r="B3818" s="10">
        <v>86</v>
      </c>
      <c r="C3818" s="10">
        <f t="shared" si="179"/>
        <v>3817</v>
      </c>
      <c r="D3818" s="10">
        <f t="shared" si="177"/>
        <v>73.929885725353472</v>
      </c>
      <c r="E3818" s="10">
        <v>4</v>
      </c>
      <c r="F3818" s="11">
        <v>-14.9</v>
      </c>
      <c r="G3818" s="11">
        <v>23.3</v>
      </c>
      <c r="H3818" s="11">
        <v>-5</v>
      </c>
      <c r="I3818" s="11">
        <v>26.7</v>
      </c>
      <c r="J3818" s="11">
        <v>-19.100000000000001</v>
      </c>
      <c r="K3818" s="11">
        <v>19.3</v>
      </c>
      <c r="L3818">
        <f t="shared" si="178"/>
        <v>0</v>
      </c>
    </row>
    <row r="3819" spans="1:12" ht="15" x14ac:dyDescent="0.15">
      <c r="A3819" s="9">
        <v>40979.197222222225</v>
      </c>
      <c r="B3819" s="10">
        <v>86</v>
      </c>
      <c r="C3819" s="10">
        <f t="shared" si="179"/>
        <v>3818</v>
      </c>
      <c r="D3819" s="10">
        <f t="shared" si="177"/>
        <v>73.949254309509968</v>
      </c>
      <c r="E3819" s="10">
        <v>3</v>
      </c>
      <c r="F3819" s="11">
        <v>4.2</v>
      </c>
      <c r="G3819" s="11">
        <v>12.2</v>
      </c>
      <c r="H3819" s="11">
        <v>3.6</v>
      </c>
      <c r="I3819" s="11">
        <v>17.600000000000001</v>
      </c>
      <c r="J3819" s="11">
        <v>-16.100000000000001</v>
      </c>
      <c r="K3819" s="11">
        <v>15.9</v>
      </c>
      <c r="L3819">
        <f t="shared" si="178"/>
        <v>0</v>
      </c>
    </row>
    <row r="3820" spans="1:12" ht="15" x14ac:dyDescent="0.15">
      <c r="A3820" s="9">
        <v>41010.513888888891</v>
      </c>
      <c r="B3820" s="10">
        <v>86</v>
      </c>
      <c r="C3820" s="10">
        <f t="shared" si="179"/>
        <v>3819</v>
      </c>
      <c r="D3820" s="10">
        <f t="shared" si="177"/>
        <v>73.968622893666463</v>
      </c>
      <c r="E3820" s="10">
        <v>26</v>
      </c>
      <c r="F3820" s="11">
        <v>-15.3</v>
      </c>
      <c r="G3820" s="11">
        <v>23.3</v>
      </c>
      <c r="H3820" s="11">
        <v>-16.5</v>
      </c>
      <c r="I3820" s="11">
        <v>17</v>
      </c>
      <c r="J3820" s="11">
        <v>-31.7</v>
      </c>
      <c r="K3820" s="11">
        <v>1.7</v>
      </c>
      <c r="L3820">
        <f t="shared" si="178"/>
        <v>0</v>
      </c>
    </row>
    <row r="3821" spans="1:12" ht="15" x14ac:dyDescent="0.15">
      <c r="A3821" s="9">
        <v>41307.507638888892</v>
      </c>
      <c r="B3821" s="10">
        <v>86</v>
      </c>
      <c r="C3821" s="10">
        <f t="shared" si="179"/>
        <v>3820</v>
      </c>
      <c r="D3821" s="10">
        <f t="shared" si="177"/>
        <v>73.987991477822973</v>
      </c>
      <c r="E3821" s="10">
        <v>5</v>
      </c>
      <c r="F3821" s="10">
        <v>40.62744</v>
      </c>
      <c r="G3821" s="10">
        <v>18.895591</v>
      </c>
      <c r="H3821" s="10">
        <v>30.087947</v>
      </c>
      <c r="I3821" s="12">
        <v>17.3</v>
      </c>
      <c r="J3821" s="12">
        <v>-14.2</v>
      </c>
      <c r="K3821" s="12">
        <v>9.9</v>
      </c>
      <c r="L3821">
        <f t="shared" si="178"/>
        <v>0</v>
      </c>
    </row>
    <row r="3822" spans="1:12" ht="15" x14ac:dyDescent="0.15">
      <c r="A3822" s="9">
        <v>41317.0625</v>
      </c>
      <c r="B3822" s="10">
        <v>86</v>
      </c>
      <c r="C3822" s="10">
        <f t="shared" si="179"/>
        <v>3821</v>
      </c>
      <c r="D3822" s="10">
        <f t="shared" si="177"/>
        <v>74.007360061979469</v>
      </c>
      <c r="E3822" s="10">
        <v>9</v>
      </c>
      <c r="F3822" s="11">
        <v>11.326230000000001</v>
      </c>
      <c r="G3822" s="11">
        <v>17.718581</v>
      </c>
      <c r="H3822" s="11">
        <v>4.671627</v>
      </c>
      <c r="I3822" s="11">
        <v>23.6</v>
      </c>
      <c r="J3822" s="11">
        <v>-16.100000000000001</v>
      </c>
      <c r="K3822" s="11">
        <v>13.9</v>
      </c>
      <c r="L3822">
        <f t="shared" si="178"/>
        <v>0</v>
      </c>
    </row>
    <row r="3823" spans="1:12" ht="15" x14ac:dyDescent="0.15">
      <c r="A3823" s="9">
        <v>41332.799305555556</v>
      </c>
      <c r="B3823" s="10">
        <v>86</v>
      </c>
      <c r="C3823" s="10">
        <f t="shared" si="179"/>
        <v>3822</v>
      </c>
      <c r="D3823" s="10">
        <f t="shared" si="177"/>
        <v>74.026728646135965</v>
      </c>
      <c r="E3823" s="10">
        <v>7</v>
      </c>
      <c r="F3823" s="11">
        <v>-56.140749999999997</v>
      </c>
      <c r="G3823" s="11">
        <v>30.398623000000001</v>
      </c>
      <c r="H3823" s="11">
        <v>-29.732838999999998</v>
      </c>
      <c r="I3823" s="11">
        <v>25.6</v>
      </c>
      <c r="J3823" s="11">
        <v>-24.8</v>
      </c>
      <c r="K3823" s="11">
        <v>16.600000000000001</v>
      </c>
      <c r="L3823">
        <f t="shared" si="178"/>
        <v>0</v>
      </c>
    </row>
    <row r="3824" spans="1:12" ht="15" x14ac:dyDescent="0.15">
      <c r="A3824" s="9">
        <v>41389.215277777781</v>
      </c>
      <c r="B3824" s="10">
        <v>86</v>
      </c>
      <c r="C3824" s="10">
        <f t="shared" si="179"/>
        <v>3823</v>
      </c>
      <c r="D3824" s="10">
        <f t="shared" si="177"/>
        <v>74.04609723029246</v>
      </c>
      <c r="E3824" s="10">
        <v>8</v>
      </c>
      <c r="F3824" s="11">
        <v>-72.224350000000001</v>
      </c>
      <c r="G3824" s="11">
        <v>25.333331000000001</v>
      </c>
      <c r="H3824" s="11">
        <v>-42.951165000000003</v>
      </c>
      <c r="I3824" s="11">
        <v>42</v>
      </c>
      <c r="J3824" s="11">
        <v>-39.1</v>
      </c>
      <c r="K3824" s="11">
        <v>27.5</v>
      </c>
      <c r="L3824">
        <f t="shared" si="178"/>
        <v>0</v>
      </c>
    </row>
    <row r="3825" spans="1:12" ht="15" x14ac:dyDescent="0.15">
      <c r="A3825" s="9">
        <v>41477.981249999997</v>
      </c>
      <c r="B3825" s="10">
        <v>86</v>
      </c>
      <c r="C3825" s="10">
        <f t="shared" si="179"/>
        <v>3824</v>
      </c>
      <c r="D3825" s="10">
        <f t="shared" si="177"/>
        <v>74.065465814448956</v>
      </c>
      <c r="E3825" s="10">
        <v>6</v>
      </c>
      <c r="F3825" s="11">
        <v>4.5999999999999996</v>
      </c>
      <c r="G3825" s="11">
        <v>21.8</v>
      </c>
      <c r="H3825" s="11">
        <v>5.3</v>
      </c>
      <c r="I3825" s="11">
        <v>34.9</v>
      </c>
      <c r="J3825" s="11">
        <v>-29.4</v>
      </c>
      <c r="K3825" s="11">
        <v>27.3</v>
      </c>
      <c r="L3825">
        <f t="shared" si="178"/>
        <v>0</v>
      </c>
    </row>
    <row r="3826" spans="1:12" ht="15" x14ac:dyDescent="0.15">
      <c r="A3826" s="9">
        <v>41530.311805555553</v>
      </c>
      <c r="B3826" s="10">
        <v>86</v>
      </c>
      <c r="C3826" s="10">
        <f t="shared" si="179"/>
        <v>3825</v>
      </c>
      <c r="D3826" s="10">
        <f t="shared" si="177"/>
        <v>74.084834398605466</v>
      </c>
      <c r="E3826" s="10">
        <v>29</v>
      </c>
      <c r="F3826" s="11">
        <v>-8.5</v>
      </c>
      <c r="G3826" s="11">
        <v>11.6</v>
      </c>
      <c r="H3826" s="11">
        <v>-59.1</v>
      </c>
      <c r="I3826" s="11">
        <v>14.2</v>
      </c>
      <c r="J3826" s="11">
        <v>-15.1</v>
      </c>
      <c r="K3826" s="11">
        <v>30.6</v>
      </c>
      <c r="L3826">
        <f t="shared" si="178"/>
        <v>0</v>
      </c>
    </row>
    <row r="3827" spans="1:12" ht="15" x14ac:dyDescent="0.15">
      <c r="A3827" s="9">
        <v>41543.429166666669</v>
      </c>
      <c r="B3827" s="10">
        <v>86</v>
      </c>
      <c r="C3827" s="10">
        <f t="shared" si="179"/>
        <v>3826</v>
      </c>
      <c r="D3827" s="10">
        <f t="shared" si="177"/>
        <v>74.104202982761961</v>
      </c>
      <c r="E3827" s="10">
        <v>6</v>
      </c>
      <c r="F3827" s="11">
        <v>-46.6</v>
      </c>
      <c r="G3827" s="11">
        <v>20.100000000000001</v>
      </c>
      <c r="H3827" s="11">
        <v>-27.3</v>
      </c>
      <c r="I3827" s="11">
        <v>47.2</v>
      </c>
      <c r="J3827" s="11">
        <v>-31.6</v>
      </c>
      <c r="K3827" s="11">
        <v>28.5</v>
      </c>
      <c r="L3827">
        <f t="shared" si="178"/>
        <v>0</v>
      </c>
    </row>
    <row r="3828" spans="1:12" ht="15" x14ac:dyDescent="0.15">
      <c r="A3828" s="9">
        <v>41558.636805555558</v>
      </c>
      <c r="B3828" s="10">
        <v>86</v>
      </c>
      <c r="C3828" s="10">
        <f t="shared" si="179"/>
        <v>3827</v>
      </c>
      <c r="D3828" s="10">
        <f t="shared" si="177"/>
        <v>74.123571566918457</v>
      </c>
      <c r="E3828" s="10">
        <v>10</v>
      </c>
      <c r="F3828" s="11">
        <v>-9.8000000000000007</v>
      </c>
      <c r="G3828" s="11">
        <v>19.399999999999999</v>
      </c>
      <c r="H3828" s="11">
        <v>-2.9</v>
      </c>
      <c r="I3828" s="11">
        <v>29.7</v>
      </c>
      <c r="J3828" s="11">
        <v>-24.7</v>
      </c>
      <c r="K3828" s="11">
        <v>23.3</v>
      </c>
      <c r="L3828">
        <f t="shared" si="178"/>
        <v>0</v>
      </c>
    </row>
    <row r="3829" spans="1:12" ht="15" x14ac:dyDescent="0.15">
      <c r="A3829" s="9">
        <v>41668.807638888888</v>
      </c>
      <c r="B3829" s="10">
        <v>86</v>
      </c>
      <c r="C3829" s="10">
        <f t="shared" si="179"/>
        <v>3828</v>
      </c>
      <c r="D3829" s="10">
        <f t="shared" si="177"/>
        <v>74.142940151074953</v>
      </c>
      <c r="E3829" s="10">
        <v>5</v>
      </c>
      <c r="F3829" s="11">
        <v>-11.5</v>
      </c>
      <c r="G3829" s="11">
        <v>14.5</v>
      </c>
      <c r="H3829" s="11">
        <v>-2.2000000000000002</v>
      </c>
      <c r="I3829" s="11">
        <v>15.6</v>
      </c>
      <c r="J3829" s="11">
        <v>-13.3</v>
      </c>
      <c r="K3829" s="11">
        <v>8.6999999999999993</v>
      </c>
      <c r="L3829">
        <f t="shared" si="178"/>
        <v>0</v>
      </c>
    </row>
    <row r="3830" spans="1:12" ht="15" x14ac:dyDescent="0.15">
      <c r="A3830" s="9">
        <v>41706.055555555555</v>
      </c>
      <c r="B3830" s="10">
        <v>86</v>
      </c>
      <c r="C3830" s="10">
        <f t="shared" si="179"/>
        <v>3829</v>
      </c>
      <c r="D3830" s="10">
        <f t="shared" si="177"/>
        <v>74.162308735231449</v>
      </c>
      <c r="E3830" s="10">
        <v>7</v>
      </c>
      <c r="F3830" s="11">
        <v>-2.7</v>
      </c>
      <c r="G3830" s="11">
        <v>6.9</v>
      </c>
      <c r="H3830" s="11">
        <v>-7.8</v>
      </c>
      <c r="I3830" s="11">
        <v>4.9000000000000004</v>
      </c>
      <c r="J3830" s="11">
        <v>-3.9</v>
      </c>
      <c r="K3830" s="11">
        <v>0.5</v>
      </c>
      <c r="L3830">
        <f t="shared" si="178"/>
        <v>0</v>
      </c>
    </row>
    <row r="3831" spans="1:12" ht="15" x14ac:dyDescent="0.15">
      <c r="A3831" s="9">
        <v>41802.123611111114</v>
      </c>
      <c r="B3831" s="10">
        <v>86</v>
      </c>
      <c r="C3831" s="10">
        <f t="shared" si="179"/>
        <v>3830</v>
      </c>
      <c r="D3831" s="10">
        <f t="shared" si="177"/>
        <v>74.181677319387944</v>
      </c>
      <c r="E3831" s="10">
        <v>7</v>
      </c>
      <c r="F3831" s="11">
        <v>-7.1698399999999998</v>
      </c>
      <c r="G3831" s="11">
        <v>10.164815000000001</v>
      </c>
      <c r="H3831" s="11">
        <v>-2.7438699999999998</v>
      </c>
      <c r="I3831" s="11">
        <v>4.9000000000000004</v>
      </c>
      <c r="J3831" s="11">
        <v>-6</v>
      </c>
      <c r="K3831" s="11">
        <v>7.8</v>
      </c>
      <c r="L3831">
        <f t="shared" si="178"/>
        <v>0</v>
      </c>
    </row>
    <row r="3832" spans="1:12" ht="15" x14ac:dyDescent="0.15">
      <c r="A3832" s="9">
        <v>42115.282638888886</v>
      </c>
      <c r="B3832" s="10">
        <v>86</v>
      </c>
      <c r="C3832" s="10">
        <f t="shared" si="179"/>
        <v>3831</v>
      </c>
      <c r="D3832" s="10">
        <f t="shared" si="177"/>
        <v>74.201045903544454</v>
      </c>
      <c r="E3832" s="10">
        <v>14</v>
      </c>
      <c r="F3832" s="11">
        <v>-41.8</v>
      </c>
      <c r="G3832" s="11">
        <v>27.4</v>
      </c>
      <c r="H3832" s="11">
        <v>-22.9</v>
      </c>
      <c r="I3832" s="11">
        <v>34.709879999999998</v>
      </c>
      <c r="J3832" s="11">
        <v>-26.66272</v>
      </c>
      <c r="K3832" s="11">
        <v>19.732060000000001</v>
      </c>
      <c r="L3832">
        <f t="shared" si="178"/>
        <v>1</v>
      </c>
    </row>
    <row r="3833" spans="1:12" ht="15" x14ac:dyDescent="0.15">
      <c r="A3833" s="9">
        <v>39907.032638888886</v>
      </c>
      <c r="B3833" s="10">
        <v>87</v>
      </c>
      <c r="C3833" s="10">
        <f t="shared" si="179"/>
        <v>3832</v>
      </c>
      <c r="D3833" s="10">
        <f t="shared" si="177"/>
        <v>74.22041448770095</v>
      </c>
      <c r="E3833" s="10">
        <v>5</v>
      </c>
      <c r="F3833" s="11">
        <v>-2.2000000000000002</v>
      </c>
      <c r="G3833" s="11">
        <v>7.8</v>
      </c>
      <c r="H3833" s="11">
        <v>7.2</v>
      </c>
      <c r="I3833" s="11">
        <v>10.4</v>
      </c>
      <c r="J3833" s="11">
        <v>-9.4</v>
      </c>
      <c r="K3833" s="11">
        <v>-1.2</v>
      </c>
      <c r="L3833">
        <f t="shared" si="178"/>
        <v>0</v>
      </c>
    </row>
    <row r="3834" spans="1:12" ht="15" x14ac:dyDescent="0.15">
      <c r="A3834" s="9">
        <v>39994.48541666667</v>
      </c>
      <c r="B3834" s="10">
        <v>87</v>
      </c>
      <c r="C3834" s="10">
        <f t="shared" si="179"/>
        <v>3833</v>
      </c>
      <c r="D3834" s="10">
        <f t="shared" si="177"/>
        <v>74.239783071857445</v>
      </c>
      <c r="E3834" s="10">
        <v>10</v>
      </c>
      <c r="F3834" s="11">
        <v>-22.084132</v>
      </c>
      <c r="G3834" s="11">
        <v>16.194821000000001</v>
      </c>
      <c r="H3834" s="11">
        <v>-20.607780000000002</v>
      </c>
      <c r="I3834" s="11">
        <v>15.7</v>
      </c>
      <c r="J3834" s="11">
        <v>-13</v>
      </c>
      <c r="K3834" s="11">
        <v>17.8</v>
      </c>
      <c r="L3834">
        <f t="shared" si="178"/>
        <v>0</v>
      </c>
    </row>
    <row r="3835" spans="1:12" ht="15" x14ac:dyDescent="0.15">
      <c r="A3835" s="9">
        <v>40019.661805555559</v>
      </c>
      <c r="B3835" s="10">
        <v>87</v>
      </c>
      <c r="C3835" s="10">
        <f t="shared" si="179"/>
        <v>3834</v>
      </c>
      <c r="D3835" s="10">
        <f t="shared" si="177"/>
        <v>74.259151656013941</v>
      </c>
      <c r="E3835" s="10">
        <v>13</v>
      </c>
      <c r="F3835" s="11">
        <v>-8.3954330000000006</v>
      </c>
      <c r="G3835" s="11">
        <v>16.064464000000001</v>
      </c>
      <c r="H3835" s="11">
        <v>-3.2228300000000001</v>
      </c>
      <c r="I3835" s="11">
        <v>26.2</v>
      </c>
      <c r="J3835" s="11">
        <v>-22.6</v>
      </c>
      <c r="K3835" s="11">
        <v>17.399999999999999</v>
      </c>
      <c r="L3835">
        <f t="shared" si="178"/>
        <v>0</v>
      </c>
    </row>
    <row r="3836" spans="1:12" ht="15" x14ac:dyDescent="0.15">
      <c r="A3836" s="9">
        <v>40225.67083333333</v>
      </c>
      <c r="B3836" s="10">
        <v>87</v>
      </c>
      <c r="C3836" s="10">
        <f t="shared" si="179"/>
        <v>3835</v>
      </c>
      <c r="D3836" s="10">
        <f t="shared" si="177"/>
        <v>74.278520240170437</v>
      </c>
      <c r="E3836" s="10">
        <v>5</v>
      </c>
      <c r="F3836" s="11">
        <v>-15.5</v>
      </c>
      <c r="G3836" s="11">
        <v>18.600000000000001</v>
      </c>
      <c r="H3836" s="11">
        <v>-7.3</v>
      </c>
      <c r="I3836" s="11">
        <v>23.2</v>
      </c>
      <c r="J3836" s="11">
        <v>-17.2</v>
      </c>
      <c r="K3836" s="11">
        <v>16.7</v>
      </c>
      <c r="L3836">
        <f t="shared" si="178"/>
        <v>0</v>
      </c>
    </row>
    <row r="3837" spans="1:12" ht="15" x14ac:dyDescent="0.15">
      <c r="A3837" s="9">
        <v>40227.904861111114</v>
      </c>
      <c r="B3837" s="10">
        <v>87</v>
      </c>
      <c r="C3837" s="10">
        <f t="shared" si="179"/>
        <v>3836</v>
      </c>
      <c r="D3837" s="10">
        <f t="shared" si="177"/>
        <v>74.297888824326947</v>
      </c>
      <c r="E3837" s="10">
        <v>4</v>
      </c>
      <c r="F3837" s="11">
        <v>-17.5</v>
      </c>
      <c r="G3837" s="11">
        <v>21.8</v>
      </c>
      <c r="H3837" s="11">
        <v>6</v>
      </c>
      <c r="I3837" s="11">
        <v>10.3</v>
      </c>
      <c r="J3837" s="11">
        <v>-8.4</v>
      </c>
      <c r="K3837" s="11">
        <v>5.0999999999999996</v>
      </c>
      <c r="L3837">
        <f t="shared" si="178"/>
        <v>0</v>
      </c>
    </row>
    <row r="3838" spans="1:12" ht="15" x14ac:dyDescent="0.15">
      <c r="A3838" s="9">
        <v>40228.811805555553</v>
      </c>
      <c r="B3838" s="10">
        <v>87</v>
      </c>
      <c r="C3838" s="10">
        <f t="shared" si="179"/>
        <v>3837</v>
      </c>
      <c r="D3838" s="10">
        <f t="shared" si="177"/>
        <v>74.317257408483442</v>
      </c>
      <c r="E3838" s="10">
        <v>6</v>
      </c>
      <c r="F3838" s="11">
        <v>-21.8</v>
      </c>
      <c r="G3838" s="11">
        <v>22.3</v>
      </c>
      <c r="H3838" s="11">
        <v>-21.7</v>
      </c>
      <c r="I3838" s="11">
        <v>28.9</v>
      </c>
      <c r="J3838" s="11">
        <v>-21.1</v>
      </c>
      <c r="K3838" s="11">
        <v>32.6</v>
      </c>
      <c r="L3838">
        <f t="shared" si="178"/>
        <v>0</v>
      </c>
    </row>
    <row r="3839" spans="1:12" ht="15" x14ac:dyDescent="0.15">
      <c r="A3839" s="9">
        <v>40273.649305555555</v>
      </c>
      <c r="B3839" s="10">
        <v>87</v>
      </c>
      <c r="C3839" s="10">
        <f t="shared" si="179"/>
        <v>3838</v>
      </c>
      <c r="D3839" s="10">
        <f t="shared" si="177"/>
        <v>74.336625992639938</v>
      </c>
      <c r="E3839" s="10">
        <v>28</v>
      </c>
      <c r="F3839" s="11">
        <v>-12.8</v>
      </c>
      <c r="G3839" s="11">
        <v>17.899999999999999</v>
      </c>
      <c r="H3839" s="11">
        <v>-14.8</v>
      </c>
      <c r="I3839" s="11">
        <v>32.6</v>
      </c>
      <c r="J3839" s="11">
        <v>-32.4</v>
      </c>
      <c r="K3839" s="11">
        <v>22.9</v>
      </c>
      <c r="L3839">
        <f t="shared" si="178"/>
        <v>0</v>
      </c>
    </row>
    <row r="3840" spans="1:12" ht="15" x14ac:dyDescent="0.15">
      <c r="A3840" s="9">
        <v>40370.441666666666</v>
      </c>
      <c r="B3840" s="10">
        <v>87</v>
      </c>
      <c r="C3840" s="10">
        <f t="shared" si="179"/>
        <v>3839</v>
      </c>
      <c r="D3840" s="10">
        <f t="shared" si="177"/>
        <v>74.355994576796434</v>
      </c>
      <c r="E3840" s="10">
        <v>14</v>
      </c>
      <c r="F3840" s="11">
        <v>-30.2</v>
      </c>
      <c r="G3840" s="11">
        <v>24.1</v>
      </c>
      <c r="H3840" s="11">
        <v>-28</v>
      </c>
      <c r="I3840" s="11">
        <v>39.700000000000003</v>
      </c>
      <c r="J3840" s="11">
        <v>-28.7</v>
      </c>
      <c r="K3840" s="11">
        <v>24.5</v>
      </c>
      <c r="L3840">
        <f t="shared" si="178"/>
        <v>0</v>
      </c>
    </row>
    <row r="3841" spans="1:12" ht="15" x14ac:dyDescent="0.15">
      <c r="A3841" s="9">
        <v>40658.486805555556</v>
      </c>
      <c r="B3841" s="10">
        <v>87</v>
      </c>
      <c r="C3841" s="10">
        <f t="shared" si="179"/>
        <v>3840</v>
      </c>
      <c r="D3841" s="10">
        <f t="shared" si="177"/>
        <v>74.375363160952929</v>
      </c>
      <c r="E3841" s="10">
        <v>11</v>
      </c>
      <c r="F3841" s="11">
        <v>-26.8</v>
      </c>
      <c r="G3841" s="11">
        <v>17.5</v>
      </c>
      <c r="H3841" s="11">
        <v>-17.600000000000001</v>
      </c>
      <c r="I3841" s="11">
        <v>43.2</v>
      </c>
      <c r="J3841" s="11">
        <v>-29.3</v>
      </c>
      <c r="K3841" s="11">
        <v>37.299999999999997</v>
      </c>
      <c r="L3841">
        <f t="shared" si="178"/>
        <v>0</v>
      </c>
    </row>
    <row r="3842" spans="1:12" ht="15" x14ac:dyDescent="0.15">
      <c r="A3842" s="9">
        <v>40681.17291666667</v>
      </c>
      <c r="B3842" s="10">
        <v>87</v>
      </c>
      <c r="C3842" s="10">
        <f t="shared" si="179"/>
        <v>3841</v>
      </c>
      <c r="D3842" s="10">
        <f t="shared" si="177"/>
        <v>74.394731745109439</v>
      </c>
      <c r="E3842" s="10">
        <v>15</v>
      </c>
      <c r="F3842" s="11">
        <v>12.2</v>
      </c>
      <c r="G3842" s="11">
        <v>6.3</v>
      </c>
      <c r="H3842" s="11">
        <v>8.3000000000000007</v>
      </c>
      <c r="I3842" s="11">
        <v>8.6</v>
      </c>
      <c r="J3842" s="11">
        <v>-12.6</v>
      </c>
      <c r="K3842" s="11">
        <v>5.5</v>
      </c>
      <c r="L3842">
        <f t="shared" si="178"/>
        <v>0</v>
      </c>
    </row>
    <row r="3843" spans="1:12" ht="15" x14ac:dyDescent="0.15">
      <c r="A3843" s="9">
        <v>40728.695833333331</v>
      </c>
      <c r="B3843" s="10">
        <v>87</v>
      </c>
      <c r="C3843" s="10">
        <f t="shared" si="179"/>
        <v>3842</v>
      </c>
      <c r="D3843" s="10">
        <f t="shared" ref="D3843:D3906" si="180">C3843/$C$5164*100</f>
        <v>74.414100329265935</v>
      </c>
      <c r="E3843" s="10">
        <v>4</v>
      </c>
      <c r="F3843" s="11">
        <v>-14.999053</v>
      </c>
      <c r="G3843" s="11">
        <v>16.750512000000001</v>
      </c>
      <c r="H3843" s="11">
        <v>-14.83348</v>
      </c>
      <c r="I3843" s="11">
        <v>12.5</v>
      </c>
      <c r="J3843" s="11">
        <v>-8.9</v>
      </c>
      <c r="K3843" s="11">
        <v>7.7</v>
      </c>
      <c r="L3843">
        <f t="shared" ref="L3843:L3906" si="181">B3844-B3843</f>
        <v>0</v>
      </c>
    </row>
    <row r="3844" spans="1:12" ht="15" x14ac:dyDescent="0.15">
      <c r="A3844" s="9">
        <v>40773.646527777775</v>
      </c>
      <c r="B3844" s="10">
        <v>87</v>
      </c>
      <c r="C3844" s="10">
        <f t="shared" ref="C3844:C3907" si="182">C3843+1</f>
        <v>3843</v>
      </c>
      <c r="D3844" s="10">
        <f t="shared" si="180"/>
        <v>74.433468913422431</v>
      </c>
      <c r="E3844" s="10">
        <v>10</v>
      </c>
      <c r="F3844" s="11">
        <v>2.9</v>
      </c>
      <c r="G3844" s="11">
        <v>3.5</v>
      </c>
      <c r="H3844" s="11">
        <v>3.2</v>
      </c>
      <c r="I3844" s="11">
        <v>7.2</v>
      </c>
      <c r="J3844" s="11">
        <v>-6.8</v>
      </c>
      <c r="K3844" s="11">
        <v>6.6</v>
      </c>
      <c r="L3844">
        <f t="shared" si="181"/>
        <v>0</v>
      </c>
    </row>
    <row r="3845" spans="1:12" ht="15" x14ac:dyDescent="0.15">
      <c r="A3845" s="9">
        <v>40832.723611111112</v>
      </c>
      <c r="B3845" s="10">
        <v>87</v>
      </c>
      <c r="C3845" s="10">
        <f t="shared" si="182"/>
        <v>3844</v>
      </c>
      <c r="D3845" s="10">
        <f t="shared" si="180"/>
        <v>74.452837497578926</v>
      </c>
      <c r="E3845" s="10">
        <v>7</v>
      </c>
      <c r="F3845" s="11">
        <v>-25.3</v>
      </c>
      <c r="G3845" s="11">
        <v>27.2</v>
      </c>
      <c r="H3845" s="11">
        <v>-11.9</v>
      </c>
      <c r="I3845" s="11">
        <v>24.9</v>
      </c>
      <c r="J3845" s="11">
        <v>-14.3</v>
      </c>
      <c r="K3845" s="11">
        <v>19.600000000000001</v>
      </c>
      <c r="L3845">
        <f t="shared" si="181"/>
        <v>0</v>
      </c>
    </row>
    <row r="3846" spans="1:12" ht="15" x14ac:dyDescent="0.15">
      <c r="A3846" s="9">
        <v>41041.81527777778</v>
      </c>
      <c r="B3846" s="10">
        <v>87</v>
      </c>
      <c r="C3846" s="10">
        <f t="shared" si="182"/>
        <v>3845</v>
      </c>
      <c r="D3846" s="10">
        <f t="shared" si="180"/>
        <v>74.472206081735422</v>
      </c>
      <c r="E3846" s="10">
        <v>6</v>
      </c>
      <c r="F3846" s="10">
        <v>-26.7</v>
      </c>
      <c r="G3846" s="10">
        <v>12.2</v>
      </c>
      <c r="H3846" s="10">
        <v>-19.2</v>
      </c>
      <c r="I3846" s="12">
        <v>20.6</v>
      </c>
      <c r="J3846" s="12">
        <v>-17.600000000000001</v>
      </c>
      <c r="K3846" s="12">
        <v>16</v>
      </c>
      <c r="L3846">
        <f t="shared" si="181"/>
        <v>0</v>
      </c>
    </row>
    <row r="3847" spans="1:12" ht="15" x14ac:dyDescent="0.15">
      <c r="A3847" s="9">
        <v>41220.429861111108</v>
      </c>
      <c r="B3847" s="10">
        <v>87</v>
      </c>
      <c r="C3847" s="10">
        <f t="shared" si="182"/>
        <v>3846</v>
      </c>
      <c r="D3847" s="10">
        <f t="shared" si="180"/>
        <v>74.491574665891918</v>
      </c>
      <c r="E3847" s="10">
        <v>12</v>
      </c>
      <c r="F3847" s="11">
        <v>-37.055489999999999</v>
      </c>
      <c r="G3847" s="11">
        <v>8.3375570000000003</v>
      </c>
      <c r="H3847" s="11">
        <v>-24.776516000000001</v>
      </c>
      <c r="I3847" s="11">
        <v>29.6</v>
      </c>
      <c r="J3847" s="11">
        <v>-22.8</v>
      </c>
      <c r="K3847" s="11">
        <v>25.6</v>
      </c>
      <c r="L3847">
        <f t="shared" si="181"/>
        <v>0</v>
      </c>
    </row>
    <row r="3848" spans="1:12" ht="15" x14ac:dyDescent="0.15">
      <c r="A3848" s="9">
        <v>41305.967361111114</v>
      </c>
      <c r="B3848" s="10">
        <v>87</v>
      </c>
      <c r="C3848" s="10">
        <f t="shared" si="182"/>
        <v>3847</v>
      </c>
      <c r="D3848" s="10">
        <f t="shared" si="180"/>
        <v>74.510943250048427</v>
      </c>
      <c r="E3848" s="10">
        <v>35</v>
      </c>
      <c r="F3848" s="11">
        <v>24.53632</v>
      </c>
      <c r="G3848" s="11">
        <v>17.843938000000001</v>
      </c>
      <c r="H3848" s="11">
        <v>13.465208000000001</v>
      </c>
      <c r="I3848" s="11">
        <v>10.5</v>
      </c>
      <c r="J3848" s="11">
        <v>-13.3</v>
      </c>
      <c r="K3848" s="11">
        <v>-0.1</v>
      </c>
      <c r="L3848">
        <f t="shared" si="181"/>
        <v>0</v>
      </c>
    </row>
    <row r="3849" spans="1:12" ht="15" x14ac:dyDescent="0.15">
      <c r="A3849" s="9">
        <v>41399.493750000001</v>
      </c>
      <c r="B3849" s="10">
        <v>87</v>
      </c>
      <c r="C3849" s="10">
        <f t="shared" si="182"/>
        <v>3848</v>
      </c>
      <c r="D3849" s="10">
        <f t="shared" si="180"/>
        <v>74.530311834204923</v>
      </c>
      <c r="E3849" s="10">
        <v>25</v>
      </c>
      <c r="F3849" s="11">
        <v>-18.98696</v>
      </c>
      <c r="G3849" s="11">
        <v>27.137518</v>
      </c>
      <c r="H3849" s="11">
        <v>-2.0472389999999998</v>
      </c>
      <c r="I3849" s="11">
        <v>36.6</v>
      </c>
      <c r="J3849" s="11">
        <v>-37.6</v>
      </c>
      <c r="K3849" s="11">
        <v>26.7</v>
      </c>
      <c r="L3849">
        <f t="shared" si="181"/>
        <v>0</v>
      </c>
    </row>
    <row r="3850" spans="1:12" ht="15" x14ac:dyDescent="0.15">
      <c r="A3850" s="9">
        <v>41525.652777777781</v>
      </c>
      <c r="B3850" s="10">
        <v>87</v>
      </c>
      <c r="C3850" s="10">
        <f t="shared" si="182"/>
        <v>3849</v>
      </c>
      <c r="D3850" s="10">
        <f t="shared" si="180"/>
        <v>74.549680418361419</v>
      </c>
      <c r="E3850" s="10">
        <v>27</v>
      </c>
      <c r="F3850" s="11">
        <v>-13.38082</v>
      </c>
      <c r="G3850" s="11">
        <v>8.1173500000000001</v>
      </c>
      <c r="H3850" s="11">
        <v>3.9599920000000002</v>
      </c>
      <c r="I3850" s="11">
        <v>10.4</v>
      </c>
      <c r="J3850" s="11">
        <v>-13.2</v>
      </c>
      <c r="K3850" s="11">
        <v>12</v>
      </c>
      <c r="L3850">
        <f t="shared" si="181"/>
        <v>0</v>
      </c>
    </row>
    <row r="3851" spans="1:12" ht="15" x14ac:dyDescent="0.15">
      <c r="A3851" s="9">
        <v>41555.961805555555</v>
      </c>
      <c r="B3851" s="10">
        <v>87</v>
      </c>
      <c r="C3851" s="10">
        <f t="shared" si="182"/>
        <v>3850</v>
      </c>
      <c r="D3851" s="10">
        <f t="shared" si="180"/>
        <v>74.569049002517914</v>
      </c>
      <c r="E3851" s="10">
        <v>8</v>
      </c>
      <c r="F3851" s="11">
        <v>13.072380000000001</v>
      </c>
      <c r="G3851" s="11">
        <v>17.245877</v>
      </c>
      <c r="H3851" s="11">
        <v>8.0074310000000004</v>
      </c>
      <c r="I3851" s="11">
        <v>30</v>
      </c>
      <c r="J3851" s="11">
        <v>-19.899999999999999</v>
      </c>
      <c r="K3851" s="11">
        <v>24.5</v>
      </c>
      <c r="L3851">
        <f t="shared" si="181"/>
        <v>0</v>
      </c>
    </row>
    <row r="3852" spans="1:12" ht="15" x14ac:dyDescent="0.15">
      <c r="A3852" s="9">
        <v>41567.20416666667</v>
      </c>
      <c r="B3852" s="10">
        <v>87</v>
      </c>
      <c r="C3852" s="10">
        <f t="shared" si="182"/>
        <v>3851</v>
      </c>
      <c r="D3852" s="10">
        <f t="shared" si="180"/>
        <v>74.58841758667441</v>
      </c>
      <c r="E3852" s="10">
        <v>6</v>
      </c>
      <c r="F3852" s="11">
        <v>-19.138950000000001</v>
      </c>
      <c r="G3852" s="11">
        <v>26.362905000000001</v>
      </c>
      <c r="H3852" s="11">
        <v>10.96716</v>
      </c>
      <c r="I3852" s="11">
        <v>15.1</v>
      </c>
      <c r="J3852" s="11">
        <v>-11.7</v>
      </c>
      <c r="K3852" s="11">
        <v>11.3</v>
      </c>
      <c r="L3852">
        <f t="shared" si="181"/>
        <v>0</v>
      </c>
    </row>
    <row r="3853" spans="1:12" ht="15" x14ac:dyDescent="0.15">
      <c r="A3853" s="9">
        <v>41881.664583333331</v>
      </c>
      <c r="B3853" s="10">
        <v>87</v>
      </c>
      <c r="C3853" s="10">
        <f t="shared" si="182"/>
        <v>3852</v>
      </c>
      <c r="D3853" s="10">
        <f t="shared" si="180"/>
        <v>74.60778617083092</v>
      </c>
      <c r="E3853" s="10">
        <v>5</v>
      </c>
      <c r="F3853" s="11">
        <v>-22.376570000000001</v>
      </c>
      <c r="G3853" s="11">
        <v>20.202995000000001</v>
      </c>
      <c r="H3853" s="11">
        <v>-0.41219899999999998</v>
      </c>
      <c r="I3853" s="11">
        <v>19.100000000000001</v>
      </c>
      <c r="J3853" s="11">
        <v>-13</v>
      </c>
      <c r="K3853" s="11">
        <v>12.5</v>
      </c>
      <c r="L3853">
        <f t="shared" si="181"/>
        <v>0</v>
      </c>
    </row>
    <row r="3854" spans="1:12" ht="15" x14ac:dyDescent="0.15">
      <c r="A3854" s="9">
        <v>41949.06527777778</v>
      </c>
      <c r="B3854" s="10">
        <v>87</v>
      </c>
      <c r="C3854" s="10">
        <f t="shared" si="182"/>
        <v>3853</v>
      </c>
      <c r="D3854" s="10">
        <f t="shared" si="180"/>
        <v>74.627154754987416</v>
      </c>
      <c r="E3854" s="10">
        <v>4</v>
      </c>
      <c r="F3854" s="10">
        <v>-19.193259999999999</v>
      </c>
      <c r="G3854" s="10">
        <v>23.878778000000001</v>
      </c>
      <c r="H3854" s="10">
        <v>-2.05531</v>
      </c>
      <c r="I3854" s="12">
        <v>29.6</v>
      </c>
      <c r="J3854" s="12">
        <v>-22.2</v>
      </c>
      <c r="K3854" s="12">
        <v>20.3</v>
      </c>
      <c r="L3854">
        <f t="shared" si="181"/>
        <v>0</v>
      </c>
    </row>
    <row r="3855" spans="1:12" ht="15" x14ac:dyDescent="0.15">
      <c r="A3855" s="9">
        <v>42075.714583333334</v>
      </c>
      <c r="B3855" s="10">
        <v>87</v>
      </c>
      <c r="C3855" s="10">
        <f t="shared" si="182"/>
        <v>3854</v>
      </c>
      <c r="D3855" s="10">
        <f t="shared" si="180"/>
        <v>74.646523339143911</v>
      </c>
      <c r="E3855" s="10">
        <v>11</v>
      </c>
      <c r="F3855" s="10">
        <v>-23.6</v>
      </c>
      <c r="G3855" s="10">
        <v>20.6</v>
      </c>
      <c r="H3855" s="10">
        <v>-8.6999999999999993</v>
      </c>
      <c r="I3855" s="12">
        <v>29.035799999999998</v>
      </c>
      <c r="J3855" s="12">
        <v>-23.23828</v>
      </c>
      <c r="K3855" s="12">
        <v>13.61829</v>
      </c>
      <c r="L3855">
        <f t="shared" si="181"/>
        <v>0</v>
      </c>
    </row>
    <row r="3856" spans="1:12" ht="15" x14ac:dyDescent="0.15">
      <c r="A3856" s="9">
        <v>42107.931944444441</v>
      </c>
      <c r="B3856" s="10">
        <v>87</v>
      </c>
      <c r="C3856" s="10">
        <f t="shared" si="182"/>
        <v>3855</v>
      </c>
      <c r="D3856" s="10">
        <f t="shared" si="180"/>
        <v>74.665891923300407</v>
      </c>
      <c r="E3856" s="10">
        <v>3</v>
      </c>
      <c r="F3856" s="11">
        <v>5.6</v>
      </c>
      <c r="G3856" s="11">
        <v>9.1999999999999993</v>
      </c>
      <c r="H3856" s="11">
        <v>0</v>
      </c>
      <c r="I3856" s="11">
        <v>5.33507</v>
      </c>
      <c r="J3856" s="11">
        <v>-6.6584099999999999</v>
      </c>
      <c r="K3856" s="11">
        <v>5.6664500000000002</v>
      </c>
      <c r="L3856">
        <f t="shared" si="181"/>
        <v>0</v>
      </c>
    </row>
    <row r="3857" spans="1:12" ht="15" x14ac:dyDescent="0.15">
      <c r="A3857" s="9">
        <v>42117.404861111114</v>
      </c>
      <c r="B3857" s="10">
        <v>87</v>
      </c>
      <c r="C3857" s="10">
        <f t="shared" si="182"/>
        <v>3856</v>
      </c>
      <c r="D3857" s="10">
        <f t="shared" si="180"/>
        <v>74.685260507456903</v>
      </c>
      <c r="E3857" s="10">
        <v>5</v>
      </c>
      <c r="F3857" s="11">
        <v>-23.9</v>
      </c>
      <c r="G3857" s="11">
        <v>14.9</v>
      </c>
      <c r="H3857" s="11">
        <v>-11.4</v>
      </c>
      <c r="I3857" s="11">
        <v>21.723949999999999</v>
      </c>
      <c r="J3857" s="11">
        <v>-18.776260000000001</v>
      </c>
      <c r="K3857" s="11">
        <v>8.1753900000000002</v>
      </c>
      <c r="L3857">
        <f t="shared" si="181"/>
        <v>1</v>
      </c>
    </row>
    <row r="3858" spans="1:12" ht="15" x14ac:dyDescent="0.15">
      <c r="A3858" s="9">
        <v>40061.829861111109</v>
      </c>
      <c r="B3858" s="10">
        <v>88</v>
      </c>
      <c r="C3858" s="10">
        <f t="shared" si="182"/>
        <v>3857</v>
      </c>
      <c r="D3858" s="10">
        <f t="shared" si="180"/>
        <v>74.704629091613413</v>
      </c>
      <c r="E3858" s="10"/>
      <c r="F3858" s="11">
        <v>-19.062633000000002</v>
      </c>
      <c r="G3858" s="11">
        <v>18.409144611111099</v>
      </c>
      <c r="H3858" s="11">
        <v>-2.08582</v>
      </c>
      <c r="I3858" s="11"/>
      <c r="J3858" s="11"/>
      <c r="K3858" s="11"/>
      <c r="L3858">
        <f t="shared" si="181"/>
        <v>0</v>
      </c>
    </row>
    <row r="3859" spans="1:12" ht="15" x14ac:dyDescent="0.15">
      <c r="A3859" s="9">
        <v>40173.313888888886</v>
      </c>
      <c r="B3859" s="10">
        <v>88</v>
      </c>
      <c r="C3859" s="10">
        <f t="shared" si="182"/>
        <v>3858</v>
      </c>
      <c r="D3859" s="10">
        <f t="shared" si="180"/>
        <v>74.723997675769908</v>
      </c>
      <c r="E3859" s="10">
        <v>3</v>
      </c>
      <c r="F3859" s="11">
        <v>-5.8</v>
      </c>
      <c r="G3859" s="11">
        <v>10.4</v>
      </c>
      <c r="H3859" s="11">
        <v>-4.8</v>
      </c>
      <c r="I3859" s="11">
        <v>20.3</v>
      </c>
      <c r="J3859" s="11">
        <v>-13.3</v>
      </c>
      <c r="K3859" s="11">
        <v>12.3</v>
      </c>
      <c r="L3859">
        <f t="shared" si="181"/>
        <v>0</v>
      </c>
    </row>
    <row r="3860" spans="1:12" ht="15" x14ac:dyDescent="0.15">
      <c r="A3860" s="9">
        <v>40222.099305555559</v>
      </c>
      <c r="B3860" s="10">
        <v>88</v>
      </c>
      <c r="C3860" s="10">
        <f t="shared" si="182"/>
        <v>3859</v>
      </c>
      <c r="D3860" s="10">
        <f t="shared" si="180"/>
        <v>74.743366259926404</v>
      </c>
      <c r="E3860" s="10">
        <v>34</v>
      </c>
      <c r="F3860" s="11">
        <v>-19.600000000000001</v>
      </c>
      <c r="G3860" s="11">
        <v>32.5</v>
      </c>
      <c r="H3860" s="11">
        <v>-6.9</v>
      </c>
      <c r="I3860" s="11">
        <v>29.5</v>
      </c>
      <c r="J3860" s="11">
        <v>-27.9</v>
      </c>
      <c r="K3860" s="11">
        <v>20.100000000000001</v>
      </c>
      <c r="L3860">
        <f t="shared" si="181"/>
        <v>0</v>
      </c>
    </row>
    <row r="3861" spans="1:12" ht="15" x14ac:dyDescent="0.15">
      <c r="A3861" s="9">
        <v>40247.649305555555</v>
      </c>
      <c r="B3861" s="10">
        <v>88</v>
      </c>
      <c r="C3861" s="10">
        <f t="shared" si="182"/>
        <v>3860</v>
      </c>
      <c r="D3861" s="10">
        <f t="shared" si="180"/>
        <v>74.7627348440829</v>
      </c>
      <c r="E3861" s="10">
        <v>12</v>
      </c>
      <c r="F3861" s="11">
        <v>-35.799999999999997</v>
      </c>
      <c r="G3861" s="11">
        <v>28.3</v>
      </c>
      <c r="H3861" s="11">
        <v>-25.7</v>
      </c>
      <c r="I3861" s="11">
        <v>38.799999999999997</v>
      </c>
      <c r="J3861" s="11">
        <v>-26.7</v>
      </c>
      <c r="K3861" s="11">
        <v>32.6</v>
      </c>
      <c r="L3861">
        <f t="shared" si="181"/>
        <v>0</v>
      </c>
    </row>
    <row r="3862" spans="1:12" ht="15" x14ac:dyDescent="0.15">
      <c r="A3862" s="9">
        <v>40343.734027777777</v>
      </c>
      <c r="B3862" s="10">
        <v>88</v>
      </c>
      <c r="C3862" s="10">
        <f t="shared" si="182"/>
        <v>3861</v>
      </c>
      <c r="D3862" s="10">
        <f t="shared" si="180"/>
        <v>74.782103428239395</v>
      </c>
      <c r="E3862" s="10">
        <v>5</v>
      </c>
      <c r="F3862" s="11">
        <v>-9.8000000000000007</v>
      </c>
      <c r="G3862" s="11">
        <v>16.100000000000001</v>
      </c>
      <c r="H3862" s="11">
        <v>-8.1</v>
      </c>
      <c r="I3862" s="11">
        <v>15.7</v>
      </c>
      <c r="J3862" s="11">
        <v>-11.2</v>
      </c>
      <c r="K3862" s="11">
        <v>12.9</v>
      </c>
      <c r="L3862">
        <f t="shared" si="181"/>
        <v>0</v>
      </c>
    </row>
    <row r="3863" spans="1:12" ht="15" x14ac:dyDescent="0.15">
      <c r="A3863" s="9">
        <v>40349.60833333333</v>
      </c>
      <c r="B3863" s="10">
        <v>88</v>
      </c>
      <c r="C3863" s="10">
        <f t="shared" si="182"/>
        <v>3862</v>
      </c>
      <c r="D3863" s="10">
        <f t="shared" si="180"/>
        <v>74.801472012395891</v>
      </c>
      <c r="E3863" s="10">
        <v>10</v>
      </c>
      <c r="F3863" s="11">
        <v>-19.7</v>
      </c>
      <c r="G3863" s="11">
        <v>16.7</v>
      </c>
      <c r="H3863" s="11">
        <v>-40.700000000000003</v>
      </c>
      <c r="I3863" s="11">
        <v>25.5</v>
      </c>
      <c r="J3863" s="11">
        <v>-20</v>
      </c>
      <c r="K3863" s="11">
        <v>12.6</v>
      </c>
      <c r="L3863">
        <f t="shared" si="181"/>
        <v>0</v>
      </c>
    </row>
    <row r="3864" spans="1:12" ht="15" x14ac:dyDescent="0.15">
      <c r="A3864" s="9">
        <v>40782.661805555559</v>
      </c>
      <c r="B3864" s="10">
        <v>88</v>
      </c>
      <c r="C3864" s="10">
        <f t="shared" si="182"/>
        <v>3863</v>
      </c>
      <c r="D3864" s="10">
        <f t="shared" si="180"/>
        <v>74.820840596552401</v>
      </c>
      <c r="E3864" s="10">
        <v>20</v>
      </c>
      <c r="F3864" s="11">
        <v>-23.5</v>
      </c>
      <c r="G3864" s="11">
        <v>10.8</v>
      </c>
      <c r="H3864" s="11">
        <v>-26.8</v>
      </c>
      <c r="I3864" s="11">
        <v>11.3</v>
      </c>
      <c r="J3864" s="11">
        <v>-13.6</v>
      </c>
      <c r="K3864" s="11">
        <v>8.5</v>
      </c>
      <c r="L3864">
        <f t="shared" si="181"/>
        <v>0</v>
      </c>
    </row>
    <row r="3865" spans="1:12" ht="15" x14ac:dyDescent="0.15">
      <c r="A3865" s="9">
        <v>40842.443749999999</v>
      </c>
      <c r="B3865" s="10">
        <v>88</v>
      </c>
      <c r="C3865" s="10">
        <f t="shared" si="182"/>
        <v>3864</v>
      </c>
      <c r="D3865" s="10">
        <f t="shared" si="180"/>
        <v>74.840209180708896</v>
      </c>
      <c r="E3865" s="10">
        <v>30</v>
      </c>
      <c r="F3865" s="11">
        <v>-19.100000000000001</v>
      </c>
      <c r="G3865" s="11">
        <v>23</v>
      </c>
      <c r="H3865" s="11">
        <v>-9.6999999999999993</v>
      </c>
      <c r="I3865" s="11">
        <v>36.799999999999997</v>
      </c>
      <c r="J3865" s="11">
        <v>-27.9</v>
      </c>
      <c r="K3865" s="11">
        <v>29</v>
      </c>
      <c r="L3865">
        <f t="shared" si="181"/>
        <v>0</v>
      </c>
    </row>
    <row r="3866" spans="1:12" ht="15" x14ac:dyDescent="0.15">
      <c r="A3866" s="9">
        <v>41061.159722222219</v>
      </c>
      <c r="B3866" s="10">
        <v>88</v>
      </c>
      <c r="C3866" s="10">
        <f t="shared" si="182"/>
        <v>3865</v>
      </c>
      <c r="D3866" s="10">
        <f t="shared" si="180"/>
        <v>74.859577764865392</v>
      </c>
      <c r="E3866" s="10">
        <v>5</v>
      </c>
      <c r="F3866" s="11">
        <v>-14.6</v>
      </c>
      <c r="G3866" s="11">
        <v>17.8</v>
      </c>
      <c r="H3866" s="11">
        <v>-5.2</v>
      </c>
      <c r="I3866" s="11">
        <v>22.7</v>
      </c>
      <c r="J3866" s="11">
        <v>-13.9</v>
      </c>
      <c r="K3866" s="11">
        <v>16.5</v>
      </c>
      <c r="L3866">
        <f t="shared" si="181"/>
        <v>0</v>
      </c>
    </row>
    <row r="3867" spans="1:12" ht="15" x14ac:dyDescent="0.15">
      <c r="A3867" s="9">
        <v>41069.931250000001</v>
      </c>
      <c r="B3867" s="10">
        <v>88</v>
      </c>
      <c r="C3867" s="10">
        <f t="shared" si="182"/>
        <v>3866</v>
      </c>
      <c r="D3867" s="10">
        <f t="shared" si="180"/>
        <v>74.878946349021888</v>
      </c>
      <c r="E3867" s="10">
        <v>3</v>
      </c>
      <c r="F3867" s="10">
        <v>-27.9</v>
      </c>
      <c r="G3867" s="10">
        <v>12.7</v>
      </c>
      <c r="H3867" s="10">
        <v>-11.9</v>
      </c>
      <c r="I3867" s="12">
        <v>8.1999999999999993</v>
      </c>
      <c r="J3867" s="12">
        <v>-5.4</v>
      </c>
      <c r="K3867" s="12">
        <v>4.5999999999999996</v>
      </c>
      <c r="L3867">
        <f t="shared" si="181"/>
        <v>0</v>
      </c>
    </row>
    <row r="3868" spans="1:12" ht="15" x14ac:dyDescent="0.15">
      <c r="A3868" s="9">
        <v>41108.056250000001</v>
      </c>
      <c r="B3868" s="10">
        <v>88</v>
      </c>
      <c r="C3868" s="10">
        <f t="shared" si="182"/>
        <v>3867</v>
      </c>
      <c r="D3868" s="10">
        <f t="shared" si="180"/>
        <v>74.898314933178384</v>
      </c>
      <c r="E3868" s="10">
        <v>8</v>
      </c>
      <c r="F3868" s="11">
        <v>-7.8405420000000001</v>
      </c>
      <c r="G3868" s="11">
        <v>9.50976</v>
      </c>
      <c r="H3868" s="11">
        <v>-6.5090810000000001</v>
      </c>
      <c r="I3868" s="11">
        <v>12.2</v>
      </c>
      <c r="J3868" s="11">
        <v>-7.5</v>
      </c>
      <c r="K3868" s="11">
        <v>7.6</v>
      </c>
      <c r="L3868">
        <f t="shared" si="181"/>
        <v>0</v>
      </c>
    </row>
    <row r="3869" spans="1:12" ht="15" x14ac:dyDescent="0.15">
      <c r="A3869" s="9">
        <v>41153.635416666664</v>
      </c>
      <c r="B3869" s="10">
        <v>88</v>
      </c>
      <c r="C3869" s="10">
        <f t="shared" si="182"/>
        <v>3868</v>
      </c>
      <c r="D3869" s="10">
        <f t="shared" si="180"/>
        <v>74.917683517334893</v>
      </c>
      <c r="E3869" s="10">
        <v>5</v>
      </c>
      <c r="F3869" s="11">
        <v>-30.2</v>
      </c>
      <c r="G3869" s="11">
        <v>13.1</v>
      </c>
      <c r="H3869" s="11">
        <v>-7.9</v>
      </c>
      <c r="I3869" s="11">
        <v>13.8</v>
      </c>
      <c r="J3869" s="11">
        <v>-9</v>
      </c>
      <c r="K3869" s="11">
        <v>10</v>
      </c>
      <c r="L3869">
        <f t="shared" si="181"/>
        <v>0</v>
      </c>
    </row>
    <row r="3870" spans="1:12" ht="15" x14ac:dyDescent="0.15">
      <c r="A3870" s="9">
        <v>41181.183333333334</v>
      </c>
      <c r="B3870" s="10">
        <v>88</v>
      </c>
      <c r="C3870" s="10">
        <f t="shared" si="182"/>
        <v>3869</v>
      </c>
      <c r="D3870" s="10">
        <f t="shared" si="180"/>
        <v>74.937052101491389</v>
      </c>
      <c r="E3870" s="10">
        <v>23</v>
      </c>
      <c r="F3870" s="11">
        <v>-48.5</v>
      </c>
      <c r="G3870" s="11">
        <v>5.5</v>
      </c>
      <c r="H3870" s="11">
        <v>-18.8</v>
      </c>
      <c r="I3870" s="11">
        <v>5.8</v>
      </c>
      <c r="J3870" s="11">
        <v>-13.6</v>
      </c>
      <c r="K3870" s="11">
        <v>-1.3</v>
      </c>
      <c r="L3870">
        <f t="shared" si="181"/>
        <v>0</v>
      </c>
    </row>
    <row r="3871" spans="1:12" ht="15" x14ac:dyDescent="0.15">
      <c r="A3871" s="9">
        <v>41244.072916666664</v>
      </c>
      <c r="B3871" s="10">
        <v>88</v>
      </c>
      <c r="C3871" s="10">
        <f t="shared" si="182"/>
        <v>3870</v>
      </c>
      <c r="D3871" s="10">
        <f t="shared" si="180"/>
        <v>74.956420685647885</v>
      </c>
      <c r="E3871" s="10">
        <v>15</v>
      </c>
      <c r="F3871" s="11">
        <v>22.118279999999999</v>
      </c>
      <c r="G3871" s="11">
        <v>17.448339000000001</v>
      </c>
      <c r="H3871" s="11">
        <v>18.665192000000001</v>
      </c>
      <c r="I3871" s="11">
        <v>31.5</v>
      </c>
      <c r="J3871" s="11">
        <v>-30.6</v>
      </c>
      <c r="K3871" s="11">
        <v>20.8</v>
      </c>
      <c r="L3871">
        <f t="shared" si="181"/>
        <v>0</v>
      </c>
    </row>
    <row r="3872" spans="1:12" ht="15" x14ac:dyDescent="0.15">
      <c r="A3872" s="9">
        <v>41258.631249999999</v>
      </c>
      <c r="B3872" s="10">
        <v>88</v>
      </c>
      <c r="C3872" s="10">
        <f t="shared" si="182"/>
        <v>3871</v>
      </c>
      <c r="D3872" s="10">
        <f t="shared" si="180"/>
        <v>74.97578926980438</v>
      </c>
      <c r="E3872" s="10">
        <v>19</v>
      </c>
      <c r="F3872" s="11">
        <v>33.1</v>
      </c>
      <c r="G3872" s="11">
        <v>16.7</v>
      </c>
      <c r="H3872" s="11">
        <v>34.1</v>
      </c>
      <c r="I3872" s="11">
        <v>3.3</v>
      </c>
      <c r="J3872" s="11">
        <v>-12.7</v>
      </c>
      <c r="K3872" s="11">
        <v>-0.2</v>
      </c>
      <c r="L3872">
        <f t="shared" si="181"/>
        <v>0</v>
      </c>
    </row>
    <row r="3873" spans="1:12" ht="15" x14ac:dyDescent="0.15">
      <c r="A3873" s="9">
        <v>41345.075694444444</v>
      </c>
      <c r="B3873" s="10">
        <v>88</v>
      </c>
      <c r="C3873" s="10">
        <f t="shared" si="182"/>
        <v>3872</v>
      </c>
      <c r="D3873" s="10">
        <f t="shared" si="180"/>
        <v>74.995157853960876</v>
      </c>
      <c r="E3873" s="10">
        <v>10</v>
      </c>
      <c r="F3873" s="11">
        <v>-16.3</v>
      </c>
      <c r="G3873" s="11">
        <v>25.3</v>
      </c>
      <c r="H3873" s="11">
        <v>-11.1</v>
      </c>
      <c r="I3873" s="11">
        <v>26.6</v>
      </c>
      <c r="J3873" s="11">
        <v>-23.4</v>
      </c>
      <c r="K3873" s="11">
        <v>15.5</v>
      </c>
      <c r="L3873">
        <f t="shared" si="181"/>
        <v>0</v>
      </c>
    </row>
    <row r="3874" spans="1:12" ht="15" x14ac:dyDescent="0.15">
      <c r="A3874" s="9">
        <v>41872.693749999999</v>
      </c>
      <c r="B3874" s="10">
        <v>88</v>
      </c>
      <c r="C3874" s="10">
        <f t="shared" si="182"/>
        <v>3873</v>
      </c>
      <c r="D3874" s="10">
        <f t="shared" si="180"/>
        <v>75.014526438117372</v>
      </c>
      <c r="E3874" s="10">
        <v>4</v>
      </c>
      <c r="F3874" s="10">
        <v>0.9</v>
      </c>
      <c r="G3874" s="10">
        <v>5.6</v>
      </c>
      <c r="H3874" s="10">
        <v>15.6</v>
      </c>
      <c r="I3874" s="12">
        <v>-2.5</v>
      </c>
      <c r="J3874" s="12">
        <v>0.8</v>
      </c>
      <c r="K3874" s="12">
        <v>0.6</v>
      </c>
      <c r="L3874">
        <f t="shared" si="181"/>
        <v>0</v>
      </c>
    </row>
    <row r="3875" spans="1:12" ht="15" x14ac:dyDescent="0.15">
      <c r="A3875" s="9">
        <v>41899.230555555558</v>
      </c>
      <c r="B3875" s="10">
        <v>88</v>
      </c>
      <c r="C3875" s="10">
        <f t="shared" si="182"/>
        <v>3874</v>
      </c>
      <c r="D3875" s="10">
        <f t="shared" si="180"/>
        <v>75.033895022273867</v>
      </c>
      <c r="E3875" s="10">
        <v>6</v>
      </c>
      <c r="F3875" s="11">
        <v>-18.7</v>
      </c>
      <c r="G3875" s="11">
        <v>11.6</v>
      </c>
      <c r="H3875" s="11">
        <v>5.8</v>
      </c>
      <c r="I3875" s="11">
        <v>36.1</v>
      </c>
      <c r="J3875" s="11">
        <v>-24.5</v>
      </c>
      <c r="K3875" s="11">
        <v>26.4</v>
      </c>
      <c r="L3875">
        <f t="shared" si="181"/>
        <v>0</v>
      </c>
    </row>
    <row r="3876" spans="1:12" ht="15" x14ac:dyDescent="0.15">
      <c r="A3876" s="9">
        <v>42001.352777777778</v>
      </c>
      <c r="B3876" s="10">
        <v>88</v>
      </c>
      <c r="C3876" s="10">
        <f t="shared" si="182"/>
        <v>3875</v>
      </c>
      <c r="D3876" s="10">
        <f t="shared" si="180"/>
        <v>75.053263606430363</v>
      </c>
      <c r="E3876" s="10">
        <v>11</v>
      </c>
      <c r="F3876" s="11">
        <v>-10.5</v>
      </c>
      <c r="G3876" s="11">
        <v>13.6</v>
      </c>
      <c r="H3876" s="11">
        <v>7.6</v>
      </c>
      <c r="I3876" s="11">
        <v>52.4</v>
      </c>
      <c r="J3876" s="11">
        <v>-43.4</v>
      </c>
      <c r="K3876" s="11">
        <v>35.9</v>
      </c>
      <c r="L3876">
        <f t="shared" si="181"/>
        <v>0</v>
      </c>
    </row>
    <row r="3877" spans="1:12" ht="15" x14ac:dyDescent="0.15">
      <c r="A3877" s="9">
        <v>42049.533333333333</v>
      </c>
      <c r="B3877" s="10">
        <v>88</v>
      </c>
      <c r="C3877" s="10">
        <f t="shared" si="182"/>
        <v>3876</v>
      </c>
      <c r="D3877" s="10">
        <f t="shared" si="180"/>
        <v>75.072632190586859</v>
      </c>
      <c r="E3877" s="10">
        <v>5</v>
      </c>
      <c r="F3877" s="11">
        <v>-35.299999999999997</v>
      </c>
      <c r="G3877" s="11">
        <v>31.1</v>
      </c>
      <c r="H3877" s="11">
        <v>-18.5</v>
      </c>
      <c r="I3877" s="11">
        <v>46.7273</v>
      </c>
      <c r="J3877" s="11">
        <v>-33.454537000000002</v>
      </c>
      <c r="K3877" s="11">
        <v>31.763059999999999</v>
      </c>
      <c r="L3877">
        <f t="shared" si="181"/>
        <v>0</v>
      </c>
    </row>
    <row r="3878" spans="1:12" ht="15" x14ac:dyDescent="0.15">
      <c r="A3878" s="9">
        <v>42111.117361111108</v>
      </c>
      <c r="B3878" s="10">
        <v>88</v>
      </c>
      <c r="C3878" s="10">
        <f t="shared" si="182"/>
        <v>3877</v>
      </c>
      <c r="D3878" s="10">
        <f t="shared" si="180"/>
        <v>75.092000774743354</v>
      </c>
      <c r="E3878" s="10">
        <v>5</v>
      </c>
      <c r="F3878" s="11">
        <v>-12.4</v>
      </c>
      <c r="G3878" s="11">
        <v>15.4</v>
      </c>
      <c r="H3878" s="11">
        <v>-20.9</v>
      </c>
      <c r="I3878" s="11">
        <v>19.809750000000001</v>
      </c>
      <c r="J3878" s="11">
        <v>-15.373749999999999</v>
      </c>
      <c r="K3878" s="11">
        <v>17.926300000000001</v>
      </c>
      <c r="L3878">
        <f t="shared" si="181"/>
        <v>0</v>
      </c>
    </row>
    <row r="3879" spans="1:12" ht="15" x14ac:dyDescent="0.15">
      <c r="A3879" s="9">
        <v>42117.340277777781</v>
      </c>
      <c r="B3879" s="10">
        <v>88</v>
      </c>
      <c r="C3879" s="10">
        <f t="shared" si="182"/>
        <v>3878</v>
      </c>
      <c r="D3879" s="10">
        <f t="shared" si="180"/>
        <v>75.111369358899864</v>
      </c>
      <c r="E3879" s="10">
        <v>7</v>
      </c>
      <c r="F3879" s="11">
        <v>-24.9</v>
      </c>
      <c r="G3879" s="11">
        <v>21.8</v>
      </c>
      <c r="H3879" s="11">
        <v>-18.899999999999999</v>
      </c>
      <c r="I3879" s="11">
        <v>19.495239999999999</v>
      </c>
      <c r="J3879" s="11">
        <v>-11.972</v>
      </c>
      <c r="K3879" s="11">
        <v>13.16221</v>
      </c>
      <c r="L3879">
        <f t="shared" si="181"/>
        <v>1</v>
      </c>
    </row>
    <row r="3880" spans="1:12" ht="15" x14ac:dyDescent="0.15">
      <c r="A3880" s="9">
        <v>40079.524305555555</v>
      </c>
      <c r="B3880" s="10">
        <v>89</v>
      </c>
      <c r="C3880" s="10">
        <f t="shared" si="182"/>
        <v>3879</v>
      </c>
      <c r="D3880" s="10">
        <f t="shared" si="180"/>
        <v>75.13073794305636</v>
      </c>
      <c r="E3880" s="10">
        <v>21</v>
      </c>
      <c r="F3880" s="11">
        <v>-12.5</v>
      </c>
      <c r="G3880" s="11">
        <v>9.1999999999999993</v>
      </c>
      <c r="H3880" s="11">
        <v>-11.5</v>
      </c>
      <c r="I3880" s="11">
        <v>17.600000000000001</v>
      </c>
      <c r="J3880" s="11">
        <v>-13.7</v>
      </c>
      <c r="K3880" s="11">
        <v>9.5</v>
      </c>
      <c r="L3880">
        <f t="shared" si="181"/>
        <v>0</v>
      </c>
    </row>
    <row r="3881" spans="1:12" ht="15" x14ac:dyDescent="0.15">
      <c r="A3881" s="9">
        <v>40129.548611111109</v>
      </c>
      <c r="B3881" s="10">
        <v>89</v>
      </c>
      <c r="C3881" s="10">
        <f t="shared" si="182"/>
        <v>3880</v>
      </c>
      <c r="D3881" s="10">
        <f t="shared" si="180"/>
        <v>75.150106527212856</v>
      </c>
      <c r="E3881" s="10">
        <v>18</v>
      </c>
      <c r="F3881" s="11">
        <v>-18.385045999999999</v>
      </c>
      <c r="G3881" s="11">
        <v>16.602585000000001</v>
      </c>
      <c r="H3881" s="11">
        <v>-11.02186</v>
      </c>
      <c r="I3881" s="11">
        <v>20</v>
      </c>
      <c r="J3881" s="11">
        <v>-16.5</v>
      </c>
      <c r="K3881" s="11">
        <v>17.100000000000001</v>
      </c>
      <c r="L3881">
        <f t="shared" si="181"/>
        <v>0</v>
      </c>
    </row>
    <row r="3882" spans="1:12" ht="15" x14ac:dyDescent="0.15">
      <c r="A3882" s="9">
        <v>40172.212500000001</v>
      </c>
      <c r="B3882" s="10">
        <v>89</v>
      </c>
      <c r="C3882" s="10">
        <f t="shared" si="182"/>
        <v>3881</v>
      </c>
      <c r="D3882" s="10">
        <f t="shared" si="180"/>
        <v>75.169475111369351</v>
      </c>
      <c r="E3882" s="10">
        <v>4</v>
      </c>
      <c r="F3882" s="10">
        <v>-12.9</v>
      </c>
      <c r="G3882" s="10">
        <v>13.3</v>
      </c>
      <c r="H3882" s="10">
        <v>-17.399999999999999</v>
      </c>
      <c r="I3882" s="12">
        <v>20.9</v>
      </c>
      <c r="J3882" s="12">
        <v>-12.9</v>
      </c>
      <c r="K3882" s="12">
        <v>17.2</v>
      </c>
      <c r="L3882">
        <f t="shared" si="181"/>
        <v>0</v>
      </c>
    </row>
    <row r="3883" spans="1:12" ht="15" x14ac:dyDescent="0.15">
      <c r="A3883" s="9">
        <v>40181.706944444442</v>
      </c>
      <c r="B3883" s="10">
        <v>89</v>
      </c>
      <c r="C3883" s="10">
        <f t="shared" si="182"/>
        <v>3882</v>
      </c>
      <c r="D3883" s="10">
        <f t="shared" si="180"/>
        <v>75.188843695525847</v>
      </c>
      <c r="E3883" s="10">
        <v>30</v>
      </c>
      <c r="F3883" s="11">
        <v>-23.7</v>
      </c>
      <c r="G3883" s="11">
        <v>22.2</v>
      </c>
      <c r="H3883" s="11">
        <v>-17.100000000000001</v>
      </c>
      <c r="I3883" s="11">
        <v>19.7</v>
      </c>
      <c r="J3883" s="11">
        <v>-18.600000000000001</v>
      </c>
      <c r="K3883" s="11">
        <v>12.7</v>
      </c>
      <c r="L3883">
        <f t="shared" si="181"/>
        <v>0</v>
      </c>
    </row>
    <row r="3884" spans="1:12" ht="15" x14ac:dyDescent="0.15">
      <c r="A3884" s="9">
        <v>40198.811805555553</v>
      </c>
      <c r="B3884" s="10">
        <v>89</v>
      </c>
      <c r="C3884" s="10">
        <f t="shared" si="182"/>
        <v>3883</v>
      </c>
      <c r="D3884" s="10">
        <f t="shared" si="180"/>
        <v>75.208212279682357</v>
      </c>
      <c r="E3884" s="10">
        <v>22</v>
      </c>
      <c r="F3884" s="11">
        <v>-20.7</v>
      </c>
      <c r="G3884" s="11">
        <v>26.6</v>
      </c>
      <c r="H3884" s="11">
        <v>-10.1</v>
      </c>
      <c r="I3884" s="11">
        <v>22.8</v>
      </c>
      <c r="J3884" s="11">
        <v>-17</v>
      </c>
      <c r="K3884" s="11">
        <v>22.9</v>
      </c>
      <c r="L3884">
        <f t="shared" si="181"/>
        <v>0</v>
      </c>
    </row>
    <row r="3885" spans="1:12" ht="15" x14ac:dyDescent="0.15">
      <c r="A3885" s="9">
        <v>40212.320833333331</v>
      </c>
      <c r="B3885" s="10">
        <v>89</v>
      </c>
      <c r="C3885" s="10">
        <f t="shared" si="182"/>
        <v>3884</v>
      </c>
      <c r="D3885" s="10">
        <f t="shared" si="180"/>
        <v>75.227580863838853</v>
      </c>
      <c r="E3885" s="10">
        <v>13</v>
      </c>
      <c r="F3885" s="11">
        <v>-29.6</v>
      </c>
      <c r="G3885" s="11">
        <v>34.799999999999997</v>
      </c>
      <c r="H3885" s="11">
        <v>-11.2</v>
      </c>
      <c r="I3885" s="11">
        <v>46.3</v>
      </c>
      <c r="J3885" s="11">
        <v>-39.299999999999997</v>
      </c>
      <c r="K3885" s="11">
        <v>30.3</v>
      </c>
      <c r="L3885">
        <f t="shared" si="181"/>
        <v>0</v>
      </c>
    </row>
    <row r="3886" spans="1:12" ht="15" x14ac:dyDescent="0.15">
      <c r="A3886" s="9">
        <v>40243.411111111112</v>
      </c>
      <c r="B3886" s="10">
        <v>89</v>
      </c>
      <c r="C3886" s="10">
        <f t="shared" si="182"/>
        <v>3885</v>
      </c>
      <c r="D3886" s="10">
        <f t="shared" si="180"/>
        <v>75.246949447995348</v>
      </c>
      <c r="E3886" s="10">
        <v>4</v>
      </c>
      <c r="F3886" s="11">
        <v>-24</v>
      </c>
      <c r="G3886" s="11">
        <v>10.3</v>
      </c>
      <c r="H3886" s="11">
        <v>-2.2000000000000002</v>
      </c>
      <c r="I3886" s="11">
        <v>16.100000000000001</v>
      </c>
      <c r="J3886" s="11">
        <v>-12</v>
      </c>
      <c r="K3886" s="11">
        <v>9.1999999999999993</v>
      </c>
      <c r="L3886">
        <f t="shared" si="181"/>
        <v>0</v>
      </c>
    </row>
    <row r="3887" spans="1:12" ht="15" x14ac:dyDescent="0.15">
      <c r="A3887" s="9">
        <v>40275.497916666667</v>
      </c>
      <c r="B3887" s="10">
        <v>89</v>
      </c>
      <c r="C3887" s="10">
        <f t="shared" si="182"/>
        <v>3886</v>
      </c>
      <c r="D3887" s="10">
        <f t="shared" si="180"/>
        <v>75.266318032151844</v>
      </c>
      <c r="E3887" s="10">
        <v>4</v>
      </c>
      <c r="F3887" s="10">
        <v>-13.4</v>
      </c>
      <c r="G3887" s="10">
        <v>13.5</v>
      </c>
      <c r="H3887" s="10">
        <v>-6.3</v>
      </c>
      <c r="I3887" s="12">
        <v>10.7</v>
      </c>
      <c r="J3887" s="12">
        <v>-6.8</v>
      </c>
      <c r="K3887" s="12">
        <v>1</v>
      </c>
      <c r="L3887">
        <f t="shared" si="181"/>
        <v>0</v>
      </c>
    </row>
    <row r="3888" spans="1:12" ht="15" x14ac:dyDescent="0.15">
      <c r="A3888" s="9">
        <v>40371.261111111111</v>
      </c>
      <c r="B3888" s="10">
        <v>89</v>
      </c>
      <c r="C3888" s="10">
        <f t="shared" si="182"/>
        <v>3887</v>
      </c>
      <c r="D3888" s="10">
        <f t="shared" si="180"/>
        <v>75.28568661630834</v>
      </c>
      <c r="E3888" s="10">
        <v>14</v>
      </c>
      <c r="F3888" s="11">
        <v>-26.6</v>
      </c>
      <c r="G3888" s="11">
        <v>22</v>
      </c>
      <c r="H3888" s="11">
        <v>-17.8</v>
      </c>
      <c r="I3888" s="11">
        <v>24</v>
      </c>
      <c r="J3888" s="11">
        <v>-18.3</v>
      </c>
      <c r="K3888" s="11">
        <v>11</v>
      </c>
      <c r="L3888">
        <f t="shared" si="181"/>
        <v>0</v>
      </c>
    </row>
    <row r="3889" spans="1:12" ht="15" x14ac:dyDescent="0.15">
      <c r="A3889" s="9">
        <v>40772.65902777778</v>
      </c>
      <c r="B3889" s="10">
        <v>89</v>
      </c>
      <c r="C3889" s="10">
        <f t="shared" si="182"/>
        <v>3888</v>
      </c>
      <c r="D3889" s="10">
        <f t="shared" si="180"/>
        <v>75.305055200464849</v>
      </c>
      <c r="E3889" s="10">
        <v>31</v>
      </c>
      <c r="F3889" s="11">
        <v>-10.7</v>
      </c>
      <c r="G3889" s="11">
        <v>4.9000000000000004</v>
      </c>
      <c r="H3889" s="11">
        <v>-14.5</v>
      </c>
      <c r="I3889" s="11">
        <v>-2.8</v>
      </c>
      <c r="J3889" s="11">
        <v>-8.5</v>
      </c>
      <c r="K3889" s="11">
        <v>-0.9</v>
      </c>
      <c r="L3889">
        <f t="shared" si="181"/>
        <v>0</v>
      </c>
    </row>
    <row r="3890" spans="1:12" ht="15" x14ac:dyDescent="0.15">
      <c r="A3890" s="9">
        <v>40790.147222222222</v>
      </c>
      <c r="B3890" s="10">
        <v>89</v>
      </c>
      <c r="C3890" s="10">
        <f t="shared" si="182"/>
        <v>3889</v>
      </c>
      <c r="D3890" s="10">
        <f t="shared" si="180"/>
        <v>75.324423784621345</v>
      </c>
      <c r="E3890" s="10">
        <v>4</v>
      </c>
      <c r="F3890" s="10">
        <v>-8.6999999999999993</v>
      </c>
      <c r="G3890" s="10">
        <v>9.5</v>
      </c>
      <c r="H3890" s="10">
        <v>-8.4</v>
      </c>
      <c r="I3890" s="12">
        <v>13.5</v>
      </c>
      <c r="J3890" s="12">
        <v>-8.6999999999999993</v>
      </c>
      <c r="K3890" s="12">
        <v>10</v>
      </c>
      <c r="L3890">
        <f t="shared" si="181"/>
        <v>0</v>
      </c>
    </row>
    <row r="3891" spans="1:12" ht="15" x14ac:dyDescent="0.15">
      <c r="A3891" s="9">
        <v>40931.433333333334</v>
      </c>
      <c r="B3891" s="10">
        <v>89</v>
      </c>
      <c r="C3891" s="10">
        <f t="shared" si="182"/>
        <v>3890</v>
      </c>
      <c r="D3891" s="10">
        <f t="shared" si="180"/>
        <v>75.343792368777841</v>
      </c>
      <c r="E3891" s="10">
        <v>26</v>
      </c>
      <c r="F3891" s="11">
        <v>21.7</v>
      </c>
      <c r="G3891" s="11">
        <v>18.399999999999999</v>
      </c>
      <c r="H3891" s="11">
        <v>22.5</v>
      </c>
      <c r="I3891" s="11">
        <v>2.5</v>
      </c>
      <c r="J3891" s="11">
        <v>-11.6</v>
      </c>
      <c r="K3891" s="11">
        <v>-4.4000000000000004</v>
      </c>
      <c r="L3891">
        <f t="shared" si="181"/>
        <v>0</v>
      </c>
    </row>
    <row r="3892" spans="1:12" ht="15" x14ac:dyDescent="0.15">
      <c r="A3892" s="9">
        <v>41082.095833333333</v>
      </c>
      <c r="B3892" s="10">
        <v>89</v>
      </c>
      <c r="C3892" s="10">
        <f t="shared" si="182"/>
        <v>3891</v>
      </c>
      <c r="D3892" s="10">
        <f t="shared" si="180"/>
        <v>75.363160952934336</v>
      </c>
      <c r="E3892" s="10">
        <v>8</v>
      </c>
      <c r="F3892" s="11">
        <v>8.5</v>
      </c>
      <c r="G3892" s="11">
        <v>10.5</v>
      </c>
      <c r="H3892" s="11">
        <v>-0.9</v>
      </c>
      <c r="I3892" s="11">
        <v>39.1</v>
      </c>
      <c r="J3892" s="11">
        <v>-25.4</v>
      </c>
      <c r="K3892" s="11">
        <v>25</v>
      </c>
      <c r="L3892">
        <f t="shared" si="181"/>
        <v>0</v>
      </c>
    </row>
    <row r="3893" spans="1:12" ht="15" x14ac:dyDescent="0.15">
      <c r="A3893" s="9">
        <v>41218.097916666666</v>
      </c>
      <c r="B3893" s="10">
        <v>89</v>
      </c>
      <c r="C3893" s="10">
        <f t="shared" si="182"/>
        <v>3892</v>
      </c>
      <c r="D3893" s="10">
        <f t="shared" si="180"/>
        <v>75.382529537090832</v>
      </c>
      <c r="E3893" s="10">
        <v>8</v>
      </c>
      <c r="F3893" s="11">
        <v>20.9</v>
      </c>
      <c r="G3893" s="11">
        <v>11</v>
      </c>
      <c r="H3893" s="11">
        <v>9.1999999999999993</v>
      </c>
      <c r="I3893" s="11">
        <v>24.9</v>
      </c>
      <c r="J3893" s="11">
        <v>-17.899999999999999</v>
      </c>
      <c r="K3893" s="11">
        <v>15.5</v>
      </c>
      <c r="L3893">
        <f t="shared" si="181"/>
        <v>0</v>
      </c>
    </row>
    <row r="3894" spans="1:12" ht="15" x14ac:dyDescent="0.15">
      <c r="A3894" s="9">
        <v>41248.3125</v>
      </c>
      <c r="B3894" s="10">
        <v>89</v>
      </c>
      <c r="C3894" s="10">
        <f t="shared" si="182"/>
        <v>3893</v>
      </c>
      <c r="D3894" s="10">
        <f t="shared" si="180"/>
        <v>75.401898121247342</v>
      </c>
      <c r="E3894" s="10">
        <v>25</v>
      </c>
      <c r="F3894" s="11">
        <v>-8.1999999999999993</v>
      </c>
      <c r="G3894" s="11">
        <v>13.6</v>
      </c>
      <c r="H3894" s="11">
        <v>1.3</v>
      </c>
      <c r="I3894" s="11">
        <v>-1.6</v>
      </c>
      <c r="J3894" s="11">
        <v>-15.7</v>
      </c>
      <c r="K3894" s="11">
        <v>-3.2</v>
      </c>
      <c r="L3894">
        <f t="shared" si="181"/>
        <v>0</v>
      </c>
    </row>
    <row r="3895" spans="1:12" ht="15" x14ac:dyDescent="0.15">
      <c r="A3895" s="9">
        <v>41535.989583333336</v>
      </c>
      <c r="B3895" s="10">
        <v>89</v>
      </c>
      <c r="C3895" s="10">
        <f t="shared" si="182"/>
        <v>3894</v>
      </c>
      <c r="D3895" s="10">
        <f t="shared" si="180"/>
        <v>75.421266705403838</v>
      </c>
      <c r="E3895" s="10">
        <v>6</v>
      </c>
      <c r="F3895" s="11">
        <v>5.7222299999999997</v>
      </c>
      <c r="G3895" s="11">
        <v>9.5808239999999998</v>
      </c>
      <c r="H3895" s="11">
        <v>-3.6956190000000002</v>
      </c>
      <c r="I3895" s="11">
        <v>16.899999999999999</v>
      </c>
      <c r="J3895" s="11">
        <v>-15.8</v>
      </c>
      <c r="K3895" s="11">
        <v>9.6999999999999993</v>
      </c>
      <c r="L3895">
        <f t="shared" si="181"/>
        <v>0</v>
      </c>
    </row>
    <row r="3896" spans="1:12" ht="15" x14ac:dyDescent="0.15">
      <c r="A3896" s="9">
        <v>41560.167361111111</v>
      </c>
      <c r="B3896" s="10">
        <v>89</v>
      </c>
      <c r="C3896" s="10">
        <f t="shared" si="182"/>
        <v>3895</v>
      </c>
      <c r="D3896" s="10">
        <f t="shared" si="180"/>
        <v>75.440635289560333</v>
      </c>
      <c r="E3896" s="10">
        <v>12</v>
      </c>
      <c r="F3896" s="11">
        <v>2.6066600000000002</v>
      </c>
      <c r="G3896" s="11">
        <v>20.987748</v>
      </c>
      <c r="H3896" s="11">
        <v>-22.064574</v>
      </c>
      <c r="I3896" s="11">
        <v>16.7</v>
      </c>
      <c r="J3896" s="11">
        <v>-11.3</v>
      </c>
      <c r="K3896" s="11">
        <v>15.3</v>
      </c>
      <c r="L3896">
        <f t="shared" si="181"/>
        <v>0</v>
      </c>
    </row>
    <row r="3897" spans="1:12" ht="15" x14ac:dyDescent="0.15">
      <c r="A3897" s="9">
        <v>41567.330555555556</v>
      </c>
      <c r="B3897" s="10">
        <v>89</v>
      </c>
      <c r="C3897" s="10">
        <f t="shared" si="182"/>
        <v>3896</v>
      </c>
      <c r="D3897" s="10">
        <f t="shared" si="180"/>
        <v>75.460003873716829</v>
      </c>
      <c r="E3897" s="10">
        <v>34</v>
      </c>
      <c r="F3897" s="11">
        <v>-21.1</v>
      </c>
      <c r="G3897" s="11">
        <v>17.399999999999999</v>
      </c>
      <c r="H3897" s="11">
        <v>-10.199999999999999</v>
      </c>
      <c r="I3897" s="11">
        <v>54.6</v>
      </c>
      <c r="J3897" s="11">
        <v>-29.7</v>
      </c>
      <c r="K3897" s="11">
        <v>38.799999999999997</v>
      </c>
      <c r="L3897">
        <f t="shared" si="181"/>
        <v>0</v>
      </c>
    </row>
    <row r="3898" spans="1:12" ht="15" x14ac:dyDescent="0.15">
      <c r="A3898" s="9">
        <v>41574.482638888891</v>
      </c>
      <c r="B3898" s="10">
        <v>89</v>
      </c>
      <c r="C3898" s="10">
        <f t="shared" si="182"/>
        <v>3897</v>
      </c>
      <c r="D3898" s="10">
        <f t="shared" si="180"/>
        <v>75.479372457873325</v>
      </c>
      <c r="E3898" s="10">
        <v>7</v>
      </c>
      <c r="F3898" s="11">
        <v>-12.6</v>
      </c>
      <c r="G3898" s="11">
        <v>17.5</v>
      </c>
      <c r="H3898" s="11">
        <v>2.9</v>
      </c>
      <c r="I3898" s="11">
        <v>9</v>
      </c>
      <c r="J3898" s="11">
        <v>-4.9000000000000004</v>
      </c>
      <c r="K3898" s="11">
        <v>6.2</v>
      </c>
      <c r="L3898">
        <f t="shared" si="181"/>
        <v>0</v>
      </c>
    </row>
    <row r="3899" spans="1:12" ht="15" x14ac:dyDescent="0.15">
      <c r="A3899" s="9">
        <v>41575.022222222222</v>
      </c>
      <c r="B3899" s="10">
        <v>89</v>
      </c>
      <c r="C3899" s="10">
        <f t="shared" si="182"/>
        <v>3898</v>
      </c>
      <c r="D3899" s="10">
        <f t="shared" si="180"/>
        <v>75.49874104202982</v>
      </c>
      <c r="E3899" s="10">
        <v>6</v>
      </c>
      <c r="F3899" s="11">
        <v>-11</v>
      </c>
      <c r="G3899" s="11">
        <v>14.3</v>
      </c>
      <c r="H3899" s="11">
        <v>-4.8</v>
      </c>
      <c r="I3899" s="11">
        <v>11.1</v>
      </c>
      <c r="J3899" s="11">
        <v>-14.7</v>
      </c>
      <c r="K3899" s="11">
        <v>7.2</v>
      </c>
      <c r="L3899">
        <f t="shared" si="181"/>
        <v>0</v>
      </c>
    </row>
    <row r="3900" spans="1:12" ht="15" x14ac:dyDescent="0.15">
      <c r="A3900" s="9">
        <v>41631.813888888886</v>
      </c>
      <c r="B3900" s="10">
        <v>89</v>
      </c>
      <c r="C3900" s="10">
        <f t="shared" si="182"/>
        <v>3899</v>
      </c>
      <c r="D3900" s="10">
        <f t="shared" si="180"/>
        <v>75.51810962618633</v>
      </c>
      <c r="E3900" s="10">
        <v>8</v>
      </c>
      <c r="F3900" s="11">
        <v>-12.4</v>
      </c>
      <c r="G3900" s="11">
        <v>8.5</v>
      </c>
      <c r="H3900" s="11">
        <v>0.1</v>
      </c>
      <c r="I3900" s="11">
        <v>14.8</v>
      </c>
      <c r="J3900" s="11">
        <v>-17.2</v>
      </c>
      <c r="K3900" s="11">
        <v>13.8</v>
      </c>
      <c r="L3900">
        <f t="shared" si="181"/>
        <v>0</v>
      </c>
    </row>
    <row r="3901" spans="1:12" ht="15" x14ac:dyDescent="0.15">
      <c r="A3901" s="9">
        <v>41818.790972222225</v>
      </c>
      <c r="B3901" s="10">
        <v>89</v>
      </c>
      <c r="C3901" s="10">
        <f t="shared" si="182"/>
        <v>3900</v>
      </c>
      <c r="D3901" s="10">
        <f t="shared" si="180"/>
        <v>75.537478210342826</v>
      </c>
      <c r="E3901" s="10">
        <v>5</v>
      </c>
      <c r="F3901" s="11">
        <v>-15.31902</v>
      </c>
      <c r="G3901" s="11">
        <v>19.544855999999999</v>
      </c>
      <c r="H3901" s="11">
        <v>15.30358</v>
      </c>
      <c r="I3901" s="11">
        <v>31.6</v>
      </c>
      <c r="J3901" s="11">
        <v>-25.9</v>
      </c>
      <c r="K3901" s="11">
        <v>26</v>
      </c>
      <c r="L3901">
        <f t="shared" si="181"/>
        <v>0</v>
      </c>
    </row>
    <row r="3902" spans="1:12" ht="15" x14ac:dyDescent="0.15">
      <c r="A3902" s="9">
        <v>42117.472916666666</v>
      </c>
      <c r="B3902" s="10">
        <v>89</v>
      </c>
      <c r="C3902" s="10">
        <f t="shared" si="182"/>
        <v>3901</v>
      </c>
      <c r="D3902" s="10">
        <f t="shared" si="180"/>
        <v>75.556846794499322</v>
      </c>
      <c r="E3902" s="10">
        <v>12</v>
      </c>
      <c r="F3902" s="11">
        <v>-24.8</v>
      </c>
      <c r="G3902" s="11">
        <v>28</v>
      </c>
      <c r="H3902" s="11">
        <v>-10.7</v>
      </c>
      <c r="I3902" s="11">
        <v>39.528460000000003</v>
      </c>
      <c r="J3902" s="11">
        <v>-28.912479999999999</v>
      </c>
      <c r="K3902" s="11">
        <v>24.996110000000002</v>
      </c>
      <c r="L3902">
        <f t="shared" si="181"/>
        <v>0</v>
      </c>
    </row>
    <row r="3903" spans="1:12" ht="15" x14ac:dyDescent="0.15">
      <c r="A3903" s="9">
        <v>42120.848611111112</v>
      </c>
      <c r="B3903" s="10">
        <v>89</v>
      </c>
      <c r="C3903" s="10">
        <f t="shared" si="182"/>
        <v>3902</v>
      </c>
      <c r="D3903" s="10">
        <f t="shared" si="180"/>
        <v>75.576215378655817</v>
      </c>
      <c r="E3903" s="10">
        <v>16</v>
      </c>
      <c r="F3903" s="11">
        <v>-22.2</v>
      </c>
      <c r="G3903" s="11">
        <v>18.8</v>
      </c>
      <c r="H3903" s="11">
        <v>-14.8</v>
      </c>
      <c r="I3903" s="11">
        <v>39.380540000000003</v>
      </c>
      <c r="J3903" s="11">
        <v>-30.893229999999999</v>
      </c>
      <c r="K3903" s="11">
        <v>25.077950000000001</v>
      </c>
      <c r="L3903">
        <f t="shared" si="181"/>
        <v>0</v>
      </c>
    </row>
    <row r="3904" spans="1:12" ht="15" x14ac:dyDescent="0.15">
      <c r="A3904" s="9">
        <v>42153.378472222219</v>
      </c>
      <c r="B3904" s="10">
        <v>89</v>
      </c>
      <c r="C3904" s="10">
        <f t="shared" si="182"/>
        <v>3903</v>
      </c>
      <c r="D3904" s="10">
        <f t="shared" si="180"/>
        <v>75.595583962812313</v>
      </c>
      <c r="E3904" s="10">
        <v>8</v>
      </c>
      <c r="F3904" s="11">
        <v>-49</v>
      </c>
      <c r="G3904" s="11">
        <v>35.299999999999997</v>
      </c>
      <c r="H3904" s="11">
        <v>-25.4</v>
      </c>
      <c r="I3904" s="11">
        <v>42.377830000000003</v>
      </c>
      <c r="J3904" s="11">
        <v>-29.791799999999999</v>
      </c>
      <c r="K3904" s="11">
        <v>29.019020000000001</v>
      </c>
      <c r="L3904">
        <f t="shared" si="181"/>
        <v>0</v>
      </c>
    </row>
    <row r="3905" spans="1:12" ht="15" x14ac:dyDescent="0.15">
      <c r="A3905" s="9">
        <v>42187.342361111114</v>
      </c>
      <c r="B3905" s="10">
        <v>89</v>
      </c>
      <c r="C3905" s="10">
        <f t="shared" si="182"/>
        <v>3904</v>
      </c>
      <c r="D3905" s="10">
        <f t="shared" si="180"/>
        <v>75.614952546968823</v>
      </c>
      <c r="E3905" s="10">
        <v>6</v>
      </c>
      <c r="F3905" s="11">
        <v>-16.899999999999999</v>
      </c>
      <c r="G3905" s="11">
        <v>19.3</v>
      </c>
      <c r="H3905" s="11">
        <v>-5.2</v>
      </c>
      <c r="I3905" s="11">
        <v>16.62349</v>
      </c>
      <c r="J3905" s="11">
        <v>-11.120699999999999</v>
      </c>
      <c r="K3905" s="11">
        <v>11.02303</v>
      </c>
      <c r="L3905">
        <f t="shared" si="181"/>
        <v>1</v>
      </c>
    </row>
    <row r="3906" spans="1:12" ht="15" x14ac:dyDescent="0.15">
      <c r="A3906" s="9">
        <v>40573.150694444441</v>
      </c>
      <c r="B3906" s="10">
        <v>90</v>
      </c>
      <c r="C3906" s="10">
        <f t="shared" si="182"/>
        <v>3905</v>
      </c>
      <c r="D3906" s="10">
        <f t="shared" si="180"/>
        <v>75.634321131125319</v>
      </c>
      <c r="E3906" s="10">
        <v>20</v>
      </c>
      <c r="F3906" s="11">
        <v>-9.8000000000000007</v>
      </c>
      <c r="G3906" s="11">
        <v>9.1999999999999993</v>
      </c>
      <c r="H3906" s="11">
        <v>-3</v>
      </c>
      <c r="I3906" s="11">
        <v>16.399999999999999</v>
      </c>
      <c r="J3906" s="11">
        <v>-12.4</v>
      </c>
      <c r="K3906" s="11">
        <v>16.600000000000001</v>
      </c>
      <c r="L3906">
        <f t="shared" si="181"/>
        <v>0</v>
      </c>
    </row>
    <row r="3907" spans="1:12" ht="15" x14ac:dyDescent="0.15">
      <c r="A3907" s="9">
        <v>40602.658333333333</v>
      </c>
      <c r="B3907" s="10">
        <v>90</v>
      </c>
      <c r="C3907" s="10">
        <f t="shared" si="182"/>
        <v>3906</v>
      </c>
      <c r="D3907" s="10">
        <f t="shared" ref="D3907:D3970" si="183">C3907/$C$5164*100</f>
        <v>75.653689715281814</v>
      </c>
      <c r="E3907" s="10">
        <v>3</v>
      </c>
      <c r="F3907" s="11">
        <v>-59.7</v>
      </c>
      <c r="G3907" s="11">
        <v>22.1</v>
      </c>
      <c r="H3907" s="11">
        <v>-28.8</v>
      </c>
      <c r="I3907" s="11">
        <v>9.1999999999999993</v>
      </c>
      <c r="J3907" s="11">
        <v>-7.8</v>
      </c>
      <c r="K3907" s="11">
        <v>8.6</v>
      </c>
      <c r="L3907">
        <f t="shared" ref="L3907:L3970" si="184">B3908-B3907</f>
        <v>0</v>
      </c>
    </row>
    <row r="3908" spans="1:12" ht="15" x14ac:dyDescent="0.15">
      <c r="A3908" s="9">
        <v>40697.667361111111</v>
      </c>
      <c r="B3908" s="10">
        <v>90</v>
      </c>
      <c r="C3908" s="10">
        <f t="shared" ref="C3908:C3971" si="185">C3907+1</f>
        <v>3907</v>
      </c>
      <c r="D3908" s="10">
        <f t="shared" si="183"/>
        <v>75.67305829943831</v>
      </c>
      <c r="E3908" s="10">
        <v>4</v>
      </c>
      <c r="F3908" s="11">
        <v>-5</v>
      </c>
      <c r="G3908" s="11">
        <v>21.4</v>
      </c>
      <c r="H3908" s="11">
        <v>-4.5</v>
      </c>
      <c r="I3908" s="11">
        <v>12.2</v>
      </c>
      <c r="J3908" s="11">
        <v>-9.4</v>
      </c>
      <c r="K3908" s="11">
        <v>8.5</v>
      </c>
      <c r="L3908">
        <f t="shared" si="184"/>
        <v>0</v>
      </c>
    </row>
    <row r="3909" spans="1:12" ht="15" x14ac:dyDescent="0.15">
      <c r="A3909" s="9">
        <v>41001.213194444441</v>
      </c>
      <c r="B3909" s="10">
        <v>90</v>
      </c>
      <c r="C3909" s="10">
        <f t="shared" si="185"/>
        <v>3908</v>
      </c>
      <c r="D3909" s="10">
        <f t="shared" si="183"/>
        <v>75.692426883594806</v>
      </c>
      <c r="E3909" s="10">
        <v>8</v>
      </c>
      <c r="F3909" s="11">
        <v>-11.7</v>
      </c>
      <c r="G3909" s="11">
        <v>21.5</v>
      </c>
      <c r="H3909" s="11">
        <v>-3.6</v>
      </c>
      <c r="I3909" s="11">
        <v>26.4</v>
      </c>
      <c r="J3909" s="11">
        <v>-23.7</v>
      </c>
      <c r="K3909" s="11">
        <v>16.100000000000001</v>
      </c>
      <c r="L3909">
        <f t="shared" si="184"/>
        <v>0</v>
      </c>
    </row>
    <row r="3910" spans="1:12" ht="15" x14ac:dyDescent="0.15">
      <c r="A3910" s="9">
        <v>41186.395833333336</v>
      </c>
      <c r="B3910" s="10">
        <v>90</v>
      </c>
      <c r="C3910" s="10">
        <f t="shared" si="185"/>
        <v>3909</v>
      </c>
      <c r="D3910" s="10">
        <f t="shared" si="183"/>
        <v>75.711795467751301</v>
      </c>
      <c r="E3910" s="10">
        <v>5</v>
      </c>
      <c r="F3910" s="11">
        <v>7.2946340000000003</v>
      </c>
      <c r="G3910" s="11">
        <v>7.1680409999999997</v>
      </c>
      <c r="H3910" s="11">
        <v>12.455557000000001</v>
      </c>
      <c r="I3910" s="11">
        <v>11.4</v>
      </c>
      <c r="J3910" s="11">
        <v>-7.7</v>
      </c>
      <c r="K3910" s="11">
        <v>7.8</v>
      </c>
      <c r="L3910">
        <f t="shared" si="184"/>
        <v>0</v>
      </c>
    </row>
    <row r="3911" spans="1:12" ht="15" x14ac:dyDescent="0.15">
      <c r="A3911" s="9">
        <v>41366.845833333333</v>
      </c>
      <c r="B3911" s="10">
        <v>90</v>
      </c>
      <c r="C3911" s="10">
        <f t="shared" si="185"/>
        <v>3910</v>
      </c>
      <c r="D3911" s="10">
        <f t="shared" si="183"/>
        <v>75.731164051907811</v>
      </c>
      <c r="E3911" s="10">
        <v>28</v>
      </c>
      <c r="F3911" s="11">
        <v>-27.768360000000001</v>
      </c>
      <c r="G3911" s="11">
        <v>12.359280999999999</v>
      </c>
      <c r="H3911" s="11">
        <v>-12.005535</v>
      </c>
      <c r="I3911" s="11">
        <v>17.899999999999999</v>
      </c>
      <c r="J3911" s="11">
        <v>-28.2</v>
      </c>
      <c r="K3911" s="11">
        <v>11.5</v>
      </c>
      <c r="L3911">
        <f t="shared" si="184"/>
        <v>0</v>
      </c>
    </row>
    <row r="3912" spans="1:12" ht="15" x14ac:dyDescent="0.15">
      <c r="A3912" s="9">
        <v>41414.700694444444</v>
      </c>
      <c r="B3912" s="10">
        <v>90</v>
      </c>
      <c r="C3912" s="10">
        <f t="shared" si="185"/>
        <v>3911</v>
      </c>
      <c r="D3912" s="10">
        <f t="shared" si="183"/>
        <v>75.750532636064307</v>
      </c>
      <c r="E3912" s="10">
        <v>9</v>
      </c>
      <c r="F3912" s="10">
        <v>16.3</v>
      </c>
      <c r="G3912" s="10">
        <v>2.8</v>
      </c>
      <c r="H3912" s="10">
        <v>1.1000000000000001</v>
      </c>
      <c r="I3912" s="12">
        <v>1</v>
      </c>
      <c r="J3912" s="12">
        <v>-4.5</v>
      </c>
      <c r="K3912" s="12">
        <v>-6.5</v>
      </c>
      <c r="L3912">
        <f t="shared" si="184"/>
        <v>0</v>
      </c>
    </row>
    <row r="3913" spans="1:12" ht="15" x14ac:dyDescent="0.15">
      <c r="A3913" s="9">
        <v>41468.936111111114</v>
      </c>
      <c r="B3913" s="10">
        <v>90</v>
      </c>
      <c r="C3913" s="10">
        <f t="shared" si="185"/>
        <v>3912</v>
      </c>
      <c r="D3913" s="10">
        <f t="shared" si="183"/>
        <v>75.769901220220802</v>
      </c>
      <c r="E3913" s="10">
        <v>4</v>
      </c>
      <c r="F3913" s="11">
        <v>-32.099760000000003</v>
      </c>
      <c r="G3913" s="11">
        <v>18.186809</v>
      </c>
      <c r="H3913" s="11">
        <v>-14.307441000000001</v>
      </c>
      <c r="I3913" s="11">
        <v>26.7</v>
      </c>
      <c r="J3913" s="11">
        <v>-19.8</v>
      </c>
      <c r="K3913" s="11">
        <v>21.7</v>
      </c>
      <c r="L3913">
        <f t="shared" si="184"/>
        <v>0</v>
      </c>
    </row>
    <row r="3914" spans="1:12" ht="15" x14ac:dyDescent="0.15">
      <c r="A3914" s="9">
        <v>41536.867361111108</v>
      </c>
      <c r="B3914" s="10">
        <v>90</v>
      </c>
      <c r="C3914" s="10">
        <f t="shared" si="185"/>
        <v>3913</v>
      </c>
      <c r="D3914" s="10">
        <f t="shared" si="183"/>
        <v>75.789269804377298</v>
      </c>
      <c r="E3914" s="10">
        <v>9</v>
      </c>
      <c r="F3914" s="11">
        <v>23.070489999999999</v>
      </c>
      <c r="G3914" s="11">
        <v>19.223569999999999</v>
      </c>
      <c r="H3914" s="11">
        <v>16.202227000000001</v>
      </c>
      <c r="I3914" s="11">
        <v>11.7</v>
      </c>
      <c r="J3914" s="11">
        <v>-8.5</v>
      </c>
      <c r="K3914" s="11">
        <v>11.6</v>
      </c>
      <c r="L3914">
        <f t="shared" si="184"/>
        <v>0</v>
      </c>
    </row>
    <row r="3915" spans="1:12" ht="15" x14ac:dyDescent="0.15">
      <c r="A3915" s="9">
        <v>41591.430555555555</v>
      </c>
      <c r="B3915" s="10">
        <v>90</v>
      </c>
      <c r="C3915" s="10">
        <f t="shared" si="185"/>
        <v>3914</v>
      </c>
      <c r="D3915" s="10">
        <f t="shared" si="183"/>
        <v>75.808638388533794</v>
      </c>
      <c r="E3915" s="10"/>
      <c r="F3915" s="11">
        <v>-23.215769999999999</v>
      </c>
      <c r="G3915" s="11">
        <v>17.439243000000001</v>
      </c>
      <c r="H3915" s="11">
        <v>-15.545241000000001</v>
      </c>
      <c r="I3915" s="11"/>
      <c r="J3915" s="11"/>
      <c r="K3915" s="11"/>
      <c r="L3915">
        <f t="shared" si="184"/>
        <v>0</v>
      </c>
    </row>
    <row r="3916" spans="1:12" ht="15" x14ac:dyDescent="0.15">
      <c r="A3916" s="9">
        <v>42114.915972222225</v>
      </c>
      <c r="B3916" s="10">
        <v>90</v>
      </c>
      <c r="C3916" s="10">
        <f t="shared" si="185"/>
        <v>3915</v>
      </c>
      <c r="D3916" s="10">
        <f t="shared" si="183"/>
        <v>75.828006972690304</v>
      </c>
      <c r="E3916" s="10">
        <v>14</v>
      </c>
      <c r="F3916" s="11">
        <v>-26.9</v>
      </c>
      <c r="G3916" s="11">
        <v>16.600000000000001</v>
      </c>
      <c r="H3916" s="11">
        <v>-21.2</v>
      </c>
      <c r="I3916" s="11">
        <v>37.410820000000001</v>
      </c>
      <c r="J3916" s="11">
        <v>-26.278580000000002</v>
      </c>
      <c r="K3916" s="11">
        <v>22.45973</v>
      </c>
      <c r="L3916">
        <f t="shared" si="184"/>
        <v>0</v>
      </c>
    </row>
    <row r="3917" spans="1:12" ht="15" x14ac:dyDescent="0.15">
      <c r="A3917" s="9">
        <v>42132.450694444444</v>
      </c>
      <c r="B3917" s="10">
        <v>90</v>
      </c>
      <c r="C3917" s="10">
        <f t="shared" si="185"/>
        <v>3916</v>
      </c>
      <c r="D3917" s="10">
        <f t="shared" si="183"/>
        <v>75.847375556846799</v>
      </c>
      <c r="E3917" s="10">
        <v>3</v>
      </c>
      <c r="F3917" s="11">
        <v>-35.9</v>
      </c>
      <c r="G3917" s="11">
        <v>27.7</v>
      </c>
      <c r="H3917" s="11">
        <v>-20.7</v>
      </c>
      <c r="I3917" s="11">
        <v>24.446899999999999</v>
      </c>
      <c r="J3917" s="11">
        <v>-19.279129999999999</v>
      </c>
      <c r="K3917" s="11">
        <v>16.979500000000002</v>
      </c>
      <c r="L3917">
        <f t="shared" si="184"/>
        <v>0</v>
      </c>
    </row>
    <row r="3918" spans="1:12" ht="15" x14ac:dyDescent="0.15">
      <c r="A3918" s="9">
        <v>42163.489583333336</v>
      </c>
      <c r="B3918" s="10">
        <v>90</v>
      </c>
      <c r="C3918" s="10">
        <f t="shared" si="185"/>
        <v>3917</v>
      </c>
      <c r="D3918" s="10">
        <f t="shared" si="183"/>
        <v>75.866744141003295</v>
      </c>
      <c r="E3918" s="10">
        <v>3</v>
      </c>
      <c r="F3918" s="11">
        <v>-29.5</v>
      </c>
      <c r="G3918" s="11">
        <v>22.1</v>
      </c>
      <c r="H3918" s="11">
        <v>-25.2</v>
      </c>
      <c r="I3918" s="11">
        <v>18.14855</v>
      </c>
      <c r="J3918" s="11">
        <v>-12.336410000000001</v>
      </c>
      <c r="K3918" s="11">
        <v>11.872350000000001</v>
      </c>
      <c r="L3918">
        <f t="shared" si="184"/>
        <v>1</v>
      </c>
    </row>
    <row r="3919" spans="1:12" ht="15" x14ac:dyDescent="0.15">
      <c r="A3919" s="9">
        <v>40008.393750000003</v>
      </c>
      <c r="B3919" s="10">
        <v>91</v>
      </c>
      <c r="C3919" s="10">
        <f t="shared" si="185"/>
        <v>3918</v>
      </c>
      <c r="D3919" s="10">
        <f t="shared" si="183"/>
        <v>75.886112725159791</v>
      </c>
      <c r="E3919" s="10">
        <v>12</v>
      </c>
      <c r="F3919" s="10">
        <v>-19.100000000000001</v>
      </c>
      <c r="G3919" s="10">
        <v>8.9</v>
      </c>
      <c r="H3919" s="10">
        <v>-11.2</v>
      </c>
      <c r="I3919" s="12">
        <v>5.3</v>
      </c>
      <c r="J3919" s="12">
        <v>-10.8</v>
      </c>
      <c r="K3919" s="12">
        <v>2.4</v>
      </c>
      <c r="L3919">
        <f t="shared" si="184"/>
        <v>0</v>
      </c>
    </row>
    <row r="3920" spans="1:12" ht="15" x14ac:dyDescent="0.15">
      <c r="A3920" s="9">
        <v>40176.981944444444</v>
      </c>
      <c r="B3920" s="10">
        <v>91</v>
      </c>
      <c r="C3920" s="10">
        <f t="shared" si="185"/>
        <v>3919</v>
      </c>
      <c r="D3920" s="10">
        <f t="shared" si="183"/>
        <v>75.905481309316286</v>
      </c>
      <c r="E3920" s="10">
        <v>35</v>
      </c>
      <c r="F3920" s="11">
        <v>-18.964993</v>
      </c>
      <c r="G3920" s="11">
        <v>18.861578000000002</v>
      </c>
      <c r="H3920" s="11">
        <v>-20.457249999999998</v>
      </c>
      <c r="I3920" s="11">
        <v>24.4</v>
      </c>
      <c r="J3920" s="11">
        <v>-16.8</v>
      </c>
      <c r="K3920" s="11">
        <v>23.6</v>
      </c>
      <c r="L3920">
        <f t="shared" si="184"/>
        <v>0</v>
      </c>
    </row>
    <row r="3921" spans="1:12" ht="15" x14ac:dyDescent="0.15">
      <c r="A3921" s="9">
        <v>40200.313194444447</v>
      </c>
      <c r="B3921" s="10">
        <v>91</v>
      </c>
      <c r="C3921" s="10">
        <f t="shared" si="185"/>
        <v>3920</v>
      </c>
      <c r="D3921" s="10">
        <f t="shared" si="183"/>
        <v>75.924849893472796</v>
      </c>
      <c r="E3921" s="10">
        <v>10</v>
      </c>
      <c r="F3921" s="11">
        <v>-14.2</v>
      </c>
      <c r="G3921" s="11">
        <v>24.3</v>
      </c>
      <c r="H3921" s="11">
        <v>-0.8</v>
      </c>
      <c r="I3921" s="11">
        <v>25.7</v>
      </c>
      <c r="J3921" s="11">
        <v>-20.6</v>
      </c>
      <c r="K3921" s="11">
        <v>10.9</v>
      </c>
      <c r="L3921">
        <f t="shared" si="184"/>
        <v>0</v>
      </c>
    </row>
    <row r="3922" spans="1:12" ht="15" x14ac:dyDescent="0.15">
      <c r="A3922" s="9">
        <v>40265.895833333336</v>
      </c>
      <c r="B3922" s="10">
        <v>91</v>
      </c>
      <c r="C3922" s="10">
        <f t="shared" si="185"/>
        <v>3921</v>
      </c>
      <c r="D3922" s="10">
        <f t="shared" si="183"/>
        <v>75.944218477629292</v>
      </c>
      <c r="E3922" s="10">
        <v>23</v>
      </c>
      <c r="F3922" s="11">
        <v>-20.6</v>
      </c>
      <c r="G3922" s="11">
        <v>21.1</v>
      </c>
      <c r="H3922" s="11">
        <v>-21.7</v>
      </c>
      <c r="I3922" s="11">
        <v>26</v>
      </c>
      <c r="J3922" s="11">
        <v>-19.3</v>
      </c>
      <c r="K3922" s="11">
        <v>13.3</v>
      </c>
      <c r="L3922">
        <f t="shared" si="184"/>
        <v>0</v>
      </c>
    </row>
    <row r="3923" spans="1:12" ht="15" x14ac:dyDescent="0.15">
      <c r="A3923" s="9">
        <v>40274.93472222222</v>
      </c>
      <c r="B3923" s="10">
        <v>91</v>
      </c>
      <c r="C3923" s="10">
        <f t="shared" si="185"/>
        <v>3922</v>
      </c>
      <c r="D3923" s="10">
        <f t="shared" si="183"/>
        <v>75.963587061785788</v>
      </c>
      <c r="E3923" s="10">
        <v>15</v>
      </c>
      <c r="F3923" s="11">
        <v>-2</v>
      </c>
      <c r="G3923" s="11">
        <v>17.7</v>
      </c>
      <c r="H3923" s="11">
        <v>9</v>
      </c>
      <c r="I3923" s="11">
        <v>5.8</v>
      </c>
      <c r="J3923" s="11">
        <v>-7.7</v>
      </c>
      <c r="K3923" s="11">
        <v>7.7</v>
      </c>
      <c r="L3923">
        <f t="shared" si="184"/>
        <v>0</v>
      </c>
    </row>
    <row r="3924" spans="1:12" ht="15" x14ac:dyDescent="0.15">
      <c r="A3924" s="9">
        <v>40343.063888888886</v>
      </c>
      <c r="B3924" s="10">
        <v>91</v>
      </c>
      <c r="C3924" s="10">
        <f t="shared" si="185"/>
        <v>3923</v>
      </c>
      <c r="D3924" s="10">
        <f t="shared" si="183"/>
        <v>75.982955645942283</v>
      </c>
      <c r="E3924" s="10">
        <v>26</v>
      </c>
      <c r="F3924" s="10">
        <v>2.2999999999999998</v>
      </c>
      <c r="G3924" s="10">
        <v>7.2</v>
      </c>
      <c r="H3924" s="10">
        <v>-9.6</v>
      </c>
      <c r="I3924" s="12">
        <v>1.5</v>
      </c>
      <c r="J3924" s="12">
        <v>-5.7</v>
      </c>
      <c r="K3924" s="12">
        <v>-3.1</v>
      </c>
      <c r="L3924">
        <f t="shared" si="184"/>
        <v>0</v>
      </c>
    </row>
    <row r="3925" spans="1:12" ht="15" x14ac:dyDescent="0.15">
      <c r="A3925" s="9">
        <v>40578.480555555558</v>
      </c>
      <c r="B3925" s="10">
        <v>91</v>
      </c>
      <c r="C3925" s="10">
        <f t="shared" si="185"/>
        <v>3924</v>
      </c>
      <c r="D3925" s="10">
        <f t="shared" si="183"/>
        <v>76.002324230098779</v>
      </c>
      <c r="E3925" s="10">
        <v>15</v>
      </c>
      <c r="F3925" s="10">
        <v>-13.9</v>
      </c>
      <c r="G3925" s="10">
        <v>12.6</v>
      </c>
      <c r="H3925" s="10">
        <v>-9.8000000000000007</v>
      </c>
      <c r="I3925" s="12">
        <v>13.1</v>
      </c>
      <c r="J3925" s="12">
        <v>-14.8</v>
      </c>
      <c r="K3925" s="12">
        <v>11.5</v>
      </c>
      <c r="L3925">
        <f t="shared" si="184"/>
        <v>0</v>
      </c>
    </row>
    <row r="3926" spans="1:12" ht="15" x14ac:dyDescent="0.15">
      <c r="A3926" s="9">
        <v>40654.713888888888</v>
      </c>
      <c r="B3926" s="10">
        <v>91</v>
      </c>
      <c r="C3926" s="10">
        <f t="shared" si="185"/>
        <v>3925</v>
      </c>
      <c r="D3926" s="10">
        <f t="shared" si="183"/>
        <v>76.021692814255289</v>
      </c>
      <c r="E3926" s="10">
        <v>11</v>
      </c>
      <c r="F3926" s="11">
        <v>-23.2</v>
      </c>
      <c r="G3926" s="11">
        <v>17.600000000000001</v>
      </c>
      <c r="H3926" s="11">
        <v>-5.9</v>
      </c>
      <c r="I3926" s="11">
        <v>19.399999999999999</v>
      </c>
      <c r="J3926" s="11">
        <v>-14.7</v>
      </c>
      <c r="K3926" s="11">
        <v>15.4</v>
      </c>
      <c r="L3926">
        <f t="shared" si="184"/>
        <v>0</v>
      </c>
    </row>
    <row r="3927" spans="1:12" ht="15" x14ac:dyDescent="0.15">
      <c r="A3927" s="9">
        <v>40745.877083333333</v>
      </c>
      <c r="B3927" s="10">
        <v>91</v>
      </c>
      <c r="C3927" s="10">
        <f t="shared" si="185"/>
        <v>3926</v>
      </c>
      <c r="D3927" s="10">
        <f t="shared" si="183"/>
        <v>76.041061398411784</v>
      </c>
      <c r="E3927" s="10">
        <v>32</v>
      </c>
      <c r="F3927" s="11">
        <v>-11.7</v>
      </c>
      <c r="G3927" s="11">
        <v>8.9</v>
      </c>
      <c r="H3927" s="11">
        <v>-10.199999999999999</v>
      </c>
      <c r="I3927" s="11">
        <v>2.4</v>
      </c>
      <c r="J3927" s="11">
        <v>-11.9</v>
      </c>
      <c r="K3927" s="11">
        <v>8</v>
      </c>
      <c r="L3927">
        <f t="shared" si="184"/>
        <v>0</v>
      </c>
    </row>
    <row r="3928" spans="1:12" ht="15" x14ac:dyDescent="0.15">
      <c r="A3928" s="9">
        <v>40804.12777777778</v>
      </c>
      <c r="B3928" s="10">
        <v>91</v>
      </c>
      <c r="C3928" s="10">
        <f t="shared" si="185"/>
        <v>3927</v>
      </c>
      <c r="D3928" s="10">
        <f t="shared" si="183"/>
        <v>76.06042998256828</v>
      </c>
      <c r="E3928" s="10">
        <v>10</v>
      </c>
      <c r="F3928" s="11">
        <v>-3.7</v>
      </c>
      <c r="G3928" s="11">
        <v>18.8</v>
      </c>
      <c r="H3928" s="11">
        <v>2.4</v>
      </c>
      <c r="I3928" s="11">
        <v>16.7</v>
      </c>
      <c r="J3928" s="11">
        <v>-13.6</v>
      </c>
      <c r="K3928" s="11">
        <v>11.2</v>
      </c>
      <c r="L3928">
        <f t="shared" si="184"/>
        <v>0</v>
      </c>
    </row>
    <row r="3929" spans="1:12" ht="15" x14ac:dyDescent="0.15">
      <c r="A3929" s="9">
        <v>40804.881944444445</v>
      </c>
      <c r="B3929" s="10">
        <v>91</v>
      </c>
      <c r="C3929" s="10">
        <f t="shared" si="185"/>
        <v>3928</v>
      </c>
      <c r="D3929" s="10">
        <f t="shared" si="183"/>
        <v>76.079798566724776</v>
      </c>
      <c r="E3929" s="10">
        <v>28</v>
      </c>
      <c r="F3929" s="11">
        <v>-35.9</v>
      </c>
      <c r="G3929" s="11">
        <v>10.3</v>
      </c>
      <c r="H3929" s="11">
        <v>-37.799999999999997</v>
      </c>
      <c r="I3929" s="11">
        <v>17.8</v>
      </c>
      <c r="J3929" s="11">
        <v>-13</v>
      </c>
      <c r="K3929" s="11">
        <v>14.7</v>
      </c>
      <c r="L3929">
        <f t="shared" si="184"/>
        <v>0</v>
      </c>
    </row>
    <row r="3930" spans="1:12" ht="15" x14ac:dyDescent="0.15">
      <c r="A3930" s="9">
        <v>41208.201388888891</v>
      </c>
      <c r="B3930" s="10">
        <v>91</v>
      </c>
      <c r="C3930" s="10">
        <f t="shared" si="185"/>
        <v>3929</v>
      </c>
      <c r="D3930" s="10">
        <f t="shared" si="183"/>
        <v>76.099167150881271</v>
      </c>
      <c r="E3930" s="10">
        <v>30</v>
      </c>
      <c r="F3930" s="10">
        <v>-8.4670299999999994</v>
      </c>
      <c r="G3930" s="10">
        <v>12.879794</v>
      </c>
      <c r="H3930" s="10">
        <v>-0.35628100000000001</v>
      </c>
      <c r="I3930" s="12">
        <v>20.7</v>
      </c>
      <c r="J3930" s="12">
        <v>-15.1</v>
      </c>
      <c r="K3930" s="12">
        <v>13.9</v>
      </c>
      <c r="L3930">
        <f t="shared" si="184"/>
        <v>0</v>
      </c>
    </row>
    <row r="3931" spans="1:12" ht="15" x14ac:dyDescent="0.15">
      <c r="A3931" s="9">
        <v>41242.001388888886</v>
      </c>
      <c r="B3931" s="10">
        <v>91</v>
      </c>
      <c r="C3931" s="10">
        <f t="shared" si="185"/>
        <v>3930</v>
      </c>
      <c r="D3931" s="10">
        <f t="shared" si="183"/>
        <v>76.118535735037767</v>
      </c>
      <c r="E3931" s="10">
        <v>10</v>
      </c>
      <c r="F3931" s="11">
        <v>30.3</v>
      </c>
      <c r="G3931" s="11">
        <v>19.2</v>
      </c>
      <c r="H3931" s="11">
        <v>13.5</v>
      </c>
      <c r="I3931" s="11">
        <v>14.7</v>
      </c>
      <c r="J3931" s="11">
        <v>-9.6999999999999993</v>
      </c>
      <c r="K3931" s="11">
        <v>9.3000000000000007</v>
      </c>
      <c r="L3931">
        <f t="shared" si="184"/>
        <v>0</v>
      </c>
    </row>
    <row r="3932" spans="1:12" ht="15" x14ac:dyDescent="0.15">
      <c r="A3932" s="9">
        <v>41242.150694444441</v>
      </c>
      <c r="B3932" s="10">
        <v>91</v>
      </c>
      <c r="C3932" s="10">
        <f t="shared" si="185"/>
        <v>3931</v>
      </c>
      <c r="D3932" s="10">
        <f t="shared" si="183"/>
        <v>76.137904319194277</v>
      </c>
      <c r="E3932" s="10">
        <v>30</v>
      </c>
      <c r="F3932" s="11">
        <v>-29.2</v>
      </c>
      <c r="G3932" s="11">
        <v>22.7</v>
      </c>
      <c r="H3932" s="11">
        <v>-3</v>
      </c>
      <c r="I3932" s="11">
        <v>20.8</v>
      </c>
      <c r="J3932" s="11">
        <v>-15.6</v>
      </c>
      <c r="K3932" s="11">
        <v>18.2</v>
      </c>
      <c r="L3932">
        <f t="shared" si="184"/>
        <v>0</v>
      </c>
    </row>
    <row r="3933" spans="1:12" ht="15" x14ac:dyDescent="0.15">
      <c r="A3933" s="9">
        <v>41336.205555555556</v>
      </c>
      <c r="B3933" s="10">
        <v>91</v>
      </c>
      <c r="C3933" s="10">
        <f t="shared" si="185"/>
        <v>3932</v>
      </c>
      <c r="D3933" s="10">
        <f t="shared" si="183"/>
        <v>76.157272903350773</v>
      </c>
      <c r="E3933" s="10">
        <v>13</v>
      </c>
      <c r="F3933" s="11">
        <v>7.52644</v>
      </c>
      <c r="G3933" s="11">
        <v>19.903763000000001</v>
      </c>
      <c r="H3933" s="11">
        <v>9.7626369999999998</v>
      </c>
      <c r="I3933" s="11">
        <v>8.6</v>
      </c>
      <c r="J3933" s="11">
        <v>-21</v>
      </c>
      <c r="K3933" s="11">
        <v>0.8</v>
      </c>
      <c r="L3933">
        <f t="shared" si="184"/>
        <v>0</v>
      </c>
    </row>
    <row r="3934" spans="1:12" ht="15" x14ac:dyDescent="0.15">
      <c r="A3934" s="9">
        <v>41406.699999999997</v>
      </c>
      <c r="B3934" s="10">
        <v>91</v>
      </c>
      <c r="C3934" s="10">
        <f t="shared" si="185"/>
        <v>3933</v>
      </c>
      <c r="D3934" s="10">
        <f t="shared" si="183"/>
        <v>76.176641487507268</v>
      </c>
      <c r="E3934" s="10">
        <v>30</v>
      </c>
      <c r="F3934" s="11">
        <v>-24.7</v>
      </c>
      <c r="G3934" s="11">
        <v>11.9</v>
      </c>
      <c r="H3934" s="11">
        <v>-4.5999999999999996</v>
      </c>
      <c r="I3934" s="11">
        <v>4.2</v>
      </c>
      <c r="J3934" s="11">
        <v>-15.5</v>
      </c>
      <c r="K3934" s="11">
        <v>5.5</v>
      </c>
      <c r="L3934">
        <f t="shared" si="184"/>
        <v>0</v>
      </c>
    </row>
    <row r="3935" spans="1:12" ht="15" x14ac:dyDescent="0.15">
      <c r="A3935" s="9">
        <v>41503.511805555558</v>
      </c>
      <c r="B3935" s="10">
        <v>91</v>
      </c>
      <c r="C3935" s="10">
        <f t="shared" si="185"/>
        <v>3934</v>
      </c>
      <c r="D3935" s="10">
        <f t="shared" si="183"/>
        <v>76.196010071663764</v>
      </c>
      <c r="E3935" s="10">
        <v>15</v>
      </c>
      <c r="F3935" s="10">
        <v>-25.927700000000002</v>
      </c>
      <c r="G3935" s="10">
        <v>18.327203999999998</v>
      </c>
      <c r="H3935" s="10">
        <v>-7.3067989999999998</v>
      </c>
      <c r="I3935" s="12">
        <v>8.5</v>
      </c>
      <c r="J3935" s="12">
        <v>-15</v>
      </c>
      <c r="K3935" s="12">
        <v>6.2</v>
      </c>
      <c r="L3935">
        <f t="shared" si="184"/>
        <v>0</v>
      </c>
    </row>
    <row r="3936" spans="1:12" ht="15" x14ac:dyDescent="0.15">
      <c r="A3936" s="9">
        <v>41557.486805555556</v>
      </c>
      <c r="B3936" s="10">
        <v>91</v>
      </c>
      <c r="C3936" s="10">
        <f t="shared" si="185"/>
        <v>3935</v>
      </c>
      <c r="D3936" s="10">
        <f t="shared" si="183"/>
        <v>76.21537865582026</v>
      </c>
      <c r="E3936" s="10">
        <v>19</v>
      </c>
      <c r="F3936" s="11">
        <v>20.56991</v>
      </c>
      <c r="G3936" s="11">
        <v>15.418447</v>
      </c>
      <c r="H3936" s="11">
        <v>22.384976000000002</v>
      </c>
      <c r="I3936" s="11">
        <v>10.5</v>
      </c>
      <c r="J3936" s="11">
        <v>-6.6</v>
      </c>
      <c r="K3936" s="11">
        <v>0.2</v>
      </c>
      <c r="L3936">
        <f t="shared" si="184"/>
        <v>0</v>
      </c>
    </row>
    <row r="3937" spans="1:12" ht="15" x14ac:dyDescent="0.15">
      <c r="A3937" s="9">
        <v>41720.212500000001</v>
      </c>
      <c r="B3937" s="10">
        <v>91</v>
      </c>
      <c r="C3937" s="10">
        <f t="shared" si="185"/>
        <v>3936</v>
      </c>
      <c r="D3937" s="10">
        <f t="shared" si="183"/>
        <v>76.234747239976755</v>
      </c>
      <c r="E3937" s="10">
        <v>8</v>
      </c>
      <c r="F3937" s="11">
        <v>-15.570499999999999</v>
      </c>
      <c r="G3937" s="11">
        <v>21.581284</v>
      </c>
      <c r="H3937" s="11">
        <v>-17.934204000000001</v>
      </c>
      <c r="I3937" s="11">
        <v>12.7</v>
      </c>
      <c r="J3937" s="11">
        <v>-8.6</v>
      </c>
      <c r="K3937" s="11">
        <v>7.5</v>
      </c>
      <c r="L3937">
        <f t="shared" si="184"/>
        <v>0</v>
      </c>
    </row>
    <row r="3938" spans="1:12" ht="15" x14ac:dyDescent="0.15">
      <c r="A3938" s="9">
        <v>42117.863888888889</v>
      </c>
      <c r="B3938" s="10">
        <v>91</v>
      </c>
      <c r="C3938" s="10">
        <f t="shared" si="185"/>
        <v>3937</v>
      </c>
      <c r="D3938" s="10">
        <f t="shared" si="183"/>
        <v>76.254115824133251</v>
      </c>
      <c r="E3938" s="10">
        <v>3</v>
      </c>
      <c r="F3938" s="11">
        <v>-22</v>
      </c>
      <c r="G3938" s="11">
        <v>12</v>
      </c>
      <c r="H3938" s="11">
        <v>-15</v>
      </c>
      <c r="I3938" s="11">
        <v>16.97739</v>
      </c>
      <c r="J3938" s="11">
        <v>-11.68244</v>
      </c>
      <c r="K3938" s="11">
        <v>7.32158</v>
      </c>
      <c r="L3938">
        <f t="shared" si="184"/>
        <v>5.0903281589853577E-11</v>
      </c>
    </row>
    <row r="3939" spans="1:12" ht="15" x14ac:dyDescent="0.15">
      <c r="A3939" s="9">
        <v>41238.050694444442</v>
      </c>
      <c r="B3939" s="10">
        <v>91.000000000050903</v>
      </c>
      <c r="C3939" s="10">
        <f t="shared" si="185"/>
        <v>3938</v>
      </c>
      <c r="D3939" s="10">
        <f t="shared" si="183"/>
        <v>76.273484408289747</v>
      </c>
      <c r="E3939" s="10">
        <v>33</v>
      </c>
      <c r="F3939" s="11">
        <v>-11.248687</v>
      </c>
      <c r="G3939" s="11">
        <v>16.504121999999999</v>
      </c>
      <c r="H3939" s="11">
        <v>-0.588368</v>
      </c>
      <c r="I3939" s="11">
        <v>-1.9</v>
      </c>
      <c r="J3939" s="11">
        <v>-21.1</v>
      </c>
      <c r="K3939" s="11">
        <v>-3.4</v>
      </c>
      <c r="L3939">
        <f t="shared" si="184"/>
        <v>0.99999999994909672</v>
      </c>
    </row>
    <row r="3940" spans="1:12" ht="15" x14ac:dyDescent="0.15">
      <c r="A3940" s="9">
        <v>40247.182638888888</v>
      </c>
      <c r="B3940" s="10">
        <v>92</v>
      </c>
      <c r="C3940" s="10">
        <f t="shared" si="185"/>
        <v>3939</v>
      </c>
      <c r="D3940" s="10">
        <f t="shared" si="183"/>
        <v>76.292852992446242</v>
      </c>
      <c r="E3940" s="10">
        <v>19</v>
      </c>
      <c r="F3940" s="11">
        <v>-23.7</v>
      </c>
      <c r="G3940" s="11">
        <v>8.5</v>
      </c>
      <c r="H3940" s="11">
        <v>-19.2</v>
      </c>
      <c r="I3940" s="11">
        <v>13.1</v>
      </c>
      <c r="J3940" s="11">
        <v>-21.3</v>
      </c>
      <c r="K3940" s="11">
        <v>18.8</v>
      </c>
      <c r="L3940">
        <f t="shared" si="184"/>
        <v>0</v>
      </c>
    </row>
    <row r="3941" spans="1:12" ht="15" x14ac:dyDescent="0.15">
      <c r="A3941" s="9">
        <v>40663.945833333331</v>
      </c>
      <c r="B3941" s="10">
        <v>92</v>
      </c>
      <c r="C3941" s="10">
        <f t="shared" si="185"/>
        <v>3940</v>
      </c>
      <c r="D3941" s="10">
        <f t="shared" si="183"/>
        <v>76.312221576602752</v>
      </c>
      <c r="E3941" s="10">
        <v>18</v>
      </c>
      <c r="F3941" s="11">
        <v>-23.3</v>
      </c>
      <c r="G3941" s="11">
        <v>8.6</v>
      </c>
      <c r="H3941" s="11">
        <v>-12.6</v>
      </c>
      <c r="I3941" s="11">
        <v>53.6</v>
      </c>
      <c r="J3941" s="11">
        <v>-51.1</v>
      </c>
      <c r="K3941" s="11">
        <v>30.9</v>
      </c>
      <c r="L3941">
        <f t="shared" si="184"/>
        <v>0</v>
      </c>
    </row>
    <row r="3942" spans="1:12" ht="15" x14ac:dyDescent="0.15">
      <c r="A3942" s="9">
        <v>40734.935416666667</v>
      </c>
      <c r="B3942" s="10">
        <v>92</v>
      </c>
      <c r="C3942" s="10">
        <f t="shared" si="185"/>
        <v>3941</v>
      </c>
      <c r="D3942" s="10">
        <f t="shared" si="183"/>
        <v>76.331590160759248</v>
      </c>
      <c r="E3942" s="10">
        <v>16</v>
      </c>
      <c r="F3942" s="11">
        <v>-10.199999999999999</v>
      </c>
      <c r="G3942" s="11">
        <v>11.1</v>
      </c>
      <c r="H3942" s="11">
        <v>-9.6999999999999993</v>
      </c>
      <c r="I3942" s="11">
        <v>17.8</v>
      </c>
      <c r="J3942" s="11">
        <v>-12.1</v>
      </c>
      <c r="K3942" s="11">
        <v>14.9</v>
      </c>
      <c r="L3942">
        <f t="shared" si="184"/>
        <v>0</v>
      </c>
    </row>
    <row r="3943" spans="1:12" ht="15" x14ac:dyDescent="0.15">
      <c r="A3943" s="9">
        <v>40916.133333333331</v>
      </c>
      <c r="B3943" s="10">
        <v>92</v>
      </c>
      <c r="C3943" s="10">
        <f t="shared" si="185"/>
        <v>3942</v>
      </c>
      <c r="D3943" s="10">
        <f t="shared" si="183"/>
        <v>76.350958744915744</v>
      </c>
      <c r="E3943" s="10">
        <v>9</v>
      </c>
      <c r="F3943" s="11">
        <v>15.7</v>
      </c>
      <c r="G3943" s="11">
        <v>8.4</v>
      </c>
      <c r="H3943" s="11">
        <v>16.7</v>
      </c>
      <c r="I3943" s="11">
        <v>4</v>
      </c>
      <c r="J3943" s="11">
        <v>-3.8</v>
      </c>
      <c r="K3943" s="11">
        <v>-0.1</v>
      </c>
      <c r="L3943">
        <f t="shared" si="184"/>
        <v>0</v>
      </c>
    </row>
    <row r="3944" spans="1:12" ht="15" x14ac:dyDescent="0.15">
      <c r="A3944" s="9">
        <v>41072.200694444444</v>
      </c>
      <c r="B3944" s="10">
        <v>92</v>
      </c>
      <c r="C3944" s="10">
        <f t="shared" si="185"/>
        <v>3943</v>
      </c>
      <c r="D3944" s="10">
        <f t="shared" si="183"/>
        <v>76.370327329072239</v>
      </c>
      <c r="E3944" s="10">
        <v>9</v>
      </c>
      <c r="F3944" s="11">
        <v>2.2000000000000002</v>
      </c>
      <c r="G3944" s="11">
        <v>6.2</v>
      </c>
      <c r="H3944" s="11">
        <v>-5.6</v>
      </c>
      <c r="I3944" s="11">
        <v>48.2</v>
      </c>
      <c r="J3944" s="11">
        <v>-32.200000000000003</v>
      </c>
      <c r="K3944" s="11">
        <v>34</v>
      </c>
      <c r="L3944">
        <f t="shared" si="184"/>
        <v>0</v>
      </c>
    </row>
    <row r="3945" spans="1:12" ht="15" x14ac:dyDescent="0.15">
      <c r="A3945" s="9">
        <v>41258.710416666669</v>
      </c>
      <c r="B3945" s="10">
        <v>92</v>
      </c>
      <c r="C3945" s="10">
        <f t="shared" si="185"/>
        <v>3944</v>
      </c>
      <c r="D3945" s="10">
        <f t="shared" si="183"/>
        <v>76.389695913228735</v>
      </c>
      <c r="E3945" s="10">
        <v>19</v>
      </c>
      <c r="F3945" s="11">
        <v>-17.100000000000001</v>
      </c>
      <c r="G3945" s="11">
        <v>12.1</v>
      </c>
      <c r="H3945" s="11">
        <v>9.5</v>
      </c>
      <c r="I3945" s="11">
        <v>29</v>
      </c>
      <c r="J3945" s="11">
        <v>-39.200000000000003</v>
      </c>
      <c r="K3945" s="11">
        <v>19.5</v>
      </c>
      <c r="L3945">
        <f t="shared" si="184"/>
        <v>0</v>
      </c>
    </row>
    <row r="3946" spans="1:12" ht="15" x14ac:dyDescent="0.15">
      <c r="A3946" s="9">
        <v>41350.241666666669</v>
      </c>
      <c r="B3946" s="10">
        <v>92</v>
      </c>
      <c r="C3946" s="10">
        <f t="shared" si="185"/>
        <v>3945</v>
      </c>
      <c r="D3946" s="10">
        <f t="shared" si="183"/>
        <v>76.409064497385231</v>
      </c>
      <c r="E3946" s="10">
        <v>27</v>
      </c>
      <c r="F3946" s="11">
        <v>-37.9</v>
      </c>
      <c r="G3946" s="11">
        <v>16.7</v>
      </c>
      <c r="H3946" s="11">
        <v>-12.7</v>
      </c>
      <c r="I3946" s="11">
        <v>16.8</v>
      </c>
      <c r="J3946" s="11">
        <v>-22.5</v>
      </c>
      <c r="K3946" s="11">
        <v>12.1</v>
      </c>
      <c r="L3946">
        <f t="shared" si="184"/>
        <v>0</v>
      </c>
    </row>
    <row r="3947" spans="1:12" ht="15" x14ac:dyDescent="0.15">
      <c r="A3947" s="9">
        <v>41560.837500000001</v>
      </c>
      <c r="B3947" s="10">
        <v>92</v>
      </c>
      <c r="C3947" s="10">
        <f t="shared" si="185"/>
        <v>3946</v>
      </c>
      <c r="D3947" s="10">
        <f t="shared" si="183"/>
        <v>76.428433081541741</v>
      </c>
      <c r="E3947" s="10">
        <v>13</v>
      </c>
      <c r="F3947" s="11">
        <v>-8.3000000000000007</v>
      </c>
      <c r="G3947" s="11">
        <v>20.9</v>
      </c>
      <c r="H3947" s="11">
        <v>13.5</v>
      </c>
      <c r="I3947" s="11">
        <v>24.8</v>
      </c>
      <c r="J3947" s="11">
        <v>-29.4</v>
      </c>
      <c r="K3947" s="11">
        <v>14.1</v>
      </c>
      <c r="L3947">
        <f t="shared" si="184"/>
        <v>0</v>
      </c>
    </row>
    <row r="3948" spans="1:12" ht="15" x14ac:dyDescent="0.15">
      <c r="A3948" s="9">
        <v>41577.864583333336</v>
      </c>
      <c r="B3948" s="10">
        <v>92</v>
      </c>
      <c r="C3948" s="10">
        <f t="shared" si="185"/>
        <v>3947</v>
      </c>
      <c r="D3948" s="10">
        <f t="shared" si="183"/>
        <v>76.447801665698236</v>
      </c>
      <c r="E3948" s="10">
        <v>5</v>
      </c>
      <c r="F3948" s="11">
        <v>11.266909999999999</v>
      </c>
      <c r="G3948" s="11">
        <v>17.462116000000002</v>
      </c>
      <c r="H3948" s="11">
        <v>6.5334729999999999</v>
      </c>
      <c r="I3948" s="11">
        <v>2.8</v>
      </c>
      <c r="J3948" s="11">
        <v>-5.5</v>
      </c>
      <c r="K3948" s="11">
        <v>1.5</v>
      </c>
      <c r="L3948">
        <f t="shared" si="184"/>
        <v>0</v>
      </c>
    </row>
    <row r="3949" spans="1:12" ht="15" x14ac:dyDescent="0.15">
      <c r="A3949" s="9">
        <v>41686.98333333333</v>
      </c>
      <c r="B3949" s="10">
        <v>92</v>
      </c>
      <c r="C3949" s="10">
        <f t="shared" si="185"/>
        <v>3948</v>
      </c>
      <c r="D3949" s="10">
        <f t="shared" si="183"/>
        <v>76.467170249854732</v>
      </c>
      <c r="E3949" s="10">
        <v>5</v>
      </c>
      <c r="F3949" s="11">
        <v>-10.962160000000001</v>
      </c>
      <c r="G3949" s="11">
        <v>11.08399</v>
      </c>
      <c r="H3949" s="11">
        <v>-15.714460000000001</v>
      </c>
      <c r="I3949" s="11">
        <v>24</v>
      </c>
      <c r="J3949" s="11">
        <v>-17.7</v>
      </c>
      <c r="K3949" s="11">
        <v>16.600000000000001</v>
      </c>
      <c r="L3949">
        <f t="shared" si="184"/>
        <v>0</v>
      </c>
    </row>
    <row r="3950" spans="1:12" ht="15" x14ac:dyDescent="0.15">
      <c r="A3950" s="9">
        <v>42089.931944444441</v>
      </c>
      <c r="B3950" s="10">
        <v>92</v>
      </c>
      <c r="C3950" s="10">
        <f t="shared" si="185"/>
        <v>3949</v>
      </c>
      <c r="D3950" s="10">
        <f t="shared" si="183"/>
        <v>76.486538834011228</v>
      </c>
      <c r="E3950" s="10">
        <v>4</v>
      </c>
      <c r="F3950" s="11">
        <v>-7.8</v>
      </c>
      <c r="G3950" s="11">
        <v>25.1</v>
      </c>
      <c r="H3950" s="11">
        <v>-0.3</v>
      </c>
      <c r="I3950" s="11">
        <v>16.973949999999999</v>
      </c>
      <c r="J3950" s="11">
        <v>-12.920249999999999</v>
      </c>
      <c r="K3950" s="11">
        <v>8.2709600000000005</v>
      </c>
      <c r="L3950">
        <f t="shared" si="184"/>
        <v>1</v>
      </c>
    </row>
    <row r="3951" spans="1:12" ht="15" x14ac:dyDescent="0.15">
      <c r="A3951" s="9">
        <v>40058.880555555559</v>
      </c>
      <c r="B3951" s="10">
        <v>93</v>
      </c>
      <c r="C3951" s="10">
        <f t="shared" si="185"/>
        <v>3950</v>
      </c>
      <c r="D3951" s="10">
        <f t="shared" si="183"/>
        <v>76.505907418167723</v>
      </c>
      <c r="E3951" s="10">
        <v>23</v>
      </c>
      <c r="F3951" s="11">
        <v>-3.6154229999999998</v>
      </c>
      <c r="G3951" s="11">
        <v>15.266469687500001</v>
      </c>
      <c r="H3951" s="11">
        <v>3.2174</v>
      </c>
      <c r="I3951" s="11">
        <v>18.8</v>
      </c>
      <c r="J3951" s="11">
        <v>-14.4</v>
      </c>
      <c r="K3951" s="11">
        <v>12.5</v>
      </c>
      <c r="L3951">
        <f t="shared" si="184"/>
        <v>0</v>
      </c>
    </row>
    <row r="3952" spans="1:12" ht="15" x14ac:dyDescent="0.15">
      <c r="A3952" s="9">
        <v>40116.738888888889</v>
      </c>
      <c r="B3952" s="10">
        <v>93</v>
      </c>
      <c r="C3952" s="10">
        <f t="shared" si="185"/>
        <v>3951</v>
      </c>
      <c r="D3952" s="10">
        <f t="shared" si="183"/>
        <v>76.525276002324233</v>
      </c>
      <c r="E3952" s="10">
        <v>9</v>
      </c>
      <c r="F3952" s="11">
        <v>-27.604665000000001</v>
      </c>
      <c r="G3952" s="11">
        <v>13.899343999999999</v>
      </c>
      <c r="H3952" s="11">
        <v>-23.52909</v>
      </c>
      <c r="I3952" s="11">
        <v>9.9</v>
      </c>
      <c r="J3952" s="11">
        <v>-8.4</v>
      </c>
      <c r="K3952" s="11">
        <v>6.4</v>
      </c>
      <c r="L3952">
        <f t="shared" si="184"/>
        <v>0</v>
      </c>
    </row>
    <row r="3953" spans="1:12" ht="15" x14ac:dyDescent="0.15">
      <c r="A3953" s="9">
        <v>40240.955555555556</v>
      </c>
      <c r="B3953" s="10">
        <v>93</v>
      </c>
      <c r="C3953" s="10">
        <f t="shared" si="185"/>
        <v>3952</v>
      </c>
      <c r="D3953" s="10">
        <f t="shared" si="183"/>
        <v>76.544644586480729</v>
      </c>
      <c r="E3953" s="10">
        <v>10</v>
      </c>
      <c r="F3953" s="10">
        <v>-31.3</v>
      </c>
      <c r="G3953" s="10">
        <v>17</v>
      </c>
      <c r="H3953" s="10">
        <v>-18.8</v>
      </c>
      <c r="I3953" s="12">
        <v>29.4</v>
      </c>
      <c r="J3953" s="12">
        <v>-24.7</v>
      </c>
      <c r="K3953" s="12">
        <v>16.8</v>
      </c>
      <c r="L3953">
        <f t="shared" si="184"/>
        <v>0</v>
      </c>
    </row>
    <row r="3954" spans="1:12" ht="15" x14ac:dyDescent="0.15">
      <c r="A3954" s="9">
        <v>41119.088194444441</v>
      </c>
      <c r="B3954" s="10">
        <v>93</v>
      </c>
      <c r="C3954" s="10">
        <f t="shared" si="185"/>
        <v>3953</v>
      </c>
      <c r="D3954" s="10">
        <f t="shared" si="183"/>
        <v>76.564013170637224</v>
      </c>
      <c r="E3954" s="10">
        <v>6</v>
      </c>
      <c r="F3954" s="11">
        <v>-13.4</v>
      </c>
      <c r="G3954" s="11">
        <v>16.100000000000001</v>
      </c>
      <c r="H3954" s="11">
        <v>-3</v>
      </c>
      <c r="I3954" s="11">
        <v>31.3</v>
      </c>
      <c r="J3954" s="11">
        <v>-25.2</v>
      </c>
      <c r="K3954" s="11">
        <v>21.1</v>
      </c>
      <c r="L3954">
        <f t="shared" si="184"/>
        <v>0</v>
      </c>
    </row>
    <row r="3955" spans="1:12" ht="15" x14ac:dyDescent="0.15">
      <c r="A3955" s="9">
        <v>41166.163194444445</v>
      </c>
      <c r="B3955" s="10">
        <v>93</v>
      </c>
      <c r="C3955" s="10">
        <f t="shared" si="185"/>
        <v>3954</v>
      </c>
      <c r="D3955" s="10">
        <f t="shared" si="183"/>
        <v>76.58338175479372</v>
      </c>
      <c r="E3955" s="10">
        <v>6</v>
      </c>
      <c r="F3955" s="11">
        <v>-34.200000000000003</v>
      </c>
      <c r="G3955" s="11">
        <v>15.1</v>
      </c>
      <c r="H3955" s="11">
        <v>-16.600000000000001</v>
      </c>
      <c r="I3955" s="11">
        <v>17.8</v>
      </c>
      <c r="J3955" s="11">
        <v>-16.600000000000001</v>
      </c>
      <c r="K3955" s="11">
        <v>13.2</v>
      </c>
      <c r="L3955">
        <f t="shared" si="184"/>
        <v>0</v>
      </c>
    </row>
    <row r="3956" spans="1:12" ht="15" x14ac:dyDescent="0.15">
      <c r="A3956" s="9">
        <v>41181.3125</v>
      </c>
      <c r="B3956" s="10">
        <v>93</v>
      </c>
      <c r="C3956" s="10">
        <f t="shared" si="185"/>
        <v>3955</v>
      </c>
      <c r="D3956" s="10">
        <f t="shared" si="183"/>
        <v>76.602750338950216</v>
      </c>
      <c r="E3956" s="10">
        <v>10</v>
      </c>
      <c r="F3956" s="11">
        <v>3.3</v>
      </c>
      <c r="G3956" s="11">
        <v>19.3</v>
      </c>
      <c r="H3956" s="11">
        <v>3.4</v>
      </c>
      <c r="I3956" s="11">
        <v>28.2</v>
      </c>
      <c r="J3956" s="11">
        <v>-23.3</v>
      </c>
      <c r="K3956" s="11">
        <v>15.4</v>
      </c>
      <c r="L3956">
        <f t="shared" si="184"/>
        <v>0</v>
      </c>
    </row>
    <row r="3957" spans="1:12" ht="15" x14ac:dyDescent="0.15">
      <c r="A3957" s="9">
        <v>41297.272916666669</v>
      </c>
      <c r="B3957" s="10">
        <v>93</v>
      </c>
      <c r="C3957" s="10">
        <f t="shared" si="185"/>
        <v>3956</v>
      </c>
      <c r="D3957" s="10">
        <f t="shared" si="183"/>
        <v>76.622118923106726</v>
      </c>
      <c r="E3957" s="10">
        <v>14</v>
      </c>
      <c r="F3957" s="11">
        <v>-10.9</v>
      </c>
      <c r="G3957" s="11">
        <v>14.7</v>
      </c>
      <c r="H3957" s="11">
        <v>-8.9</v>
      </c>
      <c r="I3957" s="11">
        <v>15.4</v>
      </c>
      <c r="J3957" s="11">
        <v>-19.8</v>
      </c>
      <c r="K3957" s="11">
        <v>16.3</v>
      </c>
      <c r="L3957">
        <f t="shared" si="184"/>
        <v>0</v>
      </c>
    </row>
    <row r="3958" spans="1:12" ht="15" x14ac:dyDescent="0.15">
      <c r="A3958" s="9">
        <v>41534.545138888891</v>
      </c>
      <c r="B3958" s="10">
        <v>93</v>
      </c>
      <c r="C3958" s="10">
        <f t="shared" si="185"/>
        <v>3957</v>
      </c>
      <c r="D3958" s="10">
        <f t="shared" si="183"/>
        <v>76.641487507263221</v>
      </c>
      <c r="E3958" s="10">
        <v>7</v>
      </c>
      <c r="F3958" s="11">
        <v>-29.2</v>
      </c>
      <c r="G3958" s="11">
        <v>3.8</v>
      </c>
      <c r="H3958" s="11">
        <v>-12.4</v>
      </c>
      <c r="I3958" s="11">
        <v>17.600000000000001</v>
      </c>
      <c r="J3958" s="11">
        <v>-15.6</v>
      </c>
      <c r="K3958" s="11">
        <v>12.8</v>
      </c>
      <c r="L3958">
        <f t="shared" si="184"/>
        <v>0</v>
      </c>
    </row>
    <row r="3959" spans="1:12" ht="15" x14ac:dyDescent="0.15">
      <c r="A3959" s="9">
        <v>41762.218055555553</v>
      </c>
      <c r="B3959" s="10">
        <v>93</v>
      </c>
      <c r="C3959" s="10">
        <f t="shared" si="185"/>
        <v>3958</v>
      </c>
      <c r="D3959" s="10">
        <f t="shared" si="183"/>
        <v>76.660856091419717</v>
      </c>
      <c r="E3959" s="10">
        <v>4</v>
      </c>
      <c r="F3959" s="11">
        <v>-14.13714</v>
      </c>
      <c r="G3959" s="11">
        <v>31.216393</v>
      </c>
      <c r="H3959" s="11">
        <v>10.064581</v>
      </c>
      <c r="I3959" s="11">
        <v>11.4</v>
      </c>
      <c r="J3959" s="11">
        <v>-10.3</v>
      </c>
      <c r="K3959" s="11">
        <v>4.5999999999999996</v>
      </c>
      <c r="L3959">
        <f t="shared" si="184"/>
        <v>0</v>
      </c>
    </row>
    <row r="3960" spans="1:12" ht="15" x14ac:dyDescent="0.15">
      <c r="A3960" s="9">
        <v>41936.503472222219</v>
      </c>
      <c r="B3960" s="10">
        <v>93</v>
      </c>
      <c r="C3960" s="10">
        <f t="shared" si="185"/>
        <v>3959</v>
      </c>
      <c r="D3960" s="10">
        <f t="shared" si="183"/>
        <v>76.680224675576213</v>
      </c>
      <c r="E3960" s="10">
        <v>20</v>
      </c>
      <c r="F3960" s="11">
        <v>-13.6</v>
      </c>
      <c r="G3960" s="11">
        <v>15</v>
      </c>
      <c r="H3960" s="11">
        <v>4.9000000000000004</v>
      </c>
      <c r="I3960" s="11">
        <v>41.5</v>
      </c>
      <c r="J3960" s="11">
        <v>-32.1</v>
      </c>
      <c r="K3960" s="11">
        <v>25.4</v>
      </c>
      <c r="L3960">
        <f t="shared" si="184"/>
        <v>0</v>
      </c>
    </row>
    <row r="3961" spans="1:12" ht="15" x14ac:dyDescent="0.15">
      <c r="A3961" s="9">
        <v>42115.356249999997</v>
      </c>
      <c r="B3961" s="10">
        <v>93</v>
      </c>
      <c r="C3961" s="10">
        <f t="shared" si="185"/>
        <v>3960</v>
      </c>
      <c r="D3961" s="10">
        <f t="shared" si="183"/>
        <v>76.699593259732708</v>
      </c>
      <c r="E3961" s="10">
        <v>4</v>
      </c>
      <c r="F3961" s="11">
        <v>-28.7</v>
      </c>
      <c r="G3961" s="11">
        <v>31.8</v>
      </c>
      <c r="H3961" s="11">
        <v>-19.399999999999999</v>
      </c>
      <c r="I3961" s="11">
        <v>36.840000000000003</v>
      </c>
      <c r="J3961" s="11">
        <v>-23.53266</v>
      </c>
      <c r="K3961" s="11">
        <v>25.5122</v>
      </c>
      <c r="L3961">
        <f t="shared" si="184"/>
        <v>0</v>
      </c>
    </row>
    <row r="3962" spans="1:12" ht="15" x14ac:dyDescent="0.15">
      <c r="A3962" s="9">
        <v>42250.660416666666</v>
      </c>
      <c r="B3962" s="10">
        <v>93</v>
      </c>
      <c r="C3962" s="10">
        <f t="shared" si="185"/>
        <v>3961</v>
      </c>
      <c r="D3962" s="10">
        <f t="shared" si="183"/>
        <v>76.718961843889204</v>
      </c>
      <c r="E3962" s="10">
        <v>5</v>
      </c>
      <c r="F3962" s="11">
        <v>-50</v>
      </c>
      <c r="G3962" s="11">
        <v>36</v>
      </c>
      <c r="H3962" s="11">
        <v>-24.9</v>
      </c>
      <c r="I3962" s="11">
        <v>36.558210000000003</v>
      </c>
      <c r="J3962" s="11">
        <v>-25.210979999999999</v>
      </c>
      <c r="K3962" s="11">
        <v>21.13382</v>
      </c>
      <c r="L3962">
        <f t="shared" si="184"/>
        <v>1</v>
      </c>
    </row>
    <row r="3963" spans="1:12" ht="15" x14ac:dyDescent="0.15">
      <c r="A3963" s="9">
        <v>40176.499305555553</v>
      </c>
      <c r="B3963" s="10">
        <v>94</v>
      </c>
      <c r="C3963" s="10">
        <f t="shared" si="185"/>
        <v>3962</v>
      </c>
      <c r="D3963" s="10">
        <f t="shared" si="183"/>
        <v>76.738330428045714</v>
      </c>
      <c r="E3963" s="10">
        <v>4</v>
      </c>
      <c r="F3963" s="11">
        <v>-16.2</v>
      </c>
      <c r="G3963" s="11">
        <v>14.5</v>
      </c>
      <c r="H3963" s="11">
        <v>0.1</v>
      </c>
      <c r="I3963" s="11">
        <v>18.8</v>
      </c>
      <c r="J3963" s="11">
        <v>-15.5</v>
      </c>
      <c r="K3963" s="11">
        <v>10.199999999999999</v>
      </c>
      <c r="L3963">
        <f t="shared" si="184"/>
        <v>0</v>
      </c>
    </row>
    <row r="3964" spans="1:12" ht="15" x14ac:dyDescent="0.15">
      <c r="A3964" s="9">
        <v>40230.693055555559</v>
      </c>
      <c r="B3964" s="10">
        <v>94</v>
      </c>
      <c r="C3964" s="10">
        <f t="shared" si="185"/>
        <v>3963</v>
      </c>
      <c r="D3964" s="10">
        <f t="shared" si="183"/>
        <v>76.75769901220221</v>
      </c>
      <c r="E3964" s="10">
        <v>12</v>
      </c>
      <c r="F3964" s="11">
        <v>-21.616641999999999</v>
      </c>
      <c r="G3964" s="11">
        <v>22.762727000000002</v>
      </c>
      <c r="H3964" s="11">
        <v>-15.62003</v>
      </c>
      <c r="I3964" s="11">
        <v>31</v>
      </c>
      <c r="J3964" s="11">
        <v>-25.2</v>
      </c>
      <c r="K3964" s="11">
        <v>22.4</v>
      </c>
      <c r="L3964">
        <f t="shared" si="184"/>
        <v>0</v>
      </c>
    </row>
    <row r="3965" spans="1:12" ht="15" x14ac:dyDescent="0.15">
      <c r="A3965" s="9">
        <v>40392.917361111111</v>
      </c>
      <c r="B3965" s="10">
        <v>94</v>
      </c>
      <c r="C3965" s="10">
        <f t="shared" si="185"/>
        <v>3964</v>
      </c>
      <c r="D3965" s="10">
        <f t="shared" si="183"/>
        <v>76.777067596358705</v>
      </c>
      <c r="E3965" s="10">
        <v>13</v>
      </c>
      <c r="F3965" s="10">
        <v>-12.4</v>
      </c>
      <c r="G3965" s="10">
        <v>4.4000000000000004</v>
      </c>
      <c r="H3965" s="10">
        <v>7.3</v>
      </c>
      <c r="I3965" s="12">
        <v>14</v>
      </c>
      <c r="J3965" s="12">
        <v>-12.6</v>
      </c>
      <c r="K3965" s="12">
        <v>5.4</v>
      </c>
      <c r="L3965">
        <f t="shared" si="184"/>
        <v>0</v>
      </c>
    </row>
    <row r="3966" spans="1:12" ht="15" x14ac:dyDescent="0.15">
      <c r="A3966" s="9">
        <v>40800.48541666667</v>
      </c>
      <c r="B3966" s="10">
        <v>94</v>
      </c>
      <c r="C3966" s="10">
        <f t="shared" si="185"/>
        <v>3965</v>
      </c>
      <c r="D3966" s="10">
        <f t="shared" si="183"/>
        <v>76.796436180515201</v>
      </c>
      <c r="E3966" s="10">
        <v>21</v>
      </c>
      <c r="F3966" s="10">
        <v>-28</v>
      </c>
      <c r="G3966" s="10">
        <v>19.399999999999999</v>
      </c>
      <c r="H3966" s="10">
        <v>-21</v>
      </c>
      <c r="I3966" s="12">
        <v>18.899999999999999</v>
      </c>
      <c r="J3966" s="12">
        <v>-20</v>
      </c>
      <c r="K3966" s="12">
        <v>11.3</v>
      </c>
      <c r="L3966">
        <f t="shared" si="184"/>
        <v>0</v>
      </c>
    </row>
    <row r="3967" spans="1:12" ht="15" x14ac:dyDescent="0.15">
      <c r="A3967" s="9">
        <v>41305.120833333334</v>
      </c>
      <c r="B3967" s="10">
        <v>94</v>
      </c>
      <c r="C3967" s="10">
        <f t="shared" si="185"/>
        <v>3966</v>
      </c>
      <c r="D3967" s="10">
        <f t="shared" si="183"/>
        <v>76.815804764671697</v>
      </c>
      <c r="E3967" s="10">
        <v>19</v>
      </c>
      <c r="F3967" s="11">
        <v>13.75376</v>
      </c>
      <c r="G3967" s="11">
        <v>15.972056</v>
      </c>
      <c r="H3967" s="11">
        <v>0.36704900000000001</v>
      </c>
      <c r="I3967" s="11">
        <v>26.8</v>
      </c>
      <c r="J3967" s="11">
        <v>-19</v>
      </c>
      <c r="K3967" s="11">
        <v>18.8</v>
      </c>
      <c r="L3967">
        <f t="shared" si="184"/>
        <v>0</v>
      </c>
    </row>
    <row r="3968" spans="1:12" ht="15" x14ac:dyDescent="0.15">
      <c r="A3968" s="9">
        <v>41333.627083333333</v>
      </c>
      <c r="B3968" s="10">
        <v>94</v>
      </c>
      <c r="C3968" s="10">
        <f t="shared" si="185"/>
        <v>3967</v>
      </c>
      <c r="D3968" s="10">
        <f t="shared" si="183"/>
        <v>76.835173348828206</v>
      </c>
      <c r="E3968" s="10">
        <v>10</v>
      </c>
      <c r="F3968" s="10">
        <v>1.2</v>
      </c>
      <c r="G3968" s="10">
        <v>5.0999999999999996</v>
      </c>
      <c r="H3968" s="10">
        <v>-4.3</v>
      </c>
      <c r="I3968" s="12">
        <v>48.1</v>
      </c>
      <c r="J3968" s="12">
        <v>-34.9</v>
      </c>
      <c r="K3968" s="12">
        <v>35</v>
      </c>
      <c r="L3968">
        <f t="shared" si="184"/>
        <v>0</v>
      </c>
    </row>
    <row r="3969" spans="1:12" ht="15" x14ac:dyDescent="0.15">
      <c r="A3969" s="9">
        <v>41479.285416666666</v>
      </c>
      <c r="B3969" s="10">
        <v>94</v>
      </c>
      <c r="C3969" s="10">
        <f t="shared" si="185"/>
        <v>3968</v>
      </c>
      <c r="D3969" s="10">
        <f t="shared" si="183"/>
        <v>76.854541932984702</v>
      </c>
      <c r="E3969" s="10">
        <v>6</v>
      </c>
      <c r="F3969" s="11">
        <v>-40.687339999999999</v>
      </c>
      <c r="G3969" s="11">
        <v>15.038995999999999</v>
      </c>
      <c r="H3969" s="11">
        <v>-25.63944</v>
      </c>
      <c r="I3969" s="11">
        <v>13.8</v>
      </c>
      <c r="J3969" s="11">
        <v>-12.5</v>
      </c>
      <c r="K3969" s="11">
        <v>7.1</v>
      </c>
      <c r="L3969">
        <f t="shared" si="184"/>
        <v>0</v>
      </c>
    </row>
    <row r="3970" spans="1:12" ht="15" x14ac:dyDescent="0.15">
      <c r="A3970" s="9">
        <v>41495.534722222219</v>
      </c>
      <c r="B3970" s="10">
        <v>94</v>
      </c>
      <c r="C3970" s="10">
        <f t="shared" si="185"/>
        <v>3969</v>
      </c>
      <c r="D3970" s="10">
        <f t="shared" si="183"/>
        <v>76.873910517141198</v>
      </c>
      <c r="E3970" s="10">
        <v>7</v>
      </c>
      <c r="F3970" s="11">
        <v>2.57755</v>
      </c>
      <c r="G3970" s="11">
        <v>21.326376</v>
      </c>
      <c r="H3970" s="11">
        <v>-1.6836679999999999</v>
      </c>
      <c r="I3970" s="11">
        <v>32</v>
      </c>
      <c r="J3970" s="11">
        <v>-20.100000000000001</v>
      </c>
      <c r="K3970" s="11">
        <v>17.899999999999999</v>
      </c>
      <c r="L3970">
        <f t="shared" si="184"/>
        <v>0</v>
      </c>
    </row>
    <row r="3971" spans="1:12" ht="15" x14ac:dyDescent="0.15">
      <c r="A3971" s="9">
        <v>41575.285416666666</v>
      </c>
      <c r="B3971" s="10">
        <v>94</v>
      </c>
      <c r="C3971" s="10">
        <f t="shared" si="185"/>
        <v>3970</v>
      </c>
      <c r="D3971" s="10">
        <f t="shared" ref="D3971:D4034" si="186">C3971/$C$5164*100</f>
        <v>76.893279101297694</v>
      </c>
      <c r="E3971" s="10">
        <v>5</v>
      </c>
      <c r="F3971" s="11">
        <v>-9.7415099999999999</v>
      </c>
      <c r="G3971" s="11">
        <v>19.181232999999999</v>
      </c>
      <c r="H3971" s="11">
        <v>-6.9718780000000002</v>
      </c>
      <c r="I3971" s="11">
        <v>20.100000000000001</v>
      </c>
      <c r="J3971" s="11">
        <v>-14.6</v>
      </c>
      <c r="K3971" s="11">
        <v>11</v>
      </c>
      <c r="L3971">
        <f t="shared" ref="L3971:L4034" si="187">B3972-B3971</f>
        <v>0</v>
      </c>
    </row>
    <row r="3972" spans="1:12" ht="15" x14ac:dyDescent="0.15">
      <c r="A3972" s="9">
        <v>41723.293055555558</v>
      </c>
      <c r="B3972" s="10">
        <v>94</v>
      </c>
      <c r="C3972" s="10">
        <f t="shared" ref="C3972:C4035" si="188">C3971+1</f>
        <v>3971</v>
      </c>
      <c r="D3972" s="10">
        <f t="shared" si="186"/>
        <v>76.912647685454189</v>
      </c>
      <c r="E3972" s="10">
        <v>6</v>
      </c>
      <c r="F3972" s="11">
        <v>-17.450420000000001</v>
      </c>
      <c r="G3972" s="11">
        <v>16.905031999999999</v>
      </c>
      <c r="H3972" s="11">
        <v>-6.1636119999999996</v>
      </c>
      <c r="I3972" s="11">
        <v>25.9</v>
      </c>
      <c r="J3972" s="11">
        <v>-18.5</v>
      </c>
      <c r="K3972" s="11">
        <v>15.9</v>
      </c>
      <c r="L3972">
        <f t="shared" si="187"/>
        <v>0</v>
      </c>
    </row>
    <row r="3973" spans="1:12" ht="15" x14ac:dyDescent="0.15">
      <c r="A3973" s="9">
        <v>41916.229166666664</v>
      </c>
      <c r="B3973" s="10">
        <v>94</v>
      </c>
      <c r="C3973" s="10">
        <f t="shared" si="188"/>
        <v>3972</v>
      </c>
      <c r="D3973" s="10">
        <f t="shared" si="186"/>
        <v>76.932016269610699</v>
      </c>
      <c r="E3973" s="10">
        <v>5</v>
      </c>
      <c r="F3973" s="11">
        <v>-10.7</v>
      </c>
      <c r="G3973" s="11">
        <v>14.8</v>
      </c>
      <c r="H3973" s="11">
        <v>-8</v>
      </c>
      <c r="I3973" s="11">
        <v>8.5</v>
      </c>
      <c r="J3973" s="11">
        <v>-2.4</v>
      </c>
      <c r="K3973" s="11">
        <v>5.3</v>
      </c>
      <c r="L3973">
        <f t="shared" si="187"/>
        <v>0</v>
      </c>
    </row>
    <row r="3974" spans="1:12" ht="15" x14ac:dyDescent="0.15">
      <c r="A3974" s="9">
        <v>41992.698611111111</v>
      </c>
      <c r="B3974" s="10">
        <v>94</v>
      </c>
      <c r="C3974" s="10">
        <f t="shared" si="188"/>
        <v>3973</v>
      </c>
      <c r="D3974" s="10">
        <f t="shared" si="186"/>
        <v>76.951384853767195</v>
      </c>
      <c r="E3974" s="10">
        <v>10</v>
      </c>
      <c r="F3974" s="11">
        <v>-23.5</v>
      </c>
      <c r="G3974" s="11">
        <v>22.5</v>
      </c>
      <c r="H3974" s="11">
        <v>-7.2</v>
      </c>
      <c r="I3974" s="11">
        <v>28.7</v>
      </c>
      <c r="J3974" s="11">
        <v>-21.9</v>
      </c>
      <c r="K3974" s="11">
        <v>18.5</v>
      </c>
      <c r="L3974">
        <f t="shared" si="187"/>
        <v>0</v>
      </c>
    </row>
    <row r="3975" spans="1:12" ht="15" x14ac:dyDescent="0.15">
      <c r="A3975" s="9">
        <v>42049.824999999997</v>
      </c>
      <c r="B3975" s="10">
        <v>94</v>
      </c>
      <c r="C3975" s="10">
        <f t="shared" si="188"/>
        <v>3974</v>
      </c>
      <c r="D3975" s="10">
        <f t="shared" si="186"/>
        <v>76.97075343792369</v>
      </c>
      <c r="E3975" s="10">
        <v>6</v>
      </c>
      <c r="F3975" s="11">
        <v>-18.399999999999999</v>
      </c>
      <c r="G3975" s="11">
        <v>33.200000000000003</v>
      </c>
      <c r="H3975" s="11">
        <v>-5</v>
      </c>
      <c r="I3975" s="11">
        <v>51.92944</v>
      </c>
      <c r="J3975" s="11">
        <v>-39.679603</v>
      </c>
      <c r="K3975" s="11">
        <v>32.869889999999998</v>
      </c>
      <c r="L3975">
        <f t="shared" si="187"/>
        <v>1</v>
      </c>
    </row>
    <row r="3976" spans="1:12" ht="15" x14ac:dyDescent="0.15">
      <c r="A3976" s="9">
        <v>39882.04583333333</v>
      </c>
      <c r="B3976" s="10">
        <v>95</v>
      </c>
      <c r="C3976" s="10">
        <f t="shared" si="188"/>
        <v>3975</v>
      </c>
      <c r="D3976" s="10">
        <f t="shared" si="186"/>
        <v>76.990122022080186</v>
      </c>
      <c r="E3976" s="10">
        <v>9</v>
      </c>
      <c r="F3976" s="11">
        <v>-11.5</v>
      </c>
      <c r="G3976" s="11">
        <v>12.7</v>
      </c>
      <c r="H3976" s="11">
        <v>-8.3000000000000007</v>
      </c>
      <c r="I3976" s="11">
        <v>21.1</v>
      </c>
      <c r="J3976" s="11">
        <v>-16.7</v>
      </c>
      <c r="K3976" s="11">
        <v>16.3</v>
      </c>
      <c r="L3976">
        <f t="shared" si="187"/>
        <v>0</v>
      </c>
    </row>
    <row r="3977" spans="1:12" ht="15" x14ac:dyDescent="0.15">
      <c r="A3977" s="9">
        <v>40350.11041666667</v>
      </c>
      <c r="B3977" s="10">
        <v>95</v>
      </c>
      <c r="C3977" s="10">
        <f t="shared" si="188"/>
        <v>3976</v>
      </c>
      <c r="D3977" s="10">
        <f t="shared" si="186"/>
        <v>77.009490606236682</v>
      </c>
      <c r="E3977" s="10">
        <v>26</v>
      </c>
      <c r="F3977" s="11">
        <v>-11.1</v>
      </c>
      <c r="G3977" s="11">
        <v>17.100000000000001</v>
      </c>
      <c r="H3977" s="11">
        <v>-10.9</v>
      </c>
      <c r="I3977" s="11">
        <v>26.2</v>
      </c>
      <c r="J3977" s="11">
        <v>-23.1</v>
      </c>
      <c r="K3977" s="11">
        <v>11.4</v>
      </c>
      <c r="L3977">
        <f t="shared" si="187"/>
        <v>0</v>
      </c>
    </row>
    <row r="3978" spans="1:12" ht="15" x14ac:dyDescent="0.15">
      <c r="A3978" s="9">
        <v>40354.393055555556</v>
      </c>
      <c r="B3978" s="10">
        <v>95</v>
      </c>
      <c r="C3978" s="10">
        <f t="shared" si="188"/>
        <v>3977</v>
      </c>
      <c r="D3978" s="10">
        <f t="shared" si="186"/>
        <v>77.028859190393177</v>
      </c>
      <c r="E3978" s="10">
        <v>31</v>
      </c>
      <c r="F3978" s="11">
        <v>-29</v>
      </c>
      <c r="G3978" s="11">
        <v>14.5</v>
      </c>
      <c r="H3978" s="11">
        <v>-102.6</v>
      </c>
      <c r="I3978" s="11">
        <v>17.899999999999999</v>
      </c>
      <c r="J3978" s="11">
        <v>-12.9</v>
      </c>
      <c r="K3978" s="11">
        <v>-0.8</v>
      </c>
      <c r="L3978">
        <f t="shared" si="187"/>
        <v>0</v>
      </c>
    </row>
    <row r="3979" spans="1:12" ht="15" x14ac:dyDescent="0.15">
      <c r="A3979" s="9">
        <v>40424.421527777777</v>
      </c>
      <c r="B3979" s="10">
        <v>95</v>
      </c>
      <c r="C3979" s="10">
        <f t="shared" si="188"/>
        <v>3978</v>
      </c>
      <c r="D3979" s="10">
        <f t="shared" si="186"/>
        <v>77.048227774549687</v>
      </c>
      <c r="E3979" s="10">
        <v>4</v>
      </c>
      <c r="F3979" s="11">
        <v>-9.3000000000000007</v>
      </c>
      <c r="G3979" s="11">
        <v>14.6</v>
      </c>
      <c r="H3979" s="11">
        <v>-12.2</v>
      </c>
      <c r="I3979" s="11">
        <v>3.1</v>
      </c>
      <c r="J3979" s="11">
        <v>-3.2</v>
      </c>
      <c r="K3979" s="11">
        <v>3.2</v>
      </c>
      <c r="L3979">
        <f t="shared" si="187"/>
        <v>0</v>
      </c>
    </row>
    <row r="3980" spans="1:12" ht="15" x14ac:dyDescent="0.15">
      <c r="A3980" s="9">
        <v>40581.459722222222</v>
      </c>
      <c r="B3980" s="10">
        <v>95</v>
      </c>
      <c r="C3980" s="10">
        <f t="shared" si="188"/>
        <v>3979</v>
      </c>
      <c r="D3980" s="10">
        <f t="shared" si="186"/>
        <v>77.067596358706183</v>
      </c>
      <c r="E3980" s="10">
        <v>16</v>
      </c>
      <c r="F3980" s="11">
        <v>-34.5</v>
      </c>
      <c r="G3980" s="11">
        <v>25.9</v>
      </c>
      <c r="H3980" s="11">
        <v>-4.2</v>
      </c>
      <c r="I3980" s="11">
        <v>9.6</v>
      </c>
      <c r="J3980" s="11">
        <v>-7.5</v>
      </c>
      <c r="K3980" s="11">
        <v>2.2000000000000002</v>
      </c>
      <c r="L3980">
        <f t="shared" si="187"/>
        <v>0</v>
      </c>
    </row>
    <row r="3981" spans="1:12" ht="15" x14ac:dyDescent="0.15">
      <c r="A3981" s="9">
        <v>40611.454861111109</v>
      </c>
      <c r="B3981" s="10">
        <v>95</v>
      </c>
      <c r="C3981" s="10">
        <f t="shared" si="188"/>
        <v>3980</v>
      </c>
      <c r="D3981" s="10">
        <f t="shared" si="186"/>
        <v>77.086964942862679</v>
      </c>
      <c r="E3981" s="10">
        <v>21</v>
      </c>
      <c r="F3981" s="11">
        <v>-4.5999999999999996</v>
      </c>
      <c r="G3981" s="11">
        <v>14.6</v>
      </c>
      <c r="H3981" s="11">
        <v>-3.1</v>
      </c>
      <c r="I3981" s="11">
        <v>-4.0999999999999996</v>
      </c>
      <c r="J3981" s="11">
        <v>-7.7</v>
      </c>
      <c r="K3981" s="11">
        <v>3.5</v>
      </c>
      <c r="L3981">
        <f t="shared" si="187"/>
        <v>0</v>
      </c>
    </row>
    <row r="3982" spans="1:12" ht="15" x14ac:dyDescent="0.15">
      <c r="A3982" s="9">
        <v>40789.31527777778</v>
      </c>
      <c r="B3982" s="10">
        <v>95</v>
      </c>
      <c r="C3982" s="10">
        <f t="shared" si="188"/>
        <v>3981</v>
      </c>
      <c r="D3982" s="10">
        <f t="shared" si="186"/>
        <v>77.106333527019174</v>
      </c>
      <c r="E3982" s="10">
        <v>3</v>
      </c>
      <c r="F3982" s="11">
        <v>-18.2</v>
      </c>
      <c r="G3982" s="11">
        <v>15.7</v>
      </c>
      <c r="H3982" s="11">
        <v>-12.7</v>
      </c>
      <c r="I3982" s="11">
        <v>19.399999999999999</v>
      </c>
      <c r="J3982" s="11">
        <v>-13.7</v>
      </c>
      <c r="K3982" s="11">
        <v>17.2</v>
      </c>
      <c r="L3982">
        <f t="shared" si="187"/>
        <v>0</v>
      </c>
    </row>
    <row r="3983" spans="1:12" ht="15" x14ac:dyDescent="0.15">
      <c r="A3983" s="9">
        <v>40889.663194444445</v>
      </c>
      <c r="B3983" s="10">
        <v>95</v>
      </c>
      <c r="C3983" s="10">
        <f t="shared" si="188"/>
        <v>3982</v>
      </c>
      <c r="D3983" s="10">
        <f t="shared" si="186"/>
        <v>77.12570211117567</v>
      </c>
      <c r="E3983" s="10">
        <v>9</v>
      </c>
      <c r="F3983" s="11">
        <v>-6.9</v>
      </c>
      <c r="G3983" s="11">
        <v>10.4</v>
      </c>
      <c r="H3983" s="11">
        <v>-3.9</v>
      </c>
      <c r="I3983" s="11">
        <v>21.5</v>
      </c>
      <c r="J3983" s="11">
        <v>-11.7</v>
      </c>
      <c r="K3983" s="11">
        <v>15.9</v>
      </c>
      <c r="L3983">
        <f t="shared" si="187"/>
        <v>0</v>
      </c>
    </row>
    <row r="3984" spans="1:12" ht="15" x14ac:dyDescent="0.15">
      <c r="A3984" s="9">
        <v>41087.694444444445</v>
      </c>
      <c r="B3984" s="10">
        <v>95</v>
      </c>
      <c r="C3984" s="10">
        <f t="shared" si="188"/>
        <v>3983</v>
      </c>
      <c r="D3984" s="10">
        <f t="shared" si="186"/>
        <v>77.14507069533218</v>
      </c>
      <c r="E3984" s="10">
        <v>12</v>
      </c>
      <c r="F3984" s="10">
        <v>7.1</v>
      </c>
      <c r="G3984" s="10">
        <v>16.3</v>
      </c>
      <c r="H3984" s="10">
        <v>-1.1000000000000001</v>
      </c>
      <c r="I3984" s="12">
        <v>18.8</v>
      </c>
      <c r="J3984" s="12">
        <v>-13.4</v>
      </c>
      <c r="K3984" s="12">
        <v>13.9</v>
      </c>
      <c r="L3984">
        <f t="shared" si="187"/>
        <v>0</v>
      </c>
    </row>
    <row r="3985" spans="1:12" ht="15" x14ac:dyDescent="0.15">
      <c r="A3985" s="9">
        <v>41212.496527777781</v>
      </c>
      <c r="B3985" s="10">
        <v>95</v>
      </c>
      <c r="C3985" s="10">
        <f t="shared" si="188"/>
        <v>3984</v>
      </c>
      <c r="D3985" s="10">
        <f t="shared" si="186"/>
        <v>77.164439279488676</v>
      </c>
      <c r="E3985" s="10">
        <v>6</v>
      </c>
      <c r="F3985" s="11">
        <v>23</v>
      </c>
      <c r="G3985" s="11">
        <v>9.1999999999999993</v>
      </c>
      <c r="H3985" s="11">
        <v>6.3</v>
      </c>
      <c r="I3985" s="11">
        <v>23.7</v>
      </c>
      <c r="J3985" s="11">
        <v>-18.2</v>
      </c>
      <c r="K3985" s="11">
        <v>16.7</v>
      </c>
      <c r="L3985">
        <f t="shared" si="187"/>
        <v>0</v>
      </c>
    </row>
    <row r="3986" spans="1:12" ht="15" x14ac:dyDescent="0.15">
      <c r="A3986" s="9">
        <v>41365.386805555558</v>
      </c>
      <c r="B3986" s="10">
        <v>95</v>
      </c>
      <c r="C3986" s="10">
        <f t="shared" si="188"/>
        <v>3985</v>
      </c>
      <c r="D3986" s="10">
        <f t="shared" si="186"/>
        <v>77.183807863645171</v>
      </c>
      <c r="E3986" s="10">
        <v>10</v>
      </c>
      <c r="F3986" s="11">
        <v>-41.835509999999999</v>
      </c>
      <c r="G3986" s="11">
        <v>11.478584</v>
      </c>
      <c r="H3986" s="11">
        <v>-21.105298999999999</v>
      </c>
      <c r="I3986" s="11">
        <v>19.5</v>
      </c>
      <c r="J3986" s="11">
        <v>-19.7</v>
      </c>
      <c r="K3986" s="11">
        <v>10.8</v>
      </c>
      <c r="L3986">
        <f t="shared" si="187"/>
        <v>0</v>
      </c>
    </row>
    <row r="3987" spans="1:12" ht="15" x14ac:dyDescent="0.15">
      <c r="A3987" s="9">
        <v>41490.979166666664</v>
      </c>
      <c r="B3987" s="10">
        <v>95</v>
      </c>
      <c r="C3987" s="10">
        <f t="shared" si="188"/>
        <v>3986</v>
      </c>
      <c r="D3987" s="10">
        <f t="shared" si="186"/>
        <v>77.203176447801667</v>
      </c>
      <c r="E3987" s="10">
        <v>7</v>
      </c>
      <c r="F3987" s="11">
        <v>-2.2000000000000002</v>
      </c>
      <c r="G3987" s="11">
        <v>11.2</v>
      </c>
      <c r="H3987" s="11">
        <v>6.6</v>
      </c>
      <c r="I3987" s="11">
        <v>22.5</v>
      </c>
      <c r="J3987" s="11">
        <v>-20.6</v>
      </c>
      <c r="K3987" s="11">
        <v>16.600000000000001</v>
      </c>
      <c r="L3987">
        <f t="shared" si="187"/>
        <v>0</v>
      </c>
    </row>
    <row r="3988" spans="1:12" ht="15" x14ac:dyDescent="0.15">
      <c r="A3988" s="9">
        <v>41856.616666666669</v>
      </c>
      <c r="B3988" s="10">
        <v>95</v>
      </c>
      <c r="C3988" s="10">
        <f t="shared" si="188"/>
        <v>3987</v>
      </c>
      <c r="D3988" s="10">
        <f t="shared" si="186"/>
        <v>77.222545031958163</v>
      </c>
      <c r="E3988" s="10"/>
      <c r="F3988" s="11">
        <v>-10.74461</v>
      </c>
      <c r="G3988" s="11">
        <v>5.4006340000000002</v>
      </c>
      <c r="H3988" s="11">
        <v>3.1916869999999999</v>
      </c>
      <c r="I3988" s="11"/>
      <c r="J3988" s="11"/>
      <c r="K3988" s="11"/>
      <c r="L3988">
        <f t="shared" si="187"/>
        <v>0</v>
      </c>
    </row>
    <row r="3989" spans="1:12" ht="15" x14ac:dyDescent="0.15">
      <c r="A3989" s="9">
        <v>41911.717361111114</v>
      </c>
      <c r="B3989" s="10">
        <v>95</v>
      </c>
      <c r="C3989" s="10">
        <f t="shared" si="188"/>
        <v>3988</v>
      </c>
      <c r="D3989" s="10">
        <f t="shared" si="186"/>
        <v>77.241913616114672</v>
      </c>
      <c r="E3989" s="10">
        <v>4</v>
      </c>
      <c r="F3989" s="11">
        <v>-12.2</v>
      </c>
      <c r="G3989" s="11">
        <v>16.7</v>
      </c>
      <c r="H3989" s="11">
        <v>-12.2</v>
      </c>
      <c r="I3989" s="11">
        <v>13.1</v>
      </c>
      <c r="J3989" s="11">
        <v>-2.6</v>
      </c>
      <c r="K3989" s="11">
        <v>9.5</v>
      </c>
      <c r="L3989">
        <f t="shared" si="187"/>
        <v>0</v>
      </c>
    </row>
    <row r="3990" spans="1:12" ht="15" x14ac:dyDescent="0.15">
      <c r="A3990" s="9">
        <v>41918.573611111111</v>
      </c>
      <c r="B3990" s="10">
        <v>95</v>
      </c>
      <c r="C3990" s="10">
        <f t="shared" si="188"/>
        <v>3989</v>
      </c>
      <c r="D3990" s="10">
        <f t="shared" si="186"/>
        <v>77.261282200271168</v>
      </c>
      <c r="E3990" s="10">
        <v>6</v>
      </c>
      <c r="F3990" s="11">
        <v>1.8</v>
      </c>
      <c r="G3990" s="11">
        <v>8.3000000000000007</v>
      </c>
      <c r="H3990" s="11">
        <v>1.1000000000000001</v>
      </c>
      <c r="I3990" s="11">
        <v>2</v>
      </c>
      <c r="J3990" s="11">
        <v>-1</v>
      </c>
      <c r="K3990" s="11">
        <v>5.7</v>
      </c>
      <c r="L3990">
        <f t="shared" si="187"/>
        <v>0</v>
      </c>
    </row>
    <row r="3991" spans="1:12" ht="15" x14ac:dyDescent="0.15">
      <c r="A3991" s="9">
        <v>41984.5</v>
      </c>
      <c r="B3991" s="10">
        <v>95</v>
      </c>
      <c r="C3991" s="10">
        <f t="shared" si="188"/>
        <v>3990</v>
      </c>
      <c r="D3991" s="10">
        <f t="shared" si="186"/>
        <v>77.280650784427664</v>
      </c>
      <c r="E3991" s="10">
        <v>11</v>
      </c>
      <c r="F3991" s="11">
        <v>-18.355519999999999</v>
      </c>
      <c r="G3991" s="11">
        <v>20.400635000000001</v>
      </c>
      <c r="H3991" s="11">
        <v>-1.0056700000000001</v>
      </c>
      <c r="I3991" s="11">
        <v>14.9</v>
      </c>
      <c r="J3991" s="11">
        <v>-18.100000000000001</v>
      </c>
      <c r="K3991" s="11">
        <v>10.1</v>
      </c>
      <c r="L3991">
        <f t="shared" si="187"/>
        <v>0</v>
      </c>
    </row>
    <row r="3992" spans="1:12" ht="15" x14ac:dyDescent="0.15">
      <c r="A3992" s="9">
        <v>42075.484722222223</v>
      </c>
      <c r="B3992" s="10">
        <v>95</v>
      </c>
      <c r="C3992" s="10">
        <f t="shared" si="188"/>
        <v>3991</v>
      </c>
      <c r="D3992" s="10">
        <f t="shared" si="186"/>
        <v>77.300019368584159</v>
      </c>
      <c r="E3992" s="10">
        <v>5</v>
      </c>
      <c r="F3992" s="11">
        <v>-19.899999999999999</v>
      </c>
      <c r="G3992" s="11">
        <v>17.600000000000001</v>
      </c>
      <c r="H3992" s="11">
        <v>-14.7</v>
      </c>
      <c r="I3992" s="11">
        <v>30.183299999999999</v>
      </c>
      <c r="J3992" s="11">
        <v>-20.005759999999999</v>
      </c>
      <c r="K3992" s="11">
        <v>14.84226</v>
      </c>
      <c r="L3992">
        <f t="shared" si="187"/>
        <v>0</v>
      </c>
    </row>
    <row r="3993" spans="1:12" ht="15" x14ac:dyDescent="0.15">
      <c r="A3993" s="9">
        <v>42155.717361111114</v>
      </c>
      <c r="B3993" s="10">
        <v>95</v>
      </c>
      <c r="C3993" s="10">
        <f t="shared" si="188"/>
        <v>3992</v>
      </c>
      <c r="D3993" s="10">
        <f t="shared" si="186"/>
        <v>77.319387952740655</v>
      </c>
      <c r="E3993" s="10">
        <v>2</v>
      </c>
      <c r="F3993" s="11">
        <v>-15.3</v>
      </c>
      <c r="G3993" s="11">
        <v>16.3</v>
      </c>
      <c r="H3993" s="11">
        <v>-8.1999999999999993</v>
      </c>
      <c r="I3993" s="11">
        <v>22.260840000000002</v>
      </c>
      <c r="J3993" s="11">
        <v>-18.01688</v>
      </c>
      <c r="K3993" s="11">
        <v>13.338480000000001</v>
      </c>
      <c r="L3993">
        <f t="shared" si="187"/>
        <v>0</v>
      </c>
    </row>
    <row r="3994" spans="1:12" ht="15" x14ac:dyDescent="0.15">
      <c r="A3994" s="9">
        <v>42251.259722222225</v>
      </c>
      <c r="B3994" s="10">
        <v>95</v>
      </c>
      <c r="C3994" s="10">
        <f t="shared" si="188"/>
        <v>3993</v>
      </c>
      <c r="D3994" s="10">
        <f t="shared" si="186"/>
        <v>77.338756536897151</v>
      </c>
      <c r="E3994" s="10">
        <v>7</v>
      </c>
      <c r="F3994" s="11">
        <v>-45.1</v>
      </c>
      <c r="G3994" s="11">
        <v>31.3</v>
      </c>
      <c r="H3994" s="11">
        <v>-22.2</v>
      </c>
      <c r="I3994" s="11">
        <v>22.755179999999999</v>
      </c>
      <c r="J3994" s="11">
        <v>-20.388349999999999</v>
      </c>
      <c r="K3994" s="11">
        <v>19.167069999999999</v>
      </c>
      <c r="L3994">
        <f t="shared" si="187"/>
        <v>1</v>
      </c>
    </row>
    <row r="3995" spans="1:12" ht="15" x14ac:dyDescent="0.15">
      <c r="A3995" s="9">
        <v>40061.967361111114</v>
      </c>
      <c r="B3995" s="10">
        <v>96</v>
      </c>
      <c r="C3995" s="10">
        <f t="shared" si="188"/>
        <v>3994</v>
      </c>
      <c r="D3995" s="10">
        <f t="shared" si="186"/>
        <v>77.358125121053661</v>
      </c>
      <c r="E3995" s="10">
        <v>32</v>
      </c>
      <c r="F3995" s="11">
        <v>-14.5</v>
      </c>
      <c r="G3995" s="11">
        <v>3.4</v>
      </c>
      <c r="H3995" s="11">
        <v>-9.1</v>
      </c>
      <c r="I3995" s="11">
        <v>19.7</v>
      </c>
      <c r="J3995" s="11">
        <v>-16.399999999999999</v>
      </c>
      <c r="K3995" s="11">
        <v>16.899999999999999</v>
      </c>
      <c r="L3995">
        <f t="shared" si="187"/>
        <v>0</v>
      </c>
    </row>
    <row r="3996" spans="1:12" ht="15" x14ac:dyDescent="0.15">
      <c r="A3996" s="9">
        <v>40184.875</v>
      </c>
      <c r="B3996" s="10">
        <v>96</v>
      </c>
      <c r="C3996" s="10">
        <f t="shared" si="188"/>
        <v>3995</v>
      </c>
      <c r="D3996" s="10">
        <f t="shared" si="186"/>
        <v>77.377493705210156</v>
      </c>
      <c r="E3996" s="10">
        <v>34</v>
      </c>
      <c r="F3996" s="11">
        <v>-32.6</v>
      </c>
      <c r="G3996" s="11">
        <v>32.4</v>
      </c>
      <c r="H3996" s="11">
        <v>-20.5</v>
      </c>
      <c r="I3996" s="11">
        <v>32</v>
      </c>
      <c r="J3996" s="11">
        <v>-26</v>
      </c>
      <c r="K3996" s="11">
        <v>24.3</v>
      </c>
      <c r="L3996">
        <f t="shared" si="187"/>
        <v>0</v>
      </c>
    </row>
    <row r="3997" spans="1:12" ht="15" x14ac:dyDescent="0.15">
      <c r="A3997" s="9">
        <v>40284.552083333336</v>
      </c>
      <c r="B3997" s="10">
        <v>96</v>
      </c>
      <c r="C3997" s="10">
        <f t="shared" si="188"/>
        <v>3996</v>
      </c>
      <c r="D3997" s="10">
        <f t="shared" si="186"/>
        <v>77.396862289366652</v>
      </c>
      <c r="E3997" s="10">
        <v>13</v>
      </c>
      <c r="F3997" s="11">
        <v>-15.8</v>
      </c>
      <c r="G3997" s="11">
        <v>16.8</v>
      </c>
      <c r="H3997" s="11">
        <v>-13.1</v>
      </c>
      <c r="I3997" s="11">
        <v>27.2</v>
      </c>
      <c r="J3997" s="11">
        <v>-25.8</v>
      </c>
      <c r="K3997" s="11">
        <v>21.8</v>
      </c>
      <c r="L3997">
        <f t="shared" si="187"/>
        <v>0</v>
      </c>
    </row>
    <row r="3998" spans="1:12" ht="15" x14ac:dyDescent="0.15">
      <c r="A3998" s="9">
        <v>40357.899305555555</v>
      </c>
      <c r="B3998" s="10">
        <v>96</v>
      </c>
      <c r="C3998" s="10">
        <f t="shared" si="188"/>
        <v>3997</v>
      </c>
      <c r="D3998" s="10">
        <f t="shared" si="186"/>
        <v>77.416230873523148</v>
      </c>
      <c r="E3998" s="10">
        <v>5</v>
      </c>
      <c r="F3998" s="11">
        <v>-17.899999999999999</v>
      </c>
      <c r="G3998" s="11">
        <v>10.5</v>
      </c>
      <c r="H3998" s="11">
        <v>-33</v>
      </c>
      <c r="I3998" s="11">
        <v>11.5</v>
      </c>
      <c r="J3998" s="11">
        <v>-8.9</v>
      </c>
      <c r="K3998" s="11">
        <v>7.9</v>
      </c>
      <c r="L3998">
        <f t="shared" si="187"/>
        <v>0</v>
      </c>
    </row>
    <row r="3999" spans="1:12" ht="15" x14ac:dyDescent="0.15">
      <c r="A3999" s="9">
        <v>40370.324305555558</v>
      </c>
      <c r="B3999" s="10">
        <v>96</v>
      </c>
      <c r="C3999" s="10">
        <f t="shared" si="188"/>
        <v>3998</v>
      </c>
      <c r="D3999" s="10">
        <f t="shared" si="186"/>
        <v>77.435599457679643</v>
      </c>
      <c r="E3999" s="10">
        <v>29</v>
      </c>
      <c r="F3999" s="11">
        <v>-33.317431999999997</v>
      </c>
      <c r="G3999" s="11">
        <v>27.953876000000001</v>
      </c>
      <c r="H3999" s="11">
        <v>-64.544759999999997</v>
      </c>
      <c r="I3999" s="11">
        <v>42.3</v>
      </c>
      <c r="J3999" s="11">
        <v>-33.5</v>
      </c>
      <c r="K3999" s="11">
        <v>24.4</v>
      </c>
      <c r="L3999">
        <f t="shared" si="187"/>
        <v>0</v>
      </c>
    </row>
    <row r="4000" spans="1:12" ht="15" x14ac:dyDescent="0.15">
      <c r="A4000" s="9">
        <v>40380.051388888889</v>
      </c>
      <c r="B4000" s="10">
        <v>96</v>
      </c>
      <c r="C4000" s="10">
        <f t="shared" si="188"/>
        <v>3999</v>
      </c>
      <c r="D4000" s="10">
        <f t="shared" si="186"/>
        <v>77.454968041836139</v>
      </c>
      <c r="E4000" s="10">
        <v>13</v>
      </c>
      <c r="F4000" s="11">
        <v>-13</v>
      </c>
      <c r="G4000" s="11">
        <v>12.1</v>
      </c>
      <c r="H4000" s="11">
        <v>-9</v>
      </c>
      <c r="I4000" s="11">
        <v>20.5</v>
      </c>
      <c r="J4000" s="11">
        <v>-14.4</v>
      </c>
      <c r="K4000" s="11">
        <v>25</v>
      </c>
      <c r="L4000">
        <f t="shared" si="187"/>
        <v>0</v>
      </c>
    </row>
    <row r="4001" spans="1:12" ht="15" x14ac:dyDescent="0.15">
      <c r="A4001" s="9">
        <v>40420.490972222222</v>
      </c>
      <c r="B4001" s="10">
        <v>96</v>
      </c>
      <c r="C4001" s="10">
        <f t="shared" si="188"/>
        <v>4000</v>
      </c>
      <c r="D4001" s="10">
        <f t="shared" si="186"/>
        <v>77.474336625992635</v>
      </c>
      <c r="E4001" s="10">
        <v>33</v>
      </c>
      <c r="F4001" s="11">
        <v>-8.4760950000000008</v>
      </c>
      <c r="G4001" s="11">
        <v>14.78561</v>
      </c>
      <c r="H4001" s="11">
        <v>-3.6817989999999998</v>
      </c>
      <c r="I4001" s="11">
        <v>14.3</v>
      </c>
      <c r="J4001" s="11">
        <v>-17.3</v>
      </c>
      <c r="K4001" s="11">
        <v>27.8</v>
      </c>
      <c r="L4001">
        <f t="shared" si="187"/>
        <v>0</v>
      </c>
    </row>
    <row r="4002" spans="1:12" ht="15" x14ac:dyDescent="0.15">
      <c r="A4002" s="9">
        <v>40696.804861111108</v>
      </c>
      <c r="B4002" s="10">
        <v>96</v>
      </c>
      <c r="C4002" s="10">
        <f t="shared" si="188"/>
        <v>4001</v>
      </c>
      <c r="D4002" s="10">
        <f t="shared" si="186"/>
        <v>77.49370521014913</v>
      </c>
      <c r="E4002" s="10">
        <v>7</v>
      </c>
      <c r="F4002" s="11">
        <v>-44.2</v>
      </c>
      <c r="G4002" s="11">
        <v>16.7</v>
      </c>
      <c r="H4002" s="11">
        <v>-34.4</v>
      </c>
      <c r="I4002" s="11">
        <v>16.100000000000001</v>
      </c>
      <c r="J4002" s="11">
        <v>-7.5</v>
      </c>
      <c r="K4002" s="11">
        <v>17.5</v>
      </c>
      <c r="L4002">
        <f t="shared" si="187"/>
        <v>0</v>
      </c>
    </row>
    <row r="4003" spans="1:12" ht="15" x14ac:dyDescent="0.15">
      <c r="A4003" s="9">
        <v>40698.223611111112</v>
      </c>
      <c r="B4003" s="10">
        <v>96</v>
      </c>
      <c r="C4003" s="10">
        <f t="shared" si="188"/>
        <v>4002</v>
      </c>
      <c r="D4003" s="10">
        <f t="shared" si="186"/>
        <v>77.513073794305626</v>
      </c>
      <c r="E4003" s="10">
        <v>6</v>
      </c>
      <c r="F4003" s="11">
        <v>-34.299999999999997</v>
      </c>
      <c r="G4003" s="11">
        <v>30.1</v>
      </c>
      <c r="H4003" s="11">
        <v>-26.9</v>
      </c>
      <c r="I4003" s="11">
        <v>23.1</v>
      </c>
      <c r="J4003" s="11">
        <v>-17.7</v>
      </c>
      <c r="K4003" s="11">
        <v>16</v>
      </c>
      <c r="L4003">
        <f t="shared" si="187"/>
        <v>0</v>
      </c>
    </row>
    <row r="4004" spans="1:12" ht="15" x14ac:dyDescent="0.15">
      <c r="A4004" s="9">
        <v>40778.684027777781</v>
      </c>
      <c r="B4004" s="10">
        <v>96</v>
      </c>
      <c r="C4004" s="10">
        <f t="shared" si="188"/>
        <v>4003</v>
      </c>
      <c r="D4004" s="10">
        <f t="shared" si="186"/>
        <v>77.532442378462136</v>
      </c>
      <c r="E4004" s="10">
        <v>22</v>
      </c>
      <c r="F4004" s="10">
        <v>-23.700692</v>
      </c>
      <c r="G4004" s="10">
        <v>11.054549</v>
      </c>
      <c r="H4004" s="10">
        <v>-18.53801</v>
      </c>
      <c r="I4004" s="12">
        <v>20.9</v>
      </c>
      <c r="J4004" s="12">
        <v>-16.8</v>
      </c>
      <c r="K4004" s="12">
        <v>18.100000000000001</v>
      </c>
      <c r="L4004">
        <f t="shared" si="187"/>
        <v>0</v>
      </c>
    </row>
    <row r="4005" spans="1:12" ht="15" x14ac:dyDescent="0.15">
      <c r="A4005" s="9">
        <v>41151.066666666666</v>
      </c>
      <c r="B4005" s="10">
        <v>96</v>
      </c>
      <c r="C4005" s="10">
        <f t="shared" si="188"/>
        <v>4004</v>
      </c>
      <c r="D4005" s="10">
        <f t="shared" si="186"/>
        <v>77.551810962618632</v>
      </c>
      <c r="E4005" s="10">
        <v>9</v>
      </c>
      <c r="F4005" s="11">
        <v>-22.8</v>
      </c>
      <c r="G4005" s="11">
        <v>9.6999999999999993</v>
      </c>
      <c r="H4005" s="11">
        <v>-10.7</v>
      </c>
      <c r="I4005" s="11">
        <v>18.3</v>
      </c>
      <c r="J4005" s="11">
        <v>-14.4</v>
      </c>
      <c r="K4005" s="11">
        <v>15</v>
      </c>
      <c r="L4005">
        <f t="shared" si="187"/>
        <v>0</v>
      </c>
    </row>
    <row r="4006" spans="1:12" ht="15" x14ac:dyDescent="0.15">
      <c r="A4006" s="9">
        <v>41287.204861111109</v>
      </c>
      <c r="B4006" s="10">
        <v>96</v>
      </c>
      <c r="C4006" s="10">
        <f t="shared" si="188"/>
        <v>4005</v>
      </c>
      <c r="D4006" s="10">
        <f t="shared" si="186"/>
        <v>77.571179546775127</v>
      </c>
      <c r="E4006" s="10">
        <v>2</v>
      </c>
      <c r="F4006" s="11">
        <v>-58.1</v>
      </c>
      <c r="G4006" s="11">
        <v>11.6</v>
      </c>
      <c r="H4006" s="11">
        <v>-24.6</v>
      </c>
      <c r="I4006" s="11">
        <v>6.2</v>
      </c>
      <c r="J4006" s="11">
        <v>-4</v>
      </c>
      <c r="K4006" s="11">
        <v>2.9</v>
      </c>
      <c r="L4006">
        <f t="shared" si="187"/>
        <v>0</v>
      </c>
    </row>
    <row r="4007" spans="1:12" ht="15" x14ac:dyDescent="0.15">
      <c r="A4007" s="9">
        <v>41512.665277777778</v>
      </c>
      <c r="B4007" s="10">
        <v>96</v>
      </c>
      <c r="C4007" s="10">
        <f t="shared" si="188"/>
        <v>4006</v>
      </c>
      <c r="D4007" s="10">
        <f t="shared" si="186"/>
        <v>77.590548130931623</v>
      </c>
      <c r="E4007" s="10">
        <v>9</v>
      </c>
      <c r="F4007" s="11">
        <v>6.2</v>
      </c>
      <c r="G4007" s="11">
        <v>5.2</v>
      </c>
      <c r="H4007" s="11">
        <v>-6.4</v>
      </c>
      <c r="I4007" s="11">
        <v>5.8</v>
      </c>
      <c r="J4007" s="11">
        <v>-8.4</v>
      </c>
      <c r="K4007" s="11">
        <v>5.7</v>
      </c>
      <c r="L4007">
        <f t="shared" si="187"/>
        <v>0</v>
      </c>
    </row>
    <row r="4008" spans="1:12" ht="15" x14ac:dyDescent="0.15">
      <c r="A4008" s="9">
        <v>41674.849305555559</v>
      </c>
      <c r="B4008" s="10">
        <v>96</v>
      </c>
      <c r="C4008" s="10">
        <f t="shared" si="188"/>
        <v>4007</v>
      </c>
      <c r="D4008" s="10">
        <f t="shared" si="186"/>
        <v>77.609916715088119</v>
      </c>
      <c r="E4008" s="10">
        <v>8</v>
      </c>
      <c r="F4008" s="11">
        <v>-17.899999999999999</v>
      </c>
      <c r="G4008" s="11">
        <v>24.5</v>
      </c>
      <c r="H4008" s="11">
        <v>32.9</v>
      </c>
      <c r="I4008" s="11">
        <v>39.9</v>
      </c>
      <c r="J4008" s="11">
        <v>-30.6</v>
      </c>
      <c r="K4008" s="11">
        <v>31.1</v>
      </c>
      <c r="L4008">
        <f t="shared" si="187"/>
        <v>0</v>
      </c>
    </row>
    <row r="4009" spans="1:12" ht="15" x14ac:dyDescent="0.15">
      <c r="A4009" s="9">
        <v>41949.97152777778</v>
      </c>
      <c r="B4009" s="10">
        <v>96</v>
      </c>
      <c r="C4009" s="10">
        <f t="shared" si="188"/>
        <v>4008</v>
      </c>
      <c r="D4009" s="10">
        <f t="shared" si="186"/>
        <v>77.629285299244629</v>
      </c>
      <c r="E4009" s="10">
        <v>6</v>
      </c>
      <c r="F4009" s="11">
        <v>-16.8</v>
      </c>
      <c r="G4009" s="11">
        <v>15.6</v>
      </c>
      <c r="H4009" s="11">
        <v>9.6</v>
      </c>
      <c r="I4009" s="11">
        <v>25.9</v>
      </c>
      <c r="J4009" s="11">
        <v>-18</v>
      </c>
      <c r="K4009" s="11">
        <v>15.6</v>
      </c>
      <c r="L4009">
        <f t="shared" si="187"/>
        <v>0</v>
      </c>
    </row>
    <row r="4010" spans="1:12" ht="15" x14ac:dyDescent="0.15">
      <c r="A4010" s="9">
        <v>42036.3</v>
      </c>
      <c r="B4010" s="10">
        <v>96</v>
      </c>
      <c r="C4010" s="10">
        <f t="shared" si="188"/>
        <v>4009</v>
      </c>
      <c r="D4010" s="10">
        <f t="shared" si="186"/>
        <v>77.648653883401124</v>
      </c>
      <c r="E4010" s="10">
        <v>5</v>
      </c>
      <c r="F4010" s="11">
        <v>-30.3</v>
      </c>
      <c r="G4010" s="11">
        <v>31.6</v>
      </c>
      <c r="H4010" s="11">
        <v>-38.299999999999997</v>
      </c>
      <c r="I4010" s="11">
        <v>52.858849999999997</v>
      </c>
      <c r="J4010" s="11">
        <v>-38.60154</v>
      </c>
      <c r="K4010" s="11">
        <v>31.965250000000001</v>
      </c>
      <c r="L4010">
        <f t="shared" si="187"/>
        <v>0</v>
      </c>
    </row>
    <row r="4011" spans="1:12" ht="15" x14ac:dyDescent="0.15">
      <c r="A4011" s="9">
        <v>42076.115277777775</v>
      </c>
      <c r="B4011" s="10">
        <v>96</v>
      </c>
      <c r="C4011" s="10">
        <f t="shared" si="188"/>
        <v>4010</v>
      </c>
      <c r="D4011" s="10">
        <f t="shared" si="186"/>
        <v>77.66802246755762</v>
      </c>
      <c r="E4011" s="10">
        <v>6</v>
      </c>
      <c r="F4011" s="11">
        <v>-13</v>
      </c>
      <c r="G4011" s="11">
        <v>20.399999999999999</v>
      </c>
      <c r="H4011" s="11">
        <v>-3.9</v>
      </c>
      <c r="I4011" s="11">
        <v>25.577500000000001</v>
      </c>
      <c r="J4011" s="11">
        <v>-20.830950000000001</v>
      </c>
      <c r="K4011" s="11">
        <v>17.62828</v>
      </c>
      <c r="L4011">
        <f t="shared" si="187"/>
        <v>0</v>
      </c>
    </row>
    <row r="4012" spans="1:12" ht="15" x14ac:dyDescent="0.15">
      <c r="A4012" s="9">
        <v>42124.050694444442</v>
      </c>
      <c r="B4012" s="10">
        <v>96</v>
      </c>
      <c r="C4012" s="10">
        <f t="shared" si="188"/>
        <v>4011</v>
      </c>
      <c r="D4012" s="10">
        <f t="shared" si="186"/>
        <v>77.687391051714116</v>
      </c>
      <c r="E4012" s="10">
        <v>5</v>
      </c>
      <c r="F4012" s="11">
        <v>-20.9</v>
      </c>
      <c r="G4012" s="11">
        <v>22.9</v>
      </c>
      <c r="H4012" s="11">
        <v>-15.4</v>
      </c>
      <c r="I4012" s="11">
        <v>8.63246</v>
      </c>
      <c r="J4012" s="11">
        <v>-10.811769999999999</v>
      </c>
      <c r="K4012" s="11">
        <v>6.2496200000000002</v>
      </c>
      <c r="L4012">
        <f t="shared" si="187"/>
        <v>1</v>
      </c>
    </row>
    <row r="4013" spans="1:12" ht="15" x14ac:dyDescent="0.15">
      <c r="A4013" s="9">
        <v>40065.385416666664</v>
      </c>
      <c r="B4013" s="10">
        <v>97</v>
      </c>
      <c r="C4013" s="10">
        <f t="shared" si="188"/>
        <v>4012</v>
      </c>
      <c r="D4013" s="10">
        <f t="shared" si="186"/>
        <v>77.706759635870611</v>
      </c>
      <c r="E4013" s="10">
        <v>9</v>
      </c>
      <c r="F4013" s="11">
        <v>-13.733425</v>
      </c>
      <c r="G4013" s="11">
        <v>15.0941516805555</v>
      </c>
      <c r="H4013" s="11">
        <v>-8.7277400000000007</v>
      </c>
      <c r="I4013" s="11">
        <v>6.9</v>
      </c>
      <c r="J4013" s="11">
        <v>-8.5</v>
      </c>
      <c r="K4013" s="11">
        <v>5.3</v>
      </c>
      <c r="L4013">
        <f t="shared" si="187"/>
        <v>0</v>
      </c>
    </row>
    <row r="4014" spans="1:12" ht="15" x14ac:dyDescent="0.15">
      <c r="A4014" s="9">
        <v>40116.863888888889</v>
      </c>
      <c r="B4014" s="10">
        <v>97</v>
      </c>
      <c r="C4014" s="10">
        <f t="shared" si="188"/>
        <v>4013</v>
      </c>
      <c r="D4014" s="10">
        <f t="shared" si="186"/>
        <v>77.726128220027107</v>
      </c>
      <c r="E4014" s="10">
        <v>32</v>
      </c>
      <c r="F4014" s="11">
        <v>-23.2</v>
      </c>
      <c r="G4014" s="11">
        <v>16.5</v>
      </c>
      <c r="H4014" s="11">
        <v>-5.4</v>
      </c>
      <c r="I4014" s="11">
        <v>20.9</v>
      </c>
      <c r="J4014" s="11">
        <v>-25.5</v>
      </c>
      <c r="K4014" s="11">
        <v>16.3</v>
      </c>
      <c r="L4014">
        <f t="shared" si="187"/>
        <v>0</v>
      </c>
    </row>
    <row r="4015" spans="1:12" ht="15" x14ac:dyDescent="0.15">
      <c r="A4015" s="9">
        <v>40179.452777777777</v>
      </c>
      <c r="B4015" s="10">
        <v>97</v>
      </c>
      <c r="C4015" s="10">
        <f t="shared" si="188"/>
        <v>4014</v>
      </c>
      <c r="D4015" s="10">
        <f t="shared" si="186"/>
        <v>77.745496804183617</v>
      </c>
      <c r="E4015" s="10">
        <v>25</v>
      </c>
      <c r="F4015" s="11">
        <v>-14.77031</v>
      </c>
      <c r="G4015" s="11">
        <v>29.153279000000001</v>
      </c>
      <c r="H4015" s="11">
        <v>-4.7566199999999998</v>
      </c>
      <c r="I4015" s="11">
        <v>31.2</v>
      </c>
      <c r="J4015" s="11">
        <v>-25.5</v>
      </c>
      <c r="K4015" s="11">
        <v>14</v>
      </c>
      <c r="L4015">
        <f t="shared" si="187"/>
        <v>0</v>
      </c>
    </row>
    <row r="4016" spans="1:12" ht="15" x14ac:dyDescent="0.15">
      <c r="A4016" s="9">
        <v>40356.070833333331</v>
      </c>
      <c r="B4016" s="10">
        <v>97</v>
      </c>
      <c r="C4016" s="10">
        <f t="shared" si="188"/>
        <v>4015</v>
      </c>
      <c r="D4016" s="10">
        <f t="shared" si="186"/>
        <v>77.764865388340112</v>
      </c>
      <c r="E4016" s="10">
        <v>23</v>
      </c>
      <c r="F4016" s="11">
        <v>-9.9</v>
      </c>
      <c r="G4016" s="11">
        <v>14.7</v>
      </c>
      <c r="H4016" s="11">
        <v>-25.2</v>
      </c>
      <c r="I4016" s="11">
        <v>20.399999999999999</v>
      </c>
      <c r="J4016" s="11">
        <v>-15.4</v>
      </c>
      <c r="K4016" s="11">
        <v>6.2</v>
      </c>
      <c r="L4016">
        <f t="shared" si="187"/>
        <v>0</v>
      </c>
    </row>
    <row r="4017" spans="1:12" ht="15" x14ac:dyDescent="0.15">
      <c r="A4017" s="9">
        <v>40372.03125</v>
      </c>
      <c r="B4017" s="10">
        <v>97</v>
      </c>
      <c r="C4017" s="10">
        <f t="shared" si="188"/>
        <v>4016</v>
      </c>
      <c r="D4017" s="10">
        <f t="shared" si="186"/>
        <v>77.784233972496608</v>
      </c>
      <c r="E4017" s="10">
        <v>22</v>
      </c>
      <c r="F4017" s="11">
        <v>-35.704641000000002</v>
      </c>
      <c r="G4017" s="11">
        <v>40.776437000000001</v>
      </c>
      <c r="H4017" s="11">
        <v>-27.578610000000001</v>
      </c>
      <c r="I4017" s="11">
        <v>49.7</v>
      </c>
      <c r="J4017" s="11">
        <v>-41.1</v>
      </c>
      <c r="K4017" s="11">
        <v>41</v>
      </c>
      <c r="L4017">
        <f t="shared" si="187"/>
        <v>0</v>
      </c>
    </row>
    <row r="4018" spans="1:12" ht="15" x14ac:dyDescent="0.15">
      <c r="A4018" s="9">
        <v>40891.838194444441</v>
      </c>
      <c r="B4018" s="10">
        <v>97</v>
      </c>
      <c r="C4018" s="10">
        <f t="shared" si="188"/>
        <v>4017</v>
      </c>
      <c r="D4018" s="10">
        <f t="shared" si="186"/>
        <v>77.803602556653104</v>
      </c>
      <c r="E4018" s="10">
        <v>4</v>
      </c>
      <c r="F4018" s="11">
        <v>23.2</v>
      </c>
      <c r="G4018" s="11">
        <v>5.5</v>
      </c>
      <c r="H4018" s="11">
        <v>17.899999999999999</v>
      </c>
      <c r="I4018" s="11">
        <v>12.1</v>
      </c>
      <c r="J4018" s="11">
        <v>-7.2</v>
      </c>
      <c r="K4018" s="11">
        <v>10.4</v>
      </c>
      <c r="L4018">
        <f t="shared" si="187"/>
        <v>0</v>
      </c>
    </row>
    <row r="4019" spans="1:12" ht="15" x14ac:dyDescent="0.15">
      <c r="A4019" s="9">
        <v>41036.622916666667</v>
      </c>
      <c r="B4019" s="10">
        <v>97</v>
      </c>
      <c r="C4019" s="10">
        <f t="shared" si="188"/>
        <v>4018</v>
      </c>
      <c r="D4019" s="10">
        <f t="shared" si="186"/>
        <v>77.822971140809599</v>
      </c>
      <c r="E4019" s="10">
        <v>6</v>
      </c>
      <c r="F4019" s="11">
        <v>-21.8</v>
      </c>
      <c r="G4019" s="11">
        <v>19.3</v>
      </c>
      <c r="H4019" s="11">
        <v>-17.399999999999999</v>
      </c>
      <c r="I4019" s="11">
        <v>8.6</v>
      </c>
      <c r="J4019" s="11">
        <v>-7.9</v>
      </c>
      <c r="K4019" s="11">
        <v>10.4</v>
      </c>
      <c r="L4019">
        <f t="shared" si="187"/>
        <v>0</v>
      </c>
    </row>
    <row r="4020" spans="1:12" ht="15" x14ac:dyDescent="0.15">
      <c r="A4020" s="9">
        <v>41068.022916666669</v>
      </c>
      <c r="B4020" s="10">
        <v>97</v>
      </c>
      <c r="C4020" s="10">
        <f t="shared" si="188"/>
        <v>4019</v>
      </c>
      <c r="D4020" s="10">
        <f t="shared" si="186"/>
        <v>77.842339724966109</v>
      </c>
      <c r="E4020" s="10">
        <v>7</v>
      </c>
      <c r="F4020" s="11">
        <v>-3.8</v>
      </c>
      <c r="G4020" s="11">
        <v>10.4</v>
      </c>
      <c r="H4020" s="11">
        <v>-15.9</v>
      </c>
      <c r="I4020" s="11">
        <v>26.9</v>
      </c>
      <c r="J4020" s="11">
        <v>-20</v>
      </c>
      <c r="K4020" s="11">
        <v>14.4</v>
      </c>
      <c r="L4020">
        <f t="shared" si="187"/>
        <v>0</v>
      </c>
    </row>
    <row r="4021" spans="1:12" ht="15" x14ac:dyDescent="0.15">
      <c r="A4021" s="9">
        <v>41163.862500000003</v>
      </c>
      <c r="B4021" s="10">
        <v>97</v>
      </c>
      <c r="C4021" s="10">
        <f t="shared" si="188"/>
        <v>4020</v>
      </c>
      <c r="D4021" s="10">
        <f t="shared" si="186"/>
        <v>77.861708309122605</v>
      </c>
      <c r="E4021" s="10">
        <v>32</v>
      </c>
      <c r="F4021" s="11">
        <v>-3.9</v>
      </c>
      <c r="G4021" s="11">
        <v>7</v>
      </c>
      <c r="H4021" s="11">
        <v>-5.8</v>
      </c>
      <c r="I4021" s="11">
        <v>25.2</v>
      </c>
      <c r="J4021" s="11">
        <v>-14.8</v>
      </c>
      <c r="K4021" s="11">
        <v>15.8</v>
      </c>
      <c r="L4021">
        <f t="shared" si="187"/>
        <v>0</v>
      </c>
    </row>
    <row r="4022" spans="1:12" ht="15" x14ac:dyDescent="0.15">
      <c r="A4022" s="9">
        <v>41221.560416666667</v>
      </c>
      <c r="B4022" s="10">
        <v>97</v>
      </c>
      <c r="C4022" s="10">
        <f t="shared" si="188"/>
        <v>4021</v>
      </c>
      <c r="D4022" s="10">
        <f t="shared" si="186"/>
        <v>77.881076893279101</v>
      </c>
      <c r="E4022" s="10">
        <v>13</v>
      </c>
      <c r="F4022" s="11">
        <v>-16.470410000000001</v>
      </c>
      <c r="G4022" s="11">
        <v>10.119368</v>
      </c>
      <c r="H4022" s="11">
        <v>-6.3880220000000003</v>
      </c>
      <c r="I4022" s="11">
        <v>13.6</v>
      </c>
      <c r="J4022" s="11">
        <v>-7.6</v>
      </c>
      <c r="K4022" s="11">
        <v>13.6</v>
      </c>
      <c r="L4022">
        <f t="shared" si="187"/>
        <v>0</v>
      </c>
    </row>
    <row r="4023" spans="1:12" ht="15" x14ac:dyDescent="0.15">
      <c r="A4023" s="9">
        <v>41284.821527777778</v>
      </c>
      <c r="B4023" s="10">
        <v>97</v>
      </c>
      <c r="C4023" s="10">
        <f t="shared" si="188"/>
        <v>4022</v>
      </c>
      <c r="D4023" s="10">
        <f t="shared" si="186"/>
        <v>77.900445477435596</v>
      </c>
      <c r="E4023" s="10">
        <v>6</v>
      </c>
      <c r="F4023" s="11">
        <v>23.902899999999999</v>
      </c>
      <c r="G4023" s="11">
        <v>15.832587999999999</v>
      </c>
      <c r="H4023" s="11">
        <v>10.780509</v>
      </c>
      <c r="I4023" s="11">
        <v>7.8</v>
      </c>
      <c r="J4023" s="11">
        <v>-5.4</v>
      </c>
      <c r="K4023" s="11">
        <v>1.3</v>
      </c>
      <c r="L4023">
        <f t="shared" si="187"/>
        <v>0</v>
      </c>
    </row>
    <row r="4024" spans="1:12" ht="15" x14ac:dyDescent="0.15">
      <c r="A4024" s="9">
        <v>41472.440972222219</v>
      </c>
      <c r="B4024" s="10">
        <v>97</v>
      </c>
      <c r="C4024" s="10">
        <f t="shared" si="188"/>
        <v>4023</v>
      </c>
      <c r="D4024" s="10">
        <f t="shared" si="186"/>
        <v>77.919814061592092</v>
      </c>
      <c r="E4024" s="10">
        <v>24</v>
      </c>
      <c r="F4024" s="11">
        <v>-30.3</v>
      </c>
      <c r="G4024" s="11">
        <v>21.5</v>
      </c>
      <c r="H4024" s="11">
        <v>-13.2</v>
      </c>
      <c r="I4024" s="11">
        <v>23.2</v>
      </c>
      <c r="J4024" s="11">
        <v>-31.7</v>
      </c>
      <c r="K4024" s="11">
        <v>22.7</v>
      </c>
      <c r="L4024">
        <f t="shared" si="187"/>
        <v>0</v>
      </c>
    </row>
    <row r="4025" spans="1:12" ht="15" x14ac:dyDescent="0.15">
      <c r="A4025" s="9">
        <v>41671.511805555558</v>
      </c>
      <c r="B4025" s="10">
        <v>97</v>
      </c>
      <c r="C4025" s="10">
        <f t="shared" si="188"/>
        <v>4024</v>
      </c>
      <c r="D4025" s="10">
        <f t="shared" si="186"/>
        <v>77.939182645748588</v>
      </c>
      <c r="E4025" s="10">
        <v>19</v>
      </c>
      <c r="F4025" s="11">
        <v>-8.6999999999999993</v>
      </c>
      <c r="G4025" s="11">
        <v>15.2</v>
      </c>
      <c r="H4025" s="11">
        <v>1.1000000000000001</v>
      </c>
      <c r="I4025" s="11">
        <v>20.399999999999999</v>
      </c>
      <c r="J4025" s="11">
        <v>-13.8</v>
      </c>
      <c r="K4025" s="11">
        <v>19.399999999999999</v>
      </c>
      <c r="L4025">
        <f t="shared" si="187"/>
        <v>0</v>
      </c>
    </row>
    <row r="4026" spans="1:12" ht="15" x14ac:dyDescent="0.15">
      <c r="A4026" s="9">
        <v>42159.44027777778</v>
      </c>
      <c r="B4026" s="10">
        <v>97</v>
      </c>
      <c r="C4026" s="10">
        <f t="shared" si="188"/>
        <v>4025</v>
      </c>
      <c r="D4026" s="10">
        <f t="shared" si="186"/>
        <v>77.958551229905098</v>
      </c>
      <c r="E4026" s="10">
        <v>7</v>
      </c>
      <c r="F4026" s="11">
        <v>-38.5</v>
      </c>
      <c r="G4026" s="11">
        <v>33.6</v>
      </c>
      <c r="H4026" s="11">
        <v>-19.7</v>
      </c>
      <c r="I4026" s="11">
        <v>6.7554400000000001</v>
      </c>
      <c r="J4026" s="11">
        <v>-7.1030800000000003</v>
      </c>
      <c r="K4026" s="11">
        <v>5.0359100000000003</v>
      </c>
      <c r="L4026">
        <f t="shared" si="187"/>
        <v>1</v>
      </c>
    </row>
    <row r="4027" spans="1:12" ht="15" x14ac:dyDescent="0.15">
      <c r="A4027" s="9">
        <v>40059.349305555559</v>
      </c>
      <c r="B4027" s="10">
        <v>98</v>
      </c>
      <c r="C4027" s="10">
        <f t="shared" si="188"/>
        <v>4026</v>
      </c>
      <c r="D4027" s="10">
        <f t="shared" si="186"/>
        <v>77.977919814061593</v>
      </c>
      <c r="E4027" s="10">
        <v>16</v>
      </c>
      <c r="F4027" s="11">
        <v>-7.2050200000000002</v>
      </c>
      <c r="G4027" s="11">
        <v>12.9721413055555</v>
      </c>
      <c r="H4027" s="11">
        <v>-4.1273999999999997</v>
      </c>
      <c r="I4027" s="11">
        <v>17.5</v>
      </c>
      <c r="J4027" s="11">
        <v>-11.4</v>
      </c>
      <c r="K4027" s="11">
        <v>4.7</v>
      </c>
      <c r="L4027">
        <f t="shared" si="187"/>
        <v>0</v>
      </c>
    </row>
    <row r="4028" spans="1:12" ht="15" x14ac:dyDescent="0.15">
      <c r="A4028" s="9">
        <v>40061.191666666666</v>
      </c>
      <c r="B4028" s="10">
        <v>98</v>
      </c>
      <c r="C4028" s="10">
        <f t="shared" si="188"/>
        <v>4027</v>
      </c>
      <c r="D4028" s="10">
        <f t="shared" si="186"/>
        <v>77.997288398218089</v>
      </c>
      <c r="E4028" s="10">
        <v>28</v>
      </c>
      <c r="F4028" s="11">
        <v>-14.765819</v>
      </c>
      <c r="G4028" s="11">
        <v>18.994207180555499</v>
      </c>
      <c r="H4028" s="11">
        <v>-14.39991</v>
      </c>
      <c r="I4028" s="11">
        <v>-1.5</v>
      </c>
      <c r="J4028" s="11">
        <v>-2.6</v>
      </c>
      <c r="K4028" s="11">
        <v>3.6</v>
      </c>
      <c r="L4028">
        <f t="shared" si="187"/>
        <v>0</v>
      </c>
    </row>
    <row r="4029" spans="1:12" ht="15" x14ac:dyDescent="0.15">
      <c r="A4029" s="9">
        <v>40212.484027777777</v>
      </c>
      <c r="B4029" s="10">
        <v>98</v>
      </c>
      <c r="C4029" s="10">
        <f t="shared" si="188"/>
        <v>4028</v>
      </c>
      <c r="D4029" s="10">
        <f t="shared" si="186"/>
        <v>78.016656982374585</v>
      </c>
      <c r="E4029" s="10">
        <v>9</v>
      </c>
      <c r="F4029" s="11">
        <v>-29.1</v>
      </c>
      <c r="G4029" s="11">
        <v>24</v>
      </c>
      <c r="H4029" s="11">
        <v>-24</v>
      </c>
      <c r="I4029" s="11">
        <v>28.3</v>
      </c>
      <c r="J4029" s="11">
        <v>-18.2</v>
      </c>
      <c r="K4029" s="11">
        <v>10.4</v>
      </c>
      <c r="L4029">
        <f t="shared" si="187"/>
        <v>0</v>
      </c>
    </row>
    <row r="4030" spans="1:12" ht="15" x14ac:dyDescent="0.15">
      <c r="A4030" s="9">
        <v>40215.665972222225</v>
      </c>
      <c r="B4030" s="10">
        <v>98</v>
      </c>
      <c r="C4030" s="10">
        <f t="shared" si="188"/>
        <v>4029</v>
      </c>
      <c r="D4030" s="10">
        <f t="shared" si="186"/>
        <v>78.03602556653108</v>
      </c>
      <c r="E4030" s="10">
        <v>32</v>
      </c>
      <c r="F4030" s="11">
        <v>-27.6</v>
      </c>
      <c r="G4030" s="11">
        <v>13</v>
      </c>
      <c r="H4030" s="11">
        <v>-22.6</v>
      </c>
      <c r="I4030" s="11">
        <v>24.1</v>
      </c>
      <c r="J4030" s="11">
        <v>-26.5</v>
      </c>
      <c r="K4030" s="11">
        <v>11.4</v>
      </c>
      <c r="L4030">
        <f t="shared" si="187"/>
        <v>0</v>
      </c>
    </row>
    <row r="4031" spans="1:12" ht="15" x14ac:dyDescent="0.15">
      <c r="A4031" s="9">
        <v>40428.867361111108</v>
      </c>
      <c r="B4031" s="10">
        <v>98</v>
      </c>
      <c r="C4031" s="10">
        <f t="shared" si="188"/>
        <v>4030</v>
      </c>
      <c r="D4031" s="10">
        <f t="shared" si="186"/>
        <v>78.05539415068759</v>
      </c>
      <c r="E4031" s="10">
        <v>16</v>
      </c>
      <c r="F4031" s="11">
        <v>-12.2</v>
      </c>
      <c r="G4031" s="11">
        <v>13.5</v>
      </c>
      <c r="H4031" s="11">
        <v>-9.5</v>
      </c>
      <c r="I4031" s="11">
        <v>10.7</v>
      </c>
      <c r="J4031" s="11">
        <v>-12.3</v>
      </c>
      <c r="K4031" s="11">
        <v>17.3</v>
      </c>
      <c r="L4031">
        <f t="shared" si="187"/>
        <v>0</v>
      </c>
    </row>
    <row r="4032" spans="1:12" ht="15" x14ac:dyDescent="0.15">
      <c r="A4032" s="9">
        <v>40572.253472222219</v>
      </c>
      <c r="B4032" s="10">
        <v>98</v>
      </c>
      <c r="C4032" s="10">
        <f t="shared" si="188"/>
        <v>4031</v>
      </c>
      <c r="D4032" s="10">
        <f t="shared" si="186"/>
        <v>78.074762734844086</v>
      </c>
      <c r="E4032" s="10">
        <v>10</v>
      </c>
      <c r="F4032" s="11">
        <v>-20.8</v>
      </c>
      <c r="G4032" s="11">
        <v>12.8</v>
      </c>
      <c r="H4032" s="11">
        <v>-11.9</v>
      </c>
      <c r="I4032" s="11">
        <v>16.7</v>
      </c>
      <c r="J4032" s="11">
        <v>-19.7</v>
      </c>
      <c r="K4032" s="11">
        <v>11.3</v>
      </c>
      <c r="L4032">
        <f t="shared" si="187"/>
        <v>0</v>
      </c>
    </row>
    <row r="4033" spans="1:12" ht="15" x14ac:dyDescent="0.15">
      <c r="A4033" s="9">
        <v>40755.569444444445</v>
      </c>
      <c r="B4033" s="10">
        <v>98</v>
      </c>
      <c r="C4033" s="10">
        <f t="shared" si="188"/>
        <v>4032</v>
      </c>
      <c r="D4033" s="10">
        <f t="shared" si="186"/>
        <v>78.094131319000581</v>
      </c>
      <c r="E4033" s="10">
        <v>23</v>
      </c>
      <c r="F4033" s="10">
        <v>0.5</v>
      </c>
      <c r="G4033" s="10">
        <v>10.199999999999999</v>
      </c>
      <c r="H4033" s="10">
        <v>-3.8</v>
      </c>
      <c r="I4033" s="12">
        <v>3</v>
      </c>
      <c r="J4033" s="12">
        <v>-7.2</v>
      </c>
      <c r="K4033" s="12">
        <v>1</v>
      </c>
      <c r="L4033">
        <f t="shared" si="187"/>
        <v>0</v>
      </c>
    </row>
    <row r="4034" spans="1:12" ht="15" x14ac:dyDescent="0.15">
      <c r="A4034" s="9">
        <v>40772.279166666667</v>
      </c>
      <c r="B4034" s="10">
        <v>98</v>
      </c>
      <c r="C4034" s="10">
        <f t="shared" si="188"/>
        <v>4033</v>
      </c>
      <c r="D4034" s="10">
        <f t="shared" si="186"/>
        <v>78.113499903157077</v>
      </c>
      <c r="E4034" s="10">
        <v>27</v>
      </c>
      <c r="F4034" s="11">
        <v>-19.5</v>
      </c>
      <c r="G4034" s="11">
        <v>14.4</v>
      </c>
      <c r="H4034" s="11">
        <v>-13.9</v>
      </c>
      <c r="I4034" s="11">
        <v>10.4</v>
      </c>
      <c r="J4034" s="11">
        <v>-18.399999999999999</v>
      </c>
      <c r="K4034" s="11">
        <v>5.8</v>
      </c>
      <c r="L4034">
        <f t="shared" si="187"/>
        <v>0</v>
      </c>
    </row>
    <row r="4035" spans="1:12" ht="15" x14ac:dyDescent="0.15">
      <c r="A4035" s="9">
        <v>41028.704861111109</v>
      </c>
      <c r="B4035" s="10">
        <v>98</v>
      </c>
      <c r="C4035" s="10">
        <f t="shared" si="188"/>
        <v>4034</v>
      </c>
      <c r="D4035" s="10">
        <f t="shared" ref="D4035:D4098" si="189">C4035/$C$5164*100</f>
        <v>78.132868487313573</v>
      </c>
      <c r="E4035" s="10">
        <v>9</v>
      </c>
      <c r="F4035" s="11">
        <v>-0.1</v>
      </c>
      <c r="G4035" s="11">
        <v>20.3</v>
      </c>
      <c r="H4035" s="11">
        <v>0.9</v>
      </c>
      <c r="I4035" s="11">
        <v>27.7</v>
      </c>
      <c r="J4035" s="11">
        <v>-24.8</v>
      </c>
      <c r="K4035" s="11">
        <v>23.2</v>
      </c>
      <c r="L4035">
        <f t="shared" ref="L4035:L4098" si="190">B4036-B4035</f>
        <v>0</v>
      </c>
    </row>
    <row r="4036" spans="1:12" ht="15" x14ac:dyDescent="0.15">
      <c r="A4036" s="9">
        <v>41068.582638888889</v>
      </c>
      <c r="B4036" s="10">
        <v>98</v>
      </c>
      <c r="C4036" s="10">
        <f t="shared" ref="C4036:C4099" si="191">C4035+1</f>
        <v>4035</v>
      </c>
      <c r="D4036" s="10">
        <f t="shared" si="189"/>
        <v>78.152237071470083</v>
      </c>
      <c r="E4036" s="10">
        <v>5</v>
      </c>
      <c r="F4036" s="11">
        <v>10.7</v>
      </c>
      <c r="G4036" s="11">
        <v>8.6999999999999993</v>
      </c>
      <c r="H4036" s="11">
        <v>-8.6</v>
      </c>
      <c r="I4036" s="11">
        <v>11.3</v>
      </c>
      <c r="J4036" s="11">
        <v>-5</v>
      </c>
      <c r="K4036" s="11">
        <v>9.3000000000000007</v>
      </c>
      <c r="L4036">
        <f t="shared" si="190"/>
        <v>0</v>
      </c>
    </row>
    <row r="4037" spans="1:12" ht="15" x14ac:dyDescent="0.15">
      <c r="A4037" s="9">
        <v>41070.574305555558</v>
      </c>
      <c r="B4037" s="10">
        <v>98</v>
      </c>
      <c r="C4037" s="10">
        <f t="shared" si="191"/>
        <v>4036</v>
      </c>
      <c r="D4037" s="10">
        <f t="shared" si="189"/>
        <v>78.171605655626578</v>
      </c>
      <c r="E4037" s="10">
        <v>6</v>
      </c>
      <c r="F4037" s="10">
        <v>1.6</v>
      </c>
      <c r="G4037" s="10">
        <v>10.1</v>
      </c>
      <c r="H4037" s="10">
        <v>-6.1</v>
      </c>
      <c r="I4037" s="12">
        <v>12.8</v>
      </c>
      <c r="J4037" s="12">
        <v>-9</v>
      </c>
      <c r="K4037" s="12">
        <v>4.3</v>
      </c>
      <c r="L4037">
        <f t="shared" si="190"/>
        <v>0</v>
      </c>
    </row>
    <row r="4038" spans="1:12" ht="15" x14ac:dyDescent="0.15">
      <c r="A4038" s="9">
        <v>41236.533333333333</v>
      </c>
      <c r="B4038" s="10">
        <v>98</v>
      </c>
      <c r="C4038" s="10">
        <f t="shared" si="191"/>
        <v>4037</v>
      </c>
      <c r="D4038" s="10">
        <f t="shared" si="189"/>
        <v>78.190974239783074</v>
      </c>
      <c r="E4038" s="10">
        <v>30</v>
      </c>
      <c r="F4038" s="11">
        <v>-17.283480000000001</v>
      </c>
      <c r="G4038" s="11">
        <v>21.223708999999999</v>
      </c>
      <c r="H4038" s="11">
        <v>1.0872230000000001</v>
      </c>
      <c r="I4038" s="11">
        <v>15.4</v>
      </c>
      <c r="J4038" s="11">
        <v>-17.8</v>
      </c>
      <c r="K4038" s="11">
        <v>-0.4</v>
      </c>
      <c r="L4038">
        <f t="shared" si="190"/>
        <v>0</v>
      </c>
    </row>
    <row r="4039" spans="1:12" ht="15" x14ac:dyDescent="0.15">
      <c r="A4039" s="9">
        <v>41251.293055555558</v>
      </c>
      <c r="B4039" s="10">
        <v>98</v>
      </c>
      <c r="C4039" s="10">
        <f t="shared" si="191"/>
        <v>4038</v>
      </c>
      <c r="D4039" s="10">
        <f t="shared" si="189"/>
        <v>78.21034282393957</v>
      </c>
      <c r="E4039" s="10">
        <v>15</v>
      </c>
      <c r="F4039" s="11">
        <v>14.65888</v>
      </c>
      <c r="G4039" s="11">
        <v>13.792434999999999</v>
      </c>
      <c r="H4039" s="11">
        <v>8.4058489999999999</v>
      </c>
      <c r="I4039" s="11">
        <v>16.8</v>
      </c>
      <c r="J4039" s="11">
        <v>-18.3</v>
      </c>
      <c r="K4039" s="11">
        <v>6.8</v>
      </c>
      <c r="L4039">
        <f t="shared" si="190"/>
        <v>0</v>
      </c>
    </row>
    <row r="4040" spans="1:12" ht="15" x14ac:dyDescent="0.15">
      <c r="A4040" s="9">
        <v>41276.149305555555</v>
      </c>
      <c r="B4040" s="10">
        <v>98</v>
      </c>
      <c r="C4040" s="10">
        <f t="shared" si="191"/>
        <v>4039</v>
      </c>
      <c r="D4040" s="10">
        <f t="shared" si="189"/>
        <v>78.229711408096065</v>
      </c>
      <c r="E4040" s="10">
        <v>12</v>
      </c>
      <c r="F4040" s="11">
        <v>7.7</v>
      </c>
      <c r="G4040" s="11">
        <v>12.3</v>
      </c>
      <c r="H4040" s="11">
        <v>6.6</v>
      </c>
      <c r="I4040" s="11">
        <v>17</v>
      </c>
      <c r="J4040" s="11">
        <v>-15.2</v>
      </c>
      <c r="K4040" s="11">
        <v>8.3000000000000007</v>
      </c>
      <c r="L4040">
        <f t="shared" si="190"/>
        <v>0</v>
      </c>
    </row>
    <row r="4041" spans="1:12" ht="15" x14ac:dyDescent="0.15">
      <c r="A4041" s="9">
        <v>41348.5</v>
      </c>
      <c r="B4041" s="10">
        <v>98</v>
      </c>
      <c r="C4041" s="10">
        <f t="shared" si="191"/>
        <v>4040</v>
      </c>
      <c r="D4041" s="10">
        <f t="shared" si="189"/>
        <v>78.249079992252575</v>
      </c>
      <c r="E4041" s="10">
        <v>31</v>
      </c>
      <c r="F4041" s="11">
        <v>-0.2</v>
      </c>
      <c r="G4041" s="11">
        <v>25.2</v>
      </c>
      <c r="H4041" s="11">
        <v>-17.2</v>
      </c>
      <c r="I4041" s="11">
        <v>18.3</v>
      </c>
      <c r="J4041" s="11">
        <v>-27.8</v>
      </c>
      <c r="K4041" s="11">
        <v>5.5</v>
      </c>
      <c r="L4041">
        <f t="shared" si="190"/>
        <v>0</v>
      </c>
    </row>
    <row r="4042" spans="1:12" ht="15" x14ac:dyDescent="0.15">
      <c r="A4042" s="9">
        <v>41723.152083333334</v>
      </c>
      <c r="B4042" s="10">
        <v>98</v>
      </c>
      <c r="C4042" s="10">
        <f t="shared" si="191"/>
        <v>4041</v>
      </c>
      <c r="D4042" s="10">
        <f t="shared" si="189"/>
        <v>78.268448576409071</v>
      </c>
      <c r="E4042" s="10">
        <v>9</v>
      </c>
      <c r="F4042" s="11">
        <v>-21.841069999999998</v>
      </c>
      <c r="G4042" s="11">
        <v>31.882414000000001</v>
      </c>
      <c r="H4042" s="11">
        <v>-33.530884999999998</v>
      </c>
      <c r="I4042" s="11">
        <v>8.4</v>
      </c>
      <c r="J4042" s="11">
        <v>-8.6</v>
      </c>
      <c r="K4042" s="11">
        <v>7.3</v>
      </c>
      <c r="L4042">
        <f t="shared" si="190"/>
        <v>0</v>
      </c>
    </row>
    <row r="4043" spans="1:12" ht="15" x14ac:dyDescent="0.15">
      <c r="A4043" s="9">
        <v>41782.386111111111</v>
      </c>
      <c r="B4043" s="10">
        <v>98</v>
      </c>
      <c r="C4043" s="10">
        <f t="shared" si="191"/>
        <v>4042</v>
      </c>
      <c r="D4043" s="10">
        <f t="shared" si="189"/>
        <v>78.287817160565567</v>
      </c>
      <c r="E4043" s="10">
        <v>4</v>
      </c>
      <c r="F4043" s="11">
        <v>-24.664090000000002</v>
      </c>
      <c r="G4043" s="11">
        <v>27.365324999999999</v>
      </c>
      <c r="H4043" s="11">
        <v>-3.06277</v>
      </c>
      <c r="I4043" s="11">
        <v>7.8</v>
      </c>
      <c r="J4043" s="11">
        <v>-6.4</v>
      </c>
      <c r="K4043" s="11">
        <v>3.1</v>
      </c>
      <c r="L4043">
        <f t="shared" si="190"/>
        <v>0</v>
      </c>
    </row>
    <row r="4044" spans="1:12" ht="15" x14ac:dyDescent="0.15">
      <c r="A4044" s="9">
        <v>41864.878472222219</v>
      </c>
      <c r="B4044" s="10">
        <v>98</v>
      </c>
      <c r="C4044" s="10">
        <f t="shared" si="191"/>
        <v>4043</v>
      </c>
      <c r="D4044" s="10">
        <f t="shared" si="189"/>
        <v>78.307185744722062</v>
      </c>
      <c r="E4044" s="10">
        <v>3</v>
      </c>
      <c r="F4044" s="11">
        <v>-9.6735100000000003</v>
      </c>
      <c r="G4044" s="11">
        <v>9.8158770000000004</v>
      </c>
      <c r="H4044" s="11">
        <v>-270.95442700000001</v>
      </c>
      <c r="I4044" s="11">
        <v>8.1999999999999993</v>
      </c>
      <c r="J4044" s="11">
        <v>-2.6</v>
      </c>
      <c r="K4044" s="11">
        <v>14.6</v>
      </c>
      <c r="L4044">
        <f t="shared" si="190"/>
        <v>0</v>
      </c>
    </row>
    <row r="4045" spans="1:12" ht="15" x14ac:dyDescent="0.15">
      <c r="A4045" s="9">
        <v>42110.95416666667</v>
      </c>
      <c r="B4045" s="10">
        <v>98</v>
      </c>
      <c r="C4045" s="10">
        <f t="shared" si="191"/>
        <v>4044</v>
      </c>
      <c r="D4045" s="10">
        <f t="shared" si="189"/>
        <v>78.326554328878558</v>
      </c>
      <c r="E4045" s="10">
        <v>6</v>
      </c>
      <c r="F4045" s="11">
        <v>-14.3</v>
      </c>
      <c r="G4045" s="11">
        <v>19.3</v>
      </c>
      <c r="H4045" s="11">
        <v>-12.4</v>
      </c>
      <c r="I4045" s="11">
        <v>21.338809999999999</v>
      </c>
      <c r="J4045" s="11">
        <v>-17.97589</v>
      </c>
      <c r="K4045" s="11">
        <v>14.23912</v>
      </c>
      <c r="L4045">
        <f t="shared" si="190"/>
        <v>0</v>
      </c>
    </row>
    <row r="4046" spans="1:12" ht="15" x14ac:dyDescent="0.15">
      <c r="A4046" s="9">
        <v>42163.670138888891</v>
      </c>
      <c r="B4046" s="10">
        <v>98</v>
      </c>
      <c r="C4046" s="10">
        <f t="shared" si="191"/>
        <v>4045</v>
      </c>
      <c r="D4046" s="10">
        <f t="shared" si="189"/>
        <v>78.345922913035054</v>
      </c>
      <c r="E4046" s="10">
        <v>1</v>
      </c>
      <c r="F4046" s="11">
        <v>-29.2</v>
      </c>
      <c r="G4046" s="11">
        <v>21.6</v>
      </c>
      <c r="H4046" s="11">
        <v>-20.3</v>
      </c>
      <c r="I4046" s="11">
        <v>10.757770000000001</v>
      </c>
      <c r="J4046" s="11">
        <v>-10.36989</v>
      </c>
      <c r="K4046" s="11">
        <v>8.6024899999999995</v>
      </c>
      <c r="L4046">
        <f t="shared" si="190"/>
        <v>1</v>
      </c>
    </row>
    <row r="4047" spans="1:12" ht="15" x14ac:dyDescent="0.15">
      <c r="A4047" s="9">
        <v>39886.751388888886</v>
      </c>
      <c r="B4047" s="10">
        <v>99</v>
      </c>
      <c r="C4047" s="10">
        <f t="shared" si="191"/>
        <v>4046</v>
      </c>
      <c r="D4047" s="10">
        <f t="shared" si="189"/>
        <v>78.365291497191564</v>
      </c>
      <c r="E4047" s="10">
        <v>11</v>
      </c>
      <c r="F4047" s="11">
        <v>-14</v>
      </c>
      <c r="G4047" s="11">
        <v>15.6</v>
      </c>
      <c r="H4047" s="11">
        <v>1.1000000000000001</v>
      </c>
      <c r="I4047" s="11">
        <v>23.4</v>
      </c>
      <c r="J4047" s="11">
        <v>-17.8</v>
      </c>
      <c r="K4047" s="11">
        <v>21.6</v>
      </c>
      <c r="L4047">
        <f t="shared" si="190"/>
        <v>0</v>
      </c>
    </row>
    <row r="4048" spans="1:12" ht="15" x14ac:dyDescent="0.15">
      <c r="A4048" s="9">
        <v>40300.104861111111</v>
      </c>
      <c r="B4048" s="10">
        <v>99</v>
      </c>
      <c r="C4048" s="10">
        <f t="shared" si="191"/>
        <v>4047</v>
      </c>
      <c r="D4048" s="10">
        <f t="shared" si="189"/>
        <v>78.384660081348059</v>
      </c>
      <c r="E4048" s="10">
        <v>35</v>
      </c>
      <c r="F4048" s="11">
        <v>16</v>
      </c>
      <c r="G4048" s="11">
        <v>12.1</v>
      </c>
      <c r="H4048" s="11">
        <v>12.8</v>
      </c>
      <c r="I4048" s="11">
        <v>-2.1</v>
      </c>
      <c r="J4048" s="11">
        <v>-5.8</v>
      </c>
      <c r="K4048" s="11">
        <v>-7</v>
      </c>
      <c r="L4048">
        <f t="shared" si="190"/>
        <v>0</v>
      </c>
    </row>
    <row r="4049" spans="1:12" ht="15" x14ac:dyDescent="0.15">
      <c r="A4049" s="9">
        <v>40349.538888888892</v>
      </c>
      <c r="B4049" s="10">
        <v>99</v>
      </c>
      <c r="C4049" s="10">
        <f t="shared" si="191"/>
        <v>4048</v>
      </c>
      <c r="D4049" s="10">
        <f t="shared" si="189"/>
        <v>78.404028665504555</v>
      </c>
      <c r="E4049" s="10">
        <v>5</v>
      </c>
      <c r="F4049" s="11">
        <v>-17</v>
      </c>
      <c r="G4049" s="11">
        <v>20.100000000000001</v>
      </c>
      <c r="H4049" s="11">
        <v>-19.2</v>
      </c>
      <c r="I4049" s="11">
        <v>12.2</v>
      </c>
      <c r="J4049" s="11">
        <v>-11.8</v>
      </c>
      <c r="K4049" s="11">
        <v>6.9</v>
      </c>
      <c r="L4049">
        <f t="shared" si="190"/>
        <v>0</v>
      </c>
    </row>
    <row r="4050" spans="1:12" ht="15" x14ac:dyDescent="0.15">
      <c r="A4050" s="9">
        <v>40578.561111111114</v>
      </c>
      <c r="B4050" s="10">
        <v>99</v>
      </c>
      <c r="C4050" s="10">
        <f t="shared" si="191"/>
        <v>4049</v>
      </c>
      <c r="D4050" s="10">
        <f t="shared" si="189"/>
        <v>78.423397249661051</v>
      </c>
      <c r="E4050" s="10">
        <v>11</v>
      </c>
      <c r="F4050" s="10">
        <v>-15.3</v>
      </c>
      <c r="G4050" s="10">
        <v>13.1</v>
      </c>
      <c r="H4050" s="10">
        <v>-11.3</v>
      </c>
      <c r="I4050" s="12">
        <v>15.9</v>
      </c>
      <c r="J4050" s="12">
        <v>-10.4</v>
      </c>
      <c r="K4050" s="12">
        <v>14.3</v>
      </c>
      <c r="L4050">
        <f t="shared" si="190"/>
        <v>0</v>
      </c>
    </row>
    <row r="4051" spans="1:12" ht="15" x14ac:dyDescent="0.15">
      <c r="A4051" s="9">
        <v>40598.681250000001</v>
      </c>
      <c r="B4051" s="10">
        <v>99</v>
      </c>
      <c r="C4051" s="10">
        <f t="shared" si="191"/>
        <v>4050</v>
      </c>
      <c r="D4051" s="10">
        <f t="shared" si="189"/>
        <v>78.442765833817546</v>
      </c>
      <c r="E4051" s="10">
        <v>18</v>
      </c>
      <c r="F4051" s="11">
        <v>-30.5</v>
      </c>
      <c r="G4051" s="11">
        <v>20.100000000000001</v>
      </c>
      <c r="H4051" s="11">
        <v>-25.3</v>
      </c>
      <c r="I4051" s="11">
        <v>35.700000000000003</v>
      </c>
      <c r="J4051" s="11">
        <v>-26.8</v>
      </c>
      <c r="K4051" s="11">
        <v>26.2</v>
      </c>
      <c r="L4051">
        <f t="shared" si="190"/>
        <v>0</v>
      </c>
    </row>
    <row r="4052" spans="1:12" ht="15" x14ac:dyDescent="0.15">
      <c r="A4052" s="9">
        <v>40884.694444444445</v>
      </c>
      <c r="B4052" s="10">
        <v>99</v>
      </c>
      <c r="C4052" s="10">
        <f t="shared" si="191"/>
        <v>4051</v>
      </c>
      <c r="D4052" s="10">
        <f t="shared" si="189"/>
        <v>78.462134417974056</v>
      </c>
      <c r="E4052" s="10">
        <v>7</v>
      </c>
      <c r="F4052" s="11">
        <v>-0.9</v>
      </c>
      <c r="G4052" s="11">
        <v>14.1</v>
      </c>
      <c r="H4052" s="11">
        <v>0.8</v>
      </c>
      <c r="I4052" s="11">
        <v>15.9</v>
      </c>
      <c r="J4052" s="11">
        <v>-13.8</v>
      </c>
      <c r="K4052" s="11">
        <v>12.1</v>
      </c>
      <c r="L4052">
        <f t="shared" si="190"/>
        <v>0</v>
      </c>
    </row>
    <row r="4053" spans="1:12" ht="15" x14ac:dyDescent="0.15">
      <c r="A4053" s="9">
        <v>40904.775000000001</v>
      </c>
      <c r="B4053" s="10">
        <v>99</v>
      </c>
      <c r="C4053" s="10">
        <f t="shared" si="191"/>
        <v>4052</v>
      </c>
      <c r="D4053" s="10">
        <f t="shared" si="189"/>
        <v>78.481503002130552</v>
      </c>
      <c r="E4053" s="10">
        <v>26</v>
      </c>
      <c r="F4053" s="10">
        <v>20.5</v>
      </c>
      <c r="G4053" s="10">
        <v>8.1999999999999993</v>
      </c>
      <c r="H4053" s="10">
        <v>17.2</v>
      </c>
      <c r="I4053" s="12">
        <v>27.2</v>
      </c>
      <c r="J4053" s="12">
        <v>-10.7</v>
      </c>
      <c r="K4053" s="12">
        <v>19.600000000000001</v>
      </c>
      <c r="L4053">
        <f t="shared" si="190"/>
        <v>0</v>
      </c>
    </row>
    <row r="4054" spans="1:12" ht="15" x14ac:dyDescent="0.15">
      <c r="A4054" s="9">
        <v>40986.022222222222</v>
      </c>
      <c r="B4054" s="10">
        <v>99</v>
      </c>
      <c r="C4054" s="10">
        <f t="shared" si="191"/>
        <v>4053</v>
      </c>
      <c r="D4054" s="10">
        <f t="shared" si="189"/>
        <v>78.500871586287047</v>
      </c>
      <c r="E4054" s="10">
        <v>31</v>
      </c>
      <c r="F4054" s="11">
        <v>-34.301856000000001</v>
      </c>
      <c r="G4054" s="11">
        <v>21.376044</v>
      </c>
      <c r="H4054" s="11">
        <v>-26.14734</v>
      </c>
      <c r="I4054" s="11">
        <v>23</v>
      </c>
      <c r="J4054" s="11">
        <v>-28</v>
      </c>
      <c r="K4054" s="11">
        <v>10.4</v>
      </c>
      <c r="L4054">
        <f t="shared" si="190"/>
        <v>0</v>
      </c>
    </row>
    <row r="4055" spans="1:12" ht="15" x14ac:dyDescent="0.15">
      <c r="A4055" s="9">
        <v>41075.556250000001</v>
      </c>
      <c r="B4055" s="10">
        <v>99</v>
      </c>
      <c r="C4055" s="10">
        <f t="shared" si="191"/>
        <v>4054</v>
      </c>
      <c r="D4055" s="10">
        <f t="shared" si="189"/>
        <v>78.520240170443543</v>
      </c>
      <c r="E4055" s="10">
        <v>11</v>
      </c>
      <c r="F4055" s="11">
        <v>-2.1</v>
      </c>
      <c r="G4055" s="11">
        <v>13.3</v>
      </c>
      <c r="H4055" s="11">
        <v>6.9</v>
      </c>
      <c r="I4055" s="11">
        <v>45.4</v>
      </c>
      <c r="J4055" s="11">
        <v>-30.8</v>
      </c>
      <c r="K4055" s="11">
        <v>27.2</v>
      </c>
      <c r="L4055">
        <f t="shared" si="190"/>
        <v>0</v>
      </c>
    </row>
    <row r="4056" spans="1:12" ht="15" x14ac:dyDescent="0.15">
      <c r="A4056" s="9">
        <v>41084.880555555559</v>
      </c>
      <c r="B4056" s="10">
        <v>99</v>
      </c>
      <c r="C4056" s="10">
        <f t="shared" si="191"/>
        <v>4055</v>
      </c>
      <c r="D4056" s="10">
        <f t="shared" si="189"/>
        <v>78.539608754600039</v>
      </c>
      <c r="E4056" s="10">
        <v>7</v>
      </c>
      <c r="F4056" s="11">
        <v>-65.5</v>
      </c>
      <c r="G4056" s="11">
        <v>7</v>
      </c>
      <c r="H4056" s="11">
        <v>-35.6</v>
      </c>
      <c r="I4056" s="11">
        <v>18.7</v>
      </c>
      <c r="J4056" s="11">
        <v>-19.8</v>
      </c>
      <c r="K4056" s="11">
        <v>10.8</v>
      </c>
      <c r="L4056">
        <f t="shared" si="190"/>
        <v>0</v>
      </c>
    </row>
    <row r="4057" spans="1:12" ht="15" x14ac:dyDescent="0.15">
      <c r="A4057" s="9">
        <v>41165.402083333334</v>
      </c>
      <c r="B4057" s="10">
        <v>99</v>
      </c>
      <c r="C4057" s="10">
        <f t="shared" si="191"/>
        <v>4056</v>
      </c>
      <c r="D4057" s="10">
        <f t="shared" si="189"/>
        <v>78.558977338756534</v>
      </c>
      <c r="E4057" s="10">
        <v>6</v>
      </c>
      <c r="F4057" s="11">
        <v>29.4</v>
      </c>
      <c r="G4057" s="11">
        <v>1.2</v>
      </c>
      <c r="H4057" s="11">
        <v>5.2</v>
      </c>
      <c r="I4057" s="11">
        <v>22.7</v>
      </c>
      <c r="J4057" s="11">
        <v>-16.399999999999999</v>
      </c>
      <c r="K4057" s="11">
        <v>12.8</v>
      </c>
      <c r="L4057">
        <f t="shared" si="190"/>
        <v>0</v>
      </c>
    </row>
    <row r="4058" spans="1:12" ht="15" x14ac:dyDescent="0.15">
      <c r="A4058" s="9">
        <v>41484.465277777781</v>
      </c>
      <c r="B4058" s="10">
        <v>99</v>
      </c>
      <c r="C4058" s="10">
        <f t="shared" si="191"/>
        <v>4057</v>
      </c>
      <c r="D4058" s="10">
        <f t="shared" si="189"/>
        <v>78.578345922913044</v>
      </c>
      <c r="E4058" s="10">
        <v>7</v>
      </c>
      <c r="F4058" s="11">
        <v>-36.826300000000003</v>
      </c>
      <c r="G4058" s="11">
        <v>20.07741</v>
      </c>
      <c r="H4058" s="11">
        <v>-23.565293</v>
      </c>
      <c r="I4058" s="11">
        <v>35.200000000000003</v>
      </c>
      <c r="J4058" s="11">
        <v>-26.9</v>
      </c>
      <c r="K4058" s="11">
        <v>27</v>
      </c>
      <c r="L4058">
        <f t="shared" si="190"/>
        <v>0</v>
      </c>
    </row>
    <row r="4059" spans="1:12" ht="15" x14ac:dyDescent="0.15">
      <c r="A4059" s="9">
        <v>41507.90347222222</v>
      </c>
      <c r="B4059" s="10">
        <v>99</v>
      </c>
      <c r="C4059" s="10">
        <f t="shared" si="191"/>
        <v>4058</v>
      </c>
      <c r="D4059" s="10">
        <f t="shared" si="189"/>
        <v>78.59771450706954</v>
      </c>
      <c r="E4059" s="10">
        <v>16</v>
      </c>
      <c r="F4059" s="10">
        <v>15.88861</v>
      </c>
      <c r="G4059" s="10">
        <v>17.057946000000001</v>
      </c>
      <c r="H4059" s="10">
        <v>11.916402</v>
      </c>
      <c r="I4059" s="12">
        <v>18.5</v>
      </c>
      <c r="J4059" s="12">
        <v>-19.5</v>
      </c>
      <c r="K4059" s="12">
        <v>6.3</v>
      </c>
      <c r="L4059">
        <f t="shared" si="190"/>
        <v>0</v>
      </c>
    </row>
    <row r="4060" spans="1:12" ht="15" x14ac:dyDescent="0.15">
      <c r="A4060" s="9">
        <v>41557.5625</v>
      </c>
      <c r="B4060" s="10">
        <v>99</v>
      </c>
      <c r="C4060" s="10">
        <f t="shared" si="191"/>
        <v>4059</v>
      </c>
      <c r="D4060" s="10">
        <f t="shared" si="189"/>
        <v>78.617083091226036</v>
      </c>
      <c r="E4060" s="10">
        <v>23</v>
      </c>
      <c r="F4060" s="11">
        <v>-21.704039999999999</v>
      </c>
      <c r="G4060" s="11">
        <v>20.424206999999999</v>
      </c>
      <c r="H4060" s="11">
        <v>-16.880579999999998</v>
      </c>
      <c r="I4060" s="11">
        <v>12.2</v>
      </c>
      <c r="J4060" s="11">
        <v>-23.2</v>
      </c>
      <c r="K4060" s="11">
        <v>8.5</v>
      </c>
      <c r="L4060">
        <f t="shared" si="190"/>
        <v>0</v>
      </c>
    </row>
    <row r="4061" spans="1:12" ht="15" x14ac:dyDescent="0.15">
      <c r="A4061" s="9">
        <v>42085.363194444442</v>
      </c>
      <c r="B4061" s="10">
        <v>99</v>
      </c>
      <c r="C4061" s="10">
        <f t="shared" si="191"/>
        <v>4060</v>
      </c>
      <c r="D4061" s="10">
        <f t="shared" si="189"/>
        <v>78.636451675382531</v>
      </c>
      <c r="E4061" s="10">
        <v>5</v>
      </c>
      <c r="F4061" s="11">
        <v>-15</v>
      </c>
      <c r="G4061" s="11">
        <v>13.1</v>
      </c>
      <c r="H4061" s="11">
        <v>-3.8</v>
      </c>
      <c r="I4061" s="11">
        <v>11.2433</v>
      </c>
      <c r="J4061" s="11">
        <v>-9.4038699999999995</v>
      </c>
      <c r="K4061" s="11">
        <v>3.5369000000000002</v>
      </c>
      <c r="L4061">
        <f t="shared" si="190"/>
        <v>1</v>
      </c>
    </row>
    <row r="4062" spans="1:12" ht="15" x14ac:dyDescent="0.15">
      <c r="A4062" s="9">
        <v>40181.61041666667</v>
      </c>
      <c r="B4062" s="10">
        <v>100</v>
      </c>
      <c r="C4062" s="10">
        <f t="shared" si="191"/>
        <v>4061</v>
      </c>
      <c r="D4062" s="10">
        <f t="shared" si="189"/>
        <v>78.655820259539027</v>
      </c>
      <c r="E4062" s="10">
        <v>31</v>
      </c>
      <c r="F4062" s="11">
        <v>-18.100000000000001</v>
      </c>
      <c r="G4062" s="11">
        <v>20.100000000000001</v>
      </c>
      <c r="H4062" s="11">
        <v>-15.8</v>
      </c>
      <c r="I4062" s="11">
        <v>22.9</v>
      </c>
      <c r="J4062" s="11">
        <v>-22.9</v>
      </c>
      <c r="K4062" s="11">
        <v>17.8</v>
      </c>
      <c r="L4062">
        <f t="shared" si="190"/>
        <v>0</v>
      </c>
    </row>
    <row r="4063" spans="1:12" ht="15" x14ac:dyDescent="0.15">
      <c r="A4063" s="9">
        <v>40223.792361111111</v>
      </c>
      <c r="B4063" s="10">
        <v>100</v>
      </c>
      <c r="C4063" s="10">
        <f t="shared" si="191"/>
        <v>4062</v>
      </c>
      <c r="D4063" s="10">
        <f t="shared" si="189"/>
        <v>78.675188843695523</v>
      </c>
      <c r="E4063" s="10">
        <v>12</v>
      </c>
      <c r="F4063" s="10">
        <v>-45.1</v>
      </c>
      <c r="G4063" s="10">
        <v>32.299999999999997</v>
      </c>
      <c r="H4063" s="10">
        <v>-26.7</v>
      </c>
      <c r="I4063" s="12">
        <v>41.6</v>
      </c>
      <c r="J4063" s="12">
        <v>-27.5</v>
      </c>
      <c r="K4063" s="12">
        <v>27.9</v>
      </c>
      <c r="L4063">
        <f t="shared" si="190"/>
        <v>0</v>
      </c>
    </row>
    <row r="4064" spans="1:12" ht="15" x14ac:dyDescent="0.15">
      <c r="A4064" s="9">
        <v>40354.48541666667</v>
      </c>
      <c r="B4064" s="10">
        <v>100</v>
      </c>
      <c r="C4064" s="10">
        <f t="shared" si="191"/>
        <v>4063</v>
      </c>
      <c r="D4064" s="10">
        <f t="shared" si="189"/>
        <v>78.694557427852018</v>
      </c>
      <c r="E4064" s="10">
        <v>31</v>
      </c>
      <c r="F4064" s="11">
        <v>-19.2</v>
      </c>
      <c r="G4064" s="11">
        <v>13.3</v>
      </c>
      <c r="H4064" s="11">
        <v>-51.4</v>
      </c>
      <c r="I4064" s="11">
        <v>15.4</v>
      </c>
      <c r="J4064" s="11">
        <v>-13.9</v>
      </c>
      <c r="K4064" s="11">
        <v>-14.4</v>
      </c>
      <c r="L4064">
        <f t="shared" si="190"/>
        <v>0</v>
      </c>
    </row>
    <row r="4065" spans="1:12" ht="15" x14ac:dyDescent="0.15">
      <c r="A4065" s="9">
        <v>40576.474999999999</v>
      </c>
      <c r="B4065" s="10">
        <v>100</v>
      </c>
      <c r="C4065" s="10">
        <f t="shared" si="191"/>
        <v>4064</v>
      </c>
      <c r="D4065" s="10">
        <f t="shared" si="189"/>
        <v>78.713926012008514</v>
      </c>
      <c r="E4065" s="10">
        <v>18</v>
      </c>
      <c r="F4065" s="11">
        <v>-10.3</v>
      </c>
      <c r="G4065" s="11">
        <v>13</v>
      </c>
      <c r="H4065" s="11">
        <v>5.3</v>
      </c>
      <c r="I4065" s="11">
        <v>3.8</v>
      </c>
      <c r="J4065" s="11">
        <v>-7.1</v>
      </c>
      <c r="K4065" s="11">
        <v>6</v>
      </c>
      <c r="L4065">
        <f t="shared" si="190"/>
        <v>0</v>
      </c>
    </row>
    <row r="4066" spans="1:12" ht="15" x14ac:dyDescent="0.15">
      <c r="A4066" s="9">
        <v>40591.210416666669</v>
      </c>
      <c r="B4066" s="10">
        <v>100</v>
      </c>
      <c r="C4066" s="10">
        <f t="shared" si="191"/>
        <v>4065</v>
      </c>
      <c r="D4066" s="10">
        <f t="shared" si="189"/>
        <v>78.73329459616501</v>
      </c>
      <c r="E4066" s="10">
        <v>24</v>
      </c>
      <c r="F4066" s="11">
        <v>-42.9</v>
      </c>
      <c r="G4066" s="11">
        <v>27.1</v>
      </c>
      <c r="H4066" s="11">
        <v>-45.6</v>
      </c>
      <c r="I4066" s="11">
        <v>38.9</v>
      </c>
      <c r="J4066" s="11">
        <v>-29.7</v>
      </c>
      <c r="K4066" s="11">
        <v>31.3</v>
      </c>
      <c r="L4066">
        <f t="shared" si="190"/>
        <v>0</v>
      </c>
    </row>
    <row r="4067" spans="1:12" ht="15" x14ac:dyDescent="0.15">
      <c r="A4067" s="9">
        <v>40657.119444444441</v>
      </c>
      <c r="B4067" s="10">
        <v>100</v>
      </c>
      <c r="C4067" s="10">
        <f t="shared" si="191"/>
        <v>4066</v>
      </c>
      <c r="D4067" s="10">
        <f t="shared" si="189"/>
        <v>78.75266318032152</v>
      </c>
      <c r="E4067" s="10">
        <v>32</v>
      </c>
      <c r="F4067" s="11">
        <v>-37.5</v>
      </c>
      <c r="G4067" s="11">
        <v>14.3</v>
      </c>
      <c r="H4067" s="11">
        <v>-33.5</v>
      </c>
      <c r="I4067" s="11">
        <v>27.2</v>
      </c>
      <c r="J4067" s="11">
        <v>-21.5</v>
      </c>
      <c r="K4067" s="11">
        <v>18.5</v>
      </c>
      <c r="L4067">
        <f t="shared" si="190"/>
        <v>0</v>
      </c>
    </row>
    <row r="4068" spans="1:12" ht="15" x14ac:dyDescent="0.15">
      <c r="A4068" s="9">
        <v>40668.606944444444</v>
      </c>
      <c r="B4068" s="10">
        <v>100</v>
      </c>
      <c r="C4068" s="10">
        <f t="shared" si="191"/>
        <v>4067</v>
      </c>
      <c r="D4068" s="10">
        <f t="shared" si="189"/>
        <v>78.772031764478015</v>
      </c>
      <c r="E4068" s="10">
        <v>29</v>
      </c>
      <c r="F4068" s="10">
        <v>-3.2</v>
      </c>
      <c r="G4068" s="10">
        <v>19.899999999999999</v>
      </c>
      <c r="H4068" s="10">
        <v>4.4000000000000004</v>
      </c>
      <c r="I4068" s="12">
        <v>16.8</v>
      </c>
      <c r="J4068" s="12">
        <v>-17.600000000000001</v>
      </c>
      <c r="K4068" s="12">
        <v>7.8</v>
      </c>
      <c r="L4068">
        <f t="shared" si="190"/>
        <v>0</v>
      </c>
    </row>
    <row r="4069" spans="1:12" ht="15" x14ac:dyDescent="0.15">
      <c r="A4069" s="9">
        <v>40959.31527777778</v>
      </c>
      <c r="B4069" s="10">
        <v>100</v>
      </c>
      <c r="C4069" s="10">
        <f t="shared" si="191"/>
        <v>4068</v>
      </c>
      <c r="D4069" s="10">
        <f t="shared" si="189"/>
        <v>78.791400348634511</v>
      </c>
      <c r="E4069" s="10">
        <v>4</v>
      </c>
      <c r="F4069" s="11">
        <v>27.4</v>
      </c>
      <c r="G4069" s="11">
        <v>5.0999999999999996</v>
      </c>
      <c r="H4069" s="11">
        <v>24.3</v>
      </c>
      <c r="I4069" s="11">
        <v>4.8</v>
      </c>
      <c r="J4069" s="11">
        <v>-4.8</v>
      </c>
      <c r="K4069" s="11">
        <v>6.7</v>
      </c>
      <c r="L4069">
        <f t="shared" si="190"/>
        <v>0</v>
      </c>
    </row>
    <row r="4070" spans="1:12" ht="15" x14ac:dyDescent="0.15">
      <c r="A4070" s="9">
        <v>41288.300000000003</v>
      </c>
      <c r="B4070" s="10">
        <v>100</v>
      </c>
      <c r="C4070" s="10">
        <f t="shared" si="191"/>
        <v>4069</v>
      </c>
      <c r="D4070" s="10">
        <f t="shared" si="189"/>
        <v>78.810768932791007</v>
      </c>
      <c r="E4070" s="10">
        <v>6</v>
      </c>
      <c r="F4070" s="11">
        <v>-46.6</v>
      </c>
      <c r="G4070" s="11">
        <v>9.1</v>
      </c>
      <c r="H4070" s="11">
        <v>-7.2</v>
      </c>
      <c r="I4070" s="11">
        <v>12.4</v>
      </c>
      <c r="J4070" s="11">
        <v>-14.4</v>
      </c>
      <c r="K4070" s="11">
        <v>11.1</v>
      </c>
      <c r="L4070">
        <f t="shared" si="190"/>
        <v>0</v>
      </c>
    </row>
    <row r="4071" spans="1:12" ht="15" x14ac:dyDescent="0.15">
      <c r="A4071" s="9">
        <v>41415.6875</v>
      </c>
      <c r="B4071" s="10">
        <v>100</v>
      </c>
      <c r="C4071" s="10">
        <f t="shared" si="191"/>
        <v>4070</v>
      </c>
      <c r="D4071" s="10">
        <f t="shared" si="189"/>
        <v>78.830137516947502</v>
      </c>
      <c r="E4071" s="10">
        <v>28</v>
      </c>
      <c r="F4071" s="11">
        <v>11.3</v>
      </c>
      <c r="G4071" s="11">
        <v>10.9</v>
      </c>
      <c r="H4071" s="11">
        <v>22.2</v>
      </c>
      <c r="I4071" s="11">
        <v>18</v>
      </c>
      <c r="J4071" s="11">
        <v>-12.7</v>
      </c>
      <c r="K4071" s="11">
        <v>12.4</v>
      </c>
      <c r="L4071">
        <f t="shared" si="190"/>
        <v>0</v>
      </c>
    </row>
    <row r="4072" spans="1:12" ht="15" x14ac:dyDescent="0.15">
      <c r="A4072" s="9">
        <v>41517.248611111114</v>
      </c>
      <c r="B4072" s="10">
        <v>100</v>
      </c>
      <c r="C4072" s="10">
        <f t="shared" si="191"/>
        <v>4071</v>
      </c>
      <c r="D4072" s="10">
        <f t="shared" si="189"/>
        <v>78.849506101104012</v>
      </c>
      <c r="E4072" s="10">
        <v>10</v>
      </c>
      <c r="F4072" s="11">
        <v>3.3</v>
      </c>
      <c r="G4072" s="11">
        <v>21.5</v>
      </c>
      <c r="H4072" s="11">
        <v>-0.4</v>
      </c>
      <c r="I4072" s="11">
        <v>11.6</v>
      </c>
      <c r="J4072" s="11">
        <v>-20.100000000000001</v>
      </c>
      <c r="K4072" s="11">
        <v>1.3</v>
      </c>
      <c r="L4072">
        <f t="shared" si="190"/>
        <v>0</v>
      </c>
    </row>
    <row r="4073" spans="1:12" ht="15" x14ac:dyDescent="0.15">
      <c r="A4073" s="9">
        <v>41602.107638888891</v>
      </c>
      <c r="B4073" s="10">
        <v>100</v>
      </c>
      <c r="C4073" s="10">
        <f t="shared" si="191"/>
        <v>4072</v>
      </c>
      <c r="D4073" s="10">
        <f t="shared" si="189"/>
        <v>78.868874685260508</v>
      </c>
      <c r="E4073" s="10">
        <v>12</v>
      </c>
      <c r="F4073" s="11">
        <v>-12.5</v>
      </c>
      <c r="G4073" s="11">
        <v>17.7</v>
      </c>
      <c r="H4073" s="11">
        <v>-3.5</v>
      </c>
      <c r="I4073" s="11">
        <v>57.4</v>
      </c>
      <c r="J4073" s="11">
        <v>-49.1</v>
      </c>
      <c r="K4073" s="11">
        <v>35.6</v>
      </c>
      <c r="L4073">
        <f t="shared" si="190"/>
        <v>0</v>
      </c>
    </row>
    <row r="4074" spans="1:12" ht="15" x14ac:dyDescent="0.15">
      <c r="A4074" s="9">
        <v>41928.633333333331</v>
      </c>
      <c r="B4074" s="10">
        <v>100</v>
      </c>
      <c r="C4074" s="10">
        <f t="shared" si="191"/>
        <v>4073</v>
      </c>
      <c r="D4074" s="10">
        <f t="shared" si="189"/>
        <v>78.888243269417003</v>
      </c>
      <c r="E4074" s="10">
        <v>6</v>
      </c>
      <c r="F4074" s="11">
        <v>-22.7</v>
      </c>
      <c r="G4074" s="11">
        <v>26.8</v>
      </c>
      <c r="H4074" s="11">
        <v>-5.5</v>
      </c>
      <c r="I4074" s="11">
        <v>8.5</v>
      </c>
      <c r="J4074" s="11">
        <v>-9.5</v>
      </c>
      <c r="K4074" s="11">
        <v>7.9</v>
      </c>
      <c r="L4074">
        <f t="shared" si="190"/>
        <v>0</v>
      </c>
    </row>
    <row r="4075" spans="1:12" ht="15" x14ac:dyDescent="0.15">
      <c r="A4075" s="9">
        <v>42071.134027777778</v>
      </c>
      <c r="B4075" s="10">
        <v>100</v>
      </c>
      <c r="C4075" s="10">
        <f t="shared" si="191"/>
        <v>4074</v>
      </c>
      <c r="D4075" s="10">
        <f t="shared" si="189"/>
        <v>78.907611853573499</v>
      </c>
      <c r="E4075" s="10">
        <v>6</v>
      </c>
      <c r="F4075" s="11">
        <v>1.2</v>
      </c>
      <c r="G4075" s="11">
        <v>7.6</v>
      </c>
      <c r="H4075" s="11">
        <v>2.2000000000000002</v>
      </c>
      <c r="I4075" s="11">
        <v>2.7116699999999998</v>
      </c>
      <c r="J4075" s="11">
        <v>-5.1781899999999998</v>
      </c>
      <c r="K4075" s="11">
        <v>0.74816000000000005</v>
      </c>
      <c r="L4075">
        <f t="shared" si="190"/>
        <v>0</v>
      </c>
    </row>
    <row r="4076" spans="1:12" ht="15" x14ac:dyDescent="0.15">
      <c r="A4076" s="9">
        <v>42076.636111111111</v>
      </c>
      <c r="B4076" s="10">
        <v>100</v>
      </c>
      <c r="C4076" s="10">
        <f t="shared" si="191"/>
        <v>4075</v>
      </c>
      <c r="D4076" s="10">
        <f t="shared" si="189"/>
        <v>78.926980437729995</v>
      </c>
      <c r="E4076" s="10">
        <v>8</v>
      </c>
      <c r="F4076" s="11">
        <v>-7.6</v>
      </c>
      <c r="G4076" s="11">
        <v>19.5</v>
      </c>
      <c r="H4076" s="11">
        <v>7.7</v>
      </c>
      <c r="I4076" s="11">
        <v>16.611429999999999</v>
      </c>
      <c r="J4076" s="11">
        <v>-13.194750000000001</v>
      </c>
      <c r="K4076" s="11">
        <v>12.95313</v>
      </c>
      <c r="L4076">
        <f t="shared" si="190"/>
        <v>0</v>
      </c>
    </row>
    <row r="4077" spans="1:12" ht="15" x14ac:dyDescent="0.15">
      <c r="A4077" s="9">
        <v>42133.601388888892</v>
      </c>
      <c r="B4077" s="10">
        <v>100</v>
      </c>
      <c r="C4077" s="10">
        <f t="shared" si="191"/>
        <v>4076</v>
      </c>
      <c r="D4077" s="10">
        <f t="shared" si="189"/>
        <v>78.946349021886491</v>
      </c>
      <c r="E4077" s="10">
        <v>8</v>
      </c>
      <c r="F4077" s="11">
        <v>-28.4</v>
      </c>
      <c r="G4077" s="11">
        <v>18.100000000000001</v>
      </c>
      <c r="H4077" s="11">
        <v>-18.600000000000001</v>
      </c>
      <c r="I4077" s="11">
        <v>21.989820000000002</v>
      </c>
      <c r="J4077" s="11">
        <v>-14.549480000000001</v>
      </c>
      <c r="K4077" s="11">
        <v>13.12318</v>
      </c>
      <c r="L4077">
        <f t="shared" si="190"/>
        <v>1</v>
      </c>
    </row>
    <row r="4078" spans="1:12" ht="15" x14ac:dyDescent="0.15">
      <c r="A4078" s="9">
        <v>40183.011805555558</v>
      </c>
      <c r="B4078" s="10">
        <v>101</v>
      </c>
      <c r="C4078" s="10">
        <f t="shared" si="191"/>
        <v>4077</v>
      </c>
      <c r="D4078" s="10">
        <f t="shared" si="189"/>
        <v>78.965717606043</v>
      </c>
      <c r="E4078" s="10">
        <v>5</v>
      </c>
      <c r="F4078" s="11">
        <v>-15.5</v>
      </c>
      <c r="G4078" s="11">
        <v>21.8</v>
      </c>
      <c r="H4078" s="11">
        <v>-12.5</v>
      </c>
      <c r="I4078" s="11">
        <v>9.1999999999999993</v>
      </c>
      <c r="J4078" s="11">
        <v>-8.4</v>
      </c>
      <c r="K4078" s="11">
        <v>5.6</v>
      </c>
      <c r="L4078">
        <f t="shared" si="190"/>
        <v>0</v>
      </c>
    </row>
    <row r="4079" spans="1:12" ht="15" x14ac:dyDescent="0.15">
      <c r="A4079" s="9">
        <v>40745.952777777777</v>
      </c>
      <c r="B4079" s="10">
        <v>101</v>
      </c>
      <c r="C4079" s="10">
        <f t="shared" si="191"/>
        <v>4078</v>
      </c>
      <c r="D4079" s="10">
        <f t="shared" si="189"/>
        <v>78.985086190199496</v>
      </c>
      <c r="E4079" s="10">
        <v>8</v>
      </c>
      <c r="F4079" s="11">
        <v>-17.899999999999999</v>
      </c>
      <c r="G4079" s="11">
        <v>8.4</v>
      </c>
      <c r="H4079" s="11">
        <v>-15.3</v>
      </c>
      <c r="I4079" s="11">
        <v>20.8</v>
      </c>
      <c r="J4079" s="11">
        <v>-14</v>
      </c>
      <c r="K4079" s="11">
        <v>19.3</v>
      </c>
      <c r="L4079">
        <f t="shared" si="190"/>
        <v>0</v>
      </c>
    </row>
    <row r="4080" spans="1:12" ht="15" x14ac:dyDescent="0.15">
      <c r="A4080" s="9">
        <v>40780.326388888891</v>
      </c>
      <c r="B4080" s="10">
        <v>101</v>
      </c>
      <c r="C4080" s="10">
        <f t="shared" si="191"/>
        <v>4079</v>
      </c>
      <c r="D4080" s="10">
        <f t="shared" si="189"/>
        <v>79.004454774355992</v>
      </c>
      <c r="E4080" s="10">
        <v>27</v>
      </c>
      <c r="F4080" s="11">
        <v>-7.4</v>
      </c>
      <c r="G4080" s="11">
        <v>11.8</v>
      </c>
      <c r="H4080" s="11">
        <v>-2.5</v>
      </c>
      <c r="I4080" s="11">
        <v>11.9</v>
      </c>
      <c r="J4080" s="11">
        <v>-14</v>
      </c>
      <c r="K4080" s="11">
        <v>2.2000000000000002</v>
      </c>
      <c r="L4080">
        <f t="shared" si="190"/>
        <v>0</v>
      </c>
    </row>
    <row r="4081" spans="1:12" ht="15" x14ac:dyDescent="0.15">
      <c r="A4081" s="9">
        <v>40886.070833333331</v>
      </c>
      <c r="B4081" s="10">
        <v>101</v>
      </c>
      <c r="C4081" s="10">
        <f t="shared" si="191"/>
        <v>4080</v>
      </c>
      <c r="D4081" s="10">
        <f t="shared" si="189"/>
        <v>79.023823358512487</v>
      </c>
      <c r="E4081" s="10">
        <v>20</v>
      </c>
      <c r="F4081" s="11">
        <v>8.6</v>
      </c>
      <c r="G4081" s="11">
        <v>6.8</v>
      </c>
      <c r="H4081" s="11">
        <v>3.9</v>
      </c>
      <c r="I4081" s="11">
        <v>10</v>
      </c>
      <c r="J4081" s="11">
        <v>-7.6</v>
      </c>
      <c r="K4081" s="11">
        <v>7.1</v>
      </c>
      <c r="L4081">
        <f t="shared" si="190"/>
        <v>0</v>
      </c>
    </row>
    <row r="4082" spans="1:12" ht="15" x14ac:dyDescent="0.15">
      <c r="A4082" s="9">
        <v>40990.407638888886</v>
      </c>
      <c r="B4082" s="10">
        <v>101</v>
      </c>
      <c r="C4082" s="10">
        <f t="shared" si="191"/>
        <v>4081</v>
      </c>
      <c r="D4082" s="10">
        <f t="shared" si="189"/>
        <v>79.043191942668983</v>
      </c>
      <c r="E4082" s="10">
        <v>6</v>
      </c>
      <c r="F4082" s="11">
        <v>2.6304889999999999</v>
      </c>
      <c r="G4082" s="11">
        <v>16.029299000000002</v>
      </c>
      <c r="H4082" s="11">
        <v>2.5726499999999999</v>
      </c>
      <c r="I4082" s="11">
        <v>18.8</v>
      </c>
      <c r="J4082" s="11">
        <v>-19.2</v>
      </c>
      <c r="K4082" s="11">
        <v>20.9</v>
      </c>
      <c r="L4082">
        <f t="shared" si="190"/>
        <v>0</v>
      </c>
    </row>
    <row r="4083" spans="1:12" ht="15" x14ac:dyDescent="0.15">
      <c r="A4083" s="9">
        <v>41017.138888888891</v>
      </c>
      <c r="B4083" s="10">
        <v>101</v>
      </c>
      <c r="C4083" s="10">
        <f t="shared" si="191"/>
        <v>4082</v>
      </c>
      <c r="D4083" s="10">
        <f t="shared" si="189"/>
        <v>79.062560526825493</v>
      </c>
      <c r="E4083" s="10">
        <v>6</v>
      </c>
      <c r="F4083" s="11">
        <v>-38.299999999999997</v>
      </c>
      <c r="G4083" s="11">
        <v>18</v>
      </c>
      <c r="H4083" s="11">
        <v>-32.200000000000003</v>
      </c>
      <c r="I4083" s="11">
        <v>23.9</v>
      </c>
      <c r="J4083" s="11">
        <v>-21.5</v>
      </c>
      <c r="K4083" s="11">
        <v>14.5</v>
      </c>
      <c r="L4083">
        <f t="shared" si="190"/>
        <v>0</v>
      </c>
    </row>
    <row r="4084" spans="1:12" ht="15" x14ac:dyDescent="0.15">
      <c r="A4084" s="9">
        <v>41187.136111111111</v>
      </c>
      <c r="B4084" s="10">
        <v>101</v>
      </c>
      <c r="C4084" s="10">
        <f t="shared" si="191"/>
        <v>4083</v>
      </c>
      <c r="D4084" s="10">
        <f t="shared" si="189"/>
        <v>79.081929110981989</v>
      </c>
      <c r="E4084" s="10">
        <v>5</v>
      </c>
      <c r="F4084" s="11">
        <v>14.5</v>
      </c>
      <c r="G4084" s="11">
        <v>8</v>
      </c>
      <c r="H4084" s="11">
        <v>15.1</v>
      </c>
      <c r="I4084" s="11">
        <v>1.5</v>
      </c>
      <c r="J4084" s="11">
        <v>-8.1</v>
      </c>
      <c r="K4084" s="11">
        <v>0.1</v>
      </c>
      <c r="L4084">
        <f t="shared" si="190"/>
        <v>0</v>
      </c>
    </row>
    <row r="4085" spans="1:12" ht="15" x14ac:dyDescent="0.15">
      <c r="A4085" s="9">
        <v>41244.881944444445</v>
      </c>
      <c r="B4085" s="10">
        <v>101</v>
      </c>
      <c r="C4085" s="10">
        <f t="shared" si="191"/>
        <v>4084</v>
      </c>
      <c r="D4085" s="10">
        <f t="shared" si="189"/>
        <v>79.101297695138484</v>
      </c>
      <c r="E4085" s="10">
        <v>7</v>
      </c>
      <c r="F4085" s="11">
        <v>9.2478020000000001</v>
      </c>
      <c r="G4085" s="11">
        <v>16.707732</v>
      </c>
      <c r="H4085" s="11">
        <v>16.831368000000001</v>
      </c>
      <c r="I4085" s="11">
        <v>35.4</v>
      </c>
      <c r="J4085" s="11">
        <v>-27.8</v>
      </c>
      <c r="K4085" s="11">
        <v>21.6</v>
      </c>
      <c r="L4085">
        <f t="shared" si="190"/>
        <v>0</v>
      </c>
    </row>
    <row r="4086" spans="1:12" ht="15" x14ac:dyDescent="0.15">
      <c r="A4086" s="9">
        <v>41471.859722222223</v>
      </c>
      <c r="B4086" s="10">
        <v>101</v>
      </c>
      <c r="C4086" s="10">
        <f t="shared" si="191"/>
        <v>4085</v>
      </c>
      <c r="D4086" s="10">
        <f t="shared" si="189"/>
        <v>79.12066627929498</v>
      </c>
      <c r="E4086" s="10">
        <v>14</v>
      </c>
      <c r="F4086" s="11">
        <v>-45.629770000000001</v>
      </c>
      <c r="G4086" s="11">
        <v>17.996348999999999</v>
      </c>
      <c r="H4086" s="11">
        <v>-26.597065000000001</v>
      </c>
      <c r="I4086" s="11">
        <v>30.9</v>
      </c>
      <c r="J4086" s="11">
        <v>-26.5</v>
      </c>
      <c r="K4086" s="11">
        <v>22.7</v>
      </c>
      <c r="L4086">
        <f t="shared" si="190"/>
        <v>0</v>
      </c>
    </row>
    <row r="4087" spans="1:12" ht="15" x14ac:dyDescent="0.15">
      <c r="A4087" s="9">
        <v>41503.37777777778</v>
      </c>
      <c r="B4087" s="10">
        <v>101</v>
      </c>
      <c r="C4087" s="10">
        <f t="shared" si="191"/>
        <v>4086</v>
      </c>
      <c r="D4087" s="10">
        <f t="shared" si="189"/>
        <v>79.140034863451476</v>
      </c>
      <c r="E4087" s="10">
        <v>5</v>
      </c>
      <c r="F4087" s="11">
        <v>-5.4421099999999996</v>
      </c>
      <c r="G4087" s="11">
        <v>14.201191</v>
      </c>
      <c r="H4087" s="11">
        <v>-3.1291479999999998</v>
      </c>
      <c r="I4087" s="11">
        <v>-1.6</v>
      </c>
      <c r="J4087" s="11">
        <v>-8</v>
      </c>
      <c r="K4087" s="11">
        <v>1.7</v>
      </c>
      <c r="L4087">
        <f t="shared" si="190"/>
        <v>0</v>
      </c>
    </row>
    <row r="4088" spans="1:12" ht="15" x14ac:dyDescent="0.15">
      <c r="A4088" s="9">
        <v>41540.790277777778</v>
      </c>
      <c r="B4088" s="10">
        <v>101</v>
      </c>
      <c r="C4088" s="10">
        <f t="shared" si="191"/>
        <v>4087</v>
      </c>
      <c r="D4088" s="10">
        <f t="shared" si="189"/>
        <v>79.159403447607986</v>
      </c>
      <c r="E4088" s="10">
        <v>24</v>
      </c>
      <c r="F4088" s="10">
        <v>-12.991020000000001</v>
      </c>
      <c r="G4088" s="10">
        <v>5.433389</v>
      </c>
      <c r="H4088" s="10">
        <v>4.9099500000000003</v>
      </c>
      <c r="I4088" s="12">
        <v>-2.5</v>
      </c>
      <c r="J4088" s="12">
        <v>-14.5</v>
      </c>
      <c r="K4088" s="12">
        <v>-1.1000000000000001</v>
      </c>
      <c r="L4088">
        <f t="shared" si="190"/>
        <v>0</v>
      </c>
    </row>
    <row r="4089" spans="1:12" ht="15" x14ac:dyDescent="0.15">
      <c r="A4089" s="9">
        <v>41544.949999999997</v>
      </c>
      <c r="B4089" s="10">
        <v>101</v>
      </c>
      <c r="C4089" s="10">
        <f t="shared" si="191"/>
        <v>4088</v>
      </c>
      <c r="D4089" s="10">
        <f t="shared" si="189"/>
        <v>79.178772031764481</v>
      </c>
      <c r="E4089" s="10">
        <v>8</v>
      </c>
      <c r="F4089" s="11">
        <v>-23.519349999999999</v>
      </c>
      <c r="G4089" s="11">
        <v>16.426452999999999</v>
      </c>
      <c r="H4089" s="11">
        <v>-10.374777999999999</v>
      </c>
      <c r="I4089" s="11">
        <v>3.4</v>
      </c>
      <c r="J4089" s="11">
        <v>-11.3</v>
      </c>
      <c r="K4089" s="11">
        <v>3.1</v>
      </c>
      <c r="L4089">
        <f t="shared" si="190"/>
        <v>0</v>
      </c>
    </row>
    <row r="4090" spans="1:12" ht="15" x14ac:dyDescent="0.15">
      <c r="A4090" s="9">
        <v>41596.686111111114</v>
      </c>
      <c r="B4090" s="10">
        <v>101</v>
      </c>
      <c r="C4090" s="10">
        <f t="shared" si="191"/>
        <v>4089</v>
      </c>
      <c r="D4090" s="10">
        <f t="shared" si="189"/>
        <v>79.198140615920977</v>
      </c>
      <c r="E4090" s="10">
        <v>15</v>
      </c>
      <c r="F4090" s="11">
        <v>-9.8394499999999994</v>
      </c>
      <c r="G4090" s="11">
        <v>22.935905000000002</v>
      </c>
      <c r="H4090" s="11">
        <v>15.850720000000001</v>
      </c>
      <c r="I4090" s="11">
        <v>29.8</v>
      </c>
      <c r="J4090" s="11">
        <v>-30.2</v>
      </c>
      <c r="K4090" s="11">
        <v>19.100000000000001</v>
      </c>
      <c r="L4090">
        <f t="shared" si="190"/>
        <v>0</v>
      </c>
    </row>
    <row r="4091" spans="1:12" ht="15" x14ac:dyDescent="0.15">
      <c r="A4091" s="9">
        <v>41723.078472222223</v>
      </c>
      <c r="B4091" s="10">
        <v>101</v>
      </c>
      <c r="C4091" s="10">
        <f t="shared" si="191"/>
        <v>4090</v>
      </c>
      <c r="D4091" s="10">
        <f t="shared" si="189"/>
        <v>79.217509200077473</v>
      </c>
      <c r="E4091" s="10">
        <v>6</v>
      </c>
      <c r="F4091" s="11">
        <v>-12.904960000000001</v>
      </c>
      <c r="G4091" s="11">
        <v>12.091841000000001</v>
      </c>
      <c r="H4091" s="11">
        <v>11.622998000000001</v>
      </c>
      <c r="I4091" s="11">
        <v>21.1</v>
      </c>
      <c r="J4091" s="11">
        <v>-10.3</v>
      </c>
      <c r="K4091" s="11">
        <v>13.4</v>
      </c>
      <c r="L4091">
        <f t="shared" si="190"/>
        <v>0</v>
      </c>
    </row>
    <row r="4092" spans="1:12" ht="15" x14ac:dyDescent="0.15">
      <c r="A4092" s="9">
        <v>41872.364583333336</v>
      </c>
      <c r="B4092" s="10">
        <v>101</v>
      </c>
      <c r="C4092" s="10">
        <f t="shared" si="191"/>
        <v>4091</v>
      </c>
      <c r="D4092" s="10">
        <f t="shared" si="189"/>
        <v>79.236877784233968</v>
      </c>
      <c r="E4092" s="10">
        <v>6</v>
      </c>
      <c r="F4092" s="11">
        <v>-13.6</v>
      </c>
      <c r="G4092" s="11">
        <v>10.3</v>
      </c>
      <c r="H4092" s="11">
        <v>-7.5</v>
      </c>
      <c r="I4092" s="11">
        <v>6.9</v>
      </c>
      <c r="J4092" s="11">
        <v>-2.9</v>
      </c>
      <c r="K4092" s="11">
        <v>5.0999999999999996</v>
      </c>
      <c r="L4092">
        <f t="shared" si="190"/>
        <v>0</v>
      </c>
    </row>
    <row r="4093" spans="1:12" ht="15" x14ac:dyDescent="0.15">
      <c r="A4093" s="9">
        <v>42134.932638888888</v>
      </c>
      <c r="B4093" s="10">
        <v>101</v>
      </c>
      <c r="C4093" s="10">
        <f t="shared" si="191"/>
        <v>4092</v>
      </c>
      <c r="D4093" s="10">
        <f t="shared" si="189"/>
        <v>79.256246368390464</v>
      </c>
      <c r="E4093" s="10">
        <v>12</v>
      </c>
      <c r="F4093" s="11">
        <v>-25.3</v>
      </c>
      <c r="G4093" s="11">
        <v>25.1</v>
      </c>
      <c r="H4093" s="11">
        <v>-14.7</v>
      </c>
      <c r="I4093" s="11">
        <v>22.70881</v>
      </c>
      <c r="J4093" s="11">
        <v>-19.513839999999998</v>
      </c>
      <c r="K4093" s="11">
        <v>13.798310000000001</v>
      </c>
      <c r="L4093">
        <f t="shared" si="190"/>
        <v>0</v>
      </c>
    </row>
    <row r="4094" spans="1:12" ht="15" x14ac:dyDescent="0.15">
      <c r="A4094" s="9">
        <v>42223.205555555556</v>
      </c>
      <c r="B4094" s="10">
        <v>101</v>
      </c>
      <c r="C4094" s="10">
        <f t="shared" si="191"/>
        <v>4093</v>
      </c>
      <c r="D4094" s="10">
        <f t="shared" si="189"/>
        <v>79.275614952546974</v>
      </c>
      <c r="E4094" s="10">
        <v>4</v>
      </c>
      <c r="F4094" s="11">
        <v>-7.6</v>
      </c>
      <c r="G4094" s="11">
        <v>11.5</v>
      </c>
      <c r="H4094" s="11">
        <v>-3.1</v>
      </c>
      <c r="I4094" s="11">
        <v>-0.92601</v>
      </c>
      <c r="J4094" s="11">
        <v>-3.62703</v>
      </c>
      <c r="K4094" s="11">
        <v>5.2185100000000002</v>
      </c>
      <c r="L4094">
        <f t="shared" si="190"/>
        <v>1</v>
      </c>
    </row>
    <row r="4095" spans="1:12" ht="15" x14ac:dyDescent="0.15">
      <c r="A4095" s="9">
        <v>40057.593055555553</v>
      </c>
      <c r="B4095" s="10">
        <v>102</v>
      </c>
      <c r="C4095" s="10">
        <f t="shared" si="191"/>
        <v>4094</v>
      </c>
      <c r="D4095" s="10">
        <f t="shared" si="189"/>
        <v>79.294983536703469</v>
      </c>
      <c r="E4095" s="10">
        <v>20</v>
      </c>
      <c r="F4095" s="10">
        <v>-5.8813940000000002</v>
      </c>
      <c r="G4095" s="10">
        <v>13.4587478333333</v>
      </c>
      <c r="H4095" s="10">
        <v>-5.2080000000000001E-2</v>
      </c>
      <c r="I4095" s="12">
        <v>40.200000000000003</v>
      </c>
      <c r="J4095" s="12">
        <v>-30.5</v>
      </c>
      <c r="K4095" s="12">
        <v>24.4</v>
      </c>
      <c r="L4095">
        <f t="shared" si="190"/>
        <v>0</v>
      </c>
    </row>
    <row r="4096" spans="1:12" ht="15" x14ac:dyDescent="0.15">
      <c r="A4096" s="9">
        <v>40213.643055555556</v>
      </c>
      <c r="B4096" s="10">
        <v>102</v>
      </c>
      <c r="C4096" s="10">
        <f t="shared" si="191"/>
        <v>4095</v>
      </c>
      <c r="D4096" s="10">
        <f t="shared" si="189"/>
        <v>79.314352120859965</v>
      </c>
      <c r="E4096" s="10">
        <v>18</v>
      </c>
      <c r="F4096" s="11">
        <v>-45.5</v>
      </c>
      <c r="G4096" s="11">
        <v>24</v>
      </c>
      <c r="H4096" s="11">
        <v>-36</v>
      </c>
      <c r="I4096" s="11">
        <v>34</v>
      </c>
      <c r="J4096" s="11">
        <v>-32.9</v>
      </c>
      <c r="K4096" s="11">
        <v>23.6</v>
      </c>
      <c r="L4096">
        <f t="shared" si="190"/>
        <v>0</v>
      </c>
    </row>
    <row r="4097" spans="1:12" ht="15" x14ac:dyDescent="0.15">
      <c r="A4097" s="9">
        <v>40261.295138888891</v>
      </c>
      <c r="B4097" s="10">
        <v>102</v>
      </c>
      <c r="C4097" s="10">
        <f t="shared" si="191"/>
        <v>4096</v>
      </c>
      <c r="D4097" s="10">
        <f t="shared" si="189"/>
        <v>79.333720705016461</v>
      </c>
      <c r="E4097" s="10">
        <v>17</v>
      </c>
      <c r="F4097" s="11">
        <v>-7.8</v>
      </c>
      <c r="G4097" s="11">
        <v>14.7</v>
      </c>
      <c r="H4097" s="11">
        <v>-3.7</v>
      </c>
      <c r="I4097" s="11">
        <v>12.2</v>
      </c>
      <c r="J4097" s="11">
        <v>-14.2</v>
      </c>
      <c r="K4097" s="11">
        <v>5.8</v>
      </c>
      <c r="L4097">
        <f t="shared" si="190"/>
        <v>0</v>
      </c>
    </row>
    <row r="4098" spans="1:12" ht="15" x14ac:dyDescent="0.15">
      <c r="A4098" s="9">
        <v>40287.461111111108</v>
      </c>
      <c r="B4098" s="10">
        <v>102</v>
      </c>
      <c r="C4098" s="10">
        <f t="shared" si="191"/>
        <v>4097</v>
      </c>
      <c r="D4098" s="10">
        <f t="shared" si="189"/>
        <v>79.353089289172956</v>
      </c>
      <c r="E4098" s="10">
        <v>10</v>
      </c>
      <c r="F4098" s="11">
        <v>-4.1581330000000003</v>
      </c>
      <c r="G4098" s="11">
        <v>16.750547999999998</v>
      </c>
      <c r="H4098" s="11">
        <v>-15.29379</v>
      </c>
      <c r="I4098" s="11">
        <v>17.899999999999999</v>
      </c>
      <c r="J4098" s="11">
        <v>-18.899999999999999</v>
      </c>
      <c r="K4098" s="11">
        <v>5.3</v>
      </c>
      <c r="L4098">
        <f t="shared" si="190"/>
        <v>0</v>
      </c>
    </row>
    <row r="4099" spans="1:12" ht="15" x14ac:dyDescent="0.15">
      <c r="A4099" s="9">
        <v>40371.341666666667</v>
      </c>
      <c r="B4099" s="10">
        <v>102</v>
      </c>
      <c r="C4099" s="10">
        <f t="shared" si="191"/>
        <v>4098</v>
      </c>
      <c r="D4099" s="10">
        <f t="shared" ref="D4099:D4162" si="192">C4099/$C$5164*100</f>
        <v>79.372457873329466</v>
      </c>
      <c r="E4099" s="10">
        <v>27</v>
      </c>
      <c r="F4099" s="11">
        <v>-22.9</v>
      </c>
      <c r="G4099" s="11">
        <v>16.5</v>
      </c>
      <c r="H4099" s="11">
        <v>-21.4</v>
      </c>
      <c r="I4099" s="11">
        <v>28.8</v>
      </c>
      <c r="J4099" s="11">
        <v>-20.399999999999999</v>
      </c>
      <c r="K4099" s="11">
        <v>21.8</v>
      </c>
      <c r="L4099">
        <f t="shared" ref="L4099:L4162" si="193">B4100-B4099</f>
        <v>0</v>
      </c>
    </row>
    <row r="4100" spans="1:12" ht="15" x14ac:dyDescent="0.15">
      <c r="A4100" s="9">
        <v>40385.557638888888</v>
      </c>
      <c r="B4100" s="10">
        <v>102</v>
      </c>
      <c r="C4100" s="10">
        <f t="shared" ref="C4100:C4163" si="194">C4099+1</f>
        <v>4099</v>
      </c>
      <c r="D4100" s="10">
        <f t="shared" si="192"/>
        <v>79.391826457485962</v>
      </c>
      <c r="E4100" s="10">
        <v>8</v>
      </c>
      <c r="F4100" s="11">
        <v>-13.6</v>
      </c>
      <c r="G4100" s="11">
        <v>20.9</v>
      </c>
      <c r="H4100" s="11">
        <v>-7.9</v>
      </c>
      <c r="I4100" s="11">
        <v>10.199999999999999</v>
      </c>
      <c r="J4100" s="11">
        <v>-8.1999999999999993</v>
      </c>
      <c r="K4100" s="11">
        <v>5.0999999999999996</v>
      </c>
      <c r="L4100">
        <f t="shared" si="193"/>
        <v>0</v>
      </c>
    </row>
    <row r="4101" spans="1:12" ht="15" x14ac:dyDescent="0.15">
      <c r="A4101" s="9">
        <v>40498.074305555558</v>
      </c>
      <c r="B4101" s="10">
        <v>102</v>
      </c>
      <c r="C4101" s="10">
        <f t="shared" si="194"/>
        <v>4100</v>
      </c>
      <c r="D4101" s="10">
        <f t="shared" si="192"/>
        <v>79.411195041642458</v>
      </c>
      <c r="E4101" s="10">
        <v>16</v>
      </c>
      <c r="F4101" s="11">
        <v>-7.7</v>
      </c>
      <c r="G4101" s="11">
        <v>10.9</v>
      </c>
      <c r="H4101" s="11">
        <v>-3.5</v>
      </c>
      <c r="I4101" s="11">
        <v>-0.4</v>
      </c>
      <c r="J4101" s="11">
        <v>-6.7</v>
      </c>
      <c r="K4101" s="11">
        <v>4.3</v>
      </c>
      <c r="L4101">
        <f t="shared" si="193"/>
        <v>0</v>
      </c>
    </row>
    <row r="4102" spans="1:12" ht="15" x14ac:dyDescent="0.15">
      <c r="A4102" s="9">
        <v>40607.727083333331</v>
      </c>
      <c r="B4102" s="10">
        <v>102</v>
      </c>
      <c r="C4102" s="10">
        <f t="shared" si="194"/>
        <v>4101</v>
      </c>
      <c r="D4102" s="10">
        <f t="shared" si="192"/>
        <v>79.430563625798953</v>
      </c>
      <c r="E4102" s="10">
        <v>34</v>
      </c>
      <c r="F4102" s="11">
        <v>-11</v>
      </c>
      <c r="G4102" s="11">
        <v>9.5</v>
      </c>
      <c r="H4102" s="11">
        <v>-13.7</v>
      </c>
      <c r="I4102" s="11">
        <v>7.7</v>
      </c>
      <c r="J4102" s="11">
        <v>-11.3</v>
      </c>
      <c r="K4102" s="11">
        <v>5.8</v>
      </c>
      <c r="L4102">
        <f t="shared" si="193"/>
        <v>0</v>
      </c>
    </row>
    <row r="4103" spans="1:12" ht="15" x14ac:dyDescent="0.15">
      <c r="A4103" s="9">
        <v>40668.701388888891</v>
      </c>
      <c r="B4103" s="10">
        <v>102</v>
      </c>
      <c r="C4103" s="10">
        <f t="shared" si="194"/>
        <v>4102</v>
      </c>
      <c r="D4103" s="10">
        <f t="shared" si="192"/>
        <v>79.449932209955449</v>
      </c>
      <c r="E4103" s="10">
        <v>7</v>
      </c>
      <c r="F4103" s="10">
        <v>-39.5</v>
      </c>
      <c r="G4103" s="10">
        <v>11.7</v>
      </c>
      <c r="H4103" s="10">
        <v>-5.5</v>
      </c>
      <c r="I4103" s="12">
        <v>19.100000000000001</v>
      </c>
      <c r="J4103" s="12">
        <v>-16.600000000000001</v>
      </c>
      <c r="K4103" s="12">
        <v>15.2</v>
      </c>
      <c r="L4103">
        <f t="shared" si="193"/>
        <v>0</v>
      </c>
    </row>
    <row r="4104" spans="1:12" ht="15" x14ac:dyDescent="0.15">
      <c r="A4104" s="9">
        <v>40765.100694444445</v>
      </c>
      <c r="B4104" s="10">
        <v>102</v>
      </c>
      <c r="C4104" s="10">
        <f t="shared" si="194"/>
        <v>4103</v>
      </c>
      <c r="D4104" s="10">
        <f t="shared" si="192"/>
        <v>79.469300794111959</v>
      </c>
      <c r="E4104" s="10">
        <v>18</v>
      </c>
      <c r="F4104" s="11">
        <v>-16.899999999999999</v>
      </c>
      <c r="G4104" s="11">
        <v>10.8</v>
      </c>
      <c r="H4104" s="11">
        <v>-10.6</v>
      </c>
      <c r="I4104" s="11">
        <v>7</v>
      </c>
      <c r="J4104" s="11">
        <v>-7.1</v>
      </c>
      <c r="K4104" s="11">
        <v>6.1</v>
      </c>
      <c r="L4104">
        <f t="shared" si="193"/>
        <v>0</v>
      </c>
    </row>
    <row r="4105" spans="1:12" ht="15" x14ac:dyDescent="0.15">
      <c r="A4105" s="9">
        <v>40870.492361111108</v>
      </c>
      <c r="B4105" s="10">
        <v>102</v>
      </c>
      <c r="C4105" s="10">
        <f t="shared" si="194"/>
        <v>4104</v>
      </c>
      <c r="D4105" s="10">
        <f t="shared" si="192"/>
        <v>79.488669378268455</v>
      </c>
      <c r="E4105" s="10">
        <v>30</v>
      </c>
      <c r="F4105" s="11">
        <v>-13</v>
      </c>
      <c r="G4105" s="11">
        <v>17.100000000000001</v>
      </c>
      <c r="H4105" s="11">
        <v>-10</v>
      </c>
      <c r="I4105" s="11">
        <v>26.2</v>
      </c>
      <c r="J4105" s="11">
        <v>-21.9</v>
      </c>
      <c r="K4105" s="11">
        <v>13</v>
      </c>
      <c r="L4105">
        <f t="shared" si="193"/>
        <v>0</v>
      </c>
    </row>
    <row r="4106" spans="1:12" ht="15" x14ac:dyDescent="0.15">
      <c r="A4106" s="9">
        <v>41010.604861111111</v>
      </c>
      <c r="B4106" s="10">
        <v>102</v>
      </c>
      <c r="C4106" s="10">
        <f t="shared" si="194"/>
        <v>4105</v>
      </c>
      <c r="D4106" s="10">
        <f t="shared" si="192"/>
        <v>79.50803796242495</v>
      </c>
      <c r="E4106" s="10">
        <v>14</v>
      </c>
      <c r="F4106" s="11">
        <v>-17.899999999999999</v>
      </c>
      <c r="G4106" s="11">
        <v>26.5</v>
      </c>
      <c r="H4106" s="11">
        <v>-16.7</v>
      </c>
      <c r="I4106" s="11">
        <v>18.2</v>
      </c>
      <c r="J4106" s="11">
        <v>-18.7</v>
      </c>
      <c r="K4106" s="11">
        <v>15</v>
      </c>
      <c r="L4106">
        <f t="shared" si="193"/>
        <v>0</v>
      </c>
    </row>
    <row r="4107" spans="1:12" ht="15" x14ac:dyDescent="0.15">
      <c r="A4107" s="9">
        <v>41045.136111111111</v>
      </c>
      <c r="B4107" s="10">
        <v>102</v>
      </c>
      <c r="C4107" s="10">
        <f t="shared" si="194"/>
        <v>4106</v>
      </c>
      <c r="D4107" s="10">
        <f t="shared" si="192"/>
        <v>79.527406546581446</v>
      </c>
      <c r="E4107" s="10">
        <v>11</v>
      </c>
      <c r="F4107" s="11">
        <v>-18.399999999999999</v>
      </c>
      <c r="G4107" s="11">
        <v>19.100000000000001</v>
      </c>
      <c r="H4107" s="11">
        <v>-15.2</v>
      </c>
      <c r="I4107" s="11">
        <v>24.4</v>
      </c>
      <c r="J4107" s="11">
        <v>-23.1</v>
      </c>
      <c r="K4107" s="11">
        <v>20.2</v>
      </c>
      <c r="L4107">
        <f t="shared" si="193"/>
        <v>0</v>
      </c>
    </row>
    <row r="4108" spans="1:12" ht="15" x14ac:dyDescent="0.15">
      <c r="A4108" s="9">
        <v>41548.786805555559</v>
      </c>
      <c r="B4108" s="10">
        <v>102</v>
      </c>
      <c r="C4108" s="10">
        <f t="shared" si="194"/>
        <v>4107</v>
      </c>
      <c r="D4108" s="10">
        <f t="shared" si="192"/>
        <v>79.546775130737942</v>
      </c>
      <c r="E4108" s="10">
        <v>1</v>
      </c>
      <c r="F4108" s="11">
        <v>7.5225299999999997</v>
      </c>
      <c r="G4108" s="11">
        <v>16.615894999999998</v>
      </c>
      <c r="H4108" s="11">
        <v>4.82402</v>
      </c>
      <c r="I4108" s="11">
        <v>2.9</v>
      </c>
      <c r="J4108" s="11">
        <v>-3.9</v>
      </c>
      <c r="K4108" s="11">
        <v>1.1000000000000001</v>
      </c>
      <c r="L4108">
        <f t="shared" si="193"/>
        <v>0</v>
      </c>
    </row>
    <row r="4109" spans="1:12" ht="15" x14ac:dyDescent="0.15">
      <c r="A4109" s="9">
        <v>41656.311805555553</v>
      </c>
      <c r="B4109" s="10">
        <v>102</v>
      </c>
      <c r="C4109" s="10">
        <f t="shared" si="194"/>
        <v>4108</v>
      </c>
      <c r="D4109" s="10">
        <f t="shared" si="192"/>
        <v>79.566143714894437</v>
      </c>
      <c r="E4109" s="10">
        <v>7</v>
      </c>
      <c r="F4109" s="11">
        <v>-13.324759999999999</v>
      </c>
      <c r="G4109" s="11">
        <v>14.01741</v>
      </c>
      <c r="H4109" s="11">
        <v>-0.81067900000000004</v>
      </c>
      <c r="I4109" s="11">
        <v>8.1999999999999993</v>
      </c>
      <c r="J4109" s="11">
        <v>-7.1</v>
      </c>
      <c r="K4109" s="11">
        <v>7.8</v>
      </c>
      <c r="L4109">
        <f t="shared" si="193"/>
        <v>0</v>
      </c>
    </row>
    <row r="4110" spans="1:12" ht="15" x14ac:dyDescent="0.15">
      <c r="A4110" s="9">
        <v>41824.281944444447</v>
      </c>
      <c r="B4110" s="10">
        <v>102</v>
      </c>
      <c r="C4110" s="10">
        <f t="shared" si="194"/>
        <v>4109</v>
      </c>
      <c r="D4110" s="10">
        <f t="shared" si="192"/>
        <v>79.585512299050947</v>
      </c>
      <c r="E4110" s="10">
        <v>7</v>
      </c>
      <c r="F4110" s="10">
        <v>-19.731529999999999</v>
      </c>
      <c r="G4110" s="10">
        <v>23.408673</v>
      </c>
      <c r="H4110" s="10">
        <v>16.561509999999998</v>
      </c>
      <c r="I4110" s="12">
        <v>32.200000000000003</v>
      </c>
      <c r="J4110" s="12">
        <v>-20.9</v>
      </c>
      <c r="K4110" s="12">
        <v>23.2</v>
      </c>
      <c r="L4110">
        <f t="shared" si="193"/>
        <v>0</v>
      </c>
    </row>
    <row r="4111" spans="1:12" ht="15" x14ac:dyDescent="0.15">
      <c r="A4111" s="9">
        <v>41837.540277777778</v>
      </c>
      <c r="B4111" s="10">
        <v>102</v>
      </c>
      <c r="C4111" s="10">
        <f t="shared" si="194"/>
        <v>4110</v>
      </c>
      <c r="D4111" s="10">
        <f t="shared" si="192"/>
        <v>79.604880883207443</v>
      </c>
      <c r="E4111" s="10">
        <v>8</v>
      </c>
      <c r="F4111" s="11">
        <v>-10.35041</v>
      </c>
      <c r="G4111" s="11">
        <v>16.364374999999999</v>
      </c>
      <c r="H4111" s="11">
        <v>-0.681172</v>
      </c>
      <c r="I4111" s="11">
        <v>10</v>
      </c>
      <c r="J4111" s="11">
        <v>-5.0999999999999996</v>
      </c>
      <c r="K4111" s="11">
        <v>5.4</v>
      </c>
      <c r="L4111">
        <f t="shared" si="193"/>
        <v>0</v>
      </c>
    </row>
    <row r="4112" spans="1:12" ht="15" x14ac:dyDescent="0.15">
      <c r="A4112" s="9">
        <v>41824.281944444447</v>
      </c>
      <c r="B4112" s="10">
        <v>102</v>
      </c>
      <c r="C4112" s="10">
        <f t="shared" si="194"/>
        <v>4111</v>
      </c>
      <c r="D4112" s="10">
        <f t="shared" si="192"/>
        <v>79.624249467363938</v>
      </c>
      <c r="E4112" s="10">
        <v>7</v>
      </c>
      <c r="F4112" s="11">
        <v>-19.731529999999999</v>
      </c>
      <c r="G4112" s="11">
        <v>23.408673</v>
      </c>
      <c r="H4112" s="11">
        <v>16.561509999999998</v>
      </c>
      <c r="I4112" s="11">
        <v>32.200000000000003</v>
      </c>
      <c r="J4112" s="11">
        <v>-20.9</v>
      </c>
      <c r="K4112" s="11">
        <v>23.2</v>
      </c>
      <c r="L4112">
        <f t="shared" si="193"/>
        <v>0</v>
      </c>
    </row>
    <row r="4113" spans="1:12" ht="15" x14ac:dyDescent="0.15">
      <c r="A4113" s="9">
        <v>41837.540277777778</v>
      </c>
      <c r="B4113" s="10">
        <v>102</v>
      </c>
      <c r="C4113" s="10">
        <f t="shared" si="194"/>
        <v>4112</v>
      </c>
      <c r="D4113" s="10">
        <f t="shared" si="192"/>
        <v>79.643618051520434</v>
      </c>
      <c r="E4113" s="10">
        <v>8</v>
      </c>
      <c r="F4113" s="11">
        <v>-10.35041</v>
      </c>
      <c r="G4113" s="11">
        <v>16.364374999999999</v>
      </c>
      <c r="H4113" s="11">
        <v>-0.681172</v>
      </c>
      <c r="I4113" s="11">
        <v>10</v>
      </c>
      <c r="J4113" s="11">
        <v>-5.0999999999999996</v>
      </c>
      <c r="K4113" s="11">
        <v>5.4</v>
      </c>
      <c r="L4113">
        <f t="shared" si="193"/>
        <v>0</v>
      </c>
    </row>
    <row r="4114" spans="1:12" ht="15" x14ac:dyDescent="0.15">
      <c r="A4114" s="9">
        <v>41908.095138888886</v>
      </c>
      <c r="B4114" s="10">
        <v>102</v>
      </c>
      <c r="C4114" s="10">
        <f t="shared" si="194"/>
        <v>4113</v>
      </c>
      <c r="D4114" s="10">
        <f t="shared" si="192"/>
        <v>79.66298663567693</v>
      </c>
      <c r="E4114" s="10">
        <v>9</v>
      </c>
      <c r="F4114" s="11">
        <v>-17.931989999999999</v>
      </c>
      <c r="G4114" s="11">
        <v>21.233222000000001</v>
      </c>
      <c r="H4114" s="11">
        <v>-3.6761300000000001</v>
      </c>
      <c r="I4114" s="11">
        <v>14.4</v>
      </c>
      <c r="J4114" s="11">
        <v>-7.7</v>
      </c>
      <c r="K4114" s="11">
        <v>9.6</v>
      </c>
      <c r="L4114">
        <f t="shared" si="193"/>
        <v>0</v>
      </c>
    </row>
    <row r="4115" spans="1:12" ht="15" x14ac:dyDescent="0.15">
      <c r="A4115" s="9">
        <v>41918.704861111109</v>
      </c>
      <c r="B4115" s="10">
        <v>102</v>
      </c>
      <c r="C4115" s="10">
        <f t="shared" si="194"/>
        <v>4114</v>
      </c>
      <c r="D4115" s="10">
        <f t="shared" si="192"/>
        <v>79.68235521983344</v>
      </c>
      <c r="E4115" s="10">
        <v>7</v>
      </c>
      <c r="F4115" s="11">
        <v>-28.2</v>
      </c>
      <c r="G4115" s="11">
        <v>29.7</v>
      </c>
      <c r="H4115" s="11">
        <v>-7</v>
      </c>
      <c r="I4115" s="11">
        <v>31.2</v>
      </c>
      <c r="J4115" s="11">
        <v>-21.4</v>
      </c>
      <c r="K4115" s="11">
        <v>19.3</v>
      </c>
      <c r="L4115">
        <f t="shared" si="193"/>
        <v>0</v>
      </c>
    </row>
    <row r="4116" spans="1:12" ht="15" x14ac:dyDescent="0.15">
      <c r="A4116" s="9">
        <v>42110.694444444445</v>
      </c>
      <c r="B4116" s="10">
        <v>102</v>
      </c>
      <c r="C4116" s="10">
        <f t="shared" si="194"/>
        <v>4115</v>
      </c>
      <c r="D4116" s="10">
        <f t="shared" si="192"/>
        <v>79.701723803989935</v>
      </c>
      <c r="E4116" s="10">
        <v>6</v>
      </c>
      <c r="F4116" s="11">
        <v>-19</v>
      </c>
      <c r="G4116" s="11">
        <v>15.2</v>
      </c>
      <c r="H4116" s="11">
        <v>-1</v>
      </c>
      <c r="I4116" s="11">
        <v>1.5354399999999999</v>
      </c>
      <c r="J4116" s="11">
        <v>-5.7169100000000004</v>
      </c>
      <c r="K4116" s="11">
        <v>-2.5497700000000001</v>
      </c>
      <c r="L4116">
        <f t="shared" si="193"/>
        <v>1</v>
      </c>
    </row>
    <row r="4117" spans="1:12" ht="15" x14ac:dyDescent="0.15">
      <c r="A4117" s="9">
        <v>40050.084722222222</v>
      </c>
      <c r="B4117" s="10">
        <v>103</v>
      </c>
      <c r="C4117" s="10">
        <f t="shared" si="194"/>
        <v>4116</v>
      </c>
      <c r="D4117" s="10">
        <f t="shared" si="192"/>
        <v>79.721092388146431</v>
      </c>
      <c r="E4117" s="10">
        <v>9</v>
      </c>
      <c r="F4117" s="11">
        <v>-21.7</v>
      </c>
      <c r="G4117" s="11"/>
      <c r="H4117" s="11">
        <v>-1.3</v>
      </c>
      <c r="I4117" s="11">
        <v>22.3</v>
      </c>
      <c r="J4117" s="11">
        <v>-21.9</v>
      </c>
      <c r="K4117" s="11">
        <v>19.7</v>
      </c>
      <c r="L4117">
        <f t="shared" si="193"/>
        <v>0</v>
      </c>
    </row>
    <row r="4118" spans="1:12" ht="15" x14ac:dyDescent="0.15">
      <c r="A4118" s="9">
        <v>40052.823611111111</v>
      </c>
      <c r="B4118" s="10">
        <v>103</v>
      </c>
      <c r="C4118" s="10">
        <f t="shared" si="194"/>
        <v>4117</v>
      </c>
      <c r="D4118" s="10">
        <f t="shared" si="192"/>
        <v>79.740460972302927</v>
      </c>
      <c r="E4118" s="10">
        <v>21</v>
      </c>
      <c r="F4118" s="10">
        <v>-6.7</v>
      </c>
      <c r="G4118" s="10">
        <v>20.3</v>
      </c>
      <c r="H4118" s="10">
        <v>-2.2999999999999998</v>
      </c>
      <c r="I4118" s="12">
        <v>9.9</v>
      </c>
      <c r="J4118" s="12">
        <v>-9.1999999999999993</v>
      </c>
      <c r="K4118" s="12">
        <v>-0.2</v>
      </c>
      <c r="L4118">
        <f t="shared" si="193"/>
        <v>0</v>
      </c>
    </row>
    <row r="4119" spans="1:12" ht="15" x14ac:dyDescent="0.15">
      <c r="A4119" s="9">
        <v>40191.679861111108</v>
      </c>
      <c r="B4119" s="10">
        <v>103</v>
      </c>
      <c r="C4119" s="10">
        <f t="shared" si="194"/>
        <v>4118</v>
      </c>
      <c r="D4119" s="10">
        <f t="shared" si="192"/>
        <v>79.759829556459422</v>
      </c>
      <c r="E4119" s="10">
        <v>33</v>
      </c>
      <c r="F4119" s="10">
        <v>-11.2</v>
      </c>
      <c r="G4119" s="10">
        <v>22</v>
      </c>
      <c r="H4119" s="10">
        <v>8.3000000000000007</v>
      </c>
      <c r="I4119" s="12">
        <v>36.4</v>
      </c>
      <c r="J4119" s="12">
        <v>-37.4</v>
      </c>
      <c r="K4119" s="12">
        <v>16.100000000000001</v>
      </c>
      <c r="L4119">
        <f t="shared" si="193"/>
        <v>0</v>
      </c>
    </row>
    <row r="4120" spans="1:12" ht="15" x14ac:dyDescent="0.15">
      <c r="A4120" s="9">
        <v>40200.664583333331</v>
      </c>
      <c r="B4120" s="10">
        <v>103</v>
      </c>
      <c r="C4120" s="10">
        <f t="shared" si="194"/>
        <v>4119</v>
      </c>
      <c r="D4120" s="10">
        <f t="shared" si="192"/>
        <v>79.779198140615932</v>
      </c>
      <c r="E4120" s="10">
        <v>19</v>
      </c>
      <c r="F4120" s="11">
        <v>-38.200000000000003</v>
      </c>
      <c r="G4120" s="11">
        <v>24.1</v>
      </c>
      <c r="H4120" s="11">
        <v>-30.8</v>
      </c>
      <c r="I4120" s="11">
        <v>22.5</v>
      </c>
      <c r="J4120" s="11">
        <v>-12.9</v>
      </c>
      <c r="K4120" s="11">
        <v>13.5</v>
      </c>
      <c r="L4120">
        <f t="shared" si="193"/>
        <v>0</v>
      </c>
    </row>
    <row r="4121" spans="1:12" ht="15" x14ac:dyDescent="0.15">
      <c r="A4121" s="9">
        <v>40223.058333333334</v>
      </c>
      <c r="B4121" s="10">
        <v>103</v>
      </c>
      <c r="C4121" s="10">
        <f t="shared" si="194"/>
        <v>4120</v>
      </c>
      <c r="D4121" s="10">
        <f t="shared" si="192"/>
        <v>79.798566724772428</v>
      </c>
      <c r="E4121" s="10">
        <v>29</v>
      </c>
      <c r="F4121" s="10">
        <v>-20.5</v>
      </c>
      <c r="G4121" s="10">
        <v>19.2</v>
      </c>
      <c r="H4121" s="10">
        <v>-19.3</v>
      </c>
      <c r="I4121" s="12">
        <v>24.2</v>
      </c>
      <c r="J4121" s="12">
        <v>-22.6</v>
      </c>
      <c r="K4121" s="12">
        <v>7.7</v>
      </c>
      <c r="L4121">
        <f t="shared" si="193"/>
        <v>0</v>
      </c>
    </row>
    <row r="4122" spans="1:12" ht="15" x14ac:dyDescent="0.15">
      <c r="A4122" s="9">
        <v>40348.336805555555</v>
      </c>
      <c r="B4122" s="10">
        <v>103</v>
      </c>
      <c r="C4122" s="10">
        <f t="shared" si="194"/>
        <v>4121</v>
      </c>
      <c r="D4122" s="10">
        <f t="shared" si="192"/>
        <v>79.817935308928924</v>
      </c>
      <c r="E4122" s="10">
        <v>10</v>
      </c>
      <c r="F4122" s="11">
        <v>-15.2</v>
      </c>
      <c r="G4122" s="11">
        <v>17.399999999999999</v>
      </c>
      <c r="H4122" s="11">
        <v>-27.3</v>
      </c>
      <c r="I4122" s="11">
        <v>11.3</v>
      </c>
      <c r="J4122" s="11">
        <v>-10.3</v>
      </c>
      <c r="K4122" s="11">
        <v>2.6</v>
      </c>
      <c r="L4122">
        <f t="shared" si="193"/>
        <v>0</v>
      </c>
    </row>
    <row r="4123" spans="1:12" ht="15" x14ac:dyDescent="0.15">
      <c r="A4123" s="9">
        <v>40821.368055555555</v>
      </c>
      <c r="B4123" s="10">
        <v>103</v>
      </c>
      <c r="C4123" s="10">
        <f t="shared" si="194"/>
        <v>4122</v>
      </c>
      <c r="D4123" s="10">
        <f t="shared" si="192"/>
        <v>79.837303893085419</v>
      </c>
      <c r="E4123" s="10">
        <v>25</v>
      </c>
      <c r="F4123" s="11">
        <v>-1.5</v>
      </c>
      <c r="G4123" s="11">
        <v>9.9</v>
      </c>
      <c r="H4123" s="11">
        <v>-8.4</v>
      </c>
      <c r="I4123" s="11">
        <v>8.6</v>
      </c>
      <c r="J4123" s="11">
        <v>-12.1</v>
      </c>
      <c r="K4123" s="11">
        <v>8</v>
      </c>
      <c r="L4123">
        <f t="shared" si="193"/>
        <v>0</v>
      </c>
    </row>
    <row r="4124" spans="1:12" ht="15" x14ac:dyDescent="0.15">
      <c r="A4124" s="9">
        <v>40841.188888888886</v>
      </c>
      <c r="B4124" s="10">
        <v>103</v>
      </c>
      <c r="C4124" s="10">
        <f t="shared" si="194"/>
        <v>4123</v>
      </c>
      <c r="D4124" s="10">
        <f t="shared" si="192"/>
        <v>79.856672477241915</v>
      </c>
      <c r="E4124" s="10">
        <v>4</v>
      </c>
      <c r="F4124" s="11">
        <v>-25.8</v>
      </c>
      <c r="G4124" s="11">
        <v>7.1</v>
      </c>
      <c r="H4124" s="11">
        <v>-15.2</v>
      </c>
      <c r="I4124" s="11">
        <v>10.4</v>
      </c>
      <c r="J4124" s="11">
        <v>-5.7</v>
      </c>
      <c r="K4124" s="11">
        <v>2.2999999999999998</v>
      </c>
      <c r="L4124">
        <f t="shared" si="193"/>
        <v>0</v>
      </c>
    </row>
    <row r="4125" spans="1:12" ht="15" x14ac:dyDescent="0.15">
      <c r="A4125" s="9">
        <v>41222.143055555556</v>
      </c>
      <c r="B4125" s="10">
        <v>103</v>
      </c>
      <c r="C4125" s="10">
        <f t="shared" si="194"/>
        <v>4124</v>
      </c>
      <c r="D4125" s="10">
        <f t="shared" si="192"/>
        <v>79.876041061398411</v>
      </c>
      <c r="E4125" s="10">
        <v>10</v>
      </c>
      <c r="F4125" s="11">
        <v>-5.9</v>
      </c>
      <c r="G4125" s="11">
        <v>13.9</v>
      </c>
      <c r="H4125" s="11">
        <v>-1.7</v>
      </c>
      <c r="I4125" s="11">
        <v>11.1</v>
      </c>
      <c r="J4125" s="11">
        <v>-6.8</v>
      </c>
      <c r="K4125" s="11">
        <v>8.6</v>
      </c>
      <c r="L4125">
        <f t="shared" si="193"/>
        <v>0</v>
      </c>
    </row>
    <row r="4126" spans="1:12" ht="15" x14ac:dyDescent="0.15">
      <c r="A4126" s="9">
        <v>41235.640277777777</v>
      </c>
      <c r="B4126" s="10">
        <v>103</v>
      </c>
      <c r="C4126" s="10">
        <f t="shared" si="194"/>
        <v>4125</v>
      </c>
      <c r="D4126" s="10">
        <f t="shared" si="192"/>
        <v>79.895409645554906</v>
      </c>
      <c r="E4126" s="10">
        <v>13</v>
      </c>
      <c r="F4126" s="11">
        <v>-26</v>
      </c>
      <c r="G4126" s="11">
        <v>7.2</v>
      </c>
      <c r="H4126" s="11">
        <v>-27</v>
      </c>
      <c r="I4126" s="11">
        <v>25.2</v>
      </c>
      <c r="J4126" s="11">
        <v>-28.7</v>
      </c>
      <c r="K4126" s="11">
        <v>20.100000000000001</v>
      </c>
      <c r="L4126">
        <f t="shared" si="193"/>
        <v>0</v>
      </c>
    </row>
    <row r="4127" spans="1:12" ht="15" x14ac:dyDescent="0.15">
      <c r="A4127" s="9">
        <v>41412.224305555559</v>
      </c>
      <c r="B4127" s="10">
        <v>103</v>
      </c>
      <c r="C4127" s="10">
        <f t="shared" si="194"/>
        <v>4126</v>
      </c>
      <c r="D4127" s="10">
        <f t="shared" si="192"/>
        <v>79.914778229711402</v>
      </c>
      <c r="E4127" s="10">
        <v>6</v>
      </c>
      <c r="F4127" s="11">
        <v>-29.108720000000002</v>
      </c>
      <c r="G4127" s="11">
        <v>35.388491000000002</v>
      </c>
      <c r="H4127" s="11">
        <v>-27.643253999999999</v>
      </c>
      <c r="I4127" s="11">
        <v>42.6</v>
      </c>
      <c r="J4127" s="11">
        <v>-30.2</v>
      </c>
      <c r="K4127" s="11">
        <v>31.9</v>
      </c>
      <c r="L4127">
        <f t="shared" si="193"/>
        <v>0</v>
      </c>
    </row>
    <row r="4128" spans="1:12" ht="15" x14ac:dyDescent="0.15">
      <c r="A4128" s="9">
        <v>41514.060416666667</v>
      </c>
      <c r="B4128" s="10">
        <v>103</v>
      </c>
      <c r="C4128" s="10">
        <f t="shared" si="194"/>
        <v>4127</v>
      </c>
      <c r="D4128" s="10">
        <f t="shared" si="192"/>
        <v>79.934146813867898</v>
      </c>
      <c r="E4128" s="10">
        <v>7</v>
      </c>
      <c r="F4128" s="11">
        <v>10.488110000000001</v>
      </c>
      <c r="G4128" s="11">
        <v>12.728199</v>
      </c>
      <c r="H4128" s="11">
        <v>3.939038</v>
      </c>
      <c r="I4128" s="11">
        <v>3.9</v>
      </c>
      <c r="J4128" s="11">
        <v>-5.5</v>
      </c>
      <c r="K4128" s="11">
        <v>4.0999999999999996</v>
      </c>
      <c r="L4128">
        <f t="shared" si="193"/>
        <v>0</v>
      </c>
    </row>
    <row r="4129" spans="1:12" ht="15" x14ac:dyDescent="0.15">
      <c r="A4129" s="9">
        <v>41521.304166666669</v>
      </c>
      <c r="B4129" s="10">
        <v>103</v>
      </c>
      <c r="C4129" s="10">
        <f t="shared" si="194"/>
        <v>4128</v>
      </c>
      <c r="D4129" s="10">
        <f t="shared" si="192"/>
        <v>79.953515398024393</v>
      </c>
      <c r="E4129" s="10">
        <v>3</v>
      </c>
      <c r="F4129" s="11">
        <v>-0.5</v>
      </c>
      <c r="G4129" s="11">
        <v>10.7</v>
      </c>
      <c r="H4129" s="11">
        <v>0.6</v>
      </c>
      <c r="I4129" s="11">
        <v>18.2</v>
      </c>
      <c r="J4129" s="11">
        <v>-16.600000000000001</v>
      </c>
      <c r="K4129" s="11">
        <v>11.8</v>
      </c>
      <c r="L4129">
        <f t="shared" si="193"/>
        <v>0</v>
      </c>
    </row>
    <row r="4130" spans="1:12" ht="15" x14ac:dyDescent="0.15">
      <c r="A4130" s="9">
        <v>41523.620138888888</v>
      </c>
      <c r="B4130" s="10">
        <v>103</v>
      </c>
      <c r="C4130" s="10">
        <f t="shared" si="194"/>
        <v>4129</v>
      </c>
      <c r="D4130" s="10">
        <f t="shared" si="192"/>
        <v>79.972883982180903</v>
      </c>
      <c r="E4130" s="10">
        <v>2</v>
      </c>
      <c r="F4130" s="11">
        <v>-29.54731</v>
      </c>
      <c r="G4130" s="11">
        <v>16.502776999999998</v>
      </c>
      <c r="H4130" s="11">
        <v>-12.978538</v>
      </c>
      <c r="I4130" s="11">
        <v>7.1</v>
      </c>
      <c r="J4130" s="11">
        <v>-7.2</v>
      </c>
      <c r="K4130" s="11">
        <v>7.4</v>
      </c>
      <c r="L4130">
        <f t="shared" si="193"/>
        <v>0</v>
      </c>
    </row>
    <row r="4131" spans="1:12" ht="15" x14ac:dyDescent="0.15">
      <c r="A4131" s="9">
        <v>41904.02847222222</v>
      </c>
      <c r="B4131" s="10">
        <v>103</v>
      </c>
      <c r="C4131" s="10">
        <f t="shared" si="194"/>
        <v>4130</v>
      </c>
      <c r="D4131" s="10">
        <f t="shared" si="192"/>
        <v>79.992252566337399</v>
      </c>
      <c r="E4131" s="10">
        <v>6</v>
      </c>
      <c r="F4131" s="11">
        <v>2.1</v>
      </c>
      <c r="G4131" s="11">
        <v>9.1999999999999993</v>
      </c>
      <c r="H4131" s="11">
        <v>10</v>
      </c>
      <c r="I4131" s="11">
        <v>6.9</v>
      </c>
      <c r="J4131" s="11">
        <v>-1.3</v>
      </c>
      <c r="K4131" s="11">
        <v>0.8</v>
      </c>
      <c r="L4131">
        <f t="shared" si="193"/>
        <v>0</v>
      </c>
    </row>
    <row r="4132" spans="1:12" ht="15" x14ac:dyDescent="0.15">
      <c r="A4132" s="9">
        <v>42077.280555555553</v>
      </c>
      <c r="B4132" s="10">
        <v>103</v>
      </c>
      <c r="C4132" s="10">
        <f t="shared" si="194"/>
        <v>4131</v>
      </c>
      <c r="D4132" s="10">
        <f t="shared" si="192"/>
        <v>80.011621150493895</v>
      </c>
      <c r="E4132" s="10">
        <v>4</v>
      </c>
      <c r="F4132" s="11">
        <v>-53.3</v>
      </c>
      <c r="G4132" s="11">
        <v>36.799999999999997</v>
      </c>
      <c r="H4132" s="11">
        <v>-35.9</v>
      </c>
      <c r="I4132" s="11">
        <v>48.241840000000003</v>
      </c>
      <c r="J4132" s="11">
        <v>-35.809199999999997</v>
      </c>
      <c r="K4132" s="11">
        <v>28.47335</v>
      </c>
      <c r="L4132">
        <f t="shared" si="193"/>
        <v>0</v>
      </c>
    </row>
    <row r="4133" spans="1:12" ht="15" x14ac:dyDescent="0.15">
      <c r="A4133" s="9">
        <v>42089.771527777775</v>
      </c>
      <c r="B4133" s="10">
        <v>103</v>
      </c>
      <c r="C4133" s="10">
        <f t="shared" si="194"/>
        <v>4132</v>
      </c>
      <c r="D4133" s="10">
        <f t="shared" si="192"/>
        <v>80.03098973465039</v>
      </c>
      <c r="E4133" s="10">
        <v>9</v>
      </c>
      <c r="F4133" s="11">
        <v>-28</v>
      </c>
      <c r="G4133" s="11">
        <v>29.2</v>
      </c>
      <c r="H4133" s="11">
        <v>-16.3</v>
      </c>
      <c r="I4133" s="11">
        <v>35.078479999999999</v>
      </c>
      <c r="J4133" s="11">
        <v>-26.930029999999999</v>
      </c>
      <c r="K4133" s="11">
        <v>19.483779999999999</v>
      </c>
      <c r="L4133">
        <f t="shared" si="193"/>
        <v>1</v>
      </c>
    </row>
    <row r="4134" spans="1:12" ht="15" x14ac:dyDescent="0.15">
      <c r="A4134" s="9">
        <v>40213.145833333336</v>
      </c>
      <c r="B4134" s="10">
        <v>104</v>
      </c>
      <c r="C4134" s="10">
        <f t="shared" si="194"/>
        <v>4133</v>
      </c>
      <c r="D4134" s="10">
        <f t="shared" si="192"/>
        <v>80.050358318806886</v>
      </c>
      <c r="E4134" s="10">
        <v>18</v>
      </c>
      <c r="F4134" s="11">
        <v>-18.100000000000001</v>
      </c>
      <c r="G4134" s="11">
        <v>24.8</v>
      </c>
      <c r="H4134" s="11">
        <v>-8.4</v>
      </c>
      <c r="I4134" s="11">
        <v>7.7</v>
      </c>
      <c r="J4134" s="11">
        <v>-8.8000000000000007</v>
      </c>
      <c r="K4134" s="11">
        <v>16</v>
      </c>
      <c r="L4134">
        <f t="shared" si="193"/>
        <v>0</v>
      </c>
    </row>
    <row r="4135" spans="1:12" ht="15" x14ac:dyDescent="0.15">
      <c r="A4135" s="9">
        <v>40300.213194444441</v>
      </c>
      <c r="B4135" s="10">
        <v>104</v>
      </c>
      <c r="C4135" s="10">
        <f t="shared" si="194"/>
        <v>4134</v>
      </c>
      <c r="D4135" s="10">
        <f t="shared" si="192"/>
        <v>80.069726902963396</v>
      </c>
      <c r="E4135" s="10">
        <v>12</v>
      </c>
      <c r="F4135" s="11">
        <v>1.4</v>
      </c>
      <c r="G4135" s="11">
        <v>4.5</v>
      </c>
      <c r="H4135" s="11">
        <v>4.4000000000000004</v>
      </c>
      <c r="I4135" s="11">
        <v>2.2000000000000002</v>
      </c>
      <c r="J4135" s="11">
        <v>-7.6</v>
      </c>
      <c r="K4135" s="11">
        <v>-0.9</v>
      </c>
      <c r="L4135">
        <f t="shared" si="193"/>
        <v>0</v>
      </c>
    </row>
    <row r="4136" spans="1:12" ht="15" x14ac:dyDescent="0.15">
      <c r="A4136" s="9">
        <v>40657.209722222222</v>
      </c>
      <c r="B4136" s="10">
        <v>104</v>
      </c>
      <c r="C4136" s="10">
        <f t="shared" si="194"/>
        <v>4135</v>
      </c>
      <c r="D4136" s="10">
        <f t="shared" si="192"/>
        <v>80.089095487119891</v>
      </c>
      <c r="E4136" s="10">
        <v>11</v>
      </c>
      <c r="F4136" s="11">
        <v>-0.7</v>
      </c>
      <c r="G4136" s="11">
        <v>12.4</v>
      </c>
      <c r="H4136" s="11">
        <v>1</v>
      </c>
      <c r="I4136" s="11">
        <v>2.2999999999999998</v>
      </c>
      <c r="J4136" s="11">
        <v>-4.8</v>
      </c>
      <c r="K4136" s="11">
        <v>4.9000000000000004</v>
      </c>
      <c r="L4136">
        <f t="shared" si="193"/>
        <v>0</v>
      </c>
    </row>
    <row r="4137" spans="1:12" ht="15" x14ac:dyDescent="0.15">
      <c r="A4137" s="9">
        <v>40693.615277777775</v>
      </c>
      <c r="B4137" s="10">
        <v>104</v>
      </c>
      <c r="C4137" s="10">
        <f t="shared" si="194"/>
        <v>4136</v>
      </c>
      <c r="D4137" s="10">
        <f t="shared" si="192"/>
        <v>80.108464071276387</v>
      </c>
      <c r="E4137" s="10">
        <v>11</v>
      </c>
      <c r="F4137" s="11">
        <v>-12.3</v>
      </c>
      <c r="G4137" s="11">
        <v>18.600000000000001</v>
      </c>
      <c r="H4137" s="11">
        <v>-12.9</v>
      </c>
      <c r="I4137" s="11">
        <v>14.7</v>
      </c>
      <c r="J4137" s="11">
        <v>-20.8</v>
      </c>
      <c r="K4137" s="11">
        <v>6.3</v>
      </c>
      <c r="L4137">
        <f t="shared" si="193"/>
        <v>0</v>
      </c>
    </row>
    <row r="4138" spans="1:12" ht="15" x14ac:dyDescent="0.15">
      <c r="A4138" s="9">
        <v>40813.832638888889</v>
      </c>
      <c r="B4138" s="10">
        <v>104</v>
      </c>
      <c r="C4138" s="10">
        <f t="shared" si="194"/>
        <v>4137</v>
      </c>
      <c r="D4138" s="10">
        <f t="shared" si="192"/>
        <v>80.127832655432883</v>
      </c>
      <c r="E4138" s="10">
        <v>4</v>
      </c>
      <c r="F4138" s="11">
        <v>-6.3</v>
      </c>
      <c r="G4138" s="11">
        <v>16.600000000000001</v>
      </c>
      <c r="H4138" s="11">
        <v>-8.1</v>
      </c>
      <c r="I4138" s="11">
        <v>12.6</v>
      </c>
      <c r="J4138" s="11">
        <v>-13.6</v>
      </c>
      <c r="K4138" s="11">
        <v>11.7</v>
      </c>
      <c r="L4138">
        <f t="shared" si="193"/>
        <v>0</v>
      </c>
    </row>
    <row r="4139" spans="1:12" ht="15" x14ac:dyDescent="0.15">
      <c r="A4139" s="9">
        <v>41032.495138888888</v>
      </c>
      <c r="B4139" s="10">
        <v>104</v>
      </c>
      <c r="C4139" s="10">
        <f t="shared" si="194"/>
        <v>4138</v>
      </c>
      <c r="D4139" s="10">
        <f t="shared" si="192"/>
        <v>80.147201239589378</v>
      </c>
      <c r="E4139" s="10">
        <v>3</v>
      </c>
      <c r="F4139" s="11">
        <v>-38.9</v>
      </c>
      <c r="G4139" s="11">
        <v>19</v>
      </c>
      <c r="H4139" s="11">
        <v>-24.2</v>
      </c>
      <c r="I4139" s="11">
        <v>20.2</v>
      </c>
      <c r="J4139" s="11">
        <v>-16.100000000000001</v>
      </c>
      <c r="K4139" s="11">
        <v>16.600000000000001</v>
      </c>
      <c r="L4139">
        <f t="shared" si="193"/>
        <v>0</v>
      </c>
    </row>
    <row r="4140" spans="1:12" ht="15" x14ac:dyDescent="0.15">
      <c r="A4140" s="9">
        <v>41053.125</v>
      </c>
      <c r="B4140" s="10">
        <v>104</v>
      </c>
      <c r="C4140" s="10">
        <f t="shared" si="194"/>
        <v>4139</v>
      </c>
      <c r="D4140" s="10">
        <f t="shared" si="192"/>
        <v>80.166569823745874</v>
      </c>
      <c r="E4140" s="10">
        <v>9</v>
      </c>
      <c r="F4140" s="10"/>
      <c r="G4140" s="10">
        <v>9.7320670000000007</v>
      </c>
      <c r="H4140" s="10"/>
      <c r="I4140" s="12">
        <v>32.1</v>
      </c>
      <c r="J4140" s="12">
        <v>-17.600000000000001</v>
      </c>
      <c r="K4140" s="12">
        <v>25.1</v>
      </c>
      <c r="L4140">
        <f t="shared" si="193"/>
        <v>0</v>
      </c>
    </row>
    <row r="4141" spans="1:12" ht="15" x14ac:dyDescent="0.15">
      <c r="A4141" s="9">
        <v>41163.663194444445</v>
      </c>
      <c r="B4141" s="10">
        <v>104</v>
      </c>
      <c r="C4141" s="10">
        <f t="shared" si="194"/>
        <v>4140</v>
      </c>
      <c r="D4141" s="10">
        <f t="shared" si="192"/>
        <v>80.185938407902384</v>
      </c>
      <c r="E4141" s="10">
        <v>7</v>
      </c>
      <c r="F4141" s="11">
        <v>-18.7</v>
      </c>
      <c r="G4141" s="11">
        <v>13.5</v>
      </c>
      <c r="H4141" s="11">
        <v>-3.9</v>
      </c>
      <c r="I4141" s="11">
        <v>21.3</v>
      </c>
      <c r="J4141" s="11">
        <v>-17.5</v>
      </c>
      <c r="K4141" s="11">
        <v>17.600000000000001</v>
      </c>
      <c r="L4141">
        <f t="shared" si="193"/>
        <v>0</v>
      </c>
    </row>
    <row r="4142" spans="1:12" ht="15" x14ac:dyDescent="0.15">
      <c r="A4142" s="9">
        <v>41237.969444444447</v>
      </c>
      <c r="B4142" s="10">
        <v>104</v>
      </c>
      <c r="C4142" s="10">
        <f t="shared" si="194"/>
        <v>4141</v>
      </c>
      <c r="D4142" s="10">
        <f t="shared" si="192"/>
        <v>80.20530699205888</v>
      </c>
      <c r="E4142" s="10">
        <v>20</v>
      </c>
      <c r="F4142" s="11">
        <v>2.9</v>
      </c>
      <c r="G4142" s="11">
        <v>9.9</v>
      </c>
      <c r="H4142" s="11">
        <v>9.5</v>
      </c>
      <c r="I4142" s="11">
        <v>16.399999999999999</v>
      </c>
      <c r="J4142" s="11">
        <v>-20.5</v>
      </c>
      <c r="K4142" s="11">
        <v>9.3000000000000007</v>
      </c>
      <c r="L4142">
        <f t="shared" si="193"/>
        <v>0</v>
      </c>
    </row>
    <row r="4143" spans="1:12" ht="15" x14ac:dyDescent="0.15">
      <c r="A4143" s="9">
        <v>41588.029166666667</v>
      </c>
      <c r="B4143" s="10">
        <v>104</v>
      </c>
      <c r="C4143" s="10">
        <f t="shared" si="194"/>
        <v>4142</v>
      </c>
      <c r="D4143" s="10">
        <f t="shared" si="192"/>
        <v>80.224675576215375</v>
      </c>
      <c r="E4143" s="10">
        <v>15</v>
      </c>
      <c r="F4143" s="11">
        <v>-8.4</v>
      </c>
      <c r="G4143" s="11">
        <v>11.1</v>
      </c>
      <c r="H4143" s="11">
        <v>-3.6</v>
      </c>
      <c r="I4143" s="11">
        <v>16.2</v>
      </c>
      <c r="J4143" s="11">
        <v>-12.3</v>
      </c>
      <c r="K4143" s="11">
        <v>6.2</v>
      </c>
      <c r="L4143">
        <f t="shared" si="193"/>
        <v>0</v>
      </c>
    </row>
    <row r="4144" spans="1:12" ht="15" x14ac:dyDescent="0.15">
      <c r="A4144" s="9">
        <v>41796.213194444441</v>
      </c>
      <c r="B4144" s="10">
        <v>104</v>
      </c>
      <c r="C4144" s="10">
        <f t="shared" si="194"/>
        <v>4143</v>
      </c>
      <c r="D4144" s="10">
        <f t="shared" si="192"/>
        <v>80.244044160371871</v>
      </c>
      <c r="E4144" s="10">
        <v>6</v>
      </c>
      <c r="F4144" s="11">
        <v>-30.907080000000001</v>
      </c>
      <c r="G4144" s="11">
        <v>27.045352000000001</v>
      </c>
      <c r="H4144" s="11">
        <v>-19.003139999999998</v>
      </c>
      <c r="I4144" s="11">
        <v>16.2</v>
      </c>
      <c r="J4144" s="11">
        <v>-16.600000000000001</v>
      </c>
      <c r="K4144" s="11">
        <v>9.1</v>
      </c>
      <c r="L4144">
        <f t="shared" si="193"/>
        <v>0</v>
      </c>
    </row>
    <row r="4145" spans="1:12" ht="15" x14ac:dyDescent="0.15">
      <c r="A4145" s="9">
        <v>41919.981944444444</v>
      </c>
      <c r="B4145" s="10">
        <v>104</v>
      </c>
      <c r="C4145" s="10">
        <f t="shared" si="194"/>
        <v>4144</v>
      </c>
      <c r="D4145" s="10">
        <f t="shared" si="192"/>
        <v>80.263412744528367</v>
      </c>
      <c r="E4145" s="10">
        <v>9</v>
      </c>
      <c r="F4145" s="11">
        <v>-8.9957200000000004</v>
      </c>
      <c r="G4145" s="11">
        <v>18.316078999999998</v>
      </c>
      <c r="H4145" s="11">
        <v>2.9425500000000002</v>
      </c>
      <c r="I4145" s="11">
        <v>18.3</v>
      </c>
      <c r="J4145" s="11">
        <v>-11.9</v>
      </c>
      <c r="K4145" s="11">
        <v>12.4</v>
      </c>
      <c r="L4145">
        <f t="shared" si="193"/>
        <v>0</v>
      </c>
    </row>
    <row r="4146" spans="1:12" ht="15" x14ac:dyDescent="0.15">
      <c r="A4146" s="9">
        <v>41958.097916666666</v>
      </c>
      <c r="B4146" s="10">
        <v>104</v>
      </c>
      <c r="C4146" s="10">
        <f t="shared" si="194"/>
        <v>4145</v>
      </c>
      <c r="D4146" s="10">
        <f t="shared" si="192"/>
        <v>80.282781328684877</v>
      </c>
      <c r="E4146" s="10">
        <v>10</v>
      </c>
      <c r="F4146" s="11">
        <v>-21.540759999999999</v>
      </c>
      <c r="G4146" s="11">
        <v>17.996407999999999</v>
      </c>
      <c r="H4146" s="11">
        <v>18.46874</v>
      </c>
      <c r="I4146" s="11">
        <v>19</v>
      </c>
      <c r="J4146" s="11">
        <v>-16.100000000000001</v>
      </c>
      <c r="K4146" s="11">
        <v>13.3</v>
      </c>
      <c r="L4146">
        <f t="shared" si="193"/>
        <v>0</v>
      </c>
    </row>
    <row r="4147" spans="1:12" ht="15" x14ac:dyDescent="0.15">
      <c r="A4147" s="9">
        <v>41984.786111111112</v>
      </c>
      <c r="B4147" s="10">
        <v>104</v>
      </c>
      <c r="C4147" s="10">
        <f t="shared" si="194"/>
        <v>4146</v>
      </c>
      <c r="D4147" s="10">
        <f t="shared" si="192"/>
        <v>80.302149912841372</v>
      </c>
      <c r="E4147" s="10">
        <v>6</v>
      </c>
      <c r="F4147" s="11">
        <v>-21.4</v>
      </c>
      <c r="G4147" s="11">
        <v>30.2</v>
      </c>
      <c r="H4147" s="11">
        <v>-7.6</v>
      </c>
      <c r="I4147" s="11">
        <v>40.200000000000003</v>
      </c>
      <c r="J4147" s="11">
        <v>-28.9</v>
      </c>
      <c r="K4147" s="11">
        <v>26.8</v>
      </c>
      <c r="L4147">
        <f t="shared" si="193"/>
        <v>0</v>
      </c>
    </row>
    <row r="4148" spans="1:12" ht="15" x14ac:dyDescent="0.15">
      <c r="A4148" s="9">
        <v>42070.125694444447</v>
      </c>
      <c r="B4148" s="10">
        <v>104</v>
      </c>
      <c r="C4148" s="10">
        <f t="shared" si="194"/>
        <v>4147</v>
      </c>
      <c r="D4148" s="10">
        <f t="shared" si="192"/>
        <v>80.321518496997868</v>
      </c>
      <c r="E4148" s="10">
        <v>10</v>
      </c>
      <c r="F4148" s="11">
        <v>1.2</v>
      </c>
      <c r="G4148" s="11">
        <v>17.2</v>
      </c>
      <c r="H4148" s="11">
        <v>6.9</v>
      </c>
      <c r="I4148" s="11">
        <v>14.010109999999999</v>
      </c>
      <c r="J4148" s="11">
        <v>-8.9530700000000003</v>
      </c>
      <c r="K4148" s="11">
        <v>11.77125</v>
      </c>
      <c r="L4148">
        <f t="shared" si="193"/>
        <v>0</v>
      </c>
    </row>
    <row r="4149" spans="1:12" ht="15" x14ac:dyDescent="0.15">
      <c r="A4149" s="9">
        <v>42090.918055555558</v>
      </c>
      <c r="B4149" s="10">
        <v>104</v>
      </c>
      <c r="C4149" s="10">
        <f t="shared" si="194"/>
        <v>4148</v>
      </c>
      <c r="D4149" s="10">
        <f t="shared" si="192"/>
        <v>80.340887081154364</v>
      </c>
      <c r="E4149" s="10">
        <v>5</v>
      </c>
      <c r="F4149" s="11">
        <v>-9.3000000000000007</v>
      </c>
      <c r="G4149" s="11">
        <v>12.8</v>
      </c>
      <c r="H4149" s="11">
        <v>-6.4</v>
      </c>
      <c r="I4149" s="11">
        <v>10.12276</v>
      </c>
      <c r="J4149" s="11">
        <v>-5.9927999999999999</v>
      </c>
      <c r="K4149" s="11">
        <v>3.96401</v>
      </c>
      <c r="L4149">
        <f t="shared" si="193"/>
        <v>0</v>
      </c>
    </row>
    <row r="4150" spans="1:12" ht="15" x14ac:dyDescent="0.15">
      <c r="A4150" s="9">
        <v>42138.086805555555</v>
      </c>
      <c r="B4150" s="10">
        <v>104</v>
      </c>
      <c r="C4150" s="10">
        <f t="shared" si="194"/>
        <v>4149</v>
      </c>
      <c r="D4150" s="10">
        <f t="shared" si="192"/>
        <v>80.360255665310859</v>
      </c>
      <c r="E4150" s="10">
        <v>4</v>
      </c>
      <c r="F4150" s="11">
        <v>-6.9</v>
      </c>
      <c r="G4150" s="11">
        <v>10.9</v>
      </c>
      <c r="H4150" s="11">
        <v>5.8</v>
      </c>
      <c r="I4150" s="11">
        <v>33.685009999999998</v>
      </c>
      <c r="J4150" s="11">
        <v>-24.604980000000001</v>
      </c>
      <c r="K4150" s="11">
        <v>19.23554</v>
      </c>
      <c r="L4150">
        <f t="shared" si="193"/>
        <v>1</v>
      </c>
    </row>
    <row r="4151" spans="1:12" ht="15" x14ac:dyDescent="0.15">
      <c r="A4151" s="9">
        <v>40193.268750000003</v>
      </c>
      <c r="B4151" s="10">
        <v>105</v>
      </c>
      <c r="C4151" s="10">
        <f t="shared" si="194"/>
        <v>4150</v>
      </c>
      <c r="D4151" s="10">
        <f t="shared" si="192"/>
        <v>80.379624249467369</v>
      </c>
      <c r="E4151" s="10">
        <v>16</v>
      </c>
      <c r="F4151" s="11">
        <v>-18.7</v>
      </c>
      <c r="G4151" s="11">
        <v>5.7</v>
      </c>
      <c r="H4151" s="11">
        <v>-11.1</v>
      </c>
      <c r="I4151" s="11">
        <v>23.5</v>
      </c>
      <c r="J4151" s="11">
        <v>-14.6</v>
      </c>
      <c r="K4151" s="11">
        <v>13.4</v>
      </c>
      <c r="L4151">
        <f t="shared" si="193"/>
        <v>0</v>
      </c>
    </row>
    <row r="4152" spans="1:12" ht="15" x14ac:dyDescent="0.15">
      <c r="A4152" s="9">
        <v>40197.621527777781</v>
      </c>
      <c r="B4152" s="10">
        <v>105</v>
      </c>
      <c r="C4152" s="10">
        <f t="shared" si="194"/>
        <v>4151</v>
      </c>
      <c r="D4152" s="10">
        <f t="shared" si="192"/>
        <v>80.398992833623865</v>
      </c>
      <c r="E4152" s="10">
        <v>31</v>
      </c>
      <c r="F4152" s="11"/>
      <c r="G4152" s="11"/>
      <c r="H4152" s="11"/>
      <c r="I4152" s="11">
        <v>17.899999999999999</v>
      </c>
      <c r="J4152" s="11">
        <v>-17.100000000000001</v>
      </c>
      <c r="K4152" s="11">
        <v>14.1</v>
      </c>
      <c r="L4152">
        <f t="shared" si="193"/>
        <v>0</v>
      </c>
    </row>
    <row r="4153" spans="1:12" ht="15" x14ac:dyDescent="0.15">
      <c r="A4153" s="9">
        <v>40222.010416666664</v>
      </c>
      <c r="B4153" s="10">
        <v>105</v>
      </c>
      <c r="C4153" s="10">
        <f t="shared" si="194"/>
        <v>4152</v>
      </c>
      <c r="D4153" s="10">
        <f t="shared" si="192"/>
        <v>80.418361417780361</v>
      </c>
      <c r="E4153" s="10">
        <v>32</v>
      </c>
      <c r="F4153" s="11">
        <v>-28.6</v>
      </c>
      <c r="G4153" s="11">
        <v>20.8</v>
      </c>
      <c r="H4153" s="11">
        <v>-26.7</v>
      </c>
      <c r="I4153" s="11">
        <v>31.2</v>
      </c>
      <c r="J4153" s="11">
        <v>-24.9</v>
      </c>
      <c r="K4153" s="11">
        <v>13.7</v>
      </c>
      <c r="L4153">
        <f t="shared" si="193"/>
        <v>0</v>
      </c>
    </row>
    <row r="4154" spans="1:12" ht="15" x14ac:dyDescent="0.15">
      <c r="A4154" s="9">
        <v>40285.118750000001</v>
      </c>
      <c r="B4154" s="10">
        <v>105</v>
      </c>
      <c r="C4154" s="10">
        <f t="shared" si="194"/>
        <v>4153</v>
      </c>
      <c r="D4154" s="10">
        <f t="shared" si="192"/>
        <v>80.437730001936856</v>
      </c>
      <c r="E4154" s="10">
        <v>30</v>
      </c>
      <c r="F4154" s="11">
        <v>-15.959298</v>
      </c>
      <c r="G4154" s="11">
        <v>21.353193000000001</v>
      </c>
      <c r="H4154" s="11">
        <v>-7.5149699999999999</v>
      </c>
      <c r="I4154" s="11">
        <v>40.5</v>
      </c>
      <c r="J4154" s="11">
        <v>-34.9</v>
      </c>
      <c r="K4154" s="11">
        <v>25.5</v>
      </c>
      <c r="L4154">
        <f t="shared" si="193"/>
        <v>0</v>
      </c>
    </row>
    <row r="4155" spans="1:12" ht="15" x14ac:dyDescent="0.15">
      <c r="A4155" s="9">
        <v>40355.14166666667</v>
      </c>
      <c r="B4155" s="10">
        <v>105</v>
      </c>
      <c r="C4155" s="10">
        <f t="shared" si="194"/>
        <v>4154</v>
      </c>
      <c r="D4155" s="10">
        <f t="shared" si="192"/>
        <v>80.457098586093352</v>
      </c>
      <c r="E4155" s="10">
        <v>10</v>
      </c>
      <c r="F4155" s="11">
        <v>-0.33480399999999999</v>
      </c>
      <c r="G4155" s="11">
        <v>17.264595</v>
      </c>
      <c r="H4155" s="11">
        <v>-45.781889999999997</v>
      </c>
      <c r="I4155" s="11">
        <v>26</v>
      </c>
      <c r="J4155" s="11">
        <v>-22.6</v>
      </c>
      <c r="K4155" s="11">
        <v>19.2</v>
      </c>
      <c r="L4155">
        <f t="shared" si="193"/>
        <v>0</v>
      </c>
    </row>
    <row r="4156" spans="1:12" ht="15" x14ac:dyDescent="0.15">
      <c r="A4156" s="9">
        <v>40656.952777777777</v>
      </c>
      <c r="B4156" s="10">
        <v>105</v>
      </c>
      <c r="C4156" s="10">
        <f t="shared" si="194"/>
        <v>4155</v>
      </c>
      <c r="D4156" s="10">
        <f t="shared" si="192"/>
        <v>80.476467170249862</v>
      </c>
      <c r="E4156" s="10">
        <v>8</v>
      </c>
      <c r="F4156" s="11">
        <v>-30.4</v>
      </c>
      <c r="G4156" s="11">
        <v>8.9</v>
      </c>
      <c r="H4156" s="11">
        <v>-18.100000000000001</v>
      </c>
      <c r="I4156" s="11">
        <v>10.5</v>
      </c>
      <c r="J4156" s="11">
        <v>-6.9</v>
      </c>
      <c r="K4156" s="11">
        <v>9.5</v>
      </c>
      <c r="L4156">
        <f t="shared" si="193"/>
        <v>0</v>
      </c>
    </row>
    <row r="4157" spans="1:12" ht="15" x14ac:dyDescent="0.15">
      <c r="A4157" s="9">
        <v>40661.000694444447</v>
      </c>
      <c r="B4157" s="10">
        <v>105</v>
      </c>
      <c r="C4157" s="10">
        <f t="shared" si="194"/>
        <v>4156</v>
      </c>
      <c r="D4157" s="10">
        <f t="shared" si="192"/>
        <v>80.495835754406357</v>
      </c>
      <c r="E4157" s="10">
        <v>7</v>
      </c>
      <c r="F4157" s="11">
        <v>-42.8</v>
      </c>
      <c r="G4157" s="11">
        <v>13.9</v>
      </c>
      <c r="H4157" s="11">
        <v>-46.9</v>
      </c>
      <c r="I4157" s="11">
        <v>32.700000000000003</v>
      </c>
      <c r="J4157" s="11">
        <v>-25.7</v>
      </c>
      <c r="K4157" s="11">
        <v>24</v>
      </c>
      <c r="L4157">
        <f t="shared" si="193"/>
        <v>0</v>
      </c>
    </row>
    <row r="4158" spans="1:12" ht="15" x14ac:dyDescent="0.15">
      <c r="A4158" s="9">
        <v>40863.556944444441</v>
      </c>
      <c r="B4158" s="10">
        <v>105</v>
      </c>
      <c r="C4158" s="10">
        <f t="shared" si="194"/>
        <v>4157</v>
      </c>
      <c r="D4158" s="10">
        <f t="shared" si="192"/>
        <v>80.515204338562853</v>
      </c>
      <c r="E4158" s="10">
        <v>20</v>
      </c>
      <c r="F4158" s="11">
        <v>-26</v>
      </c>
      <c r="G4158" s="11">
        <v>22.7</v>
      </c>
      <c r="H4158" s="11">
        <v>-21</v>
      </c>
      <c r="I4158" s="11">
        <v>19.8</v>
      </c>
      <c r="J4158" s="11">
        <v>-18.3</v>
      </c>
      <c r="K4158" s="11">
        <v>13.9</v>
      </c>
      <c r="L4158">
        <f t="shared" si="193"/>
        <v>0</v>
      </c>
    </row>
    <row r="4159" spans="1:12" ht="15" x14ac:dyDescent="0.15">
      <c r="A4159" s="9">
        <v>41116.527777777781</v>
      </c>
      <c r="B4159" s="10">
        <v>105</v>
      </c>
      <c r="C4159" s="10">
        <f t="shared" si="194"/>
        <v>4158</v>
      </c>
      <c r="D4159" s="10">
        <f t="shared" si="192"/>
        <v>80.534572922719349</v>
      </c>
      <c r="E4159" s="10">
        <v>8</v>
      </c>
      <c r="F4159" s="11">
        <v>0.7</v>
      </c>
      <c r="G4159" s="11">
        <v>19.7</v>
      </c>
      <c r="H4159" s="11">
        <v>3.6</v>
      </c>
      <c r="I4159" s="11">
        <v>39.1</v>
      </c>
      <c r="J4159" s="11">
        <v>-26.5</v>
      </c>
      <c r="K4159" s="11">
        <v>30</v>
      </c>
      <c r="L4159">
        <f t="shared" si="193"/>
        <v>0</v>
      </c>
    </row>
    <row r="4160" spans="1:12" ht="15" x14ac:dyDescent="0.15">
      <c r="A4160" s="9">
        <v>41314.699999999997</v>
      </c>
      <c r="B4160" s="10">
        <v>105</v>
      </c>
      <c r="C4160" s="10">
        <f t="shared" si="194"/>
        <v>4159</v>
      </c>
      <c r="D4160" s="10">
        <f t="shared" si="192"/>
        <v>80.553941506875844</v>
      </c>
      <c r="E4160" s="10">
        <v>9</v>
      </c>
      <c r="F4160" s="10">
        <v>-66.811989999999994</v>
      </c>
      <c r="G4160" s="10">
        <v>8.8911730000000002</v>
      </c>
      <c r="H4160" s="10">
        <v>-36.740056000000003</v>
      </c>
      <c r="I4160" s="12">
        <v>41.5</v>
      </c>
      <c r="J4160" s="12">
        <v>-41.1</v>
      </c>
      <c r="K4160" s="12">
        <v>29.1</v>
      </c>
      <c r="L4160">
        <f t="shared" si="193"/>
        <v>0</v>
      </c>
    </row>
    <row r="4161" spans="1:12" ht="15" x14ac:dyDescent="0.15">
      <c r="A4161" s="9">
        <v>41402.631944444445</v>
      </c>
      <c r="B4161" s="10">
        <v>105</v>
      </c>
      <c r="C4161" s="10">
        <f t="shared" si="194"/>
        <v>4160</v>
      </c>
      <c r="D4161" s="10">
        <f t="shared" si="192"/>
        <v>80.57331009103234</v>
      </c>
      <c r="E4161" s="10">
        <v>2</v>
      </c>
      <c r="F4161" s="11">
        <v>-41.9298</v>
      </c>
      <c r="G4161" s="11">
        <v>25.450713</v>
      </c>
      <c r="H4161" s="11">
        <v>-7.8471219999999997</v>
      </c>
      <c r="I4161" s="11">
        <v>3.3</v>
      </c>
      <c r="J4161" s="11">
        <v>-2.7</v>
      </c>
      <c r="K4161" s="11">
        <v>-0.1</v>
      </c>
      <c r="L4161">
        <f t="shared" si="193"/>
        <v>0</v>
      </c>
    </row>
    <row r="4162" spans="1:12" ht="15" x14ac:dyDescent="0.15">
      <c r="A4162" s="9">
        <v>41438.373611111114</v>
      </c>
      <c r="B4162" s="10">
        <v>105</v>
      </c>
      <c r="C4162" s="10">
        <f t="shared" si="194"/>
        <v>4161</v>
      </c>
      <c r="D4162" s="10">
        <f t="shared" si="192"/>
        <v>80.59267867518885</v>
      </c>
      <c r="E4162" s="10">
        <v>6</v>
      </c>
      <c r="F4162" s="10">
        <v>-47.9</v>
      </c>
      <c r="G4162" s="10">
        <v>17.7</v>
      </c>
      <c r="H4162" s="10">
        <v>-29.7</v>
      </c>
      <c r="I4162" s="12">
        <v>35.200000000000003</v>
      </c>
      <c r="J4162" s="12">
        <v>-25.1</v>
      </c>
      <c r="K4162" s="12">
        <v>26.6</v>
      </c>
      <c r="L4162">
        <f t="shared" si="193"/>
        <v>0</v>
      </c>
    </row>
    <row r="4163" spans="1:12" ht="15" x14ac:dyDescent="0.15">
      <c r="A4163" s="9">
        <v>41589.823611111111</v>
      </c>
      <c r="B4163" s="10">
        <v>105</v>
      </c>
      <c r="C4163" s="10">
        <f t="shared" si="194"/>
        <v>4162</v>
      </c>
      <c r="D4163" s="10">
        <f t="shared" ref="D4163:D4226" si="195">C4163/$C$5164*100</f>
        <v>80.612047259345346</v>
      </c>
      <c r="E4163" s="10">
        <v>8</v>
      </c>
      <c r="F4163" s="11">
        <v>-9.8000000000000007</v>
      </c>
      <c r="G4163" s="11">
        <v>19.2</v>
      </c>
      <c r="H4163" s="11">
        <v>-3.1</v>
      </c>
      <c r="I4163" s="11">
        <v>33.200000000000003</v>
      </c>
      <c r="J4163" s="11">
        <v>-29.2</v>
      </c>
      <c r="K4163" s="11">
        <v>20.100000000000001</v>
      </c>
      <c r="L4163">
        <f t="shared" ref="L4163:L4226" si="196">B4164-B4163</f>
        <v>0</v>
      </c>
    </row>
    <row r="4164" spans="1:12" ht="15" x14ac:dyDescent="0.15">
      <c r="A4164" s="9">
        <v>41595.452777777777</v>
      </c>
      <c r="B4164" s="10">
        <v>105</v>
      </c>
      <c r="C4164" s="10">
        <f t="shared" ref="C4164:C4227" si="197">C4163+1</f>
        <v>4163</v>
      </c>
      <c r="D4164" s="10">
        <f t="shared" si="195"/>
        <v>80.631415843501841</v>
      </c>
      <c r="E4164" s="10">
        <v>16</v>
      </c>
      <c r="F4164" s="11">
        <v>-11.4</v>
      </c>
      <c r="G4164" s="11">
        <v>13.9</v>
      </c>
      <c r="H4164" s="11">
        <v>1.5</v>
      </c>
      <c r="I4164" s="11">
        <v>13.9</v>
      </c>
      <c r="J4164" s="11">
        <v>-15.6</v>
      </c>
      <c r="K4164" s="11">
        <v>7.2</v>
      </c>
      <c r="L4164">
        <f t="shared" si="196"/>
        <v>0</v>
      </c>
    </row>
    <row r="4165" spans="1:12" ht="15" x14ac:dyDescent="0.15">
      <c r="A4165" s="9">
        <v>41769.676388888889</v>
      </c>
      <c r="B4165" s="10">
        <v>105</v>
      </c>
      <c r="C4165" s="10">
        <f t="shared" si="197"/>
        <v>4164</v>
      </c>
      <c r="D4165" s="10">
        <f t="shared" si="195"/>
        <v>80.650784427658337</v>
      </c>
      <c r="E4165" s="10">
        <v>9</v>
      </c>
      <c r="F4165" s="11">
        <v>-28.316939999999999</v>
      </c>
      <c r="G4165" s="11">
        <v>26.908173000000001</v>
      </c>
      <c r="H4165" s="11">
        <v>-12.21739</v>
      </c>
      <c r="I4165" s="11">
        <v>19</v>
      </c>
      <c r="J4165" s="11">
        <v>-6.6</v>
      </c>
      <c r="K4165" s="11">
        <v>9</v>
      </c>
      <c r="L4165">
        <f t="shared" si="196"/>
        <v>0</v>
      </c>
    </row>
    <row r="4166" spans="1:12" ht="15" x14ac:dyDescent="0.15">
      <c r="A4166" s="9">
        <v>41989.04791666667</v>
      </c>
      <c r="B4166" s="10">
        <v>105</v>
      </c>
      <c r="C4166" s="10">
        <f t="shared" si="197"/>
        <v>4165</v>
      </c>
      <c r="D4166" s="10">
        <f t="shared" si="195"/>
        <v>80.670153011814833</v>
      </c>
      <c r="E4166" s="10">
        <v>7</v>
      </c>
      <c r="F4166" s="11">
        <v>-16.3</v>
      </c>
      <c r="G4166" s="11">
        <v>20.100000000000001</v>
      </c>
      <c r="H4166" s="11">
        <v>-40.4</v>
      </c>
      <c r="I4166" s="11">
        <v>25.9</v>
      </c>
      <c r="J4166" s="11">
        <v>-18.7</v>
      </c>
      <c r="K4166" s="11">
        <v>12.1</v>
      </c>
      <c r="L4166">
        <f t="shared" si="196"/>
        <v>0</v>
      </c>
    </row>
    <row r="4167" spans="1:12" ht="15" x14ac:dyDescent="0.15">
      <c r="A4167" s="9">
        <v>42022.727777777778</v>
      </c>
      <c r="B4167" s="10">
        <v>105</v>
      </c>
      <c r="C4167" s="10">
        <f t="shared" si="197"/>
        <v>4166</v>
      </c>
      <c r="D4167" s="10">
        <f t="shared" si="195"/>
        <v>80.689521595971343</v>
      </c>
      <c r="E4167" s="10">
        <v>9</v>
      </c>
      <c r="F4167" s="11">
        <v>-19.399999999999999</v>
      </c>
      <c r="G4167" s="11">
        <v>31.6</v>
      </c>
      <c r="H4167" s="11">
        <v>7.2</v>
      </c>
      <c r="I4167" s="11">
        <v>41.912590000000002</v>
      </c>
      <c r="J4167" s="11">
        <v>-35.482613999999998</v>
      </c>
      <c r="K4167" s="11">
        <v>27.103269999999998</v>
      </c>
      <c r="L4167">
        <f t="shared" si="196"/>
        <v>0</v>
      </c>
    </row>
    <row r="4168" spans="1:12" ht="15" x14ac:dyDescent="0.15">
      <c r="A4168" s="9">
        <v>42034.15902777778</v>
      </c>
      <c r="B4168" s="10">
        <v>105</v>
      </c>
      <c r="C4168" s="10">
        <f t="shared" si="197"/>
        <v>4167</v>
      </c>
      <c r="D4168" s="10">
        <f t="shared" si="195"/>
        <v>80.708890180127838</v>
      </c>
      <c r="E4168" s="10">
        <v>10</v>
      </c>
      <c r="F4168" s="11">
        <v>-28.3</v>
      </c>
      <c r="G4168" s="11">
        <v>24.9</v>
      </c>
      <c r="H4168" s="11">
        <v>-10.9</v>
      </c>
      <c r="I4168" s="11">
        <v>31.597280000000001</v>
      </c>
      <c r="J4168" s="11">
        <v>-25.900417000000001</v>
      </c>
      <c r="K4168" s="11">
        <v>17.557220000000001</v>
      </c>
      <c r="L4168">
        <f t="shared" si="196"/>
        <v>0</v>
      </c>
    </row>
    <row r="4169" spans="1:12" ht="15" x14ac:dyDescent="0.15">
      <c r="A4169" s="9">
        <v>42112.106944444444</v>
      </c>
      <c r="B4169" s="10">
        <v>105</v>
      </c>
      <c r="C4169" s="10">
        <f t="shared" si="197"/>
        <v>4168</v>
      </c>
      <c r="D4169" s="10">
        <f t="shared" si="195"/>
        <v>80.728258764284334</v>
      </c>
      <c r="E4169" s="10">
        <v>2</v>
      </c>
      <c r="F4169" s="11">
        <v>-0.9</v>
      </c>
      <c r="G4169" s="11">
        <v>23.7</v>
      </c>
      <c r="H4169" s="11">
        <v>9.6999999999999993</v>
      </c>
      <c r="I4169" s="11">
        <v>36.115130000000001</v>
      </c>
      <c r="J4169" s="11">
        <v>-23.158629999999999</v>
      </c>
      <c r="K4169" s="11">
        <v>19.971520000000002</v>
      </c>
      <c r="L4169">
        <f t="shared" si="196"/>
        <v>0</v>
      </c>
    </row>
    <row r="4170" spans="1:12" ht="15" x14ac:dyDescent="0.15">
      <c r="A4170" s="9">
        <v>42134.658333333333</v>
      </c>
      <c r="B4170" s="10">
        <v>105</v>
      </c>
      <c r="C4170" s="10">
        <f t="shared" si="197"/>
        <v>4169</v>
      </c>
      <c r="D4170" s="10">
        <f t="shared" si="195"/>
        <v>80.74762734844083</v>
      </c>
      <c r="E4170" s="10">
        <v>5</v>
      </c>
      <c r="F4170" s="11">
        <v>-18.7</v>
      </c>
      <c r="G4170" s="11">
        <v>15.2</v>
      </c>
      <c r="H4170" s="11">
        <v>-5.7</v>
      </c>
      <c r="I4170" s="11">
        <v>20.214749999999999</v>
      </c>
      <c r="J4170" s="11">
        <v>-15.82953</v>
      </c>
      <c r="K4170" s="11">
        <v>12.259980000000001</v>
      </c>
      <c r="L4170">
        <f t="shared" si="196"/>
        <v>0</v>
      </c>
    </row>
    <row r="4171" spans="1:12" ht="15" x14ac:dyDescent="0.15">
      <c r="A4171" s="9">
        <v>42258.120138888888</v>
      </c>
      <c r="B4171" s="10">
        <v>105</v>
      </c>
      <c r="C4171" s="10">
        <f t="shared" si="197"/>
        <v>4170</v>
      </c>
      <c r="D4171" s="10">
        <f t="shared" si="195"/>
        <v>80.766995932597325</v>
      </c>
      <c r="E4171" s="10">
        <v>5</v>
      </c>
      <c r="F4171" s="10">
        <v>-49</v>
      </c>
      <c r="G4171" s="10">
        <v>37.299999999999997</v>
      </c>
      <c r="H4171" s="10">
        <v>-33.9</v>
      </c>
      <c r="I4171" s="12">
        <v>40.360280000000003</v>
      </c>
      <c r="J4171" s="12">
        <v>-31.252669999999998</v>
      </c>
      <c r="K4171" s="12">
        <v>27.276949999999999</v>
      </c>
      <c r="L4171">
        <f t="shared" si="196"/>
        <v>1</v>
      </c>
    </row>
    <row r="4172" spans="1:12" ht="15" x14ac:dyDescent="0.15">
      <c r="A4172" s="9">
        <v>40087.081944444442</v>
      </c>
      <c r="B4172" s="10">
        <v>106</v>
      </c>
      <c r="C4172" s="10">
        <f t="shared" si="197"/>
        <v>4171</v>
      </c>
      <c r="D4172" s="10">
        <f t="shared" si="195"/>
        <v>80.786364516753821</v>
      </c>
      <c r="E4172" s="10">
        <v>17</v>
      </c>
      <c r="F4172" s="10">
        <v>-5.168901</v>
      </c>
      <c r="G4172" s="10">
        <v>20.034565000000001</v>
      </c>
      <c r="H4172" s="10">
        <v>-6.1154000000000002</v>
      </c>
      <c r="I4172" s="12">
        <v>31.7</v>
      </c>
      <c r="J4172" s="12">
        <v>-18.8</v>
      </c>
      <c r="K4172" s="12">
        <v>21.3</v>
      </c>
      <c r="L4172">
        <f t="shared" si="196"/>
        <v>0</v>
      </c>
    </row>
    <row r="4173" spans="1:12" ht="15" x14ac:dyDescent="0.15">
      <c r="A4173" s="9">
        <v>40181.023611111108</v>
      </c>
      <c r="B4173" s="10">
        <v>106</v>
      </c>
      <c r="C4173" s="10">
        <f t="shared" si="197"/>
        <v>4172</v>
      </c>
      <c r="D4173" s="10">
        <f t="shared" si="195"/>
        <v>80.805733100910331</v>
      </c>
      <c r="E4173" s="10">
        <v>30</v>
      </c>
      <c r="F4173" s="11">
        <v>-12.1</v>
      </c>
      <c r="G4173" s="11">
        <v>31.8</v>
      </c>
      <c r="H4173" s="11">
        <v>-4.4000000000000004</v>
      </c>
      <c r="I4173" s="11">
        <v>19.3</v>
      </c>
      <c r="J4173" s="11">
        <v>-33.200000000000003</v>
      </c>
      <c r="K4173" s="11">
        <v>13.2</v>
      </c>
      <c r="L4173">
        <f t="shared" si="196"/>
        <v>0</v>
      </c>
    </row>
    <row r="4174" spans="1:12" ht="15" x14ac:dyDescent="0.15">
      <c r="A4174" s="9">
        <v>40201.384722222225</v>
      </c>
      <c r="B4174" s="10">
        <v>106</v>
      </c>
      <c r="C4174" s="10">
        <f t="shared" si="197"/>
        <v>4173</v>
      </c>
      <c r="D4174" s="10">
        <f t="shared" si="195"/>
        <v>80.825101685066826</v>
      </c>
      <c r="E4174" s="10">
        <v>18</v>
      </c>
      <c r="F4174" s="11">
        <v>-25.4</v>
      </c>
      <c r="G4174" s="11">
        <v>20.399999999999999</v>
      </c>
      <c r="H4174" s="11">
        <v>-6.4</v>
      </c>
      <c r="I4174" s="11">
        <v>36</v>
      </c>
      <c r="J4174" s="11">
        <v>-35.200000000000003</v>
      </c>
      <c r="K4174" s="11">
        <v>36.1</v>
      </c>
      <c r="L4174">
        <f t="shared" si="196"/>
        <v>0</v>
      </c>
    </row>
    <row r="4175" spans="1:12" ht="15" x14ac:dyDescent="0.15">
      <c r="A4175" s="9">
        <v>40220.924305555556</v>
      </c>
      <c r="B4175" s="10">
        <v>106</v>
      </c>
      <c r="C4175" s="10">
        <f t="shared" si="197"/>
        <v>4174</v>
      </c>
      <c r="D4175" s="10">
        <f t="shared" si="195"/>
        <v>80.844470269223322</v>
      </c>
      <c r="E4175" s="10">
        <v>8</v>
      </c>
      <c r="F4175" s="11">
        <v>-29.7</v>
      </c>
      <c r="G4175" s="11">
        <v>19.2</v>
      </c>
      <c r="H4175" s="11">
        <v>-23.9</v>
      </c>
      <c r="I4175" s="11">
        <v>28.6</v>
      </c>
      <c r="J4175" s="11">
        <v>-21.7</v>
      </c>
      <c r="K4175" s="11">
        <v>11.6</v>
      </c>
      <c r="L4175">
        <f t="shared" si="196"/>
        <v>0</v>
      </c>
    </row>
    <row r="4176" spans="1:12" ht="15" x14ac:dyDescent="0.15">
      <c r="A4176" s="9">
        <v>40277.821527777778</v>
      </c>
      <c r="B4176" s="10">
        <v>106</v>
      </c>
      <c r="C4176" s="10">
        <f t="shared" si="197"/>
        <v>4175</v>
      </c>
      <c r="D4176" s="10">
        <f t="shared" si="195"/>
        <v>80.863838853379818</v>
      </c>
      <c r="E4176" s="10">
        <v>31</v>
      </c>
      <c r="F4176" s="11">
        <v>-33.1</v>
      </c>
      <c r="G4176" s="11">
        <v>23.4</v>
      </c>
      <c r="H4176" s="11">
        <v>-29.9</v>
      </c>
      <c r="I4176" s="11">
        <v>23.7</v>
      </c>
      <c r="J4176" s="11">
        <v>-28.3</v>
      </c>
      <c r="K4176" s="11">
        <v>-4</v>
      </c>
      <c r="L4176">
        <f t="shared" si="196"/>
        <v>0</v>
      </c>
    </row>
    <row r="4177" spans="1:12" ht="15" x14ac:dyDescent="0.15">
      <c r="A4177" s="9">
        <v>40299.759027777778</v>
      </c>
      <c r="B4177" s="10">
        <v>106</v>
      </c>
      <c r="C4177" s="10">
        <f t="shared" si="197"/>
        <v>4176</v>
      </c>
      <c r="D4177" s="10">
        <f t="shared" si="195"/>
        <v>80.883207437536313</v>
      </c>
      <c r="E4177" s="10">
        <v>28</v>
      </c>
      <c r="F4177" s="11">
        <v>15</v>
      </c>
      <c r="G4177" s="11">
        <v>16.7</v>
      </c>
      <c r="H4177" s="11">
        <v>11.4</v>
      </c>
      <c r="I4177" s="11">
        <v>-1.6</v>
      </c>
      <c r="J4177" s="11">
        <v>-6.6</v>
      </c>
      <c r="K4177" s="11">
        <v>2.2999999999999998</v>
      </c>
      <c r="L4177">
        <f t="shared" si="196"/>
        <v>0</v>
      </c>
    </row>
    <row r="4178" spans="1:12" ht="15" x14ac:dyDescent="0.15">
      <c r="A4178" s="9">
        <v>40422.372916666667</v>
      </c>
      <c r="B4178" s="10">
        <v>106</v>
      </c>
      <c r="C4178" s="10">
        <f t="shared" si="197"/>
        <v>4177</v>
      </c>
      <c r="D4178" s="10">
        <f t="shared" si="195"/>
        <v>80.902576021692823</v>
      </c>
      <c r="E4178" s="10">
        <v>6</v>
      </c>
      <c r="F4178" s="11">
        <v>-18.899999999999999</v>
      </c>
      <c r="G4178" s="11">
        <v>11.6</v>
      </c>
      <c r="H4178" s="11">
        <v>2.2999999999999998</v>
      </c>
      <c r="I4178" s="11">
        <v>12.9</v>
      </c>
      <c r="J4178" s="11">
        <v>-8.5</v>
      </c>
      <c r="K4178" s="11">
        <v>5.4</v>
      </c>
      <c r="L4178">
        <f t="shared" si="196"/>
        <v>0</v>
      </c>
    </row>
    <row r="4179" spans="1:12" ht="15" x14ac:dyDescent="0.15">
      <c r="A4179" s="9">
        <v>40572.671527777777</v>
      </c>
      <c r="B4179" s="10">
        <v>106</v>
      </c>
      <c r="C4179" s="10">
        <f t="shared" si="197"/>
        <v>4178</v>
      </c>
      <c r="D4179" s="10">
        <f t="shared" si="195"/>
        <v>80.921944605849319</v>
      </c>
      <c r="E4179" s="10">
        <v>19</v>
      </c>
      <c r="F4179" s="11">
        <v>-26.1</v>
      </c>
      <c r="G4179" s="11">
        <v>8.8000000000000007</v>
      </c>
      <c r="H4179" s="11">
        <v>-23.7</v>
      </c>
      <c r="I4179" s="11">
        <v>27.5</v>
      </c>
      <c r="J4179" s="11">
        <v>-22</v>
      </c>
      <c r="K4179" s="11">
        <v>20.3</v>
      </c>
      <c r="L4179">
        <f t="shared" si="196"/>
        <v>0</v>
      </c>
    </row>
    <row r="4180" spans="1:12" ht="15" x14ac:dyDescent="0.15">
      <c r="A4180" s="9">
        <v>40600.565972222219</v>
      </c>
      <c r="B4180" s="10">
        <v>106</v>
      </c>
      <c r="C4180" s="10">
        <f t="shared" si="197"/>
        <v>4179</v>
      </c>
      <c r="D4180" s="10">
        <f t="shared" si="195"/>
        <v>80.941313190005815</v>
      </c>
      <c r="E4180" s="10">
        <v>30</v>
      </c>
      <c r="F4180" s="11">
        <v>-16.088394999999998</v>
      </c>
      <c r="G4180" s="11">
        <v>18.934345</v>
      </c>
      <c r="H4180" s="11">
        <v>-22.89733</v>
      </c>
      <c r="I4180" s="11">
        <v>25</v>
      </c>
      <c r="J4180" s="11">
        <v>-17.600000000000001</v>
      </c>
      <c r="K4180" s="11">
        <v>19.3</v>
      </c>
      <c r="L4180">
        <f t="shared" si="196"/>
        <v>0</v>
      </c>
    </row>
    <row r="4181" spans="1:12" ht="15" x14ac:dyDescent="0.15">
      <c r="A4181" s="9">
        <v>40793.017361111109</v>
      </c>
      <c r="B4181" s="10">
        <v>106</v>
      </c>
      <c r="C4181" s="10">
        <f t="shared" si="197"/>
        <v>4180</v>
      </c>
      <c r="D4181" s="10">
        <f t="shared" si="195"/>
        <v>80.96068177416231</v>
      </c>
      <c r="E4181" s="10">
        <v>3</v>
      </c>
      <c r="F4181" s="11">
        <v>-21.3</v>
      </c>
      <c r="G4181" s="11">
        <v>8.4</v>
      </c>
      <c r="H4181" s="11">
        <v>-14.6</v>
      </c>
      <c r="I4181" s="11">
        <v>8.1999999999999993</v>
      </c>
      <c r="J4181" s="11">
        <v>-5.8</v>
      </c>
      <c r="K4181" s="11">
        <v>3.8</v>
      </c>
      <c r="L4181">
        <f t="shared" si="196"/>
        <v>0</v>
      </c>
    </row>
    <row r="4182" spans="1:12" ht="15" x14ac:dyDescent="0.15">
      <c r="A4182" s="9">
        <v>40839.459027777775</v>
      </c>
      <c r="B4182" s="10">
        <v>106</v>
      </c>
      <c r="C4182" s="10">
        <f t="shared" si="197"/>
        <v>4181</v>
      </c>
      <c r="D4182" s="10">
        <f t="shared" si="195"/>
        <v>80.980050358318806</v>
      </c>
      <c r="E4182" s="10">
        <v>32</v>
      </c>
      <c r="F4182" s="11">
        <v>-38.5</v>
      </c>
      <c r="G4182" s="11">
        <v>11.4</v>
      </c>
      <c r="H4182" s="11">
        <v>-36.299999999999997</v>
      </c>
      <c r="I4182" s="11">
        <v>9.8000000000000007</v>
      </c>
      <c r="J4182" s="11">
        <v>-13.4</v>
      </c>
      <c r="K4182" s="11">
        <v>7.3</v>
      </c>
      <c r="L4182">
        <f t="shared" si="196"/>
        <v>0</v>
      </c>
    </row>
    <row r="4183" spans="1:12" ht="15" x14ac:dyDescent="0.15">
      <c r="A4183" s="9">
        <v>40981.588888888888</v>
      </c>
      <c r="B4183" s="10">
        <v>106</v>
      </c>
      <c r="C4183" s="10">
        <f t="shared" si="197"/>
        <v>4182</v>
      </c>
      <c r="D4183" s="10">
        <f t="shared" si="195"/>
        <v>80.999418942475316</v>
      </c>
      <c r="E4183" s="10">
        <v>7</v>
      </c>
      <c r="F4183" s="11">
        <v>-27.3</v>
      </c>
      <c r="G4183" s="11">
        <v>4.3</v>
      </c>
      <c r="H4183" s="11">
        <v>-20.6</v>
      </c>
      <c r="I4183" s="11">
        <v>10.9</v>
      </c>
      <c r="J4183" s="11">
        <v>-9.4</v>
      </c>
      <c r="K4183" s="11">
        <v>4.7</v>
      </c>
      <c r="L4183">
        <f t="shared" si="196"/>
        <v>0</v>
      </c>
    </row>
    <row r="4184" spans="1:12" ht="15" x14ac:dyDescent="0.15">
      <c r="A4184" s="9">
        <v>40995.354166666664</v>
      </c>
      <c r="B4184" s="10">
        <v>106</v>
      </c>
      <c r="C4184" s="10">
        <f t="shared" si="197"/>
        <v>4183</v>
      </c>
      <c r="D4184" s="10">
        <f t="shared" si="195"/>
        <v>81.018787526631812</v>
      </c>
      <c r="E4184" s="10">
        <v>32</v>
      </c>
      <c r="F4184" s="11">
        <v>-30.6</v>
      </c>
      <c r="G4184" s="11">
        <v>1.2</v>
      </c>
      <c r="H4184" s="11">
        <v>-25.5</v>
      </c>
      <c r="I4184" s="11">
        <v>0.7</v>
      </c>
      <c r="J4184" s="11">
        <v>-6.2</v>
      </c>
      <c r="K4184" s="11">
        <v>7.8</v>
      </c>
      <c r="L4184">
        <f t="shared" si="196"/>
        <v>0</v>
      </c>
    </row>
    <row r="4185" spans="1:12" ht="15" x14ac:dyDescent="0.15">
      <c r="A4185" s="9">
        <v>41154.783333333333</v>
      </c>
      <c r="B4185" s="10">
        <v>106</v>
      </c>
      <c r="C4185" s="10">
        <f t="shared" si="197"/>
        <v>4184</v>
      </c>
      <c r="D4185" s="10">
        <f t="shared" si="195"/>
        <v>81.038156110788307</v>
      </c>
      <c r="E4185" s="10">
        <v>22</v>
      </c>
      <c r="F4185" s="11">
        <v>-55.3</v>
      </c>
      <c r="G4185" s="11">
        <v>1.1000000000000001</v>
      </c>
      <c r="H4185" s="11">
        <v>-24.1</v>
      </c>
      <c r="I4185" s="11">
        <v>-3.2</v>
      </c>
      <c r="J4185" s="11">
        <v>-8.5</v>
      </c>
      <c r="K4185" s="11">
        <v>0.1</v>
      </c>
      <c r="L4185">
        <f t="shared" si="196"/>
        <v>0</v>
      </c>
    </row>
    <row r="4186" spans="1:12" ht="15" x14ac:dyDescent="0.15">
      <c r="A4186" s="9">
        <v>41178.750694444447</v>
      </c>
      <c r="B4186" s="10">
        <v>106</v>
      </c>
      <c r="C4186" s="10">
        <f t="shared" si="197"/>
        <v>4185</v>
      </c>
      <c r="D4186" s="10">
        <f t="shared" si="195"/>
        <v>81.057524694944803</v>
      </c>
      <c r="E4186" s="10">
        <v>32</v>
      </c>
      <c r="F4186" s="11">
        <v>18.8</v>
      </c>
      <c r="G4186" s="11">
        <v>4.2</v>
      </c>
      <c r="H4186" s="11">
        <v>16.399999999999999</v>
      </c>
      <c r="I4186" s="11">
        <v>18.3</v>
      </c>
      <c r="J4186" s="11">
        <v>-14.1</v>
      </c>
      <c r="K4186" s="11">
        <v>5.9</v>
      </c>
      <c r="L4186">
        <f t="shared" si="196"/>
        <v>0</v>
      </c>
    </row>
    <row r="4187" spans="1:12" ht="15" x14ac:dyDescent="0.15">
      <c r="A4187" s="9">
        <v>41181.117361111108</v>
      </c>
      <c r="B4187" s="10">
        <v>106</v>
      </c>
      <c r="C4187" s="10">
        <f t="shared" si="197"/>
        <v>4186</v>
      </c>
      <c r="D4187" s="10">
        <f t="shared" si="195"/>
        <v>81.076893279101299</v>
      </c>
      <c r="E4187" s="10">
        <v>7</v>
      </c>
      <c r="F4187" s="11">
        <v>-22.3</v>
      </c>
      <c r="G4187" s="11">
        <v>9.6999999999999993</v>
      </c>
      <c r="H4187" s="11">
        <v>-3.3</v>
      </c>
      <c r="I4187" s="11">
        <v>10.7</v>
      </c>
      <c r="J4187" s="11">
        <v>-10.199999999999999</v>
      </c>
      <c r="K4187" s="11">
        <v>6.8</v>
      </c>
      <c r="L4187">
        <f t="shared" si="196"/>
        <v>0</v>
      </c>
    </row>
    <row r="4188" spans="1:12" ht="15" x14ac:dyDescent="0.15">
      <c r="A4188" s="9">
        <v>41196.493055555555</v>
      </c>
      <c r="B4188" s="10">
        <v>106</v>
      </c>
      <c r="C4188" s="10">
        <f t="shared" si="197"/>
        <v>4187</v>
      </c>
      <c r="D4188" s="10">
        <f t="shared" si="195"/>
        <v>81.096261863257808</v>
      </c>
      <c r="E4188" s="10">
        <v>9</v>
      </c>
      <c r="F4188" s="11">
        <v>-0.1</v>
      </c>
      <c r="G4188" s="11">
        <v>12.1</v>
      </c>
      <c r="H4188" s="11">
        <v>-12</v>
      </c>
      <c r="I4188" s="11">
        <v>0.4</v>
      </c>
      <c r="J4188" s="11">
        <v>-6.7</v>
      </c>
      <c r="K4188" s="11">
        <v>-4.5999999999999996</v>
      </c>
      <c r="L4188">
        <f t="shared" si="196"/>
        <v>0</v>
      </c>
    </row>
    <row r="4189" spans="1:12" ht="15" x14ac:dyDescent="0.15">
      <c r="A4189" s="9">
        <v>41200.121527777781</v>
      </c>
      <c r="B4189" s="10">
        <v>106</v>
      </c>
      <c r="C4189" s="10">
        <f t="shared" si="197"/>
        <v>4188</v>
      </c>
      <c r="D4189" s="10">
        <f t="shared" si="195"/>
        <v>81.11563044741429</v>
      </c>
      <c r="E4189" s="10">
        <v>10</v>
      </c>
      <c r="F4189" s="11">
        <v>-10.4</v>
      </c>
      <c r="G4189" s="11">
        <v>11</v>
      </c>
      <c r="H4189" s="11">
        <v>-12.6</v>
      </c>
      <c r="I4189" s="11">
        <v>29.6</v>
      </c>
      <c r="J4189" s="11">
        <v>-18.2</v>
      </c>
      <c r="K4189" s="11">
        <v>21.2</v>
      </c>
      <c r="L4189">
        <f t="shared" si="196"/>
        <v>0</v>
      </c>
    </row>
    <row r="4190" spans="1:12" ht="15" x14ac:dyDescent="0.15">
      <c r="A4190" s="9">
        <v>41521.149305555555</v>
      </c>
      <c r="B4190" s="10">
        <v>106</v>
      </c>
      <c r="C4190" s="10">
        <f t="shared" si="197"/>
        <v>4189</v>
      </c>
      <c r="D4190" s="10">
        <f t="shared" si="195"/>
        <v>81.134999031570786</v>
      </c>
      <c r="E4190" s="10"/>
      <c r="F4190" s="11"/>
      <c r="G4190" s="11">
        <v>22.101365000000001</v>
      </c>
      <c r="H4190" s="11"/>
      <c r="I4190" s="11"/>
      <c r="J4190" s="11"/>
      <c r="K4190" s="11"/>
      <c r="L4190">
        <f t="shared" si="196"/>
        <v>0</v>
      </c>
    </row>
    <row r="4191" spans="1:12" ht="15" x14ac:dyDescent="0.15">
      <c r="A4191" s="9">
        <v>41542.422222222223</v>
      </c>
      <c r="B4191" s="10">
        <v>106</v>
      </c>
      <c r="C4191" s="10">
        <f t="shared" si="197"/>
        <v>4190</v>
      </c>
      <c r="D4191" s="10">
        <f t="shared" si="195"/>
        <v>81.154367615727281</v>
      </c>
      <c r="E4191" s="10">
        <v>6</v>
      </c>
      <c r="F4191" s="11">
        <v>-20.101330000000001</v>
      </c>
      <c r="G4191" s="11">
        <v>20.260173999999999</v>
      </c>
      <c r="H4191" s="11">
        <v>-5.7389489999999999</v>
      </c>
      <c r="I4191" s="11">
        <v>4.4000000000000004</v>
      </c>
      <c r="J4191" s="11">
        <v>-3.4</v>
      </c>
      <c r="K4191" s="11">
        <v>0.6</v>
      </c>
      <c r="L4191">
        <f t="shared" si="196"/>
        <v>0</v>
      </c>
    </row>
    <row r="4192" spans="1:12" ht="15" x14ac:dyDescent="0.15">
      <c r="A4192" s="9">
        <v>41566.623611111114</v>
      </c>
      <c r="B4192" s="10">
        <v>106</v>
      </c>
      <c r="C4192" s="10">
        <f t="shared" si="197"/>
        <v>4191</v>
      </c>
      <c r="D4192" s="10">
        <f t="shared" si="195"/>
        <v>81.173736199883777</v>
      </c>
      <c r="E4192" s="10">
        <v>12</v>
      </c>
      <c r="F4192" s="11">
        <v>-44.718940000000003</v>
      </c>
      <c r="G4192" s="11">
        <v>12.800879999999999</v>
      </c>
      <c r="H4192" s="11">
        <v>-16.002659999999999</v>
      </c>
      <c r="I4192" s="11">
        <v>14.7</v>
      </c>
      <c r="J4192" s="11">
        <v>-10.8</v>
      </c>
      <c r="K4192" s="11">
        <v>12</v>
      </c>
      <c r="L4192">
        <f t="shared" si="196"/>
        <v>1</v>
      </c>
    </row>
    <row r="4193" spans="1:12" ht="15" x14ac:dyDescent="0.15">
      <c r="A4193" s="9">
        <v>40221.931944444441</v>
      </c>
      <c r="B4193" s="10">
        <v>107</v>
      </c>
      <c r="C4193" s="10">
        <f t="shared" si="197"/>
        <v>4192</v>
      </c>
      <c r="D4193" s="10">
        <f t="shared" si="195"/>
        <v>81.193104784040287</v>
      </c>
      <c r="E4193" s="10">
        <v>13</v>
      </c>
      <c r="F4193" s="11">
        <v>-24.6</v>
      </c>
      <c r="G4193" s="11">
        <v>28.5</v>
      </c>
      <c r="H4193" s="11">
        <v>-22.2</v>
      </c>
      <c r="I4193" s="11">
        <v>38.6</v>
      </c>
      <c r="J4193" s="11">
        <v>-26.6</v>
      </c>
      <c r="K4193" s="11">
        <v>24.5</v>
      </c>
      <c r="L4193">
        <f t="shared" si="196"/>
        <v>0</v>
      </c>
    </row>
    <row r="4194" spans="1:12" ht="15" x14ac:dyDescent="0.15">
      <c r="A4194" s="9">
        <v>40228.531944444447</v>
      </c>
      <c r="B4194" s="10">
        <v>107</v>
      </c>
      <c r="C4194" s="10">
        <f t="shared" si="197"/>
        <v>4193</v>
      </c>
      <c r="D4194" s="10">
        <f t="shared" si="195"/>
        <v>81.212473368196783</v>
      </c>
      <c r="E4194" s="10">
        <v>3</v>
      </c>
      <c r="F4194" s="11">
        <v>-39.200000000000003</v>
      </c>
      <c r="G4194" s="11">
        <v>30.6</v>
      </c>
      <c r="H4194" s="11">
        <v>-32.5</v>
      </c>
      <c r="I4194" s="11">
        <v>38.5</v>
      </c>
      <c r="J4194" s="11">
        <v>-27.7</v>
      </c>
      <c r="K4194" s="11">
        <v>25.1</v>
      </c>
      <c r="L4194">
        <f t="shared" si="196"/>
        <v>0</v>
      </c>
    </row>
    <row r="4195" spans="1:12" ht="15" x14ac:dyDescent="0.15">
      <c r="A4195" s="9">
        <v>40239.65</v>
      </c>
      <c r="B4195" s="10">
        <v>107</v>
      </c>
      <c r="C4195" s="10">
        <f t="shared" si="197"/>
        <v>4194</v>
      </c>
      <c r="D4195" s="10">
        <f t="shared" si="195"/>
        <v>81.231841952353278</v>
      </c>
      <c r="E4195" s="10">
        <v>11</v>
      </c>
      <c r="F4195" s="11">
        <v>-26.5</v>
      </c>
      <c r="G4195" s="11">
        <v>17</v>
      </c>
      <c r="H4195" s="11">
        <v>-18</v>
      </c>
      <c r="I4195" s="11">
        <v>27.9</v>
      </c>
      <c r="J4195" s="11">
        <v>-22.8</v>
      </c>
      <c r="K4195" s="11">
        <v>23</v>
      </c>
      <c r="L4195">
        <f t="shared" si="196"/>
        <v>0</v>
      </c>
    </row>
    <row r="4196" spans="1:12" ht="15" x14ac:dyDescent="0.15">
      <c r="A4196" s="9">
        <v>40353.577777777777</v>
      </c>
      <c r="B4196" s="10">
        <v>107</v>
      </c>
      <c r="C4196" s="10">
        <f t="shared" si="197"/>
        <v>4195</v>
      </c>
      <c r="D4196" s="10">
        <f t="shared" si="195"/>
        <v>81.251210536509774</v>
      </c>
      <c r="E4196" s="10">
        <v>8</v>
      </c>
      <c r="F4196" s="11">
        <v>-25.2</v>
      </c>
      <c r="G4196" s="11">
        <v>16.3</v>
      </c>
      <c r="H4196" s="11">
        <v>-72</v>
      </c>
      <c r="I4196" s="11">
        <v>15.9</v>
      </c>
      <c r="J4196" s="11">
        <v>-13.4</v>
      </c>
      <c r="K4196" s="11">
        <v>19</v>
      </c>
      <c r="L4196">
        <f t="shared" si="196"/>
        <v>0</v>
      </c>
    </row>
    <row r="4197" spans="1:12" ht="15" x14ac:dyDescent="0.15">
      <c r="A4197" s="9">
        <v>40790.270833333336</v>
      </c>
      <c r="B4197" s="10">
        <v>107</v>
      </c>
      <c r="C4197" s="10">
        <f t="shared" si="197"/>
        <v>4196</v>
      </c>
      <c r="D4197" s="10">
        <f t="shared" si="195"/>
        <v>81.27057912066627</v>
      </c>
      <c r="E4197" s="10">
        <v>8</v>
      </c>
      <c r="F4197" s="10">
        <v>-12.7</v>
      </c>
      <c r="G4197" s="10">
        <v>8.6999999999999993</v>
      </c>
      <c r="H4197" s="10">
        <v>-12.3</v>
      </c>
      <c r="I4197" s="12">
        <v>17.600000000000001</v>
      </c>
      <c r="J4197" s="12">
        <v>-12.3</v>
      </c>
      <c r="K4197" s="12">
        <v>14.6</v>
      </c>
      <c r="L4197">
        <f t="shared" si="196"/>
        <v>0</v>
      </c>
    </row>
    <row r="4198" spans="1:12" ht="15" x14ac:dyDescent="0.15">
      <c r="A4198" s="9">
        <v>40972.154166666667</v>
      </c>
      <c r="B4198" s="10">
        <v>107</v>
      </c>
      <c r="C4198" s="10">
        <f t="shared" si="197"/>
        <v>4197</v>
      </c>
      <c r="D4198" s="10">
        <f t="shared" si="195"/>
        <v>81.289947704822779</v>
      </c>
      <c r="E4198" s="10">
        <v>34</v>
      </c>
      <c r="F4198" s="11">
        <v>2.9</v>
      </c>
      <c r="G4198" s="11">
        <v>38.1</v>
      </c>
      <c r="H4198" s="11">
        <v>12</v>
      </c>
      <c r="I4198" s="11">
        <v>36.700000000000003</v>
      </c>
      <c r="J4198" s="11">
        <v>-28.1</v>
      </c>
      <c r="K4198" s="11">
        <v>25.5</v>
      </c>
      <c r="L4198">
        <f t="shared" si="196"/>
        <v>0</v>
      </c>
    </row>
    <row r="4199" spans="1:12" ht="15" x14ac:dyDescent="0.15">
      <c r="A4199" s="9">
        <v>40993.961805555555</v>
      </c>
      <c r="B4199" s="10">
        <v>107</v>
      </c>
      <c r="C4199" s="10">
        <f t="shared" si="197"/>
        <v>4198</v>
      </c>
      <c r="D4199" s="10">
        <f t="shared" si="195"/>
        <v>81.309316288979275</v>
      </c>
      <c r="E4199" s="10">
        <v>7</v>
      </c>
      <c r="F4199" s="11">
        <v>-8.1999999999999993</v>
      </c>
      <c r="G4199" s="11">
        <v>33.299999999999997</v>
      </c>
      <c r="H4199" s="11">
        <v>-11.7</v>
      </c>
      <c r="I4199" s="11">
        <v>22.6</v>
      </c>
      <c r="J4199" s="11">
        <v>-17.3</v>
      </c>
      <c r="K4199" s="11">
        <v>19.600000000000001</v>
      </c>
      <c r="L4199">
        <f t="shared" si="196"/>
        <v>0</v>
      </c>
    </row>
    <row r="4200" spans="1:12" ht="15" x14ac:dyDescent="0.15">
      <c r="A4200" s="9">
        <v>41016.671527777777</v>
      </c>
      <c r="B4200" s="10">
        <v>107</v>
      </c>
      <c r="C4200" s="10">
        <f t="shared" si="197"/>
        <v>4199</v>
      </c>
      <c r="D4200" s="10">
        <f t="shared" si="195"/>
        <v>81.328684873135771</v>
      </c>
      <c r="E4200" s="10">
        <v>4</v>
      </c>
      <c r="F4200" s="11">
        <v>-21.9</v>
      </c>
      <c r="G4200" s="11">
        <v>13.4</v>
      </c>
      <c r="H4200" s="11">
        <v>-21.1</v>
      </c>
      <c r="I4200" s="11">
        <v>15.1</v>
      </c>
      <c r="J4200" s="11">
        <v>-10.4</v>
      </c>
      <c r="K4200" s="11">
        <v>6</v>
      </c>
      <c r="L4200">
        <f t="shared" si="196"/>
        <v>0</v>
      </c>
    </row>
    <row r="4201" spans="1:12" ht="15" x14ac:dyDescent="0.15">
      <c r="A4201" s="9">
        <v>41061.240277777775</v>
      </c>
      <c r="B4201" s="10">
        <v>107</v>
      </c>
      <c r="C4201" s="10">
        <f t="shared" si="197"/>
        <v>4200</v>
      </c>
      <c r="D4201" s="10">
        <f t="shared" si="195"/>
        <v>81.348053457292266</v>
      </c>
      <c r="E4201" s="10">
        <v>8</v>
      </c>
      <c r="F4201" s="11">
        <v>-16.2</v>
      </c>
      <c r="G4201" s="11">
        <v>14.6</v>
      </c>
      <c r="H4201" s="11">
        <v>-16.399999999999999</v>
      </c>
      <c r="I4201" s="11">
        <v>18.899999999999999</v>
      </c>
      <c r="J4201" s="11">
        <v>-16.2</v>
      </c>
      <c r="K4201" s="11">
        <v>9.9</v>
      </c>
      <c r="L4201">
        <f t="shared" si="196"/>
        <v>0</v>
      </c>
    </row>
    <row r="4202" spans="1:12" ht="15" x14ac:dyDescent="0.15">
      <c r="A4202" s="9">
        <v>41066.513194444444</v>
      </c>
      <c r="B4202" s="10">
        <v>107</v>
      </c>
      <c r="C4202" s="10">
        <f t="shared" si="197"/>
        <v>4201</v>
      </c>
      <c r="D4202" s="10">
        <f t="shared" si="195"/>
        <v>81.367422041448762</v>
      </c>
      <c r="E4202" s="10">
        <v>12</v>
      </c>
      <c r="F4202" s="11">
        <v>10.199999999999999</v>
      </c>
      <c r="G4202" s="11">
        <v>16.8</v>
      </c>
      <c r="H4202" s="11">
        <v>-15.5</v>
      </c>
      <c r="I4202" s="11">
        <v>31.7</v>
      </c>
      <c r="J4202" s="11">
        <v>-16.2</v>
      </c>
      <c r="K4202" s="11">
        <v>17.100000000000001</v>
      </c>
      <c r="L4202">
        <f t="shared" si="196"/>
        <v>0</v>
      </c>
    </row>
    <row r="4203" spans="1:12" ht="15" x14ac:dyDescent="0.15">
      <c r="A4203" s="9">
        <v>41253.185416666667</v>
      </c>
      <c r="B4203" s="10">
        <v>107</v>
      </c>
      <c r="C4203" s="10">
        <f t="shared" si="197"/>
        <v>4202</v>
      </c>
      <c r="D4203" s="10">
        <f t="shared" si="195"/>
        <v>81.386790625605272</v>
      </c>
      <c r="E4203" s="10">
        <v>7</v>
      </c>
      <c r="F4203" s="11">
        <v>-4.6428000000000003</v>
      </c>
      <c r="G4203" s="11">
        <v>14.296044999999999</v>
      </c>
      <c r="H4203" s="11">
        <v>4.9182139999999999</v>
      </c>
      <c r="I4203" s="11">
        <v>17.3</v>
      </c>
      <c r="J4203" s="11">
        <v>-15.1</v>
      </c>
      <c r="K4203" s="11">
        <v>11.3</v>
      </c>
      <c r="L4203">
        <f t="shared" si="196"/>
        <v>0</v>
      </c>
    </row>
    <row r="4204" spans="1:12" ht="15" x14ac:dyDescent="0.15">
      <c r="A4204" s="9">
        <v>41348.410416666666</v>
      </c>
      <c r="B4204" s="10">
        <v>107</v>
      </c>
      <c r="C4204" s="10">
        <f t="shared" si="197"/>
        <v>4203</v>
      </c>
      <c r="D4204" s="10">
        <f t="shared" si="195"/>
        <v>81.406159209761768</v>
      </c>
      <c r="E4204" s="10">
        <v>30</v>
      </c>
      <c r="F4204" s="11">
        <v>0.49125999999999997</v>
      </c>
      <c r="G4204" s="11">
        <v>25.864553999999998</v>
      </c>
      <c r="H4204" s="11">
        <v>6.6900069999999996</v>
      </c>
      <c r="I4204" s="11">
        <v>40</v>
      </c>
      <c r="J4204" s="11">
        <v>-24.3</v>
      </c>
      <c r="K4204" s="11">
        <v>22.6</v>
      </c>
      <c r="L4204">
        <f t="shared" si="196"/>
        <v>0</v>
      </c>
    </row>
    <row r="4205" spans="1:12" ht="15" x14ac:dyDescent="0.15">
      <c r="A4205" s="9">
        <v>41353.723611111112</v>
      </c>
      <c r="B4205" s="10">
        <v>107</v>
      </c>
      <c r="C4205" s="10">
        <f t="shared" si="197"/>
        <v>4204</v>
      </c>
      <c r="D4205" s="10">
        <f t="shared" si="195"/>
        <v>81.425527793918263</v>
      </c>
      <c r="E4205" s="10">
        <v>32</v>
      </c>
      <c r="F4205" s="11">
        <v>32.361359999999998</v>
      </c>
      <c r="G4205" s="11">
        <v>24.616461000000001</v>
      </c>
      <c r="H4205" s="11">
        <v>25.620594000000001</v>
      </c>
      <c r="I4205" s="11">
        <v>32.1</v>
      </c>
      <c r="J4205" s="11">
        <v>-39.299999999999997</v>
      </c>
      <c r="K4205" s="11">
        <v>13.2</v>
      </c>
      <c r="L4205">
        <f t="shared" si="196"/>
        <v>0</v>
      </c>
    </row>
    <row r="4206" spans="1:12" ht="15" x14ac:dyDescent="0.15">
      <c r="A4206" s="9">
        <v>41540.563888888886</v>
      </c>
      <c r="B4206" s="10">
        <v>107</v>
      </c>
      <c r="C4206" s="10">
        <f t="shared" si="197"/>
        <v>4205</v>
      </c>
      <c r="D4206" s="10">
        <f t="shared" si="195"/>
        <v>81.444896378074759</v>
      </c>
      <c r="E4206" s="10">
        <v>7</v>
      </c>
      <c r="F4206" s="11">
        <v>-19.561859999999999</v>
      </c>
      <c r="G4206" s="11">
        <v>16.726237999999999</v>
      </c>
      <c r="H4206" s="11">
        <v>-27.260731</v>
      </c>
      <c r="I4206" s="11">
        <v>12.9</v>
      </c>
      <c r="J4206" s="11">
        <v>-8.1</v>
      </c>
      <c r="K4206" s="11">
        <v>6.3</v>
      </c>
      <c r="L4206">
        <f t="shared" si="196"/>
        <v>0</v>
      </c>
    </row>
    <row r="4207" spans="1:12" ht="15" x14ac:dyDescent="0.15">
      <c r="A4207" s="9">
        <v>41715.158333333333</v>
      </c>
      <c r="B4207" s="10">
        <v>107</v>
      </c>
      <c r="C4207" s="10">
        <f t="shared" si="197"/>
        <v>4206</v>
      </c>
      <c r="D4207" s="10">
        <f t="shared" si="195"/>
        <v>81.464264962231255</v>
      </c>
      <c r="E4207" s="10">
        <v>5</v>
      </c>
      <c r="F4207" s="11">
        <v>3.7819600000000002</v>
      </c>
      <c r="G4207" s="11">
        <v>9.2177439999999997</v>
      </c>
      <c r="H4207" s="11">
        <v>11.8</v>
      </c>
      <c r="I4207" s="11">
        <v>4.2</v>
      </c>
      <c r="J4207" s="11">
        <v>-6.4</v>
      </c>
      <c r="K4207" s="11">
        <v>4.0999999999999996</v>
      </c>
      <c r="L4207">
        <f t="shared" si="196"/>
        <v>0</v>
      </c>
    </row>
    <row r="4208" spans="1:12" ht="15" x14ac:dyDescent="0.15">
      <c r="A4208" s="9">
        <v>41727.032638888886</v>
      </c>
      <c r="B4208" s="10">
        <v>107</v>
      </c>
      <c r="C4208" s="10">
        <f t="shared" si="197"/>
        <v>4207</v>
      </c>
      <c r="D4208" s="10">
        <f t="shared" si="195"/>
        <v>81.48363354638775</v>
      </c>
      <c r="E4208" s="10">
        <v>15</v>
      </c>
      <c r="F4208" s="11">
        <v>-12.4</v>
      </c>
      <c r="G4208" s="11">
        <v>24.2</v>
      </c>
      <c r="H4208" s="11">
        <v>-4.8</v>
      </c>
      <c r="I4208" s="11">
        <v>20.5</v>
      </c>
      <c r="J4208" s="11">
        <v>-20.8</v>
      </c>
      <c r="K4208" s="11">
        <v>12.8</v>
      </c>
      <c r="L4208">
        <f t="shared" si="196"/>
        <v>0</v>
      </c>
    </row>
    <row r="4209" spans="1:12" ht="15" x14ac:dyDescent="0.15">
      <c r="A4209" s="9">
        <v>41813.227777777778</v>
      </c>
      <c r="B4209" s="10">
        <v>107</v>
      </c>
      <c r="C4209" s="10">
        <f t="shared" si="197"/>
        <v>4208</v>
      </c>
      <c r="D4209" s="10">
        <f t="shared" si="195"/>
        <v>81.50300213054426</v>
      </c>
      <c r="E4209" s="10">
        <v>8</v>
      </c>
      <c r="F4209" s="10">
        <v>-19.057369999999999</v>
      </c>
      <c r="G4209" s="10">
        <v>25.794208000000001</v>
      </c>
      <c r="H4209" s="10">
        <v>5.6394500000000001</v>
      </c>
      <c r="I4209" s="12">
        <v>10.5</v>
      </c>
      <c r="J4209" s="12">
        <v>-11.8</v>
      </c>
      <c r="K4209" s="12">
        <v>13.6</v>
      </c>
      <c r="L4209">
        <f t="shared" si="196"/>
        <v>0</v>
      </c>
    </row>
    <row r="4210" spans="1:12" ht="15" x14ac:dyDescent="0.15">
      <c r="A4210" s="9">
        <v>41814.700694444444</v>
      </c>
      <c r="B4210" s="10">
        <v>107</v>
      </c>
      <c r="C4210" s="10">
        <f t="shared" si="197"/>
        <v>4209</v>
      </c>
      <c r="D4210" s="10">
        <f t="shared" si="195"/>
        <v>81.522370714700756</v>
      </c>
      <c r="E4210" s="10">
        <v>8</v>
      </c>
      <c r="F4210" s="11">
        <v>-23.44708</v>
      </c>
      <c r="G4210" s="11">
        <v>22.69379</v>
      </c>
      <c r="H4210" s="11">
        <v>11.995240000000001</v>
      </c>
      <c r="I4210" s="11">
        <v>37.9</v>
      </c>
      <c r="J4210" s="11">
        <v>-30.8</v>
      </c>
      <c r="K4210" s="11">
        <v>4.2</v>
      </c>
      <c r="L4210">
        <f t="shared" si="196"/>
        <v>1</v>
      </c>
    </row>
    <row r="4211" spans="1:12" ht="15" x14ac:dyDescent="0.15">
      <c r="A4211" s="9">
        <v>40196.928472222222</v>
      </c>
      <c r="B4211" s="10">
        <v>108</v>
      </c>
      <c r="C4211" s="10">
        <f t="shared" si="197"/>
        <v>4210</v>
      </c>
      <c r="D4211" s="10">
        <f t="shared" si="195"/>
        <v>81.541739298857252</v>
      </c>
      <c r="E4211" s="10">
        <v>32</v>
      </c>
      <c r="F4211" s="11">
        <v>-18</v>
      </c>
      <c r="G4211" s="11">
        <v>22</v>
      </c>
      <c r="H4211" s="11">
        <v>-3.2</v>
      </c>
      <c r="I4211" s="11">
        <v>23.5</v>
      </c>
      <c r="J4211" s="11">
        <v>-21.3</v>
      </c>
      <c r="K4211" s="11">
        <v>5.9</v>
      </c>
      <c r="L4211">
        <f t="shared" si="196"/>
        <v>0</v>
      </c>
    </row>
    <row r="4212" spans="1:12" ht="15" x14ac:dyDescent="0.15">
      <c r="A4212" s="9">
        <v>40203.068749999999</v>
      </c>
      <c r="B4212" s="10">
        <v>108</v>
      </c>
      <c r="C4212" s="10">
        <f t="shared" si="197"/>
        <v>4211</v>
      </c>
      <c r="D4212" s="10">
        <f t="shared" si="195"/>
        <v>81.561107883013747</v>
      </c>
      <c r="E4212" s="10">
        <v>4</v>
      </c>
      <c r="F4212" s="11">
        <v>-25.4</v>
      </c>
      <c r="G4212" s="11">
        <v>20.3</v>
      </c>
      <c r="H4212" s="11">
        <v>-23.9</v>
      </c>
      <c r="I4212" s="11">
        <v>28</v>
      </c>
      <c r="J4212" s="11">
        <v>-22.4</v>
      </c>
      <c r="K4212" s="11">
        <v>16.5</v>
      </c>
      <c r="L4212">
        <f t="shared" si="196"/>
        <v>0</v>
      </c>
    </row>
    <row r="4213" spans="1:12" ht="15" x14ac:dyDescent="0.15">
      <c r="A4213" s="9">
        <v>40349.693055555559</v>
      </c>
      <c r="B4213" s="10">
        <v>108</v>
      </c>
      <c r="C4213" s="10">
        <f t="shared" si="197"/>
        <v>4212</v>
      </c>
      <c r="D4213" s="10">
        <f t="shared" si="195"/>
        <v>81.580476467170243</v>
      </c>
      <c r="E4213" s="10">
        <v>33</v>
      </c>
      <c r="F4213" s="11">
        <v>-13.1</v>
      </c>
      <c r="G4213" s="11">
        <v>32.6</v>
      </c>
      <c r="H4213" s="11">
        <v>-24.3</v>
      </c>
      <c r="I4213" s="11">
        <v>27.3</v>
      </c>
      <c r="J4213" s="11">
        <v>-23.3</v>
      </c>
      <c r="K4213" s="11">
        <v>1</v>
      </c>
      <c r="L4213">
        <f t="shared" si="196"/>
        <v>0</v>
      </c>
    </row>
    <row r="4214" spans="1:12" ht="15" x14ac:dyDescent="0.15">
      <c r="A4214" s="9">
        <v>40660.923611111109</v>
      </c>
      <c r="B4214" s="10">
        <v>108</v>
      </c>
      <c r="C4214" s="10">
        <f t="shared" si="197"/>
        <v>4213</v>
      </c>
      <c r="D4214" s="10">
        <f t="shared" si="195"/>
        <v>81.599845051326753</v>
      </c>
      <c r="E4214" s="10">
        <v>9</v>
      </c>
      <c r="F4214" s="11">
        <v>-8.5</v>
      </c>
      <c r="G4214" s="11">
        <v>14.5</v>
      </c>
      <c r="H4214" s="11">
        <v>-0.1</v>
      </c>
      <c r="I4214" s="11">
        <v>37.1</v>
      </c>
      <c r="J4214" s="11">
        <v>-22</v>
      </c>
      <c r="K4214" s="11">
        <v>31.8</v>
      </c>
      <c r="L4214">
        <f t="shared" si="196"/>
        <v>0</v>
      </c>
    </row>
    <row r="4215" spans="1:12" ht="15" x14ac:dyDescent="0.15">
      <c r="A4215" s="9">
        <v>40819.490972222222</v>
      </c>
      <c r="B4215" s="10">
        <v>108</v>
      </c>
      <c r="C4215" s="10">
        <f t="shared" si="197"/>
        <v>4214</v>
      </c>
      <c r="D4215" s="10">
        <f t="shared" si="195"/>
        <v>81.619213635483248</v>
      </c>
      <c r="E4215" s="10">
        <v>2</v>
      </c>
      <c r="F4215" s="11">
        <v>22</v>
      </c>
      <c r="G4215" s="11">
        <v>1.3</v>
      </c>
      <c r="H4215" s="11">
        <v>16.5</v>
      </c>
      <c r="I4215" s="11">
        <v>7.3</v>
      </c>
      <c r="J4215" s="11">
        <v>-5.2</v>
      </c>
      <c r="K4215" s="11">
        <v>7.6</v>
      </c>
      <c r="L4215">
        <f t="shared" si="196"/>
        <v>0</v>
      </c>
    </row>
    <row r="4216" spans="1:12" ht="15" x14ac:dyDescent="0.15">
      <c r="A4216" s="9">
        <v>41044.909722222219</v>
      </c>
      <c r="B4216" s="10">
        <v>108</v>
      </c>
      <c r="C4216" s="10">
        <f t="shared" si="197"/>
        <v>4215</v>
      </c>
      <c r="D4216" s="10">
        <f t="shared" si="195"/>
        <v>81.638582219639744</v>
      </c>
      <c r="E4216" s="10">
        <v>4</v>
      </c>
      <c r="F4216" s="11">
        <v>-35.5</v>
      </c>
      <c r="G4216" s="11">
        <v>15.9</v>
      </c>
      <c r="H4216" s="11">
        <v>-22.8</v>
      </c>
      <c r="I4216" s="11">
        <v>27.1</v>
      </c>
      <c r="J4216" s="11">
        <v>-20.3</v>
      </c>
      <c r="K4216" s="11">
        <v>23.3</v>
      </c>
      <c r="L4216">
        <f t="shared" si="196"/>
        <v>0</v>
      </c>
    </row>
    <row r="4217" spans="1:12" ht="15" x14ac:dyDescent="0.15">
      <c r="A4217" s="9">
        <v>41069.09652777778</v>
      </c>
      <c r="B4217" s="10">
        <v>108</v>
      </c>
      <c r="C4217" s="10">
        <f t="shared" si="197"/>
        <v>4216</v>
      </c>
      <c r="D4217" s="10">
        <f t="shared" si="195"/>
        <v>81.65795080379624</v>
      </c>
      <c r="E4217" s="10">
        <v>28</v>
      </c>
      <c r="F4217" s="10">
        <v>-3.6</v>
      </c>
      <c r="G4217" s="10">
        <v>20.2</v>
      </c>
      <c r="H4217" s="10">
        <v>-7.3</v>
      </c>
      <c r="I4217" s="12">
        <v>26.7</v>
      </c>
      <c r="J4217" s="12">
        <v>-25.1</v>
      </c>
      <c r="K4217" s="12">
        <v>15.4</v>
      </c>
      <c r="L4217">
        <f t="shared" si="196"/>
        <v>0</v>
      </c>
    </row>
    <row r="4218" spans="1:12" ht="15" x14ac:dyDescent="0.15">
      <c r="A4218" s="9">
        <v>41087.25</v>
      </c>
      <c r="B4218" s="10">
        <v>108</v>
      </c>
      <c r="C4218" s="10">
        <f t="shared" si="197"/>
        <v>4217</v>
      </c>
      <c r="D4218" s="10">
        <f t="shared" si="195"/>
        <v>81.677319387952735</v>
      </c>
      <c r="E4218" s="10">
        <v>22</v>
      </c>
      <c r="F4218" s="11">
        <v>13.3</v>
      </c>
      <c r="G4218" s="11">
        <v>1.4</v>
      </c>
      <c r="H4218" s="11">
        <v>5.7</v>
      </c>
      <c r="I4218" s="11">
        <v>3.3</v>
      </c>
      <c r="J4218" s="11">
        <v>-10</v>
      </c>
      <c r="K4218" s="11">
        <v>-2.2999999999999998</v>
      </c>
      <c r="L4218">
        <f t="shared" si="196"/>
        <v>0</v>
      </c>
    </row>
    <row r="4219" spans="1:12" ht="15" x14ac:dyDescent="0.15">
      <c r="A4219" s="9">
        <v>41253.951388888891</v>
      </c>
      <c r="B4219" s="10">
        <v>108</v>
      </c>
      <c r="C4219" s="10">
        <f t="shared" si="197"/>
        <v>4218</v>
      </c>
      <c r="D4219" s="10">
        <f t="shared" si="195"/>
        <v>81.696687972109245</v>
      </c>
      <c r="E4219" s="10">
        <v>8</v>
      </c>
      <c r="F4219" s="11">
        <v>-2.2999999999999998</v>
      </c>
      <c r="G4219" s="11">
        <v>3.4</v>
      </c>
      <c r="H4219" s="11">
        <v>-9</v>
      </c>
      <c r="I4219" s="11">
        <v>8.8000000000000007</v>
      </c>
      <c r="J4219" s="11">
        <v>-6.9</v>
      </c>
      <c r="K4219" s="11">
        <v>8.8000000000000007</v>
      </c>
      <c r="L4219">
        <f t="shared" si="196"/>
        <v>0</v>
      </c>
    </row>
    <row r="4220" spans="1:12" ht="15" x14ac:dyDescent="0.15">
      <c r="A4220" s="9">
        <v>41470.84652777778</v>
      </c>
      <c r="B4220" s="10">
        <v>108</v>
      </c>
      <c r="C4220" s="10">
        <f t="shared" si="197"/>
        <v>4219</v>
      </c>
      <c r="D4220" s="10">
        <f t="shared" si="195"/>
        <v>81.716056556265741</v>
      </c>
      <c r="E4220" s="10">
        <v>14</v>
      </c>
      <c r="F4220" s="11">
        <v>-20.687899999999999</v>
      </c>
      <c r="G4220" s="11">
        <v>11.853217000000001</v>
      </c>
      <c r="H4220" s="11">
        <v>5.0188730000000001</v>
      </c>
      <c r="I4220" s="11">
        <v>12.2</v>
      </c>
      <c r="J4220" s="11">
        <v>-19</v>
      </c>
      <c r="K4220" s="11">
        <v>10.4</v>
      </c>
      <c r="L4220">
        <f t="shared" si="196"/>
        <v>0</v>
      </c>
    </row>
    <row r="4221" spans="1:12" ht="15" x14ac:dyDescent="0.15">
      <c r="A4221" s="9">
        <v>41515.393750000003</v>
      </c>
      <c r="B4221" s="10">
        <v>108</v>
      </c>
      <c r="C4221" s="10">
        <f t="shared" si="197"/>
        <v>4220</v>
      </c>
      <c r="D4221" s="10">
        <f t="shared" si="195"/>
        <v>81.735425140422237</v>
      </c>
      <c r="E4221" s="10">
        <v>31</v>
      </c>
      <c r="F4221" s="11">
        <v>-40.5</v>
      </c>
      <c r="G4221" s="11">
        <v>26.5</v>
      </c>
      <c r="H4221" s="11">
        <v>-30</v>
      </c>
      <c r="I4221" s="11">
        <v>27.6</v>
      </c>
      <c r="J4221" s="11">
        <v>-46.5</v>
      </c>
      <c r="K4221" s="11">
        <v>12.3</v>
      </c>
      <c r="L4221">
        <f t="shared" si="196"/>
        <v>0</v>
      </c>
    </row>
    <row r="4222" spans="1:12" ht="15" x14ac:dyDescent="0.15">
      <c r="A4222" s="9">
        <v>41541.745138888888</v>
      </c>
      <c r="B4222" s="10">
        <v>108</v>
      </c>
      <c r="C4222" s="10">
        <f t="shared" si="197"/>
        <v>4221</v>
      </c>
      <c r="D4222" s="10">
        <f t="shared" si="195"/>
        <v>81.754793724578732</v>
      </c>
      <c r="E4222" s="10">
        <v>6</v>
      </c>
      <c r="F4222" s="11">
        <v>-33.61871</v>
      </c>
      <c r="G4222" s="11">
        <v>20.644272999999998</v>
      </c>
      <c r="H4222" s="11">
        <v>-11.423575</v>
      </c>
      <c r="I4222" s="11">
        <v>-4.0999999999999996</v>
      </c>
      <c r="J4222" s="11">
        <v>-5</v>
      </c>
      <c r="K4222" s="11">
        <v>-3.6</v>
      </c>
      <c r="L4222">
        <f t="shared" si="196"/>
        <v>0</v>
      </c>
    </row>
    <row r="4223" spans="1:12" ht="15" x14ac:dyDescent="0.15">
      <c r="A4223" s="9">
        <v>42023.527083333334</v>
      </c>
      <c r="B4223" s="10">
        <v>108</v>
      </c>
      <c r="C4223" s="10">
        <f t="shared" si="197"/>
        <v>4222</v>
      </c>
      <c r="D4223" s="10">
        <f t="shared" si="195"/>
        <v>81.774162308735228</v>
      </c>
      <c r="E4223" s="10"/>
      <c r="F4223" s="11">
        <v>-3.5</v>
      </c>
      <c r="G4223" s="11">
        <v>10.7</v>
      </c>
      <c r="H4223" s="11">
        <v>-0.3</v>
      </c>
      <c r="I4223" s="11"/>
      <c r="J4223" s="11"/>
      <c r="K4223" s="11"/>
      <c r="L4223">
        <f t="shared" si="196"/>
        <v>0</v>
      </c>
    </row>
    <row r="4224" spans="1:12" ht="15" x14ac:dyDescent="0.15">
      <c r="A4224" s="9">
        <v>42115.134722222225</v>
      </c>
      <c r="B4224" s="10">
        <v>108</v>
      </c>
      <c r="C4224" s="10">
        <f t="shared" si="197"/>
        <v>4223</v>
      </c>
      <c r="D4224" s="10">
        <f t="shared" si="195"/>
        <v>81.793530892891724</v>
      </c>
      <c r="E4224" s="10">
        <v>9</v>
      </c>
      <c r="F4224" s="11">
        <v>-34.200000000000003</v>
      </c>
      <c r="G4224" s="11">
        <v>20.100000000000001</v>
      </c>
      <c r="H4224" s="11">
        <v>-16.100000000000001</v>
      </c>
      <c r="I4224" s="11">
        <v>38.49391</v>
      </c>
      <c r="J4224" s="11">
        <v>-28.027049999999999</v>
      </c>
      <c r="K4224" s="11">
        <v>22.56457</v>
      </c>
      <c r="L4224">
        <f t="shared" si="196"/>
        <v>1</v>
      </c>
    </row>
    <row r="4225" spans="1:12" ht="15" x14ac:dyDescent="0.15">
      <c r="A4225" s="9">
        <v>40051.430555555555</v>
      </c>
      <c r="B4225" s="10">
        <v>109</v>
      </c>
      <c r="C4225" s="10">
        <f t="shared" si="197"/>
        <v>4224</v>
      </c>
      <c r="D4225" s="10">
        <f t="shared" si="195"/>
        <v>81.812899477048234</v>
      </c>
      <c r="E4225" s="10">
        <v>8</v>
      </c>
      <c r="F4225" s="11">
        <v>-22.186371000000001</v>
      </c>
      <c r="G4225" s="11">
        <v>16.7471</v>
      </c>
      <c r="H4225" s="11">
        <v>-10.22601</v>
      </c>
      <c r="I4225" s="11">
        <v>12</v>
      </c>
      <c r="J4225" s="11">
        <v>-9.6</v>
      </c>
      <c r="K4225" s="11">
        <v>0</v>
      </c>
      <c r="L4225">
        <f t="shared" si="196"/>
        <v>0</v>
      </c>
    </row>
    <row r="4226" spans="1:12" ht="15" x14ac:dyDescent="0.15">
      <c r="A4226" s="9">
        <v>40110.171527777777</v>
      </c>
      <c r="B4226" s="10">
        <v>109</v>
      </c>
      <c r="C4226" s="10">
        <f t="shared" si="197"/>
        <v>4225</v>
      </c>
      <c r="D4226" s="10">
        <f t="shared" si="195"/>
        <v>81.832268061204729</v>
      </c>
      <c r="E4226" s="10">
        <v>5</v>
      </c>
      <c r="F4226" s="11">
        <v>-1</v>
      </c>
      <c r="G4226" s="11">
        <v>9.1</v>
      </c>
      <c r="H4226" s="11">
        <v>-6.3</v>
      </c>
      <c r="I4226" s="11">
        <v>8.5</v>
      </c>
      <c r="J4226" s="11">
        <v>-9.3000000000000007</v>
      </c>
      <c r="K4226" s="11">
        <v>4</v>
      </c>
      <c r="L4226">
        <f t="shared" si="196"/>
        <v>0</v>
      </c>
    </row>
    <row r="4227" spans="1:12" ht="15" x14ac:dyDescent="0.15">
      <c r="A4227" s="9">
        <v>40357.246527777781</v>
      </c>
      <c r="B4227" s="10">
        <v>109</v>
      </c>
      <c r="C4227" s="10">
        <f t="shared" si="197"/>
        <v>4226</v>
      </c>
      <c r="D4227" s="10">
        <f t="shared" ref="D4227:D4290" si="198">C4227/$C$5164*100</f>
        <v>81.851636645361225</v>
      </c>
      <c r="E4227" s="10">
        <v>21</v>
      </c>
      <c r="F4227" s="11">
        <v>-8.5</v>
      </c>
      <c r="G4227" s="11">
        <v>4.7</v>
      </c>
      <c r="H4227" s="11">
        <v>-20.6</v>
      </c>
      <c r="I4227" s="11">
        <v>6</v>
      </c>
      <c r="J4227" s="11">
        <v>-6.7</v>
      </c>
      <c r="K4227" s="11">
        <v>-8.6999999999999993</v>
      </c>
      <c r="L4227">
        <f t="shared" ref="L4227:L4290" si="199">B4228-B4227</f>
        <v>0</v>
      </c>
    </row>
    <row r="4228" spans="1:12" ht="15" x14ac:dyDescent="0.15">
      <c r="A4228" s="9">
        <v>40573.829861111109</v>
      </c>
      <c r="B4228" s="10">
        <v>109</v>
      </c>
      <c r="C4228" s="10">
        <f t="shared" ref="C4228:C4291" si="200">C4227+1</f>
        <v>4227</v>
      </c>
      <c r="D4228" s="10">
        <f t="shared" si="198"/>
        <v>81.871005229517721</v>
      </c>
      <c r="E4228" s="10">
        <v>4</v>
      </c>
      <c r="F4228" s="11">
        <v>-13.5</v>
      </c>
      <c r="G4228" s="11">
        <v>6</v>
      </c>
      <c r="H4228" s="11">
        <v>-15</v>
      </c>
      <c r="I4228" s="11">
        <v>6.3</v>
      </c>
      <c r="J4228" s="11">
        <v>-9.1</v>
      </c>
      <c r="K4228" s="11">
        <v>7.4</v>
      </c>
      <c r="L4228">
        <f t="shared" si="199"/>
        <v>0</v>
      </c>
    </row>
    <row r="4229" spans="1:12" ht="15" x14ac:dyDescent="0.15">
      <c r="A4229" s="9">
        <v>40905.09375</v>
      </c>
      <c r="B4229" s="10">
        <v>109</v>
      </c>
      <c r="C4229" s="10">
        <f t="shared" si="200"/>
        <v>4228</v>
      </c>
      <c r="D4229" s="10">
        <f t="shared" si="198"/>
        <v>81.890373813674216</v>
      </c>
      <c r="E4229" s="10">
        <v>5</v>
      </c>
      <c r="F4229" s="11">
        <v>-51.1</v>
      </c>
      <c r="G4229" s="11">
        <v>20.7</v>
      </c>
      <c r="H4229" s="11">
        <v>-47.4</v>
      </c>
      <c r="I4229" s="11">
        <v>17.2</v>
      </c>
      <c r="J4229" s="11">
        <v>-10.8</v>
      </c>
      <c r="K4229" s="11">
        <v>15.9</v>
      </c>
      <c r="L4229">
        <f t="shared" si="199"/>
        <v>0</v>
      </c>
    </row>
    <row r="4230" spans="1:12" ht="15" x14ac:dyDescent="0.15">
      <c r="A4230" s="9">
        <v>41023.859722222223</v>
      </c>
      <c r="B4230" s="10">
        <v>109</v>
      </c>
      <c r="C4230" s="10">
        <f t="shared" si="200"/>
        <v>4229</v>
      </c>
      <c r="D4230" s="10">
        <f t="shared" si="198"/>
        <v>81.909742397830726</v>
      </c>
      <c r="E4230" s="10">
        <v>23</v>
      </c>
      <c r="F4230" s="11">
        <v>-37.799999999999997</v>
      </c>
      <c r="G4230" s="11">
        <v>19.2</v>
      </c>
      <c r="H4230" s="11">
        <v>-22.9</v>
      </c>
      <c r="I4230" s="11">
        <v>27.4</v>
      </c>
      <c r="J4230" s="11">
        <v>-26.3</v>
      </c>
      <c r="K4230" s="11">
        <v>22.5</v>
      </c>
      <c r="L4230">
        <f t="shared" si="199"/>
        <v>0</v>
      </c>
    </row>
    <row r="4231" spans="1:12" ht="15" x14ac:dyDescent="0.15">
      <c r="A4231" s="9">
        <v>41043.035416666666</v>
      </c>
      <c r="B4231" s="10">
        <v>109</v>
      </c>
      <c r="C4231" s="10">
        <f t="shared" si="200"/>
        <v>4230</v>
      </c>
      <c r="D4231" s="10">
        <f t="shared" si="198"/>
        <v>81.929110981987222</v>
      </c>
      <c r="E4231" s="10">
        <v>6</v>
      </c>
      <c r="F4231" s="11">
        <v>-2.1</v>
      </c>
      <c r="G4231" s="11">
        <v>16.600000000000001</v>
      </c>
      <c r="H4231" s="11">
        <v>2.2000000000000002</v>
      </c>
      <c r="I4231" s="11">
        <v>35.799999999999997</v>
      </c>
      <c r="J4231" s="11">
        <v>-26</v>
      </c>
      <c r="K4231" s="11">
        <v>26.4</v>
      </c>
      <c r="L4231">
        <f t="shared" si="199"/>
        <v>0</v>
      </c>
    </row>
    <row r="4232" spans="1:12" ht="15" x14ac:dyDescent="0.15">
      <c r="A4232" s="9">
        <v>41149.993055555555</v>
      </c>
      <c r="B4232" s="10">
        <v>109</v>
      </c>
      <c r="C4232" s="10">
        <f t="shared" si="200"/>
        <v>4231</v>
      </c>
      <c r="D4232" s="10">
        <f t="shared" si="198"/>
        <v>81.948479566143718</v>
      </c>
      <c r="E4232" s="10">
        <v>9</v>
      </c>
      <c r="F4232" s="11">
        <v>1.9</v>
      </c>
      <c r="G4232" s="11">
        <v>11</v>
      </c>
      <c r="H4232" s="11">
        <v>-1</v>
      </c>
      <c r="I4232" s="11">
        <v>11.7</v>
      </c>
      <c r="J4232" s="11">
        <v>-10.7</v>
      </c>
      <c r="K4232" s="11">
        <v>11.4</v>
      </c>
      <c r="L4232">
        <f t="shared" si="199"/>
        <v>0</v>
      </c>
    </row>
    <row r="4233" spans="1:12" ht="15" x14ac:dyDescent="0.15">
      <c r="A4233" s="9">
        <v>41270.487500000003</v>
      </c>
      <c r="B4233" s="10">
        <v>109</v>
      </c>
      <c r="C4233" s="10">
        <f t="shared" si="200"/>
        <v>4232</v>
      </c>
      <c r="D4233" s="10">
        <f t="shared" si="198"/>
        <v>81.967848150300213</v>
      </c>
      <c r="E4233" s="10">
        <v>7</v>
      </c>
      <c r="F4233" s="11">
        <v>24.4</v>
      </c>
      <c r="G4233" s="11">
        <v>10</v>
      </c>
      <c r="H4233" s="11">
        <v>14.3</v>
      </c>
      <c r="I4233" s="11">
        <v>12.1</v>
      </c>
      <c r="J4233" s="11">
        <v>-7.5</v>
      </c>
      <c r="K4233" s="11">
        <v>9.1</v>
      </c>
      <c r="L4233">
        <f t="shared" si="199"/>
        <v>0</v>
      </c>
    </row>
    <row r="4234" spans="1:12" ht="15" x14ac:dyDescent="0.15">
      <c r="A4234" s="9">
        <v>41296.902777777781</v>
      </c>
      <c r="B4234" s="10">
        <v>109</v>
      </c>
      <c r="C4234" s="10">
        <f t="shared" si="200"/>
        <v>4233</v>
      </c>
      <c r="D4234" s="10">
        <f t="shared" si="198"/>
        <v>81.987216734456709</v>
      </c>
      <c r="E4234" s="10">
        <v>30</v>
      </c>
      <c r="F4234" s="11">
        <v>-6.8699399999999997</v>
      </c>
      <c r="G4234" s="11">
        <v>12.369609000000001</v>
      </c>
      <c r="H4234" s="11">
        <v>-9.8611640000000005</v>
      </c>
      <c r="I4234" s="11">
        <v>8</v>
      </c>
      <c r="J4234" s="11">
        <v>-11.3</v>
      </c>
      <c r="K4234" s="11">
        <v>5.4</v>
      </c>
      <c r="L4234">
        <f t="shared" si="199"/>
        <v>0</v>
      </c>
    </row>
    <row r="4235" spans="1:12" ht="15" x14ac:dyDescent="0.15">
      <c r="A4235" s="9">
        <v>41401.081944444442</v>
      </c>
      <c r="B4235" s="10">
        <v>109</v>
      </c>
      <c r="C4235" s="10">
        <f t="shared" si="200"/>
        <v>4234</v>
      </c>
      <c r="D4235" s="10">
        <f t="shared" si="198"/>
        <v>82.006585318613219</v>
      </c>
      <c r="E4235" s="10">
        <v>29</v>
      </c>
      <c r="F4235" s="11">
        <v>-8.7471499999999995</v>
      </c>
      <c r="G4235" s="11">
        <v>17.732627999999998</v>
      </c>
      <c r="H4235" s="11">
        <v>5.1423420000000002</v>
      </c>
      <c r="I4235" s="11">
        <v>26.6</v>
      </c>
      <c r="J4235" s="11">
        <v>-27.3</v>
      </c>
      <c r="K4235" s="11">
        <v>17.8</v>
      </c>
      <c r="L4235">
        <f t="shared" si="199"/>
        <v>0</v>
      </c>
    </row>
    <row r="4236" spans="1:12" ht="15" x14ac:dyDescent="0.15">
      <c r="A4236" s="9">
        <v>41438.55972222222</v>
      </c>
      <c r="B4236" s="10">
        <v>109</v>
      </c>
      <c r="C4236" s="10">
        <f t="shared" si="200"/>
        <v>4235</v>
      </c>
      <c r="D4236" s="10">
        <f t="shared" si="198"/>
        <v>82.025953902769714</v>
      </c>
      <c r="E4236" s="10">
        <v>4</v>
      </c>
      <c r="F4236" s="11">
        <v>-4.0290800000000004</v>
      </c>
      <c r="G4236" s="11">
        <v>26.302858000000001</v>
      </c>
      <c r="H4236" s="11">
        <v>-18.688096000000002</v>
      </c>
      <c r="I4236" s="11">
        <v>44.4</v>
      </c>
      <c r="J4236" s="11">
        <v>-28.6</v>
      </c>
      <c r="K4236" s="11">
        <v>28.6</v>
      </c>
      <c r="L4236">
        <f t="shared" si="199"/>
        <v>0</v>
      </c>
    </row>
    <row r="4237" spans="1:12" ht="15" x14ac:dyDescent="0.15">
      <c r="A4237" s="9">
        <v>41465.701388888891</v>
      </c>
      <c r="B4237" s="10">
        <v>109</v>
      </c>
      <c r="C4237" s="10">
        <f t="shared" si="200"/>
        <v>4236</v>
      </c>
      <c r="D4237" s="10">
        <f t="shared" si="198"/>
        <v>82.04532248692621</v>
      </c>
      <c r="E4237" s="10">
        <v>9</v>
      </c>
      <c r="F4237" s="11">
        <v>-41.565109999999997</v>
      </c>
      <c r="G4237" s="11">
        <v>21.838944000000001</v>
      </c>
      <c r="H4237" s="11">
        <v>-9.5505949999999995</v>
      </c>
      <c r="I4237" s="11">
        <v>28.9</v>
      </c>
      <c r="J4237" s="11">
        <v>-21</v>
      </c>
      <c r="K4237" s="11">
        <v>19.5</v>
      </c>
      <c r="L4237">
        <f t="shared" si="199"/>
        <v>0</v>
      </c>
    </row>
    <row r="4238" spans="1:12" ht="15" x14ac:dyDescent="0.15">
      <c r="A4238" s="9">
        <v>41690.204861111109</v>
      </c>
      <c r="B4238" s="10">
        <v>109</v>
      </c>
      <c r="C4238" s="10">
        <f t="shared" si="200"/>
        <v>4237</v>
      </c>
      <c r="D4238" s="10">
        <f t="shared" si="198"/>
        <v>82.064691071082706</v>
      </c>
      <c r="E4238" s="10">
        <v>4</v>
      </c>
      <c r="F4238" s="11">
        <v>-10.90662</v>
      </c>
      <c r="G4238" s="11">
        <v>19.667021999999999</v>
      </c>
      <c r="H4238" s="11">
        <v>14.501953</v>
      </c>
      <c r="I4238" s="11">
        <v>8.3000000000000007</v>
      </c>
      <c r="J4238" s="11">
        <v>1.6</v>
      </c>
      <c r="K4238" s="11">
        <v>8.1999999999999993</v>
      </c>
      <c r="L4238">
        <f t="shared" si="199"/>
        <v>0</v>
      </c>
    </row>
    <row r="4239" spans="1:12" ht="15" x14ac:dyDescent="0.15">
      <c r="A4239" s="9">
        <v>41702.270138888889</v>
      </c>
      <c r="B4239" s="10">
        <v>109</v>
      </c>
      <c r="C4239" s="10">
        <f t="shared" si="200"/>
        <v>4238</v>
      </c>
      <c r="D4239" s="10">
        <f t="shared" si="198"/>
        <v>82.084059655239201</v>
      </c>
      <c r="E4239" s="10">
        <v>15</v>
      </c>
      <c r="F4239" s="11">
        <v>-13.36281</v>
      </c>
      <c r="G4239" s="11">
        <v>19.296541000000001</v>
      </c>
      <c r="H4239" s="11">
        <v>-6.3255270000000001</v>
      </c>
      <c r="I4239" s="11">
        <v>27.4</v>
      </c>
      <c r="J4239" s="11">
        <v>-20.399999999999999</v>
      </c>
      <c r="K4239" s="11">
        <v>18.3</v>
      </c>
      <c r="L4239">
        <f t="shared" si="199"/>
        <v>0</v>
      </c>
    </row>
    <row r="4240" spans="1:12" ht="15" x14ac:dyDescent="0.15">
      <c r="A4240" s="9">
        <v>41799.27847222222</v>
      </c>
      <c r="B4240" s="10">
        <v>109</v>
      </c>
      <c r="C4240" s="10">
        <f t="shared" si="200"/>
        <v>4239</v>
      </c>
      <c r="D4240" s="10">
        <f t="shared" si="198"/>
        <v>82.103428239395697</v>
      </c>
      <c r="E4240" s="10">
        <v>7</v>
      </c>
      <c r="F4240" s="11">
        <v>-21.533629999999999</v>
      </c>
      <c r="G4240" s="11">
        <v>33.239820999999999</v>
      </c>
      <c r="H4240" s="11">
        <v>-9.6843900000000005</v>
      </c>
      <c r="I4240" s="11">
        <v>17.899999999999999</v>
      </c>
      <c r="J4240" s="11">
        <v>-7.6</v>
      </c>
      <c r="K4240" s="11">
        <v>9.6</v>
      </c>
      <c r="L4240">
        <f t="shared" si="199"/>
        <v>0</v>
      </c>
    </row>
    <row r="4241" spans="1:12" ht="15" x14ac:dyDescent="0.15">
      <c r="A4241" s="9">
        <v>41950.880555555559</v>
      </c>
      <c r="B4241" s="10">
        <v>109</v>
      </c>
      <c r="C4241" s="10">
        <f t="shared" si="200"/>
        <v>4240</v>
      </c>
      <c r="D4241" s="10">
        <f t="shared" si="198"/>
        <v>82.122796823552207</v>
      </c>
      <c r="E4241" s="10"/>
      <c r="F4241" s="11">
        <v>-18.952999999999999</v>
      </c>
      <c r="G4241" s="11">
        <v>20.262872000000002</v>
      </c>
      <c r="H4241" s="11">
        <v>-16.564080000000001</v>
      </c>
      <c r="I4241" s="11"/>
      <c r="J4241" s="11"/>
      <c r="K4241" s="11"/>
      <c r="L4241">
        <f t="shared" si="199"/>
        <v>0</v>
      </c>
    </row>
    <row r="4242" spans="1:12" ht="15" x14ac:dyDescent="0.15">
      <c r="A4242" s="9">
        <v>42051.254861111112</v>
      </c>
      <c r="B4242" s="10">
        <v>109</v>
      </c>
      <c r="C4242" s="10">
        <f t="shared" si="200"/>
        <v>4241</v>
      </c>
      <c r="D4242" s="10">
        <f t="shared" si="198"/>
        <v>82.142165407708703</v>
      </c>
      <c r="E4242" s="10">
        <v>8</v>
      </c>
      <c r="F4242" s="11">
        <v>-33.9</v>
      </c>
      <c r="G4242" s="11">
        <v>43.7</v>
      </c>
      <c r="H4242" s="11">
        <v>-14.7</v>
      </c>
      <c r="I4242" s="11">
        <v>50.8035</v>
      </c>
      <c r="J4242" s="11">
        <v>-43.167112000000003</v>
      </c>
      <c r="K4242" s="11">
        <v>34.282919999999997</v>
      </c>
      <c r="L4242">
        <f t="shared" si="199"/>
        <v>0</v>
      </c>
    </row>
    <row r="4243" spans="1:12" ht="15" x14ac:dyDescent="0.15">
      <c r="A4243" s="9">
        <v>42072.749305555553</v>
      </c>
      <c r="B4243" s="10">
        <v>109</v>
      </c>
      <c r="C4243" s="10">
        <f t="shared" si="200"/>
        <v>4242</v>
      </c>
      <c r="D4243" s="10">
        <f t="shared" si="198"/>
        <v>82.161533991865198</v>
      </c>
      <c r="E4243" s="10">
        <v>16</v>
      </c>
      <c r="F4243" s="11">
        <v>-6.9</v>
      </c>
      <c r="G4243" s="11">
        <v>18</v>
      </c>
      <c r="H4243" s="11">
        <v>-4.5999999999999996</v>
      </c>
      <c r="I4243" s="11">
        <v>19.831569999999999</v>
      </c>
      <c r="J4243" s="11">
        <v>-19.336179999999999</v>
      </c>
      <c r="K4243" s="11">
        <v>12.82535</v>
      </c>
      <c r="L4243">
        <f t="shared" si="199"/>
        <v>0</v>
      </c>
    </row>
    <row r="4244" spans="1:12" ht="15" x14ac:dyDescent="0.15">
      <c r="A4244" s="9">
        <v>42137.645833333336</v>
      </c>
      <c r="B4244" s="10">
        <v>109</v>
      </c>
      <c r="C4244" s="10">
        <f t="shared" si="200"/>
        <v>4243</v>
      </c>
      <c r="D4244" s="10">
        <f t="shared" si="198"/>
        <v>82.180902576021694</v>
      </c>
      <c r="E4244" s="10">
        <v>20</v>
      </c>
      <c r="F4244" s="11">
        <v>-47.2</v>
      </c>
      <c r="G4244" s="11">
        <v>33.200000000000003</v>
      </c>
      <c r="H4244" s="11">
        <v>-24.5</v>
      </c>
      <c r="I4244" s="11">
        <v>51.352739999999997</v>
      </c>
      <c r="J4244" s="11">
        <v>-33.952759999999998</v>
      </c>
      <c r="K4244" s="11">
        <v>34.905160000000002</v>
      </c>
      <c r="L4244">
        <f t="shared" si="199"/>
        <v>1</v>
      </c>
    </row>
    <row r="4245" spans="1:12" ht="15" x14ac:dyDescent="0.15">
      <c r="A4245" s="9">
        <v>39880.386111111111</v>
      </c>
      <c r="B4245" s="10">
        <v>110</v>
      </c>
      <c r="C4245" s="10">
        <f t="shared" si="200"/>
        <v>4244</v>
      </c>
      <c r="D4245" s="10">
        <f t="shared" si="198"/>
        <v>82.20027116017819</v>
      </c>
      <c r="E4245" s="10">
        <v>32</v>
      </c>
      <c r="F4245" s="10">
        <v>-12.531091999999999</v>
      </c>
      <c r="G4245" s="10">
        <v>14.548355000000001</v>
      </c>
      <c r="H4245" s="10">
        <v>-10.105399999999999</v>
      </c>
      <c r="I4245" s="12">
        <v>19.600000000000001</v>
      </c>
      <c r="J4245" s="12">
        <v>-19.2</v>
      </c>
      <c r="K4245" s="12">
        <v>12.6</v>
      </c>
      <c r="L4245">
        <f t="shared" si="199"/>
        <v>0</v>
      </c>
    </row>
    <row r="4246" spans="1:12" ht="15" x14ac:dyDescent="0.15">
      <c r="A4246" s="9">
        <v>40015.628472222219</v>
      </c>
      <c r="B4246" s="10">
        <v>110</v>
      </c>
      <c r="C4246" s="10">
        <f t="shared" si="200"/>
        <v>4245</v>
      </c>
      <c r="D4246" s="10">
        <f t="shared" si="198"/>
        <v>82.2196397443347</v>
      </c>
      <c r="E4246" s="10">
        <v>32</v>
      </c>
      <c r="F4246" s="11">
        <v>-24.1</v>
      </c>
      <c r="G4246" s="11">
        <v>16.5</v>
      </c>
      <c r="H4246" s="11">
        <v>-24.3</v>
      </c>
      <c r="I4246" s="11">
        <v>14.6</v>
      </c>
      <c r="J4246" s="11">
        <v>-14.3</v>
      </c>
      <c r="K4246" s="11">
        <v>8.6999999999999993</v>
      </c>
      <c r="L4246">
        <f t="shared" si="199"/>
        <v>0</v>
      </c>
    </row>
    <row r="4247" spans="1:12" ht="15" x14ac:dyDescent="0.15">
      <c r="A4247" s="9">
        <v>40248.327777777777</v>
      </c>
      <c r="B4247" s="10">
        <v>110</v>
      </c>
      <c r="C4247" s="10">
        <f t="shared" si="200"/>
        <v>4246</v>
      </c>
      <c r="D4247" s="10">
        <f t="shared" si="198"/>
        <v>82.239008328491195</v>
      </c>
      <c r="E4247" s="10">
        <v>24</v>
      </c>
      <c r="F4247" s="11">
        <v>-20.7</v>
      </c>
      <c r="G4247" s="11">
        <v>18</v>
      </c>
      <c r="H4247" s="11">
        <v>-14.8</v>
      </c>
      <c r="I4247" s="11">
        <v>20.8</v>
      </c>
      <c r="J4247" s="11">
        <v>-16.899999999999999</v>
      </c>
      <c r="K4247" s="11">
        <v>-1.5</v>
      </c>
      <c r="L4247">
        <f t="shared" si="199"/>
        <v>0</v>
      </c>
    </row>
    <row r="4248" spans="1:12" ht="15" x14ac:dyDescent="0.15">
      <c r="A4248" s="9">
        <v>40277.739583333336</v>
      </c>
      <c r="B4248" s="10">
        <v>110</v>
      </c>
      <c r="C4248" s="10">
        <f t="shared" si="200"/>
        <v>4247</v>
      </c>
      <c r="D4248" s="10">
        <f t="shared" si="198"/>
        <v>82.258376912647691</v>
      </c>
      <c r="E4248" s="10">
        <v>17</v>
      </c>
      <c r="F4248" s="11">
        <v>-16.163799000000001</v>
      </c>
      <c r="G4248" s="11">
        <v>20.443000000000001</v>
      </c>
      <c r="H4248" s="11">
        <v>-14.4259</v>
      </c>
      <c r="I4248" s="11">
        <v>19.899999999999999</v>
      </c>
      <c r="J4248" s="11">
        <v>-20.9</v>
      </c>
      <c r="K4248" s="11">
        <v>14.3</v>
      </c>
      <c r="L4248">
        <f t="shared" si="199"/>
        <v>0</v>
      </c>
    </row>
    <row r="4249" spans="1:12" ht="15" x14ac:dyDescent="0.15">
      <c r="A4249" s="9">
        <v>40284.265972222223</v>
      </c>
      <c r="B4249" s="10">
        <v>110</v>
      </c>
      <c r="C4249" s="10">
        <f t="shared" si="200"/>
        <v>4248</v>
      </c>
      <c r="D4249" s="10">
        <f t="shared" si="198"/>
        <v>82.277745496804187</v>
      </c>
      <c r="E4249" s="10">
        <v>31</v>
      </c>
      <c r="F4249" s="11">
        <v>-18.100000000000001</v>
      </c>
      <c r="G4249" s="11">
        <v>20.3</v>
      </c>
      <c r="H4249" s="11">
        <v>1.3</v>
      </c>
      <c r="I4249" s="11">
        <v>24.5</v>
      </c>
      <c r="J4249" s="11">
        <v>-19.5</v>
      </c>
      <c r="K4249" s="11">
        <v>17.5</v>
      </c>
      <c r="L4249">
        <f t="shared" si="199"/>
        <v>0</v>
      </c>
    </row>
    <row r="4250" spans="1:12" ht="15" x14ac:dyDescent="0.15">
      <c r="A4250" s="9">
        <v>40573.340277777781</v>
      </c>
      <c r="B4250" s="10">
        <v>110</v>
      </c>
      <c r="C4250" s="10">
        <f t="shared" si="200"/>
        <v>4249</v>
      </c>
      <c r="D4250" s="10">
        <f t="shared" si="198"/>
        <v>82.297114080960682</v>
      </c>
      <c r="E4250" s="10">
        <v>15</v>
      </c>
      <c r="F4250" s="11">
        <v>-6.5</v>
      </c>
      <c r="G4250" s="11">
        <v>8.6999999999999993</v>
      </c>
      <c r="H4250" s="11">
        <v>4.5</v>
      </c>
      <c r="I4250" s="11">
        <v>1.9</v>
      </c>
      <c r="J4250" s="11">
        <v>-7.5</v>
      </c>
      <c r="K4250" s="11">
        <v>-1.8</v>
      </c>
      <c r="L4250">
        <f t="shared" si="199"/>
        <v>0</v>
      </c>
    </row>
    <row r="4251" spans="1:12" ht="15" x14ac:dyDescent="0.15">
      <c r="A4251" s="9">
        <v>40638.613888888889</v>
      </c>
      <c r="B4251" s="10">
        <v>110</v>
      </c>
      <c r="C4251" s="10">
        <f t="shared" si="200"/>
        <v>4250</v>
      </c>
      <c r="D4251" s="10">
        <f t="shared" si="198"/>
        <v>82.316482665117192</v>
      </c>
      <c r="E4251" s="10"/>
      <c r="F4251" s="11">
        <v>-2.2000000000000002</v>
      </c>
      <c r="G4251" s="11">
        <v>11.1</v>
      </c>
      <c r="H4251" s="11">
        <v>12.7</v>
      </c>
      <c r="I4251" s="11"/>
      <c r="J4251" s="11"/>
      <c r="K4251" s="11"/>
      <c r="L4251">
        <f t="shared" si="199"/>
        <v>0</v>
      </c>
    </row>
    <row r="4252" spans="1:12" ht="15" x14ac:dyDescent="0.15">
      <c r="A4252" s="9">
        <v>40644.792361111111</v>
      </c>
      <c r="B4252" s="10">
        <v>110</v>
      </c>
      <c r="C4252" s="10">
        <f t="shared" si="200"/>
        <v>4251</v>
      </c>
      <c r="D4252" s="10">
        <f t="shared" si="198"/>
        <v>82.335851249273674</v>
      </c>
      <c r="E4252" s="10">
        <v>35</v>
      </c>
      <c r="F4252" s="11">
        <v>-34.299999999999997</v>
      </c>
      <c r="G4252" s="11">
        <v>4.5</v>
      </c>
      <c r="H4252" s="11">
        <v>-18.8</v>
      </c>
      <c r="I4252" s="11">
        <v>28.8</v>
      </c>
      <c r="J4252" s="11">
        <v>-15.6</v>
      </c>
      <c r="K4252" s="11">
        <v>21.2</v>
      </c>
      <c r="L4252">
        <f t="shared" si="199"/>
        <v>0</v>
      </c>
    </row>
    <row r="4253" spans="1:12" ht="15" x14ac:dyDescent="0.15">
      <c r="A4253" s="9">
        <v>40874.913888888892</v>
      </c>
      <c r="B4253" s="10">
        <v>110</v>
      </c>
      <c r="C4253" s="10">
        <f t="shared" si="200"/>
        <v>4252</v>
      </c>
      <c r="D4253" s="10">
        <f t="shared" si="198"/>
        <v>82.355219833430169</v>
      </c>
      <c r="E4253" s="10">
        <v>32</v>
      </c>
      <c r="F4253" s="11">
        <v>-36.799999999999997</v>
      </c>
      <c r="G4253" s="11">
        <v>8.6999999999999993</v>
      </c>
      <c r="H4253" s="11">
        <v>-28.7</v>
      </c>
      <c r="I4253" s="11">
        <v>-1.4</v>
      </c>
      <c r="J4253" s="11">
        <v>-21.4</v>
      </c>
      <c r="K4253" s="11">
        <v>-7.4</v>
      </c>
      <c r="L4253">
        <f t="shared" si="199"/>
        <v>0</v>
      </c>
    </row>
    <row r="4254" spans="1:12" ht="15" x14ac:dyDescent="0.15">
      <c r="A4254" s="9">
        <v>41540.386805555558</v>
      </c>
      <c r="B4254" s="10">
        <v>110</v>
      </c>
      <c r="C4254" s="10">
        <f t="shared" si="200"/>
        <v>4253</v>
      </c>
      <c r="D4254" s="10">
        <f t="shared" si="198"/>
        <v>82.374588417586665</v>
      </c>
      <c r="E4254" s="10">
        <v>10</v>
      </c>
      <c r="F4254" s="11">
        <v>-25.678439999999998</v>
      </c>
      <c r="G4254" s="11">
        <v>13.935152</v>
      </c>
      <c r="H4254" s="11">
        <v>-0.82804199999999994</v>
      </c>
      <c r="I4254" s="11">
        <v>42</v>
      </c>
      <c r="J4254" s="11">
        <v>-29.2</v>
      </c>
      <c r="K4254" s="11">
        <v>26.2</v>
      </c>
      <c r="L4254">
        <f t="shared" si="199"/>
        <v>0</v>
      </c>
    </row>
    <row r="4255" spans="1:12" ht="15" x14ac:dyDescent="0.15">
      <c r="A4255" s="9">
        <v>41550.354166666664</v>
      </c>
      <c r="B4255" s="10">
        <v>110</v>
      </c>
      <c r="C4255" s="10">
        <f t="shared" si="200"/>
        <v>4254</v>
      </c>
      <c r="D4255" s="10">
        <f t="shared" si="198"/>
        <v>82.393957001743161</v>
      </c>
      <c r="E4255" s="10">
        <v>29</v>
      </c>
      <c r="F4255" s="11">
        <v>-18.399999999999999</v>
      </c>
      <c r="G4255" s="11">
        <v>24.9</v>
      </c>
      <c r="H4255" s="11">
        <v>-21.7</v>
      </c>
      <c r="I4255" s="11">
        <v>42.9</v>
      </c>
      <c r="J4255" s="11">
        <v>-41.6</v>
      </c>
      <c r="K4255" s="11">
        <v>18.100000000000001</v>
      </c>
      <c r="L4255">
        <f t="shared" si="199"/>
        <v>0</v>
      </c>
    </row>
    <row r="4256" spans="1:12" ht="15" x14ac:dyDescent="0.15">
      <c r="A4256" s="9">
        <v>41722.604166666664</v>
      </c>
      <c r="B4256" s="10">
        <v>110</v>
      </c>
      <c r="C4256" s="10">
        <f t="shared" si="200"/>
        <v>4255</v>
      </c>
      <c r="D4256" s="10">
        <f t="shared" si="198"/>
        <v>82.413325585899671</v>
      </c>
      <c r="E4256" s="10">
        <v>10</v>
      </c>
      <c r="F4256" s="11">
        <v>-16.2</v>
      </c>
      <c r="G4256" s="11">
        <v>27.9</v>
      </c>
      <c r="H4256" s="11">
        <v>-20.7</v>
      </c>
      <c r="I4256" s="11">
        <v>32.5</v>
      </c>
      <c r="J4256" s="11">
        <v>-27.7</v>
      </c>
      <c r="K4256" s="11">
        <v>16.399999999999999</v>
      </c>
      <c r="L4256">
        <f t="shared" si="199"/>
        <v>0</v>
      </c>
    </row>
    <row r="4257" spans="1:12" ht="15" x14ac:dyDescent="0.15">
      <c r="A4257" s="9">
        <v>41796.636805555558</v>
      </c>
      <c r="B4257" s="10">
        <v>110</v>
      </c>
      <c r="C4257" s="10">
        <f t="shared" si="200"/>
        <v>4256</v>
      </c>
      <c r="D4257" s="10">
        <f t="shared" si="198"/>
        <v>82.432694170056166</v>
      </c>
      <c r="E4257" s="10">
        <v>5</v>
      </c>
      <c r="F4257" s="11">
        <v>-40.6</v>
      </c>
      <c r="G4257" s="11">
        <v>27.1</v>
      </c>
      <c r="H4257" s="11">
        <v>-18.5</v>
      </c>
      <c r="I4257" s="11">
        <v>37.5</v>
      </c>
      <c r="J4257" s="11">
        <v>-25.4</v>
      </c>
      <c r="K4257" s="11">
        <v>21.7</v>
      </c>
      <c r="L4257">
        <f t="shared" si="199"/>
        <v>0</v>
      </c>
    </row>
    <row r="4258" spans="1:12" ht="15" x14ac:dyDescent="0.15">
      <c r="A4258" s="9">
        <v>41945.64166666667</v>
      </c>
      <c r="B4258" s="10">
        <v>110</v>
      </c>
      <c r="C4258" s="10">
        <f t="shared" si="200"/>
        <v>4257</v>
      </c>
      <c r="D4258" s="10">
        <f t="shared" si="198"/>
        <v>82.452062754212662</v>
      </c>
      <c r="E4258" s="10">
        <v>7</v>
      </c>
      <c r="F4258" s="11">
        <v>-29.8</v>
      </c>
      <c r="G4258" s="11">
        <v>21</v>
      </c>
      <c r="H4258" s="11">
        <v>-33.200000000000003</v>
      </c>
      <c r="I4258" s="11">
        <v>30.2</v>
      </c>
      <c r="J4258" s="11">
        <v>-30</v>
      </c>
      <c r="K4258" s="11">
        <v>21.6</v>
      </c>
      <c r="L4258">
        <f t="shared" si="199"/>
        <v>1</v>
      </c>
    </row>
    <row r="4259" spans="1:12" ht="15" x14ac:dyDescent="0.15">
      <c r="A4259" s="9">
        <v>40040.547222222223</v>
      </c>
      <c r="B4259" s="10">
        <v>111</v>
      </c>
      <c r="C4259" s="10">
        <f t="shared" si="200"/>
        <v>4258</v>
      </c>
      <c r="D4259" s="10">
        <f t="shared" si="198"/>
        <v>82.471431338369158</v>
      </c>
      <c r="E4259" s="10">
        <v>29</v>
      </c>
      <c r="F4259" s="10">
        <v>-12.3</v>
      </c>
      <c r="G4259" s="10">
        <v>17.8</v>
      </c>
      <c r="H4259" s="10">
        <v>-11.6</v>
      </c>
      <c r="I4259" s="12">
        <v>27.2</v>
      </c>
      <c r="J4259" s="12">
        <v>-26.6</v>
      </c>
      <c r="K4259" s="12">
        <v>20.3</v>
      </c>
      <c r="L4259">
        <f t="shared" si="199"/>
        <v>0</v>
      </c>
    </row>
    <row r="4260" spans="1:12" ht="15" x14ac:dyDescent="0.15">
      <c r="A4260" s="9">
        <v>40155.929166666669</v>
      </c>
      <c r="B4260" s="10">
        <v>111</v>
      </c>
      <c r="C4260" s="10">
        <f t="shared" si="200"/>
        <v>4259</v>
      </c>
      <c r="D4260" s="10">
        <f t="shared" si="198"/>
        <v>82.490799922525653</v>
      </c>
      <c r="E4260" s="10">
        <v>13</v>
      </c>
      <c r="F4260" s="11">
        <v>-17.357831000000001</v>
      </c>
      <c r="G4260" s="11">
        <v>19.017181000000001</v>
      </c>
      <c r="H4260" s="11">
        <v>-12.894489999999999</v>
      </c>
      <c r="I4260" s="11">
        <v>17.2</v>
      </c>
      <c r="J4260" s="11">
        <v>-17.899999999999999</v>
      </c>
      <c r="K4260" s="11">
        <v>3.5</v>
      </c>
      <c r="L4260">
        <f t="shared" si="199"/>
        <v>0</v>
      </c>
    </row>
    <row r="4261" spans="1:12" ht="15" x14ac:dyDescent="0.15">
      <c r="A4261" s="9">
        <v>40353.660416666666</v>
      </c>
      <c r="B4261" s="10">
        <v>111</v>
      </c>
      <c r="C4261" s="10">
        <f t="shared" si="200"/>
        <v>4260</v>
      </c>
      <c r="D4261" s="10">
        <f t="shared" si="198"/>
        <v>82.510168506682163</v>
      </c>
      <c r="E4261" s="10">
        <v>15</v>
      </c>
      <c r="F4261" s="11">
        <v>-5.9</v>
      </c>
      <c r="G4261" s="11">
        <v>7.2</v>
      </c>
      <c r="H4261" s="11">
        <v>-30.4</v>
      </c>
      <c r="I4261" s="11">
        <v>10.6</v>
      </c>
      <c r="J4261" s="11">
        <v>-7.3</v>
      </c>
      <c r="K4261" s="11">
        <v>4.0999999999999996</v>
      </c>
      <c r="L4261">
        <f t="shared" si="199"/>
        <v>0</v>
      </c>
    </row>
    <row r="4262" spans="1:12" ht="15" x14ac:dyDescent="0.15">
      <c r="A4262" s="9">
        <v>41023.953472222223</v>
      </c>
      <c r="B4262" s="10">
        <v>111</v>
      </c>
      <c r="C4262" s="10">
        <f t="shared" si="200"/>
        <v>4261</v>
      </c>
      <c r="D4262" s="10">
        <f t="shared" si="198"/>
        <v>82.529537090838659</v>
      </c>
      <c r="E4262" s="10">
        <v>8</v>
      </c>
      <c r="F4262" s="11">
        <v>10.8</v>
      </c>
      <c r="G4262" s="11">
        <v>21.3</v>
      </c>
      <c r="H4262" s="11">
        <v>13.9</v>
      </c>
      <c r="I4262" s="11">
        <v>13.8</v>
      </c>
      <c r="J4262" s="11">
        <v>-9.6999999999999993</v>
      </c>
      <c r="K4262" s="11">
        <v>11.1</v>
      </c>
      <c r="L4262">
        <f t="shared" si="199"/>
        <v>0</v>
      </c>
    </row>
    <row r="4263" spans="1:12" ht="15" x14ac:dyDescent="0.15">
      <c r="A4263" s="9">
        <v>41424.705555555556</v>
      </c>
      <c r="B4263" s="10">
        <v>111</v>
      </c>
      <c r="C4263" s="10">
        <f t="shared" si="200"/>
        <v>4262</v>
      </c>
      <c r="D4263" s="10">
        <f t="shared" si="198"/>
        <v>82.548905674995154</v>
      </c>
      <c r="E4263" s="10">
        <v>6</v>
      </c>
      <c r="F4263" s="11">
        <v>6.5697599999999996</v>
      </c>
      <c r="G4263" s="11">
        <v>23.856501999999999</v>
      </c>
      <c r="H4263" s="11">
        <v>-1.8408310000000001</v>
      </c>
      <c r="I4263" s="11">
        <v>12.5</v>
      </c>
      <c r="J4263" s="11">
        <v>-13.4</v>
      </c>
      <c r="K4263" s="11">
        <v>10.3</v>
      </c>
      <c r="L4263">
        <f t="shared" si="199"/>
        <v>0</v>
      </c>
    </row>
    <row r="4264" spans="1:12" ht="15" x14ac:dyDescent="0.15">
      <c r="A4264" s="9">
        <v>41981.104166666664</v>
      </c>
      <c r="B4264" s="10">
        <v>111</v>
      </c>
      <c r="C4264" s="10">
        <f t="shared" si="200"/>
        <v>4263</v>
      </c>
      <c r="D4264" s="10">
        <f t="shared" si="198"/>
        <v>82.56827425915165</v>
      </c>
      <c r="E4264" s="10">
        <v>11</v>
      </c>
      <c r="F4264" s="11">
        <v>-7.5027299999999997</v>
      </c>
      <c r="G4264" s="11">
        <v>21.399560999999999</v>
      </c>
      <c r="H4264" s="11">
        <v>16.007670000000001</v>
      </c>
      <c r="I4264" s="11">
        <v>28.9</v>
      </c>
      <c r="J4264" s="11">
        <v>-20.6</v>
      </c>
      <c r="K4264" s="11">
        <v>13.7</v>
      </c>
      <c r="L4264">
        <f t="shared" si="199"/>
        <v>0</v>
      </c>
    </row>
    <row r="4265" spans="1:12" ht="15" x14ac:dyDescent="0.15">
      <c r="A4265" s="9">
        <v>42117.699305555558</v>
      </c>
      <c r="B4265" s="10">
        <v>111</v>
      </c>
      <c r="C4265" s="10">
        <f t="shared" si="200"/>
        <v>4264</v>
      </c>
      <c r="D4265" s="10">
        <f t="shared" si="198"/>
        <v>82.587642843308146</v>
      </c>
      <c r="E4265" s="10">
        <v>2</v>
      </c>
      <c r="F4265" s="11">
        <v>-21.6</v>
      </c>
      <c r="G4265" s="11">
        <v>32.1</v>
      </c>
      <c r="H4265" s="11">
        <v>-7.1</v>
      </c>
      <c r="I4265" s="11">
        <v>14.19556</v>
      </c>
      <c r="J4265" s="11">
        <v>-13.24314</v>
      </c>
      <c r="K4265" s="11">
        <v>9.2768700000000006</v>
      </c>
      <c r="L4265">
        <f t="shared" si="199"/>
        <v>1</v>
      </c>
    </row>
    <row r="4266" spans="1:12" ht="15" x14ac:dyDescent="0.15">
      <c r="A4266" s="9">
        <v>40065.584722222222</v>
      </c>
      <c r="B4266" s="10">
        <v>112</v>
      </c>
      <c r="C4266" s="10">
        <f t="shared" si="200"/>
        <v>4265</v>
      </c>
      <c r="D4266" s="10">
        <f t="shared" si="198"/>
        <v>82.607011427464656</v>
      </c>
      <c r="E4266" s="10">
        <v>4</v>
      </c>
      <c r="F4266" s="11">
        <v>-19.355685999999999</v>
      </c>
      <c r="G4266" s="11">
        <v>13.7584568888888</v>
      </c>
      <c r="H4266" s="11">
        <v>-3.8383799999999999</v>
      </c>
      <c r="I4266" s="11">
        <v>11.9</v>
      </c>
      <c r="J4266" s="11">
        <v>-11.2</v>
      </c>
      <c r="K4266" s="11">
        <v>10.3</v>
      </c>
      <c r="L4266">
        <f t="shared" si="199"/>
        <v>0</v>
      </c>
    </row>
    <row r="4267" spans="1:12" ht="15" x14ac:dyDescent="0.15">
      <c r="A4267" s="9">
        <v>40224.01666666667</v>
      </c>
      <c r="B4267" s="10">
        <v>112</v>
      </c>
      <c r="C4267" s="10">
        <f t="shared" si="200"/>
        <v>4266</v>
      </c>
      <c r="D4267" s="10">
        <f t="shared" si="198"/>
        <v>82.626380011621151</v>
      </c>
      <c r="E4267" s="10">
        <v>16</v>
      </c>
      <c r="F4267" s="10">
        <v>-26.7</v>
      </c>
      <c r="G4267" s="10">
        <v>29.3</v>
      </c>
      <c r="H4267" s="10">
        <v>-23.8</v>
      </c>
      <c r="I4267" s="12">
        <v>40.6</v>
      </c>
      <c r="J4267" s="12">
        <v>-32.9</v>
      </c>
      <c r="K4267" s="12">
        <v>24</v>
      </c>
      <c r="L4267">
        <f t="shared" si="199"/>
        <v>0</v>
      </c>
    </row>
    <row r="4268" spans="1:12" ht="15" x14ac:dyDescent="0.15">
      <c r="A4268" s="9">
        <v>40231.772916666669</v>
      </c>
      <c r="B4268" s="10">
        <v>112</v>
      </c>
      <c r="C4268" s="10">
        <f t="shared" si="200"/>
        <v>4267</v>
      </c>
      <c r="D4268" s="10">
        <f t="shared" si="198"/>
        <v>82.645748595777647</v>
      </c>
      <c r="E4268" s="10">
        <v>9</v>
      </c>
      <c r="F4268" s="11">
        <v>-15</v>
      </c>
      <c r="G4268" s="11">
        <v>16.600000000000001</v>
      </c>
      <c r="H4268" s="11">
        <v>-5.3</v>
      </c>
      <c r="I4268" s="11">
        <v>19.7</v>
      </c>
      <c r="J4268" s="11">
        <v>-13.2</v>
      </c>
      <c r="K4268" s="11">
        <v>13.4</v>
      </c>
      <c r="L4268">
        <f t="shared" si="199"/>
        <v>0</v>
      </c>
    </row>
    <row r="4269" spans="1:12" ht="15" x14ac:dyDescent="0.15">
      <c r="A4269" s="9">
        <v>40899.383333333331</v>
      </c>
      <c r="B4269" s="10">
        <v>112</v>
      </c>
      <c r="C4269" s="10">
        <f t="shared" si="200"/>
        <v>4268</v>
      </c>
      <c r="D4269" s="10">
        <f t="shared" si="198"/>
        <v>82.665117179934143</v>
      </c>
      <c r="E4269" s="10">
        <v>25</v>
      </c>
      <c r="F4269" s="11">
        <v>-37.200000000000003</v>
      </c>
      <c r="G4269" s="11">
        <v>7.4</v>
      </c>
      <c r="H4269" s="11">
        <v>-33.799999999999997</v>
      </c>
      <c r="I4269" s="11">
        <v>9.1999999999999993</v>
      </c>
      <c r="J4269" s="11">
        <v>-14.7</v>
      </c>
      <c r="K4269" s="11">
        <v>4.2</v>
      </c>
      <c r="L4269">
        <f t="shared" si="199"/>
        <v>0</v>
      </c>
    </row>
    <row r="4270" spans="1:12" ht="15" x14ac:dyDescent="0.15">
      <c r="A4270" s="9">
        <v>41107.390972222223</v>
      </c>
      <c r="B4270" s="10">
        <v>112</v>
      </c>
      <c r="C4270" s="10">
        <f t="shared" si="200"/>
        <v>4269</v>
      </c>
      <c r="D4270" s="10">
        <f t="shared" si="198"/>
        <v>82.684485764090638</v>
      </c>
      <c r="E4270" s="10">
        <v>12</v>
      </c>
      <c r="F4270" s="11">
        <v>7</v>
      </c>
      <c r="G4270" s="11">
        <v>12.3</v>
      </c>
      <c r="H4270" s="11">
        <v>-0.7</v>
      </c>
      <c r="I4270" s="11">
        <v>11.4</v>
      </c>
      <c r="J4270" s="11">
        <v>-13.9</v>
      </c>
      <c r="K4270" s="11">
        <v>4.3</v>
      </c>
      <c r="L4270">
        <f t="shared" si="199"/>
        <v>0</v>
      </c>
    </row>
    <row r="4271" spans="1:12" ht="15" x14ac:dyDescent="0.15">
      <c r="A4271" s="9">
        <v>41543.363888888889</v>
      </c>
      <c r="B4271" s="10">
        <v>112</v>
      </c>
      <c r="C4271" s="10">
        <f t="shared" si="200"/>
        <v>4270</v>
      </c>
      <c r="D4271" s="10">
        <f t="shared" si="198"/>
        <v>82.703854348247148</v>
      </c>
      <c r="E4271" s="10">
        <v>7</v>
      </c>
      <c r="F4271" s="11">
        <v>-30.787009999999999</v>
      </c>
      <c r="G4271" s="11">
        <v>21.443684000000001</v>
      </c>
      <c r="H4271" s="11">
        <v>-3.3649179999999999</v>
      </c>
      <c r="I4271" s="11">
        <v>26.1</v>
      </c>
      <c r="J4271" s="11">
        <v>-18.7</v>
      </c>
      <c r="K4271" s="11">
        <v>17</v>
      </c>
      <c r="L4271">
        <f t="shared" si="199"/>
        <v>0</v>
      </c>
    </row>
    <row r="4272" spans="1:12" ht="15" x14ac:dyDescent="0.15">
      <c r="A4272" s="9">
        <v>41549.949305555558</v>
      </c>
      <c r="B4272" s="10">
        <v>112</v>
      </c>
      <c r="C4272" s="10">
        <f t="shared" si="200"/>
        <v>4271</v>
      </c>
      <c r="D4272" s="10">
        <f t="shared" si="198"/>
        <v>82.723222932403644</v>
      </c>
      <c r="E4272" s="10">
        <v>14</v>
      </c>
      <c r="F4272" s="11">
        <v>-22.6</v>
      </c>
      <c r="G4272" s="11">
        <v>20.5</v>
      </c>
      <c r="H4272" s="11">
        <v>-8.3000000000000007</v>
      </c>
      <c r="I4272" s="11">
        <v>22.6</v>
      </c>
      <c r="J4272" s="11">
        <v>-14.1</v>
      </c>
      <c r="K4272" s="11">
        <v>12.7</v>
      </c>
      <c r="L4272">
        <f t="shared" si="199"/>
        <v>0</v>
      </c>
    </row>
    <row r="4273" spans="1:12" ht="15" x14ac:dyDescent="0.15">
      <c r="A4273" s="9">
        <v>42034.25</v>
      </c>
      <c r="B4273" s="10">
        <v>112</v>
      </c>
      <c r="C4273" s="10">
        <f t="shared" si="200"/>
        <v>4272</v>
      </c>
      <c r="D4273" s="10">
        <f t="shared" si="198"/>
        <v>82.74259151656014</v>
      </c>
      <c r="E4273" s="10">
        <v>7</v>
      </c>
      <c r="F4273" s="11">
        <v>-49.7</v>
      </c>
      <c r="G4273" s="11">
        <v>42.9</v>
      </c>
      <c r="H4273" s="11">
        <v>-27.6</v>
      </c>
      <c r="I4273" s="11">
        <v>61.072290000000002</v>
      </c>
      <c r="J4273" s="11">
        <v>-43.761094999999997</v>
      </c>
      <c r="K4273" s="11">
        <v>40.509320000000002</v>
      </c>
      <c r="L4273">
        <f t="shared" si="199"/>
        <v>0</v>
      </c>
    </row>
    <row r="4274" spans="1:12" ht="15" x14ac:dyDescent="0.15">
      <c r="A4274" s="9">
        <v>42137.739583333336</v>
      </c>
      <c r="B4274" s="10">
        <v>112</v>
      </c>
      <c r="C4274" s="10">
        <f t="shared" si="200"/>
        <v>4273</v>
      </c>
      <c r="D4274" s="10">
        <f t="shared" si="198"/>
        <v>82.761960100716635</v>
      </c>
      <c r="E4274" s="10">
        <v>6</v>
      </c>
      <c r="F4274" s="11">
        <v>-41.3</v>
      </c>
      <c r="G4274" s="11">
        <v>32.6</v>
      </c>
      <c r="H4274" s="11">
        <v>-26.6</v>
      </c>
      <c r="I4274" s="11">
        <v>42.563279999999999</v>
      </c>
      <c r="J4274" s="11">
        <v>-26.60126</v>
      </c>
      <c r="K4274" s="11">
        <v>23.514980000000001</v>
      </c>
      <c r="L4274">
        <f t="shared" si="199"/>
        <v>1</v>
      </c>
    </row>
    <row r="4275" spans="1:12" ht="15" x14ac:dyDescent="0.15">
      <c r="A4275" s="9">
        <v>40012.672222222223</v>
      </c>
      <c r="B4275" s="10">
        <v>113</v>
      </c>
      <c r="C4275" s="10">
        <f t="shared" si="200"/>
        <v>4274</v>
      </c>
      <c r="D4275" s="10">
        <f t="shared" si="198"/>
        <v>82.781328684873131</v>
      </c>
      <c r="E4275" s="10">
        <v>10</v>
      </c>
      <c r="F4275" s="10">
        <v>-9.5</v>
      </c>
      <c r="G4275" s="10">
        <v>8.9</v>
      </c>
      <c r="H4275" s="10">
        <v>-8.4</v>
      </c>
      <c r="I4275" s="12">
        <v>15.6</v>
      </c>
      <c r="J4275" s="12">
        <v>-10.6</v>
      </c>
      <c r="K4275" s="12">
        <v>9.9</v>
      </c>
      <c r="L4275">
        <f t="shared" si="199"/>
        <v>0</v>
      </c>
    </row>
    <row r="4276" spans="1:12" ht="15" x14ac:dyDescent="0.15">
      <c r="A4276" s="9">
        <v>40034.043749999997</v>
      </c>
      <c r="B4276" s="10">
        <v>113</v>
      </c>
      <c r="C4276" s="10">
        <f t="shared" si="200"/>
        <v>4275</v>
      </c>
      <c r="D4276" s="10">
        <f t="shared" si="198"/>
        <v>82.800697269029627</v>
      </c>
      <c r="E4276" s="10">
        <v>33</v>
      </c>
      <c r="F4276" s="10">
        <v>-10.7</v>
      </c>
      <c r="G4276" s="10">
        <v>16.399999999999999</v>
      </c>
      <c r="H4276" s="10">
        <v>0.5</v>
      </c>
      <c r="I4276" s="12">
        <v>22.8</v>
      </c>
      <c r="J4276" s="12">
        <v>-20.2</v>
      </c>
      <c r="K4276" s="12">
        <v>15.6</v>
      </c>
      <c r="L4276">
        <f t="shared" si="199"/>
        <v>0</v>
      </c>
    </row>
    <row r="4277" spans="1:12" ht="15" x14ac:dyDescent="0.15">
      <c r="A4277" s="9">
        <v>40060.410416666666</v>
      </c>
      <c r="B4277" s="10">
        <v>113</v>
      </c>
      <c r="C4277" s="10">
        <f t="shared" si="200"/>
        <v>4276</v>
      </c>
      <c r="D4277" s="10">
        <f t="shared" si="198"/>
        <v>82.820065853186136</v>
      </c>
      <c r="E4277" s="10">
        <v>17</v>
      </c>
      <c r="F4277" s="11">
        <v>-20.303802999999998</v>
      </c>
      <c r="G4277" s="11">
        <v>7.4184199444444401</v>
      </c>
      <c r="H4277" s="11">
        <v>-18.132819999999999</v>
      </c>
      <c r="I4277" s="11">
        <v>16.8</v>
      </c>
      <c r="J4277" s="11">
        <v>-14.9</v>
      </c>
      <c r="K4277" s="11">
        <v>3.7</v>
      </c>
      <c r="L4277">
        <f t="shared" si="199"/>
        <v>0</v>
      </c>
    </row>
    <row r="4278" spans="1:12" ht="15" x14ac:dyDescent="0.15">
      <c r="A4278" s="9">
        <v>40063.624305555553</v>
      </c>
      <c r="B4278" s="10">
        <v>113</v>
      </c>
      <c r="C4278" s="10">
        <f t="shared" si="200"/>
        <v>4277</v>
      </c>
      <c r="D4278" s="10">
        <f t="shared" si="198"/>
        <v>82.839434437342632</v>
      </c>
      <c r="E4278" s="10">
        <v>27</v>
      </c>
      <c r="F4278" s="11">
        <v>-11.64208</v>
      </c>
      <c r="G4278" s="11">
        <v>10.0294171597222</v>
      </c>
      <c r="H4278" s="11">
        <v>-14.092280000000001</v>
      </c>
      <c r="I4278" s="11">
        <v>18.8</v>
      </c>
      <c r="J4278" s="11">
        <v>-17.899999999999999</v>
      </c>
      <c r="K4278" s="11">
        <v>22.6</v>
      </c>
      <c r="L4278">
        <f t="shared" si="199"/>
        <v>0</v>
      </c>
    </row>
    <row r="4279" spans="1:12" ht="15" x14ac:dyDescent="0.15">
      <c r="A4279" s="9">
        <v>40755.6875</v>
      </c>
      <c r="B4279" s="10">
        <v>113</v>
      </c>
      <c r="C4279" s="10">
        <f t="shared" si="200"/>
        <v>4278</v>
      </c>
      <c r="D4279" s="10">
        <f t="shared" si="198"/>
        <v>82.858803021499128</v>
      </c>
      <c r="E4279" s="10">
        <v>5</v>
      </c>
      <c r="F4279" s="10">
        <v>-16.7</v>
      </c>
      <c r="G4279" s="10">
        <v>5.6</v>
      </c>
      <c r="H4279" s="10">
        <v>-8.4</v>
      </c>
      <c r="I4279" s="12">
        <v>2.2999999999999998</v>
      </c>
      <c r="J4279" s="12">
        <v>-4.5999999999999996</v>
      </c>
      <c r="K4279" s="12">
        <v>3.7</v>
      </c>
      <c r="L4279">
        <f t="shared" si="199"/>
        <v>0</v>
      </c>
    </row>
    <row r="4280" spans="1:12" ht="15" x14ac:dyDescent="0.15">
      <c r="A4280" s="9">
        <v>40832.183333333334</v>
      </c>
      <c r="B4280" s="10">
        <v>113</v>
      </c>
      <c r="C4280" s="10">
        <f t="shared" si="200"/>
        <v>4279</v>
      </c>
      <c r="D4280" s="10">
        <f t="shared" si="198"/>
        <v>82.878171605655623</v>
      </c>
      <c r="E4280" s="10"/>
      <c r="F4280" s="10">
        <v>-41.2</v>
      </c>
      <c r="G4280" s="10">
        <v>10.3</v>
      </c>
      <c r="H4280" s="10">
        <v>-28.7</v>
      </c>
      <c r="I4280" s="12"/>
      <c r="J4280" s="12"/>
      <c r="K4280" s="12"/>
      <c r="L4280">
        <f t="shared" si="199"/>
        <v>0</v>
      </c>
    </row>
    <row r="4281" spans="1:12" ht="15" x14ac:dyDescent="0.15">
      <c r="A4281" s="9">
        <v>41055.708333333336</v>
      </c>
      <c r="B4281" s="10">
        <v>113</v>
      </c>
      <c r="C4281" s="10">
        <f t="shared" si="200"/>
        <v>4280</v>
      </c>
      <c r="D4281" s="10">
        <f t="shared" si="198"/>
        <v>82.897540189812119</v>
      </c>
      <c r="E4281" s="10">
        <v>12</v>
      </c>
      <c r="F4281" s="11">
        <v>-26.4</v>
      </c>
      <c r="G4281" s="11">
        <v>15.7</v>
      </c>
      <c r="H4281" s="11">
        <v>-19.5</v>
      </c>
      <c r="I4281" s="11">
        <v>52.5</v>
      </c>
      <c r="J4281" s="11">
        <v>-47.9</v>
      </c>
      <c r="K4281" s="11">
        <v>35.4</v>
      </c>
      <c r="L4281">
        <f t="shared" si="199"/>
        <v>0</v>
      </c>
    </row>
    <row r="4282" spans="1:12" ht="15" x14ac:dyDescent="0.15">
      <c r="A4282" s="9">
        <v>41508.180555555555</v>
      </c>
      <c r="B4282" s="10">
        <v>113</v>
      </c>
      <c r="C4282" s="10">
        <f t="shared" si="200"/>
        <v>4281</v>
      </c>
      <c r="D4282" s="10">
        <f t="shared" si="198"/>
        <v>82.916908773968629</v>
      </c>
      <c r="E4282" s="10">
        <v>8</v>
      </c>
      <c r="F4282" s="10">
        <v>-34.799999999999997</v>
      </c>
      <c r="G4282" s="10">
        <v>25.7</v>
      </c>
      <c r="H4282" s="10">
        <v>-1</v>
      </c>
      <c r="I4282" s="12">
        <v>32.1</v>
      </c>
      <c r="J4282" s="12">
        <v>-28.5</v>
      </c>
      <c r="K4282" s="12">
        <v>24.7</v>
      </c>
      <c r="L4282">
        <f t="shared" si="199"/>
        <v>0</v>
      </c>
    </row>
    <row r="4283" spans="1:12" ht="15" x14ac:dyDescent="0.15">
      <c r="A4283" s="9">
        <v>41532.474999999999</v>
      </c>
      <c r="B4283" s="10">
        <v>113</v>
      </c>
      <c r="C4283" s="10">
        <f t="shared" si="200"/>
        <v>4282</v>
      </c>
      <c r="D4283" s="10">
        <f t="shared" si="198"/>
        <v>82.936277358125125</v>
      </c>
      <c r="E4283" s="10">
        <v>6</v>
      </c>
      <c r="F4283" s="11">
        <v>-16.657869999999999</v>
      </c>
      <c r="G4283" s="11">
        <v>17.193216</v>
      </c>
      <c r="H4283" s="11">
        <v>18.960998</v>
      </c>
      <c r="I4283" s="11">
        <v>17.600000000000001</v>
      </c>
      <c r="J4283" s="11">
        <v>-13.4</v>
      </c>
      <c r="K4283" s="11">
        <v>11.1</v>
      </c>
      <c r="L4283">
        <f t="shared" si="199"/>
        <v>0</v>
      </c>
    </row>
    <row r="4284" spans="1:12" ht="15" x14ac:dyDescent="0.15">
      <c r="A4284" s="9">
        <v>42079.914583333331</v>
      </c>
      <c r="B4284" s="10">
        <v>113</v>
      </c>
      <c r="C4284" s="10">
        <f t="shared" si="200"/>
        <v>4283</v>
      </c>
      <c r="D4284" s="10">
        <f t="shared" si="198"/>
        <v>82.95564594228162</v>
      </c>
      <c r="E4284" s="10">
        <v>2</v>
      </c>
      <c r="F4284" s="11">
        <v>-23.3</v>
      </c>
      <c r="G4284" s="11">
        <v>21.5</v>
      </c>
      <c r="H4284" s="11">
        <v>-16.2</v>
      </c>
      <c r="I4284" s="11">
        <v>18.442869999999999</v>
      </c>
      <c r="J4284" s="11">
        <v>-15.9885</v>
      </c>
      <c r="K4284" s="11">
        <v>13.018990000000001</v>
      </c>
      <c r="L4284">
        <f t="shared" si="199"/>
        <v>0</v>
      </c>
    </row>
    <row r="4285" spans="1:12" ht="15" x14ac:dyDescent="0.15">
      <c r="A4285" s="9">
        <v>42162.359722222223</v>
      </c>
      <c r="B4285" s="10">
        <v>113</v>
      </c>
      <c r="C4285" s="10">
        <f t="shared" si="200"/>
        <v>4284</v>
      </c>
      <c r="D4285" s="10">
        <f t="shared" si="198"/>
        <v>82.975014526438116</v>
      </c>
      <c r="E4285" s="10">
        <v>3</v>
      </c>
      <c r="F4285" s="11">
        <v>-9.1</v>
      </c>
      <c r="G4285" s="11">
        <v>12.5</v>
      </c>
      <c r="H4285" s="11">
        <v>-2.5</v>
      </c>
      <c r="I4285" s="11">
        <v>6.5024499999999996</v>
      </c>
      <c r="J4285" s="11">
        <v>-4.1105099999999997</v>
      </c>
      <c r="K4285" s="11">
        <v>2.9990100000000002</v>
      </c>
      <c r="L4285">
        <f t="shared" si="199"/>
        <v>1.5006662579253316E-11</v>
      </c>
    </row>
    <row r="4286" spans="1:12" ht="15" x14ac:dyDescent="0.15">
      <c r="A4286" s="9">
        <v>41189.040277777778</v>
      </c>
      <c r="B4286" s="10">
        <v>113.00000000001501</v>
      </c>
      <c r="C4286" s="10">
        <f t="shared" si="200"/>
        <v>4285</v>
      </c>
      <c r="D4286" s="10">
        <f t="shared" si="198"/>
        <v>82.994383110594612</v>
      </c>
      <c r="E4286" s="10">
        <v>5</v>
      </c>
      <c r="F4286" s="11">
        <v>6.0002300000000002</v>
      </c>
      <c r="G4286" s="11">
        <v>15.545510999999999</v>
      </c>
      <c r="H4286" s="11">
        <v>-8.3608139999999995</v>
      </c>
      <c r="I4286" s="11">
        <v>4.4000000000000004</v>
      </c>
      <c r="J4286" s="11">
        <v>-5.8</v>
      </c>
      <c r="K4286" s="11">
        <v>5.5</v>
      </c>
      <c r="L4286">
        <f t="shared" si="199"/>
        <v>0.99999999998499334</v>
      </c>
    </row>
    <row r="4287" spans="1:12" ht="15" x14ac:dyDescent="0.15">
      <c r="A4287" s="9">
        <v>39881.969444444447</v>
      </c>
      <c r="B4287" s="10">
        <v>114</v>
      </c>
      <c r="C4287" s="10">
        <f t="shared" si="200"/>
        <v>4286</v>
      </c>
      <c r="D4287" s="10">
        <f t="shared" si="198"/>
        <v>83.013751694751107</v>
      </c>
      <c r="E4287" s="10">
        <v>12</v>
      </c>
      <c r="F4287" s="11">
        <v>-15.384808</v>
      </c>
      <c r="G4287" s="11">
        <v>17.549606000000001</v>
      </c>
      <c r="H4287" s="11">
        <v>-2.7064900000000001</v>
      </c>
      <c r="I4287" s="11">
        <v>18.399999999999999</v>
      </c>
      <c r="J4287" s="11">
        <v>-12.5</v>
      </c>
      <c r="K4287" s="11">
        <v>13.9</v>
      </c>
      <c r="L4287">
        <f t="shared" si="199"/>
        <v>0</v>
      </c>
    </row>
    <row r="4288" spans="1:12" ht="15" x14ac:dyDescent="0.15">
      <c r="A4288" s="9">
        <v>40013.404166666667</v>
      </c>
      <c r="B4288" s="10">
        <v>114</v>
      </c>
      <c r="C4288" s="10">
        <f t="shared" si="200"/>
        <v>4287</v>
      </c>
      <c r="D4288" s="10">
        <f t="shared" si="198"/>
        <v>83.033120278907617</v>
      </c>
      <c r="E4288" s="10">
        <v>30</v>
      </c>
      <c r="F4288" s="11">
        <v>-20.072759999999999</v>
      </c>
      <c r="G4288" s="11">
        <v>13.335115999999999</v>
      </c>
      <c r="H4288" s="11">
        <v>-9.9127200000000002</v>
      </c>
      <c r="I4288" s="11">
        <v>28.7</v>
      </c>
      <c r="J4288" s="11">
        <v>-20.3</v>
      </c>
      <c r="K4288" s="11">
        <v>15.6</v>
      </c>
      <c r="L4288">
        <f t="shared" si="199"/>
        <v>0</v>
      </c>
    </row>
    <row r="4289" spans="1:12" ht="15" x14ac:dyDescent="0.15">
      <c r="A4289" s="9">
        <v>40507.76666666667</v>
      </c>
      <c r="B4289" s="10">
        <v>114</v>
      </c>
      <c r="C4289" s="10">
        <f t="shared" si="200"/>
        <v>4288</v>
      </c>
      <c r="D4289" s="10">
        <f t="shared" si="198"/>
        <v>83.052488863064113</v>
      </c>
      <c r="E4289" s="10"/>
      <c r="F4289" s="10">
        <v>-9</v>
      </c>
      <c r="G4289" s="10">
        <v>9.6</v>
      </c>
      <c r="H4289" s="10">
        <v>6.4</v>
      </c>
      <c r="I4289" s="12"/>
      <c r="J4289" s="12"/>
      <c r="K4289" s="12"/>
      <c r="L4289">
        <f t="shared" si="199"/>
        <v>0</v>
      </c>
    </row>
    <row r="4290" spans="1:12" ht="15" x14ac:dyDescent="0.15">
      <c r="A4290" s="9">
        <v>40784.914583333331</v>
      </c>
      <c r="B4290" s="10">
        <v>114</v>
      </c>
      <c r="C4290" s="10">
        <f t="shared" si="200"/>
        <v>4289</v>
      </c>
      <c r="D4290" s="10">
        <f t="shared" si="198"/>
        <v>83.071857447220609</v>
      </c>
      <c r="E4290" s="10">
        <v>13</v>
      </c>
      <c r="F4290" s="11">
        <v>-5.5</v>
      </c>
      <c r="G4290" s="11">
        <v>17.8</v>
      </c>
      <c r="H4290" s="11">
        <v>-6.6</v>
      </c>
      <c r="I4290" s="11">
        <v>21.7</v>
      </c>
      <c r="J4290" s="11">
        <v>-15.1</v>
      </c>
      <c r="K4290" s="11">
        <v>16.5</v>
      </c>
      <c r="L4290">
        <f t="shared" si="199"/>
        <v>0</v>
      </c>
    </row>
    <row r="4291" spans="1:12" ht="15" x14ac:dyDescent="0.15">
      <c r="A4291" s="9">
        <v>40806.876388888886</v>
      </c>
      <c r="B4291" s="10">
        <v>114</v>
      </c>
      <c r="C4291" s="10">
        <f t="shared" si="200"/>
        <v>4290</v>
      </c>
      <c r="D4291" s="10">
        <f t="shared" ref="D4291:D4354" si="201">C4291/$C$5164*100</f>
        <v>83.091226031377104</v>
      </c>
      <c r="E4291" s="10">
        <v>14</v>
      </c>
      <c r="F4291" s="11">
        <v>-25</v>
      </c>
      <c r="G4291" s="11">
        <v>8.9</v>
      </c>
      <c r="H4291" s="11">
        <v>-10.5</v>
      </c>
      <c r="I4291" s="11">
        <v>9.5</v>
      </c>
      <c r="J4291" s="11">
        <v>-14.4</v>
      </c>
      <c r="K4291" s="11">
        <v>9.1999999999999993</v>
      </c>
      <c r="L4291">
        <f t="shared" ref="L4291:L4354" si="202">B4292-B4291</f>
        <v>0</v>
      </c>
    </row>
    <row r="4292" spans="1:12" ht="15" x14ac:dyDescent="0.15">
      <c r="A4292" s="9">
        <v>40829.879861111112</v>
      </c>
      <c r="B4292" s="10">
        <v>114</v>
      </c>
      <c r="C4292" s="10">
        <f t="shared" ref="C4292:C4355" si="203">C4291+1</f>
        <v>4291</v>
      </c>
      <c r="D4292" s="10">
        <f t="shared" si="201"/>
        <v>83.1105946155336</v>
      </c>
      <c r="E4292" s="10">
        <v>19</v>
      </c>
      <c r="F4292" s="11">
        <v>14.9</v>
      </c>
      <c r="G4292" s="11">
        <v>15.9</v>
      </c>
      <c r="H4292" s="11">
        <v>15.2</v>
      </c>
      <c r="I4292" s="11">
        <v>26.5</v>
      </c>
      <c r="J4292" s="11">
        <v>-16.899999999999999</v>
      </c>
      <c r="K4292" s="11">
        <v>22.4</v>
      </c>
      <c r="L4292">
        <f t="shared" si="202"/>
        <v>0</v>
      </c>
    </row>
    <row r="4293" spans="1:12" ht="15" x14ac:dyDescent="0.15">
      <c r="A4293" s="9">
        <v>40973.229861111111</v>
      </c>
      <c r="B4293" s="10">
        <v>114</v>
      </c>
      <c r="C4293" s="10">
        <f t="shared" si="203"/>
        <v>4292</v>
      </c>
      <c r="D4293" s="10">
        <f t="shared" si="201"/>
        <v>83.12996319969011</v>
      </c>
      <c r="E4293" s="10">
        <v>20</v>
      </c>
      <c r="F4293" s="11">
        <v>-41.4</v>
      </c>
      <c r="G4293" s="11">
        <v>30.9</v>
      </c>
      <c r="H4293" s="11">
        <v>-36.4</v>
      </c>
      <c r="I4293" s="11">
        <v>33.299999999999997</v>
      </c>
      <c r="J4293" s="11">
        <v>-40.299999999999997</v>
      </c>
      <c r="K4293" s="11">
        <v>25.2</v>
      </c>
      <c r="L4293">
        <f t="shared" si="202"/>
        <v>0</v>
      </c>
    </row>
    <row r="4294" spans="1:12" ht="15" x14ac:dyDescent="0.15">
      <c r="A4294" s="9">
        <v>41097.229861111111</v>
      </c>
      <c r="B4294" s="10">
        <v>114</v>
      </c>
      <c r="C4294" s="10">
        <f t="shared" si="203"/>
        <v>4293</v>
      </c>
      <c r="D4294" s="10">
        <f t="shared" si="201"/>
        <v>83.149331783846606</v>
      </c>
      <c r="E4294" s="10">
        <v>32</v>
      </c>
      <c r="F4294" s="11">
        <v>-49.9</v>
      </c>
      <c r="G4294" s="11">
        <v>15.3</v>
      </c>
      <c r="H4294" s="11">
        <v>-25.7</v>
      </c>
      <c r="I4294" s="11">
        <v>37.700000000000003</v>
      </c>
      <c r="J4294" s="11">
        <v>-22.1</v>
      </c>
      <c r="K4294" s="11">
        <v>29.6</v>
      </c>
      <c r="L4294">
        <f t="shared" si="202"/>
        <v>0</v>
      </c>
    </row>
    <row r="4295" spans="1:12" ht="15" x14ac:dyDescent="0.15">
      <c r="A4295" s="9">
        <v>41567.760416666664</v>
      </c>
      <c r="B4295" s="10">
        <v>114</v>
      </c>
      <c r="C4295" s="10">
        <f t="shared" si="203"/>
        <v>4294</v>
      </c>
      <c r="D4295" s="10">
        <f t="shared" si="201"/>
        <v>83.168700368003101</v>
      </c>
      <c r="E4295" s="10">
        <v>8</v>
      </c>
      <c r="F4295" s="11">
        <v>-34.718310000000002</v>
      </c>
      <c r="G4295" s="11">
        <v>16.433895</v>
      </c>
      <c r="H4295" s="11">
        <v>-6.1082890000000001</v>
      </c>
      <c r="I4295" s="11">
        <v>8.3000000000000007</v>
      </c>
      <c r="J4295" s="11">
        <v>-11.9</v>
      </c>
      <c r="K4295" s="11">
        <v>8.3000000000000007</v>
      </c>
      <c r="L4295">
        <f t="shared" si="202"/>
        <v>0</v>
      </c>
    </row>
    <row r="4296" spans="1:12" ht="15" x14ac:dyDescent="0.15">
      <c r="A4296" s="9">
        <v>41572.493055555555</v>
      </c>
      <c r="B4296" s="10">
        <v>114</v>
      </c>
      <c r="C4296" s="10">
        <f t="shared" si="203"/>
        <v>4295</v>
      </c>
      <c r="D4296" s="10">
        <f t="shared" si="201"/>
        <v>83.188068952159597</v>
      </c>
      <c r="E4296" s="10">
        <v>14</v>
      </c>
      <c r="F4296" s="10">
        <v>11.26277</v>
      </c>
      <c r="G4296" s="10">
        <v>16.863288000000001</v>
      </c>
      <c r="H4296" s="10">
        <v>13.654652</v>
      </c>
      <c r="I4296" s="12">
        <v>5.9</v>
      </c>
      <c r="J4296" s="12">
        <v>-15.8</v>
      </c>
      <c r="K4296" s="12">
        <v>2.8</v>
      </c>
      <c r="L4296">
        <f t="shared" si="202"/>
        <v>0</v>
      </c>
    </row>
    <row r="4297" spans="1:12" ht="15" x14ac:dyDescent="0.15">
      <c r="A4297" s="9">
        <v>41575.114583333336</v>
      </c>
      <c r="B4297" s="10">
        <v>114</v>
      </c>
      <c r="C4297" s="10">
        <f t="shared" si="203"/>
        <v>4296</v>
      </c>
      <c r="D4297" s="10">
        <f t="shared" si="201"/>
        <v>83.207437536316093</v>
      </c>
      <c r="E4297" s="10">
        <v>4</v>
      </c>
      <c r="F4297" s="10">
        <v>-2.8509899999999999</v>
      </c>
      <c r="G4297" s="10">
        <v>23.687411000000001</v>
      </c>
      <c r="H4297" s="10">
        <v>3.192628</v>
      </c>
      <c r="I4297" s="12">
        <v>16.3</v>
      </c>
      <c r="J4297" s="12">
        <v>-14.5</v>
      </c>
      <c r="K4297" s="12">
        <v>7.5</v>
      </c>
      <c r="L4297">
        <f t="shared" si="202"/>
        <v>0</v>
      </c>
    </row>
    <row r="4298" spans="1:12" ht="15" x14ac:dyDescent="0.15">
      <c r="A4298" s="9">
        <v>41914.339583333334</v>
      </c>
      <c r="B4298" s="10">
        <v>114</v>
      </c>
      <c r="C4298" s="10">
        <f t="shared" si="203"/>
        <v>4297</v>
      </c>
      <c r="D4298" s="10">
        <f t="shared" si="201"/>
        <v>83.226806120472602</v>
      </c>
      <c r="E4298" s="10">
        <v>14</v>
      </c>
      <c r="F4298" s="11">
        <v>-19.899999999999999</v>
      </c>
      <c r="G4298" s="11">
        <v>24.5</v>
      </c>
      <c r="H4298" s="11">
        <v>-12</v>
      </c>
      <c r="I4298" s="11">
        <v>34.1</v>
      </c>
      <c r="J4298" s="11">
        <v>-31.3</v>
      </c>
      <c r="K4298" s="11">
        <v>22.6</v>
      </c>
      <c r="L4298">
        <f t="shared" si="202"/>
        <v>0</v>
      </c>
    </row>
    <row r="4299" spans="1:12" ht="15" x14ac:dyDescent="0.15">
      <c r="A4299" s="9">
        <v>41946.940972222219</v>
      </c>
      <c r="B4299" s="10">
        <v>114</v>
      </c>
      <c r="C4299" s="10">
        <f t="shared" si="203"/>
        <v>4298</v>
      </c>
      <c r="D4299" s="10">
        <f t="shared" si="201"/>
        <v>83.246174704629098</v>
      </c>
      <c r="E4299" s="10">
        <v>5</v>
      </c>
      <c r="F4299" s="11">
        <v>-18.08154</v>
      </c>
      <c r="G4299" s="11">
        <v>22.505058999999999</v>
      </c>
      <c r="H4299" s="11">
        <v>2.349E-2</v>
      </c>
      <c r="I4299" s="11">
        <v>36.299999999999997</v>
      </c>
      <c r="J4299" s="11">
        <v>-23.4</v>
      </c>
      <c r="K4299" s="11">
        <v>21.6</v>
      </c>
      <c r="L4299">
        <f t="shared" si="202"/>
        <v>1</v>
      </c>
    </row>
    <row r="4300" spans="1:12" ht="15" x14ac:dyDescent="0.15">
      <c r="A4300" s="9">
        <v>40013.019444444442</v>
      </c>
      <c r="B4300" s="10">
        <v>115</v>
      </c>
      <c r="C4300" s="10">
        <f t="shared" si="203"/>
        <v>4299</v>
      </c>
      <c r="D4300" s="10">
        <f t="shared" si="201"/>
        <v>83.265543288785594</v>
      </c>
      <c r="E4300" s="10">
        <v>25</v>
      </c>
      <c r="F4300" s="10">
        <v>-18.3</v>
      </c>
      <c r="G4300" s="10">
        <v>12.9</v>
      </c>
      <c r="H4300" s="10">
        <v>-1.3</v>
      </c>
      <c r="I4300" s="12">
        <v>24.3</v>
      </c>
      <c r="J4300" s="12">
        <v>-18.8</v>
      </c>
      <c r="K4300" s="12">
        <v>17.100000000000001</v>
      </c>
      <c r="L4300">
        <f t="shared" si="202"/>
        <v>0</v>
      </c>
    </row>
    <row r="4301" spans="1:12" ht="15" x14ac:dyDescent="0.15">
      <c r="A4301" s="9">
        <v>40121.980555555558</v>
      </c>
      <c r="B4301" s="10">
        <v>115</v>
      </c>
      <c r="C4301" s="10">
        <f t="shared" si="203"/>
        <v>4300</v>
      </c>
      <c r="D4301" s="10">
        <f t="shared" si="201"/>
        <v>83.284911872942089</v>
      </c>
      <c r="E4301" s="10">
        <v>12</v>
      </c>
      <c r="F4301" s="10">
        <v>-13.551776</v>
      </c>
      <c r="G4301" s="10">
        <v>8.2485710000000001</v>
      </c>
      <c r="H4301" s="10">
        <v>-14.27167</v>
      </c>
      <c r="I4301" s="12">
        <v>16</v>
      </c>
      <c r="J4301" s="12">
        <v>-12.8</v>
      </c>
      <c r="K4301" s="12">
        <v>10.8</v>
      </c>
      <c r="L4301">
        <f t="shared" si="202"/>
        <v>0</v>
      </c>
    </row>
    <row r="4302" spans="1:12" ht="15" x14ac:dyDescent="0.15">
      <c r="A4302" s="9">
        <v>40222.20208333333</v>
      </c>
      <c r="B4302" s="10">
        <v>115</v>
      </c>
      <c r="C4302" s="10">
        <f t="shared" si="203"/>
        <v>4301</v>
      </c>
      <c r="D4302" s="10">
        <f t="shared" si="201"/>
        <v>83.304280457098585</v>
      </c>
      <c r="E4302" s="10">
        <v>8</v>
      </c>
      <c r="F4302" s="10">
        <v>-33.4</v>
      </c>
      <c r="G4302" s="10">
        <v>35.6</v>
      </c>
      <c r="H4302" s="10">
        <v>-10.5</v>
      </c>
      <c r="I4302" s="12">
        <v>35.4</v>
      </c>
      <c r="J4302" s="12">
        <v>-24.4</v>
      </c>
      <c r="K4302" s="12">
        <v>22.4</v>
      </c>
      <c r="L4302">
        <f t="shared" si="202"/>
        <v>0</v>
      </c>
    </row>
    <row r="4303" spans="1:12" ht="15" x14ac:dyDescent="0.15">
      <c r="A4303" s="9">
        <v>40277.943055555559</v>
      </c>
      <c r="B4303" s="10">
        <v>115</v>
      </c>
      <c r="C4303" s="10">
        <f t="shared" si="203"/>
        <v>4302</v>
      </c>
      <c r="D4303" s="10">
        <f t="shared" si="201"/>
        <v>83.323649041255095</v>
      </c>
      <c r="E4303" s="10">
        <v>32</v>
      </c>
      <c r="F4303" s="11">
        <v>-6.4555910000000001</v>
      </c>
      <c r="G4303" s="11">
        <v>23.3535</v>
      </c>
      <c r="H4303" s="11">
        <v>-1.5054700000000001</v>
      </c>
      <c r="I4303" s="11">
        <v>33.1</v>
      </c>
      <c r="J4303" s="11">
        <v>-31.1</v>
      </c>
      <c r="K4303" s="11">
        <v>18.7</v>
      </c>
      <c r="L4303">
        <f t="shared" si="202"/>
        <v>0</v>
      </c>
    </row>
    <row r="4304" spans="1:12" ht="15" x14ac:dyDescent="0.15">
      <c r="A4304" s="9">
        <v>40358.871527777781</v>
      </c>
      <c r="B4304" s="10">
        <v>115</v>
      </c>
      <c r="C4304" s="10">
        <f t="shared" si="203"/>
        <v>4303</v>
      </c>
      <c r="D4304" s="10">
        <f t="shared" si="201"/>
        <v>83.343017625411591</v>
      </c>
      <c r="E4304" s="10">
        <v>5</v>
      </c>
      <c r="F4304" s="11">
        <v>-12.7</v>
      </c>
      <c r="G4304" s="11">
        <v>15.4</v>
      </c>
      <c r="H4304" s="11">
        <v>-15.1</v>
      </c>
      <c r="I4304" s="11">
        <v>12.6</v>
      </c>
      <c r="J4304" s="11">
        <v>-11.5</v>
      </c>
      <c r="K4304" s="11">
        <v>12.4</v>
      </c>
      <c r="L4304">
        <f t="shared" si="202"/>
        <v>0</v>
      </c>
    </row>
    <row r="4305" spans="1:12" ht="15" x14ac:dyDescent="0.15">
      <c r="A4305" s="9">
        <v>40626.100694444445</v>
      </c>
      <c r="B4305" s="10">
        <v>115</v>
      </c>
      <c r="C4305" s="10">
        <f t="shared" si="203"/>
        <v>4304</v>
      </c>
      <c r="D4305" s="10">
        <f t="shared" si="201"/>
        <v>83.362386209568086</v>
      </c>
      <c r="E4305" s="10">
        <v>15</v>
      </c>
      <c r="F4305" s="11">
        <v>-5.0999999999999996</v>
      </c>
      <c r="G4305" s="11">
        <v>18.5</v>
      </c>
      <c r="H4305" s="11">
        <v>7.9</v>
      </c>
      <c r="I4305" s="11">
        <v>13.2</v>
      </c>
      <c r="J4305" s="11">
        <v>-13.5</v>
      </c>
      <c r="K4305" s="11">
        <v>15.2</v>
      </c>
      <c r="L4305">
        <f t="shared" si="202"/>
        <v>0</v>
      </c>
    </row>
    <row r="4306" spans="1:12" ht="15" x14ac:dyDescent="0.15">
      <c r="A4306" s="9">
        <v>41232.826388888891</v>
      </c>
      <c r="B4306" s="10">
        <v>115</v>
      </c>
      <c r="C4306" s="10">
        <f t="shared" si="203"/>
        <v>4305</v>
      </c>
      <c r="D4306" s="10">
        <f t="shared" si="201"/>
        <v>83.381754793724582</v>
      </c>
      <c r="E4306" s="10">
        <v>29</v>
      </c>
      <c r="F4306" s="10">
        <v>18.712761</v>
      </c>
      <c r="G4306" s="10">
        <v>19.799009000000002</v>
      </c>
      <c r="H4306" s="10">
        <v>32.393875000000001</v>
      </c>
      <c r="I4306" s="12">
        <v>12.2</v>
      </c>
      <c r="J4306" s="12">
        <v>-26.4</v>
      </c>
      <c r="K4306" s="12">
        <v>-0.1</v>
      </c>
      <c r="L4306">
        <f t="shared" si="202"/>
        <v>0</v>
      </c>
    </row>
    <row r="4307" spans="1:12" ht="15" x14ac:dyDescent="0.15">
      <c r="A4307" s="9">
        <v>41317.302083333336</v>
      </c>
      <c r="B4307" s="10">
        <v>115</v>
      </c>
      <c r="C4307" s="10">
        <f t="shared" si="203"/>
        <v>4306</v>
      </c>
      <c r="D4307" s="10">
        <f t="shared" si="201"/>
        <v>83.401123377881078</v>
      </c>
      <c r="E4307" s="10">
        <v>9</v>
      </c>
      <c r="F4307" s="10">
        <v>-83.879829999999998</v>
      </c>
      <c r="G4307" s="10">
        <v>29.619464000000001</v>
      </c>
      <c r="H4307" s="10">
        <v>-38.232188000000001</v>
      </c>
      <c r="I4307" s="12">
        <v>15.4</v>
      </c>
      <c r="J4307" s="12">
        <v>-16.899999999999999</v>
      </c>
      <c r="K4307" s="12">
        <v>10</v>
      </c>
      <c r="L4307">
        <f t="shared" si="202"/>
        <v>0</v>
      </c>
    </row>
    <row r="4308" spans="1:12" ht="15" x14ac:dyDescent="0.15">
      <c r="A4308" s="9">
        <v>41397.767361111109</v>
      </c>
      <c r="B4308" s="10">
        <v>115</v>
      </c>
      <c r="C4308" s="10">
        <f t="shared" si="203"/>
        <v>4307</v>
      </c>
      <c r="D4308" s="10">
        <f t="shared" si="201"/>
        <v>83.420491962037573</v>
      </c>
      <c r="E4308" s="10">
        <v>31</v>
      </c>
      <c r="F4308" s="11">
        <v>9.00061</v>
      </c>
      <c r="G4308" s="11">
        <v>20.706357000000001</v>
      </c>
      <c r="H4308" s="11">
        <v>-2.229778</v>
      </c>
      <c r="I4308" s="11">
        <v>15.6</v>
      </c>
      <c r="J4308" s="11">
        <v>-15.7</v>
      </c>
      <c r="K4308" s="11">
        <v>9.3000000000000007</v>
      </c>
      <c r="L4308">
        <f t="shared" si="202"/>
        <v>0</v>
      </c>
    </row>
    <row r="4309" spans="1:12" ht="15" x14ac:dyDescent="0.15">
      <c r="A4309" s="9">
        <v>41473.165277777778</v>
      </c>
      <c r="B4309" s="10">
        <v>115</v>
      </c>
      <c r="C4309" s="10">
        <f t="shared" si="203"/>
        <v>4308</v>
      </c>
      <c r="D4309" s="10">
        <f t="shared" si="201"/>
        <v>83.439860546194083</v>
      </c>
      <c r="E4309" s="10">
        <v>5</v>
      </c>
      <c r="F4309" s="11">
        <v>1.8</v>
      </c>
      <c r="G4309" s="11">
        <v>17</v>
      </c>
      <c r="H4309" s="11">
        <v>-6.6</v>
      </c>
      <c r="I4309" s="11">
        <v>20.5</v>
      </c>
      <c r="J4309" s="11">
        <v>-16.2</v>
      </c>
      <c r="K4309" s="11">
        <v>17.2</v>
      </c>
      <c r="L4309">
        <f t="shared" si="202"/>
        <v>0</v>
      </c>
    </row>
    <row r="4310" spans="1:12" ht="15" x14ac:dyDescent="0.15">
      <c r="A4310" s="9">
        <v>41802.282638888886</v>
      </c>
      <c r="B4310" s="10">
        <v>115</v>
      </c>
      <c r="C4310" s="10">
        <f t="shared" si="203"/>
        <v>4309</v>
      </c>
      <c r="D4310" s="10">
        <f t="shared" si="201"/>
        <v>83.459229130350579</v>
      </c>
      <c r="E4310" s="10">
        <v>6</v>
      </c>
      <c r="F4310" s="11">
        <v>-27.1</v>
      </c>
      <c r="G4310" s="11">
        <v>12.4</v>
      </c>
      <c r="H4310" s="11">
        <v>-14.1</v>
      </c>
      <c r="I4310" s="11">
        <v>11.9</v>
      </c>
      <c r="J4310" s="11">
        <v>-12.2</v>
      </c>
      <c r="K4310" s="11">
        <v>9.1</v>
      </c>
      <c r="L4310">
        <f t="shared" si="202"/>
        <v>0</v>
      </c>
    </row>
    <row r="4311" spans="1:12" ht="15" x14ac:dyDescent="0.15">
      <c r="A4311" s="9">
        <v>41992.231249999997</v>
      </c>
      <c r="B4311" s="10">
        <v>115</v>
      </c>
      <c r="C4311" s="10">
        <f t="shared" si="203"/>
        <v>4310</v>
      </c>
      <c r="D4311" s="10">
        <f t="shared" si="201"/>
        <v>83.478597714507075</v>
      </c>
      <c r="E4311" s="10">
        <v>11</v>
      </c>
      <c r="F4311" s="11">
        <v>-14.2</v>
      </c>
      <c r="G4311" s="11">
        <v>24.4</v>
      </c>
      <c r="H4311" s="11">
        <v>6.1</v>
      </c>
      <c r="I4311" s="11">
        <v>32.4</v>
      </c>
      <c r="J4311" s="11">
        <v>-26.3</v>
      </c>
      <c r="K4311" s="11">
        <v>16.8</v>
      </c>
      <c r="L4311">
        <f t="shared" si="202"/>
        <v>0</v>
      </c>
    </row>
    <row r="4312" spans="1:12" ht="15" x14ac:dyDescent="0.15">
      <c r="A4312" s="9">
        <v>42008.873611111114</v>
      </c>
      <c r="B4312" s="10">
        <v>115</v>
      </c>
      <c r="C4312" s="10">
        <f t="shared" si="203"/>
        <v>4311</v>
      </c>
      <c r="D4312" s="10">
        <f t="shared" si="201"/>
        <v>83.49796629866357</v>
      </c>
      <c r="E4312" s="10">
        <v>7</v>
      </c>
      <c r="F4312" s="11">
        <v>-24.6</v>
      </c>
      <c r="G4312" s="11">
        <v>37.200000000000003</v>
      </c>
      <c r="H4312" s="11">
        <v>-7</v>
      </c>
      <c r="I4312" s="11">
        <v>46.44144</v>
      </c>
      <c r="J4312" s="11">
        <v>-36.496102999999998</v>
      </c>
      <c r="K4312" s="11">
        <v>27.114709999999999</v>
      </c>
      <c r="L4312">
        <f t="shared" si="202"/>
        <v>1</v>
      </c>
    </row>
    <row r="4313" spans="1:12" ht="15" x14ac:dyDescent="0.15">
      <c r="A4313" s="9">
        <v>40015.191666666666</v>
      </c>
      <c r="B4313" s="10">
        <v>116</v>
      </c>
      <c r="C4313" s="10">
        <f t="shared" si="203"/>
        <v>4312</v>
      </c>
      <c r="D4313" s="10">
        <f t="shared" si="201"/>
        <v>83.517334882820066</v>
      </c>
      <c r="E4313" s="10">
        <v>32</v>
      </c>
      <c r="F4313" s="11">
        <v>-20.3</v>
      </c>
      <c r="G4313" s="11">
        <v>13.6</v>
      </c>
      <c r="H4313" s="11">
        <v>0.3</v>
      </c>
      <c r="I4313" s="11">
        <v>17.5</v>
      </c>
      <c r="J4313" s="11">
        <v>-15.3</v>
      </c>
      <c r="K4313" s="11">
        <v>7.6</v>
      </c>
      <c r="L4313">
        <f t="shared" si="202"/>
        <v>0</v>
      </c>
    </row>
    <row r="4314" spans="1:12" ht="15" x14ac:dyDescent="0.15">
      <c r="A4314" s="9">
        <v>40570.947916666664</v>
      </c>
      <c r="B4314" s="10">
        <v>116</v>
      </c>
      <c r="C4314" s="10">
        <f t="shared" si="203"/>
        <v>4313</v>
      </c>
      <c r="D4314" s="10">
        <f t="shared" si="201"/>
        <v>83.536703466976562</v>
      </c>
      <c r="E4314" s="10">
        <v>17</v>
      </c>
      <c r="F4314" s="10">
        <v>-2</v>
      </c>
      <c r="G4314" s="10">
        <v>14.7</v>
      </c>
      <c r="H4314" s="10">
        <v>-1.9</v>
      </c>
      <c r="I4314" s="12">
        <v>4.9000000000000004</v>
      </c>
      <c r="J4314" s="12">
        <v>-7.6</v>
      </c>
      <c r="K4314" s="12">
        <v>4.9000000000000004</v>
      </c>
      <c r="L4314">
        <f t="shared" si="202"/>
        <v>0</v>
      </c>
    </row>
    <row r="4315" spans="1:12" ht="15" x14ac:dyDescent="0.15">
      <c r="A4315" s="9">
        <v>41198.130555555559</v>
      </c>
      <c r="B4315" s="10">
        <v>116</v>
      </c>
      <c r="C4315" s="10">
        <f t="shared" si="203"/>
        <v>4314</v>
      </c>
      <c r="D4315" s="10">
        <f t="shared" si="201"/>
        <v>83.556072051133057</v>
      </c>
      <c r="E4315" s="10">
        <v>30</v>
      </c>
      <c r="F4315" s="11">
        <v>-2.8</v>
      </c>
      <c r="G4315" s="11">
        <v>10.5</v>
      </c>
      <c r="H4315" s="11">
        <v>14.9</v>
      </c>
      <c r="I4315" s="11">
        <v>19.7</v>
      </c>
      <c r="J4315" s="11">
        <v>-14.9</v>
      </c>
      <c r="K4315" s="11">
        <v>19.8</v>
      </c>
      <c r="L4315">
        <f t="shared" si="202"/>
        <v>0</v>
      </c>
    </row>
    <row r="4316" spans="1:12" ht="15" x14ac:dyDescent="0.15">
      <c r="A4316" s="9">
        <v>41333.152777777781</v>
      </c>
      <c r="B4316" s="10">
        <v>116</v>
      </c>
      <c r="C4316" s="10">
        <f t="shared" si="203"/>
        <v>4315</v>
      </c>
      <c r="D4316" s="10">
        <f t="shared" si="201"/>
        <v>83.575440635289553</v>
      </c>
      <c r="E4316" s="10">
        <v>26</v>
      </c>
      <c r="F4316" s="11">
        <v>-13.860989999999999</v>
      </c>
      <c r="G4316" s="11">
        <v>29.961447</v>
      </c>
      <c r="H4316" s="11">
        <v>2.196742</v>
      </c>
      <c r="I4316" s="11">
        <v>37.299999999999997</v>
      </c>
      <c r="J4316" s="11">
        <v>-46.5</v>
      </c>
      <c r="K4316" s="11">
        <v>25</v>
      </c>
      <c r="L4316">
        <f t="shared" si="202"/>
        <v>0</v>
      </c>
    </row>
    <row r="4317" spans="1:12" ht="15" x14ac:dyDescent="0.15">
      <c r="A4317" s="9">
        <v>41464.042361111111</v>
      </c>
      <c r="B4317" s="10">
        <v>116</v>
      </c>
      <c r="C4317" s="10">
        <f t="shared" si="203"/>
        <v>4316</v>
      </c>
      <c r="D4317" s="10">
        <f t="shared" si="201"/>
        <v>83.594809219446049</v>
      </c>
      <c r="E4317" s="10">
        <v>18</v>
      </c>
      <c r="F4317" s="11">
        <v>-12.9</v>
      </c>
      <c r="G4317" s="11">
        <v>16.2</v>
      </c>
      <c r="H4317" s="11">
        <v>-22.4</v>
      </c>
      <c r="I4317" s="11">
        <v>20.8</v>
      </c>
      <c r="J4317" s="11">
        <v>-17.100000000000001</v>
      </c>
      <c r="K4317" s="11">
        <v>11</v>
      </c>
      <c r="L4317">
        <f t="shared" si="202"/>
        <v>0</v>
      </c>
    </row>
    <row r="4318" spans="1:12" ht="15" x14ac:dyDescent="0.15">
      <c r="A4318" s="9">
        <v>41476.259722222225</v>
      </c>
      <c r="B4318" s="10">
        <v>116</v>
      </c>
      <c r="C4318" s="10">
        <f t="shared" si="203"/>
        <v>4317</v>
      </c>
      <c r="D4318" s="10">
        <f t="shared" si="201"/>
        <v>83.614177803602558</v>
      </c>
      <c r="E4318" s="10">
        <v>9</v>
      </c>
      <c r="F4318" s="11">
        <v>-1.6914499999999999</v>
      </c>
      <c r="G4318" s="11">
        <v>15.142281000000001</v>
      </c>
      <c r="H4318" s="11">
        <v>-5.9794080000000003</v>
      </c>
      <c r="I4318" s="11">
        <v>13.3</v>
      </c>
      <c r="J4318" s="11">
        <v>-11.6</v>
      </c>
      <c r="K4318" s="11">
        <v>10.6</v>
      </c>
      <c r="L4318">
        <f t="shared" si="202"/>
        <v>0</v>
      </c>
    </row>
    <row r="4319" spans="1:12" ht="15" x14ac:dyDescent="0.15">
      <c r="A4319" s="9">
        <v>41874.32916666667</v>
      </c>
      <c r="B4319" s="10">
        <v>116</v>
      </c>
      <c r="C4319" s="10">
        <f t="shared" si="203"/>
        <v>4318</v>
      </c>
      <c r="D4319" s="10">
        <f t="shared" si="201"/>
        <v>83.633546387759054</v>
      </c>
      <c r="E4319" s="10">
        <v>13</v>
      </c>
      <c r="F4319" s="11">
        <v>-17.2</v>
      </c>
      <c r="G4319" s="11">
        <v>12.1</v>
      </c>
      <c r="H4319" s="11">
        <v>0.4</v>
      </c>
      <c r="I4319" s="11">
        <v>16.600000000000001</v>
      </c>
      <c r="J4319" s="11">
        <v>-10.4</v>
      </c>
      <c r="K4319" s="11">
        <v>13.1</v>
      </c>
      <c r="L4319">
        <f t="shared" si="202"/>
        <v>0</v>
      </c>
    </row>
    <row r="4320" spans="1:12" ht="15" x14ac:dyDescent="0.15">
      <c r="A4320" s="9">
        <v>42027.85833333333</v>
      </c>
      <c r="B4320" s="10">
        <v>116</v>
      </c>
      <c r="C4320" s="10">
        <f t="shared" si="203"/>
        <v>4319</v>
      </c>
      <c r="D4320" s="10">
        <f t="shared" si="201"/>
        <v>83.65291497191555</v>
      </c>
      <c r="E4320" s="10">
        <v>6</v>
      </c>
      <c r="F4320" s="10">
        <v>-29.2</v>
      </c>
      <c r="G4320" s="10">
        <v>49.9</v>
      </c>
      <c r="H4320" s="10">
        <v>-52.8</v>
      </c>
      <c r="I4320" s="12">
        <v>70.793949999999995</v>
      </c>
      <c r="J4320" s="12">
        <v>-50.284176000000002</v>
      </c>
      <c r="K4320" s="12">
        <v>45.683790000000002</v>
      </c>
      <c r="L4320">
        <f t="shared" si="202"/>
        <v>0</v>
      </c>
    </row>
    <row r="4321" spans="1:12" ht="15" x14ac:dyDescent="0.15">
      <c r="A4321" s="9">
        <v>42138.543749999997</v>
      </c>
      <c r="B4321" s="10">
        <v>116</v>
      </c>
      <c r="C4321" s="10">
        <f t="shared" si="203"/>
        <v>4320</v>
      </c>
      <c r="D4321" s="10">
        <f t="shared" si="201"/>
        <v>83.672283556072045</v>
      </c>
      <c r="E4321" s="10">
        <v>17</v>
      </c>
      <c r="F4321" s="11">
        <v>23.6</v>
      </c>
      <c r="G4321" s="11">
        <v>26.5</v>
      </c>
      <c r="H4321" s="11">
        <v>20.3</v>
      </c>
      <c r="I4321" s="11">
        <v>55.982709999999997</v>
      </c>
      <c r="J4321" s="11">
        <v>-41.522010000000002</v>
      </c>
      <c r="K4321" s="11">
        <v>30.28632</v>
      </c>
      <c r="L4321">
        <f t="shared" si="202"/>
        <v>0</v>
      </c>
    </row>
    <row r="4322" spans="1:12" ht="15" x14ac:dyDescent="0.15">
      <c r="A4322" s="9">
        <v>42143.247916666667</v>
      </c>
      <c r="B4322" s="10">
        <v>116</v>
      </c>
      <c r="C4322" s="10">
        <f t="shared" si="203"/>
        <v>4321</v>
      </c>
      <c r="D4322" s="10">
        <f t="shared" si="201"/>
        <v>83.691652140228541</v>
      </c>
      <c r="E4322" s="10">
        <v>9</v>
      </c>
      <c r="F4322" s="11">
        <v>-25</v>
      </c>
      <c r="G4322" s="11">
        <v>30</v>
      </c>
      <c r="H4322" s="11">
        <v>-4.4000000000000004</v>
      </c>
      <c r="I4322" s="11">
        <v>29.832450000000001</v>
      </c>
      <c r="J4322" s="11">
        <v>-33.865580000000001</v>
      </c>
      <c r="K4322" s="11">
        <v>19.230399999999999</v>
      </c>
      <c r="L4322">
        <f t="shared" si="202"/>
        <v>1</v>
      </c>
    </row>
    <row r="4323" spans="1:12" ht="15" x14ac:dyDescent="0.15">
      <c r="A4323" s="9">
        <v>40368.62222222222</v>
      </c>
      <c r="B4323" s="10">
        <v>117</v>
      </c>
      <c r="C4323" s="10">
        <f t="shared" si="203"/>
        <v>4322</v>
      </c>
      <c r="D4323" s="10">
        <f t="shared" si="201"/>
        <v>83.711020724385037</v>
      </c>
      <c r="E4323" s="10">
        <v>8</v>
      </c>
      <c r="F4323" s="11">
        <v>-22.7</v>
      </c>
      <c r="G4323" s="11">
        <v>13</v>
      </c>
      <c r="H4323" s="11">
        <v>-65.3</v>
      </c>
      <c r="I4323" s="11">
        <v>9.8000000000000007</v>
      </c>
      <c r="J4323" s="11">
        <v>-9.9</v>
      </c>
      <c r="K4323" s="11">
        <v>-1.4</v>
      </c>
      <c r="L4323">
        <f t="shared" si="202"/>
        <v>0</v>
      </c>
    </row>
    <row r="4324" spans="1:12" ht="15" x14ac:dyDescent="0.15">
      <c r="A4324" s="9">
        <v>40651.643750000003</v>
      </c>
      <c r="B4324" s="10">
        <v>117</v>
      </c>
      <c r="C4324" s="10">
        <f t="shared" si="203"/>
        <v>4323</v>
      </c>
      <c r="D4324" s="10">
        <f t="shared" si="201"/>
        <v>83.730389308541547</v>
      </c>
      <c r="E4324" s="10">
        <v>19</v>
      </c>
      <c r="F4324" s="11">
        <v>3.5</v>
      </c>
      <c r="G4324" s="11">
        <v>10.6</v>
      </c>
      <c r="H4324" s="11">
        <v>5.3</v>
      </c>
      <c r="I4324" s="11">
        <v>6.2</v>
      </c>
      <c r="J4324" s="11">
        <v>-10.8</v>
      </c>
      <c r="K4324" s="11">
        <v>6.1</v>
      </c>
      <c r="L4324">
        <f t="shared" si="202"/>
        <v>0</v>
      </c>
    </row>
    <row r="4325" spans="1:12" ht="15" x14ac:dyDescent="0.15">
      <c r="A4325" s="9">
        <v>40775.48541666667</v>
      </c>
      <c r="B4325" s="10">
        <v>117</v>
      </c>
      <c r="C4325" s="10">
        <f t="shared" si="203"/>
        <v>4324</v>
      </c>
      <c r="D4325" s="10">
        <f t="shared" si="201"/>
        <v>83.749757892698042</v>
      </c>
      <c r="E4325" s="10">
        <v>11</v>
      </c>
      <c r="F4325" s="11">
        <v>26.8</v>
      </c>
      <c r="G4325" s="11">
        <v>7.5</v>
      </c>
      <c r="H4325" s="11">
        <v>21.2</v>
      </c>
      <c r="I4325" s="11">
        <v>5.4</v>
      </c>
      <c r="J4325" s="11">
        <v>-7.7</v>
      </c>
      <c r="K4325" s="11">
        <v>7.4</v>
      </c>
      <c r="L4325">
        <f t="shared" si="202"/>
        <v>0</v>
      </c>
    </row>
    <row r="4326" spans="1:12" ht="15" x14ac:dyDescent="0.15">
      <c r="A4326" s="9">
        <v>40846.873611111114</v>
      </c>
      <c r="B4326" s="10">
        <v>117</v>
      </c>
      <c r="C4326" s="10">
        <f t="shared" si="203"/>
        <v>4325</v>
      </c>
      <c r="D4326" s="10">
        <f t="shared" si="201"/>
        <v>83.769126476854538</v>
      </c>
      <c r="E4326" s="10">
        <v>5</v>
      </c>
      <c r="F4326" s="11">
        <v>-31.1</v>
      </c>
      <c r="G4326" s="11">
        <v>4.0999999999999996</v>
      </c>
      <c r="H4326" s="11">
        <v>-30.2</v>
      </c>
      <c r="I4326" s="11">
        <v>11.2</v>
      </c>
      <c r="J4326" s="11">
        <v>-10.1</v>
      </c>
      <c r="K4326" s="11">
        <v>8.8000000000000007</v>
      </c>
      <c r="L4326">
        <f t="shared" si="202"/>
        <v>0</v>
      </c>
    </row>
    <row r="4327" spans="1:12" ht="15" x14ac:dyDescent="0.15">
      <c r="A4327" s="9">
        <v>41116.352083333331</v>
      </c>
      <c r="B4327" s="10">
        <v>117</v>
      </c>
      <c r="C4327" s="10">
        <f t="shared" si="203"/>
        <v>4326</v>
      </c>
      <c r="D4327" s="10">
        <f t="shared" si="201"/>
        <v>83.788495061011034</v>
      </c>
      <c r="E4327" s="10">
        <v>5</v>
      </c>
      <c r="F4327" s="11">
        <v>-28.5</v>
      </c>
      <c r="G4327" s="11">
        <v>21.3</v>
      </c>
      <c r="H4327" s="11">
        <v>-9.6</v>
      </c>
      <c r="I4327" s="11">
        <v>21.3</v>
      </c>
      <c r="J4327" s="11">
        <v>-16.5</v>
      </c>
      <c r="K4327" s="11">
        <v>16</v>
      </c>
      <c r="L4327">
        <f t="shared" si="202"/>
        <v>0</v>
      </c>
    </row>
    <row r="4328" spans="1:12" ht="15" x14ac:dyDescent="0.15">
      <c r="A4328" s="9">
        <v>41229.585416666669</v>
      </c>
      <c r="B4328" s="10">
        <v>117</v>
      </c>
      <c r="C4328" s="10">
        <f t="shared" si="203"/>
        <v>4327</v>
      </c>
      <c r="D4328" s="10">
        <f t="shared" si="201"/>
        <v>83.807863645167529</v>
      </c>
      <c r="E4328" s="10">
        <v>30</v>
      </c>
      <c r="F4328" s="11">
        <v>16.339597999999999</v>
      </c>
      <c r="G4328" s="11">
        <v>21.295124000000001</v>
      </c>
      <c r="H4328" s="11">
        <v>7.9418660000000001</v>
      </c>
      <c r="I4328" s="11">
        <v>20</v>
      </c>
      <c r="J4328" s="11">
        <v>-24.4</v>
      </c>
      <c r="K4328" s="11">
        <v>4.5</v>
      </c>
      <c r="L4328">
        <f t="shared" si="202"/>
        <v>0</v>
      </c>
    </row>
    <row r="4329" spans="1:12" ht="15" x14ac:dyDescent="0.15">
      <c r="A4329" s="9">
        <v>41335.154861111114</v>
      </c>
      <c r="B4329" s="10">
        <v>117</v>
      </c>
      <c r="C4329" s="10">
        <f t="shared" si="203"/>
        <v>4328</v>
      </c>
      <c r="D4329" s="10">
        <f t="shared" si="201"/>
        <v>83.827232229324039</v>
      </c>
      <c r="E4329" s="10">
        <v>12</v>
      </c>
      <c r="F4329" s="10">
        <v>56</v>
      </c>
      <c r="G4329" s="10">
        <v>27.4</v>
      </c>
      <c r="H4329" s="10">
        <v>43.9</v>
      </c>
      <c r="I4329" s="12">
        <v>31.5</v>
      </c>
      <c r="J4329" s="12">
        <v>-20.6</v>
      </c>
      <c r="K4329" s="12">
        <v>20.8</v>
      </c>
      <c r="L4329">
        <f t="shared" si="202"/>
        <v>0</v>
      </c>
    </row>
    <row r="4330" spans="1:12" ht="15" x14ac:dyDescent="0.15">
      <c r="A4330" s="9">
        <v>41511.737500000003</v>
      </c>
      <c r="B4330" s="10">
        <v>117</v>
      </c>
      <c r="C4330" s="10">
        <f t="shared" si="203"/>
        <v>4329</v>
      </c>
      <c r="D4330" s="10">
        <f t="shared" si="201"/>
        <v>83.846600813480535</v>
      </c>
      <c r="E4330" s="10">
        <v>9</v>
      </c>
      <c r="F4330" s="11">
        <v>-23.934229999999999</v>
      </c>
      <c r="G4330" s="11">
        <v>14.793002</v>
      </c>
      <c r="H4330" s="11">
        <v>-8.2972020000000004</v>
      </c>
      <c r="I4330" s="11">
        <v>11.4</v>
      </c>
      <c r="J4330" s="11">
        <v>-9.3000000000000007</v>
      </c>
      <c r="K4330" s="11">
        <v>7.6</v>
      </c>
      <c r="L4330">
        <f t="shared" si="202"/>
        <v>0</v>
      </c>
    </row>
    <row r="4331" spans="1:12" ht="15" x14ac:dyDescent="0.15">
      <c r="A4331" s="9">
        <v>41586.901388888888</v>
      </c>
      <c r="B4331" s="10">
        <v>117</v>
      </c>
      <c r="C4331" s="10">
        <f t="shared" si="203"/>
        <v>4330</v>
      </c>
      <c r="D4331" s="10">
        <f t="shared" si="201"/>
        <v>83.865969397637031</v>
      </c>
      <c r="E4331" s="10">
        <v>19</v>
      </c>
      <c r="F4331" s="10">
        <v>-43.723950000000002</v>
      </c>
      <c r="G4331" s="10">
        <v>11.675022</v>
      </c>
      <c r="H4331" s="10">
        <v>4.9843659999999996</v>
      </c>
      <c r="I4331" s="12">
        <v>33.700000000000003</v>
      </c>
      <c r="J4331" s="12">
        <v>-26.1</v>
      </c>
      <c r="K4331" s="12">
        <v>30.5</v>
      </c>
      <c r="L4331">
        <f t="shared" si="202"/>
        <v>0</v>
      </c>
    </row>
    <row r="4332" spans="1:12" ht="15" x14ac:dyDescent="0.15">
      <c r="A4332" s="9">
        <v>41704.845138888886</v>
      </c>
      <c r="B4332" s="10">
        <v>117</v>
      </c>
      <c r="C4332" s="10">
        <f t="shared" si="203"/>
        <v>4331</v>
      </c>
      <c r="D4332" s="10">
        <f t="shared" si="201"/>
        <v>83.885337981793526</v>
      </c>
      <c r="E4332" s="10">
        <v>8</v>
      </c>
      <c r="F4332" s="11">
        <v>-31.4</v>
      </c>
      <c r="G4332" s="11">
        <v>25.9</v>
      </c>
      <c r="H4332" s="11">
        <v>-7.9</v>
      </c>
      <c r="I4332" s="11">
        <v>37.299999999999997</v>
      </c>
      <c r="J4332" s="11">
        <v>-26.7</v>
      </c>
      <c r="K4332" s="11">
        <v>19.3</v>
      </c>
      <c r="L4332">
        <f t="shared" si="202"/>
        <v>0</v>
      </c>
    </row>
    <row r="4333" spans="1:12" ht="15" x14ac:dyDescent="0.15">
      <c r="A4333" s="9">
        <v>41917.601388888892</v>
      </c>
      <c r="B4333" s="10">
        <v>117</v>
      </c>
      <c r="C4333" s="10">
        <f t="shared" si="203"/>
        <v>4332</v>
      </c>
      <c r="D4333" s="10">
        <f t="shared" si="201"/>
        <v>83.904706565950022</v>
      </c>
      <c r="E4333" s="10">
        <v>3</v>
      </c>
      <c r="F4333" s="11">
        <v>-22.8</v>
      </c>
      <c r="G4333" s="11">
        <v>12.5</v>
      </c>
      <c r="H4333" s="11">
        <v>-12.4</v>
      </c>
      <c r="I4333" s="11">
        <v>11.2</v>
      </c>
      <c r="J4333" s="11">
        <v>-6.7</v>
      </c>
      <c r="K4333" s="11">
        <v>4.8</v>
      </c>
      <c r="L4333">
        <f t="shared" si="202"/>
        <v>1</v>
      </c>
    </row>
    <row r="4334" spans="1:12" ht="15" x14ac:dyDescent="0.15">
      <c r="A4334" s="9">
        <v>40380.866666666669</v>
      </c>
      <c r="B4334" s="10">
        <v>118</v>
      </c>
      <c r="C4334" s="10">
        <f t="shared" si="203"/>
        <v>4333</v>
      </c>
      <c r="D4334" s="10">
        <f t="shared" si="201"/>
        <v>83.924075150106532</v>
      </c>
      <c r="E4334" s="10">
        <v>29</v>
      </c>
      <c r="F4334" s="11">
        <v>-16.399999999999999</v>
      </c>
      <c r="G4334" s="11"/>
      <c r="H4334" s="11">
        <v>-16.8</v>
      </c>
      <c r="I4334" s="11">
        <v>6.8</v>
      </c>
      <c r="J4334" s="11">
        <v>-21.4</v>
      </c>
      <c r="K4334" s="11">
        <v>9.1999999999999993</v>
      </c>
      <c r="L4334">
        <f t="shared" si="202"/>
        <v>0</v>
      </c>
    </row>
    <row r="4335" spans="1:12" ht="15" x14ac:dyDescent="0.15">
      <c r="A4335" s="9">
        <v>40581.134722222225</v>
      </c>
      <c r="B4335" s="10">
        <v>118</v>
      </c>
      <c r="C4335" s="10">
        <f t="shared" si="203"/>
        <v>4334</v>
      </c>
      <c r="D4335" s="10">
        <f t="shared" si="201"/>
        <v>83.943443734263028</v>
      </c>
      <c r="E4335" s="10">
        <v>13</v>
      </c>
      <c r="F4335" s="11">
        <v>5</v>
      </c>
      <c r="G4335" s="11">
        <v>8.9</v>
      </c>
      <c r="H4335" s="11">
        <v>0</v>
      </c>
      <c r="I4335" s="11">
        <v>8.3000000000000007</v>
      </c>
      <c r="J4335" s="11">
        <v>-8.3000000000000007</v>
      </c>
      <c r="K4335" s="11">
        <v>8.1999999999999993</v>
      </c>
      <c r="L4335">
        <f t="shared" si="202"/>
        <v>0</v>
      </c>
    </row>
    <row r="4336" spans="1:12" ht="15" x14ac:dyDescent="0.15">
      <c r="A4336" s="9">
        <v>40651.786111111112</v>
      </c>
      <c r="B4336" s="10">
        <v>118</v>
      </c>
      <c r="C4336" s="10">
        <f t="shared" si="203"/>
        <v>4335</v>
      </c>
      <c r="D4336" s="10">
        <f t="shared" si="201"/>
        <v>83.962812318419523</v>
      </c>
      <c r="E4336" s="10">
        <v>25</v>
      </c>
      <c r="F4336" s="10">
        <v>-21.3</v>
      </c>
      <c r="G4336" s="10">
        <v>8.4</v>
      </c>
      <c r="H4336" s="10">
        <v>-13.7</v>
      </c>
      <c r="I4336" s="12">
        <v>22.3</v>
      </c>
      <c r="J4336" s="12">
        <v>-17.399999999999999</v>
      </c>
      <c r="K4336" s="12">
        <v>16.899999999999999</v>
      </c>
      <c r="L4336">
        <f t="shared" si="202"/>
        <v>0</v>
      </c>
    </row>
    <row r="4337" spans="1:12" ht="15" x14ac:dyDescent="0.15">
      <c r="A4337" s="9">
        <v>40800.585416666669</v>
      </c>
      <c r="B4337" s="10">
        <v>118</v>
      </c>
      <c r="C4337" s="10">
        <f t="shared" si="203"/>
        <v>4336</v>
      </c>
      <c r="D4337" s="10">
        <f t="shared" si="201"/>
        <v>83.982180902576019</v>
      </c>
      <c r="E4337" s="10">
        <v>5</v>
      </c>
      <c r="F4337" s="10">
        <v>-13.2</v>
      </c>
      <c r="G4337" s="10">
        <v>15.6</v>
      </c>
      <c r="H4337" s="10">
        <v>-10</v>
      </c>
      <c r="I4337" s="12">
        <v>27.2</v>
      </c>
      <c r="J4337" s="12">
        <v>-18.7</v>
      </c>
      <c r="K4337" s="12">
        <v>16.600000000000001</v>
      </c>
      <c r="L4337">
        <f t="shared" si="202"/>
        <v>0</v>
      </c>
    </row>
    <row r="4338" spans="1:12" ht="15" x14ac:dyDescent="0.15">
      <c r="A4338" s="9">
        <v>41228.168055555558</v>
      </c>
      <c r="B4338" s="10">
        <v>118</v>
      </c>
      <c r="C4338" s="10">
        <f t="shared" si="203"/>
        <v>4337</v>
      </c>
      <c r="D4338" s="10">
        <f t="shared" si="201"/>
        <v>84.001549486732515</v>
      </c>
      <c r="E4338" s="10"/>
      <c r="F4338" s="11">
        <v>-33.4</v>
      </c>
      <c r="G4338" s="11">
        <v>9.1</v>
      </c>
      <c r="H4338" s="11">
        <v>-8.8000000000000007</v>
      </c>
      <c r="I4338" s="11"/>
      <c r="J4338" s="11"/>
      <c r="K4338" s="11"/>
      <c r="L4338">
        <f t="shared" si="202"/>
        <v>0</v>
      </c>
    </row>
    <row r="4339" spans="1:12" ht="15" x14ac:dyDescent="0.15">
      <c r="A4339" s="9">
        <v>41233.029166666667</v>
      </c>
      <c r="B4339" s="10">
        <v>118</v>
      </c>
      <c r="C4339" s="10">
        <f t="shared" si="203"/>
        <v>4338</v>
      </c>
      <c r="D4339" s="10">
        <f t="shared" si="201"/>
        <v>84.02091807088901</v>
      </c>
      <c r="E4339" s="10">
        <v>9</v>
      </c>
      <c r="F4339" s="10">
        <v>8.4</v>
      </c>
      <c r="G4339" s="10">
        <v>22.7</v>
      </c>
      <c r="H4339" s="10">
        <v>2.9</v>
      </c>
      <c r="I4339" s="12">
        <v>33.1</v>
      </c>
      <c r="J4339" s="12">
        <v>-20</v>
      </c>
      <c r="K4339" s="12">
        <v>20.5</v>
      </c>
      <c r="L4339">
        <f t="shared" si="202"/>
        <v>0</v>
      </c>
    </row>
    <row r="4340" spans="1:12" ht="15" x14ac:dyDescent="0.15">
      <c r="A4340" s="9">
        <v>41250.255555555559</v>
      </c>
      <c r="B4340" s="10">
        <v>118</v>
      </c>
      <c r="C4340" s="10">
        <f t="shared" si="203"/>
        <v>4339</v>
      </c>
      <c r="D4340" s="10">
        <f t="shared" si="201"/>
        <v>84.04028665504552</v>
      </c>
      <c r="E4340" s="10">
        <v>6</v>
      </c>
      <c r="F4340" s="10">
        <v>16.2</v>
      </c>
      <c r="G4340" s="10">
        <v>5.6</v>
      </c>
      <c r="H4340" s="10">
        <v>-11</v>
      </c>
      <c r="I4340" s="12">
        <v>18.7</v>
      </c>
      <c r="J4340" s="12">
        <v>-14.6</v>
      </c>
      <c r="K4340" s="12">
        <v>15.6</v>
      </c>
      <c r="L4340">
        <f t="shared" si="202"/>
        <v>0</v>
      </c>
    </row>
    <row r="4341" spans="1:12" ht="15" x14ac:dyDescent="0.15">
      <c r="A4341" s="9">
        <v>41514.342361111114</v>
      </c>
      <c r="B4341" s="10">
        <v>118</v>
      </c>
      <c r="C4341" s="10">
        <f t="shared" si="203"/>
        <v>4340</v>
      </c>
      <c r="D4341" s="10">
        <f t="shared" si="201"/>
        <v>84.059655239202016</v>
      </c>
      <c r="E4341" s="10">
        <v>4</v>
      </c>
      <c r="F4341" s="11">
        <v>-23.1</v>
      </c>
      <c r="G4341" s="11">
        <v>28.5</v>
      </c>
      <c r="H4341" s="11">
        <v>3.4</v>
      </c>
      <c r="I4341" s="11">
        <v>11.4</v>
      </c>
      <c r="J4341" s="11">
        <v>-9.6999999999999993</v>
      </c>
      <c r="K4341" s="11">
        <v>9.5</v>
      </c>
      <c r="L4341">
        <f t="shared" si="202"/>
        <v>0</v>
      </c>
    </row>
    <row r="4342" spans="1:12" ht="15" x14ac:dyDescent="0.15">
      <c r="A4342" s="9">
        <v>41614.543055555558</v>
      </c>
      <c r="B4342" s="10">
        <v>118</v>
      </c>
      <c r="C4342" s="10">
        <f t="shared" si="203"/>
        <v>4341</v>
      </c>
      <c r="D4342" s="10">
        <f t="shared" si="201"/>
        <v>84.079023823358511</v>
      </c>
      <c r="E4342" s="10">
        <v>7</v>
      </c>
      <c r="F4342" s="11">
        <v>-11.96508</v>
      </c>
      <c r="G4342" s="11">
        <v>22.798742000000001</v>
      </c>
      <c r="H4342" s="11">
        <v>-12.417698</v>
      </c>
      <c r="I4342" s="11">
        <v>38.200000000000003</v>
      </c>
      <c r="J4342" s="11">
        <v>-24.5</v>
      </c>
      <c r="K4342" s="11">
        <v>21</v>
      </c>
      <c r="L4342">
        <f t="shared" si="202"/>
        <v>0</v>
      </c>
    </row>
    <row r="4343" spans="1:12" ht="15" x14ac:dyDescent="0.15">
      <c r="A4343" s="9">
        <v>41783.870833333334</v>
      </c>
      <c r="B4343" s="10">
        <v>118</v>
      </c>
      <c r="C4343" s="10">
        <f t="shared" si="203"/>
        <v>4342</v>
      </c>
      <c r="D4343" s="10">
        <f t="shared" si="201"/>
        <v>84.098392407515007</v>
      </c>
      <c r="E4343" s="10">
        <v>14</v>
      </c>
      <c r="F4343" s="11">
        <v>-24.56184</v>
      </c>
      <c r="G4343" s="11">
        <v>33.972845</v>
      </c>
      <c r="H4343" s="11">
        <v>-14.056839999999999</v>
      </c>
      <c r="I4343" s="11">
        <v>36.9</v>
      </c>
      <c r="J4343" s="11">
        <v>-30</v>
      </c>
      <c r="K4343" s="11">
        <v>22.5</v>
      </c>
      <c r="L4343">
        <f t="shared" si="202"/>
        <v>0</v>
      </c>
    </row>
    <row r="4344" spans="1:12" ht="15" x14ac:dyDescent="0.15">
      <c r="A4344" s="9">
        <v>41963.004861111112</v>
      </c>
      <c r="B4344" s="10">
        <v>118</v>
      </c>
      <c r="C4344" s="10">
        <f t="shared" si="203"/>
        <v>4343</v>
      </c>
      <c r="D4344" s="10">
        <f t="shared" si="201"/>
        <v>84.117760991671503</v>
      </c>
      <c r="E4344" s="10">
        <v>11</v>
      </c>
      <c r="F4344" s="11">
        <v>0.52934999999999999</v>
      </c>
      <c r="G4344" s="11">
        <v>16.068090999999999</v>
      </c>
      <c r="H4344" s="11">
        <v>32.624250000000004</v>
      </c>
      <c r="I4344" s="11">
        <v>44.1</v>
      </c>
      <c r="J4344" s="11">
        <v>-35.9</v>
      </c>
      <c r="K4344" s="11">
        <v>28.7</v>
      </c>
      <c r="L4344">
        <f t="shared" si="202"/>
        <v>0</v>
      </c>
    </row>
    <row r="4345" spans="1:12" ht="15" x14ac:dyDescent="0.15">
      <c r="A4345" s="9">
        <v>42115.698611111111</v>
      </c>
      <c r="B4345" s="10">
        <v>118</v>
      </c>
      <c r="C4345" s="10">
        <f t="shared" si="203"/>
        <v>4344</v>
      </c>
      <c r="D4345" s="10">
        <f t="shared" si="201"/>
        <v>84.137129575828013</v>
      </c>
      <c r="E4345" s="10">
        <v>17</v>
      </c>
      <c r="F4345" s="11">
        <v>-35.4</v>
      </c>
      <c r="G4345" s="11">
        <v>35</v>
      </c>
      <c r="H4345" s="11">
        <v>-17.8</v>
      </c>
      <c r="I4345" s="11">
        <v>38.802759999999999</v>
      </c>
      <c r="J4345" s="11">
        <v>-23.566780000000001</v>
      </c>
      <c r="K4345" s="11">
        <v>26.097449999999998</v>
      </c>
      <c r="L4345">
        <f t="shared" si="202"/>
        <v>1</v>
      </c>
    </row>
    <row r="4346" spans="1:12" ht="15" x14ac:dyDescent="0.15">
      <c r="A4346" s="9">
        <v>40192.95416666667</v>
      </c>
      <c r="B4346" s="10">
        <v>119</v>
      </c>
      <c r="C4346" s="10">
        <f t="shared" si="203"/>
        <v>4345</v>
      </c>
      <c r="D4346" s="10">
        <f t="shared" si="201"/>
        <v>84.156498159984508</v>
      </c>
      <c r="E4346" s="10">
        <v>2</v>
      </c>
      <c r="F4346" s="10">
        <v>-15.8</v>
      </c>
      <c r="G4346" s="10">
        <v>16.7</v>
      </c>
      <c r="H4346" s="10">
        <v>-15.9</v>
      </c>
      <c r="I4346" s="12">
        <v>12.7</v>
      </c>
      <c r="J4346" s="12">
        <v>-8.5</v>
      </c>
      <c r="K4346" s="12">
        <v>9</v>
      </c>
      <c r="L4346">
        <f t="shared" si="202"/>
        <v>0</v>
      </c>
    </row>
    <row r="4347" spans="1:12" ht="15" x14ac:dyDescent="0.15">
      <c r="A4347" s="9">
        <v>40561.055555555555</v>
      </c>
      <c r="B4347" s="10">
        <v>119</v>
      </c>
      <c r="C4347" s="10">
        <f t="shared" si="203"/>
        <v>4346</v>
      </c>
      <c r="D4347" s="10">
        <f t="shared" si="201"/>
        <v>84.175866744141004</v>
      </c>
      <c r="E4347" s="10">
        <v>21</v>
      </c>
      <c r="F4347" s="11">
        <v>-18.3</v>
      </c>
      <c r="G4347" s="11">
        <v>17</v>
      </c>
      <c r="H4347" s="11">
        <v>-17</v>
      </c>
      <c r="I4347" s="11">
        <v>15.3</v>
      </c>
      <c r="J4347" s="11">
        <v>-10.3</v>
      </c>
      <c r="K4347" s="11">
        <v>-1</v>
      </c>
      <c r="L4347">
        <f t="shared" si="202"/>
        <v>0</v>
      </c>
    </row>
    <row r="4348" spans="1:12" ht="15" x14ac:dyDescent="0.15">
      <c r="A4348" s="9">
        <v>40649.084722222222</v>
      </c>
      <c r="B4348" s="10">
        <v>119</v>
      </c>
      <c r="C4348" s="10">
        <f t="shared" si="203"/>
        <v>4347</v>
      </c>
      <c r="D4348" s="10">
        <f t="shared" si="201"/>
        <v>84.1952353282975</v>
      </c>
      <c r="E4348" s="10">
        <v>20</v>
      </c>
      <c r="F4348" s="11">
        <v>-14.074994</v>
      </c>
      <c r="G4348" s="11">
        <v>21.526017</v>
      </c>
      <c r="H4348" s="11">
        <v>-13.47851</v>
      </c>
      <c r="I4348" s="11">
        <v>14.6</v>
      </c>
      <c r="J4348" s="11">
        <v>-12.6</v>
      </c>
      <c r="K4348" s="11">
        <v>14.1</v>
      </c>
      <c r="L4348">
        <f t="shared" si="202"/>
        <v>0</v>
      </c>
    </row>
    <row r="4349" spans="1:12" ht="15" x14ac:dyDescent="0.15">
      <c r="A4349" s="9">
        <v>40699.98333333333</v>
      </c>
      <c r="B4349" s="10">
        <v>119</v>
      </c>
      <c r="C4349" s="10">
        <f t="shared" si="203"/>
        <v>4348</v>
      </c>
      <c r="D4349" s="10">
        <f t="shared" si="201"/>
        <v>84.214603912453995</v>
      </c>
      <c r="E4349" s="10">
        <v>5</v>
      </c>
      <c r="F4349" s="11">
        <v>0.53876800000000002</v>
      </c>
      <c r="G4349" s="11">
        <v>15.006987000000001</v>
      </c>
      <c r="H4349" s="11">
        <v>3.3332000000000002</v>
      </c>
      <c r="I4349" s="11">
        <v>30.1</v>
      </c>
      <c r="J4349" s="11">
        <v>-23.7</v>
      </c>
      <c r="K4349" s="11">
        <v>23.7</v>
      </c>
      <c r="L4349">
        <f t="shared" si="202"/>
        <v>0</v>
      </c>
    </row>
    <row r="4350" spans="1:12" ht="15" x14ac:dyDescent="0.15">
      <c r="A4350" s="9">
        <v>40792.345138888886</v>
      </c>
      <c r="B4350" s="10">
        <v>119</v>
      </c>
      <c r="C4350" s="10">
        <f t="shared" si="203"/>
        <v>4349</v>
      </c>
      <c r="D4350" s="10">
        <f t="shared" si="201"/>
        <v>84.233972496610505</v>
      </c>
      <c r="E4350" s="10">
        <v>12</v>
      </c>
      <c r="F4350" s="11">
        <v>-27.2</v>
      </c>
      <c r="G4350" s="11">
        <v>11.3</v>
      </c>
      <c r="H4350" s="11">
        <v>-24.1</v>
      </c>
      <c r="I4350" s="11">
        <v>12.4</v>
      </c>
      <c r="J4350" s="11">
        <v>-10.9</v>
      </c>
      <c r="K4350" s="11">
        <v>11.2</v>
      </c>
      <c r="L4350">
        <f t="shared" si="202"/>
        <v>0</v>
      </c>
    </row>
    <row r="4351" spans="1:12" ht="15" x14ac:dyDescent="0.15">
      <c r="A4351" s="9">
        <v>41258.040972222225</v>
      </c>
      <c r="B4351" s="10">
        <v>119</v>
      </c>
      <c r="C4351" s="10">
        <f t="shared" si="203"/>
        <v>4350</v>
      </c>
      <c r="D4351" s="10">
        <f t="shared" si="201"/>
        <v>84.253341080767001</v>
      </c>
      <c r="E4351" s="10">
        <v>25</v>
      </c>
      <c r="F4351" s="11">
        <v>12.2</v>
      </c>
      <c r="G4351" s="11">
        <v>19</v>
      </c>
      <c r="H4351" s="11">
        <v>-5.3</v>
      </c>
      <c r="I4351" s="11">
        <v>26.4</v>
      </c>
      <c r="J4351" s="11">
        <v>-20.9</v>
      </c>
      <c r="K4351" s="11">
        <v>12.2</v>
      </c>
      <c r="L4351">
        <f t="shared" si="202"/>
        <v>0</v>
      </c>
    </row>
    <row r="4352" spans="1:12" ht="15" x14ac:dyDescent="0.15">
      <c r="A4352" s="9">
        <v>41262.578472222223</v>
      </c>
      <c r="B4352" s="10">
        <v>119</v>
      </c>
      <c r="C4352" s="10">
        <f t="shared" si="203"/>
        <v>4351</v>
      </c>
      <c r="D4352" s="10">
        <f t="shared" si="201"/>
        <v>84.272709664923497</v>
      </c>
      <c r="E4352" s="10">
        <v>11</v>
      </c>
      <c r="F4352" s="11">
        <v>11.8</v>
      </c>
      <c r="G4352" s="11">
        <v>16.2</v>
      </c>
      <c r="H4352" s="11">
        <v>2.7</v>
      </c>
      <c r="I4352" s="11">
        <v>9.6999999999999993</v>
      </c>
      <c r="J4352" s="11">
        <v>-11</v>
      </c>
      <c r="K4352" s="11">
        <v>9.1</v>
      </c>
      <c r="L4352">
        <f t="shared" si="202"/>
        <v>0</v>
      </c>
    </row>
    <row r="4353" spans="1:12" ht="15" x14ac:dyDescent="0.15">
      <c r="A4353" s="9">
        <v>41563.040972222225</v>
      </c>
      <c r="B4353" s="10">
        <v>119</v>
      </c>
      <c r="C4353" s="10">
        <f t="shared" si="203"/>
        <v>4352</v>
      </c>
      <c r="D4353" s="10">
        <f t="shared" si="201"/>
        <v>84.292078249079992</v>
      </c>
      <c r="E4353" s="10">
        <v>17</v>
      </c>
      <c r="F4353" s="11">
        <v>-33</v>
      </c>
      <c r="G4353" s="11">
        <v>18.8</v>
      </c>
      <c r="H4353" s="11">
        <v>-15.1</v>
      </c>
      <c r="I4353" s="11">
        <v>33.700000000000003</v>
      </c>
      <c r="J4353" s="11">
        <v>-25.6</v>
      </c>
      <c r="K4353" s="11">
        <v>22.3</v>
      </c>
      <c r="L4353">
        <f t="shared" si="202"/>
        <v>0</v>
      </c>
    </row>
    <row r="4354" spans="1:12" ht="15" x14ac:dyDescent="0.15">
      <c r="A4354" s="9">
        <v>41796.383333333331</v>
      </c>
      <c r="B4354" s="10">
        <v>119</v>
      </c>
      <c r="C4354" s="10">
        <f t="shared" si="203"/>
        <v>4353</v>
      </c>
      <c r="D4354" s="10">
        <f t="shared" si="201"/>
        <v>84.311446833236488</v>
      </c>
      <c r="E4354" s="10">
        <v>5</v>
      </c>
      <c r="F4354" s="11">
        <v>-23.150749999999999</v>
      </c>
      <c r="G4354" s="11">
        <v>20.046189999999999</v>
      </c>
      <c r="H4354" s="11">
        <v>-5.60928</v>
      </c>
      <c r="I4354" s="11">
        <v>18.8</v>
      </c>
      <c r="J4354" s="11">
        <v>-12.9</v>
      </c>
      <c r="K4354" s="11">
        <v>10.4</v>
      </c>
      <c r="L4354">
        <f t="shared" si="202"/>
        <v>0</v>
      </c>
    </row>
    <row r="4355" spans="1:12" ht="15" x14ac:dyDescent="0.15">
      <c r="A4355" s="9">
        <v>41912.199305555558</v>
      </c>
      <c r="B4355" s="10">
        <v>119</v>
      </c>
      <c r="C4355" s="10">
        <f t="shared" si="203"/>
        <v>4354</v>
      </c>
      <c r="D4355" s="10">
        <f t="shared" ref="D4355:D4418" si="204">C4355/$C$5164*100</f>
        <v>84.330815417392984</v>
      </c>
      <c r="E4355" s="10">
        <v>10</v>
      </c>
      <c r="F4355" s="11">
        <v>-15.6</v>
      </c>
      <c r="G4355" s="11">
        <v>25.3</v>
      </c>
      <c r="H4355" s="11">
        <v>-1.7</v>
      </c>
      <c r="I4355" s="11">
        <v>34</v>
      </c>
      <c r="J4355" s="11">
        <v>-25.3</v>
      </c>
      <c r="K4355" s="11">
        <v>24.6</v>
      </c>
      <c r="L4355">
        <f t="shared" ref="L4355:L4418" si="205">B4356-B4355</f>
        <v>1</v>
      </c>
    </row>
    <row r="4356" spans="1:12" ht="15" x14ac:dyDescent="0.15">
      <c r="A4356" s="9">
        <v>39879.840277777781</v>
      </c>
      <c r="B4356" s="10">
        <v>120</v>
      </c>
      <c r="C4356" s="10">
        <f t="shared" ref="C4356:C4419" si="206">C4355+1</f>
        <v>4355</v>
      </c>
      <c r="D4356" s="10">
        <f t="shared" si="204"/>
        <v>84.350184001549493</v>
      </c>
      <c r="E4356" s="10">
        <v>28</v>
      </c>
      <c r="F4356" s="10">
        <v>-17.2</v>
      </c>
      <c r="G4356" s="10">
        <v>16.2</v>
      </c>
      <c r="H4356" s="10">
        <v>-9.3000000000000007</v>
      </c>
      <c r="I4356" s="12">
        <v>20.9</v>
      </c>
      <c r="J4356" s="12">
        <v>-16.600000000000001</v>
      </c>
      <c r="K4356" s="12">
        <v>23.3</v>
      </c>
      <c r="L4356">
        <f t="shared" si="205"/>
        <v>0</v>
      </c>
    </row>
    <row r="4357" spans="1:12" ht="15" x14ac:dyDescent="0.15">
      <c r="A4357" s="9">
        <v>40053.993055555555</v>
      </c>
      <c r="B4357" s="10">
        <v>120</v>
      </c>
      <c r="C4357" s="10">
        <f t="shared" si="206"/>
        <v>4356</v>
      </c>
      <c r="D4357" s="10">
        <f t="shared" si="204"/>
        <v>84.369552585705989</v>
      </c>
      <c r="E4357" s="10">
        <v>34</v>
      </c>
      <c r="F4357" s="10">
        <v>-15.7</v>
      </c>
      <c r="G4357" s="10">
        <v>17.8</v>
      </c>
      <c r="H4357" s="10">
        <v>-5.9</v>
      </c>
      <c r="I4357" s="12">
        <v>9.9</v>
      </c>
      <c r="J4357" s="12">
        <v>-6</v>
      </c>
      <c r="K4357" s="12">
        <v>8.6</v>
      </c>
      <c r="L4357">
        <f t="shared" si="205"/>
        <v>0</v>
      </c>
    </row>
    <row r="4358" spans="1:12" ht="15" x14ac:dyDescent="0.15">
      <c r="A4358" s="9">
        <v>40225.814583333333</v>
      </c>
      <c r="B4358" s="10">
        <v>120</v>
      </c>
      <c r="C4358" s="10">
        <f t="shared" si="206"/>
        <v>4357</v>
      </c>
      <c r="D4358" s="10">
        <f t="shared" si="204"/>
        <v>84.388921169862485</v>
      </c>
      <c r="E4358" s="10">
        <v>24</v>
      </c>
      <c r="F4358" s="11">
        <v>-23.1</v>
      </c>
      <c r="G4358" s="11">
        <v>27.6</v>
      </c>
      <c r="H4358" s="11">
        <v>-13.2</v>
      </c>
      <c r="I4358" s="11">
        <v>28.4</v>
      </c>
      <c r="J4358" s="11">
        <v>-24.2</v>
      </c>
      <c r="K4358" s="11">
        <v>24.4</v>
      </c>
      <c r="L4358">
        <f t="shared" si="205"/>
        <v>0</v>
      </c>
    </row>
    <row r="4359" spans="1:12" ht="15" x14ac:dyDescent="0.15">
      <c r="A4359" s="9">
        <v>40379.976388888892</v>
      </c>
      <c r="B4359" s="10">
        <v>120</v>
      </c>
      <c r="C4359" s="10">
        <f t="shared" si="206"/>
        <v>4358</v>
      </c>
      <c r="D4359" s="10">
        <f t="shared" si="204"/>
        <v>84.40828975401898</v>
      </c>
      <c r="E4359" s="10">
        <v>7</v>
      </c>
      <c r="F4359" s="11">
        <v>-17.5</v>
      </c>
      <c r="G4359" s="11">
        <v>11.1</v>
      </c>
      <c r="H4359" s="11">
        <v>-48.4</v>
      </c>
      <c r="I4359" s="11">
        <v>15.6</v>
      </c>
      <c r="J4359" s="11">
        <v>-6.9</v>
      </c>
      <c r="K4359" s="11">
        <v>8.1</v>
      </c>
      <c r="L4359">
        <f t="shared" si="205"/>
        <v>0</v>
      </c>
    </row>
    <row r="4360" spans="1:12" ht="15" x14ac:dyDescent="0.15">
      <c r="A4360" s="9">
        <v>40580.775694444441</v>
      </c>
      <c r="B4360" s="10">
        <v>120</v>
      </c>
      <c r="C4360" s="10">
        <f t="shared" si="206"/>
        <v>4359</v>
      </c>
      <c r="D4360" s="10">
        <f t="shared" si="204"/>
        <v>84.427658338175476</v>
      </c>
      <c r="E4360" s="10">
        <v>26</v>
      </c>
      <c r="F4360" s="11">
        <v>-13.8</v>
      </c>
      <c r="G4360" s="11">
        <v>10.199999999999999</v>
      </c>
      <c r="H4360" s="11">
        <v>-11.7</v>
      </c>
      <c r="I4360" s="11">
        <v>12.7</v>
      </c>
      <c r="J4360" s="11">
        <v>-9.3000000000000007</v>
      </c>
      <c r="K4360" s="11">
        <v>11.1</v>
      </c>
      <c r="L4360">
        <f t="shared" si="205"/>
        <v>0</v>
      </c>
    </row>
    <row r="4361" spans="1:12" ht="15" x14ac:dyDescent="0.15">
      <c r="A4361" s="9">
        <v>40636.606249999997</v>
      </c>
      <c r="B4361" s="10">
        <v>120</v>
      </c>
      <c r="C4361" s="10">
        <f t="shared" si="206"/>
        <v>4360</v>
      </c>
      <c r="D4361" s="10">
        <f t="shared" si="204"/>
        <v>84.447026922331986</v>
      </c>
      <c r="E4361" s="10">
        <v>14</v>
      </c>
      <c r="F4361" s="11"/>
      <c r="G4361" s="11">
        <v>3.5</v>
      </c>
      <c r="H4361" s="11">
        <v>-4.5999999999999996</v>
      </c>
      <c r="I4361" s="11">
        <v>-5.9</v>
      </c>
      <c r="J4361" s="11">
        <v>-5.5</v>
      </c>
      <c r="K4361" s="11">
        <v>-8.6</v>
      </c>
      <c r="L4361">
        <f t="shared" si="205"/>
        <v>0</v>
      </c>
    </row>
    <row r="4362" spans="1:12" ht="15" x14ac:dyDescent="0.15">
      <c r="A4362" s="9">
        <v>40660.838194444441</v>
      </c>
      <c r="B4362" s="10">
        <v>120</v>
      </c>
      <c r="C4362" s="10">
        <f t="shared" si="206"/>
        <v>4361</v>
      </c>
      <c r="D4362" s="10">
        <f t="shared" si="204"/>
        <v>84.466395506488482</v>
      </c>
      <c r="E4362" s="10">
        <v>17</v>
      </c>
      <c r="F4362" s="11">
        <v>-39.200000000000003</v>
      </c>
      <c r="G4362" s="11">
        <v>5.8</v>
      </c>
      <c r="H4362" s="11">
        <v>-35.9</v>
      </c>
      <c r="I4362" s="11">
        <v>37.6</v>
      </c>
      <c r="J4362" s="11">
        <v>-24.1</v>
      </c>
      <c r="K4362" s="11">
        <v>29.7</v>
      </c>
      <c r="L4362">
        <f t="shared" si="205"/>
        <v>0</v>
      </c>
    </row>
    <row r="4363" spans="1:12" ht="15" x14ac:dyDescent="0.15">
      <c r="A4363" s="9">
        <v>40696.710416666669</v>
      </c>
      <c r="B4363" s="10">
        <v>120</v>
      </c>
      <c r="C4363" s="10">
        <f t="shared" si="206"/>
        <v>4362</v>
      </c>
      <c r="D4363" s="10">
        <f t="shared" si="204"/>
        <v>84.485764090644977</v>
      </c>
      <c r="E4363" s="10">
        <v>9</v>
      </c>
      <c r="F4363" s="11">
        <v>-1.565928</v>
      </c>
      <c r="G4363" s="11">
        <v>19.319382999999998</v>
      </c>
      <c r="H4363" s="11">
        <v>-5.7003300000000001</v>
      </c>
      <c r="I4363" s="11">
        <v>4.7</v>
      </c>
      <c r="J4363" s="11">
        <v>-7.7</v>
      </c>
      <c r="K4363" s="11">
        <v>12.6</v>
      </c>
      <c r="L4363">
        <f t="shared" si="205"/>
        <v>0</v>
      </c>
    </row>
    <row r="4364" spans="1:12" ht="15" x14ac:dyDescent="0.15">
      <c r="A4364" s="9">
        <v>40762.59652777778</v>
      </c>
      <c r="B4364" s="10">
        <v>120</v>
      </c>
      <c r="C4364" s="10">
        <f t="shared" si="206"/>
        <v>4363</v>
      </c>
      <c r="D4364" s="10">
        <f t="shared" si="204"/>
        <v>84.505132674801473</v>
      </c>
      <c r="E4364" s="10">
        <v>26</v>
      </c>
      <c r="F4364" s="11">
        <v>-13.2</v>
      </c>
      <c r="G4364" s="11">
        <v>6</v>
      </c>
      <c r="H4364" s="11">
        <v>-17.5</v>
      </c>
      <c r="I4364" s="11">
        <v>9.6999999999999993</v>
      </c>
      <c r="J4364" s="11">
        <v>-9.9</v>
      </c>
      <c r="K4364" s="11">
        <v>11.6</v>
      </c>
      <c r="L4364">
        <f t="shared" si="205"/>
        <v>0</v>
      </c>
    </row>
    <row r="4365" spans="1:12" ht="15" x14ac:dyDescent="0.15">
      <c r="A4365" s="9">
        <v>40798.53125</v>
      </c>
      <c r="B4365" s="10">
        <v>120</v>
      </c>
      <c r="C4365" s="10">
        <f t="shared" si="206"/>
        <v>4364</v>
      </c>
      <c r="D4365" s="10">
        <f t="shared" si="204"/>
        <v>84.524501258957969</v>
      </c>
      <c r="E4365" s="10">
        <v>28</v>
      </c>
      <c r="F4365" s="11">
        <v>-11.961406</v>
      </c>
      <c r="G4365" s="11">
        <v>17.615480000000002</v>
      </c>
      <c r="H4365" s="11">
        <v>-10.655559999999999</v>
      </c>
      <c r="I4365" s="11">
        <v>19.7</v>
      </c>
      <c r="J4365" s="11">
        <v>-23.9</v>
      </c>
      <c r="K4365" s="11">
        <v>13</v>
      </c>
      <c r="L4365">
        <f t="shared" si="205"/>
        <v>0</v>
      </c>
    </row>
    <row r="4366" spans="1:12" ht="15" x14ac:dyDescent="0.15">
      <c r="A4366" s="9">
        <v>41040.417361111111</v>
      </c>
      <c r="B4366" s="10">
        <v>120</v>
      </c>
      <c r="C4366" s="10">
        <f t="shared" si="206"/>
        <v>4365</v>
      </c>
      <c r="D4366" s="10">
        <f t="shared" si="204"/>
        <v>84.543869843114479</v>
      </c>
      <c r="E4366" s="10">
        <v>8</v>
      </c>
      <c r="F4366" s="11">
        <v>-33.1</v>
      </c>
      <c r="G4366" s="11">
        <v>3.4</v>
      </c>
      <c r="H4366" s="11">
        <v>-29.2</v>
      </c>
      <c r="I4366" s="11">
        <v>18.600000000000001</v>
      </c>
      <c r="J4366" s="11">
        <v>-12.5</v>
      </c>
      <c r="K4366" s="11">
        <v>14.2</v>
      </c>
      <c r="L4366">
        <f t="shared" si="205"/>
        <v>0</v>
      </c>
    </row>
    <row r="4367" spans="1:12" ht="15" x14ac:dyDescent="0.15">
      <c r="A4367" s="9">
        <v>41067.651388888888</v>
      </c>
      <c r="B4367" s="10">
        <v>120</v>
      </c>
      <c r="C4367" s="10">
        <f t="shared" si="206"/>
        <v>4366</v>
      </c>
      <c r="D4367" s="10">
        <f t="shared" si="204"/>
        <v>84.563238427270974</v>
      </c>
      <c r="E4367" s="10">
        <v>5</v>
      </c>
      <c r="F4367" s="11">
        <v>10.6</v>
      </c>
      <c r="G4367" s="11">
        <v>14.6</v>
      </c>
      <c r="H4367" s="11">
        <v>1.6</v>
      </c>
      <c r="I4367" s="11">
        <v>21.9</v>
      </c>
      <c r="J4367" s="11">
        <v>-18.3</v>
      </c>
      <c r="K4367" s="11">
        <v>16.8</v>
      </c>
      <c r="L4367">
        <f t="shared" si="205"/>
        <v>0</v>
      </c>
    </row>
    <row r="4368" spans="1:12" ht="15" x14ac:dyDescent="0.15">
      <c r="A4368" s="9">
        <v>41734.504861111112</v>
      </c>
      <c r="B4368" s="10">
        <v>120</v>
      </c>
      <c r="C4368" s="10">
        <f t="shared" si="206"/>
        <v>4367</v>
      </c>
      <c r="D4368" s="10">
        <f t="shared" si="204"/>
        <v>84.58260701142747</v>
      </c>
      <c r="E4368" s="10">
        <v>9</v>
      </c>
      <c r="F4368" s="11">
        <v>-14.06659</v>
      </c>
      <c r="G4368" s="11">
        <v>20.323412999999999</v>
      </c>
      <c r="H4368" s="11">
        <v>-7.7720510000000003</v>
      </c>
      <c r="I4368" s="11">
        <v>25.2</v>
      </c>
      <c r="J4368" s="11">
        <v>-15</v>
      </c>
      <c r="K4368" s="11">
        <v>16.7</v>
      </c>
      <c r="L4368">
        <f t="shared" si="205"/>
        <v>1</v>
      </c>
    </row>
    <row r="4369" spans="1:12" ht="15" x14ac:dyDescent="0.15">
      <c r="A4369" s="9">
        <v>41178.351388888892</v>
      </c>
      <c r="B4369" s="10">
        <v>121</v>
      </c>
      <c r="C4369" s="10">
        <f t="shared" si="206"/>
        <v>4368</v>
      </c>
      <c r="D4369" s="10">
        <f t="shared" si="204"/>
        <v>84.601975595583966</v>
      </c>
      <c r="E4369" s="10">
        <v>13</v>
      </c>
      <c r="F4369" s="11">
        <v>18.399999999999999</v>
      </c>
      <c r="G4369" s="11">
        <v>15.9</v>
      </c>
      <c r="H4369" s="11">
        <v>10.199999999999999</v>
      </c>
      <c r="I4369" s="11">
        <v>28.8</v>
      </c>
      <c r="J4369" s="11">
        <v>-18.600000000000001</v>
      </c>
      <c r="K4369" s="11">
        <v>17.7</v>
      </c>
      <c r="L4369">
        <f t="shared" si="205"/>
        <v>0</v>
      </c>
    </row>
    <row r="4370" spans="1:12" ht="15" x14ac:dyDescent="0.15">
      <c r="A4370" s="9">
        <v>41531.32708333333</v>
      </c>
      <c r="B4370" s="10">
        <v>121</v>
      </c>
      <c r="C4370" s="10">
        <f t="shared" si="206"/>
        <v>4369</v>
      </c>
      <c r="D4370" s="10">
        <f t="shared" si="204"/>
        <v>84.621344179740461</v>
      </c>
      <c r="E4370" s="10">
        <v>21</v>
      </c>
      <c r="F4370" s="11">
        <v>-14.85497</v>
      </c>
      <c r="G4370" s="11">
        <v>8.032807</v>
      </c>
      <c r="H4370" s="11">
        <v>-10.801710999999999</v>
      </c>
      <c r="I4370" s="11">
        <v>-4.9000000000000004</v>
      </c>
      <c r="J4370" s="11">
        <v>-4.9000000000000004</v>
      </c>
      <c r="K4370" s="11">
        <v>-4.2</v>
      </c>
      <c r="L4370">
        <f t="shared" si="205"/>
        <v>0</v>
      </c>
    </row>
    <row r="4371" spans="1:12" ht="15" x14ac:dyDescent="0.15">
      <c r="A4371" s="9">
        <v>41549.381944444445</v>
      </c>
      <c r="B4371" s="10">
        <v>121</v>
      </c>
      <c r="C4371" s="10">
        <f t="shared" si="206"/>
        <v>4370</v>
      </c>
      <c r="D4371" s="10">
        <f t="shared" si="204"/>
        <v>84.640712763896957</v>
      </c>
      <c r="E4371" s="10">
        <v>14</v>
      </c>
      <c r="F4371" s="11">
        <v>-16.399999999999999</v>
      </c>
      <c r="G4371" s="11">
        <v>16.600000000000001</v>
      </c>
      <c r="H4371" s="11">
        <v>-7.2</v>
      </c>
      <c r="I4371" s="11">
        <v>18.7</v>
      </c>
      <c r="J4371" s="11">
        <v>-18.5</v>
      </c>
      <c r="K4371" s="11">
        <v>10.1</v>
      </c>
      <c r="L4371">
        <f t="shared" si="205"/>
        <v>0</v>
      </c>
    </row>
    <row r="4372" spans="1:12" ht="15" x14ac:dyDescent="0.15">
      <c r="A4372" s="9">
        <v>42130.310416666667</v>
      </c>
      <c r="B4372" s="10">
        <v>121</v>
      </c>
      <c r="C4372" s="10">
        <f t="shared" si="206"/>
        <v>4371</v>
      </c>
      <c r="D4372" s="10">
        <f t="shared" si="204"/>
        <v>84.660081348053467</v>
      </c>
      <c r="E4372" s="10">
        <v>4</v>
      </c>
      <c r="F4372" s="11">
        <v>-14.9</v>
      </c>
      <c r="G4372" s="11">
        <v>7.2</v>
      </c>
      <c r="H4372" s="11">
        <v>-10.1</v>
      </c>
      <c r="I4372" s="11">
        <v>15.84526</v>
      </c>
      <c r="J4372" s="11">
        <v>-13.828150000000001</v>
      </c>
      <c r="K4372" s="11">
        <v>13.05391</v>
      </c>
      <c r="L4372">
        <f t="shared" si="205"/>
        <v>0</v>
      </c>
    </row>
    <row r="4373" spans="1:12" ht="15" x14ac:dyDescent="0.15">
      <c r="A4373" s="9">
        <v>42141.967361111114</v>
      </c>
      <c r="B4373" s="10">
        <v>121</v>
      </c>
      <c r="C4373" s="10">
        <f t="shared" si="206"/>
        <v>4372</v>
      </c>
      <c r="D4373" s="10">
        <f t="shared" si="204"/>
        <v>84.679449932209963</v>
      </c>
      <c r="E4373" s="10">
        <v>11</v>
      </c>
      <c r="F4373" s="11">
        <v>-41.2</v>
      </c>
      <c r="G4373" s="11">
        <v>45.1</v>
      </c>
      <c r="H4373" s="11">
        <v>-11.7</v>
      </c>
      <c r="I4373" s="11">
        <v>46.801690000000001</v>
      </c>
      <c r="J4373" s="11">
        <v>-42.187190000000001</v>
      </c>
      <c r="K4373" s="11">
        <v>25.443269999999998</v>
      </c>
      <c r="L4373">
        <f t="shared" si="205"/>
        <v>1</v>
      </c>
    </row>
    <row r="4374" spans="1:12" ht="15" x14ac:dyDescent="0.15">
      <c r="A4374" s="9">
        <v>40183.359027777777</v>
      </c>
      <c r="B4374" s="10">
        <v>122</v>
      </c>
      <c r="C4374" s="10">
        <f t="shared" si="206"/>
        <v>4373</v>
      </c>
      <c r="D4374" s="10">
        <f t="shared" si="204"/>
        <v>84.698818516366458</v>
      </c>
      <c r="E4374" s="10">
        <v>8</v>
      </c>
      <c r="F4374" s="11">
        <v>-8</v>
      </c>
      <c r="G4374" s="11">
        <v>21.4</v>
      </c>
      <c r="H4374" s="11">
        <v>-6.7</v>
      </c>
      <c r="I4374" s="11">
        <v>7.1</v>
      </c>
      <c r="J4374" s="11">
        <v>-6.6</v>
      </c>
      <c r="K4374" s="11">
        <v>3.9</v>
      </c>
      <c r="L4374">
        <f t="shared" si="205"/>
        <v>0</v>
      </c>
    </row>
    <row r="4375" spans="1:12" ht="15" x14ac:dyDescent="0.15">
      <c r="A4375" s="9">
        <v>40269.799305555556</v>
      </c>
      <c r="B4375" s="10">
        <v>122</v>
      </c>
      <c r="C4375" s="10">
        <f t="shared" si="206"/>
        <v>4374</v>
      </c>
      <c r="D4375" s="10">
        <f t="shared" si="204"/>
        <v>84.718187100522954</v>
      </c>
      <c r="E4375" s="10">
        <v>13</v>
      </c>
      <c r="F4375" s="11">
        <v>-24.9</v>
      </c>
      <c r="G4375" s="11">
        <v>16.7</v>
      </c>
      <c r="H4375" s="11">
        <v>-20.5</v>
      </c>
      <c r="I4375" s="11">
        <v>32.1</v>
      </c>
      <c r="J4375" s="11">
        <v>-20.100000000000001</v>
      </c>
      <c r="K4375" s="11">
        <v>17</v>
      </c>
      <c r="L4375">
        <f t="shared" si="205"/>
        <v>0</v>
      </c>
    </row>
    <row r="4376" spans="1:12" ht="15" x14ac:dyDescent="0.15">
      <c r="A4376" s="9">
        <v>40377.394444444442</v>
      </c>
      <c r="B4376" s="10">
        <v>122</v>
      </c>
      <c r="C4376" s="10">
        <f t="shared" si="206"/>
        <v>4375</v>
      </c>
      <c r="D4376" s="10">
        <f t="shared" si="204"/>
        <v>84.73755568467945</v>
      </c>
      <c r="E4376" s="10"/>
      <c r="F4376" s="11">
        <v>-14.548162</v>
      </c>
      <c r="G4376" s="11">
        <v>29.854496000000001</v>
      </c>
      <c r="H4376" s="11">
        <v>-11.119680000000001</v>
      </c>
      <c r="I4376" s="11"/>
      <c r="J4376" s="11"/>
      <c r="K4376" s="11"/>
      <c r="L4376">
        <f t="shared" si="205"/>
        <v>0</v>
      </c>
    </row>
    <row r="4377" spans="1:12" ht="15" x14ac:dyDescent="0.15">
      <c r="A4377" s="9">
        <v>40950.374305555553</v>
      </c>
      <c r="B4377" s="10">
        <v>122</v>
      </c>
      <c r="C4377" s="10">
        <f t="shared" si="206"/>
        <v>4376</v>
      </c>
      <c r="D4377" s="10">
        <f t="shared" si="204"/>
        <v>84.756924268835945</v>
      </c>
      <c r="E4377" s="10">
        <v>32</v>
      </c>
      <c r="F4377" s="11">
        <v>-47.3</v>
      </c>
      <c r="G4377" s="11">
        <v>23</v>
      </c>
      <c r="H4377" s="11">
        <v>-36</v>
      </c>
      <c r="I4377" s="11">
        <v>36.6</v>
      </c>
      <c r="J4377" s="11">
        <v>-26.3</v>
      </c>
      <c r="K4377" s="11">
        <v>33.299999999999997</v>
      </c>
      <c r="L4377">
        <f t="shared" si="205"/>
        <v>0</v>
      </c>
    </row>
    <row r="4378" spans="1:12" ht="15" x14ac:dyDescent="0.15">
      <c r="A4378" s="9">
        <v>41393.663888888892</v>
      </c>
      <c r="B4378" s="10">
        <v>122</v>
      </c>
      <c r="C4378" s="10">
        <f t="shared" si="206"/>
        <v>4377</v>
      </c>
      <c r="D4378" s="10">
        <f t="shared" si="204"/>
        <v>84.776292852992441</v>
      </c>
      <c r="E4378" s="10">
        <v>17</v>
      </c>
      <c r="F4378" s="11">
        <v>8.0583299999999998</v>
      </c>
      <c r="G4378" s="11">
        <v>20.050858000000002</v>
      </c>
      <c r="H4378" s="11">
        <v>-0.25565599999999999</v>
      </c>
      <c r="I4378" s="11">
        <v>16.2</v>
      </c>
      <c r="J4378" s="11">
        <v>-15.1</v>
      </c>
      <c r="K4378" s="11">
        <v>11.5</v>
      </c>
      <c r="L4378">
        <f t="shared" si="205"/>
        <v>0</v>
      </c>
    </row>
    <row r="4379" spans="1:12" ht="15" x14ac:dyDescent="0.15">
      <c r="A4379" s="9">
        <v>41575.202777777777</v>
      </c>
      <c r="B4379" s="10">
        <v>122</v>
      </c>
      <c r="C4379" s="10">
        <f t="shared" si="206"/>
        <v>4378</v>
      </c>
      <c r="D4379" s="10">
        <f t="shared" si="204"/>
        <v>84.795661437148937</v>
      </c>
      <c r="E4379" s="10">
        <v>11</v>
      </c>
      <c r="F4379" s="11">
        <v>-10.7</v>
      </c>
      <c r="G4379" s="11">
        <v>25.6</v>
      </c>
      <c r="H4379" s="11">
        <v>1.8</v>
      </c>
      <c r="I4379" s="11">
        <v>31.9</v>
      </c>
      <c r="J4379" s="11">
        <v>-28.5</v>
      </c>
      <c r="K4379" s="11">
        <v>17.2</v>
      </c>
      <c r="L4379">
        <f t="shared" si="205"/>
        <v>0</v>
      </c>
    </row>
    <row r="4380" spans="1:12" ht="15" x14ac:dyDescent="0.15">
      <c r="A4380" s="9">
        <v>41632.729166666664</v>
      </c>
      <c r="B4380" s="10">
        <v>122</v>
      </c>
      <c r="C4380" s="10">
        <f t="shared" si="206"/>
        <v>4379</v>
      </c>
      <c r="D4380" s="10">
        <f t="shared" si="204"/>
        <v>84.815030021305432</v>
      </c>
      <c r="E4380" s="10">
        <v>28</v>
      </c>
      <c r="F4380" s="11">
        <v>-13.8</v>
      </c>
      <c r="G4380" s="11">
        <v>5.0999999999999996</v>
      </c>
      <c r="H4380" s="11">
        <v>-3.7</v>
      </c>
      <c r="I4380" s="11">
        <v>7.8</v>
      </c>
      <c r="J4380" s="11">
        <v>-16.2</v>
      </c>
      <c r="K4380" s="11">
        <v>4.0999999999999996</v>
      </c>
      <c r="L4380">
        <f t="shared" si="205"/>
        <v>0</v>
      </c>
    </row>
    <row r="4381" spans="1:12" ht="15" x14ac:dyDescent="0.15">
      <c r="A4381" s="9">
        <v>42257.421527777777</v>
      </c>
      <c r="B4381" s="10">
        <v>122</v>
      </c>
      <c r="C4381" s="10">
        <f t="shared" si="206"/>
        <v>4380</v>
      </c>
      <c r="D4381" s="10">
        <f t="shared" si="204"/>
        <v>84.834398605461942</v>
      </c>
      <c r="E4381" s="10">
        <v>20</v>
      </c>
      <c r="F4381" s="10">
        <v>-62.5</v>
      </c>
      <c r="G4381" s="10">
        <v>44.3</v>
      </c>
      <c r="H4381" s="10">
        <v>-29.7</v>
      </c>
      <c r="I4381" s="12">
        <v>57.15943</v>
      </c>
      <c r="J4381" s="12">
        <v>-42.896850000000001</v>
      </c>
      <c r="K4381" s="12">
        <v>40.688940000000002</v>
      </c>
      <c r="L4381">
        <f t="shared" si="205"/>
        <v>1</v>
      </c>
    </row>
    <row r="4382" spans="1:12" ht="15" x14ac:dyDescent="0.15">
      <c r="A4382" s="9">
        <v>40156.920138888891</v>
      </c>
      <c r="B4382" s="10">
        <v>123</v>
      </c>
      <c r="C4382" s="10">
        <f t="shared" si="206"/>
        <v>4381</v>
      </c>
      <c r="D4382" s="10">
        <f t="shared" si="204"/>
        <v>84.853767189618438</v>
      </c>
      <c r="E4382" s="10">
        <v>10</v>
      </c>
      <c r="F4382" s="11">
        <v>-11.035422000000001</v>
      </c>
      <c r="G4382" s="11">
        <v>28.203064000000001</v>
      </c>
      <c r="H4382" s="11">
        <v>-6.1102800000000004</v>
      </c>
      <c r="I4382" s="11">
        <v>9.4</v>
      </c>
      <c r="J4382" s="11">
        <v>-7.2</v>
      </c>
      <c r="K4382" s="11">
        <v>4.0999999999999996</v>
      </c>
      <c r="L4382">
        <f t="shared" si="205"/>
        <v>0</v>
      </c>
    </row>
    <row r="4383" spans="1:12" ht="15" x14ac:dyDescent="0.15">
      <c r="A4383" s="9">
        <v>40275.067361111112</v>
      </c>
      <c r="B4383" s="10">
        <v>123</v>
      </c>
      <c r="C4383" s="10">
        <f t="shared" si="206"/>
        <v>4382</v>
      </c>
      <c r="D4383" s="10">
        <f t="shared" si="204"/>
        <v>84.873135773774933</v>
      </c>
      <c r="E4383" s="10">
        <v>6</v>
      </c>
      <c r="F4383" s="10">
        <v>-3.9</v>
      </c>
      <c r="G4383" s="10">
        <v>19.5</v>
      </c>
      <c r="H4383" s="10">
        <v>0.5</v>
      </c>
      <c r="I4383" s="12">
        <v>34.299999999999997</v>
      </c>
      <c r="J4383" s="12">
        <v>-28.7</v>
      </c>
      <c r="K4383" s="12">
        <v>30.4</v>
      </c>
      <c r="L4383">
        <f t="shared" si="205"/>
        <v>0</v>
      </c>
    </row>
    <row r="4384" spans="1:12" ht="15" x14ac:dyDescent="0.15">
      <c r="A4384" s="9">
        <v>40647.319444444445</v>
      </c>
      <c r="B4384" s="10">
        <v>123</v>
      </c>
      <c r="C4384" s="10">
        <f t="shared" si="206"/>
        <v>4383</v>
      </c>
      <c r="D4384" s="10">
        <f t="shared" si="204"/>
        <v>84.892504357931429</v>
      </c>
      <c r="E4384" s="10">
        <v>10</v>
      </c>
      <c r="F4384" s="11">
        <v>-1.4</v>
      </c>
      <c r="G4384" s="11">
        <v>13.4</v>
      </c>
      <c r="H4384" s="11">
        <v>4.5</v>
      </c>
      <c r="I4384" s="11">
        <v>9.4</v>
      </c>
      <c r="J4384" s="11">
        <v>-8.5</v>
      </c>
      <c r="K4384" s="11">
        <v>6.9</v>
      </c>
      <c r="L4384">
        <f t="shared" si="205"/>
        <v>0</v>
      </c>
    </row>
    <row r="4385" spans="1:12" ht="15" x14ac:dyDescent="0.15">
      <c r="A4385" s="9">
        <v>40698.388194444444</v>
      </c>
      <c r="B4385" s="10">
        <v>123</v>
      </c>
      <c r="C4385" s="10">
        <f t="shared" si="206"/>
        <v>4384</v>
      </c>
      <c r="D4385" s="10">
        <f t="shared" si="204"/>
        <v>84.911872942087925</v>
      </c>
      <c r="E4385" s="10">
        <v>35</v>
      </c>
      <c r="F4385" s="11">
        <v>-14.3</v>
      </c>
      <c r="G4385" s="11">
        <v>17</v>
      </c>
      <c r="H4385" s="11">
        <v>-19.100000000000001</v>
      </c>
      <c r="I4385" s="11">
        <v>36</v>
      </c>
      <c r="J4385" s="11">
        <v>-34.700000000000003</v>
      </c>
      <c r="K4385" s="11">
        <v>25.6</v>
      </c>
      <c r="L4385">
        <f t="shared" si="205"/>
        <v>0</v>
      </c>
    </row>
    <row r="4386" spans="1:12" ht="15" x14ac:dyDescent="0.15">
      <c r="A4386" s="9">
        <v>41070.019444444442</v>
      </c>
      <c r="B4386" s="10">
        <v>123</v>
      </c>
      <c r="C4386" s="10">
        <f t="shared" si="206"/>
        <v>4385</v>
      </c>
      <c r="D4386" s="10">
        <f t="shared" si="204"/>
        <v>84.931241526244435</v>
      </c>
      <c r="E4386" s="10">
        <v>7</v>
      </c>
      <c r="F4386" s="10">
        <v>25.3</v>
      </c>
      <c r="G4386" s="10">
        <v>17.899999999999999</v>
      </c>
      <c r="H4386" s="10">
        <v>25</v>
      </c>
      <c r="I4386" s="12">
        <v>37.299999999999997</v>
      </c>
      <c r="J4386" s="12">
        <v>-26.4</v>
      </c>
      <c r="K4386" s="12">
        <v>24.8</v>
      </c>
      <c r="L4386">
        <f t="shared" si="205"/>
        <v>0</v>
      </c>
    </row>
    <row r="4387" spans="1:12" ht="15" x14ac:dyDescent="0.15">
      <c r="A4387" s="9">
        <v>41086.183333333334</v>
      </c>
      <c r="B4387" s="10">
        <v>123</v>
      </c>
      <c r="C4387" s="10">
        <f t="shared" si="206"/>
        <v>4386</v>
      </c>
      <c r="D4387" s="10">
        <f t="shared" si="204"/>
        <v>84.95061011040093</v>
      </c>
      <c r="E4387" s="10">
        <v>7</v>
      </c>
      <c r="F4387" s="11">
        <v>15.6</v>
      </c>
      <c r="G4387" s="11">
        <v>8.9</v>
      </c>
      <c r="H4387" s="11">
        <v>6.4</v>
      </c>
      <c r="I4387" s="11">
        <v>15.9</v>
      </c>
      <c r="J4387" s="11">
        <v>-13.3</v>
      </c>
      <c r="K4387" s="11">
        <v>7.8</v>
      </c>
      <c r="L4387">
        <f t="shared" si="205"/>
        <v>0</v>
      </c>
    </row>
    <row r="4388" spans="1:12" ht="15" x14ac:dyDescent="0.15">
      <c r="A4388" s="9">
        <v>41100.162499999999</v>
      </c>
      <c r="B4388" s="10">
        <v>123</v>
      </c>
      <c r="C4388" s="10">
        <f t="shared" si="206"/>
        <v>4387</v>
      </c>
      <c r="D4388" s="10">
        <f t="shared" si="204"/>
        <v>84.969978694557426</v>
      </c>
      <c r="E4388" s="10">
        <v>12</v>
      </c>
      <c r="F4388" s="11">
        <v>11.8</v>
      </c>
      <c r="G4388" s="11">
        <v>11.9</v>
      </c>
      <c r="H4388" s="11">
        <v>3.1</v>
      </c>
      <c r="I4388" s="11">
        <v>48.8</v>
      </c>
      <c r="J4388" s="11">
        <v>-36.200000000000003</v>
      </c>
      <c r="K4388" s="11">
        <v>30.6</v>
      </c>
      <c r="L4388">
        <f t="shared" si="205"/>
        <v>0</v>
      </c>
    </row>
    <row r="4389" spans="1:12" ht="15" x14ac:dyDescent="0.15">
      <c r="A4389" s="9">
        <v>41184.26666666667</v>
      </c>
      <c r="B4389" s="10">
        <v>123</v>
      </c>
      <c r="C4389" s="10">
        <f t="shared" si="206"/>
        <v>4388</v>
      </c>
      <c r="D4389" s="10">
        <f t="shared" si="204"/>
        <v>84.989347278713922</v>
      </c>
      <c r="E4389" s="10">
        <v>23</v>
      </c>
      <c r="F4389" s="11">
        <v>-43.718715000000003</v>
      </c>
      <c r="G4389" s="11">
        <v>10.128361</v>
      </c>
      <c r="H4389" s="11">
        <v>-12.606717</v>
      </c>
      <c r="I4389" s="11">
        <v>12.5</v>
      </c>
      <c r="J4389" s="11">
        <v>-11.5</v>
      </c>
      <c r="K4389" s="11">
        <v>15.5</v>
      </c>
      <c r="L4389">
        <f t="shared" si="205"/>
        <v>0</v>
      </c>
    </row>
    <row r="4390" spans="1:12" ht="15" x14ac:dyDescent="0.15">
      <c r="A4390" s="9">
        <v>41215.716666666667</v>
      </c>
      <c r="B4390" s="10">
        <v>123</v>
      </c>
      <c r="C4390" s="10">
        <f t="shared" si="206"/>
        <v>4389</v>
      </c>
      <c r="D4390" s="10">
        <f t="shared" si="204"/>
        <v>85.008715862870417</v>
      </c>
      <c r="E4390" s="10">
        <v>6</v>
      </c>
      <c r="F4390" s="11">
        <v>-29.6</v>
      </c>
      <c r="G4390" s="11">
        <v>13.2</v>
      </c>
      <c r="H4390" s="11">
        <v>-7.1</v>
      </c>
      <c r="I4390" s="11">
        <v>14.8</v>
      </c>
      <c r="J4390" s="11">
        <v>-13.2</v>
      </c>
      <c r="K4390" s="11">
        <v>7.1</v>
      </c>
      <c r="L4390">
        <f t="shared" si="205"/>
        <v>0</v>
      </c>
    </row>
    <row r="4391" spans="1:12" ht="15" x14ac:dyDescent="0.15">
      <c r="A4391" s="9">
        <v>41236.095833333333</v>
      </c>
      <c r="B4391" s="10">
        <v>123</v>
      </c>
      <c r="C4391" s="10">
        <f t="shared" si="206"/>
        <v>4390</v>
      </c>
      <c r="D4391" s="10">
        <f t="shared" si="204"/>
        <v>85.028084447026913</v>
      </c>
      <c r="E4391" s="10">
        <v>28</v>
      </c>
      <c r="F4391" s="11">
        <v>-8.9026829999999997</v>
      </c>
      <c r="G4391" s="11">
        <v>20.326692999999999</v>
      </c>
      <c r="H4391" s="11">
        <v>8.8722790000000007</v>
      </c>
      <c r="I4391" s="11">
        <v>9.6</v>
      </c>
      <c r="J4391" s="11">
        <v>-24.3</v>
      </c>
      <c r="K4391" s="11">
        <v>3.4</v>
      </c>
      <c r="L4391">
        <f t="shared" si="205"/>
        <v>0</v>
      </c>
    </row>
    <row r="4392" spans="1:12" ht="15" x14ac:dyDescent="0.15">
      <c r="A4392" s="9">
        <v>41550.149305555555</v>
      </c>
      <c r="B4392" s="10">
        <v>123</v>
      </c>
      <c r="C4392" s="10">
        <f t="shared" si="206"/>
        <v>4391</v>
      </c>
      <c r="D4392" s="10">
        <f t="shared" si="204"/>
        <v>85.047453031183423</v>
      </c>
      <c r="E4392" s="10">
        <v>16</v>
      </c>
      <c r="F4392" s="11">
        <v>-44.345100000000002</v>
      </c>
      <c r="G4392" s="11">
        <v>16.867529000000001</v>
      </c>
      <c r="H4392" s="11">
        <v>-5.4782440000000001</v>
      </c>
      <c r="I4392" s="11">
        <v>10.7</v>
      </c>
      <c r="J4392" s="11">
        <v>-11.2</v>
      </c>
      <c r="K4392" s="11">
        <v>7.2</v>
      </c>
      <c r="L4392">
        <f t="shared" si="205"/>
        <v>0</v>
      </c>
    </row>
    <row r="4393" spans="1:12" ht="15" x14ac:dyDescent="0.15">
      <c r="A4393" s="9">
        <v>41876.94027777778</v>
      </c>
      <c r="B4393" s="10">
        <v>123</v>
      </c>
      <c r="C4393" s="10">
        <f t="shared" si="206"/>
        <v>4392</v>
      </c>
      <c r="D4393" s="10">
        <f t="shared" si="204"/>
        <v>85.066821615339919</v>
      </c>
      <c r="E4393" s="10">
        <v>3</v>
      </c>
      <c r="F4393" s="11">
        <v>-7.2</v>
      </c>
      <c r="G4393" s="11">
        <v>7.8</v>
      </c>
      <c r="H4393" s="11">
        <v>0.7</v>
      </c>
      <c r="I4393" s="11">
        <v>-0.4</v>
      </c>
      <c r="J4393" s="11">
        <v>-0.7</v>
      </c>
      <c r="K4393" s="11">
        <v>-0.3</v>
      </c>
      <c r="L4393">
        <f t="shared" si="205"/>
        <v>0</v>
      </c>
    </row>
    <row r="4394" spans="1:12" ht="15" x14ac:dyDescent="0.15">
      <c r="A4394" s="9">
        <v>42138.177777777775</v>
      </c>
      <c r="B4394" s="10">
        <v>123</v>
      </c>
      <c r="C4394" s="10">
        <f t="shared" si="206"/>
        <v>4393</v>
      </c>
      <c r="D4394" s="10">
        <f t="shared" si="204"/>
        <v>85.086190199496414</v>
      </c>
      <c r="E4394" s="10">
        <v>6</v>
      </c>
      <c r="F4394" s="11">
        <v>-33.9</v>
      </c>
      <c r="G4394" s="11">
        <v>24</v>
      </c>
      <c r="H4394" s="11">
        <v>-18.899999999999999</v>
      </c>
      <c r="I4394" s="11">
        <v>61.773850000000003</v>
      </c>
      <c r="J4394" s="11">
        <v>-46.399270000000001</v>
      </c>
      <c r="K4394" s="11">
        <v>38.810040000000001</v>
      </c>
      <c r="L4394">
        <f t="shared" si="205"/>
        <v>1</v>
      </c>
    </row>
    <row r="4395" spans="1:12" ht="15" x14ac:dyDescent="0.15">
      <c r="A4395" s="9">
        <v>40060.620833333334</v>
      </c>
      <c r="B4395" s="10">
        <v>124</v>
      </c>
      <c r="C4395" s="10">
        <f t="shared" si="206"/>
        <v>4394</v>
      </c>
      <c r="D4395" s="10">
        <f t="shared" si="204"/>
        <v>85.10555878365291</v>
      </c>
      <c r="E4395" s="10">
        <v>23</v>
      </c>
      <c r="F4395" s="11">
        <v>-10.838445999999999</v>
      </c>
      <c r="G4395" s="11">
        <v>13.7055462222222</v>
      </c>
      <c r="H4395" s="11">
        <v>-7.9129399999999999</v>
      </c>
      <c r="I4395" s="11">
        <v>21.6</v>
      </c>
      <c r="J4395" s="11">
        <v>-17.8</v>
      </c>
      <c r="K4395" s="11">
        <v>14.5</v>
      </c>
      <c r="L4395">
        <f t="shared" si="205"/>
        <v>0</v>
      </c>
    </row>
    <row r="4396" spans="1:12" ht="15" x14ac:dyDescent="0.15">
      <c r="A4396" s="9">
        <v>40180.17083333333</v>
      </c>
      <c r="B4396" s="10">
        <v>124</v>
      </c>
      <c r="C4396" s="10">
        <f t="shared" si="206"/>
        <v>4395</v>
      </c>
      <c r="D4396" s="10">
        <f t="shared" si="204"/>
        <v>85.124927367809406</v>
      </c>
      <c r="E4396" s="10">
        <v>5</v>
      </c>
      <c r="F4396" s="11">
        <v>-12</v>
      </c>
      <c r="G4396" s="11">
        <v>24.8</v>
      </c>
      <c r="H4396" s="11">
        <v>4.7</v>
      </c>
      <c r="I4396" s="11">
        <v>9.9</v>
      </c>
      <c r="J4396" s="11">
        <v>-7.5</v>
      </c>
      <c r="K4396" s="11">
        <v>7.8</v>
      </c>
      <c r="L4396">
        <f t="shared" si="205"/>
        <v>0</v>
      </c>
    </row>
    <row r="4397" spans="1:12" ht="15" x14ac:dyDescent="0.15">
      <c r="A4397" s="9">
        <v>40581.298611111109</v>
      </c>
      <c r="B4397" s="10">
        <v>124</v>
      </c>
      <c r="C4397" s="10">
        <f t="shared" si="206"/>
        <v>4396</v>
      </c>
      <c r="D4397" s="10">
        <f t="shared" si="204"/>
        <v>85.144295951965915</v>
      </c>
      <c r="E4397" s="10">
        <v>15</v>
      </c>
      <c r="F4397" s="11">
        <v>4</v>
      </c>
      <c r="G4397" s="11">
        <v>8.9</v>
      </c>
      <c r="H4397" s="11">
        <v>-20</v>
      </c>
      <c r="I4397" s="11">
        <v>2.2999999999999998</v>
      </c>
      <c r="J4397" s="11">
        <v>-9</v>
      </c>
      <c r="K4397" s="11">
        <v>1.9</v>
      </c>
      <c r="L4397">
        <f t="shared" si="205"/>
        <v>0</v>
      </c>
    </row>
    <row r="4398" spans="1:12" ht="15" x14ac:dyDescent="0.15">
      <c r="A4398" s="9">
        <v>40804.057638888888</v>
      </c>
      <c r="B4398" s="10">
        <v>124</v>
      </c>
      <c r="C4398" s="10">
        <f t="shared" si="206"/>
        <v>4397</v>
      </c>
      <c r="D4398" s="10">
        <f t="shared" si="204"/>
        <v>85.163664536122411</v>
      </c>
      <c r="E4398" s="10">
        <v>8</v>
      </c>
      <c r="F4398" s="11">
        <v>-24.1</v>
      </c>
      <c r="G4398" s="11">
        <v>16.8</v>
      </c>
      <c r="H4398" s="11">
        <v>-19.3</v>
      </c>
      <c r="I4398" s="11">
        <v>11.9</v>
      </c>
      <c r="J4398" s="11">
        <v>-12</v>
      </c>
      <c r="K4398" s="11">
        <v>13.7</v>
      </c>
      <c r="L4398">
        <f t="shared" si="205"/>
        <v>0</v>
      </c>
    </row>
    <row r="4399" spans="1:12" ht="15" x14ac:dyDescent="0.15">
      <c r="A4399" s="9">
        <v>41222.911805555559</v>
      </c>
      <c r="B4399" s="10">
        <v>124</v>
      </c>
      <c r="C4399" s="10">
        <f t="shared" si="206"/>
        <v>4398</v>
      </c>
      <c r="D4399" s="10">
        <f t="shared" si="204"/>
        <v>85.183033120278907</v>
      </c>
      <c r="E4399" s="10">
        <v>6</v>
      </c>
      <c r="F4399" s="11">
        <v>-1.3</v>
      </c>
      <c r="G4399" s="11">
        <v>13.6</v>
      </c>
      <c r="H4399" s="11">
        <v>-9</v>
      </c>
      <c r="I4399" s="11">
        <v>15.8</v>
      </c>
      <c r="J4399" s="11">
        <v>-13</v>
      </c>
      <c r="K4399" s="11">
        <v>13.3</v>
      </c>
      <c r="L4399">
        <f t="shared" si="205"/>
        <v>0</v>
      </c>
    </row>
    <row r="4400" spans="1:12" ht="15" x14ac:dyDescent="0.15">
      <c r="A4400" s="9">
        <v>41314.852083333331</v>
      </c>
      <c r="B4400" s="10">
        <v>124</v>
      </c>
      <c r="C4400" s="10">
        <f t="shared" si="206"/>
        <v>4399</v>
      </c>
      <c r="D4400" s="10">
        <f t="shared" si="204"/>
        <v>85.202401704435403</v>
      </c>
      <c r="E4400" s="10">
        <v>32</v>
      </c>
      <c r="F4400" s="10">
        <v>-10.41075</v>
      </c>
      <c r="G4400" s="10">
        <v>36.004792000000002</v>
      </c>
      <c r="H4400" s="10">
        <v>-17.040704999999999</v>
      </c>
      <c r="I4400" s="12">
        <v>53</v>
      </c>
      <c r="J4400" s="12">
        <v>-50.3</v>
      </c>
      <c r="K4400" s="12">
        <v>28.3</v>
      </c>
      <c r="L4400">
        <f t="shared" si="205"/>
        <v>0</v>
      </c>
    </row>
    <row r="4401" spans="1:12" ht="15" x14ac:dyDescent="0.15">
      <c r="A4401" s="9">
        <v>41335.776388888888</v>
      </c>
      <c r="B4401" s="10">
        <v>124</v>
      </c>
      <c r="C4401" s="10">
        <f t="shared" si="206"/>
        <v>4400</v>
      </c>
      <c r="D4401" s="10">
        <f t="shared" si="204"/>
        <v>85.221770288591898</v>
      </c>
      <c r="E4401" s="10">
        <v>11</v>
      </c>
      <c r="F4401" s="11">
        <v>-54.5</v>
      </c>
      <c r="G4401" s="11">
        <v>24.2</v>
      </c>
      <c r="H4401" s="11">
        <v>-26.5</v>
      </c>
      <c r="I4401" s="11">
        <v>27.6</v>
      </c>
      <c r="J4401" s="11">
        <v>-28.3</v>
      </c>
      <c r="K4401" s="11">
        <v>17.5</v>
      </c>
      <c r="L4401">
        <f t="shared" si="205"/>
        <v>0</v>
      </c>
    </row>
    <row r="4402" spans="1:12" ht="15" x14ac:dyDescent="0.15">
      <c r="A4402" s="9">
        <v>41335.988888888889</v>
      </c>
      <c r="B4402" s="10">
        <v>124</v>
      </c>
      <c r="C4402" s="10">
        <f t="shared" si="206"/>
        <v>4401</v>
      </c>
      <c r="D4402" s="10">
        <f t="shared" si="204"/>
        <v>85.241138872748394</v>
      </c>
      <c r="E4402" s="10">
        <v>19</v>
      </c>
      <c r="F4402" s="11">
        <v>19.5</v>
      </c>
      <c r="G4402" s="11">
        <v>20.5</v>
      </c>
      <c r="H4402" s="11">
        <v>20</v>
      </c>
      <c r="I4402" s="11">
        <v>29.7</v>
      </c>
      <c r="J4402" s="11">
        <v>-19.7</v>
      </c>
      <c r="K4402" s="11">
        <v>14.7</v>
      </c>
      <c r="L4402">
        <f t="shared" si="205"/>
        <v>0</v>
      </c>
    </row>
    <row r="4403" spans="1:12" ht="15" x14ac:dyDescent="0.15">
      <c r="A4403" s="9">
        <v>41409.188888888886</v>
      </c>
      <c r="B4403" s="10">
        <v>124</v>
      </c>
      <c r="C4403" s="10">
        <f t="shared" si="206"/>
        <v>4402</v>
      </c>
      <c r="D4403" s="10">
        <f t="shared" si="204"/>
        <v>85.260507456904904</v>
      </c>
      <c r="E4403" s="10">
        <v>23</v>
      </c>
      <c r="F4403" s="11">
        <v>-9.4</v>
      </c>
      <c r="G4403" s="11">
        <v>22.6</v>
      </c>
      <c r="H4403" s="11">
        <v>-0.7</v>
      </c>
      <c r="I4403" s="11">
        <v>13.3</v>
      </c>
      <c r="J4403" s="11">
        <v>-19.3</v>
      </c>
      <c r="K4403" s="11">
        <v>8.3000000000000007</v>
      </c>
      <c r="L4403">
        <f t="shared" si="205"/>
        <v>0</v>
      </c>
    </row>
    <row r="4404" spans="1:12" ht="15" x14ac:dyDescent="0.15">
      <c r="A4404" s="9">
        <v>41539.712500000001</v>
      </c>
      <c r="B4404" s="10">
        <v>124</v>
      </c>
      <c r="C4404" s="10">
        <f t="shared" si="206"/>
        <v>4403</v>
      </c>
      <c r="D4404" s="10">
        <f t="shared" si="204"/>
        <v>85.279876041061399</v>
      </c>
      <c r="E4404" s="10">
        <v>10</v>
      </c>
      <c r="F4404" s="11">
        <v>-39.5</v>
      </c>
      <c r="G4404" s="11">
        <v>6.4</v>
      </c>
      <c r="H4404" s="11">
        <v>-6.9</v>
      </c>
      <c r="I4404" s="11">
        <v>2.2999999999999998</v>
      </c>
      <c r="J4404" s="11">
        <v>-7.8</v>
      </c>
      <c r="K4404" s="11">
        <v>4.5</v>
      </c>
      <c r="L4404">
        <f t="shared" si="205"/>
        <v>0</v>
      </c>
    </row>
    <row r="4405" spans="1:12" ht="15" x14ac:dyDescent="0.15">
      <c r="A4405" s="9">
        <v>41862.006944444445</v>
      </c>
      <c r="B4405" s="10">
        <v>124</v>
      </c>
      <c r="C4405" s="10">
        <f t="shared" si="206"/>
        <v>4404</v>
      </c>
      <c r="D4405" s="10">
        <f t="shared" si="204"/>
        <v>85.299244625217895</v>
      </c>
      <c r="E4405" s="10">
        <v>8</v>
      </c>
      <c r="F4405" s="11">
        <v>12.3</v>
      </c>
      <c r="G4405" s="11">
        <v>2.5</v>
      </c>
      <c r="H4405" s="11">
        <v>3.1</v>
      </c>
      <c r="I4405" s="11">
        <v>5.7</v>
      </c>
      <c r="J4405" s="11">
        <v>-4.2</v>
      </c>
      <c r="K4405" s="11">
        <v>5.3</v>
      </c>
      <c r="L4405">
        <f t="shared" si="205"/>
        <v>0</v>
      </c>
    </row>
    <row r="4406" spans="1:12" ht="15" x14ac:dyDescent="0.15">
      <c r="A4406" s="9">
        <v>42091.693055555559</v>
      </c>
      <c r="B4406" s="10">
        <v>124</v>
      </c>
      <c r="C4406" s="10">
        <f t="shared" si="206"/>
        <v>4405</v>
      </c>
      <c r="D4406" s="10">
        <f t="shared" si="204"/>
        <v>85.318613209374391</v>
      </c>
      <c r="E4406" s="10">
        <v>5</v>
      </c>
      <c r="F4406" s="11">
        <v>-25.4</v>
      </c>
      <c r="G4406" s="11">
        <v>37.200000000000003</v>
      </c>
      <c r="H4406" s="11">
        <v>-15.6</v>
      </c>
      <c r="I4406" s="11">
        <v>52.429079999999999</v>
      </c>
      <c r="J4406" s="11">
        <v>-39.332650000000001</v>
      </c>
      <c r="K4406" s="11">
        <v>33.013109999999998</v>
      </c>
      <c r="L4406">
        <f t="shared" si="205"/>
        <v>1</v>
      </c>
    </row>
    <row r="4407" spans="1:12" ht="15" x14ac:dyDescent="0.15">
      <c r="A4407" s="9">
        <v>40223.714583333334</v>
      </c>
      <c r="B4407" s="10">
        <v>125</v>
      </c>
      <c r="C4407" s="10">
        <f t="shared" si="206"/>
        <v>4406</v>
      </c>
      <c r="D4407" s="10">
        <f t="shared" si="204"/>
        <v>85.337981793530886</v>
      </c>
      <c r="E4407" s="10">
        <v>13</v>
      </c>
      <c r="F4407" s="10">
        <v>-50.7</v>
      </c>
      <c r="G4407" s="10">
        <v>49.1</v>
      </c>
      <c r="H4407" s="10">
        <v>-15.7</v>
      </c>
      <c r="I4407" s="12">
        <v>31</v>
      </c>
      <c r="J4407" s="12">
        <v>-30</v>
      </c>
      <c r="K4407" s="12">
        <v>22</v>
      </c>
      <c r="L4407">
        <f t="shared" si="205"/>
        <v>0</v>
      </c>
    </row>
    <row r="4408" spans="1:12" ht="15" x14ac:dyDescent="0.15">
      <c r="A4408" s="9">
        <v>40354.776388888888</v>
      </c>
      <c r="B4408" s="10">
        <v>125</v>
      </c>
      <c r="C4408" s="10">
        <f t="shared" si="206"/>
        <v>4407</v>
      </c>
      <c r="D4408" s="10">
        <f t="shared" si="204"/>
        <v>85.357350377687396</v>
      </c>
      <c r="E4408" s="10">
        <v>20</v>
      </c>
      <c r="F4408" s="11">
        <v>-32.700000000000003</v>
      </c>
      <c r="G4408" s="11">
        <v>22</v>
      </c>
      <c r="H4408" s="11">
        <v>-41.3</v>
      </c>
      <c r="I4408" s="11">
        <v>28.9</v>
      </c>
      <c r="J4408" s="11">
        <v>-21.8</v>
      </c>
      <c r="K4408" s="11">
        <v>-1.1000000000000001</v>
      </c>
      <c r="L4408">
        <f t="shared" si="205"/>
        <v>0</v>
      </c>
    </row>
    <row r="4409" spans="1:12" ht="15" x14ac:dyDescent="0.15">
      <c r="A4409" s="9">
        <v>40394.734722222223</v>
      </c>
      <c r="B4409" s="10">
        <v>125</v>
      </c>
      <c r="C4409" s="10">
        <f t="shared" si="206"/>
        <v>4408</v>
      </c>
      <c r="D4409" s="10">
        <f t="shared" si="204"/>
        <v>85.376718961843892</v>
      </c>
      <c r="E4409" s="10">
        <v>18</v>
      </c>
      <c r="F4409" s="11">
        <v>-9.9</v>
      </c>
      <c r="G4409" s="11">
        <v>21.3</v>
      </c>
      <c r="H4409" s="11">
        <v>2</v>
      </c>
      <c r="I4409" s="11">
        <v>14.8</v>
      </c>
      <c r="J4409" s="11">
        <v>-15.5</v>
      </c>
      <c r="K4409" s="11">
        <v>9.8000000000000007</v>
      </c>
      <c r="L4409">
        <f t="shared" si="205"/>
        <v>0</v>
      </c>
    </row>
    <row r="4410" spans="1:12" ht="15" x14ac:dyDescent="0.15">
      <c r="A4410" s="9">
        <v>40816.384027777778</v>
      </c>
      <c r="B4410" s="10">
        <v>125</v>
      </c>
      <c r="C4410" s="10">
        <f t="shared" si="206"/>
        <v>4409</v>
      </c>
      <c r="D4410" s="10">
        <f t="shared" si="204"/>
        <v>85.396087546000388</v>
      </c>
      <c r="E4410" s="10">
        <v>28</v>
      </c>
      <c r="F4410" s="11">
        <v>6.1</v>
      </c>
      <c r="G4410" s="11">
        <v>11.9</v>
      </c>
      <c r="H4410" s="11">
        <v>7</v>
      </c>
      <c r="I4410" s="11">
        <v>20.399999999999999</v>
      </c>
      <c r="J4410" s="11">
        <v>-12.1</v>
      </c>
      <c r="K4410" s="11">
        <v>17.3</v>
      </c>
      <c r="L4410">
        <f t="shared" si="205"/>
        <v>0</v>
      </c>
    </row>
    <row r="4411" spans="1:12" ht="15" x14ac:dyDescent="0.15">
      <c r="A4411" s="9">
        <v>40837.481249999997</v>
      </c>
      <c r="B4411" s="10">
        <v>125</v>
      </c>
      <c r="C4411" s="10">
        <f t="shared" si="206"/>
        <v>4410</v>
      </c>
      <c r="D4411" s="10">
        <f t="shared" si="204"/>
        <v>85.415456130156883</v>
      </c>
      <c r="E4411" s="10">
        <v>32</v>
      </c>
      <c r="F4411" s="11">
        <v>-24.2</v>
      </c>
      <c r="G4411" s="11">
        <v>24.8</v>
      </c>
      <c r="H4411" s="11">
        <v>-16.100000000000001</v>
      </c>
      <c r="I4411" s="11">
        <v>31.6</v>
      </c>
      <c r="J4411" s="11">
        <v>-24.5</v>
      </c>
      <c r="K4411" s="11">
        <v>22.5</v>
      </c>
      <c r="L4411">
        <f t="shared" si="205"/>
        <v>0</v>
      </c>
    </row>
    <row r="4412" spans="1:12" ht="15" x14ac:dyDescent="0.15">
      <c r="A4412" s="9">
        <v>40909.244444444441</v>
      </c>
      <c r="B4412" s="10">
        <v>125</v>
      </c>
      <c r="C4412" s="10">
        <f t="shared" si="206"/>
        <v>4411</v>
      </c>
      <c r="D4412" s="10">
        <f t="shared" si="204"/>
        <v>85.434824714313379</v>
      </c>
      <c r="E4412" s="10">
        <v>24</v>
      </c>
      <c r="F4412" s="11">
        <v>-21.4</v>
      </c>
      <c r="G4412" s="11">
        <v>13.6</v>
      </c>
      <c r="H4412" s="11">
        <v>-18</v>
      </c>
      <c r="I4412" s="11">
        <v>20.399999999999999</v>
      </c>
      <c r="J4412" s="11">
        <v>-15.9</v>
      </c>
      <c r="K4412" s="11">
        <v>19.899999999999999</v>
      </c>
      <c r="L4412">
        <f t="shared" si="205"/>
        <v>0</v>
      </c>
    </row>
    <row r="4413" spans="1:12" ht="15" x14ac:dyDescent="0.15">
      <c r="A4413" s="9">
        <v>40928.239583333336</v>
      </c>
      <c r="B4413" s="10">
        <v>125</v>
      </c>
      <c r="C4413" s="10">
        <f t="shared" si="206"/>
        <v>4412</v>
      </c>
      <c r="D4413" s="10">
        <f t="shared" si="204"/>
        <v>85.454193298469889</v>
      </c>
      <c r="E4413" s="10">
        <v>5</v>
      </c>
      <c r="F4413" s="11">
        <v>7.8</v>
      </c>
      <c r="G4413" s="11">
        <v>24.9</v>
      </c>
      <c r="H4413" s="11">
        <v>17.7</v>
      </c>
      <c r="I4413" s="11">
        <v>16.3</v>
      </c>
      <c r="J4413" s="11">
        <v>-15.3</v>
      </c>
      <c r="K4413" s="11">
        <v>10.8</v>
      </c>
      <c r="L4413">
        <f t="shared" si="205"/>
        <v>0</v>
      </c>
    </row>
    <row r="4414" spans="1:12" ht="15" x14ac:dyDescent="0.15">
      <c r="A4414" s="9">
        <v>41079.081944444442</v>
      </c>
      <c r="B4414" s="10">
        <v>125</v>
      </c>
      <c r="C4414" s="10">
        <f t="shared" si="206"/>
        <v>4413</v>
      </c>
      <c r="D4414" s="10">
        <f t="shared" si="204"/>
        <v>85.473561882626385</v>
      </c>
      <c r="E4414" s="10">
        <v>4</v>
      </c>
      <c r="F4414" s="11">
        <v>-29.6</v>
      </c>
      <c r="G4414" s="11">
        <v>11.1</v>
      </c>
      <c r="H4414" s="11">
        <v>-22.6</v>
      </c>
      <c r="I4414" s="11">
        <v>27.3</v>
      </c>
      <c r="J4414" s="11">
        <v>-17.5</v>
      </c>
      <c r="K4414" s="11">
        <v>16.600000000000001</v>
      </c>
      <c r="L4414">
        <f t="shared" si="205"/>
        <v>0</v>
      </c>
    </row>
    <row r="4415" spans="1:12" ht="15" x14ac:dyDescent="0.15">
      <c r="A4415" s="9">
        <v>41178.592361111114</v>
      </c>
      <c r="B4415" s="10">
        <v>125</v>
      </c>
      <c r="C4415" s="10">
        <f t="shared" si="206"/>
        <v>4414</v>
      </c>
      <c r="D4415" s="10">
        <f t="shared" si="204"/>
        <v>85.49293046678288</v>
      </c>
      <c r="E4415" s="10">
        <v>8</v>
      </c>
      <c r="F4415" s="11">
        <v>-52.821212000000003</v>
      </c>
      <c r="G4415" s="11">
        <v>12.658333000000001</v>
      </c>
      <c r="H4415" s="11">
        <v>-28.984258000000001</v>
      </c>
      <c r="I4415" s="11">
        <v>3.5</v>
      </c>
      <c r="J4415" s="11">
        <v>-6.2</v>
      </c>
      <c r="K4415" s="11">
        <v>4.5</v>
      </c>
      <c r="L4415">
        <f t="shared" si="205"/>
        <v>0</v>
      </c>
    </row>
    <row r="4416" spans="1:12" ht="15" x14ac:dyDescent="0.15">
      <c r="A4416" s="9">
        <v>41622.906944444447</v>
      </c>
      <c r="B4416" s="10">
        <v>125</v>
      </c>
      <c r="C4416" s="10">
        <f t="shared" si="206"/>
        <v>4415</v>
      </c>
      <c r="D4416" s="10">
        <f t="shared" si="204"/>
        <v>85.512299050939376</v>
      </c>
      <c r="E4416" s="10">
        <v>11</v>
      </c>
      <c r="F4416" s="11">
        <v>-3.79339</v>
      </c>
      <c r="G4416" s="11">
        <v>21.372516000000001</v>
      </c>
      <c r="H4416" s="11">
        <v>-12.436585000000001</v>
      </c>
      <c r="I4416" s="11">
        <v>24.5</v>
      </c>
      <c r="J4416" s="11">
        <v>-23.2</v>
      </c>
      <c r="K4416" s="11">
        <v>13.3</v>
      </c>
      <c r="L4416">
        <f t="shared" si="205"/>
        <v>0</v>
      </c>
    </row>
    <row r="4417" spans="1:12" ht="15" x14ac:dyDescent="0.15">
      <c r="A4417" s="9">
        <v>41646.09097222222</v>
      </c>
      <c r="B4417" s="10">
        <v>125</v>
      </c>
      <c r="C4417" s="10">
        <f t="shared" si="206"/>
        <v>4416</v>
      </c>
      <c r="D4417" s="10">
        <f t="shared" si="204"/>
        <v>85.531667635095872</v>
      </c>
      <c r="E4417" s="10">
        <v>10</v>
      </c>
      <c r="F4417" s="11">
        <v>-10.878629999999999</v>
      </c>
      <c r="G4417" s="11">
        <v>15.746226</v>
      </c>
      <c r="H4417" s="11">
        <v>2.1192410000000002</v>
      </c>
      <c r="I4417" s="11">
        <v>23.6</v>
      </c>
      <c r="J4417" s="11">
        <v>-21.4</v>
      </c>
      <c r="K4417" s="11">
        <v>16.8</v>
      </c>
      <c r="L4417">
        <f t="shared" si="205"/>
        <v>0</v>
      </c>
    </row>
    <row r="4418" spans="1:12" ht="15" x14ac:dyDescent="0.15">
      <c r="A4418" s="9">
        <v>41656.702777777777</v>
      </c>
      <c r="B4418" s="10">
        <v>125</v>
      </c>
      <c r="C4418" s="10">
        <f t="shared" si="206"/>
        <v>4417</v>
      </c>
      <c r="D4418" s="10">
        <f t="shared" si="204"/>
        <v>85.551036219252381</v>
      </c>
      <c r="E4418" s="10">
        <v>9</v>
      </c>
      <c r="F4418" s="11">
        <v>-19.321750000000002</v>
      </c>
      <c r="G4418" s="11">
        <v>13.094977</v>
      </c>
      <c r="H4418" s="11">
        <v>-2.8906900000000002</v>
      </c>
      <c r="I4418" s="11">
        <v>23.6</v>
      </c>
      <c r="J4418" s="11">
        <v>-20.5</v>
      </c>
      <c r="K4418" s="11">
        <v>14.7</v>
      </c>
      <c r="L4418">
        <f t="shared" si="205"/>
        <v>0</v>
      </c>
    </row>
    <row r="4419" spans="1:12" ht="15" x14ac:dyDescent="0.15">
      <c r="A4419" s="9">
        <v>42142.277777777781</v>
      </c>
      <c r="B4419" s="10">
        <v>125</v>
      </c>
      <c r="C4419" s="10">
        <f t="shared" si="206"/>
        <v>4418</v>
      </c>
      <c r="D4419" s="10">
        <f t="shared" ref="D4419:D4482" si="207">C4419/$C$5164*100</f>
        <v>85.570404803408877</v>
      </c>
      <c r="E4419" s="10">
        <v>9</v>
      </c>
      <c r="F4419" s="11">
        <v>-77.3</v>
      </c>
      <c r="G4419" s="11">
        <v>47.4</v>
      </c>
      <c r="H4419" s="11">
        <v>-46.6</v>
      </c>
      <c r="I4419" s="11">
        <v>74.833359999999999</v>
      </c>
      <c r="J4419" s="11">
        <v>-65.099969999999999</v>
      </c>
      <c r="K4419" s="11">
        <v>45.97193</v>
      </c>
      <c r="L4419">
        <f t="shared" ref="L4419:L4482" si="208">B4420-B4419</f>
        <v>1</v>
      </c>
    </row>
    <row r="4420" spans="1:12" ht="15" x14ac:dyDescent="0.15">
      <c r="A4420" s="9">
        <v>40064.443749999999</v>
      </c>
      <c r="B4420" s="10">
        <v>126</v>
      </c>
      <c r="C4420" s="10">
        <f t="shared" ref="C4420:C4483" si="209">C4419+1</f>
        <v>4419</v>
      </c>
      <c r="D4420" s="10">
        <f t="shared" si="207"/>
        <v>85.589773387565373</v>
      </c>
      <c r="E4420" s="10">
        <v>26</v>
      </c>
      <c r="F4420" s="11">
        <v>-12.071799</v>
      </c>
      <c r="G4420" s="11">
        <v>20.279996375</v>
      </c>
      <c r="H4420" s="11">
        <v>-5.8166900000000004</v>
      </c>
      <c r="I4420" s="11">
        <v>23.7</v>
      </c>
      <c r="J4420" s="11">
        <v>-20.7</v>
      </c>
      <c r="K4420" s="11">
        <v>16.3</v>
      </c>
      <c r="L4420">
        <f t="shared" si="208"/>
        <v>0</v>
      </c>
    </row>
    <row r="4421" spans="1:12" ht="15" x14ac:dyDescent="0.15">
      <c r="A4421" s="9">
        <v>40360.35</v>
      </c>
      <c r="B4421" s="10">
        <v>126</v>
      </c>
      <c r="C4421" s="10">
        <f t="shared" si="209"/>
        <v>4420</v>
      </c>
      <c r="D4421" s="10">
        <f t="shared" si="207"/>
        <v>85.609141971721868</v>
      </c>
      <c r="E4421" s="10">
        <v>13</v>
      </c>
      <c r="F4421" s="11">
        <v>-23.3</v>
      </c>
      <c r="G4421" s="11">
        <v>25.7</v>
      </c>
      <c r="H4421" s="11">
        <v>-41</v>
      </c>
      <c r="I4421" s="11">
        <v>17.399999999999999</v>
      </c>
      <c r="J4421" s="11">
        <v>-16.399999999999999</v>
      </c>
      <c r="K4421" s="11">
        <v>3.1</v>
      </c>
      <c r="L4421">
        <f t="shared" si="208"/>
        <v>0</v>
      </c>
    </row>
    <row r="4422" spans="1:12" ht="15" x14ac:dyDescent="0.15">
      <c r="A4422" s="9">
        <v>40581.557638888888</v>
      </c>
      <c r="B4422" s="10">
        <v>126</v>
      </c>
      <c r="C4422" s="10">
        <f t="shared" si="209"/>
        <v>4421</v>
      </c>
      <c r="D4422" s="10">
        <f t="shared" si="207"/>
        <v>85.628510555878364</v>
      </c>
      <c r="E4422" s="10">
        <v>14</v>
      </c>
      <c r="F4422" s="11">
        <v>-14.5</v>
      </c>
      <c r="G4422" s="11">
        <v>19.899999999999999</v>
      </c>
      <c r="H4422" s="11">
        <v>-2.2000000000000002</v>
      </c>
      <c r="I4422" s="11">
        <v>17.399999999999999</v>
      </c>
      <c r="J4422" s="11">
        <v>-12.8</v>
      </c>
      <c r="K4422" s="11">
        <v>8.4</v>
      </c>
      <c r="L4422">
        <f t="shared" si="208"/>
        <v>0</v>
      </c>
    </row>
    <row r="4423" spans="1:12" ht="15" x14ac:dyDescent="0.15">
      <c r="A4423" s="9">
        <v>40756.368055555555</v>
      </c>
      <c r="B4423" s="10">
        <v>126</v>
      </c>
      <c r="C4423" s="10">
        <f t="shared" si="209"/>
        <v>4422</v>
      </c>
      <c r="D4423" s="10">
        <f t="shared" si="207"/>
        <v>85.64787914003486</v>
      </c>
      <c r="E4423" s="10">
        <v>23</v>
      </c>
      <c r="F4423" s="10">
        <v>0.12844900000000001</v>
      </c>
      <c r="G4423" s="10">
        <v>10.043993</v>
      </c>
      <c r="H4423" s="10">
        <v>-2.2029299999999998</v>
      </c>
      <c r="I4423" s="12">
        <v>17.100000000000001</v>
      </c>
      <c r="J4423" s="12">
        <v>-8.8000000000000007</v>
      </c>
      <c r="K4423" s="12">
        <v>13</v>
      </c>
      <c r="L4423">
        <f t="shared" si="208"/>
        <v>0</v>
      </c>
    </row>
    <row r="4424" spans="1:12" ht="15" x14ac:dyDescent="0.15">
      <c r="A4424" s="9">
        <v>40826.611805555556</v>
      </c>
      <c r="B4424" s="10">
        <v>126</v>
      </c>
      <c r="C4424" s="10">
        <f t="shared" si="209"/>
        <v>4423</v>
      </c>
      <c r="D4424" s="10">
        <f t="shared" si="207"/>
        <v>85.66724772419137</v>
      </c>
      <c r="E4424" s="10">
        <v>6</v>
      </c>
      <c r="F4424" s="11">
        <v>-3.3</v>
      </c>
      <c r="G4424" s="11">
        <v>3.3</v>
      </c>
      <c r="H4424" s="11">
        <v>-6</v>
      </c>
      <c r="I4424" s="11">
        <v>5.4</v>
      </c>
      <c r="J4424" s="11">
        <v>-5</v>
      </c>
      <c r="K4424" s="11">
        <v>3.1</v>
      </c>
      <c r="L4424">
        <f t="shared" si="208"/>
        <v>0</v>
      </c>
    </row>
    <row r="4425" spans="1:12" ht="15" x14ac:dyDescent="0.15">
      <c r="A4425" s="9">
        <v>41560.770138888889</v>
      </c>
      <c r="B4425" s="10">
        <v>126</v>
      </c>
      <c r="C4425" s="10">
        <f t="shared" si="209"/>
        <v>4424</v>
      </c>
      <c r="D4425" s="10">
        <f t="shared" si="207"/>
        <v>85.686616308347865</v>
      </c>
      <c r="E4425" s="10">
        <v>7</v>
      </c>
      <c r="F4425" s="11">
        <v>6.18818</v>
      </c>
      <c r="G4425" s="11">
        <v>31.102564000000001</v>
      </c>
      <c r="H4425" s="11">
        <v>12.347173</v>
      </c>
      <c r="I4425" s="11">
        <v>8.3000000000000007</v>
      </c>
      <c r="J4425" s="11">
        <v>-8.6</v>
      </c>
      <c r="K4425" s="11">
        <v>8.3000000000000007</v>
      </c>
      <c r="L4425">
        <f t="shared" si="208"/>
        <v>0</v>
      </c>
    </row>
    <row r="4426" spans="1:12" ht="15" x14ac:dyDescent="0.15">
      <c r="A4426" s="9">
        <v>41977.722222222219</v>
      </c>
      <c r="B4426" s="10">
        <v>126</v>
      </c>
      <c r="C4426" s="10">
        <f t="shared" si="209"/>
        <v>4425</v>
      </c>
      <c r="D4426" s="10">
        <f t="shared" si="207"/>
        <v>85.705984892504361</v>
      </c>
      <c r="E4426" s="10">
        <v>10</v>
      </c>
      <c r="F4426" s="11">
        <v>-16.8</v>
      </c>
      <c r="G4426" s="11">
        <v>27.5</v>
      </c>
      <c r="H4426" s="11">
        <v>13.9</v>
      </c>
      <c r="I4426" s="11">
        <v>44.3</v>
      </c>
      <c r="J4426" s="11">
        <v>-28.9</v>
      </c>
      <c r="K4426" s="11">
        <v>31.1</v>
      </c>
      <c r="L4426">
        <f t="shared" si="208"/>
        <v>1</v>
      </c>
    </row>
    <row r="4427" spans="1:12" ht="15" x14ac:dyDescent="0.15">
      <c r="A4427" s="9">
        <v>40066.19027777778</v>
      </c>
      <c r="B4427" s="10">
        <v>127</v>
      </c>
      <c r="C4427" s="10">
        <f t="shared" si="209"/>
        <v>4426</v>
      </c>
      <c r="D4427" s="10">
        <f t="shared" si="207"/>
        <v>85.725353476660857</v>
      </c>
      <c r="E4427" s="10"/>
      <c r="F4427" s="11">
        <v>-20.640163000000001</v>
      </c>
      <c r="G4427" s="11">
        <v>23.7424535625</v>
      </c>
      <c r="H4427" s="11">
        <v>-16.527290000000001</v>
      </c>
      <c r="I4427" s="11"/>
      <c r="J4427" s="11"/>
      <c r="K4427" s="11"/>
      <c r="L4427">
        <f t="shared" si="208"/>
        <v>0</v>
      </c>
    </row>
    <row r="4428" spans="1:12" ht="15" x14ac:dyDescent="0.15">
      <c r="A4428" s="9">
        <v>40181.890972222223</v>
      </c>
      <c r="B4428" s="10">
        <v>127</v>
      </c>
      <c r="C4428" s="10">
        <f t="shared" si="209"/>
        <v>4427</v>
      </c>
      <c r="D4428" s="10">
        <f t="shared" si="207"/>
        <v>85.744722060817352</v>
      </c>
      <c r="E4428" s="10">
        <v>8</v>
      </c>
      <c r="F4428" s="11">
        <v>-14.2</v>
      </c>
      <c r="G4428" s="11">
        <v>22.3</v>
      </c>
      <c r="H4428" s="11">
        <v>1</v>
      </c>
      <c r="I4428" s="11">
        <v>27.4</v>
      </c>
      <c r="J4428" s="11">
        <v>-20.2</v>
      </c>
      <c r="K4428" s="11">
        <v>16.5</v>
      </c>
      <c r="L4428">
        <f t="shared" si="208"/>
        <v>0</v>
      </c>
    </row>
    <row r="4429" spans="1:12" ht="15" x14ac:dyDescent="0.15">
      <c r="A4429" s="9">
        <v>40358.768055555556</v>
      </c>
      <c r="B4429" s="10">
        <v>127</v>
      </c>
      <c r="C4429" s="10">
        <f t="shared" si="209"/>
        <v>4428</v>
      </c>
      <c r="D4429" s="10">
        <f t="shared" si="207"/>
        <v>85.764090644973862</v>
      </c>
      <c r="E4429" s="10">
        <v>26</v>
      </c>
      <c r="F4429" s="11">
        <v>-24.2</v>
      </c>
      <c r="G4429" s="11">
        <v>17.3</v>
      </c>
      <c r="H4429" s="11">
        <v>-68.599999999999994</v>
      </c>
      <c r="I4429" s="11">
        <v>17.3</v>
      </c>
      <c r="J4429" s="11">
        <v>-10.6</v>
      </c>
      <c r="K4429" s="11">
        <v>15.9</v>
      </c>
      <c r="L4429">
        <f t="shared" si="208"/>
        <v>0</v>
      </c>
    </row>
    <row r="4430" spans="1:12" ht="15" x14ac:dyDescent="0.15">
      <c r="A4430" s="9">
        <v>40523.775000000001</v>
      </c>
      <c r="B4430" s="10">
        <v>127</v>
      </c>
      <c r="C4430" s="10">
        <f t="shared" si="209"/>
        <v>4429</v>
      </c>
      <c r="D4430" s="10">
        <f t="shared" si="207"/>
        <v>85.783459229130358</v>
      </c>
      <c r="E4430" s="10">
        <v>23</v>
      </c>
      <c r="F4430" s="11">
        <v>14.203156999999999</v>
      </c>
      <c r="G4430" s="11">
        <v>11.461620999999999</v>
      </c>
      <c r="H4430" s="11">
        <v>16.802869999999999</v>
      </c>
      <c r="I4430" s="11">
        <v>27.5</v>
      </c>
      <c r="J4430" s="11">
        <v>-23.3</v>
      </c>
      <c r="K4430" s="11">
        <v>17.100000000000001</v>
      </c>
      <c r="L4430">
        <f t="shared" si="208"/>
        <v>0</v>
      </c>
    </row>
    <row r="4431" spans="1:12" ht="15" x14ac:dyDescent="0.15">
      <c r="A4431" s="9">
        <v>41834.496527777781</v>
      </c>
      <c r="B4431" s="10">
        <v>127</v>
      </c>
      <c r="C4431" s="10">
        <f t="shared" si="209"/>
        <v>4430</v>
      </c>
      <c r="D4431" s="10">
        <f t="shared" si="207"/>
        <v>85.802827813286854</v>
      </c>
      <c r="E4431" s="10">
        <v>5</v>
      </c>
      <c r="F4431" s="10">
        <v>-19.412590000000002</v>
      </c>
      <c r="G4431" s="10">
        <v>20.996929999999999</v>
      </c>
      <c r="H4431" s="10">
        <v>-230.41855699999999</v>
      </c>
      <c r="I4431" s="12">
        <v>14.8</v>
      </c>
      <c r="J4431" s="12">
        <v>-8.5</v>
      </c>
      <c r="K4431" s="12">
        <v>7.5</v>
      </c>
      <c r="L4431">
        <f t="shared" si="208"/>
        <v>0</v>
      </c>
    </row>
    <row r="4432" spans="1:12" ht="15" x14ac:dyDescent="0.15">
      <c r="A4432" s="9">
        <v>41834.496527777781</v>
      </c>
      <c r="B4432" s="10">
        <v>127</v>
      </c>
      <c r="C4432" s="10">
        <f t="shared" si="209"/>
        <v>4431</v>
      </c>
      <c r="D4432" s="10">
        <f t="shared" si="207"/>
        <v>85.822196397443349</v>
      </c>
      <c r="E4432" s="10">
        <v>5</v>
      </c>
      <c r="F4432" s="11">
        <v>-19.412590000000002</v>
      </c>
      <c r="G4432" s="11">
        <v>20.996929999999999</v>
      </c>
      <c r="H4432" s="11">
        <v>-230.41855699999999</v>
      </c>
      <c r="I4432" s="11">
        <v>14.8</v>
      </c>
      <c r="J4432" s="11">
        <v>-8.5</v>
      </c>
      <c r="K4432" s="11">
        <v>7.5</v>
      </c>
      <c r="L4432">
        <f t="shared" si="208"/>
        <v>0</v>
      </c>
    </row>
    <row r="4433" spans="1:12" ht="15" x14ac:dyDescent="0.15">
      <c r="A4433" s="9">
        <v>42034.345138888886</v>
      </c>
      <c r="B4433" s="10">
        <v>127</v>
      </c>
      <c r="C4433" s="10">
        <f t="shared" si="209"/>
        <v>4432</v>
      </c>
      <c r="D4433" s="10">
        <f t="shared" si="207"/>
        <v>85.841564981599845</v>
      </c>
      <c r="E4433" s="10">
        <v>16</v>
      </c>
      <c r="F4433" s="11">
        <v>-32.700000000000003</v>
      </c>
      <c r="G4433" s="11">
        <v>26.9</v>
      </c>
      <c r="H4433" s="11">
        <v>-13.7</v>
      </c>
      <c r="I4433" s="11">
        <v>18.42436</v>
      </c>
      <c r="J4433" s="11">
        <v>-14.921468000000001</v>
      </c>
      <c r="K4433" s="11">
        <v>10.558149999999999</v>
      </c>
      <c r="L4433">
        <f t="shared" si="208"/>
        <v>1</v>
      </c>
    </row>
    <row r="4434" spans="1:12" ht="15" x14ac:dyDescent="0.15">
      <c r="A4434" s="9">
        <v>40238.336805555555</v>
      </c>
      <c r="B4434" s="10">
        <v>128</v>
      </c>
      <c r="C4434" s="10">
        <f t="shared" si="209"/>
        <v>4433</v>
      </c>
      <c r="D4434" s="10">
        <f t="shared" si="207"/>
        <v>85.860933565756341</v>
      </c>
      <c r="E4434" s="10">
        <v>21</v>
      </c>
      <c r="F4434" s="11">
        <v>-26.6</v>
      </c>
      <c r="G4434" s="11">
        <v>25.9</v>
      </c>
      <c r="H4434" s="11">
        <v>-13.2</v>
      </c>
      <c r="I4434" s="11">
        <v>36.200000000000003</v>
      </c>
      <c r="J4434" s="11">
        <v>-26.4</v>
      </c>
      <c r="K4434" s="11">
        <v>33.799999999999997</v>
      </c>
      <c r="L4434">
        <f t="shared" si="208"/>
        <v>0</v>
      </c>
    </row>
    <row r="4435" spans="1:12" ht="15" x14ac:dyDescent="0.15">
      <c r="A4435" s="9">
        <v>40425.144444444442</v>
      </c>
      <c r="B4435" s="10">
        <v>128</v>
      </c>
      <c r="C4435" s="10">
        <f t="shared" si="209"/>
        <v>4434</v>
      </c>
      <c r="D4435" s="10">
        <f t="shared" si="207"/>
        <v>85.88030214991285</v>
      </c>
      <c r="E4435" s="10">
        <v>3</v>
      </c>
      <c r="F4435" s="11">
        <v>-9.5664660000000001</v>
      </c>
      <c r="G4435" s="11">
        <v>17.334665000000001</v>
      </c>
      <c r="H4435" s="11">
        <v>-4.7272400000000001</v>
      </c>
      <c r="I4435" s="11">
        <v>7.1</v>
      </c>
      <c r="J4435" s="11">
        <v>-6</v>
      </c>
      <c r="K4435" s="11">
        <v>6.4</v>
      </c>
      <c r="L4435">
        <f t="shared" si="208"/>
        <v>0</v>
      </c>
    </row>
    <row r="4436" spans="1:12" ht="15" x14ac:dyDescent="0.15">
      <c r="A4436" s="9">
        <v>41314.179861111108</v>
      </c>
      <c r="B4436" s="10">
        <v>128</v>
      </c>
      <c r="C4436" s="10">
        <f t="shared" si="209"/>
        <v>4435</v>
      </c>
      <c r="D4436" s="10">
        <f t="shared" si="207"/>
        <v>85.899670734069346</v>
      </c>
      <c r="E4436" s="10">
        <v>6</v>
      </c>
      <c r="F4436" s="11">
        <v>-75.231099999999998</v>
      </c>
      <c r="G4436" s="11">
        <v>22.274138000000001</v>
      </c>
      <c r="H4436" s="11">
        <v>-30.449189000000001</v>
      </c>
      <c r="I4436" s="11">
        <v>10.9</v>
      </c>
      <c r="J4436" s="11">
        <v>-11.2</v>
      </c>
      <c r="K4436" s="11">
        <v>8.8000000000000007</v>
      </c>
      <c r="L4436">
        <f t="shared" si="208"/>
        <v>0</v>
      </c>
    </row>
    <row r="4437" spans="1:12" ht="15" x14ac:dyDescent="0.15">
      <c r="A4437" s="9">
        <v>41549.607638888891</v>
      </c>
      <c r="B4437" s="10">
        <v>128</v>
      </c>
      <c r="C4437" s="10">
        <f t="shared" si="209"/>
        <v>4436</v>
      </c>
      <c r="D4437" s="10">
        <f t="shared" si="207"/>
        <v>85.919039318225842</v>
      </c>
      <c r="E4437" s="10">
        <v>11</v>
      </c>
      <c r="F4437" s="10">
        <v>-28.348579999999998</v>
      </c>
      <c r="G4437" s="10">
        <v>11.8414</v>
      </c>
      <c r="H4437" s="10">
        <v>7.1653130000000003</v>
      </c>
      <c r="I4437" s="12">
        <v>12.7</v>
      </c>
      <c r="J4437" s="12">
        <v>-11.5</v>
      </c>
      <c r="K4437" s="12">
        <v>9.8000000000000007</v>
      </c>
      <c r="L4437">
        <f t="shared" si="208"/>
        <v>0</v>
      </c>
    </row>
    <row r="4438" spans="1:12" ht="15" x14ac:dyDescent="0.15">
      <c r="A4438" s="9">
        <v>41698.992361111108</v>
      </c>
      <c r="B4438" s="10">
        <v>128</v>
      </c>
      <c r="C4438" s="10">
        <f t="shared" si="209"/>
        <v>4437</v>
      </c>
      <c r="D4438" s="10">
        <f t="shared" si="207"/>
        <v>85.938407902382338</v>
      </c>
      <c r="E4438" s="10">
        <v>7</v>
      </c>
      <c r="F4438" s="11">
        <v>-5.7363099999999996</v>
      </c>
      <c r="G4438" s="11">
        <v>20.947409</v>
      </c>
      <c r="H4438" s="11">
        <v>-2.2509679999999999</v>
      </c>
      <c r="I4438" s="11">
        <v>28.5</v>
      </c>
      <c r="J4438" s="11">
        <v>-25.5</v>
      </c>
      <c r="K4438" s="11">
        <v>20.399999999999999</v>
      </c>
      <c r="L4438">
        <f t="shared" si="208"/>
        <v>0</v>
      </c>
    </row>
    <row r="4439" spans="1:12" ht="15" x14ac:dyDescent="0.15">
      <c r="A4439" s="9">
        <v>42142.184027777781</v>
      </c>
      <c r="B4439" s="10">
        <v>128</v>
      </c>
      <c r="C4439" s="10">
        <f t="shared" si="209"/>
        <v>4438</v>
      </c>
      <c r="D4439" s="10">
        <f t="shared" si="207"/>
        <v>85.957776486538833</v>
      </c>
      <c r="E4439" s="10">
        <v>5</v>
      </c>
      <c r="F4439" s="11">
        <v>-45.5</v>
      </c>
      <c r="G4439" s="11">
        <v>42.9</v>
      </c>
      <c r="H4439" s="11">
        <v>-11.7</v>
      </c>
      <c r="I4439" s="11">
        <v>68.300539999999998</v>
      </c>
      <c r="J4439" s="11">
        <v>-54.23368</v>
      </c>
      <c r="K4439" s="11">
        <v>47.999130000000001</v>
      </c>
      <c r="L4439">
        <f t="shared" si="208"/>
        <v>1</v>
      </c>
    </row>
    <row r="4440" spans="1:12" ht="15" x14ac:dyDescent="0.15">
      <c r="A4440" s="9">
        <v>39845.720138888886</v>
      </c>
      <c r="B4440" s="10">
        <v>129</v>
      </c>
      <c r="C4440" s="10">
        <f t="shared" si="209"/>
        <v>4439</v>
      </c>
      <c r="D4440" s="10">
        <f t="shared" si="207"/>
        <v>85.977145070695329</v>
      </c>
      <c r="E4440" s="10">
        <v>29</v>
      </c>
      <c r="F4440" s="11">
        <v>-15.9</v>
      </c>
      <c r="G4440" s="11">
        <v>11.4</v>
      </c>
      <c r="H4440" s="11">
        <v>-14.9</v>
      </c>
      <c r="I4440" s="11">
        <v>14</v>
      </c>
      <c r="J4440" s="11">
        <v>-13.2</v>
      </c>
      <c r="K4440" s="11">
        <v>13.3</v>
      </c>
      <c r="L4440">
        <f t="shared" si="208"/>
        <v>0</v>
      </c>
    </row>
    <row r="4441" spans="1:12" ht="15" x14ac:dyDescent="0.15">
      <c r="A4441" s="9">
        <v>40160.890277777777</v>
      </c>
      <c r="B4441" s="10">
        <v>129</v>
      </c>
      <c r="C4441" s="10">
        <f t="shared" si="209"/>
        <v>4440</v>
      </c>
      <c r="D4441" s="10">
        <f t="shared" si="207"/>
        <v>85.996513654851825</v>
      </c>
      <c r="E4441" s="10">
        <v>15</v>
      </c>
      <c r="F4441" s="11">
        <v>-25.530166999999999</v>
      </c>
      <c r="G4441" s="11">
        <v>32.999704999999999</v>
      </c>
      <c r="H4441" s="11">
        <v>-11.764659999999999</v>
      </c>
      <c r="I4441" s="11">
        <v>26.7</v>
      </c>
      <c r="J4441" s="11">
        <v>-19.3</v>
      </c>
      <c r="K4441" s="11">
        <v>10.9</v>
      </c>
      <c r="L4441">
        <f t="shared" si="208"/>
        <v>0</v>
      </c>
    </row>
    <row r="4442" spans="1:12" ht="15" x14ac:dyDescent="0.15">
      <c r="A4442" s="9">
        <v>40208.192361111112</v>
      </c>
      <c r="B4442" s="10">
        <v>129</v>
      </c>
      <c r="C4442" s="10">
        <f t="shared" si="209"/>
        <v>4441</v>
      </c>
      <c r="D4442" s="10">
        <f t="shared" si="207"/>
        <v>86.01588223900832</v>
      </c>
      <c r="E4442" s="10">
        <v>6</v>
      </c>
      <c r="F4442" s="11">
        <v>-19.100000000000001</v>
      </c>
      <c r="G4442" s="11">
        <v>42.3</v>
      </c>
      <c r="H4442" s="11">
        <v>1.1000000000000001</v>
      </c>
      <c r="I4442" s="11">
        <v>22.3</v>
      </c>
      <c r="J4442" s="11">
        <v>-15.9</v>
      </c>
      <c r="K4442" s="11">
        <v>7.9</v>
      </c>
      <c r="L4442">
        <f t="shared" si="208"/>
        <v>0</v>
      </c>
    </row>
    <row r="4443" spans="1:12" ht="15" x14ac:dyDescent="0.15">
      <c r="A4443" s="9">
        <v>40277.265972222223</v>
      </c>
      <c r="B4443" s="10">
        <v>129</v>
      </c>
      <c r="C4443" s="10">
        <f t="shared" si="209"/>
        <v>4442</v>
      </c>
      <c r="D4443" s="10">
        <f t="shared" si="207"/>
        <v>86.035250823164816</v>
      </c>
      <c r="E4443" s="10">
        <v>15</v>
      </c>
      <c r="F4443" s="11">
        <v>-17.3</v>
      </c>
      <c r="G4443" s="11">
        <v>21.6</v>
      </c>
      <c r="H4443" s="11">
        <v>-4.0999999999999996</v>
      </c>
      <c r="I4443" s="11">
        <v>3.4</v>
      </c>
      <c r="J4443" s="11">
        <v>-5.7</v>
      </c>
      <c r="K4443" s="11">
        <v>2.2999999999999998</v>
      </c>
      <c r="L4443">
        <f t="shared" si="208"/>
        <v>0</v>
      </c>
    </row>
    <row r="4444" spans="1:12" ht="15" x14ac:dyDescent="0.15">
      <c r="A4444" s="9">
        <v>40668.801388888889</v>
      </c>
      <c r="B4444" s="10">
        <v>129</v>
      </c>
      <c r="C4444" s="10">
        <f t="shared" si="209"/>
        <v>4443</v>
      </c>
      <c r="D4444" s="10">
        <f t="shared" si="207"/>
        <v>86.054619407321326</v>
      </c>
      <c r="E4444" s="10">
        <v>25</v>
      </c>
      <c r="F4444" s="10">
        <v>-35</v>
      </c>
      <c r="G4444" s="10">
        <v>13.4</v>
      </c>
      <c r="H4444" s="10">
        <v>-25.9</v>
      </c>
      <c r="I4444" s="12">
        <v>18.399999999999999</v>
      </c>
      <c r="J4444" s="12">
        <v>-16.8</v>
      </c>
      <c r="K4444" s="12">
        <v>18.3</v>
      </c>
      <c r="L4444">
        <f t="shared" si="208"/>
        <v>0</v>
      </c>
    </row>
    <row r="4445" spans="1:12" ht="15" x14ac:dyDescent="0.15">
      <c r="A4445" s="9">
        <v>40742.213194444441</v>
      </c>
      <c r="B4445" s="10">
        <v>129</v>
      </c>
      <c r="C4445" s="10">
        <f t="shared" si="209"/>
        <v>4444</v>
      </c>
      <c r="D4445" s="10">
        <f t="shared" si="207"/>
        <v>86.073987991477821</v>
      </c>
      <c r="E4445" s="10">
        <v>25</v>
      </c>
      <c r="F4445" s="11">
        <v>-20.5</v>
      </c>
      <c r="G4445" s="11">
        <v>10.199999999999999</v>
      </c>
      <c r="H4445" s="11">
        <v>-26.9</v>
      </c>
      <c r="I4445" s="11">
        <v>0.4</v>
      </c>
      <c r="J4445" s="11">
        <v>-10.9</v>
      </c>
      <c r="K4445" s="11">
        <v>-1.7</v>
      </c>
      <c r="L4445">
        <f t="shared" si="208"/>
        <v>0</v>
      </c>
    </row>
    <row r="4446" spans="1:12" ht="15" x14ac:dyDescent="0.15">
      <c r="A4446" s="9">
        <v>41037.208333333336</v>
      </c>
      <c r="B4446" s="10">
        <v>129</v>
      </c>
      <c r="C4446" s="10">
        <f t="shared" si="209"/>
        <v>4445</v>
      </c>
      <c r="D4446" s="10">
        <f t="shared" si="207"/>
        <v>86.093356575634317</v>
      </c>
      <c r="E4446" s="10">
        <v>22</v>
      </c>
      <c r="F4446" s="11">
        <v>-9.6</v>
      </c>
      <c r="G4446" s="11">
        <v>28.2</v>
      </c>
      <c r="H4446" s="11">
        <v>4.0999999999999996</v>
      </c>
      <c r="I4446" s="11">
        <v>29.1</v>
      </c>
      <c r="J4446" s="11">
        <v>-30</v>
      </c>
      <c r="K4446" s="11">
        <v>22.6</v>
      </c>
      <c r="L4446">
        <f t="shared" si="208"/>
        <v>0</v>
      </c>
    </row>
    <row r="4447" spans="1:12" ht="15" x14ac:dyDescent="0.15">
      <c r="A4447" s="9">
        <v>41067.113194444442</v>
      </c>
      <c r="B4447" s="10">
        <v>129</v>
      </c>
      <c r="C4447" s="10">
        <f t="shared" si="209"/>
        <v>4446</v>
      </c>
      <c r="D4447" s="10">
        <f t="shared" si="207"/>
        <v>86.112725159790813</v>
      </c>
      <c r="E4447" s="10">
        <v>9</v>
      </c>
      <c r="F4447" s="11">
        <v>16.899999999999999</v>
      </c>
      <c r="G4447" s="11">
        <v>21.1</v>
      </c>
      <c r="H4447" s="11">
        <v>7.8</v>
      </c>
      <c r="I4447" s="11">
        <v>27.9</v>
      </c>
      <c r="J4447" s="11">
        <v>-21.2</v>
      </c>
      <c r="K4447" s="11">
        <v>17.7</v>
      </c>
      <c r="L4447">
        <f t="shared" si="208"/>
        <v>0</v>
      </c>
    </row>
    <row r="4448" spans="1:12" ht="15" x14ac:dyDescent="0.15">
      <c r="A4448" s="9">
        <v>41088.529861111114</v>
      </c>
      <c r="B4448" s="10">
        <v>129</v>
      </c>
      <c r="C4448" s="10">
        <f t="shared" si="209"/>
        <v>4447</v>
      </c>
      <c r="D4448" s="10">
        <f t="shared" si="207"/>
        <v>86.132093743947308</v>
      </c>
      <c r="E4448" s="10">
        <v>5</v>
      </c>
      <c r="F4448" s="11">
        <v>-21.8</v>
      </c>
      <c r="G4448" s="11">
        <v>8.1</v>
      </c>
      <c r="H4448" s="11">
        <v>-6.2</v>
      </c>
      <c r="I4448" s="11">
        <v>20.9</v>
      </c>
      <c r="J4448" s="11">
        <v>-13.5</v>
      </c>
      <c r="K4448" s="11">
        <v>15.3</v>
      </c>
      <c r="L4448">
        <f t="shared" si="208"/>
        <v>0</v>
      </c>
    </row>
    <row r="4449" spans="1:12" ht="15" x14ac:dyDescent="0.15">
      <c r="A4449" s="9">
        <v>41331.811805555553</v>
      </c>
      <c r="B4449" s="10">
        <v>129</v>
      </c>
      <c r="C4449" s="10">
        <f t="shared" si="209"/>
        <v>4448</v>
      </c>
      <c r="D4449" s="10">
        <f t="shared" si="207"/>
        <v>86.151462328103818</v>
      </c>
      <c r="E4449" s="10">
        <v>7</v>
      </c>
      <c r="F4449" s="11">
        <v>-56.77655</v>
      </c>
      <c r="G4449" s="11">
        <v>20.211993</v>
      </c>
      <c r="H4449" s="11">
        <v>-25.769435999999999</v>
      </c>
      <c r="I4449" s="11">
        <v>20.7</v>
      </c>
      <c r="J4449" s="11">
        <v>-19.899999999999999</v>
      </c>
      <c r="K4449" s="11">
        <v>15.7</v>
      </c>
      <c r="L4449">
        <f t="shared" si="208"/>
        <v>0</v>
      </c>
    </row>
    <row r="4450" spans="1:12" ht="15" x14ac:dyDescent="0.15">
      <c r="A4450" s="9">
        <v>41542.734027777777</v>
      </c>
      <c r="B4450" s="10">
        <v>129</v>
      </c>
      <c r="C4450" s="10">
        <f t="shared" si="209"/>
        <v>4449</v>
      </c>
      <c r="D4450" s="10">
        <f t="shared" si="207"/>
        <v>86.170830912260314</v>
      </c>
      <c r="E4450" s="10">
        <v>30</v>
      </c>
      <c r="F4450" s="10">
        <v>-35.700000000000003</v>
      </c>
      <c r="G4450" s="10">
        <v>24.2</v>
      </c>
      <c r="H4450" s="10">
        <v>-18.600000000000001</v>
      </c>
      <c r="I4450" s="12">
        <v>8.1</v>
      </c>
      <c r="J4450" s="12">
        <v>-22.8</v>
      </c>
      <c r="K4450" s="12">
        <v>6.1</v>
      </c>
      <c r="L4450">
        <f t="shared" si="208"/>
        <v>0</v>
      </c>
    </row>
    <row r="4451" spans="1:12" ht="15" x14ac:dyDescent="0.15">
      <c r="A4451" s="9">
        <v>41554.390277777777</v>
      </c>
      <c r="B4451" s="10">
        <v>129</v>
      </c>
      <c r="C4451" s="10">
        <f t="shared" si="209"/>
        <v>4450</v>
      </c>
      <c r="D4451" s="10">
        <f t="shared" si="207"/>
        <v>86.19019949641681</v>
      </c>
      <c r="E4451" s="10">
        <v>12</v>
      </c>
      <c r="F4451" s="11">
        <v>-39.200000000000003</v>
      </c>
      <c r="G4451" s="11">
        <v>31.7</v>
      </c>
      <c r="H4451" s="11">
        <v>-19.5</v>
      </c>
      <c r="I4451" s="11">
        <v>51.1</v>
      </c>
      <c r="J4451" s="11">
        <v>-49.2</v>
      </c>
      <c r="K4451" s="11">
        <v>30.4</v>
      </c>
      <c r="L4451">
        <f t="shared" si="208"/>
        <v>0</v>
      </c>
    </row>
    <row r="4452" spans="1:12" ht="15" x14ac:dyDescent="0.15">
      <c r="A4452" s="9">
        <v>41693.911805555559</v>
      </c>
      <c r="B4452" s="10">
        <v>129</v>
      </c>
      <c r="C4452" s="10">
        <f t="shared" si="209"/>
        <v>4451</v>
      </c>
      <c r="D4452" s="10">
        <f t="shared" si="207"/>
        <v>86.209568080573305</v>
      </c>
      <c r="E4452" s="10">
        <v>5</v>
      </c>
      <c r="F4452" s="11">
        <v>-9.5134100000000004</v>
      </c>
      <c r="G4452" s="11">
        <v>19.963564000000002</v>
      </c>
      <c r="H4452" s="11">
        <v>9.5705749999999998</v>
      </c>
      <c r="I4452" s="11">
        <v>2.8</v>
      </c>
      <c r="J4452" s="11">
        <v>-3.4</v>
      </c>
      <c r="K4452" s="11">
        <v>2.6</v>
      </c>
      <c r="L4452">
        <f t="shared" si="208"/>
        <v>1</v>
      </c>
    </row>
    <row r="4453" spans="1:12" ht="15" x14ac:dyDescent="0.15">
      <c r="A4453" s="9">
        <v>40001.618055555555</v>
      </c>
      <c r="B4453" s="10">
        <v>130</v>
      </c>
      <c r="C4453" s="10">
        <f t="shared" si="209"/>
        <v>4452</v>
      </c>
      <c r="D4453" s="10">
        <f t="shared" si="207"/>
        <v>86.228936664729801</v>
      </c>
      <c r="E4453" s="10">
        <v>25</v>
      </c>
      <c r="F4453" s="11">
        <v>-28.261852000000001</v>
      </c>
      <c r="G4453" s="11">
        <v>27.847663000000001</v>
      </c>
      <c r="H4453" s="11">
        <v>-12.637740000000001</v>
      </c>
      <c r="I4453" s="11">
        <v>29.8</v>
      </c>
      <c r="J4453" s="11">
        <v>-20.9</v>
      </c>
      <c r="K4453" s="11">
        <v>18.399999999999999</v>
      </c>
      <c r="L4453">
        <f t="shared" si="208"/>
        <v>0</v>
      </c>
    </row>
    <row r="4454" spans="1:12" ht="15" x14ac:dyDescent="0.15">
      <c r="A4454" s="9">
        <v>40119.20416666667</v>
      </c>
      <c r="B4454" s="10">
        <v>130</v>
      </c>
      <c r="C4454" s="10">
        <f t="shared" si="209"/>
        <v>4453</v>
      </c>
      <c r="D4454" s="10">
        <f t="shared" si="207"/>
        <v>86.248305248886297</v>
      </c>
      <c r="E4454" s="10">
        <v>10</v>
      </c>
      <c r="F4454" s="11">
        <v>-7.5</v>
      </c>
      <c r="G4454" s="11">
        <v>7.9</v>
      </c>
      <c r="H4454" s="11">
        <v>-2.8</v>
      </c>
      <c r="I4454" s="11">
        <v>9.8000000000000007</v>
      </c>
      <c r="J4454" s="11">
        <v>-8.4</v>
      </c>
      <c r="K4454" s="11">
        <v>8.3000000000000007</v>
      </c>
      <c r="L4454">
        <f t="shared" si="208"/>
        <v>0</v>
      </c>
    </row>
    <row r="4455" spans="1:12" ht="15" x14ac:dyDescent="0.15">
      <c r="A4455" s="9">
        <v>40168.090277777781</v>
      </c>
      <c r="B4455" s="10">
        <v>130</v>
      </c>
      <c r="C4455" s="10">
        <f t="shared" si="209"/>
        <v>4454</v>
      </c>
      <c r="D4455" s="10">
        <f t="shared" si="207"/>
        <v>86.267673833042807</v>
      </c>
      <c r="E4455" s="10">
        <v>31</v>
      </c>
      <c r="F4455" s="11">
        <v>-15.8</v>
      </c>
      <c r="G4455" s="11">
        <v>5.2</v>
      </c>
      <c r="H4455" s="11">
        <v>-13.3</v>
      </c>
      <c r="I4455" s="11">
        <v>13.1</v>
      </c>
      <c r="J4455" s="11">
        <v>-10.8</v>
      </c>
      <c r="K4455" s="11">
        <v>10.1</v>
      </c>
      <c r="L4455">
        <f t="shared" si="208"/>
        <v>0</v>
      </c>
    </row>
    <row r="4456" spans="1:12" ht="15" x14ac:dyDescent="0.15">
      <c r="A4456" s="9">
        <v>40650.338194444441</v>
      </c>
      <c r="B4456" s="10">
        <v>130</v>
      </c>
      <c r="C4456" s="10">
        <f t="shared" si="209"/>
        <v>4455</v>
      </c>
      <c r="D4456" s="10">
        <f t="shared" si="207"/>
        <v>86.287042417199302</v>
      </c>
      <c r="E4456" s="10">
        <v>10</v>
      </c>
      <c r="F4456" s="11">
        <v>9.6</v>
      </c>
      <c r="G4456" s="11">
        <v>20.100000000000001</v>
      </c>
      <c r="H4456" s="11">
        <v>11.2</v>
      </c>
      <c r="I4456" s="11">
        <v>19.600000000000001</v>
      </c>
      <c r="J4456" s="11">
        <v>-14.1</v>
      </c>
      <c r="K4456" s="11">
        <v>13.6</v>
      </c>
      <c r="L4456">
        <f t="shared" si="208"/>
        <v>0</v>
      </c>
    </row>
    <row r="4457" spans="1:12" ht="15" x14ac:dyDescent="0.15">
      <c r="A4457" s="9">
        <v>40657.515972222223</v>
      </c>
      <c r="B4457" s="10">
        <v>130</v>
      </c>
      <c r="C4457" s="10">
        <f t="shared" si="209"/>
        <v>4456</v>
      </c>
      <c r="D4457" s="10">
        <f t="shared" si="207"/>
        <v>86.306411001355798</v>
      </c>
      <c r="E4457" s="10">
        <v>13</v>
      </c>
      <c r="F4457" s="11">
        <v>-14.1</v>
      </c>
      <c r="G4457" s="11">
        <v>22.8</v>
      </c>
      <c r="H4457" s="11">
        <v>-9.6999999999999993</v>
      </c>
      <c r="I4457" s="11">
        <v>27.1</v>
      </c>
      <c r="J4457" s="11">
        <v>-24.7</v>
      </c>
      <c r="K4457" s="11">
        <v>18.399999999999999</v>
      </c>
      <c r="L4457">
        <f t="shared" si="208"/>
        <v>0</v>
      </c>
    </row>
    <row r="4458" spans="1:12" ht="15" x14ac:dyDescent="0.15">
      <c r="A4458" s="9">
        <v>41068.311805555553</v>
      </c>
      <c r="B4458" s="10">
        <v>130</v>
      </c>
      <c r="C4458" s="10">
        <f t="shared" si="209"/>
        <v>4457</v>
      </c>
      <c r="D4458" s="10">
        <f t="shared" si="207"/>
        <v>86.325779585512294</v>
      </c>
      <c r="E4458" s="10">
        <v>34</v>
      </c>
      <c r="F4458" s="11">
        <v>-43.1</v>
      </c>
      <c r="G4458" s="11">
        <v>19.8</v>
      </c>
      <c r="H4458" s="11">
        <v>-14.5</v>
      </c>
      <c r="I4458" s="11">
        <v>14.4</v>
      </c>
      <c r="J4458" s="11">
        <v>-31.6</v>
      </c>
      <c r="K4458" s="11">
        <v>6.9</v>
      </c>
      <c r="L4458">
        <f t="shared" si="208"/>
        <v>0</v>
      </c>
    </row>
    <row r="4459" spans="1:12" ht="15" x14ac:dyDescent="0.15">
      <c r="A4459" s="9">
        <v>41129.711805555555</v>
      </c>
      <c r="B4459" s="10">
        <v>130</v>
      </c>
      <c r="C4459" s="10">
        <f t="shared" si="209"/>
        <v>4458</v>
      </c>
      <c r="D4459" s="10">
        <f t="shared" si="207"/>
        <v>86.345148169668789</v>
      </c>
      <c r="E4459" s="10">
        <v>2</v>
      </c>
      <c r="F4459" s="11">
        <v>-14</v>
      </c>
      <c r="G4459" s="11">
        <v>17</v>
      </c>
      <c r="H4459" s="11">
        <v>-14.6</v>
      </c>
      <c r="I4459" s="11">
        <v>11.2</v>
      </c>
      <c r="J4459" s="11">
        <v>-8.6</v>
      </c>
      <c r="K4459" s="11">
        <v>9.1</v>
      </c>
      <c r="L4459">
        <f t="shared" si="208"/>
        <v>0</v>
      </c>
    </row>
    <row r="4460" spans="1:12" ht="15" x14ac:dyDescent="0.15">
      <c r="A4460" s="9">
        <v>42202.593055555553</v>
      </c>
      <c r="B4460" s="10">
        <v>130</v>
      </c>
      <c r="C4460" s="10">
        <f t="shared" si="209"/>
        <v>4459</v>
      </c>
      <c r="D4460" s="10">
        <f t="shared" si="207"/>
        <v>86.364516753825299</v>
      </c>
      <c r="E4460" s="10">
        <v>6</v>
      </c>
      <c r="F4460" s="11">
        <v>-8.1999999999999993</v>
      </c>
      <c r="G4460" s="11">
        <v>14</v>
      </c>
      <c r="H4460" s="11">
        <v>0.8</v>
      </c>
      <c r="I4460" s="11">
        <v>13.498290000000001</v>
      </c>
      <c r="J4460" s="11">
        <v>-9.8694799999999994</v>
      </c>
      <c r="K4460" s="11">
        <v>6.93668</v>
      </c>
      <c r="L4460">
        <f t="shared" si="208"/>
        <v>1</v>
      </c>
    </row>
    <row r="4461" spans="1:12" ht="15" x14ac:dyDescent="0.15">
      <c r="A4461" s="9">
        <v>40177.928472222222</v>
      </c>
      <c r="B4461" s="10">
        <v>131</v>
      </c>
      <c r="C4461" s="10">
        <f t="shared" si="209"/>
        <v>4460</v>
      </c>
      <c r="D4461" s="10">
        <f t="shared" si="207"/>
        <v>86.383885337981795</v>
      </c>
      <c r="E4461" s="10">
        <v>33</v>
      </c>
      <c r="F4461" s="11">
        <v>-25.562669</v>
      </c>
      <c r="G4461" s="11">
        <v>41.352724000000002</v>
      </c>
      <c r="H4461" s="11">
        <v>-22.542390000000001</v>
      </c>
      <c r="I4461" s="11">
        <v>37.5</v>
      </c>
      <c r="J4461" s="11">
        <v>-37.799999999999997</v>
      </c>
      <c r="K4461" s="11">
        <v>19.8</v>
      </c>
      <c r="L4461">
        <f t="shared" si="208"/>
        <v>0</v>
      </c>
    </row>
    <row r="4462" spans="1:12" ht="15" x14ac:dyDescent="0.15">
      <c r="A4462" s="9">
        <v>40893.611805555556</v>
      </c>
      <c r="B4462" s="10">
        <v>131</v>
      </c>
      <c r="C4462" s="10">
        <f t="shared" si="209"/>
        <v>4461</v>
      </c>
      <c r="D4462" s="10">
        <f t="shared" si="207"/>
        <v>86.40325392213829</v>
      </c>
      <c r="E4462" s="10">
        <v>3</v>
      </c>
      <c r="F4462" s="10">
        <v>-46</v>
      </c>
      <c r="G4462" s="10">
        <v>7.5</v>
      </c>
      <c r="H4462" s="10">
        <v>-38.4</v>
      </c>
      <c r="I4462" s="12">
        <v>19.5</v>
      </c>
      <c r="J4462" s="12">
        <v>-15.1</v>
      </c>
      <c r="K4462" s="12">
        <v>15.2</v>
      </c>
      <c r="L4462">
        <f t="shared" si="208"/>
        <v>0</v>
      </c>
    </row>
    <row r="4463" spans="1:12" ht="15" x14ac:dyDescent="0.15">
      <c r="A4463" s="9">
        <v>41585.981944444444</v>
      </c>
      <c r="B4463" s="10">
        <v>131</v>
      </c>
      <c r="C4463" s="10">
        <f t="shared" si="209"/>
        <v>4462</v>
      </c>
      <c r="D4463" s="10">
        <f t="shared" si="207"/>
        <v>86.422622506294786</v>
      </c>
      <c r="E4463" s="10">
        <v>17</v>
      </c>
      <c r="F4463" s="11">
        <v>37.862940000000002</v>
      </c>
      <c r="G4463" s="11">
        <v>17.792985000000002</v>
      </c>
      <c r="H4463" s="11">
        <v>31.976230000000001</v>
      </c>
      <c r="I4463" s="11">
        <v>21.6</v>
      </c>
      <c r="J4463" s="11">
        <v>-23.1</v>
      </c>
      <c r="K4463" s="11">
        <v>10.7</v>
      </c>
      <c r="L4463">
        <f t="shared" si="208"/>
        <v>0</v>
      </c>
    </row>
    <row r="4464" spans="1:12" ht="15" x14ac:dyDescent="0.15">
      <c r="A4464" s="9">
        <v>41601.268055555556</v>
      </c>
      <c r="B4464" s="10">
        <v>131</v>
      </c>
      <c r="C4464" s="10">
        <f t="shared" si="209"/>
        <v>4463</v>
      </c>
      <c r="D4464" s="10">
        <f t="shared" si="207"/>
        <v>86.441991090451282</v>
      </c>
      <c r="E4464" s="10">
        <v>5</v>
      </c>
      <c r="F4464" s="11">
        <v>-27.82611</v>
      </c>
      <c r="G4464" s="11">
        <v>27.553366</v>
      </c>
      <c r="H4464" s="11">
        <v>2.780297</v>
      </c>
      <c r="I4464" s="11">
        <v>2</v>
      </c>
      <c r="J4464" s="11">
        <v>-6.3</v>
      </c>
      <c r="K4464" s="11">
        <v>2.7</v>
      </c>
      <c r="L4464">
        <f t="shared" si="208"/>
        <v>0</v>
      </c>
    </row>
    <row r="4465" spans="1:12" ht="15" x14ac:dyDescent="0.15">
      <c r="A4465" s="9">
        <v>41622.620138888888</v>
      </c>
      <c r="B4465" s="10">
        <v>131</v>
      </c>
      <c r="C4465" s="10">
        <f t="shared" si="209"/>
        <v>4464</v>
      </c>
      <c r="D4465" s="10">
        <f t="shared" si="207"/>
        <v>86.461359674607792</v>
      </c>
      <c r="E4465" s="10">
        <v>4</v>
      </c>
      <c r="F4465" s="11">
        <v>-21.2</v>
      </c>
      <c r="G4465" s="11">
        <v>10.5</v>
      </c>
      <c r="H4465" s="11">
        <v>-9.1999999999999993</v>
      </c>
      <c r="I4465" s="11">
        <v>26.1</v>
      </c>
      <c r="J4465" s="11">
        <v>-19.2</v>
      </c>
      <c r="K4465" s="11">
        <v>21</v>
      </c>
      <c r="L4465">
        <f t="shared" si="208"/>
        <v>0</v>
      </c>
    </row>
    <row r="4466" spans="1:12" ht="15" x14ac:dyDescent="0.15">
      <c r="A4466" s="9">
        <v>41950.336111111108</v>
      </c>
      <c r="B4466" s="10">
        <v>131</v>
      </c>
      <c r="C4466" s="10">
        <f t="shared" si="209"/>
        <v>4465</v>
      </c>
      <c r="D4466" s="10">
        <f t="shared" si="207"/>
        <v>86.480728258764287</v>
      </c>
      <c r="E4466" s="10">
        <v>8</v>
      </c>
      <c r="F4466" s="11">
        <v>-12.8</v>
      </c>
      <c r="G4466" s="11">
        <v>18</v>
      </c>
      <c r="H4466" s="11">
        <v>-56.3</v>
      </c>
      <c r="I4466" s="11">
        <v>28.8</v>
      </c>
      <c r="J4466" s="11">
        <v>-19.5</v>
      </c>
      <c r="K4466" s="11">
        <v>19.899999999999999</v>
      </c>
      <c r="L4466">
        <f t="shared" si="208"/>
        <v>0</v>
      </c>
    </row>
    <row r="4467" spans="1:12" ht="15" x14ac:dyDescent="0.15">
      <c r="A4467" s="9">
        <v>41951.163888888892</v>
      </c>
      <c r="B4467" s="10">
        <v>131</v>
      </c>
      <c r="C4467" s="10">
        <f t="shared" si="209"/>
        <v>4466</v>
      </c>
      <c r="D4467" s="10">
        <f t="shared" si="207"/>
        <v>86.500096842920783</v>
      </c>
      <c r="E4467" s="10">
        <v>8</v>
      </c>
      <c r="F4467" s="11">
        <v>-29.3</v>
      </c>
      <c r="G4467" s="11">
        <v>29.1</v>
      </c>
      <c r="H4467" s="11">
        <v>-7.5</v>
      </c>
      <c r="I4467" s="11">
        <v>35.700000000000003</v>
      </c>
      <c r="J4467" s="11">
        <v>-26.5</v>
      </c>
      <c r="K4467" s="11">
        <v>22.9</v>
      </c>
      <c r="L4467">
        <f t="shared" si="208"/>
        <v>0</v>
      </c>
    </row>
    <row r="4468" spans="1:12" ht="15" x14ac:dyDescent="0.15">
      <c r="A4468" s="9">
        <v>41962.918749999997</v>
      </c>
      <c r="B4468" s="10">
        <v>131</v>
      </c>
      <c r="C4468" s="10">
        <f t="shared" si="209"/>
        <v>4467</v>
      </c>
      <c r="D4468" s="10">
        <f t="shared" si="207"/>
        <v>86.519465427077279</v>
      </c>
      <c r="E4468" s="10">
        <v>3</v>
      </c>
      <c r="F4468" s="11">
        <v>-32.70823</v>
      </c>
      <c r="G4468" s="11">
        <v>33.882845000000003</v>
      </c>
      <c r="H4468" s="11">
        <v>2.6214</v>
      </c>
      <c r="I4468" s="11">
        <v>12.2</v>
      </c>
      <c r="J4468" s="11">
        <v>-8.3000000000000007</v>
      </c>
      <c r="K4468" s="11">
        <v>8.1</v>
      </c>
      <c r="L4468">
        <f t="shared" si="208"/>
        <v>1</v>
      </c>
    </row>
    <row r="4469" spans="1:12" ht="15" x14ac:dyDescent="0.15">
      <c r="A4469" s="9">
        <v>40281.755555555559</v>
      </c>
      <c r="B4469" s="10">
        <v>132</v>
      </c>
      <c r="C4469" s="10">
        <f t="shared" si="209"/>
        <v>4468</v>
      </c>
      <c r="D4469" s="10">
        <f t="shared" si="207"/>
        <v>86.538834011233774</v>
      </c>
      <c r="E4469" s="10">
        <v>35</v>
      </c>
      <c r="F4469" s="11">
        <v>-24.8</v>
      </c>
      <c r="G4469" s="11">
        <v>20.6</v>
      </c>
      <c r="H4469" s="11">
        <v>-27.7</v>
      </c>
      <c r="I4469" s="11">
        <v>28.2</v>
      </c>
      <c r="J4469" s="11">
        <v>-24.6</v>
      </c>
      <c r="K4469" s="11">
        <v>10.8</v>
      </c>
      <c r="L4469">
        <f t="shared" si="208"/>
        <v>0</v>
      </c>
    </row>
    <row r="4470" spans="1:12" ht="15" x14ac:dyDescent="0.15">
      <c r="A4470" s="9">
        <v>40741.136805555558</v>
      </c>
      <c r="B4470" s="10">
        <v>132</v>
      </c>
      <c r="C4470" s="10">
        <f t="shared" si="209"/>
        <v>4469</v>
      </c>
      <c r="D4470" s="10">
        <f t="shared" si="207"/>
        <v>86.55820259539027</v>
      </c>
      <c r="E4470" s="10">
        <v>10</v>
      </c>
      <c r="F4470" s="11">
        <v>1.5</v>
      </c>
      <c r="G4470" s="11">
        <v>7.8</v>
      </c>
      <c r="H4470" s="11">
        <v>-1.1000000000000001</v>
      </c>
      <c r="I4470" s="11">
        <v>7.1</v>
      </c>
      <c r="J4470" s="11">
        <v>-4.0999999999999996</v>
      </c>
      <c r="K4470" s="11">
        <v>6.3</v>
      </c>
      <c r="L4470">
        <f t="shared" si="208"/>
        <v>0</v>
      </c>
    </row>
    <row r="4471" spans="1:12" ht="15" x14ac:dyDescent="0.15">
      <c r="A4471" s="9">
        <v>41098.597222222219</v>
      </c>
      <c r="B4471" s="10">
        <v>132</v>
      </c>
      <c r="C4471" s="10">
        <f t="shared" si="209"/>
        <v>4470</v>
      </c>
      <c r="D4471" s="10">
        <f t="shared" si="207"/>
        <v>86.57757117954678</v>
      </c>
      <c r="E4471" s="10">
        <v>8</v>
      </c>
      <c r="F4471" s="11">
        <v>-0.6</v>
      </c>
      <c r="G4471" s="11">
        <v>15.9</v>
      </c>
      <c r="H4471" s="11">
        <v>-14.5</v>
      </c>
      <c r="I4471" s="11">
        <v>30</v>
      </c>
      <c r="J4471" s="11">
        <v>-19.100000000000001</v>
      </c>
      <c r="K4471" s="11">
        <v>21.2</v>
      </c>
      <c r="L4471">
        <f t="shared" si="208"/>
        <v>0</v>
      </c>
    </row>
    <row r="4472" spans="1:12" ht="15" x14ac:dyDescent="0.15">
      <c r="A4472" s="9">
        <v>41229.434027777781</v>
      </c>
      <c r="B4472" s="10">
        <v>132</v>
      </c>
      <c r="C4472" s="10">
        <f t="shared" si="209"/>
        <v>4471</v>
      </c>
      <c r="D4472" s="10">
        <f t="shared" si="207"/>
        <v>86.596939763703276</v>
      </c>
      <c r="E4472" s="10">
        <v>14</v>
      </c>
      <c r="F4472" s="11">
        <v>28.697870000000002</v>
      </c>
      <c r="G4472" s="11">
        <v>20.161422999999999</v>
      </c>
      <c r="H4472" s="11">
        <v>17.622543</v>
      </c>
      <c r="I4472" s="11">
        <v>16.2</v>
      </c>
      <c r="J4472" s="11">
        <v>-10.8</v>
      </c>
      <c r="K4472" s="11">
        <v>15.4</v>
      </c>
      <c r="L4472">
        <f t="shared" si="208"/>
        <v>0</v>
      </c>
    </row>
    <row r="4473" spans="1:12" ht="15" x14ac:dyDescent="0.15">
      <c r="A4473" s="9">
        <v>41229.884027777778</v>
      </c>
      <c r="B4473" s="10">
        <v>132</v>
      </c>
      <c r="C4473" s="10">
        <f t="shared" si="209"/>
        <v>4472</v>
      </c>
      <c r="D4473" s="10">
        <f t="shared" si="207"/>
        <v>86.616308347859771</v>
      </c>
      <c r="E4473" s="10">
        <v>32</v>
      </c>
      <c r="F4473" s="11">
        <v>-22.3</v>
      </c>
      <c r="G4473" s="11">
        <v>29.8</v>
      </c>
      <c r="H4473" s="11">
        <v>-7.2</v>
      </c>
      <c r="I4473" s="11">
        <v>44.2</v>
      </c>
      <c r="J4473" s="11">
        <v>-36.5</v>
      </c>
      <c r="K4473" s="11">
        <v>19</v>
      </c>
      <c r="L4473">
        <f t="shared" si="208"/>
        <v>0</v>
      </c>
    </row>
    <row r="4474" spans="1:12" ht="15" x14ac:dyDescent="0.15">
      <c r="A4474" s="9">
        <v>41975.277083333334</v>
      </c>
      <c r="B4474" s="10">
        <v>132</v>
      </c>
      <c r="C4474" s="10">
        <f t="shared" si="209"/>
        <v>4473</v>
      </c>
      <c r="D4474" s="10">
        <f t="shared" si="207"/>
        <v>86.635676932016267</v>
      </c>
      <c r="E4474" s="10">
        <v>8</v>
      </c>
      <c r="F4474" s="11">
        <v>-41.9</v>
      </c>
      <c r="G4474" s="11">
        <v>27.2</v>
      </c>
      <c r="H4474" s="11">
        <v>-16.5</v>
      </c>
      <c r="I4474" s="11">
        <v>43.6</v>
      </c>
      <c r="J4474" s="11">
        <v>-31.9</v>
      </c>
      <c r="K4474" s="11">
        <v>30.5</v>
      </c>
      <c r="L4474">
        <f t="shared" si="208"/>
        <v>1</v>
      </c>
    </row>
    <row r="4475" spans="1:12" ht="15" x14ac:dyDescent="0.15">
      <c r="A4475" s="9">
        <v>39881.140972222223</v>
      </c>
      <c r="B4475" s="10">
        <v>133</v>
      </c>
      <c r="C4475" s="10">
        <f t="shared" si="209"/>
        <v>4474</v>
      </c>
      <c r="D4475" s="10">
        <f t="shared" si="207"/>
        <v>86.655045516172763</v>
      </c>
      <c r="E4475" s="10">
        <v>21</v>
      </c>
      <c r="F4475" s="10">
        <v>-30.7</v>
      </c>
      <c r="G4475" s="10">
        <v>25.5</v>
      </c>
      <c r="H4475" s="10">
        <v>-14.3</v>
      </c>
      <c r="I4475" s="12">
        <v>34.200000000000003</v>
      </c>
      <c r="J4475" s="12">
        <v>-29.2</v>
      </c>
      <c r="K4475" s="12">
        <v>17.3</v>
      </c>
      <c r="L4475">
        <f t="shared" si="208"/>
        <v>0</v>
      </c>
    </row>
    <row r="4476" spans="1:12" ht="15" x14ac:dyDescent="0.15">
      <c r="A4476" s="9">
        <v>40213.566666666666</v>
      </c>
      <c r="B4476" s="10">
        <v>133</v>
      </c>
      <c r="C4476" s="10">
        <f t="shared" si="209"/>
        <v>4475</v>
      </c>
      <c r="D4476" s="10">
        <f t="shared" si="207"/>
        <v>86.674414100329273</v>
      </c>
      <c r="E4476" s="10">
        <v>11</v>
      </c>
      <c r="F4476" s="11">
        <v>-18.100000000000001</v>
      </c>
      <c r="G4476" s="11">
        <v>13.8</v>
      </c>
      <c r="H4476" s="11">
        <v>-13.8</v>
      </c>
      <c r="I4476" s="11">
        <v>31</v>
      </c>
      <c r="J4476" s="11">
        <v>-26</v>
      </c>
      <c r="K4476" s="11">
        <v>21.4</v>
      </c>
      <c r="L4476">
        <f t="shared" si="208"/>
        <v>0</v>
      </c>
    </row>
    <row r="4477" spans="1:12" ht="15" x14ac:dyDescent="0.15">
      <c r="A4477" s="9">
        <v>40775.830555555556</v>
      </c>
      <c r="B4477" s="10">
        <v>133</v>
      </c>
      <c r="C4477" s="10">
        <f t="shared" si="209"/>
        <v>4476</v>
      </c>
      <c r="D4477" s="10">
        <f t="shared" si="207"/>
        <v>86.693782684485768</v>
      </c>
      <c r="E4477" s="10">
        <v>31</v>
      </c>
      <c r="F4477" s="11">
        <v>6.6</v>
      </c>
      <c r="G4477" s="11">
        <v>1.2</v>
      </c>
      <c r="H4477" s="11">
        <v>7.9</v>
      </c>
      <c r="I4477" s="11">
        <v>-0.3</v>
      </c>
      <c r="J4477" s="11">
        <v>-4.5999999999999996</v>
      </c>
      <c r="K4477" s="11">
        <v>5.0999999999999996</v>
      </c>
      <c r="L4477">
        <f t="shared" si="208"/>
        <v>0</v>
      </c>
    </row>
    <row r="4478" spans="1:12" ht="15" x14ac:dyDescent="0.15">
      <c r="A4478" s="9">
        <v>41352.552083333336</v>
      </c>
      <c r="B4478" s="10">
        <v>133</v>
      </c>
      <c r="C4478" s="10">
        <f t="shared" si="209"/>
        <v>4477</v>
      </c>
      <c r="D4478" s="10">
        <f t="shared" si="207"/>
        <v>86.713151268642264</v>
      </c>
      <c r="E4478" s="10">
        <v>27</v>
      </c>
      <c r="F4478" s="10">
        <v>-8.0239899999999995</v>
      </c>
      <c r="G4478" s="10">
        <v>41.991588999999998</v>
      </c>
      <c r="H4478" s="10">
        <v>-8.0277030000000007</v>
      </c>
      <c r="I4478" s="12">
        <v>38.799999999999997</v>
      </c>
      <c r="J4478" s="12">
        <v>-32</v>
      </c>
      <c r="K4478" s="12">
        <v>23.8</v>
      </c>
      <c r="L4478">
        <f t="shared" si="208"/>
        <v>0</v>
      </c>
    </row>
    <row r="4479" spans="1:12" ht="15" x14ac:dyDescent="0.15">
      <c r="A4479" s="9">
        <v>41448.834027777775</v>
      </c>
      <c r="B4479" s="10">
        <v>133</v>
      </c>
      <c r="C4479" s="10">
        <f t="shared" si="209"/>
        <v>4478</v>
      </c>
      <c r="D4479" s="10">
        <f t="shared" si="207"/>
        <v>86.73251985279876</v>
      </c>
      <c r="E4479" s="10">
        <v>6</v>
      </c>
      <c r="F4479" s="11">
        <v>-30.8</v>
      </c>
      <c r="G4479" s="11">
        <v>37</v>
      </c>
      <c r="H4479" s="11">
        <v>-25.1</v>
      </c>
      <c r="I4479" s="11">
        <v>43.1</v>
      </c>
      <c r="J4479" s="11">
        <v>-32.5</v>
      </c>
      <c r="K4479" s="11">
        <v>31</v>
      </c>
      <c r="L4479">
        <f t="shared" si="208"/>
        <v>0</v>
      </c>
    </row>
    <row r="4480" spans="1:12" ht="15" x14ac:dyDescent="0.15">
      <c r="A4480" s="9">
        <v>41465.125</v>
      </c>
      <c r="B4480" s="10">
        <v>133</v>
      </c>
      <c r="C4480" s="10">
        <f t="shared" si="209"/>
        <v>4479</v>
      </c>
      <c r="D4480" s="10">
        <f t="shared" si="207"/>
        <v>86.751888436955255</v>
      </c>
      <c r="E4480" s="10">
        <v>18</v>
      </c>
      <c r="F4480" s="11">
        <v>-29.5</v>
      </c>
      <c r="G4480" s="11">
        <v>27.9</v>
      </c>
      <c r="H4480" s="11">
        <v>-20.8</v>
      </c>
      <c r="I4480" s="11">
        <v>19.2</v>
      </c>
      <c r="J4480" s="11">
        <v>-24.9</v>
      </c>
      <c r="K4480" s="11">
        <v>15.9</v>
      </c>
      <c r="L4480">
        <f t="shared" si="208"/>
        <v>0</v>
      </c>
    </row>
    <row r="4481" spans="1:12" ht="15" x14ac:dyDescent="0.15">
      <c r="A4481" s="9">
        <v>41534.430555555555</v>
      </c>
      <c r="B4481" s="10">
        <v>133</v>
      </c>
      <c r="C4481" s="10">
        <f t="shared" si="209"/>
        <v>4480</v>
      </c>
      <c r="D4481" s="10">
        <f t="shared" si="207"/>
        <v>86.771257021111765</v>
      </c>
      <c r="E4481" s="10">
        <v>9</v>
      </c>
      <c r="F4481" s="11">
        <v>3.7</v>
      </c>
      <c r="G4481" s="11">
        <v>25.7</v>
      </c>
      <c r="H4481" s="11">
        <v>-7.3</v>
      </c>
      <c r="I4481" s="11">
        <v>33.4</v>
      </c>
      <c r="J4481" s="11">
        <v>-22.6</v>
      </c>
      <c r="K4481" s="11">
        <v>15.6</v>
      </c>
      <c r="L4481">
        <f t="shared" si="208"/>
        <v>0</v>
      </c>
    </row>
    <row r="4482" spans="1:12" ht="15" x14ac:dyDescent="0.15">
      <c r="A4482" s="9">
        <v>42076.863888888889</v>
      </c>
      <c r="B4482" s="10">
        <v>133</v>
      </c>
      <c r="C4482" s="10">
        <f t="shared" si="209"/>
        <v>4481</v>
      </c>
      <c r="D4482" s="10">
        <f t="shared" si="207"/>
        <v>86.790625605268261</v>
      </c>
      <c r="E4482" s="10">
        <v>5</v>
      </c>
      <c r="F4482" s="11">
        <v>-28.5</v>
      </c>
      <c r="G4482" s="11">
        <v>31.3</v>
      </c>
      <c r="H4482" s="11">
        <v>-9</v>
      </c>
      <c r="I4482" s="11">
        <v>21.48828</v>
      </c>
      <c r="J4482" s="11">
        <v>-11.55819</v>
      </c>
      <c r="K4482" s="11">
        <v>10.06481</v>
      </c>
      <c r="L4482">
        <f t="shared" si="208"/>
        <v>1</v>
      </c>
    </row>
    <row r="4483" spans="1:12" ht="15" x14ac:dyDescent="0.15">
      <c r="A4483" s="9">
        <v>40585.343055555553</v>
      </c>
      <c r="B4483" s="10">
        <v>134</v>
      </c>
      <c r="C4483" s="10">
        <f t="shared" si="209"/>
        <v>4482</v>
      </c>
      <c r="D4483" s="10">
        <f t="shared" ref="D4483:D4546" si="210">C4483/$C$5164*100</f>
        <v>86.809994189424756</v>
      </c>
      <c r="E4483" s="10">
        <v>31</v>
      </c>
      <c r="F4483" s="11">
        <v>-29.3</v>
      </c>
      <c r="G4483" s="11">
        <v>16.2</v>
      </c>
      <c r="H4483" s="11">
        <v>-23.8</v>
      </c>
      <c r="I4483" s="11">
        <v>18.899999999999999</v>
      </c>
      <c r="J4483" s="11">
        <v>-20.399999999999999</v>
      </c>
      <c r="K4483" s="11">
        <v>19.3</v>
      </c>
      <c r="L4483">
        <f t="shared" ref="L4483:L4546" si="211">B4484-B4483</f>
        <v>0</v>
      </c>
    </row>
    <row r="4484" spans="1:12" ht="15" x14ac:dyDescent="0.15">
      <c r="A4484" s="9">
        <v>41027.023611111108</v>
      </c>
      <c r="B4484" s="10">
        <v>134</v>
      </c>
      <c r="C4484" s="10">
        <f t="shared" ref="C4484:C4547" si="212">C4483+1</f>
        <v>4483</v>
      </c>
      <c r="D4484" s="10">
        <f t="shared" si="210"/>
        <v>86.829362773581252</v>
      </c>
      <c r="E4484" s="10">
        <v>8</v>
      </c>
      <c r="F4484" s="11">
        <v>42.7</v>
      </c>
      <c r="G4484" s="11">
        <v>9.6</v>
      </c>
      <c r="H4484" s="11">
        <v>39</v>
      </c>
      <c r="I4484" s="11">
        <v>7.3</v>
      </c>
      <c r="J4484" s="11">
        <v>-9</v>
      </c>
      <c r="K4484" s="11">
        <v>11.7</v>
      </c>
      <c r="L4484">
        <f t="shared" si="211"/>
        <v>0</v>
      </c>
    </row>
    <row r="4485" spans="1:12" ht="15" x14ac:dyDescent="0.15">
      <c r="A4485" s="9">
        <v>41115.527083333334</v>
      </c>
      <c r="B4485" s="10">
        <v>134</v>
      </c>
      <c r="C4485" s="10">
        <f t="shared" si="212"/>
        <v>4484</v>
      </c>
      <c r="D4485" s="10">
        <f t="shared" si="210"/>
        <v>86.848731357737748</v>
      </c>
      <c r="E4485" s="10">
        <v>7</v>
      </c>
      <c r="F4485" s="11"/>
      <c r="G4485" s="11">
        <v>18.3</v>
      </c>
      <c r="H4485" s="11"/>
      <c r="I4485" s="11">
        <v>6.6</v>
      </c>
      <c r="J4485" s="11">
        <v>-3.2</v>
      </c>
      <c r="K4485" s="11">
        <v>-3.4</v>
      </c>
      <c r="L4485">
        <f t="shared" si="211"/>
        <v>0</v>
      </c>
    </row>
    <row r="4486" spans="1:12" ht="15" x14ac:dyDescent="0.15">
      <c r="A4486" s="9">
        <v>41257.180555555555</v>
      </c>
      <c r="B4486" s="10">
        <v>134</v>
      </c>
      <c r="C4486" s="10">
        <f t="shared" si="212"/>
        <v>4485</v>
      </c>
      <c r="D4486" s="10">
        <f t="shared" si="210"/>
        <v>86.868099941894243</v>
      </c>
      <c r="E4486" s="10">
        <v>11</v>
      </c>
      <c r="F4486" s="11">
        <v>-46.6</v>
      </c>
      <c r="G4486" s="11">
        <v>19.5</v>
      </c>
      <c r="H4486" s="11">
        <v>-7</v>
      </c>
      <c r="I4486" s="11">
        <v>-1.1000000000000001</v>
      </c>
      <c r="J4486" s="11">
        <v>-3.9</v>
      </c>
      <c r="K4486" s="11">
        <v>2.1</v>
      </c>
      <c r="L4486">
        <f t="shared" si="211"/>
        <v>0</v>
      </c>
    </row>
    <row r="4487" spans="1:12" ht="15" x14ac:dyDescent="0.15">
      <c r="A4487" s="9">
        <v>41286.078472222223</v>
      </c>
      <c r="B4487" s="10">
        <v>134</v>
      </c>
      <c r="C4487" s="10">
        <f t="shared" si="212"/>
        <v>4486</v>
      </c>
      <c r="D4487" s="10">
        <f t="shared" si="210"/>
        <v>86.887468526050753</v>
      </c>
      <c r="E4487" s="10">
        <v>11</v>
      </c>
      <c r="F4487" s="11">
        <v>34.1</v>
      </c>
      <c r="G4487" s="11">
        <v>7.5</v>
      </c>
      <c r="H4487" s="11">
        <v>17.7</v>
      </c>
      <c r="I4487" s="11">
        <v>0.8</v>
      </c>
      <c r="J4487" s="11">
        <v>-8</v>
      </c>
      <c r="K4487" s="11">
        <v>-3.7</v>
      </c>
      <c r="L4487">
        <f t="shared" si="211"/>
        <v>0</v>
      </c>
    </row>
    <row r="4488" spans="1:12" ht="15" x14ac:dyDescent="0.15">
      <c r="A4488" s="9">
        <v>41346.945833333331</v>
      </c>
      <c r="B4488" s="10">
        <v>134</v>
      </c>
      <c r="C4488" s="10">
        <f t="shared" si="212"/>
        <v>4487</v>
      </c>
      <c r="D4488" s="10">
        <f t="shared" si="210"/>
        <v>86.906837110207249</v>
      </c>
      <c r="E4488" s="10">
        <v>23</v>
      </c>
      <c r="F4488" s="11">
        <v>37.135039999999996</v>
      </c>
      <c r="G4488" s="11">
        <v>32.536144999999998</v>
      </c>
      <c r="H4488" s="11">
        <v>15.973682999999999</v>
      </c>
      <c r="I4488" s="11">
        <v>39</v>
      </c>
      <c r="J4488" s="11">
        <v>-32.1</v>
      </c>
      <c r="K4488" s="11">
        <v>15.1</v>
      </c>
      <c r="L4488">
        <f t="shared" si="211"/>
        <v>0</v>
      </c>
    </row>
    <row r="4489" spans="1:12" ht="15" x14ac:dyDescent="0.15">
      <c r="A4489" s="9">
        <v>41550.527083333334</v>
      </c>
      <c r="B4489" s="10">
        <v>134</v>
      </c>
      <c r="C4489" s="10">
        <f t="shared" si="212"/>
        <v>4488</v>
      </c>
      <c r="D4489" s="10">
        <f t="shared" si="210"/>
        <v>86.926205694363745</v>
      </c>
      <c r="E4489" s="10">
        <v>1</v>
      </c>
      <c r="F4489" s="10">
        <v>-12.036350000000001</v>
      </c>
      <c r="G4489" s="10">
        <v>21.146742</v>
      </c>
      <c r="H4489" s="10">
        <v>-3.5802339999999999</v>
      </c>
      <c r="I4489" s="12">
        <v>7.8</v>
      </c>
      <c r="J4489" s="12">
        <v>-7.1</v>
      </c>
      <c r="K4489" s="12">
        <v>5.4</v>
      </c>
      <c r="L4489">
        <f t="shared" si="211"/>
        <v>0</v>
      </c>
    </row>
    <row r="4490" spans="1:12" ht="15" x14ac:dyDescent="0.15">
      <c r="A4490" s="9">
        <v>41602.384027777778</v>
      </c>
      <c r="B4490" s="10">
        <v>134</v>
      </c>
      <c r="C4490" s="10">
        <f t="shared" si="212"/>
        <v>4489</v>
      </c>
      <c r="D4490" s="10">
        <f t="shared" si="210"/>
        <v>86.94557427852024</v>
      </c>
      <c r="E4490" s="10">
        <v>6</v>
      </c>
      <c r="F4490" s="10">
        <v>-16.7</v>
      </c>
      <c r="G4490" s="10">
        <v>28.2</v>
      </c>
      <c r="H4490" s="10">
        <v>-1.3</v>
      </c>
      <c r="I4490" s="12">
        <v>39.200000000000003</v>
      </c>
      <c r="J4490" s="12">
        <v>-30.8</v>
      </c>
      <c r="K4490" s="12">
        <v>25.1</v>
      </c>
      <c r="L4490">
        <f t="shared" si="211"/>
        <v>0</v>
      </c>
    </row>
    <row r="4491" spans="1:12" ht="15" x14ac:dyDescent="0.15">
      <c r="A4491" s="9">
        <v>41689.580555555556</v>
      </c>
      <c r="B4491" s="10">
        <v>134</v>
      </c>
      <c r="C4491" s="10">
        <f t="shared" si="212"/>
        <v>4490</v>
      </c>
      <c r="D4491" s="10">
        <f t="shared" si="210"/>
        <v>86.964942862676736</v>
      </c>
      <c r="E4491" s="10">
        <v>9</v>
      </c>
      <c r="F4491" s="11">
        <v>-22.1</v>
      </c>
      <c r="G4491" s="11">
        <v>28.7</v>
      </c>
      <c r="H4491" s="11">
        <v>-9.1999999999999993</v>
      </c>
      <c r="I4491" s="11">
        <v>29.5</v>
      </c>
      <c r="J4491" s="11">
        <v>-26.9</v>
      </c>
      <c r="K4491" s="11">
        <v>18.5</v>
      </c>
      <c r="L4491">
        <f t="shared" si="211"/>
        <v>0</v>
      </c>
    </row>
    <row r="4492" spans="1:12" ht="15" x14ac:dyDescent="0.15">
      <c r="A4492" s="9">
        <v>41829.220833333333</v>
      </c>
      <c r="B4492" s="10">
        <v>134</v>
      </c>
      <c r="C4492" s="10">
        <f t="shared" si="212"/>
        <v>4491</v>
      </c>
      <c r="D4492" s="10">
        <f t="shared" si="210"/>
        <v>86.984311446833246</v>
      </c>
      <c r="E4492" s="10">
        <v>9</v>
      </c>
      <c r="F4492" s="10">
        <v>-13.13087</v>
      </c>
      <c r="G4492" s="10">
        <v>33.710267000000002</v>
      </c>
      <c r="H4492" s="10">
        <v>10.433242999999999</v>
      </c>
      <c r="I4492" s="12">
        <v>35.299999999999997</v>
      </c>
      <c r="J4492" s="12">
        <v>-28.8</v>
      </c>
      <c r="K4492" s="12">
        <v>22.8</v>
      </c>
      <c r="L4492">
        <f t="shared" si="211"/>
        <v>0</v>
      </c>
    </row>
    <row r="4493" spans="1:12" ht="15" x14ac:dyDescent="0.15">
      <c r="A4493" s="9">
        <v>41829.220833333333</v>
      </c>
      <c r="B4493" s="10">
        <v>134</v>
      </c>
      <c r="C4493" s="10">
        <f t="shared" si="212"/>
        <v>4492</v>
      </c>
      <c r="D4493" s="10">
        <f t="shared" si="210"/>
        <v>87.003680030989742</v>
      </c>
      <c r="E4493" s="10">
        <v>9</v>
      </c>
      <c r="F4493" s="11">
        <v>-13.13087</v>
      </c>
      <c r="G4493" s="11">
        <v>33.710267000000002</v>
      </c>
      <c r="H4493" s="11">
        <v>10.433242999999999</v>
      </c>
      <c r="I4493" s="11">
        <v>35.299999999999997</v>
      </c>
      <c r="J4493" s="11">
        <v>-28.8</v>
      </c>
      <c r="K4493" s="11">
        <v>22.8</v>
      </c>
      <c r="L4493">
        <f t="shared" si="211"/>
        <v>0</v>
      </c>
    </row>
    <row r="4494" spans="1:12" ht="15" x14ac:dyDescent="0.15">
      <c r="A4494" s="9">
        <v>41900.981944444444</v>
      </c>
      <c r="B4494" s="10">
        <v>134</v>
      </c>
      <c r="C4494" s="10">
        <f t="shared" si="212"/>
        <v>4493</v>
      </c>
      <c r="D4494" s="10">
        <f t="shared" si="210"/>
        <v>87.023048615146237</v>
      </c>
      <c r="E4494" s="10">
        <v>5</v>
      </c>
      <c r="F4494" s="11">
        <v>-27.1</v>
      </c>
      <c r="G4494" s="11">
        <v>26.2</v>
      </c>
      <c r="H4494" s="11">
        <v>-8.1999999999999993</v>
      </c>
      <c r="I4494" s="11">
        <v>15.2</v>
      </c>
      <c r="J4494" s="11">
        <v>-7.5</v>
      </c>
      <c r="K4494" s="11">
        <v>7.9</v>
      </c>
      <c r="L4494">
        <f t="shared" si="211"/>
        <v>1</v>
      </c>
    </row>
    <row r="4495" spans="1:12" ht="15" x14ac:dyDescent="0.15">
      <c r="A4495" s="9">
        <v>39990.098611111112</v>
      </c>
      <c r="B4495" s="10">
        <v>135</v>
      </c>
      <c r="C4495" s="10">
        <f t="shared" si="212"/>
        <v>4494</v>
      </c>
      <c r="D4495" s="10">
        <f t="shared" si="210"/>
        <v>87.042417199302733</v>
      </c>
      <c r="E4495" s="10">
        <v>29</v>
      </c>
      <c r="F4495" s="11">
        <v>-11.731616000000001</v>
      </c>
      <c r="G4495" s="11">
        <v>16.949434</v>
      </c>
      <c r="H4495" s="11">
        <v>0.29849999999999999</v>
      </c>
      <c r="I4495" s="11">
        <v>18.600000000000001</v>
      </c>
      <c r="J4495" s="11">
        <v>-19.899999999999999</v>
      </c>
      <c r="K4495" s="11">
        <v>13.5</v>
      </c>
      <c r="L4495">
        <f t="shared" si="211"/>
        <v>0</v>
      </c>
    </row>
    <row r="4496" spans="1:12" ht="15" x14ac:dyDescent="0.15">
      <c r="A4496" s="9">
        <v>40182.386805555558</v>
      </c>
      <c r="B4496" s="10">
        <v>135</v>
      </c>
      <c r="C4496" s="10">
        <f t="shared" si="212"/>
        <v>4495</v>
      </c>
      <c r="D4496" s="10">
        <f t="shared" si="210"/>
        <v>87.061785783459229</v>
      </c>
      <c r="E4496" s="10">
        <v>18</v>
      </c>
      <c r="F4496" s="11">
        <v>-26.8</v>
      </c>
      <c r="G4496" s="11">
        <v>16.600000000000001</v>
      </c>
      <c r="H4496" s="11">
        <v>-9.1</v>
      </c>
      <c r="I4496" s="11">
        <v>34.299999999999997</v>
      </c>
      <c r="J4496" s="11">
        <v>-22.4</v>
      </c>
      <c r="K4496" s="11">
        <v>18.7</v>
      </c>
      <c r="L4496">
        <f t="shared" si="211"/>
        <v>0</v>
      </c>
    </row>
    <row r="4497" spans="1:12" ht="15" x14ac:dyDescent="0.15">
      <c r="A4497" s="9">
        <v>40182.802083333336</v>
      </c>
      <c r="B4497" s="10">
        <v>135</v>
      </c>
      <c r="C4497" s="10">
        <f t="shared" si="212"/>
        <v>4496</v>
      </c>
      <c r="D4497" s="10">
        <f t="shared" si="210"/>
        <v>87.081154367615738</v>
      </c>
      <c r="E4497" s="10">
        <v>7</v>
      </c>
      <c r="F4497" s="11">
        <v>-15.7</v>
      </c>
      <c r="G4497" s="11">
        <v>27.9</v>
      </c>
      <c r="H4497" s="11">
        <v>-14.5</v>
      </c>
      <c r="I4497" s="11">
        <v>34.700000000000003</v>
      </c>
      <c r="J4497" s="11">
        <v>-25.7</v>
      </c>
      <c r="K4497" s="11">
        <v>27.8</v>
      </c>
      <c r="L4497">
        <f t="shared" si="211"/>
        <v>0</v>
      </c>
    </row>
    <row r="4498" spans="1:12" ht="15" x14ac:dyDescent="0.15">
      <c r="A4498" s="9">
        <v>40297.243750000001</v>
      </c>
      <c r="B4498" s="10">
        <v>135</v>
      </c>
      <c r="C4498" s="10">
        <f t="shared" si="212"/>
        <v>4497</v>
      </c>
      <c r="D4498" s="10">
        <f t="shared" si="210"/>
        <v>87.100522951772234</v>
      </c>
      <c r="E4498" s="10">
        <v>17</v>
      </c>
      <c r="F4498" s="11">
        <v>-13.903377000000001</v>
      </c>
      <c r="G4498" s="11">
        <v>31.305745000000002</v>
      </c>
      <c r="H4498" s="11">
        <v>-4.2402600000000001</v>
      </c>
      <c r="I4498" s="11">
        <v>21.3</v>
      </c>
      <c r="J4498" s="11">
        <v>-19.7</v>
      </c>
      <c r="K4498" s="11">
        <v>18.2</v>
      </c>
      <c r="L4498">
        <f t="shared" si="211"/>
        <v>0</v>
      </c>
    </row>
    <row r="4499" spans="1:12" ht="15" x14ac:dyDescent="0.15">
      <c r="A4499" s="9">
        <v>40657.369444444441</v>
      </c>
      <c r="B4499" s="10">
        <v>135</v>
      </c>
      <c r="C4499" s="10">
        <f t="shared" si="212"/>
        <v>4498</v>
      </c>
      <c r="D4499" s="10">
        <f t="shared" si="210"/>
        <v>87.11989153592873</v>
      </c>
      <c r="E4499" s="10">
        <v>15</v>
      </c>
      <c r="F4499" s="11">
        <v>-25.1</v>
      </c>
      <c r="G4499" s="11">
        <v>27.1</v>
      </c>
      <c r="H4499" s="11">
        <v>-19.3</v>
      </c>
      <c r="I4499" s="11">
        <v>18.399999999999999</v>
      </c>
      <c r="J4499" s="11">
        <v>-22.9</v>
      </c>
      <c r="K4499" s="11">
        <v>7.5</v>
      </c>
      <c r="L4499">
        <f t="shared" si="211"/>
        <v>0</v>
      </c>
    </row>
    <row r="4500" spans="1:12" ht="15" x14ac:dyDescent="0.15">
      <c r="A4500" s="9">
        <v>41116.450694444444</v>
      </c>
      <c r="B4500" s="10">
        <v>135</v>
      </c>
      <c r="C4500" s="10">
        <f t="shared" si="212"/>
        <v>4499</v>
      </c>
      <c r="D4500" s="10">
        <f t="shared" si="210"/>
        <v>87.139260120085225</v>
      </c>
      <c r="E4500" s="10">
        <v>8</v>
      </c>
      <c r="F4500" s="11">
        <v>-63.3</v>
      </c>
      <c r="G4500" s="11">
        <v>14.5</v>
      </c>
      <c r="H4500" s="11">
        <v>-38.6</v>
      </c>
      <c r="I4500" s="11">
        <v>16.2</v>
      </c>
      <c r="J4500" s="11">
        <v>-15.3</v>
      </c>
      <c r="K4500" s="11">
        <v>10.5</v>
      </c>
      <c r="L4500">
        <f t="shared" si="211"/>
        <v>0</v>
      </c>
    </row>
    <row r="4501" spans="1:12" ht="15" x14ac:dyDescent="0.15">
      <c r="A4501" s="9">
        <v>41352.839583333334</v>
      </c>
      <c r="B4501" s="10">
        <v>135</v>
      </c>
      <c r="C4501" s="10">
        <f t="shared" si="212"/>
        <v>4500</v>
      </c>
      <c r="D4501" s="10">
        <f t="shared" si="210"/>
        <v>87.158628704241721</v>
      </c>
      <c r="E4501" s="10">
        <v>26</v>
      </c>
      <c r="F4501" s="11">
        <v>-28.254529999999999</v>
      </c>
      <c r="G4501" s="11">
        <v>28.283007000000001</v>
      </c>
      <c r="H4501" s="11">
        <v>-10.386069000000001</v>
      </c>
      <c r="I4501" s="11">
        <v>31.4</v>
      </c>
      <c r="J4501" s="11">
        <v>-21.8</v>
      </c>
      <c r="K4501" s="11">
        <v>25.6</v>
      </c>
      <c r="L4501">
        <f t="shared" si="211"/>
        <v>0</v>
      </c>
    </row>
    <row r="4502" spans="1:12" ht="15" x14ac:dyDescent="0.15">
      <c r="A4502" s="9">
        <v>41558.3125</v>
      </c>
      <c r="B4502" s="10">
        <v>135</v>
      </c>
      <c r="C4502" s="10">
        <f t="shared" si="212"/>
        <v>4501</v>
      </c>
      <c r="D4502" s="10">
        <f t="shared" si="210"/>
        <v>87.177997288398217</v>
      </c>
      <c r="E4502" s="10">
        <v>21</v>
      </c>
      <c r="F4502" s="11">
        <v>-23</v>
      </c>
      <c r="G4502" s="11">
        <v>20.2</v>
      </c>
      <c r="H4502" s="11">
        <v>-2.2000000000000002</v>
      </c>
      <c r="I4502" s="11">
        <v>28.1</v>
      </c>
      <c r="J4502" s="11">
        <v>-25.2</v>
      </c>
      <c r="K4502" s="11">
        <v>20.7</v>
      </c>
      <c r="L4502">
        <f t="shared" si="211"/>
        <v>0</v>
      </c>
    </row>
    <row r="4503" spans="1:12" ht="15" x14ac:dyDescent="0.15">
      <c r="A4503" s="9">
        <v>41567.861111111109</v>
      </c>
      <c r="B4503" s="10">
        <v>135</v>
      </c>
      <c r="C4503" s="10">
        <f t="shared" si="212"/>
        <v>4502</v>
      </c>
      <c r="D4503" s="10">
        <f t="shared" si="210"/>
        <v>87.197365872554712</v>
      </c>
      <c r="E4503" s="10">
        <v>9</v>
      </c>
      <c r="F4503" s="11">
        <v>-27.8</v>
      </c>
      <c r="G4503" s="11">
        <v>28.4</v>
      </c>
      <c r="H4503" s="11">
        <v>-10.5</v>
      </c>
      <c r="I4503" s="11">
        <v>23.1</v>
      </c>
      <c r="J4503" s="11">
        <v>-13</v>
      </c>
      <c r="K4503" s="11">
        <v>12.5</v>
      </c>
      <c r="L4503">
        <f t="shared" si="211"/>
        <v>0</v>
      </c>
    </row>
    <row r="4504" spans="1:12" ht="15" x14ac:dyDescent="0.15">
      <c r="A4504" s="9">
        <v>41796.504861111112</v>
      </c>
      <c r="B4504" s="10">
        <v>135</v>
      </c>
      <c r="C4504" s="10">
        <f t="shared" si="212"/>
        <v>4503</v>
      </c>
      <c r="D4504" s="10">
        <f t="shared" si="210"/>
        <v>87.216734456711208</v>
      </c>
      <c r="E4504" s="10">
        <v>6</v>
      </c>
      <c r="F4504" s="10">
        <v>-33.805489999999999</v>
      </c>
      <c r="G4504" s="10">
        <v>34.120840000000001</v>
      </c>
      <c r="H4504" s="10">
        <v>-19.015470000000001</v>
      </c>
      <c r="I4504" s="12">
        <v>11.8</v>
      </c>
      <c r="J4504" s="12">
        <v>-9.6999999999999993</v>
      </c>
      <c r="K4504" s="12">
        <v>12.4</v>
      </c>
      <c r="L4504">
        <f t="shared" si="211"/>
        <v>0</v>
      </c>
    </row>
    <row r="4505" spans="1:12" ht="15" x14ac:dyDescent="0.15">
      <c r="A4505" s="9">
        <v>42114.107638888891</v>
      </c>
      <c r="B4505" s="10">
        <v>135</v>
      </c>
      <c r="C4505" s="10">
        <f t="shared" si="212"/>
        <v>4504</v>
      </c>
      <c r="D4505" s="10">
        <f t="shared" si="210"/>
        <v>87.236103040867704</v>
      </c>
      <c r="E4505" s="10">
        <v>5</v>
      </c>
      <c r="F4505" s="11">
        <v>-16.8</v>
      </c>
      <c r="G4505" s="11">
        <v>22.8</v>
      </c>
      <c r="H4505" s="11">
        <v>-6.6</v>
      </c>
      <c r="I4505" s="11">
        <v>9.1175599999999992</v>
      </c>
      <c r="J4505" s="11">
        <v>-8.8982200000000002</v>
      </c>
      <c r="K4505" s="11">
        <v>8.5391100000000009</v>
      </c>
      <c r="L4505">
        <f t="shared" si="211"/>
        <v>1</v>
      </c>
    </row>
    <row r="4506" spans="1:12" ht="15" x14ac:dyDescent="0.15">
      <c r="A4506" s="9">
        <v>40285.70416666667</v>
      </c>
      <c r="B4506" s="10">
        <v>136</v>
      </c>
      <c r="C4506" s="10">
        <f t="shared" si="212"/>
        <v>4505</v>
      </c>
      <c r="D4506" s="10">
        <f t="shared" si="210"/>
        <v>87.2554716250242</v>
      </c>
      <c r="E4506" s="10">
        <v>29</v>
      </c>
      <c r="F4506" s="11">
        <v>-14.701059000000001</v>
      </c>
      <c r="G4506" s="11">
        <v>27.609734</v>
      </c>
      <c r="H4506" s="11">
        <v>-8.3859300000000001</v>
      </c>
      <c r="I4506" s="11">
        <v>27.9</v>
      </c>
      <c r="J4506" s="11">
        <v>-26.9</v>
      </c>
      <c r="K4506" s="11">
        <v>17</v>
      </c>
      <c r="L4506">
        <f t="shared" si="211"/>
        <v>0</v>
      </c>
    </row>
    <row r="4507" spans="1:12" ht="15" x14ac:dyDescent="0.15">
      <c r="A4507" s="9">
        <v>41129.220138888886</v>
      </c>
      <c r="B4507" s="10">
        <v>136</v>
      </c>
      <c r="C4507" s="10">
        <f t="shared" si="212"/>
        <v>4506</v>
      </c>
      <c r="D4507" s="10">
        <f t="shared" si="210"/>
        <v>87.274840209180709</v>
      </c>
      <c r="E4507" s="10">
        <v>14</v>
      </c>
      <c r="F4507" s="11">
        <v>-5.3</v>
      </c>
      <c r="G4507" s="11">
        <v>8.1</v>
      </c>
      <c r="H4507" s="11">
        <v>-10.199999999999999</v>
      </c>
      <c r="I4507" s="11">
        <v>0</v>
      </c>
      <c r="J4507" s="11">
        <v>-7.4</v>
      </c>
      <c r="K4507" s="11">
        <v>-2.9</v>
      </c>
      <c r="L4507">
        <f t="shared" si="211"/>
        <v>0</v>
      </c>
    </row>
    <row r="4508" spans="1:12" ht="15" x14ac:dyDescent="0.15">
      <c r="A4508" s="9">
        <v>41404.802083333336</v>
      </c>
      <c r="B4508" s="10">
        <v>136</v>
      </c>
      <c r="C4508" s="10">
        <f t="shared" si="212"/>
        <v>4507</v>
      </c>
      <c r="D4508" s="10">
        <f t="shared" si="210"/>
        <v>87.294208793337205</v>
      </c>
      <c r="E4508" s="10">
        <v>8</v>
      </c>
      <c r="F4508" s="11">
        <v>-68.005579999999995</v>
      </c>
      <c r="G4508" s="11">
        <v>18.509229000000001</v>
      </c>
      <c r="H4508" s="11">
        <v>-30.674386999999999</v>
      </c>
      <c r="I4508" s="11">
        <v>22.6</v>
      </c>
      <c r="J4508" s="11">
        <v>-11.7</v>
      </c>
      <c r="K4508" s="11">
        <v>16.8</v>
      </c>
      <c r="L4508">
        <f t="shared" si="211"/>
        <v>0</v>
      </c>
    </row>
    <row r="4509" spans="1:12" ht="15" x14ac:dyDescent="0.15">
      <c r="A4509" s="9">
        <v>41405.027777777781</v>
      </c>
      <c r="B4509" s="10">
        <v>136</v>
      </c>
      <c r="C4509" s="10">
        <f t="shared" si="212"/>
        <v>4508</v>
      </c>
      <c r="D4509" s="10">
        <f t="shared" si="210"/>
        <v>87.313577377493701</v>
      </c>
      <c r="E4509" s="10">
        <v>32</v>
      </c>
      <c r="F4509" s="11">
        <v>-37.700000000000003</v>
      </c>
      <c r="G4509" s="11">
        <v>38.5</v>
      </c>
      <c r="H4509" s="11">
        <v>-38.4</v>
      </c>
      <c r="I4509" s="11">
        <v>47.5</v>
      </c>
      <c r="J4509" s="11">
        <v>-40</v>
      </c>
      <c r="K4509" s="11">
        <v>33.5</v>
      </c>
      <c r="L4509">
        <f t="shared" si="211"/>
        <v>0</v>
      </c>
    </row>
    <row r="4510" spans="1:12" ht="15" x14ac:dyDescent="0.15">
      <c r="A4510" s="9">
        <v>41523.245833333334</v>
      </c>
      <c r="B4510" s="10">
        <v>136</v>
      </c>
      <c r="C4510" s="10">
        <f t="shared" si="212"/>
        <v>4509</v>
      </c>
      <c r="D4510" s="10">
        <f t="shared" si="210"/>
        <v>87.332945961650196</v>
      </c>
      <c r="E4510" s="10">
        <v>12</v>
      </c>
      <c r="F4510" s="11"/>
      <c r="G4510" s="11">
        <v>19.492180999999999</v>
      </c>
      <c r="H4510" s="11"/>
      <c r="I4510" s="11">
        <v>34</v>
      </c>
      <c r="J4510" s="11">
        <v>-30.8</v>
      </c>
      <c r="K4510" s="11">
        <v>21</v>
      </c>
      <c r="L4510">
        <f t="shared" si="211"/>
        <v>0</v>
      </c>
    </row>
    <row r="4511" spans="1:12" ht="15" x14ac:dyDescent="0.15">
      <c r="A4511" s="9">
        <v>41560.588888888888</v>
      </c>
      <c r="B4511" s="10">
        <v>136</v>
      </c>
      <c r="C4511" s="10">
        <f t="shared" si="212"/>
        <v>4510</v>
      </c>
      <c r="D4511" s="10">
        <f t="shared" si="210"/>
        <v>87.352314545806692</v>
      </c>
      <c r="E4511" s="10">
        <v>7</v>
      </c>
      <c r="F4511" s="11">
        <v>-30.2</v>
      </c>
      <c r="G4511" s="11">
        <v>24.8</v>
      </c>
      <c r="H4511" s="11">
        <v>-0.6</v>
      </c>
      <c r="I4511" s="11">
        <v>33.1</v>
      </c>
      <c r="J4511" s="11">
        <v>-26</v>
      </c>
      <c r="K4511" s="11">
        <v>16.8</v>
      </c>
      <c r="L4511">
        <f t="shared" si="211"/>
        <v>0</v>
      </c>
    </row>
    <row r="4512" spans="1:12" ht="15" x14ac:dyDescent="0.15">
      <c r="A4512" s="9">
        <v>41895.299305555556</v>
      </c>
      <c r="B4512" s="10">
        <v>136</v>
      </c>
      <c r="C4512" s="10">
        <f t="shared" si="212"/>
        <v>4511</v>
      </c>
      <c r="D4512" s="10">
        <f t="shared" si="210"/>
        <v>87.371683129963202</v>
      </c>
      <c r="E4512" s="10">
        <v>9</v>
      </c>
      <c r="F4512" s="11">
        <v>-12.639099999999999</v>
      </c>
      <c r="G4512" s="11">
        <v>10.444663</v>
      </c>
      <c r="H4512" s="11">
        <v>-6.3855719999999998</v>
      </c>
      <c r="I4512" s="11">
        <v>12.4</v>
      </c>
      <c r="J4512" s="11">
        <v>-4</v>
      </c>
      <c r="K4512" s="11">
        <v>7.3</v>
      </c>
      <c r="L4512">
        <f t="shared" si="211"/>
        <v>0</v>
      </c>
    </row>
    <row r="4513" spans="1:12" ht="15" x14ac:dyDescent="0.15">
      <c r="A4513" s="9">
        <v>41928.445138888892</v>
      </c>
      <c r="B4513" s="10">
        <v>136</v>
      </c>
      <c r="C4513" s="10">
        <f t="shared" si="212"/>
        <v>4512</v>
      </c>
      <c r="D4513" s="10">
        <f t="shared" si="210"/>
        <v>87.391051714119698</v>
      </c>
      <c r="E4513" s="10">
        <v>5</v>
      </c>
      <c r="F4513" s="11">
        <v>-16.7</v>
      </c>
      <c r="G4513" s="11">
        <v>24.7</v>
      </c>
      <c r="H4513" s="11">
        <v>3.8</v>
      </c>
      <c r="I4513" s="11">
        <v>-1.2</v>
      </c>
      <c r="J4513" s="11">
        <v>-0.1</v>
      </c>
      <c r="K4513" s="11">
        <v>1.4</v>
      </c>
      <c r="L4513">
        <f t="shared" si="211"/>
        <v>0</v>
      </c>
    </row>
    <row r="4514" spans="1:12" ht="15" x14ac:dyDescent="0.15">
      <c r="A4514" s="9">
        <v>42030.313194444447</v>
      </c>
      <c r="B4514" s="10">
        <v>136</v>
      </c>
      <c r="C4514" s="10">
        <f t="shared" si="212"/>
        <v>4513</v>
      </c>
      <c r="D4514" s="10">
        <f t="shared" si="210"/>
        <v>87.410420298276193</v>
      </c>
      <c r="E4514" s="10">
        <v>3</v>
      </c>
      <c r="F4514" s="11">
        <v>-33.6</v>
      </c>
      <c r="G4514" s="11">
        <v>34.4</v>
      </c>
      <c r="H4514" s="11">
        <v>-11.6</v>
      </c>
      <c r="I4514" s="11">
        <v>43.585889999999999</v>
      </c>
      <c r="J4514" s="11">
        <v>-34.460777999999998</v>
      </c>
      <c r="K4514" s="11">
        <v>26.56972</v>
      </c>
      <c r="L4514">
        <f t="shared" si="211"/>
        <v>1</v>
      </c>
    </row>
    <row r="4515" spans="1:12" ht="15" x14ac:dyDescent="0.15">
      <c r="A4515" s="9">
        <v>40598.388888888891</v>
      </c>
      <c r="B4515" s="10">
        <v>137</v>
      </c>
      <c r="C4515" s="10">
        <f t="shared" si="212"/>
        <v>4514</v>
      </c>
      <c r="D4515" s="10">
        <f t="shared" si="210"/>
        <v>87.429788882432689</v>
      </c>
      <c r="E4515" s="10">
        <v>16</v>
      </c>
      <c r="F4515" s="11">
        <v>-38.200000000000003</v>
      </c>
      <c r="G4515" s="11">
        <v>19</v>
      </c>
      <c r="H4515" s="11">
        <v>-30.4</v>
      </c>
      <c r="I4515" s="11">
        <v>29.9</v>
      </c>
      <c r="J4515" s="11">
        <v>-19.399999999999999</v>
      </c>
      <c r="K4515" s="11">
        <v>22.3</v>
      </c>
      <c r="L4515">
        <f t="shared" si="211"/>
        <v>0</v>
      </c>
    </row>
    <row r="4516" spans="1:12" ht="15" x14ac:dyDescent="0.15">
      <c r="A4516" s="9">
        <v>40764.127083333333</v>
      </c>
      <c r="B4516" s="10">
        <v>137</v>
      </c>
      <c r="C4516" s="10">
        <f t="shared" si="212"/>
        <v>4515</v>
      </c>
      <c r="D4516" s="10">
        <f t="shared" si="210"/>
        <v>87.449157466589185</v>
      </c>
      <c r="E4516" s="10">
        <v>30</v>
      </c>
      <c r="F4516" s="11">
        <v>-11.3</v>
      </c>
      <c r="G4516" s="11">
        <v>7.5</v>
      </c>
      <c r="H4516" s="11">
        <v>-4.2</v>
      </c>
      <c r="I4516" s="11">
        <v>18.100000000000001</v>
      </c>
      <c r="J4516" s="11">
        <v>-11.7</v>
      </c>
      <c r="K4516" s="11">
        <v>15.4</v>
      </c>
      <c r="L4516">
        <f t="shared" si="211"/>
        <v>0</v>
      </c>
    </row>
    <row r="4517" spans="1:12" ht="15" x14ac:dyDescent="0.15">
      <c r="A4517" s="9">
        <v>41010.884722222225</v>
      </c>
      <c r="B4517" s="10">
        <v>137</v>
      </c>
      <c r="C4517" s="10">
        <f t="shared" si="212"/>
        <v>4516</v>
      </c>
      <c r="D4517" s="10">
        <f t="shared" si="210"/>
        <v>87.46852605074568</v>
      </c>
      <c r="E4517" s="10">
        <v>8</v>
      </c>
      <c r="F4517" s="10">
        <v>-46.4</v>
      </c>
      <c r="G4517" s="10">
        <v>15.2</v>
      </c>
      <c r="H4517" s="10">
        <v>-31.4</v>
      </c>
      <c r="I4517" s="12">
        <v>13.3</v>
      </c>
      <c r="J4517" s="12">
        <v>-17</v>
      </c>
      <c r="K4517" s="12">
        <v>14.3</v>
      </c>
      <c r="L4517">
        <f t="shared" si="211"/>
        <v>0</v>
      </c>
    </row>
    <row r="4518" spans="1:12" ht="15" x14ac:dyDescent="0.15">
      <c r="A4518" s="9">
        <v>41138.212500000001</v>
      </c>
      <c r="B4518" s="10">
        <v>137</v>
      </c>
      <c r="C4518" s="10">
        <f t="shared" si="212"/>
        <v>4517</v>
      </c>
      <c r="D4518" s="10">
        <f t="shared" si="210"/>
        <v>87.48789463490219</v>
      </c>
      <c r="E4518" s="10">
        <v>31</v>
      </c>
      <c r="F4518" s="11">
        <v>-37.574927000000002</v>
      </c>
      <c r="G4518" s="11">
        <v>12.096557000000001</v>
      </c>
      <c r="H4518" s="11">
        <v>-10.153881</v>
      </c>
      <c r="I4518" s="11">
        <v>8.1</v>
      </c>
      <c r="J4518" s="11">
        <v>-14.3</v>
      </c>
      <c r="K4518" s="11">
        <v>1.1000000000000001</v>
      </c>
      <c r="L4518">
        <f t="shared" si="211"/>
        <v>0</v>
      </c>
    </row>
    <row r="4519" spans="1:12" ht="15" x14ac:dyDescent="0.15">
      <c r="A4519" s="9">
        <v>41363.622916666667</v>
      </c>
      <c r="B4519" s="10">
        <v>137</v>
      </c>
      <c r="C4519" s="10">
        <f t="shared" si="212"/>
        <v>4518</v>
      </c>
      <c r="D4519" s="10">
        <f t="shared" si="210"/>
        <v>87.507263219058686</v>
      </c>
      <c r="E4519" s="10">
        <v>34</v>
      </c>
      <c r="F4519" s="10">
        <v>28.231549999999999</v>
      </c>
      <c r="G4519" s="10">
        <v>17.465529</v>
      </c>
      <c r="H4519" s="10">
        <v>15.031523</v>
      </c>
      <c r="I4519" s="12">
        <v>17.600000000000001</v>
      </c>
      <c r="J4519" s="12">
        <v>-15.7</v>
      </c>
      <c r="K4519" s="12">
        <v>5.3</v>
      </c>
      <c r="L4519">
        <f t="shared" si="211"/>
        <v>0</v>
      </c>
    </row>
    <row r="4520" spans="1:12" ht="15" x14ac:dyDescent="0.15">
      <c r="A4520" s="9">
        <v>41874.230555555558</v>
      </c>
      <c r="B4520" s="10">
        <v>137</v>
      </c>
      <c r="C4520" s="10">
        <f t="shared" si="212"/>
        <v>4519</v>
      </c>
      <c r="D4520" s="10">
        <f t="shared" si="210"/>
        <v>87.526631803215182</v>
      </c>
      <c r="E4520" s="10">
        <v>7</v>
      </c>
      <c r="F4520" s="11">
        <v>2.2000000000000002</v>
      </c>
      <c r="G4520" s="11">
        <v>2.4</v>
      </c>
      <c r="H4520" s="11">
        <v>24.8</v>
      </c>
      <c r="I4520" s="11">
        <v>1.9</v>
      </c>
      <c r="J4520" s="11">
        <v>-1.9</v>
      </c>
      <c r="K4520" s="11">
        <v>3.6</v>
      </c>
      <c r="L4520">
        <f t="shared" si="211"/>
        <v>0</v>
      </c>
    </row>
    <row r="4521" spans="1:12" ht="15" x14ac:dyDescent="0.15">
      <c r="A4521" s="9">
        <v>41971.975694444445</v>
      </c>
      <c r="B4521" s="10">
        <v>137</v>
      </c>
      <c r="C4521" s="10">
        <f t="shared" si="212"/>
        <v>4520</v>
      </c>
      <c r="D4521" s="10">
        <f t="shared" si="210"/>
        <v>87.546000387371677</v>
      </c>
      <c r="E4521" s="10">
        <v>8</v>
      </c>
      <c r="F4521" s="11">
        <v>-19.487850000000002</v>
      </c>
      <c r="G4521" s="11">
        <v>27.012799999999999</v>
      </c>
      <c r="H4521" s="11">
        <v>-7.1094900000000001</v>
      </c>
      <c r="I4521" s="11">
        <v>33.1</v>
      </c>
      <c r="J4521" s="11">
        <v>-17.2</v>
      </c>
      <c r="K4521" s="11">
        <v>21.3</v>
      </c>
      <c r="L4521">
        <f t="shared" si="211"/>
        <v>1</v>
      </c>
    </row>
    <row r="4522" spans="1:12" ht="15" x14ac:dyDescent="0.15">
      <c r="A4522" s="9">
        <v>39991.525694444441</v>
      </c>
      <c r="B4522" s="10">
        <v>138</v>
      </c>
      <c r="C4522" s="10">
        <f t="shared" si="212"/>
        <v>4521</v>
      </c>
      <c r="D4522" s="10">
        <f t="shared" si="210"/>
        <v>87.565368971528173</v>
      </c>
      <c r="E4522" s="10">
        <v>30</v>
      </c>
      <c r="F4522" s="11">
        <v>-29.209741999999999</v>
      </c>
      <c r="G4522" s="11">
        <v>18.202414999999998</v>
      </c>
      <c r="H4522" s="11">
        <v>-19.339099999999998</v>
      </c>
      <c r="I4522" s="11">
        <v>36.9</v>
      </c>
      <c r="J4522" s="11">
        <v>-26.8</v>
      </c>
      <c r="K4522" s="11">
        <v>24.4</v>
      </c>
      <c r="L4522">
        <f t="shared" si="211"/>
        <v>0</v>
      </c>
    </row>
    <row r="4523" spans="1:12" ht="15" x14ac:dyDescent="0.15">
      <c r="A4523" s="9">
        <v>40744.178472222222</v>
      </c>
      <c r="B4523" s="10">
        <v>138</v>
      </c>
      <c r="C4523" s="10">
        <f t="shared" si="212"/>
        <v>4522</v>
      </c>
      <c r="D4523" s="10">
        <f t="shared" si="210"/>
        <v>87.584737555684683</v>
      </c>
      <c r="E4523" s="10">
        <v>14</v>
      </c>
      <c r="F4523" s="11">
        <v>13.4</v>
      </c>
      <c r="G4523" s="11">
        <v>10.199999999999999</v>
      </c>
      <c r="H4523" s="11">
        <v>16.399999999999999</v>
      </c>
      <c r="I4523" s="11">
        <v>5</v>
      </c>
      <c r="J4523" s="11">
        <v>-5.4</v>
      </c>
      <c r="K4523" s="11">
        <v>4.9000000000000004</v>
      </c>
      <c r="L4523">
        <f t="shared" si="211"/>
        <v>0</v>
      </c>
    </row>
    <row r="4524" spans="1:12" ht="15" x14ac:dyDescent="0.15">
      <c r="A4524" s="9">
        <v>40905.013888888891</v>
      </c>
      <c r="B4524" s="10">
        <v>138</v>
      </c>
      <c r="C4524" s="10">
        <f t="shared" si="212"/>
        <v>4523</v>
      </c>
      <c r="D4524" s="10">
        <f t="shared" si="210"/>
        <v>87.604106139841178</v>
      </c>
      <c r="E4524" s="10">
        <v>2</v>
      </c>
      <c r="F4524" s="11">
        <v>-73.900000000000006</v>
      </c>
      <c r="G4524" s="11">
        <v>17</v>
      </c>
      <c r="H4524" s="11">
        <v>-75.2</v>
      </c>
      <c r="I4524" s="11">
        <v>30.2</v>
      </c>
      <c r="J4524" s="11">
        <v>-22.8</v>
      </c>
      <c r="K4524" s="11">
        <v>19</v>
      </c>
      <c r="L4524">
        <f t="shared" si="211"/>
        <v>0</v>
      </c>
    </row>
    <row r="4525" spans="1:12" ht="15" x14ac:dyDescent="0.15">
      <c r="A4525" s="9">
        <v>41070.260416666664</v>
      </c>
      <c r="B4525" s="10">
        <v>138</v>
      </c>
      <c r="C4525" s="10">
        <f t="shared" si="212"/>
        <v>4524</v>
      </c>
      <c r="D4525" s="10">
        <f t="shared" si="210"/>
        <v>87.623474723997674</v>
      </c>
      <c r="E4525" s="10">
        <v>8</v>
      </c>
      <c r="F4525" s="10">
        <v>-23.4</v>
      </c>
      <c r="G4525" s="10">
        <v>18.600000000000001</v>
      </c>
      <c r="H4525" s="10">
        <v>-13.1</v>
      </c>
      <c r="I4525" s="12">
        <v>30.4</v>
      </c>
      <c r="J4525" s="12">
        <v>-18.7</v>
      </c>
      <c r="K4525" s="12">
        <v>20.8</v>
      </c>
      <c r="L4525">
        <f t="shared" si="211"/>
        <v>0</v>
      </c>
    </row>
    <row r="4526" spans="1:12" ht="15" x14ac:dyDescent="0.15">
      <c r="A4526" s="9">
        <v>41299.518055555556</v>
      </c>
      <c r="B4526" s="10">
        <v>138</v>
      </c>
      <c r="C4526" s="10">
        <f t="shared" si="212"/>
        <v>4525</v>
      </c>
      <c r="D4526" s="10">
        <f t="shared" si="210"/>
        <v>87.64284330815417</v>
      </c>
      <c r="E4526" s="10">
        <v>21</v>
      </c>
      <c r="F4526" s="11">
        <v>29.935230000000001</v>
      </c>
      <c r="G4526" s="11">
        <v>17.849188000000002</v>
      </c>
      <c r="H4526" s="11">
        <v>17.828931999999998</v>
      </c>
      <c r="I4526" s="11">
        <v>10.1</v>
      </c>
      <c r="J4526" s="11">
        <v>-7.6</v>
      </c>
      <c r="K4526" s="11">
        <v>7</v>
      </c>
      <c r="L4526">
        <f t="shared" si="211"/>
        <v>0</v>
      </c>
    </row>
    <row r="4527" spans="1:12" ht="15" x14ac:dyDescent="0.15">
      <c r="A4527" s="9">
        <v>41880.472916666666</v>
      </c>
      <c r="B4527" s="10">
        <v>138</v>
      </c>
      <c r="C4527" s="10">
        <f t="shared" si="212"/>
        <v>4526</v>
      </c>
      <c r="D4527" s="10">
        <f t="shared" si="210"/>
        <v>87.662211892310665</v>
      </c>
      <c r="E4527" s="10">
        <v>6</v>
      </c>
      <c r="F4527" s="11">
        <v>-12.4</v>
      </c>
      <c r="G4527" s="11">
        <v>19.5</v>
      </c>
      <c r="H4527" s="11">
        <v>-7.7</v>
      </c>
      <c r="I4527" s="11">
        <v>12.5</v>
      </c>
      <c r="J4527" s="11">
        <v>-10.199999999999999</v>
      </c>
      <c r="K4527" s="11">
        <v>12.6</v>
      </c>
      <c r="L4527">
        <f t="shared" si="211"/>
        <v>0</v>
      </c>
    </row>
    <row r="4528" spans="1:12" ht="15" x14ac:dyDescent="0.15">
      <c r="A4528" s="9">
        <v>41991.78125</v>
      </c>
      <c r="B4528" s="10">
        <v>138</v>
      </c>
      <c r="C4528" s="10">
        <f t="shared" si="212"/>
        <v>4527</v>
      </c>
      <c r="D4528" s="10">
        <f t="shared" si="210"/>
        <v>87.681580476467175</v>
      </c>
      <c r="E4528" s="10">
        <v>6</v>
      </c>
      <c r="F4528" s="11">
        <v>-13.8</v>
      </c>
      <c r="G4528" s="11">
        <v>22.6</v>
      </c>
      <c r="H4528" s="11">
        <v>0.2</v>
      </c>
      <c r="I4528" s="11">
        <v>27.2</v>
      </c>
      <c r="J4528" s="11">
        <v>-18.3</v>
      </c>
      <c r="K4528" s="11">
        <v>17.399999999999999</v>
      </c>
      <c r="L4528">
        <f t="shared" si="211"/>
        <v>0</v>
      </c>
    </row>
    <row r="4529" spans="1:12" ht="15" x14ac:dyDescent="0.15">
      <c r="A4529" s="9">
        <v>42048.179166666669</v>
      </c>
      <c r="B4529" s="10">
        <v>138</v>
      </c>
      <c r="C4529" s="10">
        <f t="shared" si="212"/>
        <v>4528</v>
      </c>
      <c r="D4529" s="10">
        <f t="shared" si="210"/>
        <v>87.700949060623671</v>
      </c>
      <c r="E4529" s="10">
        <v>3</v>
      </c>
      <c r="F4529" s="11">
        <v>-23.2</v>
      </c>
      <c r="G4529" s="11">
        <v>31.1</v>
      </c>
      <c r="H4529" s="11">
        <v>-13</v>
      </c>
      <c r="I4529" s="11">
        <v>29.14451</v>
      </c>
      <c r="J4529" s="11">
        <v>21.281981999999999</v>
      </c>
      <c r="K4529" s="11">
        <v>22.307379999999998</v>
      </c>
      <c r="L4529">
        <f t="shared" si="211"/>
        <v>0</v>
      </c>
    </row>
    <row r="4530" spans="1:12" ht="15" x14ac:dyDescent="0.15">
      <c r="A4530" s="9">
        <v>42145.404861111114</v>
      </c>
      <c r="B4530" s="10">
        <v>138</v>
      </c>
      <c r="C4530" s="10">
        <f t="shared" si="212"/>
        <v>4529</v>
      </c>
      <c r="D4530" s="10">
        <f t="shared" si="210"/>
        <v>87.720317644780167</v>
      </c>
      <c r="E4530" s="10">
        <v>4</v>
      </c>
      <c r="F4530" s="11">
        <v>-49.8</v>
      </c>
      <c r="G4530" s="11">
        <v>53.1</v>
      </c>
      <c r="H4530" s="11">
        <v>-18.5</v>
      </c>
      <c r="I4530" s="11">
        <v>23.232710000000001</v>
      </c>
      <c r="J4530" s="11">
        <v>-15.58887</v>
      </c>
      <c r="K4530" s="11">
        <v>18.634450000000001</v>
      </c>
      <c r="L4530">
        <f t="shared" si="211"/>
        <v>1</v>
      </c>
    </row>
    <row r="4531" spans="1:12" ht="15" x14ac:dyDescent="0.15">
      <c r="A4531" s="9">
        <v>40570.844444444447</v>
      </c>
      <c r="B4531" s="10">
        <v>139</v>
      </c>
      <c r="C4531" s="10">
        <f t="shared" si="212"/>
        <v>4530</v>
      </c>
      <c r="D4531" s="10">
        <f t="shared" si="210"/>
        <v>87.739686228936662</v>
      </c>
      <c r="E4531" s="10">
        <v>12</v>
      </c>
      <c r="F4531" s="10">
        <v>-9.9</v>
      </c>
      <c r="G4531" s="10">
        <v>12.9</v>
      </c>
      <c r="H4531" s="10">
        <v>-4.2</v>
      </c>
      <c r="I4531" s="12">
        <v>4.0999999999999996</v>
      </c>
      <c r="J4531" s="12">
        <v>-8.1</v>
      </c>
      <c r="K4531" s="12">
        <v>0.7</v>
      </c>
      <c r="L4531">
        <f t="shared" si="211"/>
        <v>0</v>
      </c>
    </row>
    <row r="4532" spans="1:12" ht="15" x14ac:dyDescent="0.15">
      <c r="A4532" s="9">
        <v>41046.793749999997</v>
      </c>
      <c r="B4532" s="10">
        <v>139</v>
      </c>
      <c r="C4532" s="10">
        <f t="shared" si="212"/>
        <v>4531</v>
      </c>
      <c r="D4532" s="10">
        <f t="shared" si="210"/>
        <v>87.759054813093158</v>
      </c>
      <c r="E4532" s="10">
        <v>7</v>
      </c>
      <c r="F4532" s="11">
        <v>0.43761499999999998</v>
      </c>
      <c r="G4532" s="11">
        <v>20.872640000000001</v>
      </c>
      <c r="H4532" s="11">
        <v>-1.782948</v>
      </c>
      <c r="I4532" s="11">
        <v>28.3</v>
      </c>
      <c r="J4532" s="11">
        <v>-20.9</v>
      </c>
      <c r="K4532" s="11">
        <v>18.899999999999999</v>
      </c>
      <c r="L4532">
        <f t="shared" si="211"/>
        <v>0</v>
      </c>
    </row>
    <row r="4533" spans="1:12" ht="15" x14ac:dyDescent="0.15">
      <c r="A4533" s="9">
        <v>41424.624305555553</v>
      </c>
      <c r="B4533" s="10">
        <v>139</v>
      </c>
      <c r="C4533" s="10">
        <f t="shared" si="212"/>
        <v>4532</v>
      </c>
      <c r="D4533" s="10">
        <f t="shared" si="210"/>
        <v>87.778423397249668</v>
      </c>
      <c r="E4533" s="10">
        <v>6</v>
      </c>
      <c r="F4533" s="11">
        <v>2.7635100000000001</v>
      </c>
      <c r="G4533" s="11">
        <v>30.677783000000002</v>
      </c>
      <c r="H4533" s="11">
        <v>-7.2183580000000003</v>
      </c>
      <c r="I4533" s="11">
        <v>1.5</v>
      </c>
      <c r="J4533" s="11">
        <v>-9.6999999999999993</v>
      </c>
      <c r="K4533" s="11">
        <v>1.9</v>
      </c>
      <c r="L4533">
        <f t="shared" si="211"/>
        <v>0</v>
      </c>
    </row>
    <row r="4534" spans="1:12" ht="15" x14ac:dyDescent="0.15">
      <c r="A4534" s="9">
        <v>41516.229166666664</v>
      </c>
      <c r="B4534" s="10">
        <v>139</v>
      </c>
      <c r="C4534" s="10">
        <f t="shared" si="212"/>
        <v>4533</v>
      </c>
      <c r="D4534" s="10">
        <f t="shared" si="210"/>
        <v>87.797791981406164</v>
      </c>
      <c r="E4534" s="10">
        <v>2</v>
      </c>
      <c r="F4534" s="11">
        <v>6.3340800000000002</v>
      </c>
      <c r="G4534" s="11">
        <v>16.296747</v>
      </c>
      <c r="H4534" s="11">
        <v>3.2019700000000002</v>
      </c>
      <c r="I4534" s="11">
        <v>-0.8</v>
      </c>
      <c r="J4534" s="11">
        <v>-4.9000000000000004</v>
      </c>
      <c r="K4534" s="11">
        <v>-2.7</v>
      </c>
      <c r="L4534">
        <f t="shared" si="211"/>
        <v>0</v>
      </c>
    </row>
    <row r="4535" spans="1:12" ht="15" x14ac:dyDescent="0.15">
      <c r="A4535" s="9">
        <v>41769.546527777777</v>
      </c>
      <c r="B4535" s="10">
        <v>139</v>
      </c>
      <c r="C4535" s="10">
        <f t="shared" si="212"/>
        <v>4534</v>
      </c>
      <c r="D4535" s="10">
        <f t="shared" si="210"/>
        <v>87.817160565562659</v>
      </c>
      <c r="E4535" s="10">
        <v>12</v>
      </c>
      <c r="F4535" s="11">
        <v>-33.923250000000003</v>
      </c>
      <c r="G4535" s="11">
        <v>40.867617000000003</v>
      </c>
      <c r="H4535" s="11">
        <v>-53.591230000000003</v>
      </c>
      <c r="I4535" s="11">
        <v>48.3</v>
      </c>
      <c r="J4535" s="11">
        <v>-31.1</v>
      </c>
      <c r="K4535" s="11">
        <v>-18.5</v>
      </c>
      <c r="L4535">
        <f t="shared" si="211"/>
        <v>0</v>
      </c>
    </row>
    <row r="4536" spans="1:12" ht="15" x14ac:dyDescent="0.15">
      <c r="A4536" s="9">
        <v>41981.572222222225</v>
      </c>
      <c r="B4536" s="10">
        <v>139</v>
      </c>
      <c r="C4536" s="10">
        <f t="shared" si="212"/>
        <v>4535</v>
      </c>
      <c r="D4536" s="10">
        <f t="shared" si="210"/>
        <v>87.836529149719155</v>
      </c>
      <c r="E4536" s="10">
        <v>6</v>
      </c>
      <c r="F4536" s="11">
        <v>-19.526250000000001</v>
      </c>
      <c r="G4536" s="11">
        <v>22.777664000000001</v>
      </c>
      <c r="H4536" s="11">
        <v>5.6198300000000003</v>
      </c>
      <c r="I4536" s="11">
        <v>28.2</v>
      </c>
      <c r="J4536" s="11">
        <v>-20.2</v>
      </c>
      <c r="K4536" s="11">
        <v>15.8</v>
      </c>
      <c r="L4536">
        <f t="shared" si="211"/>
        <v>0</v>
      </c>
    </row>
    <row r="4537" spans="1:12" ht="15" x14ac:dyDescent="0.15">
      <c r="A4537" s="9">
        <v>41990.258333333331</v>
      </c>
      <c r="B4537" s="10">
        <v>139</v>
      </c>
      <c r="C4537" s="10">
        <f t="shared" si="212"/>
        <v>4536</v>
      </c>
      <c r="D4537" s="10">
        <f t="shared" si="210"/>
        <v>87.855897733875651</v>
      </c>
      <c r="E4537" s="10">
        <v>5</v>
      </c>
      <c r="F4537" s="11">
        <v>-15.75346</v>
      </c>
      <c r="G4537" s="11">
        <v>22.903547</v>
      </c>
      <c r="H4537" s="11">
        <v>-5.2353699999999996</v>
      </c>
      <c r="I4537" s="11">
        <v>35.200000000000003</v>
      </c>
      <c r="J4537" s="11">
        <v>-19.8</v>
      </c>
      <c r="K4537" s="11">
        <v>18.399999999999999</v>
      </c>
      <c r="L4537">
        <f t="shared" si="211"/>
        <v>1</v>
      </c>
    </row>
    <row r="4538" spans="1:12" ht="15" x14ac:dyDescent="0.15">
      <c r="A4538" s="9">
        <v>39846.601388888892</v>
      </c>
      <c r="B4538" s="10">
        <v>140</v>
      </c>
      <c r="C4538" s="10">
        <f t="shared" si="212"/>
        <v>4537</v>
      </c>
      <c r="D4538" s="10">
        <f t="shared" si="210"/>
        <v>87.875266318032146</v>
      </c>
      <c r="E4538" s="10">
        <v>20</v>
      </c>
      <c r="F4538" s="10">
        <v>-19.3</v>
      </c>
      <c r="G4538" s="10">
        <v>17.7</v>
      </c>
      <c r="H4538" s="10">
        <v>-25.9</v>
      </c>
      <c r="I4538" s="12">
        <v>18.100000000000001</v>
      </c>
      <c r="J4538" s="12">
        <v>-18.3</v>
      </c>
      <c r="K4538" s="12">
        <v>21.4</v>
      </c>
      <c r="L4538">
        <f t="shared" si="211"/>
        <v>0</v>
      </c>
    </row>
    <row r="4539" spans="1:12" ht="15" x14ac:dyDescent="0.15">
      <c r="A4539" s="9">
        <v>40032.824305555558</v>
      </c>
      <c r="B4539" s="10">
        <v>140</v>
      </c>
      <c r="C4539" s="10">
        <f t="shared" si="212"/>
        <v>4538</v>
      </c>
      <c r="D4539" s="10">
        <f t="shared" si="210"/>
        <v>87.894634902188656</v>
      </c>
      <c r="E4539" s="10">
        <v>21</v>
      </c>
      <c r="F4539" s="11">
        <v>-12.345821000000001</v>
      </c>
      <c r="G4539" s="11">
        <v>14.069750000000001</v>
      </c>
      <c r="H4539" s="11">
        <v>-4.2978399999999999</v>
      </c>
      <c r="I4539" s="11">
        <v>18.399999999999999</v>
      </c>
      <c r="J4539" s="11">
        <v>-14.2</v>
      </c>
      <c r="K4539" s="11">
        <v>14.4</v>
      </c>
      <c r="L4539">
        <f t="shared" si="211"/>
        <v>0</v>
      </c>
    </row>
    <row r="4540" spans="1:12" ht="15" x14ac:dyDescent="0.15">
      <c r="A4540" s="9">
        <v>40198.929166666669</v>
      </c>
      <c r="B4540" s="10">
        <v>140</v>
      </c>
      <c r="C4540" s="10">
        <f t="shared" si="212"/>
        <v>4539</v>
      </c>
      <c r="D4540" s="10">
        <f t="shared" si="210"/>
        <v>87.914003486345152</v>
      </c>
      <c r="E4540" s="10">
        <v>7</v>
      </c>
      <c r="F4540" s="11">
        <v>-19.5</v>
      </c>
      <c r="G4540" s="11">
        <v>23.2</v>
      </c>
      <c r="H4540" s="11">
        <v>-13.5</v>
      </c>
      <c r="I4540" s="11">
        <v>17</v>
      </c>
      <c r="J4540" s="11">
        <v>-12.6</v>
      </c>
      <c r="K4540" s="11">
        <v>10.9</v>
      </c>
      <c r="L4540">
        <f t="shared" si="211"/>
        <v>0</v>
      </c>
    </row>
    <row r="4541" spans="1:12" ht="15" x14ac:dyDescent="0.15">
      <c r="A4541" s="9">
        <v>40228.394444444442</v>
      </c>
      <c r="B4541" s="10">
        <v>140</v>
      </c>
      <c r="C4541" s="10">
        <f t="shared" si="212"/>
        <v>4540</v>
      </c>
      <c r="D4541" s="10">
        <f t="shared" si="210"/>
        <v>87.933372070501647</v>
      </c>
      <c r="E4541" s="10">
        <v>18</v>
      </c>
      <c r="F4541" s="11">
        <v>-52.5</v>
      </c>
      <c r="G4541" s="11">
        <v>26.1</v>
      </c>
      <c r="H4541" s="11">
        <v>-24.2</v>
      </c>
      <c r="I4541" s="11">
        <v>48</v>
      </c>
      <c r="J4541" s="11">
        <v>-29.9</v>
      </c>
      <c r="K4541" s="11">
        <v>26</v>
      </c>
      <c r="L4541">
        <f t="shared" si="211"/>
        <v>0</v>
      </c>
    </row>
    <row r="4542" spans="1:12" ht="15" x14ac:dyDescent="0.15">
      <c r="A4542" s="9">
        <v>40428.974305555559</v>
      </c>
      <c r="B4542" s="10">
        <v>140</v>
      </c>
      <c r="C4542" s="10">
        <f t="shared" si="212"/>
        <v>4541</v>
      </c>
      <c r="D4542" s="10">
        <f t="shared" si="210"/>
        <v>87.952740654658143</v>
      </c>
      <c r="E4542" s="10">
        <v>15</v>
      </c>
      <c r="F4542" s="11">
        <v>-10.8</v>
      </c>
      <c r="G4542" s="11">
        <v>17</v>
      </c>
      <c r="H4542" s="11">
        <v>-0.3</v>
      </c>
      <c r="I4542" s="11">
        <v>17.3</v>
      </c>
      <c r="J4542" s="11">
        <v>-14.3</v>
      </c>
      <c r="K4542" s="11">
        <v>8.3000000000000007</v>
      </c>
      <c r="L4542">
        <f t="shared" si="211"/>
        <v>0</v>
      </c>
    </row>
    <row r="4543" spans="1:12" ht="15" x14ac:dyDescent="0.15">
      <c r="A4543" s="9">
        <v>40628.581250000003</v>
      </c>
      <c r="B4543" s="10">
        <v>140</v>
      </c>
      <c r="C4543" s="10">
        <f t="shared" si="212"/>
        <v>4542</v>
      </c>
      <c r="D4543" s="10">
        <f t="shared" si="210"/>
        <v>87.972109238814639</v>
      </c>
      <c r="E4543" s="10">
        <v>15</v>
      </c>
      <c r="F4543" s="10">
        <v>-4.8</v>
      </c>
      <c r="G4543" s="10">
        <v>10.3</v>
      </c>
      <c r="H4543" s="10">
        <v>0.6</v>
      </c>
      <c r="I4543" s="12">
        <v>17.3</v>
      </c>
      <c r="J4543" s="12">
        <v>-13.4</v>
      </c>
      <c r="K4543" s="12">
        <v>16.2</v>
      </c>
      <c r="L4543">
        <f t="shared" si="211"/>
        <v>0</v>
      </c>
    </row>
    <row r="4544" spans="1:12" ht="15" x14ac:dyDescent="0.15">
      <c r="A4544" s="9">
        <v>40806.790277777778</v>
      </c>
      <c r="B4544" s="10">
        <v>140</v>
      </c>
      <c r="C4544" s="10">
        <f t="shared" si="212"/>
        <v>4543</v>
      </c>
      <c r="D4544" s="10">
        <f t="shared" si="210"/>
        <v>87.991477822971149</v>
      </c>
      <c r="E4544" s="10">
        <v>6</v>
      </c>
      <c r="F4544" s="11">
        <v>-12</v>
      </c>
      <c r="G4544" s="11">
        <v>11</v>
      </c>
      <c r="H4544" s="11">
        <v>-6.8</v>
      </c>
      <c r="I4544" s="11">
        <v>14.9</v>
      </c>
      <c r="J4544" s="11">
        <v>-13.7</v>
      </c>
      <c r="K4544" s="11">
        <v>10.1</v>
      </c>
      <c r="L4544">
        <f t="shared" si="211"/>
        <v>0</v>
      </c>
    </row>
    <row r="4545" spans="1:12" ht="15" x14ac:dyDescent="0.15">
      <c r="A4545" s="9">
        <v>41116.26666666667</v>
      </c>
      <c r="B4545" s="10">
        <v>140</v>
      </c>
      <c r="C4545" s="10">
        <f t="shared" si="212"/>
        <v>4544</v>
      </c>
      <c r="D4545" s="10">
        <f t="shared" si="210"/>
        <v>88.010846407127644</v>
      </c>
      <c r="E4545" s="10">
        <v>9</v>
      </c>
      <c r="F4545" s="11">
        <v>-47.9</v>
      </c>
      <c r="G4545" s="11">
        <v>20.3</v>
      </c>
      <c r="H4545" s="11">
        <v>-44.5</v>
      </c>
      <c r="I4545" s="11">
        <v>17</v>
      </c>
      <c r="J4545" s="11">
        <v>-14.9</v>
      </c>
      <c r="K4545" s="11">
        <v>11.3</v>
      </c>
      <c r="L4545">
        <f t="shared" si="211"/>
        <v>0</v>
      </c>
    </row>
    <row r="4546" spans="1:12" ht="15" x14ac:dyDescent="0.15">
      <c r="A4546" s="9">
        <v>41250.083333333336</v>
      </c>
      <c r="B4546" s="10">
        <v>140</v>
      </c>
      <c r="C4546" s="10">
        <f t="shared" si="212"/>
        <v>4545</v>
      </c>
      <c r="D4546" s="10">
        <f t="shared" si="210"/>
        <v>88.03021499128414</v>
      </c>
      <c r="E4546" s="10">
        <v>12</v>
      </c>
      <c r="F4546" s="10">
        <v>78.7</v>
      </c>
      <c r="G4546" s="10">
        <v>17.899999999999999</v>
      </c>
      <c r="H4546" s="10">
        <v>5</v>
      </c>
      <c r="I4546" s="12">
        <v>30.9</v>
      </c>
      <c r="J4546" s="12">
        <v>-20.8</v>
      </c>
      <c r="K4546" s="12">
        <v>20.5</v>
      </c>
      <c r="L4546">
        <f t="shared" si="211"/>
        <v>0</v>
      </c>
    </row>
    <row r="4547" spans="1:12" ht="15" x14ac:dyDescent="0.15">
      <c r="A4547" s="9">
        <v>41322.126388888886</v>
      </c>
      <c r="B4547" s="10">
        <v>140</v>
      </c>
      <c r="C4547" s="10">
        <f t="shared" si="212"/>
        <v>4546</v>
      </c>
      <c r="D4547" s="10">
        <f t="shared" ref="D4547:D4610" si="213">C4547/$C$5164*100</f>
        <v>88.049583575440636</v>
      </c>
      <c r="E4547" s="10">
        <v>10</v>
      </c>
      <c r="F4547" s="11">
        <v>-26.197939999999999</v>
      </c>
      <c r="G4547" s="11">
        <v>19.151430999999999</v>
      </c>
      <c r="H4547" s="11">
        <v>-26.872052</v>
      </c>
      <c r="I4547" s="11">
        <v>17</v>
      </c>
      <c r="J4547" s="11">
        <v>-16.600000000000001</v>
      </c>
      <c r="K4547" s="11">
        <v>10.4</v>
      </c>
      <c r="L4547">
        <f t="shared" ref="L4547:L4610" si="214">B4548-B4547</f>
        <v>0</v>
      </c>
    </row>
    <row r="4548" spans="1:12" ht="15" x14ac:dyDescent="0.15">
      <c r="A4548" s="9">
        <v>41405.19027777778</v>
      </c>
      <c r="B4548" s="10">
        <v>140</v>
      </c>
      <c r="C4548" s="10">
        <f t="shared" ref="C4548:C4611" si="215">C4547+1</f>
        <v>4547</v>
      </c>
      <c r="D4548" s="10">
        <f t="shared" si="213"/>
        <v>88.068952159597131</v>
      </c>
      <c r="E4548" s="10">
        <v>6</v>
      </c>
      <c r="F4548" s="11">
        <v>-54.9</v>
      </c>
      <c r="G4548" s="11">
        <v>37.700000000000003</v>
      </c>
      <c r="H4548" s="11">
        <v>-23.8</v>
      </c>
      <c r="I4548" s="11">
        <v>51</v>
      </c>
      <c r="J4548" s="11">
        <v>-38.5</v>
      </c>
      <c r="K4548" s="11">
        <v>32.9</v>
      </c>
      <c r="L4548">
        <f t="shared" si="214"/>
        <v>0</v>
      </c>
    </row>
    <row r="4549" spans="1:12" ht="15" x14ac:dyDescent="0.15">
      <c r="A4549" s="9">
        <v>41594.109722222223</v>
      </c>
      <c r="B4549" s="10">
        <v>140</v>
      </c>
      <c r="C4549" s="10">
        <f t="shared" si="215"/>
        <v>4548</v>
      </c>
      <c r="D4549" s="10">
        <f t="shared" si="213"/>
        <v>88.088320743753627</v>
      </c>
      <c r="E4549" s="10">
        <v>11</v>
      </c>
      <c r="F4549" s="11">
        <v>-11.58653</v>
      </c>
      <c r="G4549" s="11">
        <v>15.480954000000001</v>
      </c>
      <c r="H4549" s="11">
        <v>8.26065</v>
      </c>
      <c r="I4549" s="11">
        <v>20.100000000000001</v>
      </c>
      <c r="J4549" s="11">
        <v>-17.8</v>
      </c>
      <c r="K4549" s="11">
        <v>15.6</v>
      </c>
      <c r="L4549">
        <f t="shared" si="214"/>
        <v>0</v>
      </c>
    </row>
    <row r="4550" spans="1:12" ht="15" x14ac:dyDescent="0.15">
      <c r="A4550" s="9">
        <v>41601.797222222223</v>
      </c>
      <c r="B4550" s="10">
        <v>140</v>
      </c>
      <c r="C4550" s="10">
        <f t="shared" si="215"/>
        <v>4549</v>
      </c>
      <c r="D4550" s="10">
        <f t="shared" si="213"/>
        <v>88.107689327910137</v>
      </c>
      <c r="E4550" s="10">
        <v>23</v>
      </c>
      <c r="F4550" s="11">
        <v>-16.7</v>
      </c>
      <c r="G4550" s="11">
        <v>8.3000000000000007</v>
      </c>
      <c r="H4550" s="11">
        <v>-4.5</v>
      </c>
      <c r="I4550" s="11">
        <v>-0.7</v>
      </c>
      <c r="J4550" s="11">
        <v>-10.3</v>
      </c>
      <c r="K4550" s="11">
        <v>5.2</v>
      </c>
      <c r="L4550">
        <f t="shared" si="214"/>
        <v>1</v>
      </c>
    </row>
    <row r="4551" spans="1:12" ht="15" x14ac:dyDescent="0.15">
      <c r="A4551" s="9">
        <v>40010.013194444444</v>
      </c>
      <c r="B4551" s="10">
        <v>141</v>
      </c>
      <c r="C4551" s="10">
        <f t="shared" si="215"/>
        <v>4550</v>
      </c>
      <c r="D4551" s="10">
        <f t="shared" si="213"/>
        <v>88.127057912066633</v>
      </c>
      <c r="E4551" s="10">
        <v>21</v>
      </c>
      <c r="F4551" s="10">
        <v>-4.8</v>
      </c>
      <c r="G4551" s="10">
        <v>8.8000000000000007</v>
      </c>
      <c r="H4551" s="10">
        <v>-0.6</v>
      </c>
      <c r="I4551" s="12">
        <v>21.6</v>
      </c>
      <c r="J4551" s="12">
        <v>-12.8</v>
      </c>
      <c r="K4551" s="12">
        <v>15.3</v>
      </c>
      <c r="L4551">
        <f t="shared" si="214"/>
        <v>0</v>
      </c>
    </row>
    <row r="4552" spans="1:12" ht="15" x14ac:dyDescent="0.15">
      <c r="A4552" s="9">
        <v>40054.178472222222</v>
      </c>
      <c r="B4552" s="10">
        <v>141</v>
      </c>
      <c r="C4552" s="10">
        <f t="shared" si="215"/>
        <v>4551</v>
      </c>
      <c r="D4552" s="10">
        <f t="shared" si="213"/>
        <v>88.146426496223128</v>
      </c>
      <c r="E4552" s="10">
        <v>26</v>
      </c>
      <c r="F4552" s="10">
        <v>-16.600000000000001</v>
      </c>
      <c r="G4552" s="10">
        <v>16.5</v>
      </c>
      <c r="H4552" s="10">
        <v>-15.8</v>
      </c>
      <c r="I4552" s="12">
        <v>25.6</v>
      </c>
      <c r="J4552" s="12">
        <v>-21.9</v>
      </c>
      <c r="K4552" s="12">
        <v>24.9</v>
      </c>
      <c r="L4552">
        <f t="shared" si="214"/>
        <v>0</v>
      </c>
    </row>
    <row r="4553" spans="1:12" ht="15" x14ac:dyDescent="0.15">
      <c r="A4553" s="9">
        <v>40060.102777777778</v>
      </c>
      <c r="B4553" s="10">
        <v>141</v>
      </c>
      <c r="C4553" s="10">
        <f t="shared" si="215"/>
        <v>4552</v>
      </c>
      <c r="D4553" s="10">
        <f t="shared" si="213"/>
        <v>88.165795080379624</v>
      </c>
      <c r="E4553" s="10">
        <v>35</v>
      </c>
      <c r="F4553" s="11">
        <v>-20.951083000000001</v>
      </c>
      <c r="G4553" s="11">
        <v>14.8449868333333</v>
      </c>
      <c r="H4553" s="11">
        <v>-9.6977899999999995</v>
      </c>
      <c r="I4553" s="11">
        <v>27.1</v>
      </c>
      <c r="J4553" s="11">
        <v>-17</v>
      </c>
      <c r="K4553" s="11">
        <v>14.2</v>
      </c>
      <c r="L4553">
        <f t="shared" si="214"/>
        <v>0</v>
      </c>
    </row>
    <row r="4554" spans="1:12" ht="15" x14ac:dyDescent="0.15">
      <c r="A4554" s="9">
        <v>41819.303472222222</v>
      </c>
      <c r="B4554" s="10">
        <v>141</v>
      </c>
      <c r="C4554" s="10">
        <f t="shared" si="215"/>
        <v>4553</v>
      </c>
      <c r="D4554" s="10">
        <f t="shared" si="213"/>
        <v>88.18516366453612</v>
      </c>
      <c r="E4554" s="10">
        <v>4</v>
      </c>
      <c r="F4554" s="11">
        <v>-30.339200000000002</v>
      </c>
      <c r="G4554" s="11">
        <v>31.938991999999999</v>
      </c>
      <c r="H4554" s="11">
        <v>31.567219999999999</v>
      </c>
      <c r="I4554" s="11">
        <v>48.1</v>
      </c>
      <c r="J4554" s="11">
        <v>-33.799999999999997</v>
      </c>
      <c r="K4554" s="11">
        <v>30.9</v>
      </c>
      <c r="L4554">
        <f t="shared" si="214"/>
        <v>0</v>
      </c>
    </row>
    <row r="4555" spans="1:12" ht="15" x14ac:dyDescent="0.15">
      <c r="A4555" s="9">
        <v>42011.125</v>
      </c>
      <c r="B4555" s="10">
        <v>141</v>
      </c>
      <c r="C4555" s="10">
        <f t="shared" si="215"/>
        <v>4554</v>
      </c>
      <c r="D4555" s="10">
        <f t="shared" si="213"/>
        <v>88.20453224869263</v>
      </c>
      <c r="E4555" s="10">
        <v>3</v>
      </c>
      <c r="F4555" s="11">
        <v>-12.2</v>
      </c>
      <c r="G4555" s="11">
        <v>26</v>
      </c>
      <c r="H4555" s="11">
        <v>0.8</v>
      </c>
      <c r="I4555" s="11">
        <v>29.012</v>
      </c>
      <c r="J4555" s="11">
        <v>-21.292043</v>
      </c>
      <c r="K4555" s="11">
        <v>16.118289999999998</v>
      </c>
      <c r="L4555">
        <f t="shared" si="214"/>
        <v>0</v>
      </c>
    </row>
    <row r="4556" spans="1:12" ht="15" x14ac:dyDescent="0.15">
      <c r="A4556" s="9">
        <v>42022.602083333331</v>
      </c>
      <c r="B4556" s="10">
        <v>141</v>
      </c>
      <c r="C4556" s="10">
        <f t="shared" si="215"/>
        <v>4555</v>
      </c>
      <c r="D4556" s="10">
        <f t="shared" si="213"/>
        <v>88.223900832849125</v>
      </c>
      <c r="E4556" s="10">
        <v>9</v>
      </c>
      <c r="F4556" s="11">
        <v>-18.7</v>
      </c>
      <c r="G4556" s="11">
        <v>37.5</v>
      </c>
      <c r="H4556" s="11">
        <v>5</v>
      </c>
      <c r="I4556" s="11">
        <v>50.971159999999998</v>
      </c>
      <c r="J4556" s="11">
        <v>-38.878123000000002</v>
      </c>
      <c r="K4556" s="11">
        <v>29.804459999999999</v>
      </c>
      <c r="L4556">
        <f t="shared" si="214"/>
        <v>0</v>
      </c>
    </row>
    <row r="4557" spans="1:12" ht="15" x14ac:dyDescent="0.15">
      <c r="A4557" s="9">
        <v>42111.431944444441</v>
      </c>
      <c r="B4557" s="10">
        <v>141</v>
      </c>
      <c r="C4557" s="10">
        <f t="shared" si="215"/>
        <v>4556</v>
      </c>
      <c r="D4557" s="10">
        <f t="shared" si="213"/>
        <v>88.243269417005621</v>
      </c>
      <c r="E4557" s="10">
        <v>12</v>
      </c>
      <c r="F4557" s="11">
        <v>-27.9</v>
      </c>
      <c r="G4557" s="11">
        <v>22.8</v>
      </c>
      <c r="H4557" s="11">
        <v>-12.4</v>
      </c>
      <c r="I4557" s="11">
        <v>43.964509999999997</v>
      </c>
      <c r="J4557" s="11">
        <v>-27.761310000000002</v>
      </c>
      <c r="K4557" s="11">
        <v>23.67352</v>
      </c>
      <c r="L4557">
        <f t="shared" si="214"/>
        <v>1</v>
      </c>
    </row>
    <row r="4558" spans="1:12" ht="15" x14ac:dyDescent="0.15">
      <c r="A4558" s="9">
        <v>40224.281944444447</v>
      </c>
      <c r="B4558" s="10">
        <v>142</v>
      </c>
      <c r="C4558" s="10">
        <f t="shared" si="215"/>
        <v>4557</v>
      </c>
      <c r="D4558" s="10">
        <f t="shared" si="213"/>
        <v>88.262638001162117</v>
      </c>
      <c r="E4558" s="10">
        <v>25</v>
      </c>
      <c r="F4558" s="10">
        <v>-30.3</v>
      </c>
      <c r="G4558" s="10">
        <v>39.299999999999997</v>
      </c>
      <c r="H4558" s="10">
        <v>-14.5</v>
      </c>
      <c r="I4558" s="12">
        <v>26</v>
      </c>
      <c r="J4558" s="12">
        <v>-31.1</v>
      </c>
      <c r="K4558" s="12">
        <v>21.9</v>
      </c>
      <c r="L4558">
        <f t="shared" si="214"/>
        <v>0</v>
      </c>
    </row>
    <row r="4559" spans="1:12" ht="15" x14ac:dyDescent="0.15">
      <c r="A4559" s="9">
        <v>40247.100694444445</v>
      </c>
      <c r="B4559" s="10">
        <v>142</v>
      </c>
      <c r="C4559" s="10">
        <f t="shared" si="215"/>
        <v>4558</v>
      </c>
      <c r="D4559" s="10">
        <f t="shared" si="213"/>
        <v>88.282006585318612</v>
      </c>
      <c r="E4559" s="10">
        <v>25</v>
      </c>
      <c r="F4559" s="11">
        <v>-21</v>
      </c>
      <c r="G4559" s="11">
        <v>17.899999999999999</v>
      </c>
      <c r="H4559" s="11">
        <v>-11.1</v>
      </c>
      <c r="I4559" s="11">
        <v>35.700000000000003</v>
      </c>
      <c r="J4559" s="11">
        <v>-23.5</v>
      </c>
      <c r="K4559" s="11">
        <v>25.5</v>
      </c>
      <c r="L4559">
        <f t="shared" si="214"/>
        <v>0</v>
      </c>
    </row>
    <row r="4560" spans="1:12" ht="15" x14ac:dyDescent="0.15">
      <c r="A4560" s="9">
        <v>40277.574305555558</v>
      </c>
      <c r="B4560" s="10">
        <v>142</v>
      </c>
      <c r="C4560" s="10">
        <f t="shared" si="215"/>
        <v>4559</v>
      </c>
      <c r="D4560" s="10">
        <f t="shared" si="213"/>
        <v>88.301375169475122</v>
      </c>
      <c r="E4560" s="10">
        <v>3</v>
      </c>
      <c r="F4560" s="11">
        <v>-15.9</v>
      </c>
      <c r="G4560" s="11">
        <v>15.9</v>
      </c>
      <c r="H4560" s="11">
        <v>-21.7</v>
      </c>
      <c r="I4560" s="11">
        <v>3.9</v>
      </c>
      <c r="J4560" s="11">
        <v>-6.1</v>
      </c>
      <c r="K4560" s="11">
        <v>-1.9</v>
      </c>
      <c r="L4560">
        <f t="shared" si="214"/>
        <v>0</v>
      </c>
    </row>
    <row r="4561" spans="1:12" ht="15" x14ac:dyDescent="0.15">
      <c r="A4561" s="9">
        <v>40291.785416666666</v>
      </c>
      <c r="B4561" s="10">
        <v>142</v>
      </c>
      <c r="C4561" s="10">
        <f t="shared" si="215"/>
        <v>4560</v>
      </c>
      <c r="D4561" s="10">
        <f t="shared" si="213"/>
        <v>88.320743753631618</v>
      </c>
      <c r="E4561" s="10">
        <v>26</v>
      </c>
      <c r="F4561" s="11">
        <v>-6.4</v>
      </c>
      <c r="G4561" s="11">
        <v>2.9</v>
      </c>
      <c r="H4561" s="11">
        <v>-29.2</v>
      </c>
      <c r="I4561" s="11">
        <v>9.9</v>
      </c>
      <c r="J4561" s="11">
        <v>-13.2</v>
      </c>
      <c r="K4561" s="11">
        <v>6.4</v>
      </c>
      <c r="L4561">
        <f t="shared" si="214"/>
        <v>0</v>
      </c>
    </row>
    <row r="4562" spans="1:12" ht="15" x14ac:dyDescent="0.15">
      <c r="A4562" s="9">
        <v>40651.896527777775</v>
      </c>
      <c r="B4562" s="10">
        <v>142</v>
      </c>
      <c r="C4562" s="10">
        <f t="shared" si="215"/>
        <v>4561</v>
      </c>
      <c r="D4562" s="10">
        <f t="shared" si="213"/>
        <v>88.340112337788113</v>
      </c>
      <c r="E4562" s="10">
        <v>18</v>
      </c>
      <c r="F4562" s="10">
        <v>4</v>
      </c>
      <c r="G4562" s="10">
        <v>11.2</v>
      </c>
      <c r="H4562" s="10">
        <v>6.6</v>
      </c>
      <c r="I4562" s="12">
        <v>12.6</v>
      </c>
      <c r="J4562" s="12">
        <v>-13</v>
      </c>
      <c r="K4562" s="12">
        <v>6.7</v>
      </c>
      <c r="L4562">
        <f t="shared" si="214"/>
        <v>0</v>
      </c>
    </row>
    <row r="4563" spans="1:12" ht="15" x14ac:dyDescent="0.15">
      <c r="A4563" s="9">
        <v>40816.148611111108</v>
      </c>
      <c r="B4563" s="10">
        <v>142</v>
      </c>
      <c r="C4563" s="10">
        <f t="shared" si="215"/>
        <v>4562</v>
      </c>
      <c r="D4563" s="10">
        <f t="shared" si="213"/>
        <v>88.359480921944609</v>
      </c>
      <c r="E4563" s="10">
        <v>7</v>
      </c>
      <c r="F4563" s="11">
        <v>-18.399999999999999</v>
      </c>
      <c r="G4563" s="11">
        <v>12.9</v>
      </c>
      <c r="H4563" s="11">
        <v>-7</v>
      </c>
      <c r="I4563" s="11">
        <v>20.9</v>
      </c>
      <c r="J4563" s="11">
        <v>-18.7</v>
      </c>
      <c r="K4563" s="11">
        <v>15.6</v>
      </c>
      <c r="L4563">
        <f t="shared" si="214"/>
        <v>0</v>
      </c>
    </row>
    <row r="4564" spans="1:12" ht="15" x14ac:dyDescent="0.15">
      <c r="A4564" s="9">
        <v>41012.004166666666</v>
      </c>
      <c r="B4564" s="10">
        <v>142</v>
      </c>
      <c r="C4564" s="10">
        <f t="shared" si="215"/>
        <v>4563</v>
      </c>
      <c r="D4564" s="10">
        <f t="shared" si="213"/>
        <v>88.378849506101105</v>
      </c>
      <c r="E4564" s="10">
        <v>7</v>
      </c>
      <c r="F4564" s="11">
        <v>-31</v>
      </c>
      <c r="G4564" s="11">
        <v>17.600000000000001</v>
      </c>
      <c r="H4564" s="11">
        <v>-25</v>
      </c>
      <c r="I4564" s="11">
        <v>29.8</v>
      </c>
      <c r="J4564" s="11">
        <v>-22</v>
      </c>
      <c r="K4564" s="11">
        <v>23.3</v>
      </c>
      <c r="L4564">
        <f t="shared" si="214"/>
        <v>0</v>
      </c>
    </row>
    <row r="4565" spans="1:12" ht="15" x14ac:dyDescent="0.15">
      <c r="A4565" s="9">
        <v>41045.057638888888</v>
      </c>
      <c r="B4565" s="10">
        <v>142</v>
      </c>
      <c r="C4565" s="10">
        <f t="shared" si="215"/>
        <v>4564</v>
      </c>
      <c r="D4565" s="10">
        <f t="shared" si="213"/>
        <v>88.398218090257615</v>
      </c>
      <c r="E4565" s="10">
        <v>9</v>
      </c>
      <c r="F4565" s="11">
        <v>-17</v>
      </c>
      <c r="G4565" s="11">
        <v>25.4</v>
      </c>
      <c r="H4565" s="11">
        <v>-5.4</v>
      </c>
      <c r="I4565" s="11">
        <v>31.5</v>
      </c>
      <c r="J4565" s="11">
        <v>-22.3</v>
      </c>
      <c r="K4565" s="11">
        <v>23.8</v>
      </c>
      <c r="L4565">
        <f t="shared" si="214"/>
        <v>0</v>
      </c>
    </row>
    <row r="4566" spans="1:12" ht="15" x14ac:dyDescent="0.15">
      <c r="A4566" s="9">
        <v>41180.623611111114</v>
      </c>
      <c r="B4566" s="10">
        <v>142</v>
      </c>
      <c r="C4566" s="10">
        <f t="shared" si="215"/>
        <v>4565</v>
      </c>
      <c r="D4566" s="10">
        <f t="shared" si="213"/>
        <v>88.417586674414096</v>
      </c>
      <c r="E4566" s="10">
        <v>7</v>
      </c>
      <c r="F4566" s="10">
        <v>-27.807376000000001</v>
      </c>
      <c r="G4566" s="10">
        <v>10.24968</v>
      </c>
      <c r="H4566" s="10">
        <v>-5.3508240000000002</v>
      </c>
      <c r="I4566" s="12">
        <v>10.5</v>
      </c>
      <c r="J4566" s="12">
        <v>-14.8</v>
      </c>
      <c r="K4566" s="12">
        <v>9.1999999999999993</v>
      </c>
      <c r="L4566">
        <f t="shared" si="214"/>
        <v>0</v>
      </c>
    </row>
    <row r="4567" spans="1:12" ht="15" x14ac:dyDescent="0.15">
      <c r="A4567" s="9">
        <v>41332.615277777775</v>
      </c>
      <c r="B4567" s="10">
        <v>142</v>
      </c>
      <c r="C4567" s="10">
        <f t="shared" si="215"/>
        <v>4566</v>
      </c>
      <c r="D4567" s="10">
        <f t="shared" si="213"/>
        <v>88.436955258570592</v>
      </c>
      <c r="E4567" s="10">
        <v>23</v>
      </c>
      <c r="F4567" s="11">
        <v>6.5733199999999998</v>
      </c>
      <c r="G4567" s="11">
        <v>23.843544999999999</v>
      </c>
      <c r="H4567" s="11">
        <v>6.2857969999999996</v>
      </c>
      <c r="I4567" s="11">
        <v>26.2</v>
      </c>
      <c r="J4567" s="11">
        <v>-31.2</v>
      </c>
      <c r="K4567" s="11">
        <v>18</v>
      </c>
      <c r="L4567">
        <f t="shared" si="214"/>
        <v>0</v>
      </c>
    </row>
    <row r="4568" spans="1:12" ht="15" x14ac:dyDescent="0.15">
      <c r="A4568" s="9">
        <v>41530.574305555558</v>
      </c>
      <c r="B4568" s="10">
        <v>142</v>
      </c>
      <c r="C4568" s="10">
        <f t="shared" si="215"/>
        <v>4567</v>
      </c>
      <c r="D4568" s="10">
        <f t="shared" si="213"/>
        <v>88.456323842727087</v>
      </c>
      <c r="E4568" s="10">
        <v>4</v>
      </c>
      <c r="F4568" s="11">
        <v>-15.2</v>
      </c>
      <c r="G4568" s="11">
        <v>9.4</v>
      </c>
      <c r="H4568" s="11">
        <v>7.7</v>
      </c>
      <c r="I4568" s="11">
        <v>12.3</v>
      </c>
      <c r="J4568" s="11">
        <v>-9.9</v>
      </c>
      <c r="K4568" s="11">
        <v>5.6</v>
      </c>
      <c r="L4568">
        <f t="shared" si="214"/>
        <v>0</v>
      </c>
    </row>
    <row r="4569" spans="1:12" ht="15" x14ac:dyDescent="0.15">
      <c r="A4569" s="9">
        <v>41993.49722222222</v>
      </c>
      <c r="B4569" s="10">
        <v>142</v>
      </c>
      <c r="C4569" s="10">
        <f t="shared" si="215"/>
        <v>4568</v>
      </c>
      <c r="D4569" s="10">
        <f t="shared" si="213"/>
        <v>88.475692426883583</v>
      </c>
      <c r="E4569" s="10">
        <v>11</v>
      </c>
      <c r="F4569" s="10">
        <v>18.3</v>
      </c>
      <c r="G4569" s="10">
        <v>30</v>
      </c>
      <c r="H4569" s="10">
        <v>16.100000000000001</v>
      </c>
      <c r="I4569" s="12">
        <v>23.9</v>
      </c>
      <c r="J4569" s="12">
        <v>-23.4</v>
      </c>
      <c r="K4569" s="12">
        <v>24</v>
      </c>
      <c r="L4569">
        <f t="shared" si="214"/>
        <v>0</v>
      </c>
    </row>
    <row r="4570" spans="1:12" ht="15" x14ac:dyDescent="0.15">
      <c r="A4570" s="9">
        <v>42032.326388888891</v>
      </c>
      <c r="B4570" s="10">
        <v>142</v>
      </c>
      <c r="C4570" s="10">
        <f t="shared" si="215"/>
        <v>4569</v>
      </c>
      <c r="D4570" s="10">
        <f t="shared" si="213"/>
        <v>88.495061011040093</v>
      </c>
      <c r="E4570" s="10">
        <v>9</v>
      </c>
      <c r="F4570" s="11">
        <v>-19.2</v>
      </c>
      <c r="G4570" s="11">
        <v>28.8</v>
      </c>
      <c r="H4570" s="11">
        <v>-1.7</v>
      </c>
      <c r="I4570" s="11">
        <v>43.266199999999998</v>
      </c>
      <c r="J4570" s="11">
        <v>-33.310817</v>
      </c>
      <c r="K4570" s="11">
        <v>28.52535</v>
      </c>
      <c r="L4570">
        <f t="shared" si="214"/>
        <v>0</v>
      </c>
    </row>
    <row r="4571" spans="1:12" ht="15" x14ac:dyDescent="0.15">
      <c r="A4571" s="9">
        <v>42073.422222222223</v>
      </c>
      <c r="B4571" s="10">
        <v>142</v>
      </c>
      <c r="C4571" s="10">
        <f t="shared" si="215"/>
        <v>4570</v>
      </c>
      <c r="D4571" s="10">
        <f t="shared" si="213"/>
        <v>88.514429595196589</v>
      </c>
      <c r="E4571" s="10">
        <v>14</v>
      </c>
      <c r="F4571" s="11">
        <v>-16.100000000000001</v>
      </c>
      <c r="G4571" s="11">
        <v>21.6</v>
      </c>
      <c r="H4571" s="11">
        <v>-7</v>
      </c>
      <c r="I4571" s="11">
        <v>20.96359</v>
      </c>
      <c r="J4571" s="11">
        <v>-18.934699999999999</v>
      </c>
      <c r="K4571" s="11">
        <v>7.3004600000000002</v>
      </c>
      <c r="L4571">
        <f t="shared" si="214"/>
        <v>1</v>
      </c>
    </row>
    <row r="4572" spans="1:12" ht="15" x14ac:dyDescent="0.15">
      <c r="A4572" s="9">
        <v>40247.291666666664</v>
      </c>
      <c r="B4572" s="10">
        <v>143</v>
      </c>
      <c r="C4572" s="10">
        <f t="shared" si="215"/>
        <v>4571</v>
      </c>
      <c r="D4572" s="10">
        <f t="shared" si="213"/>
        <v>88.533798179353084</v>
      </c>
      <c r="E4572" s="10">
        <v>33</v>
      </c>
      <c r="F4572" s="11">
        <v>-28.4</v>
      </c>
      <c r="G4572" s="11">
        <v>23.7</v>
      </c>
      <c r="H4572" s="11">
        <v>-15</v>
      </c>
      <c r="I4572" s="11">
        <v>21</v>
      </c>
      <c r="J4572" s="11">
        <v>-28.7</v>
      </c>
      <c r="K4572" s="11">
        <v>12.1</v>
      </c>
      <c r="L4572">
        <f t="shared" si="214"/>
        <v>0</v>
      </c>
    </row>
    <row r="4573" spans="1:12" ht="15" x14ac:dyDescent="0.15">
      <c r="A4573" s="9">
        <v>40560.938194444447</v>
      </c>
      <c r="B4573" s="10">
        <v>143</v>
      </c>
      <c r="C4573" s="10">
        <f t="shared" si="215"/>
        <v>4572</v>
      </c>
      <c r="D4573" s="10">
        <f t="shared" si="213"/>
        <v>88.55316676350958</v>
      </c>
      <c r="E4573" s="10">
        <v>6</v>
      </c>
      <c r="F4573" s="11">
        <v>-21</v>
      </c>
      <c r="G4573" s="11">
        <v>17.3</v>
      </c>
      <c r="H4573" s="11">
        <v>-7.6</v>
      </c>
      <c r="I4573" s="11">
        <v>17.2</v>
      </c>
      <c r="J4573" s="11">
        <v>-14.1</v>
      </c>
      <c r="K4573" s="11">
        <v>13.8</v>
      </c>
      <c r="L4573">
        <f t="shared" si="214"/>
        <v>0</v>
      </c>
    </row>
    <row r="4574" spans="1:12" ht="15" x14ac:dyDescent="0.15">
      <c r="A4574" s="9">
        <v>40668.911111111112</v>
      </c>
      <c r="B4574" s="10">
        <v>143</v>
      </c>
      <c r="C4574" s="10">
        <f t="shared" si="215"/>
        <v>4573</v>
      </c>
      <c r="D4574" s="10">
        <f t="shared" si="213"/>
        <v>88.572535347666076</v>
      </c>
      <c r="E4574" s="10">
        <v>19</v>
      </c>
      <c r="F4574" s="10">
        <v>9.5</v>
      </c>
      <c r="G4574" s="10">
        <v>6.7</v>
      </c>
      <c r="H4574" s="10">
        <v>9.3000000000000007</v>
      </c>
      <c r="I4574" s="12">
        <v>13.9</v>
      </c>
      <c r="J4574" s="12">
        <v>-10</v>
      </c>
      <c r="K4574" s="12">
        <v>8.8000000000000007</v>
      </c>
      <c r="L4574">
        <f t="shared" si="214"/>
        <v>0</v>
      </c>
    </row>
    <row r="4575" spans="1:12" ht="15" x14ac:dyDescent="0.15">
      <c r="A4575" s="9">
        <v>40888.90347222222</v>
      </c>
      <c r="B4575" s="10">
        <v>143</v>
      </c>
      <c r="C4575" s="10">
        <f t="shared" si="215"/>
        <v>4574</v>
      </c>
      <c r="D4575" s="10">
        <f t="shared" si="213"/>
        <v>88.591903931822586</v>
      </c>
      <c r="E4575" s="10">
        <v>9</v>
      </c>
      <c r="F4575" s="11">
        <v>-51.3</v>
      </c>
      <c r="G4575" s="11">
        <v>11.6</v>
      </c>
      <c r="H4575" s="11">
        <v>-41.8</v>
      </c>
      <c r="I4575" s="11">
        <v>16.3</v>
      </c>
      <c r="J4575" s="11">
        <v>-14.9</v>
      </c>
      <c r="K4575" s="11">
        <v>11.8</v>
      </c>
      <c r="L4575">
        <f t="shared" si="214"/>
        <v>0</v>
      </c>
    </row>
    <row r="4576" spans="1:12" ht="15" x14ac:dyDescent="0.15">
      <c r="A4576" s="9">
        <v>41017.316666666666</v>
      </c>
      <c r="B4576" s="10">
        <v>143</v>
      </c>
      <c r="C4576" s="10">
        <f t="shared" si="215"/>
        <v>4575</v>
      </c>
      <c r="D4576" s="10">
        <f t="shared" si="213"/>
        <v>88.611272515979081</v>
      </c>
      <c r="E4576" s="10">
        <v>34</v>
      </c>
      <c r="F4576" s="10">
        <v>-7.7</v>
      </c>
      <c r="G4576" s="10">
        <v>15.5</v>
      </c>
      <c r="H4576" s="10">
        <v>-5.5</v>
      </c>
      <c r="I4576" s="12">
        <v>25.5</v>
      </c>
      <c r="J4576" s="12">
        <v>-21.2</v>
      </c>
      <c r="K4576" s="12">
        <v>20</v>
      </c>
      <c r="L4576">
        <f t="shared" si="214"/>
        <v>0</v>
      </c>
    </row>
    <row r="4577" spans="1:12" ht="15" x14ac:dyDescent="0.15">
      <c r="A4577" s="9">
        <v>41231.008333333331</v>
      </c>
      <c r="B4577" s="10">
        <v>143</v>
      </c>
      <c r="C4577" s="10">
        <f t="shared" si="215"/>
        <v>4576</v>
      </c>
      <c r="D4577" s="10">
        <f t="shared" si="213"/>
        <v>88.630641100135577</v>
      </c>
      <c r="E4577" s="10">
        <v>17</v>
      </c>
      <c r="F4577" s="11">
        <v>47.3</v>
      </c>
      <c r="G4577" s="11">
        <v>26.5</v>
      </c>
      <c r="H4577" s="11">
        <v>18.8</v>
      </c>
      <c r="I4577" s="11">
        <v>38.6</v>
      </c>
      <c r="J4577" s="11">
        <v>-35</v>
      </c>
      <c r="K4577" s="11">
        <v>22</v>
      </c>
      <c r="L4577">
        <f t="shared" si="214"/>
        <v>0</v>
      </c>
    </row>
    <row r="4578" spans="1:12" ht="15" x14ac:dyDescent="0.15">
      <c r="A4578" s="9">
        <v>41315.376388888886</v>
      </c>
      <c r="B4578" s="10">
        <v>143</v>
      </c>
      <c r="C4578" s="10">
        <f t="shared" si="215"/>
        <v>4577</v>
      </c>
      <c r="D4578" s="10">
        <f t="shared" si="213"/>
        <v>88.650009684292073</v>
      </c>
      <c r="E4578" s="10">
        <v>3</v>
      </c>
      <c r="F4578" s="10">
        <v>10.789540000000001</v>
      </c>
      <c r="G4578" s="10">
        <v>25.251925</v>
      </c>
      <c r="H4578" s="10">
        <v>7.9223610000000004</v>
      </c>
      <c r="I4578" s="12">
        <v>17.8</v>
      </c>
      <c r="J4578" s="12">
        <v>-11.9</v>
      </c>
      <c r="K4578" s="12">
        <v>11</v>
      </c>
      <c r="L4578">
        <f t="shared" si="214"/>
        <v>0</v>
      </c>
    </row>
    <row r="4579" spans="1:12" ht="15" x14ac:dyDescent="0.15">
      <c r="A4579" s="9">
        <v>41904.230555555558</v>
      </c>
      <c r="B4579" s="10">
        <v>143</v>
      </c>
      <c r="C4579" s="10">
        <f t="shared" si="215"/>
        <v>4578</v>
      </c>
      <c r="D4579" s="10">
        <f t="shared" si="213"/>
        <v>88.669378268448568</v>
      </c>
      <c r="E4579" s="10">
        <v>5</v>
      </c>
      <c r="F4579" s="11">
        <v>-19.883220000000001</v>
      </c>
      <c r="G4579" s="11">
        <v>22.576125999999999</v>
      </c>
      <c r="H4579" s="11">
        <v>5.7650600000000001</v>
      </c>
      <c r="I4579" s="11">
        <v>6.9</v>
      </c>
      <c r="J4579" s="11">
        <v>-4.2</v>
      </c>
      <c r="K4579" s="11">
        <v>6.3</v>
      </c>
      <c r="L4579">
        <f t="shared" si="214"/>
        <v>0</v>
      </c>
    </row>
    <row r="4580" spans="1:12" ht="15" x14ac:dyDescent="0.15">
      <c r="A4580" s="9">
        <v>41999.72152777778</v>
      </c>
      <c r="B4580" s="10">
        <v>143</v>
      </c>
      <c r="C4580" s="10">
        <f t="shared" si="215"/>
        <v>4579</v>
      </c>
      <c r="D4580" s="10">
        <f t="shared" si="213"/>
        <v>88.688746852605078</v>
      </c>
      <c r="E4580" s="10">
        <v>13</v>
      </c>
      <c r="F4580" s="11">
        <v>-8.0484399999999994</v>
      </c>
      <c r="G4580" s="11">
        <v>13.305441</v>
      </c>
      <c r="H4580" s="11">
        <v>13.09144</v>
      </c>
      <c r="I4580" s="11">
        <v>7</v>
      </c>
      <c r="J4580" s="11">
        <v>-6.6</v>
      </c>
      <c r="K4580" s="11">
        <v>5.3</v>
      </c>
      <c r="L4580">
        <f t="shared" si="214"/>
        <v>0</v>
      </c>
    </row>
    <row r="4581" spans="1:12" ht="15" x14ac:dyDescent="0.15">
      <c r="A4581" s="9">
        <v>42068.794444444444</v>
      </c>
      <c r="B4581" s="10">
        <v>143</v>
      </c>
      <c r="C4581" s="10">
        <f t="shared" si="215"/>
        <v>4580</v>
      </c>
      <c r="D4581" s="10">
        <f t="shared" si="213"/>
        <v>88.708115436761574</v>
      </c>
      <c r="E4581" s="10">
        <v>5</v>
      </c>
      <c r="F4581" s="11">
        <v>-8.6</v>
      </c>
      <c r="G4581" s="11">
        <v>13.1</v>
      </c>
      <c r="H4581" s="11">
        <v>-3.9</v>
      </c>
      <c r="I4581" s="11">
        <v>4.13253</v>
      </c>
      <c r="J4581" s="11">
        <v>-4.25258</v>
      </c>
      <c r="K4581" s="11">
        <v>3.2277300000000002</v>
      </c>
      <c r="L4581">
        <f t="shared" si="214"/>
        <v>1</v>
      </c>
    </row>
    <row r="4582" spans="1:12" ht="15" x14ac:dyDescent="0.15">
      <c r="A4582" s="9">
        <v>40062.734722222223</v>
      </c>
      <c r="B4582" s="10">
        <v>144</v>
      </c>
      <c r="C4582" s="10">
        <f t="shared" si="215"/>
        <v>4581</v>
      </c>
      <c r="D4582" s="10">
        <f t="shared" si="213"/>
        <v>88.72748402091807</v>
      </c>
      <c r="E4582" s="10">
        <v>31</v>
      </c>
      <c r="F4582" s="11">
        <v>-17.528896</v>
      </c>
      <c r="G4582" s="11">
        <v>23.050068</v>
      </c>
      <c r="H4582" s="11">
        <v>-9.9323899999999998</v>
      </c>
      <c r="I4582" s="11">
        <v>25.6</v>
      </c>
      <c r="J4582" s="11">
        <v>-19.8</v>
      </c>
      <c r="K4582" s="11">
        <v>15.9</v>
      </c>
      <c r="L4582">
        <f t="shared" si="214"/>
        <v>0</v>
      </c>
    </row>
    <row r="4583" spans="1:12" ht="15" x14ac:dyDescent="0.15">
      <c r="A4583" s="9">
        <v>40216.308333333334</v>
      </c>
      <c r="B4583" s="10">
        <v>144</v>
      </c>
      <c r="C4583" s="10">
        <f t="shared" si="215"/>
        <v>4582</v>
      </c>
      <c r="D4583" s="10">
        <f t="shared" si="213"/>
        <v>88.746852605074565</v>
      </c>
      <c r="E4583" s="10">
        <v>33</v>
      </c>
      <c r="F4583" s="11">
        <v>-22.4</v>
      </c>
      <c r="G4583" s="11">
        <v>33.9</v>
      </c>
      <c r="H4583" s="11">
        <v>-9.6999999999999993</v>
      </c>
      <c r="I4583" s="11">
        <v>25.3</v>
      </c>
      <c r="J4583" s="11">
        <v>-27</v>
      </c>
      <c r="K4583" s="11">
        <v>16.2</v>
      </c>
      <c r="L4583">
        <f t="shared" si="214"/>
        <v>0</v>
      </c>
    </row>
    <row r="4584" spans="1:12" ht="15" x14ac:dyDescent="0.15">
      <c r="A4584" s="9">
        <v>40400.849305555559</v>
      </c>
      <c r="B4584" s="10">
        <v>144</v>
      </c>
      <c r="C4584" s="10">
        <f t="shared" si="215"/>
        <v>4583</v>
      </c>
      <c r="D4584" s="10">
        <f t="shared" si="213"/>
        <v>88.766221189231061</v>
      </c>
      <c r="E4584" s="10">
        <v>35</v>
      </c>
      <c r="F4584" s="11">
        <v>-42.9</v>
      </c>
      <c r="G4584" s="11">
        <v>37</v>
      </c>
      <c r="H4584" s="11">
        <v>-31</v>
      </c>
      <c r="I4584" s="11">
        <v>27.5</v>
      </c>
      <c r="J4584" s="11">
        <v>-26.9</v>
      </c>
      <c r="K4584" s="11">
        <v>19.399999999999999</v>
      </c>
      <c r="L4584">
        <f t="shared" si="214"/>
        <v>0</v>
      </c>
    </row>
    <row r="4585" spans="1:12" ht="15" x14ac:dyDescent="0.15">
      <c r="A4585" s="9">
        <v>41203.765972222223</v>
      </c>
      <c r="B4585" s="10">
        <v>144</v>
      </c>
      <c r="C4585" s="10">
        <f t="shared" si="215"/>
        <v>4584</v>
      </c>
      <c r="D4585" s="10">
        <f t="shared" si="213"/>
        <v>88.785589773387557</v>
      </c>
      <c r="E4585" s="10">
        <v>7</v>
      </c>
      <c r="F4585" s="11">
        <v>-18.5</v>
      </c>
      <c r="G4585" s="11">
        <v>16.399999999999999</v>
      </c>
      <c r="H4585" s="11">
        <v>-14.5</v>
      </c>
      <c r="I4585" s="11">
        <v>18.2</v>
      </c>
      <c r="J4585" s="11">
        <v>-13.5</v>
      </c>
      <c r="K4585" s="11">
        <v>12.4</v>
      </c>
      <c r="L4585">
        <f t="shared" si="214"/>
        <v>0</v>
      </c>
    </row>
    <row r="4586" spans="1:12" ht="15" x14ac:dyDescent="0.15">
      <c r="A4586" s="9">
        <v>41332.269444444442</v>
      </c>
      <c r="B4586" s="10">
        <v>144</v>
      </c>
      <c r="C4586" s="10">
        <f t="shared" si="215"/>
        <v>4585</v>
      </c>
      <c r="D4586" s="10">
        <f t="shared" si="213"/>
        <v>88.804958357544066</v>
      </c>
      <c r="E4586" s="10">
        <v>8</v>
      </c>
      <c r="F4586" s="11">
        <v>-82.547529999999995</v>
      </c>
      <c r="G4586" s="11">
        <v>19.851319</v>
      </c>
      <c r="H4586" s="11">
        <v>-45.055804000000002</v>
      </c>
      <c r="I4586" s="11">
        <v>9.1999999999999993</v>
      </c>
      <c r="J4586" s="11">
        <v>-13.8</v>
      </c>
      <c r="K4586" s="11">
        <v>9.6999999999999993</v>
      </c>
      <c r="L4586">
        <f t="shared" si="214"/>
        <v>0</v>
      </c>
    </row>
    <row r="4587" spans="1:12" ht="15" x14ac:dyDescent="0.15">
      <c r="A4587" s="9">
        <v>41515.31527777778</v>
      </c>
      <c r="B4587" s="10">
        <v>144</v>
      </c>
      <c r="C4587" s="10">
        <f t="shared" si="215"/>
        <v>4586</v>
      </c>
      <c r="D4587" s="10">
        <f t="shared" si="213"/>
        <v>88.824326941700562</v>
      </c>
      <c r="E4587" s="10">
        <v>4</v>
      </c>
      <c r="F4587" s="11">
        <v>-32.700000000000003</v>
      </c>
      <c r="G4587" s="11">
        <v>23.6</v>
      </c>
      <c r="H4587" s="11">
        <v>-23.7</v>
      </c>
      <c r="I4587" s="11">
        <v>10.8</v>
      </c>
      <c r="J4587" s="11">
        <v>-14.4</v>
      </c>
      <c r="K4587" s="11">
        <v>12.7</v>
      </c>
      <c r="L4587">
        <f t="shared" si="214"/>
        <v>0</v>
      </c>
    </row>
    <row r="4588" spans="1:12" ht="15" x14ac:dyDescent="0.15">
      <c r="A4588" s="9">
        <v>41529.55972222222</v>
      </c>
      <c r="B4588" s="10">
        <v>144</v>
      </c>
      <c r="C4588" s="10">
        <f t="shared" si="215"/>
        <v>4587</v>
      </c>
      <c r="D4588" s="10">
        <f t="shared" si="213"/>
        <v>88.843695525857058</v>
      </c>
      <c r="E4588" s="10">
        <v>7</v>
      </c>
      <c r="F4588" s="11">
        <v>8.3691899999999997</v>
      </c>
      <c r="G4588" s="11">
        <v>11.114502</v>
      </c>
      <c r="H4588" s="11">
        <v>26.438925999999999</v>
      </c>
      <c r="I4588" s="11">
        <v>14.5</v>
      </c>
      <c r="J4588" s="11">
        <v>-12.2</v>
      </c>
      <c r="K4588" s="11">
        <v>10.199999999999999</v>
      </c>
      <c r="L4588">
        <f t="shared" si="214"/>
        <v>0</v>
      </c>
    </row>
    <row r="4589" spans="1:12" ht="15" x14ac:dyDescent="0.15">
      <c r="A4589" s="9">
        <v>42091.081250000003</v>
      </c>
      <c r="B4589" s="10">
        <v>144</v>
      </c>
      <c r="C4589" s="10">
        <f t="shared" si="215"/>
        <v>4588</v>
      </c>
      <c r="D4589" s="10">
        <f t="shared" si="213"/>
        <v>88.863064110013553</v>
      </c>
      <c r="E4589" s="10"/>
      <c r="F4589" s="11">
        <v>-26.2</v>
      </c>
      <c r="G4589" s="11">
        <v>30.8</v>
      </c>
      <c r="H4589" s="11">
        <v>-13.2</v>
      </c>
      <c r="I4589" s="11"/>
      <c r="J4589" s="11"/>
      <c r="K4589" s="11"/>
      <c r="L4589">
        <f t="shared" si="214"/>
        <v>1</v>
      </c>
    </row>
    <row r="4590" spans="1:12" ht="15" x14ac:dyDescent="0.15">
      <c r="A4590" s="9">
        <v>40518.835416666669</v>
      </c>
      <c r="B4590" s="10">
        <v>145</v>
      </c>
      <c r="C4590" s="10">
        <f t="shared" si="215"/>
        <v>4589</v>
      </c>
      <c r="D4590" s="10">
        <f t="shared" si="213"/>
        <v>88.882432694170049</v>
      </c>
      <c r="E4590" s="10">
        <v>29</v>
      </c>
      <c r="F4590" s="10">
        <v>-19.8</v>
      </c>
      <c r="G4590" s="10">
        <v>14.9</v>
      </c>
      <c r="H4590" s="10">
        <v>-9.8000000000000007</v>
      </c>
      <c r="I4590" s="12">
        <v>15.4</v>
      </c>
      <c r="J4590" s="12">
        <v>-13.5</v>
      </c>
      <c r="K4590" s="12">
        <v>11.8</v>
      </c>
      <c r="L4590">
        <f t="shared" si="214"/>
        <v>0</v>
      </c>
    </row>
    <row r="4591" spans="1:12" ht="15" x14ac:dyDescent="0.15">
      <c r="A4591" s="9">
        <v>40755.474999999999</v>
      </c>
      <c r="B4591" s="10">
        <v>145</v>
      </c>
      <c r="C4591" s="10">
        <f t="shared" si="215"/>
        <v>4590</v>
      </c>
      <c r="D4591" s="10">
        <f t="shared" si="213"/>
        <v>88.901801278326559</v>
      </c>
      <c r="E4591" s="10">
        <v>8</v>
      </c>
      <c r="F4591" s="10">
        <v>-6.4</v>
      </c>
      <c r="G4591" s="10">
        <v>5.2</v>
      </c>
      <c r="H4591" s="10">
        <v>-4.5</v>
      </c>
      <c r="I4591" s="12">
        <v>7.9</v>
      </c>
      <c r="J4591" s="12">
        <v>-6.3</v>
      </c>
      <c r="K4591" s="12">
        <v>3.2</v>
      </c>
      <c r="L4591">
        <f t="shared" si="214"/>
        <v>0</v>
      </c>
    </row>
    <row r="4592" spans="1:12" ht="15" x14ac:dyDescent="0.15">
      <c r="A4592" s="9">
        <v>41127.746527777781</v>
      </c>
      <c r="B4592" s="10">
        <v>145</v>
      </c>
      <c r="C4592" s="10">
        <f t="shared" si="215"/>
        <v>4591</v>
      </c>
      <c r="D4592" s="10">
        <f t="shared" si="213"/>
        <v>88.921169862483055</v>
      </c>
      <c r="E4592" s="10">
        <v>30</v>
      </c>
      <c r="F4592" s="11">
        <v>-23.7</v>
      </c>
      <c r="G4592" s="11">
        <v>9</v>
      </c>
      <c r="H4592" s="11">
        <v>-12.2</v>
      </c>
      <c r="I4592" s="11">
        <v>-1.5</v>
      </c>
      <c r="J4592" s="11">
        <v>-6.1</v>
      </c>
      <c r="K4592" s="11">
        <v>0.8</v>
      </c>
      <c r="L4592">
        <f t="shared" si="214"/>
        <v>0</v>
      </c>
    </row>
    <row r="4593" spans="1:12" ht="15" x14ac:dyDescent="0.15">
      <c r="A4593" s="9">
        <v>41168.969444444447</v>
      </c>
      <c r="B4593" s="10">
        <v>145</v>
      </c>
      <c r="C4593" s="10">
        <f t="shared" si="215"/>
        <v>4592</v>
      </c>
      <c r="D4593" s="10">
        <f t="shared" si="213"/>
        <v>88.94053844663955</v>
      </c>
      <c r="E4593" s="10">
        <v>19</v>
      </c>
      <c r="F4593" s="11">
        <v>15.6</v>
      </c>
      <c r="G4593" s="11">
        <v>14.1</v>
      </c>
      <c r="H4593" s="11">
        <v>-1.1000000000000001</v>
      </c>
      <c r="I4593" s="11">
        <v>19.899999999999999</v>
      </c>
      <c r="J4593" s="11">
        <v>-18</v>
      </c>
      <c r="K4593" s="11">
        <v>9.1</v>
      </c>
      <c r="L4593">
        <f t="shared" si="214"/>
        <v>0</v>
      </c>
    </row>
    <row r="4594" spans="1:12" ht="15" x14ac:dyDescent="0.15">
      <c r="A4594" s="9">
        <v>41398.405555555553</v>
      </c>
      <c r="B4594" s="10">
        <v>145</v>
      </c>
      <c r="C4594" s="10">
        <f t="shared" si="215"/>
        <v>4593</v>
      </c>
      <c r="D4594" s="10">
        <f t="shared" si="213"/>
        <v>88.959907030796046</v>
      </c>
      <c r="E4594" s="10">
        <v>3</v>
      </c>
      <c r="F4594" s="11">
        <v>-15.886990000000001</v>
      </c>
      <c r="G4594" s="11">
        <v>7.5906609999999999</v>
      </c>
      <c r="H4594" s="11">
        <v>-16.359852</v>
      </c>
      <c r="I4594" s="11">
        <v>7.4</v>
      </c>
      <c r="J4594" s="11">
        <v>-9.1</v>
      </c>
      <c r="K4594" s="11">
        <v>4.4000000000000004</v>
      </c>
      <c r="L4594">
        <f t="shared" si="214"/>
        <v>0</v>
      </c>
    </row>
    <row r="4595" spans="1:12" ht="15" x14ac:dyDescent="0.15">
      <c r="A4595" s="9">
        <v>41445.539583333331</v>
      </c>
      <c r="B4595" s="10">
        <v>145</v>
      </c>
      <c r="C4595" s="10">
        <f t="shared" si="215"/>
        <v>4594</v>
      </c>
      <c r="D4595" s="10">
        <f t="shared" si="213"/>
        <v>88.979275614952542</v>
      </c>
      <c r="E4595" s="10">
        <v>20</v>
      </c>
      <c r="F4595" s="11">
        <v>-24.2</v>
      </c>
      <c r="G4595" s="11">
        <v>17.399999999999999</v>
      </c>
      <c r="H4595" s="11">
        <v>3.9</v>
      </c>
      <c r="I4595" s="11">
        <v>12.4</v>
      </c>
      <c r="J4595" s="11">
        <v>-22</v>
      </c>
      <c r="K4595" s="11">
        <v>10.1</v>
      </c>
      <c r="L4595">
        <f t="shared" si="214"/>
        <v>0</v>
      </c>
    </row>
    <row r="4596" spans="1:12" ht="15" x14ac:dyDescent="0.15">
      <c r="A4596" s="9">
        <v>41567.968055555553</v>
      </c>
      <c r="B4596" s="10">
        <v>145</v>
      </c>
      <c r="C4596" s="10">
        <f t="shared" si="215"/>
        <v>4595</v>
      </c>
      <c r="D4596" s="10">
        <f t="shared" si="213"/>
        <v>88.998644199109052</v>
      </c>
      <c r="E4596" s="10">
        <v>10</v>
      </c>
      <c r="F4596" s="11">
        <v>-12.2</v>
      </c>
      <c r="G4596" s="11">
        <v>21.9</v>
      </c>
      <c r="H4596" s="11">
        <v>1.1000000000000001</v>
      </c>
      <c r="I4596" s="11">
        <v>61.9</v>
      </c>
      <c r="J4596" s="11">
        <v>-44.8</v>
      </c>
      <c r="K4596" s="11">
        <v>40.4</v>
      </c>
      <c r="L4596">
        <f t="shared" si="214"/>
        <v>0</v>
      </c>
    </row>
    <row r="4597" spans="1:12" ht="15" x14ac:dyDescent="0.15">
      <c r="A4597" s="9">
        <v>41585.043055555558</v>
      </c>
      <c r="B4597" s="10">
        <v>145</v>
      </c>
      <c r="C4597" s="10">
        <f t="shared" si="215"/>
        <v>4596</v>
      </c>
      <c r="D4597" s="10">
        <f t="shared" si="213"/>
        <v>89.018012783265547</v>
      </c>
      <c r="E4597" s="10">
        <v>4</v>
      </c>
      <c r="F4597" s="11">
        <v>-0.9</v>
      </c>
      <c r="G4597" s="11">
        <v>13.8</v>
      </c>
      <c r="H4597" s="11">
        <v>16.5</v>
      </c>
      <c r="I4597" s="11">
        <v>20.100000000000001</v>
      </c>
      <c r="J4597" s="11">
        <v>-14.2</v>
      </c>
      <c r="K4597" s="11">
        <v>9.1</v>
      </c>
      <c r="L4597">
        <f t="shared" si="214"/>
        <v>0</v>
      </c>
    </row>
    <row r="4598" spans="1:12" ht="15" x14ac:dyDescent="0.15">
      <c r="A4598" s="9">
        <v>41597.186805555553</v>
      </c>
      <c r="B4598" s="10">
        <v>145</v>
      </c>
      <c r="C4598" s="10">
        <f t="shared" si="215"/>
        <v>4597</v>
      </c>
      <c r="D4598" s="10">
        <f t="shared" si="213"/>
        <v>89.037381367422043</v>
      </c>
      <c r="E4598" s="10">
        <v>13</v>
      </c>
      <c r="F4598" s="11">
        <v>-18.86375</v>
      </c>
      <c r="G4598" s="11">
        <v>20.595876000000001</v>
      </c>
      <c r="H4598" s="11">
        <v>16.794530999999999</v>
      </c>
      <c r="I4598" s="11">
        <v>34.9</v>
      </c>
      <c r="J4598" s="11">
        <v>-28.3</v>
      </c>
      <c r="K4598" s="11">
        <v>28.6</v>
      </c>
      <c r="L4598">
        <f t="shared" si="214"/>
        <v>0</v>
      </c>
    </row>
    <row r="4599" spans="1:12" ht="15" x14ac:dyDescent="0.15">
      <c r="A4599" s="9">
        <v>41688.893055555556</v>
      </c>
      <c r="B4599" s="10">
        <v>145</v>
      </c>
      <c r="C4599" s="10">
        <f t="shared" si="215"/>
        <v>4598</v>
      </c>
      <c r="D4599" s="10">
        <f t="shared" si="213"/>
        <v>89.056749951578539</v>
      </c>
      <c r="E4599" s="10">
        <v>5</v>
      </c>
      <c r="F4599" s="11">
        <v>-8.1</v>
      </c>
      <c r="G4599" s="11">
        <v>11.7</v>
      </c>
      <c r="H4599" s="11">
        <v>-4.8</v>
      </c>
      <c r="I4599" s="11">
        <v>7.8</v>
      </c>
      <c r="J4599" s="11">
        <v>-6.7</v>
      </c>
      <c r="K4599" s="11">
        <v>8.4</v>
      </c>
      <c r="L4599">
        <f t="shared" si="214"/>
        <v>1</v>
      </c>
    </row>
    <row r="4600" spans="1:12" ht="15" x14ac:dyDescent="0.15">
      <c r="A4600" s="9">
        <v>41121.0625</v>
      </c>
      <c r="B4600" s="10">
        <v>146</v>
      </c>
      <c r="C4600" s="10">
        <f t="shared" si="215"/>
        <v>4599</v>
      </c>
      <c r="D4600" s="10">
        <f t="shared" si="213"/>
        <v>89.076118535735034</v>
      </c>
      <c r="E4600" s="10">
        <v>5</v>
      </c>
      <c r="F4600" s="11">
        <v>-15.7</v>
      </c>
      <c r="G4600" s="11">
        <v>20.3</v>
      </c>
      <c r="H4600" s="11">
        <v>-0.6</v>
      </c>
      <c r="I4600" s="11">
        <v>14.1</v>
      </c>
      <c r="J4600" s="11">
        <v>-11.2</v>
      </c>
      <c r="K4600" s="11">
        <v>13.1</v>
      </c>
      <c r="L4600">
        <f t="shared" si="214"/>
        <v>0</v>
      </c>
    </row>
    <row r="4601" spans="1:12" ht="15" x14ac:dyDescent="0.15">
      <c r="A4601" s="9">
        <v>41582.438888888886</v>
      </c>
      <c r="B4601" s="10">
        <v>146</v>
      </c>
      <c r="C4601" s="10">
        <f t="shared" si="215"/>
        <v>4600</v>
      </c>
      <c r="D4601" s="10">
        <f t="shared" si="213"/>
        <v>89.09548711989153</v>
      </c>
      <c r="E4601" s="10">
        <v>27</v>
      </c>
      <c r="F4601" s="11">
        <v>26.122109999999999</v>
      </c>
      <c r="G4601" s="11">
        <v>17.663219999999999</v>
      </c>
      <c r="H4601" s="11">
        <v>12.66886</v>
      </c>
      <c r="I4601" s="11">
        <v>21</v>
      </c>
      <c r="J4601" s="11">
        <v>-18.600000000000001</v>
      </c>
      <c r="K4601" s="11">
        <v>14</v>
      </c>
      <c r="L4601">
        <f t="shared" si="214"/>
        <v>0</v>
      </c>
    </row>
    <row r="4602" spans="1:12" ht="15" x14ac:dyDescent="0.15">
      <c r="A4602" s="9">
        <v>42019.801388888889</v>
      </c>
      <c r="B4602" s="10">
        <v>146</v>
      </c>
      <c r="C4602" s="10">
        <f t="shared" si="215"/>
        <v>4601</v>
      </c>
      <c r="D4602" s="10">
        <f t="shared" si="213"/>
        <v>89.11485570404804</v>
      </c>
      <c r="E4602" s="10">
        <v>5</v>
      </c>
      <c r="F4602" s="11">
        <v>-13.2</v>
      </c>
      <c r="G4602" s="11">
        <v>34.1</v>
      </c>
      <c r="H4602" s="11">
        <v>11.6</v>
      </c>
      <c r="I4602" s="11">
        <v>-0.43448999999999999</v>
      </c>
      <c r="J4602" s="11">
        <v>-3.69096</v>
      </c>
      <c r="K4602" s="11">
        <v>4.6034300000000004</v>
      </c>
      <c r="L4602">
        <f t="shared" si="214"/>
        <v>0</v>
      </c>
    </row>
    <row r="4603" spans="1:12" ht="15" x14ac:dyDescent="0.15">
      <c r="A4603" s="9">
        <v>42024.612500000003</v>
      </c>
      <c r="B4603" s="10">
        <v>146</v>
      </c>
      <c r="C4603" s="10">
        <f t="shared" si="215"/>
        <v>4602</v>
      </c>
      <c r="D4603" s="10">
        <f t="shared" si="213"/>
        <v>89.134224288204535</v>
      </c>
      <c r="E4603" s="10">
        <v>23</v>
      </c>
      <c r="F4603" s="11">
        <v>-11.1</v>
      </c>
      <c r="G4603" s="11">
        <v>16.399999999999999</v>
      </c>
      <c r="H4603" s="11">
        <v>0.2</v>
      </c>
      <c r="I4603" s="11">
        <v>13.260949999999999</v>
      </c>
      <c r="J4603" s="11">
        <v>-14.032425</v>
      </c>
      <c r="K4603" s="11">
        <v>12.9359</v>
      </c>
      <c r="L4603">
        <f t="shared" si="214"/>
        <v>0</v>
      </c>
    </row>
    <row r="4604" spans="1:12" ht="15" x14ac:dyDescent="0.15">
      <c r="A4604" s="9">
        <v>42050.333333333336</v>
      </c>
      <c r="B4604" s="10">
        <v>146</v>
      </c>
      <c r="C4604" s="10">
        <f t="shared" si="215"/>
        <v>4603</v>
      </c>
      <c r="D4604" s="10">
        <f t="shared" si="213"/>
        <v>89.153592872361031</v>
      </c>
      <c r="E4604" s="10">
        <v>12</v>
      </c>
      <c r="F4604" s="11">
        <v>-22.2</v>
      </c>
      <c r="G4604" s="11">
        <v>40.5</v>
      </c>
      <c r="H4604" s="11">
        <v>-6.9</v>
      </c>
      <c r="I4604" s="11">
        <v>29.2623</v>
      </c>
      <c r="J4604" s="11">
        <v>-30.94013</v>
      </c>
      <c r="K4604" s="11">
        <v>19.893460000000001</v>
      </c>
      <c r="L4604">
        <f t="shared" si="214"/>
        <v>0</v>
      </c>
    </row>
    <row r="4605" spans="1:12" ht="15" x14ac:dyDescent="0.15">
      <c r="A4605" s="9">
        <v>42092.265972222223</v>
      </c>
      <c r="B4605" s="10">
        <v>146</v>
      </c>
      <c r="C4605" s="10">
        <f t="shared" si="215"/>
        <v>4604</v>
      </c>
      <c r="D4605" s="10">
        <f t="shared" si="213"/>
        <v>89.172961456517527</v>
      </c>
      <c r="E4605" s="10">
        <v>5</v>
      </c>
      <c r="F4605" s="11">
        <v>4.3</v>
      </c>
      <c r="G4605" s="11">
        <v>11.7</v>
      </c>
      <c r="H4605" s="11">
        <v>4.7</v>
      </c>
      <c r="I4605" s="11">
        <v>5.3696099999999998</v>
      </c>
      <c r="J4605" s="11">
        <v>-2.8020999999999998</v>
      </c>
      <c r="K4605" s="11">
        <v>3.7770100000000002</v>
      </c>
      <c r="L4605">
        <f t="shared" si="214"/>
        <v>1</v>
      </c>
    </row>
    <row r="4606" spans="1:12" ht="15" x14ac:dyDescent="0.15">
      <c r="A4606" s="9">
        <v>40184.354166666664</v>
      </c>
      <c r="B4606" s="10">
        <v>147</v>
      </c>
      <c r="C4606" s="10">
        <f t="shared" si="215"/>
        <v>4605</v>
      </c>
      <c r="D4606" s="10">
        <f t="shared" si="213"/>
        <v>89.192330040674022</v>
      </c>
      <c r="E4606" s="10">
        <v>12</v>
      </c>
      <c r="F4606" s="11">
        <v>-10.6</v>
      </c>
      <c r="G4606" s="11">
        <v>19</v>
      </c>
      <c r="H4606" s="11">
        <v>-5.6</v>
      </c>
      <c r="I4606" s="11">
        <v>13.9</v>
      </c>
      <c r="J4606" s="11">
        <v>-9.6</v>
      </c>
      <c r="K4606" s="11">
        <v>6.9</v>
      </c>
      <c r="L4606">
        <f t="shared" si="214"/>
        <v>0</v>
      </c>
    </row>
    <row r="4607" spans="1:12" ht="15" x14ac:dyDescent="0.15">
      <c r="A4607" s="9">
        <v>40630.972916666666</v>
      </c>
      <c r="B4607" s="10">
        <v>147</v>
      </c>
      <c r="C4607" s="10">
        <f t="shared" si="215"/>
        <v>4606</v>
      </c>
      <c r="D4607" s="10">
        <f t="shared" si="213"/>
        <v>89.211698624830532</v>
      </c>
      <c r="E4607" s="10">
        <v>20</v>
      </c>
      <c r="F4607" s="10">
        <v>-9.3000000000000007</v>
      </c>
      <c r="G4607" s="10">
        <v>21</v>
      </c>
      <c r="H4607" s="10">
        <v>-3.9</v>
      </c>
      <c r="I4607" s="12">
        <v>22.9</v>
      </c>
      <c r="J4607" s="12">
        <v>-16.399999999999999</v>
      </c>
      <c r="K4607" s="12">
        <v>16.600000000000001</v>
      </c>
      <c r="L4607">
        <f t="shared" si="214"/>
        <v>0</v>
      </c>
    </row>
    <row r="4608" spans="1:12" ht="15" x14ac:dyDescent="0.15">
      <c r="A4608" s="9">
        <v>41166.268750000003</v>
      </c>
      <c r="B4608" s="10">
        <v>147</v>
      </c>
      <c r="C4608" s="10">
        <f t="shared" si="215"/>
        <v>4607</v>
      </c>
      <c r="D4608" s="10">
        <f t="shared" si="213"/>
        <v>89.231067208987028</v>
      </c>
      <c r="E4608" s="10">
        <v>5</v>
      </c>
      <c r="F4608" s="11">
        <v>-23.9</v>
      </c>
      <c r="G4608" s="11">
        <v>21.5</v>
      </c>
      <c r="H4608" s="11">
        <v>-3.2</v>
      </c>
      <c r="I4608" s="11">
        <v>31.9</v>
      </c>
      <c r="J4608" s="11">
        <v>-18.399999999999999</v>
      </c>
      <c r="K4608" s="11">
        <v>23.7</v>
      </c>
      <c r="L4608">
        <f t="shared" si="214"/>
        <v>0</v>
      </c>
    </row>
    <row r="4609" spans="1:12" ht="15" x14ac:dyDescent="0.15">
      <c r="A4609" s="9">
        <v>41424.811111111114</v>
      </c>
      <c r="B4609" s="10">
        <v>147</v>
      </c>
      <c r="C4609" s="10">
        <f t="shared" si="215"/>
        <v>4608</v>
      </c>
      <c r="D4609" s="10">
        <f t="shared" si="213"/>
        <v>89.250435793143524</v>
      </c>
      <c r="E4609" s="10">
        <v>5</v>
      </c>
      <c r="F4609" s="11">
        <v>-30.1</v>
      </c>
      <c r="G4609" s="11">
        <v>26.8</v>
      </c>
      <c r="H4609" s="11">
        <v>-6</v>
      </c>
      <c r="I4609" s="11">
        <v>26</v>
      </c>
      <c r="J4609" s="11">
        <v>-17</v>
      </c>
      <c r="K4609" s="11">
        <v>19.8</v>
      </c>
      <c r="L4609">
        <f t="shared" si="214"/>
        <v>0</v>
      </c>
    </row>
    <row r="4610" spans="1:12" ht="15" x14ac:dyDescent="0.15">
      <c r="A4610" s="9">
        <v>42120.76458333333</v>
      </c>
      <c r="B4610" s="10">
        <v>147</v>
      </c>
      <c r="C4610" s="10">
        <f t="shared" si="215"/>
        <v>4609</v>
      </c>
      <c r="D4610" s="10">
        <f t="shared" si="213"/>
        <v>89.269804377300019</v>
      </c>
      <c r="E4610" s="10">
        <v>2</v>
      </c>
      <c r="F4610" s="11">
        <v>-22.6</v>
      </c>
      <c r="G4610" s="11">
        <v>29.2</v>
      </c>
      <c r="H4610" s="11">
        <v>-21.7</v>
      </c>
      <c r="I4610" s="11">
        <v>4.0447300000000004</v>
      </c>
      <c r="J4610" s="11">
        <v>-5.8453499999999998</v>
      </c>
      <c r="K4610" s="11">
        <v>3.0676100000000002</v>
      </c>
      <c r="L4610">
        <f t="shared" si="214"/>
        <v>1</v>
      </c>
    </row>
    <row r="4611" spans="1:12" ht="15" x14ac:dyDescent="0.15">
      <c r="A4611" s="9">
        <v>40010.605555555558</v>
      </c>
      <c r="B4611" s="10">
        <v>148</v>
      </c>
      <c r="C4611" s="10">
        <f t="shared" si="215"/>
        <v>4610</v>
      </c>
      <c r="D4611" s="10">
        <f t="shared" ref="D4611:D4674" si="216">C4611/$C$5164*100</f>
        <v>89.289172961456515</v>
      </c>
      <c r="E4611" s="10">
        <v>34</v>
      </c>
      <c r="F4611" s="10">
        <v>-8.7170620000000003</v>
      </c>
      <c r="G4611" s="10">
        <v>17.877345999999999</v>
      </c>
      <c r="H4611" s="10">
        <v>-5.4170999999999996</v>
      </c>
      <c r="I4611" s="12">
        <v>21.9</v>
      </c>
      <c r="J4611" s="12">
        <v>-19.2</v>
      </c>
      <c r="K4611" s="12">
        <v>20.3</v>
      </c>
      <c r="L4611">
        <f t="shared" ref="L4611:L4674" si="217">B4612-B4611</f>
        <v>0</v>
      </c>
    </row>
    <row r="4612" spans="1:12" ht="15" x14ac:dyDescent="0.15">
      <c r="A4612" s="9">
        <v>40294.226388888892</v>
      </c>
      <c r="B4612" s="10">
        <v>148</v>
      </c>
      <c r="C4612" s="10">
        <f t="shared" ref="C4612:C4675" si="218">C4611+1</f>
        <v>4611</v>
      </c>
      <c r="D4612" s="10">
        <f t="shared" si="216"/>
        <v>89.308541545613025</v>
      </c>
      <c r="E4612" s="10">
        <v>11</v>
      </c>
      <c r="F4612" s="11">
        <v>-25.2</v>
      </c>
      <c r="G4612" s="11">
        <v>26.6</v>
      </c>
      <c r="H4612" s="11">
        <v>-7.5</v>
      </c>
      <c r="I4612" s="11">
        <v>22.4</v>
      </c>
      <c r="J4612" s="11">
        <v>-20.3</v>
      </c>
      <c r="K4612" s="11">
        <v>15.1</v>
      </c>
      <c r="L4612">
        <f t="shared" si="217"/>
        <v>0</v>
      </c>
    </row>
    <row r="4613" spans="1:12" ht="15" x14ac:dyDescent="0.15">
      <c r="A4613" s="9">
        <v>40303.22152777778</v>
      </c>
      <c r="B4613" s="10">
        <v>148</v>
      </c>
      <c r="C4613" s="10">
        <f t="shared" si="218"/>
        <v>4612</v>
      </c>
      <c r="D4613" s="10">
        <f t="shared" si="216"/>
        <v>89.327910129769521</v>
      </c>
      <c r="E4613" s="10">
        <v>32</v>
      </c>
      <c r="F4613" s="11">
        <v>10.981312000000001</v>
      </c>
      <c r="G4613" s="11">
        <v>16.489847000000001</v>
      </c>
      <c r="H4613" s="11">
        <v>9.1733980000000006</v>
      </c>
      <c r="I4613" s="11">
        <v>2.6</v>
      </c>
      <c r="J4613" s="11">
        <v>-11.1</v>
      </c>
      <c r="K4613" s="11">
        <v>-1.5</v>
      </c>
      <c r="L4613">
        <f t="shared" si="217"/>
        <v>0</v>
      </c>
    </row>
    <row r="4614" spans="1:12" ht="15" x14ac:dyDescent="0.15">
      <c r="A4614" s="9">
        <v>41524.413888888892</v>
      </c>
      <c r="B4614" s="10">
        <v>148</v>
      </c>
      <c r="C4614" s="10">
        <f t="shared" si="218"/>
        <v>4613</v>
      </c>
      <c r="D4614" s="10">
        <f t="shared" si="216"/>
        <v>89.347278713926016</v>
      </c>
      <c r="E4614" s="10">
        <v>9</v>
      </c>
      <c r="F4614" s="11">
        <v>13.00056</v>
      </c>
      <c r="G4614" s="11">
        <v>30.057255000000001</v>
      </c>
      <c r="H4614" s="11">
        <v>12.661801000000001</v>
      </c>
      <c r="I4614" s="11">
        <v>19.5</v>
      </c>
      <c r="J4614" s="11">
        <v>-20.100000000000001</v>
      </c>
      <c r="K4614" s="11">
        <v>14.2</v>
      </c>
      <c r="L4614">
        <f t="shared" si="217"/>
        <v>1</v>
      </c>
    </row>
    <row r="4615" spans="1:12" ht="15" x14ac:dyDescent="0.15">
      <c r="A4615" s="9">
        <v>40218.881249999999</v>
      </c>
      <c r="B4615" s="10">
        <v>149</v>
      </c>
      <c r="C4615" s="10">
        <f t="shared" si="218"/>
        <v>4614</v>
      </c>
      <c r="D4615" s="10">
        <f t="shared" si="216"/>
        <v>89.366647298082512</v>
      </c>
      <c r="E4615" s="10">
        <v>10</v>
      </c>
      <c r="F4615" s="11">
        <v>-29.7</v>
      </c>
      <c r="G4615" s="11">
        <v>33.700000000000003</v>
      </c>
      <c r="H4615" s="11">
        <v>-19.600000000000001</v>
      </c>
      <c r="I4615" s="11">
        <v>26.4</v>
      </c>
      <c r="J4615" s="11">
        <v>-15.6</v>
      </c>
      <c r="K4615" s="11">
        <v>16.5</v>
      </c>
      <c r="L4615">
        <f t="shared" si="217"/>
        <v>0</v>
      </c>
    </row>
    <row r="4616" spans="1:12" ht="15" x14ac:dyDescent="0.15">
      <c r="A4616" s="9">
        <v>40582.35833333333</v>
      </c>
      <c r="B4616" s="10">
        <v>149</v>
      </c>
      <c r="C4616" s="10">
        <f t="shared" si="218"/>
        <v>4615</v>
      </c>
      <c r="D4616" s="10">
        <f t="shared" si="216"/>
        <v>89.386015882239008</v>
      </c>
      <c r="E4616" s="10">
        <v>34</v>
      </c>
      <c r="F4616" s="11">
        <v>-19.7</v>
      </c>
      <c r="G4616" s="11">
        <v>12.2</v>
      </c>
      <c r="H4616" s="11">
        <v>-22.1</v>
      </c>
      <c r="I4616" s="11">
        <v>34.799999999999997</v>
      </c>
      <c r="J4616" s="11">
        <v>-17.5</v>
      </c>
      <c r="K4616" s="11">
        <v>30.1</v>
      </c>
      <c r="L4616">
        <f t="shared" si="217"/>
        <v>0</v>
      </c>
    </row>
    <row r="4617" spans="1:12" ht="15" x14ac:dyDescent="0.15">
      <c r="A4617" s="9">
        <v>40791.917361111111</v>
      </c>
      <c r="B4617" s="10">
        <v>149</v>
      </c>
      <c r="C4617" s="10">
        <f t="shared" si="218"/>
        <v>4616</v>
      </c>
      <c r="D4617" s="10">
        <f t="shared" si="216"/>
        <v>89.405384466395503</v>
      </c>
      <c r="E4617" s="10">
        <v>10</v>
      </c>
      <c r="F4617" s="11">
        <v>-2.7</v>
      </c>
      <c r="G4617" s="11">
        <v>12.2</v>
      </c>
      <c r="H4617" s="11">
        <v>-0.8</v>
      </c>
      <c r="I4617" s="11">
        <v>-0.9</v>
      </c>
      <c r="J4617" s="11">
        <v>-5.2</v>
      </c>
      <c r="K4617" s="11">
        <v>-3.2</v>
      </c>
      <c r="L4617">
        <f t="shared" si="217"/>
        <v>0</v>
      </c>
    </row>
    <row r="4618" spans="1:12" ht="15" x14ac:dyDescent="0.15">
      <c r="A4618" s="9">
        <v>40994.526388888888</v>
      </c>
      <c r="B4618" s="10">
        <v>149</v>
      </c>
      <c r="C4618" s="10">
        <f t="shared" si="218"/>
        <v>4617</v>
      </c>
      <c r="D4618" s="10">
        <f t="shared" si="216"/>
        <v>89.424753050552013</v>
      </c>
      <c r="E4618" s="10">
        <v>10</v>
      </c>
      <c r="F4618" s="11">
        <v>-30.3</v>
      </c>
      <c r="G4618" s="11">
        <v>24.9</v>
      </c>
      <c r="H4618" s="11">
        <v>-29</v>
      </c>
      <c r="I4618" s="11">
        <v>25.6</v>
      </c>
      <c r="J4618" s="11">
        <v>-20</v>
      </c>
      <c r="K4618" s="11">
        <v>26.9</v>
      </c>
      <c r="L4618">
        <f t="shared" si="217"/>
        <v>0</v>
      </c>
    </row>
    <row r="4619" spans="1:12" ht="15" x14ac:dyDescent="0.15">
      <c r="A4619" s="9">
        <v>41174.333333333336</v>
      </c>
      <c r="B4619" s="10">
        <v>149</v>
      </c>
      <c r="C4619" s="10">
        <f t="shared" si="218"/>
        <v>4618</v>
      </c>
      <c r="D4619" s="10">
        <f t="shared" si="216"/>
        <v>89.444121634708509</v>
      </c>
      <c r="E4619" s="10">
        <v>30</v>
      </c>
      <c r="F4619" s="11">
        <v>-7.8</v>
      </c>
      <c r="G4619" s="11">
        <v>16.7</v>
      </c>
      <c r="H4619" s="11">
        <v>6.2</v>
      </c>
      <c r="I4619" s="11">
        <v>22.2</v>
      </c>
      <c r="J4619" s="11">
        <v>-26.8</v>
      </c>
      <c r="K4619" s="11">
        <v>16.2</v>
      </c>
      <c r="L4619">
        <f t="shared" si="217"/>
        <v>0</v>
      </c>
    </row>
    <row r="4620" spans="1:12" ht="15" x14ac:dyDescent="0.15">
      <c r="A4620" s="9">
        <v>41474.826388888891</v>
      </c>
      <c r="B4620" s="10">
        <v>149</v>
      </c>
      <c r="C4620" s="10">
        <f t="shared" si="218"/>
        <v>4619</v>
      </c>
      <c r="D4620" s="10">
        <f t="shared" si="216"/>
        <v>89.463490218865005</v>
      </c>
      <c r="E4620" s="10">
        <v>21</v>
      </c>
      <c r="F4620" s="11">
        <v>-4.8</v>
      </c>
      <c r="G4620" s="11">
        <v>17.7</v>
      </c>
      <c r="H4620" s="11">
        <v>-4.8</v>
      </c>
      <c r="I4620" s="11">
        <v>40.6</v>
      </c>
      <c r="J4620" s="11">
        <v>-31.4</v>
      </c>
      <c r="K4620" s="11">
        <v>23.6</v>
      </c>
      <c r="L4620">
        <f t="shared" si="217"/>
        <v>0</v>
      </c>
    </row>
    <row r="4621" spans="1:12" ht="15" x14ac:dyDescent="0.15">
      <c r="A4621" s="9">
        <v>41624.280555555553</v>
      </c>
      <c r="B4621" s="10">
        <v>149</v>
      </c>
      <c r="C4621" s="10">
        <f t="shared" si="218"/>
        <v>4620</v>
      </c>
      <c r="D4621" s="10">
        <f t="shared" si="216"/>
        <v>89.4828588030215</v>
      </c>
      <c r="E4621" s="10">
        <v>6</v>
      </c>
      <c r="F4621" s="11">
        <v>-18.535679999999999</v>
      </c>
      <c r="G4621" s="11">
        <v>16.786038000000001</v>
      </c>
      <c r="H4621" s="11">
        <v>3.417929</v>
      </c>
      <c r="I4621" s="11">
        <v>35.4</v>
      </c>
      <c r="J4621" s="11">
        <v>-23.1</v>
      </c>
      <c r="K4621" s="11">
        <v>21.8</v>
      </c>
      <c r="L4621">
        <f t="shared" si="217"/>
        <v>0</v>
      </c>
    </row>
    <row r="4622" spans="1:12" ht="15" x14ac:dyDescent="0.15">
      <c r="A4622" s="9">
        <v>41668.666666666664</v>
      </c>
      <c r="B4622" s="10">
        <v>149</v>
      </c>
      <c r="C4622" s="10">
        <f t="shared" si="218"/>
        <v>4621</v>
      </c>
      <c r="D4622" s="10">
        <f t="shared" si="216"/>
        <v>89.502227387177996</v>
      </c>
      <c r="E4622" s="10">
        <v>6</v>
      </c>
      <c r="F4622" s="11">
        <v>-6.6090600000000004</v>
      </c>
      <c r="G4622" s="11">
        <v>15.336296000000001</v>
      </c>
      <c r="H4622" s="11">
        <v>5.4740549999999999</v>
      </c>
      <c r="I4622" s="11">
        <v>9.1</v>
      </c>
      <c r="J4622" s="11">
        <v>-7.6</v>
      </c>
      <c r="K4622" s="11">
        <v>6.8</v>
      </c>
      <c r="L4622">
        <f t="shared" si="217"/>
        <v>0</v>
      </c>
    </row>
    <row r="4623" spans="1:12" ht="15" x14ac:dyDescent="0.15">
      <c r="A4623" s="9">
        <v>41876.496527777781</v>
      </c>
      <c r="B4623" s="10">
        <v>149</v>
      </c>
      <c r="C4623" s="10">
        <f t="shared" si="218"/>
        <v>4622</v>
      </c>
      <c r="D4623" s="10">
        <f t="shared" si="216"/>
        <v>89.521595971334506</v>
      </c>
      <c r="E4623" s="10">
        <v>6</v>
      </c>
      <c r="F4623" s="11">
        <v>-4.2</v>
      </c>
      <c r="G4623" s="11">
        <v>2.5</v>
      </c>
      <c r="H4623" s="11">
        <v>2.7</v>
      </c>
      <c r="I4623" s="11">
        <v>2</v>
      </c>
      <c r="J4623" s="11">
        <v>-0.7</v>
      </c>
      <c r="K4623" s="11">
        <v>2.2000000000000002</v>
      </c>
      <c r="L4623">
        <f t="shared" si="217"/>
        <v>1</v>
      </c>
    </row>
    <row r="4624" spans="1:12" ht="15" x14ac:dyDescent="0.15">
      <c r="A4624" s="9">
        <v>40167.692361111112</v>
      </c>
      <c r="B4624" s="10">
        <v>150</v>
      </c>
      <c r="C4624" s="10">
        <f t="shared" si="218"/>
        <v>4623</v>
      </c>
      <c r="D4624" s="10">
        <f t="shared" si="216"/>
        <v>89.540964555491001</v>
      </c>
      <c r="E4624" s="10">
        <v>6</v>
      </c>
      <c r="F4624" s="11">
        <v>-25.935269999999999</v>
      </c>
      <c r="G4624" s="11">
        <v>16.52685</v>
      </c>
      <c r="H4624" s="11">
        <v>-13.2491</v>
      </c>
      <c r="I4624" s="11">
        <v>20.399999999999999</v>
      </c>
      <c r="J4624" s="11">
        <v>-15.2</v>
      </c>
      <c r="K4624" s="11">
        <v>14.9</v>
      </c>
      <c r="L4624">
        <f t="shared" si="217"/>
        <v>0</v>
      </c>
    </row>
    <row r="4625" spans="1:12" ht="15" x14ac:dyDescent="0.15">
      <c r="A4625" s="9">
        <v>40242.763194444444</v>
      </c>
      <c r="B4625" s="10">
        <v>150</v>
      </c>
      <c r="C4625" s="10">
        <f t="shared" si="218"/>
        <v>4624</v>
      </c>
      <c r="D4625" s="10">
        <f t="shared" si="216"/>
        <v>89.560333139647497</v>
      </c>
      <c r="E4625" s="10">
        <v>28</v>
      </c>
      <c r="F4625" s="10">
        <v>-20.7</v>
      </c>
      <c r="G4625" s="10">
        <v>14.7</v>
      </c>
      <c r="H4625" s="10">
        <v>-17.7</v>
      </c>
      <c r="I4625" s="12">
        <v>-4.8</v>
      </c>
      <c r="J4625" s="12">
        <v>-11.4</v>
      </c>
      <c r="K4625" s="12">
        <v>-1.8</v>
      </c>
      <c r="L4625">
        <f t="shared" si="217"/>
        <v>0</v>
      </c>
    </row>
    <row r="4626" spans="1:12" ht="15" x14ac:dyDescent="0.15">
      <c r="A4626" s="9">
        <v>40302.267361111109</v>
      </c>
      <c r="B4626" s="10">
        <v>150</v>
      </c>
      <c r="C4626" s="10">
        <f t="shared" si="218"/>
        <v>4625</v>
      </c>
      <c r="D4626" s="10">
        <f t="shared" si="216"/>
        <v>89.579701723803993</v>
      </c>
      <c r="E4626" s="10">
        <v>19</v>
      </c>
      <c r="F4626" s="11">
        <v>4.7</v>
      </c>
      <c r="G4626" s="11">
        <v>13.7</v>
      </c>
      <c r="H4626" s="11">
        <v>2.1</v>
      </c>
      <c r="I4626" s="11">
        <v>-4.8</v>
      </c>
      <c r="J4626" s="11">
        <v>-6.5</v>
      </c>
      <c r="K4626" s="11">
        <v>-4.5999999999999996</v>
      </c>
      <c r="L4626">
        <f t="shared" si="217"/>
        <v>0</v>
      </c>
    </row>
    <row r="4627" spans="1:12" ht="15" x14ac:dyDescent="0.15">
      <c r="A4627" s="9">
        <v>40381.392361111109</v>
      </c>
      <c r="B4627" s="10">
        <v>150</v>
      </c>
      <c r="C4627" s="10">
        <f t="shared" si="218"/>
        <v>4626</v>
      </c>
      <c r="D4627" s="10">
        <f t="shared" si="216"/>
        <v>89.599070307960488</v>
      </c>
      <c r="E4627" s="10">
        <v>9</v>
      </c>
      <c r="F4627" s="11">
        <v>-35.945670999999997</v>
      </c>
      <c r="G4627" s="11">
        <v>5.4672961618055496</v>
      </c>
      <c r="H4627" s="11">
        <v>-24.817620999999999</v>
      </c>
      <c r="I4627" s="11">
        <v>23.1</v>
      </c>
      <c r="J4627" s="11">
        <v>-11.2</v>
      </c>
      <c r="K4627" s="11">
        <v>14.3</v>
      </c>
      <c r="L4627">
        <f t="shared" si="217"/>
        <v>0</v>
      </c>
    </row>
    <row r="4628" spans="1:12" ht="15" x14ac:dyDescent="0.15">
      <c r="A4628" s="9">
        <v>40397.844444444447</v>
      </c>
      <c r="B4628" s="10">
        <v>150</v>
      </c>
      <c r="C4628" s="10">
        <f t="shared" si="218"/>
        <v>4627</v>
      </c>
      <c r="D4628" s="10">
        <f t="shared" si="216"/>
        <v>89.618438892116998</v>
      </c>
      <c r="E4628" s="10">
        <v>22</v>
      </c>
      <c r="F4628" s="11">
        <v>-15.7</v>
      </c>
      <c r="G4628" s="11">
        <v>22.8</v>
      </c>
      <c r="H4628" s="11">
        <v>-16.5</v>
      </c>
      <c r="I4628" s="11">
        <v>37</v>
      </c>
      <c r="J4628" s="11">
        <v>-29</v>
      </c>
      <c r="K4628" s="11">
        <v>21.9</v>
      </c>
      <c r="L4628">
        <f t="shared" si="217"/>
        <v>0</v>
      </c>
    </row>
    <row r="4629" spans="1:12" ht="15" x14ac:dyDescent="0.15">
      <c r="A4629" s="9">
        <v>41238.515972222223</v>
      </c>
      <c r="B4629" s="10">
        <v>150</v>
      </c>
      <c r="C4629" s="10">
        <f t="shared" si="218"/>
        <v>4628</v>
      </c>
      <c r="D4629" s="10">
        <f t="shared" si="216"/>
        <v>89.63780747627348</v>
      </c>
      <c r="E4629" s="10">
        <v>13</v>
      </c>
      <c r="F4629" s="11">
        <v>-4.1781680000000003</v>
      </c>
      <c r="G4629" s="11">
        <v>21.362828</v>
      </c>
      <c r="H4629" s="11">
        <v>1.579102</v>
      </c>
      <c r="I4629" s="11">
        <v>32.299999999999997</v>
      </c>
      <c r="J4629" s="11">
        <v>-16.3</v>
      </c>
      <c r="K4629" s="11">
        <v>28.7</v>
      </c>
      <c r="L4629">
        <f t="shared" si="217"/>
        <v>0</v>
      </c>
    </row>
    <row r="4630" spans="1:12" ht="15" x14ac:dyDescent="0.15">
      <c r="A4630" s="9">
        <v>41269.972916666666</v>
      </c>
      <c r="B4630" s="10">
        <v>150</v>
      </c>
      <c r="C4630" s="10">
        <f t="shared" si="218"/>
        <v>4629</v>
      </c>
      <c r="D4630" s="10">
        <f t="shared" si="216"/>
        <v>89.657176060429975</v>
      </c>
      <c r="E4630" s="10">
        <v>30</v>
      </c>
      <c r="F4630" s="11">
        <v>36.119750000000003</v>
      </c>
      <c r="G4630" s="11">
        <v>8.426831</v>
      </c>
      <c r="H4630" s="11">
        <v>6.2080780000000004</v>
      </c>
      <c r="I4630" s="11">
        <v>13.7</v>
      </c>
      <c r="J4630" s="11">
        <v>-8.1999999999999993</v>
      </c>
      <c r="K4630" s="11">
        <v>7.1</v>
      </c>
      <c r="L4630">
        <f t="shared" si="217"/>
        <v>0</v>
      </c>
    </row>
    <row r="4631" spans="1:12" ht="15" x14ac:dyDescent="0.15">
      <c r="A4631" s="9">
        <v>41817.322222222225</v>
      </c>
      <c r="B4631" s="10">
        <v>150</v>
      </c>
      <c r="C4631" s="10">
        <f t="shared" si="218"/>
        <v>4630</v>
      </c>
      <c r="D4631" s="10">
        <f t="shared" si="216"/>
        <v>89.676544644586471</v>
      </c>
      <c r="E4631" s="10">
        <v>5</v>
      </c>
      <c r="F4631" s="11">
        <v>-26.61852</v>
      </c>
      <c r="G4631" s="11">
        <v>28.065328999999998</v>
      </c>
      <c r="H4631" s="11">
        <v>-338.29306000000003</v>
      </c>
      <c r="I4631" s="11">
        <v>36.1</v>
      </c>
      <c r="J4631" s="11">
        <v>-23.9</v>
      </c>
      <c r="K4631" s="11">
        <v>25.6</v>
      </c>
      <c r="L4631">
        <f t="shared" si="217"/>
        <v>0</v>
      </c>
    </row>
    <row r="4632" spans="1:12" ht="15" x14ac:dyDescent="0.15">
      <c r="A4632" s="9">
        <v>42142.09097222222</v>
      </c>
      <c r="B4632" s="10">
        <v>150</v>
      </c>
      <c r="C4632" s="10">
        <f t="shared" si="218"/>
        <v>4631</v>
      </c>
      <c r="D4632" s="10">
        <f t="shared" si="216"/>
        <v>89.695913228742967</v>
      </c>
      <c r="E4632" s="10">
        <v>3</v>
      </c>
      <c r="F4632" s="11">
        <v>-27.6</v>
      </c>
      <c r="G4632" s="11">
        <v>43.5</v>
      </c>
      <c r="H4632" s="11">
        <v>-3.4</v>
      </c>
      <c r="I4632" s="11">
        <v>29.331250000000001</v>
      </c>
      <c r="J4632" s="11">
        <v>-18.410350000000001</v>
      </c>
      <c r="K4632" s="11">
        <v>16.042940000000002</v>
      </c>
      <c r="L4632">
        <f t="shared" si="217"/>
        <v>1</v>
      </c>
    </row>
    <row r="4633" spans="1:12" ht="15" x14ac:dyDescent="0.15">
      <c r="A4633" s="9">
        <v>40287.572222222225</v>
      </c>
      <c r="B4633" s="10">
        <v>151</v>
      </c>
      <c r="C4633" s="10">
        <f t="shared" si="218"/>
        <v>4632</v>
      </c>
      <c r="D4633" s="10">
        <f t="shared" si="216"/>
        <v>89.715281812899477</v>
      </c>
      <c r="E4633" s="10">
        <v>15</v>
      </c>
      <c r="F4633" s="11">
        <v>-19.600000000000001</v>
      </c>
      <c r="G4633" s="11">
        <v>24.6</v>
      </c>
      <c r="H4633" s="11">
        <v>-14.5</v>
      </c>
      <c r="I4633" s="11">
        <v>43.9</v>
      </c>
      <c r="J4633" s="11">
        <v>-32.4</v>
      </c>
      <c r="K4633" s="11">
        <v>29.1</v>
      </c>
      <c r="L4633">
        <f t="shared" si="217"/>
        <v>0</v>
      </c>
    </row>
    <row r="4634" spans="1:12" ht="15" x14ac:dyDescent="0.15">
      <c r="A4634" s="9">
        <v>40348.973611111112</v>
      </c>
      <c r="B4634" s="10">
        <v>151</v>
      </c>
      <c r="C4634" s="10">
        <f t="shared" si="218"/>
        <v>4633</v>
      </c>
      <c r="D4634" s="10">
        <f t="shared" si="216"/>
        <v>89.734650397055972</v>
      </c>
      <c r="E4634" s="10">
        <v>18</v>
      </c>
      <c r="F4634" s="11">
        <v>-0.8</v>
      </c>
      <c r="G4634" s="11">
        <v>6.5</v>
      </c>
      <c r="H4634" s="11">
        <v>5.4</v>
      </c>
      <c r="I4634" s="11">
        <v>4.4000000000000004</v>
      </c>
      <c r="J4634" s="11">
        <v>-4.9000000000000004</v>
      </c>
      <c r="K4634" s="11">
        <v>3.8</v>
      </c>
      <c r="L4634">
        <f t="shared" si="217"/>
        <v>0</v>
      </c>
    </row>
    <row r="4635" spans="1:12" ht="15" x14ac:dyDescent="0.15">
      <c r="A4635" s="9">
        <v>40802.464583333334</v>
      </c>
      <c r="B4635" s="10">
        <v>151</v>
      </c>
      <c r="C4635" s="10">
        <f t="shared" si="218"/>
        <v>4634</v>
      </c>
      <c r="D4635" s="10">
        <f t="shared" si="216"/>
        <v>89.754018981212468</v>
      </c>
      <c r="E4635" s="10">
        <v>28</v>
      </c>
      <c r="F4635" s="10">
        <v>27.6</v>
      </c>
      <c r="G4635" s="10">
        <v>12.4</v>
      </c>
      <c r="H4635" s="10">
        <v>17</v>
      </c>
      <c r="I4635" s="12">
        <v>8.6999999999999993</v>
      </c>
      <c r="J4635" s="12">
        <v>-13.5</v>
      </c>
      <c r="K4635" s="12">
        <v>1.4</v>
      </c>
      <c r="L4635">
        <f t="shared" si="217"/>
        <v>0</v>
      </c>
    </row>
    <row r="4636" spans="1:12" ht="15" x14ac:dyDescent="0.15">
      <c r="A4636" s="9">
        <v>41010.213194444441</v>
      </c>
      <c r="B4636" s="10">
        <v>151</v>
      </c>
      <c r="C4636" s="10">
        <f t="shared" si="218"/>
        <v>4635</v>
      </c>
      <c r="D4636" s="10">
        <f t="shared" si="216"/>
        <v>89.773387565368964</v>
      </c>
      <c r="E4636" s="10">
        <v>17</v>
      </c>
      <c r="F4636" s="11">
        <v>12.4</v>
      </c>
      <c r="G4636" s="11">
        <v>10.9</v>
      </c>
      <c r="H4636" s="11">
        <v>6.5</v>
      </c>
      <c r="I4636" s="11">
        <v>-2.9</v>
      </c>
      <c r="J4636" s="11">
        <v>-4.5999999999999996</v>
      </c>
      <c r="K4636" s="11">
        <v>0.1</v>
      </c>
      <c r="L4636">
        <f t="shared" si="217"/>
        <v>0</v>
      </c>
    </row>
    <row r="4637" spans="1:12" ht="15" x14ac:dyDescent="0.15">
      <c r="A4637" s="9">
        <v>41078.924305555556</v>
      </c>
      <c r="B4637" s="10">
        <v>151</v>
      </c>
      <c r="C4637" s="10">
        <f t="shared" si="218"/>
        <v>4636</v>
      </c>
      <c r="D4637" s="10">
        <f t="shared" si="216"/>
        <v>89.792756149525459</v>
      </c>
      <c r="E4637" s="10">
        <v>3</v>
      </c>
      <c r="F4637" s="11">
        <v>1.4</v>
      </c>
      <c r="G4637" s="11">
        <v>16.899999999999999</v>
      </c>
      <c r="H4637" s="11">
        <v>-3.3</v>
      </c>
      <c r="I4637" s="11">
        <v>24</v>
      </c>
      <c r="J4637" s="11">
        <v>-15.3</v>
      </c>
      <c r="K4637" s="11">
        <v>13.9</v>
      </c>
      <c r="L4637">
        <f t="shared" si="217"/>
        <v>0</v>
      </c>
    </row>
    <row r="4638" spans="1:12" ht="15" x14ac:dyDescent="0.15">
      <c r="A4638" s="9">
        <v>41395.380555555559</v>
      </c>
      <c r="B4638" s="10">
        <v>151</v>
      </c>
      <c r="C4638" s="10">
        <f t="shared" si="218"/>
        <v>4637</v>
      </c>
      <c r="D4638" s="10">
        <f t="shared" si="216"/>
        <v>89.812124733681969</v>
      </c>
      <c r="E4638" s="10">
        <v>25</v>
      </c>
      <c r="F4638" s="11">
        <v>-23.42418</v>
      </c>
      <c r="G4638" s="11">
        <v>19.109348000000001</v>
      </c>
      <c r="H4638" s="11">
        <v>-5.9646020000000002</v>
      </c>
      <c r="I4638" s="11">
        <v>15.3</v>
      </c>
      <c r="J4638" s="11">
        <v>-23.8</v>
      </c>
      <c r="K4638" s="11">
        <v>6.5</v>
      </c>
      <c r="L4638">
        <f t="shared" si="217"/>
        <v>0</v>
      </c>
    </row>
    <row r="4639" spans="1:12" ht="15" x14ac:dyDescent="0.15">
      <c r="A4639" s="9">
        <v>41948.057638888888</v>
      </c>
      <c r="B4639" s="10">
        <v>151</v>
      </c>
      <c r="C4639" s="10">
        <f t="shared" si="218"/>
        <v>4638</v>
      </c>
      <c r="D4639" s="10">
        <f t="shared" si="216"/>
        <v>89.831493317838465</v>
      </c>
      <c r="E4639" s="10">
        <v>6</v>
      </c>
      <c r="F4639" s="11">
        <v>-19.20204</v>
      </c>
      <c r="G4639" s="11">
        <v>27.667788999999999</v>
      </c>
      <c r="H4639" s="11">
        <v>10.78509</v>
      </c>
      <c r="I4639" s="11">
        <v>33.1</v>
      </c>
      <c r="J4639" s="11">
        <v>-21.4</v>
      </c>
      <c r="K4639" s="11">
        <v>23.7</v>
      </c>
      <c r="L4639">
        <f t="shared" si="217"/>
        <v>0</v>
      </c>
    </row>
    <row r="4640" spans="1:12" ht="15" x14ac:dyDescent="0.15">
      <c r="A4640" s="9">
        <v>42111.775000000001</v>
      </c>
      <c r="B4640" s="10">
        <v>151</v>
      </c>
      <c r="C4640" s="10">
        <f t="shared" si="218"/>
        <v>4639</v>
      </c>
      <c r="D4640" s="10">
        <f t="shared" si="216"/>
        <v>89.850861901994961</v>
      </c>
      <c r="E4640" s="10">
        <v>7</v>
      </c>
      <c r="F4640" s="11">
        <v>-39.700000000000003</v>
      </c>
      <c r="G4640" s="11">
        <v>35.9</v>
      </c>
      <c r="H4640" s="11">
        <v>-18.7</v>
      </c>
      <c r="I4640" s="11">
        <v>42.897779999999997</v>
      </c>
      <c r="J4640" s="11">
        <v>-34.886839999999999</v>
      </c>
      <c r="K4640" s="11">
        <v>27.246220000000001</v>
      </c>
      <c r="L4640">
        <f t="shared" si="217"/>
        <v>1</v>
      </c>
    </row>
    <row r="4641" spans="1:12" ht="15" x14ac:dyDescent="0.15">
      <c r="A4641" s="9">
        <v>39880.077777777777</v>
      </c>
      <c r="B4641" s="10">
        <v>152</v>
      </c>
      <c r="C4641" s="10">
        <f t="shared" si="218"/>
        <v>4640</v>
      </c>
      <c r="D4641" s="10">
        <f t="shared" si="216"/>
        <v>89.870230486151456</v>
      </c>
      <c r="E4641" s="10">
        <v>24</v>
      </c>
      <c r="F4641" s="10">
        <v>-14.9</v>
      </c>
      <c r="G4641" s="10">
        <v>15.1</v>
      </c>
      <c r="H4641" s="10">
        <v>-13.1</v>
      </c>
      <c r="I4641" s="12">
        <v>16.5</v>
      </c>
      <c r="J4641" s="12">
        <v>-18</v>
      </c>
      <c r="K4641" s="12">
        <v>14.7</v>
      </c>
      <c r="L4641">
        <f t="shared" si="217"/>
        <v>0</v>
      </c>
    </row>
    <row r="4642" spans="1:12" ht="15" x14ac:dyDescent="0.15">
      <c r="A4642" s="9">
        <v>40738.988888888889</v>
      </c>
      <c r="B4642" s="10">
        <v>152</v>
      </c>
      <c r="C4642" s="10">
        <f t="shared" si="218"/>
        <v>4641</v>
      </c>
      <c r="D4642" s="10">
        <f t="shared" si="216"/>
        <v>89.889599070307952</v>
      </c>
      <c r="E4642" s="10">
        <v>22</v>
      </c>
      <c r="F4642" s="11">
        <v>2.1</v>
      </c>
      <c r="G4642" s="11">
        <v>5</v>
      </c>
      <c r="H4642" s="11">
        <v>6.1</v>
      </c>
      <c r="I4642" s="11">
        <v>15.2</v>
      </c>
      <c r="J4642" s="11">
        <v>-10.8</v>
      </c>
      <c r="K4642" s="11">
        <v>8.5</v>
      </c>
      <c r="L4642">
        <f t="shared" si="217"/>
        <v>0</v>
      </c>
    </row>
    <row r="4643" spans="1:12" ht="15" x14ac:dyDescent="0.15">
      <c r="A4643" s="9">
        <v>41697.15902777778</v>
      </c>
      <c r="B4643" s="10">
        <v>152</v>
      </c>
      <c r="C4643" s="10">
        <f t="shared" si="218"/>
        <v>4642</v>
      </c>
      <c r="D4643" s="10">
        <f t="shared" si="216"/>
        <v>89.908967654464462</v>
      </c>
      <c r="E4643" s="10">
        <v>7</v>
      </c>
      <c r="F4643" s="11">
        <v>-13.1</v>
      </c>
      <c r="G4643" s="11">
        <v>30.2</v>
      </c>
      <c r="H4643" s="11">
        <v>2.4</v>
      </c>
      <c r="I4643" s="11">
        <v>40.4</v>
      </c>
      <c r="J4643" s="11">
        <v>-29.6</v>
      </c>
      <c r="K4643" s="11">
        <v>26.4</v>
      </c>
      <c r="L4643">
        <f t="shared" si="217"/>
        <v>0</v>
      </c>
    </row>
    <row r="4644" spans="1:12" ht="15" x14ac:dyDescent="0.15">
      <c r="A4644" s="9">
        <v>41784.029861111114</v>
      </c>
      <c r="B4644" s="10">
        <v>152</v>
      </c>
      <c r="C4644" s="10">
        <f t="shared" si="218"/>
        <v>4643</v>
      </c>
      <c r="D4644" s="10">
        <f t="shared" si="216"/>
        <v>89.928336238620957</v>
      </c>
      <c r="E4644" s="10">
        <v>5</v>
      </c>
      <c r="F4644" s="11">
        <v>-4.9000000000000004</v>
      </c>
      <c r="G4644" s="11">
        <v>19.5</v>
      </c>
      <c r="H4644" s="11">
        <v>-9.4</v>
      </c>
      <c r="I4644" s="11">
        <v>31.6</v>
      </c>
      <c r="J4644" s="11">
        <v>-21.4</v>
      </c>
      <c r="K4644" s="11">
        <v>18.600000000000001</v>
      </c>
      <c r="L4644">
        <f t="shared" si="217"/>
        <v>0</v>
      </c>
    </row>
    <row r="4645" spans="1:12" ht="15" x14ac:dyDescent="0.15">
      <c r="A4645" s="9">
        <v>42112.220138888886</v>
      </c>
      <c r="B4645" s="10">
        <v>152</v>
      </c>
      <c r="C4645" s="10">
        <f t="shared" si="218"/>
        <v>4644</v>
      </c>
      <c r="D4645" s="10">
        <f t="shared" si="216"/>
        <v>89.947704822777453</v>
      </c>
      <c r="E4645" s="10">
        <v>19</v>
      </c>
      <c r="F4645" s="11">
        <v>-40.4</v>
      </c>
      <c r="G4645" s="11">
        <v>36.9</v>
      </c>
      <c r="H4645" s="11">
        <v>-13.3</v>
      </c>
      <c r="I4645" s="11">
        <v>54.75788</v>
      </c>
      <c r="J4645" s="11">
        <v>-44.312399999999997</v>
      </c>
      <c r="K4645" s="11">
        <v>40.731090000000002</v>
      </c>
      <c r="L4645">
        <f t="shared" si="217"/>
        <v>0</v>
      </c>
    </row>
    <row r="4646" spans="1:12" ht="15" x14ac:dyDescent="0.15">
      <c r="A4646" s="9">
        <v>42112.344444444447</v>
      </c>
      <c r="B4646" s="10">
        <v>152</v>
      </c>
      <c r="C4646" s="10">
        <f t="shared" si="218"/>
        <v>4645</v>
      </c>
      <c r="D4646" s="10">
        <f t="shared" si="216"/>
        <v>89.967073406933949</v>
      </c>
      <c r="E4646" s="10">
        <v>4</v>
      </c>
      <c r="F4646" s="11">
        <v>-72.7</v>
      </c>
      <c r="G4646" s="11">
        <v>44</v>
      </c>
      <c r="H4646" s="11">
        <v>-56.4</v>
      </c>
      <c r="I4646" s="11">
        <v>63.108829999999998</v>
      </c>
      <c r="J4646" s="11">
        <v>-44.212569999999999</v>
      </c>
      <c r="K4646" s="11">
        <v>38.321120000000001</v>
      </c>
      <c r="L4646">
        <f t="shared" si="217"/>
        <v>1</v>
      </c>
    </row>
    <row r="4647" spans="1:12" ht="15" x14ac:dyDescent="0.15">
      <c r="A4647" s="9">
        <v>39991.175000000003</v>
      </c>
      <c r="B4647" s="10">
        <v>153</v>
      </c>
      <c r="C4647" s="10">
        <f t="shared" si="218"/>
        <v>4646</v>
      </c>
      <c r="D4647" s="10">
        <f t="shared" si="216"/>
        <v>89.986441991090445</v>
      </c>
      <c r="E4647" s="10">
        <v>32</v>
      </c>
      <c r="F4647" s="11">
        <v>-39.788775000000001</v>
      </c>
      <c r="G4647" s="11">
        <v>29.943031000000001</v>
      </c>
      <c r="H4647" s="11">
        <v>-18.257110000000001</v>
      </c>
      <c r="I4647" s="11">
        <v>40.6</v>
      </c>
      <c r="J4647" s="11">
        <v>-31.7</v>
      </c>
      <c r="K4647" s="11">
        <v>18.8</v>
      </c>
      <c r="L4647">
        <f t="shared" si="217"/>
        <v>0</v>
      </c>
    </row>
    <row r="4648" spans="1:12" ht="15" x14ac:dyDescent="0.15">
      <c r="A4648" s="9">
        <v>40380.503472222219</v>
      </c>
      <c r="B4648" s="10">
        <v>153</v>
      </c>
      <c r="C4648" s="10">
        <f t="shared" si="218"/>
        <v>4647</v>
      </c>
      <c r="D4648" s="10">
        <f t="shared" si="216"/>
        <v>90.005810575246954</v>
      </c>
      <c r="E4648" s="10">
        <v>17</v>
      </c>
      <c r="F4648" s="11">
        <v>-31.3</v>
      </c>
      <c r="G4648" s="11"/>
      <c r="H4648" s="11">
        <v>-61.5</v>
      </c>
      <c r="I4648" s="11">
        <v>-2.6</v>
      </c>
      <c r="J4648" s="11"/>
      <c r="K4648" s="11">
        <v>-1.5</v>
      </c>
      <c r="L4648">
        <f t="shared" si="217"/>
        <v>0</v>
      </c>
    </row>
    <row r="4649" spans="1:12" ht="15" x14ac:dyDescent="0.15">
      <c r="A4649" s="9">
        <v>40657.629861111112</v>
      </c>
      <c r="B4649" s="10">
        <v>153</v>
      </c>
      <c r="C4649" s="10">
        <f t="shared" si="218"/>
        <v>4648</v>
      </c>
      <c r="D4649" s="10">
        <f t="shared" si="216"/>
        <v>90.02517915940345</v>
      </c>
      <c r="E4649" s="10">
        <v>12</v>
      </c>
      <c r="F4649" s="11">
        <v>-28.8</v>
      </c>
      <c r="G4649" s="11">
        <v>29.5</v>
      </c>
      <c r="H4649" s="11">
        <v>-13.3</v>
      </c>
      <c r="I4649" s="11">
        <v>33.299999999999997</v>
      </c>
      <c r="J4649" s="11">
        <v>-23.6</v>
      </c>
      <c r="K4649" s="11">
        <v>29.4</v>
      </c>
      <c r="L4649">
        <f t="shared" si="217"/>
        <v>0</v>
      </c>
    </row>
    <row r="4650" spans="1:12" ht="15" x14ac:dyDescent="0.15">
      <c r="A4650" s="9">
        <v>41674.777777777781</v>
      </c>
      <c r="B4650" s="10">
        <v>153</v>
      </c>
      <c r="C4650" s="10">
        <f t="shared" si="218"/>
        <v>4649</v>
      </c>
      <c r="D4650" s="10">
        <f t="shared" si="216"/>
        <v>90.044547743559946</v>
      </c>
      <c r="E4650" s="10">
        <v>7</v>
      </c>
      <c r="F4650" s="10">
        <v>-12.26525</v>
      </c>
      <c r="G4650" s="10">
        <v>28.100722999999999</v>
      </c>
      <c r="H4650" s="10">
        <v>56.509898999999997</v>
      </c>
      <c r="I4650" s="12">
        <v>22.9</v>
      </c>
      <c r="J4650" s="12">
        <v>-18.399999999999999</v>
      </c>
      <c r="K4650" s="12">
        <v>18.7</v>
      </c>
      <c r="L4650">
        <f t="shared" si="217"/>
        <v>0</v>
      </c>
    </row>
    <row r="4651" spans="1:12" ht="15" x14ac:dyDescent="0.15">
      <c r="A4651" s="9">
        <v>41955.330555555556</v>
      </c>
      <c r="B4651" s="10">
        <v>153</v>
      </c>
      <c r="C4651" s="10">
        <f t="shared" si="218"/>
        <v>4650</v>
      </c>
      <c r="D4651" s="10">
        <f t="shared" si="216"/>
        <v>90.063916327716441</v>
      </c>
      <c r="E4651" s="10">
        <v>8</v>
      </c>
      <c r="F4651" s="11">
        <v>-23.32612</v>
      </c>
      <c r="G4651" s="11">
        <v>24.512</v>
      </c>
      <c r="H4651" s="11">
        <v>-8.7067300000000003</v>
      </c>
      <c r="I4651" s="11">
        <v>29.6</v>
      </c>
      <c r="J4651" s="11">
        <v>-20.5</v>
      </c>
      <c r="K4651" s="11">
        <v>25.4</v>
      </c>
      <c r="L4651">
        <f t="shared" si="217"/>
        <v>0</v>
      </c>
    </row>
    <row r="4652" spans="1:12" ht="15" x14ac:dyDescent="0.15">
      <c r="A4652" s="9">
        <v>42092.606249999997</v>
      </c>
      <c r="B4652" s="10">
        <v>153</v>
      </c>
      <c r="C4652" s="10">
        <f t="shared" si="218"/>
        <v>4651</v>
      </c>
      <c r="D4652" s="10">
        <f t="shared" si="216"/>
        <v>90.083284911872937</v>
      </c>
      <c r="E4652" s="10">
        <v>6</v>
      </c>
      <c r="F4652" s="11">
        <v>-11.2</v>
      </c>
      <c r="G4652" s="11">
        <v>19.100000000000001</v>
      </c>
      <c r="H4652" s="11">
        <v>-3.6</v>
      </c>
      <c r="I4652" s="11">
        <v>9.0565800000000003</v>
      </c>
      <c r="J4652" s="11">
        <v>-4.9300499999999996</v>
      </c>
      <c r="K4652" s="11">
        <v>7.6740300000000001</v>
      </c>
      <c r="L4652">
        <f t="shared" si="217"/>
        <v>0</v>
      </c>
    </row>
    <row r="4653" spans="1:12" ht="15" x14ac:dyDescent="0.15">
      <c r="A4653" s="9">
        <v>42137.87777777778</v>
      </c>
      <c r="B4653" s="10">
        <v>153</v>
      </c>
      <c r="C4653" s="10">
        <f t="shared" si="218"/>
        <v>4652</v>
      </c>
      <c r="D4653" s="10">
        <f t="shared" si="216"/>
        <v>90.102653496029433</v>
      </c>
      <c r="E4653" s="10">
        <v>6</v>
      </c>
      <c r="F4653" s="11">
        <v>-48.4</v>
      </c>
      <c r="G4653" s="11">
        <v>30.7</v>
      </c>
      <c r="H4653" s="11">
        <v>-37.1</v>
      </c>
      <c r="I4653" s="11">
        <v>37.874169999999999</v>
      </c>
      <c r="J4653" s="11">
        <v>-25.75479</v>
      </c>
      <c r="K4653" s="11">
        <v>22.982980000000001</v>
      </c>
      <c r="L4653">
        <f t="shared" si="217"/>
        <v>1</v>
      </c>
    </row>
    <row r="4654" spans="1:12" ht="15" x14ac:dyDescent="0.15">
      <c r="A4654" s="9">
        <v>41335.382638888892</v>
      </c>
      <c r="B4654" s="10">
        <v>154</v>
      </c>
      <c r="C4654" s="10">
        <f t="shared" si="218"/>
        <v>4653</v>
      </c>
      <c r="D4654" s="10">
        <f t="shared" si="216"/>
        <v>90.122022080185943</v>
      </c>
      <c r="E4654" s="10">
        <v>5</v>
      </c>
      <c r="F4654" s="11"/>
      <c r="G4654" s="11">
        <v>21.777502999999999</v>
      </c>
      <c r="H4654" s="11"/>
      <c r="I4654" s="11">
        <v>16.600000000000001</v>
      </c>
      <c r="J4654" s="11">
        <v>-20.9</v>
      </c>
      <c r="K4654" s="11">
        <v>9.6999999999999993</v>
      </c>
      <c r="L4654">
        <f t="shared" si="217"/>
        <v>0</v>
      </c>
    </row>
    <row r="4655" spans="1:12" ht="15" x14ac:dyDescent="0.15">
      <c r="A4655" s="9">
        <v>41549.242361111108</v>
      </c>
      <c r="B4655" s="10">
        <v>154</v>
      </c>
      <c r="C4655" s="10">
        <f t="shared" si="218"/>
        <v>4654</v>
      </c>
      <c r="D4655" s="10">
        <f t="shared" si="216"/>
        <v>90.141390664342438</v>
      </c>
      <c r="E4655" s="10">
        <v>8</v>
      </c>
      <c r="F4655" s="11">
        <v>-6.4946900000000003</v>
      </c>
      <c r="G4655" s="11">
        <v>21.078987999999999</v>
      </c>
      <c r="H4655" s="11">
        <v>6.6478380000000001</v>
      </c>
      <c r="I4655" s="11">
        <v>27.6</v>
      </c>
      <c r="J4655" s="11">
        <v>-17.600000000000001</v>
      </c>
      <c r="K4655" s="11">
        <v>20.5</v>
      </c>
      <c r="L4655">
        <f t="shared" si="217"/>
        <v>0</v>
      </c>
    </row>
    <row r="4656" spans="1:12" ht="15" x14ac:dyDescent="0.15">
      <c r="A4656" s="9">
        <v>41568.270833333336</v>
      </c>
      <c r="B4656" s="10">
        <v>154</v>
      </c>
      <c r="C4656" s="10">
        <f t="shared" si="218"/>
        <v>4655</v>
      </c>
      <c r="D4656" s="10">
        <f t="shared" si="216"/>
        <v>90.160759248498934</v>
      </c>
      <c r="E4656" s="10">
        <v>13</v>
      </c>
      <c r="F4656" s="11">
        <v>-36.4</v>
      </c>
      <c r="G4656" s="11">
        <v>31.2</v>
      </c>
      <c r="H4656" s="11">
        <v>-34</v>
      </c>
      <c r="I4656" s="11">
        <v>18.5</v>
      </c>
      <c r="J4656" s="11">
        <v>-22.6</v>
      </c>
      <c r="K4656" s="11">
        <v>6</v>
      </c>
      <c r="L4656">
        <f t="shared" si="217"/>
        <v>1</v>
      </c>
    </row>
    <row r="4657" spans="1:12" ht="15" x14ac:dyDescent="0.15">
      <c r="A4657" s="9">
        <v>40795.39166666667</v>
      </c>
      <c r="B4657" s="10">
        <v>155</v>
      </c>
      <c r="C4657" s="10">
        <f t="shared" si="218"/>
        <v>4656</v>
      </c>
      <c r="D4657" s="10">
        <f t="shared" si="216"/>
        <v>90.18012783265543</v>
      </c>
      <c r="E4657" s="10">
        <v>5</v>
      </c>
      <c r="F4657" s="11">
        <v>-9.9</v>
      </c>
      <c r="G4657" s="11">
        <v>21</v>
      </c>
      <c r="H4657" s="11">
        <v>-12</v>
      </c>
      <c r="I4657" s="11">
        <v>20.100000000000001</v>
      </c>
      <c r="J4657" s="11">
        <v>-11.4</v>
      </c>
      <c r="K4657" s="11">
        <v>14.5</v>
      </c>
      <c r="L4657">
        <f t="shared" si="217"/>
        <v>0</v>
      </c>
    </row>
    <row r="4658" spans="1:12" ht="15" x14ac:dyDescent="0.15">
      <c r="A4658" s="9">
        <v>40805.333333333336</v>
      </c>
      <c r="B4658" s="10">
        <v>155</v>
      </c>
      <c r="C4658" s="10">
        <f t="shared" si="218"/>
        <v>4657</v>
      </c>
      <c r="D4658" s="10">
        <f t="shared" si="216"/>
        <v>90.199496416811925</v>
      </c>
      <c r="E4658" s="10">
        <v>5</v>
      </c>
      <c r="F4658" s="11">
        <v>1.7</v>
      </c>
      <c r="G4658" s="11">
        <v>12.1</v>
      </c>
      <c r="H4658" s="11">
        <v>0.7</v>
      </c>
      <c r="I4658" s="11">
        <v>12.9</v>
      </c>
      <c r="J4658" s="11">
        <v>-11.3</v>
      </c>
      <c r="K4658" s="11">
        <v>8.6999999999999993</v>
      </c>
      <c r="L4658">
        <f t="shared" si="217"/>
        <v>0</v>
      </c>
    </row>
    <row r="4659" spans="1:12" ht="15" x14ac:dyDescent="0.15">
      <c r="A4659" s="9">
        <v>41314.521527777775</v>
      </c>
      <c r="B4659" s="10">
        <v>155</v>
      </c>
      <c r="C4659" s="10">
        <f t="shared" si="218"/>
        <v>4658</v>
      </c>
      <c r="D4659" s="10">
        <f t="shared" si="216"/>
        <v>90.218865000968435</v>
      </c>
      <c r="E4659" s="10">
        <v>6</v>
      </c>
      <c r="F4659" s="11">
        <v>6.8715400000000004</v>
      </c>
      <c r="G4659" s="11">
        <v>41.530627000000003</v>
      </c>
      <c r="H4659" s="11">
        <v>-2.8405260000000001</v>
      </c>
      <c r="I4659" s="11">
        <v>14.2</v>
      </c>
      <c r="J4659" s="11">
        <v>-10.7</v>
      </c>
      <c r="K4659" s="11">
        <v>7.3</v>
      </c>
      <c r="L4659">
        <f t="shared" si="217"/>
        <v>0</v>
      </c>
    </row>
    <row r="4660" spans="1:12" ht="15" x14ac:dyDescent="0.15">
      <c r="A4660" s="9">
        <v>41472.300694444442</v>
      </c>
      <c r="B4660" s="10">
        <v>155</v>
      </c>
      <c r="C4660" s="10">
        <f t="shared" si="218"/>
        <v>4659</v>
      </c>
      <c r="D4660" s="10">
        <f t="shared" si="216"/>
        <v>90.238233585124931</v>
      </c>
      <c r="E4660" s="10">
        <v>20</v>
      </c>
      <c r="F4660" s="11">
        <v>9.3370800000000003</v>
      </c>
      <c r="G4660" s="11">
        <v>21.352032999999999</v>
      </c>
      <c r="H4660" s="11">
        <v>6.05335</v>
      </c>
      <c r="I4660" s="11">
        <v>26.9</v>
      </c>
      <c r="J4660" s="11">
        <v>-28.3</v>
      </c>
      <c r="K4660" s="11">
        <v>20.100000000000001</v>
      </c>
      <c r="L4660">
        <f t="shared" si="217"/>
        <v>1</v>
      </c>
    </row>
    <row r="4661" spans="1:12" ht="15" x14ac:dyDescent="0.15">
      <c r="A4661" s="9">
        <v>39880.842361111114</v>
      </c>
      <c r="B4661" s="10">
        <v>156</v>
      </c>
      <c r="C4661" s="10">
        <f t="shared" si="218"/>
        <v>4660</v>
      </c>
      <c r="D4661" s="10">
        <f t="shared" si="216"/>
        <v>90.257602169281427</v>
      </c>
      <c r="E4661" s="10">
        <v>7</v>
      </c>
      <c r="F4661" s="10">
        <v>-19.7</v>
      </c>
      <c r="G4661" s="10">
        <v>21.1</v>
      </c>
      <c r="H4661" s="10">
        <v>-13.3</v>
      </c>
      <c r="I4661" s="12">
        <v>26.8</v>
      </c>
      <c r="J4661" s="12">
        <v>-21.3</v>
      </c>
      <c r="K4661" s="12">
        <v>20</v>
      </c>
      <c r="L4661">
        <f t="shared" si="217"/>
        <v>0</v>
      </c>
    </row>
    <row r="4662" spans="1:12" ht="15" x14ac:dyDescent="0.15">
      <c r="A4662" s="9">
        <v>40128.353472222225</v>
      </c>
      <c r="B4662" s="10">
        <v>156</v>
      </c>
      <c r="C4662" s="10">
        <f t="shared" si="218"/>
        <v>4661</v>
      </c>
      <c r="D4662" s="10">
        <f t="shared" si="216"/>
        <v>90.276970753437922</v>
      </c>
      <c r="E4662" s="10">
        <v>13</v>
      </c>
      <c r="F4662" s="11">
        <v>-18.037680999999999</v>
      </c>
      <c r="G4662" s="11">
        <v>20.578189999999999</v>
      </c>
      <c r="H4662" s="11">
        <v>-24.083829999999999</v>
      </c>
      <c r="I4662" s="11">
        <v>20</v>
      </c>
      <c r="J4662" s="11">
        <v>-15.4</v>
      </c>
      <c r="K4662" s="11">
        <v>18.100000000000001</v>
      </c>
      <c r="L4662">
        <f t="shared" si="217"/>
        <v>0</v>
      </c>
    </row>
    <row r="4663" spans="1:12" ht="15" x14ac:dyDescent="0.15">
      <c r="A4663" s="9">
        <v>40222.748611111114</v>
      </c>
      <c r="B4663" s="10">
        <v>156</v>
      </c>
      <c r="C4663" s="10">
        <f t="shared" si="218"/>
        <v>4662</v>
      </c>
      <c r="D4663" s="10">
        <f t="shared" si="216"/>
        <v>90.296339337594418</v>
      </c>
      <c r="E4663" s="10">
        <v>6</v>
      </c>
      <c r="F4663" s="10">
        <v>-34.200000000000003</v>
      </c>
      <c r="G4663" s="10">
        <v>36.700000000000003</v>
      </c>
      <c r="H4663" s="10">
        <v>-22.8</v>
      </c>
      <c r="I4663" s="12">
        <v>45.4</v>
      </c>
      <c r="J4663" s="12">
        <v>-30</v>
      </c>
      <c r="K4663" s="12">
        <v>29.3</v>
      </c>
      <c r="L4663">
        <f t="shared" si="217"/>
        <v>0</v>
      </c>
    </row>
    <row r="4664" spans="1:12" ht="15" x14ac:dyDescent="0.15">
      <c r="A4664" s="9">
        <v>40428.525000000001</v>
      </c>
      <c r="B4664" s="10">
        <v>156</v>
      </c>
      <c r="C4664" s="10">
        <f t="shared" si="218"/>
        <v>4663</v>
      </c>
      <c r="D4664" s="10">
        <f t="shared" si="216"/>
        <v>90.315707921750914</v>
      </c>
      <c r="E4664" s="10">
        <v>13</v>
      </c>
      <c r="F4664" s="10">
        <v>-3.1</v>
      </c>
      <c r="G4664" s="10">
        <v>12.5</v>
      </c>
      <c r="H4664" s="10">
        <v>7</v>
      </c>
      <c r="I4664" s="12">
        <v>0.5</v>
      </c>
      <c r="J4664" s="12">
        <v>-8.1</v>
      </c>
      <c r="K4664" s="12">
        <v>-4</v>
      </c>
      <c r="L4664">
        <f t="shared" si="217"/>
        <v>0</v>
      </c>
    </row>
    <row r="4665" spans="1:12" ht="15" x14ac:dyDescent="0.15">
      <c r="A4665" s="9">
        <v>40645.152777777781</v>
      </c>
      <c r="B4665" s="10">
        <v>156</v>
      </c>
      <c r="C4665" s="10">
        <f t="shared" si="218"/>
        <v>4664</v>
      </c>
      <c r="D4665" s="10">
        <f t="shared" si="216"/>
        <v>90.335076505907423</v>
      </c>
      <c r="E4665" s="10">
        <v>16</v>
      </c>
      <c r="F4665" s="11">
        <v>-23.5</v>
      </c>
      <c r="G4665" s="11">
        <v>3.1</v>
      </c>
      <c r="H4665" s="11">
        <v>-12.1</v>
      </c>
      <c r="I4665" s="11">
        <v>6.9</v>
      </c>
      <c r="J4665" s="11">
        <v>-4.5999999999999996</v>
      </c>
      <c r="K4665" s="11">
        <v>6.8</v>
      </c>
      <c r="L4665">
        <f t="shared" si="217"/>
        <v>0</v>
      </c>
    </row>
    <row r="4666" spans="1:12" ht="15" x14ac:dyDescent="0.15">
      <c r="A4666" s="9">
        <v>40656.549305555556</v>
      </c>
      <c r="B4666" s="10">
        <v>156</v>
      </c>
      <c r="C4666" s="10">
        <f t="shared" si="218"/>
        <v>4665</v>
      </c>
      <c r="D4666" s="10">
        <f t="shared" si="216"/>
        <v>90.354445090063919</v>
      </c>
      <c r="E4666" s="10">
        <v>31</v>
      </c>
      <c r="F4666" s="11">
        <v>13.2</v>
      </c>
      <c r="G4666" s="11">
        <v>20.100000000000001</v>
      </c>
      <c r="H4666" s="11">
        <v>20.6</v>
      </c>
      <c r="I4666" s="11">
        <v>17.5</v>
      </c>
      <c r="J4666" s="11">
        <v>-18.5</v>
      </c>
      <c r="K4666" s="11">
        <v>-0.2</v>
      </c>
      <c r="L4666">
        <f t="shared" si="217"/>
        <v>0</v>
      </c>
    </row>
    <row r="4667" spans="1:12" ht="15" x14ac:dyDescent="0.15">
      <c r="A4667" s="9">
        <v>41043.892361111109</v>
      </c>
      <c r="B4667" s="10">
        <v>156</v>
      </c>
      <c r="C4667" s="10">
        <f t="shared" si="218"/>
        <v>4666</v>
      </c>
      <c r="D4667" s="10">
        <f t="shared" si="216"/>
        <v>90.373813674220415</v>
      </c>
      <c r="E4667" s="10">
        <v>6</v>
      </c>
      <c r="F4667" s="11">
        <v>-7.4</v>
      </c>
      <c r="G4667" s="11">
        <v>6</v>
      </c>
      <c r="H4667" s="11">
        <v>-3.9</v>
      </c>
      <c r="I4667" s="11">
        <v>21.8</v>
      </c>
      <c r="J4667" s="11">
        <v>-19.600000000000001</v>
      </c>
      <c r="K4667" s="11">
        <v>14.7</v>
      </c>
      <c r="L4667">
        <f t="shared" si="217"/>
        <v>0</v>
      </c>
    </row>
    <row r="4668" spans="1:12" ht="15" x14ac:dyDescent="0.15">
      <c r="A4668" s="9">
        <v>41063.40347222222</v>
      </c>
      <c r="B4668" s="10">
        <v>156</v>
      </c>
      <c r="C4668" s="10">
        <f t="shared" si="218"/>
        <v>4667</v>
      </c>
      <c r="D4668" s="10">
        <f t="shared" si="216"/>
        <v>90.39318225837691</v>
      </c>
      <c r="E4668" s="10">
        <v>6</v>
      </c>
      <c r="F4668" s="11">
        <v>16.8</v>
      </c>
      <c r="G4668" s="11">
        <v>21.6</v>
      </c>
      <c r="H4668" s="11">
        <v>-14.4</v>
      </c>
      <c r="I4668" s="11">
        <v>41.1</v>
      </c>
      <c r="J4668" s="11">
        <v>-23.6</v>
      </c>
      <c r="K4668" s="11">
        <v>29.8</v>
      </c>
      <c r="L4668">
        <f t="shared" si="217"/>
        <v>0</v>
      </c>
    </row>
    <row r="4669" spans="1:12" ht="15" x14ac:dyDescent="0.15">
      <c r="A4669" s="9">
        <v>41071.720833333333</v>
      </c>
      <c r="B4669" s="10">
        <v>156</v>
      </c>
      <c r="C4669" s="10">
        <f t="shared" si="218"/>
        <v>4668</v>
      </c>
      <c r="D4669" s="10">
        <f t="shared" si="216"/>
        <v>90.412550842533406</v>
      </c>
      <c r="E4669" s="10">
        <v>9</v>
      </c>
      <c r="F4669" s="10">
        <v>19.399999999999999</v>
      </c>
      <c r="G4669" s="10">
        <v>13.1</v>
      </c>
      <c r="H4669" s="10">
        <v>10.8</v>
      </c>
      <c r="I4669" s="12">
        <v>19.399999999999999</v>
      </c>
      <c r="J4669" s="12">
        <v>-16.600000000000001</v>
      </c>
      <c r="K4669" s="12">
        <v>12.1</v>
      </c>
      <c r="L4669">
        <f t="shared" si="217"/>
        <v>0</v>
      </c>
    </row>
    <row r="4670" spans="1:12" ht="15" x14ac:dyDescent="0.15">
      <c r="A4670" s="9">
        <v>41097.135416666664</v>
      </c>
      <c r="B4670" s="10">
        <v>156</v>
      </c>
      <c r="C4670" s="10">
        <f t="shared" si="218"/>
        <v>4669</v>
      </c>
      <c r="D4670" s="10">
        <f t="shared" si="216"/>
        <v>90.431919426689916</v>
      </c>
      <c r="E4670" s="10">
        <v>24</v>
      </c>
      <c r="F4670" s="11">
        <v>40.299999999999997</v>
      </c>
      <c r="G4670" s="11">
        <v>26.1</v>
      </c>
      <c r="H4670" s="11">
        <v>21</v>
      </c>
      <c r="I4670" s="11">
        <v>13.1</v>
      </c>
      <c r="J4670" s="11">
        <v>-15.7</v>
      </c>
      <c r="K4670" s="11">
        <v>2.4</v>
      </c>
      <c r="L4670">
        <f t="shared" si="217"/>
        <v>0</v>
      </c>
    </row>
    <row r="4671" spans="1:12" ht="15" x14ac:dyDescent="0.15">
      <c r="A4671" s="9">
        <v>41164.323611111111</v>
      </c>
      <c r="B4671" s="10">
        <v>156</v>
      </c>
      <c r="C4671" s="10">
        <f t="shared" si="218"/>
        <v>4670</v>
      </c>
      <c r="D4671" s="10">
        <f t="shared" si="216"/>
        <v>90.451288010846412</v>
      </c>
      <c r="E4671" s="10">
        <v>5</v>
      </c>
      <c r="F4671" s="11">
        <v>37.4</v>
      </c>
      <c r="G4671" s="11">
        <v>16.2</v>
      </c>
      <c r="H4671" s="11">
        <v>17.600000000000001</v>
      </c>
      <c r="I4671" s="11">
        <v>22.1</v>
      </c>
      <c r="J4671" s="11">
        <v>-16.3</v>
      </c>
      <c r="K4671" s="11">
        <v>15</v>
      </c>
      <c r="L4671">
        <f t="shared" si="217"/>
        <v>0</v>
      </c>
    </row>
    <row r="4672" spans="1:12" ht="15" x14ac:dyDescent="0.15">
      <c r="A4672" s="9">
        <v>41861.208333333336</v>
      </c>
      <c r="B4672" s="10">
        <v>156</v>
      </c>
      <c r="C4672" s="10">
        <f t="shared" si="218"/>
        <v>4671</v>
      </c>
      <c r="D4672" s="10">
        <f t="shared" si="216"/>
        <v>90.470656595002907</v>
      </c>
      <c r="E4672" s="10">
        <v>7</v>
      </c>
      <c r="F4672" s="11">
        <v>6</v>
      </c>
      <c r="G4672" s="11">
        <v>3.7</v>
      </c>
      <c r="H4672" s="11">
        <v>21.9</v>
      </c>
      <c r="I4672" s="11">
        <v>1.6</v>
      </c>
      <c r="J4672" s="11">
        <v>-3.3</v>
      </c>
      <c r="K4672" s="11">
        <v>0.5</v>
      </c>
      <c r="L4672">
        <f t="shared" si="217"/>
        <v>1</v>
      </c>
    </row>
    <row r="4673" spans="1:12" ht="15" x14ac:dyDescent="0.15">
      <c r="A4673" s="9">
        <v>39994.794444444444</v>
      </c>
      <c r="B4673" s="10">
        <v>157</v>
      </c>
      <c r="C4673" s="10">
        <f t="shared" si="218"/>
        <v>4672</v>
      </c>
      <c r="D4673" s="10">
        <f t="shared" si="216"/>
        <v>90.490025179159403</v>
      </c>
      <c r="E4673" s="10">
        <v>10</v>
      </c>
      <c r="F4673" s="11">
        <v>-8.1323539999999994</v>
      </c>
      <c r="G4673" s="11">
        <v>23.141099000000001</v>
      </c>
      <c r="H4673" s="11">
        <v>-2.9674499999999999</v>
      </c>
      <c r="I4673" s="11">
        <v>25.8</v>
      </c>
      <c r="J4673" s="11">
        <v>-19.7</v>
      </c>
      <c r="K4673" s="11">
        <v>22</v>
      </c>
      <c r="L4673">
        <f t="shared" si="217"/>
        <v>0</v>
      </c>
    </row>
    <row r="4674" spans="1:12" ht="15" x14ac:dyDescent="0.15">
      <c r="A4674" s="9">
        <v>41218.315972222219</v>
      </c>
      <c r="B4674" s="10">
        <v>157</v>
      </c>
      <c r="C4674" s="10">
        <f t="shared" si="218"/>
        <v>4673</v>
      </c>
      <c r="D4674" s="10">
        <f t="shared" si="216"/>
        <v>90.509393763315899</v>
      </c>
      <c r="E4674" s="10">
        <v>9</v>
      </c>
      <c r="F4674" s="11">
        <v>-21.5</v>
      </c>
      <c r="G4674" s="11">
        <v>10.1</v>
      </c>
      <c r="H4674" s="11">
        <v>-1.9</v>
      </c>
      <c r="I4674" s="11">
        <v>4</v>
      </c>
      <c r="J4674" s="11">
        <v>-8.9</v>
      </c>
      <c r="K4674" s="11">
        <v>4.8</v>
      </c>
      <c r="L4674">
        <f t="shared" si="217"/>
        <v>0</v>
      </c>
    </row>
    <row r="4675" spans="1:12" ht="15" x14ac:dyDescent="0.15">
      <c r="A4675" s="9">
        <v>41474.47152777778</v>
      </c>
      <c r="B4675" s="10">
        <v>157</v>
      </c>
      <c r="C4675" s="10">
        <f t="shared" si="218"/>
        <v>4674</v>
      </c>
      <c r="D4675" s="10">
        <f t="shared" ref="D4675:D4738" si="219">C4675/$C$5164*100</f>
        <v>90.528762347472409</v>
      </c>
      <c r="E4675" s="10">
        <v>8</v>
      </c>
      <c r="F4675" s="10">
        <v>-17.969010000000001</v>
      </c>
      <c r="G4675" s="10">
        <v>22.650026</v>
      </c>
      <c r="H4675" s="10">
        <v>-10.748934999999999</v>
      </c>
      <c r="I4675" s="12">
        <v>12.9</v>
      </c>
      <c r="J4675" s="12">
        <v>-10.6</v>
      </c>
      <c r="K4675" s="12">
        <v>10.3</v>
      </c>
      <c r="L4675">
        <f t="shared" ref="L4675:L4738" si="220">B4676-B4675</f>
        <v>0</v>
      </c>
    </row>
    <row r="4676" spans="1:12" ht="15" x14ac:dyDescent="0.15">
      <c r="A4676" s="9">
        <v>41583.628472222219</v>
      </c>
      <c r="B4676" s="10">
        <v>157</v>
      </c>
      <c r="C4676" s="10">
        <f t="shared" ref="C4676:C4739" si="221">C4675+1</f>
        <v>4675</v>
      </c>
      <c r="D4676" s="10">
        <f t="shared" si="219"/>
        <v>90.548130931628904</v>
      </c>
      <c r="E4676" s="10">
        <v>18</v>
      </c>
      <c r="F4676" s="11">
        <v>-14</v>
      </c>
      <c r="G4676" s="11">
        <v>9.8000000000000007</v>
      </c>
      <c r="H4676" s="11">
        <v>-5.7</v>
      </c>
      <c r="I4676" s="11">
        <v>33.9</v>
      </c>
      <c r="J4676" s="11">
        <v>-22.8</v>
      </c>
      <c r="K4676" s="11">
        <v>29.4</v>
      </c>
      <c r="L4676">
        <f t="shared" si="220"/>
        <v>1</v>
      </c>
    </row>
    <row r="4677" spans="1:12" ht="15" x14ac:dyDescent="0.15">
      <c r="A4677" s="9">
        <v>41010.782638888886</v>
      </c>
      <c r="B4677" s="10">
        <v>158</v>
      </c>
      <c r="C4677" s="10">
        <f t="shared" si="221"/>
        <v>4676</v>
      </c>
      <c r="D4677" s="10">
        <f t="shared" si="219"/>
        <v>90.5674995157854</v>
      </c>
      <c r="E4677" s="10">
        <v>30</v>
      </c>
      <c r="F4677" s="11">
        <v>-49.5</v>
      </c>
      <c r="G4677" s="11">
        <v>20.8</v>
      </c>
      <c r="H4677" s="11">
        <v>-42.4</v>
      </c>
      <c r="I4677" s="11">
        <v>31.7</v>
      </c>
      <c r="J4677" s="11">
        <v>-31.1</v>
      </c>
      <c r="K4677" s="11">
        <v>26.8</v>
      </c>
      <c r="L4677">
        <f t="shared" si="220"/>
        <v>0</v>
      </c>
    </row>
    <row r="4678" spans="1:12" ht="15" x14ac:dyDescent="0.15">
      <c r="A4678" s="9">
        <v>41056.025000000001</v>
      </c>
      <c r="B4678" s="10">
        <v>158</v>
      </c>
      <c r="C4678" s="10">
        <f t="shared" si="221"/>
        <v>4677</v>
      </c>
      <c r="D4678" s="10">
        <f t="shared" si="219"/>
        <v>90.586868099941896</v>
      </c>
      <c r="E4678" s="10">
        <v>8</v>
      </c>
      <c r="F4678" s="11"/>
      <c r="G4678" s="11">
        <v>22.2</v>
      </c>
      <c r="H4678" s="11"/>
      <c r="I4678" s="11">
        <v>51.8</v>
      </c>
      <c r="J4678" s="11">
        <v>-33.700000000000003</v>
      </c>
      <c r="K4678" s="11">
        <v>36.1</v>
      </c>
      <c r="L4678">
        <f t="shared" si="220"/>
        <v>0</v>
      </c>
    </row>
    <row r="4679" spans="1:12" ht="15" x14ac:dyDescent="0.15">
      <c r="A4679" s="9">
        <v>41353.208333333336</v>
      </c>
      <c r="B4679" s="10">
        <v>158</v>
      </c>
      <c r="C4679" s="10">
        <f t="shared" si="221"/>
        <v>4678</v>
      </c>
      <c r="D4679" s="10">
        <f t="shared" si="219"/>
        <v>90.606236684098391</v>
      </c>
      <c r="E4679" s="10">
        <v>17</v>
      </c>
      <c r="F4679" s="11">
        <v>5.3</v>
      </c>
      <c r="G4679" s="11">
        <v>39.6</v>
      </c>
      <c r="H4679" s="11">
        <v>14.3</v>
      </c>
      <c r="I4679" s="11">
        <v>35.6</v>
      </c>
      <c r="J4679" s="11">
        <v>-32.299999999999997</v>
      </c>
      <c r="K4679" s="11">
        <v>20.2</v>
      </c>
      <c r="L4679">
        <f t="shared" si="220"/>
        <v>0</v>
      </c>
    </row>
    <row r="4680" spans="1:12" ht="15" x14ac:dyDescent="0.15">
      <c r="A4680" s="9">
        <v>41471.402777777781</v>
      </c>
      <c r="B4680" s="10">
        <v>158</v>
      </c>
      <c r="C4680" s="10">
        <f t="shared" si="221"/>
        <v>4679</v>
      </c>
      <c r="D4680" s="10">
        <f t="shared" si="219"/>
        <v>90.625605268254901</v>
      </c>
      <c r="E4680" s="10">
        <v>1</v>
      </c>
      <c r="F4680" s="11">
        <v>-20.893889999999999</v>
      </c>
      <c r="G4680" s="11">
        <v>23.427015000000001</v>
      </c>
      <c r="H4680" s="11">
        <v>-3.0066989999999998</v>
      </c>
      <c r="I4680" s="11">
        <v>4.7</v>
      </c>
      <c r="J4680" s="11">
        <v>-6.9</v>
      </c>
      <c r="K4680" s="11">
        <v>4.0999999999999996</v>
      </c>
      <c r="L4680">
        <f t="shared" si="220"/>
        <v>0</v>
      </c>
    </row>
    <row r="4681" spans="1:12" ht="15" x14ac:dyDescent="0.15">
      <c r="A4681" s="9">
        <v>41550.271527777775</v>
      </c>
      <c r="B4681" s="10">
        <v>158</v>
      </c>
      <c r="C4681" s="10">
        <f t="shared" si="221"/>
        <v>4680</v>
      </c>
      <c r="D4681" s="10">
        <f t="shared" si="219"/>
        <v>90.644973852411397</v>
      </c>
      <c r="E4681" s="10">
        <v>9</v>
      </c>
      <c r="F4681" s="11">
        <v>-13.50554</v>
      </c>
      <c r="G4681" s="11">
        <v>34.652949999999997</v>
      </c>
      <c r="H4681" s="11">
        <v>14.642371000000001</v>
      </c>
      <c r="I4681" s="11">
        <v>23.9</v>
      </c>
      <c r="J4681" s="11">
        <v>-21.8</v>
      </c>
      <c r="K4681" s="11">
        <v>17</v>
      </c>
      <c r="L4681">
        <f t="shared" si="220"/>
        <v>0</v>
      </c>
    </row>
    <row r="4682" spans="1:12" ht="15" x14ac:dyDescent="0.15">
      <c r="A4682" s="9">
        <v>42019.959722222222</v>
      </c>
      <c r="B4682" s="10">
        <v>158</v>
      </c>
      <c r="C4682" s="10">
        <f t="shared" si="221"/>
        <v>4681</v>
      </c>
      <c r="D4682" s="10">
        <f t="shared" si="219"/>
        <v>90.664342436567892</v>
      </c>
      <c r="E4682" s="10">
        <v>55</v>
      </c>
      <c r="F4682" s="11">
        <v>-33.299999999999997</v>
      </c>
      <c r="G4682" s="11">
        <v>48.7</v>
      </c>
      <c r="H4682" s="11">
        <v>-3.3</v>
      </c>
      <c r="I4682" s="11">
        <v>28.76267</v>
      </c>
      <c r="J4682" s="11">
        <v>-32.960847999999999</v>
      </c>
      <c r="K4682" s="11">
        <v>12.683770000000001</v>
      </c>
      <c r="L4682">
        <f t="shared" si="220"/>
        <v>1</v>
      </c>
    </row>
    <row r="4683" spans="1:12" ht="15" x14ac:dyDescent="0.15">
      <c r="A4683" s="9">
        <v>41003.462500000001</v>
      </c>
      <c r="B4683" s="10">
        <v>159</v>
      </c>
      <c r="C4683" s="10">
        <f t="shared" si="221"/>
        <v>4682</v>
      </c>
      <c r="D4683" s="10">
        <f t="shared" si="219"/>
        <v>90.683711020724388</v>
      </c>
      <c r="E4683" s="10">
        <v>6</v>
      </c>
      <c r="F4683" s="11">
        <v>-3.6</v>
      </c>
      <c r="G4683" s="11">
        <v>31.8</v>
      </c>
      <c r="H4683" s="11">
        <v>-4.9000000000000004</v>
      </c>
      <c r="I4683" s="11">
        <v>27.5</v>
      </c>
      <c r="J4683" s="11">
        <v>-20.2</v>
      </c>
      <c r="K4683" s="11">
        <v>23.6</v>
      </c>
      <c r="L4683">
        <f t="shared" si="220"/>
        <v>0</v>
      </c>
    </row>
    <row r="4684" spans="1:12" ht="15" x14ac:dyDescent="0.15">
      <c r="A4684" s="9">
        <v>41068.200694444444</v>
      </c>
      <c r="B4684" s="10">
        <v>159</v>
      </c>
      <c r="C4684" s="10">
        <f t="shared" si="221"/>
        <v>4683</v>
      </c>
      <c r="D4684" s="10">
        <f t="shared" si="219"/>
        <v>90.703079604880884</v>
      </c>
      <c r="E4684" s="10">
        <v>4</v>
      </c>
      <c r="F4684" s="11">
        <v>4.4000000000000004</v>
      </c>
      <c r="G4684" s="11">
        <v>17.899999999999999</v>
      </c>
      <c r="H4684" s="11">
        <v>8.3000000000000007</v>
      </c>
      <c r="I4684" s="11">
        <v>13.1</v>
      </c>
      <c r="J4684" s="11">
        <v>-8.9</v>
      </c>
      <c r="K4684" s="11">
        <v>9.1</v>
      </c>
      <c r="L4684">
        <f t="shared" si="220"/>
        <v>0</v>
      </c>
    </row>
    <row r="4685" spans="1:12" ht="15" x14ac:dyDescent="0.15">
      <c r="A4685" s="9">
        <v>41161.492361111108</v>
      </c>
      <c r="B4685" s="10">
        <v>159</v>
      </c>
      <c r="C4685" s="10">
        <f t="shared" si="221"/>
        <v>4684</v>
      </c>
      <c r="D4685" s="10">
        <f t="shared" si="219"/>
        <v>90.72244818903738</v>
      </c>
      <c r="E4685" s="10">
        <v>13</v>
      </c>
      <c r="F4685" s="11">
        <v>-45.4</v>
      </c>
      <c r="G4685" s="11">
        <v>6.7</v>
      </c>
      <c r="H4685" s="11">
        <v>-25.4</v>
      </c>
      <c r="I4685" s="11">
        <v>26.7</v>
      </c>
      <c r="J4685" s="11">
        <v>-14.9</v>
      </c>
      <c r="K4685" s="11">
        <v>19.100000000000001</v>
      </c>
      <c r="L4685">
        <f t="shared" si="220"/>
        <v>0</v>
      </c>
    </row>
    <row r="4686" spans="1:12" ht="15" x14ac:dyDescent="0.15">
      <c r="A4686" s="9">
        <v>41388.104166666664</v>
      </c>
      <c r="B4686" s="10">
        <v>159</v>
      </c>
      <c r="C4686" s="10">
        <f t="shared" si="221"/>
        <v>4685</v>
      </c>
      <c r="D4686" s="10">
        <f t="shared" si="219"/>
        <v>90.741816773193889</v>
      </c>
      <c r="E4686" s="10">
        <v>12</v>
      </c>
      <c r="F4686" s="11">
        <v>-49.7</v>
      </c>
      <c r="G4686" s="11">
        <v>29</v>
      </c>
      <c r="H4686" s="11">
        <v>-14.4</v>
      </c>
      <c r="I4686" s="11">
        <v>33.1</v>
      </c>
      <c r="J4686" s="11">
        <v>-31.1</v>
      </c>
      <c r="K4686" s="11">
        <v>22.9</v>
      </c>
      <c r="L4686">
        <f t="shared" si="220"/>
        <v>0</v>
      </c>
    </row>
    <row r="4687" spans="1:12" ht="15" x14ac:dyDescent="0.15">
      <c r="A4687" s="9">
        <v>41412.338194444441</v>
      </c>
      <c r="B4687" s="10">
        <v>159</v>
      </c>
      <c r="C4687" s="10">
        <f t="shared" si="221"/>
        <v>4686</v>
      </c>
      <c r="D4687" s="10">
        <f t="shared" si="219"/>
        <v>90.761185357350385</v>
      </c>
      <c r="E4687" s="10">
        <v>28</v>
      </c>
      <c r="F4687" s="11">
        <v>-48.5</v>
      </c>
      <c r="G4687" s="11">
        <v>35.799999999999997</v>
      </c>
      <c r="H4687" s="11">
        <v>-30.9</v>
      </c>
      <c r="I4687" s="11">
        <v>47.3</v>
      </c>
      <c r="J4687" s="11">
        <v>-43.8</v>
      </c>
      <c r="K4687" s="11">
        <v>28.1</v>
      </c>
      <c r="L4687">
        <f t="shared" si="220"/>
        <v>0</v>
      </c>
    </row>
    <row r="4688" spans="1:12" ht="15" x14ac:dyDescent="0.15">
      <c r="A4688" s="9">
        <v>41484.57916666667</v>
      </c>
      <c r="B4688" s="10">
        <v>159</v>
      </c>
      <c r="C4688" s="10">
        <f t="shared" si="221"/>
        <v>4687</v>
      </c>
      <c r="D4688" s="10">
        <f t="shared" si="219"/>
        <v>90.780553941506881</v>
      </c>
      <c r="E4688" s="10">
        <v>27</v>
      </c>
      <c r="F4688" s="11">
        <v>-9.6999999999999993</v>
      </c>
      <c r="G4688" s="11">
        <v>33.299999999999997</v>
      </c>
      <c r="H4688" s="11">
        <v>6.7</v>
      </c>
      <c r="I4688" s="11">
        <v>18.899999999999999</v>
      </c>
      <c r="J4688" s="11">
        <v>-34.700000000000003</v>
      </c>
      <c r="K4688" s="11">
        <v>10.6</v>
      </c>
      <c r="L4688">
        <f t="shared" si="220"/>
        <v>0</v>
      </c>
    </row>
    <row r="4689" spans="1:12" ht="15" x14ac:dyDescent="0.15">
      <c r="A4689" s="9">
        <v>41530.728472222225</v>
      </c>
      <c r="B4689" s="10">
        <v>159</v>
      </c>
      <c r="C4689" s="10">
        <f t="shared" si="221"/>
        <v>4688</v>
      </c>
      <c r="D4689" s="10">
        <f t="shared" si="219"/>
        <v>90.799922525663376</v>
      </c>
      <c r="E4689" s="10">
        <v>4</v>
      </c>
      <c r="F4689" s="11">
        <v>-14.7</v>
      </c>
      <c r="G4689" s="11">
        <v>9.3000000000000007</v>
      </c>
      <c r="H4689" s="11">
        <v>-0.1</v>
      </c>
      <c r="I4689" s="11">
        <v>15.7</v>
      </c>
      <c r="J4689" s="11">
        <v>-14.8</v>
      </c>
      <c r="K4689" s="11">
        <v>11.9</v>
      </c>
      <c r="L4689">
        <f t="shared" si="220"/>
        <v>0</v>
      </c>
    </row>
    <row r="4690" spans="1:12" ht="15" x14ac:dyDescent="0.15">
      <c r="A4690" s="9">
        <v>42050.054861111108</v>
      </c>
      <c r="B4690" s="10">
        <v>159</v>
      </c>
      <c r="C4690" s="10">
        <f t="shared" si="221"/>
        <v>4689</v>
      </c>
      <c r="D4690" s="10">
        <f t="shared" si="219"/>
        <v>90.819291109819872</v>
      </c>
      <c r="E4690" s="10">
        <v>20</v>
      </c>
      <c r="F4690" s="11">
        <v>-17</v>
      </c>
      <c r="G4690" s="11">
        <v>29.7</v>
      </c>
      <c r="H4690" s="11">
        <v>-5.2</v>
      </c>
      <c r="I4690" s="11">
        <v>39.701920000000001</v>
      </c>
      <c r="J4690" s="11">
        <v>-30.837305000000001</v>
      </c>
      <c r="K4690" s="11">
        <v>28.491040000000002</v>
      </c>
      <c r="L4690">
        <f t="shared" si="220"/>
        <v>0</v>
      </c>
    </row>
    <row r="4691" spans="1:12" ht="15" x14ac:dyDescent="0.15">
      <c r="A4691" s="9">
        <v>42078.240277777775</v>
      </c>
      <c r="B4691" s="10">
        <v>159</v>
      </c>
      <c r="C4691" s="10">
        <f t="shared" si="221"/>
        <v>4690</v>
      </c>
      <c r="D4691" s="10">
        <f t="shared" si="219"/>
        <v>90.838659693976382</v>
      </c>
      <c r="E4691" s="10">
        <v>6</v>
      </c>
      <c r="F4691" s="10">
        <v>-31.7</v>
      </c>
      <c r="G4691" s="10">
        <v>38.6</v>
      </c>
      <c r="H4691" s="10">
        <v>-12.9</v>
      </c>
      <c r="I4691" s="12">
        <v>10.46256</v>
      </c>
      <c r="J4691" s="12">
        <v>-6.2932600000000001</v>
      </c>
      <c r="K4691" s="12">
        <v>3.1046499999999999</v>
      </c>
      <c r="L4691">
        <f t="shared" si="220"/>
        <v>1</v>
      </c>
    </row>
    <row r="4692" spans="1:12" ht="15" x14ac:dyDescent="0.15">
      <c r="A4692" s="9">
        <v>40587.018055555556</v>
      </c>
      <c r="B4692" s="10">
        <v>160</v>
      </c>
      <c r="C4692" s="10">
        <f t="shared" si="221"/>
        <v>4691</v>
      </c>
      <c r="D4692" s="10">
        <f t="shared" si="219"/>
        <v>90.858028278132863</v>
      </c>
      <c r="E4692" s="10">
        <v>16</v>
      </c>
      <c r="F4692" s="11">
        <v>-26.1</v>
      </c>
      <c r="G4692" s="11">
        <v>27.7</v>
      </c>
      <c r="H4692" s="11">
        <v>-21.3</v>
      </c>
      <c r="I4692" s="11">
        <v>23.1</v>
      </c>
      <c r="J4692" s="11">
        <v>-19.8</v>
      </c>
      <c r="K4692" s="11">
        <v>13.2</v>
      </c>
      <c r="L4692">
        <f t="shared" si="220"/>
        <v>0</v>
      </c>
    </row>
    <row r="4693" spans="1:12" ht="15" x14ac:dyDescent="0.15">
      <c r="A4693" s="9">
        <v>41169.220833333333</v>
      </c>
      <c r="B4693" s="10">
        <v>160</v>
      </c>
      <c r="C4693" s="10">
        <f t="shared" si="221"/>
        <v>4692</v>
      </c>
      <c r="D4693" s="10">
        <f t="shared" si="219"/>
        <v>90.877396862289359</v>
      </c>
      <c r="E4693" s="10">
        <v>28</v>
      </c>
      <c r="F4693" s="11">
        <v>-41.3</v>
      </c>
      <c r="G4693" s="11">
        <v>9</v>
      </c>
      <c r="H4693" s="11">
        <v>-3.8</v>
      </c>
      <c r="I4693" s="11">
        <v>5.3</v>
      </c>
      <c r="J4693" s="11">
        <v>-20.2</v>
      </c>
      <c r="K4693" s="11">
        <v>5.8</v>
      </c>
      <c r="L4693">
        <f t="shared" si="220"/>
        <v>0</v>
      </c>
    </row>
    <row r="4694" spans="1:12" ht="15" x14ac:dyDescent="0.15">
      <c r="A4694" s="9">
        <v>41249.309027777781</v>
      </c>
      <c r="B4694" s="10">
        <v>160</v>
      </c>
      <c r="C4694" s="10">
        <f t="shared" si="221"/>
        <v>4693</v>
      </c>
      <c r="D4694" s="10">
        <f t="shared" si="219"/>
        <v>90.896765446445855</v>
      </c>
      <c r="E4694" s="10">
        <v>12</v>
      </c>
      <c r="F4694" s="11">
        <v>15.93</v>
      </c>
      <c r="G4694" s="11">
        <v>9.9625140000000005</v>
      </c>
      <c r="H4694" s="11">
        <v>20.239999999999998</v>
      </c>
      <c r="I4694" s="11">
        <v>12</v>
      </c>
      <c r="J4694" s="11">
        <v>-16.8</v>
      </c>
      <c r="K4694" s="11">
        <v>5.5</v>
      </c>
      <c r="L4694">
        <f t="shared" si="220"/>
        <v>0</v>
      </c>
    </row>
    <row r="4695" spans="1:12" ht="15" x14ac:dyDescent="0.15">
      <c r="A4695" s="9">
        <v>41345.004861111112</v>
      </c>
      <c r="B4695" s="10">
        <v>160</v>
      </c>
      <c r="C4695" s="10">
        <f t="shared" si="221"/>
        <v>4694</v>
      </c>
      <c r="D4695" s="10">
        <f t="shared" si="219"/>
        <v>90.916134030602365</v>
      </c>
      <c r="E4695" s="10">
        <v>10</v>
      </c>
      <c r="F4695" s="11">
        <v>21.911049999999999</v>
      </c>
      <c r="G4695" s="11">
        <v>29.372624999999999</v>
      </c>
      <c r="H4695" s="11">
        <v>1.7800849999999999</v>
      </c>
      <c r="I4695" s="11">
        <v>22.3</v>
      </c>
      <c r="J4695" s="11">
        <v>-14.5</v>
      </c>
      <c r="K4695" s="11">
        <v>10.4</v>
      </c>
      <c r="L4695">
        <f t="shared" si="220"/>
        <v>0</v>
      </c>
    </row>
    <row r="4696" spans="1:12" ht="15" x14ac:dyDescent="0.15">
      <c r="A4696" s="9">
        <v>41491.502083333333</v>
      </c>
      <c r="B4696" s="10">
        <v>160</v>
      </c>
      <c r="C4696" s="10">
        <f t="shared" si="221"/>
        <v>4695</v>
      </c>
      <c r="D4696" s="10">
        <f t="shared" si="219"/>
        <v>90.93550261475886</v>
      </c>
      <c r="E4696" s="10">
        <v>32</v>
      </c>
      <c r="F4696" s="11">
        <v>15.8</v>
      </c>
      <c r="G4696" s="11">
        <v>15.6</v>
      </c>
      <c r="H4696" s="11">
        <v>-57.9</v>
      </c>
      <c r="I4696" s="11">
        <v>8.6999999999999993</v>
      </c>
      <c r="J4696" s="11">
        <v>-17.2</v>
      </c>
      <c r="K4696" s="11">
        <v>11.9</v>
      </c>
      <c r="L4696">
        <f t="shared" si="220"/>
        <v>1</v>
      </c>
    </row>
    <row r="4697" spans="1:12" ht="15" x14ac:dyDescent="0.15">
      <c r="A4697" s="9">
        <v>40398.065972222219</v>
      </c>
      <c r="B4697" s="10">
        <v>161</v>
      </c>
      <c r="C4697" s="10">
        <f t="shared" si="221"/>
        <v>4696</v>
      </c>
      <c r="D4697" s="10">
        <f t="shared" si="219"/>
        <v>90.954871198915356</v>
      </c>
      <c r="E4697" s="10">
        <v>20</v>
      </c>
      <c r="F4697" s="11">
        <v>-25.4</v>
      </c>
      <c r="G4697" s="11">
        <v>22.4</v>
      </c>
      <c r="H4697" s="11">
        <v>-7.9</v>
      </c>
      <c r="I4697" s="11">
        <v>26.7</v>
      </c>
      <c r="J4697" s="11">
        <v>-28.1</v>
      </c>
      <c r="K4697" s="11">
        <v>20.3</v>
      </c>
      <c r="L4697">
        <f t="shared" si="220"/>
        <v>0</v>
      </c>
    </row>
    <row r="4698" spans="1:12" ht="15" x14ac:dyDescent="0.15">
      <c r="A4698" s="9">
        <v>40683.823611111111</v>
      </c>
      <c r="B4698" s="10">
        <v>161</v>
      </c>
      <c r="C4698" s="10">
        <f t="shared" si="221"/>
        <v>4697</v>
      </c>
      <c r="D4698" s="10">
        <f t="shared" si="219"/>
        <v>90.974239783071852</v>
      </c>
      <c r="E4698" s="10">
        <v>6</v>
      </c>
      <c r="F4698" s="10">
        <v>-42.9</v>
      </c>
      <c r="G4698" s="10">
        <v>17.399999999999999</v>
      </c>
      <c r="H4698" s="10">
        <v>-39.700000000000003</v>
      </c>
      <c r="I4698" s="12">
        <v>18.7</v>
      </c>
      <c r="J4698" s="12">
        <v>-15.1</v>
      </c>
      <c r="K4698" s="12">
        <v>18.600000000000001</v>
      </c>
      <c r="L4698">
        <f t="shared" si="220"/>
        <v>0</v>
      </c>
    </row>
    <row r="4699" spans="1:12" ht="15" x14ac:dyDescent="0.15">
      <c r="A4699" s="9">
        <v>41257.917361111111</v>
      </c>
      <c r="B4699" s="10">
        <v>161</v>
      </c>
      <c r="C4699" s="10">
        <f t="shared" si="221"/>
        <v>4698</v>
      </c>
      <c r="D4699" s="10">
        <f t="shared" si="219"/>
        <v>90.993608367228347</v>
      </c>
      <c r="E4699" s="10">
        <v>14</v>
      </c>
      <c r="F4699" s="11">
        <v>37</v>
      </c>
      <c r="G4699" s="11">
        <v>18.600000000000001</v>
      </c>
      <c r="H4699" s="11">
        <v>13.3</v>
      </c>
      <c r="I4699" s="11">
        <v>24.1</v>
      </c>
      <c r="J4699" s="11">
        <v>-14.8</v>
      </c>
      <c r="K4699" s="11">
        <v>13.1</v>
      </c>
      <c r="L4699">
        <f t="shared" si="220"/>
        <v>1</v>
      </c>
    </row>
    <row r="4700" spans="1:12" ht="15" x14ac:dyDescent="0.15">
      <c r="A4700" s="9">
        <v>41065.981944444444</v>
      </c>
      <c r="B4700" s="10">
        <v>162</v>
      </c>
      <c r="C4700" s="10">
        <f t="shared" si="221"/>
        <v>4699</v>
      </c>
      <c r="D4700" s="10">
        <f t="shared" si="219"/>
        <v>91.012976951384843</v>
      </c>
      <c r="E4700" s="10">
        <v>6</v>
      </c>
      <c r="F4700" s="11">
        <v>-6.081874</v>
      </c>
      <c r="G4700" s="11">
        <v>14.962127000000001</v>
      </c>
      <c r="H4700" s="11">
        <v>-19.408459000000001</v>
      </c>
      <c r="I4700" s="11">
        <v>37.299999999999997</v>
      </c>
      <c r="J4700" s="11">
        <v>-23.1</v>
      </c>
      <c r="K4700" s="11">
        <v>25.1</v>
      </c>
      <c r="L4700">
        <f t="shared" si="220"/>
        <v>0</v>
      </c>
    </row>
    <row r="4701" spans="1:12" ht="15" x14ac:dyDescent="0.15">
      <c r="A4701" s="9">
        <v>41262.490972222222</v>
      </c>
      <c r="B4701" s="10">
        <v>162</v>
      </c>
      <c r="C4701" s="10">
        <f t="shared" si="221"/>
        <v>4700</v>
      </c>
      <c r="D4701" s="10">
        <f t="shared" si="219"/>
        <v>91.032345535541353</v>
      </c>
      <c r="E4701" s="10">
        <v>9</v>
      </c>
      <c r="F4701" s="11">
        <v>-38</v>
      </c>
      <c r="G4701" s="11">
        <v>5.9</v>
      </c>
      <c r="H4701" s="11">
        <v>-8.9</v>
      </c>
      <c r="I4701" s="11">
        <v>9.8000000000000007</v>
      </c>
      <c r="J4701" s="11">
        <v>-6</v>
      </c>
      <c r="K4701" s="11">
        <v>2.1</v>
      </c>
      <c r="L4701">
        <f t="shared" si="220"/>
        <v>0</v>
      </c>
    </row>
    <row r="4702" spans="1:12" ht="15" x14ac:dyDescent="0.15">
      <c r="A4702" s="9">
        <v>41316.741666666669</v>
      </c>
      <c r="B4702" s="10">
        <v>162</v>
      </c>
      <c r="C4702" s="10">
        <f t="shared" si="221"/>
        <v>4701</v>
      </c>
      <c r="D4702" s="10">
        <f t="shared" si="219"/>
        <v>91.051714119697849</v>
      </c>
      <c r="E4702" s="10">
        <v>12</v>
      </c>
      <c r="F4702" s="11">
        <v>-57.138219999999997</v>
      </c>
      <c r="G4702" s="11">
        <v>33.756767000000004</v>
      </c>
      <c r="H4702" s="11">
        <v>-11.769185</v>
      </c>
      <c r="I4702" s="11">
        <v>14.3</v>
      </c>
      <c r="J4702" s="11">
        <v>-15.4</v>
      </c>
      <c r="K4702" s="11">
        <v>7.6</v>
      </c>
      <c r="L4702">
        <f t="shared" si="220"/>
        <v>0</v>
      </c>
    </row>
    <row r="4703" spans="1:12" ht="15" x14ac:dyDescent="0.15">
      <c r="A4703" s="9">
        <v>42079.68472222222</v>
      </c>
      <c r="B4703" s="10">
        <v>162</v>
      </c>
      <c r="C4703" s="10">
        <f t="shared" si="221"/>
        <v>4702</v>
      </c>
      <c r="D4703" s="10">
        <f t="shared" si="219"/>
        <v>91.071082703854344</v>
      </c>
      <c r="E4703" s="10">
        <v>5</v>
      </c>
      <c r="F4703" s="11">
        <v>-11.2</v>
      </c>
      <c r="G4703" s="11">
        <v>28.5</v>
      </c>
      <c r="H4703" s="11">
        <v>-1.4</v>
      </c>
      <c r="I4703" s="11">
        <v>9.7991600000000005</v>
      </c>
      <c r="J4703" s="11">
        <v>-6.6023800000000001</v>
      </c>
      <c r="K4703" s="11">
        <v>8.6151599999999995</v>
      </c>
      <c r="L4703">
        <f t="shared" si="220"/>
        <v>0</v>
      </c>
    </row>
    <row r="4704" spans="1:12" ht="15" x14ac:dyDescent="0.15">
      <c r="A4704" s="9">
        <v>42092.409722222219</v>
      </c>
      <c r="B4704" s="10">
        <v>162</v>
      </c>
      <c r="C4704" s="10">
        <f t="shared" si="221"/>
        <v>4703</v>
      </c>
      <c r="D4704" s="10">
        <f t="shared" si="219"/>
        <v>91.09045128801084</v>
      </c>
      <c r="E4704" s="10">
        <v>8</v>
      </c>
      <c r="F4704" s="11">
        <v>-20</v>
      </c>
      <c r="G4704" s="11">
        <v>16</v>
      </c>
      <c r="H4704" s="11">
        <v>-15.6</v>
      </c>
      <c r="I4704" s="11">
        <v>23.28154</v>
      </c>
      <c r="J4704" s="11">
        <v>-21.522629999999999</v>
      </c>
      <c r="K4704" s="11">
        <v>18.68486</v>
      </c>
      <c r="L4704">
        <f t="shared" si="220"/>
        <v>1</v>
      </c>
    </row>
    <row r="4705" spans="1:12" ht="15" x14ac:dyDescent="0.15">
      <c r="A4705" s="9">
        <v>40202.786805555559</v>
      </c>
      <c r="B4705" s="10">
        <v>163</v>
      </c>
      <c r="C4705" s="10">
        <f t="shared" si="221"/>
        <v>4704</v>
      </c>
      <c r="D4705" s="10">
        <f t="shared" si="219"/>
        <v>91.109819872167336</v>
      </c>
      <c r="E4705" s="10">
        <v>10</v>
      </c>
      <c r="F4705" s="11">
        <v>-22.8</v>
      </c>
      <c r="G4705" s="11">
        <v>30.2</v>
      </c>
      <c r="H4705" s="11">
        <v>-17.5</v>
      </c>
      <c r="I4705" s="11">
        <v>26.5</v>
      </c>
      <c r="J4705" s="11">
        <v>-17.899999999999999</v>
      </c>
      <c r="K4705" s="11">
        <v>19.3</v>
      </c>
      <c r="L4705">
        <f t="shared" si="220"/>
        <v>0</v>
      </c>
    </row>
    <row r="4706" spans="1:12" ht="15" x14ac:dyDescent="0.15">
      <c r="A4706" s="9">
        <v>40269.575694444444</v>
      </c>
      <c r="B4706" s="10">
        <v>163</v>
      </c>
      <c r="C4706" s="10">
        <f t="shared" si="221"/>
        <v>4705</v>
      </c>
      <c r="D4706" s="10">
        <f t="shared" si="219"/>
        <v>91.129188456323845</v>
      </c>
      <c r="E4706" s="10">
        <v>31</v>
      </c>
      <c r="F4706" s="11">
        <v>-23.1</v>
      </c>
      <c r="G4706" s="11">
        <v>30.6</v>
      </c>
      <c r="H4706" s="11">
        <v>-4.7</v>
      </c>
      <c r="I4706" s="11">
        <v>29.4</v>
      </c>
      <c r="J4706" s="11">
        <v>-34.200000000000003</v>
      </c>
      <c r="K4706" s="11">
        <v>11.5</v>
      </c>
      <c r="L4706">
        <f t="shared" si="220"/>
        <v>0</v>
      </c>
    </row>
    <row r="4707" spans="1:12" ht="15" x14ac:dyDescent="0.15">
      <c r="A4707" s="9">
        <v>40801.956250000003</v>
      </c>
      <c r="B4707" s="10">
        <v>163</v>
      </c>
      <c r="C4707" s="10">
        <f t="shared" si="221"/>
        <v>4706</v>
      </c>
      <c r="D4707" s="10">
        <f t="shared" si="219"/>
        <v>91.148557040480341</v>
      </c>
      <c r="E4707" s="10">
        <v>2</v>
      </c>
      <c r="F4707" s="10">
        <v>23.4</v>
      </c>
      <c r="G4707" s="10">
        <v>19.399999999999999</v>
      </c>
      <c r="H4707" s="10">
        <v>24.9</v>
      </c>
      <c r="I4707" s="12">
        <v>6.8</v>
      </c>
      <c r="J4707" s="12">
        <v>-3.3</v>
      </c>
      <c r="K4707" s="12">
        <v>6.2</v>
      </c>
      <c r="L4707">
        <f t="shared" si="220"/>
        <v>0</v>
      </c>
    </row>
    <row r="4708" spans="1:12" ht="15" x14ac:dyDescent="0.15">
      <c r="A4708" s="9">
        <v>41078.645833333336</v>
      </c>
      <c r="B4708" s="10">
        <v>163</v>
      </c>
      <c r="C4708" s="10">
        <f t="shared" si="221"/>
        <v>4707</v>
      </c>
      <c r="D4708" s="10">
        <f t="shared" si="219"/>
        <v>91.167925624636837</v>
      </c>
      <c r="E4708" s="10">
        <v>8</v>
      </c>
      <c r="F4708" s="11">
        <v>-50.7</v>
      </c>
      <c r="G4708" s="11">
        <v>11.6</v>
      </c>
      <c r="H4708" s="11">
        <v>-20.2</v>
      </c>
      <c r="I4708" s="11">
        <v>14.6</v>
      </c>
      <c r="J4708" s="11">
        <v>-14.3</v>
      </c>
      <c r="K4708" s="11">
        <v>13.3</v>
      </c>
      <c r="L4708">
        <f t="shared" si="220"/>
        <v>0</v>
      </c>
    </row>
    <row r="4709" spans="1:12" ht="15" x14ac:dyDescent="0.15">
      <c r="A4709" s="9">
        <v>41504.688194444447</v>
      </c>
      <c r="B4709" s="10">
        <v>163</v>
      </c>
      <c r="C4709" s="10">
        <f t="shared" si="221"/>
        <v>4708</v>
      </c>
      <c r="D4709" s="10">
        <f t="shared" si="219"/>
        <v>91.187294208793332</v>
      </c>
      <c r="E4709" s="10">
        <v>69</v>
      </c>
      <c r="F4709" s="11">
        <v>-24.9</v>
      </c>
      <c r="G4709" s="11">
        <v>1</v>
      </c>
      <c r="H4709" s="11">
        <v>8.1</v>
      </c>
      <c r="I4709" s="11">
        <v>82</v>
      </c>
      <c r="J4709" s="11">
        <v>-90.9</v>
      </c>
      <c r="K4709" s="11">
        <v>50.8</v>
      </c>
      <c r="L4709">
        <f t="shared" si="220"/>
        <v>0</v>
      </c>
    </row>
    <row r="4710" spans="1:12" ht="15" x14ac:dyDescent="0.15">
      <c r="A4710" s="9">
        <v>41571.306944444441</v>
      </c>
      <c r="B4710" s="10">
        <v>163</v>
      </c>
      <c r="C4710" s="10">
        <f t="shared" si="221"/>
        <v>4709</v>
      </c>
      <c r="D4710" s="10">
        <f t="shared" si="219"/>
        <v>91.206662792949828</v>
      </c>
      <c r="E4710" s="10">
        <v>8</v>
      </c>
      <c r="F4710" s="11">
        <v>-34.058430000000001</v>
      </c>
      <c r="G4710" s="11">
        <v>21.374119</v>
      </c>
      <c r="H4710" s="11">
        <v>-10.491644000000001</v>
      </c>
      <c r="I4710" s="11">
        <v>0.1</v>
      </c>
      <c r="J4710" s="11">
        <v>-12</v>
      </c>
      <c r="K4710" s="11">
        <v>3.9</v>
      </c>
      <c r="L4710">
        <f t="shared" si="220"/>
        <v>0</v>
      </c>
    </row>
    <row r="4711" spans="1:12" ht="15" x14ac:dyDescent="0.15">
      <c r="A4711" s="9">
        <v>41706.451388888891</v>
      </c>
      <c r="B4711" s="10">
        <v>163</v>
      </c>
      <c r="C4711" s="10">
        <f t="shared" si="221"/>
        <v>4710</v>
      </c>
      <c r="D4711" s="10">
        <f t="shared" si="219"/>
        <v>91.226031377106338</v>
      </c>
      <c r="E4711" s="10">
        <v>9</v>
      </c>
      <c r="F4711" s="11">
        <v>-18.943490000000001</v>
      </c>
      <c r="G4711" s="11">
        <v>38.448666000000003</v>
      </c>
      <c r="H4711" s="11">
        <v>5.119313</v>
      </c>
      <c r="I4711" s="11">
        <v>42.4</v>
      </c>
      <c r="J4711" s="11">
        <v>-33.1</v>
      </c>
      <c r="K4711" s="11">
        <v>23.6</v>
      </c>
      <c r="L4711">
        <f t="shared" si="220"/>
        <v>0</v>
      </c>
    </row>
    <row r="4712" spans="1:12" ht="15" x14ac:dyDescent="0.15">
      <c r="A4712" s="9">
        <v>41874.956250000003</v>
      </c>
      <c r="B4712" s="10">
        <v>163</v>
      </c>
      <c r="C4712" s="10">
        <f t="shared" si="221"/>
        <v>4711</v>
      </c>
      <c r="D4712" s="10">
        <f t="shared" si="219"/>
        <v>91.245399961262834</v>
      </c>
      <c r="E4712" s="10">
        <v>4</v>
      </c>
      <c r="F4712" s="11">
        <v>0.1</v>
      </c>
      <c r="G4712" s="11">
        <v>2.7</v>
      </c>
      <c r="H4712" s="11">
        <v>21.3</v>
      </c>
      <c r="I4712" s="11">
        <v>-1.2</v>
      </c>
      <c r="J4712" s="11">
        <v>-0.9</v>
      </c>
      <c r="K4712" s="11">
        <v>2.5</v>
      </c>
      <c r="L4712">
        <f t="shared" si="220"/>
        <v>0</v>
      </c>
    </row>
    <row r="4713" spans="1:12" ht="15" x14ac:dyDescent="0.15">
      <c r="A4713" s="9">
        <v>41945.553472222222</v>
      </c>
      <c r="B4713" s="10">
        <v>163</v>
      </c>
      <c r="C4713" s="10">
        <f t="shared" si="221"/>
        <v>4712</v>
      </c>
      <c r="D4713" s="10">
        <f t="shared" si="219"/>
        <v>91.264768545419329</v>
      </c>
      <c r="E4713" s="10">
        <v>11</v>
      </c>
      <c r="F4713" s="11">
        <v>-31.67154</v>
      </c>
      <c r="G4713" s="11">
        <v>31.716518000000001</v>
      </c>
      <c r="H4713" s="11">
        <v>-23.942609999999998</v>
      </c>
      <c r="I4713" s="11">
        <v>45.8</v>
      </c>
      <c r="J4713" s="11">
        <v>-21.7</v>
      </c>
      <c r="K4713" s="11">
        <v>25.7</v>
      </c>
      <c r="L4713">
        <f t="shared" si="220"/>
        <v>1</v>
      </c>
    </row>
    <row r="4714" spans="1:12" ht="15" x14ac:dyDescent="0.15">
      <c r="A4714" s="9">
        <v>40000.789583333331</v>
      </c>
      <c r="B4714" s="10">
        <v>164</v>
      </c>
      <c r="C4714" s="10">
        <f t="shared" si="221"/>
        <v>4713</v>
      </c>
      <c r="D4714" s="10">
        <f t="shared" si="219"/>
        <v>91.284137129575825</v>
      </c>
      <c r="E4714" s="10">
        <v>15</v>
      </c>
      <c r="F4714" s="11">
        <v>-21.754211000000002</v>
      </c>
      <c r="G4714" s="11">
        <v>31.887114</v>
      </c>
      <c r="H4714" s="11">
        <v>-10.60507</v>
      </c>
      <c r="I4714" s="11">
        <v>31.5</v>
      </c>
      <c r="J4714" s="11">
        <v>-20.100000000000001</v>
      </c>
      <c r="K4714" s="11">
        <v>20</v>
      </c>
      <c r="L4714">
        <f t="shared" si="220"/>
        <v>0</v>
      </c>
    </row>
    <row r="4715" spans="1:12" ht="15" x14ac:dyDescent="0.15">
      <c r="A4715" s="9">
        <v>40365.069444444445</v>
      </c>
      <c r="B4715" s="10">
        <v>164</v>
      </c>
      <c r="C4715" s="10">
        <f t="shared" si="221"/>
        <v>4714</v>
      </c>
      <c r="D4715" s="10">
        <f t="shared" si="219"/>
        <v>91.303505713732321</v>
      </c>
      <c r="E4715" s="10">
        <v>29</v>
      </c>
      <c r="F4715" s="11">
        <v>-12.6</v>
      </c>
      <c r="G4715" s="11">
        <v>27.3</v>
      </c>
      <c r="H4715" s="11">
        <v>40.4</v>
      </c>
      <c r="I4715" s="11">
        <v>17.100000000000001</v>
      </c>
      <c r="J4715" s="11">
        <v>-19.2</v>
      </c>
      <c r="K4715" s="11">
        <v>1.3</v>
      </c>
      <c r="L4715">
        <f t="shared" si="220"/>
        <v>0</v>
      </c>
    </row>
    <row r="4716" spans="1:12" ht="15" x14ac:dyDescent="0.15">
      <c r="A4716" s="9">
        <v>40981.967361111114</v>
      </c>
      <c r="B4716" s="10">
        <v>164</v>
      </c>
      <c r="C4716" s="10">
        <f t="shared" si="221"/>
        <v>4715</v>
      </c>
      <c r="D4716" s="10">
        <f t="shared" si="219"/>
        <v>91.322874297888816</v>
      </c>
      <c r="E4716" s="10">
        <v>19</v>
      </c>
      <c r="F4716" s="11">
        <v>-37.200000000000003</v>
      </c>
      <c r="G4716" s="11">
        <v>3.5</v>
      </c>
      <c r="H4716" s="11">
        <v>-29.8</v>
      </c>
      <c r="I4716" s="11">
        <v>25.3</v>
      </c>
      <c r="J4716" s="11">
        <v>-15.9</v>
      </c>
      <c r="K4716" s="11">
        <v>17.8</v>
      </c>
      <c r="L4716">
        <f t="shared" si="220"/>
        <v>0</v>
      </c>
    </row>
    <row r="4717" spans="1:12" ht="15" x14ac:dyDescent="0.15">
      <c r="A4717" s="9">
        <v>41345.834722222222</v>
      </c>
      <c r="B4717" s="10">
        <v>164</v>
      </c>
      <c r="C4717" s="10">
        <f t="shared" si="221"/>
        <v>4716</v>
      </c>
      <c r="D4717" s="10">
        <f t="shared" si="219"/>
        <v>91.342242882045326</v>
      </c>
      <c r="E4717" s="10">
        <v>35</v>
      </c>
      <c r="F4717" s="11">
        <v>-57.101759999999999</v>
      </c>
      <c r="G4717" s="11">
        <v>36.614744999999999</v>
      </c>
      <c r="H4717" s="11">
        <v>-21.628178999999999</v>
      </c>
      <c r="I4717" s="11">
        <v>49.7</v>
      </c>
      <c r="J4717" s="11">
        <v>-40.9</v>
      </c>
      <c r="K4717" s="11">
        <v>31.4</v>
      </c>
      <c r="L4717">
        <f t="shared" si="220"/>
        <v>0</v>
      </c>
    </row>
    <row r="4718" spans="1:12" ht="15" x14ac:dyDescent="0.15">
      <c r="A4718" s="9">
        <v>42137.412499999999</v>
      </c>
      <c r="B4718" s="10">
        <v>164</v>
      </c>
      <c r="C4718" s="10">
        <f t="shared" si="221"/>
        <v>4717</v>
      </c>
      <c r="D4718" s="10">
        <f t="shared" si="219"/>
        <v>91.361611466201822</v>
      </c>
      <c r="E4718" s="10">
        <v>3</v>
      </c>
      <c r="F4718" s="11">
        <v>-31.8</v>
      </c>
      <c r="G4718" s="11">
        <v>28.3</v>
      </c>
      <c r="H4718" s="11">
        <v>-19.100000000000001</v>
      </c>
      <c r="I4718" s="11">
        <v>28.312339999999999</v>
      </c>
      <c r="J4718" s="11">
        <v>-18.389880000000002</v>
      </c>
      <c r="K4718" s="11">
        <v>16.513110000000001</v>
      </c>
      <c r="L4718">
        <f t="shared" si="220"/>
        <v>0</v>
      </c>
    </row>
    <row r="4719" spans="1:12" ht="15" x14ac:dyDescent="0.15">
      <c r="A4719" s="9">
        <v>42229.847222222219</v>
      </c>
      <c r="B4719" s="10">
        <v>164</v>
      </c>
      <c r="C4719" s="10">
        <f t="shared" si="221"/>
        <v>4718</v>
      </c>
      <c r="D4719" s="10">
        <f t="shared" si="219"/>
        <v>91.380980050358318</v>
      </c>
      <c r="E4719" s="10">
        <v>3</v>
      </c>
      <c r="F4719" s="11">
        <v>-19.8</v>
      </c>
      <c r="G4719" s="11">
        <v>18.899999999999999</v>
      </c>
      <c r="H4719" s="11">
        <v>4.2</v>
      </c>
      <c r="I4719" s="11">
        <v>1.34178</v>
      </c>
      <c r="J4719" s="11">
        <v>-1.4794700000000001</v>
      </c>
      <c r="K4719" s="11">
        <v>0.39882000000000001</v>
      </c>
      <c r="L4719">
        <f t="shared" si="220"/>
        <v>1</v>
      </c>
    </row>
    <row r="4720" spans="1:12" ht="15" x14ac:dyDescent="0.15">
      <c r="A4720" s="9">
        <v>39992.998611111114</v>
      </c>
      <c r="B4720" s="10">
        <v>165</v>
      </c>
      <c r="C4720" s="10">
        <f t="shared" si="221"/>
        <v>4719</v>
      </c>
      <c r="D4720" s="10">
        <f t="shared" si="219"/>
        <v>91.400348634514813</v>
      </c>
      <c r="E4720" s="10">
        <v>9</v>
      </c>
      <c r="F4720" s="11">
        <v>-18.017648999999999</v>
      </c>
      <c r="G4720" s="11">
        <v>23.475819000000001</v>
      </c>
      <c r="H4720" s="11">
        <v>-2.9527199999999998</v>
      </c>
      <c r="I4720" s="11">
        <v>29.6</v>
      </c>
      <c r="J4720" s="11">
        <v>-20.5</v>
      </c>
      <c r="K4720" s="11">
        <v>18.600000000000001</v>
      </c>
      <c r="L4720">
        <f t="shared" si="220"/>
        <v>0</v>
      </c>
    </row>
    <row r="4721" spans="1:12" ht="15" x14ac:dyDescent="0.15">
      <c r="A4721" s="9">
        <v>41286.917361111111</v>
      </c>
      <c r="B4721" s="10">
        <v>165</v>
      </c>
      <c r="C4721" s="10">
        <f t="shared" si="221"/>
        <v>4720</v>
      </c>
      <c r="D4721" s="10">
        <f t="shared" si="219"/>
        <v>91.419717218671309</v>
      </c>
      <c r="E4721" s="10">
        <v>23</v>
      </c>
      <c r="F4721" s="11">
        <v>52.255600000000001</v>
      </c>
      <c r="G4721" s="11">
        <v>22.813787999999999</v>
      </c>
      <c r="H4721" s="11">
        <v>19.958352999999999</v>
      </c>
      <c r="I4721" s="11">
        <v>-9.3000000000000007</v>
      </c>
      <c r="J4721" s="11">
        <v>-13.5</v>
      </c>
      <c r="K4721" s="11">
        <v>-17.8</v>
      </c>
      <c r="L4721">
        <f t="shared" si="220"/>
        <v>0</v>
      </c>
    </row>
    <row r="4722" spans="1:12" ht="15" x14ac:dyDescent="0.15">
      <c r="A4722" s="9">
        <v>41702.443055555559</v>
      </c>
      <c r="B4722" s="10">
        <v>165</v>
      </c>
      <c r="C4722" s="10">
        <f t="shared" si="221"/>
        <v>4721</v>
      </c>
      <c r="D4722" s="10">
        <f t="shared" si="219"/>
        <v>91.439085802827819</v>
      </c>
      <c r="E4722" s="10">
        <v>8</v>
      </c>
      <c r="F4722" s="11">
        <v>-11.48288</v>
      </c>
      <c r="G4722" s="11">
        <v>28.21808</v>
      </c>
      <c r="H4722" s="11">
        <v>4.1145079999999998</v>
      </c>
      <c r="I4722" s="11">
        <v>27.6</v>
      </c>
      <c r="J4722" s="11">
        <v>-24.4</v>
      </c>
      <c r="K4722" s="11">
        <v>14</v>
      </c>
      <c r="L4722">
        <f t="shared" si="220"/>
        <v>1</v>
      </c>
    </row>
    <row r="4723" spans="1:12" ht="15" x14ac:dyDescent="0.15">
      <c r="A4723" s="9">
        <v>40071.144444444442</v>
      </c>
      <c r="B4723" s="10">
        <v>166</v>
      </c>
      <c r="C4723" s="10">
        <f t="shared" si="221"/>
        <v>4722</v>
      </c>
      <c r="D4723" s="10">
        <f t="shared" si="219"/>
        <v>91.458454386984315</v>
      </c>
      <c r="E4723" s="10">
        <v>10</v>
      </c>
      <c r="F4723" s="11">
        <v>-19.3</v>
      </c>
      <c r="G4723" s="11">
        <v>15</v>
      </c>
      <c r="H4723" s="11">
        <v>-18.5</v>
      </c>
      <c r="I4723" s="11">
        <v>31.3</v>
      </c>
      <c r="J4723" s="11">
        <v>-28.9</v>
      </c>
      <c r="K4723" s="11">
        <v>25.2</v>
      </c>
      <c r="L4723">
        <f t="shared" si="220"/>
        <v>0</v>
      </c>
    </row>
    <row r="4724" spans="1:12" ht="15" x14ac:dyDescent="0.15">
      <c r="A4724" s="9">
        <v>40273.928472222222</v>
      </c>
      <c r="B4724" s="10">
        <v>166</v>
      </c>
      <c r="C4724" s="10">
        <f t="shared" si="221"/>
        <v>4723</v>
      </c>
      <c r="D4724" s="10">
        <f t="shared" si="219"/>
        <v>91.47782297114081</v>
      </c>
      <c r="E4724" s="10">
        <v>20</v>
      </c>
      <c r="F4724" s="11">
        <v>-18.100000000000001</v>
      </c>
      <c r="G4724" s="11">
        <v>26.7</v>
      </c>
      <c r="H4724" s="11">
        <v>-21.5</v>
      </c>
      <c r="I4724" s="11">
        <v>30.4</v>
      </c>
      <c r="J4724" s="11">
        <v>-31.1</v>
      </c>
      <c r="K4724" s="11">
        <v>15.6</v>
      </c>
      <c r="L4724">
        <f t="shared" si="220"/>
        <v>0</v>
      </c>
    </row>
    <row r="4725" spans="1:12" ht="15" x14ac:dyDescent="0.15">
      <c r="A4725" s="9">
        <v>40672.503472222219</v>
      </c>
      <c r="B4725" s="10">
        <v>166</v>
      </c>
      <c r="C4725" s="10">
        <f t="shared" si="221"/>
        <v>4724</v>
      </c>
      <c r="D4725" s="10">
        <f t="shared" si="219"/>
        <v>91.497191555297306</v>
      </c>
      <c r="E4725" s="10">
        <v>31</v>
      </c>
      <c r="F4725" s="11">
        <v>-1.915098</v>
      </c>
      <c r="G4725" s="11">
        <v>21.147915999999999</v>
      </c>
      <c r="H4725" s="11">
        <v>1.0083899999999999</v>
      </c>
      <c r="I4725" s="11">
        <v>9.6999999999999993</v>
      </c>
      <c r="J4725" s="11">
        <v>-15.8</v>
      </c>
      <c r="K4725" s="11">
        <v>9.3000000000000007</v>
      </c>
      <c r="L4725">
        <f t="shared" si="220"/>
        <v>0</v>
      </c>
    </row>
    <row r="4726" spans="1:12" ht="15" x14ac:dyDescent="0.15">
      <c r="A4726" s="9">
        <v>40683.499305555553</v>
      </c>
      <c r="B4726" s="10">
        <v>166</v>
      </c>
      <c r="C4726" s="10">
        <f t="shared" si="221"/>
        <v>4725</v>
      </c>
      <c r="D4726" s="10">
        <f t="shared" si="219"/>
        <v>91.516560139453802</v>
      </c>
      <c r="E4726" s="10">
        <v>14</v>
      </c>
      <c r="F4726" s="10">
        <v>2.2999999999999998</v>
      </c>
      <c r="G4726" s="10">
        <v>7</v>
      </c>
      <c r="H4726" s="10">
        <v>-4</v>
      </c>
      <c r="I4726" s="12">
        <v>-3.2</v>
      </c>
      <c r="J4726" s="12">
        <v>-3.8</v>
      </c>
      <c r="K4726" s="12">
        <v>-1.9</v>
      </c>
      <c r="L4726">
        <f t="shared" si="220"/>
        <v>0</v>
      </c>
    </row>
    <row r="4727" spans="1:12" ht="15" x14ac:dyDescent="0.15">
      <c r="A4727" s="9">
        <v>41128.564583333333</v>
      </c>
      <c r="B4727" s="10">
        <v>166</v>
      </c>
      <c r="C4727" s="10">
        <f t="shared" si="221"/>
        <v>4726</v>
      </c>
      <c r="D4727" s="10">
        <f t="shared" si="219"/>
        <v>91.535928723610311</v>
      </c>
      <c r="E4727" s="10">
        <v>23</v>
      </c>
      <c r="F4727" s="11">
        <v>43.7</v>
      </c>
      <c r="G4727" s="11">
        <v>10.9</v>
      </c>
      <c r="H4727" s="11">
        <v>11</v>
      </c>
      <c r="I4727" s="11">
        <v>3.8</v>
      </c>
      <c r="J4727" s="11">
        <v>-4.8</v>
      </c>
      <c r="K4727" s="11">
        <v>-2.5</v>
      </c>
      <c r="L4727">
        <f t="shared" si="220"/>
        <v>1</v>
      </c>
    </row>
    <row r="4728" spans="1:12" ht="15" x14ac:dyDescent="0.15">
      <c r="A4728" s="9">
        <v>40817.491666666669</v>
      </c>
      <c r="B4728" s="10">
        <v>167</v>
      </c>
      <c r="C4728" s="10">
        <f t="shared" si="221"/>
        <v>4727</v>
      </c>
      <c r="D4728" s="10">
        <f t="shared" si="219"/>
        <v>91.555297307766807</v>
      </c>
      <c r="E4728" s="10">
        <v>14</v>
      </c>
      <c r="F4728" s="10">
        <v>14.4</v>
      </c>
      <c r="G4728" s="10">
        <v>17.100000000000001</v>
      </c>
      <c r="H4728" s="10">
        <v>6.8</v>
      </c>
      <c r="I4728" s="12">
        <v>22.3</v>
      </c>
      <c r="J4728" s="12">
        <v>-19.5</v>
      </c>
      <c r="K4728" s="12">
        <v>16.100000000000001</v>
      </c>
      <c r="L4728">
        <f t="shared" si="220"/>
        <v>0</v>
      </c>
    </row>
    <row r="4729" spans="1:12" ht="15" x14ac:dyDescent="0.15">
      <c r="A4729" s="9">
        <v>41042.866666666669</v>
      </c>
      <c r="B4729" s="10">
        <v>167</v>
      </c>
      <c r="C4729" s="10">
        <f t="shared" si="221"/>
        <v>4728</v>
      </c>
      <c r="D4729" s="10">
        <f t="shared" si="219"/>
        <v>91.574665891923303</v>
      </c>
      <c r="E4729" s="10">
        <v>7</v>
      </c>
      <c r="F4729" s="11">
        <v>-19.8</v>
      </c>
      <c r="G4729" s="11">
        <v>19.100000000000001</v>
      </c>
      <c r="H4729" s="11">
        <v>-5</v>
      </c>
      <c r="I4729" s="11">
        <v>31.2</v>
      </c>
      <c r="J4729" s="11">
        <v>-24.4</v>
      </c>
      <c r="K4729" s="11">
        <v>22.6</v>
      </c>
      <c r="L4729">
        <f t="shared" si="220"/>
        <v>0</v>
      </c>
    </row>
    <row r="4730" spans="1:12" ht="15" x14ac:dyDescent="0.15">
      <c r="A4730" s="9">
        <v>41257.621527777781</v>
      </c>
      <c r="B4730" s="10">
        <v>167</v>
      </c>
      <c r="C4730" s="10">
        <f t="shared" si="221"/>
        <v>4729</v>
      </c>
      <c r="D4730" s="10">
        <f t="shared" si="219"/>
        <v>91.594034476079798</v>
      </c>
      <c r="E4730" s="10">
        <v>28</v>
      </c>
      <c r="F4730" s="11">
        <v>-13.7</v>
      </c>
      <c r="G4730" s="11">
        <v>19.100000000000001</v>
      </c>
      <c r="H4730" s="11">
        <v>-4.5</v>
      </c>
      <c r="I4730" s="11">
        <v>9.6999999999999993</v>
      </c>
      <c r="J4730" s="11">
        <v>-11.9</v>
      </c>
      <c r="K4730" s="11">
        <v>6.1</v>
      </c>
      <c r="L4730">
        <f t="shared" si="220"/>
        <v>0</v>
      </c>
    </row>
    <row r="4731" spans="1:12" ht="15" x14ac:dyDescent="0.15">
      <c r="A4731" s="9">
        <v>41684.815972222219</v>
      </c>
      <c r="B4731" s="10">
        <v>167</v>
      </c>
      <c r="C4731" s="10">
        <f t="shared" si="221"/>
        <v>4730</v>
      </c>
      <c r="D4731" s="10">
        <f t="shared" si="219"/>
        <v>91.613403060236294</v>
      </c>
      <c r="E4731" s="10">
        <v>8</v>
      </c>
      <c r="F4731" s="11">
        <v>-19.3</v>
      </c>
      <c r="G4731" s="11">
        <v>27.3</v>
      </c>
      <c r="H4731" s="11">
        <v>-9.4</v>
      </c>
      <c r="I4731" s="11">
        <v>32.200000000000003</v>
      </c>
      <c r="J4731" s="11">
        <v>-26.5</v>
      </c>
      <c r="K4731" s="11">
        <v>20.7</v>
      </c>
      <c r="L4731">
        <f t="shared" si="220"/>
        <v>0</v>
      </c>
    </row>
    <row r="4732" spans="1:12" ht="15" x14ac:dyDescent="0.15">
      <c r="A4732" s="9">
        <v>41830.179861111108</v>
      </c>
      <c r="B4732" s="10">
        <v>167</v>
      </c>
      <c r="C4732" s="10">
        <f t="shared" si="221"/>
        <v>4731</v>
      </c>
      <c r="D4732" s="10">
        <f t="shared" si="219"/>
        <v>91.63277164439279</v>
      </c>
      <c r="E4732" s="10">
        <v>5</v>
      </c>
      <c r="F4732" s="11">
        <v>-23.12426</v>
      </c>
      <c r="G4732" s="11">
        <v>24.752096000000002</v>
      </c>
      <c r="H4732" s="11">
        <v>10.913161000000001</v>
      </c>
      <c r="I4732" s="11">
        <v>11.3</v>
      </c>
      <c r="J4732" s="11">
        <v>-7.3</v>
      </c>
      <c r="K4732" s="11">
        <v>9.3000000000000007</v>
      </c>
      <c r="L4732">
        <f t="shared" si="220"/>
        <v>0</v>
      </c>
    </row>
    <row r="4733" spans="1:12" ht="15" x14ac:dyDescent="0.15">
      <c r="A4733" s="9">
        <v>41830.179861111108</v>
      </c>
      <c r="B4733" s="10">
        <v>167</v>
      </c>
      <c r="C4733" s="10">
        <f t="shared" si="221"/>
        <v>4732</v>
      </c>
      <c r="D4733" s="10">
        <f t="shared" si="219"/>
        <v>91.6521402285493</v>
      </c>
      <c r="E4733" s="10">
        <v>5</v>
      </c>
      <c r="F4733" s="11">
        <v>-23.12426</v>
      </c>
      <c r="G4733" s="11">
        <v>24.752096000000002</v>
      </c>
      <c r="H4733" s="11">
        <v>10.913161000000001</v>
      </c>
      <c r="I4733" s="11">
        <v>11.3</v>
      </c>
      <c r="J4733" s="11">
        <v>-7.3</v>
      </c>
      <c r="K4733" s="11">
        <v>9.3000000000000007</v>
      </c>
      <c r="L4733">
        <f t="shared" si="220"/>
        <v>0</v>
      </c>
    </row>
    <row r="4734" spans="1:12" ht="15" x14ac:dyDescent="0.15">
      <c r="A4734" s="9">
        <v>41895.149305555555</v>
      </c>
      <c r="B4734" s="10">
        <v>167</v>
      </c>
      <c r="C4734" s="10">
        <f t="shared" si="221"/>
        <v>4733</v>
      </c>
      <c r="D4734" s="10">
        <f t="shared" si="219"/>
        <v>91.671508812705795</v>
      </c>
      <c r="E4734" s="10">
        <v>5</v>
      </c>
      <c r="F4734" s="11">
        <v>-22.118449999999999</v>
      </c>
      <c r="G4734" s="11">
        <v>18.580794999999998</v>
      </c>
      <c r="H4734" s="11">
        <v>-3.8431890000000002</v>
      </c>
      <c r="I4734" s="11">
        <v>20.6</v>
      </c>
      <c r="J4734" s="11">
        <v>-14.3</v>
      </c>
      <c r="K4734" s="11">
        <v>11</v>
      </c>
      <c r="L4734">
        <f t="shared" si="220"/>
        <v>1</v>
      </c>
    </row>
    <row r="4735" spans="1:12" ht="15" x14ac:dyDescent="0.15">
      <c r="A4735" s="9">
        <v>40287.788194444445</v>
      </c>
      <c r="B4735" s="10">
        <v>168</v>
      </c>
      <c r="C4735" s="10">
        <f t="shared" si="221"/>
        <v>4734</v>
      </c>
      <c r="D4735" s="10">
        <f t="shared" si="219"/>
        <v>91.690877396862291</v>
      </c>
      <c r="E4735" s="10">
        <v>26</v>
      </c>
      <c r="F4735" s="11">
        <v>-37.700000000000003</v>
      </c>
      <c r="G4735" s="11">
        <v>25.2</v>
      </c>
      <c r="H4735" s="11">
        <v>-51.4</v>
      </c>
      <c r="I4735" s="11">
        <v>15.3</v>
      </c>
      <c r="J4735" s="11">
        <v>-21.1</v>
      </c>
      <c r="K4735" s="11">
        <v>17.2</v>
      </c>
      <c r="L4735">
        <f t="shared" si="220"/>
        <v>0</v>
      </c>
    </row>
    <row r="4736" spans="1:12" ht="15" x14ac:dyDescent="0.15">
      <c r="A4736" s="9">
        <v>41191.953472222223</v>
      </c>
      <c r="B4736" s="10">
        <v>168</v>
      </c>
      <c r="C4736" s="10">
        <f t="shared" si="221"/>
        <v>4735</v>
      </c>
      <c r="D4736" s="10">
        <f t="shared" si="219"/>
        <v>91.710245981018787</v>
      </c>
      <c r="E4736" s="10">
        <v>1</v>
      </c>
      <c r="F4736" s="11">
        <v>-5.8</v>
      </c>
      <c r="G4736" s="11">
        <v>22.2</v>
      </c>
      <c r="H4736" s="11">
        <v>0.6</v>
      </c>
      <c r="I4736" s="11">
        <v>8.6</v>
      </c>
      <c r="J4736" s="11">
        <v>-6.9</v>
      </c>
      <c r="K4736" s="11">
        <v>3.4</v>
      </c>
      <c r="L4736">
        <f t="shared" si="220"/>
        <v>1</v>
      </c>
    </row>
    <row r="4737" spans="1:12" ht="15" x14ac:dyDescent="0.15">
      <c r="A4737" s="9">
        <v>40783.090277777781</v>
      </c>
      <c r="B4737" s="10">
        <v>169</v>
      </c>
      <c r="C4737" s="10">
        <f t="shared" si="221"/>
        <v>4736</v>
      </c>
      <c r="D4737" s="10">
        <f t="shared" si="219"/>
        <v>91.729614565175282</v>
      </c>
      <c r="E4737" s="10">
        <v>9</v>
      </c>
      <c r="F4737" s="11">
        <v>-14.8</v>
      </c>
      <c r="G4737" s="11">
        <v>12.2</v>
      </c>
      <c r="H4737" s="11">
        <v>-14.1</v>
      </c>
      <c r="I4737" s="11">
        <v>15.9</v>
      </c>
      <c r="J4737" s="11">
        <v>-13.2</v>
      </c>
      <c r="K4737" s="11">
        <v>16.7</v>
      </c>
      <c r="L4737">
        <f t="shared" si="220"/>
        <v>0</v>
      </c>
    </row>
    <row r="4738" spans="1:12" ht="15" x14ac:dyDescent="0.15">
      <c r="A4738" s="9">
        <v>41203.535416666666</v>
      </c>
      <c r="B4738" s="10">
        <v>169</v>
      </c>
      <c r="C4738" s="10">
        <f t="shared" si="221"/>
        <v>4737</v>
      </c>
      <c r="D4738" s="10">
        <f t="shared" si="219"/>
        <v>91.748983149331792</v>
      </c>
      <c r="E4738" s="10">
        <v>10</v>
      </c>
      <c r="F4738" s="11">
        <v>18.7</v>
      </c>
      <c r="G4738" s="11">
        <v>19.600000000000001</v>
      </c>
      <c r="H4738" s="11">
        <v>18.7</v>
      </c>
      <c r="I4738" s="11">
        <v>1.6</v>
      </c>
      <c r="J4738" s="11">
        <v>-4.8</v>
      </c>
      <c r="K4738" s="11">
        <v>-1.8</v>
      </c>
      <c r="L4738">
        <f t="shared" si="220"/>
        <v>1</v>
      </c>
    </row>
    <row r="4739" spans="1:12" ht="15" x14ac:dyDescent="0.15">
      <c r="A4739" s="9">
        <v>39882.182638888888</v>
      </c>
      <c r="B4739" s="10">
        <v>170</v>
      </c>
      <c r="C4739" s="10">
        <f t="shared" si="221"/>
        <v>4738</v>
      </c>
      <c r="D4739" s="10">
        <f t="shared" ref="D4739:D4802" si="222">C4739/$C$5164*100</f>
        <v>91.768351733488288</v>
      </c>
      <c r="E4739" s="10">
        <v>8</v>
      </c>
      <c r="F4739" s="11">
        <v>0.3</v>
      </c>
      <c r="G4739" s="11">
        <v>13.7</v>
      </c>
      <c r="H4739" s="11">
        <v>-0.5</v>
      </c>
      <c r="I4739" s="11">
        <v>13.6</v>
      </c>
      <c r="J4739" s="11">
        <v>-13.5</v>
      </c>
      <c r="K4739" s="11">
        <v>11.6</v>
      </c>
      <c r="L4739">
        <f t="shared" ref="L4739:L4802" si="223">B4740-B4739</f>
        <v>0</v>
      </c>
    </row>
    <row r="4740" spans="1:12" ht="15" x14ac:dyDescent="0.15">
      <c r="A4740" s="9">
        <v>40016.725694444445</v>
      </c>
      <c r="B4740" s="10">
        <v>170</v>
      </c>
      <c r="C4740" s="10">
        <f t="shared" ref="C4740:C4803" si="224">C4739+1</f>
        <v>4739</v>
      </c>
      <c r="D4740" s="10">
        <f t="shared" si="222"/>
        <v>91.787720317644784</v>
      </c>
      <c r="E4740" s="10">
        <v>31</v>
      </c>
      <c r="F4740" s="11">
        <v>-17.489341</v>
      </c>
      <c r="G4740" s="11">
        <v>7.8021250000000002</v>
      </c>
      <c r="H4740" s="11">
        <v>-13.63693</v>
      </c>
      <c r="I4740" s="11">
        <v>9.3000000000000007</v>
      </c>
      <c r="J4740" s="11">
        <v>-9.9</v>
      </c>
      <c r="K4740" s="11">
        <v>8</v>
      </c>
      <c r="L4740">
        <f t="shared" si="223"/>
        <v>0</v>
      </c>
    </row>
    <row r="4741" spans="1:12" ht="15" x14ac:dyDescent="0.15">
      <c r="A4741" s="9">
        <v>40252.356249999997</v>
      </c>
      <c r="B4741" s="10">
        <v>170</v>
      </c>
      <c r="C4741" s="10">
        <f t="shared" si="224"/>
        <v>4740</v>
      </c>
      <c r="D4741" s="10">
        <f t="shared" si="222"/>
        <v>91.807088901801279</v>
      </c>
      <c r="E4741" s="10">
        <v>4</v>
      </c>
      <c r="F4741" s="10">
        <v>-29.7</v>
      </c>
      <c r="G4741" s="10">
        <v>31.2</v>
      </c>
      <c r="H4741" s="10">
        <v>-14</v>
      </c>
      <c r="I4741" s="12">
        <v>33.5</v>
      </c>
      <c r="J4741" s="12">
        <v>-27.5</v>
      </c>
      <c r="K4741" s="12">
        <v>36.6</v>
      </c>
      <c r="L4741">
        <f t="shared" si="223"/>
        <v>0</v>
      </c>
    </row>
    <row r="4742" spans="1:12" ht="15" x14ac:dyDescent="0.15">
      <c r="A4742" s="9">
        <v>41161.497916666667</v>
      </c>
      <c r="B4742" s="10">
        <v>170</v>
      </c>
      <c r="C4742" s="10">
        <f t="shared" si="224"/>
        <v>4741</v>
      </c>
      <c r="D4742" s="10">
        <f t="shared" si="222"/>
        <v>91.826457485957775</v>
      </c>
      <c r="E4742" s="10">
        <v>9</v>
      </c>
      <c r="F4742" s="10">
        <v>-35.299999999999997</v>
      </c>
      <c r="G4742" s="10">
        <v>5.6</v>
      </c>
      <c r="H4742" s="10">
        <v>-17.899999999999999</v>
      </c>
      <c r="I4742" s="12">
        <v>20.7</v>
      </c>
      <c r="J4742" s="12">
        <v>-13.6</v>
      </c>
      <c r="K4742" s="12">
        <v>15.9</v>
      </c>
      <c r="L4742">
        <f t="shared" si="223"/>
        <v>0</v>
      </c>
    </row>
    <row r="4743" spans="1:12" ht="15" x14ac:dyDescent="0.15">
      <c r="A4743" s="9">
        <v>41409.672222222223</v>
      </c>
      <c r="B4743" s="10">
        <v>170</v>
      </c>
      <c r="C4743" s="10">
        <f t="shared" si="224"/>
        <v>4742</v>
      </c>
      <c r="D4743" s="10">
        <f t="shared" si="222"/>
        <v>91.845826070114285</v>
      </c>
      <c r="E4743" s="10">
        <v>34</v>
      </c>
      <c r="F4743" s="11">
        <v>18.7</v>
      </c>
      <c r="G4743" s="11">
        <v>38.200000000000003</v>
      </c>
      <c r="H4743" s="11">
        <v>-14.7</v>
      </c>
      <c r="I4743" s="11">
        <v>10.3</v>
      </c>
      <c r="J4743" s="11">
        <v>-16.100000000000001</v>
      </c>
      <c r="K4743" s="11">
        <v>9.6</v>
      </c>
      <c r="L4743">
        <f t="shared" si="223"/>
        <v>0</v>
      </c>
    </row>
    <row r="4744" spans="1:12" ht="15" x14ac:dyDescent="0.15">
      <c r="A4744" s="9">
        <v>41826.729166666664</v>
      </c>
      <c r="B4744" s="10">
        <v>170</v>
      </c>
      <c r="C4744" s="10">
        <f t="shared" si="224"/>
        <v>4743</v>
      </c>
      <c r="D4744" s="10">
        <f t="shared" si="222"/>
        <v>91.86519465427078</v>
      </c>
      <c r="E4744" s="10">
        <v>5</v>
      </c>
      <c r="F4744" s="11">
        <v>-12.378360000000001</v>
      </c>
      <c r="G4744" s="11">
        <v>28.801499</v>
      </c>
      <c r="H4744" s="11">
        <v>23.08325</v>
      </c>
      <c r="I4744" s="11">
        <v>12.7</v>
      </c>
      <c r="J4744" s="11">
        <v>-9.5</v>
      </c>
      <c r="K4744" s="11">
        <v>7.3</v>
      </c>
      <c r="L4744">
        <f t="shared" si="223"/>
        <v>0</v>
      </c>
    </row>
    <row r="4745" spans="1:12" ht="15" x14ac:dyDescent="0.15">
      <c r="A4745" s="9">
        <v>41826.729166666664</v>
      </c>
      <c r="B4745" s="10">
        <v>170</v>
      </c>
      <c r="C4745" s="10">
        <f t="shared" si="224"/>
        <v>4744</v>
      </c>
      <c r="D4745" s="10">
        <f t="shared" si="222"/>
        <v>91.884563238427276</v>
      </c>
      <c r="E4745" s="10">
        <v>5</v>
      </c>
      <c r="F4745" s="11">
        <v>-12.378360000000001</v>
      </c>
      <c r="G4745" s="11">
        <v>28.801499</v>
      </c>
      <c r="H4745" s="11">
        <v>23.08325</v>
      </c>
      <c r="I4745" s="11">
        <v>12.7</v>
      </c>
      <c r="J4745" s="11">
        <v>-9.5</v>
      </c>
      <c r="K4745" s="11">
        <v>7.3</v>
      </c>
      <c r="L4745">
        <f t="shared" si="223"/>
        <v>0</v>
      </c>
    </row>
    <row r="4746" spans="1:12" ht="15" x14ac:dyDescent="0.15">
      <c r="A4746" s="9">
        <v>41989.598611111112</v>
      </c>
      <c r="B4746" s="10">
        <v>170</v>
      </c>
      <c r="C4746" s="10">
        <f t="shared" si="224"/>
        <v>4745</v>
      </c>
      <c r="D4746" s="10">
        <f t="shared" si="222"/>
        <v>91.903931822583772</v>
      </c>
      <c r="E4746" s="10">
        <v>4</v>
      </c>
      <c r="F4746" s="11">
        <v>-22.77787</v>
      </c>
      <c r="G4746" s="11">
        <v>23.431822</v>
      </c>
      <c r="H4746" s="11">
        <v>-10.3012</v>
      </c>
      <c r="I4746" s="11">
        <v>3.5</v>
      </c>
      <c r="J4746" s="11">
        <v>-4.2</v>
      </c>
      <c r="K4746" s="11">
        <v>6.3</v>
      </c>
      <c r="L4746">
        <f t="shared" si="223"/>
        <v>0</v>
      </c>
    </row>
    <row r="4747" spans="1:12" ht="15" x14ac:dyDescent="0.15">
      <c r="A4747" s="9">
        <v>42001.890277777777</v>
      </c>
      <c r="B4747" s="10">
        <v>170</v>
      </c>
      <c r="C4747" s="10">
        <f t="shared" si="224"/>
        <v>4746</v>
      </c>
      <c r="D4747" s="10">
        <f t="shared" si="222"/>
        <v>91.923300406740267</v>
      </c>
      <c r="E4747" s="10">
        <v>10</v>
      </c>
      <c r="F4747" s="11">
        <v>-24.7</v>
      </c>
      <c r="G4747" s="11">
        <v>27.2</v>
      </c>
      <c r="H4747" s="11">
        <v>-1.9</v>
      </c>
      <c r="I4747" s="11">
        <v>37.6</v>
      </c>
      <c r="J4747" s="11">
        <v>-27.7</v>
      </c>
      <c r="K4747" s="11">
        <v>30.9</v>
      </c>
      <c r="L4747">
        <f t="shared" si="223"/>
        <v>1</v>
      </c>
    </row>
    <row r="4748" spans="1:12" ht="15" x14ac:dyDescent="0.15">
      <c r="A4748" s="9">
        <v>40231.661805555559</v>
      </c>
      <c r="B4748" s="10">
        <v>171</v>
      </c>
      <c r="C4748" s="10">
        <f t="shared" si="224"/>
        <v>4747</v>
      </c>
      <c r="D4748" s="10">
        <f t="shared" si="222"/>
        <v>91.942668990896763</v>
      </c>
      <c r="E4748" s="10">
        <v>33</v>
      </c>
      <c r="F4748" s="11">
        <v>-24.1</v>
      </c>
      <c r="G4748" s="11">
        <v>21.3</v>
      </c>
      <c r="H4748" s="11">
        <v>-25.1</v>
      </c>
      <c r="I4748" s="11">
        <v>27.8</v>
      </c>
      <c r="J4748" s="11">
        <v>-19.600000000000001</v>
      </c>
      <c r="K4748" s="11">
        <v>9.9</v>
      </c>
      <c r="L4748">
        <f t="shared" si="223"/>
        <v>0</v>
      </c>
    </row>
    <row r="4749" spans="1:12" ht="15" x14ac:dyDescent="0.15">
      <c r="A4749" s="9">
        <v>40241.182638888888</v>
      </c>
      <c r="B4749" s="10">
        <v>171</v>
      </c>
      <c r="C4749" s="10">
        <f t="shared" si="224"/>
        <v>4748</v>
      </c>
      <c r="D4749" s="10">
        <f t="shared" si="222"/>
        <v>91.962037575053273</v>
      </c>
      <c r="E4749" s="10">
        <v>16</v>
      </c>
      <c r="F4749" s="10">
        <v>-14.4</v>
      </c>
      <c r="G4749" s="10">
        <v>29.3</v>
      </c>
      <c r="H4749" s="10">
        <v>-3.5</v>
      </c>
      <c r="I4749" s="12">
        <v>28</v>
      </c>
      <c r="J4749" s="12">
        <v>-29.8</v>
      </c>
      <c r="K4749" s="12">
        <v>17.399999999999999</v>
      </c>
      <c r="L4749">
        <f t="shared" si="223"/>
        <v>0</v>
      </c>
    </row>
    <row r="4750" spans="1:12" ht="15" x14ac:dyDescent="0.15">
      <c r="A4750" s="9">
        <v>40290.486111111109</v>
      </c>
      <c r="B4750" s="10">
        <v>171</v>
      </c>
      <c r="C4750" s="10">
        <f t="shared" si="224"/>
        <v>4749</v>
      </c>
      <c r="D4750" s="10">
        <f t="shared" si="222"/>
        <v>91.981406159209769</v>
      </c>
      <c r="E4750" s="10">
        <v>19</v>
      </c>
      <c r="F4750" s="10">
        <v>-29.317720999999999</v>
      </c>
      <c r="G4750" s="10">
        <v>34.70158</v>
      </c>
      <c r="H4750" s="10">
        <v>-14.112730000000001</v>
      </c>
      <c r="I4750" s="12">
        <v>18.7</v>
      </c>
      <c r="J4750" s="12">
        <v>-16.100000000000001</v>
      </c>
      <c r="K4750" s="12">
        <v>14.8</v>
      </c>
      <c r="L4750">
        <f t="shared" si="223"/>
        <v>0</v>
      </c>
    </row>
    <row r="4751" spans="1:12" ht="15" x14ac:dyDescent="0.15">
      <c r="A4751" s="9">
        <v>40396.756249999999</v>
      </c>
      <c r="B4751" s="10">
        <v>171</v>
      </c>
      <c r="C4751" s="10">
        <f t="shared" si="224"/>
        <v>4750</v>
      </c>
      <c r="D4751" s="10">
        <f t="shared" si="222"/>
        <v>92.000774743366264</v>
      </c>
      <c r="E4751" s="10">
        <v>14</v>
      </c>
      <c r="F4751" s="11">
        <v>-18.5</v>
      </c>
      <c r="G4751" s="11">
        <v>35.299999999999997</v>
      </c>
      <c r="H4751" s="11">
        <v>-6.6</v>
      </c>
      <c r="I4751" s="11">
        <v>16.399999999999999</v>
      </c>
      <c r="J4751" s="11">
        <v>-12.8</v>
      </c>
      <c r="K4751" s="11">
        <v>11.5</v>
      </c>
      <c r="L4751">
        <f t="shared" si="223"/>
        <v>0</v>
      </c>
    </row>
    <row r="4752" spans="1:12" ht="15" x14ac:dyDescent="0.15">
      <c r="A4752" s="9">
        <v>41238.29791666667</v>
      </c>
      <c r="B4752" s="10">
        <v>171</v>
      </c>
      <c r="C4752" s="10">
        <f t="shared" si="224"/>
        <v>4751</v>
      </c>
      <c r="D4752" s="10">
        <f t="shared" si="222"/>
        <v>92.02014332752276</v>
      </c>
      <c r="E4752" s="10">
        <v>17</v>
      </c>
      <c r="F4752" s="11">
        <v>5.2299410000000002</v>
      </c>
      <c r="G4752" s="11">
        <v>20.476300999999999</v>
      </c>
      <c r="H4752" s="11">
        <v>9.5621600000000004</v>
      </c>
      <c r="I4752" s="11">
        <v>20.6</v>
      </c>
      <c r="J4752" s="11">
        <v>-21.9</v>
      </c>
      <c r="K4752" s="11">
        <v>12.6</v>
      </c>
      <c r="L4752">
        <f t="shared" si="223"/>
        <v>0</v>
      </c>
    </row>
    <row r="4753" spans="1:12" ht="15" x14ac:dyDescent="0.15">
      <c r="A4753" s="9">
        <v>41273.962500000001</v>
      </c>
      <c r="B4753" s="10">
        <v>171</v>
      </c>
      <c r="C4753" s="10">
        <f t="shared" si="224"/>
        <v>4752</v>
      </c>
      <c r="D4753" s="10">
        <f t="shared" si="222"/>
        <v>92.039511911679256</v>
      </c>
      <c r="E4753" s="10">
        <v>5</v>
      </c>
      <c r="F4753" s="11">
        <v>106.6</v>
      </c>
      <c r="G4753" s="11">
        <v>20.9</v>
      </c>
      <c r="H4753" s="11">
        <v>78.400000000000006</v>
      </c>
      <c r="I4753" s="11">
        <v>-1</v>
      </c>
      <c r="J4753" s="11">
        <v>-8.5</v>
      </c>
      <c r="K4753" s="11">
        <v>-13.9</v>
      </c>
      <c r="L4753">
        <f t="shared" si="223"/>
        <v>0</v>
      </c>
    </row>
    <row r="4754" spans="1:12" ht="15" x14ac:dyDescent="0.15">
      <c r="A4754" s="9">
        <v>41345.200694444444</v>
      </c>
      <c r="B4754" s="10">
        <v>171</v>
      </c>
      <c r="C4754" s="10">
        <f t="shared" si="224"/>
        <v>4753</v>
      </c>
      <c r="D4754" s="10">
        <f t="shared" si="222"/>
        <v>92.058880495835766</v>
      </c>
      <c r="E4754" s="10">
        <v>29</v>
      </c>
      <c r="F4754" s="11">
        <v>-60.7</v>
      </c>
      <c r="G4754" s="11">
        <v>29.9</v>
      </c>
      <c r="H4754" s="11">
        <v>-18.399999999999999</v>
      </c>
      <c r="I4754" s="11">
        <v>27.8</v>
      </c>
      <c r="J4754" s="11">
        <v>-45.8</v>
      </c>
      <c r="K4754" s="11">
        <v>14.5</v>
      </c>
      <c r="L4754">
        <f t="shared" si="223"/>
        <v>0</v>
      </c>
    </row>
    <row r="4755" spans="1:12" ht="15" x14ac:dyDescent="0.15">
      <c r="A4755" s="9">
        <v>41473.322916666664</v>
      </c>
      <c r="B4755" s="10">
        <v>171</v>
      </c>
      <c r="C4755" s="10">
        <f t="shared" si="224"/>
        <v>4754</v>
      </c>
      <c r="D4755" s="10">
        <f t="shared" si="222"/>
        <v>92.078249079992247</v>
      </c>
      <c r="E4755" s="10">
        <v>10</v>
      </c>
      <c r="F4755" s="11">
        <v>-9.3000000000000007</v>
      </c>
      <c r="G4755" s="11">
        <v>18.2</v>
      </c>
      <c r="H4755" s="11">
        <v>-17.3</v>
      </c>
      <c r="I4755" s="11">
        <v>18.7</v>
      </c>
      <c r="J4755" s="11">
        <v>-16.399999999999999</v>
      </c>
      <c r="K4755" s="11">
        <v>13.9</v>
      </c>
      <c r="L4755">
        <f t="shared" si="223"/>
        <v>0</v>
      </c>
    </row>
    <row r="4756" spans="1:12" ht="15" x14ac:dyDescent="0.15">
      <c r="A4756" s="9">
        <v>41955.52847222222</v>
      </c>
      <c r="B4756" s="10">
        <v>171</v>
      </c>
      <c r="C4756" s="10">
        <f t="shared" si="224"/>
        <v>4755</v>
      </c>
      <c r="D4756" s="10">
        <f t="shared" si="222"/>
        <v>92.097617664148743</v>
      </c>
      <c r="E4756" s="10">
        <v>9</v>
      </c>
      <c r="F4756" s="11">
        <v>-16.46199</v>
      </c>
      <c r="G4756" s="11">
        <v>25.376715000000001</v>
      </c>
      <c r="H4756" s="11">
        <v>6.4382099999999998</v>
      </c>
      <c r="I4756" s="11">
        <v>33.1</v>
      </c>
      <c r="J4756" s="11">
        <v>-24.4</v>
      </c>
      <c r="K4756" s="11">
        <v>20.3</v>
      </c>
      <c r="L4756">
        <f t="shared" si="223"/>
        <v>2.8700242182821967E-10</v>
      </c>
    </row>
    <row r="4757" spans="1:12" ht="15" x14ac:dyDescent="0.15">
      <c r="A4757" s="9">
        <v>41752.03125</v>
      </c>
      <c r="B4757" s="10">
        <v>171.000000000287</v>
      </c>
      <c r="C4757" s="10">
        <f t="shared" si="224"/>
        <v>4756</v>
      </c>
      <c r="D4757" s="10">
        <f t="shared" si="222"/>
        <v>92.116986248305238</v>
      </c>
      <c r="E4757" s="10">
        <v>3</v>
      </c>
      <c r="F4757" s="11">
        <v>-23.03274</v>
      </c>
      <c r="G4757" s="11">
        <v>36.796695999999997</v>
      </c>
      <c r="H4757" s="11">
        <v>-5.8560129999999999</v>
      </c>
      <c r="I4757" s="11">
        <v>2.9</v>
      </c>
      <c r="J4757" s="11">
        <v>-1.6</v>
      </c>
      <c r="K4757" s="11">
        <v>-2.1</v>
      </c>
      <c r="L4757">
        <f t="shared" si="223"/>
        <v>0.99999999971299758</v>
      </c>
    </row>
    <row r="4758" spans="1:12" ht="15" x14ac:dyDescent="0.15">
      <c r="A4758" s="9">
        <v>40645.310416666667</v>
      </c>
      <c r="B4758" s="10">
        <v>172</v>
      </c>
      <c r="C4758" s="10">
        <f t="shared" si="224"/>
        <v>4757</v>
      </c>
      <c r="D4758" s="10">
        <f t="shared" si="222"/>
        <v>92.136354832461748</v>
      </c>
      <c r="E4758" s="10">
        <v>10</v>
      </c>
      <c r="F4758" s="11">
        <v>-10</v>
      </c>
      <c r="G4758" s="11">
        <v>4.2</v>
      </c>
      <c r="H4758" s="11">
        <v>-6.5</v>
      </c>
      <c r="I4758" s="11">
        <v>11.1</v>
      </c>
      <c r="J4758" s="11">
        <v>-6.7</v>
      </c>
      <c r="K4758" s="11">
        <v>9.9</v>
      </c>
      <c r="L4758">
        <f t="shared" si="223"/>
        <v>0</v>
      </c>
    </row>
    <row r="4759" spans="1:12" ht="15" x14ac:dyDescent="0.15">
      <c r="A4759" s="9">
        <v>40815.90625</v>
      </c>
      <c r="B4759" s="10">
        <v>172</v>
      </c>
      <c r="C4759" s="10">
        <f t="shared" si="224"/>
        <v>4758</v>
      </c>
      <c r="D4759" s="10">
        <f t="shared" si="222"/>
        <v>92.155723416618244</v>
      </c>
      <c r="E4759" s="10">
        <v>7</v>
      </c>
      <c r="F4759" s="11">
        <v>30</v>
      </c>
      <c r="G4759" s="11">
        <v>10.7</v>
      </c>
      <c r="H4759" s="11">
        <v>19.7</v>
      </c>
      <c r="I4759" s="11">
        <v>5.9</v>
      </c>
      <c r="J4759" s="11">
        <v>-7.3</v>
      </c>
      <c r="K4759" s="11">
        <v>0.5</v>
      </c>
      <c r="L4759">
        <f t="shared" si="223"/>
        <v>0</v>
      </c>
    </row>
    <row r="4760" spans="1:12" ht="15" x14ac:dyDescent="0.15">
      <c r="A4760" s="9">
        <v>41514.893750000003</v>
      </c>
      <c r="B4760" s="10">
        <v>172</v>
      </c>
      <c r="C4760" s="10">
        <f t="shared" si="224"/>
        <v>4759</v>
      </c>
      <c r="D4760" s="10">
        <f t="shared" si="222"/>
        <v>92.17509200077474</v>
      </c>
      <c r="E4760" s="10">
        <v>6</v>
      </c>
      <c r="F4760" s="11">
        <v>-37.6</v>
      </c>
      <c r="G4760" s="11">
        <v>22.3</v>
      </c>
      <c r="H4760" s="11">
        <v>-12.1</v>
      </c>
      <c r="I4760" s="11">
        <v>29</v>
      </c>
      <c r="J4760" s="11">
        <v>-29.2</v>
      </c>
      <c r="K4760" s="11">
        <v>21.7</v>
      </c>
      <c r="L4760">
        <f t="shared" si="223"/>
        <v>0</v>
      </c>
    </row>
    <row r="4761" spans="1:12" ht="15" x14ac:dyDescent="0.15">
      <c r="A4761" s="9">
        <v>41547.550694444442</v>
      </c>
      <c r="B4761" s="10">
        <v>172</v>
      </c>
      <c r="C4761" s="10">
        <f t="shared" si="224"/>
        <v>4760</v>
      </c>
      <c r="D4761" s="10">
        <f t="shared" si="222"/>
        <v>92.194460584931235</v>
      </c>
      <c r="E4761" s="10">
        <v>16</v>
      </c>
      <c r="F4761" s="11">
        <v>-32.5</v>
      </c>
      <c r="G4761" s="11">
        <v>22.9</v>
      </c>
      <c r="H4761" s="11">
        <v>-18.100000000000001</v>
      </c>
      <c r="I4761" s="11">
        <v>20.6</v>
      </c>
      <c r="J4761" s="11">
        <v>-21.8</v>
      </c>
      <c r="K4761" s="11">
        <v>19.100000000000001</v>
      </c>
      <c r="L4761">
        <f t="shared" si="223"/>
        <v>0</v>
      </c>
    </row>
    <row r="4762" spans="1:12" ht="15" x14ac:dyDescent="0.15">
      <c r="A4762" s="9">
        <v>42112.513888888891</v>
      </c>
      <c r="B4762" s="10">
        <v>172</v>
      </c>
      <c r="C4762" s="10">
        <f t="shared" si="224"/>
        <v>4761</v>
      </c>
      <c r="D4762" s="10">
        <f t="shared" si="222"/>
        <v>92.213829169087731</v>
      </c>
      <c r="E4762" s="10">
        <v>7</v>
      </c>
      <c r="F4762" s="11">
        <v>-43.3</v>
      </c>
      <c r="G4762" s="11">
        <v>43.1</v>
      </c>
      <c r="H4762" s="11">
        <v>-14.8</v>
      </c>
      <c r="I4762" s="11">
        <v>58.540399999999998</v>
      </c>
      <c r="J4762" s="11">
        <v>-37.579659999999997</v>
      </c>
      <c r="K4762" s="11">
        <v>37.549169999999997</v>
      </c>
      <c r="L4762">
        <f t="shared" si="223"/>
        <v>0</v>
      </c>
    </row>
    <row r="4763" spans="1:12" ht="15" x14ac:dyDescent="0.15">
      <c r="A4763" s="9">
        <v>42182.132638888892</v>
      </c>
      <c r="B4763" s="10">
        <v>172</v>
      </c>
      <c r="C4763" s="10">
        <f t="shared" si="224"/>
        <v>4762</v>
      </c>
      <c r="D4763" s="10">
        <f t="shared" si="222"/>
        <v>92.233197753244241</v>
      </c>
      <c r="E4763" s="10"/>
      <c r="F4763" s="11">
        <v>-10.1</v>
      </c>
      <c r="G4763" s="11">
        <v>14.6</v>
      </c>
      <c r="H4763" s="11">
        <v>3.7</v>
      </c>
      <c r="I4763" s="11"/>
      <c r="J4763" s="11"/>
      <c r="K4763" s="11"/>
      <c r="L4763">
        <f t="shared" si="223"/>
        <v>1</v>
      </c>
    </row>
    <row r="4764" spans="1:12" ht="15" x14ac:dyDescent="0.15">
      <c r="A4764" s="9">
        <v>40048.913888888892</v>
      </c>
      <c r="B4764" s="10">
        <v>173</v>
      </c>
      <c r="C4764" s="10">
        <f t="shared" si="224"/>
        <v>4763</v>
      </c>
      <c r="D4764" s="10">
        <f t="shared" si="222"/>
        <v>92.252566337400737</v>
      </c>
      <c r="E4764" s="10">
        <v>11</v>
      </c>
      <c r="F4764" s="11">
        <v>-1.4</v>
      </c>
      <c r="G4764" s="11">
        <v>7</v>
      </c>
      <c r="H4764" s="11">
        <v>2.7</v>
      </c>
      <c r="I4764" s="11">
        <v>7.1</v>
      </c>
      <c r="J4764" s="11">
        <v>-7.6</v>
      </c>
      <c r="K4764" s="11">
        <v>2.2000000000000002</v>
      </c>
      <c r="L4764">
        <f t="shared" si="223"/>
        <v>0</v>
      </c>
    </row>
    <row r="4765" spans="1:12" ht="15" x14ac:dyDescent="0.15">
      <c r="A4765" s="9">
        <v>40117.223611111112</v>
      </c>
      <c r="B4765" s="10">
        <v>173</v>
      </c>
      <c r="C4765" s="10">
        <f t="shared" si="224"/>
        <v>4764</v>
      </c>
      <c r="D4765" s="10">
        <f t="shared" si="222"/>
        <v>92.271934921557232</v>
      </c>
      <c r="E4765" s="10">
        <v>10</v>
      </c>
      <c r="F4765" s="11">
        <v>-14.714483</v>
      </c>
      <c r="G4765" s="11">
        <v>16.483709000000001</v>
      </c>
      <c r="H4765" s="11">
        <v>-1.8771</v>
      </c>
      <c r="I4765" s="11">
        <v>14.9</v>
      </c>
      <c r="J4765" s="11">
        <v>-10.7</v>
      </c>
      <c r="K4765" s="11">
        <v>7.2</v>
      </c>
      <c r="L4765">
        <f t="shared" si="223"/>
        <v>0</v>
      </c>
    </row>
    <row r="4766" spans="1:12" ht="15" x14ac:dyDescent="0.15">
      <c r="A4766" s="9">
        <v>40868.527083333334</v>
      </c>
      <c r="B4766" s="10">
        <v>173</v>
      </c>
      <c r="C4766" s="10">
        <f t="shared" si="224"/>
        <v>4765</v>
      </c>
      <c r="D4766" s="10">
        <f t="shared" si="222"/>
        <v>92.291303505713728</v>
      </c>
      <c r="E4766" s="10">
        <v>21</v>
      </c>
      <c r="F4766" s="11">
        <v>31.6</v>
      </c>
      <c r="G4766" s="11">
        <v>17.8</v>
      </c>
      <c r="H4766" s="11">
        <v>28.6</v>
      </c>
      <c r="I4766" s="11">
        <v>19.600000000000001</v>
      </c>
      <c r="J4766" s="11">
        <v>-8.6999999999999993</v>
      </c>
      <c r="K4766" s="11">
        <v>22.1</v>
      </c>
      <c r="L4766">
        <f t="shared" si="223"/>
        <v>0</v>
      </c>
    </row>
    <row r="4767" spans="1:12" ht="15" x14ac:dyDescent="0.15">
      <c r="A4767" s="9">
        <v>41253.425694444442</v>
      </c>
      <c r="B4767" s="10">
        <v>173</v>
      </c>
      <c r="C4767" s="10">
        <f t="shared" si="224"/>
        <v>4766</v>
      </c>
      <c r="D4767" s="10">
        <f t="shared" si="222"/>
        <v>92.310672089870224</v>
      </c>
      <c r="E4767" s="10">
        <v>26</v>
      </c>
      <c r="F4767" s="11">
        <v>11.495760000000001</v>
      </c>
      <c r="G4767" s="11">
        <v>19.938103999999999</v>
      </c>
      <c r="H4767" s="11">
        <v>-0.41734599999999999</v>
      </c>
      <c r="I4767" s="11">
        <v>4.9000000000000004</v>
      </c>
      <c r="J4767" s="11">
        <v>-10.6</v>
      </c>
      <c r="K4767" s="11">
        <v>0.8</v>
      </c>
      <c r="L4767">
        <f t="shared" si="223"/>
        <v>0</v>
      </c>
    </row>
    <row r="4768" spans="1:12" ht="15" x14ac:dyDescent="0.15">
      <c r="A4768" s="9">
        <v>41546.78402777778</v>
      </c>
      <c r="B4768" s="10">
        <v>173</v>
      </c>
      <c r="C4768" s="10">
        <f t="shared" si="224"/>
        <v>4767</v>
      </c>
      <c r="D4768" s="10">
        <f t="shared" si="222"/>
        <v>92.330040674026719</v>
      </c>
      <c r="E4768" s="10">
        <v>5</v>
      </c>
      <c r="F4768" s="11">
        <v>-20.100000000000001</v>
      </c>
      <c r="G4768" s="11">
        <v>15.9</v>
      </c>
      <c r="H4768" s="11">
        <v>-14.4</v>
      </c>
      <c r="I4768" s="11">
        <v>23</v>
      </c>
      <c r="J4768" s="11">
        <v>-17.2</v>
      </c>
      <c r="K4768" s="11">
        <v>14.7</v>
      </c>
      <c r="L4768">
        <f t="shared" si="223"/>
        <v>0</v>
      </c>
    </row>
    <row r="4769" spans="1:12" ht="15" x14ac:dyDescent="0.15">
      <c r="A4769" s="9">
        <v>41592.406944444447</v>
      </c>
      <c r="B4769" s="10">
        <v>173</v>
      </c>
      <c r="C4769" s="10">
        <f t="shared" si="224"/>
        <v>4768</v>
      </c>
      <c r="D4769" s="10">
        <f t="shared" si="222"/>
        <v>92.349409258183229</v>
      </c>
      <c r="E4769" s="10">
        <v>9</v>
      </c>
      <c r="F4769" s="11">
        <v>14.314500000000001</v>
      </c>
      <c r="G4769" s="11">
        <v>41.041753</v>
      </c>
      <c r="H4769" s="11">
        <v>-6.0132380000000003</v>
      </c>
      <c r="I4769" s="11">
        <v>9.1</v>
      </c>
      <c r="J4769" s="11">
        <v>-12.3</v>
      </c>
      <c r="K4769" s="11">
        <v>9.6999999999999993</v>
      </c>
      <c r="L4769">
        <f t="shared" si="223"/>
        <v>0</v>
      </c>
    </row>
    <row r="4770" spans="1:12" ht="15" x14ac:dyDescent="0.15">
      <c r="A4770" s="9">
        <v>42145.011805555558</v>
      </c>
      <c r="B4770" s="10">
        <v>173</v>
      </c>
      <c r="C4770" s="10">
        <f t="shared" si="224"/>
        <v>4769</v>
      </c>
      <c r="D4770" s="10">
        <f t="shared" si="222"/>
        <v>92.368777842339725</v>
      </c>
      <c r="E4770" s="10">
        <v>12</v>
      </c>
      <c r="F4770" s="11">
        <v>-60.1</v>
      </c>
      <c r="G4770" s="11">
        <v>49.8</v>
      </c>
      <c r="H4770" s="11">
        <v>-34.9</v>
      </c>
      <c r="I4770" s="11">
        <v>50.470770000000002</v>
      </c>
      <c r="J4770" s="11">
        <v>-41.035110000000003</v>
      </c>
      <c r="K4770" s="11">
        <v>37.678910000000002</v>
      </c>
      <c r="L4770">
        <f t="shared" si="223"/>
        <v>1</v>
      </c>
    </row>
    <row r="4771" spans="1:12" ht="15" x14ac:dyDescent="0.15">
      <c r="A4771" s="9">
        <v>40702.587500000001</v>
      </c>
      <c r="B4771" s="10">
        <v>174</v>
      </c>
      <c r="C4771" s="10">
        <f t="shared" si="224"/>
        <v>4770</v>
      </c>
      <c r="D4771" s="10">
        <f t="shared" si="222"/>
        <v>92.38814642649622</v>
      </c>
      <c r="E4771" s="10">
        <v>30</v>
      </c>
      <c r="F4771" s="11">
        <v>-0.8</v>
      </c>
      <c r="G4771" s="11">
        <v>19</v>
      </c>
      <c r="H4771" s="11">
        <v>4.9000000000000004</v>
      </c>
      <c r="I4771" s="11">
        <v>20</v>
      </c>
      <c r="J4771" s="11">
        <v>-16.5</v>
      </c>
      <c r="K4771" s="11">
        <v>14.3</v>
      </c>
      <c r="L4771">
        <f t="shared" si="223"/>
        <v>0</v>
      </c>
    </row>
    <row r="4772" spans="1:12" ht="15" x14ac:dyDescent="0.15">
      <c r="A4772" s="9">
        <v>40888.779861111114</v>
      </c>
      <c r="B4772" s="10">
        <v>174</v>
      </c>
      <c r="C4772" s="10">
        <f t="shared" si="224"/>
        <v>4771</v>
      </c>
      <c r="D4772" s="10">
        <f t="shared" si="222"/>
        <v>92.407515010652716</v>
      </c>
      <c r="E4772" s="10">
        <v>30</v>
      </c>
      <c r="F4772" s="11">
        <v>35.700000000000003</v>
      </c>
      <c r="G4772" s="11">
        <v>16.899999999999999</v>
      </c>
      <c r="H4772" s="11">
        <v>42.2</v>
      </c>
      <c r="I4772" s="11">
        <v>16.899999999999999</v>
      </c>
      <c r="J4772" s="11">
        <v>-7.1</v>
      </c>
      <c r="K4772" s="11">
        <v>10.1</v>
      </c>
      <c r="L4772">
        <f t="shared" si="223"/>
        <v>0</v>
      </c>
    </row>
    <row r="4773" spans="1:12" ht="15" x14ac:dyDescent="0.15">
      <c r="A4773" s="9">
        <v>41366.563888888886</v>
      </c>
      <c r="B4773" s="10">
        <v>174</v>
      </c>
      <c r="C4773" s="10">
        <f t="shared" si="224"/>
        <v>4772</v>
      </c>
      <c r="D4773" s="10">
        <f t="shared" si="222"/>
        <v>92.426883594809212</v>
      </c>
      <c r="E4773" s="10">
        <v>3</v>
      </c>
      <c r="F4773" s="11">
        <v>31.939589999999999</v>
      </c>
      <c r="G4773" s="11">
        <v>13.436321</v>
      </c>
      <c r="H4773" s="11">
        <v>6.2255060000000002</v>
      </c>
      <c r="I4773" s="11">
        <v>-0.2</v>
      </c>
      <c r="J4773" s="11">
        <v>-4.4000000000000004</v>
      </c>
      <c r="K4773" s="11">
        <v>-1.3</v>
      </c>
      <c r="L4773">
        <f t="shared" si="223"/>
        <v>0</v>
      </c>
    </row>
    <row r="4774" spans="1:12" ht="15" x14ac:dyDescent="0.15">
      <c r="A4774" s="9">
        <v>41700.936111111114</v>
      </c>
      <c r="B4774" s="10">
        <v>174</v>
      </c>
      <c r="C4774" s="10">
        <f t="shared" si="224"/>
        <v>4773</v>
      </c>
      <c r="D4774" s="10">
        <f t="shared" si="222"/>
        <v>92.446252178965722</v>
      </c>
      <c r="E4774" s="10">
        <v>7</v>
      </c>
      <c r="F4774" s="10">
        <v>-16.600000000000001</v>
      </c>
      <c r="G4774" s="10">
        <v>25.4</v>
      </c>
      <c r="H4774" s="10">
        <v>-1.7</v>
      </c>
      <c r="I4774" s="12">
        <v>34.299999999999997</v>
      </c>
      <c r="J4774" s="12">
        <v>-23.6</v>
      </c>
      <c r="K4774" s="12">
        <v>23.1</v>
      </c>
      <c r="L4774">
        <f t="shared" si="223"/>
        <v>0</v>
      </c>
    </row>
    <row r="4775" spans="1:12" ht="15" x14ac:dyDescent="0.15">
      <c r="A4775" s="9">
        <v>42080.213194444441</v>
      </c>
      <c r="B4775" s="10">
        <v>174</v>
      </c>
      <c r="C4775" s="10">
        <f t="shared" si="224"/>
        <v>4774</v>
      </c>
      <c r="D4775" s="10">
        <f t="shared" si="222"/>
        <v>92.465620763122217</v>
      </c>
      <c r="E4775" s="10">
        <v>5</v>
      </c>
      <c r="F4775" s="11">
        <v>-19.2</v>
      </c>
      <c r="G4775" s="11">
        <v>35.5</v>
      </c>
      <c r="H4775" s="11">
        <v>-2.1</v>
      </c>
      <c r="I4775" s="11">
        <v>20.838200000000001</v>
      </c>
      <c r="J4775" s="11">
        <v>-15.690160000000001</v>
      </c>
      <c r="K4775" s="11">
        <v>9.1106499999999997</v>
      </c>
      <c r="L4775">
        <f t="shared" si="223"/>
        <v>0</v>
      </c>
    </row>
    <row r="4776" spans="1:12" ht="15" x14ac:dyDescent="0.15">
      <c r="A4776" s="9">
        <v>42132.384027777778</v>
      </c>
      <c r="B4776" s="10">
        <v>174</v>
      </c>
      <c r="C4776" s="10">
        <f t="shared" si="224"/>
        <v>4775</v>
      </c>
      <c r="D4776" s="10">
        <f t="shared" si="222"/>
        <v>92.484989347278713</v>
      </c>
      <c r="E4776" s="10">
        <v>5</v>
      </c>
      <c r="F4776" s="11">
        <v>-15.7</v>
      </c>
      <c r="G4776" s="11">
        <v>24.5</v>
      </c>
      <c r="H4776" s="11">
        <v>-8.1999999999999993</v>
      </c>
      <c r="I4776" s="11">
        <v>16.343170000000001</v>
      </c>
      <c r="J4776" s="11">
        <v>-11.751189999999999</v>
      </c>
      <c r="K4776" s="11">
        <v>10.08826</v>
      </c>
      <c r="L4776">
        <f t="shared" si="223"/>
        <v>1</v>
      </c>
    </row>
    <row r="4777" spans="1:12" ht="15" x14ac:dyDescent="0.15">
      <c r="A4777" s="9">
        <v>40195.539583333331</v>
      </c>
      <c r="B4777" s="10">
        <v>175</v>
      </c>
      <c r="C4777" s="10">
        <f t="shared" si="224"/>
        <v>4776</v>
      </c>
      <c r="D4777" s="10">
        <f t="shared" si="222"/>
        <v>92.504357931435209</v>
      </c>
      <c r="E4777" s="10">
        <v>34</v>
      </c>
      <c r="F4777" s="11">
        <v>-19.2</v>
      </c>
      <c r="G4777" s="11">
        <v>36.299999999999997</v>
      </c>
      <c r="H4777" s="11">
        <v>-7.5</v>
      </c>
      <c r="I4777" s="11">
        <v>35.5</v>
      </c>
      <c r="J4777" s="11">
        <v>-32.299999999999997</v>
      </c>
      <c r="K4777" s="11">
        <v>10.6</v>
      </c>
      <c r="L4777">
        <f t="shared" si="223"/>
        <v>0</v>
      </c>
    </row>
    <row r="4778" spans="1:12" ht="15" x14ac:dyDescent="0.15">
      <c r="A4778" s="9">
        <v>41182.884722222225</v>
      </c>
      <c r="B4778" s="10">
        <v>175</v>
      </c>
      <c r="C4778" s="10">
        <f t="shared" si="224"/>
        <v>4777</v>
      </c>
      <c r="D4778" s="10">
        <f t="shared" si="222"/>
        <v>92.523726515591704</v>
      </c>
      <c r="E4778" s="10">
        <v>7</v>
      </c>
      <c r="F4778" s="11">
        <v>47.1</v>
      </c>
      <c r="G4778" s="11">
        <v>13.7</v>
      </c>
      <c r="H4778" s="11">
        <v>29.4</v>
      </c>
      <c r="I4778" s="11">
        <v>14.1</v>
      </c>
      <c r="J4778" s="11">
        <v>-14.8</v>
      </c>
      <c r="K4778" s="11">
        <v>10.7</v>
      </c>
      <c r="L4778">
        <f t="shared" si="223"/>
        <v>0</v>
      </c>
    </row>
    <row r="4779" spans="1:12" ht="15" x14ac:dyDescent="0.15">
      <c r="A4779" s="9">
        <v>41496.511111111111</v>
      </c>
      <c r="B4779" s="10">
        <v>175</v>
      </c>
      <c r="C4779" s="10">
        <f t="shared" si="224"/>
        <v>4778</v>
      </c>
      <c r="D4779" s="10">
        <f t="shared" si="222"/>
        <v>92.5430950997482</v>
      </c>
      <c r="E4779" s="10">
        <v>6</v>
      </c>
      <c r="F4779" s="11">
        <v>35.897669999999998</v>
      </c>
      <c r="G4779" s="11">
        <v>22.854856999999999</v>
      </c>
      <c r="H4779" s="11">
        <v>8.7156289999999998</v>
      </c>
      <c r="I4779" s="11">
        <v>15.6</v>
      </c>
      <c r="J4779" s="11">
        <v>-9.1999999999999993</v>
      </c>
      <c r="K4779" s="11">
        <v>10.3</v>
      </c>
      <c r="L4779">
        <f t="shared" si="223"/>
        <v>0</v>
      </c>
    </row>
    <row r="4780" spans="1:12" ht="15" x14ac:dyDescent="0.15">
      <c r="A4780" s="9">
        <v>41535.521527777775</v>
      </c>
      <c r="B4780" s="10">
        <v>175</v>
      </c>
      <c r="C4780" s="10">
        <f t="shared" si="224"/>
        <v>4779</v>
      </c>
      <c r="D4780" s="10">
        <f t="shared" si="222"/>
        <v>92.56246368390471</v>
      </c>
      <c r="E4780" s="10">
        <v>23</v>
      </c>
      <c r="F4780" s="11">
        <v>3.0239099999999999</v>
      </c>
      <c r="G4780" s="11">
        <v>21.828112000000001</v>
      </c>
      <c r="H4780" s="11">
        <v>-9.4681829999999998</v>
      </c>
      <c r="I4780" s="11">
        <v>23</v>
      </c>
      <c r="J4780" s="11">
        <v>-27.5</v>
      </c>
      <c r="K4780" s="11">
        <v>16.899999999999999</v>
      </c>
      <c r="L4780">
        <f t="shared" si="223"/>
        <v>0</v>
      </c>
    </row>
    <row r="4781" spans="1:12" ht="15" x14ac:dyDescent="0.15">
      <c r="A4781" s="9">
        <v>42111.579861111109</v>
      </c>
      <c r="B4781" s="10">
        <v>175</v>
      </c>
      <c r="C4781" s="10">
        <f t="shared" si="224"/>
        <v>4780</v>
      </c>
      <c r="D4781" s="10">
        <f t="shared" si="222"/>
        <v>92.581832268061206</v>
      </c>
      <c r="E4781" s="10">
        <v>11</v>
      </c>
      <c r="F4781" s="11">
        <v>-28.6</v>
      </c>
      <c r="G4781" s="11">
        <v>26.8</v>
      </c>
      <c r="H4781" s="11">
        <v>-8.3000000000000007</v>
      </c>
      <c r="I4781" s="11">
        <v>35.742570000000001</v>
      </c>
      <c r="J4781" s="11">
        <v>-27.534230000000001</v>
      </c>
      <c r="K4781" s="11">
        <v>20.382639999999999</v>
      </c>
      <c r="L4781">
        <f t="shared" si="223"/>
        <v>0</v>
      </c>
    </row>
    <row r="4782" spans="1:12" ht="15" x14ac:dyDescent="0.15">
      <c r="A4782" s="9">
        <v>42153.136805555558</v>
      </c>
      <c r="B4782" s="10">
        <v>175</v>
      </c>
      <c r="C4782" s="10">
        <f t="shared" si="224"/>
        <v>4781</v>
      </c>
      <c r="D4782" s="10">
        <f t="shared" si="222"/>
        <v>92.601200852217701</v>
      </c>
      <c r="E4782" s="10">
        <v>13</v>
      </c>
      <c r="F4782" s="11">
        <v>-58.1</v>
      </c>
      <c r="G4782" s="11">
        <v>42.8</v>
      </c>
      <c r="H4782" s="11">
        <v>-25</v>
      </c>
      <c r="I4782" s="11">
        <v>30.793890000000001</v>
      </c>
      <c r="J4782" s="11">
        <v>-25.479120000000002</v>
      </c>
      <c r="K4782" s="11">
        <v>16.529669999999999</v>
      </c>
      <c r="L4782">
        <f t="shared" si="223"/>
        <v>1</v>
      </c>
    </row>
    <row r="4783" spans="1:12" ht="15" x14ac:dyDescent="0.15">
      <c r="A4783" s="9">
        <v>40048.052083333336</v>
      </c>
      <c r="B4783" s="10">
        <v>176</v>
      </c>
      <c r="C4783" s="10">
        <f t="shared" si="224"/>
        <v>4782</v>
      </c>
      <c r="D4783" s="10">
        <f t="shared" si="222"/>
        <v>92.620569436374197</v>
      </c>
      <c r="E4783" s="10">
        <v>32</v>
      </c>
      <c r="F4783" s="11">
        <v>-11.2</v>
      </c>
      <c r="G4783" s="11">
        <v>25.4</v>
      </c>
      <c r="H4783" s="11">
        <v>-2.2999999999999998</v>
      </c>
      <c r="I4783" s="11">
        <v>37.299999999999997</v>
      </c>
      <c r="J4783" s="11">
        <v>-29.3</v>
      </c>
      <c r="K4783" s="11">
        <v>19.899999999999999</v>
      </c>
      <c r="L4783">
        <f t="shared" si="223"/>
        <v>0</v>
      </c>
    </row>
    <row r="4784" spans="1:12" ht="15" x14ac:dyDescent="0.15">
      <c r="A4784" s="9">
        <v>40572.44027777778</v>
      </c>
      <c r="B4784" s="10">
        <v>176</v>
      </c>
      <c r="C4784" s="10">
        <f t="shared" si="224"/>
        <v>4783</v>
      </c>
      <c r="D4784" s="10">
        <f t="shared" si="222"/>
        <v>92.639938020530693</v>
      </c>
      <c r="E4784" s="10">
        <v>26</v>
      </c>
      <c r="F4784" s="11">
        <v>-22.4</v>
      </c>
      <c r="G4784" s="11">
        <v>21.8</v>
      </c>
      <c r="H4784" s="11">
        <v>-13.8</v>
      </c>
      <c r="I4784" s="11">
        <v>25.6</v>
      </c>
      <c r="J4784" s="11">
        <v>-19.600000000000001</v>
      </c>
      <c r="K4784" s="11">
        <v>30.1</v>
      </c>
      <c r="L4784">
        <f t="shared" si="223"/>
        <v>0</v>
      </c>
    </row>
    <row r="4785" spans="1:12" ht="15" x14ac:dyDescent="0.15">
      <c r="A4785" s="9">
        <v>40707.056250000001</v>
      </c>
      <c r="B4785" s="10">
        <v>176</v>
      </c>
      <c r="C4785" s="10">
        <f t="shared" si="224"/>
        <v>4784</v>
      </c>
      <c r="D4785" s="10">
        <f t="shared" si="222"/>
        <v>92.659306604687202</v>
      </c>
      <c r="E4785" s="10">
        <v>33</v>
      </c>
      <c r="F4785" s="11">
        <v>-0.3</v>
      </c>
      <c r="G4785" s="11">
        <v>21.3</v>
      </c>
      <c r="H4785" s="11">
        <v>19.3</v>
      </c>
      <c r="I4785" s="11">
        <v>32.9</v>
      </c>
      <c r="J4785" s="11">
        <v>-38.6</v>
      </c>
      <c r="K4785" s="11">
        <v>21.9</v>
      </c>
      <c r="L4785">
        <f t="shared" si="223"/>
        <v>1</v>
      </c>
    </row>
    <row r="4786" spans="1:12" ht="15" x14ac:dyDescent="0.15">
      <c r="A4786" s="9">
        <v>40253.255555555559</v>
      </c>
      <c r="B4786" s="10">
        <v>177</v>
      </c>
      <c r="C4786" s="10">
        <f t="shared" si="224"/>
        <v>4785</v>
      </c>
      <c r="D4786" s="10">
        <f t="shared" si="222"/>
        <v>92.678675188843698</v>
      </c>
      <c r="E4786" s="10">
        <v>10</v>
      </c>
      <c r="F4786" s="11">
        <v>-38.6</v>
      </c>
      <c r="G4786" s="11">
        <v>36.799999999999997</v>
      </c>
      <c r="H4786" s="11">
        <v>-25.3</v>
      </c>
      <c r="I4786" s="11">
        <v>47.5</v>
      </c>
      <c r="J4786" s="11">
        <v>-32.200000000000003</v>
      </c>
      <c r="K4786" s="11">
        <v>25.1</v>
      </c>
      <c r="L4786">
        <f t="shared" si="223"/>
        <v>0</v>
      </c>
    </row>
    <row r="4787" spans="1:12" ht="15" x14ac:dyDescent="0.15">
      <c r="A4787" s="9">
        <v>40661.224999999999</v>
      </c>
      <c r="B4787" s="10">
        <v>177</v>
      </c>
      <c r="C4787" s="10">
        <f t="shared" si="224"/>
        <v>4786</v>
      </c>
      <c r="D4787" s="10">
        <f t="shared" si="222"/>
        <v>92.698043773000194</v>
      </c>
      <c r="E4787" s="10">
        <v>12</v>
      </c>
      <c r="F4787" s="11">
        <v>-31.7</v>
      </c>
      <c r="G4787" s="11">
        <v>5.5</v>
      </c>
      <c r="H4787" s="11">
        <v>-21.9</v>
      </c>
      <c r="I4787" s="11">
        <v>29.6</v>
      </c>
      <c r="J4787" s="11">
        <v>-21.1</v>
      </c>
      <c r="K4787" s="11">
        <v>24.7</v>
      </c>
      <c r="L4787">
        <f t="shared" si="223"/>
        <v>0</v>
      </c>
    </row>
    <row r="4788" spans="1:12" ht="15" x14ac:dyDescent="0.15">
      <c r="A4788" s="9">
        <v>41074.316666666666</v>
      </c>
      <c r="B4788" s="10">
        <v>177</v>
      </c>
      <c r="C4788" s="10">
        <f t="shared" si="224"/>
        <v>4787</v>
      </c>
      <c r="D4788" s="10">
        <f t="shared" si="222"/>
        <v>92.717412357156689</v>
      </c>
      <c r="E4788" s="10">
        <v>4</v>
      </c>
      <c r="F4788" s="11">
        <v>4.8</v>
      </c>
      <c r="G4788" s="11">
        <v>23.9</v>
      </c>
      <c r="H4788" s="11">
        <v>-9.4</v>
      </c>
      <c r="I4788" s="11">
        <v>40.299999999999997</v>
      </c>
      <c r="J4788" s="11">
        <v>-26.5</v>
      </c>
      <c r="K4788" s="11">
        <v>24.7</v>
      </c>
      <c r="L4788">
        <f t="shared" si="223"/>
        <v>0</v>
      </c>
    </row>
    <row r="4789" spans="1:12" ht="15" x14ac:dyDescent="0.15">
      <c r="A4789" s="9">
        <v>41465.25277777778</v>
      </c>
      <c r="B4789" s="10">
        <v>177</v>
      </c>
      <c r="C4789" s="10">
        <f t="shared" si="224"/>
        <v>4788</v>
      </c>
      <c r="D4789" s="10">
        <f t="shared" si="222"/>
        <v>92.736780941313185</v>
      </c>
      <c r="E4789" s="10">
        <v>24</v>
      </c>
      <c r="F4789" s="11">
        <v>-70.900000000000006</v>
      </c>
      <c r="G4789" s="11">
        <v>35</v>
      </c>
      <c r="H4789" s="11">
        <v>-17.3</v>
      </c>
      <c r="I4789" s="11">
        <v>30.6</v>
      </c>
      <c r="J4789" s="11">
        <v>-44.8</v>
      </c>
      <c r="K4789" s="11">
        <v>13.6</v>
      </c>
      <c r="L4789">
        <f t="shared" si="223"/>
        <v>0</v>
      </c>
    </row>
    <row r="4790" spans="1:12" ht="15" x14ac:dyDescent="0.15">
      <c r="A4790" s="9">
        <v>41476.834722222222</v>
      </c>
      <c r="B4790" s="10">
        <v>177</v>
      </c>
      <c r="C4790" s="10">
        <f t="shared" si="224"/>
        <v>4789</v>
      </c>
      <c r="D4790" s="10">
        <f t="shared" si="222"/>
        <v>92.756149525469695</v>
      </c>
      <c r="E4790" s="10">
        <v>25</v>
      </c>
      <c r="F4790" s="11">
        <v>12.4</v>
      </c>
      <c r="G4790" s="11">
        <v>17</v>
      </c>
      <c r="H4790" s="11">
        <v>36.1</v>
      </c>
      <c r="I4790" s="11">
        <v>62.3</v>
      </c>
      <c r="J4790" s="11">
        <v>-50.3</v>
      </c>
      <c r="K4790" s="11">
        <v>45.3</v>
      </c>
      <c r="L4790">
        <f t="shared" si="223"/>
        <v>0</v>
      </c>
    </row>
    <row r="4791" spans="1:12" ht="15" x14ac:dyDescent="0.15">
      <c r="A4791" s="9">
        <v>42120.370138888888</v>
      </c>
      <c r="B4791" s="10">
        <v>177</v>
      </c>
      <c r="C4791" s="10">
        <f t="shared" si="224"/>
        <v>4790</v>
      </c>
      <c r="D4791" s="10">
        <f t="shared" si="222"/>
        <v>92.775518109626191</v>
      </c>
      <c r="E4791" s="10">
        <v>4</v>
      </c>
      <c r="F4791" s="11">
        <v>-12</v>
      </c>
      <c r="G4791" s="11">
        <v>14.1</v>
      </c>
      <c r="H4791" s="11">
        <v>-7.5</v>
      </c>
      <c r="I4791" s="11">
        <v>4.9557599999999997</v>
      </c>
      <c r="J4791" s="11">
        <v>-5.9874499999999999</v>
      </c>
      <c r="K4791" s="11">
        <v>4.5697900000000002</v>
      </c>
      <c r="L4791">
        <f t="shared" si="223"/>
        <v>1</v>
      </c>
    </row>
    <row r="4792" spans="1:12" ht="15" x14ac:dyDescent="0.15">
      <c r="A4792" s="9">
        <v>40461.793749999997</v>
      </c>
      <c r="B4792" s="10">
        <v>178</v>
      </c>
      <c r="C4792" s="10">
        <f t="shared" si="224"/>
        <v>4791</v>
      </c>
      <c r="D4792" s="10">
        <f t="shared" si="222"/>
        <v>92.794886693782686</v>
      </c>
      <c r="E4792" s="10">
        <v>9</v>
      </c>
      <c r="F4792" s="11">
        <v>-15.4</v>
      </c>
      <c r="G4792" s="11">
        <v>13.9</v>
      </c>
      <c r="H4792" s="11">
        <v>-30.4</v>
      </c>
      <c r="I4792" s="11">
        <v>14.6</v>
      </c>
      <c r="J4792" s="11">
        <v>-11.3</v>
      </c>
      <c r="K4792" s="11">
        <v>12.6</v>
      </c>
      <c r="L4792">
        <f t="shared" si="223"/>
        <v>0</v>
      </c>
    </row>
    <row r="4793" spans="1:12" ht="15" x14ac:dyDescent="0.15">
      <c r="A4793" s="9">
        <v>40699.238194444442</v>
      </c>
      <c r="B4793" s="10">
        <v>178</v>
      </c>
      <c r="C4793" s="10">
        <f t="shared" si="224"/>
        <v>4792</v>
      </c>
      <c r="D4793" s="10">
        <f t="shared" si="222"/>
        <v>92.814255277939182</v>
      </c>
      <c r="E4793" s="10">
        <v>4</v>
      </c>
      <c r="F4793" s="11">
        <v>-32.200000000000003</v>
      </c>
      <c r="G4793" s="11">
        <v>21.4</v>
      </c>
      <c r="H4793" s="11">
        <v>-24</v>
      </c>
      <c r="I4793" s="11">
        <v>30</v>
      </c>
      <c r="J4793" s="11">
        <v>-19.600000000000001</v>
      </c>
      <c r="K4793" s="11">
        <v>21.3</v>
      </c>
      <c r="L4793">
        <f t="shared" si="223"/>
        <v>0</v>
      </c>
    </row>
    <row r="4794" spans="1:12" ht="15" x14ac:dyDescent="0.15">
      <c r="A4794" s="9">
        <v>41079.363888888889</v>
      </c>
      <c r="B4794" s="10">
        <v>178</v>
      </c>
      <c r="C4794" s="10">
        <f t="shared" si="224"/>
        <v>4793</v>
      </c>
      <c r="D4794" s="10">
        <f t="shared" si="222"/>
        <v>92.833623862095678</v>
      </c>
      <c r="E4794" s="10">
        <v>27</v>
      </c>
      <c r="F4794" s="11">
        <v>-5.0999999999999996</v>
      </c>
      <c r="G4794" s="11">
        <v>26.5</v>
      </c>
      <c r="H4794" s="11">
        <v>-12.4</v>
      </c>
      <c r="I4794" s="11">
        <v>20.3</v>
      </c>
      <c r="J4794" s="11">
        <v>-23.9</v>
      </c>
      <c r="K4794" s="11">
        <v>6.2</v>
      </c>
      <c r="L4794">
        <f t="shared" si="223"/>
        <v>0</v>
      </c>
    </row>
    <row r="4795" spans="1:12" ht="15" x14ac:dyDescent="0.15">
      <c r="A4795" s="9">
        <v>41180.958333333336</v>
      </c>
      <c r="B4795" s="10">
        <v>178</v>
      </c>
      <c r="C4795" s="10">
        <f t="shared" si="224"/>
        <v>4794</v>
      </c>
      <c r="D4795" s="10">
        <f t="shared" si="222"/>
        <v>92.852992446252188</v>
      </c>
      <c r="E4795" s="10">
        <v>14</v>
      </c>
      <c r="F4795" s="11">
        <v>28.2</v>
      </c>
      <c r="G4795" s="11">
        <v>7.6</v>
      </c>
      <c r="H4795" s="11">
        <v>-5.4</v>
      </c>
      <c r="I4795" s="11">
        <v>15.5</v>
      </c>
      <c r="J4795" s="11">
        <v>-8.6</v>
      </c>
      <c r="K4795" s="11">
        <v>7.8</v>
      </c>
      <c r="L4795">
        <f t="shared" si="223"/>
        <v>0</v>
      </c>
    </row>
    <row r="4796" spans="1:12" ht="15" x14ac:dyDescent="0.15">
      <c r="A4796" s="9">
        <v>41269.681250000001</v>
      </c>
      <c r="B4796" s="10">
        <v>178</v>
      </c>
      <c r="C4796" s="10">
        <f t="shared" si="224"/>
        <v>4795</v>
      </c>
      <c r="D4796" s="10">
        <f t="shared" si="222"/>
        <v>92.872361030408683</v>
      </c>
      <c r="E4796" s="10">
        <v>32</v>
      </c>
      <c r="F4796" s="11">
        <v>-43.576000000000001</v>
      </c>
      <c r="G4796" s="11">
        <v>11.444042</v>
      </c>
      <c r="H4796" s="11">
        <v>-22.56617</v>
      </c>
      <c r="I4796" s="11">
        <v>1.9</v>
      </c>
      <c r="J4796" s="11">
        <v>-19.2</v>
      </c>
      <c r="K4796" s="11">
        <v>2.6</v>
      </c>
      <c r="L4796">
        <f t="shared" si="223"/>
        <v>0</v>
      </c>
    </row>
    <row r="4797" spans="1:12" ht="15" x14ac:dyDescent="0.15">
      <c r="A4797" s="9">
        <v>41502.32708333333</v>
      </c>
      <c r="B4797" s="10">
        <v>178</v>
      </c>
      <c r="C4797" s="10">
        <f t="shared" si="224"/>
        <v>4796</v>
      </c>
      <c r="D4797" s="10">
        <f t="shared" si="222"/>
        <v>92.891729614565179</v>
      </c>
      <c r="E4797" s="10">
        <v>7</v>
      </c>
      <c r="F4797" s="11">
        <v>9.4979800000000001</v>
      </c>
      <c r="G4797" s="11">
        <v>18.510933000000001</v>
      </c>
      <c r="H4797" s="11">
        <v>-0.98624699999999998</v>
      </c>
      <c r="I4797" s="11">
        <v>11</v>
      </c>
      <c r="J4797" s="11">
        <v>-8.9</v>
      </c>
      <c r="K4797" s="11">
        <v>6.7</v>
      </c>
      <c r="L4797">
        <f t="shared" si="223"/>
        <v>0</v>
      </c>
    </row>
    <row r="4798" spans="1:12" ht="15" x14ac:dyDescent="0.15">
      <c r="A4798" s="9">
        <v>41871.573611111111</v>
      </c>
      <c r="B4798" s="10">
        <v>178</v>
      </c>
      <c r="C4798" s="10">
        <f t="shared" si="224"/>
        <v>4797</v>
      </c>
      <c r="D4798" s="10">
        <f t="shared" si="222"/>
        <v>92.911098198721675</v>
      </c>
      <c r="E4798" s="10">
        <v>7</v>
      </c>
      <c r="F4798" s="11">
        <v>-5.6</v>
      </c>
      <c r="G4798" s="11">
        <v>5</v>
      </c>
      <c r="H4798" s="11">
        <v>3.3</v>
      </c>
      <c r="I4798" s="11">
        <v>4.3</v>
      </c>
      <c r="J4798" s="11">
        <v>-4.0999999999999996</v>
      </c>
      <c r="K4798" s="11">
        <v>3.8</v>
      </c>
      <c r="L4798">
        <f t="shared" si="223"/>
        <v>0</v>
      </c>
    </row>
    <row r="4799" spans="1:12" ht="15" x14ac:dyDescent="0.15">
      <c r="A4799" s="9">
        <v>41945.259722222225</v>
      </c>
      <c r="B4799" s="10">
        <v>178</v>
      </c>
      <c r="C4799" s="10">
        <f t="shared" si="224"/>
        <v>4798</v>
      </c>
      <c r="D4799" s="10">
        <f t="shared" si="222"/>
        <v>92.93046678287817</v>
      </c>
      <c r="E4799" s="10">
        <v>25</v>
      </c>
      <c r="F4799" s="11">
        <v>-21.928920000000002</v>
      </c>
      <c r="G4799" s="11">
        <v>14.106153000000001</v>
      </c>
      <c r="H4799" s="11">
        <v>-5.0891099999999998</v>
      </c>
      <c r="I4799" s="11">
        <v>17.5</v>
      </c>
      <c r="J4799" s="11">
        <v>-23.4</v>
      </c>
      <c r="K4799" s="11">
        <v>15.5</v>
      </c>
      <c r="L4799">
        <f t="shared" si="223"/>
        <v>0</v>
      </c>
    </row>
    <row r="4800" spans="1:12" ht="15" x14ac:dyDescent="0.15">
      <c r="A4800" s="9">
        <v>42055.169444444444</v>
      </c>
      <c r="B4800" s="10">
        <v>178</v>
      </c>
      <c r="C4800" s="10">
        <f t="shared" si="224"/>
        <v>4799</v>
      </c>
      <c r="D4800" s="10">
        <f t="shared" si="222"/>
        <v>92.949835367034666</v>
      </c>
      <c r="E4800" s="10">
        <v>6</v>
      </c>
      <c r="F4800" s="11">
        <v>-17.399999999999999</v>
      </c>
      <c r="G4800" s="11">
        <v>29.7</v>
      </c>
      <c r="H4800" s="11">
        <v>1.2</v>
      </c>
      <c r="I4800" s="11">
        <v>33.77225</v>
      </c>
      <c r="J4800" s="11">
        <v>-26.031469000000001</v>
      </c>
      <c r="K4800" s="11">
        <v>24.292680000000001</v>
      </c>
      <c r="L4800">
        <f t="shared" si="223"/>
        <v>1</v>
      </c>
    </row>
    <row r="4801" spans="1:12" ht="15" x14ac:dyDescent="0.15">
      <c r="A4801" s="9">
        <v>40061.681944444441</v>
      </c>
      <c r="B4801" s="10">
        <v>179</v>
      </c>
      <c r="C4801" s="10">
        <f t="shared" si="224"/>
        <v>4800</v>
      </c>
      <c r="D4801" s="10">
        <f t="shared" si="222"/>
        <v>92.969203951191176</v>
      </c>
      <c r="E4801" s="10">
        <v>32</v>
      </c>
      <c r="F4801" s="11">
        <v>2.3934880000000001</v>
      </c>
      <c r="G4801" s="11">
        <v>10.5313019930555</v>
      </c>
      <c r="H4801" s="11">
        <v>12.64873</v>
      </c>
      <c r="I4801" s="11">
        <v>30.3</v>
      </c>
      <c r="J4801" s="11">
        <v>-27.4</v>
      </c>
      <c r="K4801" s="11">
        <v>25.7</v>
      </c>
      <c r="L4801">
        <f t="shared" si="223"/>
        <v>0</v>
      </c>
    </row>
    <row r="4802" spans="1:12" ht="15" x14ac:dyDescent="0.15">
      <c r="A4802" s="9">
        <v>41070.399305555555</v>
      </c>
      <c r="B4802" s="10">
        <v>179</v>
      </c>
      <c r="C4802" s="10">
        <f t="shared" si="224"/>
        <v>4801</v>
      </c>
      <c r="D4802" s="10">
        <f t="shared" si="222"/>
        <v>92.988572535347672</v>
      </c>
      <c r="E4802" s="10">
        <v>21</v>
      </c>
      <c r="F4802" s="10">
        <v>-56.6</v>
      </c>
      <c r="G4802" s="10">
        <v>16.2</v>
      </c>
      <c r="H4802" s="10">
        <v>-32.4</v>
      </c>
      <c r="I4802" s="12">
        <v>9.3000000000000007</v>
      </c>
      <c r="J4802" s="12">
        <v>-17.3</v>
      </c>
      <c r="K4802" s="12">
        <v>3.3</v>
      </c>
      <c r="L4802">
        <f t="shared" si="223"/>
        <v>0</v>
      </c>
    </row>
    <row r="4803" spans="1:12" ht="15" x14ac:dyDescent="0.15">
      <c r="A4803" s="9">
        <v>41479.213888888888</v>
      </c>
      <c r="B4803" s="10">
        <v>179</v>
      </c>
      <c r="C4803" s="10">
        <f t="shared" si="224"/>
        <v>4802</v>
      </c>
      <c r="D4803" s="10">
        <f t="shared" ref="D4803:D4866" si="225">C4803/$C$5164*100</f>
        <v>93.007941119504167</v>
      </c>
      <c r="E4803" s="10">
        <v>7</v>
      </c>
      <c r="F4803" s="11">
        <v>-38.077629999999999</v>
      </c>
      <c r="G4803" s="11">
        <v>16.036327</v>
      </c>
      <c r="H4803" s="11">
        <v>-7.4502569999999997</v>
      </c>
      <c r="I4803" s="11">
        <v>-2.5</v>
      </c>
      <c r="J4803" s="11">
        <v>-3.7</v>
      </c>
      <c r="K4803" s="11">
        <v>2.4</v>
      </c>
      <c r="L4803">
        <f t="shared" ref="L4803:L4866" si="226">B4804-B4803</f>
        <v>0</v>
      </c>
    </row>
    <row r="4804" spans="1:12" ht="15" x14ac:dyDescent="0.15">
      <c r="A4804" s="9">
        <v>41557.13958333333</v>
      </c>
      <c r="B4804" s="10">
        <v>179</v>
      </c>
      <c r="C4804" s="10">
        <f t="shared" ref="C4804:C4867" si="227">C4803+1</f>
        <v>4803</v>
      </c>
      <c r="D4804" s="10">
        <f t="shared" si="225"/>
        <v>93.027309703660663</v>
      </c>
      <c r="E4804" s="10">
        <v>26</v>
      </c>
      <c r="F4804" s="11">
        <v>27.524470000000001</v>
      </c>
      <c r="G4804" s="11">
        <v>25.920618000000001</v>
      </c>
      <c r="H4804" s="11">
        <v>13.281625999999999</v>
      </c>
      <c r="I4804" s="11">
        <v>8.6999999999999993</v>
      </c>
      <c r="J4804" s="11">
        <v>-9.9</v>
      </c>
      <c r="K4804" s="11">
        <v>2.2000000000000002</v>
      </c>
      <c r="L4804">
        <f t="shared" si="226"/>
        <v>1</v>
      </c>
    </row>
    <row r="4805" spans="1:12" ht="15" x14ac:dyDescent="0.15">
      <c r="A4805" s="9">
        <v>41950.615277777775</v>
      </c>
      <c r="B4805" s="10">
        <v>180</v>
      </c>
      <c r="C4805" s="10">
        <f t="shared" si="227"/>
        <v>4804</v>
      </c>
      <c r="D4805" s="10">
        <f t="shared" si="225"/>
        <v>93.046678287817159</v>
      </c>
      <c r="E4805" s="10">
        <v>7</v>
      </c>
      <c r="F4805" s="11">
        <v>-10.09</v>
      </c>
      <c r="G4805" s="11">
        <v>19.639787999999999</v>
      </c>
      <c r="H4805" s="11">
        <v>-9.32362</v>
      </c>
      <c r="I4805" s="11">
        <v>23.2</v>
      </c>
      <c r="J4805" s="11">
        <v>-23.1</v>
      </c>
      <c r="K4805" s="11">
        <v>14.4</v>
      </c>
      <c r="L4805">
        <f t="shared" si="226"/>
        <v>1</v>
      </c>
    </row>
    <row r="4806" spans="1:12" ht="15" x14ac:dyDescent="0.15">
      <c r="A4806" s="9">
        <v>40033.6875</v>
      </c>
      <c r="B4806" s="10">
        <v>181</v>
      </c>
      <c r="C4806" s="10">
        <f t="shared" si="227"/>
        <v>4805</v>
      </c>
      <c r="D4806" s="10">
        <f t="shared" si="225"/>
        <v>93.066046871973668</v>
      </c>
      <c r="E4806" s="10">
        <v>25</v>
      </c>
      <c r="F4806" s="10">
        <v>-17.5</v>
      </c>
      <c r="G4806" s="10">
        <v>19.5</v>
      </c>
      <c r="H4806" s="10">
        <v>-2.4</v>
      </c>
      <c r="I4806" s="12">
        <v>34.299999999999997</v>
      </c>
      <c r="J4806" s="12">
        <v>-24.8</v>
      </c>
      <c r="K4806" s="12">
        <v>28.6</v>
      </c>
      <c r="L4806">
        <f t="shared" si="226"/>
        <v>0</v>
      </c>
    </row>
    <row r="4807" spans="1:12" ht="15" x14ac:dyDescent="0.15">
      <c r="A4807" s="9">
        <v>40622.214583333334</v>
      </c>
      <c r="B4807" s="10">
        <v>181</v>
      </c>
      <c r="C4807" s="10">
        <f t="shared" si="227"/>
        <v>4806</v>
      </c>
      <c r="D4807" s="10">
        <f t="shared" si="225"/>
        <v>93.085415456130164</v>
      </c>
      <c r="E4807" s="10">
        <v>9</v>
      </c>
      <c r="F4807" s="11">
        <v>8.6</v>
      </c>
      <c r="G4807" s="11">
        <v>10.7</v>
      </c>
      <c r="H4807" s="11">
        <v>-8</v>
      </c>
      <c r="I4807" s="11">
        <v>-0.9</v>
      </c>
      <c r="J4807" s="11">
        <v>-5.4</v>
      </c>
      <c r="K4807" s="11">
        <v>1.6</v>
      </c>
      <c r="L4807">
        <f t="shared" si="226"/>
        <v>0</v>
      </c>
    </row>
    <row r="4808" spans="1:12" ht="15" x14ac:dyDescent="0.15">
      <c r="A4808" s="9">
        <v>40764.270833333336</v>
      </c>
      <c r="B4808" s="10">
        <v>181</v>
      </c>
      <c r="C4808" s="10">
        <f t="shared" si="227"/>
        <v>4807</v>
      </c>
      <c r="D4808" s="10">
        <f t="shared" si="225"/>
        <v>93.10478404028666</v>
      </c>
      <c r="E4808" s="10"/>
      <c r="F4808" s="11">
        <v>-2.5</v>
      </c>
      <c r="G4808" s="11">
        <v>9.1</v>
      </c>
      <c r="H4808" s="11">
        <v>-9.3000000000000007</v>
      </c>
      <c r="I4808" s="11"/>
      <c r="J4808" s="11"/>
      <c r="K4808" s="11"/>
      <c r="L4808">
        <f t="shared" si="226"/>
        <v>1</v>
      </c>
    </row>
    <row r="4809" spans="1:12" ht="15" x14ac:dyDescent="0.15">
      <c r="A4809" s="9">
        <v>41871.709722222222</v>
      </c>
      <c r="B4809" s="10">
        <v>182</v>
      </c>
      <c r="C4809" s="10">
        <f t="shared" si="227"/>
        <v>4808</v>
      </c>
      <c r="D4809" s="10">
        <f t="shared" si="225"/>
        <v>93.124152624443155</v>
      </c>
      <c r="E4809" s="10">
        <v>7</v>
      </c>
      <c r="F4809" s="11">
        <v>-8.4</v>
      </c>
      <c r="G4809" s="11">
        <v>10.1</v>
      </c>
      <c r="H4809" s="11">
        <v>4.2</v>
      </c>
      <c r="I4809" s="11">
        <v>9.3000000000000007</v>
      </c>
      <c r="J4809" s="11">
        <v>-3.4</v>
      </c>
      <c r="K4809" s="11">
        <v>1.3</v>
      </c>
      <c r="L4809">
        <f t="shared" si="226"/>
        <v>1</v>
      </c>
    </row>
    <row r="4810" spans="1:12" ht="15" x14ac:dyDescent="0.15">
      <c r="A4810" s="9">
        <v>40006.875694444447</v>
      </c>
      <c r="B4810" s="10">
        <v>183</v>
      </c>
      <c r="C4810" s="10">
        <f t="shared" si="227"/>
        <v>4809</v>
      </c>
      <c r="D4810" s="10">
        <f t="shared" si="225"/>
        <v>93.143521208599651</v>
      </c>
      <c r="E4810" s="10">
        <v>28</v>
      </c>
      <c r="F4810" s="11">
        <v>-13.5</v>
      </c>
      <c r="G4810" s="11">
        <v>7.4</v>
      </c>
      <c r="H4810" s="11">
        <v>-4.9000000000000004</v>
      </c>
      <c r="I4810" s="11">
        <v>16.399999999999999</v>
      </c>
      <c r="J4810" s="11">
        <v>-14.9</v>
      </c>
      <c r="K4810" s="11">
        <v>10.7</v>
      </c>
      <c r="L4810">
        <f t="shared" si="226"/>
        <v>0</v>
      </c>
    </row>
    <row r="4811" spans="1:12" ht="15" x14ac:dyDescent="0.15">
      <c r="A4811" s="9">
        <v>41470.590277777781</v>
      </c>
      <c r="B4811" s="10">
        <v>183</v>
      </c>
      <c r="C4811" s="10">
        <f t="shared" si="227"/>
        <v>4810</v>
      </c>
      <c r="D4811" s="10">
        <f t="shared" si="225"/>
        <v>93.162889792756147</v>
      </c>
      <c r="E4811" s="10"/>
      <c r="F4811" s="11">
        <v>20.093360000000001</v>
      </c>
      <c r="G4811" s="11">
        <v>19.705400999999998</v>
      </c>
      <c r="H4811" s="11">
        <v>10.768644</v>
      </c>
      <c r="I4811" s="11"/>
      <c r="J4811" s="11"/>
      <c r="K4811" s="11"/>
      <c r="L4811">
        <f t="shared" si="226"/>
        <v>0</v>
      </c>
    </row>
    <row r="4812" spans="1:12" ht="15" x14ac:dyDescent="0.15">
      <c r="A4812" s="9">
        <v>41676.208333333336</v>
      </c>
      <c r="B4812" s="10">
        <v>183</v>
      </c>
      <c r="C4812" s="10">
        <f t="shared" si="227"/>
        <v>4811</v>
      </c>
      <c r="D4812" s="10">
        <f t="shared" si="225"/>
        <v>93.182258376912657</v>
      </c>
      <c r="E4812" s="10">
        <v>6</v>
      </c>
      <c r="F4812" s="11">
        <v>-13.7</v>
      </c>
      <c r="G4812" s="11">
        <v>22.8</v>
      </c>
      <c r="H4812" s="11">
        <v>43.2</v>
      </c>
      <c r="I4812" s="11">
        <v>37</v>
      </c>
      <c r="J4812" s="11">
        <v>-22</v>
      </c>
      <c r="K4812" s="11">
        <v>25.6</v>
      </c>
      <c r="L4812">
        <f t="shared" si="226"/>
        <v>1</v>
      </c>
    </row>
    <row r="4813" spans="1:12" ht="15" x14ac:dyDescent="0.15">
      <c r="A4813" s="9">
        <v>40783.35833333333</v>
      </c>
      <c r="B4813" s="10">
        <v>184</v>
      </c>
      <c r="C4813" s="10">
        <f t="shared" si="227"/>
        <v>4812</v>
      </c>
      <c r="D4813" s="10">
        <f t="shared" si="225"/>
        <v>93.201626961069152</v>
      </c>
      <c r="E4813" s="10">
        <v>6</v>
      </c>
      <c r="F4813" s="11">
        <v>30.5</v>
      </c>
      <c r="G4813" s="11">
        <v>12.9</v>
      </c>
      <c r="H4813" s="11">
        <v>25.7</v>
      </c>
      <c r="I4813" s="11">
        <v>3.6</v>
      </c>
      <c r="J4813" s="11">
        <v>-3.1</v>
      </c>
      <c r="K4813" s="11">
        <v>4</v>
      </c>
      <c r="L4813">
        <f t="shared" si="226"/>
        <v>0</v>
      </c>
    </row>
    <row r="4814" spans="1:12" ht="15" x14ac:dyDescent="0.15">
      <c r="A4814" s="9">
        <v>41071.244444444441</v>
      </c>
      <c r="B4814" s="10">
        <v>184</v>
      </c>
      <c r="C4814" s="10">
        <f t="shared" si="227"/>
        <v>4813</v>
      </c>
      <c r="D4814" s="10">
        <f t="shared" si="225"/>
        <v>93.220995545225648</v>
      </c>
      <c r="E4814" s="10">
        <v>19</v>
      </c>
      <c r="F4814" s="10">
        <v>13.8</v>
      </c>
      <c r="G4814" s="10">
        <v>19.899999999999999</v>
      </c>
      <c r="H4814" s="10">
        <v>-3.2</v>
      </c>
      <c r="I4814" s="12">
        <v>22</v>
      </c>
      <c r="J4814" s="12">
        <v>-19.2</v>
      </c>
      <c r="K4814" s="12">
        <v>20</v>
      </c>
      <c r="L4814">
        <f t="shared" si="226"/>
        <v>0</v>
      </c>
    </row>
    <row r="4815" spans="1:12" ht="15" x14ac:dyDescent="0.15">
      <c r="A4815" s="9">
        <v>41230.901388888888</v>
      </c>
      <c r="B4815" s="10">
        <v>184</v>
      </c>
      <c r="C4815" s="10">
        <f t="shared" si="227"/>
        <v>4814</v>
      </c>
      <c r="D4815" s="10">
        <f t="shared" si="225"/>
        <v>93.240364129382144</v>
      </c>
      <c r="E4815" s="10">
        <v>8</v>
      </c>
      <c r="F4815" s="11">
        <v>-28.3</v>
      </c>
      <c r="G4815" s="11">
        <v>18.7</v>
      </c>
      <c r="H4815" s="11">
        <v>-7.4</v>
      </c>
      <c r="I4815" s="11">
        <v>18.5</v>
      </c>
      <c r="J4815" s="11">
        <v>-16.5</v>
      </c>
      <c r="K4815" s="11">
        <v>11.2</v>
      </c>
      <c r="L4815">
        <f t="shared" si="226"/>
        <v>0</v>
      </c>
    </row>
    <row r="4816" spans="1:12" ht="15" x14ac:dyDescent="0.15">
      <c r="A4816" s="9">
        <v>41529.15625</v>
      </c>
      <c r="B4816" s="10">
        <v>184</v>
      </c>
      <c r="C4816" s="10">
        <f t="shared" si="227"/>
        <v>4815</v>
      </c>
      <c r="D4816" s="10">
        <f t="shared" si="225"/>
        <v>93.259732713538639</v>
      </c>
      <c r="E4816" s="10">
        <v>14</v>
      </c>
      <c r="F4816" s="11">
        <v>14.682259999999999</v>
      </c>
      <c r="G4816" s="11">
        <v>21.945761000000001</v>
      </c>
      <c r="H4816" s="11">
        <v>18.305859999999999</v>
      </c>
      <c r="I4816" s="11">
        <v>29.8</v>
      </c>
      <c r="J4816" s="11">
        <v>-20.100000000000001</v>
      </c>
      <c r="K4816" s="11">
        <v>15.4</v>
      </c>
      <c r="L4816">
        <f t="shared" si="226"/>
        <v>0</v>
      </c>
    </row>
    <row r="4817" spans="1:12" ht="15" x14ac:dyDescent="0.15">
      <c r="A4817" s="9">
        <v>41537.683333333334</v>
      </c>
      <c r="B4817" s="10">
        <v>184</v>
      </c>
      <c r="C4817" s="10">
        <f t="shared" si="227"/>
        <v>4816</v>
      </c>
      <c r="D4817" s="10">
        <f t="shared" si="225"/>
        <v>93.279101297695149</v>
      </c>
      <c r="E4817" s="10">
        <v>29</v>
      </c>
      <c r="F4817" s="10">
        <v>-52.119869999999999</v>
      </c>
      <c r="G4817" s="10">
        <v>31.142050000000001</v>
      </c>
      <c r="H4817" s="10">
        <v>-6.4153919999999998</v>
      </c>
      <c r="I4817" s="12">
        <v>20.7</v>
      </c>
      <c r="J4817" s="12">
        <v>-26.6</v>
      </c>
      <c r="K4817" s="12">
        <v>20.3</v>
      </c>
      <c r="L4817">
        <f t="shared" si="226"/>
        <v>1</v>
      </c>
    </row>
    <row r="4818" spans="1:12" ht="15" x14ac:dyDescent="0.15">
      <c r="A4818" s="9">
        <v>40972.814583333333</v>
      </c>
      <c r="B4818" s="10">
        <v>185</v>
      </c>
      <c r="C4818" s="10">
        <f t="shared" si="227"/>
        <v>4817</v>
      </c>
      <c r="D4818" s="10">
        <f t="shared" si="225"/>
        <v>93.298469881851631</v>
      </c>
      <c r="E4818" s="10">
        <v>27</v>
      </c>
      <c r="F4818" s="11">
        <v>-20.100000000000001</v>
      </c>
      <c r="G4818" s="11">
        <v>58.2</v>
      </c>
      <c r="H4818" s="11">
        <v>0.7</v>
      </c>
      <c r="I4818" s="11">
        <v>53.3</v>
      </c>
      <c r="J4818" s="11">
        <v>-52.7</v>
      </c>
      <c r="K4818" s="11">
        <v>38.200000000000003</v>
      </c>
      <c r="L4818">
        <f t="shared" si="226"/>
        <v>0</v>
      </c>
    </row>
    <row r="4819" spans="1:12" ht="15" x14ac:dyDescent="0.15">
      <c r="A4819" s="9">
        <v>41683.196527777778</v>
      </c>
      <c r="B4819" s="10">
        <v>185</v>
      </c>
      <c r="C4819" s="10">
        <f t="shared" si="227"/>
        <v>4818</v>
      </c>
      <c r="D4819" s="10">
        <f t="shared" si="225"/>
        <v>93.317838466008126</v>
      </c>
      <c r="E4819" s="10">
        <v>5</v>
      </c>
      <c r="F4819" s="11">
        <v>-16.25067</v>
      </c>
      <c r="G4819" s="11">
        <v>28.497195000000001</v>
      </c>
      <c r="H4819" s="11">
        <v>7.2898500000000004</v>
      </c>
      <c r="I4819" s="11">
        <v>23.6</v>
      </c>
      <c r="J4819" s="11">
        <v>-17.3</v>
      </c>
      <c r="K4819" s="11">
        <v>19.5</v>
      </c>
      <c r="L4819">
        <f t="shared" si="226"/>
        <v>0</v>
      </c>
    </row>
    <row r="4820" spans="1:12" ht="15" x14ac:dyDescent="0.15">
      <c r="A4820" s="9">
        <v>41805.732638888891</v>
      </c>
      <c r="B4820" s="10">
        <v>185</v>
      </c>
      <c r="C4820" s="10">
        <f t="shared" si="227"/>
        <v>4819</v>
      </c>
      <c r="D4820" s="10">
        <f t="shared" si="225"/>
        <v>93.337207050164622</v>
      </c>
      <c r="E4820" s="10">
        <v>3</v>
      </c>
      <c r="F4820" s="11">
        <v>-34.814909999999998</v>
      </c>
      <c r="G4820" s="11">
        <v>36.626776</v>
      </c>
      <c r="H4820" s="11">
        <v>-38.880209999999998</v>
      </c>
      <c r="I4820" s="11">
        <v>1</v>
      </c>
      <c r="J4820" s="11">
        <v>1.7</v>
      </c>
      <c r="K4820" s="11">
        <v>-2.2000000000000002</v>
      </c>
      <c r="L4820">
        <f t="shared" si="226"/>
        <v>0</v>
      </c>
    </row>
    <row r="4821" spans="1:12" ht="15" x14ac:dyDescent="0.15">
      <c r="A4821" s="9">
        <v>42091.274305555555</v>
      </c>
      <c r="B4821" s="10">
        <v>185</v>
      </c>
      <c r="C4821" s="10">
        <f t="shared" si="227"/>
        <v>4820</v>
      </c>
      <c r="D4821" s="10">
        <f t="shared" si="225"/>
        <v>93.356575634321132</v>
      </c>
      <c r="E4821" s="10">
        <v>5</v>
      </c>
      <c r="F4821" s="11">
        <v>-45.5</v>
      </c>
      <c r="G4821" s="11">
        <v>44.5</v>
      </c>
      <c r="H4821" s="11">
        <v>-35</v>
      </c>
      <c r="I4821" s="11">
        <v>20.353729999999999</v>
      </c>
      <c r="J4821" s="11">
        <v>-17.121420000000001</v>
      </c>
      <c r="K4821" s="11">
        <v>15.3733</v>
      </c>
      <c r="L4821">
        <f t="shared" si="226"/>
        <v>0</v>
      </c>
    </row>
    <row r="4822" spans="1:12" ht="15" x14ac:dyDescent="0.15">
      <c r="A4822" s="9">
        <v>42203.226388888892</v>
      </c>
      <c r="B4822" s="10">
        <v>185</v>
      </c>
      <c r="C4822" s="10">
        <f t="shared" si="227"/>
        <v>4821</v>
      </c>
      <c r="D4822" s="10">
        <f t="shared" si="225"/>
        <v>93.375944218477628</v>
      </c>
      <c r="E4822" s="10">
        <v>5</v>
      </c>
      <c r="F4822" s="11">
        <v>-20.3</v>
      </c>
      <c r="G4822" s="11">
        <v>18.600000000000001</v>
      </c>
      <c r="H4822" s="11">
        <v>-1.8</v>
      </c>
      <c r="I4822" s="11">
        <v>11.786519999999999</v>
      </c>
      <c r="J4822" s="11">
        <v>-9.1588799999999999</v>
      </c>
      <c r="K4822" s="11">
        <v>3.3889999999999998</v>
      </c>
      <c r="L4822">
        <f t="shared" si="226"/>
        <v>1</v>
      </c>
    </row>
    <row r="4823" spans="1:12" ht="15" x14ac:dyDescent="0.15">
      <c r="A4823" s="9">
        <v>40110.536805555559</v>
      </c>
      <c r="B4823" s="10">
        <v>186</v>
      </c>
      <c r="C4823" s="10">
        <f t="shared" si="227"/>
        <v>4822</v>
      </c>
      <c r="D4823" s="10">
        <f t="shared" si="225"/>
        <v>93.395312802634123</v>
      </c>
      <c r="E4823" s="10">
        <v>27</v>
      </c>
      <c r="F4823" s="11">
        <v>-2.748739</v>
      </c>
      <c r="G4823" s="11">
        <v>21.722550999999999</v>
      </c>
      <c r="H4823" s="11">
        <v>11.846439999999999</v>
      </c>
      <c r="I4823" s="11">
        <v>17.7</v>
      </c>
      <c r="J4823" s="11">
        <v>-15.7</v>
      </c>
      <c r="K4823" s="11">
        <v>5</v>
      </c>
      <c r="L4823">
        <f t="shared" si="226"/>
        <v>0</v>
      </c>
    </row>
    <row r="4824" spans="1:12" ht="15" x14ac:dyDescent="0.15">
      <c r="A4824" s="9">
        <v>40203.303472222222</v>
      </c>
      <c r="B4824" s="10">
        <v>186</v>
      </c>
      <c r="C4824" s="10">
        <f t="shared" si="227"/>
        <v>4823</v>
      </c>
      <c r="D4824" s="10">
        <f t="shared" si="225"/>
        <v>93.414681386790619</v>
      </c>
      <c r="E4824" s="10">
        <v>13</v>
      </c>
      <c r="F4824" s="11">
        <v>-26.4</v>
      </c>
      <c r="G4824" s="11">
        <v>10.8</v>
      </c>
      <c r="H4824" s="11">
        <v>-19.5</v>
      </c>
      <c r="I4824" s="11">
        <v>36.1</v>
      </c>
      <c r="J4824" s="11">
        <v>-23.6</v>
      </c>
      <c r="K4824" s="11">
        <v>29.8</v>
      </c>
      <c r="L4824">
        <f t="shared" si="226"/>
        <v>0</v>
      </c>
    </row>
    <row r="4825" spans="1:12" ht="15" x14ac:dyDescent="0.15">
      <c r="A4825" s="9">
        <v>41864.594444444447</v>
      </c>
      <c r="B4825" s="10">
        <v>186</v>
      </c>
      <c r="C4825" s="10">
        <f t="shared" si="227"/>
        <v>4824</v>
      </c>
      <c r="D4825" s="10">
        <f t="shared" si="225"/>
        <v>93.434049970947115</v>
      </c>
      <c r="E4825" s="10">
        <v>7</v>
      </c>
      <c r="F4825" s="11">
        <v>-13.213419999999999</v>
      </c>
      <c r="G4825" s="11">
        <v>17.722076000000001</v>
      </c>
      <c r="H4825" s="11">
        <v>15.426102999999999</v>
      </c>
      <c r="I4825" s="11">
        <v>8.6999999999999993</v>
      </c>
      <c r="J4825" s="11">
        <v>-3.8</v>
      </c>
      <c r="K4825" s="11">
        <v>9.1999999999999993</v>
      </c>
      <c r="L4825">
        <f t="shared" si="226"/>
        <v>0</v>
      </c>
    </row>
    <row r="4826" spans="1:12" ht="15" x14ac:dyDescent="0.15">
      <c r="A4826" s="9">
        <v>42089.611805555556</v>
      </c>
      <c r="B4826" s="10">
        <v>186</v>
      </c>
      <c r="C4826" s="10">
        <f t="shared" si="227"/>
        <v>4825</v>
      </c>
      <c r="D4826" s="10">
        <f t="shared" si="225"/>
        <v>93.453418555103624</v>
      </c>
      <c r="E4826" s="10">
        <v>10</v>
      </c>
      <c r="F4826" s="11">
        <v>-10.1</v>
      </c>
      <c r="G4826" s="11">
        <v>24.7</v>
      </c>
      <c r="H4826" s="11">
        <v>-4.2</v>
      </c>
      <c r="I4826" s="11">
        <v>22.901060000000001</v>
      </c>
      <c r="J4826" s="11">
        <v>-15.667020000000001</v>
      </c>
      <c r="K4826" s="11">
        <v>15.879810000000001</v>
      </c>
      <c r="L4826">
        <f t="shared" si="226"/>
        <v>1</v>
      </c>
    </row>
    <row r="4827" spans="1:12" ht="15" x14ac:dyDescent="0.15">
      <c r="A4827" s="9">
        <v>40217.091666666667</v>
      </c>
      <c r="B4827" s="10">
        <v>187</v>
      </c>
      <c r="C4827" s="10">
        <f t="shared" si="227"/>
        <v>4826</v>
      </c>
      <c r="D4827" s="10">
        <f t="shared" si="225"/>
        <v>93.47278713926012</v>
      </c>
      <c r="E4827" s="10">
        <v>13</v>
      </c>
      <c r="F4827" s="11">
        <v>-23.7</v>
      </c>
      <c r="G4827" s="11">
        <v>27.8</v>
      </c>
      <c r="H4827" s="11">
        <v>-15.7</v>
      </c>
      <c r="I4827" s="11">
        <v>24.1</v>
      </c>
      <c r="J4827" s="11">
        <v>-26.6</v>
      </c>
      <c r="K4827" s="11">
        <v>17.899999999999999</v>
      </c>
      <c r="L4827">
        <f t="shared" si="226"/>
        <v>0</v>
      </c>
    </row>
    <row r="4828" spans="1:12" ht="15" x14ac:dyDescent="0.15">
      <c r="A4828" s="9">
        <v>40648.284722222219</v>
      </c>
      <c r="B4828" s="10">
        <v>187</v>
      </c>
      <c r="C4828" s="10">
        <f t="shared" si="227"/>
        <v>4827</v>
      </c>
      <c r="D4828" s="10">
        <f t="shared" si="225"/>
        <v>93.492155723416616</v>
      </c>
      <c r="E4828" s="10">
        <v>6</v>
      </c>
      <c r="F4828" s="11">
        <v>2.5</v>
      </c>
      <c r="G4828" s="11">
        <v>23.6</v>
      </c>
      <c r="H4828" s="11">
        <v>-0.8</v>
      </c>
      <c r="I4828" s="11">
        <v>18.5</v>
      </c>
      <c r="J4828" s="11">
        <v>-13.7</v>
      </c>
      <c r="K4828" s="11">
        <v>16.7</v>
      </c>
      <c r="L4828">
        <f t="shared" si="226"/>
        <v>0</v>
      </c>
    </row>
    <row r="4829" spans="1:12" ht="15" x14ac:dyDescent="0.15">
      <c r="A4829" s="9">
        <v>40768.131944444445</v>
      </c>
      <c r="B4829" s="10">
        <v>187</v>
      </c>
      <c r="C4829" s="10">
        <f t="shared" si="227"/>
        <v>4828</v>
      </c>
      <c r="D4829" s="10">
        <f t="shared" si="225"/>
        <v>93.511524307573112</v>
      </c>
      <c r="E4829" s="10"/>
      <c r="F4829" s="11">
        <v>-3.371127</v>
      </c>
      <c r="G4829" s="11">
        <v>10.328841000000001</v>
      </c>
      <c r="H4829" s="11">
        <v>4.2699199999999999</v>
      </c>
      <c r="I4829" s="11"/>
      <c r="J4829" s="11"/>
      <c r="K4829" s="11"/>
      <c r="L4829">
        <f t="shared" si="226"/>
        <v>0</v>
      </c>
    </row>
    <row r="4830" spans="1:12" ht="15" x14ac:dyDescent="0.15">
      <c r="A4830" s="9">
        <v>41583.468055555553</v>
      </c>
      <c r="B4830" s="10">
        <v>187</v>
      </c>
      <c r="C4830" s="10">
        <f t="shared" si="227"/>
        <v>4829</v>
      </c>
      <c r="D4830" s="10">
        <f t="shared" si="225"/>
        <v>93.530892891729607</v>
      </c>
      <c r="E4830" s="10">
        <v>11</v>
      </c>
      <c r="F4830" s="11">
        <v>-11.8</v>
      </c>
      <c r="G4830" s="11">
        <v>10.7</v>
      </c>
      <c r="H4830" s="11">
        <v>-2.6</v>
      </c>
      <c r="I4830" s="11">
        <v>-7.2</v>
      </c>
      <c r="J4830" s="11">
        <v>-4.2</v>
      </c>
      <c r="K4830" s="11">
        <v>-0.6</v>
      </c>
      <c r="L4830">
        <f t="shared" si="226"/>
        <v>0</v>
      </c>
    </row>
    <row r="4831" spans="1:12" ht="15" x14ac:dyDescent="0.15">
      <c r="A4831" s="9">
        <v>41731.921527777777</v>
      </c>
      <c r="B4831" s="10">
        <v>187</v>
      </c>
      <c r="C4831" s="10">
        <f t="shared" si="227"/>
        <v>4830</v>
      </c>
      <c r="D4831" s="10">
        <f t="shared" si="225"/>
        <v>93.550261475886103</v>
      </c>
      <c r="E4831" s="10">
        <v>8</v>
      </c>
      <c r="F4831" s="11">
        <v>-5.5</v>
      </c>
      <c r="G4831" s="11">
        <v>1.3</v>
      </c>
      <c r="H4831" s="11">
        <v>-15.3</v>
      </c>
      <c r="I4831" s="11">
        <v>7.3</v>
      </c>
      <c r="J4831" s="11">
        <v>-4.4000000000000004</v>
      </c>
      <c r="K4831" s="11">
        <v>4.9000000000000004</v>
      </c>
      <c r="L4831">
        <f t="shared" si="226"/>
        <v>0</v>
      </c>
    </row>
    <row r="4832" spans="1:12" ht="15" x14ac:dyDescent="0.15">
      <c r="A4832" s="9">
        <v>41944.963888888888</v>
      </c>
      <c r="B4832" s="10">
        <v>187</v>
      </c>
      <c r="C4832" s="10">
        <f t="shared" si="227"/>
        <v>4831</v>
      </c>
      <c r="D4832" s="10">
        <f t="shared" si="225"/>
        <v>93.569630060042613</v>
      </c>
      <c r="E4832" s="10">
        <v>7</v>
      </c>
      <c r="F4832" s="11">
        <v>-26.536909999999999</v>
      </c>
      <c r="G4832" s="11">
        <v>35.302948000000001</v>
      </c>
      <c r="H4832" s="11">
        <v>-39.912840000000003</v>
      </c>
      <c r="I4832" s="11">
        <v>-1.4</v>
      </c>
      <c r="J4832" s="11">
        <v>0.7</v>
      </c>
      <c r="K4832" s="11">
        <v>1.7</v>
      </c>
      <c r="L4832">
        <f t="shared" si="226"/>
        <v>1</v>
      </c>
    </row>
    <row r="4833" spans="1:12" ht="15" x14ac:dyDescent="0.15">
      <c r="A4833" s="9">
        <v>40288.359722222223</v>
      </c>
      <c r="B4833" s="10">
        <v>188</v>
      </c>
      <c r="C4833" s="10">
        <f t="shared" si="227"/>
        <v>4832</v>
      </c>
      <c r="D4833" s="10">
        <f t="shared" si="225"/>
        <v>93.588998644199108</v>
      </c>
      <c r="E4833" s="10">
        <v>6</v>
      </c>
      <c r="F4833" s="11">
        <v>-44</v>
      </c>
      <c r="G4833" s="11">
        <v>24</v>
      </c>
      <c r="H4833" s="11">
        <v>-27.7</v>
      </c>
      <c r="I4833" s="11">
        <v>27</v>
      </c>
      <c r="J4833" s="11">
        <v>-22.8</v>
      </c>
      <c r="K4833" s="11">
        <v>20.6</v>
      </c>
      <c r="L4833">
        <f t="shared" si="226"/>
        <v>0</v>
      </c>
    </row>
    <row r="4834" spans="1:12" ht="15" x14ac:dyDescent="0.15">
      <c r="A4834" s="9">
        <v>40998.821527777778</v>
      </c>
      <c r="B4834" s="10">
        <v>188</v>
      </c>
      <c r="C4834" s="10">
        <f t="shared" si="227"/>
        <v>4833</v>
      </c>
      <c r="D4834" s="10">
        <f t="shared" si="225"/>
        <v>93.608367228355604</v>
      </c>
      <c r="E4834" s="10">
        <v>20</v>
      </c>
      <c r="F4834" s="11">
        <v>-55.5</v>
      </c>
      <c r="G4834" s="11">
        <v>6.8</v>
      </c>
      <c r="H4834" s="11">
        <v>-26.8</v>
      </c>
      <c r="I4834" s="11">
        <v>13.9</v>
      </c>
      <c r="J4834" s="11">
        <v>-11.5</v>
      </c>
      <c r="K4834" s="11">
        <v>12.6</v>
      </c>
      <c r="L4834">
        <f t="shared" si="226"/>
        <v>0</v>
      </c>
    </row>
    <row r="4835" spans="1:12" ht="15" x14ac:dyDescent="0.15">
      <c r="A4835" s="9">
        <v>41055.627083333333</v>
      </c>
      <c r="B4835" s="10">
        <v>188</v>
      </c>
      <c r="C4835" s="10">
        <f t="shared" si="227"/>
        <v>4834</v>
      </c>
      <c r="D4835" s="10">
        <f t="shared" si="225"/>
        <v>93.6277358125121</v>
      </c>
      <c r="E4835" s="10">
        <v>3</v>
      </c>
      <c r="F4835" s="11"/>
      <c r="G4835" s="11">
        <v>22.9</v>
      </c>
      <c r="H4835" s="11"/>
      <c r="I4835" s="11">
        <v>22</v>
      </c>
      <c r="J4835" s="11">
        <v>-14.5</v>
      </c>
      <c r="K4835" s="11">
        <v>14</v>
      </c>
      <c r="L4835">
        <f t="shared" si="226"/>
        <v>0</v>
      </c>
    </row>
    <row r="4836" spans="1:12" ht="15" x14ac:dyDescent="0.15">
      <c r="A4836" s="9">
        <v>41077.271527777775</v>
      </c>
      <c r="B4836" s="10">
        <v>188</v>
      </c>
      <c r="C4836" s="10">
        <f t="shared" si="227"/>
        <v>4835</v>
      </c>
      <c r="D4836" s="10">
        <f t="shared" si="225"/>
        <v>93.647104396668595</v>
      </c>
      <c r="E4836" s="10">
        <v>16</v>
      </c>
      <c r="F4836" s="11">
        <v>-6.6</v>
      </c>
      <c r="G4836" s="11">
        <v>19</v>
      </c>
      <c r="H4836" s="11">
        <v>1.2</v>
      </c>
      <c r="I4836" s="11">
        <v>40.700000000000003</v>
      </c>
      <c r="J4836" s="11">
        <v>-28.1</v>
      </c>
      <c r="K4836" s="11">
        <v>24</v>
      </c>
      <c r="L4836">
        <f t="shared" si="226"/>
        <v>0</v>
      </c>
    </row>
    <row r="4837" spans="1:12" ht="15" x14ac:dyDescent="0.15">
      <c r="A4837" s="9">
        <v>42121.305555555555</v>
      </c>
      <c r="B4837" s="10">
        <v>188</v>
      </c>
      <c r="C4837" s="10">
        <f t="shared" si="227"/>
        <v>4836</v>
      </c>
      <c r="D4837" s="10">
        <f t="shared" si="225"/>
        <v>93.666472980825105</v>
      </c>
      <c r="E4837" s="10">
        <v>8</v>
      </c>
      <c r="F4837" s="11">
        <v>-35.700000000000003</v>
      </c>
      <c r="G4837" s="11">
        <v>34.4</v>
      </c>
      <c r="H4837" s="11">
        <v>-24</v>
      </c>
      <c r="I4837" s="11">
        <v>42.387410000000003</v>
      </c>
      <c r="J4837" s="11">
        <v>-30.274650000000001</v>
      </c>
      <c r="K4837" s="11">
        <v>26.795280000000002</v>
      </c>
      <c r="L4837">
        <f t="shared" si="226"/>
        <v>1</v>
      </c>
    </row>
    <row r="4838" spans="1:12" ht="15" x14ac:dyDescent="0.15">
      <c r="A4838" s="9">
        <v>40306.974305555559</v>
      </c>
      <c r="B4838" s="10">
        <v>189</v>
      </c>
      <c r="C4838" s="10">
        <f t="shared" si="227"/>
        <v>4837</v>
      </c>
      <c r="D4838" s="10">
        <f t="shared" si="225"/>
        <v>93.685841564981601</v>
      </c>
      <c r="E4838" s="10">
        <v>20</v>
      </c>
      <c r="F4838" s="11">
        <v>5.6</v>
      </c>
      <c r="G4838" s="11">
        <v>17.3</v>
      </c>
      <c r="H4838" s="11">
        <v>8.6999999999999993</v>
      </c>
      <c r="I4838" s="11">
        <v>3.5</v>
      </c>
      <c r="J4838" s="11">
        <v>-15.5</v>
      </c>
      <c r="K4838" s="11">
        <v>-6.8</v>
      </c>
      <c r="L4838">
        <f t="shared" si="226"/>
        <v>0</v>
      </c>
    </row>
    <row r="4839" spans="1:12" ht="15" x14ac:dyDescent="0.15">
      <c r="A4839" s="9">
        <v>41242.413194444445</v>
      </c>
      <c r="B4839" s="10">
        <v>189</v>
      </c>
      <c r="C4839" s="10">
        <f t="shared" si="227"/>
        <v>4838</v>
      </c>
      <c r="D4839" s="10">
        <f t="shared" si="225"/>
        <v>93.705210149138097</v>
      </c>
      <c r="E4839" s="10">
        <v>8</v>
      </c>
      <c r="F4839" s="11">
        <v>5.2</v>
      </c>
      <c r="G4839" s="11">
        <v>12.1</v>
      </c>
      <c r="H4839" s="11">
        <v>-6</v>
      </c>
      <c r="I4839" s="11">
        <v>25.3</v>
      </c>
      <c r="J4839" s="11">
        <v>-20.399999999999999</v>
      </c>
      <c r="K4839" s="11">
        <v>14.8</v>
      </c>
      <c r="L4839">
        <f t="shared" si="226"/>
        <v>0</v>
      </c>
    </row>
    <row r="4840" spans="1:12" ht="15" x14ac:dyDescent="0.15">
      <c r="A4840" s="9">
        <v>41483.276388888888</v>
      </c>
      <c r="B4840" s="10">
        <v>189</v>
      </c>
      <c r="C4840" s="10">
        <f t="shared" si="227"/>
        <v>4839</v>
      </c>
      <c r="D4840" s="10">
        <f t="shared" si="225"/>
        <v>93.724578733294592</v>
      </c>
      <c r="E4840" s="10">
        <v>9</v>
      </c>
      <c r="F4840" s="10">
        <v>-13.629160000000001</v>
      </c>
      <c r="G4840" s="10">
        <v>39.460988</v>
      </c>
      <c r="H4840" s="10">
        <v>3.958091</v>
      </c>
      <c r="I4840" s="12">
        <v>11</v>
      </c>
      <c r="J4840" s="12">
        <v>-14.2</v>
      </c>
      <c r="K4840" s="12">
        <v>13.8</v>
      </c>
      <c r="L4840">
        <f t="shared" si="226"/>
        <v>0</v>
      </c>
    </row>
    <row r="4841" spans="1:12" ht="15" x14ac:dyDescent="0.15">
      <c r="A4841" s="9">
        <v>41672.657638888886</v>
      </c>
      <c r="B4841" s="10">
        <v>189</v>
      </c>
      <c r="C4841" s="10">
        <f t="shared" si="227"/>
        <v>4840</v>
      </c>
      <c r="D4841" s="10">
        <f t="shared" si="225"/>
        <v>93.743947317451088</v>
      </c>
      <c r="E4841" s="10">
        <v>6</v>
      </c>
      <c r="F4841" s="11">
        <v>-23.977869999999999</v>
      </c>
      <c r="G4841" s="11">
        <v>27.163771000000001</v>
      </c>
      <c r="H4841" s="11">
        <v>6.2818719999999999</v>
      </c>
      <c r="I4841" s="11">
        <v>35.4</v>
      </c>
      <c r="J4841" s="11">
        <v>-23.1</v>
      </c>
      <c r="K4841" s="11">
        <v>22.9</v>
      </c>
      <c r="L4841">
        <f t="shared" si="226"/>
        <v>1</v>
      </c>
    </row>
    <row r="4842" spans="1:12" ht="15" x14ac:dyDescent="0.15">
      <c r="A4842" s="9">
        <v>39880.239583333336</v>
      </c>
      <c r="B4842" s="10">
        <v>190</v>
      </c>
      <c r="C4842" s="10">
        <f t="shared" si="227"/>
        <v>4841</v>
      </c>
      <c r="D4842" s="10">
        <f t="shared" si="225"/>
        <v>93.763315901607598</v>
      </c>
      <c r="E4842" s="10">
        <v>13</v>
      </c>
      <c r="F4842" s="10">
        <v>-16.899999999999999</v>
      </c>
      <c r="G4842" s="10">
        <v>18.5</v>
      </c>
      <c r="H4842" s="10">
        <v>-6</v>
      </c>
      <c r="I4842" s="12">
        <v>24.8</v>
      </c>
      <c r="J4842" s="12">
        <v>-19.399999999999999</v>
      </c>
      <c r="K4842" s="12">
        <v>18.3</v>
      </c>
      <c r="L4842">
        <f t="shared" si="226"/>
        <v>0</v>
      </c>
    </row>
    <row r="4843" spans="1:12" ht="15" x14ac:dyDescent="0.15">
      <c r="A4843" s="9">
        <v>40582.240277777775</v>
      </c>
      <c r="B4843" s="10">
        <v>190</v>
      </c>
      <c r="C4843" s="10">
        <f t="shared" si="227"/>
        <v>4842</v>
      </c>
      <c r="D4843" s="10">
        <f t="shared" si="225"/>
        <v>93.782684485764094</v>
      </c>
      <c r="E4843" s="10">
        <v>14</v>
      </c>
      <c r="F4843" s="11">
        <v>-12.5</v>
      </c>
      <c r="G4843" s="11">
        <v>20</v>
      </c>
      <c r="H4843" s="11">
        <v>-12.1</v>
      </c>
      <c r="I4843" s="11">
        <v>22.1</v>
      </c>
      <c r="J4843" s="11">
        <v>-12.8</v>
      </c>
      <c r="K4843" s="11">
        <v>19.5</v>
      </c>
      <c r="L4843">
        <f t="shared" si="226"/>
        <v>0</v>
      </c>
    </row>
    <row r="4844" spans="1:12" ht="15" x14ac:dyDescent="0.15">
      <c r="A4844" s="9">
        <v>41047.590277777781</v>
      </c>
      <c r="B4844" s="10">
        <v>190</v>
      </c>
      <c r="C4844" s="10">
        <f t="shared" si="227"/>
        <v>4843</v>
      </c>
      <c r="D4844" s="10">
        <f t="shared" si="225"/>
        <v>93.802053069920589</v>
      </c>
      <c r="E4844" s="10">
        <v>12</v>
      </c>
      <c r="F4844" s="11">
        <v>-36</v>
      </c>
      <c r="G4844" s="11">
        <v>25</v>
      </c>
      <c r="H4844" s="11">
        <v>-13.8</v>
      </c>
      <c r="I4844" s="11">
        <v>34.799999999999997</v>
      </c>
      <c r="J4844" s="11">
        <v>-29.6</v>
      </c>
      <c r="K4844" s="11">
        <v>26</v>
      </c>
      <c r="L4844">
        <f t="shared" si="226"/>
        <v>1</v>
      </c>
    </row>
    <row r="4845" spans="1:12" ht="15" x14ac:dyDescent="0.15">
      <c r="A4845" s="9">
        <v>42091.956944444442</v>
      </c>
      <c r="B4845" s="10">
        <v>191</v>
      </c>
      <c r="C4845" s="10">
        <f t="shared" si="227"/>
        <v>4844</v>
      </c>
      <c r="D4845" s="10">
        <f t="shared" si="225"/>
        <v>93.821421654077085</v>
      </c>
      <c r="E4845" s="10">
        <v>4</v>
      </c>
      <c r="F4845" s="11">
        <v>-24.4</v>
      </c>
      <c r="G4845" s="11">
        <v>25.4</v>
      </c>
      <c r="H4845" s="11">
        <v>-16.100000000000001</v>
      </c>
      <c r="I4845" s="11">
        <v>24.5305</v>
      </c>
      <c r="J4845" s="11">
        <v>-18.330259999999999</v>
      </c>
      <c r="K4845" s="11">
        <v>14.74305</v>
      </c>
      <c r="L4845">
        <f t="shared" si="226"/>
        <v>2</v>
      </c>
    </row>
    <row r="4846" spans="1:12" ht="15" x14ac:dyDescent="0.15">
      <c r="A4846" s="9">
        <v>40165.225694444445</v>
      </c>
      <c r="B4846" s="10">
        <v>193</v>
      </c>
      <c r="C4846" s="10">
        <f t="shared" si="227"/>
        <v>4845</v>
      </c>
      <c r="D4846" s="10">
        <f t="shared" si="225"/>
        <v>93.840790238233581</v>
      </c>
      <c r="E4846" s="10">
        <v>23</v>
      </c>
      <c r="F4846" s="11">
        <v>-11.5</v>
      </c>
      <c r="G4846" s="11">
        <v>24.2</v>
      </c>
      <c r="H4846" s="11">
        <v>-3.1</v>
      </c>
      <c r="I4846" s="11">
        <v>45.1</v>
      </c>
      <c r="J4846" s="11">
        <v>-37.9</v>
      </c>
      <c r="K4846" s="11">
        <v>30</v>
      </c>
      <c r="L4846">
        <f t="shared" si="226"/>
        <v>0</v>
      </c>
    </row>
    <row r="4847" spans="1:12" ht="15" x14ac:dyDescent="0.15">
      <c r="A4847" s="9">
        <v>40293.996527777781</v>
      </c>
      <c r="B4847" s="10">
        <v>193</v>
      </c>
      <c r="C4847" s="10">
        <f t="shared" si="227"/>
        <v>4846</v>
      </c>
      <c r="D4847" s="10">
        <f t="shared" si="225"/>
        <v>93.860158822390076</v>
      </c>
      <c r="E4847" s="10">
        <v>25</v>
      </c>
      <c r="F4847" s="11">
        <v>-12.8</v>
      </c>
      <c r="G4847" s="11">
        <v>20.399999999999999</v>
      </c>
      <c r="H4847" s="11">
        <v>-17.2</v>
      </c>
      <c r="I4847" s="11">
        <v>40.5</v>
      </c>
      <c r="J4847" s="11">
        <v>-39.4</v>
      </c>
      <c r="K4847" s="11">
        <v>28.8</v>
      </c>
      <c r="L4847">
        <f t="shared" si="226"/>
        <v>0</v>
      </c>
    </row>
    <row r="4848" spans="1:12" ht="15" x14ac:dyDescent="0.15">
      <c r="A4848" s="9">
        <v>40556.943055555559</v>
      </c>
      <c r="B4848" s="10">
        <v>193</v>
      </c>
      <c r="C4848" s="10">
        <f t="shared" si="227"/>
        <v>4847</v>
      </c>
      <c r="D4848" s="10">
        <f t="shared" si="225"/>
        <v>93.879527406546586</v>
      </c>
      <c r="E4848" s="10">
        <v>17</v>
      </c>
      <c r="F4848" s="11">
        <v>-28.9</v>
      </c>
      <c r="G4848" s="11">
        <v>51.7</v>
      </c>
      <c r="H4848" s="11">
        <v>-24.7</v>
      </c>
      <c r="I4848" s="11">
        <v>59.9</v>
      </c>
      <c r="J4848" s="11">
        <v>-43.6</v>
      </c>
      <c r="K4848" s="11">
        <v>45.4</v>
      </c>
      <c r="L4848">
        <f t="shared" si="226"/>
        <v>0</v>
      </c>
    </row>
    <row r="4849" spans="1:12" ht="15" x14ac:dyDescent="0.15">
      <c r="A4849" s="9">
        <v>40653.759027777778</v>
      </c>
      <c r="B4849" s="10">
        <v>193</v>
      </c>
      <c r="C4849" s="10">
        <f t="shared" si="227"/>
        <v>4848</v>
      </c>
      <c r="D4849" s="10">
        <f t="shared" si="225"/>
        <v>93.898895990703082</v>
      </c>
      <c r="E4849" s="10">
        <v>25</v>
      </c>
      <c r="F4849" s="10">
        <v>-8.6</v>
      </c>
      <c r="G4849" s="10">
        <v>19.2</v>
      </c>
      <c r="H4849" s="10">
        <v>-8.1</v>
      </c>
      <c r="I4849" s="12">
        <v>15.4</v>
      </c>
      <c r="J4849" s="12">
        <v>-16.899999999999999</v>
      </c>
      <c r="K4849" s="12">
        <v>10.4</v>
      </c>
      <c r="L4849">
        <f t="shared" si="226"/>
        <v>1</v>
      </c>
    </row>
    <row r="4850" spans="1:12" ht="15" x14ac:dyDescent="0.15">
      <c r="A4850" s="9">
        <v>40057.487500000003</v>
      </c>
      <c r="B4850" s="10">
        <v>194</v>
      </c>
      <c r="C4850" s="10">
        <f t="shared" si="227"/>
        <v>4849</v>
      </c>
      <c r="D4850" s="10">
        <f t="shared" si="225"/>
        <v>93.918264574859577</v>
      </c>
      <c r="E4850" s="10">
        <v>26</v>
      </c>
      <c r="F4850" s="10">
        <v>-18.288124</v>
      </c>
      <c r="G4850" s="10">
        <v>17.281193722222199</v>
      </c>
      <c r="H4850" s="10">
        <v>-12.306620000000001</v>
      </c>
      <c r="I4850" s="12">
        <v>11.5</v>
      </c>
      <c r="J4850" s="12">
        <v>-10.8</v>
      </c>
      <c r="K4850" s="12">
        <v>7.9</v>
      </c>
      <c r="L4850">
        <f t="shared" si="226"/>
        <v>0</v>
      </c>
    </row>
    <row r="4851" spans="1:12" ht="15" x14ac:dyDescent="0.15">
      <c r="A4851" s="9">
        <v>41395.574999999997</v>
      </c>
      <c r="B4851" s="10">
        <v>194</v>
      </c>
      <c r="C4851" s="10">
        <f t="shared" si="227"/>
        <v>4850</v>
      </c>
      <c r="D4851" s="10">
        <f t="shared" si="225"/>
        <v>93.937633159016073</v>
      </c>
      <c r="E4851" s="10">
        <v>7</v>
      </c>
      <c r="F4851" s="11">
        <v>1.1178399999999999</v>
      </c>
      <c r="G4851" s="11">
        <v>39.793649000000002</v>
      </c>
      <c r="H4851" s="11">
        <v>-7.911416</v>
      </c>
      <c r="I4851" s="11">
        <v>49.7</v>
      </c>
      <c r="J4851" s="11">
        <v>-32</v>
      </c>
      <c r="K4851" s="11">
        <v>32.799999999999997</v>
      </c>
      <c r="L4851">
        <f t="shared" si="226"/>
        <v>0</v>
      </c>
    </row>
    <row r="4852" spans="1:12" ht="15" x14ac:dyDescent="0.15">
      <c r="A4852" s="9">
        <v>41661.580555555556</v>
      </c>
      <c r="B4852" s="10">
        <v>194</v>
      </c>
      <c r="C4852" s="10">
        <f t="shared" si="227"/>
        <v>4851</v>
      </c>
      <c r="D4852" s="10">
        <f t="shared" si="225"/>
        <v>93.957001743172569</v>
      </c>
      <c r="E4852" s="10">
        <v>3</v>
      </c>
      <c r="F4852" s="11">
        <v>-23.584700000000002</v>
      </c>
      <c r="G4852" s="11">
        <v>27.409064000000001</v>
      </c>
      <c r="H4852" s="11">
        <v>16.483074999999999</v>
      </c>
      <c r="I4852" s="11">
        <v>8.9</v>
      </c>
      <c r="J4852" s="11">
        <v>-3.2</v>
      </c>
      <c r="K4852" s="11">
        <v>5.2</v>
      </c>
      <c r="L4852">
        <f t="shared" si="226"/>
        <v>1</v>
      </c>
    </row>
    <row r="4853" spans="1:12" ht="15" x14ac:dyDescent="0.15">
      <c r="A4853" s="9">
        <v>40216.786805555559</v>
      </c>
      <c r="B4853" s="10">
        <v>195</v>
      </c>
      <c r="C4853" s="10">
        <f t="shared" si="227"/>
        <v>4852</v>
      </c>
      <c r="D4853" s="10">
        <f t="shared" si="225"/>
        <v>93.976370327329079</v>
      </c>
      <c r="E4853" s="10">
        <v>12</v>
      </c>
      <c r="F4853" s="11">
        <v>-23.2</v>
      </c>
      <c r="G4853" s="11">
        <v>36.4</v>
      </c>
      <c r="H4853" s="11">
        <v>-10.1</v>
      </c>
      <c r="I4853" s="11">
        <v>24.6</v>
      </c>
      <c r="J4853" s="11">
        <v>-21</v>
      </c>
      <c r="K4853" s="11">
        <v>20.399999999999999</v>
      </c>
      <c r="L4853">
        <f t="shared" si="226"/>
        <v>0</v>
      </c>
    </row>
    <row r="4854" spans="1:12" ht="15" x14ac:dyDescent="0.15">
      <c r="A4854" s="9">
        <v>41229.785416666666</v>
      </c>
      <c r="B4854" s="10">
        <v>195</v>
      </c>
      <c r="C4854" s="10">
        <f t="shared" si="227"/>
        <v>4853</v>
      </c>
      <c r="D4854" s="10">
        <f t="shared" si="225"/>
        <v>93.995738911485574</v>
      </c>
      <c r="E4854" s="10">
        <v>11</v>
      </c>
      <c r="F4854" s="11">
        <v>-61.8</v>
      </c>
      <c r="G4854" s="11">
        <v>19.7</v>
      </c>
      <c r="H4854" s="11">
        <v>-17.8</v>
      </c>
      <c r="I4854" s="11">
        <v>4.5</v>
      </c>
      <c r="J4854" s="11">
        <v>-11.7</v>
      </c>
      <c r="K4854" s="11">
        <v>4.7</v>
      </c>
      <c r="L4854">
        <f t="shared" si="226"/>
        <v>0</v>
      </c>
    </row>
    <row r="4855" spans="1:12" ht="15" x14ac:dyDescent="0.15">
      <c r="A4855" s="9">
        <v>41336.604166666664</v>
      </c>
      <c r="B4855" s="10">
        <v>195</v>
      </c>
      <c r="C4855" s="10">
        <f t="shared" si="227"/>
        <v>4854</v>
      </c>
      <c r="D4855" s="10">
        <f t="shared" si="225"/>
        <v>94.01510749564207</v>
      </c>
      <c r="E4855" s="10">
        <v>7</v>
      </c>
      <c r="F4855" s="11">
        <v>21</v>
      </c>
      <c r="G4855" s="11">
        <v>30.1</v>
      </c>
      <c r="H4855" s="11">
        <v>-5.9</v>
      </c>
      <c r="I4855" s="11">
        <v>29.7</v>
      </c>
      <c r="J4855" s="11">
        <v>-24.6</v>
      </c>
      <c r="K4855" s="11">
        <v>18.7</v>
      </c>
      <c r="L4855">
        <f t="shared" si="226"/>
        <v>0</v>
      </c>
    </row>
    <row r="4856" spans="1:12" ht="15" x14ac:dyDescent="0.15">
      <c r="A4856" s="9">
        <v>41548.568055555559</v>
      </c>
      <c r="B4856" s="10">
        <v>195</v>
      </c>
      <c r="C4856" s="10">
        <f t="shared" si="227"/>
        <v>4855</v>
      </c>
      <c r="D4856" s="10">
        <f t="shared" si="225"/>
        <v>94.034476079798566</v>
      </c>
      <c r="E4856" s="10">
        <v>15</v>
      </c>
      <c r="F4856" s="11">
        <v>-45.617780000000003</v>
      </c>
      <c r="G4856" s="11">
        <v>19.108851999999999</v>
      </c>
      <c r="H4856" s="11">
        <v>-33.356459999999998</v>
      </c>
      <c r="I4856" s="11">
        <v>17.5</v>
      </c>
      <c r="J4856" s="11">
        <v>-21.9</v>
      </c>
      <c r="K4856" s="11">
        <v>15.2</v>
      </c>
      <c r="L4856">
        <f t="shared" si="226"/>
        <v>0</v>
      </c>
    </row>
    <row r="4857" spans="1:12" ht="15" x14ac:dyDescent="0.15">
      <c r="A4857" s="9">
        <v>41839.463194444441</v>
      </c>
      <c r="B4857" s="10">
        <v>195</v>
      </c>
      <c r="C4857" s="10">
        <f t="shared" si="227"/>
        <v>4856</v>
      </c>
      <c r="D4857" s="10">
        <f t="shared" si="225"/>
        <v>94.053844663955061</v>
      </c>
      <c r="E4857" s="10">
        <v>13</v>
      </c>
      <c r="F4857" s="11">
        <v>-11.04139</v>
      </c>
      <c r="G4857" s="11">
        <v>18.351579000000001</v>
      </c>
      <c r="H4857" s="11">
        <v>-31.896850000000001</v>
      </c>
      <c r="I4857" s="11">
        <v>20.2</v>
      </c>
      <c r="J4857" s="11">
        <v>-12.4</v>
      </c>
      <c r="K4857" s="11">
        <v>13.9</v>
      </c>
      <c r="L4857">
        <f t="shared" si="226"/>
        <v>0</v>
      </c>
    </row>
    <row r="4858" spans="1:12" ht="15" x14ac:dyDescent="0.15">
      <c r="A4858" s="9">
        <v>41839.463194444441</v>
      </c>
      <c r="B4858" s="10">
        <v>195</v>
      </c>
      <c r="C4858" s="10">
        <f t="shared" si="227"/>
        <v>4857</v>
      </c>
      <c r="D4858" s="10">
        <f t="shared" si="225"/>
        <v>94.073213248111571</v>
      </c>
      <c r="E4858" s="10">
        <v>13</v>
      </c>
      <c r="F4858" s="11">
        <v>-11.04139</v>
      </c>
      <c r="G4858" s="11">
        <v>18.351579000000001</v>
      </c>
      <c r="H4858" s="11">
        <v>-31.896850000000001</v>
      </c>
      <c r="I4858" s="11">
        <v>20.2</v>
      </c>
      <c r="J4858" s="11">
        <v>-12.4</v>
      </c>
      <c r="K4858" s="11">
        <v>13.9</v>
      </c>
      <c r="L4858">
        <f t="shared" si="226"/>
        <v>0</v>
      </c>
    </row>
    <row r="4859" spans="1:12" ht="15" x14ac:dyDescent="0.15">
      <c r="A4859" s="9">
        <v>41976.13958333333</v>
      </c>
      <c r="B4859" s="10">
        <v>195</v>
      </c>
      <c r="C4859" s="10">
        <f t="shared" si="227"/>
        <v>4858</v>
      </c>
      <c r="D4859" s="10">
        <f t="shared" si="225"/>
        <v>94.092581832268067</v>
      </c>
      <c r="E4859" s="10">
        <v>15</v>
      </c>
      <c r="F4859" s="11">
        <v>-17.204029999999999</v>
      </c>
      <c r="G4859" s="11">
        <v>26.927554000000001</v>
      </c>
      <c r="H4859" s="11">
        <v>-110.30665</v>
      </c>
      <c r="I4859" s="11">
        <v>44.1</v>
      </c>
      <c r="J4859" s="11">
        <v>-33.299999999999997</v>
      </c>
      <c r="K4859" s="11">
        <v>26.6</v>
      </c>
      <c r="L4859">
        <f t="shared" si="226"/>
        <v>1</v>
      </c>
    </row>
    <row r="4860" spans="1:12" ht="15" x14ac:dyDescent="0.15">
      <c r="A4860" s="9">
        <v>40906.845138888886</v>
      </c>
      <c r="B4860" s="10">
        <v>196</v>
      </c>
      <c r="C4860" s="10">
        <f t="shared" si="227"/>
        <v>4859</v>
      </c>
      <c r="D4860" s="10">
        <f t="shared" si="225"/>
        <v>94.111950416424563</v>
      </c>
      <c r="E4860" s="10">
        <v>28</v>
      </c>
      <c r="F4860" s="11">
        <v>63</v>
      </c>
      <c r="G4860" s="11">
        <v>14.8</v>
      </c>
      <c r="H4860" s="11">
        <v>40.200000000000003</v>
      </c>
      <c r="I4860" s="11">
        <v>13.4</v>
      </c>
      <c r="J4860" s="11">
        <v>-12.2</v>
      </c>
      <c r="K4860" s="11">
        <v>0.3</v>
      </c>
      <c r="L4860">
        <f t="shared" si="226"/>
        <v>0</v>
      </c>
    </row>
    <row r="4861" spans="1:12" ht="15" x14ac:dyDescent="0.15">
      <c r="A4861" s="9">
        <v>41816.519444444442</v>
      </c>
      <c r="B4861" s="10">
        <v>196</v>
      </c>
      <c r="C4861" s="10">
        <f t="shared" si="227"/>
        <v>4860</v>
      </c>
      <c r="D4861" s="10">
        <f t="shared" si="225"/>
        <v>94.131319000581058</v>
      </c>
      <c r="E4861" s="10">
        <v>11</v>
      </c>
      <c r="F4861" s="11">
        <v>-19.642189999999999</v>
      </c>
      <c r="G4861" s="11">
        <v>27.449883</v>
      </c>
      <c r="H4861" s="11">
        <v>11.37354</v>
      </c>
      <c r="I4861" s="11">
        <v>22.2</v>
      </c>
      <c r="J4861" s="11">
        <v>-12.7</v>
      </c>
      <c r="K4861" s="11">
        <v>17.2</v>
      </c>
      <c r="L4861">
        <f t="shared" si="226"/>
        <v>1</v>
      </c>
    </row>
    <row r="4862" spans="1:12" ht="15" x14ac:dyDescent="0.15">
      <c r="A4862" s="9">
        <v>41818.954861111109</v>
      </c>
      <c r="B4862" s="10">
        <v>197</v>
      </c>
      <c r="C4862" s="10">
        <f t="shared" si="227"/>
        <v>4861</v>
      </c>
      <c r="D4862" s="10">
        <f t="shared" si="225"/>
        <v>94.150687584737554</v>
      </c>
      <c r="E4862" s="10">
        <v>7</v>
      </c>
      <c r="F4862" s="11">
        <v>-37.373199999999997</v>
      </c>
      <c r="G4862" s="11">
        <v>42.447206999999999</v>
      </c>
      <c r="H4862" s="11">
        <v>7.9180200000000003</v>
      </c>
      <c r="I4862" s="11">
        <v>51.5</v>
      </c>
      <c r="J4862" s="11">
        <v>-36.200000000000003</v>
      </c>
      <c r="K4862" s="11">
        <v>36</v>
      </c>
      <c r="L4862">
        <f t="shared" si="226"/>
        <v>1</v>
      </c>
    </row>
    <row r="4863" spans="1:12" ht="15" x14ac:dyDescent="0.15">
      <c r="A4863" s="9">
        <v>40163.797222222223</v>
      </c>
      <c r="B4863" s="10">
        <v>198</v>
      </c>
      <c r="C4863" s="10">
        <f t="shared" si="227"/>
        <v>4862</v>
      </c>
      <c r="D4863" s="10">
        <f t="shared" si="225"/>
        <v>94.17005616889405</v>
      </c>
      <c r="E4863" s="10">
        <v>5</v>
      </c>
      <c r="F4863" s="11">
        <v>-33.092151000000001</v>
      </c>
      <c r="G4863" s="11">
        <v>36.849978</v>
      </c>
      <c r="H4863" s="11">
        <v>-22.361350000000002</v>
      </c>
      <c r="I4863" s="11">
        <v>43.4</v>
      </c>
      <c r="J4863" s="11">
        <v>-29.6</v>
      </c>
      <c r="K4863" s="11">
        <v>33.9</v>
      </c>
      <c r="L4863">
        <f t="shared" si="226"/>
        <v>0</v>
      </c>
    </row>
    <row r="4864" spans="1:12" ht="15" x14ac:dyDescent="0.15">
      <c r="A4864" s="9">
        <v>40293.856944444444</v>
      </c>
      <c r="B4864" s="10">
        <v>198</v>
      </c>
      <c r="C4864" s="10">
        <f t="shared" si="227"/>
        <v>4863</v>
      </c>
      <c r="D4864" s="10">
        <f t="shared" si="225"/>
        <v>94.18942475305056</v>
      </c>
      <c r="E4864" s="10">
        <v>11</v>
      </c>
      <c r="F4864" s="11">
        <v>-31.7</v>
      </c>
      <c r="G4864" s="11">
        <v>19.600000000000001</v>
      </c>
      <c r="H4864" s="11">
        <v>-4.5999999999999996</v>
      </c>
      <c r="I4864" s="11">
        <v>24.7</v>
      </c>
      <c r="J4864" s="11">
        <v>-21.7</v>
      </c>
      <c r="K4864" s="11">
        <v>17.8</v>
      </c>
      <c r="L4864">
        <f t="shared" si="226"/>
        <v>0</v>
      </c>
    </row>
    <row r="4865" spans="1:12" ht="15" x14ac:dyDescent="0.15">
      <c r="A4865" s="9">
        <v>40571.294444444444</v>
      </c>
      <c r="B4865" s="10">
        <v>198</v>
      </c>
      <c r="C4865" s="10">
        <f t="shared" si="227"/>
        <v>4864</v>
      </c>
      <c r="D4865" s="10">
        <f t="shared" si="225"/>
        <v>94.208793337207055</v>
      </c>
      <c r="E4865" s="10">
        <v>28</v>
      </c>
      <c r="F4865" s="10">
        <v>-0.9</v>
      </c>
      <c r="G4865" s="10">
        <v>7</v>
      </c>
      <c r="H4865" s="10">
        <v>-11</v>
      </c>
      <c r="I4865" s="12">
        <v>7.4</v>
      </c>
      <c r="J4865" s="12">
        <v>-12.5</v>
      </c>
      <c r="K4865" s="12">
        <v>9.8000000000000007</v>
      </c>
      <c r="L4865">
        <f t="shared" si="226"/>
        <v>0</v>
      </c>
    </row>
    <row r="4866" spans="1:12" ht="15" x14ac:dyDescent="0.15">
      <c r="A4866" s="9">
        <v>41067.952777777777</v>
      </c>
      <c r="B4866" s="10">
        <v>198</v>
      </c>
      <c r="C4866" s="10">
        <f t="shared" si="227"/>
        <v>4865</v>
      </c>
      <c r="D4866" s="10">
        <f t="shared" si="225"/>
        <v>94.228161921363551</v>
      </c>
      <c r="E4866" s="10">
        <v>3</v>
      </c>
      <c r="F4866" s="11">
        <v>-11.4</v>
      </c>
      <c r="G4866" s="11">
        <v>15.8</v>
      </c>
      <c r="H4866" s="11">
        <v>9.1</v>
      </c>
      <c r="I4866" s="11">
        <v>17.2</v>
      </c>
      <c r="J4866" s="11">
        <v>-10.5</v>
      </c>
      <c r="K4866" s="11">
        <v>9.1999999999999993</v>
      </c>
      <c r="L4866">
        <f t="shared" si="226"/>
        <v>1</v>
      </c>
    </row>
    <row r="4867" spans="1:12" ht="15" x14ac:dyDescent="0.15">
      <c r="A4867" s="9">
        <v>41176.518750000003</v>
      </c>
      <c r="B4867" s="10">
        <v>199</v>
      </c>
      <c r="C4867" s="10">
        <f t="shared" si="227"/>
        <v>4866</v>
      </c>
      <c r="D4867" s="10">
        <f t="shared" ref="D4867:D4930" si="228">C4867/$C$5164*100</f>
        <v>94.247530505520047</v>
      </c>
      <c r="E4867" s="10">
        <v>28</v>
      </c>
      <c r="F4867" s="11">
        <v>-60.3</v>
      </c>
      <c r="G4867" s="11">
        <v>23.1</v>
      </c>
      <c r="H4867" s="11">
        <v>-27.6</v>
      </c>
      <c r="I4867" s="11">
        <v>25</v>
      </c>
      <c r="J4867" s="11">
        <v>-25.9</v>
      </c>
      <c r="K4867" s="11">
        <v>13.5</v>
      </c>
      <c r="L4867">
        <f t="shared" ref="L4867:L4930" si="229">B4868-B4867</f>
        <v>1</v>
      </c>
    </row>
    <row r="4868" spans="1:12" ht="15" x14ac:dyDescent="0.15">
      <c r="A4868" s="9">
        <v>40216.031944444447</v>
      </c>
      <c r="B4868" s="10">
        <v>200</v>
      </c>
      <c r="C4868" s="10">
        <f t="shared" ref="C4868:C4931" si="230">C4867+1</f>
        <v>4867</v>
      </c>
      <c r="D4868" s="10">
        <f t="shared" si="228"/>
        <v>94.266899089676542</v>
      </c>
      <c r="E4868" s="10">
        <v>12</v>
      </c>
      <c r="F4868" s="11">
        <v>-29.6</v>
      </c>
      <c r="G4868" s="11">
        <v>37.200000000000003</v>
      </c>
      <c r="H4868" s="11">
        <v>-13.3</v>
      </c>
      <c r="I4868" s="11">
        <v>38.1</v>
      </c>
      <c r="J4868" s="11">
        <v>-31.5</v>
      </c>
      <c r="K4868" s="11">
        <v>24.4</v>
      </c>
      <c r="L4868">
        <f t="shared" si="229"/>
        <v>0</v>
      </c>
    </row>
    <row r="4869" spans="1:12" ht="15" x14ac:dyDescent="0.15">
      <c r="A4869" s="9">
        <v>41050.154166666667</v>
      </c>
      <c r="B4869" s="10">
        <v>200</v>
      </c>
      <c r="C4869" s="10">
        <f t="shared" si="230"/>
        <v>4868</v>
      </c>
      <c r="D4869" s="10">
        <f t="shared" si="228"/>
        <v>94.286267673833052</v>
      </c>
      <c r="E4869" s="10">
        <v>7</v>
      </c>
      <c r="F4869" s="11"/>
      <c r="G4869" s="11">
        <v>23.4</v>
      </c>
      <c r="H4869" s="11"/>
      <c r="I4869" s="11">
        <v>71.8</v>
      </c>
      <c r="J4869" s="11">
        <v>-45.5</v>
      </c>
      <c r="K4869" s="11">
        <v>46.5</v>
      </c>
      <c r="L4869">
        <f t="shared" si="229"/>
        <v>0</v>
      </c>
    </row>
    <row r="4870" spans="1:12" ht="15" x14ac:dyDescent="0.15">
      <c r="A4870" s="9">
        <v>41247.520833333336</v>
      </c>
      <c r="B4870" s="10">
        <v>200</v>
      </c>
      <c r="C4870" s="10">
        <f t="shared" si="230"/>
        <v>4869</v>
      </c>
      <c r="D4870" s="10">
        <f t="shared" si="228"/>
        <v>94.305636257989548</v>
      </c>
      <c r="E4870" s="10">
        <v>28</v>
      </c>
      <c r="F4870" s="11">
        <v>38.546849999999999</v>
      </c>
      <c r="G4870" s="11">
        <v>18.802123999999999</v>
      </c>
      <c r="H4870" s="11">
        <v>34.393051999999997</v>
      </c>
      <c r="I4870" s="11">
        <v>5.8</v>
      </c>
      <c r="J4870" s="11">
        <v>-11.3</v>
      </c>
      <c r="K4870" s="11">
        <v>0.2</v>
      </c>
      <c r="L4870">
        <f t="shared" si="229"/>
        <v>1</v>
      </c>
    </row>
    <row r="4871" spans="1:12" ht="15" x14ac:dyDescent="0.15">
      <c r="A4871" s="9">
        <v>41082.633333333331</v>
      </c>
      <c r="B4871" s="10">
        <v>201</v>
      </c>
      <c r="C4871" s="10">
        <f t="shared" si="230"/>
        <v>4870</v>
      </c>
      <c r="D4871" s="10">
        <f t="shared" si="228"/>
        <v>94.325004842146043</v>
      </c>
      <c r="E4871" s="10">
        <v>9</v>
      </c>
      <c r="F4871" s="11">
        <v>22.5</v>
      </c>
      <c r="G4871" s="11">
        <v>18.899999999999999</v>
      </c>
      <c r="H4871" s="11">
        <v>-0.9</v>
      </c>
      <c r="I4871" s="11">
        <v>32.4</v>
      </c>
      <c r="J4871" s="11">
        <v>-22.4</v>
      </c>
      <c r="K4871" s="11">
        <v>24.2</v>
      </c>
      <c r="L4871">
        <f t="shared" si="229"/>
        <v>0</v>
      </c>
    </row>
    <row r="4872" spans="1:12" ht="15" x14ac:dyDescent="0.15">
      <c r="A4872" s="9">
        <v>41083.669444444444</v>
      </c>
      <c r="B4872" s="10">
        <v>201</v>
      </c>
      <c r="C4872" s="10">
        <f t="shared" si="230"/>
        <v>4871</v>
      </c>
      <c r="D4872" s="10">
        <f t="shared" si="228"/>
        <v>94.344373426302539</v>
      </c>
      <c r="E4872" s="10">
        <v>6</v>
      </c>
      <c r="F4872" s="11">
        <v>29.5</v>
      </c>
      <c r="G4872" s="11">
        <v>11.1</v>
      </c>
      <c r="H4872" s="11">
        <v>9.8000000000000007</v>
      </c>
      <c r="I4872" s="11">
        <v>14.4</v>
      </c>
      <c r="J4872" s="11">
        <v>-9.5</v>
      </c>
      <c r="K4872" s="11">
        <v>11.6</v>
      </c>
      <c r="L4872">
        <f t="shared" si="229"/>
        <v>0</v>
      </c>
    </row>
    <row r="4873" spans="1:12" ht="15" x14ac:dyDescent="0.15">
      <c r="A4873" s="9">
        <v>41661.427777777775</v>
      </c>
      <c r="B4873" s="10">
        <v>201</v>
      </c>
      <c r="C4873" s="10">
        <f t="shared" si="230"/>
        <v>4872</v>
      </c>
      <c r="D4873" s="10">
        <f t="shared" si="228"/>
        <v>94.363742010459035</v>
      </c>
      <c r="E4873" s="10">
        <v>13</v>
      </c>
      <c r="F4873" s="11">
        <v>-7.6</v>
      </c>
      <c r="G4873" s="11">
        <v>18.2</v>
      </c>
      <c r="H4873" s="11">
        <v>-146.5</v>
      </c>
      <c r="I4873" s="11">
        <v>31.6</v>
      </c>
      <c r="J4873" s="11">
        <v>-16.899999999999999</v>
      </c>
      <c r="K4873" s="11">
        <v>21.8</v>
      </c>
      <c r="L4873">
        <f t="shared" si="229"/>
        <v>1</v>
      </c>
    </row>
    <row r="4874" spans="1:12" ht="15" x14ac:dyDescent="0.15">
      <c r="A4874" s="9">
        <v>40811.84097222222</v>
      </c>
      <c r="B4874" s="10">
        <v>202</v>
      </c>
      <c r="C4874" s="10">
        <f t="shared" si="230"/>
        <v>4873</v>
      </c>
      <c r="D4874" s="10">
        <f t="shared" si="228"/>
        <v>94.383110594615545</v>
      </c>
      <c r="E4874" s="10">
        <v>14</v>
      </c>
      <c r="F4874" s="11">
        <v>-8.5</v>
      </c>
      <c r="G4874" s="11">
        <v>18.7</v>
      </c>
      <c r="H4874" s="11">
        <v>-1.4</v>
      </c>
      <c r="I4874" s="11">
        <v>3.6</v>
      </c>
      <c r="J4874" s="11">
        <v>-8.5</v>
      </c>
      <c r="K4874" s="11">
        <v>-3.4</v>
      </c>
      <c r="L4874">
        <f t="shared" si="229"/>
        <v>0</v>
      </c>
    </row>
    <row r="4875" spans="1:12" ht="15" x14ac:dyDescent="0.15">
      <c r="A4875" s="9">
        <v>41899.468055555553</v>
      </c>
      <c r="B4875" s="10">
        <v>202</v>
      </c>
      <c r="C4875" s="10">
        <f t="shared" si="230"/>
        <v>4874</v>
      </c>
      <c r="D4875" s="10">
        <f t="shared" si="228"/>
        <v>94.40247917877204</v>
      </c>
      <c r="E4875" s="10">
        <v>11</v>
      </c>
      <c r="F4875" s="11">
        <v>-21.431889999999999</v>
      </c>
      <c r="G4875" s="11">
        <v>32.082745000000003</v>
      </c>
      <c r="H4875" s="11">
        <v>-31.802379999999999</v>
      </c>
      <c r="I4875" s="11">
        <v>43.7</v>
      </c>
      <c r="J4875" s="11">
        <v>-35.5</v>
      </c>
      <c r="K4875" s="11">
        <v>25.3</v>
      </c>
      <c r="L4875">
        <f t="shared" si="229"/>
        <v>1</v>
      </c>
    </row>
    <row r="4876" spans="1:12" ht="15" x14ac:dyDescent="0.15">
      <c r="A4876" s="9">
        <v>40656.751388888886</v>
      </c>
      <c r="B4876" s="10">
        <v>203</v>
      </c>
      <c r="C4876" s="10">
        <f t="shared" si="230"/>
        <v>4875</v>
      </c>
      <c r="D4876" s="10">
        <f t="shared" si="228"/>
        <v>94.421847762928536</v>
      </c>
      <c r="E4876" s="10">
        <v>34</v>
      </c>
      <c r="F4876" s="11">
        <v>2.6</v>
      </c>
      <c r="G4876" s="11">
        <v>23.2</v>
      </c>
      <c r="H4876" s="11">
        <v>7.5</v>
      </c>
      <c r="I4876" s="11">
        <v>1.6</v>
      </c>
      <c r="J4876" s="11">
        <v>-6.1</v>
      </c>
      <c r="K4876" s="11">
        <v>0.7</v>
      </c>
      <c r="L4876">
        <f t="shared" si="229"/>
        <v>0</v>
      </c>
    </row>
    <row r="4877" spans="1:12" ht="15" x14ac:dyDescent="0.15">
      <c r="A4877" s="9">
        <v>41094.222916666666</v>
      </c>
      <c r="B4877" s="10">
        <v>203</v>
      </c>
      <c r="C4877" s="10">
        <f t="shared" si="230"/>
        <v>4876</v>
      </c>
      <c r="D4877" s="10">
        <f t="shared" si="228"/>
        <v>94.441216347085032</v>
      </c>
      <c r="E4877" s="10">
        <v>3</v>
      </c>
      <c r="F4877" s="11">
        <v>-42.4</v>
      </c>
      <c r="G4877" s="11">
        <v>8.1</v>
      </c>
      <c r="H4877" s="11">
        <v>-0.9</v>
      </c>
      <c r="I4877" s="11">
        <v>23</v>
      </c>
      <c r="J4877" s="11">
        <v>-18</v>
      </c>
      <c r="K4877" s="11">
        <v>15.4</v>
      </c>
      <c r="L4877">
        <f t="shared" si="229"/>
        <v>0</v>
      </c>
    </row>
    <row r="4878" spans="1:12" ht="15" x14ac:dyDescent="0.15">
      <c r="A4878" s="9">
        <v>41528.210416666669</v>
      </c>
      <c r="B4878" s="10">
        <v>203</v>
      </c>
      <c r="C4878" s="10">
        <f t="shared" si="230"/>
        <v>4877</v>
      </c>
      <c r="D4878" s="10">
        <f t="shared" si="228"/>
        <v>94.460584931241527</v>
      </c>
      <c r="E4878" s="10">
        <v>2</v>
      </c>
      <c r="F4878" s="10">
        <v>19.807960000000001</v>
      </c>
      <c r="G4878" s="10">
        <v>15.446102</v>
      </c>
      <c r="H4878" s="10">
        <v>30.255262999999999</v>
      </c>
      <c r="I4878" s="12">
        <v>5.2</v>
      </c>
      <c r="J4878" s="12">
        <v>-7</v>
      </c>
      <c r="K4878" s="12">
        <v>5.7</v>
      </c>
      <c r="L4878">
        <f t="shared" si="229"/>
        <v>1</v>
      </c>
    </row>
    <row r="4879" spans="1:12" ht="15" x14ac:dyDescent="0.15">
      <c r="A4879" s="9">
        <v>40109.975694444445</v>
      </c>
      <c r="B4879" s="10">
        <v>204</v>
      </c>
      <c r="C4879" s="10">
        <f t="shared" si="230"/>
        <v>4878</v>
      </c>
      <c r="D4879" s="10">
        <f t="shared" si="228"/>
        <v>94.479953515398023</v>
      </c>
      <c r="E4879" s="10">
        <v>21</v>
      </c>
      <c r="F4879" s="11">
        <v>-8.224539</v>
      </c>
      <c r="G4879" s="11">
        <v>19.496461</v>
      </c>
      <c r="H4879" s="11">
        <v>-12.92348</v>
      </c>
      <c r="I4879" s="11">
        <v>12.9</v>
      </c>
      <c r="J4879" s="11">
        <v>-11.8</v>
      </c>
      <c r="K4879" s="11">
        <v>6.4</v>
      </c>
      <c r="L4879">
        <f t="shared" si="229"/>
        <v>0</v>
      </c>
    </row>
    <row r="4880" spans="1:12" ht="15" x14ac:dyDescent="0.15">
      <c r="A4880" s="9">
        <v>41930.757638888892</v>
      </c>
      <c r="B4880" s="10">
        <v>204</v>
      </c>
      <c r="C4880" s="10">
        <f t="shared" si="230"/>
        <v>4879</v>
      </c>
      <c r="D4880" s="10">
        <f t="shared" si="228"/>
        <v>94.499322099554533</v>
      </c>
      <c r="E4880" s="10">
        <v>12</v>
      </c>
      <c r="F4880" s="11">
        <v>-2.9</v>
      </c>
      <c r="G4880" s="11">
        <v>13.5</v>
      </c>
      <c r="H4880" s="11">
        <v>23.9</v>
      </c>
      <c r="I4880" s="11">
        <v>10.5</v>
      </c>
      <c r="J4880" s="11">
        <v>-10.9</v>
      </c>
      <c r="K4880" s="11">
        <v>2.2999999999999998</v>
      </c>
      <c r="L4880">
        <f t="shared" si="229"/>
        <v>0</v>
      </c>
    </row>
    <row r="4881" spans="1:12" ht="15" x14ac:dyDescent="0.15">
      <c r="A4881" s="9">
        <v>42002.271527777775</v>
      </c>
      <c r="B4881" s="10">
        <v>204</v>
      </c>
      <c r="C4881" s="10">
        <f t="shared" si="230"/>
        <v>4880</v>
      </c>
      <c r="D4881" s="10">
        <f t="shared" si="228"/>
        <v>94.518690683711014</v>
      </c>
      <c r="E4881" s="10">
        <v>8</v>
      </c>
      <c r="F4881" s="11">
        <v>-24.54222</v>
      </c>
      <c r="G4881" s="11">
        <v>23.596150000000002</v>
      </c>
      <c r="H4881" s="11">
        <v>0.86446000000000001</v>
      </c>
      <c r="I4881" s="11">
        <v>44.2</v>
      </c>
      <c r="J4881" s="11">
        <v>-34.299999999999997</v>
      </c>
      <c r="K4881" s="11">
        <v>28.1</v>
      </c>
      <c r="L4881">
        <f t="shared" si="229"/>
        <v>2</v>
      </c>
    </row>
    <row r="4882" spans="1:12" ht="15" x14ac:dyDescent="0.15">
      <c r="A4882" s="9">
        <v>41484.904166666667</v>
      </c>
      <c r="B4882" s="10">
        <v>206</v>
      </c>
      <c r="C4882" s="10">
        <f t="shared" si="230"/>
        <v>4881</v>
      </c>
      <c r="D4882" s="10">
        <f t="shared" si="228"/>
        <v>94.53805926786751</v>
      </c>
      <c r="E4882" s="10">
        <v>20</v>
      </c>
      <c r="F4882" s="11">
        <v>-19.746739999999999</v>
      </c>
      <c r="G4882" s="11">
        <v>3.5539230000000002</v>
      </c>
      <c r="H4882" s="11">
        <v>20.412956999999999</v>
      </c>
      <c r="I4882" s="11">
        <v>9.4</v>
      </c>
      <c r="J4882" s="11">
        <v>-17.899999999999999</v>
      </c>
      <c r="K4882" s="11">
        <v>10.1</v>
      </c>
      <c r="L4882">
        <f t="shared" si="229"/>
        <v>1</v>
      </c>
    </row>
    <row r="4883" spans="1:12" ht="15" x14ac:dyDescent="0.15">
      <c r="A4883" s="9">
        <v>40190.769444444442</v>
      </c>
      <c r="B4883" s="10">
        <v>207</v>
      </c>
      <c r="C4883" s="10">
        <f t="shared" si="230"/>
        <v>4882</v>
      </c>
      <c r="D4883" s="10">
        <f t="shared" si="228"/>
        <v>94.557427852024006</v>
      </c>
      <c r="E4883" s="10">
        <v>14</v>
      </c>
      <c r="F4883" s="10">
        <v>-28.9</v>
      </c>
      <c r="G4883" s="10">
        <v>41.1</v>
      </c>
      <c r="H4883" s="10">
        <v>-4.3</v>
      </c>
      <c r="I4883" s="12">
        <v>29</v>
      </c>
      <c r="J4883" s="12">
        <v>-24.2</v>
      </c>
      <c r="K4883" s="12">
        <v>24.9</v>
      </c>
      <c r="L4883">
        <f t="shared" si="229"/>
        <v>0</v>
      </c>
    </row>
    <row r="4884" spans="1:12" ht="15" x14ac:dyDescent="0.15">
      <c r="A4884" s="9">
        <v>41542.152777777781</v>
      </c>
      <c r="B4884" s="10">
        <v>207</v>
      </c>
      <c r="C4884" s="10">
        <f t="shared" si="230"/>
        <v>4883</v>
      </c>
      <c r="D4884" s="10">
        <f t="shared" si="228"/>
        <v>94.576796436180516</v>
      </c>
      <c r="E4884" s="10">
        <v>23</v>
      </c>
      <c r="F4884" s="11">
        <v>-9.84375</v>
      </c>
      <c r="G4884" s="11">
        <v>35.323177999999999</v>
      </c>
      <c r="H4884" s="11">
        <v>-14.535825000000001</v>
      </c>
      <c r="I4884" s="11">
        <v>37.5</v>
      </c>
      <c r="J4884" s="11">
        <v>-42</v>
      </c>
      <c r="K4884" s="11">
        <v>24.1</v>
      </c>
      <c r="L4884">
        <f t="shared" si="229"/>
        <v>1</v>
      </c>
    </row>
    <row r="4885" spans="1:12" ht="15" x14ac:dyDescent="0.15">
      <c r="A4885" s="9">
        <v>40128.758333333331</v>
      </c>
      <c r="B4885" s="10">
        <v>208</v>
      </c>
      <c r="C4885" s="10">
        <f t="shared" si="230"/>
        <v>4884</v>
      </c>
      <c r="D4885" s="10">
        <f t="shared" si="228"/>
        <v>94.596165020337011</v>
      </c>
      <c r="E4885" s="10">
        <v>9</v>
      </c>
      <c r="F4885" s="11">
        <v>-25.779311</v>
      </c>
      <c r="G4885" s="11">
        <v>23.319839999999999</v>
      </c>
      <c r="H4885" s="11">
        <v>-10.79968</v>
      </c>
      <c r="I4885" s="11">
        <v>23.5</v>
      </c>
      <c r="J4885" s="11">
        <v>-15.5</v>
      </c>
      <c r="K4885" s="11">
        <v>20</v>
      </c>
      <c r="L4885">
        <f t="shared" si="229"/>
        <v>0</v>
      </c>
    </row>
    <row r="4886" spans="1:12" ht="15" x14ac:dyDescent="0.15">
      <c r="A4886" s="9">
        <v>40182.140277777777</v>
      </c>
      <c r="B4886" s="10">
        <v>208</v>
      </c>
      <c r="C4886" s="10">
        <f t="shared" si="230"/>
        <v>4885</v>
      </c>
      <c r="D4886" s="10">
        <f t="shared" si="228"/>
        <v>94.615533604493507</v>
      </c>
      <c r="E4886" s="10"/>
      <c r="F4886" s="11">
        <v>-15.5</v>
      </c>
      <c r="G4886" s="11">
        <v>24</v>
      </c>
      <c r="H4886" s="11">
        <v>-4.2</v>
      </c>
      <c r="I4886" s="11"/>
      <c r="J4886" s="11"/>
      <c r="K4886" s="11"/>
      <c r="L4886">
        <f t="shared" si="229"/>
        <v>0</v>
      </c>
    </row>
    <row r="4887" spans="1:12" ht="15" x14ac:dyDescent="0.15">
      <c r="A4887" s="9">
        <v>40591.125694444447</v>
      </c>
      <c r="B4887" s="10">
        <v>208</v>
      </c>
      <c r="C4887" s="10">
        <f t="shared" si="230"/>
        <v>4886</v>
      </c>
      <c r="D4887" s="10">
        <f t="shared" si="228"/>
        <v>94.634902188650003</v>
      </c>
      <c r="E4887" s="10">
        <v>27</v>
      </c>
      <c r="F4887" s="10">
        <v>-41</v>
      </c>
      <c r="G4887" s="10">
        <v>33.6</v>
      </c>
      <c r="H4887" s="10">
        <v>-48.2</v>
      </c>
      <c r="I4887" s="12">
        <v>38.299999999999997</v>
      </c>
      <c r="J4887" s="12">
        <v>-33.299999999999997</v>
      </c>
      <c r="K4887" s="12">
        <v>25.3</v>
      </c>
      <c r="L4887">
        <f t="shared" si="229"/>
        <v>0</v>
      </c>
    </row>
    <row r="4888" spans="1:12" ht="15" x14ac:dyDescent="0.15">
      <c r="A4888" s="9">
        <v>40892.39166666667</v>
      </c>
      <c r="B4888" s="10">
        <v>208</v>
      </c>
      <c r="C4888" s="10">
        <f t="shared" si="230"/>
        <v>4887</v>
      </c>
      <c r="D4888" s="10">
        <f t="shared" si="228"/>
        <v>94.654270772806498</v>
      </c>
      <c r="E4888" s="10">
        <v>5</v>
      </c>
      <c r="F4888" s="11">
        <v>51.7</v>
      </c>
      <c r="G4888" s="11">
        <v>30.2</v>
      </c>
      <c r="H4888" s="11">
        <v>52.7</v>
      </c>
      <c r="I4888" s="11">
        <v>28.1</v>
      </c>
      <c r="J4888" s="11">
        <v>-23.5</v>
      </c>
      <c r="K4888" s="11">
        <v>17.7</v>
      </c>
      <c r="L4888">
        <f t="shared" si="229"/>
        <v>0</v>
      </c>
    </row>
    <row r="4889" spans="1:12" ht="15" x14ac:dyDescent="0.15">
      <c r="A4889" s="9">
        <v>41080.40347222222</v>
      </c>
      <c r="B4889" s="10">
        <v>208</v>
      </c>
      <c r="C4889" s="10">
        <f t="shared" si="230"/>
        <v>4888</v>
      </c>
      <c r="D4889" s="10">
        <f t="shared" si="228"/>
        <v>94.673639356963008</v>
      </c>
      <c r="E4889" s="10">
        <v>15</v>
      </c>
      <c r="F4889" s="11">
        <v>22</v>
      </c>
      <c r="G4889" s="11">
        <v>21.4</v>
      </c>
      <c r="H4889" s="11">
        <v>4.9000000000000004</v>
      </c>
      <c r="I4889" s="11">
        <v>24.6</v>
      </c>
      <c r="J4889" s="11">
        <v>-17.899999999999999</v>
      </c>
      <c r="K4889" s="11">
        <v>11.4</v>
      </c>
      <c r="L4889">
        <f t="shared" si="229"/>
        <v>0</v>
      </c>
    </row>
    <row r="4890" spans="1:12" ht="15" x14ac:dyDescent="0.15">
      <c r="A4890" s="9">
        <v>41232.027777777781</v>
      </c>
      <c r="B4890" s="10">
        <v>208</v>
      </c>
      <c r="C4890" s="10">
        <f t="shared" si="230"/>
        <v>4889</v>
      </c>
      <c r="D4890" s="10">
        <f t="shared" si="228"/>
        <v>94.693007941119504</v>
      </c>
      <c r="E4890" s="10">
        <v>12</v>
      </c>
      <c r="F4890" s="10">
        <v>16.3</v>
      </c>
      <c r="G4890" s="10">
        <v>18</v>
      </c>
      <c r="H4890" s="10">
        <v>6</v>
      </c>
      <c r="I4890" s="12">
        <v>29.5</v>
      </c>
      <c r="J4890" s="12">
        <v>-24.6</v>
      </c>
      <c r="K4890" s="12">
        <v>16.3</v>
      </c>
      <c r="L4890">
        <f t="shared" si="229"/>
        <v>0</v>
      </c>
    </row>
    <row r="4891" spans="1:12" ht="15" x14ac:dyDescent="0.15">
      <c r="A4891" s="9">
        <v>42084.211805555555</v>
      </c>
      <c r="B4891" s="10">
        <v>208</v>
      </c>
      <c r="C4891" s="10">
        <f t="shared" si="230"/>
        <v>4890</v>
      </c>
      <c r="D4891" s="10">
        <f t="shared" si="228"/>
        <v>94.712376525275999</v>
      </c>
      <c r="E4891" s="10">
        <v>3</v>
      </c>
      <c r="F4891" s="11">
        <v>-8.6</v>
      </c>
      <c r="G4891" s="11">
        <v>12</v>
      </c>
      <c r="H4891" s="11">
        <v>-3.8</v>
      </c>
      <c r="I4891" s="11">
        <v>12.086449999999999</v>
      </c>
      <c r="J4891" s="11">
        <v>-11.65381</v>
      </c>
      <c r="K4891" s="11">
        <v>6.7674599999999998</v>
      </c>
      <c r="L4891">
        <f t="shared" si="229"/>
        <v>1</v>
      </c>
    </row>
    <row r="4892" spans="1:12" ht="15" x14ac:dyDescent="0.15">
      <c r="A4892" s="9">
        <v>41349.260416666664</v>
      </c>
      <c r="B4892" s="10">
        <v>209</v>
      </c>
      <c r="C4892" s="10">
        <f t="shared" si="230"/>
        <v>4891</v>
      </c>
      <c r="D4892" s="10">
        <f t="shared" si="228"/>
        <v>94.731745109432495</v>
      </c>
      <c r="E4892" s="10">
        <v>31</v>
      </c>
      <c r="F4892" s="11">
        <v>-17</v>
      </c>
      <c r="G4892" s="11">
        <v>33.200000000000003</v>
      </c>
      <c r="H4892" s="11">
        <v>-1.5</v>
      </c>
      <c r="I4892" s="11">
        <v>34.1</v>
      </c>
      <c r="J4892" s="11">
        <v>-33.799999999999997</v>
      </c>
      <c r="K4892" s="11">
        <v>24.9</v>
      </c>
      <c r="L4892">
        <f t="shared" si="229"/>
        <v>0</v>
      </c>
    </row>
    <row r="4893" spans="1:12" ht="15" x14ac:dyDescent="0.15">
      <c r="A4893" s="9">
        <v>41539.613194444442</v>
      </c>
      <c r="B4893" s="10">
        <v>209</v>
      </c>
      <c r="C4893" s="10">
        <f t="shared" si="230"/>
        <v>4892</v>
      </c>
      <c r="D4893" s="10">
        <f t="shared" si="228"/>
        <v>94.751113693588991</v>
      </c>
      <c r="E4893" s="10">
        <v>17</v>
      </c>
      <c r="F4893" s="11">
        <v>-17.625</v>
      </c>
      <c r="G4893" s="11">
        <v>31.785343000000001</v>
      </c>
      <c r="H4893" s="11">
        <v>-25.989626000000001</v>
      </c>
      <c r="I4893" s="11">
        <v>24.2</v>
      </c>
      <c r="J4893" s="11">
        <v>-20.6</v>
      </c>
      <c r="K4893" s="11">
        <v>14.1</v>
      </c>
      <c r="L4893">
        <f t="shared" si="229"/>
        <v>0</v>
      </c>
    </row>
    <row r="4894" spans="1:12" ht="15" x14ac:dyDescent="0.15">
      <c r="A4894" s="9">
        <v>41809.320138888892</v>
      </c>
      <c r="B4894" s="10">
        <v>209</v>
      </c>
      <c r="C4894" s="10">
        <f t="shared" si="230"/>
        <v>4893</v>
      </c>
      <c r="D4894" s="10">
        <f t="shared" si="228"/>
        <v>94.770482277745486</v>
      </c>
      <c r="E4894" s="10">
        <v>6</v>
      </c>
      <c r="F4894" s="11">
        <v>-32.515419999999999</v>
      </c>
      <c r="G4894" s="11">
        <v>44.035080999999998</v>
      </c>
      <c r="H4894" s="11">
        <v>39.921349999999997</v>
      </c>
      <c r="I4894" s="11">
        <v>15.8</v>
      </c>
      <c r="J4894" s="11">
        <v>-11.4</v>
      </c>
      <c r="K4894" s="11">
        <v>9</v>
      </c>
      <c r="L4894">
        <f t="shared" si="229"/>
        <v>1</v>
      </c>
    </row>
    <row r="4895" spans="1:12" ht="15" x14ac:dyDescent="0.15">
      <c r="A4895" s="9">
        <v>40284.977083333331</v>
      </c>
      <c r="B4895" s="10">
        <v>210</v>
      </c>
      <c r="C4895" s="10">
        <f t="shared" si="230"/>
        <v>4894</v>
      </c>
      <c r="D4895" s="10">
        <f t="shared" si="228"/>
        <v>94.789850861901996</v>
      </c>
      <c r="E4895" s="10">
        <v>3</v>
      </c>
      <c r="F4895" s="11">
        <v>-14</v>
      </c>
      <c r="G4895" s="11">
        <v>23.7</v>
      </c>
      <c r="H4895" s="11">
        <v>6.2</v>
      </c>
      <c r="I4895" s="11">
        <v>12.8</v>
      </c>
      <c r="J4895" s="11">
        <v>-8</v>
      </c>
      <c r="K4895" s="11">
        <v>8.9</v>
      </c>
      <c r="L4895">
        <f t="shared" si="229"/>
        <v>0</v>
      </c>
    </row>
    <row r="4896" spans="1:12" ht="15" x14ac:dyDescent="0.15">
      <c r="A4896" s="9">
        <v>40657.910416666666</v>
      </c>
      <c r="B4896" s="10">
        <v>210</v>
      </c>
      <c r="C4896" s="10">
        <f t="shared" si="230"/>
        <v>4895</v>
      </c>
      <c r="D4896" s="10">
        <f t="shared" si="228"/>
        <v>94.809219446058492</v>
      </c>
      <c r="E4896" s="10">
        <v>32</v>
      </c>
      <c r="F4896" s="11">
        <v>-27.9</v>
      </c>
      <c r="G4896" s="11">
        <v>26.6</v>
      </c>
      <c r="H4896" s="11">
        <v>-16.2</v>
      </c>
      <c r="I4896" s="11">
        <v>24.4</v>
      </c>
      <c r="J4896" s="11">
        <v>-26.9</v>
      </c>
      <c r="K4896" s="11">
        <v>19.100000000000001</v>
      </c>
      <c r="L4896">
        <f t="shared" si="229"/>
        <v>1</v>
      </c>
    </row>
    <row r="4897" spans="1:12" ht="15" x14ac:dyDescent="0.15">
      <c r="A4897" s="9">
        <v>41825.859027777777</v>
      </c>
      <c r="B4897" s="10">
        <v>211</v>
      </c>
      <c r="C4897" s="10">
        <f t="shared" si="230"/>
        <v>4896</v>
      </c>
      <c r="D4897" s="10">
        <f t="shared" si="228"/>
        <v>94.828588030214988</v>
      </c>
      <c r="E4897" s="10">
        <v>6</v>
      </c>
      <c r="F4897" s="11">
        <v>-25.669650000000001</v>
      </c>
      <c r="G4897" s="11">
        <v>29.177519</v>
      </c>
      <c r="H4897" s="11">
        <v>-0.44468999999999997</v>
      </c>
      <c r="I4897" s="11">
        <v>12.5</v>
      </c>
      <c r="J4897" s="11">
        <v>-8.3000000000000007</v>
      </c>
      <c r="K4897" s="11">
        <v>8.1</v>
      </c>
      <c r="L4897">
        <f t="shared" si="229"/>
        <v>0</v>
      </c>
    </row>
    <row r="4898" spans="1:12" ht="15" x14ac:dyDescent="0.15">
      <c r="A4898" s="9">
        <v>41825.859027777777</v>
      </c>
      <c r="B4898" s="10">
        <v>211</v>
      </c>
      <c r="C4898" s="10">
        <f t="shared" si="230"/>
        <v>4897</v>
      </c>
      <c r="D4898" s="10">
        <f t="shared" si="228"/>
        <v>94.847956614371483</v>
      </c>
      <c r="E4898" s="10">
        <v>6</v>
      </c>
      <c r="F4898" s="11">
        <v>-25.669650000000001</v>
      </c>
      <c r="G4898" s="11">
        <v>29.177519</v>
      </c>
      <c r="H4898" s="11">
        <v>-0.44468999999999997</v>
      </c>
      <c r="I4898" s="11">
        <v>12.5</v>
      </c>
      <c r="J4898" s="11">
        <v>-8.3000000000000007</v>
      </c>
      <c r="K4898" s="11">
        <v>8.1</v>
      </c>
      <c r="L4898">
        <f t="shared" si="229"/>
        <v>1</v>
      </c>
    </row>
    <row r="4899" spans="1:12" ht="15" x14ac:dyDescent="0.15">
      <c r="A4899" s="9">
        <v>40397.127083333333</v>
      </c>
      <c r="B4899" s="10">
        <v>212</v>
      </c>
      <c r="C4899" s="10">
        <f t="shared" si="230"/>
        <v>4898</v>
      </c>
      <c r="D4899" s="10">
        <f t="shared" si="228"/>
        <v>94.867325198527979</v>
      </c>
      <c r="E4899" s="10">
        <v>19</v>
      </c>
      <c r="F4899" s="11">
        <v>-33.5</v>
      </c>
      <c r="G4899" s="11">
        <v>24.6</v>
      </c>
      <c r="H4899" s="11">
        <v>-5.0999999999999996</v>
      </c>
      <c r="I4899" s="11">
        <v>16.2</v>
      </c>
      <c r="J4899" s="11">
        <v>-9.3000000000000007</v>
      </c>
      <c r="K4899" s="11">
        <v>9.1</v>
      </c>
      <c r="L4899">
        <f t="shared" si="229"/>
        <v>0</v>
      </c>
    </row>
    <row r="4900" spans="1:12" ht="15" x14ac:dyDescent="0.15">
      <c r="A4900" s="9">
        <v>41408.814583333333</v>
      </c>
      <c r="B4900" s="10">
        <v>212</v>
      </c>
      <c r="C4900" s="10">
        <f t="shared" si="230"/>
        <v>4899</v>
      </c>
      <c r="D4900" s="10">
        <f t="shared" si="228"/>
        <v>94.886693782684489</v>
      </c>
      <c r="E4900" s="10">
        <v>11</v>
      </c>
      <c r="F4900" s="10">
        <v>-80.237669999999994</v>
      </c>
      <c r="G4900" s="10">
        <v>47.925901000000003</v>
      </c>
      <c r="H4900" s="10">
        <v>-27.691172000000002</v>
      </c>
      <c r="I4900" s="12">
        <v>44.7</v>
      </c>
      <c r="J4900" s="12">
        <v>-40.299999999999997</v>
      </c>
      <c r="K4900" s="12">
        <v>31.8</v>
      </c>
      <c r="L4900">
        <f t="shared" si="229"/>
        <v>1</v>
      </c>
    </row>
    <row r="4901" spans="1:12" ht="15" x14ac:dyDescent="0.15">
      <c r="A4901" s="9">
        <v>41180.832638888889</v>
      </c>
      <c r="B4901" s="10">
        <v>213</v>
      </c>
      <c r="C4901" s="10">
        <f t="shared" si="230"/>
        <v>4900</v>
      </c>
      <c r="D4901" s="10">
        <f t="shared" si="228"/>
        <v>94.906062366840985</v>
      </c>
      <c r="E4901" s="10">
        <v>10</v>
      </c>
      <c r="F4901" s="10">
        <v>24</v>
      </c>
      <c r="G4901" s="10">
        <v>8.4</v>
      </c>
      <c r="H4901" s="10">
        <v>21.4</v>
      </c>
      <c r="I4901" s="12">
        <v>14.9</v>
      </c>
      <c r="J4901" s="12">
        <v>-10.8</v>
      </c>
      <c r="K4901" s="12">
        <v>10.3</v>
      </c>
      <c r="L4901">
        <f t="shared" si="229"/>
        <v>0</v>
      </c>
    </row>
    <row r="4902" spans="1:12" ht="15" x14ac:dyDescent="0.15">
      <c r="A4902" s="9">
        <v>41705.75277777778</v>
      </c>
      <c r="B4902" s="10">
        <v>213</v>
      </c>
      <c r="C4902" s="10">
        <f t="shared" si="230"/>
        <v>4901</v>
      </c>
      <c r="D4902" s="10">
        <f t="shared" si="228"/>
        <v>94.92543095099748</v>
      </c>
      <c r="E4902" s="10">
        <v>8</v>
      </c>
      <c r="F4902" s="11">
        <v>-22.8</v>
      </c>
      <c r="G4902" s="11">
        <v>25.6</v>
      </c>
      <c r="H4902" s="11">
        <v>-6.6</v>
      </c>
      <c r="I4902" s="11">
        <v>31.6</v>
      </c>
      <c r="J4902" s="11">
        <v>-26.4</v>
      </c>
      <c r="K4902" s="11">
        <v>23.8</v>
      </c>
      <c r="L4902">
        <f t="shared" si="229"/>
        <v>1</v>
      </c>
    </row>
    <row r="4903" spans="1:12" ht="15" x14ac:dyDescent="0.15">
      <c r="A4903" s="9">
        <v>40290.240277777775</v>
      </c>
      <c r="B4903" s="10">
        <v>214</v>
      </c>
      <c r="C4903" s="10">
        <f t="shared" si="230"/>
        <v>4902</v>
      </c>
      <c r="D4903" s="10">
        <f t="shared" si="228"/>
        <v>94.944799535153976</v>
      </c>
      <c r="E4903" s="10">
        <v>7</v>
      </c>
      <c r="F4903" s="10">
        <v>-22.7</v>
      </c>
      <c r="G4903" s="10">
        <v>23.3</v>
      </c>
      <c r="H4903" s="10">
        <v>-52.9</v>
      </c>
      <c r="I4903" s="12">
        <v>11.1</v>
      </c>
      <c r="J4903" s="12">
        <v>-11.1</v>
      </c>
      <c r="K4903" s="12">
        <v>5.3</v>
      </c>
      <c r="L4903">
        <f t="shared" si="229"/>
        <v>1</v>
      </c>
    </row>
    <row r="4904" spans="1:12" ht="15" x14ac:dyDescent="0.15">
      <c r="A4904" s="9">
        <v>40561.692361111112</v>
      </c>
      <c r="B4904" s="10">
        <v>215</v>
      </c>
      <c r="C4904" s="10">
        <f t="shared" si="230"/>
        <v>4903</v>
      </c>
      <c r="D4904" s="10">
        <f t="shared" si="228"/>
        <v>94.964168119310472</v>
      </c>
      <c r="E4904" s="10">
        <v>24</v>
      </c>
      <c r="F4904" s="11">
        <v>-20.8</v>
      </c>
      <c r="G4904" s="11">
        <v>15.7</v>
      </c>
      <c r="H4904" s="11">
        <v>-28.6</v>
      </c>
      <c r="I4904" s="11">
        <v>21.9</v>
      </c>
      <c r="J4904" s="11">
        <v>-18.3</v>
      </c>
      <c r="K4904" s="11">
        <v>22.5</v>
      </c>
      <c r="L4904">
        <f t="shared" si="229"/>
        <v>0</v>
      </c>
    </row>
    <row r="4905" spans="1:12" ht="15" x14ac:dyDescent="0.15">
      <c r="A4905" s="9">
        <v>41463.948611111111</v>
      </c>
      <c r="B4905" s="10">
        <v>215</v>
      </c>
      <c r="C4905" s="10">
        <f t="shared" si="230"/>
        <v>4904</v>
      </c>
      <c r="D4905" s="10">
        <f t="shared" si="228"/>
        <v>94.983536703466982</v>
      </c>
      <c r="E4905" s="10">
        <v>22</v>
      </c>
      <c r="F4905" s="10">
        <v>30.241720000000001</v>
      </c>
      <c r="G4905" s="10">
        <v>29.201644999999999</v>
      </c>
      <c r="H4905" s="10">
        <v>15.148609</v>
      </c>
      <c r="I4905" s="12">
        <v>41.8</v>
      </c>
      <c r="J4905" s="12">
        <v>-27.5</v>
      </c>
      <c r="K4905" s="12">
        <v>29.8</v>
      </c>
      <c r="L4905">
        <f t="shared" si="229"/>
        <v>0</v>
      </c>
    </row>
    <row r="4906" spans="1:12" ht="15" x14ac:dyDescent="0.15">
      <c r="A4906" s="9">
        <v>41465.025694444441</v>
      </c>
      <c r="B4906" s="10">
        <v>215</v>
      </c>
      <c r="C4906" s="10">
        <f t="shared" si="230"/>
        <v>4905</v>
      </c>
      <c r="D4906" s="10">
        <f t="shared" si="228"/>
        <v>95.002905287623477</v>
      </c>
      <c r="E4906" s="10">
        <v>10</v>
      </c>
      <c r="F4906" s="11">
        <v>5.8</v>
      </c>
      <c r="G4906" s="11">
        <v>33</v>
      </c>
      <c r="H4906" s="11">
        <v>-16.3</v>
      </c>
      <c r="I4906" s="11">
        <v>37.1</v>
      </c>
      <c r="J4906" s="11">
        <v>-32.200000000000003</v>
      </c>
      <c r="K4906" s="11">
        <v>26.4</v>
      </c>
      <c r="L4906">
        <f t="shared" si="229"/>
        <v>1</v>
      </c>
    </row>
    <row r="4907" spans="1:12" ht="15" x14ac:dyDescent="0.15">
      <c r="A4907" s="9">
        <v>40306.822916666664</v>
      </c>
      <c r="B4907" s="10">
        <v>216</v>
      </c>
      <c r="C4907" s="10">
        <f t="shared" si="230"/>
        <v>4906</v>
      </c>
      <c r="D4907" s="10">
        <f t="shared" si="228"/>
        <v>95.022273871779973</v>
      </c>
      <c r="E4907" s="10">
        <v>19</v>
      </c>
      <c r="F4907" s="11">
        <v>9.4</v>
      </c>
      <c r="G4907" s="11">
        <v>22</v>
      </c>
      <c r="H4907" s="11">
        <v>12</v>
      </c>
      <c r="I4907" s="11">
        <v>-1.2</v>
      </c>
      <c r="J4907" s="11">
        <v>-8.1999999999999993</v>
      </c>
      <c r="K4907" s="11">
        <v>-3.3</v>
      </c>
      <c r="L4907">
        <f t="shared" si="229"/>
        <v>0</v>
      </c>
    </row>
    <row r="4908" spans="1:12" ht="15" x14ac:dyDescent="0.15">
      <c r="A4908" s="9">
        <v>41986.068055555559</v>
      </c>
      <c r="B4908" s="10">
        <v>216</v>
      </c>
      <c r="C4908" s="10">
        <f t="shared" si="230"/>
        <v>4907</v>
      </c>
      <c r="D4908" s="10">
        <f t="shared" si="228"/>
        <v>95.041642455936469</v>
      </c>
      <c r="E4908" s="10">
        <v>6</v>
      </c>
      <c r="F4908" s="11">
        <v>-11.6</v>
      </c>
      <c r="G4908" s="11">
        <v>31.7</v>
      </c>
      <c r="H4908" s="11">
        <v>-93.4</v>
      </c>
      <c r="I4908" s="11">
        <v>41.9</v>
      </c>
      <c r="J4908" s="11">
        <v>-29.6</v>
      </c>
      <c r="K4908" s="11">
        <v>25.3</v>
      </c>
      <c r="L4908">
        <f t="shared" si="229"/>
        <v>1</v>
      </c>
    </row>
    <row r="4909" spans="1:12" ht="15" x14ac:dyDescent="0.15">
      <c r="A4909" s="9">
        <v>40386.075694444444</v>
      </c>
      <c r="B4909" s="10">
        <v>217</v>
      </c>
      <c r="C4909" s="10">
        <f t="shared" si="230"/>
        <v>4908</v>
      </c>
      <c r="D4909" s="10">
        <f t="shared" si="228"/>
        <v>95.061011040092964</v>
      </c>
      <c r="E4909" s="10">
        <v>33</v>
      </c>
      <c r="F4909" s="11">
        <v>-12.9</v>
      </c>
      <c r="G4909" s="11">
        <v>23.3</v>
      </c>
      <c r="H4909" s="11">
        <v>-5.9</v>
      </c>
      <c r="I4909" s="11">
        <v>9.5</v>
      </c>
      <c r="J4909" s="11">
        <v>-5.8</v>
      </c>
      <c r="K4909" s="11">
        <v>6.9</v>
      </c>
      <c r="L4909">
        <f t="shared" si="229"/>
        <v>1</v>
      </c>
    </row>
    <row r="4910" spans="1:12" ht="15" x14ac:dyDescent="0.15">
      <c r="A4910" s="9">
        <v>40192.563888888886</v>
      </c>
      <c r="B4910" s="10">
        <v>218</v>
      </c>
      <c r="C4910" s="10">
        <f t="shared" si="230"/>
        <v>4909</v>
      </c>
      <c r="D4910" s="10">
        <f t="shared" si="228"/>
        <v>95.080379624249474</v>
      </c>
      <c r="E4910" s="10">
        <v>24</v>
      </c>
      <c r="F4910" s="10">
        <v>-11.4</v>
      </c>
      <c r="G4910" s="10">
        <v>18.5</v>
      </c>
      <c r="H4910" s="10">
        <v>-9.3000000000000007</v>
      </c>
      <c r="I4910" s="12">
        <v>26</v>
      </c>
      <c r="J4910" s="12">
        <v>-26.1</v>
      </c>
      <c r="K4910" s="12">
        <v>13.3</v>
      </c>
      <c r="L4910">
        <f t="shared" si="229"/>
        <v>0</v>
      </c>
    </row>
    <row r="4911" spans="1:12" ht="15" x14ac:dyDescent="0.15">
      <c r="A4911" s="9">
        <v>41048.854861111111</v>
      </c>
      <c r="B4911" s="10">
        <v>218</v>
      </c>
      <c r="C4911" s="10">
        <f t="shared" si="230"/>
        <v>4910</v>
      </c>
      <c r="D4911" s="10">
        <f t="shared" si="228"/>
        <v>95.09974820840597</v>
      </c>
      <c r="E4911" s="10">
        <v>21</v>
      </c>
      <c r="F4911" s="11">
        <v>-4.898021</v>
      </c>
      <c r="G4911" s="11">
        <v>23.633770999999999</v>
      </c>
      <c r="H4911" s="11">
        <v>5.8885649999999998</v>
      </c>
      <c r="I4911" s="11">
        <v>28.6</v>
      </c>
      <c r="J4911" s="11">
        <v>-28.2</v>
      </c>
      <c r="K4911" s="11">
        <v>16</v>
      </c>
      <c r="L4911">
        <f t="shared" si="229"/>
        <v>1</v>
      </c>
    </row>
    <row r="4912" spans="1:12" ht="15" x14ac:dyDescent="0.15">
      <c r="A4912" s="9">
        <v>41333.01666666667</v>
      </c>
      <c r="B4912" s="10">
        <v>219</v>
      </c>
      <c r="C4912" s="10">
        <f t="shared" si="230"/>
        <v>4911</v>
      </c>
      <c r="D4912" s="10">
        <f t="shared" si="228"/>
        <v>95.119116792562465</v>
      </c>
      <c r="E4912" s="10">
        <v>12</v>
      </c>
      <c r="F4912" s="11">
        <v>34.129689999999997</v>
      </c>
      <c r="G4912" s="11">
        <v>53.458393999999998</v>
      </c>
      <c r="H4912" s="11">
        <v>4.3055060000000003</v>
      </c>
      <c r="I4912" s="11">
        <v>47.8</v>
      </c>
      <c r="J4912" s="11">
        <v>-37.799999999999997</v>
      </c>
      <c r="K4912" s="11">
        <v>31.6</v>
      </c>
      <c r="L4912">
        <f t="shared" si="229"/>
        <v>2</v>
      </c>
    </row>
    <row r="4913" spans="1:12" ht="15" x14ac:dyDescent="0.15">
      <c r="A4913" s="9">
        <v>39848.302083333336</v>
      </c>
      <c r="B4913" s="10">
        <v>221</v>
      </c>
      <c r="C4913" s="10">
        <f t="shared" si="230"/>
        <v>4912</v>
      </c>
      <c r="D4913" s="10">
        <f t="shared" si="228"/>
        <v>95.138485376718961</v>
      </c>
      <c r="E4913" s="10">
        <v>21</v>
      </c>
      <c r="F4913" s="11">
        <v>-8.1</v>
      </c>
      <c r="G4913" s="11">
        <v>18.2</v>
      </c>
      <c r="H4913" s="11">
        <v>-6.3</v>
      </c>
      <c r="I4913" s="11">
        <v>20.7</v>
      </c>
      <c r="J4913" s="11">
        <v>-17.899999999999999</v>
      </c>
      <c r="K4913" s="11">
        <v>17.399999999999999</v>
      </c>
      <c r="L4913">
        <f t="shared" si="229"/>
        <v>0</v>
      </c>
    </row>
    <row r="4914" spans="1:12" ht="15" x14ac:dyDescent="0.15">
      <c r="A4914" s="9">
        <v>40707.462500000001</v>
      </c>
      <c r="B4914" s="10">
        <v>221</v>
      </c>
      <c r="C4914" s="10">
        <f t="shared" si="230"/>
        <v>4913</v>
      </c>
      <c r="D4914" s="10">
        <f t="shared" si="228"/>
        <v>95.157853960875457</v>
      </c>
      <c r="E4914" s="10">
        <v>25</v>
      </c>
      <c r="F4914" s="11">
        <v>8.5660070000000008</v>
      </c>
      <c r="G4914" s="11">
        <v>8.1942520000000005</v>
      </c>
      <c r="H4914" s="11">
        <v>6.3076999999999996</v>
      </c>
      <c r="I4914" s="11">
        <v>30.6</v>
      </c>
      <c r="J4914" s="11">
        <v>-22.8</v>
      </c>
      <c r="K4914" s="11">
        <v>22.8</v>
      </c>
      <c r="L4914">
        <f t="shared" si="229"/>
        <v>0</v>
      </c>
    </row>
    <row r="4915" spans="1:12" ht="15" x14ac:dyDescent="0.15">
      <c r="A4915" s="9">
        <v>41520.477083333331</v>
      </c>
      <c r="B4915" s="10">
        <v>221</v>
      </c>
      <c r="C4915" s="10">
        <f t="shared" si="230"/>
        <v>4914</v>
      </c>
      <c r="D4915" s="10">
        <f t="shared" si="228"/>
        <v>95.177222545031952</v>
      </c>
      <c r="E4915" s="10">
        <v>2</v>
      </c>
      <c r="F4915" s="11"/>
      <c r="G4915" s="11">
        <v>18.600000000000001</v>
      </c>
      <c r="H4915" s="11"/>
      <c r="I4915" s="11">
        <v>7.8</v>
      </c>
      <c r="J4915" s="11">
        <v>-8.9</v>
      </c>
      <c r="K4915" s="11">
        <v>3.8</v>
      </c>
      <c r="L4915">
        <f t="shared" si="229"/>
        <v>0</v>
      </c>
    </row>
    <row r="4916" spans="1:12" ht="15" x14ac:dyDescent="0.15">
      <c r="A4916" s="9">
        <v>41547.840277777781</v>
      </c>
      <c r="B4916" s="10">
        <v>221</v>
      </c>
      <c r="C4916" s="10">
        <f t="shared" si="230"/>
        <v>4915</v>
      </c>
      <c r="D4916" s="10">
        <f t="shared" si="228"/>
        <v>95.196591129188462</v>
      </c>
      <c r="E4916" s="10">
        <v>28</v>
      </c>
      <c r="F4916" s="11">
        <v>11.204660000000001</v>
      </c>
      <c r="G4916" s="11">
        <v>28.569973999999998</v>
      </c>
      <c r="H4916" s="11">
        <v>9.5995919999999995</v>
      </c>
      <c r="I4916" s="11">
        <v>14.8</v>
      </c>
      <c r="J4916" s="11">
        <v>-10.7</v>
      </c>
      <c r="K4916" s="11">
        <v>8.6</v>
      </c>
      <c r="L4916">
        <f t="shared" si="229"/>
        <v>0</v>
      </c>
    </row>
    <row r="4917" spans="1:12" ht="15" x14ac:dyDescent="0.15">
      <c r="A4917" s="9">
        <v>41862.181250000001</v>
      </c>
      <c r="B4917" s="10">
        <v>221</v>
      </c>
      <c r="C4917" s="10">
        <f t="shared" si="230"/>
        <v>4916</v>
      </c>
      <c r="D4917" s="10">
        <f t="shared" si="228"/>
        <v>95.215959713344958</v>
      </c>
      <c r="E4917" s="10">
        <v>5</v>
      </c>
      <c r="F4917" s="11">
        <v>-9.7278800000000007</v>
      </c>
      <c r="G4917" s="11">
        <v>7.4703520000000001</v>
      </c>
      <c r="H4917" s="11">
        <v>4.1962060000000001</v>
      </c>
      <c r="I4917" s="11">
        <v>3.9</v>
      </c>
      <c r="J4917" s="11">
        <v>-2</v>
      </c>
      <c r="K4917" s="11">
        <v>5</v>
      </c>
      <c r="L4917">
        <f t="shared" si="229"/>
        <v>1</v>
      </c>
    </row>
    <row r="4918" spans="1:12" ht="15" x14ac:dyDescent="0.15">
      <c r="A4918" s="9">
        <v>41064.625694444447</v>
      </c>
      <c r="B4918" s="10">
        <v>222</v>
      </c>
      <c r="C4918" s="10">
        <f t="shared" si="230"/>
        <v>4917</v>
      </c>
      <c r="D4918" s="10">
        <f t="shared" si="228"/>
        <v>95.235328297501454</v>
      </c>
      <c r="E4918" s="10">
        <v>11</v>
      </c>
      <c r="F4918" s="11">
        <v>-18.528261000000001</v>
      </c>
      <c r="G4918" s="11">
        <v>29.196563999999999</v>
      </c>
      <c r="H4918" s="11">
        <v>-2.3273450000000002</v>
      </c>
      <c r="I4918" s="11">
        <v>8.1999999999999993</v>
      </c>
      <c r="J4918" s="11">
        <v>-12</v>
      </c>
      <c r="K4918" s="11">
        <v>5.6</v>
      </c>
      <c r="L4918">
        <f t="shared" si="229"/>
        <v>0</v>
      </c>
    </row>
    <row r="4919" spans="1:12" ht="15" x14ac:dyDescent="0.15">
      <c r="A4919" s="9">
        <v>41947.666666666664</v>
      </c>
      <c r="B4919" s="10">
        <v>222</v>
      </c>
      <c r="C4919" s="10">
        <f t="shared" si="230"/>
        <v>4918</v>
      </c>
      <c r="D4919" s="10">
        <f t="shared" si="228"/>
        <v>95.254696881657949</v>
      </c>
      <c r="E4919" s="10">
        <v>5</v>
      </c>
      <c r="F4919" s="11">
        <v>-23.738710000000001</v>
      </c>
      <c r="G4919" s="11">
        <v>25.097797</v>
      </c>
      <c r="H4919" s="11">
        <v>-4.2391199999999998</v>
      </c>
      <c r="I4919" s="11">
        <v>32.700000000000003</v>
      </c>
      <c r="J4919" s="11">
        <v>-22.4</v>
      </c>
      <c r="K4919" s="11">
        <v>21.6</v>
      </c>
      <c r="L4919">
        <f t="shared" si="229"/>
        <v>1</v>
      </c>
    </row>
    <row r="4920" spans="1:12" ht="15" x14ac:dyDescent="0.15">
      <c r="A4920" s="9">
        <v>40575.70416666667</v>
      </c>
      <c r="B4920" s="10">
        <v>223</v>
      </c>
      <c r="C4920" s="10">
        <f t="shared" si="230"/>
        <v>4919</v>
      </c>
      <c r="D4920" s="10">
        <f t="shared" si="228"/>
        <v>95.274065465814445</v>
      </c>
      <c r="E4920" s="10">
        <v>17</v>
      </c>
      <c r="F4920" s="11">
        <v>-6.6</v>
      </c>
      <c r="G4920" s="11">
        <v>9.9</v>
      </c>
      <c r="H4920" s="11">
        <v>-24.2</v>
      </c>
      <c r="I4920" s="11">
        <v>2.9</v>
      </c>
      <c r="J4920" s="11">
        <v>-7.1</v>
      </c>
      <c r="K4920" s="11">
        <v>-1.2</v>
      </c>
      <c r="L4920">
        <f t="shared" si="229"/>
        <v>0</v>
      </c>
    </row>
    <row r="4921" spans="1:12" ht="15" x14ac:dyDescent="0.15">
      <c r="A4921" s="9">
        <v>40673.425694444442</v>
      </c>
      <c r="B4921" s="10">
        <v>223</v>
      </c>
      <c r="C4921" s="10">
        <f t="shared" si="230"/>
        <v>4920</v>
      </c>
      <c r="D4921" s="10">
        <f t="shared" si="228"/>
        <v>95.293434049970955</v>
      </c>
      <c r="E4921" s="10">
        <v>11</v>
      </c>
      <c r="F4921" s="11">
        <v>-17.470490999999999</v>
      </c>
      <c r="G4921" s="11">
        <v>8.5066469999999992</v>
      </c>
      <c r="H4921" s="11">
        <v>-22.345970000000001</v>
      </c>
      <c r="I4921" s="11">
        <v>13.1</v>
      </c>
      <c r="J4921" s="11">
        <v>-11.1</v>
      </c>
      <c r="K4921" s="11">
        <v>12.3</v>
      </c>
      <c r="L4921">
        <f t="shared" si="229"/>
        <v>1</v>
      </c>
    </row>
    <row r="4922" spans="1:12" ht="15" x14ac:dyDescent="0.15">
      <c r="A4922" s="9">
        <v>40573.699999999997</v>
      </c>
      <c r="B4922" s="10">
        <v>224</v>
      </c>
      <c r="C4922" s="10">
        <f t="shared" si="230"/>
        <v>4921</v>
      </c>
      <c r="D4922" s="10">
        <f t="shared" si="228"/>
        <v>95.312802634127451</v>
      </c>
      <c r="E4922" s="10">
        <v>27</v>
      </c>
      <c r="F4922" s="11">
        <v>-12.4</v>
      </c>
      <c r="G4922" s="11">
        <v>5</v>
      </c>
      <c r="H4922" s="11">
        <v>-30.7</v>
      </c>
      <c r="I4922" s="11">
        <v>10.8</v>
      </c>
      <c r="J4922" s="11">
        <v>-12.7</v>
      </c>
      <c r="K4922" s="11">
        <v>19.5</v>
      </c>
      <c r="L4922">
        <f t="shared" si="229"/>
        <v>0</v>
      </c>
    </row>
    <row r="4923" spans="1:12" ht="15" x14ac:dyDescent="0.15">
      <c r="A4923" s="9">
        <v>41861.068749999999</v>
      </c>
      <c r="B4923" s="10">
        <v>224</v>
      </c>
      <c r="C4923" s="10">
        <f t="shared" si="230"/>
        <v>4922</v>
      </c>
      <c r="D4923" s="10">
        <f t="shared" si="228"/>
        <v>95.332171218283946</v>
      </c>
      <c r="E4923" s="10">
        <v>5</v>
      </c>
      <c r="F4923" s="11">
        <v>20.3</v>
      </c>
      <c r="G4923" s="11">
        <v>4.9000000000000004</v>
      </c>
      <c r="H4923" s="11">
        <v>39.9</v>
      </c>
      <c r="I4923" s="11">
        <v>0.8</v>
      </c>
      <c r="J4923" s="11">
        <v>-2.1</v>
      </c>
      <c r="K4923" s="11">
        <v>0.7</v>
      </c>
      <c r="L4923">
        <f t="shared" si="229"/>
        <v>1</v>
      </c>
    </row>
    <row r="4924" spans="1:12" ht="15" x14ac:dyDescent="0.15">
      <c r="A4924" s="9">
        <v>40886.231944444444</v>
      </c>
      <c r="B4924" s="10">
        <v>225</v>
      </c>
      <c r="C4924" s="10">
        <f t="shared" si="230"/>
        <v>4923</v>
      </c>
      <c r="D4924" s="10">
        <f t="shared" si="228"/>
        <v>95.351539802440442</v>
      </c>
      <c r="E4924" s="10">
        <v>5</v>
      </c>
      <c r="F4924" s="11">
        <v>30.8</v>
      </c>
      <c r="G4924" s="11">
        <v>25</v>
      </c>
      <c r="H4924" s="11">
        <v>42.6</v>
      </c>
      <c r="I4924" s="11">
        <v>29.3</v>
      </c>
      <c r="J4924" s="11">
        <v>-15.8</v>
      </c>
      <c r="K4924" s="11">
        <v>20.399999999999999</v>
      </c>
      <c r="L4924">
        <f t="shared" si="229"/>
        <v>0</v>
      </c>
    </row>
    <row r="4925" spans="1:12" ht="15" x14ac:dyDescent="0.15">
      <c r="A4925" s="9">
        <v>41864.241666666669</v>
      </c>
      <c r="B4925" s="10">
        <v>225</v>
      </c>
      <c r="C4925" s="10">
        <f t="shared" si="230"/>
        <v>4924</v>
      </c>
      <c r="D4925" s="10">
        <f t="shared" si="228"/>
        <v>95.370908386596938</v>
      </c>
      <c r="E4925" s="10">
        <v>9</v>
      </c>
      <c r="F4925" s="11">
        <v>0.26611000000000001</v>
      </c>
      <c r="G4925" s="11">
        <v>12.214665</v>
      </c>
      <c r="H4925" s="11">
        <v>27.544775999999999</v>
      </c>
      <c r="I4925" s="11">
        <v>5.8</v>
      </c>
      <c r="J4925" s="11">
        <v>-4.8</v>
      </c>
      <c r="K4925" s="11">
        <v>5.4</v>
      </c>
      <c r="L4925">
        <f t="shared" si="229"/>
        <v>0</v>
      </c>
    </row>
    <row r="4926" spans="1:12" ht="15" x14ac:dyDescent="0.15">
      <c r="A4926" s="9">
        <v>41980.84375</v>
      </c>
      <c r="B4926" s="10">
        <v>225</v>
      </c>
      <c r="C4926" s="10">
        <f t="shared" si="230"/>
        <v>4925</v>
      </c>
      <c r="D4926" s="10">
        <f t="shared" si="228"/>
        <v>95.390276970753433</v>
      </c>
      <c r="E4926" s="10">
        <v>6</v>
      </c>
      <c r="F4926" s="11">
        <v>-2.5</v>
      </c>
      <c r="G4926" s="11">
        <v>15.5</v>
      </c>
      <c r="H4926" s="11">
        <v>19.899999999999999</v>
      </c>
      <c r="I4926" s="11">
        <v>23.2</v>
      </c>
      <c r="J4926" s="11">
        <v>-16.3</v>
      </c>
      <c r="K4926" s="11">
        <v>9.6</v>
      </c>
      <c r="L4926">
        <f t="shared" si="229"/>
        <v>0</v>
      </c>
    </row>
    <row r="4927" spans="1:12" ht="15" x14ac:dyDescent="0.15">
      <c r="A4927" s="9">
        <v>42145.193749999999</v>
      </c>
      <c r="B4927" s="10">
        <v>225</v>
      </c>
      <c r="C4927" s="10">
        <f t="shared" si="230"/>
        <v>4926</v>
      </c>
      <c r="D4927" s="10">
        <f t="shared" si="228"/>
        <v>95.409645554909943</v>
      </c>
      <c r="E4927" s="10">
        <v>3</v>
      </c>
      <c r="F4927" s="11">
        <v>-44.6</v>
      </c>
      <c r="G4927" s="11">
        <v>49.5</v>
      </c>
      <c r="H4927" s="11">
        <v>-13.8</v>
      </c>
      <c r="I4927" s="11">
        <v>21.275839999999999</v>
      </c>
      <c r="J4927" s="11">
        <v>-12.676640000000001</v>
      </c>
      <c r="K4927" s="11">
        <v>10.250159999999999</v>
      </c>
      <c r="L4927">
        <f t="shared" si="229"/>
        <v>1</v>
      </c>
    </row>
    <row r="4928" spans="1:12" ht="15" x14ac:dyDescent="0.15">
      <c r="A4928" s="9">
        <v>41165.789583333331</v>
      </c>
      <c r="B4928" s="10">
        <v>226</v>
      </c>
      <c r="C4928" s="10">
        <f t="shared" si="230"/>
        <v>4927</v>
      </c>
      <c r="D4928" s="10">
        <f t="shared" si="228"/>
        <v>95.429014139066439</v>
      </c>
      <c r="E4928" s="10">
        <v>21</v>
      </c>
      <c r="F4928" s="11">
        <v>-33.4</v>
      </c>
      <c r="G4928" s="11">
        <v>26.1</v>
      </c>
      <c r="H4928" s="11">
        <v>-6.5</v>
      </c>
      <c r="I4928" s="11">
        <v>25.6</v>
      </c>
      <c r="J4928" s="11">
        <v>-15.7</v>
      </c>
      <c r="K4928" s="11">
        <v>18.899999999999999</v>
      </c>
      <c r="L4928">
        <f t="shared" si="229"/>
        <v>0</v>
      </c>
    </row>
    <row r="4929" spans="1:12" ht="15" x14ac:dyDescent="0.15">
      <c r="A4929" s="9">
        <v>41249.620138888888</v>
      </c>
      <c r="B4929" s="10">
        <v>226</v>
      </c>
      <c r="C4929" s="10">
        <f t="shared" si="230"/>
        <v>4928</v>
      </c>
      <c r="D4929" s="10">
        <f t="shared" si="228"/>
        <v>95.448382723222934</v>
      </c>
      <c r="E4929" s="10">
        <v>4</v>
      </c>
      <c r="F4929" s="10">
        <v>4.8</v>
      </c>
      <c r="G4929" s="10">
        <v>11.6</v>
      </c>
      <c r="H4929" s="10">
        <v>1.5</v>
      </c>
      <c r="I4929" s="12">
        <v>14</v>
      </c>
      <c r="J4929" s="12">
        <v>-15.9</v>
      </c>
      <c r="K4929" s="12">
        <v>10</v>
      </c>
      <c r="L4929">
        <f t="shared" si="229"/>
        <v>0</v>
      </c>
    </row>
    <row r="4930" spans="1:12" ht="15" x14ac:dyDescent="0.15">
      <c r="A4930" s="9">
        <v>41664.262499999997</v>
      </c>
      <c r="B4930" s="10">
        <v>226</v>
      </c>
      <c r="C4930" s="10">
        <f t="shared" si="230"/>
        <v>4929</v>
      </c>
      <c r="D4930" s="10">
        <f t="shared" si="228"/>
        <v>95.46775130737943</v>
      </c>
      <c r="E4930" s="10">
        <v>7</v>
      </c>
      <c r="F4930" s="11">
        <v>-24.08248</v>
      </c>
      <c r="G4930" s="11">
        <v>15.279184000000001</v>
      </c>
      <c r="H4930" s="11">
        <v>-10.770365</v>
      </c>
      <c r="I4930" s="11">
        <v>10.7</v>
      </c>
      <c r="J4930" s="11">
        <v>-5</v>
      </c>
      <c r="K4930" s="11">
        <v>9.6999999999999993</v>
      </c>
      <c r="L4930">
        <f t="shared" si="229"/>
        <v>0</v>
      </c>
    </row>
    <row r="4931" spans="1:12" ht="15" x14ac:dyDescent="0.15">
      <c r="A4931" s="9">
        <v>42118.188888888886</v>
      </c>
      <c r="B4931" s="10">
        <v>226</v>
      </c>
      <c r="C4931" s="10">
        <f t="shared" si="230"/>
        <v>4930</v>
      </c>
      <c r="D4931" s="10">
        <f t="shared" ref="D4931:D4994" si="231">C4931/$C$5164*100</f>
        <v>95.487119891535926</v>
      </c>
      <c r="E4931" s="10">
        <v>1</v>
      </c>
      <c r="F4931" s="11">
        <v>-31.4</v>
      </c>
      <c r="G4931" s="11">
        <v>38.5</v>
      </c>
      <c r="H4931" s="11">
        <v>-17.2</v>
      </c>
      <c r="I4931" s="11">
        <v>20.556950000000001</v>
      </c>
      <c r="J4931" s="11">
        <v>-13.838089999999999</v>
      </c>
      <c r="K4931" s="11">
        <v>11.101570000000001</v>
      </c>
      <c r="L4931">
        <f t="shared" ref="L4931:L4994" si="232">B4932-B4931</f>
        <v>1</v>
      </c>
    </row>
    <row r="4932" spans="1:12" ht="15" x14ac:dyDescent="0.15">
      <c r="A4932" s="9">
        <v>40085.265277777777</v>
      </c>
      <c r="B4932" s="10">
        <v>227</v>
      </c>
      <c r="C4932" s="10">
        <f t="shared" ref="C4932:C4995" si="233">C4931+1</f>
        <v>4931</v>
      </c>
      <c r="D4932" s="10">
        <f t="shared" si="231"/>
        <v>95.506488475692436</v>
      </c>
      <c r="E4932" s="10">
        <v>23</v>
      </c>
      <c r="F4932" s="10">
        <v>-5.4198320000000004</v>
      </c>
      <c r="G4932" s="10">
        <v>11.976160999999999</v>
      </c>
      <c r="H4932" s="10">
        <v>-2.8309000000000002</v>
      </c>
      <c r="I4932" s="12">
        <v>13.4</v>
      </c>
      <c r="J4932" s="12">
        <v>-12.6</v>
      </c>
      <c r="K4932" s="12">
        <v>5.9</v>
      </c>
      <c r="L4932">
        <f t="shared" si="232"/>
        <v>1</v>
      </c>
    </row>
    <row r="4933" spans="1:12" ht="15" x14ac:dyDescent="0.15">
      <c r="A4933" s="9">
        <v>40190.987500000003</v>
      </c>
      <c r="B4933" s="10">
        <v>228</v>
      </c>
      <c r="C4933" s="10">
        <f t="shared" si="233"/>
        <v>4932</v>
      </c>
      <c r="D4933" s="10">
        <f t="shared" si="231"/>
        <v>95.525857059848931</v>
      </c>
      <c r="E4933" s="10">
        <v>34</v>
      </c>
      <c r="F4933" s="10">
        <v>-5</v>
      </c>
      <c r="G4933" s="10">
        <v>30.1</v>
      </c>
      <c r="H4933" s="10">
        <v>8.6</v>
      </c>
      <c r="I4933" s="12">
        <v>38.299999999999997</v>
      </c>
      <c r="J4933" s="12">
        <v>-34.6</v>
      </c>
      <c r="K4933" s="12">
        <v>26</v>
      </c>
      <c r="L4933">
        <f t="shared" si="232"/>
        <v>0</v>
      </c>
    </row>
    <row r="4934" spans="1:12" ht="15" x14ac:dyDescent="0.15">
      <c r="A4934" s="9">
        <v>41703.051388888889</v>
      </c>
      <c r="B4934" s="10">
        <v>228</v>
      </c>
      <c r="C4934" s="10">
        <f t="shared" si="233"/>
        <v>4933</v>
      </c>
      <c r="D4934" s="10">
        <f t="shared" si="231"/>
        <v>95.545225644005427</v>
      </c>
      <c r="E4934" s="10">
        <v>7</v>
      </c>
      <c r="F4934" s="11">
        <v>-17.318660000000001</v>
      </c>
      <c r="G4934" s="11">
        <v>37.562247999999997</v>
      </c>
      <c r="H4934" s="11">
        <v>-10.009563</v>
      </c>
      <c r="I4934" s="11">
        <v>41.7</v>
      </c>
      <c r="J4934" s="11">
        <v>-32</v>
      </c>
      <c r="K4934" s="11">
        <v>25.6</v>
      </c>
      <c r="L4934">
        <f t="shared" si="232"/>
        <v>1</v>
      </c>
    </row>
    <row r="4935" spans="1:12" ht="15" x14ac:dyDescent="0.15">
      <c r="A4935" s="9">
        <v>40391.522916666669</v>
      </c>
      <c r="B4935" s="10">
        <v>229</v>
      </c>
      <c r="C4935" s="10">
        <f t="shared" si="233"/>
        <v>4934</v>
      </c>
      <c r="D4935" s="10">
        <f t="shared" si="231"/>
        <v>95.564594228161923</v>
      </c>
      <c r="E4935" s="10">
        <v>28</v>
      </c>
      <c r="F4935" s="10">
        <v>-24.2</v>
      </c>
      <c r="G4935" s="10">
        <v>26.1</v>
      </c>
      <c r="H4935" s="10">
        <v>-38.200000000000003</v>
      </c>
      <c r="I4935" s="12">
        <v>14.5</v>
      </c>
      <c r="J4935" s="12">
        <v>-16.8</v>
      </c>
      <c r="K4935" s="12">
        <v>2.1</v>
      </c>
      <c r="L4935">
        <f t="shared" si="232"/>
        <v>0</v>
      </c>
    </row>
    <row r="4936" spans="1:12" ht="15" x14ac:dyDescent="0.15">
      <c r="A4936" s="9">
        <v>40818.008333333331</v>
      </c>
      <c r="B4936" s="10">
        <v>229</v>
      </c>
      <c r="C4936" s="10">
        <f t="shared" si="233"/>
        <v>4935</v>
      </c>
      <c r="D4936" s="10">
        <f t="shared" si="231"/>
        <v>95.583962812318418</v>
      </c>
      <c r="E4936" s="10">
        <v>33</v>
      </c>
      <c r="F4936" s="10">
        <v>16.3</v>
      </c>
      <c r="G4936" s="10">
        <v>19.399999999999999</v>
      </c>
      <c r="H4936" s="10">
        <v>26.7</v>
      </c>
      <c r="I4936" s="12">
        <v>10.5</v>
      </c>
      <c r="J4936" s="12">
        <v>-6.7</v>
      </c>
      <c r="K4936" s="12">
        <v>-1.7</v>
      </c>
      <c r="L4936">
        <f t="shared" si="232"/>
        <v>0</v>
      </c>
    </row>
    <row r="4937" spans="1:12" ht="15" x14ac:dyDescent="0.15">
      <c r="A4937" s="9">
        <v>41510.500694444447</v>
      </c>
      <c r="B4937" s="10">
        <v>229</v>
      </c>
      <c r="C4937" s="10">
        <f t="shared" si="233"/>
        <v>4936</v>
      </c>
      <c r="D4937" s="10">
        <f t="shared" si="231"/>
        <v>95.603331396474928</v>
      </c>
      <c r="E4937" s="10">
        <v>20</v>
      </c>
      <c r="F4937" s="11">
        <v>26.54908</v>
      </c>
      <c r="G4937" s="11">
        <v>20.137801</v>
      </c>
      <c r="H4937" s="11">
        <v>25.922792999999999</v>
      </c>
      <c r="I4937" s="11">
        <v>24.6</v>
      </c>
      <c r="J4937" s="11">
        <v>-21.9</v>
      </c>
      <c r="K4937" s="11">
        <v>8.9</v>
      </c>
      <c r="L4937">
        <f t="shared" si="232"/>
        <v>1</v>
      </c>
    </row>
    <row r="4938" spans="1:12" ht="15" x14ac:dyDescent="0.15">
      <c r="A4938" s="9">
        <v>42095.840277777781</v>
      </c>
      <c r="B4938" s="10">
        <v>230</v>
      </c>
      <c r="C4938" s="10">
        <f t="shared" si="233"/>
        <v>4937</v>
      </c>
      <c r="D4938" s="10">
        <f t="shared" si="231"/>
        <v>95.622699980631424</v>
      </c>
      <c r="E4938" s="10">
        <v>8</v>
      </c>
      <c r="F4938" s="11">
        <v>-22.7</v>
      </c>
      <c r="G4938" s="11">
        <v>24.2</v>
      </c>
      <c r="H4938" s="11">
        <v>-14.5</v>
      </c>
      <c r="I4938" s="11">
        <v>18.385020000000001</v>
      </c>
      <c r="J4938" s="11">
        <v>-13.723039999999999</v>
      </c>
      <c r="K4938" s="11">
        <v>14.226179999999999</v>
      </c>
      <c r="L4938">
        <f t="shared" si="232"/>
        <v>1</v>
      </c>
    </row>
    <row r="4939" spans="1:12" ht="15" x14ac:dyDescent="0.15">
      <c r="A4939" s="9">
        <v>41220.356249999997</v>
      </c>
      <c r="B4939" s="10">
        <v>231</v>
      </c>
      <c r="C4939" s="10">
        <f t="shared" si="233"/>
        <v>4938</v>
      </c>
      <c r="D4939" s="10">
        <f t="shared" si="231"/>
        <v>95.64206856478792</v>
      </c>
      <c r="E4939" s="10">
        <v>19</v>
      </c>
      <c r="F4939" s="11">
        <v>-21.250969999999999</v>
      </c>
      <c r="G4939" s="11">
        <v>23.719750999999999</v>
      </c>
      <c r="H4939" s="11">
        <v>-3.5257890000000001</v>
      </c>
      <c r="I4939" s="11">
        <v>5.4</v>
      </c>
      <c r="J4939" s="11">
        <v>-16.2</v>
      </c>
      <c r="K4939" s="11">
        <v>1.5</v>
      </c>
      <c r="L4939">
        <f t="shared" si="232"/>
        <v>0</v>
      </c>
    </row>
    <row r="4940" spans="1:12" ht="15" x14ac:dyDescent="0.15">
      <c r="A4940" s="9">
        <v>41456.831250000003</v>
      </c>
      <c r="B4940" s="10">
        <v>231</v>
      </c>
      <c r="C4940" s="10">
        <f t="shared" si="233"/>
        <v>4939</v>
      </c>
      <c r="D4940" s="10">
        <f t="shared" si="231"/>
        <v>95.661437148944415</v>
      </c>
      <c r="E4940" s="10"/>
      <c r="F4940" s="11">
        <v>12.1</v>
      </c>
      <c r="G4940" s="11">
        <v>1.2</v>
      </c>
      <c r="H4940" s="11">
        <v>6.2</v>
      </c>
      <c r="I4940" s="11"/>
      <c r="J4940" s="11"/>
      <c r="K4940" s="11"/>
      <c r="L4940">
        <f t="shared" si="232"/>
        <v>0</v>
      </c>
    </row>
    <row r="4941" spans="1:12" ht="15" x14ac:dyDescent="0.15">
      <c r="A4941" s="9">
        <v>41678.201388888891</v>
      </c>
      <c r="B4941" s="10">
        <v>231</v>
      </c>
      <c r="C4941" s="10">
        <f t="shared" si="233"/>
        <v>4940</v>
      </c>
      <c r="D4941" s="10">
        <f t="shared" si="231"/>
        <v>95.680805733100911</v>
      </c>
      <c r="E4941" s="10">
        <v>10</v>
      </c>
      <c r="F4941" s="11">
        <v>-22</v>
      </c>
      <c r="G4941" s="11">
        <v>24.7</v>
      </c>
      <c r="H4941" s="11">
        <v>-54.8</v>
      </c>
      <c r="I4941" s="11">
        <v>34.700000000000003</v>
      </c>
      <c r="J4941" s="11">
        <v>-24.2</v>
      </c>
      <c r="K4941" s="11">
        <v>20.9</v>
      </c>
      <c r="L4941">
        <f t="shared" si="232"/>
        <v>0</v>
      </c>
    </row>
    <row r="4942" spans="1:12" ht="15" x14ac:dyDescent="0.15">
      <c r="A4942" s="9">
        <v>41757.769444444442</v>
      </c>
      <c r="B4942" s="10">
        <v>231</v>
      </c>
      <c r="C4942" s="10">
        <f t="shared" si="233"/>
        <v>4941</v>
      </c>
      <c r="D4942" s="10">
        <f t="shared" si="231"/>
        <v>95.700174317257421</v>
      </c>
      <c r="E4942" s="10">
        <v>5</v>
      </c>
      <c r="F4942" s="10">
        <v>-17.2</v>
      </c>
      <c r="G4942" s="10">
        <v>26.4</v>
      </c>
      <c r="H4942" s="10">
        <v>0.7</v>
      </c>
      <c r="I4942" s="12">
        <v>24.4</v>
      </c>
      <c r="J4942" s="12">
        <v>-21.8</v>
      </c>
      <c r="K4942" s="12">
        <v>17.2</v>
      </c>
      <c r="L4942">
        <f t="shared" si="232"/>
        <v>1</v>
      </c>
    </row>
    <row r="4943" spans="1:12" ht="15" x14ac:dyDescent="0.15">
      <c r="A4943" s="9">
        <v>40790.502083333333</v>
      </c>
      <c r="B4943" s="10">
        <v>232</v>
      </c>
      <c r="C4943" s="10">
        <f t="shared" si="233"/>
        <v>4942</v>
      </c>
      <c r="D4943" s="10">
        <f t="shared" si="231"/>
        <v>95.719542901413917</v>
      </c>
      <c r="E4943" s="10">
        <v>29</v>
      </c>
      <c r="F4943" s="10">
        <v>-22.1</v>
      </c>
      <c r="G4943" s="10">
        <v>16.7</v>
      </c>
      <c r="H4943" s="10">
        <v>-11.6</v>
      </c>
      <c r="I4943" s="12">
        <v>17.5</v>
      </c>
      <c r="J4943" s="12">
        <v>-15</v>
      </c>
      <c r="K4943" s="12">
        <v>3.3</v>
      </c>
      <c r="L4943">
        <f t="shared" si="232"/>
        <v>1</v>
      </c>
    </row>
    <row r="4944" spans="1:12" ht="15" x14ac:dyDescent="0.15">
      <c r="A4944" s="9">
        <v>40253.421527777777</v>
      </c>
      <c r="B4944" s="10">
        <v>233</v>
      </c>
      <c r="C4944" s="10">
        <f t="shared" si="233"/>
        <v>4943</v>
      </c>
      <c r="D4944" s="10">
        <f t="shared" si="231"/>
        <v>95.738911485570398</v>
      </c>
      <c r="E4944" s="10">
        <v>7</v>
      </c>
      <c r="F4944" s="11">
        <v>-45.9</v>
      </c>
      <c r="G4944" s="11">
        <v>43.1</v>
      </c>
      <c r="H4944" s="11">
        <v>-30.3</v>
      </c>
      <c r="I4944" s="11">
        <v>54.4</v>
      </c>
      <c r="J4944" s="11">
        <v>-42.4</v>
      </c>
      <c r="K4944" s="11">
        <v>44.4</v>
      </c>
      <c r="L4944">
        <f t="shared" si="232"/>
        <v>0</v>
      </c>
    </row>
    <row r="4945" spans="1:12" ht="15" x14ac:dyDescent="0.15">
      <c r="A4945" s="9">
        <v>40572.961111111108</v>
      </c>
      <c r="B4945" s="10">
        <v>233</v>
      </c>
      <c r="C4945" s="10">
        <f t="shared" si="233"/>
        <v>4944</v>
      </c>
      <c r="D4945" s="10">
        <f t="shared" si="231"/>
        <v>95.758280069726894</v>
      </c>
      <c r="E4945" s="10">
        <v>7</v>
      </c>
      <c r="F4945" s="11">
        <v>-21.4</v>
      </c>
      <c r="G4945" s="11">
        <v>17.5</v>
      </c>
      <c r="H4945" s="11">
        <v>-1.6</v>
      </c>
      <c r="I4945" s="11">
        <v>18.600000000000001</v>
      </c>
      <c r="J4945" s="11">
        <v>-17.3</v>
      </c>
      <c r="K4945" s="11">
        <v>13.6</v>
      </c>
      <c r="L4945">
        <f t="shared" si="232"/>
        <v>2</v>
      </c>
    </row>
    <row r="4946" spans="1:12" ht="15" x14ac:dyDescent="0.15">
      <c r="A4946" s="9">
        <v>40297.452777777777</v>
      </c>
      <c r="B4946" s="10">
        <v>235</v>
      </c>
      <c r="C4946" s="10">
        <f t="shared" si="233"/>
        <v>4945</v>
      </c>
      <c r="D4946" s="10">
        <f t="shared" si="231"/>
        <v>95.777648653883389</v>
      </c>
      <c r="E4946" s="10">
        <v>6</v>
      </c>
      <c r="F4946" s="11">
        <v>-44.6</v>
      </c>
      <c r="G4946" s="11">
        <v>16.2</v>
      </c>
      <c r="H4946" s="11">
        <v>-34.1</v>
      </c>
      <c r="I4946" s="11">
        <v>18.3</v>
      </c>
      <c r="J4946" s="11">
        <v>-14.8</v>
      </c>
      <c r="K4946" s="11">
        <v>12.7</v>
      </c>
      <c r="L4946">
        <f t="shared" si="232"/>
        <v>0</v>
      </c>
    </row>
    <row r="4947" spans="1:12" ht="15" x14ac:dyDescent="0.15">
      <c r="A4947" s="9">
        <v>41409.369444444441</v>
      </c>
      <c r="B4947" s="10">
        <v>235</v>
      </c>
      <c r="C4947" s="10">
        <f t="shared" si="233"/>
        <v>4946</v>
      </c>
      <c r="D4947" s="10">
        <f t="shared" si="231"/>
        <v>95.797017238039899</v>
      </c>
      <c r="E4947" s="10">
        <v>8</v>
      </c>
      <c r="F4947" s="11">
        <v>-77.191370000000006</v>
      </c>
      <c r="G4947" s="11">
        <v>41.928429000000001</v>
      </c>
      <c r="H4947" s="11">
        <v>-29.926984000000001</v>
      </c>
      <c r="I4947" s="11">
        <v>15.6</v>
      </c>
      <c r="J4947" s="11">
        <v>-12.6</v>
      </c>
      <c r="K4947" s="11">
        <v>11.3</v>
      </c>
      <c r="L4947">
        <f t="shared" si="232"/>
        <v>0</v>
      </c>
    </row>
    <row r="4948" spans="1:12" ht="15" x14ac:dyDescent="0.15">
      <c r="A4948" s="9">
        <v>41472.836805555555</v>
      </c>
      <c r="B4948" s="10">
        <v>235</v>
      </c>
      <c r="C4948" s="10">
        <f t="shared" si="233"/>
        <v>4947</v>
      </c>
      <c r="D4948" s="10">
        <f t="shared" si="231"/>
        <v>95.816385822196395</v>
      </c>
      <c r="E4948" s="10">
        <v>23</v>
      </c>
      <c r="F4948" s="11">
        <v>-5.29915</v>
      </c>
      <c r="G4948" s="11">
        <v>26.604410999999999</v>
      </c>
      <c r="H4948" s="11">
        <v>-2.2783739999999999</v>
      </c>
      <c r="I4948" s="11">
        <v>36.1</v>
      </c>
      <c r="J4948" s="11">
        <v>-32.299999999999997</v>
      </c>
      <c r="K4948" s="11">
        <v>29.9</v>
      </c>
      <c r="L4948">
        <f t="shared" si="232"/>
        <v>0</v>
      </c>
    </row>
    <row r="4949" spans="1:12" ht="15" x14ac:dyDescent="0.15">
      <c r="A4949" s="9">
        <v>41499.619444444441</v>
      </c>
      <c r="B4949" s="10">
        <v>235</v>
      </c>
      <c r="C4949" s="10">
        <f t="shared" si="233"/>
        <v>4948</v>
      </c>
      <c r="D4949" s="10">
        <f t="shared" si="231"/>
        <v>95.835754406352891</v>
      </c>
      <c r="E4949" s="10">
        <v>8</v>
      </c>
      <c r="F4949" s="11">
        <v>11.475300000000001</v>
      </c>
      <c r="G4949" s="11">
        <v>13.657000999999999</v>
      </c>
      <c r="H4949" s="11">
        <v>-10.018181999999999</v>
      </c>
      <c r="I4949" s="11">
        <v>4.0999999999999996</v>
      </c>
      <c r="J4949" s="11">
        <v>-8</v>
      </c>
      <c r="K4949" s="11">
        <v>3.6</v>
      </c>
      <c r="L4949">
        <f t="shared" si="232"/>
        <v>1</v>
      </c>
    </row>
    <row r="4950" spans="1:12" ht="15" x14ac:dyDescent="0.15">
      <c r="A4950" s="9">
        <v>40611.706944444442</v>
      </c>
      <c r="B4950" s="10">
        <v>236</v>
      </c>
      <c r="C4950" s="10">
        <f t="shared" si="233"/>
        <v>4949</v>
      </c>
      <c r="D4950" s="10">
        <f t="shared" si="231"/>
        <v>95.855122990509386</v>
      </c>
      <c r="E4950" s="10">
        <v>18</v>
      </c>
      <c r="F4950" s="11">
        <v>-26.5</v>
      </c>
      <c r="G4950" s="11">
        <v>16.5</v>
      </c>
      <c r="H4950" s="11">
        <v>-23.8</v>
      </c>
      <c r="I4950" s="11">
        <v>5.6</v>
      </c>
      <c r="J4950" s="11">
        <v>-5.3</v>
      </c>
      <c r="K4950" s="11">
        <v>3.4</v>
      </c>
      <c r="L4950">
        <f t="shared" si="232"/>
        <v>1</v>
      </c>
    </row>
    <row r="4951" spans="1:12" ht="15" x14ac:dyDescent="0.15">
      <c r="A4951" s="9">
        <v>40181.21597222222</v>
      </c>
      <c r="B4951" s="10">
        <v>237</v>
      </c>
      <c r="C4951" s="10">
        <f t="shared" si="233"/>
        <v>4950</v>
      </c>
      <c r="D4951" s="10">
        <f t="shared" si="231"/>
        <v>95.874491574665882</v>
      </c>
      <c r="E4951" s="10">
        <v>12</v>
      </c>
      <c r="F4951" s="11">
        <v>-29.512460000000001</v>
      </c>
      <c r="G4951" s="11">
        <v>28.228000999999999</v>
      </c>
      <c r="H4951" s="11">
        <v>-22.134609999999999</v>
      </c>
      <c r="I4951" s="11">
        <v>34.5</v>
      </c>
      <c r="J4951" s="11">
        <v>-28.2</v>
      </c>
      <c r="K4951" s="11">
        <v>26.6</v>
      </c>
      <c r="L4951">
        <f t="shared" si="232"/>
        <v>0</v>
      </c>
    </row>
    <row r="4952" spans="1:12" ht="15" x14ac:dyDescent="0.15">
      <c r="A4952" s="9">
        <v>40649.880555555559</v>
      </c>
      <c r="B4952" s="10">
        <v>237</v>
      </c>
      <c r="C4952" s="10">
        <f t="shared" si="233"/>
        <v>4951</v>
      </c>
      <c r="D4952" s="10">
        <f t="shared" si="231"/>
        <v>95.893860158822392</v>
      </c>
      <c r="E4952" s="10">
        <v>11</v>
      </c>
      <c r="F4952" s="11">
        <v>2.6</v>
      </c>
      <c r="G4952" s="11">
        <v>23.6</v>
      </c>
      <c r="H4952" s="11">
        <v>4.5999999999999996</v>
      </c>
      <c r="I4952" s="11">
        <v>29.4</v>
      </c>
      <c r="J4952" s="11">
        <v>-17.899999999999999</v>
      </c>
      <c r="K4952" s="11">
        <v>19.8</v>
      </c>
      <c r="L4952">
        <f t="shared" si="232"/>
        <v>1</v>
      </c>
    </row>
    <row r="4953" spans="1:12" ht="15" x14ac:dyDescent="0.15">
      <c r="A4953" s="9">
        <v>41086.094444444447</v>
      </c>
      <c r="B4953" s="10">
        <v>238</v>
      </c>
      <c r="C4953" s="10">
        <f t="shared" si="233"/>
        <v>4952</v>
      </c>
      <c r="D4953" s="10">
        <f t="shared" si="231"/>
        <v>95.913228742978887</v>
      </c>
      <c r="E4953" s="10">
        <v>24</v>
      </c>
      <c r="F4953" s="11">
        <v>50.1</v>
      </c>
      <c r="G4953" s="11">
        <v>6.5</v>
      </c>
      <c r="H4953" s="11">
        <v>26.3</v>
      </c>
      <c r="I4953" s="11">
        <v>8.9</v>
      </c>
      <c r="J4953" s="11">
        <v>-8.3000000000000007</v>
      </c>
      <c r="K4953" s="11">
        <v>2</v>
      </c>
      <c r="L4953">
        <f t="shared" si="232"/>
        <v>0</v>
      </c>
    </row>
    <row r="4954" spans="1:12" ht="15" x14ac:dyDescent="0.15">
      <c r="A4954" s="9">
        <v>41971.868055555555</v>
      </c>
      <c r="B4954" s="10">
        <v>238</v>
      </c>
      <c r="C4954" s="10">
        <f t="shared" si="233"/>
        <v>4953</v>
      </c>
      <c r="D4954" s="10">
        <f t="shared" si="231"/>
        <v>95.932597327135383</v>
      </c>
      <c r="E4954" s="10">
        <v>8</v>
      </c>
      <c r="F4954" s="11">
        <v>-29.88786</v>
      </c>
      <c r="G4954" s="11">
        <v>54.052649000000002</v>
      </c>
      <c r="H4954" s="11">
        <v>12.53317</v>
      </c>
      <c r="I4954" s="11">
        <v>22.9</v>
      </c>
      <c r="J4954" s="11">
        <v>-17.399999999999999</v>
      </c>
      <c r="K4954" s="11">
        <v>15.5</v>
      </c>
      <c r="L4954">
        <f t="shared" si="232"/>
        <v>1</v>
      </c>
    </row>
    <row r="4955" spans="1:12" ht="15" x14ac:dyDescent="0.15">
      <c r="A4955" s="9">
        <v>40027.837500000001</v>
      </c>
      <c r="B4955" s="10">
        <v>239</v>
      </c>
      <c r="C4955" s="10">
        <f t="shared" si="233"/>
        <v>4954</v>
      </c>
      <c r="D4955" s="10">
        <f t="shared" si="231"/>
        <v>95.951965911291879</v>
      </c>
      <c r="E4955" s="10">
        <v>23</v>
      </c>
      <c r="F4955" s="11">
        <v>-15.5</v>
      </c>
      <c r="G4955" s="11">
        <v>23.1</v>
      </c>
      <c r="H4955" s="11">
        <v>-3</v>
      </c>
      <c r="I4955" s="11">
        <v>26.3</v>
      </c>
      <c r="J4955" s="11">
        <v>-27</v>
      </c>
      <c r="K4955" s="11">
        <v>27</v>
      </c>
      <c r="L4955">
        <f t="shared" si="232"/>
        <v>0</v>
      </c>
    </row>
    <row r="4956" spans="1:12" ht="15" x14ac:dyDescent="0.15">
      <c r="A4956" s="9">
        <v>41166.438194444447</v>
      </c>
      <c r="B4956" s="10">
        <v>239</v>
      </c>
      <c r="C4956" s="10">
        <f t="shared" si="233"/>
        <v>4955</v>
      </c>
      <c r="D4956" s="10">
        <f t="shared" si="231"/>
        <v>95.971334495448374</v>
      </c>
      <c r="E4956" s="10">
        <v>16</v>
      </c>
      <c r="F4956" s="11">
        <v>40.6</v>
      </c>
      <c r="G4956" s="11">
        <v>17</v>
      </c>
      <c r="H4956" s="11">
        <v>-1.6</v>
      </c>
      <c r="I4956" s="11">
        <v>20.6</v>
      </c>
      <c r="J4956" s="11">
        <v>-18.399999999999999</v>
      </c>
      <c r="K4956" s="11">
        <v>13.4</v>
      </c>
      <c r="L4956">
        <f t="shared" si="232"/>
        <v>0</v>
      </c>
    </row>
    <row r="4957" spans="1:12" ht="15" x14ac:dyDescent="0.15">
      <c r="A4957" s="9">
        <v>41352.25</v>
      </c>
      <c r="B4957" s="10">
        <v>239</v>
      </c>
      <c r="C4957" s="10">
        <f t="shared" si="233"/>
        <v>4956</v>
      </c>
      <c r="D4957" s="10">
        <f t="shared" si="231"/>
        <v>95.990703079604884</v>
      </c>
      <c r="E4957" s="10">
        <v>20</v>
      </c>
      <c r="F4957" s="10">
        <v>1.9</v>
      </c>
      <c r="G4957" s="10">
        <v>31.2</v>
      </c>
      <c r="H4957" s="10">
        <v>1.1000000000000001</v>
      </c>
      <c r="I4957" s="12">
        <v>36.799999999999997</v>
      </c>
      <c r="J4957" s="12">
        <v>-30.6</v>
      </c>
      <c r="K4957" s="12">
        <v>21.2</v>
      </c>
      <c r="L4957">
        <f t="shared" si="232"/>
        <v>1</v>
      </c>
    </row>
    <row r="4958" spans="1:12" ht="15" x14ac:dyDescent="0.15">
      <c r="A4958" s="9">
        <v>41323.451388888891</v>
      </c>
      <c r="B4958" s="10">
        <v>240</v>
      </c>
      <c r="C4958" s="10">
        <f t="shared" si="233"/>
        <v>4957</v>
      </c>
      <c r="D4958" s="10">
        <f t="shared" si="231"/>
        <v>96.01007166376138</v>
      </c>
      <c r="E4958" s="10">
        <v>3</v>
      </c>
      <c r="F4958" s="11">
        <v>-45.148350000000001</v>
      </c>
      <c r="G4958" s="11">
        <v>32.781661</v>
      </c>
      <c r="H4958" s="11">
        <v>-10.953887</v>
      </c>
      <c r="I4958" s="11">
        <v>29.3</v>
      </c>
      <c r="J4958" s="11">
        <v>-19.399999999999999</v>
      </c>
      <c r="K4958" s="11">
        <v>20.2</v>
      </c>
      <c r="L4958">
        <f t="shared" si="232"/>
        <v>0</v>
      </c>
    </row>
    <row r="4959" spans="1:12" ht="15" x14ac:dyDescent="0.15">
      <c r="A4959" s="9">
        <v>41580.256249999999</v>
      </c>
      <c r="B4959" s="10">
        <v>240</v>
      </c>
      <c r="C4959" s="10">
        <f t="shared" si="233"/>
        <v>4958</v>
      </c>
      <c r="D4959" s="10">
        <f t="shared" si="231"/>
        <v>96.029440247917876</v>
      </c>
      <c r="E4959" s="10">
        <v>9</v>
      </c>
      <c r="F4959" s="10">
        <v>-12.3</v>
      </c>
      <c r="G4959" s="10">
        <v>12.1</v>
      </c>
      <c r="H4959" s="10">
        <v>4.0999999999999996</v>
      </c>
      <c r="I4959" s="12">
        <v>24.9</v>
      </c>
      <c r="J4959" s="12">
        <v>-16.2</v>
      </c>
      <c r="K4959" s="12">
        <v>19.3</v>
      </c>
      <c r="L4959">
        <f t="shared" si="232"/>
        <v>3</v>
      </c>
    </row>
    <row r="4960" spans="1:12" ht="15" x14ac:dyDescent="0.15">
      <c r="A4960" s="9">
        <v>40271.740277777775</v>
      </c>
      <c r="B4960" s="10">
        <v>243</v>
      </c>
      <c r="C4960" s="10">
        <f t="shared" si="233"/>
        <v>4959</v>
      </c>
      <c r="D4960" s="10">
        <f t="shared" si="231"/>
        <v>96.048808832074371</v>
      </c>
      <c r="E4960" s="10">
        <v>35</v>
      </c>
      <c r="F4960" s="11">
        <v>-28.6</v>
      </c>
      <c r="G4960" s="11">
        <v>28.2</v>
      </c>
      <c r="H4960" s="11">
        <v>-38.1</v>
      </c>
      <c r="I4960" s="11">
        <v>31.7</v>
      </c>
      <c r="J4960" s="11">
        <v>-29.8</v>
      </c>
      <c r="K4960" s="11">
        <v>27.3</v>
      </c>
      <c r="L4960">
        <f t="shared" si="232"/>
        <v>0</v>
      </c>
    </row>
    <row r="4961" spans="1:12" ht="15" x14ac:dyDescent="0.15">
      <c r="A4961" s="9">
        <v>41094.727083333331</v>
      </c>
      <c r="B4961" s="10">
        <v>243</v>
      </c>
      <c r="C4961" s="10">
        <f t="shared" si="233"/>
        <v>4960</v>
      </c>
      <c r="D4961" s="10">
        <f t="shared" si="231"/>
        <v>96.068177416230867</v>
      </c>
      <c r="E4961" s="10">
        <v>32</v>
      </c>
      <c r="F4961" s="11">
        <v>-66.099999999999994</v>
      </c>
      <c r="G4961" s="11">
        <v>22.8</v>
      </c>
      <c r="H4961" s="11">
        <v>-16.399999999999999</v>
      </c>
      <c r="I4961" s="11">
        <v>3.2</v>
      </c>
      <c r="J4961" s="11">
        <v>-24.7</v>
      </c>
      <c r="K4961" s="11">
        <v>4.4000000000000004</v>
      </c>
      <c r="L4961">
        <f t="shared" si="232"/>
        <v>1</v>
      </c>
    </row>
    <row r="4962" spans="1:12" ht="15" x14ac:dyDescent="0.15">
      <c r="A4962" s="9">
        <v>39993.615972222222</v>
      </c>
      <c r="B4962" s="10">
        <v>244</v>
      </c>
      <c r="C4962" s="10">
        <f t="shared" si="233"/>
        <v>4961</v>
      </c>
      <c r="D4962" s="10">
        <f t="shared" si="231"/>
        <v>96.087546000387363</v>
      </c>
      <c r="E4962" s="10">
        <v>19</v>
      </c>
      <c r="F4962" s="11">
        <v>-34.374018999999997</v>
      </c>
      <c r="G4962" s="11">
        <v>34.981408000000002</v>
      </c>
      <c r="H4962" s="11">
        <v>-20.431809999999999</v>
      </c>
      <c r="I4962" s="11">
        <v>44.9</v>
      </c>
      <c r="J4962" s="11">
        <v>-34</v>
      </c>
      <c r="K4962" s="11">
        <v>31.3</v>
      </c>
      <c r="L4962">
        <f t="shared" si="232"/>
        <v>0</v>
      </c>
    </row>
    <row r="4963" spans="1:12" ht="15" x14ac:dyDescent="0.15">
      <c r="A4963" s="9">
        <v>41562.428472222222</v>
      </c>
      <c r="B4963" s="10">
        <v>244</v>
      </c>
      <c r="C4963" s="10">
        <f t="shared" si="233"/>
        <v>4962</v>
      </c>
      <c r="D4963" s="10">
        <f t="shared" si="231"/>
        <v>96.106914584543873</v>
      </c>
      <c r="E4963" s="10">
        <v>7</v>
      </c>
      <c r="F4963" s="11">
        <v>-5.5109700000000004</v>
      </c>
      <c r="G4963" s="11">
        <v>44.924183999999997</v>
      </c>
      <c r="H4963" s="11">
        <v>-2.366743</v>
      </c>
      <c r="I4963" s="11">
        <v>12.6</v>
      </c>
      <c r="J4963" s="11">
        <v>-12.8</v>
      </c>
      <c r="K4963" s="11">
        <v>10.9</v>
      </c>
      <c r="L4963">
        <f t="shared" si="232"/>
        <v>1</v>
      </c>
    </row>
    <row r="4964" spans="1:12" ht="15" x14ac:dyDescent="0.15">
      <c r="A4964" s="9">
        <v>40086.244444444441</v>
      </c>
      <c r="B4964" s="10">
        <v>245</v>
      </c>
      <c r="C4964" s="10">
        <f t="shared" si="233"/>
        <v>4963</v>
      </c>
      <c r="D4964" s="10">
        <f t="shared" si="231"/>
        <v>96.126283168700368</v>
      </c>
      <c r="E4964" s="10">
        <v>7</v>
      </c>
      <c r="F4964" s="10">
        <v>-3.364884</v>
      </c>
      <c r="G4964" s="10">
        <v>9.8114059999999998</v>
      </c>
      <c r="H4964" s="10">
        <v>4.5605599999999997</v>
      </c>
      <c r="I4964" s="12">
        <v>4.5</v>
      </c>
      <c r="J4964" s="12">
        <v>-3.5</v>
      </c>
      <c r="K4964" s="12">
        <v>6.4</v>
      </c>
      <c r="L4964">
        <f t="shared" si="232"/>
        <v>1</v>
      </c>
    </row>
    <row r="4965" spans="1:12" ht="15" x14ac:dyDescent="0.15">
      <c r="A4965" s="9">
        <v>40616.242361111108</v>
      </c>
      <c r="B4965" s="10">
        <v>246</v>
      </c>
      <c r="C4965" s="10">
        <f t="shared" si="233"/>
        <v>4964</v>
      </c>
      <c r="D4965" s="10">
        <f t="shared" si="231"/>
        <v>96.145651752856864</v>
      </c>
      <c r="E4965" s="10">
        <v>4</v>
      </c>
      <c r="F4965" s="11">
        <v>5.6</v>
      </c>
      <c r="G4965" s="11">
        <v>5.5</v>
      </c>
      <c r="H4965" s="11">
        <v>1.6</v>
      </c>
      <c r="I4965" s="11">
        <v>0.1</v>
      </c>
      <c r="J4965" s="11">
        <v>-0.8</v>
      </c>
      <c r="K4965" s="11">
        <v>-2.2999999999999998</v>
      </c>
      <c r="L4965">
        <f t="shared" si="232"/>
        <v>0</v>
      </c>
    </row>
    <row r="4966" spans="1:12" ht="15" x14ac:dyDescent="0.15">
      <c r="A4966" s="9">
        <v>41945.869444444441</v>
      </c>
      <c r="B4966" s="10">
        <v>246</v>
      </c>
      <c r="C4966" s="10">
        <f t="shared" si="233"/>
        <v>4965</v>
      </c>
      <c r="D4966" s="10">
        <f t="shared" si="231"/>
        <v>96.16502033701336</v>
      </c>
      <c r="E4966" s="10">
        <v>11</v>
      </c>
      <c r="F4966" s="11">
        <v>-23.396319999999999</v>
      </c>
      <c r="G4966" s="11">
        <v>35.905211999999999</v>
      </c>
      <c r="H4966" s="11">
        <v>11.101900000000001</v>
      </c>
      <c r="I4966" s="11">
        <v>46.7</v>
      </c>
      <c r="J4966" s="11">
        <v>-31.5</v>
      </c>
      <c r="K4966" s="11">
        <v>29.7</v>
      </c>
      <c r="L4966">
        <f t="shared" si="232"/>
        <v>1</v>
      </c>
    </row>
    <row r="4967" spans="1:12" ht="15" x14ac:dyDescent="0.15">
      <c r="A4967" s="9">
        <v>40190.275000000001</v>
      </c>
      <c r="B4967" s="10">
        <v>247</v>
      </c>
      <c r="C4967" s="10">
        <f t="shared" si="233"/>
        <v>4966</v>
      </c>
      <c r="D4967" s="10">
        <f t="shared" si="231"/>
        <v>96.184388921169855</v>
      </c>
      <c r="E4967" s="10">
        <v>4</v>
      </c>
      <c r="F4967" s="11">
        <v>-26.3</v>
      </c>
      <c r="G4967" s="11">
        <v>35.9</v>
      </c>
      <c r="H4967" s="11">
        <v>-13.1</v>
      </c>
      <c r="I4967" s="11">
        <v>26.5</v>
      </c>
      <c r="J4967" s="11">
        <v>-18.100000000000001</v>
      </c>
      <c r="K4967" s="11">
        <v>14.3</v>
      </c>
      <c r="L4967">
        <f t="shared" si="232"/>
        <v>0</v>
      </c>
    </row>
    <row r="4968" spans="1:12" ht="15" x14ac:dyDescent="0.15">
      <c r="A4968" s="9">
        <v>41221.875694444447</v>
      </c>
      <c r="B4968" s="10">
        <v>247</v>
      </c>
      <c r="C4968" s="10">
        <f t="shared" si="233"/>
        <v>4967</v>
      </c>
      <c r="D4968" s="10">
        <f t="shared" si="231"/>
        <v>96.203757505326365</v>
      </c>
      <c r="E4968" s="10">
        <v>10</v>
      </c>
      <c r="F4968" s="11">
        <v>11.91217</v>
      </c>
      <c r="G4968" s="11">
        <v>19.488084000000001</v>
      </c>
      <c r="H4968" s="11">
        <v>0.976383</v>
      </c>
      <c r="I4968" s="11">
        <v>23.7</v>
      </c>
      <c r="J4968" s="11">
        <v>-23.3</v>
      </c>
      <c r="K4968" s="11">
        <v>18.5</v>
      </c>
      <c r="L4968">
        <f t="shared" si="232"/>
        <v>2</v>
      </c>
    </row>
    <row r="4969" spans="1:12" ht="15" x14ac:dyDescent="0.15">
      <c r="A4969" s="9">
        <v>41463.291666666664</v>
      </c>
      <c r="B4969" s="10">
        <v>249</v>
      </c>
      <c r="C4969" s="10">
        <f t="shared" si="233"/>
        <v>4968</v>
      </c>
      <c r="D4969" s="10">
        <f t="shared" si="231"/>
        <v>96.223126089482861</v>
      </c>
      <c r="E4969" s="10">
        <v>8</v>
      </c>
      <c r="F4969" s="11">
        <v>-78.065529999999995</v>
      </c>
      <c r="G4969" s="11">
        <v>26.689498</v>
      </c>
      <c r="H4969" s="11">
        <v>-45.401589000000001</v>
      </c>
      <c r="I4969" s="11">
        <v>29.8</v>
      </c>
      <c r="J4969" s="11">
        <v>-19.399999999999999</v>
      </c>
      <c r="K4969" s="11">
        <v>18.600000000000001</v>
      </c>
      <c r="L4969">
        <f t="shared" si="232"/>
        <v>0</v>
      </c>
    </row>
    <row r="4970" spans="1:12" ht="15" x14ac:dyDescent="0.15">
      <c r="A4970" s="9">
        <v>41831.65625</v>
      </c>
      <c r="B4970" s="10">
        <v>249</v>
      </c>
      <c r="C4970" s="10">
        <f t="shared" si="233"/>
        <v>4969</v>
      </c>
      <c r="D4970" s="10">
        <f t="shared" si="231"/>
        <v>96.242494673639357</v>
      </c>
      <c r="E4970" s="10">
        <v>6</v>
      </c>
      <c r="F4970" s="11">
        <v>-48.764270000000003</v>
      </c>
      <c r="G4970" s="11">
        <v>54.154029000000001</v>
      </c>
      <c r="H4970" s="11">
        <v>45.578429999999997</v>
      </c>
      <c r="I4970" s="11">
        <v>23</v>
      </c>
      <c r="J4970" s="11">
        <v>-13.5</v>
      </c>
      <c r="K4970" s="11">
        <v>21.1</v>
      </c>
      <c r="L4970">
        <f t="shared" si="232"/>
        <v>0</v>
      </c>
    </row>
    <row r="4971" spans="1:12" ht="15" x14ac:dyDescent="0.15">
      <c r="A4971" s="9">
        <v>41831.65625</v>
      </c>
      <c r="B4971" s="10">
        <v>249</v>
      </c>
      <c r="C4971" s="10">
        <f t="shared" si="233"/>
        <v>4970</v>
      </c>
      <c r="D4971" s="10">
        <f t="shared" si="231"/>
        <v>96.261863257795852</v>
      </c>
      <c r="E4971" s="10">
        <v>6</v>
      </c>
      <c r="F4971" s="11">
        <v>-48.764270000000003</v>
      </c>
      <c r="G4971" s="11">
        <v>54.154029000000001</v>
      </c>
      <c r="H4971" s="11">
        <v>45.578429999999997</v>
      </c>
      <c r="I4971" s="11">
        <v>23</v>
      </c>
      <c r="J4971" s="11">
        <v>-13.5</v>
      </c>
      <c r="K4971" s="11">
        <v>21.1</v>
      </c>
      <c r="L4971">
        <f t="shared" si="232"/>
        <v>1</v>
      </c>
    </row>
    <row r="4972" spans="1:12" ht="15" x14ac:dyDescent="0.15">
      <c r="A4972" s="9">
        <v>40890.03402777778</v>
      </c>
      <c r="B4972" s="10">
        <v>250</v>
      </c>
      <c r="C4972" s="10">
        <f t="shared" si="233"/>
        <v>4971</v>
      </c>
      <c r="D4972" s="10">
        <f t="shared" si="231"/>
        <v>96.281231841952348</v>
      </c>
      <c r="E4972" s="10">
        <v>20</v>
      </c>
      <c r="F4972" s="11"/>
      <c r="G4972" s="11">
        <v>11.9</v>
      </c>
      <c r="H4972" s="11"/>
      <c r="I4972" s="11">
        <v>19.7</v>
      </c>
      <c r="J4972" s="11">
        <v>-15.7</v>
      </c>
      <c r="K4972" s="11">
        <v>8.6</v>
      </c>
      <c r="L4972">
        <f t="shared" si="232"/>
        <v>0</v>
      </c>
    </row>
    <row r="4973" spans="1:12" ht="15" x14ac:dyDescent="0.15">
      <c r="A4973" s="9">
        <v>41297.587500000001</v>
      </c>
      <c r="B4973" s="10">
        <v>250</v>
      </c>
      <c r="C4973" s="10">
        <f t="shared" si="233"/>
        <v>4972</v>
      </c>
      <c r="D4973" s="10">
        <f t="shared" si="231"/>
        <v>96.300600426108858</v>
      </c>
      <c r="E4973" s="10"/>
      <c r="F4973" s="11">
        <v>-15.1</v>
      </c>
      <c r="G4973" s="11">
        <v>9.9</v>
      </c>
      <c r="H4973" s="11">
        <v>2.2000000000000002</v>
      </c>
      <c r="I4973" s="11"/>
      <c r="J4973" s="11"/>
      <c r="K4973" s="11"/>
      <c r="L4973">
        <f t="shared" si="232"/>
        <v>0</v>
      </c>
    </row>
    <row r="4974" spans="1:12" ht="15" x14ac:dyDescent="0.15">
      <c r="A4974" s="9">
        <v>41546.661111111112</v>
      </c>
      <c r="B4974" s="10">
        <v>250</v>
      </c>
      <c r="C4974" s="10">
        <f t="shared" si="233"/>
        <v>4973</v>
      </c>
      <c r="D4974" s="10">
        <f t="shared" si="231"/>
        <v>96.319969010265353</v>
      </c>
      <c r="E4974" s="10">
        <v>5</v>
      </c>
      <c r="F4974" s="11">
        <v>-16.898520000000001</v>
      </c>
      <c r="G4974" s="11">
        <v>26.772621999999998</v>
      </c>
      <c r="H4974" s="11">
        <v>2.5460729999999998</v>
      </c>
      <c r="I4974" s="11">
        <v>22.3</v>
      </c>
      <c r="J4974" s="11">
        <v>-21</v>
      </c>
      <c r="K4974" s="11">
        <v>10.8</v>
      </c>
      <c r="L4974">
        <f t="shared" si="232"/>
        <v>1</v>
      </c>
    </row>
    <row r="4975" spans="1:12" ht="15" x14ac:dyDescent="0.15">
      <c r="A4975" s="9">
        <v>40019.438194444447</v>
      </c>
      <c r="B4975" s="10">
        <v>251</v>
      </c>
      <c r="C4975" s="10">
        <f t="shared" si="233"/>
        <v>4974</v>
      </c>
      <c r="D4975" s="10">
        <f t="shared" si="231"/>
        <v>96.339337594421849</v>
      </c>
      <c r="E4975" s="10">
        <v>10</v>
      </c>
      <c r="F4975" s="11">
        <v>-7.5</v>
      </c>
      <c r="G4975" s="11">
        <v>11.5</v>
      </c>
      <c r="H4975" s="11">
        <v>-15.2</v>
      </c>
      <c r="I4975" s="11">
        <v>13.1</v>
      </c>
      <c r="J4975" s="11">
        <v>-15.5</v>
      </c>
      <c r="K4975" s="11">
        <v>12.4</v>
      </c>
      <c r="L4975">
        <f t="shared" si="232"/>
        <v>1</v>
      </c>
    </row>
    <row r="4976" spans="1:12" ht="15" x14ac:dyDescent="0.15">
      <c r="A4976" s="9">
        <v>39881.023611111108</v>
      </c>
      <c r="B4976" s="10">
        <v>252</v>
      </c>
      <c r="C4976" s="10">
        <f t="shared" si="233"/>
        <v>4975</v>
      </c>
      <c r="D4976" s="10">
        <f t="shared" si="231"/>
        <v>96.358706178578345</v>
      </c>
      <c r="E4976" s="10">
        <v>34</v>
      </c>
      <c r="F4976" s="10">
        <v>-33.728073999999999</v>
      </c>
      <c r="G4976" s="10">
        <v>34.613405999999998</v>
      </c>
      <c r="H4976" s="10">
        <v>-29.46752</v>
      </c>
      <c r="I4976" s="12">
        <v>39.4</v>
      </c>
      <c r="J4976" s="12">
        <v>-30.9</v>
      </c>
      <c r="K4976" s="12">
        <v>28.2</v>
      </c>
      <c r="L4976">
        <f t="shared" si="232"/>
        <v>0</v>
      </c>
    </row>
    <row r="4977" spans="1:12" ht="15" x14ac:dyDescent="0.15">
      <c r="A4977" s="9">
        <v>41418.939583333333</v>
      </c>
      <c r="B4977" s="10">
        <v>252</v>
      </c>
      <c r="C4977" s="10">
        <f t="shared" si="233"/>
        <v>4976</v>
      </c>
      <c r="D4977" s="10">
        <f t="shared" si="231"/>
        <v>96.37807476273484</v>
      </c>
      <c r="E4977" s="10">
        <v>10</v>
      </c>
      <c r="F4977" s="11">
        <v>7.8</v>
      </c>
      <c r="G4977" s="11">
        <v>52.4</v>
      </c>
      <c r="H4977" s="11">
        <v>-28.5</v>
      </c>
      <c r="I4977" s="11">
        <v>58.5</v>
      </c>
      <c r="J4977" s="11">
        <v>-48.2</v>
      </c>
      <c r="K4977" s="11">
        <v>41.2</v>
      </c>
      <c r="L4977">
        <f t="shared" si="232"/>
        <v>0</v>
      </c>
    </row>
    <row r="4978" spans="1:12" ht="15" x14ac:dyDescent="0.15">
      <c r="A4978" s="9">
        <v>41609.355555555558</v>
      </c>
      <c r="B4978" s="10">
        <v>252</v>
      </c>
      <c r="C4978" s="10">
        <f t="shared" si="233"/>
        <v>4977</v>
      </c>
      <c r="D4978" s="10">
        <f t="shared" si="231"/>
        <v>96.397443346891336</v>
      </c>
      <c r="E4978" s="10"/>
      <c r="F4978" s="11">
        <v>0.92513999999999996</v>
      </c>
      <c r="G4978" s="11">
        <v>17.127316</v>
      </c>
      <c r="H4978" s="11">
        <v>0.50692400000000004</v>
      </c>
      <c r="I4978" s="11"/>
      <c r="J4978" s="11"/>
      <c r="K4978" s="11"/>
      <c r="L4978">
        <f t="shared" si="232"/>
        <v>0</v>
      </c>
    </row>
    <row r="4979" spans="1:12" ht="15" x14ac:dyDescent="0.15">
      <c r="A4979" s="9">
        <v>41683.524305555555</v>
      </c>
      <c r="B4979" s="10">
        <v>252</v>
      </c>
      <c r="C4979" s="10">
        <f t="shared" si="233"/>
        <v>4978</v>
      </c>
      <c r="D4979" s="10">
        <f t="shared" si="231"/>
        <v>96.416811931047846</v>
      </c>
      <c r="E4979" s="10">
        <v>9</v>
      </c>
      <c r="F4979" s="11">
        <v>-12.79318</v>
      </c>
      <c r="G4979" s="11">
        <v>37.565741000000003</v>
      </c>
      <c r="H4979" s="11">
        <v>6.3696299999999999</v>
      </c>
      <c r="I4979" s="11">
        <v>39.9</v>
      </c>
      <c r="J4979" s="11">
        <v>-33.700000000000003</v>
      </c>
      <c r="K4979" s="11">
        <v>29</v>
      </c>
      <c r="L4979">
        <f t="shared" si="232"/>
        <v>1</v>
      </c>
    </row>
    <row r="4980" spans="1:12" ht="15" x14ac:dyDescent="0.15">
      <c r="A4980" s="9">
        <v>40038.148611111108</v>
      </c>
      <c r="B4980" s="10">
        <v>253</v>
      </c>
      <c r="C4980" s="10">
        <f t="shared" si="233"/>
        <v>4979</v>
      </c>
      <c r="D4980" s="10">
        <f t="shared" si="231"/>
        <v>96.436180515204342</v>
      </c>
      <c r="E4980" s="10">
        <v>32</v>
      </c>
      <c r="F4980" s="10">
        <v>-12.2</v>
      </c>
      <c r="G4980" s="10">
        <v>28.1</v>
      </c>
      <c r="H4980" s="10">
        <v>-8.6999999999999993</v>
      </c>
      <c r="I4980" s="12">
        <v>39.200000000000003</v>
      </c>
      <c r="J4980" s="12">
        <v>-33.9</v>
      </c>
      <c r="K4980" s="12">
        <v>26.8</v>
      </c>
      <c r="L4980">
        <f t="shared" si="232"/>
        <v>0</v>
      </c>
    </row>
    <row r="4981" spans="1:12" ht="15" x14ac:dyDescent="0.15">
      <c r="A4981" s="9">
        <v>41576.380555555559</v>
      </c>
      <c r="B4981" s="10">
        <v>253</v>
      </c>
      <c r="C4981" s="10">
        <f t="shared" si="233"/>
        <v>4980</v>
      </c>
      <c r="D4981" s="10">
        <f t="shared" si="231"/>
        <v>96.455549099360837</v>
      </c>
      <c r="E4981" s="10">
        <v>21</v>
      </c>
      <c r="F4981" s="11">
        <v>4.9536100000000003</v>
      </c>
      <c r="G4981" s="11">
        <v>17.35078</v>
      </c>
      <c r="H4981" s="11">
        <v>-8.3057719999999993</v>
      </c>
      <c r="I4981" s="11">
        <v>11.2</v>
      </c>
      <c r="J4981" s="11">
        <v>-8.6999999999999993</v>
      </c>
      <c r="K4981" s="11">
        <v>9.4</v>
      </c>
      <c r="L4981">
        <f t="shared" si="232"/>
        <v>0</v>
      </c>
    </row>
    <row r="4982" spans="1:12" ht="15" x14ac:dyDescent="0.15">
      <c r="A4982" s="9">
        <v>41899.855555555558</v>
      </c>
      <c r="B4982" s="10">
        <v>253</v>
      </c>
      <c r="C4982" s="10">
        <f t="shared" si="233"/>
        <v>4981</v>
      </c>
      <c r="D4982" s="10">
        <f t="shared" si="231"/>
        <v>96.474917683517333</v>
      </c>
      <c r="E4982" s="10">
        <v>8</v>
      </c>
      <c r="F4982" s="11">
        <v>-22.91901</v>
      </c>
      <c r="G4982" s="11">
        <v>35.170413000000003</v>
      </c>
      <c r="H4982" s="11">
        <v>28.554390000000001</v>
      </c>
      <c r="I4982" s="11">
        <v>20.9</v>
      </c>
      <c r="J4982" s="11">
        <v>-11.5</v>
      </c>
      <c r="K4982" s="11">
        <v>11.7</v>
      </c>
      <c r="L4982">
        <f t="shared" si="232"/>
        <v>0</v>
      </c>
    </row>
    <row r="4983" spans="1:12" ht="15" x14ac:dyDescent="0.15">
      <c r="A4983" s="9">
        <v>42094.328472222223</v>
      </c>
      <c r="B4983" s="10">
        <v>253</v>
      </c>
      <c r="C4983" s="10">
        <f t="shared" si="233"/>
        <v>4982</v>
      </c>
      <c r="D4983" s="10">
        <f t="shared" si="231"/>
        <v>96.494286267673829</v>
      </c>
      <c r="E4983" s="10">
        <v>8</v>
      </c>
      <c r="F4983" s="11">
        <v>-63</v>
      </c>
      <c r="G4983" s="11">
        <v>23.9</v>
      </c>
      <c r="H4983" s="11">
        <v>-1.3</v>
      </c>
      <c r="I4983" s="11">
        <v>-5.8182999999999998</v>
      </c>
      <c r="J4983" s="11">
        <v>-5.9931700000000001</v>
      </c>
      <c r="K4983" s="11">
        <v>4.2380100000000001</v>
      </c>
      <c r="L4983">
        <f t="shared" si="232"/>
        <v>1</v>
      </c>
    </row>
    <row r="4984" spans="1:12" ht="15" x14ac:dyDescent="0.15">
      <c r="A4984" s="9">
        <v>42083.828472222223</v>
      </c>
      <c r="B4984" s="10">
        <v>254</v>
      </c>
      <c r="C4984" s="10">
        <f t="shared" si="233"/>
        <v>4983</v>
      </c>
      <c r="D4984" s="10">
        <f t="shared" si="231"/>
        <v>96.513654851830339</v>
      </c>
      <c r="E4984" s="10">
        <v>7</v>
      </c>
      <c r="F4984" s="11">
        <v>-25</v>
      </c>
      <c r="G4984" s="11">
        <v>15.1</v>
      </c>
      <c r="H4984" s="11">
        <v>-16.5</v>
      </c>
      <c r="I4984" s="11">
        <v>11.91783</v>
      </c>
      <c r="J4984" s="11">
        <v>-7.9939900000000002</v>
      </c>
      <c r="K4984" s="11">
        <v>5.03634</v>
      </c>
      <c r="L4984">
        <f t="shared" si="232"/>
        <v>1</v>
      </c>
    </row>
    <row r="4985" spans="1:12" ht="15" x14ac:dyDescent="0.15">
      <c r="A4985" s="9">
        <v>40279.232638888891</v>
      </c>
      <c r="B4985" s="10">
        <v>255</v>
      </c>
      <c r="C4985" s="10">
        <f t="shared" si="233"/>
        <v>4984</v>
      </c>
      <c r="D4985" s="10">
        <f t="shared" si="231"/>
        <v>96.533023435986834</v>
      </c>
      <c r="E4985" s="10">
        <v>12</v>
      </c>
      <c r="F4985" s="11">
        <v>-6.2</v>
      </c>
      <c r="G4985" s="11">
        <v>42.1</v>
      </c>
      <c r="H4985" s="11">
        <v>4.8</v>
      </c>
      <c r="I4985" s="11">
        <v>13.9</v>
      </c>
      <c r="J4985" s="11">
        <v>-15.4</v>
      </c>
      <c r="K4985" s="11">
        <v>10.1</v>
      </c>
      <c r="L4985">
        <f t="shared" si="232"/>
        <v>0</v>
      </c>
    </row>
    <row r="4986" spans="1:12" ht="15" x14ac:dyDescent="0.15">
      <c r="A4986" s="9">
        <v>41438.295138888891</v>
      </c>
      <c r="B4986" s="10">
        <v>255</v>
      </c>
      <c r="C4986" s="10">
        <f t="shared" si="233"/>
        <v>4985</v>
      </c>
      <c r="D4986" s="10">
        <f t="shared" si="231"/>
        <v>96.55239202014333</v>
      </c>
      <c r="E4986" s="10">
        <v>4</v>
      </c>
      <c r="F4986" s="10">
        <v>-54.096290000000003</v>
      </c>
      <c r="G4986" s="10">
        <v>52.740336999999997</v>
      </c>
      <c r="H4986" s="10">
        <v>-15.867343</v>
      </c>
      <c r="I4986" s="12">
        <v>12</v>
      </c>
      <c r="J4986" s="12">
        <v>-12.4</v>
      </c>
      <c r="K4986" s="12">
        <v>12.3</v>
      </c>
      <c r="L4986">
        <f t="shared" si="232"/>
        <v>0</v>
      </c>
    </row>
    <row r="4987" spans="1:12" ht="15" x14ac:dyDescent="0.15">
      <c r="A4987" s="9">
        <v>41909.309027777781</v>
      </c>
      <c r="B4987" s="10">
        <v>255</v>
      </c>
      <c r="C4987" s="10">
        <f t="shared" si="233"/>
        <v>4986</v>
      </c>
      <c r="D4987" s="10">
        <f t="shared" si="231"/>
        <v>96.571760604299826</v>
      </c>
      <c r="E4987" s="10">
        <v>7</v>
      </c>
      <c r="F4987" s="11">
        <v>-27.6</v>
      </c>
      <c r="G4987" s="11">
        <v>28.1</v>
      </c>
      <c r="H4987" s="11">
        <v>-14.1</v>
      </c>
      <c r="I4987" s="11">
        <v>13.7</v>
      </c>
      <c r="J4987" s="11">
        <v>-13.5</v>
      </c>
      <c r="K4987" s="11">
        <v>12.5</v>
      </c>
      <c r="L4987">
        <f t="shared" si="232"/>
        <v>0</v>
      </c>
    </row>
    <row r="4988" spans="1:12" ht="15" x14ac:dyDescent="0.15">
      <c r="A4988" s="9">
        <v>41936.435416666667</v>
      </c>
      <c r="B4988" s="10">
        <v>255</v>
      </c>
      <c r="C4988" s="10">
        <f t="shared" si="233"/>
        <v>4987</v>
      </c>
      <c r="D4988" s="10">
        <f t="shared" si="231"/>
        <v>96.591129188456321</v>
      </c>
      <c r="E4988" s="10">
        <v>7</v>
      </c>
      <c r="F4988" s="11">
        <v>-27.7</v>
      </c>
      <c r="G4988" s="11">
        <v>50.5</v>
      </c>
      <c r="H4988" s="11">
        <v>-1.2</v>
      </c>
      <c r="I4988" s="11">
        <v>22.5</v>
      </c>
      <c r="J4988" s="11">
        <v>-13.5</v>
      </c>
      <c r="K4988" s="11">
        <v>13.8</v>
      </c>
      <c r="L4988">
        <f t="shared" si="232"/>
        <v>1</v>
      </c>
    </row>
    <row r="4989" spans="1:12" ht="15" x14ac:dyDescent="0.15">
      <c r="A4989" s="9">
        <v>41047.867361111108</v>
      </c>
      <c r="B4989" s="10">
        <v>256</v>
      </c>
      <c r="C4989" s="10">
        <f t="shared" si="233"/>
        <v>4988</v>
      </c>
      <c r="D4989" s="10">
        <f t="shared" si="231"/>
        <v>96.610497772612831</v>
      </c>
      <c r="E4989" s="10">
        <v>11</v>
      </c>
      <c r="F4989" s="11">
        <v>-14.2</v>
      </c>
      <c r="G4989" s="11">
        <v>33.799999999999997</v>
      </c>
      <c r="H4989" s="11">
        <v>-6.4</v>
      </c>
      <c r="I4989" s="11">
        <v>52.3</v>
      </c>
      <c r="J4989" s="11">
        <v>-42.4</v>
      </c>
      <c r="K4989" s="11">
        <v>35.299999999999997</v>
      </c>
      <c r="L4989">
        <f t="shared" si="232"/>
        <v>1</v>
      </c>
    </row>
    <row r="4990" spans="1:12" ht="15" x14ac:dyDescent="0.15">
      <c r="A4990" s="9">
        <v>41091.571527777778</v>
      </c>
      <c r="B4990" s="10">
        <v>257</v>
      </c>
      <c r="C4990" s="10">
        <f t="shared" si="233"/>
        <v>4989</v>
      </c>
      <c r="D4990" s="10">
        <f t="shared" si="231"/>
        <v>96.629866356769327</v>
      </c>
      <c r="E4990" s="10">
        <v>15</v>
      </c>
      <c r="F4990" s="11">
        <v>-39</v>
      </c>
      <c r="G4990" s="11">
        <v>14.9</v>
      </c>
      <c r="H4990" s="11">
        <v>-25.2</v>
      </c>
      <c r="I4990" s="11">
        <v>0.4</v>
      </c>
      <c r="J4990" s="11">
        <v>-8</v>
      </c>
      <c r="K4990" s="11">
        <v>-1</v>
      </c>
      <c r="L4990">
        <f t="shared" si="232"/>
        <v>1</v>
      </c>
    </row>
    <row r="4991" spans="1:12" ht="15" x14ac:dyDescent="0.15">
      <c r="A4991" s="9">
        <v>41055.492361111108</v>
      </c>
      <c r="B4991" s="10">
        <v>258</v>
      </c>
      <c r="C4991" s="10">
        <f t="shared" si="233"/>
        <v>4990</v>
      </c>
      <c r="D4991" s="10">
        <f t="shared" si="231"/>
        <v>96.649234940925822</v>
      </c>
      <c r="E4991" s="10">
        <v>3</v>
      </c>
      <c r="F4991" s="10">
        <v>-24.1</v>
      </c>
      <c r="G4991" s="10">
        <v>32.9</v>
      </c>
      <c r="H4991" s="10">
        <v>-12.9</v>
      </c>
      <c r="I4991" s="12">
        <v>15</v>
      </c>
      <c r="J4991" s="12">
        <v>-11.3</v>
      </c>
      <c r="K4991" s="12">
        <v>9.6999999999999993</v>
      </c>
      <c r="L4991">
        <f t="shared" si="232"/>
        <v>0</v>
      </c>
    </row>
    <row r="4992" spans="1:12" ht="15" x14ac:dyDescent="0.15">
      <c r="A4992" s="9">
        <v>41163.769444444442</v>
      </c>
      <c r="B4992" s="10">
        <v>258</v>
      </c>
      <c r="C4992" s="10">
        <f t="shared" si="233"/>
        <v>4991</v>
      </c>
      <c r="D4992" s="10">
        <f t="shared" si="231"/>
        <v>96.668603525082318</v>
      </c>
      <c r="E4992" s="10">
        <v>24</v>
      </c>
      <c r="F4992" s="11">
        <v>-18.100000000000001</v>
      </c>
      <c r="G4992" s="11">
        <v>16.2</v>
      </c>
      <c r="H4992" s="11">
        <v>-2.8</v>
      </c>
      <c r="I4992" s="11">
        <v>20.7</v>
      </c>
      <c r="J4992" s="11">
        <v>-13.3</v>
      </c>
      <c r="K4992" s="11">
        <v>10.9</v>
      </c>
      <c r="L4992">
        <f t="shared" si="232"/>
        <v>1</v>
      </c>
    </row>
    <row r="4993" spans="1:12" ht="15" x14ac:dyDescent="0.15">
      <c r="A4993" s="9">
        <v>40294.703472222223</v>
      </c>
      <c r="B4993" s="10">
        <v>259</v>
      </c>
      <c r="C4993" s="10">
        <f t="shared" si="233"/>
        <v>4992</v>
      </c>
      <c r="D4993" s="10">
        <f t="shared" si="231"/>
        <v>96.687972109238814</v>
      </c>
      <c r="E4993" s="10">
        <v>33</v>
      </c>
      <c r="F4993" s="11">
        <v>-38.9</v>
      </c>
      <c r="G4993" s="11">
        <v>34.9</v>
      </c>
      <c r="H4993" s="11">
        <v>-18.399999999999999</v>
      </c>
      <c r="I4993" s="11">
        <v>25.2</v>
      </c>
      <c r="J4993" s="11">
        <v>-34.9</v>
      </c>
      <c r="K4993" s="11">
        <v>16</v>
      </c>
      <c r="L4993">
        <f t="shared" si="232"/>
        <v>1</v>
      </c>
    </row>
    <row r="4994" spans="1:12" ht="15" x14ac:dyDescent="0.15">
      <c r="A4994" s="9">
        <v>40280.46597222222</v>
      </c>
      <c r="B4994" s="10">
        <v>260</v>
      </c>
      <c r="C4994" s="10">
        <f t="shared" si="233"/>
        <v>4993</v>
      </c>
      <c r="D4994" s="10">
        <f t="shared" si="231"/>
        <v>96.707340693395309</v>
      </c>
      <c r="E4994" s="10">
        <v>11</v>
      </c>
      <c r="F4994" s="11">
        <v>-31</v>
      </c>
      <c r="G4994" s="11">
        <v>12</v>
      </c>
      <c r="H4994" s="11">
        <v>-46.1</v>
      </c>
      <c r="I4994" s="11">
        <v>12</v>
      </c>
      <c r="J4994" s="11">
        <v>-9.5</v>
      </c>
      <c r="K4994" s="11">
        <v>20.6</v>
      </c>
      <c r="L4994">
        <f t="shared" si="232"/>
        <v>0</v>
      </c>
    </row>
    <row r="4995" spans="1:12" ht="15" x14ac:dyDescent="0.15">
      <c r="A4995" s="9">
        <v>41831.902083333334</v>
      </c>
      <c r="B4995" s="10">
        <v>260</v>
      </c>
      <c r="C4995" s="10">
        <f t="shared" si="233"/>
        <v>4994</v>
      </c>
      <c r="D4995" s="10">
        <f t="shared" ref="D4995:D5058" si="234">C4995/$C$5164*100</f>
        <v>96.726709277551819</v>
      </c>
      <c r="E4995" s="10">
        <v>9</v>
      </c>
      <c r="F4995" s="11">
        <v>-26.826029999999999</v>
      </c>
      <c r="G4995" s="11">
        <v>40.501499000000003</v>
      </c>
      <c r="H4995" s="11">
        <v>10.682956000000001</v>
      </c>
      <c r="I4995" s="11">
        <v>78.5</v>
      </c>
      <c r="J4995" s="11">
        <v>-66.8</v>
      </c>
      <c r="K4995" s="11">
        <v>59.3</v>
      </c>
      <c r="L4995">
        <f t="shared" ref="L4995:L5058" si="235">B4996-B4995</f>
        <v>0</v>
      </c>
    </row>
    <row r="4996" spans="1:12" ht="15" x14ac:dyDescent="0.15">
      <c r="A4996" s="9">
        <v>41831.902083333334</v>
      </c>
      <c r="B4996" s="10">
        <v>260</v>
      </c>
      <c r="C4996" s="10">
        <f t="shared" ref="C4996:C5059" si="236">C4995+1</f>
        <v>4995</v>
      </c>
      <c r="D4996" s="10">
        <f t="shared" si="234"/>
        <v>96.746077861708315</v>
      </c>
      <c r="E4996" s="10">
        <v>9</v>
      </c>
      <c r="F4996" s="11">
        <v>-26.826029999999999</v>
      </c>
      <c r="G4996" s="11">
        <v>40.501499000000003</v>
      </c>
      <c r="H4996" s="11">
        <v>10.682956000000001</v>
      </c>
      <c r="I4996" s="11">
        <v>78.5</v>
      </c>
      <c r="J4996" s="11">
        <v>-66.8</v>
      </c>
      <c r="K4996" s="11">
        <v>59.3</v>
      </c>
      <c r="L4996">
        <f t="shared" si="235"/>
        <v>1</v>
      </c>
    </row>
    <row r="4997" spans="1:12" ht="15" x14ac:dyDescent="0.15">
      <c r="A4997" s="9">
        <v>40574.286111111112</v>
      </c>
      <c r="B4997" s="10">
        <v>261</v>
      </c>
      <c r="C4997" s="10">
        <f t="shared" si="236"/>
        <v>4996</v>
      </c>
      <c r="D4997" s="10">
        <f t="shared" si="234"/>
        <v>96.765446445864811</v>
      </c>
      <c r="E4997" s="10">
        <v>14</v>
      </c>
      <c r="F4997" s="11">
        <v>-9.3000000000000007</v>
      </c>
      <c r="G4997" s="11">
        <v>9.1</v>
      </c>
      <c r="H4997" s="11">
        <v>2.2999999999999998</v>
      </c>
      <c r="I4997" s="11">
        <v>2</v>
      </c>
      <c r="J4997" s="11">
        <v>-8.9</v>
      </c>
      <c r="K4997" s="11">
        <v>4.5</v>
      </c>
      <c r="L4997">
        <f t="shared" si="235"/>
        <v>0</v>
      </c>
    </row>
    <row r="4998" spans="1:12" ht="15" x14ac:dyDescent="0.15">
      <c r="A4998" s="9">
        <v>42001.607638888891</v>
      </c>
      <c r="B4998" s="10">
        <v>261</v>
      </c>
      <c r="C4998" s="10">
        <f t="shared" si="236"/>
        <v>4997</v>
      </c>
      <c r="D4998" s="10">
        <f t="shared" si="234"/>
        <v>96.784815030021306</v>
      </c>
      <c r="E4998" s="10">
        <v>8</v>
      </c>
      <c r="F4998" s="11">
        <v>-18.600000000000001</v>
      </c>
      <c r="G4998" s="11">
        <v>29</v>
      </c>
      <c r="H4998" s="11">
        <v>8.8000000000000007</v>
      </c>
      <c r="I4998" s="11">
        <v>27.9</v>
      </c>
      <c r="J4998" s="11">
        <v>-28</v>
      </c>
      <c r="K4998" s="11">
        <v>21.7</v>
      </c>
      <c r="L4998">
        <f t="shared" si="235"/>
        <v>2</v>
      </c>
    </row>
    <row r="4999" spans="1:12" ht="15" x14ac:dyDescent="0.15">
      <c r="A4999" s="9">
        <v>40298.38958333333</v>
      </c>
      <c r="B4999" s="10">
        <v>263</v>
      </c>
      <c r="C4999" s="10">
        <f t="shared" si="236"/>
        <v>4998</v>
      </c>
      <c r="D4999" s="10">
        <f t="shared" si="234"/>
        <v>96.804183614177802</v>
      </c>
      <c r="E4999" s="10">
        <v>19</v>
      </c>
      <c r="F4999" s="11">
        <v>-20.658550000000002</v>
      </c>
      <c r="G4999" s="11">
        <v>25.396051</v>
      </c>
      <c r="H4999" s="11">
        <v>-19.01613</v>
      </c>
      <c r="I4999" s="11">
        <v>29.1</v>
      </c>
      <c r="J4999" s="11">
        <v>-24.6</v>
      </c>
      <c r="K4999" s="11">
        <v>17.7</v>
      </c>
      <c r="L4999">
        <f t="shared" si="235"/>
        <v>0</v>
      </c>
    </row>
    <row r="5000" spans="1:12" ht="15" x14ac:dyDescent="0.15">
      <c r="A5000" s="9">
        <v>40304.180555555555</v>
      </c>
      <c r="B5000" s="10">
        <v>263</v>
      </c>
      <c r="C5000" s="10">
        <f t="shared" si="236"/>
        <v>4999</v>
      </c>
      <c r="D5000" s="10">
        <f t="shared" si="234"/>
        <v>96.823552198334312</v>
      </c>
      <c r="E5000" s="10">
        <v>29</v>
      </c>
      <c r="F5000" s="11">
        <v>14.538005</v>
      </c>
      <c r="G5000" s="11">
        <v>23.735897000000001</v>
      </c>
      <c r="H5000" s="11">
        <v>14.602589</v>
      </c>
      <c r="I5000" s="11">
        <v>-1</v>
      </c>
      <c r="J5000" s="11">
        <v>-16</v>
      </c>
      <c r="K5000" s="11">
        <v>-9.4</v>
      </c>
      <c r="L5000">
        <f t="shared" si="235"/>
        <v>0</v>
      </c>
    </row>
    <row r="5001" spans="1:12" ht="15" x14ac:dyDescent="0.15">
      <c r="A5001" s="9">
        <v>41256.987500000003</v>
      </c>
      <c r="B5001" s="10">
        <v>263</v>
      </c>
      <c r="C5001" s="10">
        <f t="shared" si="236"/>
        <v>5000</v>
      </c>
      <c r="D5001" s="10">
        <f t="shared" si="234"/>
        <v>96.842920782490808</v>
      </c>
      <c r="E5001" s="10">
        <v>6</v>
      </c>
      <c r="F5001" s="11">
        <v>83.7</v>
      </c>
      <c r="G5001" s="11">
        <v>10</v>
      </c>
      <c r="H5001" s="11">
        <v>13.3</v>
      </c>
      <c r="I5001" s="11">
        <v>20.5</v>
      </c>
      <c r="J5001" s="11">
        <v>-15.9</v>
      </c>
      <c r="K5001" s="11">
        <v>11.6</v>
      </c>
      <c r="L5001">
        <f t="shared" si="235"/>
        <v>2</v>
      </c>
    </row>
    <row r="5002" spans="1:12" ht="15" x14ac:dyDescent="0.15">
      <c r="A5002" s="9">
        <v>40580.324999999997</v>
      </c>
      <c r="B5002" s="10">
        <v>265</v>
      </c>
      <c r="C5002" s="10">
        <f t="shared" si="236"/>
        <v>5001</v>
      </c>
      <c r="D5002" s="10">
        <f t="shared" si="234"/>
        <v>96.862289366647303</v>
      </c>
      <c r="E5002" s="10">
        <v>4</v>
      </c>
      <c r="F5002" s="11">
        <v>3.9</v>
      </c>
      <c r="G5002" s="11">
        <v>1.7</v>
      </c>
      <c r="H5002" s="11">
        <v>-18.8</v>
      </c>
      <c r="I5002" s="11">
        <v>3.1</v>
      </c>
      <c r="J5002" s="11">
        <v>-3.6</v>
      </c>
      <c r="K5002" s="11">
        <v>-1.6</v>
      </c>
      <c r="L5002">
        <f t="shared" si="235"/>
        <v>0</v>
      </c>
    </row>
    <row r="5003" spans="1:12" ht="15" x14ac:dyDescent="0.15">
      <c r="A5003" s="9">
        <v>41055.901388888888</v>
      </c>
      <c r="B5003" s="10">
        <v>265</v>
      </c>
      <c r="C5003" s="10">
        <f t="shared" si="236"/>
        <v>5002</v>
      </c>
      <c r="D5003" s="10">
        <f t="shared" si="234"/>
        <v>96.881657950803799</v>
      </c>
      <c r="E5003" s="10">
        <v>5</v>
      </c>
      <c r="F5003" s="11"/>
      <c r="G5003" s="11">
        <v>18.2</v>
      </c>
      <c r="H5003" s="11"/>
      <c r="I5003" s="11">
        <v>20</v>
      </c>
      <c r="J5003" s="11">
        <v>-12</v>
      </c>
      <c r="K5003" s="11">
        <v>12.5</v>
      </c>
      <c r="L5003">
        <f t="shared" si="235"/>
        <v>2</v>
      </c>
    </row>
    <row r="5004" spans="1:12" ht="15" x14ac:dyDescent="0.15">
      <c r="A5004" s="9">
        <v>41202.376388888886</v>
      </c>
      <c r="B5004" s="10">
        <v>267</v>
      </c>
      <c r="C5004" s="10">
        <f t="shared" si="236"/>
        <v>5003</v>
      </c>
      <c r="D5004" s="10">
        <f t="shared" si="234"/>
        <v>96.901026534960295</v>
      </c>
      <c r="E5004" s="10">
        <v>12</v>
      </c>
      <c r="F5004" s="11"/>
      <c r="G5004" s="11">
        <v>27.3</v>
      </c>
      <c r="H5004" s="11"/>
      <c r="I5004" s="11">
        <v>34.700000000000003</v>
      </c>
      <c r="J5004" s="11">
        <v>-26.6</v>
      </c>
      <c r="K5004" s="11">
        <v>22.8</v>
      </c>
      <c r="L5004">
        <f t="shared" si="235"/>
        <v>0</v>
      </c>
    </row>
    <row r="5005" spans="1:12" ht="15" x14ac:dyDescent="0.15">
      <c r="A5005" s="9">
        <v>41604.063194444447</v>
      </c>
      <c r="B5005" s="10">
        <v>267</v>
      </c>
      <c r="C5005" s="10">
        <f t="shared" si="236"/>
        <v>5004</v>
      </c>
      <c r="D5005" s="10">
        <f t="shared" si="234"/>
        <v>96.920395119116804</v>
      </c>
      <c r="E5005" s="10">
        <v>8</v>
      </c>
      <c r="F5005" s="11">
        <v>-27</v>
      </c>
      <c r="G5005" s="11">
        <v>39.6</v>
      </c>
      <c r="H5005" s="11">
        <v>-9.9</v>
      </c>
      <c r="I5005" s="11">
        <v>34.9</v>
      </c>
      <c r="J5005" s="11">
        <v>-31.1</v>
      </c>
      <c r="K5005" s="11">
        <v>21.5</v>
      </c>
      <c r="L5005">
        <f t="shared" si="235"/>
        <v>1</v>
      </c>
    </row>
    <row r="5006" spans="1:12" ht="15" x14ac:dyDescent="0.15">
      <c r="A5006" s="9">
        <v>41049.759722222225</v>
      </c>
      <c r="B5006" s="10">
        <v>268</v>
      </c>
      <c r="C5006" s="10">
        <f t="shared" si="236"/>
        <v>5005</v>
      </c>
      <c r="D5006" s="10">
        <f t="shared" si="234"/>
        <v>96.9397637032733</v>
      </c>
      <c r="E5006" s="10">
        <v>9</v>
      </c>
      <c r="F5006" s="11"/>
      <c r="G5006" s="11">
        <v>34.799999999999997</v>
      </c>
      <c r="H5006" s="11"/>
      <c r="I5006" s="11">
        <v>40.4</v>
      </c>
      <c r="J5006" s="11">
        <v>-31.7</v>
      </c>
      <c r="K5006" s="11">
        <v>29.7</v>
      </c>
      <c r="L5006">
        <f t="shared" si="235"/>
        <v>0</v>
      </c>
    </row>
    <row r="5007" spans="1:12" ht="15" x14ac:dyDescent="0.15">
      <c r="A5007" s="9">
        <v>42001.254861111112</v>
      </c>
      <c r="B5007" s="10">
        <v>268</v>
      </c>
      <c r="C5007" s="10">
        <f t="shared" si="236"/>
        <v>5006</v>
      </c>
      <c r="D5007" s="10">
        <f t="shared" si="234"/>
        <v>96.959132287429782</v>
      </c>
      <c r="E5007" s="10">
        <v>5</v>
      </c>
      <c r="F5007" s="10">
        <v>-21.987369999999999</v>
      </c>
      <c r="G5007" s="10">
        <v>42.896948000000002</v>
      </c>
      <c r="H5007" s="10">
        <v>10.01008</v>
      </c>
      <c r="I5007" s="12">
        <v>-1.1000000000000001</v>
      </c>
      <c r="J5007" s="12">
        <v>-0.4</v>
      </c>
      <c r="K5007" s="12">
        <v>1.9</v>
      </c>
      <c r="L5007">
        <f t="shared" si="235"/>
        <v>2</v>
      </c>
    </row>
    <row r="5008" spans="1:12" ht="15" x14ac:dyDescent="0.15">
      <c r="A5008" s="9">
        <v>41548.363888888889</v>
      </c>
      <c r="B5008" s="10">
        <v>270</v>
      </c>
      <c r="C5008" s="10">
        <f t="shared" si="236"/>
        <v>5007</v>
      </c>
      <c r="D5008" s="10">
        <f t="shared" si="234"/>
        <v>96.978500871586277</v>
      </c>
      <c r="E5008" s="10">
        <v>29</v>
      </c>
      <c r="F5008" s="11">
        <v>33.180259999999997</v>
      </c>
      <c r="G5008" s="11">
        <v>31.092296999999999</v>
      </c>
      <c r="H5008" s="11">
        <v>30.439999</v>
      </c>
      <c r="I5008" s="11">
        <v>25.6</v>
      </c>
      <c r="J5008" s="11">
        <v>-14</v>
      </c>
      <c r="K5008" s="11">
        <v>16.600000000000001</v>
      </c>
      <c r="L5008">
        <f t="shared" si="235"/>
        <v>0</v>
      </c>
    </row>
    <row r="5009" spans="1:12" ht="15" x14ac:dyDescent="0.15">
      <c r="A5009" s="9">
        <v>41598.53402777778</v>
      </c>
      <c r="B5009" s="10">
        <v>270</v>
      </c>
      <c r="C5009" s="10">
        <f t="shared" si="236"/>
        <v>5008</v>
      </c>
      <c r="D5009" s="10">
        <f t="shared" si="234"/>
        <v>96.997869455742773</v>
      </c>
      <c r="E5009" s="10">
        <v>13</v>
      </c>
      <c r="F5009" s="11">
        <v>32.997920000000001</v>
      </c>
      <c r="G5009" s="11">
        <v>37.500137000000002</v>
      </c>
      <c r="H5009" s="11">
        <v>26.605851000000001</v>
      </c>
      <c r="I5009" s="11">
        <v>21.9</v>
      </c>
      <c r="J5009" s="11">
        <v>-15.2</v>
      </c>
      <c r="K5009" s="11">
        <v>13.9</v>
      </c>
      <c r="L5009">
        <f t="shared" si="235"/>
        <v>1</v>
      </c>
    </row>
    <row r="5010" spans="1:12" ht="15" x14ac:dyDescent="0.15">
      <c r="A5010" s="9">
        <v>41049.212500000001</v>
      </c>
      <c r="B5010" s="10">
        <v>271</v>
      </c>
      <c r="C5010" s="10">
        <f t="shared" si="236"/>
        <v>5009</v>
      </c>
      <c r="D5010" s="10">
        <f t="shared" si="234"/>
        <v>97.017238039899283</v>
      </c>
      <c r="E5010" s="10">
        <v>8</v>
      </c>
      <c r="F5010" s="11"/>
      <c r="G5010" s="11">
        <v>34.1</v>
      </c>
      <c r="H5010" s="11"/>
      <c r="I5010" s="11">
        <v>47.4</v>
      </c>
      <c r="J5010" s="11">
        <v>-32.200000000000003</v>
      </c>
      <c r="K5010" s="11">
        <v>34.1</v>
      </c>
      <c r="L5010">
        <f t="shared" si="235"/>
        <v>0</v>
      </c>
    </row>
    <row r="5011" spans="1:12" ht="15" x14ac:dyDescent="0.15">
      <c r="A5011" s="9">
        <v>41322.800000000003</v>
      </c>
      <c r="B5011" s="10">
        <v>271</v>
      </c>
      <c r="C5011" s="10">
        <f t="shared" si="236"/>
        <v>5010</v>
      </c>
      <c r="D5011" s="10">
        <f t="shared" si="234"/>
        <v>97.036606624055779</v>
      </c>
      <c r="E5011" s="10">
        <v>34</v>
      </c>
      <c r="F5011" s="11">
        <v>12.02028</v>
      </c>
      <c r="G5011" s="11">
        <v>24.172802999999998</v>
      </c>
      <c r="H5011" s="11">
        <v>6.1132580000000001</v>
      </c>
      <c r="I5011" s="11">
        <v>31.6</v>
      </c>
      <c r="J5011" s="11">
        <v>-24</v>
      </c>
      <c r="K5011" s="11">
        <v>25.4</v>
      </c>
      <c r="L5011">
        <f t="shared" si="235"/>
        <v>0</v>
      </c>
    </row>
    <row r="5012" spans="1:12" ht="15" x14ac:dyDescent="0.15">
      <c r="A5012" s="9">
        <v>41592.714583333334</v>
      </c>
      <c r="B5012" s="10">
        <v>271</v>
      </c>
      <c r="C5012" s="10">
        <f t="shared" si="236"/>
        <v>5011</v>
      </c>
      <c r="D5012" s="10">
        <f t="shared" si="234"/>
        <v>97.055975208212274</v>
      </c>
      <c r="E5012" s="10">
        <v>7</v>
      </c>
      <c r="F5012" s="11">
        <v>-54.658949999999997</v>
      </c>
      <c r="G5012" s="11">
        <v>39.944764999999997</v>
      </c>
      <c r="H5012" s="11">
        <v>-14.978477</v>
      </c>
      <c r="I5012" s="11">
        <v>50.7</v>
      </c>
      <c r="J5012" s="11">
        <v>-32.200000000000003</v>
      </c>
      <c r="K5012" s="11">
        <v>34.6</v>
      </c>
      <c r="L5012">
        <f t="shared" si="235"/>
        <v>1</v>
      </c>
    </row>
    <row r="5013" spans="1:12" ht="15" x14ac:dyDescent="0.15">
      <c r="A5013" s="9">
        <v>41177.879166666666</v>
      </c>
      <c r="B5013" s="10">
        <v>272</v>
      </c>
      <c r="C5013" s="10">
        <f t="shared" si="236"/>
        <v>5012</v>
      </c>
      <c r="D5013" s="10">
        <f t="shared" si="234"/>
        <v>97.07534379236877</v>
      </c>
      <c r="E5013" s="10">
        <v>31</v>
      </c>
      <c r="F5013" s="11">
        <v>37.326740999999998</v>
      </c>
      <c r="G5013" s="11">
        <v>30.299534000000001</v>
      </c>
      <c r="H5013" s="11">
        <v>20.869097</v>
      </c>
      <c r="I5013" s="11">
        <v>21.9</v>
      </c>
      <c r="J5013" s="11">
        <v>-17.3</v>
      </c>
      <c r="K5013" s="11">
        <v>13.6</v>
      </c>
      <c r="L5013">
        <f t="shared" si="235"/>
        <v>1</v>
      </c>
    </row>
    <row r="5014" spans="1:12" ht="15" x14ac:dyDescent="0.15">
      <c r="A5014" s="9">
        <v>41582.021527777775</v>
      </c>
      <c r="B5014" s="10">
        <v>273</v>
      </c>
      <c r="C5014" s="10">
        <f t="shared" si="236"/>
        <v>5013</v>
      </c>
      <c r="D5014" s="10">
        <f t="shared" si="234"/>
        <v>97.094712376525266</v>
      </c>
      <c r="E5014" s="10">
        <v>21</v>
      </c>
      <c r="F5014" s="11">
        <v>-5.2</v>
      </c>
      <c r="G5014" s="11">
        <v>18.100000000000001</v>
      </c>
      <c r="H5014" s="11">
        <v>14.3</v>
      </c>
      <c r="I5014" s="11">
        <v>26.9</v>
      </c>
      <c r="J5014" s="11">
        <v>-18.5</v>
      </c>
      <c r="K5014" s="11">
        <v>21.1</v>
      </c>
      <c r="L5014">
        <f t="shared" si="235"/>
        <v>1</v>
      </c>
    </row>
    <row r="5015" spans="1:12" ht="15" x14ac:dyDescent="0.15">
      <c r="A5015" s="9">
        <v>40582.714583333334</v>
      </c>
      <c r="B5015" s="10">
        <v>274</v>
      </c>
      <c r="C5015" s="10">
        <f t="shared" si="236"/>
        <v>5014</v>
      </c>
      <c r="D5015" s="10">
        <f t="shared" si="234"/>
        <v>97.114080960681775</v>
      </c>
      <c r="E5015" s="10">
        <v>13</v>
      </c>
      <c r="F5015" s="11">
        <v>-29</v>
      </c>
      <c r="G5015" s="11">
        <v>27.9</v>
      </c>
      <c r="H5015" s="11">
        <v>-21.7</v>
      </c>
      <c r="I5015" s="11">
        <v>23.8</v>
      </c>
      <c r="J5015" s="11">
        <v>-15.5</v>
      </c>
      <c r="K5015" s="11">
        <v>17.600000000000001</v>
      </c>
      <c r="L5015">
        <f t="shared" si="235"/>
        <v>0</v>
      </c>
    </row>
    <row r="5016" spans="1:12" ht="15" x14ac:dyDescent="0.15">
      <c r="A5016" s="9">
        <v>41101.614583333336</v>
      </c>
      <c r="B5016" s="10">
        <v>274</v>
      </c>
      <c r="C5016" s="10">
        <f t="shared" si="236"/>
        <v>5015</v>
      </c>
      <c r="D5016" s="10">
        <f t="shared" si="234"/>
        <v>97.133449544838271</v>
      </c>
      <c r="E5016" s="10">
        <v>20</v>
      </c>
      <c r="F5016" s="11">
        <v>-5.0999999999999996</v>
      </c>
      <c r="G5016" s="11">
        <v>25.9</v>
      </c>
      <c r="H5016" s="11">
        <v>-4.3</v>
      </c>
      <c r="I5016" s="11">
        <v>37.1</v>
      </c>
      <c r="J5016" s="11">
        <v>-34.9</v>
      </c>
      <c r="K5016" s="11">
        <v>19.8</v>
      </c>
      <c r="L5016">
        <f t="shared" si="235"/>
        <v>1</v>
      </c>
    </row>
    <row r="5017" spans="1:12" ht="15" x14ac:dyDescent="0.15">
      <c r="A5017" s="9">
        <v>40668.489583333336</v>
      </c>
      <c r="B5017" s="10">
        <v>275</v>
      </c>
      <c r="C5017" s="10">
        <f t="shared" si="236"/>
        <v>5016</v>
      </c>
      <c r="D5017" s="10">
        <f t="shared" si="234"/>
        <v>97.152818128994767</v>
      </c>
      <c r="E5017" s="10">
        <v>26</v>
      </c>
      <c r="F5017" s="11">
        <v>-16</v>
      </c>
      <c r="G5017" s="11">
        <v>30.9</v>
      </c>
      <c r="H5017" s="11">
        <v>-2.1</v>
      </c>
      <c r="I5017" s="11">
        <v>29.4</v>
      </c>
      <c r="J5017" s="11">
        <v>-20.3</v>
      </c>
      <c r="K5017" s="11">
        <v>18.100000000000001</v>
      </c>
      <c r="L5017">
        <f t="shared" si="235"/>
        <v>0</v>
      </c>
    </row>
    <row r="5018" spans="1:12" ht="15" x14ac:dyDescent="0.15">
      <c r="A5018" s="9">
        <v>42003.991666666669</v>
      </c>
      <c r="B5018" s="10">
        <v>275</v>
      </c>
      <c r="C5018" s="10">
        <f t="shared" si="236"/>
        <v>5017</v>
      </c>
      <c r="D5018" s="10">
        <f t="shared" si="234"/>
        <v>97.172186713151262</v>
      </c>
      <c r="E5018" s="10">
        <v>3</v>
      </c>
      <c r="F5018" s="11">
        <v>-12.5061</v>
      </c>
      <c r="G5018" s="11">
        <v>37.730758999999999</v>
      </c>
      <c r="H5018" s="11">
        <v>-16.601739999999999</v>
      </c>
      <c r="I5018" s="11">
        <v>1.1000000000000001</v>
      </c>
      <c r="J5018" s="11">
        <v>2.4</v>
      </c>
      <c r="K5018" s="11">
        <v>-4</v>
      </c>
      <c r="L5018">
        <f t="shared" si="235"/>
        <v>1</v>
      </c>
    </row>
    <row r="5019" spans="1:12" ht="15" x14ac:dyDescent="0.15">
      <c r="A5019" s="9">
        <v>40288.219444444447</v>
      </c>
      <c r="B5019" s="10">
        <v>276</v>
      </c>
      <c r="C5019" s="10">
        <f t="shared" si="236"/>
        <v>5018</v>
      </c>
      <c r="D5019" s="10">
        <f t="shared" si="234"/>
        <v>97.191555297307758</v>
      </c>
      <c r="E5019" s="10">
        <v>11</v>
      </c>
      <c r="F5019" s="11">
        <v>-47.818049999999999</v>
      </c>
      <c r="G5019" s="11">
        <v>50.867944999999999</v>
      </c>
      <c r="H5019" s="11">
        <v>-28.288150000000002</v>
      </c>
      <c r="I5019" s="11">
        <v>43.4</v>
      </c>
      <c r="J5019" s="11">
        <v>-31</v>
      </c>
      <c r="K5019" s="11">
        <v>32.200000000000003</v>
      </c>
      <c r="L5019">
        <f t="shared" si="235"/>
        <v>0</v>
      </c>
    </row>
    <row r="5020" spans="1:12" ht="15" x14ac:dyDescent="0.15">
      <c r="A5020" s="9">
        <v>41603.009027777778</v>
      </c>
      <c r="B5020" s="10">
        <v>276</v>
      </c>
      <c r="C5020" s="10">
        <f t="shared" si="236"/>
        <v>5019</v>
      </c>
      <c r="D5020" s="10">
        <f t="shared" si="234"/>
        <v>97.210923881464268</v>
      </c>
      <c r="E5020" s="10">
        <v>33</v>
      </c>
      <c r="F5020" s="11">
        <v>-77.924319999999994</v>
      </c>
      <c r="G5020" s="11">
        <v>34.112240999999997</v>
      </c>
      <c r="H5020" s="11">
        <v>-50.569856000000001</v>
      </c>
      <c r="I5020" s="11">
        <v>20.6</v>
      </c>
      <c r="J5020" s="11">
        <v>-48.3</v>
      </c>
      <c r="K5020" s="11">
        <v>-5.4</v>
      </c>
      <c r="L5020">
        <f t="shared" si="235"/>
        <v>1</v>
      </c>
    </row>
    <row r="5021" spans="1:12" ht="15" x14ac:dyDescent="0.15">
      <c r="A5021" s="9">
        <v>42142.707638888889</v>
      </c>
      <c r="B5021" s="10">
        <v>277</v>
      </c>
      <c r="C5021" s="10">
        <f t="shared" si="236"/>
        <v>5020</v>
      </c>
      <c r="D5021" s="10">
        <f t="shared" si="234"/>
        <v>97.230292465620764</v>
      </c>
      <c r="E5021" s="10">
        <v>9</v>
      </c>
      <c r="F5021" s="11">
        <v>-31.2</v>
      </c>
      <c r="G5021" s="11">
        <v>77.2</v>
      </c>
      <c r="H5021" s="11">
        <v>4.5999999999999996</v>
      </c>
      <c r="I5021" s="11">
        <v>60.442149999999998</v>
      </c>
      <c r="J5021" s="11">
        <v>-59.924210000000002</v>
      </c>
      <c r="K5021" s="11">
        <v>32.538179999999997</v>
      </c>
      <c r="L5021">
        <f t="shared" si="235"/>
        <v>1</v>
      </c>
    </row>
    <row r="5022" spans="1:12" ht="15" x14ac:dyDescent="0.15">
      <c r="A5022" s="9">
        <v>41242.61041666667</v>
      </c>
      <c r="B5022" s="10">
        <v>278</v>
      </c>
      <c r="C5022" s="10">
        <f t="shared" si="236"/>
        <v>5021</v>
      </c>
      <c r="D5022" s="10">
        <f t="shared" si="234"/>
        <v>97.249661049777259</v>
      </c>
      <c r="E5022" s="10">
        <v>9</v>
      </c>
      <c r="F5022" s="11">
        <v>46.9</v>
      </c>
      <c r="G5022" s="11">
        <v>48.9</v>
      </c>
      <c r="H5022" s="11">
        <v>32.4</v>
      </c>
      <c r="I5022" s="11">
        <v>35.299999999999997</v>
      </c>
      <c r="J5022" s="11">
        <v>-32.299999999999997</v>
      </c>
      <c r="K5022" s="11">
        <v>23.2</v>
      </c>
      <c r="L5022">
        <f t="shared" si="235"/>
        <v>0</v>
      </c>
    </row>
    <row r="5023" spans="1:12" ht="15" x14ac:dyDescent="0.15">
      <c r="A5023" s="9">
        <v>41448.44027777778</v>
      </c>
      <c r="B5023" s="10">
        <v>278</v>
      </c>
      <c r="C5023" s="10">
        <f t="shared" si="236"/>
        <v>5022</v>
      </c>
      <c r="D5023" s="10">
        <f t="shared" si="234"/>
        <v>97.269029633933755</v>
      </c>
      <c r="E5023" s="10">
        <v>33</v>
      </c>
      <c r="F5023" s="11">
        <v>52.253250000000001</v>
      </c>
      <c r="G5023" s="11">
        <v>46.151133999999999</v>
      </c>
      <c r="H5023" s="11">
        <v>10.032705999999999</v>
      </c>
      <c r="I5023" s="11">
        <v>38.6</v>
      </c>
      <c r="J5023" s="11">
        <v>-15.7</v>
      </c>
      <c r="K5023" s="11">
        <v>5.9</v>
      </c>
      <c r="L5023">
        <f t="shared" si="235"/>
        <v>0</v>
      </c>
    </row>
    <row r="5024" spans="1:12" ht="15" x14ac:dyDescent="0.15">
      <c r="A5024" s="9">
        <v>41886.275694444441</v>
      </c>
      <c r="B5024" s="10">
        <v>278</v>
      </c>
      <c r="C5024" s="10">
        <f t="shared" si="236"/>
        <v>5023</v>
      </c>
      <c r="D5024" s="10">
        <f t="shared" si="234"/>
        <v>97.288398218090251</v>
      </c>
      <c r="E5024" s="10">
        <v>8</v>
      </c>
      <c r="F5024" s="11">
        <v>-4.9000000000000004</v>
      </c>
      <c r="G5024" s="11">
        <v>13.2</v>
      </c>
      <c r="H5024" s="11">
        <v>18.399999999999999</v>
      </c>
      <c r="I5024" s="11">
        <v>12.8</v>
      </c>
      <c r="J5024" s="11">
        <v>-10.7</v>
      </c>
      <c r="K5024" s="11">
        <v>13.1</v>
      </c>
      <c r="L5024">
        <f t="shared" si="235"/>
        <v>1</v>
      </c>
    </row>
    <row r="5025" spans="1:12" ht="15" x14ac:dyDescent="0.15">
      <c r="A5025" s="9">
        <v>40090.054861111108</v>
      </c>
      <c r="B5025" s="10">
        <v>279</v>
      </c>
      <c r="C5025" s="10">
        <f t="shared" si="236"/>
        <v>5024</v>
      </c>
      <c r="D5025" s="10">
        <f t="shared" si="234"/>
        <v>97.307766802246761</v>
      </c>
      <c r="E5025" s="10">
        <v>32</v>
      </c>
      <c r="F5025" s="10">
        <v>-24.4</v>
      </c>
      <c r="G5025" s="10">
        <v>25.2</v>
      </c>
      <c r="H5025" s="10">
        <v>-4.7</v>
      </c>
      <c r="I5025" s="12">
        <v>23</v>
      </c>
      <c r="J5025" s="12">
        <v>-23.2</v>
      </c>
      <c r="K5025" s="12">
        <v>14</v>
      </c>
      <c r="L5025">
        <f t="shared" si="235"/>
        <v>4</v>
      </c>
    </row>
    <row r="5026" spans="1:12" ht="15" x14ac:dyDescent="0.15">
      <c r="A5026" s="9">
        <v>41294.671527777777</v>
      </c>
      <c r="B5026" s="10">
        <v>283</v>
      </c>
      <c r="C5026" s="10">
        <f t="shared" si="236"/>
        <v>5025</v>
      </c>
      <c r="D5026" s="10">
        <f t="shared" si="234"/>
        <v>97.327135386403256</v>
      </c>
      <c r="E5026" s="10">
        <v>3</v>
      </c>
      <c r="F5026" s="11">
        <v>11.02258</v>
      </c>
      <c r="G5026" s="11">
        <v>9.754664</v>
      </c>
      <c r="H5026" s="11">
        <v>-1.572624</v>
      </c>
      <c r="I5026" s="11">
        <v>11.2</v>
      </c>
      <c r="J5026" s="11">
        <v>-10.1</v>
      </c>
      <c r="K5026" s="11">
        <v>6.7</v>
      </c>
      <c r="L5026">
        <f t="shared" si="235"/>
        <v>2</v>
      </c>
    </row>
    <row r="5027" spans="1:12" ht="15" x14ac:dyDescent="0.15">
      <c r="A5027" s="9">
        <v>41525.303472222222</v>
      </c>
      <c r="B5027" s="10">
        <v>285</v>
      </c>
      <c r="C5027" s="10">
        <f t="shared" si="236"/>
        <v>5026</v>
      </c>
      <c r="D5027" s="10">
        <f t="shared" si="234"/>
        <v>97.346503970559752</v>
      </c>
      <c r="E5027" s="10">
        <v>4</v>
      </c>
      <c r="F5027" s="11"/>
      <c r="G5027" s="11">
        <v>5.964772</v>
      </c>
      <c r="H5027" s="11"/>
      <c r="I5027" s="11">
        <v>19.5</v>
      </c>
      <c r="J5027" s="11">
        <v>-16.2</v>
      </c>
      <c r="K5027" s="11">
        <v>10.5</v>
      </c>
      <c r="L5027">
        <f t="shared" si="235"/>
        <v>1</v>
      </c>
    </row>
    <row r="5028" spans="1:12" ht="15" x14ac:dyDescent="0.15">
      <c r="A5028" s="9">
        <v>40304.878472222219</v>
      </c>
      <c r="B5028" s="10">
        <v>286</v>
      </c>
      <c r="C5028" s="10">
        <f t="shared" si="236"/>
        <v>5027</v>
      </c>
      <c r="D5028" s="10">
        <f t="shared" si="234"/>
        <v>97.365872554716248</v>
      </c>
      <c r="E5028" s="10">
        <v>27</v>
      </c>
      <c r="F5028" s="11">
        <v>13.645199</v>
      </c>
      <c r="G5028" s="11">
        <v>23.367317</v>
      </c>
      <c r="H5028" s="11">
        <v>15.256451999999999</v>
      </c>
      <c r="I5028" s="11">
        <v>-4.8</v>
      </c>
      <c r="J5028" s="11">
        <v>-6.3</v>
      </c>
      <c r="K5028" s="11">
        <v>-4.3</v>
      </c>
      <c r="L5028">
        <f t="shared" si="235"/>
        <v>1</v>
      </c>
    </row>
    <row r="5029" spans="1:12" ht="15" x14ac:dyDescent="0.15">
      <c r="A5029" s="9">
        <v>40625.339583333334</v>
      </c>
      <c r="B5029" s="10">
        <v>287</v>
      </c>
      <c r="C5029" s="10">
        <f t="shared" si="236"/>
        <v>5028</v>
      </c>
      <c r="D5029" s="10">
        <f t="shared" si="234"/>
        <v>97.385241138872743</v>
      </c>
      <c r="E5029" s="10">
        <v>15</v>
      </c>
      <c r="F5029" s="11">
        <v>-3.4</v>
      </c>
      <c r="G5029" s="11">
        <v>14.4</v>
      </c>
      <c r="H5029" s="11">
        <v>-8.6999999999999993</v>
      </c>
      <c r="I5029" s="11">
        <v>11.1</v>
      </c>
      <c r="J5029" s="11">
        <v>-7</v>
      </c>
      <c r="K5029" s="11">
        <v>0.8</v>
      </c>
      <c r="L5029">
        <f t="shared" si="235"/>
        <v>0</v>
      </c>
    </row>
    <row r="5030" spans="1:12" ht="15" x14ac:dyDescent="0.15">
      <c r="A5030" s="9">
        <v>41475.507638888892</v>
      </c>
      <c r="B5030" s="10">
        <v>287</v>
      </c>
      <c r="C5030" s="10">
        <f t="shared" si="236"/>
        <v>5029</v>
      </c>
      <c r="D5030" s="10">
        <f t="shared" si="234"/>
        <v>97.404609723029239</v>
      </c>
      <c r="E5030" s="10">
        <v>25</v>
      </c>
      <c r="F5030" s="11">
        <v>13.911289999999999</v>
      </c>
      <c r="G5030" s="11">
        <v>24.918602</v>
      </c>
      <c r="H5030" s="11">
        <v>0.36068299999999998</v>
      </c>
      <c r="I5030" s="11">
        <v>16</v>
      </c>
      <c r="J5030" s="11">
        <v>-23.2</v>
      </c>
      <c r="K5030" s="11">
        <v>-5.3</v>
      </c>
      <c r="L5030">
        <f t="shared" si="235"/>
        <v>1</v>
      </c>
    </row>
    <row r="5031" spans="1:12" ht="15" x14ac:dyDescent="0.15">
      <c r="A5031" s="9">
        <v>41072.129166666666</v>
      </c>
      <c r="B5031" s="10">
        <v>288</v>
      </c>
      <c r="C5031" s="10">
        <f t="shared" si="236"/>
        <v>5030</v>
      </c>
      <c r="D5031" s="10">
        <f t="shared" si="234"/>
        <v>97.423978307185749</v>
      </c>
      <c r="E5031" s="10">
        <v>15</v>
      </c>
      <c r="F5031" s="10">
        <v>-7.076524</v>
      </c>
      <c r="G5031" s="10">
        <v>33.175766000000003</v>
      </c>
      <c r="H5031" s="10">
        <v>2.648021</v>
      </c>
      <c r="I5031" s="12">
        <v>13.3</v>
      </c>
      <c r="J5031" s="12">
        <v>-13</v>
      </c>
      <c r="K5031" s="12">
        <v>7.6</v>
      </c>
      <c r="L5031">
        <f t="shared" si="235"/>
        <v>0</v>
      </c>
    </row>
    <row r="5032" spans="1:12" ht="15" x14ac:dyDescent="0.15">
      <c r="A5032" s="9">
        <v>41826.989583333336</v>
      </c>
      <c r="B5032" s="10">
        <v>288</v>
      </c>
      <c r="C5032" s="10">
        <f t="shared" si="236"/>
        <v>5031</v>
      </c>
      <c r="D5032" s="10">
        <f t="shared" si="234"/>
        <v>97.443346891342244</v>
      </c>
      <c r="E5032" s="10">
        <v>5</v>
      </c>
      <c r="F5032" s="11">
        <v>-34.376510000000003</v>
      </c>
      <c r="G5032" s="11">
        <v>33.423898000000001</v>
      </c>
      <c r="H5032" s="11">
        <v>-33.021720000000002</v>
      </c>
      <c r="I5032" s="11">
        <v>22.6</v>
      </c>
      <c r="J5032" s="11">
        <v>-13.6</v>
      </c>
      <c r="K5032" s="11">
        <v>14.2</v>
      </c>
      <c r="L5032">
        <f t="shared" si="235"/>
        <v>0</v>
      </c>
    </row>
    <row r="5033" spans="1:12" ht="15" x14ac:dyDescent="0.15">
      <c r="A5033" s="9">
        <v>41826.989583333336</v>
      </c>
      <c r="B5033" s="10">
        <v>288</v>
      </c>
      <c r="C5033" s="10">
        <f t="shared" si="236"/>
        <v>5032</v>
      </c>
      <c r="D5033" s="10">
        <f t="shared" si="234"/>
        <v>97.46271547549874</v>
      </c>
      <c r="E5033" s="10">
        <v>5</v>
      </c>
      <c r="F5033" s="11">
        <v>-34.376510000000003</v>
      </c>
      <c r="G5033" s="11">
        <v>33.423898000000001</v>
      </c>
      <c r="H5033" s="11">
        <v>-33.021720000000002</v>
      </c>
      <c r="I5033" s="11">
        <v>22.6</v>
      </c>
      <c r="J5033" s="11">
        <v>-13.6</v>
      </c>
      <c r="K5033" s="11">
        <v>14.2</v>
      </c>
      <c r="L5033">
        <f t="shared" si="235"/>
        <v>1</v>
      </c>
    </row>
    <row r="5034" spans="1:12" ht="15" x14ac:dyDescent="0.15">
      <c r="A5034" s="9">
        <v>40546.933333333334</v>
      </c>
      <c r="B5034" s="10">
        <v>289</v>
      </c>
      <c r="C5034" s="10">
        <f t="shared" si="236"/>
        <v>5033</v>
      </c>
      <c r="D5034" s="10">
        <f t="shared" si="234"/>
        <v>97.482084059655236</v>
      </c>
      <c r="E5034" s="10">
        <v>32</v>
      </c>
      <c r="F5034" s="11">
        <v>-12.321631</v>
      </c>
      <c r="G5034" s="11">
        <v>37.974038999999998</v>
      </c>
      <c r="H5034" s="11">
        <v>18.303809999999999</v>
      </c>
      <c r="I5034" s="11">
        <v>56.8</v>
      </c>
      <c r="J5034" s="11">
        <v>-46.8</v>
      </c>
      <c r="K5034" s="11">
        <v>45.4</v>
      </c>
      <c r="L5034">
        <f t="shared" si="235"/>
        <v>0</v>
      </c>
    </row>
    <row r="5035" spans="1:12" ht="15" x14ac:dyDescent="0.15">
      <c r="A5035" s="9">
        <v>40654.644444444442</v>
      </c>
      <c r="B5035" s="10">
        <v>289</v>
      </c>
      <c r="C5035" s="10">
        <f t="shared" si="236"/>
        <v>5034</v>
      </c>
      <c r="D5035" s="10">
        <f t="shared" si="234"/>
        <v>97.501452643811731</v>
      </c>
      <c r="E5035" s="10">
        <v>10</v>
      </c>
      <c r="F5035" s="11">
        <v>-73.5</v>
      </c>
      <c r="G5035" s="11">
        <v>23.9</v>
      </c>
      <c r="H5035" s="11">
        <v>-12.6</v>
      </c>
      <c r="I5035" s="11">
        <v>9.6999999999999993</v>
      </c>
      <c r="J5035" s="11">
        <v>-9.9</v>
      </c>
      <c r="K5035" s="11">
        <v>0.1</v>
      </c>
      <c r="L5035">
        <f t="shared" si="235"/>
        <v>0</v>
      </c>
    </row>
    <row r="5036" spans="1:12" ht="15" x14ac:dyDescent="0.15">
      <c r="A5036" s="9">
        <v>41116.101388888892</v>
      </c>
      <c r="B5036" s="10">
        <v>289</v>
      </c>
      <c r="C5036" s="10">
        <f t="shared" si="236"/>
        <v>5035</v>
      </c>
      <c r="D5036" s="10">
        <f t="shared" si="234"/>
        <v>97.520821227968241</v>
      </c>
      <c r="E5036" s="10">
        <v>9</v>
      </c>
      <c r="F5036" s="11"/>
      <c r="G5036" s="11">
        <v>28.3</v>
      </c>
      <c r="H5036" s="11"/>
      <c r="I5036" s="11">
        <v>20.3</v>
      </c>
      <c r="J5036" s="11">
        <v>-16.7</v>
      </c>
      <c r="K5036" s="11">
        <v>14.2</v>
      </c>
      <c r="L5036">
        <f t="shared" si="235"/>
        <v>1</v>
      </c>
    </row>
    <row r="5037" spans="1:12" ht="15" x14ac:dyDescent="0.15">
      <c r="A5037" s="9">
        <v>40191.604861111111</v>
      </c>
      <c r="B5037" s="10">
        <v>290</v>
      </c>
      <c r="C5037" s="10">
        <f t="shared" si="236"/>
        <v>5036</v>
      </c>
      <c r="D5037" s="10">
        <f t="shared" si="234"/>
        <v>97.540189812124737</v>
      </c>
      <c r="E5037" s="10">
        <v>4</v>
      </c>
      <c r="F5037" s="10">
        <v>-3</v>
      </c>
      <c r="G5037" s="10">
        <v>32.299999999999997</v>
      </c>
      <c r="H5037" s="10">
        <v>4.0999999999999996</v>
      </c>
      <c r="I5037" s="12">
        <v>13</v>
      </c>
      <c r="J5037" s="12">
        <v>-9</v>
      </c>
      <c r="K5037" s="12">
        <v>6</v>
      </c>
      <c r="L5037">
        <f t="shared" si="235"/>
        <v>2</v>
      </c>
    </row>
    <row r="5038" spans="1:12" ht="15" x14ac:dyDescent="0.15">
      <c r="A5038" s="9">
        <v>40050.954861111109</v>
      </c>
      <c r="B5038" s="10">
        <v>292</v>
      </c>
      <c r="C5038" s="10">
        <f t="shared" si="236"/>
        <v>5037</v>
      </c>
      <c r="D5038" s="10">
        <f t="shared" si="234"/>
        <v>97.559558396281233</v>
      </c>
      <c r="E5038" s="10">
        <v>4</v>
      </c>
      <c r="F5038" s="11">
        <v>-14.6</v>
      </c>
      <c r="G5038" s="11"/>
      <c r="H5038" s="11">
        <v>-6.5</v>
      </c>
      <c r="I5038" s="11">
        <v>12.6</v>
      </c>
      <c r="J5038" s="11">
        <v>-3</v>
      </c>
      <c r="K5038" s="11">
        <v>10.1</v>
      </c>
      <c r="L5038">
        <f t="shared" si="235"/>
        <v>1</v>
      </c>
    </row>
    <row r="5039" spans="1:12" ht="15" x14ac:dyDescent="0.15">
      <c r="A5039" s="9">
        <v>40088.762499999997</v>
      </c>
      <c r="B5039" s="10">
        <v>293</v>
      </c>
      <c r="C5039" s="10">
        <f t="shared" si="236"/>
        <v>5038</v>
      </c>
      <c r="D5039" s="10">
        <f t="shared" si="234"/>
        <v>97.578926980437728</v>
      </c>
      <c r="E5039" s="10">
        <v>32</v>
      </c>
      <c r="F5039" s="10">
        <v>-25.182686</v>
      </c>
      <c r="G5039" s="10">
        <v>24.698180000000001</v>
      </c>
      <c r="H5039" s="10">
        <v>-14.881729999999999</v>
      </c>
      <c r="I5039" s="12">
        <v>28.1</v>
      </c>
      <c r="J5039" s="12">
        <v>-18.7</v>
      </c>
      <c r="K5039" s="12">
        <v>13.5</v>
      </c>
      <c r="L5039">
        <f t="shared" si="235"/>
        <v>0</v>
      </c>
    </row>
    <row r="5040" spans="1:12" ht="15" x14ac:dyDescent="0.15">
      <c r="A5040" s="9">
        <v>42256.732638888891</v>
      </c>
      <c r="B5040" s="10">
        <v>293</v>
      </c>
      <c r="C5040" s="10">
        <f t="shared" si="236"/>
        <v>5039</v>
      </c>
      <c r="D5040" s="10">
        <f t="shared" si="234"/>
        <v>97.598295564594224</v>
      </c>
      <c r="E5040" s="10">
        <v>7</v>
      </c>
      <c r="F5040" s="10">
        <v>-77.400000000000006</v>
      </c>
      <c r="G5040" s="10">
        <v>67.400000000000006</v>
      </c>
      <c r="H5040" s="10">
        <v>-35.9</v>
      </c>
      <c r="I5040" s="12">
        <v>27.944120000000002</v>
      </c>
      <c r="J5040" s="12">
        <v>-20.644069999999999</v>
      </c>
      <c r="K5040" s="12">
        <v>19.23115</v>
      </c>
      <c r="L5040">
        <f t="shared" si="235"/>
        <v>1</v>
      </c>
    </row>
    <row r="5041" spans="1:12" ht="15" x14ac:dyDescent="0.15">
      <c r="A5041" s="9">
        <v>41473.93472222222</v>
      </c>
      <c r="B5041" s="10">
        <v>294</v>
      </c>
      <c r="C5041" s="10">
        <f t="shared" si="236"/>
        <v>5040</v>
      </c>
      <c r="D5041" s="10">
        <f t="shared" si="234"/>
        <v>97.61766414875072</v>
      </c>
      <c r="E5041" s="10">
        <v>17</v>
      </c>
      <c r="F5041" s="11">
        <v>-30.3</v>
      </c>
      <c r="G5041" s="11">
        <v>24.2</v>
      </c>
      <c r="H5041" s="11">
        <v>-27.1</v>
      </c>
      <c r="I5041" s="11">
        <v>43.3</v>
      </c>
      <c r="J5041" s="11">
        <v>-29.8</v>
      </c>
      <c r="K5041" s="11">
        <v>26.5</v>
      </c>
      <c r="L5041">
        <f t="shared" si="235"/>
        <v>1</v>
      </c>
    </row>
    <row r="5042" spans="1:12" ht="15" x14ac:dyDescent="0.15">
      <c r="A5042" s="9">
        <v>40028.23333333333</v>
      </c>
      <c r="B5042" s="10">
        <v>295</v>
      </c>
      <c r="C5042" s="10">
        <f t="shared" si="236"/>
        <v>5041</v>
      </c>
      <c r="D5042" s="10">
        <f t="shared" si="234"/>
        <v>97.63703273290723</v>
      </c>
      <c r="E5042" s="10">
        <v>9</v>
      </c>
      <c r="F5042" s="11">
        <v>-24.500108999999998</v>
      </c>
      <c r="G5042" s="11">
        <v>32.521061000000003</v>
      </c>
      <c r="H5042" s="11">
        <v>-11.34056</v>
      </c>
      <c r="I5042" s="11">
        <v>40.799999999999997</v>
      </c>
      <c r="J5042" s="11">
        <v>-31</v>
      </c>
      <c r="K5042" s="11">
        <v>31.9</v>
      </c>
      <c r="L5042">
        <f t="shared" si="235"/>
        <v>2</v>
      </c>
    </row>
    <row r="5043" spans="1:12" ht="15" x14ac:dyDescent="0.15">
      <c r="A5043" s="9">
        <v>40360.843055555553</v>
      </c>
      <c r="B5043" s="10">
        <v>297</v>
      </c>
      <c r="C5043" s="10">
        <f t="shared" si="236"/>
        <v>5042</v>
      </c>
      <c r="D5043" s="10">
        <f t="shared" si="234"/>
        <v>97.656401317063725</v>
      </c>
      <c r="E5043" s="10">
        <v>26</v>
      </c>
      <c r="F5043" s="11">
        <v>-36.331710000000001</v>
      </c>
      <c r="G5043" s="11">
        <v>39.169668999999999</v>
      </c>
      <c r="H5043" s="11">
        <v>-51.246290000000002</v>
      </c>
      <c r="I5043" s="11">
        <v>52.7</v>
      </c>
      <c r="J5043" s="11">
        <v>-43.9</v>
      </c>
      <c r="K5043" s="11">
        <v>29.6</v>
      </c>
      <c r="L5043">
        <f t="shared" si="235"/>
        <v>0</v>
      </c>
    </row>
    <row r="5044" spans="1:12" ht="15" x14ac:dyDescent="0.15">
      <c r="A5044" s="9">
        <v>40610.220833333333</v>
      </c>
      <c r="B5044" s="10">
        <v>297</v>
      </c>
      <c r="C5044" s="10">
        <f t="shared" si="236"/>
        <v>5043</v>
      </c>
      <c r="D5044" s="10">
        <f t="shared" si="234"/>
        <v>97.675769901220221</v>
      </c>
      <c r="E5044" s="10">
        <v>22</v>
      </c>
      <c r="F5044" s="10">
        <v>4.0999999999999996</v>
      </c>
      <c r="G5044" s="10">
        <v>12.7</v>
      </c>
      <c r="H5044" s="10">
        <v>6.7</v>
      </c>
      <c r="I5044" s="12">
        <v>10.6</v>
      </c>
      <c r="J5044" s="12">
        <v>-7.3</v>
      </c>
      <c r="K5044" s="12">
        <v>10.3</v>
      </c>
      <c r="L5044">
        <f t="shared" si="235"/>
        <v>1</v>
      </c>
    </row>
    <row r="5045" spans="1:12" ht="15" x14ac:dyDescent="0.15">
      <c r="A5045" s="9">
        <v>41098.381944444445</v>
      </c>
      <c r="B5045" s="10">
        <v>298</v>
      </c>
      <c r="C5045" s="10">
        <f t="shared" si="236"/>
        <v>5044</v>
      </c>
      <c r="D5045" s="10">
        <f t="shared" si="234"/>
        <v>97.695138485376717</v>
      </c>
      <c r="E5045" s="10">
        <v>9</v>
      </c>
      <c r="F5045" s="11">
        <v>-67</v>
      </c>
      <c r="G5045" s="11">
        <v>26.6</v>
      </c>
      <c r="H5045" s="11">
        <v>-21.7</v>
      </c>
      <c r="I5045" s="11">
        <v>30.4</v>
      </c>
      <c r="J5045" s="11">
        <v>-25.6</v>
      </c>
      <c r="K5045" s="11">
        <v>19.7</v>
      </c>
      <c r="L5045">
        <f t="shared" si="235"/>
        <v>1</v>
      </c>
    </row>
    <row r="5046" spans="1:12" ht="15" x14ac:dyDescent="0.15">
      <c r="A5046" s="9">
        <v>40698.713888888888</v>
      </c>
      <c r="B5046" s="10">
        <v>299</v>
      </c>
      <c r="C5046" s="10">
        <f t="shared" si="236"/>
        <v>5045</v>
      </c>
      <c r="D5046" s="10">
        <f t="shared" si="234"/>
        <v>97.714507069533212</v>
      </c>
      <c r="E5046" s="10">
        <v>21</v>
      </c>
      <c r="F5046" s="11">
        <v>-10.199999999999999</v>
      </c>
      <c r="G5046" s="11">
        <v>7.8</v>
      </c>
      <c r="H5046" s="11">
        <v>-19</v>
      </c>
      <c r="I5046" s="11">
        <v>7.1</v>
      </c>
      <c r="J5046" s="11">
        <v>-12.7</v>
      </c>
      <c r="K5046" s="11">
        <v>4.2</v>
      </c>
      <c r="L5046">
        <f t="shared" si="235"/>
        <v>1</v>
      </c>
    </row>
    <row r="5047" spans="1:12" ht="15" x14ac:dyDescent="0.15">
      <c r="A5047" s="9">
        <v>41605.240277777775</v>
      </c>
      <c r="B5047" s="10">
        <v>300</v>
      </c>
      <c r="C5047" s="10">
        <f t="shared" si="236"/>
        <v>5046</v>
      </c>
      <c r="D5047" s="10">
        <f t="shared" si="234"/>
        <v>97.733875653689722</v>
      </c>
      <c r="E5047" s="10">
        <v>9</v>
      </c>
      <c r="F5047" s="11">
        <v>30.311820000000001</v>
      </c>
      <c r="G5047" s="11">
        <v>61.075633000000003</v>
      </c>
      <c r="H5047" s="11">
        <v>39.705505000000002</v>
      </c>
      <c r="I5047" s="11">
        <v>47.4</v>
      </c>
      <c r="J5047" s="11">
        <v>-38.4</v>
      </c>
      <c r="K5047" s="11">
        <v>29.9</v>
      </c>
      <c r="L5047">
        <f t="shared" si="235"/>
        <v>5</v>
      </c>
    </row>
    <row r="5048" spans="1:12" ht="15" x14ac:dyDescent="0.15">
      <c r="A5048" s="9">
        <v>41602.030555555553</v>
      </c>
      <c r="B5048" s="10">
        <v>305</v>
      </c>
      <c r="C5048" s="10">
        <f t="shared" si="236"/>
        <v>5047</v>
      </c>
      <c r="D5048" s="10">
        <f t="shared" si="234"/>
        <v>97.753244237846218</v>
      </c>
      <c r="E5048" s="10">
        <v>10</v>
      </c>
      <c r="F5048" s="11">
        <v>-22.31447</v>
      </c>
      <c r="G5048" s="11">
        <v>44.049506000000001</v>
      </c>
      <c r="H5048" s="11">
        <v>-12.212009999999999</v>
      </c>
      <c r="I5048" s="11">
        <v>18.100000000000001</v>
      </c>
      <c r="J5048" s="11">
        <v>-13</v>
      </c>
      <c r="K5048" s="11">
        <v>12.6</v>
      </c>
      <c r="L5048">
        <f t="shared" si="235"/>
        <v>1</v>
      </c>
    </row>
    <row r="5049" spans="1:12" ht="15" x14ac:dyDescent="0.15">
      <c r="A5049" s="9">
        <v>40029.892361111109</v>
      </c>
      <c r="B5049" s="10">
        <v>306</v>
      </c>
      <c r="C5049" s="10">
        <f t="shared" si="236"/>
        <v>5048</v>
      </c>
      <c r="D5049" s="10">
        <f t="shared" si="234"/>
        <v>97.772612822002714</v>
      </c>
      <c r="E5049" s="10">
        <v>32</v>
      </c>
      <c r="F5049" s="11">
        <v>-37.613706000000001</v>
      </c>
      <c r="G5049" s="11">
        <v>47.439945999999999</v>
      </c>
      <c r="H5049" s="11">
        <v>-12.96123</v>
      </c>
      <c r="I5049" s="11">
        <v>41.6</v>
      </c>
      <c r="J5049" s="11">
        <v>-32</v>
      </c>
      <c r="K5049" s="11">
        <v>27.7</v>
      </c>
      <c r="L5049">
        <f t="shared" si="235"/>
        <v>0</v>
      </c>
    </row>
    <row r="5050" spans="1:12" ht="15" x14ac:dyDescent="0.15">
      <c r="A5050" s="9">
        <v>41734.268750000003</v>
      </c>
      <c r="B5050" s="10">
        <v>306</v>
      </c>
      <c r="C5050" s="10">
        <f t="shared" si="236"/>
        <v>5049</v>
      </c>
      <c r="D5050" s="10">
        <f t="shared" si="234"/>
        <v>97.791981406159209</v>
      </c>
      <c r="E5050" s="10">
        <v>7</v>
      </c>
      <c r="F5050" s="11">
        <v>-8.7144899999999996</v>
      </c>
      <c r="G5050" s="11">
        <v>37.437002999999997</v>
      </c>
      <c r="H5050" s="11">
        <v>19.627313000000001</v>
      </c>
      <c r="I5050" s="11">
        <v>5.2</v>
      </c>
      <c r="J5050" s="11">
        <v>-5.8</v>
      </c>
      <c r="K5050" s="11">
        <v>5.2</v>
      </c>
      <c r="L5050">
        <f t="shared" si="235"/>
        <v>1</v>
      </c>
    </row>
    <row r="5051" spans="1:12" ht="15" x14ac:dyDescent="0.15">
      <c r="A5051" s="9">
        <v>40556.518750000003</v>
      </c>
      <c r="B5051" s="10">
        <v>307</v>
      </c>
      <c r="C5051" s="10">
        <f t="shared" si="236"/>
        <v>5050</v>
      </c>
      <c r="D5051" s="10">
        <f t="shared" si="234"/>
        <v>97.811349990315705</v>
      </c>
      <c r="E5051" s="10">
        <v>32</v>
      </c>
      <c r="F5051" s="11">
        <v>-1.6</v>
      </c>
      <c r="G5051" s="11">
        <v>27.8</v>
      </c>
      <c r="H5051" s="11">
        <v>-5</v>
      </c>
      <c r="I5051" s="11">
        <v>13.2</v>
      </c>
      <c r="J5051" s="11">
        <v>-19.100000000000001</v>
      </c>
      <c r="K5051" s="11">
        <v>3</v>
      </c>
      <c r="L5051">
        <f t="shared" si="235"/>
        <v>3</v>
      </c>
    </row>
    <row r="5052" spans="1:12" ht="15" x14ac:dyDescent="0.15">
      <c r="A5052" s="9">
        <v>40292.007638888892</v>
      </c>
      <c r="B5052" s="10">
        <v>310</v>
      </c>
      <c r="C5052" s="10">
        <f t="shared" si="236"/>
        <v>5051</v>
      </c>
      <c r="D5052" s="10">
        <f t="shared" si="234"/>
        <v>97.830718574472215</v>
      </c>
      <c r="E5052" s="10">
        <v>11</v>
      </c>
      <c r="F5052" s="11">
        <v>-25.6</v>
      </c>
      <c r="G5052" s="11">
        <v>43.4</v>
      </c>
      <c r="H5052" s="11">
        <v>-4.7</v>
      </c>
      <c r="I5052" s="11">
        <v>10.5</v>
      </c>
      <c r="J5052" s="11">
        <v>-10</v>
      </c>
      <c r="K5052" s="11">
        <v>6.8</v>
      </c>
      <c r="L5052">
        <f t="shared" si="235"/>
        <v>0</v>
      </c>
    </row>
    <row r="5053" spans="1:12" ht="15" x14ac:dyDescent="0.15">
      <c r="A5053" s="9">
        <v>41229.213888888888</v>
      </c>
      <c r="B5053" s="10">
        <v>310</v>
      </c>
      <c r="C5053" s="10">
        <f t="shared" si="236"/>
        <v>5052</v>
      </c>
      <c r="D5053" s="10">
        <f t="shared" si="234"/>
        <v>97.85008715862871</v>
      </c>
      <c r="E5053" s="10">
        <v>2</v>
      </c>
      <c r="F5053" s="11">
        <v>-10</v>
      </c>
      <c r="G5053" s="11">
        <v>18.8</v>
      </c>
      <c r="H5053" s="11">
        <v>7.1</v>
      </c>
      <c r="I5053" s="11">
        <v>4.5</v>
      </c>
      <c r="J5053" s="11">
        <v>-6.7</v>
      </c>
      <c r="K5053" s="11">
        <v>5</v>
      </c>
      <c r="L5053">
        <f t="shared" si="235"/>
        <v>1</v>
      </c>
    </row>
    <row r="5054" spans="1:12" ht="15" x14ac:dyDescent="0.15">
      <c r="A5054" s="9">
        <v>40304.469444444447</v>
      </c>
      <c r="B5054" s="10">
        <v>311</v>
      </c>
      <c r="C5054" s="10">
        <f t="shared" si="236"/>
        <v>5053</v>
      </c>
      <c r="D5054" s="10">
        <f t="shared" si="234"/>
        <v>97.869455742785206</v>
      </c>
      <c r="E5054" s="10">
        <v>30</v>
      </c>
      <c r="F5054" s="11">
        <v>9.4022819999999996</v>
      </c>
      <c r="G5054" s="11">
        <v>11.985046000000001</v>
      </c>
      <c r="H5054" s="11">
        <v>9.1354129999999998</v>
      </c>
      <c r="I5054" s="11">
        <v>-0.4</v>
      </c>
      <c r="J5054" s="11">
        <v>-13.7</v>
      </c>
      <c r="K5054" s="11">
        <v>-5.4</v>
      </c>
      <c r="L5054">
        <f t="shared" si="235"/>
        <v>0</v>
      </c>
    </row>
    <row r="5055" spans="1:12" ht="15" x14ac:dyDescent="0.15">
      <c r="A5055" s="9">
        <v>40351.600694444445</v>
      </c>
      <c r="B5055" s="10">
        <v>311</v>
      </c>
      <c r="C5055" s="10">
        <f t="shared" si="236"/>
        <v>5054</v>
      </c>
      <c r="D5055" s="10">
        <f t="shared" si="234"/>
        <v>97.888824326941702</v>
      </c>
      <c r="E5055" s="10">
        <v>29</v>
      </c>
      <c r="F5055" s="11">
        <v>-17.100000000000001</v>
      </c>
      <c r="G5055" s="11">
        <v>14.4</v>
      </c>
      <c r="H5055" s="11">
        <v>14.2</v>
      </c>
      <c r="I5055" s="11">
        <v>1.5</v>
      </c>
      <c r="J5055" s="11">
        <v>-3.7</v>
      </c>
      <c r="K5055" s="11">
        <v>3.5</v>
      </c>
      <c r="L5055">
        <f t="shared" si="235"/>
        <v>2</v>
      </c>
    </row>
    <row r="5056" spans="1:12" ht="15" x14ac:dyDescent="0.15">
      <c r="A5056" s="9">
        <v>41588.869444444441</v>
      </c>
      <c r="B5056" s="10">
        <v>313</v>
      </c>
      <c r="C5056" s="10">
        <f t="shared" si="236"/>
        <v>5055</v>
      </c>
      <c r="D5056" s="10">
        <f t="shared" si="234"/>
        <v>97.908192911098197</v>
      </c>
      <c r="E5056" s="10">
        <v>31</v>
      </c>
      <c r="F5056" s="11">
        <v>-19.3</v>
      </c>
      <c r="G5056" s="11">
        <v>16.600000000000001</v>
      </c>
      <c r="H5056" s="11">
        <v>-20.7</v>
      </c>
      <c r="I5056" s="11">
        <v>10</v>
      </c>
      <c r="J5056" s="11">
        <v>-11.2</v>
      </c>
      <c r="K5056" s="11">
        <v>9</v>
      </c>
      <c r="L5056">
        <f t="shared" si="235"/>
        <v>7</v>
      </c>
    </row>
    <row r="5057" spans="1:12" ht="15" x14ac:dyDescent="0.15">
      <c r="A5057" s="9">
        <v>40383.474305555559</v>
      </c>
      <c r="B5057" s="10">
        <v>320</v>
      </c>
      <c r="C5057" s="10">
        <f t="shared" si="236"/>
        <v>5056</v>
      </c>
      <c r="D5057" s="10">
        <f t="shared" si="234"/>
        <v>97.927561495254707</v>
      </c>
      <c r="E5057" s="10">
        <v>13</v>
      </c>
      <c r="F5057" s="11">
        <v>-26.754418999999999</v>
      </c>
      <c r="G5057" s="11">
        <v>39.661439000000001</v>
      </c>
      <c r="H5057" s="11">
        <v>-58.452714</v>
      </c>
      <c r="I5057" s="11">
        <v>17.600000000000001</v>
      </c>
      <c r="J5057" s="11">
        <v>-13.4</v>
      </c>
      <c r="K5057" s="11">
        <v>14.4</v>
      </c>
      <c r="L5057">
        <f t="shared" si="235"/>
        <v>1</v>
      </c>
    </row>
    <row r="5058" spans="1:12" ht="15" x14ac:dyDescent="0.15">
      <c r="A5058" s="9">
        <v>41348.957638888889</v>
      </c>
      <c r="B5058" s="10">
        <v>321</v>
      </c>
      <c r="C5058" s="10">
        <f t="shared" si="236"/>
        <v>5057</v>
      </c>
      <c r="D5058" s="10">
        <f t="shared" si="234"/>
        <v>97.946930079411203</v>
      </c>
      <c r="E5058" s="10">
        <v>4</v>
      </c>
      <c r="F5058" s="11">
        <v>-49.061160000000001</v>
      </c>
      <c r="G5058" s="11">
        <v>43.963982000000001</v>
      </c>
      <c r="H5058" s="11">
        <v>-2.856249</v>
      </c>
      <c r="I5058" s="11">
        <v>4.5</v>
      </c>
      <c r="J5058" s="11">
        <v>-4.7</v>
      </c>
      <c r="K5058" s="11">
        <v>3.9</v>
      </c>
      <c r="L5058">
        <f t="shared" si="235"/>
        <v>0</v>
      </c>
    </row>
    <row r="5059" spans="1:12" ht="15" x14ac:dyDescent="0.15">
      <c r="A5059" s="9">
        <v>41555.70416666667</v>
      </c>
      <c r="B5059" s="10">
        <v>321</v>
      </c>
      <c r="C5059" s="10">
        <f t="shared" si="236"/>
        <v>5058</v>
      </c>
      <c r="D5059" s="10">
        <f t="shared" ref="D5059:D5122" si="237">C5059/$C$5164*100</f>
        <v>97.966298663567699</v>
      </c>
      <c r="E5059" s="10">
        <v>34</v>
      </c>
      <c r="F5059" s="11">
        <v>-11.78279</v>
      </c>
      <c r="G5059" s="11">
        <v>39.863878999999997</v>
      </c>
      <c r="H5059" s="11">
        <v>13.738842999999999</v>
      </c>
      <c r="I5059" s="11">
        <v>17.3</v>
      </c>
      <c r="J5059" s="11">
        <v>-38.5</v>
      </c>
      <c r="K5059" s="11">
        <v>8.1</v>
      </c>
      <c r="L5059">
        <f t="shared" ref="L5059:L5122" si="238">B5060-B5059</f>
        <v>1</v>
      </c>
    </row>
    <row r="5060" spans="1:12" ht="15" x14ac:dyDescent="0.15">
      <c r="A5060" s="9">
        <v>40658.15347222222</v>
      </c>
      <c r="B5060" s="10">
        <v>322</v>
      </c>
      <c r="C5060" s="10">
        <f t="shared" ref="C5060:C5123" si="239">C5059+1</f>
        <v>5059</v>
      </c>
      <c r="D5060" s="10">
        <f t="shared" si="237"/>
        <v>97.985667247724194</v>
      </c>
      <c r="E5060" s="10">
        <v>13</v>
      </c>
      <c r="F5060" s="11">
        <v>-24.7</v>
      </c>
      <c r="G5060" s="11">
        <v>43.9</v>
      </c>
      <c r="H5060" s="11">
        <v>-10.5</v>
      </c>
      <c r="I5060" s="11">
        <v>33.799999999999997</v>
      </c>
      <c r="J5060" s="11">
        <v>-24.3</v>
      </c>
      <c r="K5060" s="11">
        <v>23.6</v>
      </c>
      <c r="L5060">
        <f t="shared" si="238"/>
        <v>0</v>
      </c>
    </row>
    <row r="5061" spans="1:12" ht="15" x14ac:dyDescent="0.15">
      <c r="A5061" s="9">
        <v>40891.372916666667</v>
      </c>
      <c r="B5061" s="10">
        <v>322</v>
      </c>
      <c r="C5061" s="10">
        <f t="shared" si="239"/>
        <v>5060</v>
      </c>
      <c r="D5061" s="10">
        <f t="shared" si="237"/>
        <v>98.00503583188069</v>
      </c>
      <c r="E5061" s="10">
        <v>17</v>
      </c>
      <c r="F5061" s="11"/>
      <c r="G5061" s="11">
        <v>28.7</v>
      </c>
      <c r="H5061" s="11"/>
      <c r="I5061" s="11">
        <v>23.1</v>
      </c>
      <c r="J5061" s="11">
        <v>-19.3</v>
      </c>
      <c r="K5061" s="11">
        <v>20.6</v>
      </c>
      <c r="L5061">
        <f t="shared" si="238"/>
        <v>1</v>
      </c>
    </row>
    <row r="5062" spans="1:12" ht="15" x14ac:dyDescent="0.15">
      <c r="A5062" s="9">
        <v>40192.401388888888</v>
      </c>
      <c r="B5062" s="10">
        <v>323</v>
      </c>
      <c r="C5062" s="10">
        <f t="shared" si="239"/>
        <v>5061</v>
      </c>
      <c r="D5062" s="10">
        <f t="shared" si="237"/>
        <v>98.024404416037186</v>
      </c>
      <c r="E5062" s="10">
        <v>16</v>
      </c>
      <c r="F5062" s="10">
        <v>-21.5</v>
      </c>
      <c r="G5062" s="10">
        <v>59.1</v>
      </c>
      <c r="H5062" s="10">
        <v>16</v>
      </c>
      <c r="I5062" s="12">
        <v>29.7</v>
      </c>
      <c r="J5062" s="12">
        <v>-25</v>
      </c>
      <c r="K5062" s="12">
        <v>18.100000000000001</v>
      </c>
      <c r="L5062">
        <f t="shared" si="238"/>
        <v>2</v>
      </c>
    </row>
    <row r="5063" spans="1:12" ht="15" x14ac:dyDescent="0.15">
      <c r="A5063" s="9">
        <v>41648.638194444444</v>
      </c>
      <c r="B5063" s="10">
        <v>325</v>
      </c>
      <c r="C5063" s="10">
        <f t="shared" si="239"/>
        <v>5062</v>
      </c>
      <c r="D5063" s="10">
        <f t="shared" si="237"/>
        <v>98.043773000193696</v>
      </c>
      <c r="E5063" s="10">
        <v>10</v>
      </c>
      <c r="F5063" s="11">
        <v>5.6</v>
      </c>
      <c r="G5063" s="11">
        <v>13.349519000000001</v>
      </c>
      <c r="H5063" s="11">
        <v>10.250019</v>
      </c>
      <c r="I5063" s="11">
        <v>13.1</v>
      </c>
      <c r="J5063" s="11">
        <v>-10.199999999999999</v>
      </c>
      <c r="K5063" s="11">
        <v>11.9</v>
      </c>
      <c r="L5063">
        <f t="shared" si="238"/>
        <v>0</v>
      </c>
    </row>
    <row r="5064" spans="1:12" ht="15" x14ac:dyDescent="0.15">
      <c r="A5064" s="9">
        <v>41972.210416666669</v>
      </c>
      <c r="B5064" s="10">
        <v>325</v>
      </c>
      <c r="C5064" s="10">
        <f t="shared" si="239"/>
        <v>5063</v>
      </c>
      <c r="D5064" s="10">
        <f t="shared" si="237"/>
        <v>98.063141584350191</v>
      </c>
      <c r="E5064" s="10">
        <v>18</v>
      </c>
      <c r="F5064" s="11">
        <v>-30.67953</v>
      </c>
      <c r="G5064" s="11">
        <v>35.044308999999998</v>
      </c>
      <c r="H5064" s="11">
        <v>-14.19811</v>
      </c>
      <c r="I5064" s="11">
        <v>76.3</v>
      </c>
      <c r="J5064" s="11">
        <v>-59.2</v>
      </c>
      <c r="K5064" s="11">
        <v>46.8</v>
      </c>
      <c r="L5064">
        <f t="shared" si="238"/>
        <v>2</v>
      </c>
    </row>
    <row r="5065" spans="1:12" ht="15" x14ac:dyDescent="0.15">
      <c r="A5065" s="9">
        <v>40587.422222222223</v>
      </c>
      <c r="B5065" s="10">
        <v>327</v>
      </c>
      <c r="C5065" s="10">
        <f t="shared" si="239"/>
        <v>5064</v>
      </c>
      <c r="D5065" s="10">
        <f t="shared" si="237"/>
        <v>98.082510168506687</v>
      </c>
      <c r="E5065" s="10">
        <v>21</v>
      </c>
      <c r="F5065" s="11">
        <v>10.8</v>
      </c>
      <c r="G5065" s="11">
        <v>4.8</v>
      </c>
      <c r="H5065" s="11">
        <v>20.3</v>
      </c>
      <c r="I5065" s="11">
        <v>4</v>
      </c>
      <c r="J5065" s="11">
        <v>-7</v>
      </c>
      <c r="K5065" s="11">
        <v>5</v>
      </c>
      <c r="L5065">
        <f t="shared" si="238"/>
        <v>1</v>
      </c>
    </row>
    <row r="5066" spans="1:12" ht="15" x14ac:dyDescent="0.15">
      <c r="A5066" s="9">
        <v>41216.884027777778</v>
      </c>
      <c r="B5066" s="10">
        <v>328</v>
      </c>
      <c r="C5066" s="10">
        <f t="shared" si="239"/>
        <v>5065</v>
      </c>
      <c r="D5066" s="10">
        <f t="shared" si="237"/>
        <v>98.101878752663183</v>
      </c>
      <c r="E5066" s="10">
        <v>18</v>
      </c>
      <c r="F5066" s="11"/>
      <c r="G5066" s="11">
        <v>23.923575</v>
      </c>
      <c r="H5066" s="11"/>
      <c r="I5066" s="11">
        <v>37.4</v>
      </c>
      <c r="J5066" s="11">
        <v>-14.1</v>
      </c>
      <c r="K5066" s="11">
        <v>30.1</v>
      </c>
      <c r="L5066">
        <f t="shared" si="238"/>
        <v>3</v>
      </c>
    </row>
    <row r="5067" spans="1:12" ht="15" x14ac:dyDescent="0.15">
      <c r="A5067" s="9">
        <v>41171.421527777777</v>
      </c>
      <c r="B5067" s="10">
        <v>331</v>
      </c>
      <c r="C5067" s="10">
        <f t="shared" si="239"/>
        <v>5066</v>
      </c>
      <c r="D5067" s="10">
        <f t="shared" si="237"/>
        <v>98.121247336819678</v>
      </c>
      <c r="E5067" s="10">
        <v>35</v>
      </c>
      <c r="F5067" s="11">
        <v>-58.2</v>
      </c>
      <c r="G5067" s="11">
        <v>27.3</v>
      </c>
      <c r="H5067" s="11">
        <v>-0.8</v>
      </c>
      <c r="I5067" s="11">
        <v>33.700000000000003</v>
      </c>
      <c r="J5067" s="11">
        <v>-20.9</v>
      </c>
      <c r="K5067" s="11">
        <v>21.1</v>
      </c>
      <c r="L5067">
        <f t="shared" si="238"/>
        <v>2</v>
      </c>
    </row>
    <row r="5068" spans="1:12" ht="15" x14ac:dyDescent="0.15">
      <c r="A5068" s="9">
        <v>40548.224305555559</v>
      </c>
      <c r="B5068" s="10">
        <v>333</v>
      </c>
      <c r="C5068" s="10">
        <f t="shared" si="239"/>
        <v>5067</v>
      </c>
      <c r="D5068" s="10">
        <f t="shared" si="237"/>
        <v>98.140615920976188</v>
      </c>
      <c r="E5068" s="10">
        <v>24</v>
      </c>
      <c r="F5068" s="11">
        <v>-12.2</v>
      </c>
      <c r="G5068" s="11">
        <v>27.2</v>
      </c>
      <c r="H5068" s="11">
        <v>-2.6</v>
      </c>
      <c r="I5068" s="11">
        <v>36.5</v>
      </c>
      <c r="J5068" s="11">
        <v>-26.8</v>
      </c>
      <c r="K5068" s="11">
        <v>25</v>
      </c>
      <c r="L5068">
        <f t="shared" si="238"/>
        <v>1</v>
      </c>
    </row>
    <row r="5069" spans="1:12" ht="15" x14ac:dyDescent="0.15">
      <c r="A5069" s="9">
        <v>40556.775694444441</v>
      </c>
      <c r="B5069" s="10">
        <v>334</v>
      </c>
      <c r="C5069" s="10">
        <f t="shared" si="239"/>
        <v>5068</v>
      </c>
      <c r="D5069" s="10">
        <f t="shared" si="237"/>
        <v>98.159984505132684</v>
      </c>
      <c r="E5069" s="10">
        <v>28</v>
      </c>
      <c r="F5069" s="11">
        <v>-43.3</v>
      </c>
      <c r="G5069" s="11">
        <v>37</v>
      </c>
      <c r="H5069" s="11">
        <v>-33</v>
      </c>
      <c r="I5069" s="11">
        <v>41.9</v>
      </c>
      <c r="J5069" s="11">
        <v>-29</v>
      </c>
      <c r="K5069" s="11">
        <v>24.8</v>
      </c>
      <c r="L5069">
        <f t="shared" si="238"/>
        <v>0</v>
      </c>
    </row>
    <row r="5070" spans="1:12" ht="15" x14ac:dyDescent="0.15">
      <c r="A5070" s="9">
        <v>41057.214583333334</v>
      </c>
      <c r="B5070" s="10">
        <v>334</v>
      </c>
      <c r="C5070" s="10">
        <f t="shared" si="239"/>
        <v>5069</v>
      </c>
      <c r="D5070" s="10">
        <f t="shared" si="237"/>
        <v>98.179353089289165</v>
      </c>
      <c r="E5070" s="10">
        <v>10</v>
      </c>
      <c r="F5070" s="11"/>
      <c r="G5070" s="11">
        <v>34.200000000000003</v>
      </c>
      <c r="H5070" s="11"/>
      <c r="I5070" s="11">
        <v>41.9</v>
      </c>
      <c r="J5070" s="11">
        <v>-32.6</v>
      </c>
      <c r="K5070" s="11">
        <v>31.4</v>
      </c>
      <c r="L5070">
        <f t="shared" si="238"/>
        <v>1</v>
      </c>
    </row>
    <row r="5071" spans="1:12" ht="15" x14ac:dyDescent="0.15">
      <c r="A5071" s="9">
        <v>41115.897916666669</v>
      </c>
      <c r="B5071" s="10">
        <v>335</v>
      </c>
      <c r="C5071" s="10">
        <f t="shared" si="239"/>
        <v>5070</v>
      </c>
      <c r="D5071" s="10">
        <f t="shared" si="237"/>
        <v>98.198721673445661</v>
      </c>
      <c r="E5071" s="10">
        <v>9</v>
      </c>
      <c r="F5071" s="11"/>
      <c r="G5071" s="11">
        <v>30.2</v>
      </c>
      <c r="H5071" s="11"/>
      <c r="I5071" s="11">
        <v>14.7</v>
      </c>
      <c r="J5071" s="11">
        <v>-11.3</v>
      </c>
      <c r="K5071" s="11">
        <v>6</v>
      </c>
      <c r="L5071">
        <f t="shared" si="238"/>
        <v>1</v>
      </c>
    </row>
    <row r="5072" spans="1:12" ht="15" x14ac:dyDescent="0.15">
      <c r="A5072" s="9">
        <v>40861.068749999999</v>
      </c>
      <c r="B5072" s="10">
        <v>336</v>
      </c>
      <c r="C5072" s="10">
        <f t="shared" si="239"/>
        <v>5071</v>
      </c>
      <c r="D5072" s="10">
        <f t="shared" si="237"/>
        <v>98.218090257602171</v>
      </c>
      <c r="E5072" s="10">
        <v>34</v>
      </c>
      <c r="F5072" s="11">
        <v>-85.1</v>
      </c>
      <c r="G5072" s="11">
        <v>7.2</v>
      </c>
      <c r="H5072" s="11">
        <v>-83.5</v>
      </c>
      <c r="I5072" s="11">
        <v>7.1</v>
      </c>
      <c r="J5072" s="11">
        <v>-13.4</v>
      </c>
      <c r="K5072" s="11">
        <v>0.4</v>
      </c>
      <c r="L5072">
        <f t="shared" si="238"/>
        <v>0</v>
      </c>
    </row>
    <row r="5073" spans="1:12" ht="15" x14ac:dyDescent="0.15">
      <c r="A5073" s="9">
        <v>41243.542361111111</v>
      </c>
      <c r="B5073" s="10">
        <v>336</v>
      </c>
      <c r="C5073" s="10">
        <f t="shared" si="239"/>
        <v>5072</v>
      </c>
      <c r="D5073" s="10">
        <f t="shared" si="237"/>
        <v>98.237458841758666</v>
      </c>
      <c r="E5073" s="10">
        <v>14</v>
      </c>
      <c r="F5073" s="11">
        <v>67.5</v>
      </c>
      <c r="G5073" s="11">
        <v>50.7</v>
      </c>
      <c r="H5073" s="11">
        <v>47.5</v>
      </c>
      <c r="I5073" s="11">
        <v>11.7</v>
      </c>
      <c r="J5073" s="11">
        <v>-15.5</v>
      </c>
      <c r="K5073" s="11">
        <v>4.8</v>
      </c>
      <c r="L5073">
        <f t="shared" si="238"/>
        <v>1</v>
      </c>
    </row>
    <row r="5074" spans="1:12" ht="15" x14ac:dyDescent="0.15">
      <c r="A5074" s="9">
        <v>40399.772222222222</v>
      </c>
      <c r="B5074" s="10">
        <v>337</v>
      </c>
      <c r="C5074" s="10">
        <f t="shared" si="239"/>
        <v>5073</v>
      </c>
      <c r="D5074" s="10">
        <f t="shared" si="237"/>
        <v>98.256827425915162</v>
      </c>
      <c r="E5074" s="10">
        <v>14</v>
      </c>
      <c r="F5074" s="11">
        <v>-26.7</v>
      </c>
      <c r="G5074" s="11">
        <v>36.5</v>
      </c>
      <c r="H5074" s="11">
        <v>3.4</v>
      </c>
      <c r="I5074" s="11">
        <v>23.8</v>
      </c>
      <c r="J5074" s="11">
        <v>-19.8</v>
      </c>
      <c r="K5074" s="11">
        <v>12.7</v>
      </c>
      <c r="L5074">
        <f t="shared" si="238"/>
        <v>0</v>
      </c>
    </row>
    <row r="5075" spans="1:12" ht="15" x14ac:dyDescent="0.15">
      <c r="A5075" s="9">
        <v>40642.657638888886</v>
      </c>
      <c r="B5075" s="10">
        <v>337</v>
      </c>
      <c r="C5075" s="10">
        <f t="shared" si="239"/>
        <v>5074</v>
      </c>
      <c r="D5075" s="10">
        <f t="shared" si="237"/>
        <v>98.276196010071658</v>
      </c>
      <c r="E5075" s="10">
        <v>12</v>
      </c>
      <c r="F5075" s="11">
        <v>-1.2</v>
      </c>
      <c r="G5075" s="11">
        <v>25.2</v>
      </c>
      <c r="H5075" s="11">
        <v>-2.4</v>
      </c>
      <c r="I5075" s="11">
        <v>7</v>
      </c>
      <c r="J5075" s="11">
        <v>-6.9</v>
      </c>
      <c r="K5075" s="11">
        <v>-0.6</v>
      </c>
      <c r="L5075">
        <f t="shared" si="238"/>
        <v>3</v>
      </c>
    </row>
    <row r="5076" spans="1:12" ht="15" x14ac:dyDescent="0.15">
      <c r="A5076" s="9">
        <v>40258.911111111112</v>
      </c>
      <c r="B5076" s="10">
        <v>340</v>
      </c>
      <c r="C5076" s="10">
        <f t="shared" si="239"/>
        <v>5075</v>
      </c>
      <c r="D5076" s="10">
        <f t="shared" si="237"/>
        <v>98.295564594228154</v>
      </c>
      <c r="E5076" s="10">
        <v>31</v>
      </c>
      <c r="F5076" s="11">
        <v>-36.405403999999997</v>
      </c>
      <c r="G5076" s="11">
        <v>30.845711999999999</v>
      </c>
      <c r="H5076" s="11">
        <v>-3.2126700000000001</v>
      </c>
      <c r="I5076" s="11">
        <v>17.5</v>
      </c>
      <c r="J5076" s="11">
        <v>-13.3</v>
      </c>
      <c r="K5076" s="11">
        <v>12</v>
      </c>
      <c r="L5076">
        <f t="shared" si="238"/>
        <v>0</v>
      </c>
    </row>
    <row r="5077" spans="1:12" ht="15" x14ac:dyDescent="0.15">
      <c r="A5077" s="9">
        <v>42070.434027777781</v>
      </c>
      <c r="B5077" s="10">
        <v>340</v>
      </c>
      <c r="C5077" s="10">
        <f t="shared" si="239"/>
        <v>5076</v>
      </c>
      <c r="D5077" s="10">
        <f t="shared" si="237"/>
        <v>98.314933178384649</v>
      </c>
      <c r="E5077" s="10">
        <v>1</v>
      </c>
      <c r="F5077" s="11">
        <v>-38</v>
      </c>
      <c r="G5077" s="11">
        <v>43.6</v>
      </c>
      <c r="H5077" s="11">
        <v>-16.600000000000001</v>
      </c>
      <c r="I5077" s="11">
        <v>11.650130000000001</v>
      </c>
      <c r="J5077" s="11">
        <v>-7.7093499999999997</v>
      </c>
      <c r="K5077" s="11">
        <v>7.9188499999999999</v>
      </c>
      <c r="L5077">
        <f t="shared" si="238"/>
        <v>4</v>
      </c>
    </row>
    <row r="5078" spans="1:12" ht="15" x14ac:dyDescent="0.15">
      <c r="A5078" s="9">
        <v>41481.381249999999</v>
      </c>
      <c r="B5078" s="10">
        <v>344</v>
      </c>
      <c r="C5078" s="10">
        <f t="shared" si="239"/>
        <v>5077</v>
      </c>
      <c r="D5078" s="10">
        <f t="shared" si="237"/>
        <v>98.334301762541159</v>
      </c>
      <c r="E5078" s="10">
        <v>25</v>
      </c>
      <c r="F5078" s="11"/>
      <c r="G5078" s="11">
        <v>35.9</v>
      </c>
      <c r="H5078" s="11"/>
      <c r="I5078" s="11">
        <v>38.6</v>
      </c>
      <c r="J5078" s="11">
        <v>-42</v>
      </c>
      <c r="K5078" s="11">
        <v>22.3</v>
      </c>
      <c r="L5078">
        <f t="shared" si="238"/>
        <v>4</v>
      </c>
    </row>
    <row r="5079" spans="1:12" ht="15" x14ac:dyDescent="0.15">
      <c r="A5079" s="9">
        <v>41050.53402777778</v>
      </c>
      <c r="B5079" s="10">
        <v>348</v>
      </c>
      <c r="C5079" s="10">
        <f t="shared" si="239"/>
        <v>5078</v>
      </c>
      <c r="D5079" s="10">
        <f t="shared" si="237"/>
        <v>98.353670346697655</v>
      </c>
      <c r="E5079" s="10">
        <v>27</v>
      </c>
      <c r="F5079" s="11"/>
      <c r="G5079" s="11">
        <v>37.700000000000003</v>
      </c>
      <c r="H5079" s="11"/>
      <c r="I5079" s="11">
        <v>35.5</v>
      </c>
      <c r="J5079" s="11">
        <v>-36.4</v>
      </c>
      <c r="K5079" s="11">
        <v>26.5</v>
      </c>
      <c r="L5079">
        <f t="shared" si="238"/>
        <v>2</v>
      </c>
    </row>
    <row r="5080" spans="1:12" ht="15" x14ac:dyDescent="0.15">
      <c r="A5080" s="9">
        <v>41481.120833333334</v>
      </c>
      <c r="B5080" s="10">
        <v>350</v>
      </c>
      <c r="C5080" s="10">
        <f t="shared" si="239"/>
        <v>5079</v>
      </c>
      <c r="D5080" s="10">
        <f t="shared" si="237"/>
        <v>98.37303893085415</v>
      </c>
      <c r="E5080" s="10">
        <v>29</v>
      </c>
      <c r="F5080" s="11">
        <v>50.1</v>
      </c>
      <c r="G5080" s="11">
        <v>52.9</v>
      </c>
      <c r="H5080" s="11">
        <v>12.6</v>
      </c>
      <c r="I5080" s="11">
        <v>61.5</v>
      </c>
      <c r="J5080" s="11">
        <v>-57.8</v>
      </c>
      <c r="K5080" s="11">
        <v>34</v>
      </c>
      <c r="L5080">
        <f t="shared" si="238"/>
        <v>1</v>
      </c>
    </row>
    <row r="5081" spans="1:12" ht="15" x14ac:dyDescent="0.15">
      <c r="A5081" s="9">
        <v>41555.160416666666</v>
      </c>
      <c r="B5081" s="10">
        <v>351</v>
      </c>
      <c r="C5081" s="10">
        <f t="shared" si="239"/>
        <v>5080</v>
      </c>
      <c r="D5081" s="10">
        <f t="shared" si="237"/>
        <v>98.392407515010646</v>
      </c>
      <c r="E5081" s="10">
        <v>31</v>
      </c>
      <c r="F5081" s="11">
        <v>-4.0999999999999996</v>
      </c>
      <c r="G5081" s="11">
        <v>35.299999999999997</v>
      </c>
      <c r="H5081" s="11">
        <v>43.3</v>
      </c>
      <c r="I5081" s="11">
        <v>10.9</v>
      </c>
      <c r="J5081" s="11">
        <v>-30.4</v>
      </c>
      <c r="K5081" s="11">
        <v>14.2</v>
      </c>
      <c r="L5081">
        <f t="shared" si="238"/>
        <v>1</v>
      </c>
    </row>
    <row r="5082" spans="1:12" ht="15" x14ac:dyDescent="0.15">
      <c r="A5082" s="9">
        <v>40022.431250000001</v>
      </c>
      <c r="B5082" s="10">
        <v>352</v>
      </c>
      <c r="C5082" s="10">
        <f t="shared" si="239"/>
        <v>5081</v>
      </c>
      <c r="D5082" s="10">
        <f t="shared" si="237"/>
        <v>98.411776099167142</v>
      </c>
      <c r="E5082" s="10">
        <v>35</v>
      </c>
      <c r="F5082" s="11">
        <v>-27.031682</v>
      </c>
      <c r="G5082" s="11">
        <v>25.391936000000001</v>
      </c>
      <c r="H5082" s="11">
        <v>-10.510479999999999</v>
      </c>
      <c r="I5082" s="11">
        <v>37.1</v>
      </c>
      <c r="J5082" s="11">
        <v>-34.4</v>
      </c>
      <c r="K5082" s="11">
        <v>11.7</v>
      </c>
      <c r="L5082">
        <f t="shared" si="238"/>
        <v>0</v>
      </c>
    </row>
    <row r="5083" spans="1:12" ht="15" x14ac:dyDescent="0.15">
      <c r="A5083" s="9">
        <v>41551.189583333333</v>
      </c>
      <c r="B5083" s="10">
        <v>352</v>
      </c>
      <c r="C5083" s="10">
        <f t="shared" si="239"/>
        <v>5082</v>
      </c>
      <c r="D5083" s="10">
        <f t="shared" si="237"/>
        <v>98.431144683323652</v>
      </c>
      <c r="E5083" s="10">
        <v>30</v>
      </c>
      <c r="F5083" s="10">
        <v>-82.77834</v>
      </c>
      <c r="G5083" s="10">
        <v>35.701172</v>
      </c>
      <c r="H5083" s="10">
        <v>-29.031338000000002</v>
      </c>
      <c r="I5083" s="12">
        <v>34.200000000000003</v>
      </c>
      <c r="J5083" s="12">
        <v>-43.3</v>
      </c>
      <c r="K5083" s="12">
        <v>20.6</v>
      </c>
      <c r="L5083">
        <f t="shared" si="238"/>
        <v>1</v>
      </c>
    </row>
    <row r="5084" spans="1:12" ht="15" x14ac:dyDescent="0.15">
      <c r="A5084" s="9">
        <v>41050.009027777778</v>
      </c>
      <c r="B5084" s="10">
        <v>353</v>
      </c>
      <c r="C5084" s="10">
        <f t="shared" si="239"/>
        <v>5083</v>
      </c>
      <c r="D5084" s="10">
        <f t="shared" si="237"/>
        <v>98.450513267480147</v>
      </c>
      <c r="E5084" s="10">
        <v>25</v>
      </c>
      <c r="F5084" s="11">
        <v>12.5</v>
      </c>
      <c r="G5084" s="11">
        <v>44.6</v>
      </c>
      <c r="H5084" s="11">
        <v>-4.9000000000000004</v>
      </c>
      <c r="I5084" s="11">
        <v>31.8</v>
      </c>
      <c r="J5084" s="11">
        <v>-21.2</v>
      </c>
      <c r="K5084" s="11">
        <v>23.5</v>
      </c>
      <c r="L5084">
        <f t="shared" si="238"/>
        <v>2</v>
      </c>
    </row>
    <row r="5085" spans="1:12" ht="15" x14ac:dyDescent="0.15">
      <c r="A5085" s="9">
        <v>42121.599999999999</v>
      </c>
      <c r="B5085" s="10">
        <v>355</v>
      </c>
      <c r="C5085" s="10">
        <f t="shared" si="239"/>
        <v>5084</v>
      </c>
      <c r="D5085" s="10">
        <f t="shared" si="237"/>
        <v>98.469881851636643</v>
      </c>
      <c r="E5085" s="10">
        <v>5</v>
      </c>
      <c r="F5085" s="11">
        <v>-39.9</v>
      </c>
      <c r="G5085" s="11">
        <v>49.9</v>
      </c>
      <c r="H5085" s="11">
        <v>-24.9</v>
      </c>
      <c r="I5085" s="11">
        <v>32.01587</v>
      </c>
      <c r="J5085" s="11">
        <v>-28.24953</v>
      </c>
      <c r="K5085" s="11">
        <v>23.56729</v>
      </c>
      <c r="L5085">
        <f t="shared" si="238"/>
        <v>5</v>
      </c>
    </row>
    <row r="5086" spans="1:12" ht="15" x14ac:dyDescent="0.15">
      <c r="A5086" s="9">
        <v>40658.415972222225</v>
      </c>
      <c r="B5086" s="10">
        <v>360</v>
      </c>
      <c r="C5086" s="10">
        <f t="shared" si="239"/>
        <v>5085</v>
      </c>
      <c r="D5086" s="10">
        <f t="shared" si="237"/>
        <v>98.489250435793139</v>
      </c>
      <c r="E5086" s="10">
        <v>12</v>
      </c>
      <c r="F5086" s="11">
        <v>-12.6</v>
      </c>
      <c r="G5086" s="11">
        <v>38.5</v>
      </c>
      <c r="H5086" s="11">
        <v>-12.9</v>
      </c>
      <c r="I5086" s="11">
        <v>19.3</v>
      </c>
      <c r="J5086" s="11">
        <v>-16.399999999999999</v>
      </c>
      <c r="K5086" s="11">
        <v>15.7</v>
      </c>
      <c r="L5086">
        <f t="shared" si="238"/>
        <v>1</v>
      </c>
    </row>
    <row r="5087" spans="1:12" ht="15" x14ac:dyDescent="0.15">
      <c r="A5087" s="9">
        <v>41551.501388888886</v>
      </c>
      <c r="B5087" s="10">
        <v>361</v>
      </c>
      <c r="C5087" s="10">
        <f t="shared" si="239"/>
        <v>5086</v>
      </c>
      <c r="D5087" s="10">
        <f t="shared" si="237"/>
        <v>98.508619019949634</v>
      </c>
      <c r="E5087" s="10">
        <v>18</v>
      </c>
      <c r="F5087" s="11">
        <v>44.45552</v>
      </c>
      <c r="G5087" s="11">
        <v>55.085483000000004</v>
      </c>
      <c r="H5087" s="11">
        <v>7.8099489999999996</v>
      </c>
      <c r="I5087" s="11">
        <v>29.6</v>
      </c>
      <c r="J5087" s="11">
        <v>-36.4</v>
      </c>
      <c r="K5087" s="11">
        <v>17.100000000000001</v>
      </c>
      <c r="L5087">
        <f t="shared" si="238"/>
        <v>2</v>
      </c>
    </row>
    <row r="5088" spans="1:12" ht="15" x14ac:dyDescent="0.15">
      <c r="A5088" s="9">
        <v>41602.682638888888</v>
      </c>
      <c r="B5088" s="10">
        <v>363</v>
      </c>
      <c r="C5088" s="10">
        <f t="shared" si="239"/>
        <v>5087</v>
      </c>
      <c r="D5088" s="10">
        <f t="shared" si="237"/>
        <v>98.527987604106144</v>
      </c>
      <c r="E5088" s="10">
        <v>13</v>
      </c>
      <c r="F5088" s="11">
        <v>21.236070000000002</v>
      </c>
      <c r="G5088" s="11">
        <v>61.374592</v>
      </c>
      <c r="H5088" s="11">
        <v>28.586835000000001</v>
      </c>
      <c r="I5088" s="11">
        <v>31.8</v>
      </c>
      <c r="J5088" s="11">
        <v>-43.8</v>
      </c>
      <c r="K5088" s="11">
        <v>17.5</v>
      </c>
      <c r="L5088">
        <f t="shared" si="238"/>
        <v>2</v>
      </c>
    </row>
    <row r="5089" spans="1:12" ht="15" x14ac:dyDescent="0.15">
      <c r="A5089" s="9">
        <v>40889.579861111109</v>
      </c>
      <c r="B5089" s="10">
        <v>365</v>
      </c>
      <c r="C5089" s="10">
        <f t="shared" si="239"/>
        <v>5088</v>
      </c>
      <c r="D5089" s="10">
        <f t="shared" si="237"/>
        <v>98.54735618826264</v>
      </c>
      <c r="E5089" s="10">
        <v>8</v>
      </c>
      <c r="F5089" s="11"/>
      <c r="G5089" s="11">
        <v>14.2</v>
      </c>
      <c r="H5089" s="11"/>
      <c r="I5089" s="11">
        <v>14.3</v>
      </c>
      <c r="J5089" s="11">
        <v>-11.8</v>
      </c>
      <c r="K5089" s="11">
        <v>10.4</v>
      </c>
      <c r="L5089">
        <f t="shared" si="238"/>
        <v>0</v>
      </c>
    </row>
    <row r="5090" spans="1:12" ht="15" x14ac:dyDescent="0.15">
      <c r="A5090" s="9">
        <v>41603.288194444445</v>
      </c>
      <c r="B5090" s="10">
        <v>365</v>
      </c>
      <c r="C5090" s="10">
        <f t="shared" si="239"/>
        <v>5089</v>
      </c>
      <c r="D5090" s="10">
        <f t="shared" si="237"/>
        <v>98.566724772419136</v>
      </c>
      <c r="E5090" s="10">
        <v>12</v>
      </c>
      <c r="F5090" s="11">
        <v>15.684699999999999</v>
      </c>
      <c r="G5090" s="11">
        <v>62.782029999999999</v>
      </c>
      <c r="H5090" s="11">
        <v>1.108382</v>
      </c>
      <c r="I5090" s="11">
        <v>47.1</v>
      </c>
      <c r="J5090" s="11">
        <v>-43.1</v>
      </c>
      <c r="K5090" s="11">
        <v>29.6</v>
      </c>
      <c r="L5090">
        <f t="shared" si="238"/>
        <v>9</v>
      </c>
    </row>
    <row r="5091" spans="1:12" ht="15" x14ac:dyDescent="0.15">
      <c r="A5091" s="9">
        <v>41553.573611111111</v>
      </c>
      <c r="B5091" s="10">
        <v>374</v>
      </c>
      <c r="C5091" s="10">
        <f t="shared" si="239"/>
        <v>5090</v>
      </c>
      <c r="D5091" s="10">
        <f t="shared" si="237"/>
        <v>98.586093356575631</v>
      </c>
      <c r="E5091" s="10">
        <v>20</v>
      </c>
      <c r="F5091" s="11">
        <v>65.944490000000002</v>
      </c>
      <c r="G5091" s="11">
        <v>63.320207000000003</v>
      </c>
      <c r="H5091" s="11">
        <v>26.491084000000001</v>
      </c>
      <c r="I5091" s="11">
        <v>43.6</v>
      </c>
      <c r="J5091" s="11">
        <v>-45.9</v>
      </c>
      <c r="K5091" s="11">
        <v>26</v>
      </c>
      <c r="L5091">
        <f t="shared" si="238"/>
        <v>4</v>
      </c>
    </row>
    <row r="5092" spans="1:12" ht="15" x14ac:dyDescent="0.15">
      <c r="A5092" s="9">
        <v>41333.554861111108</v>
      </c>
      <c r="B5092" s="10">
        <v>378</v>
      </c>
      <c r="C5092" s="10">
        <f t="shared" si="239"/>
        <v>5091</v>
      </c>
      <c r="D5092" s="10">
        <f t="shared" si="237"/>
        <v>98.605461940732127</v>
      </c>
      <c r="E5092" s="10">
        <v>5</v>
      </c>
      <c r="F5092" s="10">
        <v>20.627800000000001</v>
      </c>
      <c r="G5092" s="10">
        <v>69.960341999999997</v>
      </c>
      <c r="H5092" s="10">
        <v>10.510619</v>
      </c>
      <c r="I5092" s="12">
        <v>29.3</v>
      </c>
      <c r="J5092" s="12">
        <v>-20.5</v>
      </c>
      <c r="K5092" s="12">
        <v>20</v>
      </c>
      <c r="L5092">
        <f t="shared" si="238"/>
        <v>1</v>
      </c>
    </row>
    <row r="5093" spans="1:12" ht="15" x14ac:dyDescent="0.15">
      <c r="A5093" s="9">
        <v>41973.033333333333</v>
      </c>
      <c r="B5093" s="10">
        <v>379</v>
      </c>
      <c r="C5093" s="10">
        <f t="shared" si="239"/>
        <v>5092</v>
      </c>
      <c r="D5093" s="10">
        <f t="shared" si="237"/>
        <v>98.624830524888623</v>
      </c>
      <c r="E5093" s="10">
        <v>10</v>
      </c>
      <c r="F5093" s="11">
        <v>-13.654780000000001</v>
      </c>
      <c r="G5093" s="11">
        <v>44.110042</v>
      </c>
      <c r="H5093" s="11">
        <v>21.862449999999999</v>
      </c>
      <c r="I5093" s="11">
        <v>51.3</v>
      </c>
      <c r="J5093" s="11">
        <v>-42.9</v>
      </c>
      <c r="K5093" s="11">
        <v>36.4</v>
      </c>
      <c r="L5093">
        <f t="shared" si="238"/>
        <v>1</v>
      </c>
    </row>
    <row r="5094" spans="1:12" ht="15" x14ac:dyDescent="0.15">
      <c r="A5094" s="9">
        <v>41589.654861111114</v>
      </c>
      <c r="B5094" s="10">
        <v>380</v>
      </c>
      <c r="C5094" s="10">
        <f t="shared" si="239"/>
        <v>5093</v>
      </c>
      <c r="D5094" s="10">
        <f t="shared" si="237"/>
        <v>98.644199109045132</v>
      </c>
      <c r="E5094" s="10">
        <v>20</v>
      </c>
      <c r="F5094" s="11">
        <v>-8.6999999999999993</v>
      </c>
      <c r="G5094" s="11">
        <v>34.4</v>
      </c>
      <c r="H5094" s="11">
        <v>14.4</v>
      </c>
      <c r="I5094" s="11">
        <v>42.8</v>
      </c>
      <c r="J5094" s="11">
        <v>-38.5</v>
      </c>
      <c r="K5094" s="11">
        <v>32.1</v>
      </c>
      <c r="L5094">
        <f t="shared" si="238"/>
        <v>2</v>
      </c>
    </row>
    <row r="5095" spans="1:12" ht="15" x14ac:dyDescent="0.15">
      <c r="A5095" s="9">
        <v>40067.517361111109</v>
      </c>
      <c r="B5095" s="10">
        <v>382</v>
      </c>
      <c r="C5095" s="10">
        <f t="shared" si="239"/>
        <v>5094</v>
      </c>
      <c r="D5095" s="10">
        <f t="shared" si="237"/>
        <v>98.663567693201628</v>
      </c>
      <c r="E5095" s="10">
        <v>26</v>
      </c>
      <c r="F5095" s="11">
        <v>-19.136619</v>
      </c>
      <c r="G5095" s="11">
        <v>24.058949986111099</v>
      </c>
      <c r="H5095" s="11">
        <v>-17.60032</v>
      </c>
      <c r="I5095" s="11">
        <v>17.5</v>
      </c>
      <c r="J5095" s="11">
        <v>-18.5</v>
      </c>
      <c r="K5095" s="11">
        <v>15.9</v>
      </c>
      <c r="L5095">
        <f t="shared" si="238"/>
        <v>5</v>
      </c>
    </row>
    <row r="5096" spans="1:12" ht="15" x14ac:dyDescent="0.15">
      <c r="A5096" s="9">
        <v>41956.993055555555</v>
      </c>
      <c r="B5096" s="10">
        <v>387</v>
      </c>
      <c r="C5096" s="10">
        <f t="shared" si="239"/>
        <v>5095</v>
      </c>
      <c r="D5096" s="10">
        <f t="shared" si="237"/>
        <v>98.682936277358124</v>
      </c>
      <c r="E5096" s="10">
        <v>3</v>
      </c>
      <c r="F5096" s="11">
        <v>-7.1964699999999997</v>
      </c>
      <c r="G5096" s="11">
        <v>15.738396</v>
      </c>
      <c r="H5096" s="11">
        <v>8.4922900000000006</v>
      </c>
      <c r="I5096" s="11">
        <v>1.1000000000000001</v>
      </c>
      <c r="J5096" s="11">
        <v>-0.5</v>
      </c>
      <c r="K5096" s="11">
        <v>1.7</v>
      </c>
      <c r="L5096">
        <f t="shared" si="238"/>
        <v>2</v>
      </c>
    </row>
    <row r="5097" spans="1:12" ht="15" x14ac:dyDescent="0.15">
      <c r="A5097" s="9">
        <v>41547.426388888889</v>
      </c>
      <c r="B5097" s="10">
        <v>389</v>
      </c>
      <c r="C5097" s="10">
        <f t="shared" si="239"/>
        <v>5096</v>
      </c>
      <c r="D5097" s="10">
        <f t="shared" si="237"/>
        <v>98.702304861514619</v>
      </c>
      <c r="E5097" s="10">
        <v>7</v>
      </c>
      <c r="F5097" s="11">
        <v>31.240829999999999</v>
      </c>
      <c r="G5097" s="11">
        <v>31.11382</v>
      </c>
      <c r="H5097" s="11">
        <v>20.566621000000001</v>
      </c>
      <c r="I5097" s="11">
        <v>15.5</v>
      </c>
      <c r="J5097" s="11">
        <v>-14.7</v>
      </c>
      <c r="K5097" s="11">
        <v>11.4</v>
      </c>
      <c r="L5097">
        <f t="shared" si="238"/>
        <v>4</v>
      </c>
    </row>
    <row r="5098" spans="1:12" ht="15" x14ac:dyDescent="0.15">
      <c r="A5098" s="9">
        <v>40070.859722222223</v>
      </c>
      <c r="B5098" s="10">
        <v>393</v>
      </c>
      <c r="C5098" s="10">
        <f t="shared" si="239"/>
        <v>5097</v>
      </c>
      <c r="D5098" s="10">
        <f t="shared" si="237"/>
        <v>98.721673445671115</v>
      </c>
      <c r="E5098" s="10">
        <v>10</v>
      </c>
      <c r="F5098" s="11">
        <v>-12.5</v>
      </c>
      <c r="G5098" s="11">
        <v>19.100000000000001</v>
      </c>
      <c r="H5098" s="11">
        <v>-6</v>
      </c>
      <c r="I5098" s="11">
        <v>30.9</v>
      </c>
      <c r="J5098" s="11">
        <v>-22.2</v>
      </c>
      <c r="K5098" s="11">
        <v>23.2</v>
      </c>
      <c r="L5098">
        <f t="shared" si="238"/>
        <v>5</v>
      </c>
    </row>
    <row r="5099" spans="1:12" ht="15" x14ac:dyDescent="0.15">
      <c r="A5099" s="9">
        <v>40571.693749999999</v>
      </c>
      <c r="B5099" s="10">
        <v>398</v>
      </c>
      <c r="C5099" s="10">
        <f t="shared" si="239"/>
        <v>5098</v>
      </c>
      <c r="D5099" s="10">
        <f t="shared" si="237"/>
        <v>98.741042029827625</v>
      </c>
      <c r="E5099" s="10">
        <v>15</v>
      </c>
      <c r="F5099" s="10">
        <v>4.3</v>
      </c>
      <c r="G5099" s="10">
        <v>11.5</v>
      </c>
      <c r="H5099" s="10">
        <v>-14.8</v>
      </c>
      <c r="I5099" s="12">
        <v>7.4</v>
      </c>
      <c r="J5099" s="12">
        <v>-11.3</v>
      </c>
      <c r="K5099" s="12">
        <v>4.4000000000000004</v>
      </c>
      <c r="L5099">
        <f t="shared" si="238"/>
        <v>6</v>
      </c>
    </row>
    <row r="5100" spans="1:12" ht="15" x14ac:dyDescent="0.15">
      <c r="A5100" s="9">
        <v>40594.284722222219</v>
      </c>
      <c r="B5100" s="10">
        <v>404</v>
      </c>
      <c r="C5100" s="10">
        <f t="shared" si="239"/>
        <v>5099</v>
      </c>
      <c r="D5100" s="10">
        <f t="shared" si="237"/>
        <v>98.760410613984121</v>
      </c>
      <c r="E5100" s="10">
        <v>34</v>
      </c>
      <c r="F5100" s="11">
        <v>-48</v>
      </c>
      <c r="G5100" s="11">
        <v>52.9</v>
      </c>
      <c r="H5100" s="11">
        <v>-43.9</v>
      </c>
      <c r="I5100" s="11">
        <v>35.4</v>
      </c>
      <c r="J5100" s="11">
        <v>-34.299999999999997</v>
      </c>
      <c r="K5100" s="11">
        <v>26.3</v>
      </c>
      <c r="L5100">
        <f t="shared" si="238"/>
        <v>1</v>
      </c>
    </row>
    <row r="5101" spans="1:12" ht="15" x14ac:dyDescent="0.15">
      <c r="A5101" s="9">
        <v>40852.414583333331</v>
      </c>
      <c r="B5101" s="10">
        <v>405</v>
      </c>
      <c r="C5101" s="10">
        <f t="shared" si="239"/>
        <v>5100</v>
      </c>
      <c r="D5101" s="10">
        <f t="shared" si="237"/>
        <v>98.779779198140616</v>
      </c>
      <c r="E5101" s="10">
        <v>8</v>
      </c>
      <c r="F5101" s="11">
        <v>-41.3</v>
      </c>
      <c r="G5101" s="11">
        <v>6.2</v>
      </c>
      <c r="H5101" s="11">
        <v>-57.4</v>
      </c>
      <c r="I5101" s="11">
        <v>9.3000000000000007</v>
      </c>
      <c r="J5101" s="11">
        <v>-10.5</v>
      </c>
      <c r="K5101" s="11">
        <v>4.3</v>
      </c>
      <c r="L5101">
        <f t="shared" si="238"/>
        <v>1</v>
      </c>
    </row>
    <row r="5102" spans="1:12" ht="15" x14ac:dyDescent="0.15">
      <c r="A5102" s="9">
        <v>40294.990972222222</v>
      </c>
      <c r="B5102" s="10">
        <v>406</v>
      </c>
      <c r="C5102" s="10">
        <f t="shared" si="239"/>
        <v>5101</v>
      </c>
      <c r="D5102" s="10">
        <f t="shared" si="237"/>
        <v>98.799147782297112</v>
      </c>
      <c r="E5102" s="10">
        <v>24</v>
      </c>
      <c r="F5102" s="11">
        <v>-36.200000000000003</v>
      </c>
      <c r="G5102" s="11">
        <v>33.4</v>
      </c>
      <c r="H5102" s="11">
        <v>-22</v>
      </c>
      <c r="I5102" s="11">
        <v>38.5</v>
      </c>
      <c r="J5102" s="11">
        <v>-31.9</v>
      </c>
      <c r="K5102" s="11">
        <v>20.3</v>
      </c>
      <c r="L5102">
        <f t="shared" si="238"/>
        <v>0</v>
      </c>
    </row>
    <row r="5103" spans="1:12" ht="15" x14ac:dyDescent="0.15">
      <c r="A5103" s="9">
        <v>41052.620833333334</v>
      </c>
      <c r="B5103" s="10">
        <v>406</v>
      </c>
      <c r="C5103" s="10">
        <f t="shared" si="239"/>
        <v>5102</v>
      </c>
      <c r="D5103" s="10">
        <f t="shared" si="237"/>
        <v>98.818516366453608</v>
      </c>
      <c r="E5103" s="10">
        <v>32</v>
      </c>
      <c r="F5103" s="11"/>
      <c r="G5103" s="11">
        <v>55.5</v>
      </c>
      <c r="H5103" s="11"/>
      <c r="I5103" s="11">
        <v>30.7</v>
      </c>
      <c r="J5103" s="11">
        <v>-46.1</v>
      </c>
      <c r="K5103" s="11">
        <v>13.9</v>
      </c>
      <c r="L5103">
        <f t="shared" si="238"/>
        <v>3</v>
      </c>
    </row>
    <row r="5104" spans="1:12" ht="15" x14ac:dyDescent="0.15">
      <c r="A5104" s="9">
        <v>41055.195833333331</v>
      </c>
      <c r="B5104" s="10">
        <v>409</v>
      </c>
      <c r="C5104" s="10">
        <f t="shared" si="239"/>
        <v>5103</v>
      </c>
      <c r="D5104" s="10">
        <f t="shared" si="237"/>
        <v>98.837884950610118</v>
      </c>
      <c r="E5104" s="10">
        <v>24</v>
      </c>
      <c r="F5104" s="10"/>
      <c r="G5104" s="10">
        <v>35.9</v>
      </c>
      <c r="H5104" s="10"/>
      <c r="I5104" s="12">
        <v>27.4</v>
      </c>
      <c r="J5104" s="12">
        <v>-33.1</v>
      </c>
      <c r="K5104" s="12">
        <v>14.2</v>
      </c>
      <c r="L5104">
        <f t="shared" si="238"/>
        <v>1</v>
      </c>
    </row>
    <row r="5105" spans="1:12" ht="15" x14ac:dyDescent="0.15">
      <c r="A5105" s="9">
        <v>39873.627083333333</v>
      </c>
      <c r="B5105" s="10">
        <v>410</v>
      </c>
      <c r="C5105" s="10">
        <f t="shared" si="239"/>
        <v>5104</v>
      </c>
      <c r="D5105" s="10">
        <f t="shared" si="237"/>
        <v>98.857253534766613</v>
      </c>
      <c r="E5105" s="10">
        <v>30</v>
      </c>
      <c r="F5105" s="11">
        <v>-15.858266</v>
      </c>
      <c r="G5105" s="11">
        <v>51.418695999999997</v>
      </c>
      <c r="H5105" s="11">
        <v>-14.976419999999999</v>
      </c>
      <c r="I5105" s="11">
        <v>31.7</v>
      </c>
      <c r="J5105" s="11">
        <v>-36.700000000000003</v>
      </c>
      <c r="K5105" s="11">
        <v>12.6</v>
      </c>
      <c r="L5105">
        <f t="shared" si="238"/>
        <v>1</v>
      </c>
    </row>
    <row r="5106" spans="1:12" ht="15" x14ac:dyDescent="0.15">
      <c r="A5106" s="9">
        <v>40285.427777777775</v>
      </c>
      <c r="B5106" s="10">
        <v>411</v>
      </c>
      <c r="C5106" s="10">
        <f t="shared" si="239"/>
        <v>5105</v>
      </c>
      <c r="D5106" s="10">
        <f t="shared" si="237"/>
        <v>98.876622118923109</v>
      </c>
      <c r="E5106" s="10">
        <v>11</v>
      </c>
      <c r="F5106" s="11">
        <v>-44.2</v>
      </c>
      <c r="G5106" s="11">
        <v>40.1</v>
      </c>
      <c r="H5106" s="11">
        <v>-64</v>
      </c>
      <c r="I5106" s="11">
        <v>42.4</v>
      </c>
      <c r="J5106" s="11">
        <v>-39.4</v>
      </c>
      <c r="K5106" s="11">
        <v>27.4</v>
      </c>
      <c r="L5106">
        <f t="shared" si="238"/>
        <v>0</v>
      </c>
    </row>
    <row r="5107" spans="1:12" ht="15" x14ac:dyDescent="0.15">
      <c r="A5107" s="9">
        <v>40294.515972222223</v>
      </c>
      <c r="B5107" s="10">
        <v>411</v>
      </c>
      <c r="C5107" s="10">
        <f t="shared" si="239"/>
        <v>5106</v>
      </c>
      <c r="D5107" s="10">
        <f t="shared" si="237"/>
        <v>98.895990703079605</v>
      </c>
      <c r="E5107" s="10">
        <v>14</v>
      </c>
      <c r="F5107" s="11">
        <v>-48.3</v>
      </c>
      <c r="G5107" s="11">
        <v>42.1</v>
      </c>
      <c r="H5107" s="11">
        <v>-38.1</v>
      </c>
      <c r="I5107" s="11">
        <v>47.8</v>
      </c>
      <c r="J5107" s="11">
        <v>-35.9</v>
      </c>
      <c r="K5107" s="11">
        <v>40.9</v>
      </c>
      <c r="L5107">
        <f t="shared" si="238"/>
        <v>0</v>
      </c>
    </row>
    <row r="5108" spans="1:12" ht="15" x14ac:dyDescent="0.15">
      <c r="A5108" s="9">
        <v>40399.48333333333</v>
      </c>
      <c r="B5108" s="10">
        <v>411</v>
      </c>
      <c r="C5108" s="10">
        <f t="shared" si="239"/>
        <v>5107</v>
      </c>
      <c r="D5108" s="10">
        <f t="shared" si="237"/>
        <v>98.9153592872361</v>
      </c>
      <c r="E5108" s="10">
        <v>12</v>
      </c>
      <c r="F5108" s="11">
        <v>-32.799999999999997</v>
      </c>
      <c r="G5108" s="11">
        <v>34.700000000000003</v>
      </c>
      <c r="H5108" s="11">
        <v>-38.5</v>
      </c>
      <c r="I5108" s="11">
        <v>21.4</v>
      </c>
      <c r="J5108" s="11">
        <v>-17</v>
      </c>
      <c r="K5108" s="11">
        <v>16.2</v>
      </c>
      <c r="L5108">
        <f t="shared" si="238"/>
        <v>4</v>
      </c>
    </row>
    <row r="5109" spans="1:12" ht="15" x14ac:dyDescent="0.15">
      <c r="A5109" s="9">
        <v>39905.62777777778</v>
      </c>
      <c r="B5109" s="10">
        <v>415</v>
      </c>
      <c r="C5109" s="10">
        <f t="shared" si="239"/>
        <v>5108</v>
      </c>
      <c r="D5109" s="10">
        <f t="shared" si="237"/>
        <v>98.934727871392596</v>
      </c>
      <c r="E5109" s="10">
        <v>11</v>
      </c>
      <c r="F5109" s="11">
        <v>-0.1</v>
      </c>
      <c r="G5109" s="11">
        <v>7.8</v>
      </c>
      <c r="H5109" s="11">
        <v>-0.9</v>
      </c>
      <c r="I5109" s="11">
        <v>3.4</v>
      </c>
      <c r="J5109" s="11">
        <v>-9.6</v>
      </c>
      <c r="K5109" s="11">
        <v>6.3</v>
      </c>
      <c r="L5109">
        <f t="shared" si="238"/>
        <v>1</v>
      </c>
    </row>
    <row r="5110" spans="1:12" ht="15" x14ac:dyDescent="0.15">
      <c r="A5110" s="9">
        <v>41683.064583333333</v>
      </c>
      <c r="B5110" s="10">
        <v>416</v>
      </c>
      <c r="C5110" s="10">
        <f t="shared" si="239"/>
        <v>5109</v>
      </c>
      <c r="D5110" s="10">
        <f t="shared" si="237"/>
        <v>98.954096455549106</v>
      </c>
      <c r="E5110" s="10">
        <v>5</v>
      </c>
      <c r="F5110" s="11">
        <v>-35.698500000000003</v>
      </c>
      <c r="G5110" s="11">
        <v>31.867394999999998</v>
      </c>
      <c r="H5110" s="11">
        <v>-3.290543</v>
      </c>
      <c r="I5110" s="11">
        <v>15.9</v>
      </c>
      <c r="J5110" s="11">
        <v>-11.3</v>
      </c>
      <c r="K5110" s="11">
        <v>9.4</v>
      </c>
      <c r="L5110">
        <f t="shared" si="238"/>
        <v>4</v>
      </c>
    </row>
    <row r="5111" spans="1:12" ht="15" x14ac:dyDescent="0.15">
      <c r="A5111" s="9">
        <v>40031.411111111112</v>
      </c>
      <c r="B5111" s="10">
        <v>420</v>
      </c>
      <c r="C5111" s="10">
        <f t="shared" si="239"/>
        <v>5110</v>
      </c>
      <c r="D5111" s="10">
        <f t="shared" si="237"/>
        <v>98.973465039705601</v>
      </c>
      <c r="E5111" s="10">
        <v>22</v>
      </c>
      <c r="F5111" s="11">
        <v>-38.196714</v>
      </c>
      <c r="G5111" s="11">
        <v>48.86983</v>
      </c>
      <c r="H5111" s="11">
        <v>-18.947420000000001</v>
      </c>
      <c r="I5111" s="11">
        <v>49</v>
      </c>
      <c r="J5111" s="11">
        <v>-41.4</v>
      </c>
      <c r="K5111" s="11">
        <v>35.299999999999997</v>
      </c>
      <c r="L5111">
        <f t="shared" si="238"/>
        <v>0</v>
      </c>
    </row>
    <row r="5112" spans="1:12" ht="15" x14ac:dyDescent="0.15">
      <c r="A5112" s="9">
        <v>41550.824305555558</v>
      </c>
      <c r="B5112" s="10">
        <v>420</v>
      </c>
      <c r="C5112" s="10">
        <f t="shared" si="239"/>
        <v>5111</v>
      </c>
      <c r="D5112" s="10">
        <f t="shared" si="237"/>
        <v>98.992833623862097</v>
      </c>
      <c r="E5112" s="10">
        <v>31</v>
      </c>
      <c r="F5112" s="10">
        <v>-32.6</v>
      </c>
      <c r="G5112" s="10">
        <v>46.1</v>
      </c>
      <c r="H5112" s="10">
        <v>16.899999999999999</v>
      </c>
      <c r="I5112" s="12">
        <v>58.7</v>
      </c>
      <c r="J5112" s="12">
        <v>-60.8</v>
      </c>
      <c r="K5112" s="12">
        <v>21.7</v>
      </c>
      <c r="L5112">
        <f t="shared" si="238"/>
        <v>2</v>
      </c>
    </row>
    <row r="5113" spans="1:12" ht="15" x14ac:dyDescent="0.15">
      <c r="A5113" s="9">
        <v>41047.291666666664</v>
      </c>
      <c r="B5113" s="10">
        <v>422</v>
      </c>
      <c r="C5113" s="10">
        <f t="shared" si="239"/>
        <v>5112</v>
      </c>
      <c r="D5113" s="10">
        <f t="shared" si="237"/>
        <v>99.012202208018593</v>
      </c>
      <c r="E5113" s="10">
        <v>32</v>
      </c>
      <c r="F5113" s="11">
        <v>-62.4</v>
      </c>
      <c r="G5113" s="11">
        <v>46.5</v>
      </c>
      <c r="H5113" s="11">
        <v>-19.2</v>
      </c>
      <c r="I5113" s="11">
        <v>39.200000000000003</v>
      </c>
      <c r="J5113" s="11">
        <v>-48.1</v>
      </c>
      <c r="K5113" s="11">
        <v>19.7</v>
      </c>
      <c r="L5113">
        <f t="shared" si="238"/>
        <v>7</v>
      </c>
    </row>
    <row r="5114" spans="1:12" ht="15" x14ac:dyDescent="0.15">
      <c r="A5114" s="9">
        <v>41613.259027777778</v>
      </c>
      <c r="B5114" s="10">
        <v>429</v>
      </c>
      <c r="C5114" s="10">
        <f t="shared" si="239"/>
        <v>5113</v>
      </c>
      <c r="D5114" s="10">
        <f t="shared" si="237"/>
        <v>99.031570792175089</v>
      </c>
      <c r="E5114" s="10">
        <v>23</v>
      </c>
      <c r="F5114" s="11">
        <v>-18</v>
      </c>
      <c r="G5114" s="11">
        <v>14.6</v>
      </c>
      <c r="H5114" s="11">
        <v>0.7</v>
      </c>
      <c r="I5114" s="11">
        <v>5.8</v>
      </c>
      <c r="J5114" s="11">
        <v>-15.4</v>
      </c>
      <c r="K5114" s="11">
        <v>3.9</v>
      </c>
      <c r="L5114">
        <f t="shared" si="238"/>
        <v>3</v>
      </c>
    </row>
    <row r="5115" spans="1:12" ht="15" x14ac:dyDescent="0.15">
      <c r="A5115" s="9">
        <v>40069.713194444441</v>
      </c>
      <c r="B5115" s="10">
        <v>432</v>
      </c>
      <c r="C5115" s="10">
        <f t="shared" si="239"/>
        <v>5114</v>
      </c>
      <c r="D5115" s="10">
        <f t="shared" si="237"/>
        <v>99.050939376331598</v>
      </c>
      <c r="E5115" s="10">
        <v>31</v>
      </c>
      <c r="F5115" s="11">
        <v>-8.1921839999999992</v>
      </c>
      <c r="G5115" s="11">
        <v>24.576684</v>
      </c>
      <c r="H5115" s="11">
        <v>-1.0621400000000001</v>
      </c>
      <c r="I5115" s="11">
        <v>33.299999999999997</v>
      </c>
      <c r="J5115" s="11">
        <v>-31.4</v>
      </c>
      <c r="K5115" s="11">
        <v>20.5</v>
      </c>
      <c r="L5115">
        <f t="shared" si="238"/>
        <v>0</v>
      </c>
    </row>
    <row r="5116" spans="1:12" ht="15" x14ac:dyDescent="0.15">
      <c r="A5116" s="9">
        <v>42093.824305555558</v>
      </c>
      <c r="B5116" s="10">
        <v>432</v>
      </c>
      <c r="C5116" s="10">
        <f t="shared" si="239"/>
        <v>5115</v>
      </c>
      <c r="D5116" s="10">
        <f t="shared" si="237"/>
        <v>99.070307960488094</v>
      </c>
      <c r="E5116" s="10">
        <v>1</v>
      </c>
      <c r="F5116" s="11">
        <v>0.8</v>
      </c>
      <c r="G5116" s="11">
        <v>29.2</v>
      </c>
      <c r="H5116" s="11">
        <v>7.4</v>
      </c>
      <c r="I5116" s="11">
        <v>4.2881099999999996</v>
      </c>
      <c r="J5116" s="11">
        <v>-2.8955899999999999</v>
      </c>
      <c r="K5116" s="11">
        <v>1.9436899999999999</v>
      </c>
      <c r="L5116">
        <f t="shared" si="238"/>
        <v>1</v>
      </c>
    </row>
    <row r="5117" spans="1:12" ht="15" x14ac:dyDescent="0.15">
      <c r="A5117" s="9">
        <v>40160.421527777777</v>
      </c>
      <c r="B5117" s="10">
        <v>433</v>
      </c>
      <c r="C5117" s="10">
        <f t="shared" si="239"/>
        <v>5116</v>
      </c>
      <c r="D5117" s="10">
        <f t="shared" si="237"/>
        <v>99.08967654464459</v>
      </c>
      <c r="E5117" s="10">
        <v>32</v>
      </c>
      <c r="F5117" s="11">
        <v>5.3</v>
      </c>
      <c r="G5117" s="11">
        <v>27.4</v>
      </c>
      <c r="H5117" s="11">
        <v>8.1999999999999993</v>
      </c>
      <c r="I5117" s="11">
        <v>32.1</v>
      </c>
      <c r="J5117" s="11">
        <v>-33.5</v>
      </c>
      <c r="K5117" s="11">
        <v>18.5</v>
      </c>
      <c r="L5117">
        <f t="shared" si="238"/>
        <v>3</v>
      </c>
    </row>
    <row r="5118" spans="1:12" ht="15" x14ac:dyDescent="0.15">
      <c r="A5118" s="9">
        <v>40053.868750000001</v>
      </c>
      <c r="B5118" s="10">
        <v>436</v>
      </c>
      <c r="C5118" s="10">
        <f t="shared" si="239"/>
        <v>5117</v>
      </c>
      <c r="D5118" s="10">
        <f t="shared" si="237"/>
        <v>99.109045128801085</v>
      </c>
      <c r="E5118" s="10">
        <v>32</v>
      </c>
      <c r="F5118" s="10">
        <v>-3.0909949999999999</v>
      </c>
      <c r="G5118" s="10">
        <v>37.624299999999998</v>
      </c>
      <c r="H5118" s="10">
        <v>18.213090000000001</v>
      </c>
      <c r="I5118" s="12">
        <v>20.3</v>
      </c>
      <c r="J5118" s="12">
        <v>-18.3</v>
      </c>
      <c r="K5118" s="12">
        <v>12.6</v>
      </c>
      <c r="L5118">
        <f t="shared" si="238"/>
        <v>3</v>
      </c>
    </row>
    <row r="5119" spans="1:12" ht="15" x14ac:dyDescent="0.15">
      <c r="A5119" s="9">
        <v>41552.286805555559</v>
      </c>
      <c r="B5119" s="10">
        <v>439</v>
      </c>
      <c r="C5119" s="10">
        <f t="shared" si="239"/>
        <v>5118</v>
      </c>
      <c r="D5119" s="10">
        <f t="shared" si="237"/>
        <v>99.128413712957581</v>
      </c>
      <c r="E5119" s="10">
        <v>15</v>
      </c>
      <c r="F5119" s="11">
        <v>-60.3</v>
      </c>
      <c r="G5119" s="11">
        <v>49.3</v>
      </c>
      <c r="H5119" s="11">
        <v>-25.7</v>
      </c>
      <c r="I5119" s="11">
        <v>47.7</v>
      </c>
      <c r="J5119" s="11">
        <v>-53.5</v>
      </c>
      <c r="K5119" s="11">
        <v>27</v>
      </c>
      <c r="L5119">
        <f t="shared" si="238"/>
        <v>6</v>
      </c>
    </row>
    <row r="5120" spans="1:12" ht="15" x14ac:dyDescent="0.15">
      <c r="A5120" s="9">
        <v>41544.686805555553</v>
      </c>
      <c r="B5120" s="10">
        <v>445</v>
      </c>
      <c r="C5120" s="10">
        <f t="shared" si="239"/>
        <v>5119</v>
      </c>
      <c r="D5120" s="10">
        <f t="shared" si="237"/>
        <v>99.147782297114091</v>
      </c>
      <c r="E5120" s="10">
        <v>7</v>
      </c>
      <c r="F5120" s="11">
        <v>-36.544170000000001</v>
      </c>
      <c r="G5120" s="11">
        <v>44.537768999999997</v>
      </c>
      <c r="H5120" s="11">
        <v>2.8509820000000001</v>
      </c>
      <c r="I5120" s="11">
        <v>17.3</v>
      </c>
      <c r="J5120" s="11">
        <v>-14.1</v>
      </c>
      <c r="K5120" s="11">
        <v>9.3000000000000007</v>
      </c>
      <c r="L5120">
        <f t="shared" si="238"/>
        <v>1</v>
      </c>
    </row>
    <row r="5121" spans="1:12" ht="15" x14ac:dyDescent="0.15">
      <c r="A5121" s="9">
        <v>41466.061805555553</v>
      </c>
      <c r="B5121" s="10">
        <v>446</v>
      </c>
      <c r="C5121" s="10">
        <f t="shared" si="239"/>
        <v>5120</v>
      </c>
      <c r="D5121" s="10">
        <f t="shared" si="237"/>
        <v>99.167150881270587</v>
      </c>
      <c r="E5121" s="10">
        <v>15</v>
      </c>
      <c r="F5121" s="11">
        <v>-9</v>
      </c>
      <c r="G5121" s="11">
        <v>29.9</v>
      </c>
      <c r="H5121" s="11">
        <v>-24.9</v>
      </c>
      <c r="I5121" s="11">
        <v>50.3</v>
      </c>
      <c r="J5121" s="11">
        <v>-41.8</v>
      </c>
      <c r="K5121" s="11">
        <v>24.8</v>
      </c>
      <c r="L5121">
        <f t="shared" si="238"/>
        <v>6</v>
      </c>
    </row>
    <row r="5122" spans="1:12" ht="15" x14ac:dyDescent="0.15">
      <c r="A5122" s="9">
        <v>41613.618055555555</v>
      </c>
      <c r="B5122" s="10">
        <v>452</v>
      </c>
      <c r="C5122" s="10">
        <f t="shared" si="239"/>
        <v>5121</v>
      </c>
      <c r="D5122" s="10">
        <f t="shared" si="237"/>
        <v>99.186519465427082</v>
      </c>
      <c r="E5122" s="10">
        <v>28</v>
      </c>
      <c r="F5122" s="11">
        <v>58.780380000000001</v>
      </c>
      <c r="G5122" s="11">
        <v>31.710256000000001</v>
      </c>
      <c r="H5122" s="11">
        <v>44.384900999999999</v>
      </c>
      <c r="I5122" s="11">
        <v>17.3</v>
      </c>
      <c r="J5122" s="11">
        <v>-23.1</v>
      </c>
      <c r="K5122" s="11">
        <v>15.2</v>
      </c>
      <c r="L5122">
        <f t="shared" si="238"/>
        <v>2</v>
      </c>
    </row>
    <row r="5123" spans="1:12" ht="15" x14ac:dyDescent="0.15">
      <c r="A5123" s="9">
        <v>41682.686111111114</v>
      </c>
      <c r="B5123" s="10">
        <v>454</v>
      </c>
      <c r="C5123" s="10">
        <f t="shared" si="239"/>
        <v>5122</v>
      </c>
      <c r="D5123" s="10">
        <f t="shared" ref="D5123:D5164" si="240">C5123/$C$5164*100</f>
        <v>99.205888049583578</v>
      </c>
      <c r="E5123" s="10">
        <v>10</v>
      </c>
      <c r="F5123" s="11">
        <v>-30.514530000000001</v>
      </c>
      <c r="G5123" s="11">
        <v>33.346823999999998</v>
      </c>
      <c r="H5123" s="11">
        <v>1.9119489999999999</v>
      </c>
      <c r="I5123" s="11">
        <v>42</v>
      </c>
      <c r="J5123" s="11">
        <v>-29.4</v>
      </c>
      <c r="K5123" s="11">
        <v>28.9</v>
      </c>
      <c r="L5123">
        <f t="shared" ref="L5123:L5164" si="241">B5124-B5123</f>
        <v>3</v>
      </c>
    </row>
    <row r="5124" spans="1:12" ht="15" x14ac:dyDescent="0.15">
      <c r="A5124" s="9">
        <v>40576.388888888891</v>
      </c>
      <c r="B5124" s="10">
        <v>457</v>
      </c>
      <c r="C5124" s="10">
        <f t="shared" ref="C5124:C5164" si="242">C5123+1</f>
        <v>5123</v>
      </c>
      <c r="D5124" s="10">
        <f t="shared" si="240"/>
        <v>99.225256633740074</v>
      </c>
      <c r="E5124" s="10">
        <v>14</v>
      </c>
      <c r="F5124" s="11">
        <v>6.5</v>
      </c>
      <c r="G5124" s="11">
        <v>1.5</v>
      </c>
      <c r="H5124" s="11">
        <v>-13.7</v>
      </c>
      <c r="I5124" s="11">
        <v>7.5</v>
      </c>
      <c r="J5124" s="11">
        <v>-7</v>
      </c>
      <c r="K5124" s="11">
        <v>5.7</v>
      </c>
      <c r="L5124">
        <f t="shared" si="241"/>
        <v>3</v>
      </c>
    </row>
    <row r="5125" spans="1:12" ht="15" x14ac:dyDescent="0.15">
      <c r="A5125" s="9">
        <v>41973.449305555558</v>
      </c>
      <c r="B5125" s="10">
        <v>460</v>
      </c>
      <c r="C5125" s="10">
        <f t="shared" si="242"/>
        <v>5124</v>
      </c>
      <c r="D5125" s="10">
        <f t="shared" si="240"/>
        <v>99.244625217896569</v>
      </c>
      <c r="E5125" s="10">
        <v>10</v>
      </c>
      <c r="F5125" s="11">
        <v>-32.51343</v>
      </c>
      <c r="G5125" s="11">
        <v>57.594532000000001</v>
      </c>
      <c r="H5125" s="11">
        <v>11.95739</v>
      </c>
      <c r="I5125" s="11">
        <v>56.5</v>
      </c>
      <c r="J5125" s="11">
        <v>-47.4</v>
      </c>
      <c r="K5125" s="11">
        <v>38.700000000000003</v>
      </c>
      <c r="L5125">
        <f t="shared" si="241"/>
        <v>10</v>
      </c>
    </row>
    <row r="5126" spans="1:12" ht="15" x14ac:dyDescent="0.15">
      <c r="A5126" s="9">
        <v>42066.367361111108</v>
      </c>
      <c r="B5126" s="10">
        <v>470</v>
      </c>
      <c r="C5126" s="10">
        <f t="shared" si="242"/>
        <v>5125</v>
      </c>
      <c r="D5126" s="10">
        <f t="shared" si="240"/>
        <v>99.263993802053079</v>
      </c>
      <c r="E5126" s="10">
        <v>6</v>
      </c>
      <c r="F5126" s="11">
        <v>-30.1</v>
      </c>
      <c r="G5126" s="11">
        <v>70.3</v>
      </c>
      <c r="H5126" s="11">
        <v>4.8</v>
      </c>
      <c r="I5126" s="11">
        <v>54.64808</v>
      </c>
      <c r="J5126" s="11">
        <v>-45.622729999999997</v>
      </c>
      <c r="K5126" s="11">
        <v>39.833469999999998</v>
      </c>
      <c r="L5126">
        <f t="shared" si="241"/>
        <v>15</v>
      </c>
    </row>
    <row r="5127" spans="1:12" ht="15" x14ac:dyDescent="0.15">
      <c r="A5127" s="9">
        <v>40411.884027777778</v>
      </c>
      <c r="B5127" s="10">
        <v>485</v>
      </c>
      <c r="C5127" s="10">
        <f t="shared" si="242"/>
        <v>5126</v>
      </c>
      <c r="D5127" s="10">
        <f t="shared" si="240"/>
        <v>99.283362386209575</v>
      </c>
      <c r="E5127" s="10">
        <v>8</v>
      </c>
      <c r="F5127" s="11">
        <v>2.4524089999999998</v>
      </c>
      <c r="G5127" s="11">
        <v>32.524365000000003</v>
      </c>
      <c r="H5127" s="11">
        <v>13.846636</v>
      </c>
      <c r="I5127" s="11">
        <v>18.7</v>
      </c>
      <c r="J5127" s="11">
        <v>-14.7</v>
      </c>
      <c r="K5127" s="11">
        <v>12.8</v>
      </c>
      <c r="L5127">
        <f t="shared" si="241"/>
        <v>7</v>
      </c>
    </row>
    <row r="5128" spans="1:12" ht="15" x14ac:dyDescent="0.15">
      <c r="A5128" s="9">
        <v>41243.248611111114</v>
      </c>
      <c r="B5128" s="10">
        <v>492</v>
      </c>
      <c r="C5128" s="10">
        <f t="shared" si="242"/>
        <v>5127</v>
      </c>
      <c r="D5128" s="10">
        <f t="shared" si="240"/>
        <v>99.302730970366071</v>
      </c>
      <c r="E5128" s="10">
        <v>7</v>
      </c>
      <c r="F5128" s="11">
        <v>-44.9</v>
      </c>
      <c r="G5128" s="11">
        <v>38</v>
      </c>
      <c r="H5128" s="11">
        <v>-24.5</v>
      </c>
      <c r="I5128" s="11">
        <v>45.6</v>
      </c>
      <c r="J5128" s="11">
        <v>-38.700000000000003</v>
      </c>
      <c r="K5128" s="11">
        <v>28.7</v>
      </c>
      <c r="L5128">
        <f t="shared" si="241"/>
        <v>3</v>
      </c>
    </row>
    <row r="5129" spans="1:12" ht="15" x14ac:dyDescent="0.15">
      <c r="A5129" s="9">
        <v>40578.39166666667</v>
      </c>
      <c r="B5129" s="10">
        <v>495</v>
      </c>
      <c r="C5129" s="10">
        <f t="shared" si="242"/>
        <v>5128</v>
      </c>
      <c r="D5129" s="10">
        <f t="shared" si="240"/>
        <v>99.322099554522566</v>
      </c>
      <c r="E5129" s="10">
        <v>23</v>
      </c>
      <c r="F5129" s="10">
        <v>11.9</v>
      </c>
      <c r="G5129" s="10">
        <v>9.5</v>
      </c>
      <c r="H5129" s="10">
        <v>-11.4</v>
      </c>
      <c r="I5129" s="12">
        <v>9.1999999999999993</v>
      </c>
      <c r="J5129" s="12">
        <v>-7.5</v>
      </c>
      <c r="K5129" s="12">
        <v>10.4</v>
      </c>
      <c r="L5129">
        <f t="shared" si="241"/>
        <v>9</v>
      </c>
    </row>
    <row r="5130" spans="1:12" ht="15" x14ac:dyDescent="0.15">
      <c r="A5130" s="9">
        <v>40585.205555555556</v>
      </c>
      <c r="B5130" s="10">
        <v>504</v>
      </c>
      <c r="C5130" s="10">
        <f t="shared" si="242"/>
        <v>5129</v>
      </c>
      <c r="D5130" s="10">
        <f t="shared" si="240"/>
        <v>99.341468138679062</v>
      </c>
      <c r="E5130" s="10">
        <v>25</v>
      </c>
      <c r="F5130" s="11">
        <v>-14.4</v>
      </c>
      <c r="G5130" s="11">
        <v>23</v>
      </c>
      <c r="H5130" s="11">
        <v>-13.6</v>
      </c>
      <c r="I5130" s="11">
        <v>39.200000000000003</v>
      </c>
      <c r="J5130" s="11">
        <v>-24.7</v>
      </c>
      <c r="K5130" s="11">
        <v>23.3</v>
      </c>
      <c r="L5130">
        <f t="shared" si="241"/>
        <v>6</v>
      </c>
    </row>
    <row r="5131" spans="1:12" ht="15" x14ac:dyDescent="0.15">
      <c r="A5131" s="9">
        <v>40655.911805555559</v>
      </c>
      <c r="B5131" s="10">
        <v>510</v>
      </c>
      <c r="C5131" s="10">
        <f t="shared" si="242"/>
        <v>5130</v>
      </c>
      <c r="D5131" s="10">
        <f t="shared" si="240"/>
        <v>99.360836722835572</v>
      </c>
      <c r="E5131" s="10">
        <v>15</v>
      </c>
      <c r="F5131" s="11">
        <v>-52.5</v>
      </c>
      <c r="G5131" s="11">
        <v>41.9</v>
      </c>
      <c r="H5131" s="11">
        <v>-32</v>
      </c>
      <c r="I5131" s="11">
        <v>25.5</v>
      </c>
      <c r="J5131" s="11">
        <v>-25.7</v>
      </c>
      <c r="K5131" s="11">
        <v>15.3</v>
      </c>
      <c r="L5131">
        <f t="shared" si="241"/>
        <v>1</v>
      </c>
    </row>
    <row r="5132" spans="1:12" ht="15" x14ac:dyDescent="0.15">
      <c r="A5132" s="9">
        <v>39875.667361111111</v>
      </c>
      <c r="B5132" s="10">
        <v>511</v>
      </c>
      <c r="C5132" s="10">
        <f t="shared" si="242"/>
        <v>5131</v>
      </c>
      <c r="D5132" s="10">
        <f t="shared" si="240"/>
        <v>99.380205306992067</v>
      </c>
      <c r="E5132" s="10">
        <v>33</v>
      </c>
      <c r="F5132" s="11">
        <v>-26.666194000000001</v>
      </c>
      <c r="G5132" s="11">
        <v>20.811637000000001</v>
      </c>
      <c r="H5132" s="11">
        <v>-26.24417</v>
      </c>
      <c r="I5132" s="11">
        <v>19.600000000000001</v>
      </c>
      <c r="J5132" s="11">
        <v>-20.100000000000001</v>
      </c>
      <c r="K5132" s="11">
        <v>7.3</v>
      </c>
      <c r="L5132">
        <f t="shared" si="241"/>
        <v>5</v>
      </c>
    </row>
    <row r="5133" spans="1:12" ht="15" x14ac:dyDescent="0.15">
      <c r="A5133" s="9">
        <v>40089.697916666664</v>
      </c>
      <c r="B5133" s="10">
        <v>516</v>
      </c>
      <c r="C5133" s="10">
        <f t="shared" si="242"/>
        <v>5132</v>
      </c>
      <c r="D5133" s="10">
        <f t="shared" si="240"/>
        <v>99.399573891148549</v>
      </c>
      <c r="E5133" s="10">
        <v>25</v>
      </c>
      <c r="F5133" s="10">
        <v>16.8</v>
      </c>
      <c r="G5133" s="10">
        <v>8.1</v>
      </c>
      <c r="H5133" s="10">
        <v>2.1</v>
      </c>
      <c r="I5133" s="12">
        <v>45.1</v>
      </c>
      <c r="J5133" s="12">
        <v>-46.2</v>
      </c>
      <c r="K5133" s="12">
        <v>-13.4</v>
      </c>
      <c r="L5133">
        <f t="shared" si="241"/>
        <v>20</v>
      </c>
    </row>
    <row r="5134" spans="1:12" ht="15" x14ac:dyDescent="0.15">
      <c r="A5134" s="9">
        <v>41483.931250000001</v>
      </c>
      <c r="B5134" s="10">
        <v>536</v>
      </c>
      <c r="C5134" s="10">
        <f t="shared" si="242"/>
        <v>5133</v>
      </c>
      <c r="D5134" s="10">
        <f t="shared" si="240"/>
        <v>99.418942475305045</v>
      </c>
      <c r="E5134" s="10">
        <v>7</v>
      </c>
      <c r="F5134" s="10">
        <v>-77.8</v>
      </c>
      <c r="G5134" s="10">
        <v>48.8</v>
      </c>
      <c r="H5134" s="10">
        <v>7.6</v>
      </c>
      <c r="I5134" s="12">
        <v>65.599999999999994</v>
      </c>
      <c r="J5134" s="12">
        <v>-46.6</v>
      </c>
      <c r="K5134" s="12">
        <v>47.4</v>
      </c>
      <c r="L5134">
        <f t="shared" si="241"/>
        <v>11</v>
      </c>
    </row>
    <row r="5135" spans="1:12" ht="15" x14ac:dyDescent="0.15">
      <c r="A5135" s="9">
        <v>40570.194444444445</v>
      </c>
      <c r="B5135" s="10">
        <v>547</v>
      </c>
      <c r="C5135" s="10">
        <f t="shared" si="242"/>
        <v>5134</v>
      </c>
      <c r="D5135" s="10">
        <f t="shared" si="240"/>
        <v>99.438311059461554</v>
      </c>
      <c r="E5135" s="10">
        <v>10</v>
      </c>
      <c r="F5135" s="11">
        <v>8.1</v>
      </c>
      <c r="G5135" s="11">
        <v>20.3</v>
      </c>
      <c r="H5135" s="11">
        <v>0.3</v>
      </c>
      <c r="I5135" s="11">
        <v>7</v>
      </c>
      <c r="J5135" s="11">
        <v>-8.5</v>
      </c>
      <c r="K5135" s="11">
        <v>11.9</v>
      </c>
      <c r="L5135">
        <f t="shared" si="241"/>
        <v>9</v>
      </c>
    </row>
    <row r="5136" spans="1:12" ht="15" x14ac:dyDescent="0.15">
      <c r="A5136" s="9">
        <v>40134.884722222225</v>
      </c>
      <c r="B5136" s="10">
        <v>556</v>
      </c>
      <c r="C5136" s="10">
        <f t="shared" si="242"/>
        <v>5135</v>
      </c>
      <c r="D5136" s="10">
        <f t="shared" si="240"/>
        <v>99.45767964361805</v>
      </c>
      <c r="E5136" s="10">
        <v>34</v>
      </c>
      <c r="F5136" s="11">
        <v>-1</v>
      </c>
      <c r="G5136" s="11">
        <v>46.9</v>
      </c>
      <c r="H5136" s="11">
        <v>-1</v>
      </c>
      <c r="I5136" s="11">
        <v>53.3</v>
      </c>
      <c r="J5136" s="11">
        <v>-60.9</v>
      </c>
      <c r="K5136" s="11">
        <v>23.3</v>
      </c>
      <c r="L5136">
        <f t="shared" si="241"/>
        <v>4</v>
      </c>
    </row>
    <row r="5137" spans="1:12" ht="15" x14ac:dyDescent="0.15">
      <c r="A5137" s="9">
        <v>40429.518750000003</v>
      </c>
      <c r="B5137" s="10">
        <v>560</v>
      </c>
      <c r="C5137" s="10">
        <f t="shared" si="242"/>
        <v>5136</v>
      </c>
      <c r="D5137" s="10">
        <f t="shared" si="240"/>
        <v>99.477048227774546</v>
      </c>
      <c r="E5137" s="10">
        <v>10</v>
      </c>
      <c r="F5137" s="11">
        <v>-5.4</v>
      </c>
      <c r="G5137" s="11">
        <v>50.65</v>
      </c>
      <c r="H5137" s="11">
        <v>-9.8000000000000007</v>
      </c>
      <c r="I5137" s="11">
        <v>12.9</v>
      </c>
      <c r="J5137" s="11">
        <v>-14.8</v>
      </c>
      <c r="K5137" s="11">
        <v>11.5</v>
      </c>
      <c r="L5137">
        <f t="shared" si="241"/>
        <v>30</v>
      </c>
    </row>
    <row r="5138" spans="1:12" ht="15" x14ac:dyDescent="0.15">
      <c r="A5138" s="9">
        <v>40307.553472222222</v>
      </c>
      <c r="B5138" s="10">
        <v>590</v>
      </c>
      <c r="C5138" s="10">
        <f t="shared" si="242"/>
        <v>5137</v>
      </c>
      <c r="D5138" s="10">
        <f t="shared" si="240"/>
        <v>99.496416811931041</v>
      </c>
      <c r="E5138" s="10">
        <v>19</v>
      </c>
      <c r="F5138" s="11">
        <v>21</v>
      </c>
      <c r="G5138" s="11">
        <v>26</v>
      </c>
      <c r="H5138" s="11">
        <v>16</v>
      </c>
      <c r="I5138" s="11">
        <v>-5.5</v>
      </c>
      <c r="J5138" s="11">
        <v>-11.4</v>
      </c>
      <c r="K5138" s="11">
        <v>-12.1</v>
      </c>
      <c r="L5138">
        <f t="shared" si="241"/>
        <v>3</v>
      </c>
    </row>
    <row r="5139" spans="1:12" ht="15" x14ac:dyDescent="0.15">
      <c r="A5139" s="9">
        <v>41482.424305555556</v>
      </c>
      <c r="B5139" s="10">
        <v>593</v>
      </c>
      <c r="C5139" s="10">
        <f t="shared" si="242"/>
        <v>5138</v>
      </c>
      <c r="D5139" s="10">
        <f t="shared" si="240"/>
        <v>99.515785396087537</v>
      </c>
      <c r="E5139" s="10">
        <v>32</v>
      </c>
      <c r="F5139" s="11"/>
      <c r="G5139" s="11">
        <v>58.035736999999997</v>
      </c>
      <c r="H5139" s="11"/>
      <c r="I5139" s="11">
        <v>81.7</v>
      </c>
      <c r="J5139" s="11">
        <v>-63</v>
      </c>
      <c r="K5139" s="11">
        <v>58.4</v>
      </c>
      <c r="L5139">
        <f t="shared" si="241"/>
        <v>3</v>
      </c>
    </row>
    <row r="5140" spans="1:12" ht="15" x14ac:dyDescent="0.15">
      <c r="A5140" s="9">
        <v>41477.690972222219</v>
      </c>
      <c r="B5140" s="10">
        <v>596</v>
      </c>
      <c r="C5140" s="10">
        <f t="shared" si="242"/>
        <v>5139</v>
      </c>
      <c r="D5140" s="10">
        <f t="shared" si="240"/>
        <v>99.535153980244047</v>
      </c>
      <c r="E5140" s="10">
        <v>3</v>
      </c>
      <c r="F5140" s="10">
        <v>-36.4</v>
      </c>
      <c r="G5140" s="10">
        <v>21.3</v>
      </c>
      <c r="H5140" s="10">
        <v>-49.7</v>
      </c>
      <c r="I5140" s="12">
        <v>37.799999999999997</v>
      </c>
      <c r="J5140" s="12">
        <v>-29.6</v>
      </c>
      <c r="K5140" s="12">
        <v>27.7</v>
      </c>
      <c r="L5140">
        <f t="shared" si="241"/>
        <v>11</v>
      </c>
    </row>
    <row r="5141" spans="1:12" ht="15" x14ac:dyDescent="0.15">
      <c r="A5141" s="9">
        <v>39981.712500000001</v>
      </c>
      <c r="B5141" s="10">
        <v>607</v>
      </c>
      <c r="C5141" s="10">
        <f t="shared" si="242"/>
        <v>5140</v>
      </c>
      <c r="D5141" s="10">
        <f t="shared" si="240"/>
        <v>99.554522564400543</v>
      </c>
      <c r="E5141" s="10">
        <v>30</v>
      </c>
      <c r="F5141" s="11">
        <v>-42.590791000000003</v>
      </c>
      <c r="G5141" s="11">
        <v>62.707765999999999</v>
      </c>
      <c r="H5141" s="11">
        <v>-26.05265</v>
      </c>
      <c r="I5141" s="11">
        <v>78.400000000000006</v>
      </c>
      <c r="J5141" s="11">
        <v>-75.900000000000006</v>
      </c>
      <c r="K5141" s="11">
        <v>52.8</v>
      </c>
      <c r="L5141">
        <f t="shared" si="241"/>
        <v>16</v>
      </c>
    </row>
    <row r="5142" spans="1:12" ht="15" x14ac:dyDescent="0.15">
      <c r="A5142" s="9">
        <v>40025.90902777778</v>
      </c>
      <c r="B5142" s="10">
        <v>623</v>
      </c>
      <c r="C5142" s="10">
        <f t="shared" si="242"/>
        <v>5141</v>
      </c>
      <c r="D5142" s="10">
        <f t="shared" si="240"/>
        <v>99.573891148557038</v>
      </c>
      <c r="E5142" s="10">
        <v>34</v>
      </c>
      <c r="F5142" s="11">
        <v>-15.911937999999999</v>
      </c>
      <c r="G5142" s="11">
        <v>10.91417</v>
      </c>
      <c r="H5142" s="11">
        <v>7.0814599999999999</v>
      </c>
      <c r="I5142" s="11">
        <v>38.299999999999997</v>
      </c>
      <c r="J5142" s="11">
        <v>-37.6</v>
      </c>
      <c r="K5142" s="11">
        <v>18.8</v>
      </c>
      <c r="L5142">
        <f t="shared" si="241"/>
        <v>0</v>
      </c>
    </row>
    <row r="5143" spans="1:12" ht="15" x14ac:dyDescent="0.15">
      <c r="A5143" s="9">
        <v>41478.708333333336</v>
      </c>
      <c r="B5143" s="10">
        <v>623</v>
      </c>
      <c r="C5143" s="10">
        <f t="shared" si="242"/>
        <v>5142</v>
      </c>
      <c r="D5143" s="10">
        <f t="shared" si="240"/>
        <v>99.593259732713534</v>
      </c>
      <c r="E5143" s="10">
        <v>33</v>
      </c>
      <c r="F5143" s="11">
        <v>16.576499999999999</v>
      </c>
      <c r="G5143" s="11">
        <v>41.603504000000001</v>
      </c>
      <c r="H5143" s="11">
        <v>-37.831057000000001</v>
      </c>
      <c r="I5143" s="11">
        <v>3.7</v>
      </c>
      <c r="J5143" s="11">
        <v>-33.4</v>
      </c>
      <c r="K5143" s="11">
        <v>7.8</v>
      </c>
      <c r="L5143">
        <f t="shared" si="241"/>
        <v>14</v>
      </c>
    </row>
    <row r="5144" spans="1:12" ht="15" x14ac:dyDescent="0.15">
      <c r="A5144" s="9">
        <v>40583.212500000001</v>
      </c>
      <c r="B5144" s="10">
        <v>637</v>
      </c>
      <c r="C5144" s="10">
        <f t="shared" si="242"/>
        <v>5143</v>
      </c>
      <c r="D5144" s="10">
        <f t="shared" si="240"/>
        <v>99.61262831687003</v>
      </c>
      <c r="E5144" s="10">
        <v>19</v>
      </c>
      <c r="F5144" s="11">
        <v>-7.2</v>
      </c>
      <c r="G5144" s="11">
        <v>3.6</v>
      </c>
      <c r="H5144" s="11">
        <v>-19.5</v>
      </c>
      <c r="I5144" s="11">
        <v>16.7</v>
      </c>
      <c r="J5144" s="11">
        <v>-14.6</v>
      </c>
      <c r="K5144" s="11">
        <v>8.8000000000000007</v>
      </c>
      <c r="L5144">
        <f t="shared" si="241"/>
        <v>1</v>
      </c>
    </row>
    <row r="5145" spans="1:12" ht="15" x14ac:dyDescent="0.15">
      <c r="A5145" s="9">
        <v>40612.498611111114</v>
      </c>
      <c r="B5145" s="10">
        <v>638</v>
      </c>
      <c r="C5145" s="10">
        <f t="shared" si="242"/>
        <v>5144</v>
      </c>
      <c r="D5145" s="10">
        <f t="shared" si="240"/>
        <v>99.631996901026525</v>
      </c>
      <c r="E5145" s="10">
        <v>19</v>
      </c>
      <c r="F5145" s="11">
        <v>4.4000000000000004</v>
      </c>
      <c r="G5145" s="11">
        <v>6.1</v>
      </c>
      <c r="H5145" s="11">
        <v>2.1</v>
      </c>
      <c r="I5145" s="11">
        <v>3.8</v>
      </c>
      <c r="J5145" s="11">
        <v>-5.3</v>
      </c>
      <c r="K5145" s="11">
        <v>8.8000000000000007</v>
      </c>
      <c r="L5145">
        <f t="shared" si="241"/>
        <v>5</v>
      </c>
    </row>
    <row r="5146" spans="1:12" ht="15" x14ac:dyDescent="0.15">
      <c r="A5146" s="9">
        <v>40724.993055555555</v>
      </c>
      <c r="B5146" s="10">
        <v>643</v>
      </c>
      <c r="C5146" s="10">
        <f t="shared" si="242"/>
        <v>5145</v>
      </c>
      <c r="D5146" s="10">
        <f t="shared" si="240"/>
        <v>99.651365485183035</v>
      </c>
      <c r="E5146" s="10"/>
      <c r="F5146" s="11">
        <v>-45.2</v>
      </c>
      <c r="G5146" s="11">
        <v>38.700000000000003</v>
      </c>
      <c r="H5146" s="11">
        <v>-29</v>
      </c>
      <c r="I5146" s="11"/>
      <c r="J5146" s="11"/>
      <c r="K5146" s="11"/>
      <c r="L5146">
        <f t="shared" si="241"/>
        <v>8</v>
      </c>
    </row>
    <row r="5147" spans="1:12" ht="15" x14ac:dyDescent="0.15">
      <c r="A5147" s="9">
        <v>40604.826388888891</v>
      </c>
      <c r="B5147" s="10">
        <v>651</v>
      </c>
      <c r="C5147" s="10">
        <f t="shared" si="242"/>
        <v>5146</v>
      </c>
      <c r="D5147" s="10">
        <f t="shared" si="240"/>
        <v>99.670734069339531</v>
      </c>
      <c r="E5147" s="10">
        <v>14</v>
      </c>
      <c r="F5147" s="11">
        <v>-5.7</v>
      </c>
      <c r="G5147" s="11">
        <v>36.299999999999997</v>
      </c>
      <c r="H5147" s="11">
        <v>-1.8</v>
      </c>
      <c r="I5147" s="11">
        <v>15.8</v>
      </c>
      <c r="J5147" s="11">
        <v>-12.7</v>
      </c>
      <c r="K5147" s="11">
        <v>11.1</v>
      </c>
      <c r="L5147">
        <f t="shared" si="241"/>
        <v>15</v>
      </c>
    </row>
    <row r="5148" spans="1:12" ht="15" x14ac:dyDescent="0.15">
      <c r="A5148" s="9">
        <v>40341.953472222223</v>
      </c>
      <c r="B5148" s="10">
        <v>666</v>
      </c>
      <c r="C5148" s="10">
        <f t="shared" si="242"/>
        <v>5147</v>
      </c>
      <c r="D5148" s="10">
        <f t="shared" si="240"/>
        <v>99.690102653496027</v>
      </c>
      <c r="E5148" s="10">
        <v>34</v>
      </c>
      <c r="F5148" s="10">
        <v>7.2458720000000003</v>
      </c>
      <c r="G5148" s="10">
        <v>65.484326999999993</v>
      </c>
      <c r="H5148" s="10">
        <v>-71.410120000000006</v>
      </c>
      <c r="I5148" s="12">
        <v>28.1</v>
      </c>
      <c r="J5148" s="12">
        <v>-40</v>
      </c>
      <c r="K5148" s="12">
        <v>8.3000000000000007</v>
      </c>
      <c r="L5148">
        <f t="shared" si="241"/>
        <v>2</v>
      </c>
    </row>
    <row r="5149" spans="1:12" ht="15" x14ac:dyDescent="0.15">
      <c r="A5149" s="9">
        <v>39963.849305555559</v>
      </c>
      <c r="B5149" s="10">
        <v>668</v>
      </c>
      <c r="C5149" s="10">
        <f t="shared" si="242"/>
        <v>5148</v>
      </c>
      <c r="D5149" s="10">
        <f t="shared" si="240"/>
        <v>99.709471237652522</v>
      </c>
      <c r="E5149" s="10">
        <v>10</v>
      </c>
      <c r="F5149" s="11">
        <v>-42.079794999999997</v>
      </c>
      <c r="G5149" s="11">
        <v>29.109283000000001</v>
      </c>
      <c r="H5149" s="11">
        <v>-30.39124</v>
      </c>
      <c r="I5149" s="11">
        <v>38.200000000000003</v>
      </c>
      <c r="J5149" s="11">
        <v>-25.9</v>
      </c>
      <c r="K5149" s="11">
        <v>27.7</v>
      </c>
      <c r="L5149">
        <f t="shared" si="241"/>
        <v>49</v>
      </c>
    </row>
    <row r="5150" spans="1:12" ht="15" x14ac:dyDescent="0.15">
      <c r="A5150" s="9">
        <v>39988.129166666666</v>
      </c>
      <c r="B5150" s="10">
        <v>717</v>
      </c>
      <c r="C5150" s="10">
        <f t="shared" si="242"/>
        <v>5149</v>
      </c>
      <c r="D5150" s="10">
        <f t="shared" si="240"/>
        <v>99.728839821809018</v>
      </c>
      <c r="E5150" s="10">
        <v>29</v>
      </c>
      <c r="F5150" s="11">
        <v>38.299999999999997</v>
      </c>
      <c r="G5150" s="11">
        <v>17.399999999999999</v>
      </c>
      <c r="H5150" s="11">
        <v>49.2</v>
      </c>
      <c r="I5150" s="11">
        <v>10.7</v>
      </c>
      <c r="J5150" s="11">
        <v>-22.6</v>
      </c>
      <c r="K5150" s="11">
        <v>-2.4</v>
      </c>
      <c r="L5150">
        <f t="shared" si="241"/>
        <v>3</v>
      </c>
    </row>
    <row r="5151" spans="1:12" ht="15" x14ac:dyDescent="0.15">
      <c r="A5151" s="9">
        <v>41607.114583333336</v>
      </c>
      <c r="B5151" s="10">
        <v>720</v>
      </c>
      <c r="C5151" s="10">
        <f t="shared" si="242"/>
        <v>5150</v>
      </c>
      <c r="D5151" s="10">
        <f t="shared" si="240"/>
        <v>99.748208405965528</v>
      </c>
      <c r="E5151" s="10">
        <v>6</v>
      </c>
      <c r="F5151" s="10">
        <v>-25</v>
      </c>
      <c r="G5151" s="10">
        <v>59.2</v>
      </c>
      <c r="H5151" s="10">
        <v>27.2</v>
      </c>
      <c r="I5151" s="12">
        <v>60.8</v>
      </c>
      <c r="J5151" s="12">
        <v>-43.7</v>
      </c>
      <c r="K5151" s="12">
        <v>42.1</v>
      </c>
      <c r="L5151">
        <f t="shared" si="241"/>
        <v>38</v>
      </c>
    </row>
    <row r="5152" spans="1:12" ht="15" x14ac:dyDescent="0.15">
      <c r="A5152" s="9">
        <v>40582.09375</v>
      </c>
      <c r="B5152" s="10">
        <v>758</v>
      </c>
      <c r="C5152" s="10">
        <f t="shared" si="242"/>
        <v>5151</v>
      </c>
      <c r="D5152" s="10">
        <f t="shared" si="240"/>
        <v>99.767576990122024</v>
      </c>
      <c r="E5152" s="10">
        <v>16</v>
      </c>
      <c r="F5152" s="11">
        <v>-12.1</v>
      </c>
      <c r="G5152" s="11">
        <v>11.7</v>
      </c>
      <c r="H5152" s="11">
        <v>-14.2</v>
      </c>
      <c r="I5152" s="11">
        <v>7.7</v>
      </c>
      <c r="J5152" s="11">
        <v>-5.7</v>
      </c>
      <c r="K5152" s="11">
        <v>10.5</v>
      </c>
      <c r="L5152">
        <f t="shared" si="241"/>
        <v>3</v>
      </c>
    </row>
    <row r="5153" spans="1:12" ht="15" x14ac:dyDescent="0.15">
      <c r="A5153" s="9">
        <v>41615.915972222225</v>
      </c>
      <c r="B5153" s="10">
        <v>761</v>
      </c>
      <c r="C5153" s="10">
        <f t="shared" si="242"/>
        <v>5152</v>
      </c>
      <c r="D5153" s="10">
        <f t="shared" si="240"/>
        <v>99.786945574278519</v>
      </c>
      <c r="E5153" s="10">
        <v>9</v>
      </c>
      <c r="F5153" s="11">
        <v>-7.6</v>
      </c>
      <c r="G5153" s="11">
        <v>32.425156999999999</v>
      </c>
      <c r="H5153" s="11">
        <v>0.1</v>
      </c>
      <c r="I5153" s="11">
        <v>28</v>
      </c>
      <c r="J5153" s="11">
        <v>-19.8</v>
      </c>
      <c r="K5153" s="11">
        <v>20.6</v>
      </c>
      <c r="L5153">
        <f t="shared" si="241"/>
        <v>4</v>
      </c>
    </row>
    <row r="5154" spans="1:12" ht="15" x14ac:dyDescent="0.15">
      <c r="A5154" s="9">
        <v>40661.779861111114</v>
      </c>
      <c r="B5154" s="10">
        <v>765</v>
      </c>
      <c r="C5154" s="10">
        <f t="shared" si="242"/>
        <v>5153</v>
      </c>
      <c r="D5154" s="10">
        <f t="shared" si="240"/>
        <v>99.806314158435015</v>
      </c>
      <c r="E5154" s="10">
        <v>33</v>
      </c>
      <c r="F5154" s="11">
        <v>-17.5</v>
      </c>
      <c r="G5154" s="11">
        <v>48.4</v>
      </c>
      <c r="H5154" s="11">
        <v>1.4</v>
      </c>
      <c r="I5154" s="11">
        <v>40.1</v>
      </c>
      <c r="J5154" s="11">
        <v>-30.8</v>
      </c>
      <c r="K5154" s="11">
        <v>27.6</v>
      </c>
      <c r="L5154">
        <f t="shared" si="241"/>
        <v>84</v>
      </c>
    </row>
    <row r="5155" spans="1:12" ht="15" x14ac:dyDescent="0.15">
      <c r="A5155" s="9">
        <v>39965.788194444445</v>
      </c>
      <c r="B5155" s="10">
        <v>849</v>
      </c>
      <c r="C5155" s="10">
        <f t="shared" si="242"/>
        <v>5154</v>
      </c>
      <c r="D5155" s="10">
        <f t="shared" si="240"/>
        <v>99.825682742591511</v>
      </c>
      <c r="E5155" s="10">
        <v>25</v>
      </c>
      <c r="F5155" s="11">
        <v>-26.1</v>
      </c>
      <c r="G5155" s="11">
        <v>18.5</v>
      </c>
      <c r="H5155" s="11">
        <v>2.6</v>
      </c>
      <c r="I5155" s="11">
        <v>21.5</v>
      </c>
      <c r="J5155" s="11">
        <v>-21</v>
      </c>
      <c r="K5155" s="11">
        <v>4.0999999999999996</v>
      </c>
      <c r="L5155">
        <f t="shared" si="241"/>
        <v>24</v>
      </c>
    </row>
    <row r="5156" spans="1:12" ht="15" x14ac:dyDescent="0.15">
      <c r="A5156" s="9">
        <v>39874.279166666667</v>
      </c>
      <c r="B5156" s="10">
        <v>873</v>
      </c>
      <c r="C5156" s="10">
        <f t="shared" si="242"/>
        <v>5155</v>
      </c>
      <c r="D5156" s="10">
        <f t="shared" si="240"/>
        <v>99.845051326748006</v>
      </c>
      <c r="E5156" s="10">
        <v>19</v>
      </c>
      <c r="F5156" s="11">
        <v>-27.957999999999998</v>
      </c>
      <c r="G5156" s="11">
        <v>62.359974999999999</v>
      </c>
      <c r="H5156" s="11">
        <v>-1.3882699999999999</v>
      </c>
      <c r="I5156" s="11">
        <v>18.8</v>
      </c>
      <c r="J5156" s="11">
        <v>-28.4</v>
      </c>
      <c r="K5156" s="11">
        <v>9.1999999999999993</v>
      </c>
      <c r="L5156">
        <f t="shared" si="241"/>
        <v>19</v>
      </c>
    </row>
    <row r="5157" spans="1:12" ht="15" x14ac:dyDescent="0.15">
      <c r="A5157" s="9">
        <v>40593.797222222223</v>
      </c>
      <c r="B5157" s="10">
        <v>892</v>
      </c>
      <c r="C5157" s="10">
        <f t="shared" si="242"/>
        <v>5156</v>
      </c>
      <c r="D5157" s="10">
        <f t="shared" si="240"/>
        <v>99.864419910904516</v>
      </c>
      <c r="E5157" s="10">
        <v>30</v>
      </c>
      <c r="F5157" s="11">
        <v>-71.3</v>
      </c>
      <c r="G5157" s="11">
        <v>92.8</v>
      </c>
      <c r="H5157" s="11">
        <v>-49.9</v>
      </c>
      <c r="I5157" s="11">
        <v>87.7</v>
      </c>
      <c r="J5157" s="11">
        <v>-69.099999999999994</v>
      </c>
      <c r="K5157" s="11">
        <v>68.3</v>
      </c>
      <c r="L5157">
        <f t="shared" si="241"/>
        <v>101</v>
      </c>
    </row>
    <row r="5158" spans="1:12" ht="15" x14ac:dyDescent="0.15">
      <c r="A5158" s="9">
        <v>40660.746527777781</v>
      </c>
      <c r="B5158" s="10">
        <v>993</v>
      </c>
      <c r="C5158" s="10">
        <f t="shared" si="242"/>
        <v>5157</v>
      </c>
      <c r="D5158" s="10">
        <f t="shared" si="240"/>
        <v>99.883788495061012</v>
      </c>
      <c r="E5158" s="10">
        <v>10</v>
      </c>
      <c r="F5158" s="11">
        <v>-8.6999999999999993</v>
      </c>
      <c r="G5158" s="11">
        <v>77.5</v>
      </c>
      <c r="H5158" s="11">
        <v>25.8</v>
      </c>
      <c r="I5158" s="11">
        <v>21.5</v>
      </c>
      <c r="J5158" s="11">
        <v>-19</v>
      </c>
      <c r="K5158" s="11">
        <v>16.2</v>
      </c>
      <c r="L5158">
        <f t="shared" si="241"/>
        <v>39</v>
      </c>
    </row>
    <row r="5159" spans="1:12" ht="15" x14ac:dyDescent="0.15">
      <c r="A5159" s="9">
        <v>39892.246527777781</v>
      </c>
      <c r="B5159" s="10">
        <v>1032</v>
      </c>
      <c r="C5159" s="10">
        <f t="shared" si="242"/>
        <v>5158</v>
      </c>
      <c r="D5159" s="10">
        <f t="shared" si="240"/>
        <v>99.903157079217507</v>
      </c>
      <c r="E5159" s="10">
        <v>11</v>
      </c>
      <c r="F5159" s="11">
        <v>-58.568007000000001</v>
      </c>
      <c r="G5159" s="11">
        <v>47.316110000000002</v>
      </c>
      <c r="H5159" s="11">
        <v>-49.800049999999999</v>
      </c>
      <c r="I5159" s="11">
        <v>49.2</v>
      </c>
      <c r="J5159" s="11">
        <v>-38.200000000000003</v>
      </c>
      <c r="K5159" s="11">
        <v>32.200000000000003</v>
      </c>
      <c r="L5159">
        <f t="shared" si="241"/>
        <v>8</v>
      </c>
    </row>
    <row r="5160" spans="1:12" ht="15" x14ac:dyDescent="0.15">
      <c r="A5160" s="9">
        <v>41485.710416666669</v>
      </c>
      <c r="B5160" s="10">
        <v>1040</v>
      </c>
      <c r="C5160" s="10">
        <f t="shared" si="242"/>
        <v>5159</v>
      </c>
      <c r="D5160" s="10">
        <f t="shared" si="240"/>
        <v>99.922525663374003</v>
      </c>
      <c r="E5160" s="10">
        <v>18</v>
      </c>
      <c r="F5160" s="11"/>
      <c r="G5160" s="11">
        <v>49.3</v>
      </c>
      <c r="H5160" s="11"/>
      <c r="I5160" s="11">
        <v>39.5</v>
      </c>
      <c r="J5160" s="11">
        <v>-32.799999999999997</v>
      </c>
      <c r="K5160" s="11">
        <v>28.8</v>
      </c>
      <c r="L5160">
        <f t="shared" si="241"/>
        <v>101</v>
      </c>
    </row>
    <row r="5161" spans="1:12" ht="15" x14ac:dyDescent="0.15">
      <c r="A5161" s="9">
        <v>40207.67291666667</v>
      </c>
      <c r="B5161" s="10">
        <v>1141</v>
      </c>
      <c r="C5161" s="10">
        <f t="shared" si="242"/>
        <v>5160</v>
      </c>
      <c r="D5161" s="10">
        <f t="shared" si="240"/>
        <v>99.941894247530499</v>
      </c>
      <c r="E5161" s="10">
        <v>17</v>
      </c>
      <c r="F5161" s="11">
        <v>-3.2</v>
      </c>
      <c r="G5161" s="11">
        <v>45.3</v>
      </c>
      <c r="H5161" s="11">
        <v>-5.0999999999999996</v>
      </c>
      <c r="I5161" s="11">
        <v>-90.9</v>
      </c>
      <c r="J5161" s="11">
        <v>-194.5</v>
      </c>
      <c r="K5161" s="11">
        <v>0</v>
      </c>
      <c r="L5161">
        <f t="shared" si="241"/>
        <v>138</v>
      </c>
    </row>
    <row r="5162" spans="1:12" ht="15" x14ac:dyDescent="0.15">
      <c r="A5162" s="9">
        <v>39974.308333333334</v>
      </c>
      <c r="B5162" s="10">
        <v>1279</v>
      </c>
      <c r="C5162" s="10">
        <f t="shared" si="242"/>
        <v>5161</v>
      </c>
      <c r="D5162" s="10">
        <f t="shared" si="240"/>
        <v>99.961262831687009</v>
      </c>
      <c r="E5162" s="10">
        <v>30</v>
      </c>
      <c r="F5162" s="11">
        <v>-41.527813000000002</v>
      </c>
      <c r="G5162" s="11">
        <v>33.343221999999997</v>
      </c>
      <c r="H5162" s="11">
        <v>-29.042269999999998</v>
      </c>
      <c r="I5162" s="11">
        <v>42.1</v>
      </c>
      <c r="J5162" s="11">
        <v>-32</v>
      </c>
      <c r="K5162" s="11">
        <v>28.3</v>
      </c>
      <c r="L5162">
        <f t="shared" si="241"/>
        <v>34</v>
      </c>
    </row>
    <row r="5163" spans="1:12" ht="15" x14ac:dyDescent="0.15">
      <c r="A5163" s="9">
        <v>41114.802083333336</v>
      </c>
      <c r="B5163" s="10">
        <v>1313</v>
      </c>
      <c r="C5163" s="10">
        <f t="shared" si="242"/>
        <v>5162</v>
      </c>
      <c r="D5163" s="10">
        <f t="shared" si="240"/>
        <v>99.980631415843504</v>
      </c>
      <c r="E5163" s="10">
        <v>15</v>
      </c>
      <c r="F5163" s="11">
        <v>119.7</v>
      </c>
      <c r="G5163" s="11">
        <v>80.7</v>
      </c>
      <c r="H5163" s="11">
        <v>97.8</v>
      </c>
      <c r="I5163" s="11">
        <v>46.3</v>
      </c>
      <c r="J5163" s="11">
        <v>-57.8</v>
      </c>
      <c r="K5163" s="11">
        <v>-21.1</v>
      </c>
      <c r="L5163">
        <f t="shared" si="241"/>
        <v>561</v>
      </c>
    </row>
    <row r="5164" spans="1:12" ht="15" x14ac:dyDescent="0.15">
      <c r="A5164" s="9">
        <v>39912.646527777775</v>
      </c>
      <c r="B5164" s="10">
        <v>1874</v>
      </c>
      <c r="C5164" s="10">
        <f t="shared" si="242"/>
        <v>5163</v>
      </c>
      <c r="D5164" s="10">
        <f t="shared" si="240"/>
        <v>100</v>
      </c>
      <c r="E5164" s="10">
        <v>12</v>
      </c>
      <c r="F5164" s="11">
        <v>-50.895389999999999</v>
      </c>
      <c r="G5164" s="11">
        <v>96.113575999999995</v>
      </c>
      <c r="H5164" s="11">
        <v>-25.727989999999998</v>
      </c>
      <c r="I5164" s="11">
        <v>103.9</v>
      </c>
      <c r="J5164" s="11">
        <v>-77.7</v>
      </c>
      <c r="K5164" s="11">
        <v>75.2</v>
      </c>
      <c r="L5164">
        <f t="shared" si="241"/>
        <v>-1874</v>
      </c>
    </row>
    <row r="5165" spans="1:12" ht="15" x14ac:dyDescent="0.15">
      <c r="A5165" s="9">
        <v>39845.465277777781</v>
      </c>
      <c r="B5165" s="10"/>
      <c r="C5165" s="10"/>
      <c r="D5165" s="10"/>
      <c r="E5165" s="10"/>
      <c r="F5165" s="11"/>
      <c r="G5165" s="11"/>
      <c r="H5165" s="11"/>
      <c r="I5165" s="11"/>
      <c r="J5165" s="11"/>
      <c r="K5165" s="11"/>
    </row>
    <row r="5166" spans="1:12" ht="15" x14ac:dyDescent="0.15">
      <c r="A5166" s="9">
        <v>39845.475694444445</v>
      </c>
      <c r="B5166" s="10"/>
      <c r="C5166" s="10"/>
      <c r="D5166" s="10"/>
      <c r="E5166" s="10"/>
      <c r="F5166" s="11"/>
      <c r="G5166" s="11"/>
      <c r="H5166" s="11"/>
      <c r="I5166" s="11"/>
      <c r="J5166" s="11"/>
      <c r="K5166" s="11"/>
    </row>
    <row r="5167" spans="1:12" ht="15" x14ac:dyDescent="0.15">
      <c r="A5167" s="9">
        <v>39845.848611111112</v>
      </c>
      <c r="B5167" s="10"/>
      <c r="C5167" s="10"/>
      <c r="D5167" s="10"/>
      <c r="E5167" s="10"/>
      <c r="F5167" s="11"/>
      <c r="G5167" s="11"/>
      <c r="H5167" s="11"/>
      <c r="I5167" s="11"/>
      <c r="J5167" s="11"/>
      <c r="K5167" s="11"/>
    </row>
    <row r="5168" spans="1:12" ht="15" x14ac:dyDescent="0.15">
      <c r="A5168" s="9">
        <v>39905.73541666667</v>
      </c>
      <c r="B5168" s="10"/>
      <c r="C5168" s="10"/>
      <c r="D5168" s="10"/>
      <c r="E5168" s="10"/>
      <c r="F5168" s="11"/>
      <c r="G5168" s="11"/>
      <c r="H5168" s="11"/>
      <c r="I5168" s="11"/>
      <c r="J5168" s="11"/>
      <c r="K5168" s="11"/>
    </row>
    <row r="5169" spans="1:11" ht="15" x14ac:dyDescent="0.15">
      <c r="A5169" s="9">
        <v>39906.375694444447</v>
      </c>
      <c r="B5169" s="10"/>
      <c r="C5169" s="10"/>
      <c r="D5169" s="10"/>
      <c r="E5169" s="10"/>
      <c r="F5169" s="11"/>
      <c r="G5169" s="11"/>
      <c r="H5169" s="11"/>
      <c r="I5169" s="11"/>
      <c r="J5169" s="11"/>
      <c r="K5169" s="11"/>
    </row>
    <row r="5170" spans="1:11" ht="15" x14ac:dyDescent="0.15">
      <c r="A5170" s="9">
        <v>39906.832638888889</v>
      </c>
      <c r="B5170" s="10"/>
      <c r="C5170" s="10"/>
      <c r="D5170" s="10"/>
      <c r="E5170" s="10"/>
      <c r="F5170" s="11"/>
      <c r="G5170" s="11"/>
      <c r="H5170" s="11"/>
      <c r="I5170" s="11"/>
      <c r="J5170" s="11"/>
      <c r="K5170" s="11"/>
    </row>
    <row r="5171" spans="1:11" ht="15" x14ac:dyDescent="0.15">
      <c r="A5171" s="9">
        <v>39906.902777777781</v>
      </c>
      <c r="B5171" s="10"/>
      <c r="C5171" s="10"/>
      <c r="D5171" s="10"/>
      <c r="E5171" s="10"/>
      <c r="F5171" s="11"/>
      <c r="G5171" s="11"/>
      <c r="H5171" s="11"/>
      <c r="I5171" s="11"/>
      <c r="J5171" s="11"/>
      <c r="K5171" s="11"/>
    </row>
    <row r="5172" spans="1:11" ht="15" x14ac:dyDescent="0.15">
      <c r="A5172" s="9">
        <v>40033.241666666669</v>
      </c>
      <c r="B5172" s="10"/>
      <c r="C5172" s="10"/>
      <c r="D5172" s="10"/>
      <c r="E5172" s="10">
        <v>22</v>
      </c>
      <c r="F5172" s="10"/>
      <c r="G5172" s="10"/>
      <c r="H5172" s="10"/>
      <c r="I5172" s="12">
        <v>18.399999999999999</v>
      </c>
      <c r="J5172" s="12">
        <v>-13</v>
      </c>
      <c r="K5172" s="12">
        <v>11.9</v>
      </c>
    </row>
    <row r="5173" spans="1:11" ht="15" x14ac:dyDescent="0.15">
      <c r="A5173" s="9">
        <v>40041.705555555556</v>
      </c>
      <c r="B5173" s="10"/>
      <c r="C5173" s="10"/>
      <c r="D5173" s="10"/>
      <c r="E5173" s="10"/>
      <c r="F5173" s="11"/>
      <c r="G5173" s="11"/>
      <c r="H5173" s="11"/>
      <c r="I5173" s="11"/>
      <c r="J5173" s="11"/>
      <c r="K5173" s="11"/>
    </row>
    <row r="5174" spans="1:11" ht="15" x14ac:dyDescent="0.15">
      <c r="A5174" s="9">
        <v>40042.066666666666</v>
      </c>
      <c r="B5174" s="10"/>
      <c r="C5174" s="10"/>
      <c r="D5174" s="10"/>
      <c r="E5174" s="10">
        <v>5</v>
      </c>
      <c r="F5174" s="11"/>
      <c r="G5174" s="11"/>
      <c r="H5174" s="11"/>
      <c r="I5174" s="11">
        <v>26.9</v>
      </c>
      <c r="J5174" s="11">
        <v>-5.8</v>
      </c>
      <c r="K5174" s="11">
        <v>20.7</v>
      </c>
    </row>
    <row r="5175" spans="1:11" ht="15" x14ac:dyDescent="0.15">
      <c r="A5175" s="9">
        <v>40042.256249999999</v>
      </c>
      <c r="B5175" s="10"/>
      <c r="C5175" s="10"/>
      <c r="D5175" s="10"/>
      <c r="E5175" s="10">
        <v>35</v>
      </c>
      <c r="F5175" s="11"/>
      <c r="G5175" s="11"/>
      <c r="H5175" s="11"/>
      <c r="I5175" s="11">
        <v>29.3</v>
      </c>
      <c r="J5175" s="11">
        <v>-9.8000000000000007</v>
      </c>
      <c r="K5175" s="11">
        <v>25.5</v>
      </c>
    </row>
    <row r="5176" spans="1:11" ht="15" x14ac:dyDescent="0.15">
      <c r="A5176" s="9">
        <v>40045.429861111108</v>
      </c>
      <c r="B5176" s="10"/>
      <c r="C5176" s="10"/>
      <c r="D5176" s="10"/>
      <c r="E5176" s="10"/>
      <c r="F5176" s="11"/>
      <c r="G5176" s="11"/>
      <c r="H5176" s="11"/>
      <c r="I5176" s="11"/>
      <c r="J5176" s="11"/>
      <c r="K5176" s="11"/>
    </row>
    <row r="5177" spans="1:11" ht="15" x14ac:dyDescent="0.15">
      <c r="A5177" s="9">
        <v>40045.794444444444</v>
      </c>
      <c r="B5177" s="10"/>
      <c r="C5177" s="10"/>
      <c r="D5177" s="10"/>
      <c r="E5177" s="10"/>
      <c r="F5177" s="11"/>
      <c r="G5177" s="11"/>
      <c r="H5177" s="11"/>
      <c r="I5177" s="11"/>
      <c r="J5177" s="11"/>
      <c r="K5177" s="11"/>
    </row>
    <row r="5178" spans="1:11" ht="15" x14ac:dyDescent="0.15">
      <c r="A5178" s="9">
        <v>40046.011805555558</v>
      </c>
      <c r="B5178" s="10"/>
      <c r="C5178" s="10"/>
      <c r="D5178" s="10"/>
      <c r="E5178" s="10">
        <v>24</v>
      </c>
      <c r="F5178" s="11"/>
      <c r="G5178" s="11"/>
      <c r="H5178" s="11"/>
      <c r="I5178" s="11">
        <v>4.7</v>
      </c>
      <c r="J5178" s="11">
        <v>-6.2</v>
      </c>
      <c r="K5178" s="11">
        <v>7.8</v>
      </c>
    </row>
    <row r="5179" spans="1:11" ht="15" x14ac:dyDescent="0.15">
      <c r="A5179" s="9">
        <v>40046.045138888891</v>
      </c>
      <c r="B5179" s="10"/>
      <c r="C5179" s="10"/>
      <c r="D5179" s="10"/>
      <c r="E5179" s="10">
        <v>9</v>
      </c>
      <c r="F5179" s="11"/>
      <c r="G5179" s="11"/>
      <c r="H5179" s="11"/>
      <c r="I5179" s="11">
        <v>4.3</v>
      </c>
      <c r="J5179" s="11">
        <v>-2.8</v>
      </c>
      <c r="K5179" s="11">
        <v>1.4</v>
      </c>
    </row>
    <row r="5180" spans="1:11" ht="15" x14ac:dyDescent="0.15">
      <c r="A5180" s="9">
        <v>40047.048611111109</v>
      </c>
      <c r="B5180" s="10"/>
      <c r="C5180" s="10"/>
      <c r="D5180" s="10"/>
      <c r="E5180" s="10">
        <v>27</v>
      </c>
      <c r="F5180" s="11"/>
      <c r="G5180" s="11"/>
      <c r="H5180" s="11"/>
      <c r="I5180" s="11">
        <v>21.3</v>
      </c>
      <c r="J5180" s="11">
        <v>-8.1</v>
      </c>
      <c r="K5180" s="11">
        <v>18</v>
      </c>
    </row>
    <row r="5181" spans="1:11" ht="15" x14ac:dyDescent="0.15">
      <c r="A5181" s="9">
        <v>40047.135416666664</v>
      </c>
      <c r="B5181" s="10"/>
      <c r="C5181" s="10"/>
      <c r="D5181" s="10"/>
      <c r="E5181" s="10"/>
      <c r="F5181" s="11"/>
      <c r="G5181" s="11"/>
      <c r="H5181" s="11"/>
      <c r="I5181" s="11"/>
      <c r="J5181" s="11"/>
      <c r="K5181" s="11"/>
    </row>
    <row r="5182" spans="1:11" ht="15" x14ac:dyDescent="0.15">
      <c r="A5182" s="9">
        <v>40049.422222222223</v>
      </c>
      <c r="B5182" s="10"/>
      <c r="C5182" s="10"/>
      <c r="D5182" s="10"/>
      <c r="E5182" s="10">
        <v>28</v>
      </c>
      <c r="F5182" s="11"/>
      <c r="G5182" s="11"/>
      <c r="H5182" s="11"/>
      <c r="I5182" s="11">
        <v>9.6999999999999993</v>
      </c>
      <c r="J5182" s="11">
        <v>-11.2</v>
      </c>
      <c r="K5182" s="11">
        <v>4.3</v>
      </c>
    </row>
    <row r="5183" spans="1:11" ht="15" x14ac:dyDescent="0.15">
      <c r="A5183" s="9">
        <v>40058.883333333331</v>
      </c>
      <c r="B5183" s="10"/>
      <c r="C5183" s="10"/>
      <c r="D5183" s="10"/>
      <c r="E5183" s="10"/>
      <c r="F5183" s="11"/>
      <c r="G5183" s="11"/>
      <c r="H5183" s="11"/>
      <c r="I5183" s="11">
        <v>18.8</v>
      </c>
      <c r="J5183" s="11">
        <v>-14.4</v>
      </c>
      <c r="K5183" s="11">
        <v>12.5</v>
      </c>
    </row>
    <row r="5184" spans="1:11" ht="15" x14ac:dyDescent="0.15">
      <c r="A5184" s="9">
        <v>40059.670138888891</v>
      </c>
      <c r="B5184" s="10"/>
      <c r="C5184" s="10"/>
      <c r="D5184" s="10"/>
      <c r="E5184" s="10"/>
      <c r="F5184" s="11"/>
      <c r="G5184" s="11"/>
      <c r="H5184" s="11"/>
      <c r="I5184" s="11">
        <v>22.6</v>
      </c>
      <c r="J5184" s="11">
        <v>-17.5</v>
      </c>
      <c r="K5184" s="11">
        <v>14.6</v>
      </c>
    </row>
    <row r="5185" spans="1:11" ht="15" x14ac:dyDescent="0.15">
      <c r="A5185" s="9">
        <v>40061.224305555559</v>
      </c>
      <c r="B5185" s="10"/>
      <c r="C5185" s="10"/>
      <c r="D5185" s="10"/>
      <c r="E5185" s="10"/>
      <c r="F5185" s="11"/>
      <c r="G5185" s="11"/>
      <c r="H5185" s="11"/>
      <c r="I5185" s="11">
        <v>27.8</v>
      </c>
      <c r="J5185" s="11">
        <v>-20.100000000000001</v>
      </c>
      <c r="K5185" s="11">
        <v>20.3</v>
      </c>
    </row>
    <row r="5186" spans="1:11" ht="15" x14ac:dyDescent="0.15">
      <c r="A5186" s="9">
        <v>40061.868750000001</v>
      </c>
      <c r="B5186" s="10"/>
      <c r="C5186" s="10"/>
      <c r="D5186" s="10"/>
      <c r="E5186" s="10"/>
      <c r="F5186" s="11"/>
      <c r="G5186" s="11"/>
      <c r="H5186" s="11"/>
      <c r="I5186" s="11">
        <v>11.7</v>
      </c>
      <c r="J5186" s="11">
        <v>-11.1</v>
      </c>
      <c r="K5186" s="11">
        <v>5.7</v>
      </c>
    </row>
    <row r="5187" spans="1:11" ht="15" x14ac:dyDescent="0.15">
      <c r="A5187" s="9">
        <v>40061.982638888891</v>
      </c>
      <c r="B5187" s="10"/>
      <c r="C5187" s="10"/>
      <c r="D5187" s="10"/>
      <c r="E5187" s="10"/>
      <c r="F5187" s="11"/>
      <c r="G5187" s="11"/>
      <c r="H5187" s="11"/>
      <c r="I5187" s="11">
        <v>1.9</v>
      </c>
      <c r="J5187" s="11">
        <v>-1.6</v>
      </c>
      <c r="K5187" s="11">
        <v>-0.1</v>
      </c>
    </row>
    <row r="5188" spans="1:11" ht="15" x14ac:dyDescent="0.15">
      <c r="A5188" s="9">
        <v>40062.763194444444</v>
      </c>
      <c r="B5188" s="10"/>
      <c r="C5188" s="10"/>
      <c r="D5188" s="10"/>
      <c r="E5188" s="10"/>
      <c r="F5188" s="11"/>
      <c r="G5188" s="11"/>
      <c r="H5188" s="11"/>
      <c r="I5188" s="11">
        <v>9.4</v>
      </c>
      <c r="J5188" s="11">
        <v>-6.9</v>
      </c>
      <c r="K5188" s="11">
        <v>3.6</v>
      </c>
    </row>
    <row r="5189" spans="1:11" ht="15" x14ac:dyDescent="0.15">
      <c r="A5189" s="9">
        <v>40084.722916666666</v>
      </c>
      <c r="B5189" s="10"/>
      <c r="C5189" s="10"/>
      <c r="D5189" s="10"/>
      <c r="E5189" s="10"/>
      <c r="F5189" s="10"/>
      <c r="G5189" s="10"/>
      <c r="H5189" s="10"/>
      <c r="I5189" s="12">
        <v>6.4</v>
      </c>
      <c r="J5189" s="12">
        <v>-6.6</v>
      </c>
      <c r="K5189" s="12">
        <v>5.0999999999999996</v>
      </c>
    </row>
    <row r="5190" spans="1:11" ht="15" x14ac:dyDescent="0.15">
      <c r="A5190" s="9">
        <v>40092.162499999999</v>
      </c>
      <c r="B5190" s="10"/>
      <c r="C5190" s="10"/>
      <c r="D5190" s="10"/>
      <c r="E5190" s="10"/>
      <c r="F5190" s="11"/>
      <c r="G5190" s="11"/>
      <c r="H5190" s="11"/>
      <c r="I5190" s="11">
        <v>4.7</v>
      </c>
      <c r="J5190" s="11">
        <v>-8</v>
      </c>
      <c r="K5190" s="11">
        <v>5.8</v>
      </c>
    </row>
    <row r="5191" spans="1:11" ht="15" x14ac:dyDescent="0.15">
      <c r="A5191" s="9">
        <v>40095.959027777775</v>
      </c>
      <c r="B5191" s="10"/>
      <c r="C5191" s="10"/>
      <c r="D5191" s="10"/>
      <c r="E5191" s="10"/>
      <c r="F5191" s="11"/>
      <c r="G5191" s="11"/>
      <c r="H5191" s="11"/>
      <c r="I5191" s="11">
        <v>7.7</v>
      </c>
      <c r="J5191" s="11">
        <v>-5.0999999999999996</v>
      </c>
      <c r="K5191" s="11">
        <v>5</v>
      </c>
    </row>
    <row r="5192" spans="1:11" ht="15" x14ac:dyDescent="0.15">
      <c r="A5192" s="9">
        <v>40103.154861111114</v>
      </c>
      <c r="B5192" s="10"/>
      <c r="C5192" s="10"/>
      <c r="D5192" s="10"/>
      <c r="E5192" s="10"/>
      <c r="F5192" s="11"/>
      <c r="G5192" s="11"/>
      <c r="H5192" s="11"/>
      <c r="I5192" s="11">
        <v>6.6</v>
      </c>
      <c r="J5192" s="11">
        <v>-2.6</v>
      </c>
      <c r="K5192" s="11">
        <v>3.8</v>
      </c>
    </row>
    <row r="5193" spans="1:11" ht="15" x14ac:dyDescent="0.15">
      <c r="A5193" s="9">
        <v>40106.884027777778</v>
      </c>
      <c r="B5193" s="10"/>
      <c r="C5193" s="10"/>
      <c r="D5193" s="10"/>
      <c r="E5193" s="10"/>
      <c r="F5193" s="11"/>
      <c r="G5193" s="11"/>
      <c r="H5193" s="11"/>
      <c r="I5193" s="11">
        <v>9.3000000000000007</v>
      </c>
      <c r="J5193" s="11">
        <v>-6</v>
      </c>
      <c r="K5193" s="11">
        <v>3.8</v>
      </c>
    </row>
    <row r="5194" spans="1:11" ht="15" x14ac:dyDescent="0.15">
      <c r="A5194" s="9">
        <v>40108.810416666667</v>
      </c>
      <c r="B5194" s="10"/>
      <c r="C5194" s="10"/>
      <c r="D5194" s="10"/>
      <c r="E5194" s="10"/>
      <c r="F5194" s="11"/>
      <c r="G5194" s="11"/>
      <c r="H5194" s="11"/>
      <c r="I5194" s="11">
        <v>4.5999999999999996</v>
      </c>
      <c r="J5194" s="11">
        <v>-7.4</v>
      </c>
      <c r="K5194" s="11">
        <v>-0.1</v>
      </c>
    </row>
    <row r="5195" spans="1:11" ht="15" x14ac:dyDescent="0.15">
      <c r="A5195" s="9">
        <v>40109.986111111109</v>
      </c>
      <c r="B5195" s="10"/>
      <c r="C5195" s="10"/>
      <c r="D5195" s="10"/>
      <c r="E5195" s="10"/>
      <c r="F5195" s="11"/>
      <c r="G5195" s="11"/>
      <c r="H5195" s="11"/>
      <c r="I5195" s="11">
        <v>10.7</v>
      </c>
      <c r="J5195" s="11">
        <v>-9</v>
      </c>
      <c r="K5195" s="11">
        <v>10.199999999999999</v>
      </c>
    </row>
    <row r="5196" spans="1:11" ht="15" x14ac:dyDescent="0.15">
      <c r="A5196" s="9">
        <v>40111.219444444447</v>
      </c>
      <c r="B5196" s="10"/>
      <c r="C5196" s="10"/>
      <c r="D5196" s="10"/>
      <c r="E5196" s="10"/>
      <c r="F5196" s="11"/>
      <c r="G5196" s="11"/>
      <c r="H5196" s="11"/>
      <c r="I5196" s="11">
        <v>7</v>
      </c>
      <c r="J5196" s="11">
        <v>-8.9</v>
      </c>
      <c r="K5196" s="11">
        <v>3.5</v>
      </c>
    </row>
    <row r="5197" spans="1:11" ht="15" x14ac:dyDescent="0.15">
      <c r="A5197" s="9">
        <v>40114.134722222225</v>
      </c>
      <c r="B5197" s="10"/>
      <c r="C5197" s="10"/>
      <c r="D5197" s="10"/>
      <c r="E5197" s="10"/>
      <c r="F5197" s="11"/>
      <c r="G5197" s="11"/>
      <c r="H5197" s="11"/>
      <c r="I5197" s="11">
        <v>11.6</v>
      </c>
      <c r="J5197" s="11">
        <v>-6.8</v>
      </c>
      <c r="K5197" s="11">
        <v>6.5</v>
      </c>
    </row>
    <row r="5198" spans="1:11" ht="15" x14ac:dyDescent="0.15">
      <c r="A5198" s="9">
        <v>40115.23541666667</v>
      </c>
      <c r="B5198" s="10"/>
      <c r="C5198" s="10"/>
      <c r="D5198" s="10"/>
      <c r="E5198" s="10"/>
      <c r="F5198" s="10"/>
      <c r="G5198" s="10"/>
      <c r="H5198" s="10"/>
      <c r="I5198" s="12">
        <v>4.4000000000000004</v>
      </c>
      <c r="J5198" s="12">
        <v>-3.9</v>
      </c>
      <c r="K5198" s="12">
        <v>2.4</v>
      </c>
    </row>
    <row r="5199" spans="1:11" ht="15" x14ac:dyDescent="0.15">
      <c r="A5199" s="9">
        <v>40116.251388888886</v>
      </c>
      <c r="B5199" s="10"/>
      <c r="C5199" s="10"/>
      <c r="D5199" s="10"/>
      <c r="E5199" s="10">
        <v>32</v>
      </c>
      <c r="F5199" s="10"/>
      <c r="G5199" s="10"/>
      <c r="H5199" s="10"/>
      <c r="I5199" s="12">
        <v>14.7</v>
      </c>
      <c r="J5199" s="12">
        <v>-15.4</v>
      </c>
      <c r="K5199" s="12">
        <v>5.7</v>
      </c>
    </row>
    <row r="5200" spans="1:11" ht="15" x14ac:dyDescent="0.15">
      <c r="A5200" s="9">
        <v>40116.780555555553</v>
      </c>
      <c r="B5200" s="10"/>
      <c r="C5200" s="10"/>
      <c r="D5200" s="10"/>
      <c r="E5200" s="10">
        <v>10</v>
      </c>
      <c r="F5200" s="11"/>
      <c r="G5200" s="11"/>
      <c r="H5200" s="11"/>
      <c r="I5200" s="11">
        <v>4.5999999999999996</v>
      </c>
      <c r="J5200" s="11">
        <v>-4.5999999999999996</v>
      </c>
      <c r="K5200" s="11">
        <v>6</v>
      </c>
    </row>
    <row r="5201" spans="1:11" ht="15" x14ac:dyDescent="0.15">
      <c r="A5201" s="9">
        <v>40117.265972222223</v>
      </c>
      <c r="B5201" s="10"/>
      <c r="C5201" s="10"/>
      <c r="D5201" s="10"/>
      <c r="E5201" s="10">
        <v>33</v>
      </c>
      <c r="F5201" s="11"/>
      <c r="G5201" s="11"/>
      <c r="H5201" s="11"/>
      <c r="I5201" s="11">
        <v>16.899999999999999</v>
      </c>
      <c r="J5201" s="11">
        <v>-14.1</v>
      </c>
      <c r="K5201" s="11">
        <v>8.1</v>
      </c>
    </row>
    <row r="5202" spans="1:11" ht="15" x14ac:dyDescent="0.15">
      <c r="A5202" s="9">
        <v>40119</v>
      </c>
      <c r="B5202" s="10"/>
      <c r="C5202" s="10"/>
      <c r="D5202" s="10"/>
      <c r="E5202" s="10">
        <v>13</v>
      </c>
      <c r="F5202" s="11"/>
      <c r="G5202" s="11"/>
      <c r="H5202" s="11"/>
      <c r="I5202" s="11">
        <v>12.5</v>
      </c>
      <c r="J5202" s="11">
        <v>-7.9</v>
      </c>
      <c r="K5202" s="11">
        <v>5.7</v>
      </c>
    </row>
    <row r="5203" spans="1:11" ht="15" x14ac:dyDescent="0.15">
      <c r="A5203" s="9">
        <v>40119.238888888889</v>
      </c>
      <c r="B5203" s="10"/>
      <c r="C5203" s="10"/>
      <c r="D5203" s="10"/>
      <c r="E5203" s="10">
        <v>11</v>
      </c>
      <c r="F5203" s="11"/>
      <c r="G5203" s="11"/>
      <c r="H5203" s="11"/>
      <c r="I5203" s="11">
        <v>-1.6</v>
      </c>
      <c r="J5203" s="11">
        <v>-3.2</v>
      </c>
      <c r="K5203" s="11">
        <v>-1</v>
      </c>
    </row>
    <row r="5204" spans="1:11" ht="15" x14ac:dyDescent="0.15">
      <c r="A5204" s="9">
        <v>40121.673611111109</v>
      </c>
      <c r="B5204" s="10"/>
      <c r="C5204" s="10"/>
      <c r="D5204" s="10"/>
      <c r="E5204" s="10">
        <v>34</v>
      </c>
      <c r="F5204" s="11"/>
      <c r="G5204" s="11"/>
      <c r="H5204" s="11"/>
      <c r="I5204" s="11">
        <v>7</v>
      </c>
      <c r="J5204" s="11">
        <v>-7.9</v>
      </c>
      <c r="K5204" s="11">
        <v>7.5</v>
      </c>
    </row>
    <row r="5205" spans="1:11" ht="15" x14ac:dyDescent="0.15">
      <c r="A5205" s="9">
        <v>40122.86041666667</v>
      </c>
      <c r="B5205" s="10"/>
      <c r="C5205" s="10"/>
      <c r="D5205" s="10"/>
      <c r="E5205" s="10">
        <v>12</v>
      </c>
      <c r="F5205" s="10"/>
      <c r="G5205" s="10"/>
      <c r="H5205" s="10"/>
      <c r="I5205" s="12">
        <v>14.3</v>
      </c>
      <c r="J5205" s="12">
        <v>-9.6999999999999993</v>
      </c>
      <c r="K5205" s="12">
        <v>12.3</v>
      </c>
    </row>
    <row r="5206" spans="1:11" ht="15" x14ac:dyDescent="0.15">
      <c r="A5206" s="9">
        <v>40123.723611111112</v>
      </c>
      <c r="B5206" s="10"/>
      <c r="C5206" s="10"/>
      <c r="D5206" s="10"/>
      <c r="E5206" s="10">
        <v>31</v>
      </c>
      <c r="F5206" s="11"/>
      <c r="G5206" s="11"/>
      <c r="H5206" s="11"/>
      <c r="I5206" s="11">
        <v>16.7</v>
      </c>
      <c r="J5206" s="11">
        <v>-19</v>
      </c>
      <c r="K5206" s="11">
        <v>4.2</v>
      </c>
    </row>
    <row r="5207" spans="1:11" ht="15" x14ac:dyDescent="0.15">
      <c r="A5207" s="9">
        <v>40148.919444444444</v>
      </c>
      <c r="B5207" s="10"/>
      <c r="C5207" s="10"/>
      <c r="D5207" s="10"/>
      <c r="E5207" s="10">
        <v>14</v>
      </c>
      <c r="F5207" s="10"/>
      <c r="G5207" s="10"/>
      <c r="H5207" s="10"/>
      <c r="I5207" s="12">
        <v>9.1999999999999993</v>
      </c>
      <c r="J5207" s="12">
        <v>-5.0999999999999996</v>
      </c>
      <c r="K5207" s="12">
        <v>2.4</v>
      </c>
    </row>
    <row r="5208" spans="1:11" ht="15" x14ac:dyDescent="0.15">
      <c r="A5208" s="9">
        <v>40151.175000000003</v>
      </c>
      <c r="B5208" s="10"/>
      <c r="C5208" s="10"/>
      <c r="D5208" s="10"/>
      <c r="E5208" s="10">
        <v>21</v>
      </c>
      <c r="F5208" s="11"/>
      <c r="G5208" s="11"/>
      <c r="H5208" s="11"/>
      <c r="I5208" s="11">
        <v>8.4</v>
      </c>
      <c r="J5208" s="11">
        <v>-8.4</v>
      </c>
      <c r="K5208" s="11">
        <v>7.4</v>
      </c>
    </row>
    <row r="5209" spans="1:11" ht="15" x14ac:dyDescent="0.15">
      <c r="A5209" s="9">
        <v>40151.18472222222</v>
      </c>
      <c r="B5209" s="10"/>
      <c r="C5209" s="10"/>
      <c r="D5209" s="10"/>
      <c r="E5209" s="10">
        <v>5</v>
      </c>
      <c r="F5209" s="11"/>
      <c r="G5209" s="11"/>
      <c r="H5209" s="11"/>
      <c r="I5209" s="11">
        <v>6.1</v>
      </c>
      <c r="J5209" s="11">
        <v>-4.2</v>
      </c>
      <c r="K5209" s="11">
        <v>4.5</v>
      </c>
    </row>
    <row r="5210" spans="1:11" ht="15" x14ac:dyDescent="0.15">
      <c r="A5210" s="9">
        <v>40151.353472222225</v>
      </c>
      <c r="B5210" s="10"/>
      <c r="C5210" s="10"/>
      <c r="D5210" s="10"/>
      <c r="E5210" s="10">
        <v>26</v>
      </c>
      <c r="F5210" s="11"/>
      <c r="G5210" s="11"/>
      <c r="H5210" s="11"/>
      <c r="I5210" s="11">
        <v>7.2</v>
      </c>
      <c r="J5210" s="11">
        <v>-7.7</v>
      </c>
      <c r="K5210" s="11">
        <v>2.7</v>
      </c>
    </row>
    <row r="5211" spans="1:11" ht="15" x14ac:dyDescent="0.15">
      <c r="A5211" s="9">
        <v>40173.425694444442</v>
      </c>
      <c r="B5211" s="10"/>
      <c r="C5211" s="10"/>
      <c r="D5211" s="10"/>
      <c r="E5211" s="10"/>
      <c r="F5211" s="11"/>
      <c r="G5211" s="11"/>
      <c r="H5211" s="11"/>
      <c r="I5211" s="11"/>
      <c r="J5211" s="11"/>
      <c r="K5211" s="11"/>
    </row>
    <row r="5212" spans="1:11" ht="15" x14ac:dyDescent="0.15">
      <c r="A5212" s="9">
        <v>40173.688194444447</v>
      </c>
      <c r="B5212" s="10"/>
      <c r="C5212" s="10"/>
      <c r="D5212" s="10"/>
      <c r="E5212" s="10"/>
      <c r="F5212" s="11"/>
      <c r="G5212" s="11"/>
      <c r="H5212" s="11"/>
      <c r="I5212" s="11"/>
      <c r="J5212" s="11"/>
      <c r="K5212" s="11"/>
    </row>
    <row r="5213" spans="1:11" ht="15" x14ac:dyDescent="0.15">
      <c r="A5213" s="9">
        <v>40176.98541666667</v>
      </c>
      <c r="B5213" s="10"/>
      <c r="C5213" s="10"/>
      <c r="D5213" s="10"/>
      <c r="E5213" s="10">
        <v>31</v>
      </c>
      <c r="F5213" s="11"/>
      <c r="G5213" s="11"/>
      <c r="H5213" s="11"/>
      <c r="I5213" s="11">
        <v>25.9</v>
      </c>
      <c r="J5213" s="11">
        <v>-16.3</v>
      </c>
      <c r="K5213" s="11">
        <v>17.8</v>
      </c>
    </row>
    <row r="5214" spans="1:11" ht="15" x14ac:dyDescent="0.15">
      <c r="A5214" s="9">
        <v>40177.118055555555</v>
      </c>
      <c r="B5214" s="10"/>
      <c r="C5214" s="10"/>
      <c r="D5214" s="10"/>
      <c r="E5214" s="10">
        <v>7</v>
      </c>
      <c r="F5214" s="11"/>
      <c r="G5214" s="11"/>
      <c r="H5214" s="11"/>
      <c r="I5214" s="11">
        <v>21.6</v>
      </c>
      <c r="J5214" s="11">
        <v>-13.3</v>
      </c>
      <c r="K5214" s="11">
        <v>17.899999999999999</v>
      </c>
    </row>
    <row r="5215" spans="1:11" ht="15" x14ac:dyDescent="0.15">
      <c r="A5215" s="9">
        <v>40179.005555555559</v>
      </c>
      <c r="B5215" s="10"/>
      <c r="C5215" s="10"/>
      <c r="D5215" s="10"/>
      <c r="E5215" s="10">
        <v>30</v>
      </c>
      <c r="F5215" s="11"/>
      <c r="G5215" s="11"/>
      <c r="H5215" s="11"/>
      <c r="I5215" s="11">
        <v>19.5</v>
      </c>
      <c r="J5215" s="11">
        <v>-17.7</v>
      </c>
      <c r="K5215" s="11">
        <v>5.9</v>
      </c>
    </row>
    <row r="5216" spans="1:11" ht="15" x14ac:dyDescent="0.15">
      <c r="A5216" s="9">
        <v>40179.25</v>
      </c>
      <c r="B5216" s="10"/>
      <c r="C5216" s="10"/>
      <c r="D5216" s="10"/>
      <c r="E5216" s="10">
        <v>16</v>
      </c>
      <c r="F5216" s="11"/>
      <c r="G5216" s="11"/>
      <c r="H5216" s="11"/>
      <c r="I5216" s="11">
        <v>5.9</v>
      </c>
      <c r="J5216" s="11">
        <v>-2.8</v>
      </c>
      <c r="K5216" s="11">
        <v>-1.6</v>
      </c>
    </row>
    <row r="5217" spans="1:11" ht="15" x14ac:dyDescent="0.15">
      <c r="A5217" s="9">
        <v>40179.816666666666</v>
      </c>
      <c r="B5217" s="10"/>
      <c r="C5217" s="10"/>
      <c r="D5217" s="10"/>
      <c r="E5217" s="10">
        <v>28</v>
      </c>
      <c r="F5217" s="11"/>
      <c r="G5217" s="11"/>
      <c r="H5217" s="11"/>
      <c r="I5217" s="11">
        <v>11.8</v>
      </c>
      <c r="J5217" s="11">
        <v>-12.1</v>
      </c>
      <c r="K5217" s="11">
        <v>14.8</v>
      </c>
    </row>
    <row r="5218" spans="1:11" ht="15" x14ac:dyDescent="0.15">
      <c r="A5218" s="9">
        <v>40183.361805555556</v>
      </c>
      <c r="B5218" s="10"/>
      <c r="C5218" s="10"/>
      <c r="D5218" s="10"/>
      <c r="E5218" s="10">
        <v>8</v>
      </c>
      <c r="F5218" s="11"/>
      <c r="G5218" s="11"/>
      <c r="H5218" s="11"/>
      <c r="I5218" s="11">
        <v>7.1</v>
      </c>
      <c r="J5218" s="11">
        <v>-6.6</v>
      </c>
      <c r="K5218" s="11">
        <v>3.9</v>
      </c>
    </row>
    <row r="5219" spans="1:11" ht="15" x14ac:dyDescent="0.15">
      <c r="A5219" s="9">
        <v>40184.224305555559</v>
      </c>
      <c r="B5219" s="10"/>
      <c r="C5219" s="10"/>
      <c r="D5219" s="10"/>
      <c r="E5219" s="10">
        <v>16</v>
      </c>
      <c r="F5219" s="11"/>
      <c r="G5219" s="11"/>
      <c r="H5219" s="11"/>
      <c r="I5219" s="11">
        <v>16.2</v>
      </c>
      <c r="J5219" s="11">
        <v>-14.6</v>
      </c>
      <c r="K5219" s="11">
        <v>6</v>
      </c>
    </row>
    <row r="5220" spans="1:11" ht="15" x14ac:dyDescent="0.15">
      <c r="A5220" s="9">
        <v>40184.393750000003</v>
      </c>
      <c r="B5220" s="10"/>
      <c r="C5220" s="10"/>
      <c r="D5220" s="10"/>
      <c r="E5220" s="10">
        <v>32</v>
      </c>
      <c r="F5220" s="11"/>
      <c r="G5220" s="11"/>
      <c r="H5220" s="11"/>
      <c r="I5220" s="11">
        <v>21.6</v>
      </c>
      <c r="J5220" s="11">
        <v>-19.7</v>
      </c>
      <c r="K5220" s="11">
        <v>8.6999999999999993</v>
      </c>
    </row>
    <row r="5221" spans="1:11" ht="15" x14ac:dyDescent="0.15">
      <c r="A5221" s="9">
        <v>40187.427777777775</v>
      </c>
      <c r="B5221" s="10"/>
      <c r="C5221" s="10"/>
      <c r="D5221" s="10"/>
      <c r="E5221" s="10">
        <v>10</v>
      </c>
      <c r="F5221" s="11"/>
      <c r="G5221" s="11"/>
      <c r="H5221" s="11"/>
      <c r="I5221" s="11">
        <v>13</v>
      </c>
      <c r="J5221" s="11">
        <v>-7.7</v>
      </c>
      <c r="K5221" s="11">
        <v>15.4</v>
      </c>
    </row>
    <row r="5222" spans="1:11" ht="15" x14ac:dyDescent="0.15">
      <c r="A5222" s="9">
        <v>40187.60833333333</v>
      </c>
      <c r="B5222" s="10"/>
      <c r="C5222" s="10"/>
      <c r="D5222" s="10"/>
      <c r="E5222" s="10">
        <v>27</v>
      </c>
      <c r="F5222" s="11"/>
      <c r="G5222" s="11"/>
      <c r="H5222" s="11"/>
      <c r="I5222" s="11">
        <v>16.100000000000001</v>
      </c>
      <c r="J5222" s="11">
        <v>-17.5</v>
      </c>
      <c r="K5222" s="11">
        <v>22.5</v>
      </c>
    </row>
    <row r="5223" spans="1:11" ht="15" x14ac:dyDescent="0.15">
      <c r="A5223" s="9">
        <v>40189.821527777778</v>
      </c>
      <c r="B5223" s="10"/>
      <c r="C5223" s="10"/>
      <c r="D5223" s="10"/>
      <c r="E5223" s="10">
        <v>3</v>
      </c>
      <c r="F5223" s="11"/>
      <c r="G5223" s="11"/>
      <c r="H5223" s="11"/>
      <c r="I5223" s="11">
        <v>13.3</v>
      </c>
      <c r="J5223" s="11">
        <v>-7.8</v>
      </c>
      <c r="K5223" s="11">
        <v>11.9</v>
      </c>
    </row>
    <row r="5224" spans="1:11" ht="15" x14ac:dyDescent="0.15">
      <c r="A5224" s="9">
        <v>40190.951388888891</v>
      </c>
      <c r="B5224" s="10"/>
      <c r="C5224" s="10"/>
      <c r="D5224" s="10"/>
      <c r="E5224" s="10"/>
      <c r="F5224" s="10"/>
      <c r="G5224" s="10"/>
      <c r="H5224" s="10"/>
      <c r="I5224" s="12"/>
      <c r="J5224" s="12"/>
      <c r="K5224" s="12"/>
    </row>
    <row r="5225" spans="1:11" ht="15" x14ac:dyDescent="0.15">
      <c r="A5225" s="9">
        <v>40193.030555555553</v>
      </c>
      <c r="B5225" s="10"/>
      <c r="C5225" s="10"/>
      <c r="D5225" s="10"/>
      <c r="E5225" s="10">
        <v>7</v>
      </c>
      <c r="F5225" s="10"/>
      <c r="G5225" s="10"/>
      <c r="H5225" s="10"/>
      <c r="I5225" s="12">
        <v>21.7</v>
      </c>
      <c r="J5225" s="12">
        <v>-16.5</v>
      </c>
      <c r="K5225" s="12">
        <v>12.6</v>
      </c>
    </row>
    <row r="5226" spans="1:11" ht="15" x14ac:dyDescent="0.15">
      <c r="A5226" s="9">
        <v>40195.121527777781</v>
      </c>
      <c r="B5226" s="10"/>
      <c r="C5226" s="10"/>
      <c r="D5226" s="10"/>
      <c r="E5226" s="10">
        <v>34</v>
      </c>
      <c r="F5226" s="11"/>
      <c r="G5226" s="11"/>
      <c r="H5226" s="11"/>
      <c r="I5226" s="11">
        <v>7.2</v>
      </c>
      <c r="J5226" s="11">
        <v>-3.7</v>
      </c>
      <c r="K5226" s="11">
        <v>1.7</v>
      </c>
    </row>
    <row r="5227" spans="1:11" ht="15" x14ac:dyDescent="0.15">
      <c r="A5227" s="9">
        <v>40197.1</v>
      </c>
      <c r="B5227" s="10"/>
      <c r="C5227" s="10"/>
      <c r="D5227" s="10"/>
      <c r="E5227" s="10">
        <v>30</v>
      </c>
      <c r="F5227" s="11"/>
      <c r="G5227" s="11"/>
      <c r="H5227" s="11"/>
      <c r="I5227" s="11">
        <v>22.3</v>
      </c>
      <c r="J5227" s="11">
        <v>-15.4</v>
      </c>
      <c r="K5227" s="11">
        <v>6.9</v>
      </c>
    </row>
    <row r="5228" spans="1:11" ht="15" x14ac:dyDescent="0.15">
      <c r="A5228" s="9">
        <v>40197.606249999997</v>
      </c>
      <c r="B5228" s="10"/>
      <c r="C5228" s="10"/>
      <c r="D5228" s="10"/>
      <c r="E5228" s="10">
        <v>25</v>
      </c>
      <c r="F5228" s="11"/>
      <c r="G5228" s="11"/>
      <c r="H5228" s="11"/>
      <c r="I5228" s="11">
        <v>10</v>
      </c>
      <c r="J5228" s="11">
        <v>-6.9</v>
      </c>
      <c r="K5228" s="11">
        <v>3.5</v>
      </c>
    </row>
    <row r="5229" spans="1:11" ht="15" x14ac:dyDescent="0.15">
      <c r="A5229" s="9">
        <v>40199.525694444441</v>
      </c>
      <c r="B5229" s="10"/>
      <c r="C5229" s="10"/>
      <c r="D5229" s="10"/>
      <c r="E5229" s="10">
        <v>2</v>
      </c>
      <c r="F5229" s="11"/>
      <c r="G5229" s="11"/>
      <c r="H5229" s="11"/>
      <c r="I5229" s="11">
        <v>0.2</v>
      </c>
      <c r="J5229" s="11">
        <v>-2.2000000000000002</v>
      </c>
      <c r="K5229" s="11">
        <v>2.2000000000000002</v>
      </c>
    </row>
    <row r="5230" spans="1:11" ht="15" x14ac:dyDescent="0.15">
      <c r="A5230" s="9">
        <v>40209.302083333336</v>
      </c>
      <c r="B5230" s="10"/>
      <c r="C5230" s="10"/>
      <c r="D5230" s="10"/>
      <c r="E5230" s="10">
        <v>10</v>
      </c>
      <c r="F5230" s="10"/>
      <c r="G5230" s="10"/>
      <c r="H5230" s="10"/>
      <c r="I5230" s="12">
        <v>2.2000000000000002</v>
      </c>
      <c r="J5230" s="12">
        <v>-2.2000000000000002</v>
      </c>
      <c r="K5230" s="12">
        <v>2.7</v>
      </c>
    </row>
    <row r="5231" spans="1:11" ht="15" x14ac:dyDescent="0.15">
      <c r="A5231" s="9">
        <v>40213.176388888889</v>
      </c>
      <c r="B5231" s="10"/>
      <c r="C5231" s="10"/>
      <c r="D5231" s="10"/>
      <c r="E5231" s="10">
        <v>16</v>
      </c>
      <c r="F5231" s="11"/>
      <c r="G5231" s="11"/>
      <c r="H5231" s="11"/>
      <c r="I5231" s="11">
        <v>3.1</v>
      </c>
      <c r="J5231" s="11">
        <v>-3.4</v>
      </c>
      <c r="K5231" s="11">
        <v>11.2</v>
      </c>
    </row>
    <row r="5232" spans="1:11" ht="15" x14ac:dyDescent="0.15">
      <c r="A5232" s="9">
        <v>40225.738888888889</v>
      </c>
      <c r="B5232" s="10"/>
      <c r="C5232" s="10"/>
      <c r="D5232" s="10"/>
      <c r="E5232" s="10"/>
      <c r="F5232" s="11"/>
      <c r="G5232" s="11"/>
      <c r="H5232" s="11"/>
      <c r="I5232" s="11"/>
      <c r="J5232" s="11"/>
      <c r="K5232" s="11"/>
    </row>
    <row r="5233" spans="1:11" ht="15" x14ac:dyDescent="0.15">
      <c r="A5233" s="9">
        <v>40226.01458333333</v>
      </c>
      <c r="B5233" s="10"/>
      <c r="C5233" s="10"/>
      <c r="D5233" s="10"/>
      <c r="E5233" s="10">
        <v>7</v>
      </c>
      <c r="F5233" s="11"/>
      <c r="G5233" s="11"/>
      <c r="H5233" s="11"/>
      <c r="I5233" s="11">
        <v>4.2</v>
      </c>
      <c r="J5233" s="11">
        <v>-3.3</v>
      </c>
      <c r="K5233" s="11">
        <v>8.1999999999999993</v>
      </c>
    </row>
    <row r="5234" spans="1:11" ht="15" x14ac:dyDescent="0.15">
      <c r="A5234" s="9">
        <v>40226.225694444445</v>
      </c>
      <c r="B5234" s="10"/>
      <c r="C5234" s="10"/>
      <c r="D5234" s="10"/>
      <c r="E5234" s="10"/>
      <c r="F5234" s="11"/>
      <c r="G5234" s="11"/>
      <c r="H5234" s="11"/>
      <c r="I5234" s="11"/>
      <c r="J5234" s="11"/>
      <c r="K5234" s="11"/>
    </row>
    <row r="5235" spans="1:11" ht="15" x14ac:dyDescent="0.15">
      <c r="A5235" s="9">
        <v>40226.587500000001</v>
      </c>
      <c r="B5235" s="10"/>
      <c r="C5235" s="10"/>
      <c r="D5235" s="10"/>
      <c r="E5235" s="10">
        <v>15</v>
      </c>
      <c r="F5235" s="11"/>
      <c r="G5235" s="11"/>
      <c r="H5235" s="11"/>
      <c r="I5235" s="11">
        <v>11.6</v>
      </c>
      <c r="J5235" s="11">
        <v>-5.4</v>
      </c>
      <c r="K5235" s="11">
        <v>-1.2</v>
      </c>
    </row>
    <row r="5236" spans="1:11" ht="15" x14ac:dyDescent="0.15">
      <c r="A5236" s="9">
        <v>40226.740972222222</v>
      </c>
      <c r="B5236" s="10"/>
      <c r="C5236" s="10"/>
      <c r="D5236" s="10"/>
      <c r="E5236" s="10">
        <v>16</v>
      </c>
      <c r="F5236" s="11"/>
      <c r="G5236" s="11"/>
      <c r="H5236" s="11"/>
      <c r="I5236" s="11">
        <v>0.6</v>
      </c>
      <c r="J5236" s="11">
        <v>-5.3</v>
      </c>
      <c r="K5236" s="11">
        <v>8.6</v>
      </c>
    </row>
    <row r="5237" spans="1:11" ht="15" x14ac:dyDescent="0.15">
      <c r="A5237" s="9">
        <v>40226.939583333333</v>
      </c>
      <c r="B5237" s="10"/>
      <c r="C5237" s="10"/>
      <c r="D5237" s="10"/>
      <c r="E5237" s="10">
        <v>25</v>
      </c>
      <c r="F5237" s="11"/>
      <c r="G5237" s="11"/>
      <c r="H5237" s="11"/>
      <c r="I5237" s="11">
        <v>21.1</v>
      </c>
      <c r="J5237" s="11">
        <v>-15.6</v>
      </c>
      <c r="K5237" s="11">
        <v>9.4</v>
      </c>
    </row>
    <row r="5238" spans="1:11" ht="15" x14ac:dyDescent="0.15">
      <c r="A5238" s="9">
        <v>40227.002083333333</v>
      </c>
      <c r="B5238" s="10"/>
      <c r="C5238" s="10"/>
      <c r="D5238" s="10"/>
      <c r="E5238" s="10">
        <v>29</v>
      </c>
      <c r="F5238" s="11"/>
      <c r="G5238" s="11"/>
      <c r="H5238" s="11"/>
      <c r="I5238" s="11">
        <v>6.5</v>
      </c>
      <c r="J5238" s="11">
        <v>-7.2</v>
      </c>
      <c r="K5238" s="11">
        <v>2.7</v>
      </c>
    </row>
    <row r="5239" spans="1:11" ht="15" x14ac:dyDescent="0.15">
      <c r="A5239" s="9">
        <v>40227.134722222225</v>
      </c>
      <c r="B5239" s="10"/>
      <c r="C5239" s="10"/>
      <c r="D5239" s="10"/>
      <c r="E5239" s="10">
        <v>27</v>
      </c>
      <c r="F5239" s="11"/>
      <c r="G5239" s="11"/>
      <c r="H5239" s="11"/>
      <c r="I5239" s="11">
        <v>4</v>
      </c>
      <c r="J5239" s="11">
        <v>-6.3</v>
      </c>
      <c r="K5239" s="11">
        <v>-5.8</v>
      </c>
    </row>
    <row r="5240" spans="1:11" ht="15" x14ac:dyDescent="0.15">
      <c r="A5240" s="9">
        <v>40227.137499999997</v>
      </c>
      <c r="B5240" s="10"/>
      <c r="C5240" s="10"/>
      <c r="D5240" s="10"/>
      <c r="E5240" s="10">
        <v>19</v>
      </c>
      <c r="F5240" s="11"/>
      <c r="G5240" s="11"/>
      <c r="H5240" s="11"/>
      <c r="I5240" s="11">
        <v>4.4000000000000004</v>
      </c>
      <c r="J5240" s="11">
        <v>-5.3</v>
      </c>
      <c r="K5240" s="11">
        <v>0.4</v>
      </c>
    </row>
    <row r="5241" spans="1:11" ht="15" x14ac:dyDescent="0.15">
      <c r="A5241" s="9">
        <v>40227.195138888892</v>
      </c>
      <c r="B5241" s="10"/>
      <c r="C5241" s="10"/>
      <c r="D5241" s="10"/>
      <c r="E5241" s="10">
        <v>23</v>
      </c>
      <c r="F5241" s="11"/>
      <c r="G5241" s="11"/>
      <c r="H5241" s="11"/>
      <c r="I5241" s="11">
        <v>5.3</v>
      </c>
      <c r="J5241" s="11">
        <v>-4.0999999999999996</v>
      </c>
      <c r="K5241" s="11">
        <v>5.0999999999999996</v>
      </c>
    </row>
    <row r="5242" spans="1:11" ht="15" x14ac:dyDescent="0.15">
      <c r="A5242" s="9">
        <v>40227.46597222222</v>
      </c>
      <c r="B5242" s="10"/>
      <c r="C5242" s="10"/>
      <c r="D5242" s="10"/>
      <c r="E5242" s="10">
        <v>6</v>
      </c>
      <c r="F5242" s="11"/>
      <c r="G5242" s="11"/>
      <c r="H5242" s="11"/>
      <c r="I5242" s="11">
        <v>6.2</v>
      </c>
      <c r="J5242" s="11">
        <v>-4.7</v>
      </c>
      <c r="K5242" s="11">
        <v>11.5</v>
      </c>
    </row>
    <row r="5243" spans="1:11" ht="15" x14ac:dyDescent="0.15">
      <c r="A5243" s="9">
        <v>40227.555555555555</v>
      </c>
      <c r="B5243" s="10"/>
      <c r="C5243" s="10"/>
      <c r="D5243" s="10"/>
      <c r="E5243" s="10">
        <v>19</v>
      </c>
      <c r="F5243" s="11"/>
      <c r="G5243" s="11"/>
      <c r="H5243" s="11"/>
      <c r="I5243" s="11">
        <v>14.5</v>
      </c>
      <c r="J5243" s="11">
        <v>-10.8</v>
      </c>
      <c r="K5243" s="11">
        <v>8.6</v>
      </c>
    </row>
    <row r="5244" spans="1:11" ht="15" x14ac:dyDescent="0.15">
      <c r="A5244" s="9">
        <v>40227.594444444447</v>
      </c>
      <c r="B5244" s="10"/>
      <c r="C5244" s="10"/>
      <c r="D5244" s="10"/>
      <c r="E5244" s="10">
        <v>6</v>
      </c>
      <c r="F5244" s="11"/>
      <c r="G5244" s="11"/>
      <c r="H5244" s="11"/>
      <c r="I5244" s="11">
        <v>-1</v>
      </c>
      <c r="J5244" s="11">
        <v>-3.1</v>
      </c>
      <c r="K5244" s="11">
        <v>1.9</v>
      </c>
    </row>
    <row r="5245" spans="1:11" ht="15" x14ac:dyDescent="0.15">
      <c r="A5245" s="9">
        <v>40227.613888888889</v>
      </c>
      <c r="B5245" s="10"/>
      <c r="C5245" s="10"/>
      <c r="D5245" s="10"/>
      <c r="E5245" s="10">
        <v>11</v>
      </c>
      <c r="F5245" s="11"/>
      <c r="G5245" s="11"/>
      <c r="H5245" s="11"/>
      <c r="I5245" s="11">
        <v>0</v>
      </c>
      <c r="J5245" s="11">
        <v>-3.6</v>
      </c>
      <c r="K5245" s="11">
        <v>-0.3</v>
      </c>
    </row>
    <row r="5246" spans="1:11" ht="15" x14ac:dyDescent="0.15">
      <c r="A5246" s="9">
        <v>40227.686805555553</v>
      </c>
      <c r="B5246" s="10"/>
      <c r="C5246" s="10"/>
      <c r="D5246" s="10"/>
      <c r="E5246" s="10">
        <v>16</v>
      </c>
      <c r="F5246" s="11"/>
      <c r="G5246" s="11"/>
      <c r="H5246" s="11"/>
      <c r="I5246" s="11">
        <v>25.7</v>
      </c>
      <c r="J5246" s="11">
        <v>-16.7</v>
      </c>
      <c r="K5246" s="11">
        <v>11.3</v>
      </c>
    </row>
    <row r="5247" spans="1:11" ht="15" x14ac:dyDescent="0.15">
      <c r="A5247" s="9">
        <v>40227.695833333331</v>
      </c>
      <c r="B5247" s="10"/>
      <c r="C5247" s="10"/>
      <c r="D5247" s="10"/>
      <c r="E5247" s="10">
        <v>3</v>
      </c>
      <c r="F5247" s="11"/>
      <c r="G5247" s="11"/>
      <c r="H5247" s="11"/>
      <c r="I5247" s="11">
        <v>21.9</v>
      </c>
      <c r="J5247" s="11">
        <v>-12</v>
      </c>
      <c r="K5247" s="11">
        <v>10.199999999999999</v>
      </c>
    </row>
    <row r="5248" spans="1:11" ht="15" x14ac:dyDescent="0.15">
      <c r="A5248" s="9">
        <v>40229.112500000003</v>
      </c>
      <c r="B5248" s="10"/>
      <c r="C5248" s="10"/>
      <c r="D5248" s="10"/>
      <c r="E5248" s="10">
        <v>27</v>
      </c>
      <c r="F5248" s="11"/>
      <c r="G5248" s="11"/>
      <c r="H5248" s="11"/>
      <c r="I5248" s="11">
        <v>3.8</v>
      </c>
      <c r="J5248" s="11">
        <v>-6.9</v>
      </c>
      <c r="K5248" s="11">
        <v>4.3</v>
      </c>
    </row>
    <row r="5249" spans="1:11" ht="15" x14ac:dyDescent="0.15">
      <c r="A5249" s="9">
        <v>40229.145138888889</v>
      </c>
      <c r="B5249" s="10"/>
      <c r="C5249" s="10"/>
      <c r="D5249" s="10"/>
      <c r="E5249" s="10">
        <v>11</v>
      </c>
      <c r="F5249" s="11"/>
      <c r="G5249" s="11"/>
      <c r="H5249" s="11"/>
      <c r="I5249" s="11">
        <v>8.6999999999999993</v>
      </c>
      <c r="J5249" s="11">
        <v>-4.7</v>
      </c>
      <c r="K5249" s="11">
        <v>0.1</v>
      </c>
    </row>
    <row r="5250" spans="1:11" ht="15" x14ac:dyDescent="0.15">
      <c r="A5250" s="9">
        <v>40229.214583333334</v>
      </c>
      <c r="B5250" s="10"/>
      <c r="C5250" s="10"/>
      <c r="D5250" s="10"/>
      <c r="E5250" s="10">
        <v>5</v>
      </c>
      <c r="F5250" s="11"/>
      <c r="G5250" s="11"/>
      <c r="H5250" s="11"/>
      <c r="I5250" s="11">
        <v>8.1</v>
      </c>
      <c r="J5250" s="11">
        <v>-5.4</v>
      </c>
      <c r="K5250" s="11">
        <v>2.2999999999999998</v>
      </c>
    </row>
    <row r="5251" spans="1:11" ht="15" x14ac:dyDescent="0.15">
      <c r="A5251" s="9">
        <v>40229.294444444444</v>
      </c>
      <c r="B5251" s="10"/>
      <c r="C5251" s="10"/>
      <c r="D5251" s="10"/>
      <c r="E5251" s="10">
        <v>13</v>
      </c>
      <c r="F5251" s="11"/>
      <c r="G5251" s="11"/>
      <c r="H5251" s="11"/>
      <c r="I5251" s="11">
        <v>4.0999999999999996</v>
      </c>
      <c r="J5251" s="11">
        <v>-4.5</v>
      </c>
      <c r="K5251" s="11">
        <v>6</v>
      </c>
    </row>
    <row r="5252" spans="1:11" ht="15" x14ac:dyDescent="0.15">
      <c r="A5252" s="9">
        <v>40229.301388888889</v>
      </c>
      <c r="B5252" s="10"/>
      <c r="C5252" s="10"/>
      <c r="D5252" s="10"/>
      <c r="E5252" s="10">
        <v>4</v>
      </c>
      <c r="F5252" s="11"/>
      <c r="G5252" s="11"/>
      <c r="H5252" s="11"/>
      <c r="I5252" s="11">
        <v>5.5</v>
      </c>
      <c r="J5252" s="11">
        <v>-4.4000000000000004</v>
      </c>
      <c r="K5252" s="11">
        <v>6.2</v>
      </c>
    </row>
    <row r="5253" spans="1:11" ht="15" x14ac:dyDescent="0.15">
      <c r="A5253" s="9">
        <v>40229.311805555553</v>
      </c>
      <c r="B5253" s="10"/>
      <c r="C5253" s="10"/>
      <c r="D5253" s="10"/>
      <c r="E5253" s="10">
        <v>23</v>
      </c>
      <c r="F5253" s="11"/>
      <c r="G5253" s="11"/>
      <c r="H5253" s="11"/>
      <c r="I5253" s="11">
        <v>1.5</v>
      </c>
      <c r="J5253" s="11">
        <v>-7.5</v>
      </c>
      <c r="K5253" s="11">
        <v>-1.4</v>
      </c>
    </row>
    <row r="5254" spans="1:11" ht="15" x14ac:dyDescent="0.15">
      <c r="A5254" s="9">
        <v>40229.510416666664</v>
      </c>
      <c r="B5254" s="10"/>
      <c r="C5254" s="10"/>
      <c r="D5254" s="10"/>
      <c r="E5254" s="10">
        <v>29</v>
      </c>
      <c r="F5254" s="11"/>
      <c r="G5254" s="11"/>
      <c r="H5254" s="11"/>
      <c r="I5254" s="11">
        <v>4.3</v>
      </c>
      <c r="J5254" s="11">
        <v>-6</v>
      </c>
      <c r="K5254" s="11">
        <v>4.2</v>
      </c>
    </row>
    <row r="5255" spans="1:11" ht="15" x14ac:dyDescent="0.15">
      <c r="A5255" s="9">
        <v>40229.578472222223</v>
      </c>
      <c r="B5255" s="10"/>
      <c r="C5255" s="10"/>
      <c r="D5255" s="10"/>
      <c r="E5255" s="10"/>
      <c r="F5255" s="11"/>
      <c r="G5255" s="11"/>
      <c r="H5255" s="11"/>
      <c r="I5255" s="11"/>
      <c r="J5255" s="11"/>
      <c r="K5255" s="11"/>
    </row>
    <row r="5256" spans="1:11" ht="15" x14ac:dyDescent="0.15">
      <c r="A5256" s="9">
        <v>40229.626388888886</v>
      </c>
      <c r="B5256" s="10"/>
      <c r="C5256" s="10"/>
      <c r="D5256" s="10"/>
      <c r="E5256" s="10">
        <v>18</v>
      </c>
      <c r="F5256" s="11"/>
      <c r="G5256" s="11"/>
      <c r="H5256" s="11"/>
      <c r="I5256" s="11">
        <v>3.4</v>
      </c>
      <c r="J5256" s="11">
        <v>-4.7</v>
      </c>
      <c r="K5256" s="11">
        <v>-9.4</v>
      </c>
    </row>
    <row r="5257" spans="1:11" ht="15" x14ac:dyDescent="0.15">
      <c r="A5257" s="9">
        <v>40229.652083333334</v>
      </c>
      <c r="B5257" s="10"/>
      <c r="C5257" s="10"/>
      <c r="D5257" s="10"/>
      <c r="E5257" s="10">
        <v>5</v>
      </c>
      <c r="F5257" s="11"/>
      <c r="G5257" s="11"/>
      <c r="H5257" s="11"/>
      <c r="I5257" s="11">
        <v>8.6</v>
      </c>
      <c r="J5257" s="11">
        <v>-6.8</v>
      </c>
      <c r="K5257" s="11">
        <v>2.7</v>
      </c>
    </row>
    <row r="5258" spans="1:11" ht="15" x14ac:dyDescent="0.15">
      <c r="A5258" s="9">
        <v>40229.678472222222</v>
      </c>
      <c r="B5258" s="10"/>
      <c r="C5258" s="10"/>
      <c r="D5258" s="10"/>
      <c r="E5258" s="10">
        <v>34</v>
      </c>
      <c r="F5258" s="11"/>
      <c r="G5258" s="11"/>
      <c r="H5258" s="11"/>
      <c r="I5258" s="11">
        <v>-1.5</v>
      </c>
      <c r="J5258" s="11">
        <v>-8.1</v>
      </c>
      <c r="K5258" s="11">
        <v>1.8</v>
      </c>
    </row>
    <row r="5259" spans="1:11" ht="15" x14ac:dyDescent="0.15">
      <c r="A5259" s="9">
        <v>40229.689583333333</v>
      </c>
      <c r="B5259" s="10"/>
      <c r="C5259" s="10"/>
      <c r="D5259" s="10"/>
      <c r="E5259" s="10">
        <v>17</v>
      </c>
      <c r="F5259" s="11"/>
      <c r="G5259" s="11"/>
      <c r="H5259" s="11"/>
      <c r="I5259" s="11">
        <v>-0.5</v>
      </c>
      <c r="J5259" s="11">
        <v>-6.4</v>
      </c>
      <c r="K5259" s="11">
        <v>-6.5</v>
      </c>
    </row>
    <row r="5260" spans="1:11" ht="15" x14ac:dyDescent="0.15">
      <c r="A5260" s="9">
        <v>40229.699305555558</v>
      </c>
      <c r="B5260" s="10"/>
      <c r="C5260" s="10"/>
      <c r="D5260" s="10"/>
      <c r="E5260" s="10"/>
      <c r="F5260" s="11"/>
      <c r="G5260" s="11"/>
      <c r="H5260" s="11"/>
      <c r="I5260" s="11"/>
      <c r="J5260" s="11"/>
      <c r="K5260" s="11"/>
    </row>
    <row r="5261" spans="1:11" ht="15" x14ac:dyDescent="0.15">
      <c r="A5261" s="9">
        <v>40229.708333333336</v>
      </c>
      <c r="B5261" s="10"/>
      <c r="C5261" s="10"/>
      <c r="D5261" s="10"/>
      <c r="E5261" s="10"/>
      <c r="F5261" s="11"/>
      <c r="G5261" s="11"/>
      <c r="H5261" s="11"/>
      <c r="I5261" s="11"/>
      <c r="J5261" s="11"/>
      <c r="K5261" s="11"/>
    </row>
    <row r="5262" spans="1:11" ht="15" x14ac:dyDescent="0.15">
      <c r="A5262" s="9">
        <v>40229.725694444445</v>
      </c>
      <c r="B5262" s="10"/>
      <c r="C5262" s="10"/>
      <c r="D5262" s="10"/>
      <c r="E5262" s="10">
        <v>7</v>
      </c>
      <c r="F5262" s="11"/>
      <c r="G5262" s="11"/>
      <c r="H5262" s="11"/>
      <c r="I5262" s="11">
        <v>2.2999999999999998</v>
      </c>
      <c r="J5262" s="11">
        <v>-4.3</v>
      </c>
      <c r="K5262" s="11">
        <v>1.9</v>
      </c>
    </row>
    <row r="5263" spans="1:11" ht="15" x14ac:dyDescent="0.15">
      <c r="A5263" s="9">
        <v>40229.769444444442</v>
      </c>
      <c r="B5263" s="10"/>
      <c r="C5263" s="10"/>
      <c r="D5263" s="10"/>
      <c r="E5263" s="10">
        <v>7</v>
      </c>
      <c r="F5263" s="10"/>
      <c r="G5263" s="10"/>
      <c r="H5263" s="10"/>
      <c r="I5263" s="12">
        <v>3.5</v>
      </c>
      <c r="J5263" s="12">
        <v>-4.4000000000000004</v>
      </c>
      <c r="K5263" s="12">
        <v>-0.9</v>
      </c>
    </row>
    <row r="5264" spans="1:11" ht="15" x14ac:dyDescent="0.15">
      <c r="A5264" s="9">
        <v>40229.824305555558</v>
      </c>
      <c r="B5264" s="10"/>
      <c r="C5264" s="10"/>
      <c r="D5264" s="10"/>
      <c r="E5264" s="10">
        <v>16</v>
      </c>
      <c r="F5264" s="10"/>
      <c r="G5264" s="10"/>
      <c r="H5264" s="10"/>
      <c r="I5264" s="12">
        <v>6.3</v>
      </c>
      <c r="J5264" s="12">
        <v>-6.2</v>
      </c>
      <c r="K5264" s="12">
        <v>0.7</v>
      </c>
    </row>
    <row r="5265" spans="1:11" ht="15" x14ac:dyDescent="0.15">
      <c r="A5265" s="9">
        <v>40229.970138888886</v>
      </c>
      <c r="B5265" s="10"/>
      <c r="C5265" s="10"/>
      <c r="D5265" s="10"/>
      <c r="E5265" s="10">
        <v>10</v>
      </c>
      <c r="F5265" s="10"/>
      <c r="G5265" s="10"/>
      <c r="H5265" s="10"/>
      <c r="I5265" s="12">
        <v>3.1</v>
      </c>
      <c r="J5265" s="12">
        <v>-4.5</v>
      </c>
      <c r="K5265" s="12">
        <v>5.5</v>
      </c>
    </row>
    <row r="5266" spans="1:11" ht="15" x14ac:dyDescent="0.15">
      <c r="A5266" s="9">
        <v>40230.060416666667</v>
      </c>
      <c r="B5266" s="10"/>
      <c r="C5266" s="10"/>
      <c r="D5266" s="10"/>
      <c r="E5266" s="10">
        <v>17</v>
      </c>
      <c r="F5266" s="10"/>
      <c r="G5266" s="10"/>
      <c r="H5266" s="10"/>
      <c r="I5266" s="12">
        <v>3.4</v>
      </c>
      <c r="J5266" s="12">
        <v>-3.8</v>
      </c>
      <c r="K5266" s="12">
        <v>0.5</v>
      </c>
    </row>
    <row r="5267" spans="1:11" ht="15" x14ac:dyDescent="0.15">
      <c r="A5267" s="9">
        <v>40230.074305555558</v>
      </c>
      <c r="B5267" s="10"/>
      <c r="C5267" s="10"/>
      <c r="D5267" s="10"/>
      <c r="E5267" s="10">
        <v>29</v>
      </c>
      <c r="F5267" s="10"/>
      <c r="G5267" s="10"/>
      <c r="H5267" s="10"/>
      <c r="I5267" s="12">
        <v>8.5</v>
      </c>
      <c r="J5267" s="12">
        <v>-7.9</v>
      </c>
      <c r="K5267" s="12">
        <v>0.4</v>
      </c>
    </row>
    <row r="5268" spans="1:11" ht="15" x14ac:dyDescent="0.15">
      <c r="A5268" s="9">
        <v>40230.17083333333</v>
      </c>
      <c r="B5268" s="10"/>
      <c r="C5268" s="10"/>
      <c r="D5268" s="10"/>
      <c r="E5268" s="10">
        <v>26</v>
      </c>
      <c r="F5268" s="10"/>
      <c r="G5268" s="10"/>
      <c r="H5268" s="10"/>
      <c r="I5268" s="12">
        <v>2.4</v>
      </c>
      <c r="J5268" s="12">
        <v>-3.2</v>
      </c>
      <c r="K5268" s="12">
        <v>-1.9</v>
      </c>
    </row>
    <row r="5269" spans="1:11" ht="15" x14ac:dyDescent="0.15">
      <c r="A5269" s="9">
        <v>40230.741666666669</v>
      </c>
      <c r="B5269" s="10"/>
      <c r="C5269" s="10"/>
      <c r="D5269" s="10"/>
      <c r="E5269" s="10">
        <v>7</v>
      </c>
      <c r="F5269" s="11"/>
      <c r="G5269" s="11"/>
      <c r="H5269" s="11"/>
      <c r="I5269" s="11">
        <v>5.9</v>
      </c>
      <c r="J5269" s="11">
        <v>-7.2</v>
      </c>
      <c r="K5269" s="11">
        <v>3.2</v>
      </c>
    </row>
    <row r="5270" spans="1:11" ht="15" x14ac:dyDescent="0.15">
      <c r="A5270" s="9">
        <v>40230.935416666667</v>
      </c>
      <c r="B5270" s="10"/>
      <c r="C5270" s="10"/>
      <c r="D5270" s="10"/>
      <c r="E5270" s="10">
        <v>21</v>
      </c>
      <c r="F5270" s="11"/>
      <c r="G5270" s="11"/>
      <c r="H5270" s="11"/>
      <c r="I5270" s="11">
        <v>7.9</v>
      </c>
      <c r="J5270" s="11">
        <v>-7.2</v>
      </c>
      <c r="K5270" s="11">
        <v>0.3</v>
      </c>
    </row>
    <row r="5271" spans="1:11" ht="15" x14ac:dyDescent="0.15">
      <c r="A5271" s="9">
        <v>40231.017361111109</v>
      </c>
      <c r="B5271" s="10"/>
      <c r="C5271" s="10"/>
      <c r="D5271" s="10"/>
      <c r="E5271" s="10">
        <v>34</v>
      </c>
      <c r="F5271" s="11"/>
      <c r="G5271" s="11"/>
      <c r="H5271" s="11"/>
      <c r="I5271" s="11">
        <v>5.3</v>
      </c>
      <c r="J5271" s="11">
        <v>-8.9</v>
      </c>
      <c r="K5271" s="11">
        <v>-2.7</v>
      </c>
    </row>
    <row r="5272" spans="1:11" ht="15" x14ac:dyDescent="0.15">
      <c r="A5272" s="9">
        <v>40231.282638888886</v>
      </c>
      <c r="B5272" s="10"/>
      <c r="C5272" s="10"/>
      <c r="D5272" s="10"/>
      <c r="E5272" s="10">
        <v>35</v>
      </c>
      <c r="F5272" s="11"/>
      <c r="G5272" s="11"/>
      <c r="H5272" s="11"/>
      <c r="I5272" s="11">
        <v>3.4</v>
      </c>
      <c r="J5272" s="11">
        <v>-6.4</v>
      </c>
      <c r="K5272" s="11">
        <v>4.3</v>
      </c>
    </row>
    <row r="5273" spans="1:11" ht="15" x14ac:dyDescent="0.15">
      <c r="A5273" s="9">
        <v>40234.095833333333</v>
      </c>
      <c r="B5273" s="10"/>
      <c r="C5273" s="10"/>
      <c r="D5273" s="10"/>
      <c r="E5273" s="10">
        <v>19</v>
      </c>
      <c r="F5273" s="11"/>
      <c r="G5273" s="11"/>
      <c r="H5273" s="11"/>
      <c r="I5273" s="11">
        <v>1.5</v>
      </c>
      <c r="J5273" s="11">
        <v>-5.9</v>
      </c>
      <c r="K5273" s="11">
        <v>-1.3</v>
      </c>
    </row>
    <row r="5274" spans="1:11" ht="15" x14ac:dyDescent="0.15">
      <c r="A5274" s="9">
        <v>40234.172222222223</v>
      </c>
      <c r="B5274" s="10"/>
      <c r="C5274" s="10"/>
      <c r="D5274" s="10"/>
      <c r="E5274" s="10">
        <v>27</v>
      </c>
      <c r="F5274" s="11"/>
      <c r="G5274" s="11"/>
      <c r="H5274" s="11"/>
      <c r="I5274" s="11">
        <v>8.8000000000000007</v>
      </c>
      <c r="J5274" s="11">
        <v>-6.8</v>
      </c>
      <c r="K5274" s="11">
        <v>-1.8</v>
      </c>
    </row>
    <row r="5275" spans="1:11" ht="15" x14ac:dyDescent="0.15">
      <c r="A5275" s="9">
        <v>40234.644444444442</v>
      </c>
      <c r="B5275" s="10"/>
      <c r="C5275" s="10"/>
      <c r="D5275" s="10"/>
      <c r="E5275" s="10">
        <v>8</v>
      </c>
      <c r="F5275" s="11"/>
      <c r="G5275" s="11"/>
      <c r="H5275" s="11"/>
      <c r="I5275" s="11">
        <v>20.100000000000001</v>
      </c>
      <c r="J5275" s="11">
        <v>-14.8</v>
      </c>
      <c r="K5275" s="11">
        <v>16</v>
      </c>
    </row>
    <row r="5276" spans="1:11" ht="15" x14ac:dyDescent="0.15">
      <c r="A5276" s="9">
        <v>40235.274305555555</v>
      </c>
      <c r="B5276" s="10"/>
      <c r="C5276" s="10"/>
      <c r="D5276" s="10"/>
      <c r="E5276" s="10">
        <v>29</v>
      </c>
      <c r="F5276" s="11"/>
      <c r="G5276" s="11"/>
      <c r="H5276" s="11"/>
      <c r="I5276" s="11">
        <v>8.3000000000000007</v>
      </c>
      <c r="J5276" s="11">
        <v>-15.1</v>
      </c>
      <c r="K5276" s="11">
        <v>-3.4</v>
      </c>
    </row>
    <row r="5277" spans="1:11" ht="15" x14ac:dyDescent="0.15">
      <c r="A5277" s="9">
        <v>40235.61041666667</v>
      </c>
      <c r="B5277" s="10"/>
      <c r="C5277" s="10"/>
      <c r="D5277" s="10"/>
      <c r="E5277" s="10">
        <v>22</v>
      </c>
      <c r="F5277" s="11"/>
      <c r="G5277" s="11"/>
      <c r="H5277" s="11"/>
      <c r="I5277" s="11">
        <v>-7.2</v>
      </c>
      <c r="J5277" s="11">
        <v>-9.9</v>
      </c>
      <c r="K5277" s="11">
        <v>-15.3</v>
      </c>
    </row>
    <row r="5278" spans="1:11" ht="15" x14ac:dyDescent="0.15">
      <c r="A5278" s="9">
        <v>40235.836111111108</v>
      </c>
      <c r="B5278" s="10"/>
      <c r="C5278" s="10"/>
      <c r="D5278" s="10"/>
      <c r="E5278" s="10">
        <v>30</v>
      </c>
      <c r="F5278" s="11"/>
      <c r="G5278" s="11"/>
      <c r="H5278" s="11"/>
      <c r="I5278" s="11">
        <v>-4.0999999999999996</v>
      </c>
      <c r="J5278" s="11">
        <v>-5.5</v>
      </c>
      <c r="K5278" s="11">
        <v>-8.9</v>
      </c>
    </row>
    <row r="5279" spans="1:11" ht="15" x14ac:dyDescent="0.15">
      <c r="A5279" s="9">
        <v>40236.804861111108</v>
      </c>
      <c r="B5279" s="10"/>
      <c r="C5279" s="10"/>
      <c r="D5279" s="10"/>
      <c r="E5279" s="10"/>
      <c r="F5279" s="11"/>
      <c r="G5279" s="11"/>
      <c r="H5279" s="11"/>
      <c r="I5279" s="11"/>
      <c r="J5279" s="11"/>
      <c r="K5279" s="11"/>
    </row>
    <row r="5280" spans="1:11" ht="15" x14ac:dyDescent="0.15">
      <c r="A5280" s="9">
        <v>40236.824999999997</v>
      </c>
      <c r="B5280" s="10"/>
      <c r="C5280" s="10"/>
      <c r="D5280" s="10"/>
      <c r="E5280" s="10"/>
      <c r="F5280" s="11"/>
      <c r="G5280" s="11"/>
      <c r="H5280" s="11"/>
      <c r="I5280" s="11"/>
      <c r="J5280" s="11"/>
      <c r="K5280" s="11"/>
    </row>
    <row r="5281" spans="1:11" ht="15" x14ac:dyDescent="0.15">
      <c r="A5281" s="9">
        <v>40238.917361111111</v>
      </c>
      <c r="B5281" s="10"/>
      <c r="C5281" s="10"/>
      <c r="D5281" s="10"/>
      <c r="E5281" s="10">
        <v>24</v>
      </c>
      <c r="F5281" s="11"/>
      <c r="G5281" s="11"/>
      <c r="H5281" s="11"/>
      <c r="I5281" s="11">
        <v>1.8</v>
      </c>
      <c r="J5281" s="11">
        <v>-4.0999999999999996</v>
      </c>
      <c r="K5281" s="11">
        <v>-1.6</v>
      </c>
    </row>
    <row r="5282" spans="1:11" ht="15" x14ac:dyDescent="0.15">
      <c r="A5282" s="9">
        <v>40239.330555555556</v>
      </c>
      <c r="B5282" s="10"/>
      <c r="C5282" s="10"/>
      <c r="D5282" s="10"/>
      <c r="E5282" s="10">
        <v>3</v>
      </c>
      <c r="F5282" s="11"/>
      <c r="G5282" s="11"/>
      <c r="H5282" s="11"/>
      <c r="I5282" s="11">
        <v>1.2</v>
      </c>
      <c r="J5282" s="11">
        <v>-3.3</v>
      </c>
      <c r="K5282" s="11">
        <v>-2.9</v>
      </c>
    </row>
    <row r="5283" spans="1:11" ht="15" x14ac:dyDescent="0.15">
      <c r="A5283" s="9">
        <v>40239.459027777775</v>
      </c>
      <c r="B5283" s="10"/>
      <c r="C5283" s="10"/>
      <c r="D5283" s="10"/>
      <c r="E5283" s="10">
        <v>26</v>
      </c>
      <c r="F5283" s="11"/>
      <c r="G5283" s="11"/>
      <c r="H5283" s="11"/>
      <c r="I5283" s="11">
        <v>4.5999999999999996</v>
      </c>
      <c r="J5283" s="11">
        <v>-11.7</v>
      </c>
      <c r="K5283" s="11">
        <v>1.4</v>
      </c>
    </row>
    <row r="5284" spans="1:11" ht="15" x14ac:dyDescent="0.15">
      <c r="A5284" s="9">
        <v>40239.577777777777</v>
      </c>
      <c r="B5284" s="10"/>
      <c r="C5284" s="10"/>
      <c r="D5284" s="10"/>
      <c r="E5284" s="10">
        <v>5</v>
      </c>
      <c r="F5284" s="11"/>
      <c r="G5284" s="11"/>
      <c r="H5284" s="11"/>
      <c r="I5284" s="11">
        <v>3.7</v>
      </c>
      <c r="J5284" s="11">
        <v>-3.5</v>
      </c>
      <c r="K5284" s="11">
        <v>5.4</v>
      </c>
    </row>
    <row r="5285" spans="1:11" ht="15" x14ac:dyDescent="0.15">
      <c r="A5285" s="9">
        <v>40239.654166666667</v>
      </c>
      <c r="B5285" s="10"/>
      <c r="C5285" s="10"/>
      <c r="D5285" s="10"/>
      <c r="E5285" s="10">
        <v>10</v>
      </c>
      <c r="F5285" s="11"/>
      <c r="G5285" s="11"/>
      <c r="H5285" s="11"/>
      <c r="I5285" s="11">
        <v>11.4</v>
      </c>
      <c r="J5285" s="11">
        <v>-10.7</v>
      </c>
      <c r="K5285" s="11">
        <v>12.9</v>
      </c>
    </row>
    <row r="5286" spans="1:11" ht="15" x14ac:dyDescent="0.15">
      <c r="A5286" s="9">
        <v>40240.249305555553</v>
      </c>
      <c r="B5286" s="10"/>
      <c r="C5286" s="10"/>
      <c r="D5286" s="10"/>
      <c r="E5286" s="10"/>
      <c r="F5286" s="11"/>
      <c r="G5286" s="11"/>
      <c r="H5286" s="11"/>
      <c r="I5286" s="11"/>
      <c r="J5286" s="11"/>
      <c r="K5286" s="11"/>
    </row>
    <row r="5287" spans="1:11" ht="15" x14ac:dyDescent="0.15">
      <c r="A5287" s="9">
        <v>40240.589583333334</v>
      </c>
      <c r="B5287" s="10"/>
      <c r="C5287" s="10"/>
      <c r="D5287" s="10"/>
      <c r="E5287" s="10">
        <v>5</v>
      </c>
      <c r="F5287" s="11"/>
      <c r="G5287" s="11"/>
      <c r="H5287" s="11"/>
      <c r="I5287" s="11">
        <v>14.2</v>
      </c>
      <c r="J5287" s="11">
        <v>-7.6</v>
      </c>
      <c r="K5287" s="11">
        <v>12.3</v>
      </c>
    </row>
    <row r="5288" spans="1:11" ht="15" x14ac:dyDescent="0.15">
      <c r="A5288" s="9">
        <v>40240.636111111111</v>
      </c>
      <c r="B5288" s="10"/>
      <c r="C5288" s="10"/>
      <c r="D5288" s="10"/>
      <c r="E5288" s="10">
        <v>30</v>
      </c>
      <c r="F5288" s="11"/>
      <c r="G5288" s="11"/>
      <c r="H5288" s="11"/>
      <c r="I5288" s="11">
        <v>13.5</v>
      </c>
      <c r="J5288" s="11">
        <v>-10.9</v>
      </c>
      <c r="K5288" s="11">
        <v>6.5</v>
      </c>
    </row>
    <row r="5289" spans="1:11" ht="15" x14ac:dyDescent="0.15">
      <c r="A5289" s="9">
        <v>40240.642361111109</v>
      </c>
      <c r="B5289" s="10"/>
      <c r="C5289" s="10"/>
      <c r="D5289" s="10"/>
      <c r="E5289" s="10">
        <v>27</v>
      </c>
      <c r="F5289" s="11"/>
      <c r="G5289" s="11"/>
      <c r="H5289" s="11"/>
      <c r="I5289" s="11">
        <v>16</v>
      </c>
      <c r="J5289" s="11">
        <v>-10.1</v>
      </c>
      <c r="K5289" s="11">
        <v>7.5</v>
      </c>
    </row>
    <row r="5290" spans="1:11" ht="15" x14ac:dyDescent="0.15">
      <c r="A5290" s="9">
        <v>40241.048611111109</v>
      </c>
      <c r="B5290" s="10"/>
      <c r="C5290" s="10"/>
      <c r="D5290" s="10"/>
      <c r="E5290" s="10">
        <v>21</v>
      </c>
      <c r="F5290" s="10"/>
      <c r="G5290" s="10"/>
      <c r="H5290" s="10"/>
      <c r="I5290" s="12">
        <v>25.1</v>
      </c>
      <c r="J5290" s="12">
        <v>-23.8</v>
      </c>
      <c r="K5290" s="12">
        <v>26.8</v>
      </c>
    </row>
    <row r="5291" spans="1:11" ht="15" x14ac:dyDescent="0.15">
      <c r="A5291" s="9">
        <v>40242.791666666664</v>
      </c>
      <c r="B5291" s="10"/>
      <c r="C5291" s="10"/>
      <c r="D5291" s="10"/>
      <c r="E5291" s="10">
        <v>2</v>
      </c>
      <c r="F5291" s="10"/>
      <c r="G5291" s="10"/>
      <c r="H5291" s="10"/>
      <c r="I5291" s="12">
        <v>8.5</v>
      </c>
      <c r="J5291" s="12">
        <v>-6.6</v>
      </c>
      <c r="K5291" s="12">
        <v>1.6</v>
      </c>
    </row>
    <row r="5292" spans="1:11" ht="15" x14ac:dyDescent="0.15">
      <c r="A5292" s="9">
        <v>40242.831944444442</v>
      </c>
      <c r="B5292" s="10"/>
      <c r="C5292" s="10"/>
      <c r="D5292" s="10"/>
      <c r="E5292" s="10">
        <v>33</v>
      </c>
      <c r="F5292" s="11"/>
      <c r="G5292" s="11"/>
      <c r="H5292" s="11"/>
      <c r="I5292" s="11">
        <v>-7.2</v>
      </c>
      <c r="J5292" s="11">
        <v>-13.7</v>
      </c>
      <c r="K5292" s="11">
        <v>-20.399999999999999</v>
      </c>
    </row>
    <row r="5293" spans="1:11" ht="15" x14ac:dyDescent="0.15">
      <c r="A5293" s="9">
        <v>40249.925000000003</v>
      </c>
      <c r="B5293" s="10"/>
      <c r="C5293" s="10"/>
      <c r="D5293" s="10"/>
      <c r="E5293" s="10">
        <v>27</v>
      </c>
      <c r="F5293" s="11"/>
      <c r="G5293" s="11"/>
      <c r="H5293" s="11"/>
      <c r="I5293" s="11">
        <v>22.8</v>
      </c>
      <c r="J5293" s="11">
        <v>-14.9</v>
      </c>
      <c r="K5293" s="11">
        <v>16.3</v>
      </c>
    </row>
    <row r="5294" spans="1:11" ht="15" x14ac:dyDescent="0.15">
      <c r="A5294" s="9">
        <v>40250.605555555558</v>
      </c>
      <c r="B5294" s="10"/>
      <c r="C5294" s="10"/>
      <c r="D5294" s="10"/>
      <c r="E5294" s="10">
        <v>10</v>
      </c>
      <c r="F5294" s="11"/>
      <c r="G5294" s="11"/>
      <c r="H5294" s="11"/>
      <c r="I5294" s="11">
        <v>9.3000000000000007</v>
      </c>
      <c r="J5294" s="11">
        <v>-7.4</v>
      </c>
      <c r="K5294" s="11">
        <v>9.6</v>
      </c>
    </row>
    <row r="5295" spans="1:11" ht="15" x14ac:dyDescent="0.15">
      <c r="A5295" s="9">
        <v>40251.790972222225</v>
      </c>
      <c r="B5295" s="10"/>
      <c r="C5295" s="10"/>
      <c r="D5295" s="10"/>
      <c r="E5295" s="10">
        <v>8</v>
      </c>
      <c r="F5295" s="10"/>
      <c r="G5295" s="10"/>
      <c r="H5295" s="10"/>
      <c r="I5295" s="12">
        <v>21.6</v>
      </c>
      <c r="J5295" s="12">
        <v>-16.399999999999999</v>
      </c>
      <c r="K5295" s="12">
        <v>14.6</v>
      </c>
    </row>
    <row r="5296" spans="1:11" ht="15" x14ac:dyDescent="0.15">
      <c r="A5296" s="9">
        <v>40259.643055555556</v>
      </c>
      <c r="B5296" s="10"/>
      <c r="C5296" s="10"/>
      <c r="D5296" s="10"/>
      <c r="E5296" s="10">
        <v>5</v>
      </c>
      <c r="F5296" s="11"/>
      <c r="G5296" s="11"/>
      <c r="H5296" s="11"/>
      <c r="I5296" s="11">
        <v>2.4</v>
      </c>
      <c r="J5296" s="11">
        <v>-4.4000000000000004</v>
      </c>
      <c r="K5296" s="11">
        <v>-1</v>
      </c>
    </row>
    <row r="5297" spans="1:11" ht="15" x14ac:dyDescent="0.15">
      <c r="A5297" s="9">
        <v>40259.667361111111</v>
      </c>
      <c r="B5297" s="10"/>
      <c r="C5297" s="10"/>
      <c r="D5297" s="10"/>
      <c r="E5297" s="10">
        <v>19</v>
      </c>
      <c r="F5297" s="11"/>
      <c r="G5297" s="11"/>
      <c r="H5297" s="11"/>
      <c r="I5297" s="11">
        <v>-1.4</v>
      </c>
      <c r="J5297" s="11">
        <v>-3.7</v>
      </c>
      <c r="K5297" s="11">
        <v>0.2</v>
      </c>
    </row>
    <row r="5298" spans="1:11" ht="15" x14ac:dyDescent="0.15">
      <c r="A5298" s="9">
        <v>40261.300000000003</v>
      </c>
      <c r="B5298" s="10"/>
      <c r="C5298" s="10"/>
      <c r="D5298" s="10"/>
      <c r="E5298" s="10">
        <v>25</v>
      </c>
      <c r="F5298" s="11"/>
      <c r="G5298" s="11"/>
      <c r="H5298" s="11"/>
      <c r="I5298" s="11">
        <v>8.6</v>
      </c>
      <c r="J5298" s="11">
        <v>-14.1</v>
      </c>
      <c r="K5298" s="11">
        <v>12.1</v>
      </c>
    </row>
    <row r="5299" spans="1:11" ht="15" x14ac:dyDescent="0.15">
      <c r="A5299" s="9">
        <v>40264.537499999999</v>
      </c>
      <c r="B5299" s="10"/>
      <c r="C5299" s="10"/>
      <c r="D5299" s="10"/>
      <c r="E5299" s="10">
        <v>14</v>
      </c>
      <c r="F5299" s="11"/>
      <c r="G5299" s="11"/>
      <c r="H5299" s="11"/>
      <c r="I5299" s="11">
        <v>-0.5</v>
      </c>
      <c r="J5299" s="11">
        <v>-2.6</v>
      </c>
      <c r="K5299" s="11">
        <v>2.2999999999999998</v>
      </c>
    </row>
    <row r="5300" spans="1:11" ht="15" x14ac:dyDescent="0.15">
      <c r="A5300" s="9">
        <v>40264.752083333333</v>
      </c>
      <c r="B5300" s="10"/>
      <c r="C5300" s="10"/>
      <c r="D5300" s="10"/>
      <c r="E5300" s="10">
        <v>26</v>
      </c>
      <c r="F5300" s="11"/>
      <c r="G5300" s="11"/>
      <c r="H5300" s="11"/>
      <c r="I5300" s="11">
        <v>-2.1</v>
      </c>
      <c r="J5300" s="11">
        <v>-4.5999999999999996</v>
      </c>
      <c r="K5300" s="11">
        <v>-6.1</v>
      </c>
    </row>
    <row r="5301" spans="1:11" ht="15" x14ac:dyDescent="0.15">
      <c r="A5301" s="9">
        <v>40265.322916666664</v>
      </c>
      <c r="B5301" s="10"/>
      <c r="C5301" s="10"/>
      <c r="D5301" s="10"/>
      <c r="E5301" s="10">
        <v>27</v>
      </c>
      <c r="F5301" s="11"/>
      <c r="G5301" s="11"/>
      <c r="H5301" s="11"/>
      <c r="I5301" s="11">
        <v>6.9</v>
      </c>
      <c r="J5301" s="11">
        <v>-4.5</v>
      </c>
      <c r="K5301" s="11">
        <v>-1.3</v>
      </c>
    </row>
    <row r="5302" spans="1:11" ht="15" x14ac:dyDescent="0.15">
      <c r="A5302" s="9">
        <v>40268.913888888892</v>
      </c>
      <c r="B5302" s="10"/>
      <c r="C5302" s="10"/>
      <c r="D5302" s="10"/>
      <c r="E5302" s="10">
        <v>27</v>
      </c>
      <c r="F5302" s="11"/>
      <c r="G5302" s="11"/>
      <c r="H5302" s="11"/>
      <c r="I5302" s="11">
        <v>30.2</v>
      </c>
      <c r="J5302" s="11">
        <v>-26.5</v>
      </c>
      <c r="K5302" s="11">
        <v>4.0999999999999996</v>
      </c>
    </row>
    <row r="5303" spans="1:11" ht="15" x14ac:dyDescent="0.15">
      <c r="A5303" s="9">
        <v>40270.337500000001</v>
      </c>
      <c r="B5303" s="10"/>
      <c r="C5303" s="10"/>
      <c r="D5303" s="10"/>
      <c r="E5303" s="10">
        <v>33</v>
      </c>
      <c r="F5303" s="11"/>
      <c r="G5303" s="11"/>
      <c r="H5303" s="11"/>
      <c r="I5303" s="11">
        <v>-0.5</v>
      </c>
      <c r="J5303" s="11">
        <v>-12.4</v>
      </c>
      <c r="K5303" s="11">
        <v>3.8</v>
      </c>
    </row>
    <row r="5304" spans="1:11" ht="15" x14ac:dyDescent="0.15">
      <c r="A5304" s="9">
        <v>40270.65347222222</v>
      </c>
      <c r="B5304" s="10"/>
      <c r="C5304" s="10"/>
      <c r="D5304" s="10"/>
      <c r="E5304" s="10">
        <v>25</v>
      </c>
      <c r="F5304" s="11"/>
      <c r="G5304" s="11"/>
      <c r="H5304" s="11"/>
      <c r="I5304" s="11">
        <v>11.3</v>
      </c>
      <c r="J5304" s="11">
        <v>-9.6999999999999993</v>
      </c>
      <c r="K5304" s="11">
        <v>6.5</v>
      </c>
    </row>
    <row r="5305" spans="1:11" ht="15" x14ac:dyDescent="0.15">
      <c r="A5305" s="9">
        <v>40273.392361111109</v>
      </c>
      <c r="B5305" s="10"/>
      <c r="C5305" s="10"/>
      <c r="D5305" s="10"/>
      <c r="E5305" s="10">
        <v>11</v>
      </c>
      <c r="F5305" s="11"/>
      <c r="G5305" s="11"/>
      <c r="H5305" s="11"/>
      <c r="I5305" s="11">
        <v>1.4</v>
      </c>
      <c r="J5305" s="11">
        <v>-3.1</v>
      </c>
      <c r="K5305" s="11">
        <v>-2.1</v>
      </c>
    </row>
    <row r="5306" spans="1:11" ht="15" x14ac:dyDescent="0.15">
      <c r="A5306" s="9">
        <v>40275.745138888888</v>
      </c>
      <c r="B5306" s="10"/>
      <c r="C5306" s="10"/>
      <c r="D5306" s="10"/>
      <c r="E5306" s="10">
        <v>7</v>
      </c>
      <c r="F5306" s="11"/>
      <c r="G5306" s="11"/>
      <c r="H5306" s="11"/>
      <c r="I5306" s="11">
        <v>1.8</v>
      </c>
      <c r="J5306" s="11">
        <v>-1.7</v>
      </c>
      <c r="K5306" s="11">
        <v>-2.8</v>
      </c>
    </row>
    <row r="5307" spans="1:11" ht="15" x14ac:dyDescent="0.15">
      <c r="A5307" s="9">
        <v>40276.678472222222</v>
      </c>
      <c r="B5307" s="10"/>
      <c r="C5307" s="10"/>
      <c r="D5307" s="10"/>
      <c r="E5307" s="10">
        <v>9</v>
      </c>
      <c r="F5307" s="11"/>
      <c r="G5307" s="11"/>
      <c r="H5307" s="11"/>
      <c r="I5307" s="11">
        <v>10.4</v>
      </c>
      <c r="J5307" s="11">
        <v>-9.1</v>
      </c>
      <c r="K5307" s="11">
        <v>7</v>
      </c>
    </row>
    <row r="5308" spans="1:11" ht="15" x14ac:dyDescent="0.15">
      <c r="A5308" s="9">
        <v>40277.313888888886</v>
      </c>
      <c r="B5308" s="10"/>
      <c r="C5308" s="10"/>
      <c r="D5308" s="10"/>
      <c r="E5308" s="10">
        <v>30</v>
      </c>
      <c r="F5308" s="11"/>
      <c r="G5308" s="11"/>
      <c r="H5308" s="11"/>
      <c r="I5308" s="11">
        <v>10.4</v>
      </c>
      <c r="J5308" s="11">
        <v>-13.1</v>
      </c>
      <c r="K5308" s="11">
        <v>0.7</v>
      </c>
    </row>
    <row r="5309" spans="1:11" ht="15" x14ac:dyDescent="0.15">
      <c r="A5309" s="9">
        <v>40277.361805555556</v>
      </c>
      <c r="B5309" s="10"/>
      <c r="C5309" s="10"/>
      <c r="D5309" s="10"/>
      <c r="E5309" s="10">
        <v>13</v>
      </c>
      <c r="F5309" s="11"/>
      <c r="G5309" s="11"/>
      <c r="H5309" s="11"/>
      <c r="I5309" s="11">
        <v>10</v>
      </c>
      <c r="J5309" s="11">
        <v>-9.8000000000000007</v>
      </c>
      <c r="K5309" s="11">
        <v>12.8</v>
      </c>
    </row>
    <row r="5310" spans="1:11" ht="15" x14ac:dyDescent="0.15">
      <c r="A5310" s="9">
        <v>40278.442361111112</v>
      </c>
      <c r="B5310" s="10"/>
      <c r="C5310" s="10"/>
      <c r="D5310" s="10"/>
      <c r="E5310" s="10">
        <v>11</v>
      </c>
      <c r="F5310" s="11"/>
      <c r="G5310" s="11"/>
      <c r="H5310" s="11"/>
      <c r="I5310" s="11">
        <v>-0.1</v>
      </c>
      <c r="J5310" s="11">
        <v>-4.3</v>
      </c>
      <c r="K5310" s="11">
        <v>-2.6</v>
      </c>
    </row>
    <row r="5311" spans="1:11" ht="15" x14ac:dyDescent="0.15">
      <c r="A5311" s="9">
        <v>40278.526388888888</v>
      </c>
      <c r="B5311" s="10"/>
      <c r="C5311" s="10"/>
      <c r="D5311" s="10"/>
      <c r="E5311" s="10">
        <v>11</v>
      </c>
      <c r="F5311" s="11"/>
      <c r="G5311" s="11"/>
      <c r="H5311" s="11"/>
      <c r="I5311" s="11">
        <v>9.9</v>
      </c>
      <c r="J5311" s="11">
        <v>-5</v>
      </c>
      <c r="K5311" s="11">
        <v>1.2</v>
      </c>
    </row>
    <row r="5312" spans="1:11" ht="15" x14ac:dyDescent="0.15">
      <c r="A5312" s="9">
        <v>40279.261111111111</v>
      </c>
      <c r="B5312" s="10"/>
      <c r="C5312" s="10"/>
      <c r="D5312" s="10"/>
      <c r="E5312" s="10">
        <v>32</v>
      </c>
      <c r="F5312" s="11"/>
      <c r="G5312" s="11"/>
      <c r="H5312" s="11"/>
      <c r="I5312" s="11">
        <v>9.4</v>
      </c>
      <c r="J5312" s="11">
        <v>-9.1999999999999993</v>
      </c>
      <c r="K5312" s="11">
        <v>16.5</v>
      </c>
    </row>
    <row r="5313" spans="1:11" ht="15" x14ac:dyDescent="0.15">
      <c r="A5313" s="9">
        <v>40279.681250000001</v>
      </c>
      <c r="B5313" s="10"/>
      <c r="C5313" s="10"/>
      <c r="D5313" s="10"/>
      <c r="E5313" s="10">
        <v>25</v>
      </c>
      <c r="F5313" s="11"/>
      <c r="G5313" s="11"/>
      <c r="H5313" s="11"/>
      <c r="I5313" s="11">
        <v>1.5</v>
      </c>
      <c r="J5313" s="11">
        <v>-7.5</v>
      </c>
      <c r="K5313" s="11">
        <v>1.6</v>
      </c>
    </row>
    <row r="5314" spans="1:11" ht="15" x14ac:dyDescent="0.15">
      <c r="A5314" s="9">
        <v>40286.349305555559</v>
      </c>
      <c r="B5314" s="10"/>
      <c r="C5314" s="10"/>
      <c r="D5314" s="10"/>
      <c r="E5314" s="10">
        <v>10</v>
      </c>
      <c r="F5314" s="11"/>
      <c r="G5314" s="11"/>
      <c r="H5314" s="11"/>
      <c r="I5314" s="11">
        <v>4.0999999999999996</v>
      </c>
      <c r="J5314" s="11">
        <v>-4.3</v>
      </c>
      <c r="K5314" s="11">
        <v>0.1</v>
      </c>
    </row>
    <row r="5315" spans="1:11" ht="15" x14ac:dyDescent="0.15">
      <c r="A5315" s="9">
        <v>40288.222222222219</v>
      </c>
      <c r="B5315" s="10"/>
      <c r="C5315" s="10"/>
      <c r="D5315" s="10"/>
      <c r="E5315" s="10">
        <v>11</v>
      </c>
      <c r="F5315" s="11"/>
      <c r="G5315" s="11"/>
      <c r="H5315" s="11"/>
      <c r="I5315" s="11">
        <v>43.4</v>
      </c>
      <c r="J5315" s="11">
        <v>-31</v>
      </c>
      <c r="K5315" s="11">
        <v>32.200000000000003</v>
      </c>
    </row>
    <row r="5316" spans="1:11" ht="15" x14ac:dyDescent="0.15">
      <c r="A5316" s="9">
        <v>40288.959722222222</v>
      </c>
      <c r="B5316" s="10"/>
      <c r="C5316" s="10"/>
      <c r="D5316" s="10"/>
      <c r="E5316" s="10">
        <v>33</v>
      </c>
      <c r="F5316" s="11"/>
      <c r="G5316" s="11"/>
      <c r="H5316" s="11"/>
      <c r="I5316" s="11">
        <v>23.8</v>
      </c>
      <c r="J5316" s="11">
        <v>-22.6</v>
      </c>
      <c r="K5316" s="11">
        <v>18.899999999999999</v>
      </c>
    </row>
    <row r="5317" spans="1:11" ht="15" x14ac:dyDescent="0.15">
      <c r="A5317" s="9">
        <v>40291.752083333333</v>
      </c>
      <c r="B5317" s="10"/>
      <c r="C5317" s="10"/>
      <c r="D5317" s="10"/>
      <c r="E5317" s="10">
        <v>6</v>
      </c>
      <c r="F5317" s="11"/>
      <c r="G5317" s="11"/>
      <c r="H5317" s="11"/>
      <c r="I5317" s="11">
        <v>2.2999999999999998</v>
      </c>
      <c r="J5317" s="11">
        <v>-3.2</v>
      </c>
      <c r="K5317" s="11">
        <v>-4.5999999999999996</v>
      </c>
    </row>
    <row r="5318" spans="1:11" ht="15" x14ac:dyDescent="0.15">
      <c r="A5318" s="9">
        <v>40292.043055555558</v>
      </c>
      <c r="B5318" s="10"/>
      <c r="C5318" s="10"/>
      <c r="D5318" s="10"/>
      <c r="E5318" s="10">
        <v>21</v>
      </c>
      <c r="F5318" s="11"/>
      <c r="G5318" s="11"/>
      <c r="H5318" s="11"/>
      <c r="I5318" s="11">
        <v>34.1</v>
      </c>
      <c r="J5318" s="11">
        <v>-33.299999999999997</v>
      </c>
      <c r="K5318" s="11">
        <v>28</v>
      </c>
    </row>
    <row r="5319" spans="1:11" ht="15" x14ac:dyDescent="0.15">
      <c r="A5319" s="9">
        <v>40299.021527777775</v>
      </c>
      <c r="B5319" s="10"/>
      <c r="C5319" s="10"/>
      <c r="D5319" s="10"/>
      <c r="E5319" s="10">
        <v>32</v>
      </c>
      <c r="F5319" s="11"/>
      <c r="G5319" s="11"/>
      <c r="H5319" s="11"/>
      <c r="I5319" s="11">
        <v>7.2</v>
      </c>
      <c r="J5319" s="11">
        <v>-4.9000000000000004</v>
      </c>
      <c r="K5319" s="11">
        <v>-1.4</v>
      </c>
    </row>
    <row r="5320" spans="1:11" ht="15" x14ac:dyDescent="0.15">
      <c r="A5320" s="9">
        <v>40299.249305555553</v>
      </c>
      <c r="B5320" s="10"/>
      <c r="C5320" s="10"/>
      <c r="D5320" s="10"/>
      <c r="E5320" s="10">
        <v>26</v>
      </c>
      <c r="F5320" s="11"/>
      <c r="G5320" s="11"/>
      <c r="H5320" s="11"/>
      <c r="I5320" s="11">
        <v>0.5</v>
      </c>
      <c r="J5320" s="11">
        <v>-6.3</v>
      </c>
      <c r="K5320" s="11">
        <v>-4</v>
      </c>
    </row>
    <row r="5321" spans="1:11" ht="15" x14ac:dyDescent="0.15">
      <c r="A5321" s="9">
        <v>40299.456944444442</v>
      </c>
      <c r="B5321" s="10"/>
      <c r="C5321" s="10"/>
      <c r="D5321" s="10"/>
      <c r="E5321" s="10">
        <v>34</v>
      </c>
      <c r="F5321" s="11"/>
      <c r="G5321" s="11"/>
      <c r="H5321" s="11"/>
      <c r="I5321" s="11">
        <v>0.4</v>
      </c>
      <c r="J5321" s="11">
        <v>-8.8000000000000007</v>
      </c>
      <c r="K5321" s="11">
        <v>-1.5</v>
      </c>
    </row>
    <row r="5322" spans="1:11" ht="15" x14ac:dyDescent="0.15">
      <c r="A5322" s="9">
        <v>40299.550694444442</v>
      </c>
      <c r="B5322" s="10"/>
      <c r="C5322" s="10"/>
      <c r="D5322" s="10"/>
      <c r="E5322" s="10">
        <v>28</v>
      </c>
      <c r="F5322" s="11"/>
      <c r="G5322" s="11"/>
      <c r="H5322" s="11"/>
      <c r="I5322" s="11">
        <v>-3.3</v>
      </c>
      <c r="J5322" s="11">
        <v>-9.1</v>
      </c>
      <c r="K5322" s="11">
        <v>-2.9</v>
      </c>
    </row>
    <row r="5323" spans="1:11" ht="15" x14ac:dyDescent="0.15">
      <c r="A5323" s="9">
        <v>40299.623611111114</v>
      </c>
      <c r="B5323" s="10"/>
      <c r="C5323" s="10"/>
      <c r="D5323" s="10"/>
      <c r="E5323" s="10">
        <v>29</v>
      </c>
      <c r="F5323" s="11"/>
      <c r="G5323" s="11"/>
      <c r="H5323" s="11"/>
      <c r="I5323" s="11">
        <v>1</v>
      </c>
      <c r="J5323" s="11">
        <v>-8.4</v>
      </c>
      <c r="K5323" s="11">
        <v>-2.8</v>
      </c>
    </row>
    <row r="5324" spans="1:11" ht="15" x14ac:dyDescent="0.15">
      <c r="A5324" s="9">
        <v>40300.259027777778</v>
      </c>
      <c r="B5324" s="10"/>
      <c r="C5324" s="10"/>
      <c r="D5324" s="10"/>
      <c r="E5324" s="10">
        <v>28</v>
      </c>
      <c r="F5324" s="11"/>
      <c r="G5324" s="11"/>
      <c r="H5324" s="11"/>
      <c r="I5324" s="11">
        <v>-6.6</v>
      </c>
      <c r="J5324" s="11">
        <v>-6.1</v>
      </c>
      <c r="K5324" s="11">
        <v>-3.4</v>
      </c>
    </row>
    <row r="5325" spans="1:11" ht="15" x14ac:dyDescent="0.15">
      <c r="A5325" s="9">
        <v>40300.461111111108</v>
      </c>
      <c r="B5325" s="10"/>
      <c r="C5325" s="10"/>
      <c r="D5325" s="10"/>
      <c r="E5325" s="10">
        <v>31</v>
      </c>
      <c r="F5325" s="11"/>
      <c r="G5325" s="11"/>
      <c r="H5325" s="11"/>
      <c r="I5325" s="11">
        <v>-0.5</v>
      </c>
      <c r="J5325" s="11">
        <v>-11.2</v>
      </c>
      <c r="K5325" s="11">
        <v>-3</v>
      </c>
    </row>
    <row r="5326" spans="1:11" ht="15" x14ac:dyDescent="0.15">
      <c r="A5326" s="9">
        <v>40301.697222222225</v>
      </c>
      <c r="B5326" s="10"/>
      <c r="C5326" s="10"/>
      <c r="D5326" s="10"/>
      <c r="E5326" s="10"/>
      <c r="F5326" s="11"/>
      <c r="G5326" s="11"/>
      <c r="H5326" s="11"/>
      <c r="I5326" s="11"/>
      <c r="J5326" s="11"/>
      <c r="K5326" s="11"/>
    </row>
    <row r="5327" spans="1:11" ht="15" x14ac:dyDescent="0.15">
      <c r="A5327" s="9">
        <v>40301.715277777781</v>
      </c>
      <c r="B5327" s="10"/>
      <c r="C5327" s="10"/>
      <c r="D5327" s="10"/>
      <c r="E5327" s="10"/>
      <c r="F5327" s="11"/>
      <c r="G5327" s="11"/>
      <c r="H5327" s="11"/>
      <c r="I5327" s="11"/>
      <c r="J5327" s="11"/>
      <c r="K5327" s="11"/>
    </row>
    <row r="5328" spans="1:11" ht="15" x14ac:dyDescent="0.15">
      <c r="A5328" s="9">
        <v>40301.728472222225</v>
      </c>
      <c r="B5328" s="10"/>
      <c r="C5328" s="10"/>
      <c r="D5328" s="10"/>
      <c r="E5328" s="10"/>
      <c r="F5328" s="11"/>
      <c r="G5328" s="11"/>
      <c r="H5328" s="11"/>
      <c r="I5328" s="11"/>
      <c r="J5328" s="11"/>
      <c r="K5328" s="11"/>
    </row>
    <row r="5329" spans="1:11" ht="15" x14ac:dyDescent="0.15">
      <c r="A5329" s="9">
        <v>40302.147222222222</v>
      </c>
      <c r="B5329" s="10"/>
      <c r="C5329" s="10"/>
      <c r="D5329" s="10"/>
      <c r="E5329" s="10">
        <v>6</v>
      </c>
      <c r="F5329" s="11"/>
      <c r="G5329" s="11"/>
      <c r="H5329" s="11"/>
      <c r="I5329" s="11">
        <v>0.8</v>
      </c>
      <c r="J5329" s="11">
        <v>-4.7</v>
      </c>
      <c r="K5329" s="11">
        <v>-0.2</v>
      </c>
    </row>
    <row r="5330" spans="1:11" ht="15" x14ac:dyDescent="0.15">
      <c r="A5330" s="9">
        <v>40302.838888888888</v>
      </c>
      <c r="B5330" s="10"/>
      <c r="C5330" s="10"/>
      <c r="D5330" s="10"/>
      <c r="E5330" s="10">
        <v>34</v>
      </c>
      <c r="F5330" s="11"/>
      <c r="G5330" s="11"/>
      <c r="H5330" s="11"/>
      <c r="I5330" s="11">
        <v>0.1</v>
      </c>
      <c r="J5330" s="11">
        <v>-12.2</v>
      </c>
      <c r="K5330" s="11">
        <v>-2.1</v>
      </c>
    </row>
    <row r="5331" spans="1:11" ht="15" x14ac:dyDescent="0.15">
      <c r="A5331" s="9">
        <v>40303.456944444442</v>
      </c>
      <c r="B5331" s="10"/>
      <c r="C5331" s="10"/>
      <c r="D5331" s="10"/>
      <c r="E5331" s="10">
        <v>33</v>
      </c>
      <c r="F5331" s="11"/>
      <c r="G5331" s="11"/>
      <c r="H5331" s="11"/>
      <c r="I5331" s="11">
        <v>6.2</v>
      </c>
      <c r="J5331" s="11">
        <v>-12.7</v>
      </c>
      <c r="K5331" s="11">
        <v>-3.2</v>
      </c>
    </row>
    <row r="5332" spans="1:11" ht="15" x14ac:dyDescent="0.15">
      <c r="A5332" s="9">
        <v>40303.933333333334</v>
      </c>
      <c r="B5332" s="10"/>
      <c r="C5332" s="10"/>
      <c r="D5332" s="10"/>
      <c r="E5332" s="10">
        <v>10</v>
      </c>
      <c r="F5332" s="11"/>
      <c r="G5332" s="11"/>
      <c r="H5332" s="11"/>
      <c r="I5332" s="11">
        <v>2.8</v>
      </c>
      <c r="J5332" s="11">
        <v>-12.6</v>
      </c>
      <c r="K5332" s="11">
        <v>-1.9</v>
      </c>
    </row>
    <row r="5333" spans="1:11" ht="15" x14ac:dyDescent="0.15">
      <c r="A5333" s="9">
        <v>40304.900694444441</v>
      </c>
      <c r="B5333" s="10"/>
      <c r="C5333" s="10"/>
      <c r="D5333" s="10"/>
      <c r="E5333" s="10">
        <v>33</v>
      </c>
      <c r="F5333" s="11"/>
      <c r="G5333" s="11"/>
      <c r="H5333" s="11"/>
      <c r="I5333" s="11">
        <v>-13.4</v>
      </c>
      <c r="J5333" s="11">
        <v>-15.1</v>
      </c>
      <c r="K5333" s="11">
        <v>-10.5</v>
      </c>
    </row>
    <row r="5334" spans="1:11" ht="15" x14ac:dyDescent="0.15">
      <c r="A5334" s="9">
        <v>40306.522222222222</v>
      </c>
      <c r="B5334" s="10"/>
      <c r="C5334" s="10"/>
      <c r="D5334" s="10"/>
      <c r="E5334" s="10">
        <v>28</v>
      </c>
      <c r="F5334" s="11"/>
      <c r="G5334" s="11"/>
      <c r="H5334" s="11"/>
      <c r="I5334" s="11">
        <v>-0.7</v>
      </c>
      <c r="J5334" s="11">
        <v>-12.6</v>
      </c>
      <c r="K5334" s="11">
        <v>-4</v>
      </c>
    </row>
    <row r="5335" spans="1:11" ht="15" x14ac:dyDescent="0.15">
      <c r="A5335" s="9">
        <v>40308.071527777778</v>
      </c>
      <c r="B5335" s="10"/>
      <c r="C5335" s="10"/>
      <c r="D5335" s="10"/>
      <c r="E5335" s="10">
        <v>20</v>
      </c>
      <c r="F5335" s="11"/>
      <c r="G5335" s="11"/>
      <c r="H5335" s="11"/>
      <c r="I5335" s="11">
        <v>3.4</v>
      </c>
      <c r="J5335" s="11">
        <v>-13.3</v>
      </c>
      <c r="K5335" s="11">
        <v>-2.8</v>
      </c>
    </row>
    <row r="5336" spans="1:11" ht="15" x14ac:dyDescent="0.15">
      <c r="A5336" s="9">
        <v>40309.084722222222</v>
      </c>
      <c r="B5336" s="10"/>
      <c r="C5336" s="10"/>
      <c r="D5336" s="10"/>
      <c r="E5336" s="10">
        <v>28</v>
      </c>
      <c r="F5336" s="11"/>
      <c r="G5336" s="11"/>
      <c r="H5336" s="11"/>
      <c r="I5336" s="11">
        <v>-2.4</v>
      </c>
      <c r="J5336" s="11">
        <v>-7.4</v>
      </c>
      <c r="K5336" s="11">
        <v>-2.9</v>
      </c>
    </row>
    <row r="5337" spans="1:11" ht="15" x14ac:dyDescent="0.15">
      <c r="A5337" s="9">
        <v>40312.029861111114</v>
      </c>
      <c r="B5337" s="10"/>
      <c r="C5337" s="10"/>
      <c r="D5337" s="10"/>
      <c r="E5337" s="10">
        <v>32</v>
      </c>
      <c r="F5337" s="11"/>
      <c r="G5337" s="11"/>
      <c r="H5337" s="11"/>
      <c r="I5337" s="11">
        <v>-0.9</v>
      </c>
      <c r="J5337" s="11">
        <v>-13.3</v>
      </c>
      <c r="K5337" s="11">
        <v>-7.5</v>
      </c>
    </row>
    <row r="5338" spans="1:11" ht="15" x14ac:dyDescent="0.15">
      <c r="A5338" s="9">
        <v>40312.031944444447</v>
      </c>
      <c r="B5338" s="10"/>
      <c r="C5338" s="10"/>
      <c r="D5338" s="10"/>
      <c r="E5338" s="10">
        <v>33</v>
      </c>
      <c r="F5338" s="11"/>
      <c r="G5338" s="11"/>
      <c r="H5338" s="11"/>
      <c r="I5338" s="11">
        <v>-3.1</v>
      </c>
      <c r="J5338" s="11">
        <v>-13.4</v>
      </c>
      <c r="K5338" s="11">
        <v>-8</v>
      </c>
    </row>
    <row r="5339" spans="1:11" ht="15" x14ac:dyDescent="0.15">
      <c r="A5339" s="9">
        <v>40319.845138888886</v>
      </c>
      <c r="B5339" s="10"/>
      <c r="C5339" s="10"/>
      <c r="D5339" s="10"/>
      <c r="E5339" s="10"/>
      <c r="F5339" s="11"/>
      <c r="G5339" s="11"/>
      <c r="H5339" s="11"/>
      <c r="I5339" s="11"/>
      <c r="J5339" s="11"/>
      <c r="K5339" s="11"/>
    </row>
    <row r="5340" spans="1:11" ht="15" x14ac:dyDescent="0.15">
      <c r="A5340" s="9">
        <v>40328.486111111109</v>
      </c>
      <c r="B5340" s="10"/>
      <c r="C5340" s="10"/>
      <c r="D5340" s="10"/>
      <c r="E5340" s="10"/>
      <c r="F5340" s="11"/>
      <c r="G5340" s="11"/>
      <c r="H5340" s="11"/>
      <c r="I5340" s="11"/>
      <c r="J5340" s="11"/>
      <c r="K5340" s="11"/>
    </row>
    <row r="5341" spans="1:11" ht="15" x14ac:dyDescent="0.15">
      <c r="A5341" s="9">
        <v>40342.438194444447</v>
      </c>
      <c r="B5341" s="10"/>
      <c r="C5341" s="10"/>
      <c r="D5341" s="10"/>
      <c r="E5341" s="10">
        <v>34</v>
      </c>
      <c r="F5341" s="10"/>
      <c r="G5341" s="10"/>
      <c r="H5341" s="10"/>
      <c r="I5341" s="12">
        <v>0</v>
      </c>
      <c r="J5341" s="12">
        <v>-10.5</v>
      </c>
      <c r="K5341" s="12">
        <v>-10.9</v>
      </c>
    </row>
    <row r="5342" spans="1:11" ht="15" x14ac:dyDescent="0.15">
      <c r="A5342" s="9">
        <v>40342.772222222222</v>
      </c>
      <c r="B5342" s="10"/>
      <c r="C5342" s="10"/>
      <c r="D5342" s="10"/>
      <c r="E5342" s="10">
        <v>11</v>
      </c>
      <c r="F5342" s="10"/>
      <c r="G5342" s="10"/>
      <c r="H5342" s="10"/>
      <c r="I5342" s="12">
        <v>2.4</v>
      </c>
      <c r="J5342" s="12">
        <v>-4.9000000000000004</v>
      </c>
      <c r="K5342" s="12">
        <v>10.8</v>
      </c>
    </row>
    <row r="5343" spans="1:11" ht="15" x14ac:dyDescent="0.15">
      <c r="A5343" s="9">
        <v>40342.811805555553</v>
      </c>
      <c r="B5343" s="10"/>
      <c r="C5343" s="10"/>
      <c r="D5343" s="10"/>
      <c r="E5343" s="10">
        <v>11</v>
      </c>
      <c r="F5343" s="10"/>
      <c r="G5343" s="10"/>
      <c r="H5343" s="10"/>
      <c r="I5343" s="12">
        <v>1.1000000000000001</v>
      </c>
      <c r="J5343" s="12">
        <v>-3.1</v>
      </c>
      <c r="K5343" s="12">
        <v>-3.4</v>
      </c>
    </row>
    <row r="5344" spans="1:11" ht="15" x14ac:dyDescent="0.15">
      <c r="A5344" s="9">
        <v>40342.862500000003</v>
      </c>
      <c r="B5344" s="10"/>
      <c r="C5344" s="10"/>
      <c r="D5344" s="10"/>
      <c r="E5344" s="10">
        <v>35</v>
      </c>
      <c r="F5344" s="10"/>
      <c r="G5344" s="10"/>
      <c r="H5344" s="10"/>
      <c r="I5344" s="12">
        <v>2.6</v>
      </c>
      <c r="J5344" s="12">
        <v>-7.6</v>
      </c>
      <c r="K5344" s="12">
        <v>-5.3</v>
      </c>
    </row>
    <row r="5345" spans="1:11" ht="15" x14ac:dyDescent="0.15">
      <c r="A5345" s="9">
        <v>40342.969444444447</v>
      </c>
      <c r="B5345" s="10"/>
      <c r="C5345" s="10"/>
      <c r="D5345" s="10"/>
      <c r="E5345" s="10">
        <v>33</v>
      </c>
      <c r="F5345" s="10"/>
      <c r="G5345" s="10"/>
      <c r="H5345" s="10"/>
      <c r="I5345" s="12">
        <v>5.4</v>
      </c>
      <c r="J5345" s="12">
        <v>-4.3</v>
      </c>
      <c r="K5345" s="12">
        <v>-0.9</v>
      </c>
    </row>
    <row r="5346" spans="1:11" ht="15" x14ac:dyDescent="0.15">
      <c r="A5346" s="9">
        <v>40343.115277777775</v>
      </c>
      <c r="B5346" s="10"/>
      <c r="C5346" s="10"/>
      <c r="D5346" s="10"/>
      <c r="E5346" s="10">
        <v>10</v>
      </c>
      <c r="F5346" s="10"/>
      <c r="G5346" s="10"/>
      <c r="H5346" s="10"/>
      <c r="I5346" s="12">
        <v>7</v>
      </c>
      <c r="J5346" s="12">
        <v>-3.3</v>
      </c>
      <c r="K5346" s="12">
        <v>7.4</v>
      </c>
    </row>
    <row r="5347" spans="1:11" ht="15" x14ac:dyDescent="0.15">
      <c r="A5347" s="9">
        <v>40343.537499999999</v>
      </c>
      <c r="B5347" s="10"/>
      <c r="C5347" s="10"/>
      <c r="D5347" s="10"/>
      <c r="E5347" s="10"/>
      <c r="F5347" s="11"/>
      <c r="G5347" s="11"/>
      <c r="H5347" s="11"/>
      <c r="I5347" s="11"/>
      <c r="J5347" s="11"/>
      <c r="K5347" s="11"/>
    </row>
    <row r="5348" spans="1:11" ht="15" x14ac:dyDescent="0.15">
      <c r="A5348" s="9">
        <v>40343.545138888891</v>
      </c>
      <c r="B5348" s="10"/>
      <c r="C5348" s="10"/>
      <c r="D5348" s="10"/>
      <c r="E5348" s="10">
        <v>26</v>
      </c>
      <c r="F5348" s="11"/>
      <c r="G5348" s="11"/>
      <c r="H5348" s="11"/>
      <c r="I5348" s="11">
        <v>5.8</v>
      </c>
      <c r="J5348" s="11">
        <v>-4.5999999999999996</v>
      </c>
      <c r="K5348" s="11">
        <v>-3</v>
      </c>
    </row>
    <row r="5349" spans="1:11" ht="15" x14ac:dyDescent="0.15">
      <c r="A5349" s="9">
        <v>40343.665277777778</v>
      </c>
      <c r="B5349" s="10"/>
      <c r="C5349" s="10"/>
      <c r="D5349" s="10"/>
      <c r="E5349" s="10">
        <v>23</v>
      </c>
      <c r="F5349" s="11"/>
      <c r="G5349" s="11"/>
      <c r="H5349" s="11"/>
      <c r="I5349" s="11">
        <v>13.6</v>
      </c>
      <c r="J5349" s="11">
        <v>-10.3</v>
      </c>
      <c r="K5349" s="11">
        <v>4.5</v>
      </c>
    </row>
    <row r="5350" spans="1:11" ht="15" x14ac:dyDescent="0.15">
      <c r="A5350" s="9">
        <v>40344.926388888889</v>
      </c>
      <c r="B5350" s="10"/>
      <c r="C5350" s="10"/>
      <c r="D5350" s="10"/>
      <c r="E5350" s="10">
        <v>31</v>
      </c>
      <c r="F5350" s="11"/>
      <c r="G5350" s="11"/>
      <c r="H5350" s="11"/>
      <c r="I5350" s="11">
        <v>-0.2</v>
      </c>
      <c r="J5350" s="11">
        <v>-16.2</v>
      </c>
      <c r="K5350" s="11">
        <v>-15.1</v>
      </c>
    </row>
    <row r="5351" spans="1:11" ht="15" x14ac:dyDescent="0.15">
      <c r="A5351" s="9">
        <v>40345.57708333333</v>
      </c>
      <c r="B5351" s="10"/>
      <c r="C5351" s="10"/>
      <c r="D5351" s="10"/>
      <c r="E5351" s="10">
        <v>14</v>
      </c>
      <c r="F5351" s="11"/>
      <c r="G5351" s="11"/>
      <c r="H5351" s="11"/>
      <c r="I5351" s="11">
        <v>1.3</v>
      </c>
      <c r="J5351" s="11">
        <v>-7.3</v>
      </c>
      <c r="K5351" s="11">
        <v>-6.7</v>
      </c>
    </row>
    <row r="5352" spans="1:11" ht="15" x14ac:dyDescent="0.15">
      <c r="A5352" s="9">
        <v>40345.828472222223</v>
      </c>
      <c r="B5352" s="10"/>
      <c r="C5352" s="10"/>
      <c r="D5352" s="10"/>
      <c r="E5352" s="10">
        <v>29</v>
      </c>
      <c r="F5352" s="11"/>
      <c r="G5352" s="11"/>
      <c r="H5352" s="11"/>
      <c r="I5352" s="11">
        <v>8.1</v>
      </c>
      <c r="J5352" s="11">
        <v>-4.7</v>
      </c>
      <c r="K5352" s="11">
        <v>-1.7</v>
      </c>
    </row>
    <row r="5353" spans="1:11" ht="15" x14ac:dyDescent="0.15">
      <c r="A5353" s="9">
        <v>40346.004861111112</v>
      </c>
      <c r="B5353" s="10"/>
      <c r="C5353" s="10"/>
      <c r="D5353" s="10"/>
      <c r="E5353" s="10">
        <v>14</v>
      </c>
      <c r="F5353" s="11"/>
      <c r="G5353" s="11"/>
      <c r="H5353" s="11"/>
      <c r="I5353" s="11">
        <v>6.1</v>
      </c>
      <c r="J5353" s="11">
        <v>-6.8</v>
      </c>
      <c r="K5353" s="11">
        <v>0.4</v>
      </c>
    </row>
    <row r="5354" spans="1:11" ht="15" x14ac:dyDescent="0.15">
      <c r="A5354" s="9">
        <v>40346.193749999999</v>
      </c>
      <c r="B5354" s="10"/>
      <c r="C5354" s="10"/>
      <c r="D5354" s="10"/>
      <c r="E5354" s="10">
        <v>32</v>
      </c>
      <c r="F5354" s="11"/>
      <c r="G5354" s="11"/>
      <c r="H5354" s="11"/>
      <c r="I5354" s="11">
        <v>4</v>
      </c>
      <c r="J5354" s="11">
        <v>-9.6</v>
      </c>
      <c r="K5354" s="11">
        <v>-2.7</v>
      </c>
    </row>
    <row r="5355" spans="1:11" ht="15" x14ac:dyDescent="0.15">
      <c r="A5355" s="9">
        <v>40346.256944444445</v>
      </c>
      <c r="B5355" s="10"/>
      <c r="C5355" s="10"/>
      <c r="D5355" s="10"/>
      <c r="E5355" s="10">
        <v>2</v>
      </c>
      <c r="F5355" s="11"/>
      <c r="G5355" s="11"/>
      <c r="H5355" s="11"/>
      <c r="I5355" s="11">
        <v>4.8</v>
      </c>
      <c r="J5355" s="11">
        <v>-3.6</v>
      </c>
      <c r="K5355" s="11">
        <v>0.3</v>
      </c>
    </row>
    <row r="5356" spans="1:11" ht="15" x14ac:dyDescent="0.15">
      <c r="A5356" s="9">
        <v>40346.308333333334</v>
      </c>
      <c r="B5356" s="10"/>
      <c r="C5356" s="10"/>
      <c r="D5356" s="10"/>
      <c r="E5356" s="10">
        <v>11</v>
      </c>
      <c r="F5356" s="11"/>
      <c r="G5356" s="11"/>
      <c r="H5356" s="11"/>
      <c r="I5356" s="11">
        <v>5.5</v>
      </c>
      <c r="J5356" s="11">
        <v>-4.7</v>
      </c>
      <c r="K5356" s="11">
        <v>0.8</v>
      </c>
    </row>
    <row r="5357" spans="1:11" ht="15" x14ac:dyDescent="0.15">
      <c r="A5357" s="9">
        <v>40346.457638888889</v>
      </c>
      <c r="B5357" s="10"/>
      <c r="C5357" s="10"/>
      <c r="D5357" s="10"/>
      <c r="E5357" s="10">
        <v>32</v>
      </c>
      <c r="F5357" s="11"/>
      <c r="G5357" s="11"/>
      <c r="H5357" s="11"/>
      <c r="I5357" s="11">
        <v>4.4000000000000004</v>
      </c>
      <c r="J5357" s="11">
        <v>-4.0999999999999996</v>
      </c>
      <c r="K5357" s="11">
        <v>-16.2</v>
      </c>
    </row>
    <row r="5358" spans="1:11" ht="15" x14ac:dyDescent="0.15">
      <c r="A5358" s="9">
        <v>40346.509722222225</v>
      </c>
      <c r="B5358" s="10"/>
      <c r="C5358" s="10"/>
      <c r="D5358" s="10"/>
      <c r="E5358" s="10">
        <v>8</v>
      </c>
      <c r="F5358" s="11"/>
      <c r="G5358" s="11"/>
      <c r="H5358" s="11"/>
      <c r="I5358" s="11">
        <v>-2.1</v>
      </c>
      <c r="J5358" s="11">
        <v>-1.6</v>
      </c>
      <c r="K5358" s="11">
        <v>-0.4</v>
      </c>
    </row>
    <row r="5359" spans="1:11" ht="15" x14ac:dyDescent="0.15">
      <c r="A5359" s="9">
        <v>40346.518055555556</v>
      </c>
      <c r="B5359" s="10"/>
      <c r="C5359" s="10"/>
      <c r="D5359" s="10"/>
      <c r="E5359" s="10">
        <v>23</v>
      </c>
      <c r="F5359" s="11"/>
      <c r="G5359" s="11"/>
      <c r="H5359" s="11"/>
      <c r="I5359" s="11">
        <v>5.5</v>
      </c>
      <c r="J5359" s="11">
        <v>-4.9000000000000004</v>
      </c>
      <c r="K5359" s="11">
        <v>-1.1000000000000001</v>
      </c>
    </row>
    <row r="5360" spans="1:11" ht="15" x14ac:dyDescent="0.15">
      <c r="A5360" s="9">
        <v>40347.747916666667</v>
      </c>
      <c r="B5360" s="10"/>
      <c r="C5360" s="10"/>
      <c r="D5360" s="10"/>
      <c r="E5360" s="10">
        <v>24</v>
      </c>
      <c r="F5360" s="11"/>
      <c r="G5360" s="11"/>
      <c r="H5360" s="11"/>
      <c r="I5360" s="11">
        <v>1.1000000000000001</v>
      </c>
      <c r="J5360" s="11">
        <v>-3.4</v>
      </c>
      <c r="K5360" s="11">
        <v>-6.6</v>
      </c>
    </row>
    <row r="5361" spans="1:11" ht="15" x14ac:dyDescent="0.15">
      <c r="A5361" s="9">
        <v>40347.785416666666</v>
      </c>
      <c r="B5361" s="10"/>
      <c r="C5361" s="10"/>
      <c r="D5361" s="10"/>
      <c r="E5361" s="10">
        <v>23</v>
      </c>
      <c r="F5361" s="11"/>
      <c r="G5361" s="11"/>
      <c r="H5361" s="11"/>
      <c r="I5361" s="11">
        <v>0.8</v>
      </c>
      <c r="J5361" s="11">
        <v>-4.5999999999999996</v>
      </c>
      <c r="K5361" s="11">
        <v>-3</v>
      </c>
    </row>
    <row r="5362" spans="1:11" ht="15" x14ac:dyDescent="0.15">
      <c r="A5362" s="9">
        <v>40348.112500000003</v>
      </c>
      <c r="B5362" s="10"/>
      <c r="C5362" s="10"/>
      <c r="D5362" s="10"/>
      <c r="E5362" s="10"/>
      <c r="F5362" s="11"/>
      <c r="G5362" s="11"/>
      <c r="H5362" s="11"/>
      <c r="I5362" s="11"/>
      <c r="J5362" s="11"/>
      <c r="K5362" s="11"/>
    </row>
    <row r="5363" spans="1:11" ht="15" x14ac:dyDescent="0.15">
      <c r="A5363" s="9">
        <v>40349.241666666669</v>
      </c>
      <c r="B5363" s="10"/>
      <c r="C5363" s="10"/>
      <c r="D5363" s="10"/>
      <c r="E5363" s="10">
        <v>21</v>
      </c>
      <c r="F5363" s="11"/>
      <c r="G5363" s="11"/>
      <c r="H5363" s="11"/>
      <c r="I5363" s="11">
        <v>16.100000000000001</v>
      </c>
      <c r="J5363" s="11">
        <v>-14.1</v>
      </c>
      <c r="K5363" s="11">
        <v>2.8</v>
      </c>
    </row>
    <row r="5364" spans="1:11" ht="15" x14ac:dyDescent="0.15">
      <c r="A5364" s="9">
        <v>40349.447222222225</v>
      </c>
      <c r="B5364" s="10"/>
      <c r="C5364" s="10"/>
      <c r="D5364" s="10"/>
      <c r="E5364" s="10">
        <v>32</v>
      </c>
      <c r="F5364" s="11"/>
      <c r="G5364" s="11"/>
      <c r="H5364" s="11"/>
      <c r="I5364" s="11">
        <v>0.9</v>
      </c>
      <c r="J5364" s="11">
        <v>-6.4</v>
      </c>
      <c r="K5364" s="11">
        <v>0.4</v>
      </c>
    </row>
    <row r="5365" spans="1:11" ht="15" x14ac:dyDescent="0.15">
      <c r="A5365" s="9">
        <v>40352.705555555556</v>
      </c>
      <c r="B5365" s="10"/>
      <c r="C5365" s="10"/>
      <c r="D5365" s="10"/>
      <c r="E5365" s="10">
        <v>12</v>
      </c>
      <c r="F5365" s="10"/>
      <c r="G5365" s="10"/>
      <c r="H5365" s="10"/>
      <c r="I5365" s="12">
        <v>13</v>
      </c>
      <c r="J5365" s="12">
        <v>-9.9</v>
      </c>
      <c r="K5365" s="12">
        <v>11.8</v>
      </c>
    </row>
    <row r="5366" spans="1:11" ht="15" x14ac:dyDescent="0.15">
      <c r="A5366" s="9">
        <v>40359.03125</v>
      </c>
      <c r="B5366" s="10"/>
      <c r="C5366" s="10"/>
      <c r="D5366" s="10"/>
      <c r="E5366" s="10">
        <v>29</v>
      </c>
      <c r="F5366" s="11"/>
      <c r="G5366" s="11"/>
      <c r="H5366" s="11"/>
      <c r="I5366" s="11">
        <v>8.1</v>
      </c>
      <c r="J5366" s="11">
        <v>-10.199999999999999</v>
      </c>
      <c r="K5366" s="11">
        <v>-18.7</v>
      </c>
    </row>
    <row r="5367" spans="1:11" ht="15" x14ac:dyDescent="0.15">
      <c r="A5367" s="9">
        <v>40359.525000000001</v>
      </c>
      <c r="B5367" s="10"/>
      <c r="C5367" s="10"/>
      <c r="D5367" s="10"/>
      <c r="E5367" s="10">
        <v>20</v>
      </c>
      <c r="F5367" s="11"/>
      <c r="G5367" s="11"/>
      <c r="H5367" s="11"/>
      <c r="I5367" s="11">
        <v>0</v>
      </c>
      <c r="J5367" s="11">
        <v>-8.6</v>
      </c>
      <c r="K5367" s="11">
        <v>-13.1</v>
      </c>
    </row>
    <row r="5368" spans="1:11" ht="15" x14ac:dyDescent="0.15">
      <c r="A5368" s="9">
        <v>40364.541666666664</v>
      </c>
      <c r="B5368" s="10"/>
      <c r="C5368" s="10"/>
      <c r="D5368" s="10"/>
      <c r="E5368" s="10"/>
      <c r="F5368" s="10"/>
      <c r="G5368" s="10"/>
      <c r="H5368" s="10"/>
      <c r="I5368" s="12"/>
      <c r="J5368" s="12"/>
      <c r="K5368" s="12"/>
    </row>
    <row r="5369" spans="1:11" ht="15" x14ac:dyDescent="0.15">
      <c r="A5369" s="9">
        <v>40364.554861111108</v>
      </c>
      <c r="B5369" s="10"/>
      <c r="C5369" s="10"/>
      <c r="D5369" s="10"/>
      <c r="E5369" s="10"/>
      <c r="F5369" s="10"/>
      <c r="G5369" s="10"/>
      <c r="H5369" s="10"/>
      <c r="I5369" s="12"/>
      <c r="J5369" s="12"/>
      <c r="K5369" s="12"/>
    </row>
    <row r="5370" spans="1:11" ht="15" x14ac:dyDescent="0.15">
      <c r="A5370" s="9">
        <v>40367.998611111114</v>
      </c>
      <c r="B5370" s="10"/>
      <c r="C5370" s="10"/>
      <c r="D5370" s="10"/>
      <c r="E5370" s="10"/>
      <c r="F5370" s="11"/>
      <c r="G5370" s="11"/>
      <c r="H5370" s="11"/>
      <c r="I5370" s="11"/>
      <c r="J5370" s="11"/>
      <c r="K5370" s="11"/>
    </row>
    <row r="5371" spans="1:11" ht="15" x14ac:dyDescent="0.15">
      <c r="A5371" s="9">
        <v>40370.791666666664</v>
      </c>
      <c r="B5371" s="10"/>
      <c r="C5371" s="10"/>
      <c r="D5371" s="10"/>
      <c r="E5371" s="10">
        <v>26</v>
      </c>
      <c r="F5371" s="11"/>
      <c r="G5371" s="11"/>
      <c r="H5371" s="11"/>
      <c r="I5371" s="11">
        <v>13.2</v>
      </c>
      <c r="J5371" s="11">
        <v>-12</v>
      </c>
      <c r="K5371" s="11">
        <v>13.9</v>
      </c>
    </row>
    <row r="5372" spans="1:11" ht="15" x14ac:dyDescent="0.15">
      <c r="A5372" s="9">
        <v>40380.567361111112</v>
      </c>
      <c r="B5372" s="10"/>
      <c r="C5372" s="10"/>
      <c r="D5372" s="10"/>
      <c r="E5372" s="10"/>
      <c r="F5372" s="11"/>
      <c r="G5372" s="11"/>
      <c r="H5372" s="11"/>
      <c r="I5372" s="11"/>
      <c r="J5372" s="11"/>
      <c r="K5372" s="11"/>
    </row>
    <row r="5373" spans="1:11" ht="15" x14ac:dyDescent="0.15">
      <c r="A5373" s="9">
        <v>40380.586111111108</v>
      </c>
      <c r="B5373" s="10"/>
      <c r="C5373" s="10"/>
      <c r="D5373" s="10"/>
      <c r="E5373" s="10">
        <v>29</v>
      </c>
      <c r="F5373" s="11"/>
      <c r="G5373" s="11"/>
      <c r="H5373" s="11"/>
      <c r="I5373" s="11">
        <v>-55.1</v>
      </c>
      <c r="J5373" s="11"/>
      <c r="K5373" s="11">
        <v>-52</v>
      </c>
    </row>
    <row r="5374" spans="1:11" ht="15" x14ac:dyDescent="0.15">
      <c r="A5374" s="9">
        <v>40380.615277777775</v>
      </c>
      <c r="B5374" s="10"/>
      <c r="C5374" s="10"/>
      <c r="D5374" s="10"/>
      <c r="E5374" s="10">
        <v>35</v>
      </c>
      <c r="F5374" s="11"/>
      <c r="G5374" s="11"/>
      <c r="H5374" s="11"/>
      <c r="I5374" s="11">
        <v>47.2</v>
      </c>
      <c r="J5374" s="11">
        <v>-14.4</v>
      </c>
      <c r="K5374" s="11"/>
    </row>
    <row r="5375" spans="1:11" ht="15" x14ac:dyDescent="0.15">
      <c r="A5375" s="9">
        <v>40380.642361111109</v>
      </c>
      <c r="B5375" s="10"/>
      <c r="C5375" s="10"/>
      <c r="D5375" s="10"/>
      <c r="E5375" s="10">
        <v>35</v>
      </c>
      <c r="F5375" s="11"/>
      <c r="G5375" s="11"/>
      <c r="H5375" s="11"/>
      <c r="I5375" s="11">
        <v>31</v>
      </c>
      <c r="J5375" s="11">
        <v>-2.5</v>
      </c>
      <c r="K5375" s="11"/>
    </row>
    <row r="5376" spans="1:11" ht="15" x14ac:dyDescent="0.15">
      <c r="A5376" s="9">
        <v>40380.695138888892</v>
      </c>
      <c r="B5376" s="10"/>
      <c r="C5376" s="10"/>
      <c r="D5376" s="10"/>
      <c r="E5376" s="10">
        <v>4</v>
      </c>
      <c r="F5376" s="11"/>
      <c r="G5376" s="11"/>
      <c r="H5376" s="11"/>
      <c r="I5376" s="11">
        <v>21.2</v>
      </c>
      <c r="J5376" s="11">
        <v>-12.5</v>
      </c>
      <c r="K5376" s="11">
        <v>15.7</v>
      </c>
    </row>
    <row r="5377" spans="1:11" ht="15" x14ac:dyDescent="0.15">
      <c r="A5377" s="9">
        <v>40388.897222222222</v>
      </c>
      <c r="B5377" s="10"/>
      <c r="C5377" s="10"/>
      <c r="D5377" s="10"/>
      <c r="E5377" s="10">
        <v>28</v>
      </c>
      <c r="F5377" s="11"/>
      <c r="G5377" s="11"/>
      <c r="H5377" s="11"/>
      <c r="I5377" s="11">
        <v>1.6</v>
      </c>
      <c r="J5377" s="11">
        <v>-7.4</v>
      </c>
      <c r="K5377" s="11">
        <v>-0.4</v>
      </c>
    </row>
    <row r="5378" spans="1:11" ht="15" x14ac:dyDescent="0.15">
      <c r="A5378" s="9">
        <v>40393.042361111111</v>
      </c>
      <c r="B5378" s="10"/>
      <c r="C5378" s="10"/>
      <c r="D5378" s="10"/>
      <c r="E5378" s="10">
        <v>15</v>
      </c>
      <c r="F5378" s="10"/>
      <c r="G5378" s="10"/>
      <c r="H5378" s="10"/>
      <c r="I5378" s="12">
        <v>4.3</v>
      </c>
      <c r="J5378" s="12">
        <v>-5.6</v>
      </c>
      <c r="K5378" s="12">
        <v>-1</v>
      </c>
    </row>
    <row r="5379" spans="1:11" ht="15" x14ac:dyDescent="0.15">
      <c r="A5379" s="9">
        <v>40397.004861111112</v>
      </c>
      <c r="B5379" s="10"/>
      <c r="C5379" s="10"/>
      <c r="D5379" s="10"/>
      <c r="E5379" s="10">
        <v>3</v>
      </c>
      <c r="F5379" s="11"/>
      <c r="G5379" s="11"/>
      <c r="H5379" s="11"/>
      <c r="I5379" s="11">
        <v>-1.4</v>
      </c>
      <c r="J5379" s="11">
        <v>-4.5</v>
      </c>
      <c r="K5379" s="11">
        <v>-0.3</v>
      </c>
    </row>
    <row r="5380" spans="1:11" ht="15" x14ac:dyDescent="0.15">
      <c r="A5380" s="9">
        <v>40397.199305555558</v>
      </c>
      <c r="B5380" s="10"/>
      <c r="C5380" s="10"/>
      <c r="D5380" s="10"/>
      <c r="E5380" s="10">
        <v>9</v>
      </c>
      <c r="F5380" s="11"/>
      <c r="G5380" s="11"/>
      <c r="H5380" s="11"/>
      <c r="I5380" s="11">
        <v>6.4</v>
      </c>
      <c r="J5380" s="11">
        <v>-8.1</v>
      </c>
      <c r="K5380" s="11">
        <v>14.6</v>
      </c>
    </row>
    <row r="5381" spans="1:11" ht="15" x14ac:dyDescent="0.15">
      <c r="A5381" s="9">
        <v>40413.365277777775</v>
      </c>
      <c r="B5381" s="10"/>
      <c r="C5381" s="10"/>
      <c r="D5381" s="10"/>
      <c r="E5381" s="10"/>
      <c r="F5381" s="11"/>
      <c r="G5381" s="11"/>
      <c r="H5381" s="11"/>
      <c r="I5381" s="11"/>
      <c r="J5381" s="11"/>
      <c r="K5381" s="11"/>
    </row>
    <row r="5382" spans="1:11" ht="15" x14ac:dyDescent="0.15">
      <c r="A5382" s="9">
        <v>40416.912499999999</v>
      </c>
      <c r="B5382" s="10"/>
      <c r="C5382" s="10"/>
      <c r="D5382" s="10"/>
      <c r="E5382" s="10">
        <v>5</v>
      </c>
      <c r="F5382" s="11"/>
      <c r="G5382" s="11"/>
      <c r="H5382" s="11"/>
      <c r="I5382" s="11">
        <v>3.4</v>
      </c>
      <c r="J5382" s="11">
        <v>-6.3</v>
      </c>
      <c r="K5382" s="11">
        <v>2</v>
      </c>
    </row>
    <row r="5383" spans="1:11" ht="15" x14ac:dyDescent="0.15">
      <c r="A5383" s="9">
        <v>40418.453472222223</v>
      </c>
      <c r="B5383" s="10"/>
      <c r="C5383" s="10"/>
      <c r="D5383" s="10"/>
      <c r="E5383" s="10">
        <v>16</v>
      </c>
      <c r="F5383" s="11"/>
      <c r="G5383" s="11"/>
      <c r="H5383" s="11"/>
      <c r="I5383" s="11">
        <v>4.3</v>
      </c>
      <c r="J5383" s="11">
        <v>-6.3</v>
      </c>
      <c r="K5383" s="11">
        <v>-5.8</v>
      </c>
    </row>
    <row r="5384" spans="1:11" ht="15" x14ac:dyDescent="0.15">
      <c r="A5384" s="9">
        <v>40418.478472222225</v>
      </c>
      <c r="B5384" s="10"/>
      <c r="C5384" s="10"/>
      <c r="D5384" s="10"/>
      <c r="E5384" s="10">
        <v>32</v>
      </c>
      <c r="F5384" s="11"/>
      <c r="G5384" s="11"/>
      <c r="H5384" s="11"/>
      <c r="I5384" s="11">
        <v>3.4</v>
      </c>
      <c r="J5384" s="11">
        <v>-10.6</v>
      </c>
      <c r="K5384" s="11">
        <v>-9.6999999999999993</v>
      </c>
    </row>
    <row r="5385" spans="1:11" ht="15" x14ac:dyDescent="0.15">
      <c r="A5385" s="9">
        <v>40419.467361111114</v>
      </c>
      <c r="B5385" s="10"/>
      <c r="C5385" s="10"/>
      <c r="D5385" s="10"/>
      <c r="E5385" s="10"/>
      <c r="F5385" s="11"/>
      <c r="G5385" s="11"/>
      <c r="H5385" s="11"/>
      <c r="I5385" s="11"/>
      <c r="J5385" s="11"/>
      <c r="K5385" s="11"/>
    </row>
    <row r="5386" spans="1:11" ht="15" x14ac:dyDescent="0.15">
      <c r="A5386" s="9">
        <v>40422.000694444447</v>
      </c>
      <c r="B5386" s="10"/>
      <c r="C5386" s="10"/>
      <c r="D5386" s="10"/>
      <c r="E5386" s="10"/>
      <c r="F5386" s="11"/>
      <c r="G5386" s="11"/>
      <c r="H5386" s="11"/>
      <c r="I5386" s="11"/>
      <c r="J5386" s="11"/>
      <c r="K5386" s="11"/>
    </row>
    <row r="5387" spans="1:11" ht="15" x14ac:dyDescent="0.15">
      <c r="A5387" s="9">
        <v>40423.713194444441</v>
      </c>
      <c r="B5387" s="10"/>
      <c r="C5387" s="10"/>
      <c r="D5387" s="10"/>
      <c r="E5387" s="10"/>
      <c r="F5387" s="11"/>
      <c r="G5387" s="11"/>
      <c r="H5387" s="11"/>
      <c r="I5387" s="11"/>
      <c r="J5387" s="11"/>
      <c r="K5387" s="11"/>
    </row>
    <row r="5388" spans="1:11" ht="15" x14ac:dyDescent="0.15">
      <c r="A5388" s="9">
        <v>40423.816666666666</v>
      </c>
      <c r="B5388" s="10"/>
      <c r="C5388" s="10"/>
      <c r="D5388" s="10"/>
      <c r="E5388" s="10">
        <v>14</v>
      </c>
      <c r="F5388" s="11"/>
      <c r="G5388" s="11"/>
      <c r="H5388" s="11"/>
      <c r="I5388" s="11">
        <v>1.5</v>
      </c>
      <c r="J5388" s="11">
        <v>-3.6</v>
      </c>
      <c r="K5388" s="11">
        <v>-13.6</v>
      </c>
    </row>
    <row r="5389" spans="1:11" ht="15" x14ac:dyDescent="0.15">
      <c r="A5389" s="9">
        <v>40423.997916666667</v>
      </c>
      <c r="B5389" s="10"/>
      <c r="C5389" s="10"/>
      <c r="D5389" s="10"/>
      <c r="E5389" s="10">
        <v>32</v>
      </c>
      <c r="F5389" s="11"/>
      <c r="G5389" s="11"/>
      <c r="H5389" s="11"/>
      <c r="I5389" s="11">
        <v>2.6</v>
      </c>
      <c r="J5389" s="11">
        <v>-5.4</v>
      </c>
      <c r="K5389" s="11">
        <v>-9.1999999999999993</v>
      </c>
    </row>
    <row r="5390" spans="1:11" ht="15" x14ac:dyDescent="0.15">
      <c r="A5390" s="9">
        <v>40457.023611111108</v>
      </c>
      <c r="B5390" s="10"/>
      <c r="C5390" s="10"/>
      <c r="D5390" s="10"/>
      <c r="E5390" s="10">
        <v>17</v>
      </c>
      <c r="F5390" s="11"/>
      <c r="G5390" s="11"/>
      <c r="H5390" s="11"/>
      <c r="I5390" s="11">
        <v>5.7</v>
      </c>
      <c r="J5390" s="11">
        <v>-5.2</v>
      </c>
      <c r="K5390" s="11">
        <v>7.1</v>
      </c>
    </row>
    <row r="5391" spans="1:11" ht="15" x14ac:dyDescent="0.15">
      <c r="A5391" s="9">
        <v>40459.429166666669</v>
      </c>
      <c r="B5391" s="10"/>
      <c r="C5391" s="10"/>
      <c r="D5391" s="10"/>
      <c r="E5391" s="10">
        <v>16</v>
      </c>
      <c r="F5391" s="11"/>
      <c r="G5391" s="11"/>
      <c r="H5391" s="11"/>
      <c r="I5391" s="11">
        <v>-3.2</v>
      </c>
      <c r="J5391" s="11">
        <v>-8.1</v>
      </c>
      <c r="K5391" s="11">
        <v>-7.5</v>
      </c>
    </row>
    <row r="5392" spans="1:11" ht="15" x14ac:dyDescent="0.15">
      <c r="A5392" s="9">
        <v>40493.088888888888</v>
      </c>
      <c r="B5392" s="10"/>
      <c r="C5392" s="10"/>
      <c r="D5392" s="10"/>
      <c r="E5392" s="10">
        <v>19</v>
      </c>
      <c r="F5392" s="11"/>
      <c r="G5392" s="11"/>
      <c r="H5392" s="11"/>
      <c r="I5392" s="11">
        <v>4</v>
      </c>
      <c r="J5392" s="11">
        <v>-7.4</v>
      </c>
      <c r="K5392" s="11">
        <v>10</v>
      </c>
    </row>
    <row r="5393" spans="1:11" ht="15" x14ac:dyDescent="0.15">
      <c r="A5393" s="9">
        <v>40493.620833333334</v>
      </c>
      <c r="B5393" s="10"/>
      <c r="C5393" s="10"/>
      <c r="D5393" s="10"/>
      <c r="E5393" s="10">
        <v>11</v>
      </c>
      <c r="F5393" s="11"/>
      <c r="G5393" s="11"/>
      <c r="H5393" s="11"/>
      <c r="I5393" s="11">
        <v>3.3</v>
      </c>
      <c r="J5393" s="11">
        <v>-6.1</v>
      </c>
      <c r="K5393" s="11">
        <v>-4</v>
      </c>
    </row>
    <row r="5394" spans="1:11" ht="15" x14ac:dyDescent="0.15">
      <c r="A5394" s="9">
        <v>40496.374305555553</v>
      </c>
      <c r="B5394" s="10"/>
      <c r="C5394" s="10"/>
      <c r="D5394" s="10"/>
      <c r="E5394" s="10">
        <v>26</v>
      </c>
      <c r="F5394" s="11"/>
      <c r="G5394" s="11"/>
      <c r="H5394" s="11"/>
      <c r="I5394" s="11">
        <v>1.9</v>
      </c>
      <c r="J5394" s="11">
        <v>-7.3</v>
      </c>
      <c r="K5394" s="11">
        <v>2.4</v>
      </c>
    </row>
    <row r="5395" spans="1:11" ht="15" x14ac:dyDescent="0.15">
      <c r="A5395" s="9">
        <v>40506.020138888889</v>
      </c>
      <c r="B5395" s="10"/>
      <c r="C5395" s="10"/>
      <c r="D5395" s="10"/>
      <c r="E5395" s="10">
        <v>30</v>
      </c>
      <c r="F5395" s="11"/>
      <c r="G5395" s="11"/>
      <c r="H5395" s="11"/>
      <c r="I5395" s="11">
        <v>4.7</v>
      </c>
      <c r="J5395" s="11">
        <v>-6.5</v>
      </c>
      <c r="K5395" s="11">
        <v>-0.4</v>
      </c>
    </row>
    <row r="5396" spans="1:11" ht="15" x14ac:dyDescent="0.15">
      <c r="A5396" s="9">
        <v>40506.836805555555</v>
      </c>
      <c r="B5396" s="10"/>
      <c r="C5396" s="10"/>
      <c r="D5396" s="10"/>
      <c r="E5396" s="10">
        <v>29</v>
      </c>
      <c r="F5396" s="11"/>
      <c r="G5396" s="11"/>
      <c r="H5396" s="11"/>
      <c r="I5396" s="11">
        <v>1.5</v>
      </c>
      <c r="J5396" s="11">
        <v>-4.7</v>
      </c>
      <c r="K5396" s="11">
        <v>-4.0999999999999996</v>
      </c>
    </row>
    <row r="5397" spans="1:11" ht="15" x14ac:dyDescent="0.15">
      <c r="A5397" s="9">
        <v>40507.054861111108</v>
      </c>
      <c r="B5397" s="10"/>
      <c r="C5397" s="10"/>
      <c r="D5397" s="10"/>
      <c r="E5397" s="10">
        <v>25</v>
      </c>
      <c r="F5397" s="11"/>
      <c r="G5397" s="11"/>
      <c r="H5397" s="11"/>
      <c r="I5397" s="11">
        <v>5.5</v>
      </c>
      <c r="J5397" s="11">
        <v>-3.5</v>
      </c>
      <c r="K5397" s="11">
        <v>7.6</v>
      </c>
    </row>
    <row r="5398" spans="1:11" ht="15" x14ac:dyDescent="0.15">
      <c r="A5398" s="9">
        <v>40508.084027777775</v>
      </c>
      <c r="B5398" s="10"/>
      <c r="C5398" s="10"/>
      <c r="D5398" s="10"/>
      <c r="E5398" s="10">
        <v>28</v>
      </c>
      <c r="F5398" s="10"/>
      <c r="G5398" s="10"/>
      <c r="H5398" s="10"/>
      <c r="I5398" s="12">
        <v>6.2</v>
      </c>
      <c r="J5398" s="12">
        <v>-4.7</v>
      </c>
      <c r="K5398" s="12">
        <v>5.6</v>
      </c>
    </row>
    <row r="5399" spans="1:11" ht="15" x14ac:dyDescent="0.15">
      <c r="A5399" s="9">
        <v>40508.089583333334</v>
      </c>
      <c r="B5399" s="10"/>
      <c r="C5399" s="10"/>
      <c r="D5399" s="10"/>
      <c r="E5399" s="10">
        <v>18</v>
      </c>
      <c r="F5399" s="10"/>
      <c r="G5399" s="10"/>
      <c r="H5399" s="10"/>
      <c r="I5399" s="12">
        <v>8.8000000000000007</v>
      </c>
      <c r="J5399" s="12">
        <v>-5.2</v>
      </c>
      <c r="K5399" s="12">
        <v>1.3</v>
      </c>
    </row>
    <row r="5400" spans="1:11" ht="15" x14ac:dyDescent="0.15">
      <c r="A5400" s="9">
        <v>40510.311111111114</v>
      </c>
      <c r="B5400" s="10"/>
      <c r="C5400" s="10"/>
      <c r="D5400" s="10"/>
      <c r="E5400" s="10"/>
      <c r="F5400" s="10"/>
      <c r="G5400" s="10"/>
      <c r="H5400" s="10"/>
      <c r="I5400" s="12"/>
      <c r="J5400" s="12"/>
      <c r="K5400" s="12"/>
    </row>
    <row r="5401" spans="1:11" ht="15" x14ac:dyDescent="0.15">
      <c r="A5401" s="9">
        <v>40510.537499999999</v>
      </c>
      <c r="B5401" s="10"/>
      <c r="C5401" s="10"/>
      <c r="D5401" s="10"/>
      <c r="E5401" s="10">
        <v>4</v>
      </c>
      <c r="F5401" s="10"/>
      <c r="G5401" s="10"/>
      <c r="H5401" s="10"/>
      <c r="I5401" s="12">
        <v>0.8</v>
      </c>
      <c r="J5401" s="12">
        <v>-2.6</v>
      </c>
      <c r="K5401" s="12">
        <v>0.7</v>
      </c>
    </row>
    <row r="5402" spans="1:11" ht="15" x14ac:dyDescent="0.15">
      <c r="A5402" s="9">
        <v>40512.395833333336</v>
      </c>
      <c r="B5402" s="10"/>
      <c r="C5402" s="10"/>
      <c r="D5402" s="10"/>
      <c r="E5402" s="10"/>
      <c r="F5402" s="11"/>
      <c r="G5402" s="11"/>
      <c r="H5402" s="11"/>
      <c r="I5402" s="11"/>
      <c r="J5402" s="11"/>
      <c r="K5402" s="11"/>
    </row>
    <row r="5403" spans="1:11" ht="15" x14ac:dyDescent="0.15">
      <c r="A5403" s="9">
        <v>40512.806944444441</v>
      </c>
      <c r="B5403" s="10"/>
      <c r="C5403" s="10"/>
      <c r="D5403" s="10"/>
      <c r="E5403" s="10">
        <v>15</v>
      </c>
      <c r="F5403" s="11"/>
      <c r="G5403" s="11"/>
      <c r="H5403" s="11"/>
      <c r="I5403" s="11">
        <v>0.1</v>
      </c>
      <c r="J5403" s="11">
        <v>-4.8</v>
      </c>
      <c r="K5403" s="11">
        <v>4.9000000000000004</v>
      </c>
    </row>
    <row r="5404" spans="1:11" ht="15" x14ac:dyDescent="0.15">
      <c r="A5404" s="9">
        <v>40513.513194444444</v>
      </c>
      <c r="B5404" s="10"/>
      <c r="C5404" s="10"/>
      <c r="D5404" s="10"/>
      <c r="E5404" s="10">
        <v>20</v>
      </c>
      <c r="F5404" s="11"/>
      <c r="G5404" s="11"/>
      <c r="H5404" s="11"/>
      <c r="I5404" s="11">
        <v>3.9</v>
      </c>
      <c r="J5404" s="11">
        <v>-5.3</v>
      </c>
      <c r="K5404" s="11">
        <v>-6.7</v>
      </c>
    </row>
    <row r="5405" spans="1:11" ht="15" x14ac:dyDescent="0.15">
      <c r="A5405" s="9">
        <v>40514.074305555558</v>
      </c>
      <c r="B5405" s="10"/>
      <c r="C5405" s="10"/>
      <c r="D5405" s="10"/>
      <c r="E5405" s="10">
        <v>7</v>
      </c>
      <c r="F5405" s="11"/>
      <c r="G5405" s="11"/>
      <c r="H5405" s="11"/>
      <c r="I5405" s="11">
        <v>1.3</v>
      </c>
      <c r="J5405" s="11">
        <v>-5.3</v>
      </c>
      <c r="K5405" s="11">
        <v>0.5</v>
      </c>
    </row>
    <row r="5406" spans="1:11" ht="15" x14ac:dyDescent="0.15">
      <c r="A5406" s="9">
        <v>40514.497916666667</v>
      </c>
      <c r="B5406" s="10"/>
      <c r="C5406" s="10"/>
      <c r="D5406" s="10"/>
      <c r="E5406" s="10">
        <v>7</v>
      </c>
      <c r="F5406" s="11"/>
      <c r="G5406" s="11"/>
      <c r="H5406" s="11"/>
      <c r="I5406" s="11">
        <v>1.7</v>
      </c>
      <c r="J5406" s="11">
        <v>-2.7</v>
      </c>
      <c r="K5406" s="11">
        <v>2.1</v>
      </c>
    </row>
    <row r="5407" spans="1:11" ht="15" x14ac:dyDescent="0.15">
      <c r="A5407" s="9">
        <v>40514.53125</v>
      </c>
      <c r="B5407" s="10"/>
      <c r="C5407" s="10"/>
      <c r="D5407" s="10"/>
      <c r="E5407" s="10">
        <v>11</v>
      </c>
      <c r="F5407" s="11"/>
      <c r="G5407" s="11"/>
      <c r="H5407" s="11"/>
      <c r="I5407" s="11">
        <v>2</v>
      </c>
      <c r="J5407" s="11">
        <v>-6.7</v>
      </c>
      <c r="K5407" s="11">
        <v>-0.5</v>
      </c>
    </row>
    <row r="5408" spans="1:11" ht="15" x14ac:dyDescent="0.15">
      <c r="A5408" s="9">
        <v>40515.293749999997</v>
      </c>
      <c r="B5408" s="10"/>
      <c r="C5408" s="10"/>
      <c r="D5408" s="10"/>
      <c r="E5408" s="10">
        <v>13</v>
      </c>
      <c r="F5408" s="11"/>
      <c r="G5408" s="11"/>
      <c r="H5408" s="11"/>
      <c r="I5408" s="11">
        <v>3.6</v>
      </c>
      <c r="J5408" s="11">
        <v>-5.9</v>
      </c>
      <c r="K5408" s="11">
        <v>5.3</v>
      </c>
    </row>
    <row r="5409" spans="1:11" ht="15" x14ac:dyDescent="0.15">
      <c r="A5409" s="9">
        <v>40516.953472222223</v>
      </c>
      <c r="B5409" s="10"/>
      <c r="C5409" s="10"/>
      <c r="D5409" s="10"/>
      <c r="E5409" s="10">
        <v>8</v>
      </c>
      <c r="F5409" s="11"/>
      <c r="G5409" s="11"/>
      <c r="H5409" s="11"/>
      <c r="I5409" s="11">
        <v>7.3</v>
      </c>
      <c r="J5409" s="11">
        <v>-4.3</v>
      </c>
      <c r="K5409" s="11">
        <v>19.2</v>
      </c>
    </row>
    <row r="5410" spans="1:11" ht="15" x14ac:dyDescent="0.15">
      <c r="A5410" s="9">
        <v>40519.730555555558</v>
      </c>
      <c r="B5410" s="10"/>
      <c r="C5410" s="10"/>
      <c r="D5410" s="10"/>
      <c r="E5410" s="10"/>
      <c r="F5410" s="11"/>
      <c r="G5410" s="11"/>
      <c r="H5410" s="11"/>
      <c r="I5410" s="11"/>
      <c r="J5410" s="11"/>
      <c r="K5410" s="11"/>
    </row>
    <row r="5411" spans="1:11" ht="15" x14ac:dyDescent="0.15">
      <c r="A5411" s="9">
        <v>40519.856944444444</v>
      </c>
      <c r="B5411" s="10"/>
      <c r="C5411" s="10"/>
      <c r="D5411" s="10"/>
      <c r="E5411" s="10"/>
      <c r="F5411" s="11"/>
      <c r="G5411" s="11"/>
      <c r="H5411" s="11"/>
      <c r="I5411" s="11"/>
      <c r="J5411" s="11"/>
      <c r="K5411" s="11"/>
    </row>
    <row r="5412" spans="1:11" ht="15" x14ac:dyDescent="0.15">
      <c r="A5412" s="9">
        <v>40530.648611111108</v>
      </c>
      <c r="B5412" s="10"/>
      <c r="C5412" s="10"/>
      <c r="D5412" s="10"/>
      <c r="E5412" s="10"/>
      <c r="F5412" s="11"/>
      <c r="G5412" s="11"/>
      <c r="H5412" s="11"/>
      <c r="I5412" s="11">
        <v>4.7</v>
      </c>
      <c r="J5412" s="11">
        <v>-6.7</v>
      </c>
      <c r="K5412" s="11">
        <v>5.2</v>
      </c>
    </row>
    <row r="5413" spans="1:11" ht="15" x14ac:dyDescent="0.15">
      <c r="A5413" s="9">
        <v>40548.23541666667</v>
      </c>
      <c r="B5413" s="10"/>
      <c r="C5413" s="10"/>
      <c r="D5413" s="10"/>
      <c r="E5413" s="10">
        <v>30</v>
      </c>
      <c r="F5413" s="11"/>
      <c r="G5413" s="11"/>
      <c r="H5413" s="11"/>
      <c r="I5413" s="11">
        <v>5.9</v>
      </c>
      <c r="J5413" s="11">
        <v>-7.6</v>
      </c>
      <c r="K5413" s="11">
        <v>5.2</v>
      </c>
    </row>
    <row r="5414" spans="1:11" ht="15" x14ac:dyDescent="0.15">
      <c r="A5414" s="9">
        <v>40562.87777777778</v>
      </c>
      <c r="B5414" s="10"/>
      <c r="C5414" s="10"/>
      <c r="D5414" s="10"/>
      <c r="E5414" s="10">
        <v>6</v>
      </c>
      <c r="F5414" s="11"/>
      <c r="G5414" s="11"/>
      <c r="H5414" s="11"/>
      <c r="I5414" s="11">
        <v>6.9</v>
      </c>
      <c r="J5414" s="11">
        <v>-6.6</v>
      </c>
      <c r="K5414" s="11">
        <v>1.7</v>
      </c>
    </row>
    <row r="5415" spans="1:11" ht="15" x14ac:dyDescent="0.15">
      <c r="A5415" s="9">
        <v>40564.032638888886</v>
      </c>
      <c r="B5415" s="10"/>
      <c r="C5415" s="10"/>
      <c r="D5415" s="10"/>
      <c r="E5415" s="10"/>
      <c r="F5415" s="11"/>
      <c r="G5415" s="11"/>
      <c r="H5415" s="11"/>
      <c r="I5415" s="11"/>
      <c r="J5415" s="11"/>
      <c r="K5415" s="11"/>
    </row>
    <row r="5416" spans="1:11" ht="15" x14ac:dyDescent="0.15">
      <c r="A5416" s="9">
        <v>40564.071527777778</v>
      </c>
      <c r="B5416" s="10"/>
      <c r="C5416" s="10"/>
      <c r="D5416" s="10"/>
      <c r="E5416" s="10"/>
      <c r="F5416" s="11"/>
      <c r="G5416" s="11"/>
      <c r="H5416" s="11"/>
      <c r="I5416" s="11"/>
      <c r="J5416" s="11"/>
      <c r="K5416" s="11"/>
    </row>
    <row r="5417" spans="1:11" ht="15" x14ac:dyDescent="0.15">
      <c r="A5417" s="9">
        <v>40564.106944444444</v>
      </c>
      <c r="B5417" s="10"/>
      <c r="C5417" s="10"/>
      <c r="D5417" s="10"/>
      <c r="E5417" s="10"/>
      <c r="F5417" s="11"/>
      <c r="G5417" s="11"/>
      <c r="H5417" s="11"/>
      <c r="I5417" s="11"/>
      <c r="J5417" s="11"/>
      <c r="K5417" s="11"/>
    </row>
    <row r="5418" spans="1:11" ht="15" x14ac:dyDescent="0.15">
      <c r="A5418" s="9">
        <v>40564.160416666666</v>
      </c>
      <c r="B5418" s="10"/>
      <c r="C5418" s="10"/>
      <c r="D5418" s="10"/>
      <c r="E5418" s="10"/>
      <c r="F5418" s="11"/>
      <c r="G5418" s="11"/>
      <c r="H5418" s="11"/>
      <c r="I5418" s="11"/>
      <c r="J5418" s="11"/>
      <c r="K5418" s="11"/>
    </row>
    <row r="5419" spans="1:11" ht="15" x14ac:dyDescent="0.15">
      <c r="A5419" s="9">
        <v>40564.197916666664</v>
      </c>
      <c r="B5419" s="10"/>
      <c r="C5419" s="10"/>
      <c r="D5419" s="10"/>
      <c r="E5419" s="10"/>
      <c r="F5419" s="11"/>
      <c r="G5419" s="11"/>
      <c r="H5419" s="11"/>
      <c r="I5419" s="11"/>
      <c r="J5419" s="11"/>
      <c r="K5419" s="11"/>
    </row>
    <row r="5420" spans="1:11" ht="15" x14ac:dyDescent="0.15">
      <c r="A5420" s="9">
        <v>40564.305555555555</v>
      </c>
      <c r="B5420" s="10"/>
      <c r="C5420" s="10"/>
      <c r="D5420" s="10"/>
      <c r="E5420" s="10"/>
      <c r="F5420" s="11"/>
      <c r="G5420" s="11"/>
      <c r="H5420" s="11"/>
      <c r="I5420" s="11"/>
      <c r="J5420" s="11"/>
      <c r="K5420" s="11"/>
    </row>
    <row r="5421" spans="1:11" ht="15" x14ac:dyDescent="0.15">
      <c r="A5421" s="9">
        <v>40564.34097222222</v>
      </c>
      <c r="B5421" s="10"/>
      <c r="C5421" s="10"/>
      <c r="D5421" s="10"/>
      <c r="E5421" s="10"/>
      <c r="F5421" s="11"/>
      <c r="G5421" s="11"/>
      <c r="H5421" s="11"/>
      <c r="I5421" s="11"/>
      <c r="J5421" s="11"/>
      <c r="K5421" s="11"/>
    </row>
    <row r="5422" spans="1:11" ht="15" x14ac:dyDescent="0.15">
      <c r="A5422" s="9">
        <v>40564.609722222223</v>
      </c>
      <c r="B5422" s="10"/>
      <c r="C5422" s="10"/>
      <c r="D5422" s="10"/>
      <c r="E5422" s="10"/>
      <c r="F5422" s="11"/>
      <c r="G5422" s="11"/>
      <c r="H5422" s="11"/>
      <c r="I5422" s="11"/>
      <c r="J5422" s="11"/>
      <c r="K5422" s="11"/>
    </row>
    <row r="5423" spans="1:11" ht="15" x14ac:dyDescent="0.15">
      <c r="A5423" s="9">
        <v>40564.638194444444</v>
      </c>
      <c r="B5423" s="10"/>
      <c r="C5423" s="10"/>
      <c r="D5423" s="10"/>
      <c r="E5423" s="10"/>
      <c r="F5423" s="11"/>
      <c r="G5423" s="11"/>
      <c r="H5423" s="11"/>
      <c r="I5423" s="11"/>
      <c r="J5423" s="11"/>
      <c r="K5423" s="11"/>
    </row>
    <row r="5424" spans="1:11" ht="15" x14ac:dyDescent="0.15">
      <c r="A5424" s="9">
        <v>40564.692361111112</v>
      </c>
      <c r="B5424" s="10"/>
      <c r="C5424" s="10"/>
      <c r="D5424" s="10"/>
      <c r="E5424" s="10"/>
      <c r="F5424" s="11"/>
      <c r="G5424" s="11"/>
      <c r="H5424" s="11"/>
      <c r="I5424" s="11"/>
      <c r="J5424" s="11"/>
      <c r="K5424" s="11"/>
    </row>
    <row r="5425" spans="1:11" ht="15" x14ac:dyDescent="0.15">
      <c r="A5425" s="9">
        <v>40564.722916666666</v>
      </c>
      <c r="B5425" s="10"/>
      <c r="C5425" s="10"/>
      <c r="D5425" s="10"/>
      <c r="E5425" s="10"/>
      <c r="F5425" s="11"/>
      <c r="G5425" s="11"/>
      <c r="H5425" s="11"/>
      <c r="I5425" s="11"/>
      <c r="J5425" s="11"/>
      <c r="K5425" s="11"/>
    </row>
    <row r="5426" spans="1:11" ht="15" x14ac:dyDescent="0.15">
      <c r="A5426" s="9">
        <v>40564.852777777778</v>
      </c>
      <c r="B5426" s="10"/>
      <c r="C5426" s="10"/>
      <c r="D5426" s="10"/>
      <c r="E5426" s="10"/>
      <c r="F5426" s="11"/>
      <c r="G5426" s="11"/>
      <c r="H5426" s="11"/>
      <c r="I5426" s="11"/>
      <c r="J5426" s="11"/>
      <c r="K5426" s="11"/>
    </row>
    <row r="5427" spans="1:11" ht="15" x14ac:dyDescent="0.15">
      <c r="A5427" s="9">
        <v>40565.125694444447</v>
      </c>
      <c r="B5427" s="10"/>
      <c r="C5427" s="10"/>
      <c r="D5427" s="10"/>
      <c r="E5427" s="10"/>
      <c r="F5427" s="11"/>
      <c r="G5427" s="11"/>
      <c r="H5427" s="11"/>
      <c r="I5427" s="11"/>
      <c r="J5427" s="11"/>
      <c r="K5427" s="11"/>
    </row>
    <row r="5428" spans="1:11" ht="15" x14ac:dyDescent="0.15">
      <c r="A5428" s="9">
        <v>40565.257638888892</v>
      </c>
      <c r="B5428" s="10"/>
      <c r="C5428" s="10"/>
      <c r="D5428" s="10"/>
      <c r="E5428" s="10"/>
      <c r="F5428" s="11"/>
      <c r="G5428" s="11"/>
      <c r="H5428" s="11"/>
      <c r="I5428" s="11"/>
      <c r="J5428" s="11"/>
      <c r="K5428" s="11"/>
    </row>
    <row r="5429" spans="1:11" ht="15" x14ac:dyDescent="0.15">
      <c r="A5429" s="9">
        <v>40565.286111111112</v>
      </c>
      <c r="B5429" s="10"/>
      <c r="C5429" s="10"/>
      <c r="D5429" s="10"/>
      <c r="E5429" s="10"/>
      <c r="F5429" s="11"/>
      <c r="G5429" s="11"/>
      <c r="H5429" s="11"/>
      <c r="I5429" s="11"/>
      <c r="J5429" s="11"/>
      <c r="K5429" s="11"/>
    </row>
    <row r="5430" spans="1:11" ht="15" x14ac:dyDescent="0.15">
      <c r="A5430" s="9">
        <v>40565.460416666669</v>
      </c>
      <c r="B5430" s="10"/>
      <c r="C5430" s="10"/>
      <c r="D5430" s="10"/>
      <c r="E5430" s="10"/>
      <c r="F5430" s="11"/>
      <c r="G5430" s="11"/>
      <c r="H5430" s="11"/>
      <c r="I5430" s="11"/>
      <c r="J5430" s="11"/>
      <c r="K5430" s="11"/>
    </row>
    <row r="5431" spans="1:11" ht="15" x14ac:dyDescent="0.15">
      <c r="A5431" s="9">
        <v>40565.542361111111</v>
      </c>
      <c r="B5431" s="10"/>
      <c r="C5431" s="10"/>
      <c r="D5431" s="10"/>
      <c r="E5431" s="10"/>
      <c r="F5431" s="11"/>
      <c r="G5431" s="11"/>
      <c r="H5431" s="11"/>
      <c r="I5431" s="11"/>
      <c r="J5431" s="11"/>
      <c r="K5431" s="11"/>
    </row>
    <row r="5432" spans="1:11" ht="15" x14ac:dyDescent="0.15">
      <c r="A5432" s="9">
        <v>40565.572222222225</v>
      </c>
      <c r="B5432" s="10"/>
      <c r="C5432" s="10"/>
      <c r="D5432" s="10"/>
      <c r="E5432" s="10"/>
      <c r="F5432" s="11"/>
      <c r="G5432" s="11"/>
      <c r="H5432" s="11"/>
      <c r="I5432" s="11"/>
      <c r="J5432" s="11"/>
      <c r="K5432" s="11"/>
    </row>
    <row r="5433" spans="1:11" ht="15" x14ac:dyDescent="0.15">
      <c r="A5433" s="9">
        <v>40570.474999999999</v>
      </c>
      <c r="B5433" s="10"/>
      <c r="C5433" s="10"/>
      <c r="D5433" s="10"/>
      <c r="E5433" s="10">
        <v>4</v>
      </c>
      <c r="F5433" s="10"/>
      <c r="G5433" s="10"/>
      <c r="H5433" s="10"/>
      <c r="I5433" s="12">
        <v>-0.3</v>
      </c>
      <c r="J5433" s="12">
        <v>-5.8</v>
      </c>
      <c r="K5433" s="12">
        <v>1.2</v>
      </c>
    </row>
    <row r="5434" spans="1:11" ht="15" x14ac:dyDescent="0.15">
      <c r="A5434" s="9">
        <v>40570.729861111111</v>
      </c>
      <c r="B5434" s="10"/>
      <c r="C5434" s="10"/>
      <c r="D5434" s="10"/>
      <c r="E5434" s="10">
        <v>11</v>
      </c>
      <c r="F5434" s="10"/>
      <c r="G5434" s="10"/>
      <c r="H5434" s="10"/>
      <c r="I5434" s="12">
        <v>-3.8</v>
      </c>
      <c r="J5434" s="12">
        <v>-3.9</v>
      </c>
      <c r="K5434" s="12">
        <v>1.8</v>
      </c>
    </row>
    <row r="5435" spans="1:11" ht="15" x14ac:dyDescent="0.15">
      <c r="A5435" s="9">
        <v>40571.025694444441</v>
      </c>
      <c r="B5435" s="10"/>
      <c r="C5435" s="10"/>
      <c r="D5435" s="10"/>
      <c r="E5435" s="10">
        <v>12</v>
      </c>
      <c r="F5435" s="10"/>
      <c r="G5435" s="10"/>
      <c r="H5435" s="10"/>
      <c r="I5435" s="12">
        <v>-0.7</v>
      </c>
      <c r="J5435" s="12">
        <v>-4.8</v>
      </c>
      <c r="K5435" s="12">
        <v>-1</v>
      </c>
    </row>
    <row r="5436" spans="1:11" ht="15" x14ac:dyDescent="0.15">
      <c r="A5436" s="9">
        <v>40571.061805555553</v>
      </c>
      <c r="B5436" s="10"/>
      <c r="C5436" s="10"/>
      <c r="D5436" s="10"/>
      <c r="E5436" s="10">
        <v>17</v>
      </c>
      <c r="F5436" s="10"/>
      <c r="G5436" s="10"/>
      <c r="H5436" s="10"/>
      <c r="I5436" s="12">
        <v>5.2</v>
      </c>
      <c r="J5436" s="12">
        <v>-10.199999999999999</v>
      </c>
      <c r="K5436" s="12">
        <v>2.4</v>
      </c>
    </row>
    <row r="5437" spans="1:11" ht="15" x14ac:dyDescent="0.15">
      <c r="A5437" s="9">
        <v>40571.069444444445</v>
      </c>
      <c r="B5437" s="10"/>
      <c r="C5437" s="10"/>
      <c r="D5437" s="10"/>
      <c r="E5437" s="10">
        <v>6</v>
      </c>
      <c r="F5437" s="10"/>
      <c r="G5437" s="10"/>
      <c r="H5437" s="10"/>
      <c r="I5437" s="12">
        <v>9.1999999999999993</v>
      </c>
      <c r="J5437" s="12">
        <v>-6.7</v>
      </c>
      <c r="K5437" s="12">
        <v>6.3</v>
      </c>
    </row>
    <row r="5438" spans="1:11" ht="15" x14ac:dyDescent="0.15">
      <c r="A5438" s="9">
        <v>40575.787499999999</v>
      </c>
      <c r="B5438" s="10"/>
      <c r="C5438" s="10"/>
      <c r="D5438" s="10"/>
      <c r="E5438" s="10">
        <v>4</v>
      </c>
      <c r="F5438" s="11"/>
      <c r="G5438" s="11"/>
      <c r="H5438" s="11"/>
      <c r="I5438" s="11">
        <v>2.2000000000000002</v>
      </c>
      <c r="J5438" s="11">
        <v>-3.9</v>
      </c>
      <c r="K5438" s="11">
        <v>1.2</v>
      </c>
    </row>
    <row r="5439" spans="1:11" ht="15" x14ac:dyDescent="0.15">
      <c r="A5439" s="9">
        <v>40576.541666666664</v>
      </c>
      <c r="B5439" s="10"/>
      <c r="C5439" s="10"/>
      <c r="D5439" s="10"/>
      <c r="E5439" s="10">
        <v>24</v>
      </c>
      <c r="F5439" s="11"/>
      <c r="G5439" s="11"/>
      <c r="H5439" s="11"/>
      <c r="I5439" s="11">
        <v>0.9</v>
      </c>
      <c r="J5439" s="11">
        <v>-7.9</v>
      </c>
      <c r="K5439" s="11">
        <v>-0.6</v>
      </c>
    </row>
    <row r="5440" spans="1:11" ht="15" x14ac:dyDescent="0.15">
      <c r="A5440" s="9">
        <v>40581.336805555555</v>
      </c>
      <c r="B5440" s="10"/>
      <c r="C5440" s="10"/>
      <c r="D5440" s="10"/>
      <c r="E5440" s="10">
        <v>31</v>
      </c>
      <c r="F5440" s="11"/>
      <c r="G5440" s="11"/>
      <c r="H5440" s="11"/>
      <c r="I5440" s="11">
        <v>119.8</v>
      </c>
      <c r="J5440" s="11">
        <v>-100.3</v>
      </c>
      <c r="K5440" s="11">
        <v>11.6</v>
      </c>
    </row>
    <row r="5441" spans="1:11" ht="15" x14ac:dyDescent="0.15">
      <c r="A5441" s="9">
        <v>40581.384027777778</v>
      </c>
      <c r="B5441" s="10"/>
      <c r="C5441" s="10"/>
      <c r="D5441" s="10"/>
      <c r="E5441" s="10">
        <v>7</v>
      </c>
      <c r="F5441" s="11"/>
      <c r="G5441" s="11"/>
      <c r="H5441" s="11"/>
      <c r="I5441" s="11">
        <v>5.7</v>
      </c>
      <c r="J5441" s="11">
        <v>-7.5</v>
      </c>
      <c r="K5441" s="11">
        <v>10</v>
      </c>
    </row>
    <row r="5442" spans="1:11" ht="15" x14ac:dyDescent="0.15">
      <c r="A5442" s="9">
        <v>40585.723611111112</v>
      </c>
      <c r="B5442" s="10"/>
      <c r="C5442" s="10"/>
      <c r="D5442" s="10"/>
      <c r="E5442" s="10">
        <v>26</v>
      </c>
      <c r="F5442" s="11"/>
      <c r="G5442" s="11"/>
      <c r="H5442" s="11"/>
      <c r="I5442" s="11">
        <v>0</v>
      </c>
      <c r="J5442" s="11">
        <v>-5.5</v>
      </c>
      <c r="K5442" s="11">
        <v>-4.3</v>
      </c>
    </row>
    <row r="5443" spans="1:11" ht="15" x14ac:dyDescent="0.15">
      <c r="A5443" s="9">
        <v>40586.288194444445</v>
      </c>
      <c r="B5443" s="10"/>
      <c r="C5443" s="10"/>
      <c r="D5443" s="10"/>
      <c r="E5443" s="10"/>
      <c r="F5443" s="11"/>
      <c r="G5443" s="11"/>
      <c r="H5443" s="11"/>
      <c r="I5443" s="11"/>
      <c r="J5443" s="11"/>
      <c r="K5443" s="11"/>
    </row>
    <row r="5444" spans="1:11" ht="15" x14ac:dyDescent="0.15">
      <c r="A5444" s="9">
        <v>40586.359722222223</v>
      </c>
      <c r="B5444" s="10"/>
      <c r="C5444" s="10"/>
      <c r="D5444" s="10"/>
      <c r="E5444" s="10">
        <v>29</v>
      </c>
      <c r="F5444" s="11"/>
      <c r="G5444" s="11"/>
      <c r="H5444" s="11"/>
      <c r="I5444" s="11">
        <v>5.0999999999999996</v>
      </c>
      <c r="J5444" s="11">
        <v>-14.4</v>
      </c>
      <c r="K5444" s="11">
        <v>4.7</v>
      </c>
    </row>
    <row r="5445" spans="1:11" ht="15" x14ac:dyDescent="0.15">
      <c r="A5445" s="9">
        <v>40587.574999999997</v>
      </c>
      <c r="B5445" s="10"/>
      <c r="C5445" s="10"/>
      <c r="D5445" s="10"/>
      <c r="E5445" s="10">
        <v>19</v>
      </c>
      <c r="F5445" s="11"/>
      <c r="G5445" s="11"/>
      <c r="H5445" s="11"/>
      <c r="I5445" s="11">
        <v>37.200000000000003</v>
      </c>
      <c r="J5445" s="11">
        <v>-31.4</v>
      </c>
      <c r="K5445" s="11">
        <v>6.4</v>
      </c>
    </row>
    <row r="5446" spans="1:11" ht="15" x14ac:dyDescent="0.15">
      <c r="A5446" s="9">
        <v>40607.802777777775</v>
      </c>
      <c r="B5446" s="10"/>
      <c r="C5446" s="10"/>
      <c r="D5446" s="10"/>
      <c r="E5446" s="10">
        <v>15</v>
      </c>
      <c r="F5446" s="11"/>
      <c r="G5446" s="11"/>
      <c r="H5446" s="11"/>
      <c r="I5446" s="11">
        <v>6.2</v>
      </c>
      <c r="J5446" s="11">
        <v>-6.9</v>
      </c>
      <c r="K5446" s="11">
        <v>8.8000000000000007</v>
      </c>
    </row>
    <row r="5447" spans="1:11" ht="15" x14ac:dyDescent="0.15">
      <c r="A5447" s="9">
        <v>40607.809027777781</v>
      </c>
      <c r="B5447" s="10"/>
      <c r="C5447" s="10"/>
      <c r="D5447" s="10"/>
      <c r="E5447" s="10">
        <v>30</v>
      </c>
      <c r="F5447" s="10"/>
      <c r="G5447" s="10"/>
      <c r="H5447" s="10"/>
      <c r="I5447" s="12">
        <v>5</v>
      </c>
      <c r="J5447" s="12">
        <v>-8.3000000000000007</v>
      </c>
      <c r="K5447" s="12">
        <v>4.7</v>
      </c>
    </row>
    <row r="5448" spans="1:11" ht="15" x14ac:dyDescent="0.15">
      <c r="A5448" s="9">
        <v>40607.834722222222</v>
      </c>
      <c r="B5448" s="10"/>
      <c r="C5448" s="10"/>
      <c r="D5448" s="10"/>
      <c r="E5448" s="10">
        <v>6</v>
      </c>
      <c r="F5448" s="10"/>
      <c r="G5448" s="10"/>
      <c r="H5448" s="10"/>
      <c r="I5448" s="12">
        <v>11.1</v>
      </c>
      <c r="J5448" s="12">
        <v>-15.8</v>
      </c>
      <c r="K5448" s="12">
        <v>9.1</v>
      </c>
    </row>
    <row r="5449" spans="1:11" ht="15" x14ac:dyDescent="0.15">
      <c r="A5449" s="9">
        <v>40609.800000000003</v>
      </c>
      <c r="B5449" s="10"/>
      <c r="C5449" s="10"/>
      <c r="D5449" s="10"/>
      <c r="E5449" s="10"/>
      <c r="F5449" s="10"/>
      <c r="G5449" s="10"/>
      <c r="H5449" s="10"/>
      <c r="I5449" s="12"/>
      <c r="J5449" s="12"/>
      <c r="K5449" s="12"/>
    </row>
    <row r="5450" spans="1:11" ht="15" x14ac:dyDescent="0.15">
      <c r="A5450" s="9">
        <v>40611.364583333336</v>
      </c>
      <c r="B5450" s="10"/>
      <c r="C5450" s="10"/>
      <c r="D5450" s="10"/>
      <c r="E5450" s="10">
        <v>34</v>
      </c>
      <c r="F5450" s="11"/>
      <c r="G5450" s="11"/>
      <c r="H5450" s="11"/>
      <c r="I5450" s="11">
        <v>5.2</v>
      </c>
      <c r="J5450" s="11">
        <v>-6.3</v>
      </c>
      <c r="K5450" s="11">
        <v>2.4</v>
      </c>
    </row>
    <row r="5451" spans="1:11" ht="15" x14ac:dyDescent="0.15">
      <c r="A5451" s="9">
        <v>40617.270833333336</v>
      </c>
      <c r="B5451" s="10"/>
      <c r="C5451" s="10"/>
      <c r="D5451" s="10"/>
      <c r="E5451" s="10">
        <v>4</v>
      </c>
      <c r="F5451" s="11"/>
      <c r="G5451" s="11"/>
      <c r="H5451" s="11"/>
      <c r="I5451" s="11">
        <v>0</v>
      </c>
      <c r="J5451" s="11">
        <v>-1</v>
      </c>
      <c r="K5451" s="11">
        <v>-3</v>
      </c>
    </row>
    <row r="5452" spans="1:11" ht="15" x14ac:dyDescent="0.15">
      <c r="A5452" s="9">
        <v>40621.087500000001</v>
      </c>
      <c r="B5452" s="10"/>
      <c r="C5452" s="10"/>
      <c r="D5452" s="10"/>
      <c r="E5452" s="10">
        <v>20</v>
      </c>
      <c r="F5452" s="11"/>
      <c r="G5452" s="11"/>
      <c r="H5452" s="11"/>
      <c r="I5452" s="11">
        <v>-2.8</v>
      </c>
      <c r="J5452" s="11">
        <v>-4.3</v>
      </c>
      <c r="K5452" s="11">
        <v>-5.9</v>
      </c>
    </row>
    <row r="5453" spans="1:11" ht="15" x14ac:dyDescent="0.15">
      <c r="A5453" s="9">
        <v>40621.313194444447</v>
      </c>
      <c r="B5453" s="10"/>
      <c r="C5453" s="10"/>
      <c r="D5453" s="10"/>
      <c r="E5453" s="10">
        <v>33</v>
      </c>
      <c r="F5453" s="11"/>
      <c r="G5453" s="11"/>
      <c r="H5453" s="11"/>
      <c r="I5453" s="11">
        <v>-2.1</v>
      </c>
      <c r="J5453" s="11">
        <v>-4.3</v>
      </c>
      <c r="K5453" s="11">
        <v>-5.3</v>
      </c>
    </row>
    <row r="5454" spans="1:11" ht="15" x14ac:dyDescent="0.15">
      <c r="A5454" s="9">
        <v>40623.245138888888</v>
      </c>
      <c r="B5454" s="10"/>
      <c r="C5454" s="10"/>
      <c r="D5454" s="10"/>
      <c r="E5454" s="10">
        <v>8</v>
      </c>
      <c r="F5454" s="11"/>
      <c r="G5454" s="11"/>
      <c r="H5454" s="11"/>
      <c r="I5454" s="11">
        <v>0.2</v>
      </c>
      <c r="J5454" s="11">
        <v>-2.9</v>
      </c>
      <c r="K5454" s="11">
        <v>-0.4</v>
      </c>
    </row>
    <row r="5455" spans="1:11" ht="15" x14ac:dyDescent="0.15">
      <c r="A5455" s="9">
        <v>40623.493055555555</v>
      </c>
      <c r="B5455" s="10"/>
      <c r="C5455" s="10"/>
      <c r="D5455" s="10"/>
      <c r="E5455" s="10">
        <v>23</v>
      </c>
      <c r="F5455" s="11"/>
      <c r="G5455" s="11"/>
      <c r="H5455" s="11"/>
      <c r="I5455" s="11">
        <v>4.4000000000000004</v>
      </c>
      <c r="J5455" s="11">
        <v>-6.7</v>
      </c>
      <c r="K5455" s="11">
        <v>7.1</v>
      </c>
    </row>
    <row r="5456" spans="1:11" ht="15" x14ac:dyDescent="0.15">
      <c r="A5456" s="9">
        <v>40623.631944444445</v>
      </c>
      <c r="B5456" s="10"/>
      <c r="C5456" s="10"/>
      <c r="D5456" s="10"/>
      <c r="E5456" s="10">
        <v>35</v>
      </c>
      <c r="F5456" s="11"/>
      <c r="G5456" s="11"/>
      <c r="H5456" s="11"/>
      <c r="I5456" s="11">
        <v>2.5</v>
      </c>
      <c r="J5456" s="11">
        <v>-6.7</v>
      </c>
      <c r="K5456" s="11">
        <v>2.6</v>
      </c>
    </row>
    <row r="5457" spans="1:11" ht="15" x14ac:dyDescent="0.15">
      <c r="A5457" s="9">
        <v>40624.613888888889</v>
      </c>
      <c r="B5457" s="10"/>
      <c r="C5457" s="10"/>
      <c r="D5457" s="10"/>
      <c r="E5457" s="10">
        <v>12</v>
      </c>
      <c r="F5457" s="11"/>
      <c r="G5457" s="11"/>
      <c r="H5457" s="11"/>
      <c r="I5457" s="11">
        <v>8.9</v>
      </c>
      <c r="J5457" s="11">
        <v>-4.7</v>
      </c>
      <c r="K5457" s="11">
        <v>4</v>
      </c>
    </row>
    <row r="5458" spans="1:11" ht="15" x14ac:dyDescent="0.15">
      <c r="A5458" s="9">
        <v>40625.431250000001</v>
      </c>
      <c r="B5458" s="10"/>
      <c r="C5458" s="10"/>
      <c r="D5458" s="10"/>
      <c r="E5458" s="10">
        <v>22</v>
      </c>
      <c r="F5458" s="11"/>
      <c r="G5458" s="11"/>
      <c r="H5458" s="11"/>
      <c r="I5458" s="11">
        <v>7.5</v>
      </c>
      <c r="J5458" s="11">
        <v>-7.2</v>
      </c>
      <c r="K5458" s="11">
        <v>4.5999999999999996</v>
      </c>
    </row>
    <row r="5459" spans="1:11" ht="15" x14ac:dyDescent="0.15">
      <c r="A5459" s="9">
        <v>40625.97152777778</v>
      </c>
      <c r="B5459" s="10"/>
      <c r="C5459" s="10"/>
      <c r="D5459" s="10"/>
      <c r="E5459" s="10">
        <v>33</v>
      </c>
      <c r="F5459" s="11"/>
      <c r="G5459" s="11"/>
      <c r="H5459" s="11"/>
      <c r="I5459" s="11">
        <v>4.9000000000000004</v>
      </c>
      <c r="J5459" s="11">
        <v>-9</v>
      </c>
      <c r="K5459" s="11">
        <v>7</v>
      </c>
    </row>
    <row r="5460" spans="1:11" ht="15" x14ac:dyDescent="0.15">
      <c r="A5460" s="9">
        <v>40629.291666666664</v>
      </c>
      <c r="B5460" s="10"/>
      <c r="C5460" s="10"/>
      <c r="D5460" s="10"/>
      <c r="E5460" s="10">
        <v>3</v>
      </c>
      <c r="F5460" s="10"/>
      <c r="G5460" s="10"/>
      <c r="H5460" s="10"/>
      <c r="I5460" s="12">
        <v>4.3</v>
      </c>
      <c r="J5460" s="12">
        <v>-5.3</v>
      </c>
      <c r="K5460" s="12">
        <v>-0.6</v>
      </c>
    </row>
    <row r="5461" spans="1:11" ht="15" x14ac:dyDescent="0.15">
      <c r="A5461" s="9">
        <v>40630.979166666664</v>
      </c>
      <c r="B5461" s="10"/>
      <c r="C5461" s="10"/>
      <c r="D5461" s="10"/>
      <c r="E5461" s="10">
        <v>11</v>
      </c>
      <c r="F5461" s="10"/>
      <c r="G5461" s="10"/>
      <c r="H5461" s="10"/>
      <c r="I5461" s="12">
        <v>8.9</v>
      </c>
      <c r="J5461" s="12">
        <v>-11.1</v>
      </c>
      <c r="K5461" s="12">
        <v>8.1999999999999993</v>
      </c>
    </row>
    <row r="5462" spans="1:11" ht="15" x14ac:dyDescent="0.15">
      <c r="A5462" s="9">
        <v>40633.401388888888</v>
      </c>
      <c r="B5462" s="10"/>
      <c r="C5462" s="10"/>
      <c r="D5462" s="10"/>
      <c r="E5462" s="10">
        <v>23</v>
      </c>
      <c r="F5462" s="11"/>
      <c r="G5462" s="11"/>
      <c r="H5462" s="11"/>
      <c r="I5462" s="11">
        <v>-3.7</v>
      </c>
      <c r="J5462" s="11">
        <v>-4.5999999999999996</v>
      </c>
      <c r="K5462" s="11">
        <v>-6.1</v>
      </c>
    </row>
    <row r="5463" spans="1:11" ht="15" x14ac:dyDescent="0.15">
      <c r="A5463" s="9">
        <v>40636.429166666669</v>
      </c>
      <c r="B5463" s="10"/>
      <c r="C5463" s="10"/>
      <c r="D5463" s="10"/>
      <c r="E5463" s="10">
        <v>22</v>
      </c>
      <c r="F5463" s="11"/>
      <c r="G5463" s="11"/>
      <c r="H5463" s="11"/>
      <c r="I5463" s="11">
        <v>-14.3</v>
      </c>
      <c r="J5463" s="11">
        <v>-3.8</v>
      </c>
      <c r="K5463" s="11">
        <v>-1.6</v>
      </c>
    </row>
    <row r="5464" spans="1:11" ht="15" x14ac:dyDescent="0.15">
      <c r="A5464" s="9">
        <v>40641.894444444442</v>
      </c>
      <c r="B5464" s="10"/>
      <c r="C5464" s="10"/>
      <c r="D5464" s="10"/>
      <c r="E5464" s="10">
        <v>19</v>
      </c>
      <c r="F5464" s="11"/>
      <c r="G5464" s="11"/>
      <c r="H5464" s="11"/>
      <c r="I5464" s="11">
        <v>-4</v>
      </c>
      <c r="J5464" s="11">
        <v>-6.5</v>
      </c>
      <c r="K5464" s="11">
        <v>-6.5</v>
      </c>
    </row>
    <row r="5465" spans="1:11" ht="15" x14ac:dyDescent="0.15">
      <c r="A5465" s="9">
        <v>40644.05972222222</v>
      </c>
      <c r="B5465" s="10"/>
      <c r="C5465" s="10"/>
      <c r="D5465" s="10"/>
      <c r="E5465" s="10">
        <v>14</v>
      </c>
      <c r="F5465" s="11"/>
      <c r="G5465" s="11"/>
      <c r="H5465" s="11"/>
      <c r="I5465" s="11">
        <v>7.7</v>
      </c>
      <c r="J5465" s="11">
        <v>-9.9</v>
      </c>
      <c r="K5465" s="11">
        <v>11.5</v>
      </c>
    </row>
    <row r="5466" spans="1:11" ht="15" x14ac:dyDescent="0.15">
      <c r="A5466" s="9">
        <v>40646.317361111112</v>
      </c>
      <c r="B5466" s="10"/>
      <c r="C5466" s="10"/>
      <c r="D5466" s="10"/>
      <c r="E5466" s="10">
        <v>12</v>
      </c>
      <c r="F5466" s="11"/>
      <c r="G5466" s="11"/>
      <c r="H5466" s="11"/>
      <c r="I5466" s="11">
        <v>17.8</v>
      </c>
      <c r="J5466" s="11">
        <v>-12.6</v>
      </c>
      <c r="K5466" s="11">
        <v>14.9</v>
      </c>
    </row>
    <row r="5467" spans="1:11" ht="15" x14ac:dyDescent="0.15">
      <c r="A5467" s="9">
        <v>40652.979166666664</v>
      </c>
      <c r="B5467" s="10"/>
      <c r="C5467" s="10"/>
      <c r="D5467" s="10"/>
      <c r="E5467" s="10"/>
      <c r="F5467" s="10"/>
      <c r="G5467" s="10"/>
      <c r="H5467" s="10"/>
      <c r="I5467" s="12"/>
      <c r="J5467" s="12"/>
      <c r="K5467" s="12"/>
    </row>
    <row r="5468" spans="1:11" ht="15" x14ac:dyDescent="0.15">
      <c r="A5468" s="9">
        <v>40655.440972222219</v>
      </c>
      <c r="B5468" s="10"/>
      <c r="C5468" s="10"/>
      <c r="D5468" s="10"/>
      <c r="E5468" s="10">
        <v>6</v>
      </c>
      <c r="F5468" s="11"/>
      <c r="G5468" s="11"/>
      <c r="H5468" s="11"/>
      <c r="I5468" s="11">
        <v>1.8</v>
      </c>
      <c r="J5468" s="11">
        <v>-3.3</v>
      </c>
      <c r="K5468" s="11">
        <v>3.3</v>
      </c>
    </row>
    <row r="5469" spans="1:11" ht="15" x14ac:dyDescent="0.15">
      <c r="A5469" s="9">
        <v>40661.225694444445</v>
      </c>
      <c r="B5469" s="10"/>
      <c r="C5469" s="10"/>
      <c r="D5469" s="10"/>
      <c r="E5469" s="10">
        <v>12</v>
      </c>
      <c r="F5469" s="11"/>
      <c r="G5469" s="11"/>
      <c r="H5469" s="11"/>
      <c r="I5469" s="11">
        <v>29.6</v>
      </c>
      <c r="J5469" s="11">
        <v>-21.1</v>
      </c>
      <c r="K5469" s="11">
        <v>24.7</v>
      </c>
    </row>
    <row r="5470" spans="1:11" ht="15" x14ac:dyDescent="0.15">
      <c r="A5470" s="9">
        <v>40670.089583333334</v>
      </c>
      <c r="B5470" s="10"/>
      <c r="C5470" s="10"/>
      <c r="D5470" s="10"/>
      <c r="E5470" s="10">
        <v>15</v>
      </c>
      <c r="F5470" s="11"/>
      <c r="G5470" s="11"/>
      <c r="H5470" s="11"/>
      <c r="I5470" s="11">
        <v>8.3000000000000007</v>
      </c>
      <c r="J5470" s="11">
        <v>-3.5</v>
      </c>
      <c r="K5470" s="11">
        <v>4.8</v>
      </c>
    </row>
    <row r="5471" spans="1:11" ht="15" x14ac:dyDescent="0.15">
      <c r="A5471" s="9">
        <v>40678.82916666667</v>
      </c>
      <c r="B5471" s="10"/>
      <c r="C5471" s="10"/>
      <c r="D5471" s="10"/>
      <c r="E5471" s="10"/>
      <c r="F5471" s="11"/>
      <c r="G5471" s="11"/>
      <c r="H5471" s="11"/>
      <c r="I5471" s="11"/>
      <c r="J5471" s="11"/>
      <c r="K5471" s="11"/>
    </row>
    <row r="5472" spans="1:11" ht="15" x14ac:dyDescent="0.15">
      <c r="A5472" s="9">
        <v>40679.120833333334</v>
      </c>
      <c r="B5472" s="10"/>
      <c r="C5472" s="10"/>
      <c r="D5472" s="10"/>
      <c r="E5472" s="10">
        <v>11</v>
      </c>
      <c r="F5472" s="11"/>
      <c r="G5472" s="11"/>
      <c r="H5472" s="11"/>
      <c r="I5472" s="11">
        <v>9.8000000000000007</v>
      </c>
      <c r="J5472" s="11">
        <v>-6.3</v>
      </c>
      <c r="K5472" s="11">
        <v>10.6</v>
      </c>
    </row>
    <row r="5473" spans="1:11" ht="15" x14ac:dyDescent="0.15">
      <c r="A5473" s="9">
        <v>40679.345138888886</v>
      </c>
      <c r="B5473" s="10"/>
      <c r="C5473" s="10"/>
      <c r="D5473" s="10"/>
      <c r="E5473" s="10">
        <v>18</v>
      </c>
      <c r="F5473" s="11"/>
      <c r="G5473" s="11"/>
      <c r="H5473" s="11"/>
      <c r="I5473" s="11">
        <v>0.4</v>
      </c>
      <c r="J5473" s="11">
        <v>-8.1</v>
      </c>
      <c r="K5473" s="11">
        <v>-9.1999999999999993</v>
      </c>
    </row>
    <row r="5474" spans="1:11" ht="15" x14ac:dyDescent="0.15">
      <c r="A5474" s="9">
        <v>40679.663194444445</v>
      </c>
      <c r="B5474" s="10"/>
      <c r="C5474" s="10"/>
      <c r="D5474" s="10"/>
      <c r="E5474" s="10">
        <v>33</v>
      </c>
      <c r="F5474" s="11"/>
      <c r="G5474" s="11"/>
      <c r="H5474" s="11"/>
      <c r="I5474" s="11">
        <v>-10.8</v>
      </c>
      <c r="J5474" s="11">
        <v>-5</v>
      </c>
      <c r="K5474" s="11">
        <v>-112.9</v>
      </c>
    </row>
    <row r="5475" spans="1:11" ht="15" x14ac:dyDescent="0.15">
      <c r="A5475" s="9">
        <v>40680.171527777777</v>
      </c>
      <c r="B5475" s="10"/>
      <c r="C5475" s="10"/>
      <c r="D5475" s="10"/>
      <c r="E5475" s="10"/>
      <c r="F5475" s="11"/>
      <c r="G5475" s="11"/>
      <c r="H5475" s="11"/>
      <c r="I5475" s="11"/>
      <c r="J5475" s="11"/>
      <c r="K5475" s="11"/>
    </row>
    <row r="5476" spans="1:11" ht="15" x14ac:dyDescent="0.15">
      <c r="A5476" s="9">
        <v>40680.179166666669</v>
      </c>
      <c r="B5476" s="10"/>
      <c r="C5476" s="10"/>
      <c r="D5476" s="10"/>
      <c r="E5476" s="10"/>
      <c r="F5476" s="11"/>
      <c r="G5476" s="11"/>
      <c r="H5476" s="11"/>
      <c r="I5476" s="11"/>
      <c r="J5476" s="11"/>
      <c r="K5476" s="11"/>
    </row>
    <row r="5477" spans="1:11" ht="15" x14ac:dyDescent="0.15">
      <c r="A5477" s="9">
        <v>40680.26666666667</v>
      </c>
      <c r="B5477" s="10"/>
      <c r="C5477" s="10"/>
      <c r="D5477" s="10"/>
      <c r="E5477" s="10"/>
      <c r="F5477" s="11"/>
      <c r="G5477" s="11"/>
      <c r="H5477" s="11"/>
      <c r="I5477" s="11"/>
      <c r="J5477" s="11"/>
      <c r="K5477" s="11"/>
    </row>
    <row r="5478" spans="1:11" ht="15" x14ac:dyDescent="0.15">
      <c r="A5478" s="9">
        <v>40680.408333333333</v>
      </c>
      <c r="B5478" s="10"/>
      <c r="C5478" s="10"/>
      <c r="D5478" s="10"/>
      <c r="E5478" s="10"/>
      <c r="F5478" s="11"/>
      <c r="G5478" s="11"/>
      <c r="H5478" s="11"/>
      <c r="I5478" s="11"/>
      <c r="J5478" s="11"/>
      <c r="K5478" s="11"/>
    </row>
    <row r="5479" spans="1:11" ht="15" x14ac:dyDescent="0.15">
      <c r="A5479" s="9">
        <v>40680.434027777781</v>
      </c>
      <c r="B5479" s="10"/>
      <c r="C5479" s="10"/>
      <c r="D5479" s="10"/>
      <c r="E5479" s="10"/>
      <c r="F5479" s="11"/>
      <c r="G5479" s="11"/>
      <c r="H5479" s="11"/>
      <c r="I5479" s="11"/>
      <c r="J5479" s="11"/>
      <c r="K5479" s="11"/>
    </row>
    <row r="5480" spans="1:11" ht="15" x14ac:dyDescent="0.15">
      <c r="A5480" s="9">
        <v>40680.487500000003</v>
      </c>
      <c r="B5480" s="10"/>
      <c r="C5480" s="10"/>
      <c r="D5480" s="10"/>
      <c r="E5480" s="10"/>
      <c r="F5480" s="11"/>
      <c r="G5480" s="11"/>
      <c r="H5480" s="11"/>
      <c r="I5480" s="11"/>
      <c r="J5480" s="11"/>
      <c r="K5480" s="11"/>
    </row>
    <row r="5481" spans="1:11" ht="15" x14ac:dyDescent="0.15">
      <c r="A5481" s="9">
        <v>40680.756249999999</v>
      </c>
      <c r="B5481" s="10"/>
      <c r="C5481" s="10"/>
      <c r="D5481" s="10"/>
      <c r="E5481" s="10"/>
      <c r="F5481" s="11"/>
      <c r="G5481" s="11"/>
      <c r="H5481" s="11"/>
      <c r="I5481" s="11"/>
      <c r="J5481" s="11"/>
      <c r="K5481" s="11"/>
    </row>
    <row r="5482" spans="1:11" ht="15" x14ac:dyDescent="0.15">
      <c r="A5482" s="9">
        <v>40687.445138888892</v>
      </c>
      <c r="B5482" s="10"/>
      <c r="C5482" s="10"/>
      <c r="D5482" s="10"/>
      <c r="E5482" s="10">
        <v>17</v>
      </c>
      <c r="F5482" s="11"/>
      <c r="G5482" s="11"/>
      <c r="H5482" s="11"/>
      <c r="I5482" s="11">
        <v>0.9</v>
      </c>
      <c r="J5482" s="11">
        <v>-4.4000000000000004</v>
      </c>
      <c r="K5482" s="11">
        <v>2.7</v>
      </c>
    </row>
    <row r="5483" spans="1:11" ht="15" x14ac:dyDescent="0.15">
      <c r="A5483" s="9">
        <v>40689.943749999999</v>
      </c>
      <c r="B5483" s="10"/>
      <c r="C5483" s="10"/>
      <c r="D5483" s="10"/>
      <c r="E5483" s="10">
        <v>22</v>
      </c>
      <c r="F5483" s="11"/>
      <c r="G5483" s="11"/>
      <c r="H5483" s="11"/>
      <c r="I5483" s="11">
        <v>1.4</v>
      </c>
      <c r="J5483" s="11">
        <v>-6.2</v>
      </c>
      <c r="K5483" s="11">
        <v>-5.0999999999999996</v>
      </c>
    </row>
    <row r="5484" spans="1:11" ht="15" x14ac:dyDescent="0.15">
      <c r="A5484" s="9">
        <v>40690.861111111109</v>
      </c>
      <c r="B5484" s="10"/>
      <c r="C5484" s="10"/>
      <c r="D5484" s="10"/>
      <c r="E5484" s="10"/>
      <c r="F5484" s="11"/>
      <c r="G5484" s="11"/>
      <c r="H5484" s="11"/>
      <c r="I5484" s="11"/>
      <c r="J5484" s="11"/>
      <c r="K5484" s="11"/>
    </row>
    <row r="5485" spans="1:11" ht="15" x14ac:dyDescent="0.15">
      <c r="A5485" s="9">
        <v>40690.945138888892</v>
      </c>
      <c r="B5485" s="10"/>
      <c r="C5485" s="10"/>
      <c r="D5485" s="10"/>
      <c r="E5485" s="10"/>
      <c r="F5485" s="11"/>
      <c r="G5485" s="11"/>
      <c r="H5485" s="11"/>
      <c r="I5485" s="11"/>
      <c r="J5485" s="11"/>
      <c r="K5485" s="11"/>
    </row>
    <row r="5486" spans="1:11" ht="15" x14ac:dyDescent="0.15">
      <c r="A5486" s="9">
        <v>40691.886111111111</v>
      </c>
      <c r="B5486" s="10"/>
      <c r="C5486" s="10"/>
      <c r="D5486" s="10"/>
      <c r="E5486" s="10">
        <v>9</v>
      </c>
      <c r="F5486" s="11"/>
      <c r="G5486" s="11"/>
      <c r="H5486" s="11"/>
      <c r="I5486" s="11">
        <v>18.7</v>
      </c>
      <c r="J5486" s="11">
        <v>-3.1</v>
      </c>
      <c r="K5486" s="11">
        <v>18.399999999999999</v>
      </c>
    </row>
    <row r="5487" spans="1:11" ht="15" x14ac:dyDescent="0.15">
      <c r="A5487" s="9">
        <v>40692.056250000001</v>
      </c>
      <c r="B5487" s="10"/>
      <c r="C5487" s="10"/>
      <c r="D5487" s="10"/>
      <c r="E5487" s="10">
        <v>7</v>
      </c>
      <c r="F5487" s="11"/>
      <c r="G5487" s="11"/>
      <c r="H5487" s="11"/>
      <c r="I5487" s="11">
        <v>6.8</v>
      </c>
      <c r="J5487" s="11">
        <v>-10.6</v>
      </c>
      <c r="K5487" s="11">
        <v>6</v>
      </c>
    </row>
    <row r="5488" spans="1:11" ht="15" x14ac:dyDescent="0.15">
      <c r="A5488" s="9">
        <v>40692.084722222222</v>
      </c>
      <c r="B5488" s="10"/>
      <c r="C5488" s="10"/>
      <c r="D5488" s="10"/>
      <c r="E5488" s="10">
        <v>13</v>
      </c>
      <c r="F5488" s="11"/>
      <c r="G5488" s="11"/>
      <c r="H5488" s="11"/>
      <c r="I5488" s="11">
        <v>13.6</v>
      </c>
      <c r="J5488" s="11">
        <v>-10.9</v>
      </c>
      <c r="K5488" s="11">
        <v>6.8</v>
      </c>
    </row>
    <row r="5489" spans="1:11" ht="15" x14ac:dyDescent="0.15">
      <c r="A5489" s="9">
        <v>40736.708333333336</v>
      </c>
      <c r="B5489" s="10"/>
      <c r="C5489" s="10"/>
      <c r="D5489" s="10"/>
      <c r="E5489" s="10">
        <v>9</v>
      </c>
      <c r="F5489" s="11"/>
      <c r="G5489" s="11"/>
      <c r="H5489" s="11"/>
      <c r="I5489" s="11">
        <v>2.9</v>
      </c>
      <c r="J5489" s="11">
        <v>-2.8</v>
      </c>
      <c r="K5489" s="11">
        <v>4.2</v>
      </c>
    </row>
    <row r="5490" spans="1:11" ht="15" x14ac:dyDescent="0.15">
      <c r="A5490" s="9">
        <v>40738.756944444445</v>
      </c>
      <c r="B5490" s="10"/>
      <c r="C5490" s="10"/>
      <c r="D5490" s="10"/>
      <c r="E5490" s="10">
        <v>18</v>
      </c>
      <c r="F5490" s="11"/>
      <c r="G5490" s="11"/>
      <c r="H5490" s="11"/>
      <c r="I5490" s="11">
        <v>5.6</v>
      </c>
      <c r="J5490" s="11">
        <v>-4.9000000000000004</v>
      </c>
      <c r="K5490" s="11">
        <v>3.1</v>
      </c>
    </row>
    <row r="5491" spans="1:11" ht="15" x14ac:dyDescent="0.15">
      <c r="A5491" s="9">
        <v>40739.273611111108</v>
      </c>
      <c r="B5491" s="10"/>
      <c r="C5491" s="10"/>
      <c r="D5491" s="10"/>
      <c r="E5491" s="10">
        <v>4</v>
      </c>
      <c r="F5491" s="11"/>
      <c r="G5491" s="11"/>
      <c r="H5491" s="11"/>
      <c r="I5491" s="11">
        <v>8</v>
      </c>
      <c r="J5491" s="11">
        <v>-3.2</v>
      </c>
      <c r="K5491" s="11">
        <v>3.8</v>
      </c>
    </row>
    <row r="5492" spans="1:11" ht="15" x14ac:dyDescent="0.15">
      <c r="A5492" s="9">
        <v>40745.713194444441</v>
      </c>
      <c r="B5492" s="10"/>
      <c r="C5492" s="10"/>
      <c r="D5492" s="10"/>
      <c r="E5492" s="10">
        <v>30</v>
      </c>
      <c r="F5492" s="11"/>
      <c r="G5492" s="11"/>
      <c r="H5492" s="11"/>
      <c r="I5492" s="11">
        <v>-3</v>
      </c>
      <c r="J5492" s="11">
        <v>-8.1999999999999993</v>
      </c>
      <c r="K5492" s="11">
        <v>-6.6</v>
      </c>
    </row>
    <row r="5493" spans="1:11" ht="15" x14ac:dyDescent="0.15">
      <c r="A5493" s="9">
        <v>40745.793749999997</v>
      </c>
      <c r="B5493" s="10"/>
      <c r="C5493" s="10"/>
      <c r="D5493" s="10"/>
      <c r="E5493" s="10">
        <v>24</v>
      </c>
      <c r="F5493" s="11"/>
      <c r="G5493" s="11"/>
      <c r="H5493" s="11"/>
      <c r="I5493" s="11">
        <v>4.8</v>
      </c>
      <c r="J5493" s="11">
        <v>-6.7</v>
      </c>
      <c r="K5493" s="11">
        <v>2.7</v>
      </c>
    </row>
    <row r="5494" spans="1:11" ht="15" x14ac:dyDescent="0.15">
      <c r="A5494" s="9">
        <v>40746.169444444444</v>
      </c>
      <c r="B5494" s="10"/>
      <c r="C5494" s="10"/>
      <c r="D5494" s="10"/>
      <c r="E5494" s="10">
        <v>6</v>
      </c>
      <c r="F5494" s="11"/>
      <c r="G5494" s="11"/>
      <c r="H5494" s="11"/>
      <c r="I5494" s="11">
        <v>5.0999999999999996</v>
      </c>
      <c r="J5494" s="11">
        <v>-5.3</v>
      </c>
      <c r="K5494" s="11">
        <v>3.8</v>
      </c>
    </row>
    <row r="5495" spans="1:11" ht="15" x14ac:dyDescent="0.15">
      <c r="A5495" s="9">
        <v>40746.195138888892</v>
      </c>
      <c r="B5495" s="10"/>
      <c r="C5495" s="10"/>
      <c r="D5495" s="10"/>
      <c r="E5495" s="10">
        <v>32</v>
      </c>
      <c r="F5495" s="11"/>
      <c r="G5495" s="11"/>
      <c r="H5495" s="11"/>
      <c r="I5495" s="11">
        <v>11.1</v>
      </c>
      <c r="J5495" s="11">
        <v>-8.8000000000000007</v>
      </c>
      <c r="K5495" s="11">
        <v>1.6</v>
      </c>
    </row>
    <row r="5496" spans="1:11" ht="15" x14ac:dyDescent="0.15">
      <c r="A5496" s="9">
        <v>40746.425000000003</v>
      </c>
      <c r="B5496" s="10"/>
      <c r="C5496" s="10"/>
      <c r="D5496" s="10"/>
      <c r="E5496" s="10">
        <v>25</v>
      </c>
      <c r="F5496" s="11"/>
      <c r="G5496" s="11"/>
      <c r="H5496" s="11"/>
      <c r="I5496" s="11">
        <v>6.9</v>
      </c>
      <c r="J5496" s="11">
        <v>-5.7</v>
      </c>
      <c r="K5496" s="11">
        <v>7.6</v>
      </c>
    </row>
    <row r="5497" spans="1:11" ht="15" x14ac:dyDescent="0.15">
      <c r="A5497" s="9">
        <v>40749.166666666664</v>
      </c>
      <c r="B5497" s="10"/>
      <c r="C5497" s="10"/>
      <c r="D5497" s="10"/>
      <c r="E5497" s="10">
        <v>6</v>
      </c>
      <c r="F5497" s="11"/>
      <c r="G5497" s="11"/>
      <c r="H5497" s="11"/>
      <c r="I5497" s="11">
        <v>13.8</v>
      </c>
      <c r="J5497" s="11">
        <v>-10.3</v>
      </c>
      <c r="K5497" s="11">
        <v>11.9</v>
      </c>
    </row>
    <row r="5498" spans="1:11" ht="15" x14ac:dyDescent="0.15">
      <c r="A5498" s="9">
        <v>40749.717361111114</v>
      </c>
      <c r="B5498" s="10"/>
      <c r="C5498" s="10"/>
      <c r="D5498" s="10"/>
      <c r="E5498" s="10">
        <v>25</v>
      </c>
      <c r="F5498" s="11"/>
      <c r="G5498" s="11"/>
      <c r="H5498" s="11"/>
      <c r="I5498" s="11">
        <v>0.9</v>
      </c>
      <c r="J5498" s="11">
        <v>-5.4</v>
      </c>
      <c r="K5498" s="11">
        <v>4.2</v>
      </c>
    </row>
    <row r="5499" spans="1:11" ht="15" x14ac:dyDescent="0.15">
      <c r="A5499" s="9">
        <v>40749.819444444445</v>
      </c>
      <c r="B5499" s="10"/>
      <c r="C5499" s="10"/>
      <c r="D5499" s="10"/>
      <c r="E5499" s="10">
        <v>23</v>
      </c>
      <c r="F5499" s="11"/>
      <c r="G5499" s="11"/>
      <c r="H5499" s="11"/>
      <c r="I5499" s="11">
        <v>0.5</v>
      </c>
      <c r="J5499" s="11">
        <v>-3.3</v>
      </c>
      <c r="K5499" s="11">
        <v>-1.5</v>
      </c>
    </row>
    <row r="5500" spans="1:11" ht="15" x14ac:dyDescent="0.15">
      <c r="A5500" s="9">
        <v>40751.034722222219</v>
      </c>
      <c r="B5500" s="10"/>
      <c r="C5500" s="10"/>
      <c r="D5500" s="10"/>
      <c r="E5500" s="10">
        <v>24</v>
      </c>
      <c r="F5500" s="11"/>
      <c r="G5500" s="11"/>
      <c r="H5500" s="11"/>
      <c r="I5500" s="11">
        <v>1.2</v>
      </c>
      <c r="J5500" s="11">
        <v>-6.7</v>
      </c>
      <c r="K5500" s="11">
        <v>8.4</v>
      </c>
    </row>
    <row r="5501" spans="1:11" ht="15" x14ac:dyDescent="0.15">
      <c r="A5501" s="9">
        <v>40751.211805555555</v>
      </c>
      <c r="B5501" s="10"/>
      <c r="C5501" s="10"/>
      <c r="D5501" s="10"/>
      <c r="E5501" s="10">
        <v>32</v>
      </c>
      <c r="F5501" s="11"/>
      <c r="G5501" s="11"/>
      <c r="H5501" s="11"/>
      <c r="I5501" s="11">
        <v>4.3</v>
      </c>
      <c r="J5501" s="11">
        <v>-7.4</v>
      </c>
      <c r="K5501" s="11">
        <v>7.1</v>
      </c>
    </row>
    <row r="5502" spans="1:11" ht="15" x14ac:dyDescent="0.15">
      <c r="A5502" s="9">
        <v>40751.909722222219</v>
      </c>
      <c r="B5502" s="10"/>
      <c r="C5502" s="10"/>
      <c r="D5502" s="10"/>
      <c r="E5502" s="10">
        <v>34</v>
      </c>
      <c r="F5502" s="11"/>
      <c r="G5502" s="11"/>
      <c r="H5502" s="11"/>
      <c r="I5502" s="11">
        <v>3.3</v>
      </c>
      <c r="J5502" s="11">
        <v>-5.5</v>
      </c>
      <c r="K5502" s="11">
        <v>-5.8</v>
      </c>
    </row>
    <row r="5503" spans="1:11" ht="15" x14ac:dyDescent="0.15">
      <c r="A5503" s="9">
        <v>40752.00277777778</v>
      </c>
      <c r="B5503" s="10"/>
      <c r="C5503" s="10"/>
      <c r="D5503" s="10"/>
      <c r="E5503" s="10">
        <v>24</v>
      </c>
      <c r="F5503" s="11"/>
      <c r="G5503" s="11"/>
      <c r="H5503" s="11"/>
      <c r="I5503" s="11">
        <v>3</v>
      </c>
      <c r="J5503" s="11">
        <v>-5.2</v>
      </c>
      <c r="K5503" s="11">
        <v>3.1</v>
      </c>
    </row>
    <row r="5504" spans="1:11" ht="15" x14ac:dyDescent="0.15">
      <c r="A5504" s="9">
        <v>40752.413888888892</v>
      </c>
      <c r="B5504" s="10"/>
      <c r="C5504" s="10"/>
      <c r="D5504" s="10"/>
      <c r="E5504" s="10">
        <v>7</v>
      </c>
      <c r="F5504" s="11"/>
      <c r="G5504" s="11"/>
      <c r="H5504" s="11"/>
      <c r="I5504" s="11">
        <v>13</v>
      </c>
      <c r="J5504" s="11">
        <v>-8.6999999999999993</v>
      </c>
      <c r="K5504" s="11">
        <v>7.7</v>
      </c>
    </row>
    <row r="5505" spans="1:11" ht="15" x14ac:dyDescent="0.15">
      <c r="A5505" s="9">
        <v>40753.568749999999</v>
      </c>
      <c r="B5505" s="10"/>
      <c r="C5505" s="10"/>
      <c r="D5505" s="10"/>
      <c r="E5505" s="10">
        <v>21</v>
      </c>
      <c r="F5505" s="11"/>
      <c r="G5505" s="11"/>
      <c r="H5505" s="11"/>
      <c r="I5505" s="11">
        <v>-3.4</v>
      </c>
      <c r="J5505" s="11">
        <v>-2.5</v>
      </c>
      <c r="K5505" s="11">
        <v>2.9</v>
      </c>
    </row>
    <row r="5506" spans="1:11" ht="15" x14ac:dyDescent="0.15">
      <c r="A5506" s="9">
        <v>40753.602777777778</v>
      </c>
      <c r="B5506" s="10"/>
      <c r="C5506" s="10"/>
      <c r="D5506" s="10"/>
      <c r="E5506" s="10">
        <v>5</v>
      </c>
      <c r="F5506" s="11"/>
      <c r="G5506" s="11"/>
      <c r="H5506" s="11"/>
      <c r="I5506" s="11">
        <v>3.1</v>
      </c>
      <c r="J5506" s="11">
        <v>-3.2</v>
      </c>
      <c r="K5506" s="11">
        <v>-2.7</v>
      </c>
    </row>
    <row r="5507" spans="1:11" ht="15" x14ac:dyDescent="0.15">
      <c r="A5507" s="9">
        <v>40753.773611111108</v>
      </c>
      <c r="B5507" s="10"/>
      <c r="C5507" s="10"/>
      <c r="D5507" s="10"/>
      <c r="E5507" s="10">
        <v>25</v>
      </c>
      <c r="F5507" s="11"/>
      <c r="G5507" s="11"/>
      <c r="H5507" s="11"/>
      <c r="I5507" s="11">
        <v>14.6</v>
      </c>
      <c r="J5507" s="11">
        <v>-10.7</v>
      </c>
      <c r="K5507" s="11">
        <v>14.6</v>
      </c>
    </row>
    <row r="5508" spans="1:11" ht="15" x14ac:dyDescent="0.15">
      <c r="A5508" s="9">
        <v>40755.579861111109</v>
      </c>
      <c r="B5508" s="10"/>
      <c r="C5508" s="10"/>
      <c r="D5508" s="10"/>
      <c r="E5508" s="10">
        <v>8</v>
      </c>
      <c r="F5508" s="10"/>
      <c r="G5508" s="10"/>
      <c r="H5508" s="10"/>
      <c r="I5508" s="12">
        <v>3.2</v>
      </c>
      <c r="J5508" s="12">
        <v>-6</v>
      </c>
      <c r="K5508" s="12">
        <v>3</v>
      </c>
    </row>
    <row r="5509" spans="1:11" ht="15" x14ac:dyDescent="0.15">
      <c r="A5509" s="9">
        <v>40760.15625</v>
      </c>
      <c r="B5509" s="10"/>
      <c r="C5509" s="10"/>
      <c r="D5509" s="10"/>
      <c r="E5509" s="10">
        <v>28</v>
      </c>
      <c r="F5509" s="11"/>
      <c r="G5509" s="11"/>
      <c r="H5509" s="11"/>
      <c r="I5509" s="11">
        <v>8.1</v>
      </c>
      <c r="J5509" s="11">
        <v>-9.1999999999999993</v>
      </c>
      <c r="K5509" s="11">
        <v>7.1</v>
      </c>
    </row>
    <row r="5510" spans="1:11" ht="15" x14ac:dyDescent="0.15">
      <c r="A5510" s="9">
        <v>40762.037499999999</v>
      </c>
      <c r="B5510" s="10"/>
      <c r="C5510" s="10"/>
      <c r="D5510" s="10"/>
      <c r="E5510" s="10">
        <v>31</v>
      </c>
      <c r="F5510" s="11"/>
      <c r="G5510" s="11"/>
      <c r="H5510" s="11"/>
      <c r="I5510" s="11">
        <v>5.2</v>
      </c>
      <c r="J5510" s="11">
        <v>-4.7</v>
      </c>
      <c r="K5510" s="11">
        <v>-6.1</v>
      </c>
    </row>
    <row r="5511" spans="1:11" ht="15" x14ac:dyDescent="0.15">
      <c r="A5511" s="9">
        <v>40763.493750000001</v>
      </c>
      <c r="B5511" s="10"/>
      <c r="C5511" s="10"/>
      <c r="D5511" s="10"/>
      <c r="E5511" s="10">
        <v>25</v>
      </c>
      <c r="F5511" s="11"/>
      <c r="G5511" s="11"/>
      <c r="H5511" s="11"/>
      <c r="I5511" s="11">
        <v>19.3</v>
      </c>
      <c r="J5511" s="11">
        <v>-10.3</v>
      </c>
      <c r="K5511" s="11">
        <v>17.899999999999999</v>
      </c>
    </row>
    <row r="5512" spans="1:11" ht="15" x14ac:dyDescent="0.15">
      <c r="A5512" s="9">
        <v>40763.902083333334</v>
      </c>
      <c r="B5512" s="10"/>
      <c r="C5512" s="10"/>
      <c r="D5512" s="10"/>
      <c r="E5512" s="10">
        <v>30</v>
      </c>
      <c r="F5512" s="11"/>
      <c r="G5512" s="11"/>
      <c r="H5512" s="11"/>
      <c r="I5512" s="11">
        <v>10.1</v>
      </c>
      <c r="J5512" s="11">
        <v>-8.1999999999999993</v>
      </c>
      <c r="K5512" s="11">
        <v>5.7</v>
      </c>
    </row>
    <row r="5513" spans="1:11" ht="15" x14ac:dyDescent="0.15">
      <c r="A5513" s="9">
        <v>40766.867361111108</v>
      </c>
      <c r="B5513" s="10"/>
      <c r="C5513" s="10"/>
      <c r="D5513" s="10"/>
      <c r="E5513" s="10">
        <v>32</v>
      </c>
      <c r="F5513" s="11"/>
      <c r="G5513" s="11"/>
      <c r="H5513" s="11"/>
      <c r="I5513" s="11">
        <v>3</v>
      </c>
      <c r="J5513" s="11">
        <v>-2.9</v>
      </c>
      <c r="K5513" s="11">
        <v>0.2</v>
      </c>
    </row>
    <row r="5514" spans="1:11" ht="15" x14ac:dyDescent="0.15">
      <c r="A5514" s="9">
        <v>40767.724305555559</v>
      </c>
      <c r="B5514" s="10"/>
      <c r="C5514" s="10"/>
      <c r="D5514" s="10"/>
      <c r="E5514" s="10">
        <v>8</v>
      </c>
      <c r="F5514" s="11"/>
      <c r="G5514" s="11"/>
      <c r="H5514" s="11"/>
      <c r="I5514" s="11">
        <v>3.3</v>
      </c>
      <c r="J5514" s="11">
        <v>-2.6</v>
      </c>
      <c r="K5514" s="11">
        <v>2.2000000000000002</v>
      </c>
    </row>
    <row r="5515" spans="1:11" ht="15" x14ac:dyDescent="0.15">
      <c r="A5515" s="9">
        <v>40771.616666666669</v>
      </c>
      <c r="B5515" s="10"/>
      <c r="C5515" s="10"/>
      <c r="D5515" s="10"/>
      <c r="E5515" s="10">
        <v>29</v>
      </c>
      <c r="F5515" s="11"/>
      <c r="G5515" s="11"/>
      <c r="H5515" s="11"/>
      <c r="I5515" s="11">
        <v>-4.2</v>
      </c>
      <c r="J5515" s="11">
        <v>-9.6</v>
      </c>
      <c r="K5515" s="11">
        <v>-4.4000000000000004</v>
      </c>
    </row>
    <row r="5516" spans="1:11" ht="15" x14ac:dyDescent="0.15">
      <c r="A5516" s="9">
        <v>40773.087500000001</v>
      </c>
      <c r="B5516" s="10"/>
      <c r="C5516" s="10"/>
      <c r="D5516" s="10"/>
      <c r="E5516" s="10">
        <v>5</v>
      </c>
      <c r="F5516" s="11"/>
      <c r="G5516" s="11"/>
      <c r="H5516" s="11"/>
      <c r="I5516" s="11">
        <v>8.6</v>
      </c>
      <c r="J5516" s="11">
        <v>-7.2</v>
      </c>
      <c r="K5516" s="11">
        <v>8</v>
      </c>
    </row>
    <row r="5517" spans="1:11" ht="15" x14ac:dyDescent="0.15">
      <c r="A5517" s="9">
        <v>40777.48541666667</v>
      </c>
      <c r="B5517" s="10"/>
      <c r="C5517" s="10"/>
      <c r="D5517" s="10"/>
      <c r="E5517" s="10">
        <v>35</v>
      </c>
      <c r="F5517" s="10"/>
      <c r="G5517" s="10"/>
      <c r="H5517" s="10"/>
      <c r="I5517" s="12">
        <v>21.1</v>
      </c>
      <c r="J5517" s="12">
        <v>-8</v>
      </c>
      <c r="K5517" s="12">
        <v>13.3</v>
      </c>
    </row>
    <row r="5518" spans="1:11" ht="15" x14ac:dyDescent="0.15">
      <c r="A5518" s="9">
        <v>40778.53402777778</v>
      </c>
      <c r="B5518" s="10"/>
      <c r="C5518" s="10"/>
      <c r="D5518" s="10"/>
      <c r="E5518" s="10">
        <v>21</v>
      </c>
      <c r="F5518" s="10"/>
      <c r="G5518" s="10"/>
      <c r="H5518" s="10"/>
      <c r="I5518" s="12">
        <v>-2.2999999999999998</v>
      </c>
      <c r="J5518" s="12">
        <v>-4.8</v>
      </c>
      <c r="K5518" s="12">
        <v>-5.3</v>
      </c>
    </row>
    <row r="5519" spans="1:11" ht="15" x14ac:dyDescent="0.15">
      <c r="A5519" s="9">
        <v>40781.193055555559</v>
      </c>
      <c r="B5519" s="10"/>
      <c r="C5519" s="10"/>
      <c r="D5519" s="10"/>
      <c r="E5519" s="10">
        <v>22</v>
      </c>
      <c r="F5519" s="11"/>
      <c r="G5519" s="11"/>
      <c r="H5519" s="11"/>
      <c r="I5519" s="11">
        <v>7.9</v>
      </c>
      <c r="J5519" s="11">
        <v>-3.1</v>
      </c>
      <c r="K5519" s="11">
        <v>4</v>
      </c>
    </row>
    <row r="5520" spans="1:11" ht="15" x14ac:dyDescent="0.15">
      <c r="A5520" s="9">
        <v>40786.684027777781</v>
      </c>
      <c r="B5520" s="10"/>
      <c r="C5520" s="10"/>
      <c r="D5520" s="10"/>
      <c r="E5520" s="10"/>
      <c r="F5520" s="11"/>
      <c r="G5520" s="11"/>
      <c r="H5520" s="11"/>
      <c r="I5520" s="11"/>
      <c r="J5520" s="11"/>
      <c r="K5520" s="11"/>
    </row>
    <row r="5521" spans="1:11" ht="15" x14ac:dyDescent="0.15">
      <c r="A5521" s="9">
        <v>40786.942361111112</v>
      </c>
      <c r="B5521" s="10"/>
      <c r="C5521" s="10"/>
      <c r="D5521" s="10"/>
      <c r="E5521" s="10">
        <v>17</v>
      </c>
      <c r="F5521" s="11"/>
      <c r="G5521" s="11"/>
      <c r="H5521" s="11"/>
      <c r="I5521" s="11">
        <v>12.4</v>
      </c>
      <c r="J5521" s="11">
        <v>-12.1</v>
      </c>
      <c r="K5521" s="11">
        <v>9.6</v>
      </c>
    </row>
    <row r="5522" spans="1:11" ht="15" x14ac:dyDescent="0.15">
      <c r="A5522" s="9">
        <v>40789.207638888889</v>
      </c>
      <c r="B5522" s="10"/>
      <c r="C5522" s="10"/>
      <c r="D5522" s="10"/>
      <c r="E5522" s="10"/>
      <c r="F5522" s="11"/>
      <c r="G5522" s="11"/>
      <c r="H5522" s="11"/>
      <c r="I5522" s="11"/>
      <c r="J5522" s="11"/>
      <c r="K5522" s="11"/>
    </row>
    <row r="5523" spans="1:11" ht="15" x14ac:dyDescent="0.15">
      <c r="A5523" s="9">
        <v>40790.177777777775</v>
      </c>
      <c r="B5523" s="10"/>
      <c r="C5523" s="10"/>
      <c r="D5523" s="10"/>
      <c r="E5523" s="10">
        <v>32</v>
      </c>
      <c r="F5523" s="10"/>
      <c r="G5523" s="10"/>
      <c r="H5523" s="10"/>
      <c r="I5523" s="12">
        <v>7.9</v>
      </c>
      <c r="J5523" s="12">
        <v>-11.8</v>
      </c>
      <c r="K5523" s="12">
        <v>6</v>
      </c>
    </row>
    <row r="5524" spans="1:11" ht="15" x14ac:dyDescent="0.15">
      <c r="A5524" s="9">
        <v>40803.012499999997</v>
      </c>
      <c r="B5524" s="10"/>
      <c r="C5524" s="10"/>
      <c r="D5524" s="10"/>
      <c r="E5524" s="10"/>
      <c r="F5524" s="10"/>
      <c r="G5524" s="10"/>
      <c r="H5524" s="10"/>
      <c r="I5524" s="12"/>
      <c r="J5524" s="12"/>
      <c r="K5524" s="12"/>
    </row>
    <row r="5525" spans="1:11" ht="15" x14ac:dyDescent="0.15">
      <c r="A5525" s="9">
        <v>40803.084027777775</v>
      </c>
      <c r="B5525" s="10"/>
      <c r="C5525" s="10"/>
      <c r="D5525" s="10"/>
      <c r="E5525" s="10"/>
      <c r="F5525" s="10"/>
      <c r="G5525" s="10"/>
      <c r="H5525" s="10"/>
      <c r="I5525" s="12"/>
      <c r="J5525" s="12"/>
      <c r="K5525" s="12"/>
    </row>
    <row r="5526" spans="1:11" ht="15" x14ac:dyDescent="0.15">
      <c r="A5526" s="9">
        <v>40803.151388888888</v>
      </c>
      <c r="B5526" s="10"/>
      <c r="C5526" s="10"/>
      <c r="D5526" s="10"/>
      <c r="E5526" s="10"/>
      <c r="F5526" s="10"/>
      <c r="G5526" s="10"/>
      <c r="H5526" s="10"/>
      <c r="I5526" s="12"/>
      <c r="J5526" s="12"/>
      <c r="K5526" s="12"/>
    </row>
    <row r="5527" spans="1:11" ht="15" x14ac:dyDescent="0.15">
      <c r="A5527" s="9">
        <v>40803.196527777778</v>
      </c>
      <c r="B5527" s="10"/>
      <c r="C5527" s="10"/>
      <c r="D5527" s="10"/>
      <c r="E5527" s="10"/>
      <c r="F5527" s="11"/>
      <c r="G5527" s="11"/>
      <c r="H5527" s="11"/>
      <c r="I5527" s="11"/>
      <c r="J5527" s="11"/>
      <c r="K5527" s="11"/>
    </row>
    <row r="5528" spans="1:11" ht="15" x14ac:dyDescent="0.15">
      <c r="A5528" s="9">
        <v>40803.239583333336</v>
      </c>
      <c r="B5528" s="10"/>
      <c r="C5528" s="10"/>
      <c r="D5528" s="10"/>
      <c r="E5528" s="10"/>
      <c r="F5528" s="11"/>
      <c r="G5528" s="11"/>
      <c r="H5528" s="11"/>
      <c r="I5528" s="11"/>
      <c r="J5528" s="11"/>
      <c r="K5528" s="11"/>
    </row>
    <row r="5529" spans="1:11" ht="15" x14ac:dyDescent="0.15">
      <c r="A5529" s="9">
        <v>40803.272222222222</v>
      </c>
      <c r="B5529" s="10"/>
      <c r="C5529" s="10"/>
      <c r="D5529" s="10"/>
      <c r="E5529" s="10"/>
      <c r="F5529" s="11"/>
      <c r="G5529" s="11"/>
      <c r="H5529" s="11"/>
      <c r="I5529" s="11"/>
      <c r="J5529" s="11"/>
      <c r="K5529" s="11"/>
    </row>
    <row r="5530" spans="1:11" ht="15" x14ac:dyDescent="0.15">
      <c r="A5530" s="9">
        <v>40803.363194444442</v>
      </c>
      <c r="B5530" s="10"/>
      <c r="C5530" s="10"/>
      <c r="D5530" s="10"/>
      <c r="E5530" s="10"/>
      <c r="F5530" s="11"/>
      <c r="G5530" s="11"/>
      <c r="H5530" s="11"/>
      <c r="I5530" s="11"/>
      <c r="J5530" s="11"/>
      <c r="K5530" s="11"/>
    </row>
    <row r="5531" spans="1:11" ht="15" x14ac:dyDescent="0.15">
      <c r="A5531" s="9">
        <v>40808.654861111114</v>
      </c>
      <c r="B5531" s="10"/>
      <c r="C5531" s="10"/>
      <c r="D5531" s="10"/>
      <c r="E5531" s="10">
        <v>22</v>
      </c>
      <c r="F5531" s="11"/>
      <c r="G5531" s="11"/>
      <c r="H5531" s="11"/>
      <c r="I5531" s="11">
        <v>0.6</v>
      </c>
      <c r="J5531" s="11">
        <v>-7.4</v>
      </c>
      <c r="K5531" s="11">
        <v>-0.7</v>
      </c>
    </row>
    <row r="5532" spans="1:11" ht="15" x14ac:dyDescent="0.15">
      <c r="A5532" s="9">
        <v>40811.131249999999</v>
      </c>
      <c r="B5532" s="10"/>
      <c r="C5532" s="10"/>
      <c r="D5532" s="10"/>
      <c r="E5532" s="10">
        <v>6</v>
      </c>
      <c r="F5532" s="11"/>
      <c r="G5532" s="11"/>
      <c r="H5532" s="11"/>
      <c r="I5532" s="11">
        <v>-2.5</v>
      </c>
      <c r="J5532" s="11">
        <v>-3.7</v>
      </c>
      <c r="K5532" s="11">
        <v>-2.9</v>
      </c>
    </row>
    <row r="5533" spans="1:11" ht="15" x14ac:dyDescent="0.15">
      <c r="A5533" s="9">
        <v>40826.39166666667</v>
      </c>
      <c r="B5533" s="10"/>
      <c r="C5533" s="10"/>
      <c r="D5533" s="10"/>
      <c r="E5533" s="10">
        <v>4</v>
      </c>
      <c r="F5533" s="11"/>
      <c r="G5533" s="11"/>
      <c r="H5533" s="11"/>
      <c r="I5533" s="11">
        <v>2.7</v>
      </c>
      <c r="J5533" s="11">
        <v>-2.7</v>
      </c>
      <c r="K5533" s="11">
        <v>-2.2999999999999998</v>
      </c>
    </row>
    <row r="5534" spans="1:11" ht="15" x14ac:dyDescent="0.15">
      <c r="A5534" s="9">
        <v>40832.207638888889</v>
      </c>
      <c r="B5534" s="10"/>
      <c r="C5534" s="10"/>
      <c r="D5534" s="10"/>
      <c r="E5534" s="10">
        <v>30</v>
      </c>
      <c r="F5534" s="10"/>
      <c r="G5534" s="10"/>
      <c r="H5534" s="10"/>
      <c r="I5534" s="12">
        <v>41.3</v>
      </c>
      <c r="J5534" s="12">
        <v>-18.3</v>
      </c>
      <c r="K5534" s="12">
        <v>33</v>
      </c>
    </row>
    <row r="5535" spans="1:11" ht="15" x14ac:dyDescent="0.15">
      <c r="A5535" s="9">
        <v>40832.227083333331</v>
      </c>
      <c r="B5535" s="10"/>
      <c r="C5535" s="10"/>
      <c r="D5535" s="10"/>
      <c r="E5535" s="10">
        <v>4</v>
      </c>
      <c r="F5535" s="11"/>
      <c r="G5535" s="11"/>
      <c r="H5535" s="11"/>
      <c r="I5535" s="11">
        <v>27.9</v>
      </c>
      <c r="J5535" s="11">
        <v>-20</v>
      </c>
      <c r="K5535" s="11">
        <v>19.100000000000001</v>
      </c>
    </row>
    <row r="5536" spans="1:11" ht="15" x14ac:dyDescent="0.15">
      <c r="A5536" s="9">
        <v>40834.513888888891</v>
      </c>
      <c r="B5536" s="10"/>
      <c r="C5536" s="10"/>
      <c r="D5536" s="10"/>
      <c r="E5536" s="10"/>
      <c r="F5536" s="11"/>
      <c r="G5536" s="11"/>
      <c r="H5536" s="11"/>
      <c r="I5536" s="11"/>
      <c r="J5536" s="11"/>
      <c r="K5536" s="11"/>
    </row>
    <row r="5537" spans="1:11" ht="15" x14ac:dyDescent="0.15">
      <c r="A5537" s="9">
        <v>40847.899305555555</v>
      </c>
      <c r="B5537" s="10"/>
      <c r="C5537" s="10"/>
      <c r="D5537" s="10"/>
      <c r="E5537" s="10"/>
      <c r="F5537" s="11"/>
      <c r="G5537" s="11"/>
      <c r="H5537" s="11"/>
      <c r="I5537" s="11"/>
      <c r="J5537" s="11"/>
      <c r="K5537" s="11"/>
    </row>
    <row r="5538" spans="1:11" ht="15" x14ac:dyDescent="0.15">
      <c r="A5538" s="9">
        <v>40859.991666666669</v>
      </c>
      <c r="B5538" s="10"/>
      <c r="C5538" s="10"/>
      <c r="D5538" s="10"/>
      <c r="E5538" s="10">
        <v>27</v>
      </c>
      <c r="F5538" s="11"/>
      <c r="G5538" s="11"/>
      <c r="H5538" s="11"/>
      <c r="I5538" s="11">
        <v>-4.5</v>
      </c>
      <c r="J5538" s="11">
        <v>-9.3000000000000007</v>
      </c>
      <c r="K5538" s="11">
        <v>-5.9</v>
      </c>
    </row>
    <row r="5539" spans="1:11" ht="15" x14ac:dyDescent="0.15">
      <c r="A5539" s="9">
        <v>40861.618750000001</v>
      </c>
      <c r="B5539" s="10"/>
      <c r="C5539" s="10"/>
      <c r="D5539" s="10"/>
      <c r="E5539" s="10">
        <v>31</v>
      </c>
      <c r="F5539" s="10"/>
      <c r="G5539" s="10"/>
      <c r="H5539" s="10"/>
      <c r="I5539" s="12">
        <v>8.6999999999999993</v>
      </c>
      <c r="J5539" s="12">
        <v>-13.4</v>
      </c>
      <c r="K5539" s="12">
        <v>12.9</v>
      </c>
    </row>
    <row r="5540" spans="1:11" ht="15" x14ac:dyDescent="0.15">
      <c r="A5540" s="9">
        <v>40867.844444444447</v>
      </c>
      <c r="B5540" s="10"/>
      <c r="C5540" s="10"/>
      <c r="D5540" s="10"/>
      <c r="E5540" s="10">
        <v>27</v>
      </c>
      <c r="F5540" s="11"/>
      <c r="G5540" s="11"/>
      <c r="H5540" s="11"/>
      <c r="I5540" s="11">
        <v>-1.4</v>
      </c>
      <c r="J5540" s="11">
        <v>-7.9</v>
      </c>
      <c r="K5540" s="11">
        <v>-1.9</v>
      </c>
    </row>
    <row r="5541" spans="1:11" ht="15" x14ac:dyDescent="0.15">
      <c r="A5541" s="9">
        <v>40884.033333333333</v>
      </c>
      <c r="B5541" s="10"/>
      <c r="C5541" s="10"/>
      <c r="D5541" s="10"/>
      <c r="E5541" s="10">
        <v>8</v>
      </c>
      <c r="F5541" s="11"/>
      <c r="G5541" s="11"/>
      <c r="H5541" s="11"/>
      <c r="I5541" s="11">
        <v>18.600000000000001</v>
      </c>
      <c r="J5541" s="11">
        <v>-15.1</v>
      </c>
      <c r="K5541" s="11">
        <v>15.9</v>
      </c>
    </row>
    <row r="5542" spans="1:11" ht="15" x14ac:dyDescent="0.15">
      <c r="A5542" s="9">
        <v>40884.257638888892</v>
      </c>
      <c r="B5542" s="10"/>
      <c r="C5542" s="10"/>
      <c r="D5542" s="10"/>
      <c r="E5542" s="10">
        <v>27</v>
      </c>
      <c r="F5542" s="11"/>
      <c r="G5542" s="11"/>
      <c r="H5542" s="11"/>
      <c r="I5542" s="11">
        <v>17.899999999999999</v>
      </c>
      <c r="J5542" s="11">
        <v>-17.7</v>
      </c>
      <c r="K5542" s="11">
        <v>17</v>
      </c>
    </row>
    <row r="5543" spans="1:11" ht="15" x14ac:dyDescent="0.15">
      <c r="A5543" s="9">
        <v>40891.751388888886</v>
      </c>
      <c r="B5543" s="10"/>
      <c r="C5543" s="10"/>
      <c r="D5543" s="10"/>
      <c r="E5543" s="10">
        <v>7</v>
      </c>
      <c r="F5543" s="11"/>
      <c r="G5543" s="11"/>
      <c r="H5543" s="11"/>
      <c r="I5543" s="11">
        <v>11.4</v>
      </c>
      <c r="J5543" s="11">
        <v>-8.6</v>
      </c>
      <c r="K5543" s="11">
        <v>9.8000000000000007</v>
      </c>
    </row>
    <row r="5544" spans="1:11" ht="15" x14ac:dyDescent="0.15">
      <c r="A5544" s="9">
        <v>40891.943055555559</v>
      </c>
      <c r="B5544" s="10"/>
      <c r="C5544" s="10"/>
      <c r="D5544" s="10"/>
      <c r="E5544" s="10">
        <v>20</v>
      </c>
      <c r="F5544" s="11"/>
      <c r="G5544" s="11"/>
      <c r="H5544" s="11"/>
      <c r="I5544" s="11">
        <v>-1.6</v>
      </c>
      <c r="J5544" s="11">
        <v>-6.1</v>
      </c>
      <c r="K5544" s="11">
        <v>-1.9</v>
      </c>
    </row>
    <row r="5545" spans="1:11" ht="15" x14ac:dyDescent="0.15">
      <c r="A5545" s="9">
        <v>40895.698611111111</v>
      </c>
      <c r="B5545" s="10"/>
      <c r="C5545" s="10"/>
      <c r="D5545" s="10"/>
      <c r="E5545" s="10">
        <v>25</v>
      </c>
      <c r="F5545" s="11"/>
      <c r="G5545" s="11"/>
      <c r="H5545" s="11"/>
      <c r="I5545" s="11">
        <v>1</v>
      </c>
      <c r="J5545" s="11">
        <v>-5.0999999999999996</v>
      </c>
      <c r="K5545" s="11">
        <v>2.2999999999999998</v>
      </c>
    </row>
    <row r="5546" spans="1:11" ht="15" x14ac:dyDescent="0.15">
      <c r="A5546" s="9">
        <v>40900.029166666667</v>
      </c>
      <c r="B5546" s="10"/>
      <c r="C5546" s="10"/>
      <c r="D5546" s="10"/>
      <c r="E5546" s="10">
        <v>34</v>
      </c>
      <c r="F5546" s="11"/>
      <c r="G5546" s="11"/>
      <c r="H5546" s="11"/>
      <c r="I5546" s="11">
        <v>2</v>
      </c>
      <c r="J5546" s="11">
        <v>-13.3</v>
      </c>
      <c r="K5546" s="11">
        <v>1.7</v>
      </c>
    </row>
    <row r="5547" spans="1:11" ht="15" x14ac:dyDescent="0.15">
      <c r="A5547" s="9">
        <v>40900.855555555558</v>
      </c>
      <c r="B5547" s="10"/>
      <c r="C5547" s="10"/>
      <c r="D5547" s="10"/>
      <c r="E5547" s="10">
        <v>26</v>
      </c>
      <c r="F5547" s="11"/>
      <c r="G5547" s="11"/>
      <c r="H5547" s="11"/>
      <c r="I5547" s="11">
        <v>-3.2</v>
      </c>
      <c r="J5547" s="11">
        <v>-7</v>
      </c>
      <c r="K5547" s="11">
        <v>0.3</v>
      </c>
    </row>
    <row r="5548" spans="1:11" ht="15" x14ac:dyDescent="0.15">
      <c r="A5548" s="9">
        <v>40901.863194444442</v>
      </c>
      <c r="B5548" s="10"/>
      <c r="C5548" s="10"/>
      <c r="D5548" s="10"/>
      <c r="E5548" s="10">
        <v>26</v>
      </c>
      <c r="F5548" s="11"/>
      <c r="G5548" s="11"/>
      <c r="H5548" s="11"/>
      <c r="I5548" s="11">
        <v>8.5</v>
      </c>
      <c r="J5548" s="11">
        <v>-15.1</v>
      </c>
      <c r="K5548" s="11">
        <v>8.6999999999999993</v>
      </c>
    </row>
    <row r="5549" spans="1:11" ht="15" x14ac:dyDescent="0.15">
      <c r="A5549" s="9">
        <v>40909.121527777781</v>
      </c>
      <c r="B5549" s="10"/>
      <c r="C5549" s="10"/>
      <c r="D5549" s="10"/>
      <c r="E5549" s="10">
        <v>6</v>
      </c>
      <c r="F5549" s="11"/>
      <c r="G5549" s="11"/>
      <c r="H5549" s="11"/>
      <c r="I5549" s="11">
        <v>-2.4</v>
      </c>
      <c r="J5549" s="11">
        <v>-2</v>
      </c>
      <c r="K5549" s="11">
        <v>0</v>
      </c>
    </row>
    <row r="5550" spans="1:11" ht="15" x14ac:dyDescent="0.15">
      <c r="A5550" s="9">
        <v>40909.387499999997</v>
      </c>
      <c r="B5550" s="10"/>
      <c r="C5550" s="10"/>
      <c r="D5550" s="10"/>
      <c r="E5550" s="10"/>
      <c r="F5550" s="11"/>
      <c r="G5550" s="11"/>
      <c r="H5550" s="11"/>
      <c r="I5550" s="11"/>
      <c r="J5550" s="11"/>
      <c r="K5550" s="11"/>
    </row>
    <row r="5551" spans="1:11" ht="15" x14ac:dyDescent="0.15">
      <c r="A5551" s="9">
        <v>40913.106249999997</v>
      </c>
      <c r="B5551" s="10"/>
      <c r="C5551" s="10"/>
      <c r="D5551" s="10"/>
      <c r="E5551" s="10">
        <v>28</v>
      </c>
      <c r="F5551" s="11"/>
      <c r="G5551" s="11"/>
      <c r="H5551" s="11"/>
      <c r="I5551" s="11">
        <v>23.5</v>
      </c>
      <c r="J5551" s="11">
        <v>-12</v>
      </c>
      <c r="K5551" s="11">
        <v>15.7</v>
      </c>
    </row>
    <row r="5552" spans="1:11" ht="15" x14ac:dyDescent="0.15">
      <c r="A5552" s="9">
        <v>40915.072916666664</v>
      </c>
      <c r="B5552" s="10"/>
      <c r="C5552" s="10"/>
      <c r="D5552" s="10"/>
      <c r="E5552" s="10">
        <v>6</v>
      </c>
      <c r="F5552" s="11"/>
      <c r="G5552" s="11"/>
      <c r="H5552" s="11"/>
      <c r="I5552" s="11">
        <v>5.7</v>
      </c>
      <c r="J5552" s="11">
        <v>-5.3</v>
      </c>
      <c r="K5552" s="11">
        <v>5.7</v>
      </c>
    </row>
    <row r="5553" spans="1:11" ht="15" x14ac:dyDescent="0.15">
      <c r="A5553" s="9">
        <v>40915.198611111111</v>
      </c>
      <c r="B5553" s="10"/>
      <c r="C5553" s="10"/>
      <c r="D5553" s="10"/>
      <c r="E5553" s="10">
        <v>29</v>
      </c>
      <c r="F5553" s="11"/>
      <c r="G5553" s="11"/>
      <c r="H5553" s="11"/>
      <c r="I5553" s="11">
        <v>12.6</v>
      </c>
      <c r="J5553" s="11">
        <v>-7.1</v>
      </c>
      <c r="K5553" s="11">
        <v>8.1999999999999993</v>
      </c>
    </row>
    <row r="5554" spans="1:11" ht="15" x14ac:dyDescent="0.15">
      <c r="A5554" s="9">
        <v>40917.25</v>
      </c>
      <c r="B5554" s="10"/>
      <c r="C5554" s="10"/>
      <c r="D5554" s="10"/>
      <c r="E5554" s="10">
        <v>3</v>
      </c>
      <c r="F5554" s="11"/>
      <c r="G5554" s="11"/>
      <c r="H5554" s="11"/>
      <c r="I5554" s="11">
        <v>10.9</v>
      </c>
      <c r="J5554" s="11">
        <v>-8.1</v>
      </c>
      <c r="K5554" s="11">
        <v>2.6</v>
      </c>
    </row>
    <row r="5555" spans="1:11" ht="15" x14ac:dyDescent="0.15">
      <c r="A5555" s="9">
        <v>40917.379166666666</v>
      </c>
      <c r="B5555" s="10"/>
      <c r="C5555" s="10"/>
      <c r="D5555" s="10"/>
      <c r="E5555" s="10">
        <v>24</v>
      </c>
      <c r="F5555" s="11"/>
      <c r="G5555" s="11"/>
      <c r="H5555" s="11"/>
      <c r="I5555" s="11">
        <v>-0.2</v>
      </c>
      <c r="J5555" s="11">
        <v>-10.5</v>
      </c>
      <c r="K5555" s="11">
        <v>-2.2999999999999998</v>
      </c>
    </row>
    <row r="5556" spans="1:11" ht="15" x14ac:dyDescent="0.15">
      <c r="A5556" s="9">
        <v>40918.094444444447</v>
      </c>
      <c r="B5556" s="10"/>
      <c r="C5556" s="10"/>
      <c r="D5556" s="10"/>
      <c r="E5556" s="10"/>
      <c r="F5556" s="11"/>
      <c r="G5556" s="11"/>
      <c r="H5556" s="11"/>
      <c r="I5556" s="11"/>
      <c r="J5556" s="11"/>
      <c r="K5556" s="11"/>
    </row>
    <row r="5557" spans="1:11" ht="15" x14ac:dyDescent="0.15">
      <c r="A5557" s="9">
        <v>40918.136805555558</v>
      </c>
      <c r="B5557" s="10"/>
      <c r="C5557" s="10"/>
      <c r="D5557" s="10"/>
      <c r="E5557" s="10"/>
      <c r="F5557" s="11"/>
      <c r="G5557" s="11"/>
      <c r="H5557" s="11"/>
      <c r="I5557" s="11"/>
      <c r="J5557" s="11"/>
      <c r="K5557" s="11"/>
    </row>
    <row r="5558" spans="1:11" ht="15" x14ac:dyDescent="0.15">
      <c r="A5558" s="9">
        <v>40918.406944444447</v>
      </c>
      <c r="B5558" s="10"/>
      <c r="C5558" s="10"/>
      <c r="D5558" s="10"/>
      <c r="E5558" s="10"/>
      <c r="F5558" s="11"/>
      <c r="G5558" s="11"/>
      <c r="H5558" s="11"/>
      <c r="I5558" s="11"/>
      <c r="J5558" s="11"/>
      <c r="K5558" s="11"/>
    </row>
    <row r="5559" spans="1:11" ht="15" x14ac:dyDescent="0.15">
      <c r="A5559" s="9">
        <v>40918.427777777775</v>
      </c>
      <c r="B5559" s="10"/>
      <c r="C5559" s="10"/>
      <c r="D5559" s="10"/>
      <c r="E5559" s="10"/>
      <c r="F5559" s="11"/>
      <c r="G5559" s="11"/>
      <c r="H5559" s="11"/>
      <c r="I5559" s="11"/>
      <c r="J5559" s="11"/>
      <c r="K5559" s="11"/>
    </row>
    <row r="5560" spans="1:11" ht="15" x14ac:dyDescent="0.15">
      <c r="A5560" s="9">
        <v>40918.434027777781</v>
      </c>
      <c r="B5560" s="10"/>
      <c r="C5560" s="10"/>
      <c r="D5560" s="10"/>
      <c r="E5560" s="10"/>
      <c r="F5560" s="11"/>
      <c r="G5560" s="11"/>
      <c r="H5560" s="11"/>
      <c r="I5560" s="11"/>
      <c r="J5560" s="11"/>
      <c r="K5560" s="11"/>
    </row>
    <row r="5561" spans="1:11" ht="15" x14ac:dyDescent="0.15">
      <c r="A5561" s="9">
        <v>40918.473611111112</v>
      </c>
      <c r="B5561" s="10"/>
      <c r="C5561" s="10"/>
      <c r="D5561" s="10"/>
      <c r="E5561" s="10"/>
      <c r="F5561" s="11"/>
      <c r="G5561" s="11"/>
      <c r="H5561" s="11"/>
      <c r="I5561" s="11"/>
      <c r="J5561" s="11"/>
      <c r="K5561" s="11"/>
    </row>
    <row r="5562" spans="1:11" ht="15" x14ac:dyDescent="0.15">
      <c r="A5562" s="9">
        <v>40918.522916666669</v>
      </c>
      <c r="B5562" s="10"/>
      <c r="C5562" s="10"/>
      <c r="D5562" s="10"/>
      <c r="E5562" s="10"/>
      <c r="F5562" s="10"/>
      <c r="G5562" s="10"/>
      <c r="H5562" s="10"/>
      <c r="I5562" s="12"/>
      <c r="J5562" s="12"/>
      <c r="K5562" s="12"/>
    </row>
    <row r="5563" spans="1:11" ht="15" x14ac:dyDescent="0.15">
      <c r="A5563" s="9">
        <v>40919.149305555555</v>
      </c>
      <c r="B5563" s="10"/>
      <c r="C5563" s="10"/>
      <c r="D5563" s="10"/>
      <c r="E5563" s="10"/>
      <c r="F5563" s="10"/>
      <c r="G5563" s="10"/>
      <c r="H5563" s="10"/>
      <c r="I5563" s="12"/>
      <c r="J5563" s="12"/>
      <c r="K5563" s="12"/>
    </row>
    <row r="5564" spans="1:11" ht="15" x14ac:dyDescent="0.15">
      <c r="A5564" s="9">
        <v>40919.171527777777</v>
      </c>
      <c r="B5564" s="10"/>
      <c r="C5564" s="10"/>
      <c r="D5564" s="10"/>
      <c r="E5564" s="10"/>
      <c r="F5564" s="10"/>
      <c r="G5564" s="10"/>
      <c r="H5564" s="10"/>
      <c r="I5564" s="12"/>
      <c r="J5564" s="12"/>
      <c r="K5564" s="12"/>
    </row>
    <row r="5565" spans="1:11" ht="15" x14ac:dyDescent="0.15">
      <c r="A5565" s="9">
        <v>40919.193749999999</v>
      </c>
      <c r="B5565" s="10"/>
      <c r="C5565" s="10"/>
      <c r="D5565" s="10"/>
      <c r="E5565" s="10"/>
      <c r="F5565" s="10"/>
      <c r="G5565" s="10"/>
      <c r="H5565" s="10"/>
      <c r="I5565" s="12"/>
      <c r="J5565" s="12"/>
      <c r="K5565" s="12"/>
    </row>
    <row r="5566" spans="1:11" ht="15" x14ac:dyDescent="0.15">
      <c r="A5566" s="9">
        <v>40919.207638888889</v>
      </c>
      <c r="B5566" s="10"/>
      <c r="C5566" s="10"/>
      <c r="D5566" s="10"/>
      <c r="E5566" s="10"/>
      <c r="F5566" s="10"/>
      <c r="G5566" s="10"/>
      <c r="H5566" s="10"/>
      <c r="I5566" s="12"/>
      <c r="J5566" s="12"/>
      <c r="K5566" s="12"/>
    </row>
    <row r="5567" spans="1:11" ht="15" x14ac:dyDescent="0.15">
      <c r="A5567" s="9">
        <v>40919.25277777778</v>
      </c>
      <c r="B5567" s="10"/>
      <c r="C5567" s="10"/>
      <c r="D5567" s="10"/>
      <c r="E5567" s="10"/>
      <c r="F5567" s="11"/>
      <c r="G5567" s="11"/>
      <c r="H5567" s="11"/>
      <c r="I5567" s="11"/>
      <c r="J5567" s="11"/>
      <c r="K5567" s="11"/>
    </row>
    <row r="5568" spans="1:11" ht="15" x14ac:dyDescent="0.15">
      <c r="A5568" s="9">
        <v>40919.311805555553</v>
      </c>
      <c r="B5568" s="10"/>
      <c r="C5568" s="10"/>
      <c r="D5568" s="10"/>
      <c r="E5568" s="10"/>
      <c r="F5568" s="11"/>
      <c r="G5568" s="11"/>
      <c r="H5568" s="11"/>
      <c r="I5568" s="11"/>
      <c r="J5568" s="11"/>
      <c r="K5568" s="11"/>
    </row>
    <row r="5569" spans="1:11" ht="15" x14ac:dyDescent="0.15">
      <c r="A5569" s="9">
        <v>40919.481944444444</v>
      </c>
      <c r="B5569" s="10"/>
      <c r="C5569" s="10"/>
      <c r="D5569" s="10"/>
      <c r="E5569" s="10"/>
      <c r="F5569" s="11"/>
      <c r="G5569" s="11"/>
      <c r="H5569" s="11"/>
      <c r="I5569" s="11"/>
      <c r="J5569" s="11"/>
      <c r="K5569" s="11"/>
    </row>
    <row r="5570" spans="1:11" ht="15" x14ac:dyDescent="0.15">
      <c r="A5570" s="9">
        <v>40919.510416666664</v>
      </c>
      <c r="B5570" s="10"/>
      <c r="C5570" s="10"/>
      <c r="D5570" s="10"/>
      <c r="E5570" s="10"/>
      <c r="F5570" s="11"/>
      <c r="G5570" s="11"/>
      <c r="H5570" s="11"/>
      <c r="I5570" s="11"/>
      <c r="J5570" s="11"/>
      <c r="K5570" s="11"/>
    </row>
    <row r="5571" spans="1:11" ht="15" x14ac:dyDescent="0.15">
      <c r="A5571" s="9">
        <v>40919.513194444444</v>
      </c>
      <c r="B5571" s="10"/>
      <c r="C5571" s="10"/>
      <c r="D5571" s="10"/>
      <c r="E5571" s="10"/>
      <c r="F5571" s="11"/>
      <c r="G5571" s="11"/>
      <c r="H5571" s="11"/>
      <c r="I5571" s="11"/>
      <c r="J5571" s="11"/>
      <c r="K5571" s="11"/>
    </row>
    <row r="5572" spans="1:11" ht="15" x14ac:dyDescent="0.15">
      <c r="A5572" s="9">
        <v>40919.87777777778</v>
      </c>
      <c r="B5572" s="10"/>
      <c r="C5572" s="10"/>
      <c r="D5572" s="10"/>
      <c r="E5572" s="10">
        <v>6</v>
      </c>
      <c r="F5572" s="11"/>
      <c r="G5572" s="11"/>
      <c r="H5572" s="11"/>
      <c r="I5572" s="11">
        <v>10.7</v>
      </c>
      <c r="J5572" s="11">
        <v>-7</v>
      </c>
      <c r="K5572" s="11">
        <v>5.7</v>
      </c>
    </row>
    <row r="5573" spans="1:11" ht="15" x14ac:dyDescent="0.15">
      <c r="A5573" s="9">
        <v>40920.708333333336</v>
      </c>
      <c r="B5573" s="10"/>
      <c r="C5573" s="10"/>
      <c r="D5573" s="10"/>
      <c r="E5573" s="10">
        <v>21</v>
      </c>
      <c r="F5573" s="11"/>
      <c r="G5573" s="11"/>
      <c r="H5573" s="11"/>
      <c r="I5573" s="11">
        <v>5.6</v>
      </c>
      <c r="J5573" s="11">
        <v>-4.3</v>
      </c>
      <c r="K5573" s="11">
        <v>3.3</v>
      </c>
    </row>
    <row r="5574" spans="1:11" ht="15" x14ac:dyDescent="0.15">
      <c r="A5574" s="9">
        <v>40925.626388888886</v>
      </c>
      <c r="B5574" s="10"/>
      <c r="C5574" s="10"/>
      <c r="D5574" s="10"/>
      <c r="E5574" s="10">
        <v>30</v>
      </c>
      <c r="F5574" s="11"/>
      <c r="G5574" s="11"/>
      <c r="H5574" s="11"/>
      <c r="I5574" s="11">
        <v>-2.1</v>
      </c>
      <c r="J5574" s="11">
        <v>-5.2</v>
      </c>
      <c r="K5574" s="11">
        <v>-4</v>
      </c>
    </row>
    <row r="5575" spans="1:11" ht="15" x14ac:dyDescent="0.15">
      <c r="A5575" s="9">
        <v>40925.999305555553</v>
      </c>
      <c r="B5575" s="10"/>
      <c r="C5575" s="10"/>
      <c r="D5575" s="10"/>
      <c r="E5575" s="10">
        <v>13</v>
      </c>
      <c r="F5575" s="11"/>
      <c r="G5575" s="11"/>
      <c r="H5575" s="11"/>
      <c r="I5575" s="11">
        <v>9.8000000000000007</v>
      </c>
      <c r="J5575" s="11">
        <v>-13.2</v>
      </c>
      <c r="K5575" s="11">
        <v>8.1999999999999993</v>
      </c>
    </row>
    <row r="5576" spans="1:11" ht="15" x14ac:dyDescent="0.15">
      <c r="A5576" s="9">
        <v>40927.239583333336</v>
      </c>
      <c r="B5576" s="10"/>
      <c r="C5576" s="10"/>
      <c r="D5576" s="10"/>
      <c r="E5576" s="10">
        <v>12</v>
      </c>
      <c r="F5576" s="11"/>
      <c r="G5576" s="11"/>
      <c r="H5576" s="11"/>
      <c r="I5576" s="11">
        <v>19.8</v>
      </c>
      <c r="J5576" s="11">
        <v>-21.9</v>
      </c>
      <c r="K5576" s="11">
        <v>13.8</v>
      </c>
    </row>
    <row r="5577" spans="1:11" ht="15" x14ac:dyDescent="0.15">
      <c r="A5577" s="9">
        <v>40927.242361111108</v>
      </c>
      <c r="B5577" s="10"/>
      <c r="C5577" s="10"/>
      <c r="D5577" s="10"/>
      <c r="E5577" s="10">
        <v>33</v>
      </c>
      <c r="F5577" s="11"/>
      <c r="G5577" s="11"/>
      <c r="H5577" s="11"/>
      <c r="I5577" s="11">
        <v>15.5</v>
      </c>
      <c r="J5577" s="11">
        <v>-13.6</v>
      </c>
      <c r="K5577" s="11">
        <v>16.8</v>
      </c>
    </row>
    <row r="5578" spans="1:11" ht="15" x14ac:dyDescent="0.15">
      <c r="A5578" s="9">
        <v>40927.273611111108</v>
      </c>
      <c r="B5578" s="10"/>
      <c r="C5578" s="10"/>
      <c r="D5578" s="10"/>
      <c r="E5578" s="10">
        <v>15</v>
      </c>
      <c r="F5578" s="11"/>
      <c r="G5578" s="11"/>
      <c r="H5578" s="11"/>
      <c r="I5578" s="11">
        <v>5</v>
      </c>
      <c r="J5578" s="11">
        <v>-8.6</v>
      </c>
      <c r="K5578" s="11">
        <v>-1.9</v>
      </c>
    </row>
    <row r="5579" spans="1:11" ht="15" x14ac:dyDescent="0.15">
      <c r="A5579" s="9">
        <v>40928.262499999997</v>
      </c>
      <c r="B5579" s="10"/>
      <c r="C5579" s="10"/>
      <c r="D5579" s="10"/>
      <c r="E5579" s="10">
        <v>32</v>
      </c>
      <c r="F5579" s="11"/>
      <c r="G5579" s="11"/>
      <c r="H5579" s="11"/>
      <c r="I5579" s="11">
        <v>22.3</v>
      </c>
      <c r="J5579" s="11">
        <v>-24.9</v>
      </c>
      <c r="K5579" s="11">
        <v>10.6</v>
      </c>
    </row>
    <row r="5580" spans="1:11" ht="15" x14ac:dyDescent="0.15">
      <c r="A5580" s="9">
        <v>40930.828472222223</v>
      </c>
      <c r="B5580" s="10"/>
      <c r="C5580" s="10"/>
      <c r="D5580" s="10"/>
      <c r="E5580" s="10">
        <v>5</v>
      </c>
      <c r="F5580" s="11"/>
      <c r="G5580" s="11"/>
      <c r="H5580" s="11"/>
      <c r="I5580" s="11">
        <v>7.7</v>
      </c>
      <c r="J5580" s="11">
        <v>-6.9</v>
      </c>
      <c r="K5580" s="11">
        <v>12.3</v>
      </c>
    </row>
    <row r="5581" spans="1:11" ht="15" x14ac:dyDescent="0.15">
      <c r="A5581" s="9">
        <v>40934.688888888886</v>
      </c>
      <c r="B5581" s="10"/>
      <c r="C5581" s="10"/>
      <c r="D5581" s="10"/>
      <c r="E5581" s="10">
        <v>18</v>
      </c>
      <c r="F5581" s="11"/>
      <c r="G5581" s="11"/>
      <c r="H5581" s="11"/>
      <c r="I5581" s="11">
        <v>-5.3</v>
      </c>
      <c r="J5581" s="11">
        <v>-6.1</v>
      </c>
      <c r="K5581" s="11">
        <v>-7.9</v>
      </c>
    </row>
    <row r="5582" spans="1:11" ht="15" x14ac:dyDescent="0.15">
      <c r="A5582" s="9">
        <v>40935.368055555555</v>
      </c>
      <c r="B5582" s="10"/>
      <c r="C5582" s="10"/>
      <c r="D5582" s="10"/>
      <c r="E5582" s="10">
        <v>11</v>
      </c>
      <c r="F5582" s="11"/>
      <c r="G5582" s="11"/>
      <c r="H5582" s="11"/>
      <c r="I5582" s="11">
        <v>-2.6</v>
      </c>
      <c r="J5582" s="11">
        <v>-4.5</v>
      </c>
      <c r="K5582" s="11">
        <v>2.9</v>
      </c>
    </row>
    <row r="5583" spans="1:11" ht="15" x14ac:dyDescent="0.15">
      <c r="A5583" s="9">
        <v>40938.769444444442</v>
      </c>
      <c r="B5583" s="10"/>
      <c r="C5583" s="10"/>
      <c r="D5583" s="10"/>
      <c r="E5583" s="10">
        <v>9</v>
      </c>
      <c r="F5583" s="11"/>
      <c r="G5583" s="11"/>
      <c r="H5583" s="11"/>
      <c r="I5583" s="11">
        <v>15.2</v>
      </c>
      <c r="J5583" s="11">
        <v>-12.2</v>
      </c>
      <c r="K5583" s="11">
        <v>10.1</v>
      </c>
    </row>
    <row r="5584" spans="1:11" ht="15" x14ac:dyDescent="0.15">
      <c r="A5584" s="9">
        <v>40938.801388888889</v>
      </c>
      <c r="B5584" s="10"/>
      <c r="C5584" s="10"/>
      <c r="D5584" s="10"/>
      <c r="E5584" s="10">
        <v>13</v>
      </c>
      <c r="F5584" s="11"/>
      <c r="G5584" s="11"/>
      <c r="H5584" s="11"/>
      <c r="I5584" s="11">
        <v>9.8000000000000007</v>
      </c>
      <c r="J5584" s="11">
        <v>-8.6</v>
      </c>
      <c r="K5584" s="11">
        <v>2.6</v>
      </c>
    </row>
    <row r="5585" spans="1:11" ht="15" x14ac:dyDescent="0.15">
      <c r="A5585" s="9">
        <v>40939.070138888892</v>
      </c>
      <c r="B5585" s="10"/>
      <c r="C5585" s="10"/>
      <c r="D5585" s="10"/>
      <c r="E5585" s="10">
        <v>6</v>
      </c>
      <c r="F5585" s="11"/>
      <c r="G5585" s="11"/>
      <c r="H5585" s="11"/>
      <c r="I5585" s="11">
        <v>2</v>
      </c>
      <c r="J5585" s="11">
        <v>-3.6</v>
      </c>
      <c r="K5585" s="11">
        <v>0.7</v>
      </c>
    </row>
    <row r="5586" spans="1:11" ht="15" x14ac:dyDescent="0.15">
      <c r="A5586" s="9">
        <v>40939.526388888888</v>
      </c>
      <c r="B5586" s="10"/>
      <c r="C5586" s="10"/>
      <c r="D5586" s="10"/>
      <c r="E5586" s="10"/>
      <c r="F5586" s="11"/>
      <c r="G5586" s="11"/>
      <c r="H5586" s="11"/>
      <c r="I5586" s="11"/>
      <c r="J5586" s="11"/>
      <c r="K5586" s="11"/>
    </row>
    <row r="5587" spans="1:11" ht="15" x14ac:dyDescent="0.15">
      <c r="A5587" s="9">
        <v>40942.261111111111</v>
      </c>
      <c r="B5587" s="10"/>
      <c r="C5587" s="10"/>
      <c r="D5587" s="10"/>
      <c r="E5587" s="10">
        <v>12</v>
      </c>
      <c r="F5587" s="10"/>
      <c r="G5587" s="10"/>
      <c r="H5587" s="10"/>
      <c r="I5587" s="12">
        <v>8.8000000000000007</v>
      </c>
      <c r="J5587" s="12">
        <v>-4.5999999999999996</v>
      </c>
      <c r="K5587" s="12">
        <v>6.9</v>
      </c>
    </row>
    <row r="5588" spans="1:11" ht="15" x14ac:dyDescent="0.15">
      <c r="A5588" s="9">
        <v>40943.21875</v>
      </c>
      <c r="B5588" s="10"/>
      <c r="C5588" s="10"/>
      <c r="D5588" s="10"/>
      <c r="E5588" s="10">
        <v>24</v>
      </c>
      <c r="F5588" s="11"/>
      <c r="G5588" s="11"/>
      <c r="H5588" s="11"/>
      <c r="I5588" s="11">
        <v>8.4</v>
      </c>
      <c r="J5588" s="11">
        <v>-4.2</v>
      </c>
      <c r="K5588" s="11">
        <v>10.9</v>
      </c>
    </row>
    <row r="5589" spans="1:11" ht="15" x14ac:dyDescent="0.15">
      <c r="A5589" s="9">
        <v>40946.6875</v>
      </c>
      <c r="B5589" s="10"/>
      <c r="C5589" s="10"/>
      <c r="D5589" s="10"/>
      <c r="E5589" s="10">
        <v>10</v>
      </c>
      <c r="F5589" s="11"/>
      <c r="G5589" s="11"/>
      <c r="H5589" s="11"/>
      <c r="I5589" s="11">
        <v>-9.3000000000000007</v>
      </c>
      <c r="J5589" s="11">
        <v>-8.3000000000000007</v>
      </c>
      <c r="K5589" s="11">
        <v>-7.3</v>
      </c>
    </row>
    <row r="5590" spans="1:11" ht="15" x14ac:dyDescent="0.15">
      <c r="A5590" s="9">
        <v>40948.906944444447</v>
      </c>
      <c r="B5590" s="10"/>
      <c r="C5590" s="10"/>
      <c r="D5590" s="10"/>
      <c r="E5590" s="10">
        <v>12</v>
      </c>
      <c r="F5590" s="11"/>
      <c r="G5590" s="11"/>
      <c r="H5590" s="11"/>
      <c r="I5590" s="11">
        <v>30.3</v>
      </c>
      <c r="J5590" s="11">
        <v>-30.1</v>
      </c>
      <c r="K5590" s="11">
        <v>19</v>
      </c>
    </row>
    <row r="5591" spans="1:11" ht="15" x14ac:dyDescent="0.15">
      <c r="A5591" s="9">
        <v>40959.751388888886</v>
      </c>
      <c r="B5591" s="10"/>
      <c r="C5591" s="10"/>
      <c r="D5591" s="10"/>
      <c r="E5591" s="10"/>
      <c r="F5591" s="11"/>
      <c r="G5591" s="11"/>
      <c r="H5591" s="11"/>
      <c r="I5591" s="11"/>
      <c r="J5591" s="11"/>
      <c r="K5591" s="11"/>
    </row>
    <row r="5592" spans="1:11" ht="15" x14ac:dyDescent="0.15">
      <c r="A5592" s="9">
        <v>40967.78125</v>
      </c>
      <c r="B5592" s="10"/>
      <c r="C5592" s="10"/>
      <c r="D5592" s="10"/>
      <c r="E5592" s="10">
        <v>24</v>
      </c>
      <c r="F5592" s="11"/>
      <c r="G5592" s="11"/>
      <c r="H5592" s="11"/>
      <c r="I5592" s="11">
        <v>10.9</v>
      </c>
      <c r="J5592" s="11">
        <v>-5.5</v>
      </c>
      <c r="K5592" s="11">
        <v>9.3000000000000007</v>
      </c>
    </row>
    <row r="5593" spans="1:11" ht="15" x14ac:dyDescent="0.15">
      <c r="A5593" s="9">
        <v>40967.821527777778</v>
      </c>
      <c r="B5593" s="10"/>
      <c r="C5593" s="10"/>
      <c r="D5593" s="10"/>
      <c r="E5593" s="10">
        <v>6</v>
      </c>
      <c r="F5593" s="11"/>
      <c r="G5593" s="11"/>
      <c r="H5593" s="11"/>
      <c r="I5593" s="11">
        <v>15.1</v>
      </c>
      <c r="J5593" s="11">
        <v>-9.6999999999999993</v>
      </c>
      <c r="K5593" s="11">
        <v>13.6</v>
      </c>
    </row>
    <row r="5594" spans="1:11" ht="15" x14ac:dyDescent="0.15">
      <c r="A5594" s="9">
        <v>40967.922222222223</v>
      </c>
      <c r="B5594" s="10"/>
      <c r="C5594" s="10"/>
      <c r="D5594" s="10"/>
      <c r="E5594" s="10">
        <v>32</v>
      </c>
      <c r="F5594" s="11"/>
      <c r="G5594" s="11"/>
      <c r="H5594" s="11"/>
      <c r="I5594" s="11">
        <v>44.5</v>
      </c>
      <c r="J5594" s="11">
        <v>-18.7</v>
      </c>
      <c r="K5594" s="11">
        <v>28.6</v>
      </c>
    </row>
    <row r="5595" spans="1:11" ht="15" x14ac:dyDescent="0.15">
      <c r="A5595" s="9">
        <v>40967.940972222219</v>
      </c>
      <c r="B5595" s="10"/>
      <c r="C5595" s="10"/>
      <c r="D5595" s="10"/>
      <c r="E5595" s="10">
        <v>18</v>
      </c>
      <c r="F5595" s="11"/>
      <c r="G5595" s="11"/>
      <c r="H5595" s="11"/>
      <c r="I5595" s="11">
        <v>20.3</v>
      </c>
      <c r="J5595" s="11">
        <v>-21.3</v>
      </c>
      <c r="K5595" s="11">
        <v>18.100000000000001</v>
      </c>
    </row>
    <row r="5596" spans="1:11" ht="15" x14ac:dyDescent="0.15">
      <c r="A5596" s="9">
        <v>40968.009027777778</v>
      </c>
      <c r="B5596" s="10"/>
      <c r="C5596" s="10"/>
      <c r="D5596" s="10"/>
      <c r="E5596" s="10">
        <v>26</v>
      </c>
      <c r="F5596" s="11"/>
      <c r="G5596" s="11"/>
      <c r="H5596" s="11"/>
      <c r="I5596" s="11">
        <v>9.6</v>
      </c>
      <c r="J5596" s="11">
        <v>-17.3</v>
      </c>
      <c r="K5596" s="11">
        <v>1.3</v>
      </c>
    </row>
    <row r="5597" spans="1:11" ht="15" x14ac:dyDescent="0.15">
      <c r="A5597" s="9">
        <v>40968.105555555558</v>
      </c>
      <c r="B5597" s="10"/>
      <c r="C5597" s="10"/>
      <c r="D5597" s="10"/>
      <c r="E5597" s="10">
        <v>11</v>
      </c>
      <c r="F5597" s="11"/>
      <c r="G5597" s="11"/>
      <c r="H5597" s="11"/>
      <c r="I5597" s="11">
        <v>23.2</v>
      </c>
      <c r="J5597" s="11">
        <v>-15.6</v>
      </c>
      <c r="K5597" s="11">
        <v>13</v>
      </c>
    </row>
    <row r="5598" spans="1:11" ht="15" x14ac:dyDescent="0.15">
      <c r="A5598" s="9">
        <v>40971.419444444444</v>
      </c>
      <c r="B5598" s="10"/>
      <c r="C5598" s="10"/>
      <c r="D5598" s="10"/>
      <c r="E5598" s="10">
        <v>26</v>
      </c>
      <c r="F5598" s="11"/>
      <c r="G5598" s="11"/>
      <c r="H5598" s="11"/>
      <c r="I5598" s="11">
        <v>6</v>
      </c>
      <c r="J5598" s="11">
        <v>-22.7</v>
      </c>
      <c r="K5598" s="11">
        <v>1.5</v>
      </c>
    </row>
    <row r="5599" spans="1:11" ht="15" x14ac:dyDescent="0.15">
      <c r="A5599" s="9">
        <v>40972.044444444444</v>
      </c>
      <c r="B5599" s="10"/>
      <c r="C5599" s="10"/>
      <c r="D5599" s="10"/>
      <c r="E5599" s="10">
        <v>10</v>
      </c>
      <c r="F5599" s="11"/>
      <c r="G5599" s="11"/>
      <c r="H5599" s="11"/>
      <c r="I5599" s="11">
        <v>44.4</v>
      </c>
      <c r="J5599" s="11">
        <v>-34.4</v>
      </c>
      <c r="K5599" s="11">
        <v>38.9</v>
      </c>
    </row>
    <row r="5600" spans="1:11" ht="15" x14ac:dyDescent="0.15">
      <c r="A5600" s="9">
        <v>40974.48541666667</v>
      </c>
      <c r="B5600" s="10"/>
      <c r="C5600" s="10"/>
      <c r="D5600" s="10"/>
      <c r="E5600" s="10">
        <v>8</v>
      </c>
      <c r="F5600" s="11"/>
      <c r="G5600" s="11"/>
      <c r="H5600" s="11"/>
      <c r="I5600" s="11">
        <v>14.5</v>
      </c>
      <c r="J5600" s="11">
        <v>-16.8</v>
      </c>
      <c r="K5600" s="11">
        <v>11.4</v>
      </c>
    </row>
    <row r="5601" spans="1:11" ht="15" x14ac:dyDescent="0.15">
      <c r="A5601" s="9">
        <v>40975.720833333333</v>
      </c>
      <c r="B5601" s="10"/>
      <c r="C5601" s="10"/>
      <c r="D5601" s="10"/>
      <c r="E5601" s="10">
        <v>6</v>
      </c>
      <c r="F5601" s="10"/>
      <c r="G5601" s="10"/>
      <c r="H5601" s="10"/>
      <c r="I5601" s="12">
        <v>6.5</v>
      </c>
      <c r="J5601" s="12">
        <v>-4.5</v>
      </c>
      <c r="K5601" s="12">
        <v>2.5</v>
      </c>
    </row>
    <row r="5602" spans="1:11" ht="15" x14ac:dyDescent="0.15">
      <c r="A5602" s="9">
        <v>40976.738888888889</v>
      </c>
      <c r="B5602" s="10"/>
      <c r="C5602" s="10"/>
      <c r="D5602" s="10"/>
      <c r="E5602" s="10">
        <v>13</v>
      </c>
      <c r="F5602" s="10"/>
      <c r="G5602" s="10"/>
      <c r="H5602" s="10"/>
      <c r="I5602" s="12">
        <v>-1.5</v>
      </c>
      <c r="J5602" s="12">
        <v>-13.4</v>
      </c>
      <c r="K5602" s="12">
        <v>-6.2</v>
      </c>
    </row>
    <row r="5603" spans="1:11" ht="15" x14ac:dyDescent="0.15">
      <c r="A5603" s="9">
        <v>40980.731249999997</v>
      </c>
      <c r="B5603" s="10"/>
      <c r="C5603" s="10"/>
      <c r="D5603" s="10"/>
      <c r="E5603" s="10"/>
      <c r="F5603" s="11"/>
      <c r="G5603" s="11"/>
      <c r="H5603" s="11"/>
      <c r="I5603" s="11"/>
      <c r="J5603" s="11"/>
      <c r="K5603" s="11"/>
    </row>
    <row r="5604" spans="1:11" ht="15" x14ac:dyDescent="0.15">
      <c r="A5604" s="9">
        <v>40980.756944444445</v>
      </c>
      <c r="B5604" s="10"/>
      <c r="C5604" s="10"/>
      <c r="D5604" s="10"/>
      <c r="E5604" s="10">
        <v>27</v>
      </c>
      <c r="F5604" s="11"/>
      <c r="G5604" s="11"/>
      <c r="H5604" s="11"/>
      <c r="I5604" s="11">
        <v>12</v>
      </c>
      <c r="J5604" s="11">
        <v>-21</v>
      </c>
      <c r="K5604" s="11">
        <v>5.4</v>
      </c>
    </row>
    <row r="5605" spans="1:11" ht="15" x14ac:dyDescent="0.15">
      <c r="A5605" s="9">
        <v>40981.34097222222</v>
      </c>
      <c r="B5605" s="10"/>
      <c r="C5605" s="10"/>
      <c r="D5605" s="10"/>
      <c r="E5605" s="10">
        <v>33</v>
      </c>
      <c r="F5605" s="11"/>
      <c r="G5605" s="11"/>
      <c r="H5605" s="11"/>
      <c r="I5605" s="11">
        <v>8.5</v>
      </c>
      <c r="J5605" s="11">
        <v>-23</v>
      </c>
      <c r="K5605" s="11">
        <v>6.7</v>
      </c>
    </row>
    <row r="5606" spans="1:11" ht="15" x14ac:dyDescent="0.15">
      <c r="A5606" s="9">
        <v>40983.040972222225</v>
      </c>
      <c r="B5606" s="10"/>
      <c r="C5606" s="10"/>
      <c r="D5606" s="10"/>
      <c r="E5606" s="10">
        <v>13</v>
      </c>
      <c r="F5606" s="11"/>
      <c r="G5606" s="11"/>
      <c r="H5606" s="11"/>
      <c r="I5606" s="11">
        <v>7</v>
      </c>
      <c r="J5606" s="11">
        <v>-6.6</v>
      </c>
      <c r="K5606" s="11">
        <v>1.9</v>
      </c>
    </row>
    <row r="5607" spans="1:11" ht="15" x14ac:dyDescent="0.15">
      <c r="A5607" s="9">
        <v>40984.225694444445</v>
      </c>
      <c r="B5607" s="10"/>
      <c r="C5607" s="10"/>
      <c r="D5607" s="10"/>
      <c r="E5607" s="10">
        <v>9</v>
      </c>
      <c r="F5607" s="11"/>
      <c r="G5607" s="11"/>
      <c r="H5607" s="11"/>
      <c r="I5607" s="11">
        <v>12.5</v>
      </c>
      <c r="J5607" s="11">
        <v>-13.6</v>
      </c>
      <c r="K5607" s="11">
        <v>8.6</v>
      </c>
    </row>
    <row r="5608" spans="1:11" ht="15" x14ac:dyDescent="0.15">
      <c r="A5608" s="9">
        <v>40994.527777777781</v>
      </c>
      <c r="B5608" s="10"/>
      <c r="C5608" s="10"/>
      <c r="D5608" s="10"/>
      <c r="E5608" s="10">
        <v>10</v>
      </c>
      <c r="F5608" s="11"/>
      <c r="G5608" s="11"/>
      <c r="H5608" s="11"/>
      <c r="I5608" s="11">
        <v>25.6</v>
      </c>
      <c r="J5608" s="11">
        <v>-20</v>
      </c>
      <c r="K5608" s="11">
        <v>26.9</v>
      </c>
    </row>
    <row r="5609" spans="1:11" ht="15" x14ac:dyDescent="0.15">
      <c r="A5609" s="9">
        <v>40997.738888888889</v>
      </c>
      <c r="B5609" s="10"/>
      <c r="C5609" s="10"/>
      <c r="D5609" s="10"/>
      <c r="E5609" s="10">
        <v>4</v>
      </c>
      <c r="F5609" s="11"/>
      <c r="G5609" s="11"/>
      <c r="H5609" s="11"/>
      <c r="I5609" s="11">
        <v>10.1</v>
      </c>
      <c r="J5609" s="11">
        <v>-8</v>
      </c>
      <c r="K5609" s="11">
        <v>0.8</v>
      </c>
    </row>
    <row r="5610" spans="1:11" ht="15" x14ac:dyDescent="0.15">
      <c r="A5610" s="9">
        <v>40999.340277777781</v>
      </c>
      <c r="B5610" s="10"/>
      <c r="C5610" s="10"/>
      <c r="D5610" s="10"/>
      <c r="E5610" s="10">
        <v>4</v>
      </c>
      <c r="F5610" s="11"/>
      <c r="G5610" s="11"/>
      <c r="H5610" s="11"/>
      <c r="I5610" s="11">
        <v>4</v>
      </c>
      <c r="J5610" s="11">
        <v>-4.8</v>
      </c>
      <c r="K5610" s="11">
        <v>-4</v>
      </c>
    </row>
    <row r="5611" spans="1:11" ht="15" x14ac:dyDescent="0.15">
      <c r="A5611" s="9">
        <v>40999.490277777775</v>
      </c>
      <c r="B5611" s="10"/>
      <c r="C5611" s="10"/>
      <c r="D5611" s="10"/>
      <c r="E5611" s="10">
        <v>4</v>
      </c>
      <c r="F5611" s="11"/>
      <c r="G5611" s="11"/>
      <c r="H5611" s="11"/>
      <c r="I5611" s="11">
        <v>11.1</v>
      </c>
      <c r="J5611" s="11">
        <v>-9.6999999999999993</v>
      </c>
      <c r="K5611" s="11">
        <v>3.5</v>
      </c>
    </row>
    <row r="5612" spans="1:11" ht="15" x14ac:dyDescent="0.15">
      <c r="A5612" s="9">
        <v>40999.581250000003</v>
      </c>
      <c r="B5612" s="10"/>
      <c r="C5612" s="10"/>
      <c r="D5612" s="10"/>
      <c r="E5612" s="10">
        <v>20</v>
      </c>
      <c r="F5612" s="11"/>
      <c r="G5612" s="11"/>
      <c r="H5612" s="11"/>
      <c r="I5612" s="11">
        <v>13.8</v>
      </c>
      <c r="J5612" s="11">
        <v>-13.6</v>
      </c>
      <c r="K5612" s="11">
        <v>12.5</v>
      </c>
    </row>
    <row r="5613" spans="1:11" ht="15" x14ac:dyDescent="0.15">
      <c r="A5613" s="9">
        <v>41005.413888888892</v>
      </c>
      <c r="B5613" s="10"/>
      <c r="C5613" s="10"/>
      <c r="D5613" s="10"/>
      <c r="E5613" s="10">
        <v>5</v>
      </c>
      <c r="F5613" s="11"/>
      <c r="G5613" s="11"/>
      <c r="H5613" s="11"/>
      <c r="I5613" s="11">
        <v>-1.5</v>
      </c>
      <c r="J5613" s="11">
        <v>-3.1</v>
      </c>
      <c r="K5613" s="11">
        <v>-0.3</v>
      </c>
    </row>
    <row r="5614" spans="1:11" ht="15" x14ac:dyDescent="0.15">
      <c r="A5614" s="9">
        <v>41007.871527777781</v>
      </c>
      <c r="B5614" s="10"/>
      <c r="C5614" s="10"/>
      <c r="D5614" s="10"/>
      <c r="E5614" s="10">
        <v>16</v>
      </c>
      <c r="F5614" s="11"/>
      <c r="G5614" s="11"/>
      <c r="H5614" s="11"/>
      <c r="I5614" s="11">
        <v>5.0999999999999996</v>
      </c>
      <c r="J5614" s="11">
        <v>-4.5</v>
      </c>
      <c r="K5614" s="11">
        <v>7.6</v>
      </c>
    </row>
    <row r="5615" spans="1:11" ht="15" x14ac:dyDescent="0.15">
      <c r="A5615" s="9">
        <v>41010.944444444445</v>
      </c>
      <c r="B5615" s="10"/>
      <c r="C5615" s="10"/>
      <c r="D5615" s="10"/>
      <c r="E5615" s="10">
        <v>21</v>
      </c>
      <c r="F5615" s="10"/>
      <c r="G5615" s="10"/>
      <c r="H5615" s="10"/>
      <c r="I5615" s="12">
        <v>35.200000000000003</v>
      </c>
      <c r="J5615" s="12">
        <v>-38.700000000000003</v>
      </c>
      <c r="K5615" s="12">
        <v>20.2</v>
      </c>
    </row>
    <row r="5616" spans="1:11" ht="15" x14ac:dyDescent="0.15">
      <c r="A5616" s="9">
        <v>41014.501388888886</v>
      </c>
      <c r="B5616" s="10"/>
      <c r="C5616" s="10"/>
      <c r="D5616" s="10"/>
      <c r="E5616" s="10"/>
      <c r="F5616" s="11"/>
      <c r="G5616" s="11"/>
      <c r="H5616" s="11"/>
      <c r="I5616" s="11"/>
      <c r="J5616" s="11"/>
      <c r="K5616" s="11"/>
    </row>
    <row r="5617" spans="1:11" ht="15" x14ac:dyDescent="0.15">
      <c r="A5617" s="9">
        <v>41014.521527777775</v>
      </c>
      <c r="B5617" s="10"/>
      <c r="C5617" s="10"/>
      <c r="D5617" s="10"/>
      <c r="E5617" s="10"/>
      <c r="F5617" s="11"/>
      <c r="G5617" s="11"/>
      <c r="H5617" s="11"/>
      <c r="I5617" s="11"/>
      <c r="J5617" s="11"/>
      <c r="K5617" s="11"/>
    </row>
    <row r="5618" spans="1:11" ht="15" x14ac:dyDescent="0.15">
      <c r="A5618" s="9">
        <v>41014.856249999997</v>
      </c>
      <c r="B5618" s="10"/>
      <c r="C5618" s="10"/>
      <c r="D5618" s="10"/>
      <c r="E5618" s="10"/>
      <c r="F5618" s="11"/>
      <c r="G5618" s="11"/>
      <c r="H5618" s="11"/>
      <c r="I5618" s="11"/>
      <c r="J5618" s="11"/>
      <c r="K5618" s="11"/>
    </row>
    <row r="5619" spans="1:11" ht="15" x14ac:dyDescent="0.15">
      <c r="A5619" s="9">
        <v>41026.631944444445</v>
      </c>
      <c r="B5619" s="10"/>
      <c r="C5619" s="10"/>
      <c r="D5619" s="10"/>
      <c r="E5619" s="10">
        <v>4</v>
      </c>
      <c r="F5619" s="11"/>
      <c r="G5619" s="11"/>
      <c r="H5619" s="11"/>
      <c r="I5619" s="11">
        <v>17.100000000000001</v>
      </c>
      <c r="J5619" s="11">
        <v>-11.9</v>
      </c>
      <c r="K5619" s="11">
        <v>12.2</v>
      </c>
    </row>
    <row r="5620" spans="1:11" ht="15" x14ac:dyDescent="0.15">
      <c r="A5620" s="9">
        <v>41031.928472222222</v>
      </c>
      <c r="B5620" s="10"/>
      <c r="C5620" s="10"/>
      <c r="D5620" s="10"/>
      <c r="E5620" s="10">
        <v>4</v>
      </c>
      <c r="F5620" s="11"/>
      <c r="G5620" s="11"/>
      <c r="H5620" s="11"/>
      <c r="I5620" s="11">
        <v>1.4</v>
      </c>
      <c r="J5620" s="11">
        <v>-2.6</v>
      </c>
      <c r="K5620" s="11">
        <v>-0.6</v>
      </c>
    </row>
    <row r="5621" spans="1:11" ht="15" x14ac:dyDescent="0.15">
      <c r="A5621" s="9">
        <v>41032.794444444444</v>
      </c>
      <c r="B5621" s="10"/>
      <c r="C5621" s="10"/>
      <c r="D5621" s="10"/>
      <c r="E5621" s="10">
        <v>29</v>
      </c>
      <c r="F5621" s="11"/>
      <c r="G5621" s="11"/>
      <c r="H5621" s="11"/>
      <c r="I5621" s="11">
        <v>3.2</v>
      </c>
      <c r="J5621" s="11">
        <v>-7.7</v>
      </c>
      <c r="K5621" s="11">
        <v>0.5</v>
      </c>
    </row>
    <row r="5622" spans="1:11" ht="15" x14ac:dyDescent="0.15">
      <c r="A5622" s="9">
        <v>41037.928472222222</v>
      </c>
      <c r="B5622" s="10"/>
      <c r="C5622" s="10"/>
      <c r="D5622" s="10"/>
      <c r="E5622" s="10"/>
      <c r="F5622" s="11"/>
      <c r="G5622" s="11"/>
      <c r="H5622" s="11"/>
      <c r="I5622" s="11"/>
      <c r="J5622" s="11"/>
      <c r="K5622" s="11"/>
    </row>
    <row r="5623" spans="1:11" ht="15" x14ac:dyDescent="0.15">
      <c r="A5623" s="9">
        <v>41038.148611111108</v>
      </c>
      <c r="B5623" s="10"/>
      <c r="C5623" s="10"/>
      <c r="D5623" s="10"/>
      <c r="E5623" s="10"/>
      <c r="F5623" s="11"/>
      <c r="G5623" s="11"/>
      <c r="H5623" s="11"/>
      <c r="I5623" s="11"/>
      <c r="J5623" s="11"/>
      <c r="K5623" s="11"/>
    </row>
    <row r="5624" spans="1:11" ht="15" x14ac:dyDescent="0.15">
      <c r="A5624" s="9">
        <v>41038.173611111109</v>
      </c>
      <c r="B5624" s="10"/>
      <c r="C5624" s="10"/>
      <c r="D5624" s="10"/>
      <c r="E5624" s="10"/>
      <c r="F5624" s="11"/>
      <c r="G5624" s="11"/>
      <c r="H5624" s="11"/>
      <c r="I5624" s="11"/>
      <c r="J5624" s="11"/>
      <c r="K5624" s="11"/>
    </row>
    <row r="5625" spans="1:11" ht="15" x14ac:dyDescent="0.15">
      <c r="A5625" s="9">
        <v>41038.362500000003</v>
      </c>
      <c r="B5625" s="10"/>
      <c r="C5625" s="10"/>
      <c r="D5625" s="10"/>
      <c r="E5625" s="10"/>
      <c r="F5625" s="11"/>
      <c r="G5625" s="11"/>
      <c r="H5625" s="11"/>
      <c r="I5625" s="11"/>
      <c r="J5625" s="11"/>
      <c r="K5625" s="11"/>
    </row>
    <row r="5626" spans="1:11" ht="15" x14ac:dyDescent="0.15">
      <c r="A5626" s="9">
        <v>41038.474305555559</v>
      </c>
      <c r="B5626" s="10"/>
      <c r="C5626" s="10"/>
      <c r="D5626" s="10"/>
      <c r="E5626" s="10"/>
      <c r="F5626" s="11"/>
      <c r="G5626" s="11"/>
      <c r="H5626" s="11"/>
      <c r="I5626" s="11"/>
      <c r="J5626" s="11"/>
      <c r="K5626" s="11"/>
    </row>
    <row r="5627" spans="1:11" ht="15" x14ac:dyDescent="0.15">
      <c r="A5627" s="9">
        <v>41044.629166666666</v>
      </c>
      <c r="B5627" s="10"/>
      <c r="C5627" s="10"/>
      <c r="D5627" s="10"/>
      <c r="E5627" s="10"/>
      <c r="F5627" s="11"/>
      <c r="G5627" s="11"/>
      <c r="H5627" s="11"/>
      <c r="I5627" s="11"/>
      <c r="J5627" s="11"/>
      <c r="K5627" s="11"/>
    </row>
    <row r="5628" spans="1:11" ht="15" x14ac:dyDescent="0.15">
      <c r="A5628" s="9">
        <v>41044.72152777778</v>
      </c>
      <c r="B5628" s="10"/>
      <c r="C5628" s="10"/>
      <c r="D5628" s="10"/>
      <c r="E5628" s="10">
        <v>6</v>
      </c>
      <c r="F5628" s="11"/>
      <c r="G5628" s="11"/>
      <c r="H5628" s="11"/>
      <c r="I5628" s="11">
        <v>15.2</v>
      </c>
      <c r="J5628" s="11">
        <v>-16.3</v>
      </c>
      <c r="K5628" s="11">
        <v>10.9</v>
      </c>
    </row>
    <row r="5629" spans="1:11" ht="15" x14ac:dyDescent="0.15">
      <c r="A5629" s="9">
        <v>41045.550694444442</v>
      </c>
      <c r="B5629" s="10"/>
      <c r="C5629" s="10"/>
      <c r="D5629" s="10"/>
      <c r="E5629" s="10">
        <v>8</v>
      </c>
      <c r="F5629" s="11"/>
      <c r="G5629" s="11"/>
      <c r="H5629" s="11"/>
      <c r="I5629" s="11">
        <v>41.7</v>
      </c>
      <c r="J5629" s="11">
        <v>-28.6</v>
      </c>
      <c r="K5629" s="11">
        <v>0</v>
      </c>
    </row>
    <row r="5630" spans="1:11" ht="15" x14ac:dyDescent="0.15">
      <c r="A5630" s="9">
        <v>41049.747916666667</v>
      </c>
      <c r="B5630" s="10"/>
      <c r="C5630" s="10"/>
      <c r="D5630" s="10"/>
      <c r="E5630" s="10">
        <v>26</v>
      </c>
      <c r="F5630" s="11"/>
      <c r="G5630" s="11"/>
      <c r="H5630" s="11"/>
      <c r="I5630" s="11">
        <v>45</v>
      </c>
      <c r="J5630" s="11">
        <v>-32.799999999999997</v>
      </c>
      <c r="K5630" s="11">
        <v>31.7</v>
      </c>
    </row>
    <row r="5631" spans="1:11" ht="15" x14ac:dyDescent="0.15">
      <c r="A5631" s="9">
        <v>41061.093055555553</v>
      </c>
      <c r="B5631" s="10"/>
      <c r="C5631" s="10"/>
      <c r="D5631" s="10"/>
      <c r="E5631" s="10">
        <v>18</v>
      </c>
      <c r="F5631" s="11"/>
      <c r="G5631" s="11"/>
      <c r="H5631" s="11"/>
      <c r="I5631" s="11">
        <v>17</v>
      </c>
      <c r="J5631" s="11">
        <v>-16.5</v>
      </c>
      <c r="K5631" s="11">
        <v>11.4</v>
      </c>
    </row>
    <row r="5632" spans="1:11" ht="15" x14ac:dyDescent="0.15">
      <c r="A5632" s="9">
        <v>41110.560416666667</v>
      </c>
      <c r="B5632" s="10"/>
      <c r="C5632" s="10"/>
      <c r="D5632" s="10"/>
      <c r="E5632" s="10">
        <v>34</v>
      </c>
      <c r="F5632" s="11"/>
      <c r="G5632" s="11"/>
      <c r="H5632" s="11"/>
      <c r="I5632" s="11">
        <v>19.3</v>
      </c>
      <c r="J5632" s="11">
        <v>-20.8</v>
      </c>
      <c r="K5632" s="11">
        <v>9.8000000000000007</v>
      </c>
    </row>
    <row r="5633" spans="1:11" ht="15" x14ac:dyDescent="0.15">
      <c r="A5633" s="9">
        <v>41116.529166666667</v>
      </c>
      <c r="B5633" s="10"/>
      <c r="C5633" s="10"/>
      <c r="D5633" s="10"/>
      <c r="E5633" s="10">
        <v>7</v>
      </c>
      <c r="F5633" s="10"/>
      <c r="G5633" s="10"/>
      <c r="H5633" s="10"/>
      <c r="I5633" s="12">
        <v>40</v>
      </c>
      <c r="J5633" s="12">
        <v>-25.9</v>
      </c>
      <c r="K5633" s="12">
        <v>29.2</v>
      </c>
    </row>
    <row r="5634" spans="1:11" ht="15" x14ac:dyDescent="0.15">
      <c r="A5634" s="9">
        <v>41121.303472222222</v>
      </c>
      <c r="B5634" s="10"/>
      <c r="C5634" s="10"/>
      <c r="D5634" s="10"/>
      <c r="E5634" s="10">
        <v>22</v>
      </c>
      <c r="F5634" s="11"/>
      <c r="G5634" s="11"/>
      <c r="H5634" s="11"/>
      <c r="I5634" s="11">
        <v>34.700000000000003</v>
      </c>
      <c r="J5634" s="11">
        <v>-10.8</v>
      </c>
      <c r="K5634" s="11">
        <v>20.2</v>
      </c>
    </row>
    <row r="5635" spans="1:11" ht="15" x14ac:dyDescent="0.15">
      <c r="A5635" s="9">
        <v>41121.808333333334</v>
      </c>
      <c r="B5635" s="10"/>
      <c r="C5635" s="10"/>
      <c r="D5635" s="10"/>
      <c r="E5635" s="10">
        <v>9</v>
      </c>
      <c r="F5635" s="11"/>
      <c r="G5635" s="11"/>
      <c r="H5635" s="11"/>
      <c r="I5635" s="11">
        <v>14.2</v>
      </c>
      <c r="J5635" s="11">
        <v>-10.4</v>
      </c>
      <c r="K5635" s="11">
        <v>6.1</v>
      </c>
    </row>
    <row r="5636" spans="1:11" ht="15" x14ac:dyDescent="0.15">
      <c r="A5636" s="9">
        <v>41125.305555555555</v>
      </c>
      <c r="B5636" s="10"/>
      <c r="C5636" s="10"/>
      <c r="D5636" s="10"/>
      <c r="E5636" s="10">
        <v>8</v>
      </c>
      <c r="F5636" s="11"/>
      <c r="G5636" s="11"/>
      <c r="H5636" s="11"/>
      <c r="I5636" s="11">
        <v>13.2</v>
      </c>
      <c r="J5636" s="11">
        <v>-8.4</v>
      </c>
      <c r="K5636" s="11">
        <v>6.5</v>
      </c>
    </row>
    <row r="5637" spans="1:11" ht="15" x14ac:dyDescent="0.15">
      <c r="A5637" s="9">
        <v>41128.243055555555</v>
      </c>
      <c r="B5637" s="10"/>
      <c r="C5637" s="10"/>
      <c r="D5637" s="10"/>
      <c r="E5637" s="10">
        <v>2</v>
      </c>
      <c r="F5637" s="11"/>
      <c r="G5637" s="11"/>
      <c r="H5637" s="11"/>
      <c r="I5637" s="11">
        <v>-0.1</v>
      </c>
      <c r="J5637" s="11">
        <v>-2.1</v>
      </c>
      <c r="K5637" s="11">
        <v>0.8</v>
      </c>
    </row>
    <row r="5638" spans="1:11" ht="15" x14ac:dyDescent="0.15">
      <c r="A5638" s="9">
        <v>41135.040972222225</v>
      </c>
      <c r="B5638" s="10"/>
      <c r="C5638" s="10"/>
      <c r="D5638" s="10"/>
      <c r="E5638" s="10">
        <v>5</v>
      </c>
      <c r="F5638" s="11"/>
      <c r="G5638" s="11"/>
      <c r="H5638" s="11"/>
      <c r="I5638" s="11">
        <v>3.3</v>
      </c>
      <c r="J5638" s="11">
        <v>-3.9</v>
      </c>
      <c r="K5638" s="11">
        <v>1.1000000000000001</v>
      </c>
    </row>
    <row r="5639" spans="1:11" ht="15" x14ac:dyDescent="0.15">
      <c r="A5639" s="9">
        <v>41136.175000000003</v>
      </c>
      <c r="B5639" s="10"/>
      <c r="C5639" s="10"/>
      <c r="D5639" s="10"/>
      <c r="E5639" s="10">
        <v>9</v>
      </c>
      <c r="F5639" s="11"/>
      <c r="G5639" s="11"/>
      <c r="H5639" s="11"/>
      <c r="I5639" s="11">
        <v>24</v>
      </c>
      <c r="J5639" s="11">
        <v>-15.1</v>
      </c>
      <c r="K5639" s="11">
        <v>19.100000000000001</v>
      </c>
    </row>
    <row r="5640" spans="1:11" ht="15" x14ac:dyDescent="0.15">
      <c r="A5640" s="9">
        <v>41155.992361111108</v>
      </c>
      <c r="B5640" s="10"/>
      <c r="C5640" s="10"/>
      <c r="D5640" s="10"/>
      <c r="E5640" s="10">
        <v>23</v>
      </c>
      <c r="F5640" s="11"/>
      <c r="G5640" s="11"/>
      <c r="H5640" s="11"/>
      <c r="I5640" s="11">
        <v>9</v>
      </c>
      <c r="J5640" s="11">
        <v>-4.3</v>
      </c>
      <c r="K5640" s="11">
        <v>3.9</v>
      </c>
    </row>
    <row r="5641" spans="1:11" ht="15" x14ac:dyDescent="0.15">
      <c r="A5641" s="9">
        <v>41165.827777777777</v>
      </c>
      <c r="B5641" s="10"/>
      <c r="C5641" s="10"/>
      <c r="D5641" s="10"/>
      <c r="E5641" s="10">
        <v>25</v>
      </c>
      <c r="F5641" s="11"/>
      <c r="G5641" s="11"/>
      <c r="H5641" s="11"/>
      <c r="I5641" s="11">
        <v>11</v>
      </c>
      <c r="J5641" s="11">
        <v>-18</v>
      </c>
      <c r="K5641" s="11">
        <v>3.3</v>
      </c>
    </row>
    <row r="5642" spans="1:11" ht="15" x14ac:dyDescent="0.15">
      <c r="A5642" s="9">
        <v>41174.730555555558</v>
      </c>
      <c r="B5642" s="10"/>
      <c r="C5642" s="10"/>
      <c r="D5642" s="10"/>
      <c r="E5642" s="10">
        <v>7</v>
      </c>
      <c r="F5642" s="11"/>
      <c r="G5642" s="11"/>
      <c r="H5642" s="11"/>
      <c r="I5642" s="11">
        <v>15.8</v>
      </c>
      <c r="J5642" s="11">
        <v>-11.7</v>
      </c>
      <c r="K5642" s="11">
        <v>13.1</v>
      </c>
    </row>
    <row r="5643" spans="1:11" ht="15" x14ac:dyDescent="0.15">
      <c r="A5643" s="9">
        <v>41181.71875</v>
      </c>
      <c r="B5643" s="10"/>
      <c r="C5643" s="10"/>
      <c r="D5643" s="10"/>
      <c r="E5643" s="10">
        <v>26</v>
      </c>
      <c r="F5643" s="11"/>
      <c r="G5643" s="11"/>
      <c r="H5643" s="11"/>
      <c r="I5643" s="11">
        <v>-18.100000000000001</v>
      </c>
      <c r="J5643" s="11">
        <v>-5.9</v>
      </c>
      <c r="K5643" s="11">
        <v>-9.6999999999999993</v>
      </c>
    </row>
    <row r="5644" spans="1:11" ht="15" x14ac:dyDescent="0.15">
      <c r="A5644" s="9">
        <v>41192.183333333334</v>
      </c>
      <c r="B5644" s="10"/>
      <c r="C5644" s="10"/>
      <c r="D5644" s="10"/>
      <c r="E5644" s="10">
        <v>4</v>
      </c>
      <c r="F5644" s="11"/>
      <c r="G5644" s="11"/>
      <c r="H5644" s="11"/>
      <c r="I5644" s="11">
        <v>10.199999999999999</v>
      </c>
      <c r="J5644" s="11">
        <v>-6.4</v>
      </c>
      <c r="K5644" s="11">
        <v>6.7</v>
      </c>
    </row>
    <row r="5645" spans="1:11" ht="15" x14ac:dyDescent="0.15">
      <c r="A5645" s="9">
        <v>41211.006944444445</v>
      </c>
      <c r="B5645" s="10"/>
      <c r="C5645" s="10"/>
      <c r="D5645" s="10"/>
      <c r="E5645" s="10">
        <v>11</v>
      </c>
      <c r="F5645" s="11"/>
      <c r="G5645" s="11"/>
      <c r="H5645" s="11"/>
      <c r="I5645" s="11">
        <v>-0.8</v>
      </c>
      <c r="J5645" s="11">
        <v>-3.6</v>
      </c>
      <c r="K5645" s="11">
        <v>-2</v>
      </c>
    </row>
    <row r="5646" spans="1:11" ht="15" x14ac:dyDescent="0.15">
      <c r="A5646" s="9">
        <v>41225.604166666664</v>
      </c>
      <c r="B5646" s="10"/>
      <c r="C5646" s="10"/>
      <c r="D5646" s="10"/>
      <c r="E5646" s="10">
        <v>31</v>
      </c>
      <c r="F5646" s="11"/>
      <c r="G5646" s="11"/>
      <c r="H5646" s="11"/>
      <c r="I5646" s="11">
        <v>-6.9</v>
      </c>
      <c r="J5646" s="11">
        <v>-14.4</v>
      </c>
      <c r="K5646" s="11">
        <v>4.9000000000000004</v>
      </c>
    </row>
    <row r="5647" spans="1:11" ht="15" x14ac:dyDescent="0.15">
      <c r="A5647" s="9">
        <v>41227.536805555559</v>
      </c>
      <c r="B5647" s="10"/>
      <c r="C5647" s="10"/>
      <c r="D5647" s="10"/>
      <c r="E5647" s="10"/>
      <c r="F5647" s="11"/>
      <c r="G5647" s="11"/>
      <c r="H5647" s="11"/>
      <c r="I5647" s="11"/>
      <c r="J5647" s="11"/>
      <c r="K5647" s="11"/>
    </row>
    <row r="5648" spans="1:11" ht="15" x14ac:dyDescent="0.15">
      <c r="A5648" s="9">
        <v>41243.972222222219</v>
      </c>
      <c r="B5648" s="10"/>
      <c r="C5648" s="10"/>
      <c r="D5648" s="10"/>
      <c r="E5648" s="10">
        <v>10</v>
      </c>
      <c r="F5648" s="11"/>
      <c r="G5648" s="11"/>
      <c r="H5648" s="11"/>
      <c r="I5648" s="11">
        <v>16.100000000000001</v>
      </c>
      <c r="J5648" s="11">
        <v>-10</v>
      </c>
      <c r="K5648" s="11">
        <v>11.5</v>
      </c>
    </row>
    <row r="5649" spans="1:11" ht="15" x14ac:dyDescent="0.15">
      <c r="A5649" s="9">
        <v>41245.69027777778</v>
      </c>
      <c r="B5649" s="10"/>
      <c r="C5649" s="10"/>
      <c r="D5649" s="10"/>
      <c r="E5649" s="10">
        <v>25</v>
      </c>
      <c r="F5649" s="11"/>
      <c r="G5649" s="11"/>
      <c r="H5649" s="11"/>
      <c r="I5649" s="11">
        <v>9.6</v>
      </c>
      <c r="J5649" s="11">
        <v>-6.8</v>
      </c>
      <c r="K5649" s="11">
        <v>8.5</v>
      </c>
    </row>
    <row r="5650" spans="1:11" ht="15" x14ac:dyDescent="0.15">
      <c r="A5650" s="9">
        <v>41260.877083333333</v>
      </c>
      <c r="B5650" s="10"/>
      <c r="C5650" s="10"/>
      <c r="D5650" s="10"/>
      <c r="E5650" s="10">
        <v>15</v>
      </c>
      <c r="F5650" s="11"/>
      <c r="G5650" s="11"/>
      <c r="H5650" s="11"/>
      <c r="I5650" s="11">
        <v>4.2</v>
      </c>
      <c r="J5650" s="11">
        <v>-11.5</v>
      </c>
      <c r="K5650" s="11">
        <v>8.9</v>
      </c>
    </row>
    <row r="5651" spans="1:11" ht="15" x14ac:dyDescent="0.15">
      <c r="A5651" s="9">
        <v>41266.029861111114</v>
      </c>
      <c r="B5651" s="10"/>
      <c r="C5651" s="10"/>
      <c r="D5651" s="10"/>
      <c r="E5651" s="10">
        <v>9</v>
      </c>
      <c r="F5651" s="11"/>
      <c r="G5651" s="11"/>
      <c r="H5651" s="11"/>
      <c r="I5651" s="11">
        <v>13.2</v>
      </c>
      <c r="J5651" s="11">
        <v>-10.4</v>
      </c>
      <c r="K5651" s="11">
        <v>11.7</v>
      </c>
    </row>
    <row r="5652" spans="1:11" ht="15" x14ac:dyDescent="0.15">
      <c r="A5652" s="9">
        <v>41277.350694444445</v>
      </c>
      <c r="B5652" s="10"/>
      <c r="C5652" s="10"/>
      <c r="D5652" s="10"/>
      <c r="E5652" s="10">
        <v>28</v>
      </c>
      <c r="F5652" s="11"/>
      <c r="G5652" s="11"/>
      <c r="H5652" s="11"/>
      <c r="I5652" s="11">
        <v>-15.4</v>
      </c>
      <c r="J5652" s="11">
        <v>-7.5</v>
      </c>
      <c r="K5652" s="11">
        <v>-5.9</v>
      </c>
    </row>
    <row r="5653" spans="1:11" ht="15" x14ac:dyDescent="0.15">
      <c r="A5653" s="9">
        <v>41282.043749999997</v>
      </c>
      <c r="B5653" s="10"/>
      <c r="C5653" s="10"/>
      <c r="D5653" s="10"/>
      <c r="E5653" s="10">
        <v>6</v>
      </c>
      <c r="F5653" s="10"/>
      <c r="G5653" s="10"/>
      <c r="H5653" s="10"/>
      <c r="I5653" s="12">
        <v>-13.6</v>
      </c>
      <c r="J5653" s="12">
        <v>-4.5</v>
      </c>
      <c r="K5653" s="12">
        <v>-7.8</v>
      </c>
    </row>
    <row r="5654" spans="1:11" ht="15" x14ac:dyDescent="0.15">
      <c r="A5654" s="9">
        <v>41287.013888888891</v>
      </c>
      <c r="B5654" s="10"/>
      <c r="C5654" s="10"/>
      <c r="D5654" s="10"/>
      <c r="E5654" s="10"/>
      <c r="F5654" s="11"/>
      <c r="G5654" s="11"/>
      <c r="H5654" s="11"/>
      <c r="I5654" s="11"/>
      <c r="J5654" s="11"/>
      <c r="K5654" s="11">
        <v>0</v>
      </c>
    </row>
    <row r="5655" spans="1:11" ht="15" x14ac:dyDescent="0.15">
      <c r="A5655" s="9">
        <v>41290.07916666667</v>
      </c>
      <c r="B5655" s="10"/>
      <c r="C5655" s="10"/>
      <c r="D5655" s="10"/>
      <c r="E5655" s="10">
        <v>25</v>
      </c>
      <c r="F5655" s="11"/>
      <c r="G5655" s="11"/>
      <c r="H5655" s="11"/>
      <c r="I5655" s="11">
        <v>-1.5</v>
      </c>
      <c r="J5655" s="11">
        <v>-2.2999999999999998</v>
      </c>
      <c r="K5655" s="11">
        <v>-3.8</v>
      </c>
    </row>
    <row r="5656" spans="1:11" ht="15" x14ac:dyDescent="0.15">
      <c r="A5656" s="9">
        <v>41294.095833333333</v>
      </c>
      <c r="B5656" s="10"/>
      <c r="C5656" s="10"/>
      <c r="D5656" s="10"/>
      <c r="E5656" s="10">
        <v>29</v>
      </c>
      <c r="F5656" s="11"/>
      <c r="G5656" s="11"/>
      <c r="H5656" s="11"/>
      <c r="I5656" s="11">
        <v>-0.5</v>
      </c>
      <c r="J5656" s="11">
        <v>-10.6</v>
      </c>
      <c r="K5656" s="11">
        <v>-1.8</v>
      </c>
    </row>
    <row r="5657" spans="1:11" ht="15" x14ac:dyDescent="0.15">
      <c r="A5657" s="9">
        <v>41297.943055555559</v>
      </c>
      <c r="B5657" s="10"/>
      <c r="C5657" s="10"/>
      <c r="D5657" s="10"/>
      <c r="E5657" s="10">
        <v>10</v>
      </c>
      <c r="F5657" s="11"/>
      <c r="G5657" s="11"/>
      <c r="H5657" s="11"/>
      <c r="I5657" s="11">
        <v>4.7</v>
      </c>
      <c r="J5657" s="11">
        <v>-3.3</v>
      </c>
      <c r="K5657" s="11">
        <v>3.6</v>
      </c>
    </row>
    <row r="5658" spans="1:11" ht="15" x14ac:dyDescent="0.15">
      <c r="A5658" s="9">
        <v>41299.520138888889</v>
      </c>
      <c r="B5658" s="10"/>
      <c r="C5658" s="10"/>
      <c r="D5658" s="10"/>
      <c r="E5658" s="10">
        <v>20</v>
      </c>
      <c r="F5658" s="11"/>
      <c r="G5658" s="11"/>
      <c r="H5658" s="11"/>
      <c r="I5658" s="11">
        <v>10.199999999999999</v>
      </c>
      <c r="J5658" s="11">
        <v>-6.9</v>
      </c>
      <c r="K5658" s="11">
        <v>6.7</v>
      </c>
    </row>
    <row r="5659" spans="1:11" ht="15" x14ac:dyDescent="0.15">
      <c r="A5659" s="9">
        <v>41326.268055555556</v>
      </c>
      <c r="B5659" s="10"/>
      <c r="C5659" s="10"/>
      <c r="D5659" s="10"/>
      <c r="E5659" s="10">
        <v>5</v>
      </c>
      <c r="F5659" s="11"/>
      <c r="G5659" s="11"/>
      <c r="H5659" s="11"/>
      <c r="I5659" s="11">
        <v>16.8</v>
      </c>
      <c r="J5659" s="11">
        <v>-13.5</v>
      </c>
      <c r="K5659" s="11">
        <v>10.8</v>
      </c>
    </row>
    <row r="5660" spans="1:11" ht="15" x14ac:dyDescent="0.15">
      <c r="A5660" s="9">
        <v>41327.796527777777</v>
      </c>
      <c r="B5660" s="10"/>
      <c r="C5660" s="10"/>
      <c r="D5660" s="10"/>
      <c r="E5660" s="10"/>
      <c r="F5660" s="11"/>
      <c r="G5660" s="11"/>
      <c r="H5660" s="11"/>
      <c r="I5660" s="11"/>
      <c r="J5660" s="11"/>
      <c r="K5660" s="11"/>
    </row>
    <row r="5661" spans="1:11" ht="15" x14ac:dyDescent="0.15">
      <c r="A5661" s="9">
        <v>41348.961805555555</v>
      </c>
      <c r="B5661" s="10"/>
      <c r="C5661" s="10"/>
      <c r="D5661" s="10"/>
      <c r="E5661" s="10">
        <v>4</v>
      </c>
      <c r="F5661" s="11"/>
      <c r="G5661" s="11"/>
      <c r="H5661" s="11"/>
      <c r="I5661" s="11">
        <v>4.5</v>
      </c>
      <c r="J5661" s="11">
        <v>-4.7</v>
      </c>
      <c r="K5661" s="11">
        <v>3.9</v>
      </c>
    </row>
    <row r="5662" spans="1:11" ht="15" x14ac:dyDescent="0.15">
      <c r="A5662" s="9">
        <v>41408.606944444444</v>
      </c>
      <c r="B5662" s="10"/>
      <c r="C5662" s="10"/>
      <c r="D5662" s="10"/>
      <c r="E5662" s="10">
        <v>11</v>
      </c>
      <c r="F5662" s="11"/>
      <c r="G5662" s="11"/>
      <c r="H5662" s="11"/>
      <c r="I5662" s="11">
        <v>35.299999999999997</v>
      </c>
      <c r="J5662" s="11">
        <v>-24.8</v>
      </c>
      <c r="K5662" s="11">
        <v>11</v>
      </c>
    </row>
    <row r="5663" spans="1:11" ht="15" x14ac:dyDescent="0.15">
      <c r="A5663" s="9">
        <v>41451.622916666667</v>
      </c>
      <c r="B5663" s="10"/>
      <c r="C5663" s="10"/>
      <c r="D5663" s="10"/>
      <c r="E5663" s="10">
        <v>22</v>
      </c>
      <c r="F5663" s="11"/>
      <c r="G5663" s="11"/>
      <c r="H5663" s="11"/>
      <c r="I5663" s="11">
        <v>-0.1</v>
      </c>
      <c r="J5663" s="11">
        <v>-5.3</v>
      </c>
      <c r="K5663" s="11">
        <v>0.6</v>
      </c>
    </row>
    <row r="5664" spans="1:11" ht="15" x14ac:dyDescent="0.15">
      <c r="A5664" s="9">
        <v>41469.65</v>
      </c>
      <c r="B5664" s="10"/>
      <c r="C5664" s="10"/>
      <c r="D5664" s="10"/>
      <c r="E5664" s="10">
        <v>22</v>
      </c>
      <c r="F5664" s="11"/>
      <c r="G5664" s="11"/>
      <c r="H5664" s="11"/>
      <c r="I5664" s="11">
        <v>6.3</v>
      </c>
      <c r="J5664" s="11">
        <v>-5.7</v>
      </c>
      <c r="K5664" s="11">
        <v>-0.5</v>
      </c>
    </row>
    <row r="5665" spans="1:11" ht="15" x14ac:dyDescent="0.15">
      <c r="A5665" s="9">
        <v>41474.02847222222</v>
      </c>
      <c r="B5665" s="10"/>
      <c r="C5665" s="10"/>
      <c r="D5665" s="10"/>
      <c r="E5665" s="10"/>
      <c r="F5665" s="10"/>
      <c r="G5665" s="10"/>
      <c r="H5665" s="10"/>
      <c r="I5665" s="12"/>
      <c r="J5665" s="12"/>
      <c r="K5665" s="12"/>
    </row>
    <row r="5666" spans="1:11" ht="15" x14ac:dyDescent="0.15">
      <c r="A5666" s="9">
        <v>41482.440972222219</v>
      </c>
      <c r="B5666" s="10"/>
      <c r="C5666" s="10"/>
      <c r="D5666" s="10"/>
      <c r="E5666" s="10">
        <v>33</v>
      </c>
      <c r="F5666" s="11"/>
      <c r="G5666" s="11"/>
      <c r="H5666" s="11"/>
      <c r="I5666" s="11">
        <v>58.1</v>
      </c>
      <c r="J5666" s="11">
        <v>-61.6</v>
      </c>
      <c r="K5666" s="11">
        <v>30.6</v>
      </c>
    </row>
    <row r="5667" spans="1:11" ht="15" x14ac:dyDescent="0.15">
      <c r="A5667" s="9">
        <v>41519.640972222223</v>
      </c>
      <c r="B5667" s="10"/>
      <c r="C5667" s="10"/>
      <c r="D5667" s="10"/>
      <c r="E5667" s="10"/>
      <c r="F5667" s="11"/>
      <c r="G5667" s="11"/>
      <c r="H5667" s="11"/>
      <c r="I5667" s="11"/>
      <c r="J5667" s="11"/>
      <c r="K5667" s="11"/>
    </row>
    <row r="5668" spans="1:11" ht="15" x14ac:dyDescent="0.15">
      <c r="A5668" s="9">
        <v>41557.152083333334</v>
      </c>
      <c r="B5668" s="10"/>
      <c r="C5668" s="10"/>
      <c r="D5668" s="10"/>
      <c r="E5668" s="10">
        <v>11</v>
      </c>
      <c r="F5668" s="11"/>
      <c r="G5668" s="11"/>
      <c r="H5668" s="11"/>
      <c r="I5668" s="11">
        <v>6.4</v>
      </c>
      <c r="J5668" s="11">
        <v>-8.4</v>
      </c>
      <c r="K5668" s="11">
        <v>4.3</v>
      </c>
    </row>
    <row r="5669" spans="1:11" ht="15" x14ac:dyDescent="0.15">
      <c r="A5669" s="9">
        <v>41580.022916666669</v>
      </c>
      <c r="B5669" s="10"/>
      <c r="C5669" s="10"/>
      <c r="D5669" s="10"/>
      <c r="E5669" s="10">
        <v>1</v>
      </c>
      <c r="F5669" s="11"/>
      <c r="G5669" s="11"/>
      <c r="H5669" s="11"/>
      <c r="I5669" s="11">
        <v>-0.5</v>
      </c>
      <c r="J5669" s="11">
        <v>-3.4</v>
      </c>
      <c r="K5669" s="11">
        <v>-0.8</v>
      </c>
    </row>
    <row r="5670" spans="1:11" ht="15" x14ac:dyDescent="0.15">
      <c r="A5670" s="9">
        <v>41589.824999999997</v>
      </c>
      <c r="B5670" s="10"/>
      <c r="C5670" s="10"/>
      <c r="D5670" s="10"/>
      <c r="E5670" s="10">
        <v>7</v>
      </c>
      <c r="F5670" s="11"/>
      <c r="G5670" s="11"/>
      <c r="H5670" s="11"/>
      <c r="I5670" s="11">
        <v>35</v>
      </c>
      <c r="J5670" s="11">
        <v>-28.4</v>
      </c>
      <c r="K5670" s="11">
        <v>20.2</v>
      </c>
    </row>
    <row r="5671" spans="1:11" ht="15" x14ac:dyDescent="0.15">
      <c r="A5671" s="9">
        <v>41591.458333333336</v>
      </c>
      <c r="B5671" s="10"/>
      <c r="C5671" s="10"/>
      <c r="D5671" s="10"/>
      <c r="E5671" s="10">
        <v>7</v>
      </c>
      <c r="F5671" s="11"/>
      <c r="G5671" s="11"/>
      <c r="H5671" s="11"/>
      <c r="I5671" s="11">
        <v>46.2</v>
      </c>
      <c r="J5671" s="11">
        <v>-25.6</v>
      </c>
      <c r="K5671" s="11">
        <v>36.799999999999997</v>
      </c>
    </row>
    <row r="5672" spans="1:11" ht="15" x14ac:dyDescent="0.15">
      <c r="A5672" s="9">
        <v>41700.936805555553</v>
      </c>
      <c r="B5672" s="10"/>
      <c r="C5672" s="10"/>
      <c r="D5672" s="10"/>
      <c r="E5672" s="10"/>
      <c r="F5672" s="11"/>
      <c r="G5672" s="11"/>
      <c r="H5672" s="11"/>
      <c r="I5672" s="11"/>
      <c r="J5672" s="11"/>
      <c r="K5672" s="11"/>
    </row>
    <row r="5673" spans="1:11" ht="15" x14ac:dyDescent="0.15">
      <c r="A5673" s="9">
        <v>41706.328472222223</v>
      </c>
      <c r="B5673" s="10"/>
      <c r="C5673" s="10"/>
      <c r="D5673" s="10"/>
      <c r="E5673" s="10">
        <v>3</v>
      </c>
      <c r="F5673" s="11"/>
      <c r="G5673" s="11"/>
      <c r="H5673" s="11"/>
      <c r="I5673" s="11">
        <v>2.4</v>
      </c>
      <c r="J5673" s="11">
        <v>2.2000000000000002</v>
      </c>
      <c r="K5673" s="11">
        <v>2.8</v>
      </c>
    </row>
    <row r="5674" spans="1:11" ht="15" x14ac:dyDescent="0.15">
      <c r="A5674" s="9">
        <v>41716.293749999997</v>
      </c>
      <c r="B5674" s="10"/>
      <c r="C5674" s="10"/>
      <c r="D5674" s="10"/>
      <c r="E5674" s="10">
        <v>8</v>
      </c>
      <c r="F5674" s="11"/>
      <c r="G5674" s="11"/>
      <c r="H5674" s="11"/>
      <c r="I5674" s="11">
        <v>0.7</v>
      </c>
      <c r="J5674" s="11">
        <v>0.3</v>
      </c>
      <c r="K5674" s="11">
        <v>2</v>
      </c>
    </row>
    <row r="5675" spans="1:11" ht="15" x14ac:dyDescent="0.15">
      <c r="A5675" s="9">
        <v>41721.390277777777</v>
      </c>
      <c r="B5675" s="10"/>
      <c r="C5675" s="10"/>
      <c r="D5675" s="10"/>
      <c r="E5675" s="10">
        <v>6</v>
      </c>
      <c r="F5675" s="11"/>
      <c r="G5675" s="11"/>
      <c r="H5675" s="11"/>
      <c r="I5675" s="11">
        <v>4.5999999999999996</v>
      </c>
      <c r="J5675" s="11">
        <v>2.1</v>
      </c>
      <c r="K5675" s="11">
        <v>4.0999999999999996</v>
      </c>
    </row>
    <row r="5676" spans="1:11" ht="15" x14ac:dyDescent="0.15">
      <c r="A5676" s="9">
        <v>41723.813888888886</v>
      </c>
      <c r="B5676" s="10"/>
      <c r="C5676" s="10"/>
      <c r="D5676" s="10"/>
      <c r="E5676" s="10">
        <v>9</v>
      </c>
      <c r="F5676" s="10"/>
      <c r="G5676" s="10"/>
      <c r="H5676" s="10"/>
      <c r="I5676" s="12">
        <v>0.9</v>
      </c>
      <c r="J5676" s="12">
        <v>-1.3</v>
      </c>
      <c r="K5676" s="12">
        <v>-1.2</v>
      </c>
    </row>
    <row r="5677" spans="1:11" ht="15" x14ac:dyDescent="0.15">
      <c r="A5677" s="9">
        <v>41724.867361111108</v>
      </c>
      <c r="B5677" s="10"/>
      <c r="C5677" s="10"/>
      <c r="D5677" s="10"/>
      <c r="E5677" s="10">
        <v>6</v>
      </c>
      <c r="F5677" s="11"/>
      <c r="G5677" s="11"/>
      <c r="H5677" s="11"/>
      <c r="I5677" s="11">
        <v>0.8</v>
      </c>
      <c r="J5677" s="11">
        <v>-2.7</v>
      </c>
      <c r="K5677" s="11">
        <v>-1.6</v>
      </c>
    </row>
    <row r="5678" spans="1:11" ht="15" x14ac:dyDescent="0.15">
      <c r="A5678" s="9">
        <v>41731.188194444447</v>
      </c>
      <c r="B5678" s="10"/>
      <c r="C5678" s="10"/>
      <c r="D5678" s="10"/>
      <c r="E5678" s="10">
        <v>7</v>
      </c>
      <c r="F5678" s="11"/>
      <c r="G5678" s="11"/>
      <c r="H5678" s="11"/>
      <c r="I5678" s="11">
        <v>4.2</v>
      </c>
      <c r="J5678" s="11">
        <v>-1.5</v>
      </c>
      <c r="K5678" s="11">
        <v>3.3</v>
      </c>
    </row>
    <row r="5679" spans="1:11" ht="15" x14ac:dyDescent="0.15">
      <c r="A5679" s="9">
        <v>41759.453472222223</v>
      </c>
      <c r="B5679" s="10"/>
      <c r="C5679" s="10"/>
      <c r="D5679" s="10"/>
      <c r="E5679" s="10">
        <v>2</v>
      </c>
      <c r="F5679" s="11"/>
      <c r="G5679" s="11"/>
      <c r="H5679" s="11"/>
      <c r="I5679" s="11">
        <v>3.2</v>
      </c>
      <c r="J5679" s="11">
        <v>-5.9</v>
      </c>
      <c r="K5679" s="11">
        <v>4</v>
      </c>
    </row>
    <row r="5680" spans="1:11" ht="15" x14ac:dyDescent="0.15">
      <c r="A5680" s="9">
        <v>41796.234722222223</v>
      </c>
      <c r="B5680" s="10"/>
      <c r="C5680" s="10"/>
      <c r="D5680" s="10"/>
      <c r="E5680" s="10">
        <v>7</v>
      </c>
      <c r="F5680" s="11"/>
      <c r="G5680" s="11"/>
      <c r="H5680" s="11"/>
      <c r="I5680" s="11">
        <v>13.2</v>
      </c>
      <c r="J5680" s="11">
        <v>-1.9</v>
      </c>
      <c r="K5680" s="11">
        <v>6.3</v>
      </c>
    </row>
    <row r="5681" spans="1:11" ht="15" x14ac:dyDescent="0.15">
      <c r="A5681" s="9">
        <v>41798.01666666667</v>
      </c>
      <c r="B5681" s="10"/>
      <c r="C5681" s="10"/>
      <c r="D5681" s="10"/>
      <c r="E5681" s="10">
        <v>4</v>
      </c>
      <c r="F5681" s="11"/>
      <c r="G5681" s="11"/>
      <c r="H5681" s="11"/>
      <c r="I5681" s="11">
        <v>-2.4</v>
      </c>
      <c r="J5681" s="11">
        <v>-0.5</v>
      </c>
      <c r="K5681" s="11">
        <v>-1.6</v>
      </c>
    </row>
    <row r="5682" spans="1:11" ht="15" x14ac:dyDescent="0.15">
      <c r="A5682" s="9">
        <v>41857.148611111108</v>
      </c>
      <c r="B5682" s="10"/>
      <c r="C5682" s="10"/>
      <c r="D5682" s="10"/>
      <c r="E5682" s="10">
        <v>4</v>
      </c>
      <c r="F5682" s="11"/>
      <c r="G5682" s="11"/>
      <c r="H5682" s="11"/>
      <c r="I5682" s="11">
        <v>3.2</v>
      </c>
      <c r="J5682" s="11">
        <v>-2</v>
      </c>
      <c r="K5682" s="11">
        <v>3.3</v>
      </c>
    </row>
    <row r="5683" spans="1:11" ht="15" x14ac:dyDescent="0.15">
      <c r="A5683" s="9">
        <v>41857.870138888888</v>
      </c>
      <c r="B5683" s="10"/>
      <c r="C5683" s="10"/>
      <c r="D5683" s="10"/>
      <c r="E5683" s="10">
        <v>6</v>
      </c>
      <c r="F5683" s="11"/>
      <c r="G5683" s="11"/>
      <c r="H5683" s="11"/>
      <c r="I5683" s="11">
        <v>4.0999999999999996</v>
      </c>
      <c r="J5683" s="11">
        <v>-0.9</v>
      </c>
      <c r="K5683" s="11">
        <v>12.1</v>
      </c>
    </row>
    <row r="5684" spans="1:11" ht="15" x14ac:dyDescent="0.15">
      <c r="A5684" s="9">
        <v>41861.085416666669</v>
      </c>
      <c r="B5684" s="10"/>
      <c r="C5684" s="10"/>
      <c r="D5684" s="10"/>
      <c r="E5684" s="10">
        <v>6</v>
      </c>
      <c r="F5684" s="11"/>
      <c r="G5684" s="11"/>
      <c r="H5684" s="11"/>
      <c r="I5684" s="11">
        <v>-1.1000000000000001</v>
      </c>
      <c r="J5684" s="11">
        <v>1.1000000000000001</v>
      </c>
      <c r="K5684" s="11">
        <v>-3.7</v>
      </c>
    </row>
    <row r="5685" spans="1:11" ht="15" x14ac:dyDescent="0.15">
      <c r="A5685" s="9">
        <v>41861.481944444444</v>
      </c>
      <c r="B5685" s="10"/>
      <c r="C5685" s="10"/>
      <c r="D5685" s="10"/>
      <c r="E5685" s="10">
        <v>5</v>
      </c>
      <c r="F5685" s="10"/>
      <c r="G5685" s="10"/>
      <c r="H5685" s="10"/>
      <c r="I5685" s="12">
        <v>-0.5</v>
      </c>
      <c r="J5685" s="12">
        <v>-2.4</v>
      </c>
      <c r="K5685" s="12">
        <v>-0.7</v>
      </c>
    </row>
    <row r="5686" spans="1:11" ht="15" x14ac:dyDescent="0.15">
      <c r="A5686" s="9">
        <v>41863.627083333333</v>
      </c>
      <c r="B5686" s="10"/>
      <c r="C5686" s="10"/>
      <c r="D5686" s="10"/>
      <c r="E5686" s="10">
        <v>5</v>
      </c>
      <c r="F5686" s="11"/>
      <c r="G5686" s="11"/>
      <c r="H5686" s="11"/>
      <c r="I5686" s="11">
        <v>1.1000000000000001</v>
      </c>
      <c r="J5686" s="11">
        <v>-3</v>
      </c>
      <c r="K5686" s="11">
        <v>0.3</v>
      </c>
    </row>
    <row r="5687" spans="1:11" ht="15" x14ac:dyDescent="0.15">
      <c r="A5687" s="9">
        <v>41863.966666666667</v>
      </c>
      <c r="B5687" s="10"/>
      <c r="C5687" s="10"/>
      <c r="D5687" s="10"/>
      <c r="E5687" s="10">
        <v>8</v>
      </c>
      <c r="F5687" s="11"/>
      <c r="G5687" s="11"/>
      <c r="H5687" s="11"/>
      <c r="I5687" s="11">
        <v>23.2</v>
      </c>
      <c r="J5687" s="11">
        <v>-11.7</v>
      </c>
      <c r="K5687" s="11">
        <v>17.8</v>
      </c>
    </row>
    <row r="5688" spans="1:11" ht="15" x14ac:dyDescent="0.15">
      <c r="A5688" s="9">
        <v>41873.220833333333</v>
      </c>
      <c r="B5688" s="10"/>
      <c r="C5688" s="10"/>
      <c r="D5688" s="10"/>
      <c r="E5688" s="10">
        <v>4</v>
      </c>
      <c r="F5688" s="11"/>
      <c r="G5688" s="11"/>
      <c r="H5688" s="11"/>
      <c r="I5688" s="11">
        <v>-6.8</v>
      </c>
      <c r="J5688" s="11">
        <v>-2.4</v>
      </c>
      <c r="K5688" s="11">
        <v>5.2</v>
      </c>
    </row>
    <row r="5689" spans="1:11" ht="15" x14ac:dyDescent="0.15">
      <c r="A5689" s="9">
        <v>41876.56527777778</v>
      </c>
      <c r="B5689" s="10"/>
      <c r="C5689" s="10"/>
      <c r="D5689" s="10"/>
      <c r="E5689" s="10">
        <v>7</v>
      </c>
      <c r="F5689" s="11"/>
      <c r="G5689" s="11"/>
      <c r="H5689" s="11"/>
      <c r="I5689" s="11">
        <v>-0.8</v>
      </c>
      <c r="J5689" s="11">
        <v>-0.6</v>
      </c>
      <c r="K5689" s="11">
        <v>0.7</v>
      </c>
    </row>
    <row r="5690" spans="1:11" ht="15" x14ac:dyDescent="0.15">
      <c r="A5690" s="9">
        <v>41876.64166666667</v>
      </c>
      <c r="B5690" s="10"/>
      <c r="C5690" s="10"/>
      <c r="D5690" s="10"/>
      <c r="E5690" s="10">
        <v>7</v>
      </c>
      <c r="F5690" s="11"/>
      <c r="G5690" s="11"/>
      <c r="H5690" s="11"/>
      <c r="I5690" s="11">
        <v>2.7</v>
      </c>
      <c r="J5690" s="11">
        <v>-0.2</v>
      </c>
      <c r="K5690" s="11">
        <v>1</v>
      </c>
    </row>
    <row r="5691" spans="1:11" ht="15" x14ac:dyDescent="0.15">
      <c r="A5691" s="9">
        <v>41878.395138888889</v>
      </c>
      <c r="B5691" s="10"/>
      <c r="C5691" s="10"/>
      <c r="D5691" s="10"/>
      <c r="E5691" s="10">
        <v>6</v>
      </c>
      <c r="F5691" s="11"/>
      <c r="G5691" s="11"/>
      <c r="H5691" s="11"/>
      <c r="I5691" s="11">
        <v>22.3</v>
      </c>
      <c r="J5691" s="11">
        <v>-12.1</v>
      </c>
      <c r="K5691" s="11">
        <v>14.2</v>
      </c>
    </row>
    <row r="5692" spans="1:11" ht="15" x14ac:dyDescent="0.15">
      <c r="A5692" s="9">
        <v>41879.931944444441</v>
      </c>
      <c r="B5692" s="10"/>
      <c r="C5692" s="10"/>
      <c r="D5692" s="10"/>
      <c r="E5692" s="10">
        <v>6</v>
      </c>
      <c r="F5692" s="11"/>
      <c r="G5692" s="11"/>
      <c r="H5692" s="11"/>
      <c r="I5692" s="11">
        <v>21.6</v>
      </c>
      <c r="J5692" s="11">
        <v>-12.7</v>
      </c>
      <c r="K5692" s="11">
        <v>14.2</v>
      </c>
    </row>
    <row r="5693" spans="1:11" ht="15" x14ac:dyDescent="0.15">
      <c r="A5693" s="9">
        <v>41903.287499999999</v>
      </c>
      <c r="B5693" s="10"/>
      <c r="C5693" s="10"/>
      <c r="D5693" s="10"/>
      <c r="E5693" s="10">
        <v>6</v>
      </c>
      <c r="F5693" s="11"/>
      <c r="G5693" s="11"/>
      <c r="H5693" s="11"/>
      <c r="I5693" s="11">
        <v>28.2</v>
      </c>
      <c r="J5693" s="11">
        <v>-23.2</v>
      </c>
      <c r="K5693" s="11">
        <v>21.4</v>
      </c>
    </row>
    <row r="5694" spans="1:11" ht="15" x14ac:dyDescent="0.15">
      <c r="A5694" s="9">
        <v>41905.384027777778</v>
      </c>
      <c r="B5694" s="10"/>
      <c r="C5694" s="10"/>
      <c r="D5694" s="10"/>
      <c r="E5694" s="10">
        <v>5</v>
      </c>
      <c r="F5694" s="11"/>
      <c r="G5694" s="11"/>
      <c r="H5694" s="11"/>
      <c r="I5694" s="11">
        <v>1</v>
      </c>
      <c r="J5694" s="11">
        <v>0.6</v>
      </c>
      <c r="K5694" s="11">
        <v>0</v>
      </c>
    </row>
    <row r="5695" spans="1:11" ht="15" x14ac:dyDescent="0.15">
      <c r="A5695" s="9">
        <v>41916.319444444445</v>
      </c>
      <c r="B5695" s="10"/>
      <c r="C5695" s="10"/>
      <c r="D5695" s="10"/>
      <c r="E5695" s="10">
        <v>8</v>
      </c>
      <c r="F5695" s="11"/>
      <c r="G5695" s="11"/>
      <c r="H5695" s="11"/>
      <c r="I5695" s="11">
        <v>4.5999999999999996</v>
      </c>
      <c r="J5695" s="11">
        <v>-4.2</v>
      </c>
      <c r="K5695" s="11">
        <v>-0.1</v>
      </c>
    </row>
    <row r="5696" spans="1:11" ht="15" x14ac:dyDescent="0.15">
      <c r="A5696" s="9">
        <v>42009.541666666664</v>
      </c>
      <c r="B5696" s="10"/>
      <c r="C5696" s="10"/>
      <c r="D5696" s="10"/>
      <c r="E5696" s="10"/>
      <c r="F5696" s="11"/>
      <c r="G5696" s="11"/>
      <c r="H5696" s="11"/>
      <c r="I5696" s="11"/>
      <c r="J5696" s="11"/>
      <c r="K5696" s="11"/>
    </row>
    <row r="5697" spans="1:11" ht="15" x14ac:dyDescent="0.15">
      <c r="A5697" s="9">
        <v>42047.706944444442</v>
      </c>
      <c r="B5697" s="10"/>
      <c r="C5697" s="10"/>
      <c r="D5697" s="10"/>
      <c r="E5697" s="10">
        <v>8</v>
      </c>
      <c r="F5697" s="11"/>
      <c r="G5697" s="11"/>
      <c r="H5697" s="11"/>
      <c r="I5697" s="11">
        <v>18.689</v>
      </c>
      <c r="J5697" s="11">
        <v>-14.416344</v>
      </c>
      <c r="K5697" s="11">
        <v>11.86595</v>
      </c>
    </row>
    <row r="5698" spans="1:11" ht="15" x14ac:dyDescent="0.15">
      <c r="A5698" s="9">
        <v>42048.612500000003</v>
      </c>
      <c r="B5698" s="10"/>
      <c r="C5698" s="10"/>
      <c r="D5698" s="10"/>
      <c r="E5698" s="10">
        <v>19</v>
      </c>
      <c r="F5698" s="11"/>
      <c r="G5698" s="11"/>
      <c r="H5698" s="11"/>
      <c r="I5698" s="11">
        <v>17.304939999999998</v>
      </c>
      <c r="J5698" s="11">
        <v>-14.842383</v>
      </c>
      <c r="K5698" s="11">
        <v>9.1595499999999994</v>
      </c>
    </row>
    <row r="5699" spans="1:11" ht="15" x14ac:dyDescent="0.15">
      <c r="A5699" s="9">
        <v>42072.82916666667</v>
      </c>
      <c r="B5699" s="10"/>
      <c r="C5699" s="10"/>
      <c r="D5699" s="10"/>
      <c r="E5699" s="10"/>
      <c r="F5699" s="11"/>
      <c r="G5699" s="11"/>
      <c r="H5699" s="11"/>
      <c r="I5699" s="11"/>
      <c r="J5699" s="11"/>
      <c r="K5699" s="11"/>
    </row>
    <row r="5700" spans="1:11" ht="15" x14ac:dyDescent="0.15">
      <c r="A5700" s="9">
        <v>42076.87777777778</v>
      </c>
      <c r="B5700" s="10"/>
      <c r="C5700" s="10"/>
      <c r="D5700" s="10"/>
      <c r="E5700" s="10">
        <v>3</v>
      </c>
      <c r="F5700" s="11"/>
      <c r="G5700" s="11"/>
      <c r="H5700" s="11"/>
      <c r="I5700" s="11">
        <v>50.852420000000002</v>
      </c>
      <c r="J5700" s="11">
        <v>-39.385249999999999</v>
      </c>
      <c r="K5700" s="11">
        <v>34.493040000000001</v>
      </c>
    </row>
    <row r="5701" spans="1:11" ht="15" x14ac:dyDescent="0.15">
      <c r="A5701" s="9">
        <v>42077.163888888892</v>
      </c>
      <c r="B5701" s="10"/>
      <c r="C5701" s="10"/>
      <c r="D5701" s="10"/>
      <c r="E5701" s="10"/>
      <c r="F5701" s="11"/>
      <c r="G5701" s="11"/>
      <c r="H5701" s="11"/>
      <c r="I5701" s="11"/>
      <c r="J5701" s="11"/>
      <c r="K5701" s="11"/>
    </row>
    <row r="5702" spans="1:11" ht="15" x14ac:dyDescent="0.15">
      <c r="A5702" s="9">
        <v>42080.272916666669</v>
      </c>
      <c r="B5702" s="10"/>
      <c r="C5702" s="10"/>
      <c r="D5702" s="10"/>
      <c r="E5702" s="10">
        <v>5</v>
      </c>
      <c r="F5702" s="11"/>
      <c r="G5702" s="11"/>
      <c r="H5702" s="11"/>
      <c r="I5702" s="11">
        <v>56.067970000000003</v>
      </c>
      <c r="J5702" s="11">
        <v>-43.603430000000003</v>
      </c>
      <c r="K5702" s="11">
        <v>33.521979999999999</v>
      </c>
    </row>
    <row r="5703" spans="1:11" ht="15" x14ac:dyDescent="0.15">
      <c r="A5703" s="9">
        <v>42086.436805555553</v>
      </c>
      <c r="B5703" s="10"/>
      <c r="C5703" s="10"/>
      <c r="D5703" s="10"/>
      <c r="E5703" s="10">
        <v>6</v>
      </c>
      <c r="F5703" s="11"/>
      <c r="G5703" s="11"/>
      <c r="H5703" s="11"/>
      <c r="I5703" s="11">
        <v>-7.1830000000000005E-2</v>
      </c>
      <c r="J5703" s="11">
        <v>-3.4285100000000002</v>
      </c>
      <c r="K5703" s="11">
        <v>-3.576E-2</v>
      </c>
    </row>
    <row r="5704" spans="1:11" ht="15" x14ac:dyDescent="0.15">
      <c r="A5704" s="9">
        <v>42090.28125</v>
      </c>
      <c r="B5704" s="10"/>
      <c r="C5704" s="10"/>
      <c r="D5704" s="10"/>
      <c r="E5704" s="10">
        <v>7</v>
      </c>
      <c r="F5704" s="11"/>
      <c r="G5704" s="11"/>
      <c r="H5704" s="11"/>
      <c r="I5704" s="11">
        <v>27.139060000000001</v>
      </c>
      <c r="J5704" s="11">
        <v>-18.369160000000001</v>
      </c>
      <c r="K5704" s="11">
        <v>18.36627</v>
      </c>
    </row>
    <row r="5705" spans="1:11" ht="15" x14ac:dyDescent="0.15">
      <c r="A5705" s="9">
        <v>42092.279861111114</v>
      </c>
      <c r="B5705" s="10"/>
      <c r="C5705" s="10"/>
      <c r="D5705" s="10"/>
      <c r="E5705" s="10">
        <v>7</v>
      </c>
      <c r="F5705" s="11"/>
      <c r="G5705" s="11"/>
      <c r="H5705" s="11"/>
      <c r="I5705" s="11">
        <v>0.22384000000000001</v>
      </c>
      <c r="J5705" s="11">
        <v>-3.4677600000000002</v>
      </c>
      <c r="K5705" s="11">
        <v>3.8046500000000001</v>
      </c>
    </row>
    <row r="5706" spans="1:11" ht="15" x14ac:dyDescent="0.15">
      <c r="A5706" s="9">
        <v>42094.333333333336</v>
      </c>
      <c r="B5706" s="10"/>
      <c r="C5706" s="10"/>
      <c r="D5706" s="10"/>
      <c r="E5706" s="10">
        <v>6</v>
      </c>
      <c r="F5706" s="11"/>
      <c r="G5706" s="11"/>
      <c r="H5706" s="11"/>
      <c r="I5706" s="11">
        <v>14.347619999999999</v>
      </c>
      <c r="J5706" s="11">
        <v>-10.7104</v>
      </c>
      <c r="K5706" s="11">
        <v>8.7573299999999996</v>
      </c>
    </row>
    <row r="5707" spans="1:11" ht="15" x14ac:dyDescent="0.15">
      <c r="A5707" s="9">
        <v>42126.365277777775</v>
      </c>
      <c r="B5707" s="10"/>
      <c r="C5707" s="10"/>
      <c r="D5707" s="10"/>
      <c r="E5707" s="10">
        <v>4</v>
      </c>
      <c r="F5707" s="11"/>
      <c r="G5707" s="11"/>
      <c r="H5707" s="11"/>
      <c r="I5707" s="11">
        <v>0.60107999999999995</v>
      </c>
      <c r="J5707" s="11">
        <v>-1.65662</v>
      </c>
      <c r="K5707" s="11">
        <v>1.8659300000000001</v>
      </c>
    </row>
    <row r="5708" spans="1:11" ht="15" x14ac:dyDescent="0.15">
      <c r="A5708" s="9">
        <v>42127.905555555553</v>
      </c>
      <c r="B5708" s="10"/>
      <c r="C5708" s="10"/>
      <c r="D5708" s="10"/>
      <c r="E5708" s="10">
        <v>6</v>
      </c>
      <c r="F5708" s="11"/>
      <c r="G5708" s="11"/>
      <c r="H5708" s="11"/>
      <c r="I5708" s="11">
        <v>9.9457400000000007</v>
      </c>
      <c r="J5708" s="11">
        <v>-8.0578500000000002</v>
      </c>
      <c r="K5708" s="11">
        <v>7.3140999999999998</v>
      </c>
    </row>
    <row r="5709" spans="1:11" ht="15" x14ac:dyDescent="0.15">
      <c r="A5709" s="9">
        <v>42128.029166666667</v>
      </c>
      <c r="B5709" s="10"/>
      <c r="C5709" s="10"/>
      <c r="D5709" s="10"/>
      <c r="E5709" s="10">
        <v>9</v>
      </c>
      <c r="F5709" s="11"/>
      <c r="G5709" s="11"/>
      <c r="H5709" s="11">
        <v>2.6</v>
      </c>
      <c r="I5709" s="11">
        <v>4.5291100000000002</v>
      </c>
      <c r="J5709" s="11">
        <v>-3.8169900000000001</v>
      </c>
      <c r="K5709" s="11">
        <v>4.1026100000000003</v>
      </c>
    </row>
    <row r="5710" spans="1:11" ht="15" x14ac:dyDescent="0.15">
      <c r="A5710" s="9">
        <v>42141.572916666664</v>
      </c>
      <c r="B5710" s="10"/>
      <c r="C5710" s="10"/>
      <c r="D5710" s="10"/>
      <c r="E5710" s="10">
        <v>15</v>
      </c>
      <c r="F5710" s="11"/>
      <c r="G5710" s="11"/>
      <c r="H5710" s="11"/>
      <c r="I5710" s="11">
        <v>46.245640000000002</v>
      </c>
      <c r="J5710" s="11">
        <v>-36.246720000000003</v>
      </c>
      <c r="K5710" s="11">
        <v>28.961749999999999</v>
      </c>
    </row>
    <row r="5711" spans="1:11" ht="15" x14ac:dyDescent="0.15">
      <c r="A5711" s="9">
        <v>42146.347222222219</v>
      </c>
      <c r="B5711" s="10"/>
      <c r="C5711" s="10"/>
      <c r="D5711" s="10"/>
      <c r="E5711" s="10">
        <v>9</v>
      </c>
      <c r="F5711" s="11"/>
      <c r="G5711" s="11"/>
      <c r="H5711" s="11"/>
      <c r="I5711" s="11"/>
      <c r="J5711" s="11"/>
      <c r="K5711" s="11"/>
    </row>
    <row r="5712" spans="1:11" ht="15" x14ac:dyDescent="0.15">
      <c r="A5712" s="9">
        <v>42146.456944444442</v>
      </c>
      <c r="B5712" s="10"/>
      <c r="C5712" s="10"/>
      <c r="D5712" s="10"/>
      <c r="E5712" s="10">
        <v>3</v>
      </c>
      <c r="F5712" s="11"/>
      <c r="G5712" s="11"/>
      <c r="H5712" s="11"/>
      <c r="I5712" s="11"/>
      <c r="J5712" s="11"/>
      <c r="K5712" s="11"/>
    </row>
    <row r="5713" spans="1:11" ht="15" x14ac:dyDescent="0.15">
      <c r="A5713" s="9">
        <v>42146.909722222219</v>
      </c>
      <c r="B5713" s="10"/>
      <c r="C5713" s="10"/>
      <c r="D5713" s="10"/>
      <c r="E5713" s="10"/>
      <c r="F5713" s="11"/>
      <c r="G5713" s="11"/>
      <c r="H5713" s="11"/>
      <c r="I5713" s="11"/>
      <c r="J5713" s="11"/>
      <c r="K5713" s="11"/>
    </row>
    <row r="5714" spans="1:11" ht="15" x14ac:dyDescent="0.15">
      <c r="A5714" s="9">
        <v>42149.60833333333</v>
      </c>
      <c r="B5714" s="10"/>
      <c r="C5714" s="10"/>
      <c r="D5714" s="10"/>
      <c r="E5714" s="10">
        <v>10</v>
      </c>
      <c r="F5714" s="11"/>
      <c r="G5714" s="11"/>
      <c r="H5714" s="11"/>
      <c r="I5714" s="11">
        <v>6.61808</v>
      </c>
      <c r="J5714" s="11">
        <v>-4.5265300000000002</v>
      </c>
      <c r="K5714" s="11">
        <v>-0.15354000000000001</v>
      </c>
    </row>
    <row r="5715" spans="1:11" ht="15" x14ac:dyDescent="0.15">
      <c r="A5715" s="9">
        <v>42149.779166666667</v>
      </c>
      <c r="B5715" s="10"/>
      <c r="C5715" s="10"/>
      <c r="D5715" s="10"/>
      <c r="E5715" s="10"/>
      <c r="F5715" s="11"/>
      <c r="G5715" s="11"/>
      <c r="H5715" s="11"/>
      <c r="I5715" s="11"/>
      <c r="J5715" s="11"/>
      <c r="K5715" s="11"/>
    </row>
    <row r="5716" spans="1:11" ht="15" x14ac:dyDescent="0.15">
      <c r="A5716" s="9">
        <v>42149.940972222219</v>
      </c>
      <c r="B5716" s="10"/>
      <c r="C5716" s="10"/>
      <c r="D5716" s="10"/>
      <c r="E5716" s="10">
        <v>8</v>
      </c>
      <c r="F5716" s="11"/>
      <c r="G5716" s="11"/>
      <c r="H5716" s="11"/>
      <c r="I5716" s="11">
        <v>0.38344</v>
      </c>
      <c r="J5716" s="11">
        <v>-4.2805099999999996</v>
      </c>
      <c r="K5716" s="11">
        <v>3.7808999999999999</v>
      </c>
    </row>
    <row r="5717" spans="1:11" ht="15" x14ac:dyDescent="0.15">
      <c r="A5717" s="9">
        <v>42150.94027777778</v>
      </c>
      <c r="B5717" s="10"/>
      <c r="C5717" s="10"/>
      <c r="D5717" s="10"/>
      <c r="E5717" s="10">
        <v>5</v>
      </c>
      <c r="F5717" s="11"/>
      <c r="G5717" s="11"/>
      <c r="H5717" s="11"/>
      <c r="I5717" s="11">
        <v>2.4896699999999998</v>
      </c>
      <c r="J5717" s="11">
        <v>-2.64933</v>
      </c>
      <c r="K5717" s="11">
        <v>5.2136100000000001</v>
      </c>
    </row>
    <row r="5718" spans="1:11" ht="15" x14ac:dyDescent="0.15">
      <c r="A5718" s="9">
        <v>42151.046527777777</v>
      </c>
      <c r="B5718" s="10"/>
      <c r="C5718" s="10"/>
      <c r="D5718" s="10"/>
      <c r="E5718" s="10"/>
      <c r="F5718" s="11"/>
      <c r="G5718" s="11"/>
      <c r="H5718" s="11"/>
      <c r="I5718" s="11"/>
      <c r="J5718" s="11"/>
      <c r="K5718" s="11"/>
    </row>
    <row r="5719" spans="1:11" ht="15" x14ac:dyDescent="0.15">
      <c r="A5719" s="9">
        <v>42151.076388888891</v>
      </c>
      <c r="B5719" s="10"/>
      <c r="C5719" s="10"/>
      <c r="D5719" s="10"/>
      <c r="E5719" s="10">
        <v>7</v>
      </c>
      <c r="F5719" s="11"/>
      <c r="G5719" s="11"/>
      <c r="H5719" s="11"/>
      <c r="I5719" s="11">
        <v>3.5569700000000002</v>
      </c>
      <c r="J5719" s="11">
        <v>-6.0207600000000001</v>
      </c>
      <c r="K5719" s="11">
        <v>-0.46731</v>
      </c>
    </row>
    <row r="5720" spans="1:11" ht="15" x14ac:dyDescent="0.15">
      <c r="A5720" s="9">
        <v>42151.591666666667</v>
      </c>
      <c r="B5720" s="10"/>
      <c r="C5720" s="10"/>
      <c r="D5720" s="10"/>
      <c r="E5720" s="10">
        <v>6</v>
      </c>
      <c r="F5720" s="11"/>
      <c r="G5720" s="11"/>
      <c r="H5720" s="11"/>
      <c r="I5720" s="11">
        <v>-5.3216000000000001</v>
      </c>
      <c r="J5720" s="11">
        <v>0.80684</v>
      </c>
      <c r="K5720" s="11">
        <v>3.3964099999999999</v>
      </c>
    </row>
    <row r="5721" spans="1:11" ht="15" x14ac:dyDescent="0.15">
      <c r="A5721" s="9">
        <v>42152.450694444444</v>
      </c>
      <c r="B5721" s="10"/>
      <c r="C5721" s="10"/>
      <c r="D5721" s="10"/>
      <c r="E5721" s="10">
        <v>3</v>
      </c>
      <c r="F5721" s="11"/>
      <c r="G5721" s="11"/>
      <c r="H5721" s="11"/>
      <c r="I5721" s="11">
        <v>7.25441</v>
      </c>
      <c r="J5721" s="11">
        <v>-7.4626000000000001</v>
      </c>
      <c r="K5721" s="11">
        <v>3.8490199999999999</v>
      </c>
    </row>
    <row r="5722" spans="1:11" ht="15" x14ac:dyDescent="0.15">
      <c r="A5722" s="9">
        <v>42154.563194444447</v>
      </c>
      <c r="B5722" s="10"/>
      <c r="C5722" s="10"/>
      <c r="D5722" s="10"/>
      <c r="E5722" s="10">
        <v>2</v>
      </c>
      <c r="F5722" s="11"/>
      <c r="G5722" s="11"/>
      <c r="H5722" s="11"/>
      <c r="I5722" s="11">
        <v>14.21945</v>
      </c>
      <c r="J5722" s="11">
        <v>-8.8473600000000001</v>
      </c>
      <c r="K5722" s="11">
        <v>6.9064699999999997</v>
      </c>
    </row>
    <row r="5723" spans="1:11" ht="15" x14ac:dyDescent="0.15">
      <c r="A5723" s="9">
        <v>42155.293055555558</v>
      </c>
      <c r="B5723" s="10"/>
      <c r="C5723" s="10"/>
      <c r="D5723" s="10"/>
      <c r="E5723" s="10"/>
      <c r="F5723" s="11"/>
      <c r="G5723" s="11"/>
      <c r="H5723" s="11"/>
      <c r="I5723" s="11"/>
      <c r="J5723" s="11"/>
      <c r="K5723" s="11"/>
    </row>
    <row r="5724" spans="1:11" ht="15" x14ac:dyDescent="0.15">
      <c r="A5724" s="9">
        <v>42159.598611111112</v>
      </c>
      <c r="B5724" s="10"/>
      <c r="C5724" s="10"/>
      <c r="D5724" s="10"/>
      <c r="E5724" s="10"/>
      <c r="F5724" s="11"/>
      <c r="G5724" s="11"/>
      <c r="H5724" s="11"/>
      <c r="I5724" s="11"/>
      <c r="J5724" s="11"/>
      <c r="K5724" s="11"/>
    </row>
    <row r="5725" spans="1:11" ht="15" x14ac:dyDescent="0.15">
      <c r="A5725" s="9">
        <v>42161.42291666667</v>
      </c>
      <c r="B5725" s="10"/>
      <c r="C5725" s="10"/>
      <c r="D5725" s="10"/>
      <c r="E5725" s="10"/>
      <c r="F5725" s="11"/>
      <c r="G5725" s="11"/>
      <c r="H5725" s="11"/>
      <c r="I5725" s="11"/>
      <c r="J5725" s="11"/>
      <c r="K5725" s="11"/>
    </row>
    <row r="5726" spans="1:11" ht="15" x14ac:dyDescent="0.15">
      <c r="A5726" s="9">
        <v>42162.111111111109</v>
      </c>
      <c r="B5726" s="10"/>
      <c r="C5726" s="10"/>
      <c r="D5726" s="10"/>
      <c r="E5726" s="10">
        <v>5</v>
      </c>
      <c r="F5726" s="11"/>
      <c r="G5726" s="11"/>
      <c r="H5726" s="11"/>
      <c r="I5726" s="11">
        <v>2.1154999999999999</v>
      </c>
      <c r="J5726" s="11">
        <v>-2.9428200000000002</v>
      </c>
      <c r="K5726" s="11">
        <v>3.1882600000000001</v>
      </c>
    </row>
    <row r="5727" spans="1:11" ht="15" x14ac:dyDescent="0.15">
      <c r="A5727" s="9">
        <v>42167.334027777775</v>
      </c>
      <c r="B5727" s="10"/>
      <c r="C5727" s="10"/>
      <c r="D5727" s="10"/>
      <c r="E5727" s="10">
        <v>4</v>
      </c>
      <c r="F5727" s="11"/>
      <c r="G5727" s="11"/>
      <c r="H5727" s="11"/>
      <c r="I5727" s="11">
        <v>1.78769</v>
      </c>
      <c r="J5727" s="11">
        <v>-5.5765599999999997</v>
      </c>
      <c r="K5727" s="11">
        <v>4.4257099999999996</v>
      </c>
    </row>
    <row r="5728" spans="1:11" ht="15" x14ac:dyDescent="0.15">
      <c r="A5728" s="9">
        <v>42169.388194444444</v>
      </c>
      <c r="B5728" s="10"/>
      <c r="C5728" s="10"/>
      <c r="D5728" s="10"/>
      <c r="E5728" s="10">
        <v>4</v>
      </c>
      <c r="F5728" s="11"/>
      <c r="G5728" s="11"/>
      <c r="H5728" s="11"/>
      <c r="I5728" s="11">
        <v>3.1906400000000001</v>
      </c>
      <c r="J5728" s="11">
        <v>-3.8553500000000001</v>
      </c>
      <c r="K5728" s="11">
        <v>3.4320499999999998</v>
      </c>
    </row>
    <row r="5729" spans="1:11" ht="15" x14ac:dyDescent="0.15">
      <c r="A5729" s="9">
        <v>42175.23541666667</v>
      </c>
      <c r="B5729" s="10"/>
      <c r="C5729" s="10"/>
      <c r="D5729" s="10"/>
      <c r="E5729" s="10">
        <v>5</v>
      </c>
      <c r="F5729" s="11"/>
      <c r="G5729" s="11"/>
      <c r="H5729" s="11"/>
      <c r="I5729" s="11">
        <v>3.3880499999999998</v>
      </c>
      <c r="J5729" s="11">
        <v>-4.1172000000000004</v>
      </c>
      <c r="K5729" s="11">
        <v>1.53874</v>
      </c>
    </row>
    <row r="5730" spans="1:11" ht="15" x14ac:dyDescent="0.15">
      <c r="A5730" s="9">
        <v>42176.126388888886</v>
      </c>
      <c r="B5730" s="10"/>
      <c r="C5730" s="10"/>
      <c r="D5730" s="10"/>
      <c r="E5730" s="10">
        <v>9</v>
      </c>
      <c r="F5730" s="11"/>
      <c r="G5730" s="11"/>
      <c r="H5730" s="11"/>
      <c r="I5730" s="11">
        <v>22.977550000000001</v>
      </c>
      <c r="J5730" s="11">
        <v>-14.491210000000001</v>
      </c>
      <c r="K5730" s="11">
        <v>11.662940000000001</v>
      </c>
    </row>
    <row r="5731" spans="1:11" ht="15" x14ac:dyDescent="0.15">
      <c r="A5731" s="9">
        <v>42176.938194444447</v>
      </c>
      <c r="B5731" s="10"/>
      <c r="C5731" s="10"/>
      <c r="D5731" s="10"/>
      <c r="E5731" s="10"/>
      <c r="F5731" s="11"/>
      <c r="G5731" s="11"/>
      <c r="H5731" s="11"/>
      <c r="I5731" s="11"/>
      <c r="J5731" s="11"/>
      <c r="K5731" s="11"/>
    </row>
    <row r="5732" spans="1:11" ht="15" x14ac:dyDescent="0.15">
      <c r="A5732" s="9">
        <v>42176.950694444444</v>
      </c>
      <c r="B5732" s="10"/>
      <c r="C5732" s="10"/>
      <c r="D5732" s="10"/>
      <c r="E5732" s="10">
        <v>3</v>
      </c>
      <c r="F5732" s="11"/>
      <c r="G5732" s="11"/>
      <c r="H5732" s="11"/>
      <c r="I5732" s="11">
        <v>7.88429</v>
      </c>
      <c r="J5732" s="11">
        <v>-5.7475699999999996</v>
      </c>
      <c r="K5732" s="11">
        <v>5.5639900000000004</v>
      </c>
    </row>
    <row r="5733" spans="1:11" ht="15" x14ac:dyDescent="0.15">
      <c r="A5733" s="9">
        <v>42177.074999999997</v>
      </c>
      <c r="B5733" s="10"/>
      <c r="C5733" s="10"/>
      <c r="D5733" s="10"/>
      <c r="E5733" s="10">
        <v>4</v>
      </c>
      <c r="F5733" s="11"/>
      <c r="G5733" s="11"/>
      <c r="H5733" s="11"/>
      <c r="I5733" s="11">
        <v>6.2793200000000002</v>
      </c>
      <c r="J5733" s="11">
        <v>-7.3540999999999999</v>
      </c>
      <c r="K5733" s="11">
        <v>3.3580700000000001</v>
      </c>
    </row>
    <row r="5734" spans="1:11" ht="15" x14ac:dyDescent="0.15">
      <c r="A5734" s="9">
        <v>42180.002083333333</v>
      </c>
      <c r="B5734" s="10"/>
      <c r="C5734" s="10"/>
      <c r="D5734" s="10"/>
      <c r="E5734" s="10"/>
      <c r="F5734" s="11"/>
      <c r="G5734" s="11"/>
      <c r="H5734" s="11"/>
      <c r="I5734" s="11"/>
      <c r="J5734" s="11"/>
      <c r="K5734" s="11"/>
    </row>
    <row r="5735" spans="1:11" ht="15" x14ac:dyDescent="0.15">
      <c r="A5735" s="9">
        <v>42188.871527777781</v>
      </c>
      <c r="B5735" s="10"/>
      <c r="C5735" s="10"/>
      <c r="D5735" s="10"/>
      <c r="E5735" s="10"/>
      <c r="F5735" s="11"/>
      <c r="G5735" s="11"/>
      <c r="H5735" s="11"/>
      <c r="I5735" s="11"/>
      <c r="J5735" s="11"/>
      <c r="K5735" s="11"/>
    </row>
    <row r="5736" spans="1:11" ht="15" x14ac:dyDescent="0.15">
      <c r="A5736" s="9">
        <v>42191.675694444442</v>
      </c>
      <c r="B5736" s="10"/>
      <c r="C5736" s="10"/>
      <c r="D5736" s="10"/>
      <c r="E5736" s="10">
        <v>5</v>
      </c>
      <c r="F5736" s="11"/>
      <c r="G5736" s="11"/>
      <c r="H5736" s="11"/>
      <c r="I5736" s="11">
        <v>4.7938999999999998</v>
      </c>
      <c r="J5736" s="11">
        <v>-5.2565600000000003</v>
      </c>
      <c r="K5736" s="11">
        <v>-3.6977199999999999</v>
      </c>
    </row>
    <row r="5737" spans="1:11" ht="15" x14ac:dyDescent="0.15">
      <c r="A5737" s="9">
        <v>42213.686111111114</v>
      </c>
      <c r="B5737" s="10"/>
      <c r="C5737" s="10"/>
      <c r="D5737" s="10"/>
      <c r="E5737" s="10"/>
      <c r="F5737" s="11"/>
      <c r="G5737" s="11"/>
      <c r="H5737" s="11"/>
      <c r="I5737" s="11"/>
      <c r="J5737" s="11"/>
      <c r="K5737" s="11"/>
    </row>
    <row r="5738" spans="1:11" ht="15" x14ac:dyDescent="0.15">
      <c r="A5738" s="9">
        <v>42225.481249999997</v>
      </c>
      <c r="B5738" s="10"/>
      <c r="C5738" s="10"/>
      <c r="D5738" s="10"/>
      <c r="E5738" s="10"/>
      <c r="F5738" s="11"/>
      <c r="G5738" s="11"/>
      <c r="H5738" s="11"/>
      <c r="I5738" s="11"/>
      <c r="J5738" s="11"/>
      <c r="K5738" s="11"/>
    </row>
    <row r="5739" spans="1:11" ht="15" x14ac:dyDescent="0.15">
      <c r="A5739" s="9">
        <v>42249.495138888888</v>
      </c>
      <c r="B5739" s="10"/>
      <c r="C5739" s="10"/>
      <c r="D5739" s="10"/>
      <c r="E5739" s="10">
        <v>5</v>
      </c>
      <c r="F5739" s="11"/>
      <c r="G5739" s="11"/>
      <c r="H5739" s="11"/>
      <c r="I5739" s="11">
        <v>-0.13535</v>
      </c>
      <c r="J5739" s="11">
        <v>-4.3506999999999998</v>
      </c>
      <c r="K5739" s="11">
        <v>4.5926</v>
      </c>
    </row>
    <row r="5740" spans="1:11" ht="15" x14ac:dyDescent="0.15">
      <c r="A5740" s="9">
        <v>42255.188194444447</v>
      </c>
      <c r="B5740" s="10"/>
      <c r="C5740" s="10"/>
      <c r="D5740" s="10"/>
      <c r="E5740" s="10">
        <v>8</v>
      </c>
      <c r="F5740" s="10"/>
      <c r="G5740" s="10"/>
      <c r="H5740" s="10"/>
      <c r="I5740" s="12">
        <v>4.4734299999999996</v>
      </c>
      <c r="J5740" s="12">
        <v>-4.6547299999999998</v>
      </c>
      <c r="K5740" s="12">
        <v>11.77482</v>
      </c>
    </row>
    <row r="5741" spans="1:11" ht="15" x14ac:dyDescent="0.15">
      <c r="A5741" s="9">
        <v>42256.855555555558</v>
      </c>
      <c r="B5741" s="10"/>
      <c r="C5741" s="10"/>
      <c r="D5741" s="10"/>
      <c r="E5741" s="10">
        <v>13</v>
      </c>
      <c r="F5741" s="10"/>
      <c r="G5741" s="10"/>
      <c r="H5741" s="10"/>
      <c r="I5741" s="12">
        <v>28.73987</v>
      </c>
      <c r="J5741" s="12">
        <v>-21.475560000000002</v>
      </c>
      <c r="K5741" s="12">
        <v>19.95177</v>
      </c>
    </row>
    <row r="5742" spans="1:11" ht="15" x14ac:dyDescent="0.15">
      <c r="A5742" s="9">
        <v>42265.37777777778</v>
      </c>
      <c r="B5742" s="10"/>
      <c r="C5742" s="10"/>
      <c r="D5742" s="10"/>
      <c r="E5742" s="10">
        <v>8</v>
      </c>
      <c r="F5742" s="10"/>
      <c r="G5742" s="10"/>
      <c r="H5742" s="10"/>
      <c r="I5742" s="12">
        <v>4.0348100000000002</v>
      </c>
      <c r="J5742" s="12">
        <v>-4.3493399999999998</v>
      </c>
      <c r="K5742" s="12">
        <v>2.1901250000000001</v>
      </c>
    </row>
  </sheetData>
  <autoFilter ref="L1:L5742"/>
  <sortState ref="A1:K5742">
    <sortCondition ref="B1:B5742"/>
  </sortState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742"/>
  <sheetViews>
    <sheetView workbookViewId="0">
      <pane ySplit="2" topLeftCell="A3" activePane="bottomLeft" state="frozen"/>
      <selection pane="bottomLeft" activeCell="A5324" sqref="A5324:M5324"/>
    </sheetView>
  </sheetViews>
  <sheetFormatPr defaultRowHeight="13.5" x14ac:dyDescent="0.15"/>
  <cols>
    <col min="1" max="1" width="17.5" style="14" customWidth="1"/>
    <col min="4" max="9" width="9" style="1"/>
    <col min="10" max="10" width="8.75" style="7"/>
    <col min="11" max="12" width="9" style="4"/>
    <col min="13" max="13" width="9" style="1"/>
  </cols>
  <sheetData>
    <row r="1" spans="1:17" s="3" customFormat="1" ht="27" x14ac:dyDescent="0.15">
      <c r="A1" s="15" t="s">
        <v>0</v>
      </c>
      <c r="B1" s="3" t="s">
        <v>1</v>
      </c>
      <c r="C1" s="3" t="s">
        <v>2</v>
      </c>
      <c r="D1" s="13" t="s">
        <v>3</v>
      </c>
      <c r="E1" s="13" t="s">
        <v>4</v>
      </c>
      <c r="F1" s="13" t="s">
        <v>5</v>
      </c>
      <c r="G1" s="13" t="s">
        <v>3</v>
      </c>
      <c r="H1" s="13" t="s">
        <v>4</v>
      </c>
      <c r="I1" s="13" t="s">
        <v>5</v>
      </c>
      <c r="J1" s="17" t="s">
        <v>14</v>
      </c>
      <c r="K1" s="16" t="s">
        <v>13</v>
      </c>
      <c r="L1" s="16" t="s">
        <v>12</v>
      </c>
      <c r="M1" s="13"/>
    </row>
    <row r="2" spans="1:17" hidden="1" x14ac:dyDescent="0.15">
      <c r="A2" s="14">
        <v>39845.40347222222</v>
      </c>
      <c r="B2">
        <v>13</v>
      </c>
      <c r="C2">
        <v>7</v>
      </c>
      <c r="D2" s="1">
        <v>-0.8</v>
      </c>
      <c r="E2" s="1">
        <v>1.4</v>
      </c>
      <c r="F2" s="1">
        <v>3.5</v>
      </c>
      <c r="G2" s="1">
        <v>-0.9</v>
      </c>
      <c r="H2" s="1">
        <v>-2.9</v>
      </c>
      <c r="I2" s="1">
        <v>-2.4</v>
      </c>
      <c r="J2" s="7">
        <f>E2/B2</f>
        <v>0.10769230769230768</v>
      </c>
      <c r="L2" s="4">
        <f>LOG10(E2/(-H2))</f>
        <v>-0.31626996222071807</v>
      </c>
      <c r="M2" s="1">
        <f>ATAN(-E2/H2)/PI()*180</f>
        <v>25.769327624338718</v>
      </c>
      <c r="O2" t="s">
        <v>7</v>
      </c>
      <c r="P2" s="1">
        <f>MEDIAN(M2:M5742)</f>
        <v>38.853374340353326</v>
      </c>
      <c r="Q2">
        <f>TAN(P2/180*PI())</f>
        <v>0.80555555555555547</v>
      </c>
    </row>
    <row r="3" spans="1:17" hidden="1" x14ac:dyDescent="0.15">
      <c r="A3" s="14">
        <v>39845.465277777781</v>
      </c>
      <c r="O3" t="s">
        <v>6</v>
      </c>
      <c r="P3" s="1">
        <f>AVERAGE(M2:M5742)</f>
        <v>38.494665170564161</v>
      </c>
    </row>
    <row r="4" spans="1:17" hidden="1" x14ac:dyDescent="0.15">
      <c r="A4" s="14">
        <v>39845.475694444445</v>
      </c>
    </row>
    <row r="5" spans="1:17" hidden="1" x14ac:dyDescent="0.15">
      <c r="A5" s="14">
        <v>39845.720138888886</v>
      </c>
      <c r="B5">
        <v>129</v>
      </c>
      <c r="C5">
        <v>29</v>
      </c>
      <c r="D5" s="1">
        <v>-15.9</v>
      </c>
      <c r="E5" s="1">
        <v>11.4</v>
      </c>
      <c r="F5" s="1">
        <v>-14.9</v>
      </c>
      <c r="G5" s="1">
        <v>14</v>
      </c>
      <c r="H5" s="1">
        <v>-13.2</v>
      </c>
      <c r="I5" s="1">
        <v>13.3</v>
      </c>
      <c r="J5" s="7">
        <f>E5/B5</f>
        <v>8.8372093023255813E-2</v>
      </c>
      <c r="K5" s="4">
        <f t="shared" ref="K5:K66" si="0">IF(AND(D5&lt;0,G5&gt;0)=TRUE,LOG10(-D5/G5),)</f>
        <v>5.5269088642213443E-2</v>
      </c>
      <c r="L5" s="4">
        <f t="shared" ref="L5:L66" si="1">LOG10(E5/(-H5))</f>
        <v>-6.3669079869377213E-2</v>
      </c>
      <c r="M5" s="1">
        <f t="shared" ref="M5:M7" si="2">ATAN(-E5/H5)/PI()*180</f>
        <v>40.815083874881594</v>
      </c>
    </row>
    <row r="6" spans="1:17" hidden="1" x14ac:dyDescent="0.15">
      <c r="A6" s="14">
        <v>39845.774305555555</v>
      </c>
      <c r="B6">
        <v>52</v>
      </c>
      <c r="C6">
        <v>8</v>
      </c>
      <c r="D6" s="1">
        <v>-8.9</v>
      </c>
      <c r="E6" s="1">
        <v>12.4</v>
      </c>
      <c r="F6" s="1">
        <v>1.8</v>
      </c>
      <c r="G6" s="1">
        <v>10.9</v>
      </c>
      <c r="H6" s="1">
        <v>-11.9</v>
      </c>
      <c r="I6" s="1">
        <v>12.3</v>
      </c>
      <c r="J6" s="7">
        <f>E6/B6</f>
        <v>0.23846153846153847</v>
      </c>
      <c r="K6" s="4">
        <f t="shared" si="0"/>
        <v>-8.8036491295710853E-2</v>
      </c>
      <c r="L6" s="4">
        <f t="shared" si="1"/>
        <v>1.7874723769704341E-2</v>
      </c>
      <c r="M6" s="1">
        <f t="shared" si="2"/>
        <v>46.178759169911238</v>
      </c>
    </row>
    <row r="7" spans="1:17" hidden="1" x14ac:dyDescent="0.15">
      <c r="A7" s="14">
        <v>39845.831250000003</v>
      </c>
      <c r="B7">
        <v>73</v>
      </c>
      <c r="C7">
        <v>20</v>
      </c>
      <c r="D7" s="1">
        <v>-9.1999999999999993</v>
      </c>
      <c r="E7" s="1">
        <v>10</v>
      </c>
      <c r="F7" s="1">
        <v>4.4000000000000004</v>
      </c>
      <c r="G7" s="1">
        <v>16.2</v>
      </c>
      <c r="H7" s="1">
        <v>-12.9</v>
      </c>
      <c r="I7" s="1">
        <v>4.3</v>
      </c>
      <c r="J7" s="7">
        <f>E7/B7</f>
        <v>0.13698630136986301</v>
      </c>
      <c r="K7" s="4">
        <f t="shared" si="0"/>
        <v>-0.2457271871970757</v>
      </c>
      <c r="L7" s="4">
        <f t="shared" si="1"/>
        <v>-0.11058971029924899</v>
      </c>
      <c r="M7" s="1">
        <f t="shared" si="2"/>
        <v>37.782620840970786</v>
      </c>
    </row>
    <row r="8" spans="1:17" hidden="1" x14ac:dyDescent="0.15">
      <c r="A8" s="14">
        <v>39845.848611111112</v>
      </c>
    </row>
    <row r="9" spans="1:17" hidden="1" x14ac:dyDescent="0.15">
      <c r="A9" s="14">
        <v>39846.008333333331</v>
      </c>
      <c r="B9">
        <v>49</v>
      </c>
      <c r="C9">
        <v>29</v>
      </c>
      <c r="D9" s="1">
        <v>-6</v>
      </c>
      <c r="E9" s="1">
        <v>4.0999999999999996</v>
      </c>
      <c r="F9" s="1">
        <v>3.1</v>
      </c>
      <c r="G9" s="1">
        <v>8.1</v>
      </c>
      <c r="H9" s="1">
        <v>-9.1999999999999993</v>
      </c>
      <c r="I9" s="1">
        <v>-13.8</v>
      </c>
      <c r="J9" s="7">
        <f t="shared" ref="J9:J53" si="3">E9/B9</f>
        <v>8.3673469387755092E-2</v>
      </c>
      <c r="K9" s="4">
        <f t="shared" si="0"/>
        <v>-0.13033376849500608</v>
      </c>
      <c r="L9" s="4">
        <f t="shared" si="1"/>
        <v>-0.35100397062581978</v>
      </c>
      <c r="M9" s="1">
        <f t="shared" ref="M9:M72" si="4">ATAN(-E9/H9)/PI()*180</f>
        <v>24.020246797264896</v>
      </c>
    </row>
    <row r="10" spans="1:17" hidden="1" x14ac:dyDescent="0.15">
      <c r="A10" s="14">
        <v>39846.047222222223</v>
      </c>
      <c r="B10">
        <v>17</v>
      </c>
      <c r="C10">
        <v>17</v>
      </c>
      <c r="D10" s="1">
        <v>0.9</v>
      </c>
      <c r="E10" s="1">
        <v>3.6</v>
      </c>
      <c r="F10" s="1">
        <v>-4.8</v>
      </c>
      <c r="G10" s="1">
        <v>1.4</v>
      </c>
      <c r="H10" s="1">
        <v>-4.3</v>
      </c>
      <c r="I10" s="1">
        <v>4.7</v>
      </c>
      <c r="J10" s="7">
        <f t="shared" si="3"/>
        <v>0.21176470588235294</v>
      </c>
      <c r="L10" s="4">
        <f t="shared" si="1"/>
        <v>-7.7165954812299237E-2</v>
      </c>
      <c r="M10" s="1">
        <f t="shared" si="4"/>
        <v>39.936383146969916</v>
      </c>
    </row>
    <row r="11" spans="1:17" hidden="1" x14ac:dyDescent="0.15">
      <c r="A11" s="14">
        <v>39846.083333333336</v>
      </c>
      <c r="B11">
        <v>19</v>
      </c>
      <c r="C11">
        <v>27</v>
      </c>
      <c r="D11" s="1">
        <v>-3.2</v>
      </c>
      <c r="E11" s="1">
        <v>1.4</v>
      </c>
      <c r="F11" s="1">
        <v>14.4</v>
      </c>
      <c r="G11" s="1">
        <v>10</v>
      </c>
      <c r="H11" s="1">
        <v>-6.1</v>
      </c>
      <c r="I11" s="1">
        <v>-6.5</v>
      </c>
      <c r="J11" s="7">
        <f t="shared" si="3"/>
        <v>7.3684210526315783E-2</v>
      </c>
      <c r="K11" s="4">
        <f t="shared" si="0"/>
        <v>-0.49485002168009401</v>
      </c>
      <c r="L11" s="4">
        <f t="shared" si="1"/>
        <v>-0.63920179933252896</v>
      </c>
      <c r="M11" s="1">
        <f t="shared" si="4"/>
        <v>12.925999124705953</v>
      </c>
    </row>
    <row r="12" spans="1:17" hidden="1" x14ac:dyDescent="0.15">
      <c r="A12" s="14">
        <v>39846.206250000003</v>
      </c>
      <c r="B12">
        <v>25</v>
      </c>
      <c r="C12">
        <v>13</v>
      </c>
      <c r="D12" s="1">
        <v>1.2</v>
      </c>
      <c r="E12" s="1">
        <v>0.2</v>
      </c>
      <c r="F12" s="1">
        <v>7.7</v>
      </c>
      <c r="G12" s="1">
        <v>1.4</v>
      </c>
      <c r="H12" s="1">
        <v>-3.1</v>
      </c>
      <c r="I12" s="1">
        <v>-5.3</v>
      </c>
      <c r="J12" s="7">
        <f t="shared" si="3"/>
        <v>8.0000000000000002E-3</v>
      </c>
      <c r="L12" s="4">
        <f t="shared" si="1"/>
        <v>-1.1903316981702914</v>
      </c>
      <c r="M12" s="1">
        <f t="shared" si="4"/>
        <v>3.6913859864512752</v>
      </c>
    </row>
    <row r="13" spans="1:17" hidden="1" x14ac:dyDescent="0.15">
      <c r="A13" s="14">
        <v>39846.268055555556</v>
      </c>
      <c r="B13">
        <v>77</v>
      </c>
      <c r="C13">
        <v>19</v>
      </c>
      <c r="D13" s="1">
        <v>-7.7</v>
      </c>
      <c r="E13" s="1">
        <v>4.4000000000000004</v>
      </c>
      <c r="F13" s="1">
        <v>3.2</v>
      </c>
      <c r="G13" s="1">
        <v>8.3000000000000007</v>
      </c>
      <c r="H13" s="1">
        <v>-8.8000000000000007</v>
      </c>
      <c r="I13" s="1">
        <v>6.5</v>
      </c>
      <c r="J13" s="7">
        <f t="shared" si="3"/>
        <v>5.7142857142857148E-2</v>
      </c>
      <c r="K13" s="4">
        <f t="shared" si="0"/>
        <v>-3.2587367203592038E-2</v>
      </c>
      <c r="L13" s="4">
        <f t="shared" si="1"/>
        <v>-0.3010299956639812</v>
      </c>
      <c r="M13" s="1">
        <f t="shared" si="4"/>
        <v>26.565051177077986</v>
      </c>
    </row>
    <row r="14" spans="1:17" hidden="1" x14ac:dyDescent="0.15">
      <c r="A14" s="14">
        <v>39846.464583333334</v>
      </c>
      <c r="B14">
        <v>78</v>
      </c>
      <c r="C14">
        <v>23</v>
      </c>
      <c r="D14" s="1">
        <v>-3.3</v>
      </c>
      <c r="E14" s="1">
        <v>9.5</v>
      </c>
      <c r="F14" s="1">
        <v>5.5</v>
      </c>
      <c r="G14" s="1">
        <v>9.1999999999999993</v>
      </c>
      <c r="H14" s="1">
        <v>-10.9</v>
      </c>
      <c r="I14" s="1">
        <v>2.1</v>
      </c>
      <c r="J14" s="7">
        <f t="shared" si="3"/>
        <v>0.12179487179487179</v>
      </c>
      <c r="K14" s="4">
        <f t="shared" si="0"/>
        <v>-0.44527388746766783</v>
      </c>
      <c r="L14" s="4">
        <f t="shared" si="1"/>
        <v>-5.970289265177587E-2</v>
      </c>
      <c r="M14" s="1">
        <f t="shared" si="4"/>
        <v>41.074092296316017</v>
      </c>
    </row>
    <row r="15" spans="1:17" hidden="1" x14ac:dyDescent="0.15">
      <c r="A15" s="14">
        <v>39846.601388888892</v>
      </c>
      <c r="B15">
        <v>140</v>
      </c>
      <c r="C15">
        <v>20</v>
      </c>
      <c r="D15" s="1">
        <v>-19.3</v>
      </c>
      <c r="E15" s="1">
        <v>17.7</v>
      </c>
      <c r="F15" s="1">
        <v>-25.9</v>
      </c>
      <c r="G15" s="1">
        <v>18.100000000000001</v>
      </c>
      <c r="H15" s="1">
        <v>-18.3</v>
      </c>
      <c r="I15" s="1">
        <v>21.4</v>
      </c>
      <c r="J15" s="7">
        <f t="shared" si="3"/>
        <v>0.12642857142857142</v>
      </c>
      <c r="K15" s="4">
        <f t="shared" si="0"/>
        <v>2.7878734138589271E-2</v>
      </c>
      <c r="L15" s="4">
        <f t="shared" si="1"/>
        <v>-1.447782336862286E-2</v>
      </c>
      <c r="M15" s="1">
        <f t="shared" si="4"/>
        <v>44.045158746127818</v>
      </c>
    </row>
    <row r="16" spans="1:17" hidden="1" x14ac:dyDescent="0.15">
      <c r="A16" s="14">
        <v>39847.688888888886</v>
      </c>
      <c r="B16">
        <v>31</v>
      </c>
      <c r="C16">
        <v>15</v>
      </c>
      <c r="D16" s="1">
        <v>-2.6</v>
      </c>
      <c r="E16" s="1">
        <v>2.1</v>
      </c>
      <c r="F16" s="1">
        <v>2.2000000000000002</v>
      </c>
      <c r="G16" s="1">
        <v>5.0999999999999996</v>
      </c>
      <c r="H16" s="1">
        <v>-4.7</v>
      </c>
      <c r="I16" s="1">
        <v>-0.4</v>
      </c>
      <c r="J16" s="7">
        <f t="shared" si="3"/>
        <v>6.7741935483870974E-2</v>
      </c>
      <c r="K16" s="4">
        <f t="shared" si="0"/>
        <v>-0.29259682812711835</v>
      </c>
      <c r="L16" s="4">
        <f t="shared" si="1"/>
        <v>-0.34987856320179822</v>
      </c>
      <c r="M16" s="1">
        <f t="shared" si="4"/>
        <v>24.075498255078831</v>
      </c>
    </row>
    <row r="17" spans="1:13" hidden="1" x14ac:dyDescent="0.15">
      <c r="A17" s="14">
        <v>39847.722916666666</v>
      </c>
      <c r="B17">
        <v>31</v>
      </c>
      <c r="C17">
        <v>31</v>
      </c>
      <c r="D17" s="1">
        <v>-6.2</v>
      </c>
      <c r="E17" s="1">
        <v>5.0999999999999996</v>
      </c>
      <c r="F17" s="1">
        <v>0.2</v>
      </c>
      <c r="G17" s="1">
        <v>6.2</v>
      </c>
      <c r="H17" s="1">
        <v>-13.2</v>
      </c>
      <c r="I17" s="1">
        <v>1.9</v>
      </c>
      <c r="J17" s="7">
        <f t="shared" si="3"/>
        <v>0.16451612903225804</v>
      </c>
      <c r="L17" s="4">
        <f t="shared" si="1"/>
        <v>-0.41300375510791354</v>
      </c>
      <c r="M17" s="1">
        <f t="shared" si="4"/>
        <v>21.124719146072486</v>
      </c>
    </row>
    <row r="18" spans="1:13" hidden="1" x14ac:dyDescent="0.15">
      <c r="A18" s="14">
        <v>39847.895138888889</v>
      </c>
      <c r="B18">
        <v>71</v>
      </c>
      <c r="C18">
        <v>11</v>
      </c>
      <c r="D18" s="1">
        <v>-9.1</v>
      </c>
      <c r="E18" s="1">
        <v>8.1999999999999993</v>
      </c>
      <c r="F18" s="1">
        <v>0.4</v>
      </c>
      <c r="G18" s="1">
        <v>11.1</v>
      </c>
      <c r="H18" s="1">
        <v>-8.6999999999999993</v>
      </c>
      <c r="I18" s="1">
        <v>3.4</v>
      </c>
      <c r="J18" s="7">
        <f t="shared" si="3"/>
        <v>0.11549295774647886</v>
      </c>
      <c r="K18" s="4">
        <f t="shared" si="0"/>
        <v>-8.6281586465563859E-2</v>
      </c>
      <c r="L18" s="4">
        <f t="shared" si="1"/>
        <v>-2.5705400234901855E-2</v>
      </c>
      <c r="M18" s="1">
        <f t="shared" si="4"/>
        <v>43.305352931462849</v>
      </c>
    </row>
    <row r="19" spans="1:13" hidden="1" x14ac:dyDescent="0.15">
      <c r="A19" s="14">
        <v>39847.998611111114</v>
      </c>
      <c r="B19">
        <v>32</v>
      </c>
      <c r="C19">
        <v>20</v>
      </c>
      <c r="D19" s="1">
        <v>-1.6</v>
      </c>
      <c r="E19" s="1">
        <v>3</v>
      </c>
      <c r="F19" s="1">
        <v>-5.8</v>
      </c>
      <c r="G19" s="1">
        <v>12</v>
      </c>
      <c r="H19" s="1">
        <v>-14.1</v>
      </c>
      <c r="I19" s="1">
        <v>8</v>
      </c>
      <c r="J19" s="7">
        <f t="shared" si="3"/>
        <v>9.375E-2</v>
      </c>
      <c r="K19" s="4">
        <f t="shared" si="0"/>
        <v>-0.87506126339170009</v>
      </c>
      <c r="L19" s="4">
        <f t="shared" si="1"/>
        <v>-0.67209785793571741</v>
      </c>
      <c r="M19" s="1">
        <f t="shared" si="4"/>
        <v>12.011478386365443</v>
      </c>
    </row>
    <row r="20" spans="1:13" hidden="1" x14ac:dyDescent="0.15">
      <c r="A20" s="14">
        <v>39848.05972222222</v>
      </c>
      <c r="B20">
        <v>52</v>
      </c>
      <c r="C20">
        <v>21</v>
      </c>
      <c r="D20" s="1">
        <v>-0.8</v>
      </c>
      <c r="E20" s="1">
        <v>3.4</v>
      </c>
      <c r="F20" s="1">
        <v>-6.3</v>
      </c>
      <c r="G20" s="1">
        <v>1.3</v>
      </c>
      <c r="H20" s="1">
        <v>-4.7</v>
      </c>
      <c r="I20" s="1">
        <v>-4.7</v>
      </c>
      <c r="J20" s="7">
        <f t="shared" si="3"/>
        <v>6.5384615384615388E-2</v>
      </c>
      <c r="K20" s="4">
        <f t="shared" si="0"/>
        <v>-0.21085336531489315</v>
      </c>
      <c r="L20" s="4">
        <f t="shared" si="1"/>
        <v>-0.14061894089346239</v>
      </c>
      <c r="M20" s="1">
        <f t="shared" si="4"/>
        <v>35.882137246204209</v>
      </c>
    </row>
    <row r="21" spans="1:13" hidden="1" x14ac:dyDescent="0.15">
      <c r="A21" s="14">
        <v>39848.118055555555</v>
      </c>
      <c r="B21">
        <v>33</v>
      </c>
      <c r="C21">
        <v>12</v>
      </c>
      <c r="D21" s="1">
        <v>0.4</v>
      </c>
      <c r="E21" s="1">
        <v>6.5</v>
      </c>
      <c r="F21" s="1">
        <v>3</v>
      </c>
      <c r="G21" s="1">
        <v>12.3</v>
      </c>
      <c r="H21" s="1">
        <v>-15.2</v>
      </c>
      <c r="I21" s="1">
        <v>6.1</v>
      </c>
      <c r="J21" s="7">
        <f t="shared" si="3"/>
        <v>0.19696969696969696</v>
      </c>
      <c r="L21" s="4">
        <f t="shared" si="1"/>
        <v>-0.36893023130191699</v>
      </c>
      <c r="M21" s="1">
        <f t="shared" si="4"/>
        <v>23.153081564113545</v>
      </c>
    </row>
    <row r="22" spans="1:13" hidden="1" x14ac:dyDescent="0.15">
      <c r="A22" s="14">
        <v>39848.302083333336</v>
      </c>
      <c r="B22">
        <v>221</v>
      </c>
      <c r="C22">
        <v>21</v>
      </c>
      <c r="D22" s="1">
        <v>-8.1</v>
      </c>
      <c r="E22" s="1">
        <v>18.2</v>
      </c>
      <c r="F22" s="1">
        <v>-6.3</v>
      </c>
      <c r="G22" s="1">
        <v>20.7</v>
      </c>
      <c r="H22" s="1">
        <v>-17.899999999999999</v>
      </c>
      <c r="I22" s="1">
        <v>17.399999999999999</v>
      </c>
      <c r="J22" s="7">
        <f t="shared" si="3"/>
        <v>8.2352941176470587E-2</v>
      </c>
      <c r="K22" s="4">
        <f t="shared" si="0"/>
        <v>-0.40748532657826797</v>
      </c>
      <c r="L22" s="4">
        <f t="shared" si="1"/>
        <v>7.2183570051816892E-3</v>
      </c>
      <c r="M22" s="1">
        <f t="shared" si="4"/>
        <v>45.476131251641853</v>
      </c>
    </row>
    <row r="23" spans="1:13" hidden="1" x14ac:dyDescent="0.15">
      <c r="A23" s="14">
        <v>39866.456944444442</v>
      </c>
      <c r="B23">
        <v>67</v>
      </c>
      <c r="C23">
        <v>28</v>
      </c>
      <c r="D23" s="1">
        <v>5.5942470000000002</v>
      </c>
      <c r="E23" s="1">
        <v>7.7584629999999999</v>
      </c>
      <c r="F23" s="1">
        <v>-13.05672</v>
      </c>
      <c r="G23" s="1">
        <v>7.2</v>
      </c>
      <c r="H23" s="1">
        <v>-10.9</v>
      </c>
      <c r="I23" s="1">
        <v>0</v>
      </c>
      <c r="J23" s="7">
        <f t="shared" si="3"/>
        <v>0.11579795522388059</v>
      </c>
      <c r="L23" s="4">
        <f t="shared" si="1"/>
        <v>-0.14765080461198832</v>
      </c>
      <c r="M23" s="1">
        <f t="shared" si="4"/>
        <v>35.442713366280358</v>
      </c>
    </row>
    <row r="24" spans="1:13" hidden="1" x14ac:dyDescent="0.15">
      <c r="A24" s="14">
        <v>39873.328472222223</v>
      </c>
      <c r="B24">
        <v>39</v>
      </c>
      <c r="C24">
        <v>16</v>
      </c>
      <c r="D24" s="1">
        <v>-14</v>
      </c>
      <c r="E24" s="1">
        <v>8.8000000000000007</v>
      </c>
      <c r="F24" s="1">
        <v>-2.9</v>
      </c>
      <c r="G24" s="1">
        <v>7.7</v>
      </c>
      <c r="H24" s="1">
        <v>-9.9</v>
      </c>
      <c r="I24" s="1">
        <v>9</v>
      </c>
      <c r="J24" s="7">
        <f t="shared" si="3"/>
        <v>0.22564102564102567</v>
      </c>
      <c r="K24" s="4">
        <f t="shared" si="0"/>
        <v>0.25963731050575611</v>
      </c>
      <c r="L24" s="4">
        <f t="shared" si="1"/>
        <v>-5.1152522447381256E-2</v>
      </c>
      <c r="M24" s="1">
        <f t="shared" si="4"/>
        <v>41.633539336570202</v>
      </c>
    </row>
    <row r="25" spans="1:13" hidden="1" x14ac:dyDescent="0.15">
      <c r="A25" s="14">
        <v>39873.627083333333</v>
      </c>
      <c r="B25">
        <v>410</v>
      </c>
      <c r="C25">
        <v>30</v>
      </c>
      <c r="D25" s="1">
        <v>-15.858266</v>
      </c>
      <c r="E25" s="1">
        <v>51.418695999999997</v>
      </c>
      <c r="F25" s="1">
        <v>-14.976419999999999</v>
      </c>
      <c r="G25" s="1">
        <v>31.7</v>
      </c>
      <c r="H25" s="1">
        <v>-36.700000000000003</v>
      </c>
      <c r="I25" s="1">
        <v>12.6</v>
      </c>
      <c r="J25" s="7">
        <f t="shared" si="3"/>
        <v>0.12541145365853656</v>
      </c>
      <c r="K25" s="4">
        <f t="shared" si="0"/>
        <v>-0.30080356396514696</v>
      </c>
      <c r="L25" s="4">
        <f t="shared" si="1"/>
        <v>0.14645499430163303</v>
      </c>
      <c r="M25" s="1">
        <f t="shared" si="4"/>
        <v>54.482721466740877</v>
      </c>
    </row>
    <row r="26" spans="1:13" hidden="1" x14ac:dyDescent="0.15">
      <c r="A26" s="14">
        <v>39874.279166666667</v>
      </c>
      <c r="B26">
        <v>873</v>
      </c>
      <c r="C26">
        <v>19</v>
      </c>
      <c r="D26" s="1">
        <v>-27.957999999999998</v>
      </c>
      <c r="E26" s="1">
        <v>62.359974999999999</v>
      </c>
      <c r="F26" s="1">
        <v>-1.3882699999999999</v>
      </c>
      <c r="G26" s="1">
        <v>18.8</v>
      </c>
      <c r="H26" s="1">
        <v>-28.4</v>
      </c>
      <c r="I26" s="1">
        <v>9.1999999999999993</v>
      </c>
      <c r="J26" s="7">
        <f t="shared" si="3"/>
        <v>7.1431815578465063E-2</v>
      </c>
      <c r="K26" s="4">
        <f t="shared" si="0"/>
        <v>0.17234825128526071</v>
      </c>
      <c r="L26" s="4">
        <f t="shared" si="1"/>
        <v>0.34158759236193725</v>
      </c>
      <c r="M26" s="1">
        <f t="shared" si="4"/>
        <v>65.514515876282687</v>
      </c>
    </row>
    <row r="27" spans="1:13" hidden="1" x14ac:dyDescent="0.15">
      <c r="A27" s="14">
        <v>39874.286805555559</v>
      </c>
      <c r="B27">
        <v>6</v>
      </c>
      <c r="C27">
        <v>4</v>
      </c>
      <c r="D27" s="1">
        <v>-13</v>
      </c>
      <c r="E27" s="1">
        <v>7</v>
      </c>
      <c r="F27" s="1">
        <v>-10.1</v>
      </c>
      <c r="G27" s="1">
        <v>12.2</v>
      </c>
      <c r="H27" s="1">
        <v>-14.7</v>
      </c>
      <c r="I27" s="1">
        <v>8</v>
      </c>
      <c r="J27" s="7">
        <f t="shared" si="3"/>
        <v>1.1666666666666667</v>
      </c>
      <c r="K27" s="4">
        <f t="shared" si="0"/>
        <v>2.7583521632088569E-2</v>
      </c>
      <c r="L27" s="4">
        <f t="shared" si="1"/>
        <v>-0.32221929473391925</v>
      </c>
      <c r="M27" s="1">
        <f t="shared" si="4"/>
        <v>25.463345061871618</v>
      </c>
    </row>
    <row r="28" spans="1:13" hidden="1" x14ac:dyDescent="0.15">
      <c r="A28" s="14">
        <v>39875.667361111111</v>
      </c>
      <c r="B28">
        <v>511</v>
      </c>
      <c r="C28">
        <v>33</v>
      </c>
      <c r="D28" s="1">
        <v>-26.666194000000001</v>
      </c>
      <c r="E28" s="1">
        <v>20.811637000000001</v>
      </c>
      <c r="F28" s="1">
        <v>-26.24417</v>
      </c>
      <c r="G28" s="1">
        <v>19.600000000000001</v>
      </c>
      <c r="H28" s="1">
        <v>-20.100000000000001</v>
      </c>
      <c r="I28" s="1">
        <v>7.3</v>
      </c>
      <c r="J28" s="7">
        <f t="shared" si="3"/>
        <v>4.0727273972602743E-2</v>
      </c>
      <c r="K28" s="4">
        <f t="shared" si="0"/>
        <v>0.13370496297789014</v>
      </c>
      <c r="L28" s="4">
        <f t="shared" si="1"/>
        <v>1.5110184833695018E-2</v>
      </c>
      <c r="M28" s="1">
        <f t="shared" si="4"/>
        <v>45.996530280774813</v>
      </c>
    </row>
    <row r="29" spans="1:13" hidden="1" x14ac:dyDescent="0.15">
      <c r="A29" s="14">
        <v>39876.244444444441</v>
      </c>
      <c r="B29">
        <v>10</v>
      </c>
      <c r="C29">
        <v>29</v>
      </c>
      <c r="D29" s="1">
        <v>-5.1790760000000002</v>
      </c>
      <c r="E29" s="1">
        <v>0.44108900000000001</v>
      </c>
      <c r="F29" s="1">
        <v>4.8951000000000002</v>
      </c>
      <c r="G29" s="1">
        <v>13.5</v>
      </c>
      <c r="H29" s="1">
        <v>-15.9</v>
      </c>
      <c r="I29" s="1">
        <v>12</v>
      </c>
      <c r="J29" s="7">
        <f t="shared" si="3"/>
        <v>4.4108899999999999E-2</v>
      </c>
      <c r="K29" s="4">
        <f t="shared" si="0"/>
        <v>-0.41608148440539</v>
      </c>
      <c r="L29" s="4">
        <f t="shared" si="1"/>
        <v>-1.5568708969634191</v>
      </c>
      <c r="M29" s="1">
        <f t="shared" si="4"/>
        <v>1.5890602475141795</v>
      </c>
    </row>
    <row r="30" spans="1:13" hidden="1" x14ac:dyDescent="0.15">
      <c r="A30" s="14">
        <v>39879.840277777781</v>
      </c>
      <c r="B30">
        <v>120</v>
      </c>
      <c r="C30">
        <v>28</v>
      </c>
      <c r="D30" s="1">
        <v>-17.2</v>
      </c>
      <c r="E30" s="1">
        <v>16.2</v>
      </c>
      <c r="F30" s="1">
        <v>-9.3000000000000007</v>
      </c>
      <c r="G30" s="1">
        <v>20.9</v>
      </c>
      <c r="H30" s="1">
        <v>-16.600000000000001</v>
      </c>
      <c r="I30" s="1">
        <v>23.3</v>
      </c>
      <c r="J30" s="7">
        <f t="shared" si="3"/>
        <v>0.13499999999999998</v>
      </c>
      <c r="K30" s="4">
        <f t="shared" si="0"/>
        <v>-8.4617839203505046E-2</v>
      </c>
      <c r="L30" s="4">
        <f t="shared" si="1"/>
        <v>-1.0593073497424188E-2</v>
      </c>
      <c r="M30" s="1">
        <f t="shared" si="4"/>
        <v>44.301305617016524</v>
      </c>
    </row>
    <row r="31" spans="1:13" hidden="1" x14ac:dyDescent="0.15">
      <c r="A31" s="14">
        <v>39880.077777777777</v>
      </c>
      <c r="B31">
        <v>152</v>
      </c>
      <c r="C31">
        <v>24</v>
      </c>
      <c r="D31" s="1">
        <v>-14.9</v>
      </c>
      <c r="E31" s="1">
        <v>15.1</v>
      </c>
      <c r="F31" s="1">
        <v>-13.1</v>
      </c>
      <c r="G31" s="1">
        <v>16.5</v>
      </c>
      <c r="H31" s="1">
        <v>-18</v>
      </c>
      <c r="I31" s="1">
        <v>14.7</v>
      </c>
      <c r="J31" s="7">
        <f t="shared" si="3"/>
        <v>9.9342105263157898E-2</v>
      </c>
      <c r="K31" s="4">
        <f t="shared" si="0"/>
        <v>-4.4297675801632228E-2</v>
      </c>
      <c r="L31" s="4">
        <f t="shared" si="1"/>
        <v>-7.6295557810136624E-2</v>
      </c>
      <c r="M31" s="1">
        <f t="shared" si="4"/>
        <v>39.992913572894096</v>
      </c>
    </row>
    <row r="32" spans="1:13" hidden="1" x14ac:dyDescent="0.15">
      <c r="A32" s="14">
        <v>39880.239583333336</v>
      </c>
      <c r="B32">
        <v>190</v>
      </c>
      <c r="C32">
        <v>13</v>
      </c>
      <c r="D32" s="1">
        <v>-16.899999999999999</v>
      </c>
      <c r="E32" s="1">
        <v>18.5</v>
      </c>
      <c r="F32" s="1">
        <v>-6</v>
      </c>
      <c r="G32" s="1">
        <v>24.8</v>
      </c>
      <c r="H32" s="1">
        <v>-19.399999999999999</v>
      </c>
      <c r="I32" s="1">
        <v>18.3</v>
      </c>
      <c r="J32" s="7">
        <f t="shared" si="3"/>
        <v>9.7368421052631576E-2</v>
      </c>
      <c r="K32" s="4">
        <f t="shared" si="0"/>
        <v>-0.16656497621254276</v>
      </c>
      <c r="L32" s="4">
        <f t="shared" si="1"/>
        <v>-2.063000152721222E-2</v>
      </c>
      <c r="M32" s="1">
        <f t="shared" si="4"/>
        <v>43.639669867746477</v>
      </c>
    </row>
    <row r="33" spans="1:13" hidden="1" x14ac:dyDescent="0.15">
      <c r="A33" s="14">
        <v>39880.386111111111</v>
      </c>
      <c r="B33">
        <v>110</v>
      </c>
      <c r="C33">
        <v>32</v>
      </c>
      <c r="D33" s="1">
        <v>-12.531091999999999</v>
      </c>
      <c r="E33" s="1">
        <v>14.548355000000001</v>
      </c>
      <c r="F33" s="1">
        <v>-10.105399999999999</v>
      </c>
      <c r="G33" s="1">
        <v>19.600000000000001</v>
      </c>
      <c r="H33" s="1">
        <v>-19.2</v>
      </c>
      <c r="I33" s="1">
        <v>12.6</v>
      </c>
      <c r="J33" s="7">
        <f t="shared" si="3"/>
        <v>0.13225777272727274</v>
      </c>
      <c r="K33" s="4">
        <f t="shared" si="0"/>
        <v>-0.19426715288349009</v>
      </c>
      <c r="L33" s="4">
        <f t="shared" si="1"/>
        <v>-0.12048733880506388</v>
      </c>
      <c r="M33" s="1">
        <f t="shared" si="4"/>
        <v>37.152185561670478</v>
      </c>
    </row>
    <row r="34" spans="1:13" hidden="1" x14ac:dyDescent="0.15">
      <c r="A34" s="14">
        <v>39880.393055555556</v>
      </c>
      <c r="B34">
        <v>6</v>
      </c>
      <c r="C34">
        <v>18</v>
      </c>
      <c r="D34" s="1">
        <v>-3.4</v>
      </c>
      <c r="E34" s="1">
        <v>0.2</v>
      </c>
      <c r="F34" s="1">
        <v>-1.6</v>
      </c>
      <c r="G34" s="1">
        <v>5.8</v>
      </c>
      <c r="H34" s="1">
        <v>-5.8</v>
      </c>
      <c r="I34" s="1">
        <v>6.6</v>
      </c>
      <c r="J34" s="7">
        <f t="shared" si="3"/>
        <v>3.3333333333333333E-2</v>
      </c>
      <c r="K34" s="4">
        <f t="shared" si="0"/>
        <v>-0.2319490765206822</v>
      </c>
      <c r="L34" s="4">
        <f t="shared" si="1"/>
        <v>-1.4623979978989561</v>
      </c>
      <c r="M34" s="1">
        <f t="shared" si="4"/>
        <v>1.9749340108819766</v>
      </c>
    </row>
    <row r="35" spans="1:13" hidden="1" x14ac:dyDescent="0.15">
      <c r="A35" s="14">
        <v>39880.842361111114</v>
      </c>
      <c r="B35">
        <v>156</v>
      </c>
      <c r="C35">
        <v>7</v>
      </c>
      <c r="D35" s="1">
        <v>-19.7</v>
      </c>
      <c r="E35" s="1">
        <v>21.1</v>
      </c>
      <c r="F35" s="1">
        <v>-13.3</v>
      </c>
      <c r="G35" s="1">
        <v>26.8</v>
      </c>
      <c r="H35" s="1">
        <v>-21.3</v>
      </c>
      <c r="I35" s="1">
        <v>20</v>
      </c>
      <c r="J35" s="7">
        <f t="shared" si="3"/>
        <v>0.13525641025641028</v>
      </c>
      <c r="K35" s="4">
        <f t="shared" si="0"/>
        <v>-0.13366856786719591</v>
      </c>
      <c r="L35" s="4">
        <f t="shared" si="1"/>
        <v>-4.0971481410450204E-3</v>
      </c>
      <c r="M35" s="1">
        <f t="shared" si="4"/>
        <v>44.729738893505861</v>
      </c>
    </row>
    <row r="36" spans="1:13" hidden="1" x14ac:dyDescent="0.15">
      <c r="A36" s="14">
        <v>39881.023611111108</v>
      </c>
      <c r="B36">
        <v>252</v>
      </c>
      <c r="C36">
        <v>34</v>
      </c>
      <c r="D36" s="1">
        <v>-33.728073999999999</v>
      </c>
      <c r="E36" s="1">
        <v>34.613405999999998</v>
      </c>
      <c r="F36" s="1">
        <v>-29.46752</v>
      </c>
      <c r="G36" s="1">
        <v>39.4</v>
      </c>
      <c r="H36" s="1">
        <v>-30.9</v>
      </c>
      <c r="I36" s="1">
        <v>28.2</v>
      </c>
      <c r="J36" s="7">
        <f t="shared" si="3"/>
        <v>0.13735478571428569</v>
      </c>
      <c r="K36" s="4">
        <f t="shared" si="0"/>
        <v>-6.750467977820325E-2</v>
      </c>
      <c r="L36" s="4">
        <f t="shared" si="1"/>
        <v>4.9285857061581909E-2</v>
      </c>
      <c r="M36" s="1">
        <f t="shared" si="4"/>
        <v>48.244146316714193</v>
      </c>
    </row>
    <row r="37" spans="1:13" hidden="1" x14ac:dyDescent="0.15">
      <c r="A37" s="14">
        <v>39881.033333333333</v>
      </c>
      <c r="B37">
        <v>11</v>
      </c>
      <c r="C37">
        <v>20</v>
      </c>
      <c r="D37" s="1">
        <v>-9.9</v>
      </c>
      <c r="E37" s="1">
        <v>5.9</v>
      </c>
      <c r="F37" s="1">
        <v>-4.7</v>
      </c>
      <c r="G37" s="1">
        <v>28.4</v>
      </c>
      <c r="H37" s="1">
        <v>-25.9</v>
      </c>
      <c r="I37" s="1">
        <v>15.8</v>
      </c>
      <c r="J37" s="7">
        <f t="shared" si="3"/>
        <v>0.53636363636363638</v>
      </c>
      <c r="K37" s="4">
        <f t="shared" si="0"/>
        <v>-0.45768314544948774</v>
      </c>
      <c r="L37" s="4">
        <f t="shared" si="1"/>
        <v>-0.64244775243910757</v>
      </c>
      <c r="M37" s="1">
        <f t="shared" si="4"/>
        <v>12.832947414224151</v>
      </c>
    </row>
    <row r="38" spans="1:13" hidden="1" x14ac:dyDescent="0.15">
      <c r="A38" s="14">
        <v>39881.140972222223</v>
      </c>
      <c r="B38">
        <v>133</v>
      </c>
      <c r="C38">
        <v>21</v>
      </c>
      <c r="D38" s="1">
        <v>-30.7</v>
      </c>
      <c r="E38" s="1">
        <v>25.5</v>
      </c>
      <c r="F38" s="1">
        <v>-14.3</v>
      </c>
      <c r="G38" s="1">
        <v>34.200000000000003</v>
      </c>
      <c r="H38" s="1">
        <v>-29.2</v>
      </c>
      <c r="I38" s="1">
        <v>17.3</v>
      </c>
      <c r="J38" s="7">
        <f t="shared" si="3"/>
        <v>0.19172932330827067</v>
      </c>
      <c r="K38" s="4">
        <f t="shared" si="0"/>
        <v>-4.6887730578948614E-2</v>
      </c>
      <c r="L38" s="4">
        <f t="shared" si="1"/>
        <v>-5.8842671014463097E-2</v>
      </c>
      <c r="M38" s="1">
        <f t="shared" si="4"/>
        <v>41.130311711189314</v>
      </c>
    </row>
    <row r="39" spans="1:13" hidden="1" x14ac:dyDescent="0.15">
      <c r="A39" s="14">
        <v>39881.969444444447</v>
      </c>
      <c r="B39">
        <v>114</v>
      </c>
      <c r="C39">
        <v>12</v>
      </c>
      <c r="D39" s="1">
        <v>-15.384808</v>
      </c>
      <c r="E39" s="1">
        <v>17.549606000000001</v>
      </c>
      <c r="F39" s="1">
        <v>-2.7064900000000001</v>
      </c>
      <c r="G39" s="1">
        <v>18.399999999999999</v>
      </c>
      <c r="H39" s="1">
        <v>-12.5</v>
      </c>
      <c r="I39" s="1">
        <v>13.9</v>
      </c>
      <c r="J39" s="7">
        <f t="shared" si="3"/>
        <v>0.15394391228070176</v>
      </c>
      <c r="K39" s="4">
        <f t="shared" si="0"/>
        <v>-7.7725742319516219E-2</v>
      </c>
      <c r="L39" s="4">
        <f t="shared" si="1"/>
        <v>0.14735735771135669</v>
      </c>
      <c r="M39" s="1">
        <f t="shared" si="4"/>
        <v>54.538994855303471</v>
      </c>
    </row>
    <row r="40" spans="1:13" hidden="1" x14ac:dyDescent="0.15">
      <c r="A40" s="14">
        <v>39882.04583333333</v>
      </c>
      <c r="B40">
        <v>95</v>
      </c>
      <c r="C40">
        <v>9</v>
      </c>
      <c r="D40" s="1">
        <v>-11.5</v>
      </c>
      <c r="E40" s="1">
        <v>12.7</v>
      </c>
      <c r="F40" s="1">
        <v>-8.3000000000000007</v>
      </c>
      <c r="G40" s="1">
        <v>21.1</v>
      </c>
      <c r="H40" s="1">
        <v>-16.7</v>
      </c>
      <c r="I40" s="1">
        <v>16.3</v>
      </c>
      <c r="J40" s="7">
        <f t="shared" si="3"/>
        <v>0.13368421052631579</v>
      </c>
      <c r="K40" s="4">
        <f t="shared" si="0"/>
        <v>-0.26358461494408103</v>
      </c>
      <c r="L40" s="4">
        <f t="shared" si="1"/>
        <v>-0.11891275019162642</v>
      </c>
      <c r="M40" s="1">
        <f t="shared" si="4"/>
        <v>37.252227963891883</v>
      </c>
    </row>
    <row r="41" spans="1:13" hidden="1" x14ac:dyDescent="0.15">
      <c r="A41" s="14">
        <v>39882.182638888888</v>
      </c>
      <c r="B41">
        <v>170</v>
      </c>
      <c r="C41">
        <v>8</v>
      </c>
      <c r="D41" s="1">
        <v>0.3</v>
      </c>
      <c r="E41" s="1">
        <v>13.7</v>
      </c>
      <c r="F41" s="1">
        <v>-0.5</v>
      </c>
      <c r="G41" s="1">
        <v>13.6</v>
      </c>
      <c r="H41" s="1">
        <v>-13.5</v>
      </c>
      <c r="I41" s="1">
        <v>11.6</v>
      </c>
      <c r="J41" s="7">
        <f t="shared" si="3"/>
        <v>8.0588235294117641E-2</v>
      </c>
      <c r="L41" s="4">
        <f t="shared" si="1"/>
        <v>6.3867986614006608E-3</v>
      </c>
      <c r="M41" s="1">
        <f t="shared" si="4"/>
        <v>45.421284904168594</v>
      </c>
    </row>
    <row r="42" spans="1:13" hidden="1" x14ac:dyDescent="0.15">
      <c r="A42" s="14">
        <v>39882.209027777775</v>
      </c>
      <c r="B42">
        <v>15</v>
      </c>
      <c r="C42">
        <v>33</v>
      </c>
      <c r="D42" s="1">
        <v>-2.2000000000000002</v>
      </c>
      <c r="E42" s="1">
        <v>6.7</v>
      </c>
      <c r="F42" s="1">
        <v>3.5</v>
      </c>
      <c r="G42" s="1">
        <v>37.200000000000003</v>
      </c>
      <c r="H42" s="1">
        <v>-37.9</v>
      </c>
      <c r="I42" s="1">
        <v>28</v>
      </c>
      <c r="J42" s="7">
        <f t="shared" si="3"/>
        <v>0.44666666666666666</v>
      </c>
      <c r="K42" s="4">
        <f t="shared" si="0"/>
        <v>-1.2281202590596914</v>
      </c>
      <c r="L42" s="4">
        <f t="shared" si="1"/>
        <v>-0.75256440726724583</v>
      </c>
      <c r="M42" s="1">
        <f t="shared" si="4"/>
        <v>10.025227175849063</v>
      </c>
    </row>
    <row r="43" spans="1:13" hidden="1" x14ac:dyDescent="0.15">
      <c r="A43" s="14">
        <v>39882.223611111112</v>
      </c>
      <c r="B43">
        <v>15</v>
      </c>
      <c r="C43">
        <v>28</v>
      </c>
      <c r="D43" s="1">
        <v>-10</v>
      </c>
      <c r="E43" s="1">
        <v>1.9</v>
      </c>
      <c r="F43" s="1">
        <v>-13.5</v>
      </c>
      <c r="G43" s="1">
        <v>33</v>
      </c>
      <c r="H43" s="1">
        <v>-44.8</v>
      </c>
      <c r="I43" s="1">
        <v>21.6</v>
      </c>
      <c r="J43" s="7">
        <f t="shared" si="3"/>
        <v>0.12666666666666665</v>
      </c>
      <c r="K43" s="4">
        <f t="shared" si="0"/>
        <v>-0.51851393987788752</v>
      </c>
      <c r="L43" s="4">
        <f t="shared" si="1"/>
        <v>-1.3725244130453149</v>
      </c>
      <c r="M43" s="1">
        <f t="shared" si="4"/>
        <v>2.4284996103551988</v>
      </c>
    </row>
    <row r="44" spans="1:13" hidden="1" x14ac:dyDescent="0.15">
      <c r="A44" s="14">
        <v>39886.751388888886</v>
      </c>
      <c r="B44">
        <v>99</v>
      </c>
      <c r="C44">
        <v>11</v>
      </c>
      <c r="D44" s="1">
        <v>-14</v>
      </c>
      <c r="E44" s="1">
        <v>15.6</v>
      </c>
      <c r="F44" s="1">
        <v>1.1000000000000001</v>
      </c>
      <c r="G44" s="1">
        <v>23.4</v>
      </c>
      <c r="H44" s="1">
        <v>-17.8</v>
      </c>
      <c r="I44" s="1">
        <v>21.6</v>
      </c>
      <c r="J44" s="7">
        <f t="shared" si="3"/>
        <v>0.15757575757575756</v>
      </c>
      <c r="K44" s="4">
        <f t="shared" si="0"/>
        <v>-0.22308782173190483</v>
      </c>
      <c r="L44" s="4">
        <f t="shared" si="1"/>
        <v>-5.7295403954432424E-2</v>
      </c>
      <c r="M44" s="1">
        <f t="shared" si="4"/>
        <v>41.231470290864614</v>
      </c>
    </row>
    <row r="45" spans="1:13" hidden="1" x14ac:dyDescent="0.15">
      <c r="A45" s="14">
        <v>39886.788888888892</v>
      </c>
      <c r="B45">
        <v>42</v>
      </c>
      <c r="C45">
        <v>3</v>
      </c>
      <c r="D45" s="1">
        <v>-18.899999999999999</v>
      </c>
      <c r="E45" s="1">
        <v>13.4</v>
      </c>
      <c r="F45" s="1">
        <v>-15.2</v>
      </c>
      <c r="G45" s="1">
        <v>18.899999999999999</v>
      </c>
      <c r="H45" s="1">
        <v>-14.6</v>
      </c>
      <c r="I45" s="1">
        <v>14.8</v>
      </c>
      <c r="J45" s="7">
        <f t="shared" si="3"/>
        <v>0.31904761904761908</v>
      </c>
      <c r="L45" s="4">
        <f t="shared" si="1"/>
        <v>-3.7248057419629464E-2</v>
      </c>
      <c r="M45" s="1">
        <f t="shared" si="4"/>
        <v>42.545968325472927</v>
      </c>
    </row>
    <row r="46" spans="1:13" hidden="1" x14ac:dyDescent="0.15">
      <c r="A46" s="14">
        <v>39892.246527777781</v>
      </c>
      <c r="B46">
        <v>1032</v>
      </c>
      <c r="C46">
        <v>11</v>
      </c>
      <c r="D46" s="1">
        <v>-58.568007000000001</v>
      </c>
      <c r="E46" s="1">
        <v>47.316110000000002</v>
      </c>
      <c r="F46" s="1">
        <v>-49.800049999999999</v>
      </c>
      <c r="G46" s="1">
        <v>49.2</v>
      </c>
      <c r="H46" s="1">
        <v>-38.200000000000003</v>
      </c>
      <c r="I46" s="1">
        <v>32.200000000000003</v>
      </c>
      <c r="J46" s="7">
        <f t="shared" si="3"/>
        <v>4.5848943798449615E-2</v>
      </c>
      <c r="K46" s="4">
        <f t="shared" si="0"/>
        <v>7.5695342984535674E-2</v>
      </c>
      <c r="L46" s="4">
        <f t="shared" si="1"/>
        <v>9.2945669853603724E-2</v>
      </c>
      <c r="M46" s="1">
        <f t="shared" si="4"/>
        <v>51.084812773911096</v>
      </c>
    </row>
    <row r="47" spans="1:13" hidden="1" x14ac:dyDescent="0.15">
      <c r="A47" s="14">
        <v>39905.164583333331</v>
      </c>
      <c r="B47">
        <v>14</v>
      </c>
      <c r="C47">
        <v>28</v>
      </c>
      <c r="D47" s="1">
        <v>-4.5</v>
      </c>
      <c r="E47" s="1">
        <v>4.2</v>
      </c>
      <c r="F47" s="1">
        <v>-0.4</v>
      </c>
      <c r="G47" s="1">
        <v>20.3</v>
      </c>
      <c r="H47" s="1">
        <v>-9</v>
      </c>
      <c r="I47" s="1">
        <v>14.5</v>
      </c>
      <c r="J47" s="7">
        <f t="shared" si="3"/>
        <v>0.3</v>
      </c>
      <c r="K47" s="4">
        <f t="shared" si="0"/>
        <v>-0.65428352413786928</v>
      </c>
      <c r="L47" s="4">
        <f t="shared" si="1"/>
        <v>-0.33099321904142442</v>
      </c>
      <c r="M47" s="1">
        <f t="shared" si="4"/>
        <v>25.016893478100023</v>
      </c>
    </row>
    <row r="48" spans="1:13" hidden="1" x14ac:dyDescent="0.15">
      <c r="A48" s="14">
        <v>39905.200694444444</v>
      </c>
      <c r="B48">
        <v>12</v>
      </c>
      <c r="C48">
        <v>20</v>
      </c>
      <c r="D48" s="1">
        <v>-2.5</v>
      </c>
      <c r="E48" s="1">
        <v>3.6</v>
      </c>
      <c r="F48" s="1">
        <v>-4.0999999999999996</v>
      </c>
      <c r="G48" s="1">
        <v>1.2</v>
      </c>
      <c r="H48" s="1">
        <v>-6</v>
      </c>
      <c r="I48" s="1">
        <v>2.6</v>
      </c>
      <c r="J48" s="7">
        <f t="shared" si="3"/>
        <v>0.3</v>
      </c>
      <c r="K48" s="4">
        <f t="shared" si="0"/>
        <v>0.31875876262441283</v>
      </c>
      <c r="L48" s="4">
        <f t="shared" si="1"/>
        <v>-0.22184874961635639</v>
      </c>
      <c r="M48" s="1">
        <f t="shared" si="4"/>
        <v>30.963756532073525</v>
      </c>
    </row>
    <row r="49" spans="1:13" hidden="1" x14ac:dyDescent="0.15">
      <c r="A49" s="14">
        <v>39905.291666666664</v>
      </c>
      <c r="B49">
        <v>21</v>
      </c>
      <c r="C49">
        <v>11</v>
      </c>
      <c r="D49" s="1">
        <v>-6.8</v>
      </c>
      <c r="E49" s="1">
        <v>1.8</v>
      </c>
      <c r="F49" s="1">
        <v>-7.2</v>
      </c>
      <c r="G49" s="1">
        <v>4.0999999999999996</v>
      </c>
      <c r="H49" s="1">
        <v>-5.8</v>
      </c>
      <c r="I49" s="1">
        <v>-0.4</v>
      </c>
      <c r="J49" s="7">
        <f t="shared" si="3"/>
        <v>8.5714285714285715E-2</v>
      </c>
      <c r="K49" s="4">
        <f t="shared" si="0"/>
        <v>0.21972505598650086</v>
      </c>
      <c r="L49" s="4">
        <f t="shared" si="1"/>
        <v>-0.50815548845963121</v>
      </c>
      <c r="M49" s="1">
        <f t="shared" si="4"/>
        <v>17.24145939893998</v>
      </c>
    </row>
    <row r="50" spans="1:13" hidden="1" x14ac:dyDescent="0.15">
      <c r="A50" s="14">
        <v>39905.306250000001</v>
      </c>
      <c r="B50">
        <v>13</v>
      </c>
      <c r="C50">
        <v>16</v>
      </c>
      <c r="D50" s="1">
        <v>-7.1</v>
      </c>
      <c r="E50" s="1">
        <v>5.6</v>
      </c>
      <c r="F50" s="1">
        <v>-5.7</v>
      </c>
      <c r="G50" s="1">
        <v>4.4000000000000004</v>
      </c>
      <c r="H50" s="1">
        <v>-6.4</v>
      </c>
      <c r="I50" s="1">
        <v>6.4</v>
      </c>
      <c r="J50" s="7">
        <f t="shared" si="3"/>
        <v>0.43076923076923074</v>
      </c>
      <c r="K50" s="4">
        <f t="shared" si="0"/>
        <v>0.20780567223288782</v>
      </c>
      <c r="L50" s="4">
        <f t="shared" si="1"/>
        <v>-5.7991946977686809E-2</v>
      </c>
      <c r="M50" s="1">
        <f t="shared" si="4"/>
        <v>41.185925165709641</v>
      </c>
    </row>
    <row r="51" spans="1:13" hidden="1" x14ac:dyDescent="0.15">
      <c r="A51" s="14">
        <v>39905.62777777778</v>
      </c>
      <c r="B51">
        <v>415</v>
      </c>
      <c r="C51">
        <v>11</v>
      </c>
      <c r="D51" s="1">
        <v>-0.1</v>
      </c>
      <c r="E51" s="1">
        <v>7.8</v>
      </c>
      <c r="F51" s="1">
        <v>-0.9</v>
      </c>
      <c r="G51" s="1">
        <v>3.4</v>
      </c>
      <c r="H51" s="1">
        <v>-9.6</v>
      </c>
      <c r="I51" s="1">
        <v>6.3</v>
      </c>
      <c r="J51" s="7">
        <f t="shared" si="3"/>
        <v>1.8795180722891564E-2</v>
      </c>
      <c r="K51" s="4">
        <f t="shared" si="0"/>
        <v>-1.5314789170422551</v>
      </c>
      <c r="L51" s="4">
        <f t="shared" si="1"/>
        <v>-9.0176630349088016E-2</v>
      </c>
      <c r="M51" s="1">
        <f t="shared" si="4"/>
        <v>39.093858886229498</v>
      </c>
    </row>
    <row r="52" spans="1:13" hidden="1" x14ac:dyDescent="0.15">
      <c r="A52" s="14">
        <v>39905.706944444442</v>
      </c>
      <c r="B52">
        <v>5</v>
      </c>
      <c r="C52">
        <v>29</v>
      </c>
      <c r="D52" s="1">
        <v>-3.8</v>
      </c>
      <c r="E52" s="1">
        <v>2.7</v>
      </c>
      <c r="F52" s="1">
        <v>-6.4</v>
      </c>
      <c r="G52" s="1">
        <v>7.6</v>
      </c>
      <c r="H52" s="1">
        <v>-6.3</v>
      </c>
      <c r="I52" s="1">
        <v>4.9000000000000004</v>
      </c>
      <c r="J52" s="7">
        <f t="shared" si="3"/>
        <v>0.54</v>
      </c>
      <c r="K52" s="4">
        <f t="shared" si="0"/>
        <v>-0.3010299956639812</v>
      </c>
      <c r="L52" s="4">
        <f t="shared" si="1"/>
        <v>-0.36797678529459438</v>
      </c>
      <c r="M52" s="1">
        <f t="shared" si="4"/>
        <v>23.198590513648192</v>
      </c>
    </row>
    <row r="53" spans="1:13" hidden="1" x14ac:dyDescent="0.15">
      <c r="A53" s="14">
        <v>39905.717361111114</v>
      </c>
      <c r="B53">
        <v>4</v>
      </c>
      <c r="C53">
        <v>20</v>
      </c>
      <c r="D53" s="1">
        <v>-0.7</v>
      </c>
      <c r="E53" s="1">
        <v>1.4</v>
      </c>
      <c r="F53" s="1">
        <v>-6.6</v>
      </c>
      <c r="G53" s="1">
        <v>3.4</v>
      </c>
      <c r="H53" s="1">
        <v>-6</v>
      </c>
      <c r="I53" s="1">
        <v>-4.3</v>
      </c>
      <c r="J53" s="7">
        <f t="shared" si="3"/>
        <v>0.35</v>
      </c>
      <c r="K53" s="4">
        <f t="shared" si="0"/>
        <v>-0.68638087702799833</v>
      </c>
      <c r="L53" s="4">
        <f t="shared" si="1"/>
        <v>-0.63202321470540568</v>
      </c>
      <c r="M53" s="1">
        <f t="shared" si="4"/>
        <v>13.134022306396322</v>
      </c>
    </row>
    <row r="54" spans="1:13" hidden="1" x14ac:dyDescent="0.15">
      <c r="A54" s="14">
        <v>39905.73541666667</v>
      </c>
    </row>
    <row r="55" spans="1:13" hidden="1" x14ac:dyDescent="0.15">
      <c r="A55" s="14">
        <v>39905.772222222222</v>
      </c>
      <c r="B55">
        <v>13</v>
      </c>
      <c r="C55">
        <v>30</v>
      </c>
      <c r="D55" s="1">
        <v>-5.2</v>
      </c>
      <c r="E55" s="1">
        <v>2.2999999999999998</v>
      </c>
      <c r="F55" s="1">
        <v>-1.2</v>
      </c>
      <c r="G55" s="1">
        <v>7.1</v>
      </c>
      <c r="H55" s="1">
        <v>-4.0999999999999996</v>
      </c>
      <c r="I55" s="1">
        <v>3.6</v>
      </c>
      <c r="J55" s="7">
        <f t="shared" ref="J55:J60" si="5">E55/B55</f>
        <v>0.17692307692307691</v>
      </c>
      <c r="K55" s="4">
        <f t="shared" si="0"/>
        <v>-0.13525500508427613</v>
      </c>
      <c r="L55" s="4">
        <f t="shared" si="1"/>
        <v>-0.25105602070214256</v>
      </c>
      <c r="M55" s="1">
        <f t="shared" si="4"/>
        <v>29.291362170984261</v>
      </c>
    </row>
    <row r="56" spans="1:13" hidden="1" x14ac:dyDescent="0.15">
      <c r="A56" s="14">
        <v>39905.800000000003</v>
      </c>
      <c r="B56">
        <v>10</v>
      </c>
      <c r="C56">
        <v>12</v>
      </c>
      <c r="D56" s="1">
        <v>-10.9</v>
      </c>
      <c r="E56" s="1">
        <v>2.9</v>
      </c>
      <c r="F56" s="1">
        <v>-8.6</v>
      </c>
      <c r="G56" s="1">
        <v>9.1999999999999993</v>
      </c>
      <c r="H56" s="1">
        <v>-7</v>
      </c>
      <c r="I56" s="1">
        <v>-1.3</v>
      </c>
      <c r="J56" s="7">
        <f t="shared" si="5"/>
        <v>0.28999999999999998</v>
      </c>
      <c r="K56" s="4">
        <f t="shared" si="0"/>
        <v>7.3638670595068428E-2</v>
      </c>
      <c r="L56" s="4">
        <f t="shared" si="1"/>
        <v>-0.38270004211530079</v>
      </c>
      <c r="M56" s="1">
        <f t="shared" si="4"/>
        <v>22.50352849976742</v>
      </c>
    </row>
    <row r="57" spans="1:13" hidden="1" x14ac:dyDescent="0.15">
      <c r="A57" s="14">
        <v>39906.052777777775</v>
      </c>
      <c r="B57">
        <v>5</v>
      </c>
      <c r="C57">
        <v>24</v>
      </c>
      <c r="D57" s="1">
        <v>-1.7</v>
      </c>
      <c r="E57" s="1">
        <v>2.9</v>
      </c>
      <c r="F57" s="1">
        <v>3.9</v>
      </c>
      <c r="G57" s="1">
        <v>28</v>
      </c>
      <c r="H57" s="1">
        <v>-18.600000000000001</v>
      </c>
      <c r="I57" s="1">
        <v>12.4</v>
      </c>
      <c r="J57" s="7">
        <f t="shared" si="5"/>
        <v>0.57999999999999996</v>
      </c>
      <c r="K57" s="4">
        <f t="shared" si="0"/>
        <v>-1.2167091099639453</v>
      </c>
      <c r="L57" s="4">
        <f t="shared" si="1"/>
        <v>-0.8071149463189603</v>
      </c>
      <c r="M57" s="1">
        <f t="shared" si="4"/>
        <v>8.8618644063975616</v>
      </c>
    </row>
    <row r="58" spans="1:13" hidden="1" x14ac:dyDescent="0.15">
      <c r="A58" s="14">
        <v>39906.126388888886</v>
      </c>
      <c r="B58">
        <v>11</v>
      </c>
      <c r="C58">
        <v>34</v>
      </c>
      <c r="D58" s="1">
        <v>-0.3</v>
      </c>
      <c r="E58" s="1">
        <v>4</v>
      </c>
      <c r="F58" s="1">
        <v>0.6</v>
      </c>
      <c r="G58" s="1">
        <v>1.5</v>
      </c>
      <c r="H58" s="1">
        <v>-9.1999999999999993</v>
      </c>
      <c r="I58" s="1">
        <v>-3.5</v>
      </c>
      <c r="J58" s="7">
        <f t="shared" si="5"/>
        <v>0.36363636363636365</v>
      </c>
      <c r="K58" s="4">
        <f t="shared" si="0"/>
        <v>-0.69897000433601886</v>
      </c>
      <c r="L58" s="4">
        <f t="shared" si="1"/>
        <v>-0.36172783601759284</v>
      </c>
      <c r="M58" s="1">
        <f t="shared" si="4"/>
        <v>23.498565675952097</v>
      </c>
    </row>
    <row r="59" spans="1:13" hidden="1" x14ac:dyDescent="0.15">
      <c r="A59" s="14">
        <v>39906.290277777778</v>
      </c>
      <c r="B59">
        <v>5</v>
      </c>
      <c r="C59">
        <v>31</v>
      </c>
      <c r="D59" s="1">
        <v>-5</v>
      </c>
      <c r="E59" s="1">
        <v>1.8</v>
      </c>
      <c r="F59" s="1">
        <v>1.9</v>
      </c>
      <c r="G59" s="1">
        <v>15.8</v>
      </c>
      <c r="H59" s="1">
        <v>-6.9</v>
      </c>
      <c r="I59" s="1">
        <v>7.8</v>
      </c>
      <c r="J59" s="7">
        <f t="shared" si="5"/>
        <v>0.36</v>
      </c>
      <c r="K59" s="4">
        <f t="shared" si="0"/>
        <v>-0.49968708261840389</v>
      </c>
      <c r="L59" s="4">
        <f t="shared" si="1"/>
        <v>-0.58357658563394921</v>
      </c>
      <c r="M59" s="1">
        <f t="shared" si="4"/>
        <v>14.620873988631656</v>
      </c>
    </row>
    <row r="60" spans="1:13" hidden="1" x14ac:dyDescent="0.15">
      <c r="A60" s="14">
        <v>39906.35</v>
      </c>
      <c r="B60">
        <v>33</v>
      </c>
      <c r="C60">
        <v>29</v>
      </c>
      <c r="D60" s="1">
        <v>-3.7</v>
      </c>
      <c r="E60" s="1">
        <v>5.7</v>
      </c>
      <c r="F60" s="1">
        <v>-4.5999999999999996</v>
      </c>
      <c r="G60" s="1">
        <v>0</v>
      </c>
      <c r="H60" s="1">
        <v>-7.2</v>
      </c>
      <c r="I60" s="1">
        <v>-2.7</v>
      </c>
      <c r="J60" s="7">
        <f t="shared" si="5"/>
        <v>0.17272727272727273</v>
      </c>
      <c r="L60" s="4">
        <f t="shared" si="1"/>
        <v>-0.10145764075877708</v>
      </c>
      <c r="M60" s="1">
        <f t="shared" si="4"/>
        <v>38.367485384861538</v>
      </c>
    </row>
    <row r="61" spans="1:13" hidden="1" x14ac:dyDescent="0.15">
      <c r="A61" s="14">
        <v>39906.375694444447</v>
      </c>
    </row>
    <row r="62" spans="1:13" hidden="1" x14ac:dyDescent="0.15">
      <c r="A62" s="14">
        <v>39906.400000000001</v>
      </c>
      <c r="B62">
        <v>5</v>
      </c>
      <c r="C62">
        <v>27</v>
      </c>
      <c r="D62" s="1">
        <v>-1.3</v>
      </c>
      <c r="E62" s="1">
        <v>5.5</v>
      </c>
      <c r="F62" s="1">
        <v>-3.3</v>
      </c>
      <c r="G62" s="1">
        <v>15.6</v>
      </c>
      <c r="H62" s="1">
        <v>-13</v>
      </c>
      <c r="I62" s="1">
        <v>18</v>
      </c>
      <c r="J62" s="7">
        <f t="shared" ref="J62:J69" si="6">E62/B62</f>
        <v>1.1000000000000001</v>
      </c>
      <c r="K62" s="4">
        <f t="shared" si="0"/>
        <v>-1.0791812460476249</v>
      </c>
      <c r="L62" s="4">
        <f t="shared" si="1"/>
        <v>-0.37358066281259295</v>
      </c>
      <c r="M62" s="1">
        <f t="shared" si="4"/>
        <v>22.932100437589781</v>
      </c>
    </row>
    <row r="63" spans="1:13" hidden="1" x14ac:dyDescent="0.15">
      <c r="A63" s="14">
        <v>39906.405555555553</v>
      </c>
      <c r="B63">
        <v>5</v>
      </c>
      <c r="C63">
        <v>31</v>
      </c>
      <c r="D63" s="1">
        <v>0.8</v>
      </c>
      <c r="E63" s="1">
        <v>1.3</v>
      </c>
      <c r="F63" s="1">
        <v>4.3</v>
      </c>
      <c r="G63" s="1">
        <v>6.7</v>
      </c>
      <c r="H63" s="1">
        <v>-11.9</v>
      </c>
      <c r="I63" s="1">
        <v>13.7</v>
      </c>
      <c r="J63" s="7">
        <f t="shared" si="6"/>
        <v>0.26</v>
      </c>
      <c r="L63" s="4">
        <f t="shared" si="1"/>
        <v>-0.96160360908569398</v>
      </c>
      <c r="M63" s="1">
        <f t="shared" si="4"/>
        <v>6.2344800955412261</v>
      </c>
    </row>
    <row r="64" spans="1:13" hidden="1" x14ac:dyDescent="0.15">
      <c r="A64" s="14">
        <v>39906.42291666667</v>
      </c>
      <c r="B64">
        <v>6</v>
      </c>
      <c r="C64">
        <v>26</v>
      </c>
      <c r="D64" s="1">
        <v>-2.2999999999999998</v>
      </c>
      <c r="E64" s="1">
        <v>1.6</v>
      </c>
      <c r="F64" s="1">
        <v>-1.7</v>
      </c>
      <c r="G64" s="1">
        <v>7.5</v>
      </c>
      <c r="H64" s="1">
        <v>-5.8</v>
      </c>
      <c r="I64" s="1">
        <v>3.4</v>
      </c>
      <c r="J64" s="7">
        <f t="shared" si="6"/>
        <v>0.26666666666666666</v>
      </c>
      <c r="K64" s="4">
        <f t="shared" si="0"/>
        <v>-0.51333342737410725</v>
      </c>
      <c r="L64" s="4">
        <f t="shared" si="1"/>
        <v>-0.55930801090701254</v>
      </c>
      <c r="M64" s="1">
        <f t="shared" si="4"/>
        <v>15.42216131873867</v>
      </c>
    </row>
    <row r="65" spans="1:13" hidden="1" x14ac:dyDescent="0.15">
      <c r="A65" s="14">
        <v>39906.470833333333</v>
      </c>
      <c r="B65">
        <v>21</v>
      </c>
      <c r="C65">
        <v>4</v>
      </c>
      <c r="D65" s="1">
        <v>-3.3</v>
      </c>
      <c r="E65" s="1">
        <v>2.4</v>
      </c>
      <c r="F65" s="1">
        <v>-4.0999999999999996</v>
      </c>
      <c r="G65" s="1">
        <v>3.7</v>
      </c>
      <c r="H65" s="1">
        <v>-3.3</v>
      </c>
      <c r="I65" s="1">
        <v>5.5</v>
      </c>
      <c r="J65" s="7">
        <f t="shared" si="6"/>
        <v>0.11428571428571428</v>
      </c>
      <c r="K65" s="4">
        <f t="shared" si="0"/>
        <v>-4.9687784189107576E-2</v>
      </c>
      <c r="L65" s="4">
        <f t="shared" si="1"/>
        <v>-0.13830269816628143</v>
      </c>
      <c r="M65" s="1">
        <f t="shared" si="4"/>
        <v>36.027373385103608</v>
      </c>
    </row>
    <row r="66" spans="1:13" hidden="1" x14ac:dyDescent="0.15">
      <c r="A66" s="14">
        <v>39906.557638888888</v>
      </c>
      <c r="B66">
        <v>76</v>
      </c>
      <c r="C66">
        <v>6</v>
      </c>
      <c r="D66" s="1">
        <v>-11.4</v>
      </c>
      <c r="E66" s="1">
        <v>8.6999999999999993</v>
      </c>
      <c r="F66" s="1">
        <v>-14.7</v>
      </c>
      <c r="G66" s="1">
        <v>15.7</v>
      </c>
      <c r="H66" s="1">
        <v>-10.6</v>
      </c>
      <c r="I66" s="1">
        <v>22.5</v>
      </c>
      <c r="J66" s="7">
        <f t="shared" si="6"/>
        <v>0.11447368421052631</v>
      </c>
      <c r="K66" s="4">
        <f t="shared" si="0"/>
        <v>-0.1389948010727611</v>
      </c>
      <c r="L66" s="4">
        <f t="shared" si="1"/>
        <v>-8.5786612646151755E-2</v>
      </c>
      <c r="M66" s="1">
        <f t="shared" si="4"/>
        <v>39.377599372910275</v>
      </c>
    </row>
    <row r="67" spans="1:13" hidden="1" x14ac:dyDescent="0.15">
      <c r="A67" s="14">
        <v>39906.666666666664</v>
      </c>
      <c r="B67">
        <v>5</v>
      </c>
      <c r="C67">
        <v>24</v>
      </c>
      <c r="D67" s="1">
        <v>-4.8</v>
      </c>
      <c r="E67" s="1">
        <v>2.9</v>
      </c>
      <c r="F67" s="1">
        <v>-1</v>
      </c>
      <c r="G67" s="1">
        <v>12.4</v>
      </c>
      <c r="H67" s="1">
        <v>-10.3</v>
      </c>
      <c r="I67" s="1">
        <v>4.2</v>
      </c>
      <c r="J67" s="7">
        <f t="shared" si="6"/>
        <v>0.57999999999999996</v>
      </c>
      <c r="K67" s="4">
        <f t="shared" ref="K67:K130" si="7">IF(AND(D67&lt;0,G67&gt;0)=TRUE,LOG10(-D67/G67),)</f>
        <v>-0.41218044778664786</v>
      </c>
      <c r="L67" s="4">
        <f t="shared" ref="L67:L130" si="8">LOG10(E67/(-H67))</f>
        <v>-0.55043922680621615</v>
      </c>
      <c r="M67" s="1">
        <f t="shared" si="4"/>
        <v>15.724745722747423</v>
      </c>
    </row>
    <row r="68" spans="1:13" hidden="1" x14ac:dyDescent="0.15">
      <c r="A68" s="14">
        <v>39906.775694444441</v>
      </c>
      <c r="B68">
        <v>33</v>
      </c>
      <c r="C68">
        <v>6</v>
      </c>
      <c r="D68" s="1">
        <v>-2.2999999999999998</v>
      </c>
      <c r="E68" s="1">
        <v>6.1</v>
      </c>
      <c r="F68" s="1">
        <v>-4.3</v>
      </c>
      <c r="G68" s="1">
        <v>7.4</v>
      </c>
      <c r="H68" s="1">
        <v>-8.1</v>
      </c>
      <c r="I68" s="1">
        <v>6.2</v>
      </c>
      <c r="J68" s="7">
        <f t="shared" si="6"/>
        <v>0.18484848484848485</v>
      </c>
      <c r="K68" s="4">
        <f t="shared" si="7"/>
        <v>-0.5075038837133834</v>
      </c>
      <c r="L68" s="4">
        <f t="shared" si="8"/>
        <v>-0.12315518386788271</v>
      </c>
      <c r="M68" s="1">
        <f t="shared" si="4"/>
        <v>36.982906926344675</v>
      </c>
    </row>
    <row r="69" spans="1:13" hidden="1" x14ac:dyDescent="0.15">
      <c r="A69" s="14">
        <v>39906.820138888892</v>
      </c>
      <c r="B69">
        <v>6</v>
      </c>
      <c r="C69">
        <v>29</v>
      </c>
      <c r="D69" s="1">
        <v>0.9</v>
      </c>
      <c r="E69" s="1">
        <v>0.8</v>
      </c>
      <c r="F69" s="1">
        <v>-2.9</v>
      </c>
      <c r="G69" s="1">
        <v>5</v>
      </c>
      <c r="H69" s="1">
        <v>-3.1</v>
      </c>
      <c r="I69" s="1">
        <v>4.5</v>
      </c>
      <c r="J69" s="7">
        <f t="shared" si="6"/>
        <v>0.13333333333333333</v>
      </c>
      <c r="L69" s="4">
        <f t="shared" si="8"/>
        <v>-0.5882717068423291</v>
      </c>
      <c r="M69" s="1">
        <f t="shared" si="4"/>
        <v>14.470294100065887</v>
      </c>
    </row>
    <row r="70" spans="1:13" hidden="1" x14ac:dyDescent="0.15">
      <c r="A70" s="14">
        <v>39906.832638888889</v>
      </c>
    </row>
    <row r="71" spans="1:13" hidden="1" x14ac:dyDescent="0.15">
      <c r="A71" s="14">
        <v>39906.864583333336</v>
      </c>
      <c r="B71">
        <v>6</v>
      </c>
      <c r="C71">
        <v>12</v>
      </c>
      <c r="D71" s="1">
        <v>-3.1</v>
      </c>
      <c r="E71" s="1">
        <v>4.5</v>
      </c>
      <c r="F71" s="1">
        <v>-7.3</v>
      </c>
      <c r="G71" s="1">
        <v>1.5</v>
      </c>
      <c r="H71" s="1">
        <v>-6.3</v>
      </c>
      <c r="I71" s="1">
        <v>-1.1000000000000001</v>
      </c>
      <c r="J71" s="7">
        <f>E71/B71</f>
        <v>0.75</v>
      </c>
      <c r="K71" s="4">
        <f t="shared" si="7"/>
        <v>0.31527043477859146</v>
      </c>
      <c r="L71" s="4">
        <f t="shared" si="8"/>
        <v>-0.14612803567823801</v>
      </c>
      <c r="M71" s="1">
        <f t="shared" si="4"/>
        <v>35.537677791974382</v>
      </c>
    </row>
    <row r="72" spans="1:13" hidden="1" x14ac:dyDescent="0.15">
      <c r="A72" s="14">
        <v>39906.886805555558</v>
      </c>
      <c r="B72">
        <v>14</v>
      </c>
      <c r="C72">
        <v>4</v>
      </c>
      <c r="D72" s="1">
        <v>-2.8</v>
      </c>
      <c r="E72" s="1">
        <v>2.2000000000000002</v>
      </c>
      <c r="F72" s="1">
        <v>2.5</v>
      </c>
      <c r="G72" s="1">
        <v>6.4</v>
      </c>
      <c r="H72" s="1">
        <v>-5.2</v>
      </c>
      <c r="I72" s="1">
        <v>-3.3</v>
      </c>
      <c r="J72" s="7">
        <f>E72/B72</f>
        <v>0.15714285714285717</v>
      </c>
      <c r="K72" s="4">
        <f t="shared" si="7"/>
        <v>-0.35902194264166798</v>
      </c>
      <c r="L72" s="4">
        <f t="shared" si="8"/>
        <v>-0.37358066281259295</v>
      </c>
      <c r="M72" s="1">
        <f t="shared" si="4"/>
        <v>22.932100437589781</v>
      </c>
    </row>
    <row r="73" spans="1:13" hidden="1" x14ac:dyDescent="0.15">
      <c r="A73" s="14">
        <v>39906.902777777781</v>
      </c>
    </row>
    <row r="74" spans="1:13" hidden="1" x14ac:dyDescent="0.15">
      <c r="A74" s="14">
        <v>39906.923611111109</v>
      </c>
      <c r="B74">
        <v>5</v>
      </c>
      <c r="C74">
        <v>26</v>
      </c>
      <c r="D74" s="1">
        <v>-5.3</v>
      </c>
      <c r="E74" s="1">
        <v>2.9</v>
      </c>
      <c r="F74" s="1">
        <v>-2.5</v>
      </c>
      <c r="G74" s="1">
        <v>3.8</v>
      </c>
      <c r="H74" s="1">
        <v>-4.8</v>
      </c>
      <c r="I74" s="1">
        <v>-0.5</v>
      </c>
      <c r="J74" s="7">
        <f t="shared" ref="J74:J105" si="9">E74/B74</f>
        <v>0.57999999999999996</v>
      </c>
      <c r="K74" s="4">
        <f t="shared" si="7"/>
        <v>0.14449227298397893</v>
      </c>
      <c r="L74" s="4">
        <f t="shared" si="8"/>
        <v>-0.21884323947663115</v>
      </c>
      <c r="M74" s="1">
        <f t="shared" ref="M74:M136" si="10">ATAN(-E74/H74)/PI()*180</f>
        <v>31.138972436978847</v>
      </c>
    </row>
    <row r="75" spans="1:13" hidden="1" x14ac:dyDescent="0.15">
      <c r="A75" s="14">
        <v>39907.032638888886</v>
      </c>
      <c r="B75">
        <v>87</v>
      </c>
      <c r="C75">
        <v>5</v>
      </c>
      <c r="D75" s="1">
        <v>-2.2000000000000002</v>
      </c>
      <c r="E75" s="1">
        <v>7.8</v>
      </c>
      <c r="F75" s="1">
        <v>7.2</v>
      </c>
      <c r="G75" s="1">
        <v>10.4</v>
      </c>
      <c r="H75" s="1">
        <v>-9.4</v>
      </c>
      <c r="I75" s="1">
        <v>-1.2</v>
      </c>
      <c r="J75" s="7">
        <f t="shared" si="9"/>
        <v>8.9655172413793102E-2</v>
      </c>
      <c r="K75" s="4">
        <f t="shared" si="7"/>
        <v>-0.67461065847657409</v>
      </c>
      <c r="L75" s="4">
        <f t="shared" si="8"/>
        <v>-8.1033250909218271E-2</v>
      </c>
      <c r="M75" s="1">
        <f t="shared" si="10"/>
        <v>39.685454330055251</v>
      </c>
    </row>
    <row r="76" spans="1:13" hidden="1" x14ac:dyDescent="0.15">
      <c r="A76" s="14">
        <v>39907.157638888886</v>
      </c>
      <c r="B76">
        <v>20</v>
      </c>
      <c r="C76">
        <v>2</v>
      </c>
      <c r="D76" s="1">
        <v>-2.1</v>
      </c>
      <c r="E76" s="1">
        <v>2.7</v>
      </c>
      <c r="F76" s="1">
        <v>-10.5</v>
      </c>
      <c r="G76" s="1">
        <v>4.2</v>
      </c>
      <c r="H76" s="1">
        <v>-4.8</v>
      </c>
      <c r="I76" s="1">
        <v>2.5</v>
      </c>
      <c r="J76" s="7">
        <f t="shared" si="9"/>
        <v>0.13500000000000001</v>
      </c>
      <c r="K76" s="4">
        <f t="shared" si="7"/>
        <v>-0.3010299956639812</v>
      </c>
      <c r="L76" s="4">
        <f t="shared" si="8"/>
        <v>-0.24987747321659981</v>
      </c>
      <c r="M76" s="1">
        <f t="shared" si="10"/>
        <v>29.357753542791283</v>
      </c>
    </row>
    <row r="77" spans="1:13" hidden="1" x14ac:dyDescent="0.15">
      <c r="A77" s="14">
        <v>39907.247916666667</v>
      </c>
      <c r="B77">
        <v>41</v>
      </c>
      <c r="C77">
        <v>5</v>
      </c>
      <c r="D77" s="1">
        <v>-10.3</v>
      </c>
      <c r="E77" s="1">
        <v>7.5</v>
      </c>
      <c r="F77" s="1">
        <v>0.8</v>
      </c>
      <c r="G77" s="1">
        <v>13.4</v>
      </c>
      <c r="H77" s="1">
        <v>-8.1999999999999993</v>
      </c>
      <c r="I77" s="1">
        <v>5.9</v>
      </c>
      <c r="J77" s="7">
        <f t="shared" si="9"/>
        <v>0.18292682926829268</v>
      </c>
      <c r="K77" s="4">
        <f t="shared" si="7"/>
        <v>-0.11426757365963543</v>
      </c>
      <c r="L77" s="4">
        <f t="shared" si="8"/>
        <v>-3.8752588992016626E-2</v>
      </c>
      <c r="M77" s="1">
        <f t="shared" si="10"/>
        <v>42.44710185282824</v>
      </c>
    </row>
    <row r="78" spans="1:13" hidden="1" x14ac:dyDescent="0.15">
      <c r="A78" s="14">
        <v>39907.359027777777</v>
      </c>
      <c r="B78">
        <v>10</v>
      </c>
      <c r="C78">
        <v>4</v>
      </c>
      <c r="D78" s="1">
        <v>-3.8</v>
      </c>
      <c r="E78" s="1">
        <v>4</v>
      </c>
      <c r="F78" s="1">
        <v>-6.3</v>
      </c>
      <c r="G78" s="1">
        <v>4.8</v>
      </c>
      <c r="H78" s="1">
        <v>-6.7</v>
      </c>
      <c r="I78" s="1">
        <v>1.1000000000000001</v>
      </c>
      <c r="J78" s="7">
        <f t="shared" si="9"/>
        <v>0.4</v>
      </c>
      <c r="K78" s="4">
        <f t="shared" si="7"/>
        <v>-0.10145764075877708</v>
      </c>
      <c r="L78" s="4">
        <f t="shared" si="8"/>
        <v>-0.22401481137286408</v>
      </c>
      <c r="M78" s="1">
        <f t="shared" si="10"/>
        <v>30.837831944687245</v>
      </c>
    </row>
    <row r="79" spans="1:13" hidden="1" x14ac:dyDescent="0.15">
      <c r="A79" s="14">
        <v>39907.402777777781</v>
      </c>
      <c r="B79">
        <v>5</v>
      </c>
      <c r="C79">
        <v>14</v>
      </c>
      <c r="D79" s="1">
        <v>0.1</v>
      </c>
      <c r="E79" s="1">
        <v>1</v>
      </c>
      <c r="F79" s="1">
        <v>-0.7</v>
      </c>
      <c r="G79" s="1">
        <v>7.9</v>
      </c>
      <c r="H79" s="1">
        <v>-6.5</v>
      </c>
      <c r="I79" s="1">
        <v>11.2</v>
      </c>
      <c r="J79" s="7">
        <f t="shared" si="9"/>
        <v>0.2</v>
      </c>
      <c r="L79" s="4">
        <f t="shared" si="8"/>
        <v>-0.81291335664285558</v>
      </c>
      <c r="M79" s="1">
        <f t="shared" si="10"/>
        <v>8.7461622625552078</v>
      </c>
    </row>
    <row r="80" spans="1:13" hidden="1" x14ac:dyDescent="0.15">
      <c r="A80" s="14">
        <v>39907.589583333334</v>
      </c>
      <c r="B80">
        <v>37</v>
      </c>
      <c r="C80">
        <v>10</v>
      </c>
      <c r="D80" s="1">
        <v>-10.3</v>
      </c>
      <c r="E80" s="1">
        <v>12.2</v>
      </c>
      <c r="F80" s="1">
        <v>-10.6</v>
      </c>
      <c r="G80" s="1">
        <v>16.5</v>
      </c>
      <c r="H80" s="1">
        <v>-13</v>
      </c>
      <c r="I80" s="1">
        <v>8.6999999999999993</v>
      </c>
      <c r="J80" s="7">
        <f t="shared" si="9"/>
        <v>0.32972972972972969</v>
      </c>
      <c r="K80" s="4">
        <f t="shared" si="7"/>
        <v>-0.20464671950873406</v>
      </c>
      <c r="L80" s="4">
        <f t="shared" si="8"/>
        <v>-2.7583521632088541E-2</v>
      </c>
      <c r="M80" s="1">
        <f t="shared" si="10"/>
        <v>43.181697035548162</v>
      </c>
    </row>
    <row r="81" spans="1:13" hidden="1" x14ac:dyDescent="0.15">
      <c r="A81" s="14">
        <v>39907.642361111109</v>
      </c>
      <c r="B81">
        <v>7</v>
      </c>
      <c r="C81">
        <v>24</v>
      </c>
      <c r="D81" s="1">
        <v>-5.9</v>
      </c>
      <c r="E81" s="1">
        <v>3.7</v>
      </c>
      <c r="F81" s="1">
        <v>3.2</v>
      </c>
      <c r="G81" s="1">
        <v>5.9</v>
      </c>
      <c r="H81" s="1">
        <v>-5.7</v>
      </c>
      <c r="I81" s="1">
        <v>-10</v>
      </c>
      <c r="J81" s="7">
        <f t="shared" si="9"/>
        <v>0.52857142857142858</v>
      </c>
      <c r="L81" s="4">
        <f t="shared" si="8"/>
        <v>-0.1876731316054964</v>
      </c>
      <c r="M81" s="1">
        <f t="shared" si="10"/>
        <v>32.98852161363456</v>
      </c>
    </row>
    <row r="82" spans="1:13" hidden="1" x14ac:dyDescent="0.15">
      <c r="A82" s="14">
        <v>39907.695138888892</v>
      </c>
      <c r="B82">
        <v>47</v>
      </c>
      <c r="C82">
        <v>7</v>
      </c>
      <c r="D82" s="1">
        <v>-3.2</v>
      </c>
      <c r="E82" s="1">
        <v>4.4000000000000004</v>
      </c>
      <c r="F82" s="1">
        <v>-2.8</v>
      </c>
      <c r="G82" s="1">
        <v>5.9</v>
      </c>
      <c r="H82" s="1">
        <v>-7.3</v>
      </c>
      <c r="I82" s="1">
        <v>2.1</v>
      </c>
      <c r="J82" s="7">
        <f t="shared" si="9"/>
        <v>9.3617021276595755E-2</v>
      </c>
      <c r="K82" s="4">
        <f t="shared" si="7"/>
        <v>-0.26570203332223824</v>
      </c>
      <c r="L82" s="4">
        <f t="shared" si="8"/>
        <v>-0.21987018363426841</v>
      </c>
      <c r="M82" s="1">
        <f t="shared" si="10"/>
        <v>31.079039635079255</v>
      </c>
    </row>
    <row r="83" spans="1:13" hidden="1" x14ac:dyDescent="0.15">
      <c r="A83" s="14">
        <v>39907.724305555559</v>
      </c>
      <c r="B83">
        <v>15</v>
      </c>
      <c r="C83">
        <v>5</v>
      </c>
      <c r="D83" s="1">
        <v>-6</v>
      </c>
      <c r="E83" s="1">
        <v>3.1</v>
      </c>
      <c r="F83" s="1">
        <v>-4.0999999999999996</v>
      </c>
      <c r="G83" s="1">
        <v>6.2</v>
      </c>
      <c r="H83" s="1">
        <v>-6.6</v>
      </c>
      <c r="I83" s="1">
        <v>5</v>
      </c>
      <c r="J83" s="7">
        <f t="shared" si="9"/>
        <v>0.20666666666666667</v>
      </c>
      <c r="K83" s="4">
        <f t="shared" si="7"/>
        <v>-1.424043911461028E-2</v>
      </c>
      <c r="L83" s="4">
        <f t="shared" si="8"/>
        <v>-0.32818224170759597</v>
      </c>
      <c r="M83" s="1">
        <f t="shared" si="10"/>
        <v>25.159301916031655</v>
      </c>
    </row>
    <row r="84" spans="1:13" hidden="1" x14ac:dyDescent="0.15">
      <c r="A84" s="14">
        <v>39907.740277777775</v>
      </c>
      <c r="B84">
        <v>5</v>
      </c>
      <c r="C84">
        <v>10</v>
      </c>
      <c r="D84" s="1">
        <v>-3</v>
      </c>
      <c r="E84" s="1">
        <v>2.2999999999999998</v>
      </c>
      <c r="F84" s="1">
        <v>-5.5</v>
      </c>
      <c r="G84" s="1">
        <v>4</v>
      </c>
      <c r="H84" s="1">
        <v>-5.5</v>
      </c>
      <c r="I84" s="1">
        <v>11.6</v>
      </c>
      <c r="J84" s="7">
        <f t="shared" si="9"/>
        <v>0.45999999999999996</v>
      </c>
      <c r="K84" s="4">
        <f t="shared" si="7"/>
        <v>-0.12493873660829995</v>
      </c>
      <c r="L84" s="4">
        <f t="shared" si="8"/>
        <v>-0.37863485347665099</v>
      </c>
      <c r="M84" s="1">
        <f t="shared" si="10"/>
        <v>22.693794945092357</v>
      </c>
    </row>
    <row r="85" spans="1:13" hidden="1" x14ac:dyDescent="0.15">
      <c r="A85" s="14">
        <v>39907.844444444447</v>
      </c>
      <c r="B85">
        <v>8</v>
      </c>
      <c r="C85">
        <v>30</v>
      </c>
      <c r="D85" s="1">
        <v>-11.9</v>
      </c>
      <c r="E85" s="1">
        <v>6.5</v>
      </c>
      <c r="F85" s="1">
        <v>2.7</v>
      </c>
      <c r="G85" s="1">
        <v>-2</v>
      </c>
      <c r="H85" s="1">
        <v>-3.9</v>
      </c>
      <c r="I85" s="1">
        <v>-1.5</v>
      </c>
      <c r="J85" s="7">
        <f t="shared" si="9"/>
        <v>0.8125</v>
      </c>
      <c r="L85" s="4">
        <f t="shared" si="8"/>
        <v>0.22184874961635639</v>
      </c>
      <c r="M85" s="1">
        <f t="shared" si="10"/>
        <v>59.036243467926482</v>
      </c>
    </row>
    <row r="86" spans="1:13" hidden="1" x14ac:dyDescent="0.15">
      <c r="A86" s="14">
        <v>39908.158333333333</v>
      </c>
      <c r="B86">
        <v>10</v>
      </c>
      <c r="C86">
        <v>17</v>
      </c>
      <c r="D86" s="1">
        <v>2.2000000000000002</v>
      </c>
      <c r="E86" s="1">
        <v>6</v>
      </c>
      <c r="F86" s="1">
        <v>12.9</v>
      </c>
      <c r="G86" s="1">
        <v>13.7</v>
      </c>
      <c r="H86" s="1">
        <v>-12.4</v>
      </c>
      <c r="I86" s="1">
        <v>3.3</v>
      </c>
      <c r="J86" s="7">
        <f t="shared" si="9"/>
        <v>0.6</v>
      </c>
      <c r="L86" s="4">
        <f t="shared" si="8"/>
        <v>-0.31527043477859146</v>
      </c>
      <c r="M86" s="1">
        <f t="shared" si="10"/>
        <v>25.820991974189276</v>
      </c>
    </row>
    <row r="87" spans="1:13" hidden="1" x14ac:dyDescent="0.15">
      <c r="A87" s="14">
        <v>39908.199305555558</v>
      </c>
      <c r="B87">
        <v>11</v>
      </c>
      <c r="C87">
        <v>8</v>
      </c>
      <c r="D87" s="1">
        <v>-5.8</v>
      </c>
      <c r="E87" s="1">
        <v>1.5</v>
      </c>
      <c r="F87" s="1">
        <v>2.1</v>
      </c>
      <c r="G87" s="1">
        <v>5.6</v>
      </c>
      <c r="H87" s="1">
        <v>-2.2000000000000002</v>
      </c>
      <c r="I87" s="1">
        <v>-2.4</v>
      </c>
      <c r="J87" s="7">
        <f t="shared" si="9"/>
        <v>0.13636363636363635</v>
      </c>
      <c r="K87" s="4">
        <f t="shared" si="7"/>
        <v>1.5239966556736905E-2</v>
      </c>
      <c r="L87" s="4">
        <f t="shared" si="8"/>
        <v>-0.16633142176652502</v>
      </c>
      <c r="M87" s="1">
        <f t="shared" si="10"/>
        <v>34.286876977208962</v>
      </c>
    </row>
    <row r="88" spans="1:13" hidden="1" x14ac:dyDescent="0.15">
      <c r="A88" s="14">
        <v>39908.232638888891</v>
      </c>
      <c r="B88">
        <v>9</v>
      </c>
      <c r="C88">
        <v>21</v>
      </c>
      <c r="D88" s="1">
        <v>-8.5</v>
      </c>
      <c r="E88" s="1">
        <v>0.2</v>
      </c>
      <c r="F88" s="1">
        <v>-5.4</v>
      </c>
      <c r="G88" s="1">
        <v>9</v>
      </c>
      <c r="H88" s="1">
        <v>-3.9</v>
      </c>
      <c r="I88" s="1">
        <v>4.5999999999999996</v>
      </c>
      <c r="J88" s="7">
        <f t="shared" si="9"/>
        <v>2.2222222222222223E-2</v>
      </c>
      <c r="K88" s="4">
        <f t="shared" si="7"/>
        <v>-2.4823583725032152E-2</v>
      </c>
      <c r="L88" s="4">
        <f t="shared" si="8"/>
        <v>-1.2900346113625181</v>
      </c>
      <c r="M88" s="1">
        <f t="shared" si="10"/>
        <v>2.9356734464211733</v>
      </c>
    </row>
    <row r="89" spans="1:13" hidden="1" x14ac:dyDescent="0.15">
      <c r="A89" s="14">
        <v>39908.330555555556</v>
      </c>
      <c r="B89">
        <v>20</v>
      </c>
      <c r="C89">
        <v>12</v>
      </c>
      <c r="D89" s="1">
        <v>-8.1999999999999993</v>
      </c>
      <c r="E89" s="1">
        <v>5.5</v>
      </c>
      <c r="F89" s="1">
        <v>-1.8</v>
      </c>
      <c r="G89" s="1">
        <v>9.6999999999999993</v>
      </c>
      <c r="H89" s="1">
        <v>-7.5</v>
      </c>
      <c r="I89" s="1">
        <v>3.1</v>
      </c>
      <c r="J89" s="7">
        <f t="shared" si="9"/>
        <v>0.27500000000000002</v>
      </c>
      <c r="K89" s="4">
        <f t="shared" si="7"/>
        <v>-7.2957881882528164E-2</v>
      </c>
      <c r="L89" s="4">
        <f t="shared" si="8"/>
        <v>-0.13469857389745624</v>
      </c>
      <c r="M89" s="1">
        <f t="shared" si="10"/>
        <v>36.253837737444798</v>
      </c>
    </row>
    <row r="90" spans="1:13" hidden="1" x14ac:dyDescent="0.15">
      <c r="A90" s="14">
        <v>39908.529166666667</v>
      </c>
      <c r="B90">
        <v>22</v>
      </c>
      <c r="C90">
        <v>22</v>
      </c>
      <c r="D90" s="1">
        <v>-4.2</v>
      </c>
      <c r="E90" s="1">
        <v>8.4</v>
      </c>
      <c r="F90" s="1">
        <v>-2.2000000000000002</v>
      </c>
      <c r="G90" s="1">
        <v>9.4</v>
      </c>
      <c r="H90" s="1">
        <v>-9.6999999999999993</v>
      </c>
      <c r="I90" s="1">
        <v>9.1</v>
      </c>
      <c r="J90" s="7">
        <f t="shared" si="9"/>
        <v>0.38181818181818183</v>
      </c>
      <c r="K90" s="4">
        <f t="shared" si="7"/>
        <v>-0.34987856320179822</v>
      </c>
      <c r="L90" s="4">
        <f t="shared" si="8"/>
        <v>-6.2492448204363123E-2</v>
      </c>
      <c r="M90" s="1">
        <f t="shared" si="10"/>
        <v>40.891887822864142</v>
      </c>
    </row>
    <row r="91" spans="1:13" x14ac:dyDescent="0.15">
      <c r="A91" s="14">
        <v>39908.6</v>
      </c>
      <c r="B91">
        <v>16</v>
      </c>
      <c r="C91">
        <v>19</v>
      </c>
      <c r="D91" s="1">
        <v>-5.4</v>
      </c>
      <c r="E91" s="1">
        <v>6.4</v>
      </c>
      <c r="F91" s="1">
        <v>-0.6</v>
      </c>
      <c r="G91" s="1">
        <v>12.3</v>
      </c>
      <c r="H91" s="1">
        <v>-11.1</v>
      </c>
      <c r="I91" s="1">
        <v>3.2</v>
      </c>
      <c r="J91" s="7">
        <f t="shared" si="9"/>
        <v>0.4</v>
      </c>
      <c r="K91" s="4">
        <f t="shared" si="7"/>
        <v>-0.35751135161642944</v>
      </c>
      <c r="L91" s="4">
        <f t="shared" si="8"/>
        <v>-0.23914300480277026</v>
      </c>
      <c r="M91" s="1">
        <f t="shared" si="10"/>
        <v>29.966741870611706</v>
      </c>
    </row>
    <row r="92" spans="1:13" hidden="1" x14ac:dyDescent="0.15">
      <c r="A92" s="14">
        <v>39908.768750000003</v>
      </c>
      <c r="B92">
        <v>62</v>
      </c>
      <c r="C92">
        <v>11</v>
      </c>
      <c r="D92" s="1">
        <v>-18.2</v>
      </c>
      <c r="E92" s="1">
        <v>13.6</v>
      </c>
      <c r="F92" s="1">
        <v>-23.4</v>
      </c>
      <c r="G92" s="1">
        <v>17.2</v>
      </c>
      <c r="H92" s="1">
        <v>-13.8</v>
      </c>
      <c r="I92" s="1">
        <v>13</v>
      </c>
      <c r="J92" s="7">
        <f t="shared" si="9"/>
        <v>0.21935483870967742</v>
      </c>
      <c r="K92" s="4">
        <f t="shared" si="7"/>
        <v>2.4542941077525922E-2</v>
      </c>
      <c r="L92" s="4">
        <f t="shared" si="8"/>
        <v>-6.3401780310190252E-3</v>
      </c>
      <c r="M92" s="1">
        <f t="shared" si="10"/>
        <v>44.581790058502904</v>
      </c>
    </row>
    <row r="93" spans="1:13" hidden="1" x14ac:dyDescent="0.15">
      <c r="A93" s="14">
        <v>39908.808333333334</v>
      </c>
      <c r="B93">
        <v>26</v>
      </c>
      <c r="C93">
        <v>19</v>
      </c>
      <c r="D93" s="1">
        <v>-11.2</v>
      </c>
      <c r="E93" s="1">
        <v>9.3000000000000007</v>
      </c>
      <c r="F93" s="1">
        <v>-7.7</v>
      </c>
      <c r="G93" s="1">
        <v>7.4</v>
      </c>
      <c r="H93" s="1">
        <v>-9.5</v>
      </c>
      <c r="I93" s="1">
        <v>-0.2</v>
      </c>
      <c r="J93" s="7">
        <f t="shared" si="9"/>
        <v>0.3576923076923077</v>
      </c>
      <c r="K93" s="4">
        <f t="shared" si="7"/>
        <v>0.17998630293920537</v>
      </c>
      <c r="L93" s="4">
        <f t="shared" si="8"/>
        <v>-9.2406567349126289E-3</v>
      </c>
      <c r="M93" s="1">
        <f t="shared" si="10"/>
        <v>44.390493423324813</v>
      </c>
    </row>
    <row r="94" spans="1:13" hidden="1" x14ac:dyDescent="0.15">
      <c r="A94" s="14">
        <v>39908.864583333336</v>
      </c>
      <c r="B94">
        <v>57</v>
      </c>
      <c r="C94">
        <v>5</v>
      </c>
      <c r="D94" s="1">
        <v>-9</v>
      </c>
      <c r="E94" s="1">
        <v>7.8</v>
      </c>
      <c r="F94" s="1">
        <v>-3.8</v>
      </c>
      <c r="G94" s="1">
        <v>11.4</v>
      </c>
      <c r="H94" s="1">
        <v>-11.7</v>
      </c>
      <c r="I94" s="1">
        <v>3</v>
      </c>
      <c r="J94" s="7">
        <f t="shared" si="9"/>
        <v>0.1368421052631579</v>
      </c>
      <c r="K94" s="4">
        <f t="shared" si="7"/>
        <v>-0.10266234189714771</v>
      </c>
      <c r="L94" s="4">
        <f t="shared" si="8"/>
        <v>-0.17609125905568118</v>
      </c>
      <c r="M94" s="1">
        <f t="shared" si="10"/>
        <v>33.690067525979792</v>
      </c>
    </row>
    <row r="95" spans="1:13" hidden="1" x14ac:dyDescent="0.15">
      <c r="A95" s="14">
        <v>39912.646527777775</v>
      </c>
      <c r="B95">
        <v>1874</v>
      </c>
      <c r="C95">
        <v>12</v>
      </c>
      <c r="D95" s="1">
        <v>-50.895389999999999</v>
      </c>
      <c r="E95" s="1">
        <v>96.113575999999995</v>
      </c>
      <c r="F95" s="1">
        <v>-25.727989999999998</v>
      </c>
      <c r="G95" s="1">
        <v>103.9</v>
      </c>
      <c r="H95" s="1">
        <v>-77.7</v>
      </c>
      <c r="I95" s="1">
        <v>75.2</v>
      </c>
      <c r="J95" s="7">
        <f t="shared" si="9"/>
        <v>5.128792742796158E-2</v>
      </c>
      <c r="K95" s="4">
        <f t="shared" si="7"/>
        <v>-0.30993710094206467</v>
      </c>
      <c r="L95" s="4">
        <f t="shared" si="8"/>
        <v>9.236371710347184E-2</v>
      </c>
      <c r="M95" s="1">
        <f t="shared" si="10"/>
        <v>51.0472820986095</v>
      </c>
    </row>
    <row r="96" spans="1:13" hidden="1" x14ac:dyDescent="0.15">
      <c r="A96" s="14">
        <v>39963.849305555559</v>
      </c>
      <c r="B96">
        <v>668</v>
      </c>
      <c r="C96">
        <v>10</v>
      </c>
      <c r="D96" s="1">
        <v>-42.079794999999997</v>
      </c>
      <c r="E96" s="1">
        <v>29.109283000000001</v>
      </c>
      <c r="F96" s="1">
        <v>-30.39124</v>
      </c>
      <c r="G96" s="1">
        <v>38.200000000000003</v>
      </c>
      <c r="H96" s="1">
        <v>-25.9</v>
      </c>
      <c r="I96" s="1">
        <v>27.7</v>
      </c>
      <c r="J96" s="7">
        <f t="shared" si="9"/>
        <v>4.3576770958083835E-2</v>
      </c>
      <c r="K96" s="4">
        <f t="shared" si="7"/>
        <v>4.2010252488117038E-2</v>
      </c>
      <c r="L96" s="4">
        <f t="shared" si="8"/>
        <v>5.0731744243905454E-2</v>
      </c>
      <c r="M96" s="1">
        <f t="shared" si="10"/>
        <v>48.338894225584973</v>
      </c>
    </row>
    <row r="97" spans="1:13" hidden="1" x14ac:dyDescent="0.15">
      <c r="A97" s="14">
        <v>39965.788194444445</v>
      </c>
      <c r="B97">
        <v>849</v>
      </c>
      <c r="C97">
        <v>25</v>
      </c>
      <c r="D97" s="1">
        <v>-26.1</v>
      </c>
      <c r="E97" s="1">
        <v>18.5</v>
      </c>
      <c r="F97" s="1">
        <v>2.6</v>
      </c>
      <c r="G97" s="1">
        <v>21.5</v>
      </c>
      <c r="H97" s="1">
        <v>-21</v>
      </c>
      <c r="I97" s="1">
        <v>4.0999999999999996</v>
      </c>
      <c r="J97" s="7">
        <f t="shared" si="9"/>
        <v>2.1790341578327443E-2</v>
      </c>
      <c r="K97" s="4">
        <f t="shared" si="7"/>
        <v>8.4202047422675633E-2</v>
      </c>
      <c r="L97" s="4">
        <f t="shared" si="8"/>
        <v>-5.5047566330905476E-2</v>
      </c>
      <c r="M97" s="1">
        <f t="shared" si="10"/>
        <v>41.378515295882664</v>
      </c>
    </row>
    <row r="98" spans="1:13" hidden="1" x14ac:dyDescent="0.15">
      <c r="A98" s="14">
        <v>39974.308333333334</v>
      </c>
      <c r="B98">
        <v>1279</v>
      </c>
      <c r="C98">
        <v>30</v>
      </c>
      <c r="D98" s="1">
        <v>-41.527813000000002</v>
      </c>
      <c r="E98" s="1">
        <v>33.343221999999997</v>
      </c>
      <c r="F98" s="1">
        <v>-29.042269999999998</v>
      </c>
      <c r="G98" s="1">
        <v>42.1</v>
      </c>
      <c r="H98" s="1">
        <v>-32</v>
      </c>
      <c r="I98" s="1">
        <v>28.3</v>
      </c>
      <c r="J98" s="7">
        <f t="shared" si="9"/>
        <v>2.6069759186864737E-2</v>
      </c>
      <c r="K98" s="4">
        <f t="shared" si="7"/>
        <v>-5.9430355912231687E-3</v>
      </c>
      <c r="L98" s="4">
        <f t="shared" si="8"/>
        <v>1.7857585654700657E-2</v>
      </c>
      <c r="M98" s="1">
        <f t="shared" si="10"/>
        <v>46.177629623734724</v>
      </c>
    </row>
    <row r="99" spans="1:13" hidden="1" x14ac:dyDescent="0.15">
      <c r="A99" s="14">
        <v>39981.712500000001</v>
      </c>
      <c r="B99">
        <v>607</v>
      </c>
      <c r="C99">
        <v>30</v>
      </c>
      <c r="D99" s="1">
        <v>-42.590791000000003</v>
      </c>
      <c r="E99" s="1">
        <v>62.707765999999999</v>
      </c>
      <c r="F99" s="1">
        <v>-26.05265</v>
      </c>
      <c r="G99" s="1">
        <v>78.400000000000006</v>
      </c>
      <c r="H99" s="1">
        <v>-75.900000000000006</v>
      </c>
      <c r="I99" s="1">
        <v>52.8</v>
      </c>
      <c r="J99" s="7">
        <f t="shared" si="9"/>
        <v>0.10330768698517298</v>
      </c>
      <c r="K99" s="4">
        <f t="shared" si="7"/>
        <v>-0.26500035677962219</v>
      </c>
      <c r="L99" s="4">
        <f t="shared" si="8"/>
        <v>-8.2920446833646397E-2</v>
      </c>
      <c r="M99" s="1">
        <f t="shared" si="10"/>
        <v>39.563152321531881</v>
      </c>
    </row>
    <row r="100" spans="1:13" hidden="1" x14ac:dyDescent="0.15">
      <c r="A100" s="14">
        <v>39988.129166666666</v>
      </c>
      <c r="B100">
        <v>717</v>
      </c>
      <c r="C100">
        <v>29</v>
      </c>
      <c r="D100" s="1">
        <v>38.299999999999997</v>
      </c>
      <c r="E100" s="1">
        <v>17.399999999999999</v>
      </c>
      <c r="F100" s="1">
        <v>49.2</v>
      </c>
      <c r="G100" s="1">
        <v>10.7</v>
      </c>
      <c r="H100" s="1">
        <v>-22.6</v>
      </c>
      <c r="I100" s="1">
        <v>-2.4</v>
      </c>
      <c r="J100" s="7">
        <f t="shared" si="9"/>
        <v>2.4267782426778239E-2</v>
      </c>
      <c r="L100" s="4">
        <f t="shared" si="8"/>
        <v>-0.11355919086480128</v>
      </c>
      <c r="M100" s="1">
        <f t="shared" si="10"/>
        <v>37.593087871504771</v>
      </c>
    </row>
    <row r="101" spans="1:13" hidden="1" x14ac:dyDescent="0.15">
      <c r="A101" s="14">
        <v>39990.098611111112</v>
      </c>
      <c r="B101">
        <v>135</v>
      </c>
      <c r="C101">
        <v>29</v>
      </c>
      <c r="D101" s="1">
        <v>-11.731616000000001</v>
      </c>
      <c r="E101" s="1">
        <v>16.949434</v>
      </c>
      <c r="F101" s="1">
        <v>0.29849999999999999</v>
      </c>
      <c r="G101" s="1">
        <v>18.600000000000001</v>
      </c>
      <c r="H101" s="1">
        <v>-19.899999999999999</v>
      </c>
      <c r="I101" s="1">
        <v>13.5</v>
      </c>
      <c r="J101" s="7">
        <f t="shared" si="9"/>
        <v>0.12555136296296296</v>
      </c>
      <c r="K101" s="4">
        <f t="shared" si="7"/>
        <v>-0.20015510503132208</v>
      </c>
      <c r="L101" s="4">
        <f t="shared" si="8"/>
        <v>-6.9697876217563987E-2</v>
      </c>
      <c r="M101" s="1">
        <f t="shared" si="10"/>
        <v>40.42204440305445</v>
      </c>
    </row>
    <row r="102" spans="1:13" hidden="1" x14ac:dyDescent="0.15">
      <c r="A102" s="14">
        <v>39991.175000000003</v>
      </c>
      <c r="B102">
        <v>153</v>
      </c>
      <c r="C102">
        <v>32</v>
      </c>
      <c r="D102" s="1">
        <v>-39.788775000000001</v>
      </c>
      <c r="E102" s="1">
        <v>29.943031000000001</v>
      </c>
      <c r="F102" s="1">
        <v>-18.257110000000001</v>
      </c>
      <c r="G102" s="1">
        <v>40.6</v>
      </c>
      <c r="H102" s="1">
        <v>-31.7</v>
      </c>
      <c r="I102" s="1">
        <v>18.8</v>
      </c>
      <c r="J102" s="7">
        <f t="shared" si="9"/>
        <v>0.19570608496732028</v>
      </c>
      <c r="K102" s="4">
        <f t="shared" si="7"/>
        <v>-8.7654651000671751E-3</v>
      </c>
      <c r="L102" s="4">
        <f t="shared" si="8"/>
        <v>-2.4763502284584234E-2</v>
      </c>
      <c r="M102" s="1">
        <f t="shared" si="10"/>
        <v>43.36737973309328</v>
      </c>
    </row>
    <row r="103" spans="1:13" hidden="1" x14ac:dyDescent="0.15">
      <c r="A103" s="14">
        <v>39991.525694444441</v>
      </c>
      <c r="B103">
        <v>138</v>
      </c>
      <c r="C103">
        <v>30</v>
      </c>
      <c r="D103" s="1">
        <v>-29.209741999999999</v>
      </c>
      <c r="E103" s="1">
        <v>18.202414999999998</v>
      </c>
      <c r="F103" s="1">
        <v>-19.339099999999998</v>
      </c>
      <c r="G103" s="1">
        <v>36.9</v>
      </c>
      <c r="H103" s="1">
        <v>-26.8</v>
      </c>
      <c r="I103" s="1">
        <v>24.4</v>
      </c>
      <c r="J103" s="7">
        <f t="shared" si="9"/>
        <v>0.13190155797101449</v>
      </c>
      <c r="K103" s="4">
        <f t="shared" si="7"/>
        <v>-0.10149864514823474</v>
      </c>
      <c r="L103" s="4">
        <f t="shared" si="8"/>
        <v>-0.16800578232971952</v>
      </c>
      <c r="M103" s="1">
        <f t="shared" si="10"/>
        <v>34.184134911793009</v>
      </c>
    </row>
    <row r="104" spans="1:13" hidden="1" x14ac:dyDescent="0.15">
      <c r="A104" s="14">
        <v>39992.998611111114</v>
      </c>
      <c r="B104">
        <v>165</v>
      </c>
      <c r="C104">
        <v>9</v>
      </c>
      <c r="D104" s="1">
        <v>-18.017648999999999</v>
      </c>
      <c r="E104" s="1">
        <v>23.475819000000001</v>
      </c>
      <c r="F104" s="1">
        <v>-2.9527199999999998</v>
      </c>
      <c r="G104" s="1">
        <v>29.6</v>
      </c>
      <c r="H104" s="1">
        <v>-20.5</v>
      </c>
      <c r="I104" s="1">
        <v>18.600000000000001</v>
      </c>
      <c r="J104" s="7">
        <f t="shared" si="9"/>
        <v>0.14227769090909093</v>
      </c>
      <c r="K104" s="4">
        <f t="shared" si="7"/>
        <v>-0.21559358884083529</v>
      </c>
      <c r="L104" s="4">
        <f t="shared" si="8"/>
        <v>5.8866891361677935E-2</v>
      </c>
      <c r="M104" s="1">
        <f t="shared" si="10"/>
        <v>48.871271405371211</v>
      </c>
    </row>
    <row r="105" spans="1:13" x14ac:dyDescent="0.15">
      <c r="A105" s="14">
        <v>39993.111111111109</v>
      </c>
      <c r="B105">
        <v>36</v>
      </c>
      <c r="C105">
        <v>10</v>
      </c>
      <c r="D105" s="1">
        <v>-4.667484</v>
      </c>
      <c r="E105" s="1">
        <v>7.4114250000000004</v>
      </c>
      <c r="F105" s="1">
        <v>-6.2909100000000002</v>
      </c>
      <c r="G105" s="1">
        <v>13.8</v>
      </c>
      <c r="H105" s="1">
        <v>-12.5</v>
      </c>
      <c r="I105" s="1">
        <v>8.1</v>
      </c>
      <c r="J105" s="7">
        <f t="shared" si="9"/>
        <v>0.20587291666666668</v>
      </c>
      <c r="K105" s="4">
        <f t="shared" si="7"/>
        <v>-0.47079624852647739</v>
      </c>
      <c r="L105" s="4">
        <f t="shared" si="8"/>
        <v>-0.22700829488869526</v>
      </c>
      <c r="M105" s="1">
        <f t="shared" si="10"/>
        <v>30.664295218518305</v>
      </c>
    </row>
    <row r="106" spans="1:13" hidden="1" x14ac:dyDescent="0.15">
      <c r="A106" s="14">
        <v>39993.615972222222</v>
      </c>
      <c r="B106">
        <v>244</v>
      </c>
      <c r="C106">
        <v>19</v>
      </c>
      <c r="D106" s="1">
        <v>-34.374018999999997</v>
      </c>
      <c r="E106" s="1">
        <v>34.981408000000002</v>
      </c>
      <c r="F106" s="1">
        <v>-20.431809999999999</v>
      </c>
      <c r="G106" s="1">
        <v>44.9</v>
      </c>
      <c r="H106" s="1">
        <v>-34</v>
      </c>
      <c r="I106" s="1">
        <v>31.3</v>
      </c>
      <c r="J106" s="7">
        <f t="shared" ref="J106:J137" si="11">E106/B106</f>
        <v>0.14336642622950821</v>
      </c>
      <c r="K106" s="4">
        <f t="shared" si="7"/>
        <v>-0.11601602831674546</v>
      </c>
      <c r="L106" s="4">
        <f t="shared" si="8"/>
        <v>1.2358368784341992E-2</v>
      </c>
      <c r="M106" s="1">
        <f t="shared" si="10"/>
        <v>45.815099960551372</v>
      </c>
    </row>
    <row r="107" spans="1:13" hidden="1" x14ac:dyDescent="0.15">
      <c r="A107" s="14">
        <v>39993.96875</v>
      </c>
      <c r="B107">
        <v>69</v>
      </c>
      <c r="C107">
        <v>13</v>
      </c>
      <c r="D107" s="1">
        <v>-6.608257</v>
      </c>
      <c r="E107" s="1">
        <v>11.769499</v>
      </c>
      <c r="F107" s="1">
        <v>-8.7463599999999992</v>
      </c>
      <c r="G107" s="1">
        <v>25.6</v>
      </c>
      <c r="H107" s="1">
        <v>-16.3</v>
      </c>
      <c r="I107" s="1">
        <v>21.3</v>
      </c>
      <c r="J107" s="7">
        <f t="shared" si="11"/>
        <v>0.1705724492753623</v>
      </c>
      <c r="K107" s="4">
        <f t="shared" si="7"/>
        <v>-0.5881530406376213</v>
      </c>
      <c r="L107" s="4">
        <f t="shared" si="8"/>
        <v>-0.14142962806573436</v>
      </c>
      <c r="M107" s="1">
        <f t="shared" si="10"/>
        <v>35.831361505867442</v>
      </c>
    </row>
    <row r="108" spans="1:13" hidden="1" x14ac:dyDescent="0.15">
      <c r="A108" s="14">
        <v>39994.48541666667</v>
      </c>
      <c r="B108">
        <v>87</v>
      </c>
      <c r="C108">
        <v>10</v>
      </c>
      <c r="D108" s="1">
        <v>-22.084132</v>
      </c>
      <c r="E108" s="1">
        <v>16.194821000000001</v>
      </c>
      <c r="F108" s="1">
        <v>-20.607780000000002</v>
      </c>
      <c r="G108" s="1">
        <v>15.7</v>
      </c>
      <c r="H108" s="1">
        <v>-13</v>
      </c>
      <c r="I108" s="1">
        <v>17.8</v>
      </c>
      <c r="J108" s="7">
        <f t="shared" si="11"/>
        <v>0.18614736781609195</v>
      </c>
      <c r="K108" s="4">
        <f t="shared" si="7"/>
        <v>0.14818068190655242</v>
      </c>
      <c r="L108" s="4">
        <f t="shared" si="8"/>
        <v>9.5432799845355964E-2</v>
      </c>
      <c r="M108" s="1">
        <f t="shared" si="10"/>
        <v>51.245089893881051</v>
      </c>
    </row>
    <row r="109" spans="1:13" hidden="1" x14ac:dyDescent="0.15">
      <c r="A109" s="14">
        <v>39994.794444444444</v>
      </c>
      <c r="B109">
        <v>157</v>
      </c>
      <c r="C109">
        <v>10</v>
      </c>
      <c r="D109" s="1">
        <v>-8.1323539999999994</v>
      </c>
      <c r="E109" s="1">
        <v>23.141099000000001</v>
      </c>
      <c r="F109" s="1">
        <v>-2.9674499999999999</v>
      </c>
      <c r="G109" s="1">
        <v>25.8</v>
      </c>
      <c r="H109" s="1">
        <v>-19.7</v>
      </c>
      <c r="I109" s="1">
        <v>22</v>
      </c>
      <c r="J109" s="7">
        <f t="shared" si="11"/>
        <v>0.14739553503184713</v>
      </c>
      <c r="K109" s="4">
        <f t="shared" si="7"/>
        <v>-0.50140343082010164</v>
      </c>
      <c r="L109" s="4">
        <f t="shared" si="8"/>
        <v>6.9917754137019825E-2</v>
      </c>
      <c r="M109" s="1">
        <f t="shared" si="10"/>
        <v>49.592274295115089</v>
      </c>
    </row>
    <row r="110" spans="1:13" hidden="1" x14ac:dyDescent="0.15">
      <c r="A110" s="14">
        <v>39996.583333333336</v>
      </c>
      <c r="B110">
        <v>86</v>
      </c>
      <c r="C110">
        <v>26</v>
      </c>
      <c r="D110" s="1">
        <v>-29.049278000000001</v>
      </c>
      <c r="E110" s="1">
        <v>20.437100000000001</v>
      </c>
      <c r="F110" s="1">
        <v>-25.581579999999999</v>
      </c>
      <c r="G110" s="1">
        <v>36</v>
      </c>
      <c r="H110" s="1">
        <v>-24.1</v>
      </c>
      <c r="I110" s="1">
        <v>23.7</v>
      </c>
      <c r="J110" s="7">
        <f t="shared" si="11"/>
        <v>0.23764069767441862</v>
      </c>
      <c r="K110" s="4">
        <f t="shared" si="7"/>
        <v>-9.3167158000062283E-2</v>
      </c>
      <c r="L110" s="4">
        <f t="shared" si="8"/>
        <v>-7.1597772606850768E-2</v>
      </c>
      <c r="M110" s="1">
        <f t="shared" si="10"/>
        <v>40.298359456232454</v>
      </c>
    </row>
    <row r="111" spans="1:13" hidden="1" x14ac:dyDescent="0.15">
      <c r="A111" s="14">
        <v>39997.929166666669</v>
      </c>
      <c r="B111">
        <v>68</v>
      </c>
      <c r="C111">
        <v>21</v>
      </c>
      <c r="D111" s="1">
        <v>-21.639755999999998</v>
      </c>
      <c r="E111" s="1">
        <v>17.304303999999998</v>
      </c>
      <c r="F111" s="1">
        <v>-15.51679</v>
      </c>
      <c r="G111" s="1">
        <v>29.2</v>
      </c>
      <c r="H111" s="1">
        <v>-15.6</v>
      </c>
      <c r="I111" s="1">
        <v>19.2</v>
      </c>
      <c r="J111" s="7">
        <f t="shared" si="11"/>
        <v>0.25447505882352939</v>
      </c>
      <c r="K111" s="4">
        <f t="shared" si="7"/>
        <v>-0.13013049189239875</v>
      </c>
      <c r="L111" s="4">
        <f t="shared" si="8"/>
        <v>4.5029537778537597E-2</v>
      </c>
      <c r="M111" s="1">
        <f t="shared" si="10"/>
        <v>47.965029796524711</v>
      </c>
    </row>
    <row r="112" spans="1:13" hidden="1" x14ac:dyDescent="0.15">
      <c r="A112" s="14">
        <v>39997.989583333336</v>
      </c>
      <c r="B112">
        <v>64</v>
      </c>
      <c r="C112">
        <v>14</v>
      </c>
      <c r="D112" s="1">
        <v>-8.3342700000000001</v>
      </c>
      <c r="E112" s="1">
        <v>13.407824</v>
      </c>
      <c r="F112" s="1">
        <v>-6.7198000000000002</v>
      </c>
      <c r="G112" s="1">
        <v>36.200000000000003</v>
      </c>
      <c r="H112" s="1">
        <v>-27.5</v>
      </c>
      <c r="I112" s="1">
        <v>24.7</v>
      </c>
      <c r="J112" s="7">
        <f t="shared" si="11"/>
        <v>0.20949725</v>
      </c>
      <c r="K112" s="4">
        <f t="shared" si="7"/>
        <v>-0.63784100462420523</v>
      </c>
      <c r="L112" s="4">
        <f t="shared" si="8"/>
        <v>-0.31197439334436616</v>
      </c>
      <c r="M112" s="1">
        <f t="shared" si="10"/>
        <v>25.991883211414873</v>
      </c>
    </row>
    <row r="113" spans="1:13" hidden="1" x14ac:dyDescent="0.15">
      <c r="A113" s="14">
        <v>39998.666666666664</v>
      </c>
      <c r="B113">
        <v>69</v>
      </c>
      <c r="C113">
        <v>24</v>
      </c>
      <c r="D113" s="1">
        <v>-24.3</v>
      </c>
      <c r="E113" s="1">
        <v>21.8</v>
      </c>
      <c r="F113" s="1">
        <v>-13.1</v>
      </c>
      <c r="G113" s="1">
        <v>39</v>
      </c>
      <c r="H113" s="1">
        <v>-29.6</v>
      </c>
      <c r="I113" s="1">
        <v>25.5</v>
      </c>
      <c r="J113" s="7">
        <f t="shared" si="11"/>
        <v>0.31594202898550727</v>
      </c>
      <c r="K113" s="4">
        <f t="shared" si="7"/>
        <v>-0.20545833342818701</v>
      </c>
      <c r="L113" s="4">
        <f t="shared" si="8"/>
        <v>-0.13283521745433374</v>
      </c>
      <c r="M113" s="1">
        <f t="shared" si="10"/>
        <v>36.371143936975081</v>
      </c>
    </row>
    <row r="114" spans="1:13" hidden="1" x14ac:dyDescent="0.15">
      <c r="A114" s="14">
        <v>39998.711805555555</v>
      </c>
      <c r="B114">
        <v>6</v>
      </c>
      <c r="C114">
        <v>29</v>
      </c>
      <c r="D114" s="1">
        <v>-1.2</v>
      </c>
      <c r="E114" s="1">
        <v>1.5</v>
      </c>
      <c r="F114" s="1">
        <v>5.4</v>
      </c>
      <c r="G114" s="1">
        <v>8.4</v>
      </c>
      <c r="H114" s="1">
        <v>-9.1999999999999993</v>
      </c>
      <c r="I114" s="1">
        <v>1.9</v>
      </c>
      <c r="J114" s="7">
        <f t="shared" si="11"/>
        <v>0.25</v>
      </c>
      <c r="K114" s="4">
        <f t="shared" si="7"/>
        <v>-0.84509804001425681</v>
      </c>
      <c r="L114" s="4">
        <f t="shared" si="8"/>
        <v>-0.787696568289874</v>
      </c>
      <c r="M114" s="1">
        <f t="shared" si="10"/>
        <v>9.2602215311714779</v>
      </c>
    </row>
    <row r="115" spans="1:13" hidden="1" x14ac:dyDescent="0.15">
      <c r="A115" s="14">
        <v>40000.789583333331</v>
      </c>
      <c r="B115">
        <v>164</v>
      </c>
      <c r="C115">
        <v>15</v>
      </c>
      <c r="D115" s="1">
        <v>-21.754211000000002</v>
      </c>
      <c r="E115" s="1">
        <v>31.887114</v>
      </c>
      <c r="F115" s="1">
        <v>-10.60507</v>
      </c>
      <c r="G115" s="1">
        <v>31.5</v>
      </c>
      <c r="H115" s="1">
        <v>-20.100000000000001</v>
      </c>
      <c r="I115" s="1">
        <v>20</v>
      </c>
      <c r="J115" s="7">
        <f t="shared" si="11"/>
        <v>0.19443362195121952</v>
      </c>
      <c r="K115" s="4">
        <f t="shared" si="7"/>
        <v>-0.16076721723234516</v>
      </c>
      <c r="L115" s="4">
        <f t="shared" si="8"/>
        <v>0.20041915700614929</v>
      </c>
      <c r="M115" s="1">
        <f t="shared" si="10"/>
        <v>57.774773215797673</v>
      </c>
    </row>
    <row r="116" spans="1:13" hidden="1" x14ac:dyDescent="0.15">
      <c r="A116" s="14">
        <v>40001.618055555555</v>
      </c>
      <c r="B116">
        <v>130</v>
      </c>
      <c r="C116">
        <v>25</v>
      </c>
      <c r="D116" s="1">
        <v>-28.261852000000001</v>
      </c>
      <c r="E116" s="1">
        <v>27.847663000000001</v>
      </c>
      <c r="F116" s="1">
        <v>-12.637740000000001</v>
      </c>
      <c r="G116" s="1">
        <v>29.8</v>
      </c>
      <c r="H116" s="1">
        <v>-20.9</v>
      </c>
      <c r="I116" s="1">
        <v>18.399999999999999</v>
      </c>
      <c r="J116" s="7">
        <f t="shared" si="11"/>
        <v>0.2142127923076923</v>
      </c>
      <c r="K116" s="4">
        <f t="shared" si="7"/>
        <v>-2.3015646300921053E-2</v>
      </c>
      <c r="L116" s="4">
        <f t="shared" si="8"/>
        <v>0.12464246855881583</v>
      </c>
      <c r="M116" s="1">
        <f t="shared" si="10"/>
        <v>53.111339200985348</v>
      </c>
    </row>
    <row r="117" spans="1:13" x14ac:dyDescent="0.15">
      <c r="A117" s="14">
        <v>40001.681944444441</v>
      </c>
      <c r="B117">
        <v>69</v>
      </c>
      <c r="C117">
        <v>6</v>
      </c>
      <c r="D117" s="1">
        <v>-11.6</v>
      </c>
      <c r="E117" s="1">
        <v>14.3</v>
      </c>
      <c r="F117" s="1">
        <v>-5.2</v>
      </c>
      <c r="G117" s="1">
        <v>28.4</v>
      </c>
      <c r="H117" s="1">
        <v>-23</v>
      </c>
      <c r="I117" s="1">
        <v>17.7</v>
      </c>
      <c r="J117" s="7">
        <f t="shared" si="11"/>
        <v>0.20724637681159422</v>
      </c>
      <c r="K117" s="4">
        <f t="shared" si="7"/>
        <v>-0.38886035082011916</v>
      </c>
      <c r="L117" s="4">
        <f t="shared" si="8"/>
        <v>-0.20639179855253101</v>
      </c>
      <c r="M117" s="1">
        <f t="shared" si="10"/>
        <v>31.870833679651305</v>
      </c>
    </row>
    <row r="118" spans="1:13" hidden="1" x14ac:dyDescent="0.15">
      <c r="A118" s="14">
        <v>40001.78125</v>
      </c>
      <c r="B118">
        <v>58</v>
      </c>
      <c r="C118">
        <v>25</v>
      </c>
      <c r="D118" s="1">
        <v>-5.4</v>
      </c>
      <c r="E118" s="1">
        <v>7.5</v>
      </c>
      <c r="F118" s="1">
        <v>-6.4</v>
      </c>
      <c r="G118" s="1">
        <v>9.9</v>
      </c>
      <c r="H118" s="1">
        <v>-10</v>
      </c>
      <c r="I118" s="1">
        <v>10.4</v>
      </c>
      <c r="J118" s="7">
        <f t="shared" si="11"/>
        <v>0.12931034482758622</v>
      </c>
      <c r="K118" s="4">
        <f t="shared" si="7"/>
        <v>-0.26324143477458134</v>
      </c>
      <c r="L118" s="4">
        <f t="shared" si="8"/>
        <v>-0.12493873660829995</v>
      </c>
      <c r="M118" s="1">
        <f t="shared" si="10"/>
        <v>36.86989764584402</v>
      </c>
    </row>
    <row r="119" spans="1:13" hidden="1" x14ac:dyDescent="0.15">
      <c r="A119" s="14">
        <v>40002.842361111114</v>
      </c>
      <c r="B119">
        <v>49</v>
      </c>
      <c r="C119">
        <v>14</v>
      </c>
      <c r="D119" s="1">
        <v>-16</v>
      </c>
      <c r="E119" s="1">
        <v>13.9</v>
      </c>
      <c r="F119" s="1">
        <v>0.4</v>
      </c>
      <c r="G119" s="1">
        <v>23.7</v>
      </c>
      <c r="H119" s="1">
        <v>-17.100000000000001</v>
      </c>
      <c r="I119" s="1">
        <v>11.8</v>
      </c>
      <c r="J119" s="7">
        <f t="shared" si="11"/>
        <v>0.28367346938775512</v>
      </c>
      <c r="K119" s="4">
        <f t="shared" si="7"/>
        <v>-0.17062836335417911</v>
      </c>
      <c r="L119" s="4">
        <f t="shared" si="8"/>
        <v>-8.9981310138058809E-2</v>
      </c>
      <c r="M119" s="1">
        <f t="shared" si="10"/>
        <v>39.106470767934916</v>
      </c>
    </row>
    <row r="120" spans="1:13" hidden="1" x14ac:dyDescent="0.15">
      <c r="A120" s="14">
        <v>40002.883333333331</v>
      </c>
      <c r="B120">
        <v>40</v>
      </c>
      <c r="C120">
        <v>21</v>
      </c>
      <c r="D120" s="1">
        <v>-17.5</v>
      </c>
      <c r="E120" s="1">
        <v>11.7</v>
      </c>
      <c r="F120" s="1">
        <v>-12.8</v>
      </c>
      <c r="G120" s="1">
        <v>20.3</v>
      </c>
      <c r="H120" s="1">
        <v>-14.8</v>
      </c>
      <c r="I120" s="1">
        <v>19</v>
      </c>
      <c r="J120" s="7">
        <f t="shared" si="11"/>
        <v>0.29249999999999998</v>
      </c>
      <c r="K120" s="4">
        <f t="shared" si="7"/>
        <v>-6.4457989226918505E-2</v>
      </c>
      <c r="L120" s="4">
        <f t="shared" si="8"/>
        <v>-0.10207585364879579</v>
      </c>
      <c r="M120" s="1">
        <f t="shared" si="10"/>
        <v>38.327800002800572</v>
      </c>
    </row>
    <row r="121" spans="1:13" hidden="1" x14ac:dyDescent="0.15">
      <c r="A121" s="14">
        <v>40004.473611111112</v>
      </c>
      <c r="B121">
        <v>66</v>
      </c>
      <c r="D121" s="1">
        <v>-9.9</v>
      </c>
      <c r="E121" s="1">
        <v>5.6</v>
      </c>
      <c r="F121" s="1">
        <v>-9.9</v>
      </c>
      <c r="J121" s="7">
        <f t="shared" si="11"/>
        <v>8.484848484848484E-2</v>
      </c>
    </row>
    <row r="122" spans="1:13" x14ac:dyDescent="0.15">
      <c r="A122" s="14">
        <v>40004.751388888886</v>
      </c>
      <c r="B122">
        <v>19</v>
      </c>
      <c r="C122">
        <v>24</v>
      </c>
      <c r="D122" s="1">
        <v>-8.5</v>
      </c>
      <c r="E122" s="1">
        <v>8.6999999999999993</v>
      </c>
      <c r="F122" s="1">
        <v>-4.9000000000000004</v>
      </c>
      <c r="G122" s="1">
        <v>15</v>
      </c>
      <c r="H122" s="1">
        <v>-14</v>
      </c>
      <c r="I122" s="1">
        <v>8.6999999999999993</v>
      </c>
      <c r="J122" s="7">
        <f t="shared" si="11"/>
        <v>0.45789473684210524</v>
      </c>
      <c r="K122" s="4">
        <f t="shared" si="7"/>
        <v>-0.24667233334138852</v>
      </c>
      <c r="L122" s="4">
        <f t="shared" si="8"/>
        <v>-0.20660878305961958</v>
      </c>
      <c r="M122" s="1">
        <f t="shared" si="10"/>
        <v>31.857998891327853</v>
      </c>
    </row>
    <row r="123" spans="1:13" hidden="1" x14ac:dyDescent="0.15">
      <c r="A123" s="14">
        <v>40005.902083333334</v>
      </c>
      <c r="B123">
        <v>48</v>
      </c>
      <c r="C123">
        <v>28</v>
      </c>
      <c r="D123" s="1">
        <v>-2.2257229999999999</v>
      </c>
      <c r="E123" s="1">
        <v>8.7359190000000009</v>
      </c>
      <c r="F123" s="1">
        <v>-5.7164299999999999</v>
      </c>
      <c r="G123" s="1">
        <v>23</v>
      </c>
      <c r="H123" s="1">
        <v>-18.5</v>
      </c>
      <c r="I123" s="1">
        <v>13.7</v>
      </c>
      <c r="J123" s="7">
        <f t="shared" si="11"/>
        <v>0.18199831250000001</v>
      </c>
      <c r="K123" s="4">
        <f t="shared" si="7"/>
        <v>-1.0142567223158732</v>
      </c>
      <c r="L123" s="4">
        <f t="shared" si="8"/>
        <v>-0.32586312982991117</v>
      </c>
      <c r="M123" s="1">
        <f t="shared" si="10"/>
        <v>25.277235737771452</v>
      </c>
    </row>
    <row r="124" spans="1:13" hidden="1" x14ac:dyDescent="0.15">
      <c r="A124" s="14">
        <v>40006.511111111111</v>
      </c>
      <c r="B124">
        <v>63</v>
      </c>
      <c r="C124">
        <v>26</v>
      </c>
      <c r="D124" s="1">
        <v>-5.2</v>
      </c>
      <c r="E124" s="1">
        <v>7.5</v>
      </c>
      <c r="F124" s="1">
        <v>-16.399999999999999</v>
      </c>
      <c r="G124" s="1">
        <v>19.5</v>
      </c>
      <c r="H124" s="1">
        <v>-16</v>
      </c>
      <c r="I124" s="1">
        <v>8</v>
      </c>
      <c r="J124" s="7">
        <f t="shared" si="11"/>
        <v>0.11904761904761904</v>
      </c>
      <c r="K124" s="4">
        <f t="shared" si="7"/>
        <v>-0.57403126772771884</v>
      </c>
      <c r="L124" s="4">
        <f t="shared" si="8"/>
        <v>-0.32905871926422475</v>
      </c>
      <c r="M124" s="1">
        <f t="shared" si="10"/>
        <v>25.11483488614456</v>
      </c>
    </row>
    <row r="125" spans="1:13" hidden="1" x14ac:dyDescent="0.15">
      <c r="A125" s="14">
        <v>40006.875694444447</v>
      </c>
      <c r="B125">
        <v>183</v>
      </c>
      <c r="C125">
        <v>28</v>
      </c>
      <c r="D125" s="1">
        <v>-13.5</v>
      </c>
      <c r="E125" s="1">
        <v>7.4</v>
      </c>
      <c r="F125" s="1">
        <v>-4.9000000000000004</v>
      </c>
      <c r="G125" s="1">
        <v>16.399999999999999</v>
      </c>
      <c r="H125" s="1">
        <v>-14.9</v>
      </c>
      <c r="I125" s="1">
        <v>10.7</v>
      </c>
      <c r="J125" s="7">
        <f t="shared" si="11"/>
        <v>4.0437158469945354E-2</v>
      </c>
      <c r="K125" s="4">
        <f t="shared" si="7"/>
        <v>-8.4510079552691728E-2</v>
      </c>
      <c r="L125" s="4">
        <f t="shared" si="8"/>
        <v>-0.30395454868129784</v>
      </c>
      <c r="M125" s="1">
        <f t="shared" si="10"/>
        <v>26.411030635405648</v>
      </c>
    </row>
    <row r="126" spans="1:13" hidden="1" x14ac:dyDescent="0.15">
      <c r="A126" s="14">
        <v>40007.573611111111</v>
      </c>
      <c r="B126">
        <v>29</v>
      </c>
      <c r="C126">
        <v>14</v>
      </c>
      <c r="D126" s="1">
        <v>-0.5</v>
      </c>
      <c r="E126" s="1">
        <v>5.0999999999999996</v>
      </c>
      <c r="F126" s="1">
        <v>-2.1</v>
      </c>
      <c r="G126" s="1">
        <v>3.1</v>
      </c>
      <c r="H126" s="1">
        <v>-5.7</v>
      </c>
      <c r="I126" s="1">
        <v>4.2</v>
      </c>
      <c r="J126" s="7">
        <f t="shared" si="11"/>
        <v>0.17586206896551723</v>
      </c>
      <c r="K126" s="4">
        <f t="shared" si="7"/>
        <v>-0.79239168949825389</v>
      </c>
      <c r="L126" s="4">
        <f t="shared" si="8"/>
        <v>-4.8304679574555087E-2</v>
      </c>
      <c r="M126" s="1">
        <f t="shared" si="10"/>
        <v>41.820169880135765</v>
      </c>
    </row>
    <row r="127" spans="1:13" hidden="1" x14ac:dyDescent="0.15">
      <c r="A127" s="14">
        <v>40007.611111111109</v>
      </c>
      <c r="B127">
        <v>23</v>
      </c>
      <c r="C127">
        <v>16</v>
      </c>
      <c r="D127" s="1">
        <v>-9.4</v>
      </c>
      <c r="E127" s="1">
        <v>0.8</v>
      </c>
      <c r="F127" s="1">
        <v>-1.6</v>
      </c>
      <c r="G127" s="1">
        <v>11.9</v>
      </c>
      <c r="H127" s="1">
        <v>-6.9</v>
      </c>
      <c r="I127" s="1">
        <v>3.5</v>
      </c>
      <c r="J127" s="7">
        <f t="shared" si="11"/>
        <v>3.4782608695652174E-2</v>
      </c>
      <c r="K127" s="4">
        <f t="shared" si="7"/>
        <v>-0.10241910779283211</v>
      </c>
      <c r="L127" s="4">
        <f t="shared" si="8"/>
        <v>-0.93575910374531168</v>
      </c>
      <c r="M127" s="1">
        <f t="shared" si="10"/>
        <v>6.6134604823147569</v>
      </c>
    </row>
    <row r="128" spans="1:13" hidden="1" x14ac:dyDescent="0.15">
      <c r="A128" s="14">
        <v>40007.722916666666</v>
      </c>
      <c r="B128">
        <v>61</v>
      </c>
      <c r="C128">
        <v>13</v>
      </c>
      <c r="D128" s="1">
        <v>-8.7576870000000007</v>
      </c>
      <c r="E128" s="1">
        <v>15.191291</v>
      </c>
      <c r="F128" s="1">
        <v>-3.4644300000000001</v>
      </c>
      <c r="G128" s="1">
        <v>10.9</v>
      </c>
      <c r="H128" s="1">
        <v>-10.5</v>
      </c>
      <c r="I128" s="1">
        <v>6.7</v>
      </c>
      <c r="J128" s="7">
        <f t="shared" si="11"/>
        <v>0.24903755737704916</v>
      </c>
      <c r="K128" s="4">
        <f t="shared" si="7"/>
        <v>-9.5037078505155442E-2</v>
      </c>
      <c r="L128" s="4">
        <f t="shared" si="8"/>
        <v>0.16040538396675233</v>
      </c>
      <c r="M128" s="1">
        <f t="shared" si="10"/>
        <v>55.348334159513875</v>
      </c>
    </row>
    <row r="129" spans="1:13" hidden="1" x14ac:dyDescent="0.15">
      <c r="A129" s="14">
        <v>40008.393750000003</v>
      </c>
      <c r="B129">
        <v>91</v>
      </c>
      <c r="C129">
        <v>12</v>
      </c>
      <c r="D129" s="1">
        <v>-19.100000000000001</v>
      </c>
      <c r="E129" s="1">
        <v>8.9</v>
      </c>
      <c r="F129" s="1">
        <v>-11.2</v>
      </c>
      <c r="G129" s="1">
        <v>5.3</v>
      </c>
      <c r="H129" s="1">
        <v>-10.8</v>
      </c>
      <c r="I129" s="1">
        <v>2.4</v>
      </c>
      <c r="J129" s="7">
        <f t="shared" si="11"/>
        <v>9.7802197802197802E-2</v>
      </c>
      <c r="K129" s="4">
        <f t="shared" si="7"/>
        <v>0.55675749764693849</v>
      </c>
      <c r="L129" s="4">
        <f t="shared" si="8"/>
        <v>-8.4033748842036918E-2</v>
      </c>
      <c r="M129" s="1">
        <f t="shared" si="10"/>
        <v>39.491050301783943</v>
      </c>
    </row>
    <row r="130" spans="1:13" hidden="1" x14ac:dyDescent="0.15">
      <c r="A130" s="14">
        <v>40009.002083333333</v>
      </c>
      <c r="B130">
        <v>47</v>
      </c>
      <c r="C130">
        <v>13</v>
      </c>
      <c r="D130" s="1">
        <v>-8.3422719999999995</v>
      </c>
      <c r="E130" s="1">
        <v>14.739292000000001</v>
      </c>
      <c r="F130" s="1">
        <v>-8.2492099999999997</v>
      </c>
      <c r="G130" s="1">
        <v>9.9</v>
      </c>
      <c r="H130" s="1">
        <v>-10.6</v>
      </c>
      <c r="I130" s="1">
        <v>9.3000000000000007</v>
      </c>
      <c r="J130" s="7">
        <f t="shared" si="11"/>
        <v>0.31360195744680852</v>
      </c>
      <c r="K130" s="4">
        <f t="shared" si="7"/>
        <v>-7.4350848673775297E-2</v>
      </c>
      <c r="L130" s="4">
        <f t="shared" si="8"/>
        <v>0.14317075747956759</v>
      </c>
      <c r="M130" s="1">
        <f t="shared" si="10"/>
        <v>54.277589640610685</v>
      </c>
    </row>
    <row r="131" spans="1:13" hidden="1" x14ac:dyDescent="0.15">
      <c r="A131" s="14">
        <v>40009.27847222222</v>
      </c>
      <c r="B131">
        <v>75</v>
      </c>
      <c r="C131">
        <v>31</v>
      </c>
      <c r="D131" s="1">
        <v>-9.8000000000000007</v>
      </c>
      <c r="E131" s="1">
        <v>6.3</v>
      </c>
      <c r="F131" s="1">
        <v>3.7</v>
      </c>
      <c r="G131" s="1">
        <v>5.9</v>
      </c>
      <c r="H131" s="1">
        <v>-7</v>
      </c>
      <c r="I131" s="1">
        <v>4.2</v>
      </c>
      <c r="J131" s="7">
        <f t="shared" si="11"/>
        <v>8.3999999999999991E-2</v>
      </c>
      <c r="K131" s="4">
        <f t="shared" ref="K131:K194" si="12">IF(AND(D131&lt;0,G131&gt;0)=TRUE,LOG10(-D131/G131),)</f>
        <v>0.22037406405035068</v>
      </c>
      <c r="L131" s="4">
        <f t="shared" ref="L131:L189" si="13">LOG10(E131/(-H131))</f>
        <v>-4.5757490560675115E-2</v>
      </c>
      <c r="M131" s="1">
        <f t="shared" si="10"/>
        <v>41.987212495816657</v>
      </c>
    </row>
    <row r="132" spans="1:13" hidden="1" x14ac:dyDescent="0.15">
      <c r="A132" s="14">
        <v>40010.013194444444</v>
      </c>
      <c r="B132">
        <v>141</v>
      </c>
      <c r="C132">
        <v>21</v>
      </c>
      <c r="D132" s="1">
        <v>-4.8</v>
      </c>
      <c r="E132" s="1">
        <v>8.8000000000000007</v>
      </c>
      <c r="F132" s="1">
        <v>-0.6</v>
      </c>
      <c r="G132" s="1">
        <v>21.6</v>
      </c>
      <c r="H132" s="1">
        <v>-12.8</v>
      </c>
      <c r="I132" s="1">
        <v>15.3</v>
      </c>
      <c r="J132" s="7">
        <f t="shared" si="11"/>
        <v>6.2411347517730503E-2</v>
      </c>
      <c r="K132" s="4">
        <f t="shared" si="12"/>
        <v>-0.65321251377534373</v>
      </c>
      <c r="L132" s="4">
        <f t="shared" si="13"/>
        <v>-0.16272729749769974</v>
      </c>
      <c r="M132" s="1">
        <f t="shared" si="10"/>
        <v>34.5085229876684</v>
      </c>
    </row>
    <row r="133" spans="1:13" hidden="1" x14ac:dyDescent="0.15">
      <c r="A133" s="14">
        <v>40010.605555555558</v>
      </c>
      <c r="B133">
        <v>148</v>
      </c>
      <c r="C133">
        <v>34</v>
      </c>
      <c r="D133" s="1">
        <v>-8.7170620000000003</v>
      </c>
      <c r="E133" s="1">
        <v>17.877345999999999</v>
      </c>
      <c r="F133" s="1">
        <v>-5.4170999999999996</v>
      </c>
      <c r="G133" s="1">
        <v>21.9</v>
      </c>
      <c r="H133" s="1">
        <v>-19.2</v>
      </c>
      <c r="I133" s="1">
        <v>20.3</v>
      </c>
      <c r="J133" s="7">
        <f t="shared" si="11"/>
        <v>0.12079287837837838</v>
      </c>
      <c r="K133" s="4">
        <f t="shared" si="12"/>
        <v>-0.4000739799291208</v>
      </c>
      <c r="L133" s="4">
        <f t="shared" si="13"/>
        <v>-3.0998183097524189E-2</v>
      </c>
      <c r="M133" s="1">
        <f t="shared" si="10"/>
        <v>42.956963511331082</v>
      </c>
    </row>
    <row r="134" spans="1:13" hidden="1" x14ac:dyDescent="0.15">
      <c r="A134" s="14">
        <v>40012.106944444444</v>
      </c>
      <c r="B134">
        <v>50</v>
      </c>
      <c r="C134">
        <v>20</v>
      </c>
      <c r="D134" s="1">
        <v>-18.600000000000001</v>
      </c>
      <c r="E134" s="1">
        <v>9.6</v>
      </c>
      <c r="F134" s="1">
        <v>-12.1</v>
      </c>
      <c r="G134" s="1">
        <v>17.3</v>
      </c>
      <c r="H134" s="1">
        <v>-12.7</v>
      </c>
      <c r="I134" s="1">
        <v>15.3</v>
      </c>
      <c r="J134" s="7">
        <f t="shared" si="11"/>
        <v>0.192</v>
      </c>
      <c r="K134" s="4">
        <f t="shared" si="12"/>
        <v>3.1466841089120907E-2</v>
      </c>
      <c r="L134" s="4">
        <f t="shared" si="13"/>
        <v>-0.12153248791638846</v>
      </c>
      <c r="M134" s="1">
        <f t="shared" si="10"/>
        <v>37.085835490952356</v>
      </c>
    </row>
    <row r="135" spans="1:13" hidden="1" x14ac:dyDescent="0.15">
      <c r="A135" s="14">
        <v>40012.672222222223</v>
      </c>
      <c r="B135">
        <v>113</v>
      </c>
      <c r="C135">
        <v>10</v>
      </c>
      <c r="D135" s="1">
        <v>-9.5</v>
      </c>
      <c r="E135" s="1">
        <v>8.9</v>
      </c>
      <c r="F135" s="1">
        <v>-8.4</v>
      </c>
      <c r="G135" s="1">
        <v>15.6</v>
      </c>
      <c r="H135" s="1">
        <v>-10.6</v>
      </c>
      <c r="I135" s="1">
        <v>9.9</v>
      </c>
      <c r="J135" s="7">
        <f t="shared" si="11"/>
        <v>7.8761061946902661E-2</v>
      </c>
      <c r="K135" s="4">
        <f t="shared" si="12"/>
        <v>-0.21540099306561378</v>
      </c>
      <c r="L135" s="4">
        <f t="shared" si="13"/>
        <v>-7.5915858619857432E-2</v>
      </c>
      <c r="M135" s="1">
        <f t="shared" si="10"/>
        <v>40.017580409624188</v>
      </c>
    </row>
    <row r="136" spans="1:13" hidden="1" x14ac:dyDescent="0.15">
      <c r="A136" s="14">
        <v>40013.019444444442</v>
      </c>
      <c r="B136">
        <v>115</v>
      </c>
      <c r="C136">
        <v>25</v>
      </c>
      <c r="D136" s="1">
        <v>-18.3</v>
      </c>
      <c r="E136" s="1">
        <v>12.9</v>
      </c>
      <c r="F136" s="1">
        <v>-1.3</v>
      </c>
      <c r="G136" s="1">
        <v>24.3</v>
      </c>
      <c r="H136" s="1">
        <v>-18.8</v>
      </c>
      <c r="I136" s="1">
        <v>17.100000000000001</v>
      </c>
      <c r="J136" s="7">
        <f t="shared" si="11"/>
        <v>0.11217391304347826</v>
      </c>
      <c r="K136" s="4">
        <f t="shared" si="12"/>
        <v>-0.12315518386788271</v>
      </c>
      <c r="L136" s="4">
        <f t="shared" si="13"/>
        <v>-0.16356813896443087</v>
      </c>
      <c r="M136" s="1">
        <f t="shared" si="10"/>
        <v>34.456753605313693</v>
      </c>
    </row>
    <row r="137" spans="1:13" hidden="1" x14ac:dyDescent="0.15">
      <c r="A137" s="14">
        <v>40013.061111111114</v>
      </c>
      <c r="B137">
        <v>17</v>
      </c>
      <c r="C137">
        <v>7</v>
      </c>
      <c r="D137" s="1">
        <v>-7.1</v>
      </c>
      <c r="E137" s="1">
        <v>4</v>
      </c>
      <c r="F137" s="1">
        <v>-5.7</v>
      </c>
      <c r="G137" s="1">
        <v>3.3</v>
      </c>
      <c r="H137" s="1">
        <v>-5.5</v>
      </c>
      <c r="I137" s="1">
        <v>-0.4</v>
      </c>
      <c r="J137" s="7">
        <f t="shared" si="11"/>
        <v>0.23529411764705882</v>
      </c>
      <c r="K137" s="4">
        <f t="shared" si="12"/>
        <v>0.33274440884118778</v>
      </c>
      <c r="L137" s="4">
        <f t="shared" si="13"/>
        <v>-0.13830269816628143</v>
      </c>
      <c r="M137" s="1">
        <f t="shared" ref="M137:M200" si="14">ATAN(-E137/H137)/PI()*180</f>
        <v>36.027373385103608</v>
      </c>
    </row>
    <row r="138" spans="1:13" hidden="1" x14ac:dyDescent="0.15">
      <c r="A138" s="14">
        <v>40013.404166666667</v>
      </c>
      <c r="B138">
        <v>114</v>
      </c>
      <c r="C138">
        <v>30</v>
      </c>
      <c r="D138" s="1">
        <v>-20.072759999999999</v>
      </c>
      <c r="E138" s="1">
        <v>13.335115999999999</v>
      </c>
      <c r="F138" s="1">
        <v>-9.9127200000000002</v>
      </c>
      <c r="G138" s="1">
        <v>28.7</v>
      </c>
      <c r="H138" s="1">
        <v>-20.3</v>
      </c>
      <c r="I138" s="1">
        <v>15.6</v>
      </c>
      <c r="J138" s="7">
        <f t="shared" ref="J138:J163" si="15">E138/B138</f>
        <v>0.11697470175438596</v>
      </c>
      <c r="K138" s="4">
        <f t="shared" si="12"/>
        <v>-0.15527480474680413</v>
      </c>
      <c r="L138" s="4">
        <f t="shared" si="13"/>
        <v>-0.18249924001399337</v>
      </c>
      <c r="M138" s="1">
        <f t="shared" si="14"/>
        <v>33.30100236739726</v>
      </c>
    </row>
    <row r="139" spans="1:13" hidden="1" x14ac:dyDescent="0.15">
      <c r="A139" s="14">
        <v>40013.418055555558</v>
      </c>
      <c r="B139">
        <v>15</v>
      </c>
      <c r="C139">
        <v>32</v>
      </c>
      <c r="D139" s="1">
        <v>-1</v>
      </c>
      <c r="E139" s="1">
        <v>0.2</v>
      </c>
      <c r="F139" s="1">
        <v>2.5</v>
      </c>
      <c r="G139" s="1">
        <v>12.9</v>
      </c>
      <c r="H139" s="1">
        <v>-15.1</v>
      </c>
      <c r="I139" s="1">
        <v>4.5999999999999996</v>
      </c>
      <c r="J139" s="7">
        <f t="shared" si="15"/>
        <v>1.3333333333333334E-2</v>
      </c>
      <c r="K139" s="4">
        <f t="shared" si="12"/>
        <v>-1.110589710299249</v>
      </c>
      <c r="L139" s="4">
        <f t="shared" si="13"/>
        <v>-1.8779469516291882</v>
      </c>
      <c r="M139" s="1">
        <f t="shared" si="14"/>
        <v>0.75884012426854697</v>
      </c>
    </row>
    <row r="140" spans="1:13" hidden="1" x14ac:dyDescent="0.15">
      <c r="A140" s="14">
        <v>40014.011805555558</v>
      </c>
      <c r="B140">
        <v>70</v>
      </c>
      <c r="C140">
        <v>9</v>
      </c>
      <c r="D140" s="1">
        <v>-21.635043</v>
      </c>
      <c r="E140" s="1">
        <v>17.575688</v>
      </c>
      <c r="F140" s="1">
        <v>-2.3992900000000001</v>
      </c>
      <c r="G140" s="1">
        <v>10.3</v>
      </c>
      <c r="H140" s="1">
        <v>-9.5</v>
      </c>
      <c r="I140" s="1">
        <v>3.7</v>
      </c>
      <c r="J140" s="7">
        <f t="shared" si="15"/>
        <v>0.25108125714285712</v>
      </c>
      <c r="K140" s="4">
        <f t="shared" si="12"/>
        <v>0.3223205379977781</v>
      </c>
      <c r="L140" s="4">
        <f t="shared" si="13"/>
        <v>0.26718872918567771</v>
      </c>
      <c r="M140" s="1">
        <f t="shared" si="14"/>
        <v>61.607918802463495</v>
      </c>
    </row>
    <row r="141" spans="1:13" hidden="1" x14ac:dyDescent="0.15">
      <c r="A141" s="14">
        <v>40014.037499999999</v>
      </c>
      <c r="B141">
        <v>28</v>
      </c>
      <c r="C141">
        <v>32</v>
      </c>
      <c r="D141" s="1">
        <v>-4.9000000000000004</v>
      </c>
      <c r="E141" s="1">
        <v>7</v>
      </c>
      <c r="F141" s="1">
        <v>-9.1</v>
      </c>
      <c r="G141" s="1">
        <v>25.8</v>
      </c>
      <c r="H141" s="1">
        <v>-21.9</v>
      </c>
      <c r="I141" s="1">
        <v>20.6</v>
      </c>
      <c r="J141" s="7">
        <f t="shared" si="15"/>
        <v>0.25</v>
      </c>
      <c r="K141" s="4">
        <f t="shared" si="12"/>
        <v>-0.72142362593471654</v>
      </c>
      <c r="L141" s="4">
        <f t="shared" si="13"/>
        <v>-0.49534607482586146</v>
      </c>
      <c r="M141" s="1">
        <f t="shared" si="14"/>
        <v>17.725683794927502</v>
      </c>
    </row>
    <row r="142" spans="1:13" hidden="1" x14ac:dyDescent="0.15">
      <c r="A142" s="14">
        <v>40014.763194444444</v>
      </c>
      <c r="B142">
        <v>86</v>
      </c>
      <c r="C142">
        <v>7</v>
      </c>
      <c r="D142" s="1">
        <v>-8.9122690000000002</v>
      </c>
      <c r="E142" s="1">
        <v>14.463206</v>
      </c>
      <c r="F142" s="1">
        <v>-4.3114299999999997</v>
      </c>
      <c r="G142" s="1">
        <v>12.9</v>
      </c>
      <c r="H142" s="1">
        <v>-10</v>
      </c>
      <c r="I142" s="1">
        <v>11.2</v>
      </c>
      <c r="J142" s="7">
        <f t="shared" si="15"/>
        <v>0.16817681395348838</v>
      </c>
      <c r="K142" s="4">
        <f t="shared" si="12"/>
        <v>-0.16060142391343055</v>
      </c>
      <c r="L142" s="4">
        <f t="shared" si="13"/>
        <v>0.16026457191975055</v>
      </c>
      <c r="M142" s="1">
        <f t="shared" si="14"/>
        <v>55.339644547944467</v>
      </c>
    </row>
    <row r="143" spans="1:13" hidden="1" x14ac:dyDescent="0.15">
      <c r="A143" s="14">
        <v>40014.814583333333</v>
      </c>
      <c r="B143">
        <v>24</v>
      </c>
      <c r="C143">
        <v>32</v>
      </c>
      <c r="D143" s="1">
        <v>-8.8000000000000007</v>
      </c>
      <c r="E143" s="1">
        <v>3.1</v>
      </c>
      <c r="F143" s="1">
        <v>-3.5</v>
      </c>
      <c r="G143" s="1">
        <v>29.3</v>
      </c>
      <c r="H143" s="1">
        <v>-15.6</v>
      </c>
      <c r="I143" s="1">
        <v>15.6</v>
      </c>
      <c r="J143" s="7">
        <f t="shared" si="15"/>
        <v>0.12916666666666668</v>
      </c>
      <c r="K143" s="4">
        <f t="shared" si="12"/>
        <v>-0.52238494820394077</v>
      </c>
      <c r="L143" s="4">
        <f t="shared" si="13"/>
        <v>-0.70176290452018886</v>
      </c>
      <c r="M143" s="1">
        <f t="shared" si="14"/>
        <v>11.239284199697677</v>
      </c>
    </row>
    <row r="144" spans="1:13" hidden="1" x14ac:dyDescent="0.15">
      <c r="A144" s="14">
        <v>40014.831250000003</v>
      </c>
      <c r="B144">
        <v>19</v>
      </c>
      <c r="C144">
        <v>24</v>
      </c>
      <c r="D144" s="1">
        <v>-5.7</v>
      </c>
      <c r="E144" s="1">
        <v>5.4</v>
      </c>
      <c r="F144" s="1">
        <v>3.7</v>
      </c>
      <c r="G144" s="1">
        <v>25.2</v>
      </c>
      <c r="H144" s="1">
        <v>-23.2</v>
      </c>
      <c r="I144" s="1">
        <v>19.3</v>
      </c>
      <c r="J144" s="7">
        <f t="shared" si="15"/>
        <v>0.28421052631578947</v>
      </c>
      <c r="K144" s="4">
        <f t="shared" si="12"/>
        <v>-0.64552568510905273</v>
      </c>
      <c r="L144" s="4">
        <f t="shared" si="13"/>
        <v>-0.63309422506793112</v>
      </c>
      <c r="M144" s="1">
        <f t="shared" si="14"/>
        <v>13.102789941262454</v>
      </c>
    </row>
    <row r="145" spans="1:13" hidden="1" x14ac:dyDescent="0.15">
      <c r="A145" s="14">
        <v>40015.191666666666</v>
      </c>
      <c r="B145">
        <v>116</v>
      </c>
      <c r="C145">
        <v>32</v>
      </c>
      <c r="D145" s="1">
        <v>-20.3</v>
      </c>
      <c r="E145" s="1">
        <v>13.6</v>
      </c>
      <c r="F145" s="1">
        <v>0.3</v>
      </c>
      <c r="G145" s="1">
        <v>17.5</v>
      </c>
      <c r="H145" s="1">
        <v>-15.3</v>
      </c>
      <c r="I145" s="1">
        <v>7.6</v>
      </c>
      <c r="J145" s="7">
        <f t="shared" si="15"/>
        <v>0.11724137931034483</v>
      </c>
      <c r="K145" s="4">
        <f t="shared" si="12"/>
        <v>6.4457989226918533E-2</v>
      </c>
      <c r="L145" s="4">
        <f t="shared" si="13"/>
        <v>-5.1152522447381311E-2</v>
      </c>
      <c r="M145" s="1">
        <f t="shared" si="14"/>
        <v>41.633539336570202</v>
      </c>
    </row>
    <row r="146" spans="1:13" hidden="1" x14ac:dyDescent="0.15">
      <c r="A146" s="14">
        <v>40015.628472222219</v>
      </c>
      <c r="B146">
        <v>110</v>
      </c>
      <c r="C146">
        <v>32</v>
      </c>
      <c r="D146" s="1">
        <v>-24.1</v>
      </c>
      <c r="E146" s="1">
        <v>16.5</v>
      </c>
      <c r="F146" s="1">
        <v>-24.3</v>
      </c>
      <c r="G146" s="1">
        <v>14.6</v>
      </c>
      <c r="H146" s="1">
        <v>-14.3</v>
      </c>
      <c r="I146" s="1">
        <v>8.6999999999999993</v>
      </c>
      <c r="J146" s="7">
        <f t="shared" si="15"/>
        <v>0.15</v>
      </c>
      <c r="K146" s="4">
        <f t="shared" si="12"/>
        <v>0.21766418679043134</v>
      </c>
      <c r="L146" s="4">
        <f t="shared" si="13"/>
        <v>6.2147906748844434E-2</v>
      </c>
      <c r="M146" s="1">
        <f t="shared" si="14"/>
        <v>49.085616779974877</v>
      </c>
    </row>
    <row r="147" spans="1:13" hidden="1" x14ac:dyDescent="0.15">
      <c r="A147" s="14">
        <v>40015.831944444442</v>
      </c>
      <c r="B147">
        <v>10</v>
      </c>
      <c r="C147">
        <v>30</v>
      </c>
      <c r="D147" s="1">
        <v>-3.5</v>
      </c>
      <c r="E147" s="1">
        <v>0.3</v>
      </c>
      <c r="F147" s="1">
        <v>-0.6</v>
      </c>
      <c r="G147" s="1">
        <v>3.6</v>
      </c>
      <c r="H147" s="1">
        <v>-6.3</v>
      </c>
      <c r="I147" s="1">
        <v>-9.9</v>
      </c>
      <c r="J147" s="7">
        <f t="shared" si="15"/>
        <v>0.03</v>
      </c>
      <c r="K147" s="4">
        <f t="shared" si="12"/>
        <v>-1.2234456417011635E-2</v>
      </c>
      <c r="L147" s="4">
        <f t="shared" si="13"/>
        <v>-1.3222192947339193</v>
      </c>
      <c r="M147" s="1">
        <f t="shared" si="14"/>
        <v>2.7263109939062655</v>
      </c>
    </row>
    <row r="148" spans="1:13" hidden="1" x14ac:dyDescent="0.15">
      <c r="A148" s="14">
        <v>40015.968055555553</v>
      </c>
      <c r="B148">
        <v>48</v>
      </c>
      <c r="C148">
        <v>11</v>
      </c>
      <c r="D148" s="1">
        <v>-8.9</v>
      </c>
      <c r="E148" s="1">
        <v>10.8</v>
      </c>
      <c r="F148" s="1">
        <v>5.5</v>
      </c>
      <c r="G148" s="1">
        <v>20.3</v>
      </c>
      <c r="H148" s="1">
        <v>-14.7</v>
      </c>
      <c r="I148" s="1">
        <v>13.4</v>
      </c>
      <c r="J148" s="7">
        <f t="shared" si="15"/>
        <v>0.22500000000000001</v>
      </c>
      <c r="K148" s="4">
        <f t="shared" si="12"/>
        <v>-0.3581060312683001</v>
      </c>
      <c r="L148" s="4">
        <f t="shared" si="13"/>
        <v>-0.13389357926122639</v>
      </c>
      <c r="M148" s="1">
        <f t="shared" si="14"/>
        <v>36.304497122575235</v>
      </c>
    </row>
    <row r="149" spans="1:13" hidden="1" x14ac:dyDescent="0.15">
      <c r="A149" s="14">
        <v>40016.512499999997</v>
      </c>
      <c r="B149">
        <v>27</v>
      </c>
      <c r="C149">
        <v>5</v>
      </c>
      <c r="D149" s="1">
        <v>-9.6999999999999993</v>
      </c>
      <c r="E149" s="1">
        <v>9.3000000000000007</v>
      </c>
      <c r="F149" s="1">
        <v>-4.7</v>
      </c>
      <c r="G149" s="1">
        <v>9.4</v>
      </c>
      <c r="H149" s="1">
        <v>-10.5</v>
      </c>
      <c r="I149" s="1">
        <v>6.5</v>
      </c>
      <c r="J149" s="7">
        <f t="shared" si="15"/>
        <v>0.3444444444444445</v>
      </c>
      <c r="K149" s="4">
        <f t="shared" si="12"/>
        <v>1.3643880666546189E-2</v>
      </c>
      <c r="L149" s="4">
        <f t="shared" si="13"/>
        <v>-5.270635051600292E-2</v>
      </c>
      <c r="M149" s="1">
        <f t="shared" si="14"/>
        <v>41.531770741082859</v>
      </c>
    </row>
    <row r="150" spans="1:13" hidden="1" x14ac:dyDescent="0.15">
      <c r="A150" s="14">
        <v>40016.533333333333</v>
      </c>
      <c r="B150">
        <v>23</v>
      </c>
      <c r="C150">
        <v>27</v>
      </c>
      <c r="D150" s="1">
        <v>-8.4</v>
      </c>
      <c r="E150" s="1">
        <v>5.3</v>
      </c>
      <c r="F150" s="1">
        <v>-4</v>
      </c>
      <c r="G150" s="1">
        <v>17.7</v>
      </c>
      <c r="H150" s="1">
        <v>-15.7</v>
      </c>
      <c r="I150" s="1">
        <v>12.2</v>
      </c>
      <c r="J150" s="7">
        <f t="shared" si="15"/>
        <v>0.23043478260869565</v>
      </c>
      <c r="K150" s="4">
        <f t="shared" si="12"/>
        <v>-0.32369398029992497</v>
      </c>
      <c r="L150" s="4">
        <f t="shared" si="13"/>
        <v>-0.47162378280844469</v>
      </c>
      <c r="M150" s="1">
        <f t="shared" si="14"/>
        <v>18.653633942344989</v>
      </c>
    </row>
    <row r="151" spans="1:13" hidden="1" x14ac:dyDescent="0.15">
      <c r="A151" s="14">
        <v>40016.725694444445</v>
      </c>
      <c r="B151">
        <v>170</v>
      </c>
      <c r="C151">
        <v>31</v>
      </c>
      <c r="D151" s="1">
        <v>-17.489341</v>
      </c>
      <c r="E151" s="1">
        <v>7.8021250000000002</v>
      </c>
      <c r="F151" s="1">
        <v>-13.63693</v>
      </c>
      <c r="G151" s="1">
        <v>9.3000000000000007</v>
      </c>
      <c r="H151" s="1">
        <v>-9.9</v>
      </c>
      <c r="I151" s="1">
        <v>8</v>
      </c>
      <c r="J151" s="7">
        <f t="shared" si="15"/>
        <v>4.589485294117647E-2</v>
      </c>
      <c r="K151" s="4">
        <f t="shared" si="12"/>
        <v>0.27429049697645497</v>
      </c>
      <c r="L151" s="4">
        <f t="shared" si="13"/>
        <v>-0.10342229061416856</v>
      </c>
      <c r="M151" s="1">
        <f t="shared" si="14"/>
        <v>38.241412424509207</v>
      </c>
    </row>
    <row r="152" spans="1:13" hidden="1" x14ac:dyDescent="0.15">
      <c r="A152" s="14">
        <v>40016.827777777777</v>
      </c>
      <c r="B152">
        <v>76</v>
      </c>
      <c r="C152">
        <v>29</v>
      </c>
      <c r="D152" s="1">
        <v>-4.7199270000000002</v>
      </c>
      <c r="E152" s="1">
        <v>8.0609570000000001</v>
      </c>
      <c r="F152" s="1">
        <v>-9.01328</v>
      </c>
      <c r="G152" s="1">
        <v>17.7</v>
      </c>
      <c r="H152" s="1">
        <v>-17.399999999999999</v>
      </c>
      <c r="I152" s="1">
        <v>8.6999999999999993</v>
      </c>
      <c r="J152" s="7">
        <f t="shared" si="15"/>
        <v>0.10606522368421052</v>
      </c>
      <c r="K152" s="4">
        <f t="shared" si="12"/>
        <v>-0.57403798462228361</v>
      </c>
      <c r="L152" s="4">
        <f t="shared" si="13"/>
        <v>-0.33416264380419264</v>
      </c>
      <c r="M152" s="1">
        <f t="shared" si="14"/>
        <v>24.857034244030181</v>
      </c>
    </row>
    <row r="153" spans="1:13" hidden="1" x14ac:dyDescent="0.15">
      <c r="A153" s="14">
        <v>40019.094444444447</v>
      </c>
      <c r="B153">
        <v>39</v>
      </c>
      <c r="C153">
        <v>8</v>
      </c>
      <c r="D153" s="1">
        <v>-3.243115</v>
      </c>
      <c r="E153" s="1">
        <v>7.9371790000000004</v>
      </c>
      <c r="F153" s="1">
        <v>-10.922549999999999</v>
      </c>
      <c r="G153" s="1">
        <v>10.7</v>
      </c>
      <c r="H153" s="1">
        <v>-8.8000000000000007</v>
      </c>
      <c r="I153" s="1">
        <v>3.9</v>
      </c>
      <c r="J153" s="7">
        <f t="shared" si="15"/>
        <v>0.20351741025641026</v>
      </c>
      <c r="K153" s="4">
        <f t="shared" si="12"/>
        <v>-0.51842142877174646</v>
      </c>
      <c r="L153" s="4">
        <f t="shared" si="13"/>
        <v>-4.4816497484489078E-2</v>
      </c>
      <c r="M153" s="1">
        <f t="shared" si="14"/>
        <v>42.048948389244401</v>
      </c>
    </row>
    <row r="154" spans="1:13" hidden="1" x14ac:dyDescent="0.15">
      <c r="A154" s="14">
        <v>40019.438194444447</v>
      </c>
      <c r="B154">
        <v>251</v>
      </c>
      <c r="C154">
        <v>10</v>
      </c>
      <c r="D154" s="1">
        <v>-7.5</v>
      </c>
      <c r="E154" s="1">
        <v>11.5</v>
      </c>
      <c r="F154" s="1">
        <v>-15.2</v>
      </c>
      <c r="G154" s="1">
        <v>13.1</v>
      </c>
      <c r="H154" s="1">
        <v>-15.5</v>
      </c>
      <c r="I154" s="1">
        <v>12.4</v>
      </c>
      <c r="J154" s="7">
        <f t="shared" si="15"/>
        <v>4.5816733067729085E-2</v>
      </c>
      <c r="K154" s="4">
        <f t="shared" si="12"/>
        <v>-0.24221003226406415</v>
      </c>
      <c r="L154" s="4">
        <f t="shared" si="13"/>
        <v>-0.1296338578166798</v>
      </c>
      <c r="M154" s="1">
        <f t="shared" si="14"/>
        <v>36.573030978519334</v>
      </c>
    </row>
    <row r="155" spans="1:13" hidden="1" x14ac:dyDescent="0.15">
      <c r="A155" s="14">
        <v>40019.661805555559</v>
      </c>
      <c r="B155">
        <v>87</v>
      </c>
      <c r="C155">
        <v>13</v>
      </c>
      <c r="D155" s="1">
        <v>-8.3954330000000006</v>
      </c>
      <c r="E155" s="1">
        <v>16.064464000000001</v>
      </c>
      <c r="F155" s="1">
        <v>-3.2228300000000001</v>
      </c>
      <c r="G155" s="1">
        <v>26.2</v>
      </c>
      <c r="H155" s="1">
        <v>-22.6</v>
      </c>
      <c r="I155" s="1">
        <v>17.399999999999999</v>
      </c>
      <c r="J155" s="7">
        <f t="shared" si="15"/>
        <v>0.18464901149425289</v>
      </c>
      <c r="K155" s="4">
        <f t="shared" si="12"/>
        <v>-0.49425819124339171</v>
      </c>
      <c r="L155" s="4">
        <f t="shared" si="13"/>
        <v>-0.14824219950111558</v>
      </c>
      <c r="M155" s="1">
        <f t="shared" si="14"/>
        <v>35.405861540447852</v>
      </c>
    </row>
    <row r="156" spans="1:13" hidden="1" x14ac:dyDescent="0.15">
      <c r="A156" s="14">
        <v>40022.431250000001</v>
      </c>
      <c r="B156">
        <v>352</v>
      </c>
      <c r="C156">
        <v>35</v>
      </c>
      <c r="D156" s="1">
        <v>-27.031682</v>
      </c>
      <c r="E156" s="1">
        <v>25.391936000000001</v>
      </c>
      <c r="F156" s="1">
        <v>-10.510479999999999</v>
      </c>
      <c r="G156" s="1">
        <v>37.1</v>
      </c>
      <c r="H156" s="1">
        <v>-34.4</v>
      </c>
      <c r="I156" s="1">
        <v>11.7</v>
      </c>
      <c r="J156" s="7">
        <f t="shared" si="15"/>
        <v>7.2136181818181822E-2</v>
      </c>
      <c r="K156" s="4">
        <f t="shared" si="12"/>
        <v>-0.13750083984708056</v>
      </c>
      <c r="L156" s="4">
        <f t="shared" si="13"/>
        <v>-0.13186262779221072</v>
      </c>
      <c r="M156" s="1">
        <f t="shared" si="14"/>
        <v>36.432432043775087</v>
      </c>
    </row>
    <row r="157" spans="1:13" hidden="1" x14ac:dyDescent="0.15">
      <c r="A157" s="14">
        <v>40025.90902777778</v>
      </c>
      <c r="B157">
        <v>623</v>
      </c>
      <c r="C157">
        <v>34</v>
      </c>
      <c r="D157" s="1">
        <v>-15.911937999999999</v>
      </c>
      <c r="E157" s="1">
        <v>10.91417</v>
      </c>
      <c r="F157" s="1">
        <v>7.0814599999999999</v>
      </c>
      <c r="G157" s="1">
        <v>38.299999999999997</v>
      </c>
      <c r="H157" s="1">
        <v>-37.6</v>
      </c>
      <c r="I157" s="1">
        <v>18.8</v>
      </c>
      <c r="J157" s="7">
        <f t="shared" si="15"/>
        <v>1.751873194221509E-2</v>
      </c>
      <c r="K157" s="4">
        <f t="shared" si="12"/>
        <v>-0.38147569605374787</v>
      </c>
      <c r="L157" s="4">
        <f t="shared" si="13"/>
        <v>-0.53719713082166176</v>
      </c>
      <c r="M157" s="1">
        <f t="shared" si="14"/>
        <v>16.186453054865602</v>
      </c>
    </row>
    <row r="158" spans="1:13" hidden="1" x14ac:dyDescent="0.15">
      <c r="A158" s="14">
        <v>40027.837500000001</v>
      </c>
      <c r="B158">
        <v>239</v>
      </c>
      <c r="C158">
        <v>23</v>
      </c>
      <c r="D158" s="1">
        <v>-15.5</v>
      </c>
      <c r="E158" s="1">
        <v>23.1</v>
      </c>
      <c r="F158" s="1">
        <v>-3</v>
      </c>
      <c r="G158" s="1">
        <v>26.3</v>
      </c>
      <c r="H158" s="1">
        <v>-27</v>
      </c>
      <c r="I158" s="1">
        <v>27</v>
      </c>
      <c r="J158" s="7">
        <f t="shared" si="15"/>
        <v>9.6652719665271974E-2</v>
      </c>
      <c r="K158" s="4">
        <f t="shared" si="12"/>
        <v>-0.22962405031946642</v>
      </c>
      <c r="L158" s="4">
        <f t="shared" si="13"/>
        <v>-6.7751784266842974E-2</v>
      </c>
      <c r="M158" s="1">
        <f t="shared" si="14"/>
        <v>40.548825997113433</v>
      </c>
    </row>
    <row r="159" spans="1:13" hidden="1" x14ac:dyDescent="0.15">
      <c r="A159" s="14">
        <v>40028.23333333333</v>
      </c>
      <c r="B159">
        <v>295</v>
      </c>
      <c r="C159">
        <v>9</v>
      </c>
      <c r="D159" s="1">
        <v>-24.500108999999998</v>
      </c>
      <c r="E159" s="1">
        <v>32.521061000000003</v>
      </c>
      <c r="F159" s="1">
        <v>-11.34056</v>
      </c>
      <c r="G159" s="1">
        <v>40.799999999999997</v>
      </c>
      <c r="H159" s="1">
        <v>-31</v>
      </c>
      <c r="I159" s="1">
        <v>31.9</v>
      </c>
      <c r="J159" s="7">
        <f t="shared" si="15"/>
        <v>0.11024088474576273</v>
      </c>
      <c r="K159" s="4">
        <f t="shared" si="12"/>
        <v>-0.22149214656235874</v>
      </c>
      <c r="L159" s="4">
        <f t="shared" si="13"/>
        <v>2.0803012181504394E-2</v>
      </c>
      <c r="M159" s="1">
        <f t="shared" si="14"/>
        <v>46.371729670341445</v>
      </c>
    </row>
    <row r="160" spans="1:13" hidden="1" x14ac:dyDescent="0.15">
      <c r="A160" s="14">
        <v>40029.892361111109</v>
      </c>
      <c r="B160">
        <v>306</v>
      </c>
      <c r="C160">
        <v>32</v>
      </c>
      <c r="D160" s="1">
        <v>-37.613706000000001</v>
      </c>
      <c r="E160" s="1">
        <v>47.439945999999999</v>
      </c>
      <c r="F160" s="1">
        <v>-12.96123</v>
      </c>
      <c r="G160" s="1">
        <v>41.6</v>
      </c>
      <c r="H160" s="1">
        <v>-32</v>
      </c>
      <c r="I160" s="1">
        <v>27.7</v>
      </c>
      <c r="J160" s="7">
        <f t="shared" si="15"/>
        <v>0.15503250326797385</v>
      </c>
      <c r="K160" s="4">
        <f t="shared" si="12"/>
        <v>-4.3747204966714859E-2</v>
      </c>
      <c r="L160" s="4">
        <f t="shared" si="13"/>
        <v>0.17099420768732529</v>
      </c>
      <c r="M160" s="1">
        <f t="shared" si="14"/>
        <v>55.998877409651399</v>
      </c>
    </row>
    <row r="161" spans="1:13" hidden="1" x14ac:dyDescent="0.15">
      <c r="A161" s="14">
        <v>40031.411111111112</v>
      </c>
      <c r="B161">
        <v>420</v>
      </c>
      <c r="C161">
        <v>22</v>
      </c>
      <c r="D161" s="1">
        <v>-38.196714</v>
      </c>
      <c r="E161" s="1">
        <v>48.86983</v>
      </c>
      <c r="F161" s="1">
        <v>-18.947420000000001</v>
      </c>
      <c r="G161" s="1">
        <v>49</v>
      </c>
      <c r="H161" s="1">
        <v>-41.4</v>
      </c>
      <c r="I161" s="1">
        <v>35.299999999999997</v>
      </c>
      <c r="J161" s="7">
        <f t="shared" si="15"/>
        <v>0.1163567380952381</v>
      </c>
      <c r="K161" s="4">
        <f t="shared" si="12"/>
        <v>-0.10817007714431645</v>
      </c>
      <c r="L161" s="4">
        <f t="shared" si="13"/>
        <v>7.2040487160591124E-2</v>
      </c>
      <c r="M161" s="1">
        <f t="shared" si="14"/>
        <v>49.730449042353506</v>
      </c>
    </row>
    <row r="162" spans="1:13" hidden="1" x14ac:dyDescent="0.15">
      <c r="A162" s="14">
        <v>40032.824305555558</v>
      </c>
      <c r="B162">
        <v>140</v>
      </c>
      <c r="C162">
        <v>21</v>
      </c>
      <c r="D162" s="1">
        <v>-12.345821000000001</v>
      </c>
      <c r="E162" s="1">
        <v>14.069750000000001</v>
      </c>
      <c r="F162" s="1">
        <v>-4.2978399999999999</v>
      </c>
      <c r="G162" s="1">
        <v>18.399999999999999</v>
      </c>
      <c r="H162" s="1">
        <v>-14.2</v>
      </c>
      <c r="I162" s="1">
        <v>14.4</v>
      </c>
      <c r="J162" s="7">
        <f t="shared" si="15"/>
        <v>0.10049821428571429</v>
      </c>
      <c r="K162" s="4">
        <f t="shared" si="12"/>
        <v>-0.17329784709607229</v>
      </c>
      <c r="L162" s="4">
        <f t="shared" si="13"/>
        <v>-4.0019636920969126E-3</v>
      </c>
      <c r="M162" s="1">
        <f t="shared" si="14"/>
        <v>44.736017386946976</v>
      </c>
    </row>
    <row r="163" spans="1:13" hidden="1" x14ac:dyDescent="0.15">
      <c r="A163" s="14">
        <v>40033.209722222222</v>
      </c>
      <c r="B163">
        <v>86</v>
      </c>
      <c r="C163">
        <v>13</v>
      </c>
      <c r="D163" s="1">
        <v>-24.331581</v>
      </c>
      <c r="E163" s="1">
        <v>15.469939</v>
      </c>
      <c r="F163" s="1">
        <v>-12.38316</v>
      </c>
      <c r="G163" s="1">
        <v>5</v>
      </c>
      <c r="H163" s="1">
        <v>-6.8</v>
      </c>
      <c r="I163" s="1">
        <v>4.8</v>
      </c>
      <c r="J163" s="7">
        <f t="shared" si="15"/>
        <v>0.17988301162790699</v>
      </c>
      <c r="K163" s="4">
        <f t="shared" si="12"/>
        <v>0.68720032478666437</v>
      </c>
      <c r="L163" s="4">
        <f t="shared" si="13"/>
        <v>0.35697968851636153</v>
      </c>
      <c r="M163" s="1">
        <f t="shared" si="14"/>
        <v>66.271525697079483</v>
      </c>
    </row>
    <row r="164" spans="1:13" hidden="1" x14ac:dyDescent="0.15">
      <c r="A164" s="14">
        <v>40033.241666666669</v>
      </c>
      <c r="C164">
        <v>22</v>
      </c>
      <c r="G164" s="1">
        <v>18.399999999999999</v>
      </c>
      <c r="H164" s="1">
        <v>-13</v>
      </c>
      <c r="I164" s="1">
        <v>11.9</v>
      </c>
    </row>
    <row r="165" spans="1:13" hidden="1" x14ac:dyDescent="0.15">
      <c r="A165" s="14">
        <v>40033.6875</v>
      </c>
      <c r="B165">
        <v>181</v>
      </c>
      <c r="C165">
        <v>25</v>
      </c>
      <c r="D165" s="1">
        <v>-17.5</v>
      </c>
      <c r="E165" s="1">
        <v>19.5</v>
      </c>
      <c r="F165" s="1">
        <v>-2.4</v>
      </c>
      <c r="G165" s="1">
        <v>34.299999999999997</v>
      </c>
      <c r="H165" s="1">
        <v>-24.8</v>
      </c>
      <c r="I165" s="1">
        <v>28.6</v>
      </c>
      <c r="J165" s="7">
        <f t="shared" ref="J165:J170" si="16">E165/B165</f>
        <v>0.10773480662983426</v>
      </c>
      <c r="K165" s="4">
        <f t="shared" si="12"/>
        <v>-0.29225607135647602</v>
      </c>
      <c r="L165" s="4">
        <f t="shared" si="13"/>
        <v>-0.10441706946369828</v>
      </c>
      <c r="M165" s="1">
        <f t="shared" si="14"/>
        <v>38.177627433760996</v>
      </c>
    </row>
    <row r="166" spans="1:13" hidden="1" x14ac:dyDescent="0.15">
      <c r="A166" s="14">
        <v>40034.043749999997</v>
      </c>
      <c r="B166">
        <v>113</v>
      </c>
      <c r="C166">
        <v>33</v>
      </c>
      <c r="D166" s="1">
        <v>-10.7</v>
      </c>
      <c r="E166" s="1">
        <v>16.399999999999999</v>
      </c>
      <c r="F166" s="1">
        <v>0.5</v>
      </c>
      <c r="G166" s="1">
        <v>22.8</v>
      </c>
      <c r="H166" s="1">
        <v>-20.2</v>
      </c>
      <c r="I166" s="1">
        <v>15.6</v>
      </c>
      <c r="J166" s="7">
        <f t="shared" si="16"/>
        <v>0.14513274336283186</v>
      </c>
      <c r="K166" s="4">
        <f t="shared" si="12"/>
        <v>-0.32855106931524419</v>
      </c>
      <c r="L166" s="4">
        <f t="shared" si="13"/>
        <v>-9.0507521398925914E-2</v>
      </c>
      <c r="M166" s="1">
        <f t="shared" si="14"/>
        <v>39.072495807609826</v>
      </c>
    </row>
    <row r="167" spans="1:13" hidden="1" x14ac:dyDescent="0.15">
      <c r="A167" s="14">
        <v>40035.711805555555</v>
      </c>
      <c r="B167">
        <v>64</v>
      </c>
      <c r="C167">
        <v>6</v>
      </c>
      <c r="D167" s="1">
        <v>-7.2</v>
      </c>
      <c r="E167" s="1">
        <v>3.8</v>
      </c>
      <c r="F167" s="1">
        <v>-4.7</v>
      </c>
      <c r="G167" s="1">
        <v>21.8</v>
      </c>
      <c r="H167" s="1">
        <v>-15</v>
      </c>
      <c r="I167" s="1">
        <v>10.199999999999999</v>
      </c>
      <c r="J167" s="7">
        <f t="shared" si="16"/>
        <v>5.9374999999999997E-2</v>
      </c>
      <c r="K167" s="4">
        <f t="shared" si="12"/>
        <v>-0.48112399717333637</v>
      </c>
      <c r="L167" s="4">
        <f t="shared" si="13"/>
        <v>-0.59630766243887112</v>
      </c>
      <c r="M167" s="1">
        <f t="shared" si="14"/>
        <v>14.215853473673555</v>
      </c>
    </row>
    <row r="168" spans="1:13" x14ac:dyDescent="0.15">
      <c r="A168" s="14">
        <v>40037.886805555558</v>
      </c>
      <c r="B168">
        <v>34</v>
      </c>
      <c r="C168">
        <v>8</v>
      </c>
      <c r="D168" s="1">
        <v>-10.4</v>
      </c>
      <c r="E168" s="1">
        <v>5.6</v>
      </c>
      <c r="F168" s="1">
        <v>-3.3</v>
      </c>
      <c r="G168" s="1">
        <v>12</v>
      </c>
      <c r="H168" s="1">
        <v>-10.7</v>
      </c>
      <c r="I168" s="1">
        <v>5.5</v>
      </c>
      <c r="J168" s="7">
        <f t="shared" si="16"/>
        <v>0.16470588235294117</v>
      </c>
      <c r="K168" s="4">
        <f t="shared" si="12"/>
        <v>-6.2147906748844461E-2</v>
      </c>
      <c r="L168" s="4">
        <f t="shared" si="13"/>
        <v>-0.28119575067900926</v>
      </c>
      <c r="M168" s="1">
        <f t="shared" si="14"/>
        <v>27.625962867342214</v>
      </c>
    </row>
    <row r="169" spans="1:13" hidden="1" x14ac:dyDescent="0.15">
      <c r="A169" s="14">
        <v>40038.148611111108</v>
      </c>
      <c r="B169">
        <v>253</v>
      </c>
      <c r="C169">
        <v>32</v>
      </c>
      <c r="D169" s="1">
        <v>-12.2</v>
      </c>
      <c r="E169" s="1">
        <v>28.1</v>
      </c>
      <c r="F169" s="1">
        <v>-8.6999999999999993</v>
      </c>
      <c r="G169" s="1">
        <v>39.200000000000003</v>
      </c>
      <c r="H169" s="1">
        <v>-33.9</v>
      </c>
      <c r="I169" s="1">
        <v>26.8</v>
      </c>
      <c r="J169" s="7">
        <f t="shared" si="16"/>
        <v>0.11106719367588934</v>
      </c>
      <c r="K169" s="4">
        <f t="shared" si="12"/>
        <v>-0.5069262363457091</v>
      </c>
      <c r="L169" s="4">
        <f t="shared" si="13"/>
        <v>-8.1493378298002253E-2</v>
      </c>
      <c r="M169" s="1">
        <f t="shared" si="14"/>
        <v>39.655626097096885</v>
      </c>
    </row>
    <row r="170" spans="1:13" hidden="1" x14ac:dyDescent="0.15">
      <c r="A170" s="14">
        <v>40040.547222222223</v>
      </c>
      <c r="B170">
        <v>111</v>
      </c>
      <c r="C170">
        <v>29</v>
      </c>
      <c r="D170" s="1">
        <v>-12.3</v>
      </c>
      <c r="E170" s="1">
        <v>17.8</v>
      </c>
      <c r="F170" s="1">
        <v>-11.6</v>
      </c>
      <c r="G170" s="1">
        <v>27.2</v>
      </c>
      <c r="H170" s="1">
        <v>-26.6</v>
      </c>
      <c r="I170" s="1">
        <v>20.3</v>
      </c>
      <c r="J170" s="7">
        <f t="shared" si="16"/>
        <v>0.16036036036036036</v>
      </c>
      <c r="K170" s="4">
        <f t="shared" si="12"/>
        <v>-0.34466379259480073</v>
      </c>
      <c r="L170" s="4">
        <f t="shared" si="13"/>
        <v>-0.17446163432217299</v>
      </c>
      <c r="M170" s="1">
        <f t="shared" si="14"/>
        <v>33.789366871123327</v>
      </c>
    </row>
    <row r="171" spans="1:13" hidden="1" x14ac:dyDescent="0.15">
      <c r="A171" s="14">
        <v>40041.705555555556</v>
      </c>
    </row>
    <row r="172" spans="1:13" hidden="1" x14ac:dyDescent="0.15">
      <c r="A172" s="14">
        <v>40042.066666666666</v>
      </c>
      <c r="C172">
        <v>5</v>
      </c>
      <c r="G172" s="1">
        <v>26.9</v>
      </c>
      <c r="H172" s="1">
        <v>-5.8</v>
      </c>
      <c r="I172" s="1">
        <v>20.7</v>
      </c>
    </row>
    <row r="173" spans="1:13" hidden="1" x14ac:dyDescent="0.15">
      <c r="A173" s="14">
        <v>40042.256249999999</v>
      </c>
      <c r="C173">
        <v>35</v>
      </c>
      <c r="G173" s="1">
        <v>29.3</v>
      </c>
      <c r="H173" s="1">
        <v>-9.8000000000000007</v>
      </c>
      <c r="I173" s="1">
        <v>25.5</v>
      </c>
    </row>
    <row r="174" spans="1:13" hidden="1" x14ac:dyDescent="0.15">
      <c r="A174" s="14">
        <v>40044.184027777781</v>
      </c>
      <c r="B174">
        <v>14</v>
      </c>
      <c r="C174">
        <v>22</v>
      </c>
      <c r="D174" s="1">
        <v>1.9</v>
      </c>
      <c r="E174" s="1">
        <v>1.1000000000000001</v>
      </c>
      <c r="F174" s="1">
        <v>-1.2</v>
      </c>
      <c r="G174" s="1">
        <v>37.299999999999997</v>
      </c>
      <c r="H174" s="1">
        <v>-4</v>
      </c>
      <c r="I174" s="1">
        <v>30.7</v>
      </c>
      <c r="J174" s="7">
        <f>E174/B174</f>
        <v>7.8571428571428584E-2</v>
      </c>
      <c r="L174" s="4">
        <f t="shared" si="13"/>
        <v>-0.56066730616973737</v>
      </c>
      <c r="M174" s="1">
        <f t="shared" si="14"/>
        <v>15.376251248826192</v>
      </c>
    </row>
    <row r="175" spans="1:13" hidden="1" x14ac:dyDescent="0.15">
      <c r="A175" s="14">
        <v>40045.429861111108</v>
      </c>
    </row>
    <row r="176" spans="1:13" hidden="1" x14ac:dyDescent="0.15">
      <c r="A176" s="14">
        <v>40045.794444444444</v>
      </c>
    </row>
    <row r="177" spans="1:13" hidden="1" x14ac:dyDescent="0.15">
      <c r="A177" s="14">
        <v>40046.011805555558</v>
      </c>
      <c r="C177">
        <v>24</v>
      </c>
      <c r="G177" s="1">
        <v>4.7</v>
      </c>
      <c r="H177" s="1">
        <v>-6.2</v>
      </c>
      <c r="I177" s="1">
        <v>7.8</v>
      </c>
    </row>
    <row r="178" spans="1:13" hidden="1" x14ac:dyDescent="0.15">
      <c r="A178" s="14">
        <v>40046.045138888891</v>
      </c>
      <c r="C178">
        <v>9</v>
      </c>
      <c r="G178" s="1">
        <v>4.3</v>
      </c>
      <c r="H178" s="1">
        <v>-2.8</v>
      </c>
      <c r="I178" s="1">
        <v>1.4</v>
      </c>
    </row>
    <row r="179" spans="1:13" hidden="1" x14ac:dyDescent="0.15">
      <c r="A179" s="14">
        <v>40046.231944444444</v>
      </c>
      <c r="B179">
        <v>4</v>
      </c>
      <c r="D179" s="1">
        <v>-1.4</v>
      </c>
      <c r="E179" s="1">
        <v>1.5</v>
      </c>
      <c r="F179" s="1">
        <v>-3.5</v>
      </c>
      <c r="J179" s="7">
        <f>E179/B179</f>
        <v>0.375</v>
      </c>
    </row>
    <row r="180" spans="1:13" hidden="1" x14ac:dyDescent="0.15">
      <c r="A180" s="14">
        <v>40046.656944444447</v>
      </c>
      <c r="B180">
        <v>51</v>
      </c>
      <c r="D180" s="1">
        <v>-11.6</v>
      </c>
      <c r="E180" s="1">
        <v>13.3</v>
      </c>
      <c r="F180" s="1">
        <v>-2.5</v>
      </c>
      <c r="J180" s="7">
        <f>E180/B180</f>
        <v>0.26078431372549021</v>
      </c>
    </row>
    <row r="181" spans="1:13" hidden="1" x14ac:dyDescent="0.15">
      <c r="A181" s="14">
        <v>40046.668055555558</v>
      </c>
      <c r="B181">
        <v>11</v>
      </c>
      <c r="D181" s="1">
        <v>-4.3</v>
      </c>
      <c r="E181" s="1">
        <v>4.8</v>
      </c>
      <c r="F181" s="1">
        <v>-2.7</v>
      </c>
      <c r="J181" s="7">
        <f>E181/B181</f>
        <v>0.43636363636363634</v>
      </c>
    </row>
    <row r="182" spans="1:13" hidden="1" x14ac:dyDescent="0.15">
      <c r="A182" s="14">
        <v>40047.048611111109</v>
      </c>
      <c r="C182">
        <v>27</v>
      </c>
      <c r="G182" s="1">
        <v>21.3</v>
      </c>
      <c r="H182" s="1">
        <v>-8.1</v>
      </c>
      <c r="I182" s="1">
        <v>18</v>
      </c>
    </row>
    <row r="183" spans="1:13" hidden="1" x14ac:dyDescent="0.15">
      <c r="A183" s="14">
        <v>40047.135416666664</v>
      </c>
    </row>
    <row r="184" spans="1:13" hidden="1" x14ac:dyDescent="0.15">
      <c r="A184" s="14">
        <v>40047.344444444447</v>
      </c>
      <c r="B184">
        <v>53</v>
      </c>
      <c r="C184">
        <v>29</v>
      </c>
      <c r="D184" s="1">
        <v>-7.6</v>
      </c>
      <c r="E184" s="1">
        <v>4.4000000000000004</v>
      </c>
      <c r="F184" s="1">
        <v>-5.3</v>
      </c>
      <c r="G184" s="1">
        <v>10.1</v>
      </c>
      <c r="H184" s="1">
        <v>-4</v>
      </c>
      <c r="I184" s="1">
        <v>9.8000000000000007</v>
      </c>
      <c r="J184" s="7">
        <f t="shared" ref="J184:J189" si="17">E184/B184</f>
        <v>8.3018867924528311E-2</v>
      </c>
      <c r="K184" s="4">
        <f t="shared" si="12"/>
        <v>-0.12350778150185122</v>
      </c>
      <c r="L184" s="4">
        <f t="shared" si="13"/>
        <v>4.1392685158225077E-2</v>
      </c>
      <c r="M184" s="1">
        <f t="shared" si="14"/>
        <v>47.726310993906267</v>
      </c>
    </row>
    <row r="185" spans="1:13" x14ac:dyDescent="0.15">
      <c r="A185" s="14">
        <v>40047.638194444444</v>
      </c>
      <c r="B185">
        <v>74</v>
      </c>
      <c r="C185">
        <v>32</v>
      </c>
      <c r="D185" s="1">
        <v>-23.3</v>
      </c>
      <c r="E185" s="1">
        <v>8.5</v>
      </c>
      <c r="F185" s="1">
        <v>-20.5</v>
      </c>
      <c r="G185" s="1">
        <v>17</v>
      </c>
      <c r="H185" s="1">
        <v>-14.3</v>
      </c>
      <c r="I185" s="1">
        <v>18.5</v>
      </c>
      <c r="J185" s="7">
        <f t="shared" si="17"/>
        <v>0.11486486486486487</v>
      </c>
      <c r="K185" s="4">
        <f t="shared" si="12"/>
        <v>0.13690699964774505</v>
      </c>
      <c r="L185" s="4">
        <f t="shared" si="13"/>
        <v>-0.22591711175076909</v>
      </c>
      <c r="M185" s="1">
        <f t="shared" si="14"/>
        <v>30.727486615599666</v>
      </c>
    </row>
    <row r="186" spans="1:13" hidden="1" x14ac:dyDescent="0.15">
      <c r="A186" s="14">
        <v>40048.052083333336</v>
      </c>
      <c r="B186">
        <v>176</v>
      </c>
      <c r="C186">
        <v>32</v>
      </c>
      <c r="D186" s="1">
        <v>-11.2</v>
      </c>
      <c r="E186" s="1">
        <v>25.4</v>
      </c>
      <c r="F186" s="1">
        <v>-2.2999999999999998</v>
      </c>
      <c r="G186" s="1">
        <v>37.299999999999997</v>
      </c>
      <c r="H186" s="1">
        <v>-29.3</v>
      </c>
      <c r="I186" s="1">
        <v>19.899999999999999</v>
      </c>
      <c r="J186" s="7">
        <f t="shared" si="17"/>
        <v>0.14431818181818182</v>
      </c>
      <c r="K186" s="4">
        <f t="shared" si="12"/>
        <v>-0.52249080913850598</v>
      </c>
      <c r="L186" s="4">
        <f t="shared" si="13"/>
        <v>-6.203390373417144E-2</v>
      </c>
      <c r="M186" s="1">
        <f t="shared" si="14"/>
        <v>40.921827130534503</v>
      </c>
    </row>
    <row r="187" spans="1:13" hidden="1" x14ac:dyDescent="0.15">
      <c r="A187" s="14">
        <v>40048.913888888892</v>
      </c>
      <c r="B187">
        <v>173</v>
      </c>
      <c r="C187">
        <v>11</v>
      </c>
      <c r="D187" s="1">
        <v>-1.4</v>
      </c>
      <c r="E187" s="1">
        <v>7</v>
      </c>
      <c r="F187" s="1">
        <v>2.7</v>
      </c>
      <c r="G187" s="1">
        <v>7.1</v>
      </c>
      <c r="H187" s="1">
        <v>-7.6</v>
      </c>
      <c r="I187" s="1">
        <v>2.2000000000000002</v>
      </c>
      <c r="J187" s="7">
        <f t="shared" si="17"/>
        <v>4.046242774566474E-2</v>
      </c>
      <c r="K187" s="4">
        <f t="shared" si="12"/>
        <v>-0.70513031304083729</v>
      </c>
      <c r="L187" s="4">
        <f t="shared" si="13"/>
        <v>-3.571555226653448E-2</v>
      </c>
      <c r="M187" s="1">
        <f t="shared" si="14"/>
        <v>42.646703133891705</v>
      </c>
    </row>
    <row r="188" spans="1:13" hidden="1" x14ac:dyDescent="0.15">
      <c r="A188" s="14">
        <v>40048.942361111112</v>
      </c>
      <c r="B188">
        <v>5</v>
      </c>
      <c r="C188">
        <v>20</v>
      </c>
      <c r="D188" s="1">
        <v>-2.8</v>
      </c>
      <c r="E188" s="1">
        <v>3.3</v>
      </c>
      <c r="F188" s="1">
        <v>0.1</v>
      </c>
      <c r="G188" s="1">
        <v>5.9</v>
      </c>
      <c r="H188" s="1">
        <v>-7.8</v>
      </c>
      <c r="I188" s="1">
        <v>6.5</v>
      </c>
      <c r="J188" s="7">
        <f t="shared" si="17"/>
        <v>0.65999999999999992</v>
      </c>
      <c r="K188" s="4">
        <f t="shared" si="12"/>
        <v>-0.32369398029992502</v>
      </c>
      <c r="L188" s="4">
        <f t="shared" si="13"/>
        <v>-0.37358066281259295</v>
      </c>
      <c r="M188" s="1">
        <f t="shared" si="14"/>
        <v>22.932100437589781</v>
      </c>
    </row>
    <row r="189" spans="1:13" x14ac:dyDescent="0.15">
      <c r="A189" s="14">
        <v>40049.418055555558</v>
      </c>
      <c r="B189">
        <v>78</v>
      </c>
      <c r="C189">
        <v>18</v>
      </c>
      <c r="D189" s="1">
        <v>-12.7</v>
      </c>
      <c r="E189" s="1">
        <v>14.1</v>
      </c>
      <c r="F189" s="1">
        <v>-10.1</v>
      </c>
      <c r="G189" s="1">
        <v>26</v>
      </c>
      <c r="H189" s="1">
        <v>-25.1</v>
      </c>
      <c r="I189" s="1">
        <v>23.1</v>
      </c>
      <c r="J189" s="7">
        <f t="shared" si="17"/>
        <v>0.18076923076923077</v>
      </c>
      <c r="K189" s="4">
        <f t="shared" si="12"/>
        <v>-0.31116962701486112</v>
      </c>
      <c r="L189" s="4">
        <f t="shared" si="13"/>
        <v>-0.25045460882565829</v>
      </c>
      <c r="M189" s="1">
        <f t="shared" si="14"/>
        <v>29.325229924990435</v>
      </c>
    </row>
    <row r="190" spans="1:13" hidden="1" x14ac:dyDescent="0.15">
      <c r="A190" s="14">
        <v>40049.422222222223</v>
      </c>
      <c r="C190">
        <v>28</v>
      </c>
      <c r="G190" s="1">
        <v>9.6999999999999993</v>
      </c>
      <c r="H190" s="1">
        <v>-11.2</v>
      </c>
      <c r="I190" s="1">
        <v>4.3</v>
      </c>
    </row>
    <row r="191" spans="1:13" hidden="1" x14ac:dyDescent="0.15">
      <c r="A191" s="14">
        <v>40049.799305555556</v>
      </c>
      <c r="B191">
        <v>10</v>
      </c>
      <c r="D191" s="1">
        <v>-4.4000000000000004</v>
      </c>
      <c r="F191" s="1">
        <v>4.8</v>
      </c>
      <c r="J191" s="7">
        <f t="shared" ref="J191:J212" si="18">E191/B191</f>
        <v>0</v>
      </c>
    </row>
    <row r="192" spans="1:13" hidden="1" x14ac:dyDescent="0.15">
      <c r="A192" s="14">
        <v>40049.986805555556</v>
      </c>
      <c r="B192">
        <v>86</v>
      </c>
      <c r="D192" s="1">
        <v>-12.3</v>
      </c>
      <c r="F192" s="1">
        <v>-2.6</v>
      </c>
      <c r="J192" s="7">
        <f t="shared" si="18"/>
        <v>0</v>
      </c>
    </row>
    <row r="193" spans="1:13" hidden="1" x14ac:dyDescent="0.15">
      <c r="A193" s="14">
        <v>40050.084722222222</v>
      </c>
      <c r="B193">
        <v>103</v>
      </c>
      <c r="C193">
        <v>9</v>
      </c>
      <c r="D193" s="1">
        <v>-21.7</v>
      </c>
      <c r="F193" s="1">
        <v>-1.3</v>
      </c>
      <c r="G193" s="1">
        <v>22.3</v>
      </c>
      <c r="H193" s="1">
        <v>-21.9</v>
      </c>
      <c r="I193" s="1">
        <v>19.7</v>
      </c>
      <c r="J193" s="7">
        <f t="shared" si="18"/>
        <v>0</v>
      </c>
      <c r="K193" s="4">
        <f t="shared" si="12"/>
        <v>-1.1845129199631198E-2</v>
      </c>
    </row>
    <row r="194" spans="1:13" hidden="1" x14ac:dyDescent="0.15">
      <c r="A194" s="14">
        <v>40050.954861111109</v>
      </c>
      <c r="B194">
        <v>292</v>
      </c>
      <c r="C194">
        <v>4</v>
      </c>
      <c r="D194" s="1">
        <v>-14.6</v>
      </c>
      <c r="F194" s="1">
        <v>-6.5</v>
      </c>
      <c r="G194" s="1">
        <v>12.6</v>
      </c>
      <c r="H194" s="1">
        <v>-3</v>
      </c>
      <c r="I194" s="1">
        <v>10.1</v>
      </c>
      <c r="J194" s="7">
        <f t="shared" si="18"/>
        <v>0</v>
      </c>
      <c r="K194" s="4">
        <f t="shared" si="12"/>
        <v>6.3982310666874237E-2</v>
      </c>
    </row>
    <row r="195" spans="1:13" hidden="1" x14ac:dyDescent="0.15">
      <c r="A195" s="14">
        <v>40051.430555555555</v>
      </c>
      <c r="B195">
        <v>109</v>
      </c>
      <c r="C195">
        <v>8</v>
      </c>
      <c r="D195" s="1">
        <v>-22.186371000000001</v>
      </c>
      <c r="E195" s="1">
        <v>16.7471</v>
      </c>
      <c r="F195" s="1">
        <v>-10.22601</v>
      </c>
      <c r="G195" s="1">
        <v>12</v>
      </c>
      <c r="H195" s="1">
        <v>-9.6</v>
      </c>
      <c r="I195" s="1">
        <v>0</v>
      </c>
      <c r="J195" s="7">
        <f t="shared" si="18"/>
        <v>0.15364311926605503</v>
      </c>
      <c r="K195" s="4">
        <f t="shared" ref="K195:K258" si="19">IF(AND(D195&lt;0,G195&gt;0)=TRUE,LOG10(-D195/G195),)</f>
        <v>0.26690502492865781</v>
      </c>
      <c r="L195" s="4">
        <f t="shared" ref="L195:L258" si="20">LOG10(E195/(-H195))</f>
        <v>0.24166838054001408</v>
      </c>
      <c r="M195" s="1">
        <f t="shared" si="14"/>
        <v>60.17721725189363</v>
      </c>
    </row>
    <row r="196" spans="1:13" hidden="1" x14ac:dyDescent="0.15">
      <c r="A196" s="14">
        <v>40052.124305555553</v>
      </c>
      <c r="B196">
        <v>20</v>
      </c>
      <c r="C196">
        <v>32</v>
      </c>
      <c r="D196" s="1">
        <v>-6.0718050000000003</v>
      </c>
      <c r="E196" s="1">
        <v>11</v>
      </c>
      <c r="F196" s="1">
        <v>0.14154</v>
      </c>
      <c r="G196" s="1">
        <v>12</v>
      </c>
      <c r="H196" s="1">
        <v>-16.600000000000001</v>
      </c>
      <c r="I196" s="1">
        <v>5.8</v>
      </c>
      <c r="J196" s="7">
        <f t="shared" si="18"/>
        <v>0.55000000000000004</v>
      </c>
      <c r="K196" s="4">
        <f t="shared" si="19"/>
        <v>-0.29586343058837156</v>
      </c>
      <c r="L196" s="4">
        <f t="shared" si="20"/>
        <v>-0.1787154028818301</v>
      </c>
      <c r="M196" s="1">
        <f t="shared" si="14"/>
        <v>33.53046966713309</v>
      </c>
    </row>
    <row r="197" spans="1:13" hidden="1" x14ac:dyDescent="0.15">
      <c r="A197" s="14">
        <v>40052.823611111111</v>
      </c>
      <c r="B197">
        <v>103</v>
      </c>
      <c r="C197">
        <v>21</v>
      </c>
      <c r="D197" s="1">
        <v>-6.7</v>
      </c>
      <c r="E197" s="1">
        <v>20.3</v>
      </c>
      <c r="F197" s="1">
        <v>-2.2999999999999998</v>
      </c>
      <c r="G197" s="1">
        <v>9.9</v>
      </c>
      <c r="H197" s="1">
        <v>-9.1999999999999993</v>
      </c>
      <c r="I197" s="1">
        <v>-0.2</v>
      </c>
      <c r="J197" s="7">
        <f t="shared" si="18"/>
        <v>0.19708737864077672</v>
      </c>
      <c r="K197" s="4">
        <f t="shared" si="19"/>
        <v>-0.16956039189672345</v>
      </c>
      <c r="L197" s="4">
        <f t="shared" si="20"/>
        <v>0.34370821056765771</v>
      </c>
      <c r="M197" s="1">
        <f t="shared" si="14"/>
        <v>65.619872649006268</v>
      </c>
    </row>
    <row r="198" spans="1:13" hidden="1" x14ac:dyDescent="0.15">
      <c r="A198" s="14">
        <v>40052.829861111109</v>
      </c>
      <c r="B198">
        <v>4</v>
      </c>
      <c r="C198">
        <v>30</v>
      </c>
      <c r="D198" s="1">
        <v>-2.9</v>
      </c>
      <c r="F198" s="1">
        <v>-6.2</v>
      </c>
      <c r="G198" s="1">
        <v>3.4</v>
      </c>
      <c r="H198" s="1">
        <v>-5.0999999999999996</v>
      </c>
      <c r="I198" s="1">
        <v>4.4000000000000004</v>
      </c>
      <c r="J198" s="7">
        <f t="shared" si="18"/>
        <v>0</v>
      </c>
      <c r="K198" s="4">
        <f t="shared" si="19"/>
        <v>-6.9080919143299058E-2</v>
      </c>
    </row>
    <row r="199" spans="1:13" hidden="1" x14ac:dyDescent="0.15">
      <c r="A199" s="14">
        <v>40053.275000000001</v>
      </c>
      <c r="B199">
        <v>39</v>
      </c>
      <c r="C199">
        <v>21</v>
      </c>
      <c r="D199" s="1">
        <v>-11.5</v>
      </c>
      <c r="E199" s="1">
        <v>2.8</v>
      </c>
      <c r="F199" s="1">
        <v>-6.2</v>
      </c>
      <c r="G199" s="1">
        <v>16.5</v>
      </c>
      <c r="H199" s="1">
        <v>-16.600000000000001</v>
      </c>
      <c r="I199" s="1">
        <v>8.6</v>
      </c>
      <c r="J199" s="7">
        <f t="shared" si="18"/>
        <v>7.179487179487179E-2</v>
      </c>
      <c r="K199" s="4">
        <f t="shared" si="19"/>
        <v>-0.15678610386029457</v>
      </c>
      <c r="L199" s="4">
        <f t="shared" si="20"/>
        <v>-0.7729500566978359</v>
      </c>
      <c r="M199" s="1">
        <f t="shared" si="14"/>
        <v>9.5742278850918225</v>
      </c>
    </row>
    <row r="200" spans="1:13" hidden="1" x14ac:dyDescent="0.15">
      <c r="A200" s="14">
        <v>40053.285416666666</v>
      </c>
      <c r="B200">
        <v>7</v>
      </c>
      <c r="C200">
        <v>31</v>
      </c>
      <c r="D200" s="1">
        <v>-2.4</v>
      </c>
      <c r="E200" s="1">
        <v>2.1</v>
      </c>
      <c r="F200" s="1">
        <v>-4.5</v>
      </c>
      <c r="G200" s="1">
        <v>1.7</v>
      </c>
      <c r="H200" s="1">
        <v>-9.5</v>
      </c>
      <c r="I200" s="1">
        <v>7.2</v>
      </c>
      <c r="J200" s="7">
        <f t="shared" si="18"/>
        <v>0.3</v>
      </c>
      <c r="K200" s="4">
        <f t="shared" si="19"/>
        <v>0.14976232033333212</v>
      </c>
      <c r="L200" s="4">
        <f t="shared" si="20"/>
        <v>-0.65550431055492842</v>
      </c>
      <c r="M200" s="1">
        <f t="shared" si="14"/>
        <v>12.464932842064991</v>
      </c>
    </row>
    <row r="201" spans="1:13" hidden="1" x14ac:dyDescent="0.15">
      <c r="A201" s="14">
        <v>40053.868750000001</v>
      </c>
      <c r="B201">
        <v>436</v>
      </c>
      <c r="C201">
        <v>32</v>
      </c>
      <c r="D201" s="1">
        <v>-3.0909949999999999</v>
      </c>
      <c r="E201" s="1">
        <v>37.624299999999998</v>
      </c>
      <c r="F201" s="1">
        <v>18.213090000000001</v>
      </c>
      <c r="G201" s="1">
        <v>20.3</v>
      </c>
      <c r="H201" s="1">
        <v>-18.3</v>
      </c>
      <c r="I201" s="1">
        <v>12.6</v>
      </c>
      <c r="J201" s="7">
        <f t="shared" si="18"/>
        <v>8.6294266055045865E-2</v>
      </c>
      <c r="K201" s="4">
        <f t="shared" si="19"/>
        <v>-0.81739773536500537</v>
      </c>
      <c r="L201" s="4">
        <f t="shared" si="20"/>
        <v>0.31301733889896977</v>
      </c>
      <c r="M201" s="1">
        <f t="shared" ref="M201:M264" si="21">ATAN(-E201/H201)/PI()*180</f>
        <v>64.062277524478674</v>
      </c>
    </row>
    <row r="202" spans="1:13" hidden="1" x14ac:dyDescent="0.15">
      <c r="A202" s="14">
        <v>40053.993055555555</v>
      </c>
      <c r="B202">
        <v>120</v>
      </c>
      <c r="C202">
        <v>34</v>
      </c>
      <c r="D202" s="1">
        <v>-15.7</v>
      </c>
      <c r="E202" s="1">
        <v>17.8</v>
      </c>
      <c r="F202" s="1">
        <v>-5.9</v>
      </c>
      <c r="G202" s="1">
        <v>9.9</v>
      </c>
      <c r="H202" s="1">
        <v>-6</v>
      </c>
      <c r="I202" s="1">
        <v>8.6</v>
      </c>
      <c r="J202" s="7">
        <f t="shared" si="18"/>
        <v>0.14833333333333334</v>
      </c>
      <c r="K202" s="4">
        <f t="shared" si="19"/>
        <v>0.20026445781168375</v>
      </c>
      <c r="L202" s="4">
        <f t="shared" si="20"/>
        <v>0.47226875192525036</v>
      </c>
      <c r="M202" s="1">
        <f t="shared" si="21"/>
        <v>71.372136823544949</v>
      </c>
    </row>
    <row r="203" spans="1:13" hidden="1" x14ac:dyDescent="0.15">
      <c r="A203" s="14">
        <v>40054.023611111108</v>
      </c>
      <c r="B203">
        <v>5</v>
      </c>
      <c r="C203">
        <v>26</v>
      </c>
      <c r="D203" s="1">
        <v>-5.3</v>
      </c>
      <c r="E203" s="1">
        <v>3</v>
      </c>
      <c r="F203" s="1">
        <v>-1.7</v>
      </c>
      <c r="G203" s="1">
        <v>9.1999999999999993</v>
      </c>
      <c r="H203" s="1">
        <v>-10.7</v>
      </c>
      <c r="I203" s="1">
        <v>2.7</v>
      </c>
      <c r="J203" s="7">
        <f t="shared" si="18"/>
        <v>0.6</v>
      </c>
      <c r="K203" s="4">
        <f t="shared" si="19"/>
        <v>-0.23951195774476622</v>
      </c>
      <c r="L203" s="4">
        <f t="shared" si="20"/>
        <v>-0.55226252296554712</v>
      </c>
      <c r="M203" s="1">
        <f t="shared" si="21"/>
        <v>15.66210634532605</v>
      </c>
    </row>
    <row r="204" spans="1:13" hidden="1" x14ac:dyDescent="0.15">
      <c r="A204" s="14">
        <v>40054.178472222222</v>
      </c>
      <c r="B204">
        <v>141</v>
      </c>
      <c r="C204">
        <v>26</v>
      </c>
      <c r="D204" s="1">
        <v>-16.600000000000001</v>
      </c>
      <c r="E204" s="1">
        <v>16.5</v>
      </c>
      <c r="F204" s="1">
        <v>-15.8</v>
      </c>
      <c r="G204" s="1">
        <v>25.6</v>
      </c>
      <c r="H204" s="1">
        <v>-21.9</v>
      </c>
      <c r="I204" s="1">
        <v>24.9</v>
      </c>
      <c r="J204" s="7">
        <f t="shared" si="18"/>
        <v>0.11702127659574468</v>
      </c>
      <c r="K204" s="4">
        <f t="shared" si="19"/>
        <v>-0.18813187727179445</v>
      </c>
      <c r="L204" s="4">
        <f t="shared" si="20"/>
        <v>-0.12296017062621205</v>
      </c>
      <c r="M204" s="1">
        <f t="shared" si="21"/>
        <v>36.995271142707146</v>
      </c>
    </row>
    <row r="205" spans="1:13" hidden="1" x14ac:dyDescent="0.15">
      <c r="A205" s="14">
        <v>40055.202777777777</v>
      </c>
      <c r="B205">
        <v>47</v>
      </c>
      <c r="C205">
        <v>2</v>
      </c>
      <c r="D205" s="1">
        <v>-3.4237850000000001</v>
      </c>
      <c r="E205" s="1">
        <v>9.8554999999999993</v>
      </c>
      <c r="F205" s="1">
        <v>-1.5292600000000001</v>
      </c>
      <c r="G205" s="1">
        <v>2.8</v>
      </c>
      <c r="H205" s="1">
        <v>-4</v>
      </c>
      <c r="I205" s="1">
        <v>3.9</v>
      </c>
      <c r="J205" s="7">
        <f t="shared" si="18"/>
        <v>0.20969148936170212</v>
      </c>
      <c r="K205" s="4">
        <f t="shared" si="19"/>
        <v>8.7348453563222642E-2</v>
      </c>
      <c r="L205" s="4">
        <f t="shared" si="20"/>
        <v>0.39161867094884745</v>
      </c>
      <c r="M205" s="1">
        <f t="shared" si="21"/>
        <v>67.909500735548633</v>
      </c>
    </row>
    <row r="206" spans="1:13" hidden="1" x14ac:dyDescent="0.15">
      <c r="A206" s="14">
        <v>40055.224999999999</v>
      </c>
      <c r="B206">
        <v>26</v>
      </c>
      <c r="C206">
        <v>30</v>
      </c>
      <c r="D206" s="1">
        <v>-6.7</v>
      </c>
      <c r="E206" s="1">
        <v>0.6</v>
      </c>
      <c r="F206" s="1">
        <v>-4.2</v>
      </c>
      <c r="G206" s="1">
        <v>13.3</v>
      </c>
      <c r="H206" s="1">
        <v>-13.6</v>
      </c>
      <c r="I206" s="1">
        <v>9.1999999999999993</v>
      </c>
      <c r="J206" s="7">
        <f t="shared" si="18"/>
        <v>2.3076923076923075E-2</v>
      </c>
      <c r="K206" s="4">
        <f t="shared" si="19"/>
        <v>-0.29777683826625934</v>
      </c>
      <c r="L206" s="4">
        <f t="shared" si="20"/>
        <v>-1.3553876579865738</v>
      </c>
      <c r="M206" s="1">
        <f t="shared" si="21"/>
        <v>2.5261169116195559</v>
      </c>
    </row>
    <row r="207" spans="1:13" hidden="1" x14ac:dyDescent="0.15">
      <c r="A207" s="18">
        <v>40055.239583333336</v>
      </c>
      <c r="B207" s="8">
        <v>16</v>
      </c>
      <c r="C207" s="8">
        <v>33</v>
      </c>
      <c r="D207" s="2">
        <v>-7.9</v>
      </c>
      <c r="E207" s="2">
        <v>4.9000000000000004</v>
      </c>
      <c r="F207" s="2">
        <v>-6</v>
      </c>
      <c r="G207" s="2">
        <v>18.2</v>
      </c>
      <c r="H207" s="2">
        <v>-20.3</v>
      </c>
      <c r="I207" s="2">
        <v>16.600000000000001</v>
      </c>
      <c r="J207" s="19">
        <f t="shared" si="18"/>
        <v>0.30625000000000002</v>
      </c>
      <c r="K207" s="20">
        <f t="shared" si="19"/>
        <v>-0.36244429669463335</v>
      </c>
      <c r="L207" s="20">
        <f t="shared" si="20"/>
        <v>-0.61729995788469927</v>
      </c>
      <c r="M207" s="2">
        <f t="shared" si="21"/>
        <v>13.570434385161487</v>
      </c>
    </row>
    <row r="208" spans="1:13" hidden="1" x14ac:dyDescent="0.15">
      <c r="A208" s="14">
        <v>40056.181944444441</v>
      </c>
      <c r="B208">
        <v>27</v>
      </c>
      <c r="C208">
        <v>20</v>
      </c>
      <c r="D208" s="1">
        <v>-6.9</v>
      </c>
      <c r="E208" s="1">
        <v>4.8</v>
      </c>
      <c r="F208" s="1">
        <v>-4.4000000000000004</v>
      </c>
      <c r="G208" s="1">
        <v>13.6</v>
      </c>
      <c r="H208" s="1">
        <v>-13.4</v>
      </c>
      <c r="I208" s="1">
        <v>10.9</v>
      </c>
      <c r="J208" s="7">
        <f t="shared" si="18"/>
        <v>0.17777777777777778</v>
      </c>
      <c r="K208" s="4">
        <f t="shared" si="19"/>
        <v>-0.29468981763296215</v>
      </c>
      <c r="L208" s="4">
        <f t="shared" si="20"/>
        <v>-0.44586356098922042</v>
      </c>
      <c r="M208" s="1">
        <f t="shared" si="21"/>
        <v>19.707978842978722</v>
      </c>
    </row>
    <row r="209" spans="1:13" hidden="1" x14ac:dyDescent="0.15">
      <c r="A209" s="14">
        <v>40057.487500000003</v>
      </c>
      <c r="B209">
        <v>194</v>
      </c>
      <c r="C209">
        <v>26</v>
      </c>
      <c r="D209" s="1">
        <v>-18.288124</v>
      </c>
      <c r="E209" s="1">
        <v>17.281193722222199</v>
      </c>
      <c r="F209" s="1">
        <v>-12.306620000000001</v>
      </c>
      <c r="G209" s="1">
        <v>11.5</v>
      </c>
      <c r="H209" s="1">
        <v>-10.8</v>
      </c>
      <c r="I209" s="1">
        <v>7.9</v>
      </c>
      <c r="J209" s="7">
        <f t="shared" si="18"/>
        <v>8.9078318155784528E-2</v>
      </c>
      <c r="K209" s="4">
        <f t="shared" si="19"/>
        <v>0.20147131737898077</v>
      </c>
      <c r="L209" s="4">
        <f t="shared" si="20"/>
        <v>0.20414998318069821</v>
      </c>
      <c r="M209" s="1">
        <f t="shared" si="21"/>
        <v>57.996395606100997</v>
      </c>
    </row>
    <row r="210" spans="1:13" hidden="1" x14ac:dyDescent="0.15">
      <c r="A210" s="14">
        <v>40057.593055555553</v>
      </c>
      <c r="B210">
        <v>102</v>
      </c>
      <c r="C210">
        <v>20</v>
      </c>
      <c r="D210" s="1">
        <v>-5.8813940000000002</v>
      </c>
      <c r="E210" s="1">
        <v>13.4587478333333</v>
      </c>
      <c r="F210" s="1">
        <v>-5.2080000000000001E-2</v>
      </c>
      <c r="G210" s="1">
        <v>40.200000000000003</v>
      </c>
      <c r="H210" s="1">
        <v>-30.5</v>
      </c>
      <c r="I210" s="1">
        <v>24.4</v>
      </c>
      <c r="J210" s="7">
        <f t="shared" si="18"/>
        <v>0.13194850816993431</v>
      </c>
      <c r="K210" s="4">
        <f t="shared" si="19"/>
        <v>-0.83474577892061197</v>
      </c>
      <c r="L210" s="4">
        <f t="shared" si="20"/>
        <v>-0.35529518320104719</v>
      </c>
      <c r="M210" s="1">
        <f t="shared" si="21"/>
        <v>23.810449291588352</v>
      </c>
    </row>
    <row r="211" spans="1:13" hidden="1" x14ac:dyDescent="0.15">
      <c r="A211" s="14">
        <v>40058.349305555559</v>
      </c>
      <c r="B211">
        <v>80</v>
      </c>
      <c r="C211">
        <v>30</v>
      </c>
      <c r="D211" s="1">
        <v>-14.144237</v>
      </c>
      <c r="E211" s="1">
        <v>15.931755000000001</v>
      </c>
      <c r="F211" s="1">
        <v>-12.535690000000001</v>
      </c>
      <c r="G211" s="1">
        <v>6.1</v>
      </c>
      <c r="H211" s="1">
        <v>-10.6</v>
      </c>
      <c r="I211" s="1">
        <v>4.5999999999999996</v>
      </c>
      <c r="J211" s="7">
        <f t="shared" si="18"/>
        <v>0.19914693750000001</v>
      </c>
      <c r="K211" s="4">
        <f t="shared" si="19"/>
        <v>0.36524968973189326</v>
      </c>
      <c r="L211" s="4">
        <f t="shared" si="20"/>
        <v>0.17695775390321355</v>
      </c>
      <c r="M211" s="1">
        <f t="shared" si="21"/>
        <v>56.362673106716137</v>
      </c>
    </row>
    <row r="212" spans="1:13" hidden="1" x14ac:dyDescent="0.15">
      <c r="A212" s="14">
        <v>40058.880555555559</v>
      </c>
      <c r="B212">
        <v>93</v>
      </c>
      <c r="C212">
        <v>23</v>
      </c>
      <c r="D212" s="1">
        <v>-3.6154229999999998</v>
      </c>
      <c r="E212" s="1">
        <v>15.266469687500001</v>
      </c>
      <c r="F212" s="1">
        <v>3.2174</v>
      </c>
      <c r="G212" s="1">
        <v>18.8</v>
      </c>
      <c r="H212" s="1">
        <v>-14.4</v>
      </c>
      <c r="I212" s="1">
        <v>12.5</v>
      </c>
      <c r="J212" s="7">
        <f t="shared" si="18"/>
        <v>0.16415558803763441</v>
      </c>
      <c r="K212" s="4">
        <f t="shared" si="19"/>
        <v>-0.7159987327455215</v>
      </c>
      <c r="L212" s="4">
        <f t="shared" si="20"/>
        <v>2.5376127639806987E-2</v>
      </c>
      <c r="M212" s="1">
        <f t="shared" si="21"/>
        <v>46.672964371046412</v>
      </c>
    </row>
    <row r="213" spans="1:13" hidden="1" x14ac:dyDescent="0.15">
      <c r="A213" s="14">
        <v>40058.883333333331</v>
      </c>
      <c r="G213" s="1">
        <v>18.8</v>
      </c>
      <c r="H213" s="1">
        <v>-14.4</v>
      </c>
      <c r="I213" s="1">
        <v>12.5</v>
      </c>
    </row>
    <row r="214" spans="1:13" hidden="1" x14ac:dyDescent="0.15">
      <c r="A214" s="14">
        <v>40059.018055555556</v>
      </c>
      <c r="B214">
        <v>82</v>
      </c>
      <c r="C214">
        <v>20</v>
      </c>
      <c r="D214" s="1">
        <v>-13.493406</v>
      </c>
      <c r="E214" s="1">
        <v>9</v>
      </c>
      <c r="F214" s="1">
        <v>-5.0964600000000004</v>
      </c>
      <c r="G214" s="1">
        <v>13.1</v>
      </c>
      <c r="H214" s="1">
        <v>-11.4</v>
      </c>
      <c r="I214" s="1">
        <v>4.8</v>
      </c>
      <c r="J214" s="7">
        <f>E214/B214</f>
        <v>0.10975609756097561</v>
      </c>
      <c r="K214" s="4">
        <f t="shared" si="19"/>
        <v>1.285029228887829E-2</v>
      </c>
      <c r="L214" s="4">
        <f t="shared" si="20"/>
        <v>-0.10266234189714771</v>
      </c>
      <c r="M214" s="1">
        <f t="shared" si="21"/>
        <v>38.290163192243064</v>
      </c>
    </row>
    <row r="215" spans="1:13" hidden="1" x14ac:dyDescent="0.15">
      <c r="A215" s="14">
        <v>40059.106249999997</v>
      </c>
      <c r="B215">
        <v>75</v>
      </c>
      <c r="C215">
        <v>26</v>
      </c>
      <c r="D215" s="1">
        <v>-0.93832300000000002</v>
      </c>
      <c r="E215" s="1">
        <v>6.8442139583333299</v>
      </c>
      <c r="F215" s="1">
        <v>-2.4270100000000001</v>
      </c>
      <c r="G215" s="1">
        <v>2.7</v>
      </c>
      <c r="H215" s="1">
        <v>-9</v>
      </c>
      <c r="I215" s="1">
        <v>-2</v>
      </c>
      <c r="J215" s="7">
        <f>E215/B215</f>
        <v>9.1256186111111068E-2</v>
      </c>
      <c r="K215" s="4">
        <f t="shared" si="19"/>
        <v>-0.45901140235667387</v>
      </c>
      <c r="L215" s="4">
        <f t="shared" si="20"/>
        <v>-0.11891893179190197</v>
      </c>
      <c r="M215" s="1">
        <f t="shared" si="21"/>
        <v>37.251835022028807</v>
      </c>
    </row>
    <row r="216" spans="1:13" hidden="1" x14ac:dyDescent="0.15">
      <c r="A216" s="14">
        <v>40059.349305555559</v>
      </c>
      <c r="B216">
        <v>98</v>
      </c>
      <c r="C216">
        <v>16</v>
      </c>
      <c r="D216" s="1">
        <v>-7.2050200000000002</v>
      </c>
      <c r="E216" s="1">
        <v>12.9721413055555</v>
      </c>
      <c r="F216" s="1">
        <v>-4.1273999999999997</v>
      </c>
      <c r="G216" s="1">
        <v>17.5</v>
      </c>
      <c r="H216" s="1">
        <v>-11.4</v>
      </c>
      <c r="I216" s="1">
        <v>4.7</v>
      </c>
      <c r="J216" s="7">
        <f>E216/B216</f>
        <v>0.13236878883219896</v>
      </c>
      <c r="K216" s="4">
        <f t="shared" si="19"/>
        <v>-0.38540285800157675</v>
      </c>
      <c r="L216" s="4">
        <f t="shared" si="20"/>
        <v>5.6106819460698516E-2</v>
      </c>
      <c r="M216" s="1">
        <f t="shared" si="21"/>
        <v>48.690789214674218</v>
      </c>
    </row>
    <row r="217" spans="1:13" hidden="1" x14ac:dyDescent="0.15">
      <c r="A217" s="14">
        <v>40059.381944444445</v>
      </c>
      <c r="B217">
        <v>5</v>
      </c>
      <c r="C217">
        <v>27</v>
      </c>
      <c r="D217" s="1">
        <v>-2.2690869999999999</v>
      </c>
      <c r="E217" s="1">
        <v>4.4216415972222203</v>
      </c>
      <c r="F217" s="1">
        <v>-1.7830699999999999</v>
      </c>
      <c r="G217" s="1">
        <v>8.1999999999999993</v>
      </c>
      <c r="H217" s="1">
        <v>-9.9</v>
      </c>
      <c r="I217" s="1">
        <v>-3.1</v>
      </c>
      <c r="J217" s="7">
        <f>E217/B217</f>
        <v>0.88432831944444401</v>
      </c>
      <c r="K217" s="4">
        <f t="shared" si="19"/>
        <v>-0.55796270471580245</v>
      </c>
      <c r="L217" s="4">
        <f t="shared" si="20"/>
        <v>-0.35005165731750409</v>
      </c>
      <c r="M217" s="1">
        <f t="shared" si="21"/>
        <v>24.066994041523191</v>
      </c>
    </row>
    <row r="218" spans="1:13" hidden="1" x14ac:dyDescent="0.15">
      <c r="A218" s="14">
        <v>40059.609722222223</v>
      </c>
      <c r="B218">
        <v>63</v>
      </c>
      <c r="C218">
        <v>8</v>
      </c>
      <c r="D218" s="1">
        <v>-6.6429660000000004</v>
      </c>
      <c r="E218" s="1">
        <v>5.6982401249999999</v>
      </c>
      <c r="F218" s="1">
        <v>1.97688</v>
      </c>
      <c r="G218" s="1">
        <v>8</v>
      </c>
      <c r="H218" s="1">
        <v>-9</v>
      </c>
      <c r="I218" s="1">
        <v>12.7</v>
      </c>
      <c r="J218" s="7">
        <f>E218/B218</f>
        <v>9.0448255952380957E-2</v>
      </c>
      <c r="K218" s="4">
        <f t="shared" si="19"/>
        <v>-8.0727957348854448E-2</v>
      </c>
      <c r="L218" s="4">
        <f t="shared" si="20"/>
        <v>-0.19850176289228288</v>
      </c>
      <c r="M218" s="1">
        <f t="shared" si="21"/>
        <v>32.339446487333738</v>
      </c>
    </row>
    <row r="219" spans="1:13" hidden="1" x14ac:dyDescent="0.15">
      <c r="A219" s="14">
        <v>40059.670138888891</v>
      </c>
      <c r="G219" s="1">
        <v>22.6</v>
      </c>
      <c r="H219" s="1">
        <v>-17.5</v>
      </c>
      <c r="I219" s="1">
        <v>14.6</v>
      </c>
    </row>
    <row r="220" spans="1:13" hidden="1" x14ac:dyDescent="0.15">
      <c r="A220" s="14">
        <v>40059.93472222222</v>
      </c>
      <c r="B220">
        <v>55</v>
      </c>
      <c r="C220">
        <v>22</v>
      </c>
      <c r="D220" s="1">
        <v>-4.3530899999999999</v>
      </c>
      <c r="E220" s="1">
        <v>8.1849575694444408</v>
      </c>
      <c r="F220" s="1">
        <v>-2.0924200000000002</v>
      </c>
      <c r="G220" s="1">
        <v>20</v>
      </c>
      <c r="H220" s="1">
        <v>-7.2</v>
      </c>
      <c r="I220" s="1">
        <v>14.8</v>
      </c>
      <c r="J220" s="7">
        <f>E220/B220</f>
        <v>0.1488174103535353</v>
      </c>
      <c r="K220" s="4">
        <f t="shared" si="19"/>
        <v>-0.66223234938889108</v>
      </c>
      <c r="L220" s="4">
        <f t="shared" si="20"/>
        <v>5.5683935953966431E-2</v>
      </c>
      <c r="M220" s="1">
        <f t="shared" si="21"/>
        <v>48.663123495305648</v>
      </c>
    </row>
    <row r="221" spans="1:13" hidden="1" x14ac:dyDescent="0.15">
      <c r="A221" s="14">
        <v>40060.102777777778</v>
      </c>
      <c r="B221">
        <v>141</v>
      </c>
      <c r="C221">
        <v>35</v>
      </c>
      <c r="D221" s="1">
        <v>-20.951083000000001</v>
      </c>
      <c r="E221" s="1">
        <v>14.8449868333333</v>
      </c>
      <c r="F221" s="1">
        <v>-9.6977899999999995</v>
      </c>
      <c r="G221" s="1">
        <v>27.1</v>
      </c>
      <c r="H221" s="1">
        <v>-17</v>
      </c>
      <c r="I221" s="1">
        <v>14.2</v>
      </c>
      <c r="J221" s="7">
        <f>E221/B221</f>
        <v>0.10528359456264752</v>
      </c>
      <c r="K221" s="4">
        <f t="shared" si="19"/>
        <v>-0.11176281351160004</v>
      </c>
      <c r="L221" s="4">
        <f t="shared" si="20"/>
        <v>-5.8869104640769519E-2</v>
      </c>
      <c r="M221" s="1">
        <f t="shared" si="21"/>
        <v>41.128583928477319</v>
      </c>
    </row>
    <row r="222" spans="1:13" hidden="1" x14ac:dyDescent="0.15">
      <c r="A222" s="14">
        <v>40060.410416666666</v>
      </c>
      <c r="B222">
        <v>113</v>
      </c>
      <c r="C222">
        <v>17</v>
      </c>
      <c r="D222" s="1">
        <v>-20.303802999999998</v>
      </c>
      <c r="E222" s="1">
        <v>7.4184199444444401</v>
      </c>
      <c r="F222" s="1">
        <v>-18.132819999999999</v>
      </c>
      <c r="G222" s="1">
        <v>16.8</v>
      </c>
      <c r="H222" s="1">
        <v>-14.9</v>
      </c>
      <c r="I222" s="1">
        <v>3.7</v>
      </c>
      <c r="J222" s="7">
        <f>E222/B222</f>
        <v>6.5649734021632211E-2</v>
      </c>
      <c r="K222" s="4">
        <f t="shared" si="19"/>
        <v>8.226810925270242E-2</v>
      </c>
      <c r="L222" s="4">
        <f t="shared" si="20"/>
        <v>-0.30287485403376641</v>
      </c>
      <c r="M222" s="1">
        <f t="shared" si="21"/>
        <v>26.467819636035212</v>
      </c>
    </row>
    <row r="223" spans="1:13" hidden="1" x14ac:dyDescent="0.15">
      <c r="A223" s="14">
        <v>40060.620833333334</v>
      </c>
      <c r="B223">
        <v>124</v>
      </c>
      <c r="C223">
        <v>23</v>
      </c>
      <c r="D223" s="1">
        <v>-10.838445999999999</v>
      </c>
      <c r="E223" s="1">
        <v>13.7055462222222</v>
      </c>
      <c r="F223" s="1">
        <v>-7.9129399999999999</v>
      </c>
      <c r="G223" s="1">
        <v>21.6</v>
      </c>
      <c r="H223" s="1">
        <v>-17.8</v>
      </c>
      <c r="I223" s="1">
        <v>14.5</v>
      </c>
      <c r="J223" s="7">
        <f>E223/B223</f>
        <v>0.11052859856630806</v>
      </c>
      <c r="K223" s="4">
        <f t="shared" si="19"/>
        <v>-0.29948673297118089</v>
      </c>
      <c r="L223" s="4">
        <f t="shared" si="20"/>
        <v>-0.11352365367235451</v>
      </c>
      <c r="M223" s="1">
        <f t="shared" si="21"/>
        <v>37.595354161236095</v>
      </c>
    </row>
    <row r="224" spans="1:13" hidden="1" x14ac:dyDescent="0.15">
      <c r="A224" s="14">
        <v>40061.191666666666</v>
      </c>
      <c r="B224">
        <v>98</v>
      </c>
      <c r="C224">
        <v>28</v>
      </c>
      <c r="D224" s="1">
        <v>-14.765819</v>
      </c>
      <c r="E224" s="1">
        <v>18.994207180555499</v>
      </c>
      <c r="F224" s="1">
        <v>-14.39991</v>
      </c>
      <c r="G224" s="1">
        <v>-1.5</v>
      </c>
      <c r="H224" s="1">
        <v>-2.6</v>
      </c>
      <c r="I224" s="1">
        <v>3.6</v>
      </c>
      <c r="J224" s="7">
        <f>E224/B224</f>
        <v>0.19381844061791326</v>
      </c>
      <c r="L224" s="4">
        <f t="shared" si="20"/>
        <v>0.86364782281827857</v>
      </c>
      <c r="M224" s="1">
        <f t="shared" si="21"/>
        <v>82.205574714319525</v>
      </c>
    </row>
    <row r="225" spans="1:13" hidden="1" x14ac:dyDescent="0.15">
      <c r="A225" s="14">
        <v>40061.224305555559</v>
      </c>
      <c r="G225" s="1">
        <v>27.8</v>
      </c>
      <c r="H225" s="1">
        <v>-20.100000000000001</v>
      </c>
      <c r="I225" s="1">
        <v>20.3</v>
      </c>
    </row>
    <row r="226" spans="1:13" hidden="1" x14ac:dyDescent="0.15">
      <c r="A226" s="14">
        <v>40061.681944444441</v>
      </c>
      <c r="B226">
        <v>179</v>
      </c>
      <c r="C226">
        <v>32</v>
      </c>
      <c r="D226" s="1">
        <v>2.3934880000000001</v>
      </c>
      <c r="E226" s="1">
        <v>10.5313019930555</v>
      </c>
      <c r="F226" s="1">
        <v>12.64873</v>
      </c>
      <c r="G226" s="1">
        <v>30.3</v>
      </c>
      <c r="H226" s="1">
        <v>-27.4</v>
      </c>
      <c r="I226" s="1">
        <v>25.7</v>
      </c>
      <c r="J226" s="7">
        <f>E226/B226</f>
        <v>5.8834089346678768E-2</v>
      </c>
      <c r="L226" s="4">
        <f t="shared" si="20"/>
        <v>-0.41526849615108125</v>
      </c>
      <c r="M226" s="1">
        <f t="shared" si="21"/>
        <v>21.024467934917251</v>
      </c>
    </row>
    <row r="227" spans="1:13" hidden="1" x14ac:dyDescent="0.15">
      <c r="A227" s="14">
        <v>40061.829861111109</v>
      </c>
      <c r="B227">
        <v>88</v>
      </c>
      <c r="D227" s="1">
        <v>-19.062633000000002</v>
      </c>
      <c r="E227" s="1">
        <v>18.409144611111099</v>
      </c>
      <c r="F227" s="1">
        <v>-2.08582</v>
      </c>
      <c r="J227" s="7">
        <f>E227/B227</f>
        <v>0.2091948251262625</v>
      </c>
    </row>
    <row r="228" spans="1:13" hidden="1" x14ac:dyDescent="0.15">
      <c r="A228" s="14">
        <v>40061.848611111112</v>
      </c>
      <c r="B228">
        <v>19</v>
      </c>
      <c r="C228">
        <v>31</v>
      </c>
      <c r="D228" s="1">
        <v>-6.2</v>
      </c>
      <c r="E228" s="1">
        <v>5.3</v>
      </c>
      <c r="F228" s="1">
        <v>-1</v>
      </c>
      <c r="G228" s="1">
        <v>22.8</v>
      </c>
      <c r="H228" s="1">
        <v>-18.899999999999999</v>
      </c>
      <c r="I228" s="1">
        <v>16.899999999999999</v>
      </c>
      <c r="J228" s="7">
        <f>E228/B228</f>
        <v>0.27894736842105261</v>
      </c>
      <c r="K228" s="4">
        <f t="shared" si="19"/>
        <v>-0.56554315750219986</v>
      </c>
      <c r="L228" s="4">
        <f t="shared" si="20"/>
        <v>-0.55218593457245513</v>
      </c>
      <c r="M228" s="1">
        <f t="shared" si="21"/>
        <v>15.664733025721819</v>
      </c>
    </row>
    <row r="229" spans="1:13" hidden="1" x14ac:dyDescent="0.15">
      <c r="A229" s="14">
        <v>40061.868750000001</v>
      </c>
      <c r="G229" s="1">
        <v>11.7</v>
      </c>
      <c r="H229" s="1">
        <v>-11.1</v>
      </c>
      <c r="I229" s="1">
        <v>5.7</v>
      </c>
    </row>
    <row r="230" spans="1:13" hidden="1" x14ac:dyDescent="0.15">
      <c r="A230" s="14">
        <v>40061.967361111114</v>
      </c>
      <c r="B230">
        <v>96</v>
      </c>
      <c r="C230">
        <v>32</v>
      </c>
      <c r="D230" s="1">
        <v>-14.5</v>
      </c>
      <c r="E230" s="1">
        <v>3.4</v>
      </c>
      <c r="F230" s="1">
        <v>-9.1</v>
      </c>
      <c r="G230" s="1">
        <v>19.7</v>
      </c>
      <c r="H230" s="1">
        <v>-16.399999999999999</v>
      </c>
      <c r="I230" s="1">
        <v>16.899999999999999</v>
      </c>
      <c r="J230" s="7">
        <f>E230/B230</f>
        <v>3.5416666666666666E-2</v>
      </c>
      <c r="K230" s="4">
        <f t="shared" si="19"/>
        <v>-0.13309822392661805</v>
      </c>
      <c r="L230" s="4">
        <f t="shared" si="20"/>
        <v>-0.68336493100544271</v>
      </c>
      <c r="M230" s="1">
        <f t="shared" si="21"/>
        <v>11.71247231108751</v>
      </c>
    </row>
    <row r="231" spans="1:13" hidden="1" x14ac:dyDescent="0.15">
      <c r="A231" s="14">
        <v>40061.982638888891</v>
      </c>
      <c r="G231" s="1">
        <v>1.9</v>
      </c>
      <c r="H231" s="1">
        <v>-1.6</v>
      </c>
      <c r="I231" s="1">
        <v>-0.1</v>
      </c>
    </row>
    <row r="232" spans="1:13" hidden="1" x14ac:dyDescent="0.15">
      <c r="A232" s="14">
        <v>40062.240972222222</v>
      </c>
      <c r="B232">
        <v>76</v>
      </c>
      <c r="C232">
        <v>16</v>
      </c>
      <c r="D232" s="1">
        <v>-14.98696</v>
      </c>
      <c r="E232" s="1">
        <v>18.0429475555555</v>
      </c>
      <c r="F232" s="1">
        <v>-12.46325</v>
      </c>
      <c r="G232" s="1">
        <v>23.8</v>
      </c>
      <c r="H232" s="1">
        <v>-20.100000000000001</v>
      </c>
      <c r="I232" s="1">
        <v>18.100000000000001</v>
      </c>
      <c r="J232" s="7">
        <f>E232/B232</f>
        <v>0.23740720467836185</v>
      </c>
      <c r="K232" s="4">
        <f t="shared" si="19"/>
        <v>-0.20086340887255552</v>
      </c>
      <c r="L232" s="4">
        <f t="shared" si="20"/>
        <v>-4.6888570636633695E-2</v>
      </c>
      <c r="M232" s="1">
        <f t="shared" si="21"/>
        <v>41.913024138019246</v>
      </c>
    </row>
    <row r="233" spans="1:13" hidden="1" x14ac:dyDescent="0.15">
      <c r="A233" s="14">
        <v>40062.261805555558</v>
      </c>
      <c r="B233">
        <v>16</v>
      </c>
      <c r="C233">
        <v>10</v>
      </c>
      <c r="D233" s="1">
        <v>-13.9</v>
      </c>
      <c r="E233" s="1">
        <v>5</v>
      </c>
      <c r="F233" s="1">
        <v>-7</v>
      </c>
      <c r="G233" s="1">
        <v>15</v>
      </c>
      <c r="H233" s="1">
        <v>-12.6</v>
      </c>
      <c r="I233" s="1">
        <v>7.5</v>
      </c>
      <c r="J233" s="7">
        <f>E233/B233</f>
        <v>0.3125</v>
      </c>
      <c r="K233" s="4">
        <f t="shared" si="19"/>
        <v>-3.3076458801586175E-2</v>
      </c>
      <c r="L233" s="4">
        <f t="shared" si="20"/>
        <v>-0.40140054078154408</v>
      </c>
      <c r="M233" s="1">
        <f t="shared" si="21"/>
        <v>21.644435140713998</v>
      </c>
    </row>
    <row r="234" spans="1:13" hidden="1" x14ac:dyDescent="0.15">
      <c r="A234" s="14">
        <v>40062.734722222223</v>
      </c>
      <c r="B234">
        <v>144</v>
      </c>
      <c r="C234">
        <v>31</v>
      </c>
      <c r="D234" s="1">
        <v>-17.528896</v>
      </c>
      <c r="E234" s="1">
        <v>23.050068</v>
      </c>
      <c r="F234" s="1">
        <v>-9.9323899999999998</v>
      </c>
      <c r="G234" s="1">
        <v>25.6</v>
      </c>
      <c r="H234" s="1">
        <v>-19.8</v>
      </c>
      <c r="I234" s="1">
        <v>15.9</v>
      </c>
      <c r="J234" s="7">
        <f>E234/B234</f>
        <v>0.16006991666666667</v>
      </c>
      <c r="K234" s="4">
        <f t="shared" si="19"/>
        <v>-0.16448540096970024</v>
      </c>
      <c r="L234" s="4">
        <f t="shared" si="20"/>
        <v>6.6007020678071099E-2</v>
      </c>
      <c r="M234" s="1">
        <f t="shared" si="21"/>
        <v>49.337433459700236</v>
      </c>
    </row>
    <row r="235" spans="1:13" hidden="1" x14ac:dyDescent="0.15">
      <c r="A235" s="14">
        <v>40062.763194444444</v>
      </c>
      <c r="G235" s="1">
        <v>9.4</v>
      </c>
      <c r="H235" s="1">
        <v>-6.9</v>
      </c>
      <c r="I235" s="1">
        <v>3.6</v>
      </c>
    </row>
    <row r="236" spans="1:13" x14ac:dyDescent="0.15">
      <c r="A236" s="14">
        <v>40063.624305555553</v>
      </c>
      <c r="B236">
        <v>113</v>
      </c>
      <c r="C236">
        <v>27</v>
      </c>
      <c r="D236" s="1">
        <v>-11.64208</v>
      </c>
      <c r="E236" s="1">
        <v>10.0294171597222</v>
      </c>
      <c r="F236" s="1">
        <v>-14.092280000000001</v>
      </c>
      <c r="G236" s="1">
        <v>18.8</v>
      </c>
      <c r="H236" s="1">
        <v>-17.899999999999999</v>
      </c>
      <c r="I236" s="1">
        <v>22.6</v>
      </c>
      <c r="J236" s="7">
        <f t="shared" ref="J236:J260" si="22">E236/B236</f>
        <v>8.8755904068338054E-2</v>
      </c>
      <c r="K236" s="4">
        <f t="shared" si="19"/>
        <v>-0.20812726999604297</v>
      </c>
      <c r="L236" s="4">
        <f t="shared" si="20"/>
        <v>-0.25157733541423605</v>
      </c>
      <c r="M236" s="1">
        <f t="shared" si="21"/>
        <v>29.262024760285801</v>
      </c>
    </row>
    <row r="237" spans="1:13" hidden="1" x14ac:dyDescent="0.15">
      <c r="A237" s="14">
        <v>40063.678472222222</v>
      </c>
      <c r="B237">
        <v>38</v>
      </c>
      <c r="C237">
        <v>21</v>
      </c>
      <c r="D237" s="1">
        <v>-10.731733</v>
      </c>
      <c r="E237" s="1">
        <v>0.36327851388888799</v>
      </c>
      <c r="F237" s="1">
        <v>-6.0291300000000003</v>
      </c>
      <c r="G237" s="1">
        <v>14.5</v>
      </c>
      <c r="H237" s="1">
        <v>-11.9</v>
      </c>
      <c r="I237" s="1">
        <v>11.8</v>
      </c>
      <c r="J237" s="7">
        <f t="shared" si="22"/>
        <v>9.5599608918128416E-3</v>
      </c>
      <c r="K237" s="4">
        <f t="shared" si="19"/>
        <v>-0.13069814312410877</v>
      </c>
      <c r="L237" s="4">
        <f t="shared" si="20"/>
        <v>-1.5153072491214428</v>
      </c>
      <c r="M237" s="1">
        <f t="shared" si="21"/>
        <v>1.7485599480909799</v>
      </c>
    </row>
    <row r="238" spans="1:13" hidden="1" x14ac:dyDescent="0.15">
      <c r="A238" s="14">
        <v>40063.868750000001</v>
      </c>
      <c r="B238">
        <v>68</v>
      </c>
      <c r="C238">
        <v>14</v>
      </c>
      <c r="D238" s="1">
        <v>-6.4369189999999996</v>
      </c>
      <c r="E238" s="1">
        <v>10.7816399722222</v>
      </c>
      <c r="F238" s="1">
        <v>-3.6539199999999998</v>
      </c>
      <c r="G238" s="1">
        <v>16.100000000000001</v>
      </c>
      <c r="H238" s="1">
        <v>-12.4</v>
      </c>
      <c r="I238" s="1">
        <v>10.6</v>
      </c>
      <c r="J238" s="7">
        <f t="shared" si="22"/>
        <v>0.15855352900326763</v>
      </c>
      <c r="K238" s="4">
        <f t="shared" si="19"/>
        <v>-0.39814783188258634</v>
      </c>
      <c r="L238" s="4">
        <f t="shared" si="20"/>
        <v>-6.0736859681100507E-2</v>
      </c>
      <c r="M238" s="1">
        <f t="shared" si="21"/>
        <v>41.006537973916537</v>
      </c>
    </row>
    <row r="239" spans="1:13" hidden="1" x14ac:dyDescent="0.15">
      <c r="A239" s="14">
        <v>40063.894444444442</v>
      </c>
      <c r="B239">
        <v>16</v>
      </c>
      <c r="C239">
        <v>23</v>
      </c>
      <c r="D239" s="1">
        <v>-5.8</v>
      </c>
      <c r="E239" s="1">
        <v>4.2</v>
      </c>
      <c r="F239" s="1">
        <v>-2.2000000000000002</v>
      </c>
      <c r="G239" s="1">
        <v>11.3</v>
      </c>
      <c r="H239" s="1">
        <v>-13.1</v>
      </c>
      <c r="I239" s="1">
        <v>4.0999999999999996</v>
      </c>
      <c r="J239" s="7">
        <f t="shared" si="22"/>
        <v>0.26250000000000001</v>
      </c>
      <c r="K239" s="4">
        <f t="shared" si="19"/>
        <v>-0.2896504499204825</v>
      </c>
      <c r="L239" s="4">
        <f t="shared" si="20"/>
        <v>-0.49402200525786377</v>
      </c>
      <c r="M239" s="1">
        <f t="shared" si="21"/>
        <v>17.776405645358409</v>
      </c>
    </row>
    <row r="240" spans="1:13" hidden="1" x14ac:dyDescent="0.15">
      <c r="A240" s="14">
        <v>40063.90625</v>
      </c>
      <c r="B240">
        <v>13</v>
      </c>
      <c r="C240">
        <v>32</v>
      </c>
      <c r="D240" s="1">
        <v>-6.3147190000000002</v>
      </c>
      <c r="E240" s="1">
        <v>3.6769589652777701</v>
      </c>
      <c r="F240" s="1">
        <v>-5.37249</v>
      </c>
      <c r="G240" s="1">
        <v>20.100000000000001</v>
      </c>
      <c r="H240" s="1">
        <v>-13.3</v>
      </c>
      <c r="I240" s="1">
        <v>5.4</v>
      </c>
      <c r="J240" s="7">
        <f t="shared" si="22"/>
        <v>0.28284299732905926</v>
      </c>
      <c r="K240" s="4">
        <f t="shared" si="19"/>
        <v>-0.50284202786004095</v>
      </c>
      <c r="L240" s="4">
        <f t="shared" si="20"/>
        <v>-0.55836285778108241</v>
      </c>
      <c r="M240" s="1">
        <f t="shared" si="21"/>
        <v>15.45415657638662</v>
      </c>
    </row>
    <row r="241" spans="1:13" hidden="1" x14ac:dyDescent="0.15">
      <c r="A241" s="14">
        <v>40064.443749999999</v>
      </c>
      <c r="B241">
        <v>126</v>
      </c>
      <c r="C241">
        <v>26</v>
      </c>
      <c r="D241" s="1">
        <v>-12.071799</v>
      </c>
      <c r="E241" s="1">
        <v>20.279996375</v>
      </c>
      <c r="F241" s="1">
        <v>-5.8166900000000004</v>
      </c>
      <c r="G241" s="1">
        <v>23.7</v>
      </c>
      <c r="H241" s="1">
        <v>-20.7</v>
      </c>
      <c r="I241" s="1">
        <v>16.3</v>
      </c>
      <c r="J241" s="7">
        <f t="shared" si="22"/>
        <v>0.16095235218253967</v>
      </c>
      <c r="K241" s="4">
        <f t="shared" si="19"/>
        <v>-0.292976350349064</v>
      </c>
      <c r="L241" s="4">
        <f t="shared" si="20"/>
        <v>-8.9024724246942223E-3</v>
      </c>
      <c r="M241" s="1">
        <f t="shared" si="21"/>
        <v>44.412796615819786</v>
      </c>
    </row>
    <row r="242" spans="1:13" x14ac:dyDescent="0.15">
      <c r="A242" s="14">
        <v>40064.489583333336</v>
      </c>
      <c r="B242">
        <v>32</v>
      </c>
      <c r="C242">
        <v>26</v>
      </c>
      <c r="D242" s="1">
        <v>-10.900898</v>
      </c>
      <c r="E242" s="1">
        <v>8.7695428888888802</v>
      </c>
      <c r="F242" s="1">
        <v>-0.37759999999999999</v>
      </c>
      <c r="G242" s="1">
        <v>17.8</v>
      </c>
      <c r="H242" s="1">
        <v>-17.100000000000001</v>
      </c>
      <c r="I242" s="1">
        <v>8.4</v>
      </c>
      <c r="J242" s="7">
        <f t="shared" si="22"/>
        <v>0.27404821527777751</v>
      </c>
      <c r="K242" s="4">
        <f t="shared" si="19"/>
        <v>-0.21295772635169785</v>
      </c>
      <c r="L242" s="4">
        <f t="shared" si="20"/>
        <v>-0.29001915397104161</v>
      </c>
      <c r="M242" s="1">
        <f t="shared" si="21"/>
        <v>27.150509728170665</v>
      </c>
    </row>
    <row r="243" spans="1:13" hidden="1" x14ac:dyDescent="0.15">
      <c r="A243" s="14">
        <v>40065.385416666664</v>
      </c>
      <c r="B243">
        <v>97</v>
      </c>
      <c r="C243">
        <v>9</v>
      </c>
      <c r="D243" s="1">
        <v>-13.733425</v>
      </c>
      <c r="E243" s="1">
        <v>15.0941516805555</v>
      </c>
      <c r="F243" s="1">
        <v>-8.7277400000000007</v>
      </c>
      <c r="G243" s="1">
        <v>6.9</v>
      </c>
      <c r="H243" s="1">
        <v>-8.5</v>
      </c>
      <c r="I243" s="1">
        <v>5.3</v>
      </c>
      <c r="J243" s="7">
        <f t="shared" si="22"/>
        <v>0.15560981113974742</v>
      </c>
      <c r="K243" s="4">
        <f t="shared" si="19"/>
        <v>0.29892976937679788</v>
      </c>
      <c r="L243" s="4">
        <f t="shared" si="20"/>
        <v>0.24938978417172666</v>
      </c>
      <c r="M243" s="1">
        <f t="shared" si="21"/>
        <v>60.614745964347556</v>
      </c>
    </row>
    <row r="244" spans="1:13" hidden="1" x14ac:dyDescent="0.15">
      <c r="A244" s="14">
        <v>40065.584722222222</v>
      </c>
      <c r="B244">
        <v>112</v>
      </c>
      <c r="C244">
        <v>4</v>
      </c>
      <c r="D244" s="1">
        <v>-19.355685999999999</v>
      </c>
      <c r="E244" s="1">
        <v>13.7584568888888</v>
      </c>
      <c r="F244" s="1">
        <v>-3.8383799999999999</v>
      </c>
      <c r="G244" s="1">
        <v>11.9</v>
      </c>
      <c r="H244" s="1">
        <v>-11.2</v>
      </c>
      <c r="I244" s="1">
        <v>10.3</v>
      </c>
      <c r="J244" s="7">
        <f t="shared" si="22"/>
        <v>0.12284336507936429</v>
      </c>
      <c r="K244" s="4">
        <f t="shared" si="19"/>
        <v>0.21126160670548152</v>
      </c>
      <c r="L244" s="4">
        <f t="shared" si="20"/>
        <v>8.9351704672546745E-2</v>
      </c>
      <c r="M244" s="1">
        <f t="shared" si="21"/>
        <v>50.852867552026026</v>
      </c>
    </row>
    <row r="245" spans="1:13" hidden="1" x14ac:dyDescent="0.15">
      <c r="A245" s="14">
        <v>40065.625694444447</v>
      </c>
      <c r="B245">
        <v>45</v>
      </c>
      <c r="C245">
        <v>8</v>
      </c>
      <c r="D245" s="1">
        <v>-11.664453999999999</v>
      </c>
      <c r="E245" s="1">
        <v>12.726265625</v>
      </c>
      <c r="F245" s="1">
        <v>-7.9243499999999996</v>
      </c>
      <c r="G245" s="1">
        <v>26.3</v>
      </c>
      <c r="H245" s="1">
        <v>-19.5</v>
      </c>
      <c r="I245" s="1">
        <v>20</v>
      </c>
      <c r="J245" s="7">
        <f t="shared" si="22"/>
        <v>0.28280590277777778</v>
      </c>
      <c r="K245" s="4">
        <f t="shared" si="19"/>
        <v>-0.35309133372147855</v>
      </c>
      <c r="L245" s="4">
        <f t="shared" si="20"/>
        <v>-0.18533362769193337</v>
      </c>
      <c r="M245" s="1">
        <f t="shared" si="21"/>
        <v>33.129632100152975</v>
      </c>
    </row>
    <row r="246" spans="1:13" hidden="1" x14ac:dyDescent="0.15">
      <c r="A246" s="14">
        <v>40065.681250000001</v>
      </c>
      <c r="B246">
        <v>72</v>
      </c>
      <c r="C246">
        <v>14</v>
      </c>
      <c r="D246" s="1">
        <v>-26.8</v>
      </c>
      <c r="E246" s="1">
        <v>4.4000000000000004</v>
      </c>
      <c r="F246" s="1">
        <v>-24.4</v>
      </c>
      <c r="G246" s="1">
        <v>25.7</v>
      </c>
      <c r="H246" s="1">
        <v>-25.7</v>
      </c>
      <c r="I246" s="1">
        <v>20.7</v>
      </c>
      <c r="J246" s="7">
        <f t="shared" si="22"/>
        <v>6.1111111111111116E-2</v>
      </c>
      <c r="K246" s="4">
        <f t="shared" si="19"/>
        <v>1.8201670697494315E-2</v>
      </c>
      <c r="L246" s="4">
        <f t="shared" si="20"/>
        <v>-0.76648044684510708</v>
      </c>
      <c r="M246" s="1">
        <f t="shared" si="21"/>
        <v>9.715202316684687</v>
      </c>
    </row>
    <row r="247" spans="1:13" hidden="1" x14ac:dyDescent="0.15">
      <c r="A247" s="14">
        <v>40066.042361111111</v>
      </c>
      <c r="B247">
        <v>72</v>
      </c>
      <c r="C247">
        <v>5</v>
      </c>
      <c r="D247" s="1">
        <v>-24.9</v>
      </c>
      <c r="E247" s="1">
        <v>6.9</v>
      </c>
      <c r="F247" s="1">
        <v>-18.399999999999999</v>
      </c>
      <c r="G247" s="1">
        <v>24.2</v>
      </c>
      <c r="H247" s="1">
        <v>-15.8</v>
      </c>
      <c r="I247" s="1">
        <v>15.2</v>
      </c>
      <c r="J247" s="7">
        <f t="shared" si="22"/>
        <v>9.583333333333334E-2</v>
      </c>
      <c r="K247" s="4">
        <f t="shared" si="19"/>
        <v>1.238398111530507E-2</v>
      </c>
      <c r="L247" s="4">
        <f t="shared" si="20"/>
        <v>-0.3598079962171673</v>
      </c>
      <c r="M247" s="1">
        <f t="shared" si="21"/>
        <v>23.591320094597879</v>
      </c>
    </row>
    <row r="248" spans="1:13" hidden="1" x14ac:dyDescent="0.15">
      <c r="A248" s="14">
        <v>40066.19027777778</v>
      </c>
      <c r="B248">
        <v>127</v>
      </c>
      <c r="D248" s="1">
        <v>-20.640163000000001</v>
      </c>
      <c r="E248" s="1">
        <v>23.7424535625</v>
      </c>
      <c r="F248" s="1">
        <v>-16.527290000000001</v>
      </c>
      <c r="J248" s="7">
        <f t="shared" si="22"/>
        <v>0.1869484532480315</v>
      </c>
    </row>
    <row r="249" spans="1:13" hidden="1" x14ac:dyDescent="0.15">
      <c r="A249" s="14">
        <v>40067.517361111109</v>
      </c>
      <c r="B249">
        <v>382</v>
      </c>
      <c r="C249">
        <v>26</v>
      </c>
      <c r="D249" s="1">
        <v>-19.136619</v>
      </c>
      <c r="E249" s="1">
        <v>24.058949986111099</v>
      </c>
      <c r="F249" s="1">
        <v>-17.60032</v>
      </c>
      <c r="G249" s="1">
        <v>17.5</v>
      </c>
      <c r="H249" s="1">
        <v>-18.5</v>
      </c>
      <c r="I249" s="1">
        <v>15.9</v>
      </c>
      <c r="J249" s="7">
        <f t="shared" si="22"/>
        <v>6.298154446625942E-2</v>
      </c>
      <c r="K249" s="4">
        <f t="shared" si="19"/>
        <v>3.8827161695624078E-2</v>
      </c>
      <c r="L249" s="4">
        <f t="shared" si="20"/>
        <v>0.11410494093544435</v>
      </c>
      <c r="M249" s="1">
        <f t="shared" si="21"/>
        <v>52.441709921586131</v>
      </c>
    </row>
    <row r="250" spans="1:13" hidden="1" x14ac:dyDescent="0.15">
      <c r="A250" s="14">
        <v>40069.713194444441</v>
      </c>
      <c r="B250">
        <v>432</v>
      </c>
      <c r="C250">
        <v>31</v>
      </c>
      <c r="D250" s="1">
        <v>-8.1921839999999992</v>
      </c>
      <c r="E250" s="1">
        <v>24.576684</v>
      </c>
      <c r="F250" s="1">
        <v>-1.0621400000000001</v>
      </c>
      <c r="G250" s="1">
        <v>33.299999999999997</v>
      </c>
      <c r="H250" s="1">
        <v>-31.4</v>
      </c>
      <c r="I250" s="1">
        <v>20.5</v>
      </c>
      <c r="J250" s="7">
        <f t="shared" si="22"/>
        <v>5.6890472222222224E-2</v>
      </c>
      <c r="K250" s="4">
        <f t="shared" si="19"/>
        <v>-0.60904453532289748</v>
      </c>
      <c r="L250" s="4">
        <f t="shared" si="20"/>
        <v>-0.10640636259240878</v>
      </c>
      <c r="M250" s="1">
        <f t="shared" si="21"/>
        <v>38.050178060203699</v>
      </c>
    </row>
    <row r="251" spans="1:13" hidden="1" x14ac:dyDescent="0.15">
      <c r="A251" s="14">
        <v>40070.859722222223</v>
      </c>
      <c r="B251">
        <v>393</v>
      </c>
      <c r="C251">
        <v>10</v>
      </c>
      <c r="D251" s="1">
        <v>-12.5</v>
      </c>
      <c r="E251" s="1">
        <v>19.100000000000001</v>
      </c>
      <c r="F251" s="1">
        <v>-6</v>
      </c>
      <c r="G251" s="1">
        <v>30.9</v>
      </c>
      <c r="H251" s="1">
        <v>-22.2</v>
      </c>
      <c r="I251" s="1">
        <v>23.2</v>
      </c>
      <c r="J251" s="7">
        <f t="shared" si="22"/>
        <v>4.8600508905852421E-2</v>
      </c>
      <c r="K251" s="4">
        <f t="shared" si="19"/>
        <v>-0.39304846641677821</v>
      </c>
      <c r="L251" s="4">
        <f t="shared" si="20"/>
        <v>-6.5319607202911051E-2</v>
      </c>
      <c r="M251" s="1">
        <f t="shared" si="21"/>
        <v>40.707397819110689</v>
      </c>
    </row>
    <row r="252" spans="1:13" x14ac:dyDescent="0.15">
      <c r="A252" s="14">
        <v>40071.144444444442</v>
      </c>
      <c r="B252">
        <v>166</v>
      </c>
      <c r="C252">
        <v>10</v>
      </c>
      <c r="D252" s="1">
        <v>-19.3</v>
      </c>
      <c r="E252" s="1">
        <v>15</v>
      </c>
      <c r="F252" s="1">
        <v>-18.5</v>
      </c>
      <c r="G252" s="1">
        <v>31.3</v>
      </c>
      <c r="H252" s="1">
        <v>-28.9</v>
      </c>
      <c r="I252" s="1">
        <v>25.2</v>
      </c>
      <c r="J252" s="7">
        <f t="shared" si="22"/>
        <v>9.036144578313253E-2</v>
      </c>
      <c r="K252" s="4">
        <f t="shared" si="19"/>
        <v>-0.20998702853867471</v>
      </c>
      <c r="L252" s="4">
        <f t="shared" si="20"/>
        <v>-0.28480658370086653</v>
      </c>
      <c r="M252" s="1">
        <f t="shared" si="21"/>
        <v>27.43071823349533</v>
      </c>
    </row>
    <row r="253" spans="1:13" hidden="1" x14ac:dyDescent="0.15">
      <c r="A253" s="14">
        <v>40077.104861111111</v>
      </c>
      <c r="B253">
        <v>42</v>
      </c>
      <c r="C253">
        <v>8</v>
      </c>
      <c r="D253" s="1">
        <v>-12.9</v>
      </c>
      <c r="E253" s="1">
        <v>7.4</v>
      </c>
      <c r="F253" s="1">
        <v>-13.4</v>
      </c>
      <c r="G253" s="1">
        <v>27.2</v>
      </c>
      <c r="H253" s="1">
        <v>-22.3</v>
      </c>
      <c r="I253" s="1">
        <v>20.7</v>
      </c>
      <c r="J253" s="7">
        <f t="shared" si="22"/>
        <v>0.1761904761904762</v>
      </c>
      <c r="K253" s="4">
        <f t="shared" si="19"/>
        <v>-0.32397919373494971</v>
      </c>
      <c r="L253" s="4">
        <f t="shared" si="20"/>
        <v>-0.47907314331718448</v>
      </c>
      <c r="M253" s="1">
        <f t="shared" si="21"/>
        <v>18.357834765159847</v>
      </c>
    </row>
    <row r="254" spans="1:13" hidden="1" x14ac:dyDescent="0.15">
      <c r="A254" s="14">
        <v>40079.524305555555</v>
      </c>
      <c r="B254">
        <v>89</v>
      </c>
      <c r="C254">
        <v>21</v>
      </c>
      <c r="D254" s="1">
        <v>-12.5</v>
      </c>
      <c r="E254" s="1">
        <v>9.1999999999999993</v>
      </c>
      <c r="F254" s="1">
        <v>-11.5</v>
      </c>
      <c r="G254" s="1">
        <v>17.600000000000001</v>
      </c>
      <c r="H254" s="1">
        <v>-13.7</v>
      </c>
      <c r="I254" s="1">
        <v>9.5</v>
      </c>
      <c r="J254" s="7">
        <f t="shared" si="22"/>
        <v>0.10337078651685393</v>
      </c>
      <c r="K254" s="4">
        <f t="shared" si="19"/>
        <v>-0.14860265480609341</v>
      </c>
      <c r="L254" s="4">
        <f t="shared" si="20"/>
        <v>-0.17293273981085153</v>
      </c>
      <c r="M254" s="1">
        <f t="shared" si="21"/>
        <v>33.882657656152801</v>
      </c>
    </row>
    <row r="255" spans="1:13" hidden="1" x14ac:dyDescent="0.15">
      <c r="A255" s="14">
        <v>40079.625694444447</v>
      </c>
      <c r="B255">
        <v>34</v>
      </c>
      <c r="C255">
        <v>24</v>
      </c>
      <c r="D255" s="1">
        <v>-14.9</v>
      </c>
      <c r="E255" s="1">
        <v>11.3</v>
      </c>
      <c r="F255" s="1">
        <v>-4.2</v>
      </c>
      <c r="G255" s="1">
        <v>16.399999999999999</v>
      </c>
      <c r="H255" s="1">
        <v>-14.3</v>
      </c>
      <c r="I255" s="1">
        <v>8.6</v>
      </c>
      <c r="J255" s="7">
        <f t="shared" si="22"/>
        <v>0.33235294117647063</v>
      </c>
      <c r="K255" s="4">
        <f t="shared" si="19"/>
        <v>-4.1657579635423776E-2</v>
      </c>
      <c r="L255" s="4">
        <f t="shared" si="20"/>
        <v>-0.10225759398164209</v>
      </c>
      <c r="M255" s="1">
        <f t="shared" si="21"/>
        <v>38.316135891965885</v>
      </c>
    </row>
    <row r="256" spans="1:13" hidden="1" x14ac:dyDescent="0.15">
      <c r="A256" s="14">
        <v>40081.447916666664</v>
      </c>
      <c r="B256">
        <v>50</v>
      </c>
      <c r="C256">
        <v>30</v>
      </c>
      <c r="D256" s="1">
        <v>-9.1925950000000007</v>
      </c>
      <c r="E256" s="1">
        <v>9.5955829999999995</v>
      </c>
      <c r="F256" s="1">
        <v>-10.90985</v>
      </c>
      <c r="G256" s="1">
        <v>18.7</v>
      </c>
      <c r="H256" s="1">
        <v>-13.8</v>
      </c>
      <c r="I256" s="1">
        <v>12.7</v>
      </c>
      <c r="J256" s="7">
        <f t="shared" si="22"/>
        <v>0.19191165999999998</v>
      </c>
      <c r="K256" s="4">
        <f t="shared" si="19"/>
        <v>-0.30840347979732952</v>
      </c>
      <c r="L256" s="4">
        <f t="shared" si="20"/>
        <v>-0.15780772004562593</v>
      </c>
      <c r="M256" s="1">
        <f t="shared" si="21"/>
        <v>34.812129053008839</v>
      </c>
    </row>
    <row r="257" spans="1:13" hidden="1" x14ac:dyDescent="0.15">
      <c r="A257" s="14">
        <v>40081.463888888888</v>
      </c>
      <c r="B257">
        <v>17</v>
      </c>
      <c r="C257">
        <v>10</v>
      </c>
      <c r="D257" s="1">
        <v>-6.4</v>
      </c>
      <c r="E257" s="1">
        <v>3.1</v>
      </c>
      <c r="F257" s="1">
        <v>6.7</v>
      </c>
      <c r="G257" s="1">
        <v>24.9</v>
      </c>
      <c r="H257" s="1">
        <v>-16</v>
      </c>
      <c r="I257" s="1">
        <v>10.199999999999999</v>
      </c>
      <c r="J257" s="7">
        <f t="shared" si="22"/>
        <v>0.18235294117647061</v>
      </c>
      <c r="K257" s="4">
        <f t="shared" si="19"/>
        <v>-0.59001937311184915</v>
      </c>
      <c r="L257" s="4">
        <f t="shared" si="20"/>
        <v>-0.71275828882165204</v>
      </c>
      <c r="M257" s="1">
        <f t="shared" si="21"/>
        <v>10.965196685137915</v>
      </c>
    </row>
    <row r="258" spans="1:13" hidden="1" x14ac:dyDescent="0.15">
      <c r="A258" s="14">
        <v>40083.068749999999</v>
      </c>
      <c r="B258">
        <v>33</v>
      </c>
      <c r="C258">
        <v>26</v>
      </c>
      <c r="D258" s="1">
        <v>-9.6999999999999993</v>
      </c>
      <c r="E258" s="1">
        <v>8.6</v>
      </c>
      <c r="F258" s="1">
        <v>-6.5</v>
      </c>
      <c r="G258" s="1">
        <v>15.6</v>
      </c>
      <c r="H258" s="1">
        <v>-10.5</v>
      </c>
      <c r="I258" s="1">
        <v>5.9</v>
      </c>
      <c r="J258" s="7">
        <f t="shared" si="22"/>
        <v>0.26060606060606062</v>
      </c>
      <c r="K258" s="4">
        <f t="shared" si="19"/>
        <v>-0.20635286408821674</v>
      </c>
      <c r="L258" s="4">
        <f t="shared" si="20"/>
        <v>-8.6690847826370362E-2</v>
      </c>
      <c r="M258" s="1">
        <f t="shared" si="21"/>
        <v>39.319109182034055</v>
      </c>
    </row>
    <row r="259" spans="1:13" x14ac:dyDescent="0.15">
      <c r="A259" s="14">
        <v>40083.477777777778</v>
      </c>
      <c r="B259">
        <v>48</v>
      </c>
      <c r="C259">
        <v>30</v>
      </c>
      <c r="D259" s="1">
        <v>-6.6</v>
      </c>
      <c r="E259" s="1">
        <v>7.3</v>
      </c>
      <c r="F259" s="1">
        <v>-2</v>
      </c>
      <c r="G259" s="1">
        <v>14.5</v>
      </c>
      <c r="H259" s="1">
        <v>-12.9</v>
      </c>
      <c r="I259" s="1">
        <v>10.8</v>
      </c>
      <c r="J259" s="7">
        <f t="shared" si="22"/>
        <v>0.15208333333333332</v>
      </c>
      <c r="K259" s="4">
        <f t="shared" ref="K259:K322" si="23">IF(AND(D259&lt;0,G259&gt;0)=TRUE,LOG10(-D259/G259),)</f>
        <v>-0.34182406669310628</v>
      </c>
      <c r="L259" s="4">
        <f t="shared" ref="L259:L322" si="24">LOG10(E259/(-H259))</f>
        <v>-0.24726685017879305</v>
      </c>
      <c r="M259" s="1">
        <f t="shared" si="21"/>
        <v>29.505151400861372</v>
      </c>
    </row>
    <row r="260" spans="1:13" hidden="1" x14ac:dyDescent="0.15">
      <c r="A260" s="14">
        <v>40083.919444444444</v>
      </c>
      <c r="B260">
        <v>63</v>
      </c>
      <c r="C260">
        <v>20</v>
      </c>
      <c r="D260" s="1">
        <v>5.2510789999999998</v>
      </c>
      <c r="E260" s="1">
        <v>0.81925999999999999</v>
      </c>
      <c r="F260" s="1">
        <v>5.44076</v>
      </c>
      <c r="G260" s="1">
        <v>0.4</v>
      </c>
      <c r="H260" s="1">
        <v>-7.6</v>
      </c>
      <c r="I260" s="1">
        <v>2.4</v>
      </c>
      <c r="J260" s="7">
        <f t="shared" si="22"/>
        <v>1.3004126984126984E-2</v>
      </c>
      <c r="L260" s="4">
        <f t="shared" si="24"/>
        <v>-0.96739184113597365</v>
      </c>
      <c r="M260" s="1">
        <f t="shared" si="21"/>
        <v>6.1525761174235329</v>
      </c>
    </row>
    <row r="261" spans="1:13" hidden="1" x14ac:dyDescent="0.15">
      <c r="A261" s="14">
        <v>40084.722916666666</v>
      </c>
      <c r="G261" s="1">
        <v>6.4</v>
      </c>
      <c r="H261" s="1">
        <v>-6.6</v>
      </c>
      <c r="I261" s="1">
        <v>5.0999999999999996</v>
      </c>
    </row>
    <row r="262" spans="1:13" hidden="1" x14ac:dyDescent="0.15">
      <c r="A262" s="14">
        <v>40084.79583333333</v>
      </c>
      <c r="B262">
        <v>60</v>
      </c>
      <c r="C262">
        <v>10</v>
      </c>
      <c r="D262" s="1">
        <v>-13.418547</v>
      </c>
      <c r="E262" s="1">
        <v>6.3022359999999997</v>
      </c>
      <c r="F262" s="1">
        <v>-14.884259999999999</v>
      </c>
      <c r="G262" s="1">
        <v>11.4</v>
      </c>
      <c r="H262" s="1">
        <v>-9.1999999999999993</v>
      </c>
      <c r="I262" s="1">
        <v>8.6999999999999993</v>
      </c>
      <c r="J262" s="7">
        <f t="shared" ref="J262:J275" si="25">E262/B262</f>
        <v>0.10503726666666666</v>
      </c>
      <c r="K262" s="4">
        <f t="shared" si="23"/>
        <v>7.0800640350013003E-2</v>
      </c>
      <c r="L262" s="4">
        <f t="shared" si="24"/>
        <v>-0.16429316516598969</v>
      </c>
      <c r="M262" s="1">
        <f t="shared" si="21"/>
        <v>34.41214373699728</v>
      </c>
    </row>
    <row r="263" spans="1:13" hidden="1" x14ac:dyDescent="0.15">
      <c r="A263" s="14">
        <v>40085.265277777777</v>
      </c>
      <c r="B263">
        <v>227</v>
      </c>
      <c r="C263">
        <v>23</v>
      </c>
      <c r="D263" s="1">
        <v>-5.4198320000000004</v>
      </c>
      <c r="E263" s="1">
        <v>11.976160999999999</v>
      </c>
      <c r="F263" s="1">
        <v>-2.8309000000000002</v>
      </c>
      <c r="G263" s="1">
        <v>13.4</v>
      </c>
      <c r="H263" s="1">
        <v>-12.6</v>
      </c>
      <c r="I263" s="1">
        <v>5.9</v>
      </c>
      <c r="J263" s="7">
        <f t="shared" si="25"/>
        <v>5.2758418502202642E-2</v>
      </c>
      <c r="K263" s="4">
        <f t="shared" si="23"/>
        <v>-0.39311897356143016</v>
      </c>
      <c r="L263" s="4">
        <f t="shared" si="24"/>
        <v>-2.2052919360590149E-2</v>
      </c>
      <c r="M263" s="1">
        <f t="shared" si="21"/>
        <v>43.545921481619196</v>
      </c>
    </row>
    <row r="264" spans="1:13" hidden="1" x14ac:dyDescent="0.15">
      <c r="A264" s="14">
        <v>40086.244444444441</v>
      </c>
      <c r="B264">
        <v>245</v>
      </c>
      <c r="C264">
        <v>7</v>
      </c>
      <c r="D264" s="1">
        <v>-3.364884</v>
      </c>
      <c r="E264" s="1">
        <v>9.8114059999999998</v>
      </c>
      <c r="F264" s="1">
        <v>4.5605599999999997</v>
      </c>
      <c r="G264" s="1">
        <v>4.5</v>
      </c>
      <c r="H264" s="1">
        <v>-3.5</v>
      </c>
      <c r="I264" s="1">
        <v>6.4</v>
      </c>
      <c r="J264" s="7">
        <f t="shared" si="25"/>
        <v>4.0046555102040818E-2</v>
      </c>
      <c r="K264" s="4">
        <f t="shared" si="23"/>
        <v>-0.12624241669476902</v>
      </c>
      <c r="L264" s="4">
        <f t="shared" si="24"/>
        <v>0.44766320301824464</v>
      </c>
      <c r="M264" s="1">
        <f t="shared" si="21"/>
        <v>70.367276192660825</v>
      </c>
    </row>
    <row r="265" spans="1:13" hidden="1" x14ac:dyDescent="0.15">
      <c r="A265" s="14">
        <v>40087.081944444442</v>
      </c>
      <c r="B265">
        <v>106</v>
      </c>
      <c r="C265">
        <v>17</v>
      </c>
      <c r="D265" s="1">
        <v>-5.168901</v>
      </c>
      <c r="E265" s="1">
        <v>20.034565000000001</v>
      </c>
      <c r="F265" s="1">
        <v>-6.1154000000000002</v>
      </c>
      <c r="G265" s="1">
        <v>31.7</v>
      </c>
      <c r="H265" s="1">
        <v>-18.8</v>
      </c>
      <c r="I265" s="1">
        <v>21.3</v>
      </c>
      <c r="J265" s="7">
        <f t="shared" si="25"/>
        <v>0.18900533018867924</v>
      </c>
      <c r="K265" s="4">
        <f t="shared" si="23"/>
        <v>-0.78766104801590486</v>
      </c>
      <c r="L265" s="4">
        <f t="shared" si="24"/>
        <v>2.7622067999146425E-2</v>
      </c>
      <c r="M265" s="1">
        <f t="shared" ref="M265:M328" si="26">ATAN(-E265/H265)/PI()*180</f>
        <v>46.820840517801635</v>
      </c>
    </row>
    <row r="266" spans="1:13" hidden="1" x14ac:dyDescent="0.15">
      <c r="A266" s="14">
        <v>40087.49722222222</v>
      </c>
      <c r="B266">
        <v>50</v>
      </c>
      <c r="C266">
        <v>23</v>
      </c>
      <c r="D266" s="1">
        <v>-8.1293939999999996</v>
      </c>
      <c r="E266" s="1">
        <v>10.907639</v>
      </c>
      <c r="F266" s="1">
        <v>-4.8132400000000004</v>
      </c>
      <c r="G266" s="1">
        <v>10.1</v>
      </c>
      <c r="H266" s="1">
        <v>-10.7</v>
      </c>
      <c r="I266" s="1">
        <v>10.4</v>
      </c>
      <c r="J266" s="7">
        <f t="shared" si="25"/>
        <v>0.21815277999999999</v>
      </c>
      <c r="K266" s="4">
        <f t="shared" si="23"/>
        <v>-9.4263201160919532E-2</v>
      </c>
      <c r="L266" s="4">
        <f t="shared" si="24"/>
        <v>8.3469783810141036E-3</v>
      </c>
      <c r="M266" s="1">
        <f t="shared" si="26"/>
        <v>45.55056788882203</v>
      </c>
    </row>
    <row r="267" spans="1:13" hidden="1" x14ac:dyDescent="0.15">
      <c r="A267" s="14">
        <v>40087.666666666664</v>
      </c>
      <c r="B267">
        <v>85</v>
      </c>
      <c r="C267">
        <v>29</v>
      </c>
      <c r="D267" s="1">
        <v>-11.678215</v>
      </c>
      <c r="E267" s="1">
        <v>18.058857</v>
      </c>
      <c r="F267" s="1">
        <v>-11.91549</v>
      </c>
      <c r="G267" s="1">
        <v>14.5</v>
      </c>
      <c r="H267" s="1">
        <v>-11.1</v>
      </c>
      <c r="I267" s="1">
        <v>15.8</v>
      </c>
      <c r="J267" s="7">
        <f t="shared" si="25"/>
        <v>0.21245714117647058</v>
      </c>
      <c r="K267" s="4">
        <f t="shared" si="23"/>
        <v>-9.3991535733639775E-2</v>
      </c>
      <c r="L267" s="4">
        <f t="shared" si="24"/>
        <v>0.21136728024167273</v>
      </c>
      <c r="M267" s="1">
        <f t="shared" si="26"/>
        <v>58.422752331745464</v>
      </c>
    </row>
    <row r="268" spans="1:13" hidden="1" x14ac:dyDescent="0.15">
      <c r="A268" s="14">
        <v>40087.759027777778</v>
      </c>
      <c r="B268">
        <v>35</v>
      </c>
      <c r="C268">
        <v>25</v>
      </c>
      <c r="D268" s="1">
        <v>-8.4225259999999995</v>
      </c>
      <c r="E268" s="1">
        <v>10.187139</v>
      </c>
      <c r="F268" s="1">
        <v>-0.44827</v>
      </c>
      <c r="G268" s="1">
        <v>15.3</v>
      </c>
      <c r="H268" s="1">
        <v>-12</v>
      </c>
      <c r="I268" s="1">
        <v>3.1</v>
      </c>
      <c r="J268" s="7">
        <f t="shared" si="25"/>
        <v>0.2910611142857143</v>
      </c>
      <c r="K268" s="4">
        <f t="shared" si="23"/>
        <v>-0.25924907051272228</v>
      </c>
      <c r="L268" s="4">
        <f t="shared" si="24"/>
        <v>-7.1129014050348438E-2</v>
      </c>
      <c r="M268" s="1">
        <f t="shared" si="26"/>
        <v>40.328867930166588</v>
      </c>
    </row>
    <row r="269" spans="1:13" hidden="1" x14ac:dyDescent="0.15">
      <c r="A269" s="14">
        <v>40088.762499999997</v>
      </c>
      <c r="B269">
        <v>293</v>
      </c>
      <c r="C269">
        <v>32</v>
      </c>
      <c r="D269" s="1">
        <v>-25.182686</v>
      </c>
      <c r="E269" s="1">
        <v>24.698180000000001</v>
      </c>
      <c r="F269" s="1">
        <v>-14.881729999999999</v>
      </c>
      <c r="G269" s="1">
        <v>28.1</v>
      </c>
      <c r="H269" s="1">
        <v>-18.7</v>
      </c>
      <c r="I269" s="1">
        <v>13.5</v>
      </c>
      <c r="J269" s="7">
        <f t="shared" si="25"/>
        <v>8.4294129692832773E-2</v>
      </c>
      <c r="K269" s="4">
        <f t="shared" si="23"/>
        <v>-4.7604269559542868E-2</v>
      </c>
      <c r="L269" s="4">
        <f t="shared" si="24"/>
        <v>0.12082334489810272</v>
      </c>
      <c r="M269" s="1">
        <f t="shared" si="26"/>
        <v>52.869150121313552</v>
      </c>
    </row>
    <row r="270" spans="1:13" hidden="1" x14ac:dyDescent="0.15">
      <c r="A270" s="14">
        <v>40089.697916666664</v>
      </c>
      <c r="B270">
        <v>516</v>
      </c>
      <c r="C270">
        <v>25</v>
      </c>
      <c r="D270" s="1">
        <v>16.8</v>
      </c>
      <c r="E270" s="1">
        <v>8.1</v>
      </c>
      <c r="F270" s="1">
        <v>2.1</v>
      </c>
      <c r="G270" s="1">
        <v>45.1</v>
      </c>
      <c r="H270" s="1">
        <v>-46.2</v>
      </c>
      <c r="I270" s="1">
        <v>-13.4</v>
      </c>
      <c r="J270" s="7">
        <f t="shared" si="25"/>
        <v>1.5697674418604649E-2</v>
      </c>
      <c r="L270" s="4">
        <f t="shared" si="24"/>
        <v>-0.75615695667747584</v>
      </c>
      <c r="M270" s="1">
        <f t="shared" si="26"/>
        <v>9.9442942631859292</v>
      </c>
    </row>
    <row r="271" spans="1:13" hidden="1" x14ac:dyDescent="0.15">
      <c r="A271" s="14">
        <v>40090.054861111108</v>
      </c>
      <c r="B271">
        <v>279</v>
      </c>
      <c r="C271">
        <v>32</v>
      </c>
      <c r="D271" s="1">
        <v>-24.4</v>
      </c>
      <c r="E271" s="1">
        <v>25.2</v>
      </c>
      <c r="F271" s="1">
        <v>-4.7</v>
      </c>
      <c r="G271" s="1">
        <v>23</v>
      </c>
      <c r="H271" s="1">
        <v>-23.2</v>
      </c>
      <c r="I271" s="1">
        <v>14</v>
      </c>
      <c r="J271" s="7">
        <f t="shared" si="25"/>
        <v>9.0322580645161285E-2</v>
      </c>
      <c r="K271" s="4">
        <f t="shared" si="23"/>
        <v>2.5661990321136492E-2</v>
      </c>
      <c r="L271" s="4">
        <f t="shared" si="24"/>
        <v>3.5912555890644446E-2</v>
      </c>
      <c r="M271" s="1">
        <f t="shared" si="26"/>
        <v>47.366247991455786</v>
      </c>
    </row>
    <row r="272" spans="1:13" hidden="1" x14ac:dyDescent="0.15">
      <c r="A272" s="14">
        <v>40090.12777777778</v>
      </c>
      <c r="B272">
        <v>67</v>
      </c>
      <c r="C272">
        <v>18</v>
      </c>
      <c r="D272" s="1">
        <v>-16.441538000000001</v>
      </c>
      <c r="E272" s="1">
        <v>19.004736999999999</v>
      </c>
      <c r="F272" s="1">
        <v>-7.98299</v>
      </c>
      <c r="G272" s="1">
        <v>17.7</v>
      </c>
      <c r="H272" s="1">
        <v>-14.8</v>
      </c>
      <c r="I272" s="1">
        <v>11.1</v>
      </c>
      <c r="J272" s="7">
        <f t="shared" si="25"/>
        <v>0.28365279104477609</v>
      </c>
      <c r="K272" s="4">
        <f t="shared" si="23"/>
        <v>-3.2030825805510969E-2</v>
      </c>
      <c r="L272" s="4">
        <f t="shared" si="24"/>
        <v>0.1086001485342173</v>
      </c>
      <c r="M272" s="1">
        <f t="shared" si="26"/>
        <v>52.090210084960134</v>
      </c>
    </row>
    <row r="273" spans="1:13" hidden="1" x14ac:dyDescent="0.15">
      <c r="A273" s="14">
        <v>40090.82708333333</v>
      </c>
      <c r="B273">
        <v>56</v>
      </c>
      <c r="C273">
        <v>29</v>
      </c>
      <c r="D273" s="1">
        <v>-11.945949000000001</v>
      </c>
      <c r="E273" s="1">
        <v>8.8666599999999995</v>
      </c>
      <c r="F273" s="1">
        <v>-10.21912</v>
      </c>
      <c r="G273" s="1">
        <v>26.1</v>
      </c>
      <c r="H273" s="1">
        <v>-9.9</v>
      </c>
      <c r="I273" s="1">
        <v>22.5</v>
      </c>
      <c r="J273" s="7">
        <f t="shared" si="25"/>
        <v>0.15833321428571429</v>
      </c>
      <c r="K273" s="4">
        <f t="shared" si="23"/>
        <v>-0.33941985102616101</v>
      </c>
      <c r="L273" s="4">
        <f t="shared" si="24"/>
        <v>-4.7875139223472619E-2</v>
      </c>
      <c r="M273" s="1">
        <f t="shared" si="26"/>
        <v>41.848331340667031</v>
      </c>
    </row>
    <row r="274" spans="1:13" hidden="1" x14ac:dyDescent="0.15">
      <c r="A274" s="14">
        <v>40091.550694444442</v>
      </c>
      <c r="B274">
        <v>23</v>
      </c>
      <c r="C274">
        <v>11</v>
      </c>
      <c r="D274" s="1">
        <v>-0.942303</v>
      </c>
      <c r="E274" s="1">
        <v>5.4633099999999999</v>
      </c>
      <c r="F274" s="1">
        <v>2.0246200000000001</v>
      </c>
      <c r="G274" s="1">
        <v>10.199999999999999</v>
      </c>
      <c r="H274" s="1">
        <v>-11.3</v>
      </c>
      <c r="I274" s="1">
        <v>4.5999999999999996</v>
      </c>
      <c r="J274" s="7">
        <f t="shared" si="25"/>
        <v>0.23753521739130434</v>
      </c>
      <c r="K274" s="4">
        <f t="shared" si="23"/>
        <v>-1.0344095979828443</v>
      </c>
      <c r="L274" s="4">
        <f t="shared" si="24"/>
        <v>-0.31562259946349541</v>
      </c>
      <c r="M274" s="1">
        <f t="shared" si="26"/>
        <v>25.802780584354238</v>
      </c>
    </row>
    <row r="275" spans="1:13" hidden="1" x14ac:dyDescent="0.15">
      <c r="A275" s="14">
        <v>40092.113888888889</v>
      </c>
      <c r="B275">
        <v>58</v>
      </c>
      <c r="C275">
        <v>25</v>
      </c>
      <c r="D275" s="1">
        <v>-5.1416909999999998</v>
      </c>
      <c r="E275" s="1">
        <v>10.238095</v>
      </c>
      <c r="F275" s="1">
        <v>-0.71565999999999996</v>
      </c>
      <c r="G275" s="1">
        <v>16.5</v>
      </c>
      <c r="H275" s="1">
        <v>-12</v>
      </c>
      <c r="I275" s="1">
        <v>10</v>
      </c>
      <c r="J275" s="7">
        <f t="shared" si="25"/>
        <v>0.17651887931034482</v>
      </c>
      <c r="K275" s="4">
        <f t="shared" si="23"/>
        <v>-0.50637797090108294</v>
      </c>
      <c r="L275" s="4">
        <f t="shared" si="24"/>
        <v>-6.8962090965810574E-2</v>
      </c>
      <c r="M275" s="1">
        <f t="shared" si="26"/>
        <v>40.469967937892775</v>
      </c>
    </row>
    <row r="276" spans="1:13" hidden="1" x14ac:dyDescent="0.15">
      <c r="A276" s="14">
        <v>40092.162499999999</v>
      </c>
      <c r="G276" s="1">
        <v>4.7</v>
      </c>
      <c r="H276" s="1">
        <v>-8</v>
      </c>
      <c r="I276" s="1">
        <v>5.8</v>
      </c>
    </row>
    <row r="277" spans="1:13" hidden="1" x14ac:dyDescent="0.15">
      <c r="A277" s="14">
        <v>40092.246527777781</v>
      </c>
      <c r="B277">
        <v>18</v>
      </c>
      <c r="C277">
        <v>21</v>
      </c>
      <c r="D277" s="1">
        <v>3.3</v>
      </c>
      <c r="E277" s="1">
        <v>3.4</v>
      </c>
      <c r="F277" s="1">
        <v>-3.8</v>
      </c>
      <c r="G277" s="1">
        <v>0.1</v>
      </c>
      <c r="H277" s="1">
        <v>-3.5</v>
      </c>
      <c r="I277" s="1">
        <v>7.8</v>
      </c>
      <c r="J277" s="7">
        <f t="shared" ref="J277:J291" si="27">E277/B277</f>
        <v>0.18888888888888888</v>
      </c>
      <c r="L277" s="4">
        <f t="shared" si="24"/>
        <v>-1.2589127308020516E-2</v>
      </c>
      <c r="M277" s="1">
        <f t="shared" si="26"/>
        <v>44.169684513741998</v>
      </c>
    </row>
    <row r="278" spans="1:13" hidden="1" x14ac:dyDescent="0.15">
      <c r="A278" s="14">
        <v>40092.331944444442</v>
      </c>
      <c r="B278">
        <v>42</v>
      </c>
      <c r="C278">
        <v>28</v>
      </c>
      <c r="D278" s="1">
        <v>-7.6</v>
      </c>
      <c r="E278" s="1">
        <v>4.5</v>
      </c>
      <c r="F278" s="1">
        <v>-3.7</v>
      </c>
      <c r="G278" s="1">
        <v>5</v>
      </c>
      <c r="H278" s="1">
        <v>-8.8000000000000007</v>
      </c>
      <c r="I278" s="1">
        <v>4.5</v>
      </c>
      <c r="J278" s="7">
        <f t="shared" si="27"/>
        <v>0.10714285714285714</v>
      </c>
      <c r="K278" s="4">
        <f t="shared" si="23"/>
        <v>0.18184358794477254</v>
      </c>
      <c r="L278" s="4">
        <f t="shared" si="24"/>
        <v>-0.29127015837482495</v>
      </c>
      <c r="M278" s="1">
        <f t="shared" si="26"/>
        <v>27.083550864368664</v>
      </c>
    </row>
    <row r="279" spans="1:13" hidden="1" x14ac:dyDescent="0.15">
      <c r="A279" s="14">
        <v>40093.293749999997</v>
      </c>
      <c r="B279">
        <v>11</v>
      </c>
      <c r="C279">
        <v>11</v>
      </c>
      <c r="D279" s="1">
        <v>-1.6</v>
      </c>
      <c r="E279" s="1">
        <v>4.7</v>
      </c>
      <c r="F279" s="1">
        <v>2.8</v>
      </c>
      <c r="G279" s="1">
        <v>14.5</v>
      </c>
      <c r="H279" s="1">
        <v>-9.9</v>
      </c>
      <c r="I279" s="1">
        <v>8.6</v>
      </c>
      <c r="J279" s="7">
        <f t="shared" si="27"/>
        <v>0.4272727272727273</v>
      </c>
      <c r="K279" s="4">
        <f t="shared" si="23"/>
        <v>-0.95724801957905004</v>
      </c>
      <c r="L279" s="4">
        <f t="shared" si="24"/>
        <v>-0.32353733666183243</v>
      </c>
      <c r="M279" s="1">
        <f t="shared" si="26"/>
        <v>25.39591184917057</v>
      </c>
    </row>
    <row r="280" spans="1:13" hidden="1" x14ac:dyDescent="0.15">
      <c r="A280" s="14">
        <v>40093.638194444444</v>
      </c>
      <c r="B280">
        <v>11</v>
      </c>
      <c r="C280">
        <v>15</v>
      </c>
      <c r="D280" s="1">
        <v>4.4000000000000004</v>
      </c>
      <c r="E280" s="1">
        <v>4.8</v>
      </c>
      <c r="F280" s="1">
        <v>10.8</v>
      </c>
      <c r="G280" s="1">
        <v>1</v>
      </c>
      <c r="H280" s="1">
        <v>-9.6</v>
      </c>
      <c r="I280" s="1">
        <v>-1.8</v>
      </c>
      <c r="J280" s="7">
        <f t="shared" si="27"/>
        <v>0.43636363636363634</v>
      </c>
      <c r="L280" s="4">
        <f t="shared" si="24"/>
        <v>-0.3010299956639812</v>
      </c>
      <c r="M280" s="1">
        <f t="shared" si="26"/>
        <v>26.565051177077986</v>
      </c>
    </row>
    <row r="281" spans="1:13" hidden="1" x14ac:dyDescent="0.15">
      <c r="A281" s="14">
        <v>40094.247916666667</v>
      </c>
      <c r="B281">
        <v>20</v>
      </c>
      <c r="C281">
        <v>16</v>
      </c>
      <c r="D281" s="1">
        <v>-8.6</v>
      </c>
      <c r="E281" s="1">
        <v>4</v>
      </c>
      <c r="F281" s="1">
        <v>-6</v>
      </c>
      <c r="G281" s="1">
        <v>6.3</v>
      </c>
      <c r="H281" s="1">
        <v>-6.8</v>
      </c>
      <c r="I281" s="1">
        <v>3.5</v>
      </c>
      <c r="J281" s="7">
        <f t="shared" si="27"/>
        <v>0.2</v>
      </c>
      <c r="K281" s="4">
        <f t="shared" si="23"/>
        <v>0.13515790178998602</v>
      </c>
      <c r="L281" s="4">
        <f t="shared" si="24"/>
        <v>-0.23044892137827391</v>
      </c>
      <c r="M281" s="1">
        <f t="shared" si="26"/>
        <v>30.465544919459884</v>
      </c>
    </row>
    <row r="282" spans="1:13" hidden="1" x14ac:dyDescent="0.15">
      <c r="A282" s="14">
        <v>40094.365277777775</v>
      </c>
      <c r="B282">
        <v>11</v>
      </c>
      <c r="C282">
        <v>5</v>
      </c>
      <c r="D282" s="1">
        <v>-3.2</v>
      </c>
      <c r="E282" s="1">
        <v>3.5</v>
      </c>
      <c r="F282" s="1">
        <v>-4.3</v>
      </c>
      <c r="G282" s="1">
        <v>0</v>
      </c>
      <c r="H282" s="1">
        <v>0</v>
      </c>
      <c r="I282" s="1">
        <v>0</v>
      </c>
      <c r="J282" s="7">
        <f t="shared" si="27"/>
        <v>0.31818181818181818</v>
      </c>
    </row>
    <row r="283" spans="1:13" hidden="1" x14ac:dyDescent="0.15">
      <c r="A283" s="14">
        <v>40094.65625</v>
      </c>
      <c r="B283">
        <v>14</v>
      </c>
      <c r="C283">
        <v>24</v>
      </c>
      <c r="D283" s="1">
        <v>-3.8</v>
      </c>
      <c r="E283" s="1">
        <v>2.4</v>
      </c>
      <c r="F283" s="1">
        <v>-2.2000000000000002</v>
      </c>
      <c r="G283" s="1">
        <v>3.8</v>
      </c>
      <c r="H283" s="1">
        <v>-5.9</v>
      </c>
      <c r="I283" s="1">
        <v>2.7</v>
      </c>
      <c r="J283" s="7">
        <f t="shared" si="27"/>
        <v>0.17142857142857143</v>
      </c>
      <c r="L283" s="4">
        <f t="shared" si="24"/>
        <v>-0.3906407699305382</v>
      </c>
      <c r="M283" s="1">
        <f t="shared" si="26"/>
        <v>22.135491878100353</v>
      </c>
    </row>
    <row r="284" spans="1:13" hidden="1" x14ac:dyDescent="0.15">
      <c r="A284" s="14">
        <v>40094.834722222222</v>
      </c>
      <c r="B284">
        <v>30</v>
      </c>
      <c r="C284">
        <v>9</v>
      </c>
      <c r="D284" s="1">
        <v>-7.7</v>
      </c>
      <c r="E284" s="1">
        <v>9.6</v>
      </c>
      <c r="F284" s="1">
        <v>-9.1999999999999993</v>
      </c>
      <c r="G284" s="1">
        <v>18.600000000000001</v>
      </c>
      <c r="H284" s="1">
        <v>-12.5</v>
      </c>
      <c r="I284" s="1">
        <v>11.9</v>
      </c>
      <c r="J284" s="7">
        <f t="shared" si="27"/>
        <v>0.32</v>
      </c>
      <c r="K284" s="4">
        <f t="shared" si="23"/>
        <v>-0.38302221904543449</v>
      </c>
      <c r="L284" s="4">
        <f t="shared" si="24"/>
        <v>-0.11463877996848799</v>
      </c>
      <c r="M284" s="1">
        <f t="shared" si="26"/>
        <v>37.524262614451779</v>
      </c>
    </row>
    <row r="285" spans="1:13" hidden="1" x14ac:dyDescent="0.15">
      <c r="A285" s="14">
        <v>40094.928472222222</v>
      </c>
      <c r="B285">
        <v>13</v>
      </c>
      <c r="C285">
        <v>15</v>
      </c>
      <c r="D285" s="1">
        <v>-2.6</v>
      </c>
      <c r="E285" s="1">
        <v>6.9</v>
      </c>
      <c r="F285" s="1">
        <v>-2.5</v>
      </c>
      <c r="G285" s="1">
        <v>11.8</v>
      </c>
      <c r="H285" s="1">
        <v>-8.4</v>
      </c>
      <c r="I285" s="1">
        <v>5.0999999999999996</v>
      </c>
      <c r="J285" s="7">
        <f t="shared" si="27"/>
        <v>0.53076923076923077</v>
      </c>
      <c r="K285" s="4">
        <f t="shared" si="23"/>
        <v>-0.6569086593353074</v>
      </c>
      <c r="L285" s="4">
        <f t="shared" si="24"/>
        <v>-8.5430195324626354E-2</v>
      </c>
      <c r="M285" s="1">
        <f t="shared" si="26"/>
        <v>39.400660663479435</v>
      </c>
    </row>
    <row r="286" spans="1:13" hidden="1" x14ac:dyDescent="0.15">
      <c r="A286" s="14">
        <v>40094.958333333336</v>
      </c>
      <c r="B286">
        <v>24</v>
      </c>
      <c r="C286">
        <v>20</v>
      </c>
      <c r="D286" s="1">
        <v>-4.7</v>
      </c>
      <c r="E286" s="1">
        <v>4.3</v>
      </c>
      <c r="F286" s="1">
        <v>-6</v>
      </c>
      <c r="G286" s="1">
        <v>11.7</v>
      </c>
      <c r="H286" s="1">
        <v>-9.4</v>
      </c>
      <c r="I286" s="1">
        <v>13.7</v>
      </c>
      <c r="J286" s="7">
        <f t="shared" si="27"/>
        <v>0.17916666666666667</v>
      </c>
      <c r="K286" s="4">
        <f t="shared" si="23"/>
        <v>-0.39608800381044418</v>
      </c>
      <c r="L286" s="4">
        <f t="shared" si="24"/>
        <v>-0.33965939802011219</v>
      </c>
      <c r="M286" s="1">
        <f t="shared" si="26"/>
        <v>24.58157448256868</v>
      </c>
    </row>
    <row r="287" spans="1:13" hidden="1" x14ac:dyDescent="0.15">
      <c r="A287" s="14">
        <v>40095.40902777778</v>
      </c>
      <c r="B287">
        <v>29</v>
      </c>
      <c r="C287">
        <v>28</v>
      </c>
      <c r="D287" s="1">
        <v>-7.5</v>
      </c>
      <c r="E287" s="1">
        <v>5.4</v>
      </c>
      <c r="F287" s="1">
        <v>-3.6</v>
      </c>
      <c r="G287" s="1">
        <v>15.3</v>
      </c>
      <c r="H287" s="1">
        <v>-12</v>
      </c>
      <c r="I287" s="1">
        <v>14.8</v>
      </c>
      <c r="J287" s="7">
        <f t="shared" si="27"/>
        <v>0.18620689655172415</v>
      </c>
      <c r="K287" s="4">
        <f t="shared" si="23"/>
        <v>-0.30963016742589877</v>
      </c>
      <c r="L287" s="4">
        <f t="shared" si="24"/>
        <v>-0.34678748622465633</v>
      </c>
      <c r="M287" s="1">
        <f t="shared" si="26"/>
        <v>24.22774531795417</v>
      </c>
    </row>
    <row r="288" spans="1:13" hidden="1" x14ac:dyDescent="0.15">
      <c r="A288" s="14">
        <v>40095.579861111109</v>
      </c>
      <c r="B288">
        <v>40</v>
      </c>
      <c r="C288">
        <v>32</v>
      </c>
      <c r="D288" s="1">
        <v>4.7</v>
      </c>
      <c r="E288" s="1">
        <v>2.5</v>
      </c>
      <c r="F288" s="1">
        <v>4.2</v>
      </c>
      <c r="G288" s="1">
        <v>8.3000000000000007</v>
      </c>
      <c r="H288" s="1">
        <v>-9</v>
      </c>
      <c r="I288" s="1">
        <v>7.4</v>
      </c>
      <c r="J288" s="7">
        <f t="shared" si="27"/>
        <v>6.25E-2</v>
      </c>
      <c r="L288" s="4">
        <f t="shared" si="24"/>
        <v>-0.55630250076728727</v>
      </c>
      <c r="M288" s="1">
        <f t="shared" si="26"/>
        <v>15.524110996754258</v>
      </c>
    </row>
    <row r="289" spans="1:13" hidden="1" x14ac:dyDescent="0.15">
      <c r="A289" s="14">
        <v>40095.707638888889</v>
      </c>
      <c r="B289">
        <v>16</v>
      </c>
      <c r="C289">
        <v>4</v>
      </c>
      <c r="D289" s="1">
        <v>-7.2</v>
      </c>
      <c r="E289" s="1">
        <v>3.7</v>
      </c>
      <c r="F289" s="1">
        <v>-8.5</v>
      </c>
      <c r="G289" s="1">
        <v>6</v>
      </c>
      <c r="H289" s="1">
        <v>-6</v>
      </c>
      <c r="I289" s="1">
        <v>7.8</v>
      </c>
      <c r="J289" s="7">
        <f t="shared" si="27"/>
        <v>0.23125000000000001</v>
      </c>
      <c r="K289" s="4">
        <f t="shared" si="23"/>
        <v>7.9181246047624818E-2</v>
      </c>
      <c r="L289" s="4">
        <f t="shared" si="24"/>
        <v>-0.20994952631664862</v>
      </c>
      <c r="M289" s="1">
        <f t="shared" si="26"/>
        <v>31.660751096636602</v>
      </c>
    </row>
    <row r="290" spans="1:13" hidden="1" x14ac:dyDescent="0.15">
      <c r="A290" s="14">
        <v>40095.835416666669</v>
      </c>
      <c r="B290">
        <v>62</v>
      </c>
      <c r="C290">
        <v>30</v>
      </c>
      <c r="D290" s="1">
        <v>-10.1</v>
      </c>
      <c r="E290" s="1">
        <v>7.4</v>
      </c>
      <c r="F290" s="1">
        <v>-8.1999999999999993</v>
      </c>
      <c r="G290" s="1">
        <v>8.3000000000000007</v>
      </c>
      <c r="H290" s="1">
        <v>-9.1999999999999993</v>
      </c>
      <c r="I290" s="1">
        <v>8.1999999999999993</v>
      </c>
      <c r="J290" s="7">
        <f t="shared" si="27"/>
        <v>0.11935483870967742</v>
      </c>
      <c r="K290" s="4">
        <f t="shared" si="23"/>
        <v>8.5243281406568602E-2</v>
      </c>
      <c r="L290" s="4">
        <f t="shared" si="24"/>
        <v>-9.4556107614579013E-2</v>
      </c>
      <c r="M290" s="1">
        <f t="shared" si="26"/>
        <v>38.811384036758405</v>
      </c>
    </row>
    <row r="291" spans="1:13" hidden="1" x14ac:dyDescent="0.15">
      <c r="A291" s="14">
        <v>40095.901388888888</v>
      </c>
      <c r="B291">
        <v>40</v>
      </c>
      <c r="C291">
        <v>5</v>
      </c>
      <c r="D291" s="1">
        <v>-10.4</v>
      </c>
      <c r="E291" s="1">
        <v>9.3000000000000007</v>
      </c>
      <c r="F291" s="1">
        <v>-4.8</v>
      </c>
      <c r="G291" s="1">
        <v>11.3</v>
      </c>
      <c r="H291" s="1">
        <v>-9.1</v>
      </c>
      <c r="I291" s="1">
        <v>4.7</v>
      </c>
      <c r="J291" s="7">
        <f t="shared" si="27"/>
        <v>0.23250000000000001</v>
      </c>
      <c r="K291" s="4">
        <f t="shared" si="23"/>
        <v>-3.6045104184639375E-2</v>
      </c>
      <c r="L291" s="4">
        <f t="shared" si="24"/>
        <v>9.4415562328415779E-3</v>
      </c>
      <c r="M291" s="1">
        <f t="shared" si="26"/>
        <v>45.622755687206322</v>
      </c>
    </row>
    <row r="292" spans="1:13" hidden="1" x14ac:dyDescent="0.15">
      <c r="A292" s="14">
        <v>40095.959027777775</v>
      </c>
      <c r="G292" s="1">
        <v>7.7</v>
      </c>
      <c r="H292" s="1">
        <v>-5.0999999999999996</v>
      </c>
      <c r="I292" s="1">
        <v>5</v>
      </c>
    </row>
    <row r="293" spans="1:13" x14ac:dyDescent="0.15">
      <c r="A293" s="14">
        <v>40096.055555555555</v>
      </c>
      <c r="B293">
        <v>38</v>
      </c>
      <c r="C293">
        <v>20</v>
      </c>
      <c r="D293" s="1">
        <v>-8.0887759999999993</v>
      </c>
      <c r="E293" s="1">
        <v>8.2231290000000001</v>
      </c>
      <c r="F293" s="1">
        <v>-4.2145599999999996</v>
      </c>
      <c r="G293" s="1">
        <v>7.9</v>
      </c>
      <c r="H293" s="1">
        <v>-13.9</v>
      </c>
      <c r="I293" s="1">
        <v>0.6</v>
      </c>
      <c r="J293" s="7">
        <f t="shared" ref="J293:J300" si="28">E293/B293</f>
        <v>0.21639813157894738</v>
      </c>
      <c r="K293" s="4">
        <f t="shared" si="23"/>
        <v>1.0255717508097057E-2</v>
      </c>
      <c r="L293" s="4">
        <f t="shared" si="24"/>
        <v>-0.22797769696456505</v>
      </c>
      <c r="M293" s="1">
        <f t="shared" si="26"/>
        <v>30.608220125099162</v>
      </c>
    </row>
    <row r="294" spans="1:13" hidden="1" x14ac:dyDescent="0.15">
      <c r="A294" s="14">
        <v>40096.220833333333</v>
      </c>
      <c r="B294">
        <v>33</v>
      </c>
      <c r="C294">
        <v>31</v>
      </c>
      <c r="D294" s="1">
        <v>-5.8</v>
      </c>
      <c r="E294" s="1">
        <v>10.3</v>
      </c>
      <c r="F294" s="1">
        <v>-6.8</v>
      </c>
      <c r="G294" s="1">
        <v>13.5</v>
      </c>
      <c r="H294" s="1">
        <v>-10.3</v>
      </c>
      <c r="I294" s="1">
        <v>15.5</v>
      </c>
      <c r="J294" s="7">
        <f t="shared" si="28"/>
        <v>0.31212121212121213</v>
      </c>
      <c r="K294" s="4">
        <f t="shared" si="23"/>
        <v>-0.36690577493206883</v>
      </c>
      <c r="L294" s="4">
        <f t="shared" si="24"/>
        <v>0</v>
      </c>
      <c r="M294" s="1">
        <f t="shared" si="26"/>
        <v>45</v>
      </c>
    </row>
    <row r="295" spans="1:13" hidden="1" x14ac:dyDescent="0.15">
      <c r="A295" s="14">
        <v>40097.275000000001</v>
      </c>
      <c r="B295">
        <v>43</v>
      </c>
      <c r="C295">
        <v>16</v>
      </c>
      <c r="D295" s="1">
        <v>-15.7</v>
      </c>
      <c r="E295" s="1">
        <v>7.2</v>
      </c>
      <c r="F295" s="1">
        <v>-4.8</v>
      </c>
      <c r="G295" s="1">
        <v>14.9</v>
      </c>
      <c r="H295" s="1">
        <v>-10.4</v>
      </c>
      <c r="I295" s="1">
        <v>10.4</v>
      </c>
      <c r="J295" s="7">
        <f t="shared" si="28"/>
        <v>0.16744186046511628</v>
      </c>
      <c r="K295" s="4">
        <f t="shared" si="23"/>
        <v>2.2713383996959668E-2</v>
      </c>
      <c r="L295" s="4">
        <f t="shared" si="24"/>
        <v>-0.15970084286751191</v>
      </c>
      <c r="M295" s="1">
        <f t="shared" si="26"/>
        <v>34.69515353123397</v>
      </c>
    </row>
    <row r="296" spans="1:13" hidden="1" x14ac:dyDescent="0.15">
      <c r="A296" s="14">
        <v>40097.709722222222</v>
      </c>
      <c r="B296">
        <v>9</v>
      </c>
      <c r="C296">
        <v>28</v>
      </c>
      <c r="D296" s="1">
        <v>-4.9000000000000004</v>
      </c>
      <c r="E296" s="1">
        <v>4.5</v>
      </c>
      <c r="F296" s="1">
        <v>0.1</v>
      </c>
      <c r="G296" s="1">
        <v>8.9</v>
      </c>
      <c r="H296" s="1">
        <v>-8.1</v>
      </c>
      <c r="I296" s="1">
        <v>10</v>
      </c>
      <c r="J296" s="7">
        <f t="shared" si="28"/>
        <v>0.5</v>
      </c>
      <c r="K296" s="4">
        <f t="shared" si="23"/>
        <v>-0.25919392661639912</v>
      </c>
      <c r="L296" s="4">
        <f t="shared" si="24"/>
        <v>-0.25527250510330607</v>
      </c>
      <c r="M296" s="1">
        <f t="shared" si="26"/>
        <v>29.054604099077146</v>
      </c>
    </row>
    <row r="297" spans="1:13" hidden="1" x14ac:dyDescent="0.15">
      <c r="A297" s="14">
        <v>40098.775694444441</v>
      </c>
      <c r="B297">
        <v>11</v>
      </c>
      <c r="D297" s="1">
        <v>-6.5</v>
      </c>
      <c r="E297" s="1">
        <v>3.4</v>
      </c>
      <c r="F297" s="1">
        <v>1.1000000000000001</v>
      </c>
      <c r="J297" s="7">
        <f t="shared" si="28"/>
        <v>0.30909090909090908</v>
      </c>
    </row>
    <row r="298" spans="1:13" hidden="1" x14ac:dyDescent="0.15">
      <c r="A298" s="14">
        <v>40099.444444444445</v>
      </c>
      <c r="B298">
        <v>36</v>
      </c>
      <c r="C298">
        <v>7</v>
      </c>
      <c r="D298" s="1">
        <v>-10.053647</v>
      </c>
      <c r="E298" s="1">
        <v>7.8768609999999999</v>
      </c>
      <c r="F298" s="1">
        <v>-11.570959999999999</v>
      </c>
      <c r="G298" s="1">
        <v>16.399999999999999</v>
      </c>
      <c r="H298" s="1">
        <v>-9.8000000000000007</v>
      </c>
      <c r="I298" s="1">
        <v>11.9</v>
      </c>
      <c r="J298" s="7">
        <f t="shared" si="28"/>
        <v>0.21880169444444444</v>
      </c>
      <c r="K298" s="4">
        <f t="shared" si="23"/>
        <v>-0.21252021567797</v>
      </c>
      <c r="L298" s="4">
        <f t="shared" si="24"/>
        <v>-9.4872893986745574E-2</v>
      </c>
      <c r="M298" s="1">
        <f t="shared" si="26"/>
        <v>38.790974760824341</v>
      </c>
    </row>
    <row r="299" spans="1:13" hidden="1" x14ac:dyDescent="0.15">
      <c r="A299" s="14">
        <v>40100.970833333333</v>
      </c>
      <c r="B299">
        <v>16</v>
      </c>
      <c r="C299">
        <v>24</v>
      </c>
      <c r="D299" s="1">
        <v>-2.5669879999999998</v>
      </c>
      <c r="E299" s="1">
        <v>6.3937780000000002</v>
      </c>
      <c r="F299" s="1">
        <v>-4.1816700000000004</v>
      </c>
      <c r="G299" s="1">
        <v>11.4</v>
      </c>
      <c r="H299" s="1">
        <v>-8.9</v>
      </c>
      <c r="I299" s="1">
        <v>16.5</v>
      </c>
      <c r="J299" s="7">
        <f t="shared" si="28"/>
        <v>0.39961112500000001</v>
      </c>
      <c r="K299" s="4">
        <f t="shared" si="23"/>
        <v>-0.64748101287381932</v>
      </c>
      <c r="L299" s="4">
        <f t="shared" si="24"/>
        <v>-0.14363245369716354</v>
      </c>
      <c r="M299" s="1">
        <f t="shared" si="26"/>
        <v>35.693542968999552</v>
      </c>
    </row>
    <row r="300" spans="1:13" hidden="1" x14ac:dyDescent="0.15">
      <c r="A300" s="14">
        <v>40101.199305555558</v>
      </c>
      <c r="B300">
        <v>15</v>
      </c>
      <c r="C300">
        <v>17</v>
      </c>
      <c r="D300" s="1">
        <v>-2.8</v>
      </c>
      <c r="E300" s="1">
        <v>5.7</v>
      </c>
      <c r="F300" s="1">
        <v>1</v>
      </c>
      <c r="G300" s="1">
        <v>9.3000000000000007</v>
      </c>
      <c r="H300" s="1">
        <v>-6</v>
      </c>
      <c r="I300" s="1">
        <v>5</v>
      </c>
      <c r="J300" s="7">
        <f t="shared" si="28"/>
        <v>0.38</v>
      </c>
      <c r="K300" s="4">
        <f t="shared" si="23"/>
        <v>-0.52132491721171592</v>
      </c>
      <c r="L300" s="4">
        <f t="shared" si="24"/>
        <v>-2.2276394711152205E-2</v>
      </c>
      <c r="M300" s="1">
        <f t="shared" si="26"/>
        <v>43.531199285614179</v>
      </c>
    </row>
    <row r="301" spans="1:13" hidden="1" x14ac:dyDescent="0.15">
      <c r="A301" s="14">
        <v>40103.154861111114</v>
      </c>
      <c r="G301" s="1">
        <v>6.6</v>
      </c>
      <c r="H301" s="1">
        <v>-2.6</v>
      </c>
      <c r="I301" s="1">
        <v>3.8</v>
      </c>
    </row>
    <row r="302" spans="1:13" hidden="1" x14ac:dyDescent="0.15">
      <c r="A302" s="14">
        <v>40103.402777777781</v>
      </c>
      <c r="B302">
        <v>75</v>
      </c>
      <c r="C302">
        <v>25</v>
      </c>
      <c r="D302" s="1">
        <v>-8.5487450000000003</v>
      </c>
      <c r="E302" s="1">
        <v>11.397157</v>
      </c>
      <c r="F302" s="1">
        <v>-2.94834</v>
      </c>
      <c r="G302" s="1">
        <v>9.4</v>
      </c>
      <c r="H302" s="1">
        <v>-12.3</v>
      </c>
      <c r="I302" s="1">
        <v>1.5</v>
      </c>
      <c r="J302" s="7">
        <f>E302/B302</f>
        <v>0.15196209333333333</v>
      </c>
      <c r="K302" s="4">
        <f t="shared" si="23"/>
        <v>-4.1225490869203886E-2</v>
      </c>
      <c r="L302" s="4">
        <f t="shared" si="24"/>
        <v>-3.3108580558713047E-2</v>
      </c>
      <c r="M302" s="1">
        <f t="shared" si="26"/>
        <v>42.818131258600729</v>
      </c>
    </row>
    <row r="303" spans="1:13" hidden="1" x14ac:dyDescent="0.15">
      <c r="A303" s="14">
        <v>40105.821527777778</v>
      </c>
      <c r="B303">
        <v>10</v>
      </c>
      <c r="C303">
        <v>5</v>
      </c>
      <c r="D303" s="1">
        <v>0.84726500000000005</v>
      </c>
      <c r="E303" s="1">
        <v>2.6635749999999998</v>
      </c>
      <c r="F303" s="1">
        <v>3.42828</v>
      </c>
      <c r="G303" s="1">
        <v>7.4</v>
      </c>
      <c r="H303" s="1">
        <v>-7.4</v>
      </c>
      <c r="I303" s="1">
        <v>2.8</v>
      </c>
      <c r="J303" s="7">
        <f>E303/B303</f>
        <v>0.26635749999999997</v>
      </c>
      <c r="L303" s="4">
        <f t="shared" si="24"/>
        <v>-0.44376678972799455</v>
      </c>
      <c r="M303" s="1">
        <f t="shared" si="26"/>
        <v>19.795963202777322</v>
      </c>
    </row>
    <row r="304" spans="1:13" hidden="1" x14ac:dyDescent="0.15">
      <c r="A304" s="14">
        <v>40106.724305555559</v>
      </c>
      <c r="B304">
        <v>16</v>
      </c>
      <c r="D304" s="1">
        <v>-5</v>
      </c>
      <c r="E304" s="1">
        <v>7.1</v>
      </c>
      <c r="F304" s="1">
        <v>-1.3</v>
      </c>
      <c r="J304" s="7">
        <f>E304/B304</f>
        <v>0.44374999999999998</v>
      </c>
    </row>
    <row r="305" spans="1:13" hidden="1" x14ac:dyDescent="0.15">
      <c r="A305" s="14">
        <v>40106.802083333336</v>
      </c>
      <c r="B305">
        <v>39</v>
      </c>
      <c r="C305">
        <v>30</v>
      </c>
      <c r="D305" s="1">
        <v>-8.6999999999999993</v>
      </c>
      <c r="E305" s="1">
        <v>10.6</v>
      </c>
      <c r="F305" s="1">
        <v>-10</v>
      </c>
      <c r="G305" s="1">
        <v>10.8</v>
      </c>
      <c r="H305" s="1">
        <v>-11.9</v>
      </c>
      <c r="I305" s="1">
        <v>6.4</v>
      </c>
      <c r="J305" s="7">
        <f>E305/B305</f>
        <v>0.27179487179487177</v>
      </c>
      <c r="K305" s="4">
        <f t="shared" si="23"/>
        <v>-9.3904502868331227E-2</v>
      </c>
      <c r="L305" s="4">
        <f t="shared" si="24"/>
        <v>-5.0241096127760544E-2</v>
      </c>
      <c r="M305" s="1">
        <f t="shared" si="26"/>
        <v>41.693253519757477</v>
      </c>
    </row>
    <row r="306" spans="1:13" hidden="1" x14ac:dyDescent="0.15">
      <c r="A306" s="14">
        <v>40106.884027777778</v>
      </c>
      <c r="G306" s="1">
        <v>9.3000000000000007</v>
      </c>
      <c r="H306" s="1">
        <v>-6</v>
      </c>
      <c r="I306" s="1">
        <v>3.8</v>
      </c>
    </row>
    <row r="307" spans="1:13" hidden="1" x14ac:dyDescent="0.15">
      <c r="A307" s="14">
        <v>40106.996527777781</v>
      </c>
      <c r="B307">
        <v>42</v>
      </c>
      <c r="C307">
        <v>29</v>
      </c>
      <c r="D307" s="1">
        <v>-1.1000000000000001</v>
      </c>
      <c r="E307" s="1">
        <v>5.2</v>
      </c>
      <c r="F307" s="1">
        <v>-4</v>
      </c>
      <c r="G307" s="1">
        <v>1.4</v>
      </c>
      <c r="H307" s="1">
        <v>-8.1999999999999993</v>
      </c>
      <c r="I307" s="1">
        <v>2.2000000000000002</v>
      </c>
      <c r="J307" s="7">
        <f t="shared" ref="J307:J315" si="29">E307/B307</f>
        <v>0.12380952380952381</v>
      </c>
      <c r="K307" s="4">
        <f t="shared" si="23"/>
        <v>-0.10473535052001293</v>
      </c>
      <c r="L307" s="4">
        <f t="shared" si="24"/>
        <v>-0.19781050874891745</v>
      </c>
      <c r="M307" s="1">
        <f t="shared" si="26"/>
        <v>32.38067770656923</v>
      </c>
    </row>
    <row r="308" spans="1:13" hidden="1" x14ac:dyDescent="0.15">
      <c r="A308" s="14">
        <v>40107.381249999999</v>
      </c>
      <c r="B308">
        <v>34</v>
      </c>
      <c r="C308">
        <v>14</v>
      </c>
      <c r="D308" s="1">
        <v>-2.2000000000000002</v>
      </c>
      <c r="E308" s="1">
        <v>3.2</v>
      </c>
      <c r="F308" s="1">
        <v>-5.9</v>
      </c>
      <c r="G308" s="1">
        <v>5.4</v>
      </c>
      <c r="H308" s="1">
        <v>-4.8</v>
      </c>
      <c r="I308" s="1">
        <v>2.9</v>
      </c>
      <c r="J308" s="7">
        <f t="shared" si="29"/>
        <v>9.4117647058823528E-2</v>
      </c>
      <c r="K308" s="4">
        <f t="shared" si="23"/>
        <v>-0.38997107900076222</v>
      </c>
      <c r="L308" s="4">
        <f t="shared" si="24"/>
        <v>-0.17609125905568118</v>
      </c>
      <c r="M308" s="1">
        <f t="shared" si="26"/>
        <v>33.690067525979792</v>
      </c>
    </row>
    <row r="309" spans="1:13" x14ac:dyDescent="0.15">
      <c r="A309" s="14">
        <v>40107.431250000001</v>
      </c>
      <c r="B309">
        <v>27</v>
      </c>
      <c r="C309">
        <v>30</v>
      </c>
      <c r="D309" s="1">
        <v>-5.7</v>
      </c>
      <c r="E309" s="1">
        <v>8.1999999999999993</v>
      </c>
      <c r="F309" s="1">
        <v>-0.9</v>
      </c>
      <c r="G309" s="1">
        <v>22.2</v>
      </c>
      <c r="H309" s="1">
        <v>-14.9</v>
      </c>
      <c r="I309" s="1">
        <v>12.4</v>
      </c>
      <c r="J309" s="7">
        <f t="shared" si="29"/>
        <v>0.3037037037037037</v>
      </c>
      <c r="K309" s="4">
        <f t="shared" si="23"/>
        <v>-0.59047811877814715</v>
      </c>
      <c r="L309" s="4">
        <f t="shared" si="24"/>
        <v>-0.25937241602855737</v>
      </c>
      <c r="M309" s="1">
        <f t="shared" si="26"/>
        <v>28.825553088219259</v>
      </c>
    </row>
    <row r="310" spans="1:13" hidden="1" x14ac:dyDescent="0.15">
      <c r="A310" s="14">
        <v>40107.527083333334</v>
      </c>
      <c r="B310">
        <v>26</v>
      </c>
      <c r="C310">
        <v>3</v>
      </c>
      <c r="D310" s="1">
        <v>-0.6</v>
      </c>
      <c r="E310" s="1">
        <v>5.0999999999999996</v>
      </c>
      <c r="F310" s="1">
        <v>5.3</v>
      </c>
      <c r="G310" s="1">
        <v>10.199999999999999</v>
      </c>
      <c r="H310" s="1">
        <v>-7.2</v>
      </c>
      <c r="I310" s="1">
        <v>6.8</v>
      </c>
      <c r="J310" s="7">
        <f t="shared" si="29"/>
        <v>0.19615384615384615</v>
      </c>
      <c r="K310" s="4">
        <f t="shared" si="23"/>
        <v>-1.2304489213782739</v>
      </c>
      <c r="L310" s="4">
        <f t="shared" si="24"/>
        <v>-0.14976232033333214</v>
      </c>
      <c r="M310" s="1">
        <f t="shared" si="26"/>
        <v>35.3112134396332</v>
      </c>
    </row>
    <row r="311" spans="1:13" hidden="1" x14ac:dyDescent="0.15">
      <c r="A311" s="14">
        <v>40108.123611111114</v>
      </c>
      <c r="B311">
        <v>32</v>
      </c>
      <c r="C311">
        <v>29</v>
      </c>
      <c r="D311" s="1">
        <v>-7.2900390000000002</v>
      </c>
      <c r="E311" s="1">
        <v>12.277018</v>
      </c>
      <c r="F311" s="1">
        <v>-3.8408600000000002</v>
      </c>
      <c r="G311" s="1">
        <v>4</v>
      </c>
      <c r="H311" s="1">
        <v>-6.6</v>
      </c>
      <c r="I311" s="1">
        <v>2</v>
      </c>
      <c r="J311" s="7">
        <f t="shared" si="29"/>
        <v>0.3836568125</v>
      </c>
      <c r="K311" s="4">
        <f t="shared" si="23"/>
        <v>0.26066986036991463</v>
      </c>
      <c r="L311" s="4">
        <f t="shared" si="24"/>
        <v>0.26954895704394294</v>
      </c>
      <c r="M311" s="1">
        <f t="shared" si="26"/>
        <v>61.737977390502429</v>
      </c>
    </row>
    <row r="312" spans="1:13" hidden="1" x14ac:dyDescent="0.15">
      <c r="A312" s="14">
        <v>40108.427777777775</v>
      </c>
      <c r="B312">
        <v>64</v>
      </c>
      <c r="C312">
        <v>27</v>
      </c>
      <c r="D312" s="1">
        <v>-4</v>
      </c>
      <c r="E312" s="1">
        <v>5.9</v>
      </c>
      <c r="F312" s="1">
        <v>0</v>
      </c>
      <c r="G312" s="1">
        <v>10.7</v>
      </c>
      <c r="H312" s="1">
        <v>-8.1999999999999993</v>
      </c>
      <c r="I312" s="1">
        <v>9.4</v>
      </c>
      <c r="J312" s="7">
        <f t="shared" si="29"/>
        <v>9.2187500000000006E-2</v>
      </c>
      <c r="K312" s="4">
        <f t="shared" si="23"/>
        <v>-0.42732378635724722</v>
      </c>
      <c r="L312" s="4">
        <f t="shared" si="24"/>
        <v>-0.14296184074157245</v>
      </c>
      <c r="M312" s="1">
        <f t="shared" si="26"/>
        <v>35.735476014867018</v>
      </c>
    </row>
    <row r="313" spans="1:13" hidden="1" x14ac:dyDescent="0.15">
      <c r="A313" s="14">
        <v>40108.744444444441</v>
      </c>
      <c r="B313">
        <v>10</v>
      </c>
      <c r="C313">
        <v>4</v>
      </c>
      <c r="D313" s="1">
        <v>0.1</v>
      </c>
      <c r="E313" s="1">
        <v>5.4</v>
      </c>
      <c r="F313" s="1">
        <v>2.7</v>
      </c>
      <c r="G313" s="1">
        <v>5.7</v>
      </c>
      <c r="H313" s="1">
        <v>-7.3</v>
      </c>
      <c r="I313" s="1">
        <v>8</v>
      </c>
      <c r="J313" s="7">
        <f t="shared" si="29"/>
        <v>0.54</v>
      </c>
      <c r="L313" s="4">
        <f t="shared" si="24"/>
        <v>-0.13092910029748736</v>
      </c>
      <c r="M313" s="1">
        <f t="shared" si="26"/>
        <v>36.491296683729693</v>
      </c>
    </row>
    <row r="314" spans="1:13" hidden="1" x14ac:dyDescent="0.15">
      <c r="A314" s="14">
        <v>40108.771527777775</v>
      </c>
      <c r="B314">
        <v>11</v>
      </c>
      <c r="C314">
        <v>9</v>
      </c>
      <c r="D314" s="1">
        <v>-2.2999999999999998</v>
      </c>
      <c r="E314" s="1">
        <v>0.3</v>
      </c>
      <c r="F314" s="1">
        <v>0</v>
      </c>
      <c r="G314" s="1">
        <v>-2</v>
      </c>
      <c r="H314" s="1">
        <v>-3.5</v>
      </c>
      <c r="I314" s="1">
        <v>-4.0999999999999996</v>
      </c>
      <c r="J314" s="7">
        <f t="shared" si="29"/>
        <v>2.7272727272727271E-2</v>
      </c>
      <c r="L314" s="4">
        <f t="shared" si="24"/>
        <v>-1.0669467896306133</v>
      </c>
      <c r="M314" s="1">
        <f t="shared" si="26"/>
        <v>4.8990924537877651</v>
      </c>
    </row>
    <row r="315" spans="1:13" hidden="1" x14ac:dyDescent="0.15">
      <c r="A315" s="14">
        <v>40108.793055555558</v>
      </c>
      <c r="B315">
        <v>11</v>
      </c>
      <c r="C315">
        <v>28</v>
      </c>
      <c r="D315" s="1">
        <v>0.4</v>
      </c>
      <c r="E315" s="1">
        <v>3.9</v>
      </c>
      <c r="F315" s="1">
        <v>-3.2</v>
      </c>
      <c r="G315" s="1">
        <v>31.1</v>
      </c>
      <c r="H315" s="1">
        <v>-33.4</v>
      </c>
      <c r="I315" s="1">
        <v>-0.5</v>
      </c>
      <c r="J315" s="7">
        <f t="shared" si="29"/>
        <v>0.35454545454545455</v>
      </c>
      <c r="L315" s="4">
        <f t="shared" si="24"/>
        <v>-0.93268185978506524</v>
      </c>
      <c r="M315" s="1">
        <f t="shared" si="26"/>
        <v>6.660066337724011</v>
      </c>
    </row>
    <row r="316" spans="1:13" hidden="1" x14ac:dyDescent="0.15">
      <c r="A316" s="14">
        <v>40108.810416666667</v>
      </c>
      <c r="G316" s="1">
        <v>4.5999999999999996</v>
      </c>
      <c r="H316" s="1">
        <v>-7.4</v>
      </c>
      <c r="I316" s="1">
        <v>-0.1</v>
      </c>
    </row>
    <row r="317" spans="1:13" hidden="1" x14ac:dyDescent="0.15">
      <c r="A317" s="14">
        <v>40108.828472222223</v>
      </c>
      <c r="B317">
        <v>19</v>
      </c>
      <c r="C317">
        <v>5</v>
      </c>
      <c r="D317" s="1">
        <v>-8.8000000000000007</v>
      </c>
      <c r="E317" s="1">
        <v>5.4</v>
      </c>
      <c r="F317" s="1">
        <v>-11.4</v>
      </c>
      <c r="G317" s="1">
        <v>7.3</v>
      </c>
      <c r="H317" s="1">
        <v>-6</v>
      </c>
      <c r="I317" s="1">
        <v>9.1999999999999993</v>
      </c>
      <c r="J317" s="7">
        <f>E317/B317</f>
        <v>0.28421052631578947</v>
      </c>
      <c r="K317" s="4">
        <f t="shared" si="23"/>
        <v>8.1159812029712786E-2</v>
      </c>
      <c r="L317" s="4">
        <f t="shared" si="24"/>
        <v>-4.5757490560675115E-2</v>
      </c>
      <c r="M317" s="1">
        <f t="shared" si="26"/>
        <v>41.987212495816657</v>
      </c>
    </row>
    <row r="318" spans="1:13" hidden="1" x14ac:dyDescent="0.15">
      <c r="A318" s="14">
        <v>40108.863888888889</v>
      </c>
      <c r="B318">
        <v>44</v>
      </c>
      <c r="C318">
        <v>28</v>
      </c>
      <c r="D318" s="1">
        <v>-19.3</v>
      </c>
      <c r="E318" s="1">
        <v>3.1</v>
      </c>
      <c r="F318" s="1">
        <v>-17.5</v>
      </c>
      <c r="G318" s="1">
        <v>19.399999999999999</v>
      </c>
      <c r="H318" s="1">
        <v>-17.2</v>
      </c>
      <c r="I318" s="1">
        <v>17.600000000000001</v>
      </c>
      <c r="J318" s="7">
        <f>E318/B318</f>
        <v>7.045454545454545E-2</v>
      </c>
      <c r="K318" s="4">
        <f t="shared" si="23"/>
        <v>-2.2444209224522301E-3</v>
      </c>
      <c r="L318" s="4">
        <f t="shared" si="24"/>
        <v>-0.74416675307327618</v>
      </c>
      <c r="M318" s="1">
        <f t="shared" si="26"/>
        <v>10.216879629726744</v>
      </c>
    </row>
    <row r="319" spans="1:13" hidden="1" x14ac:dyDescent="0.15">
      <c r="A319" s="14">
        <v>40109.975694444445</v>
      </c>
      <c r="B319">
        <v>204</v>
      </c>
      <c r="C319">
        <v>21</v>
      </c>
      <c r="D319" s="1">
        <v>-8.224539</v>
      </c>
      <c r="E319" s="1">
        <v>19.496461</v>
      </c>
      <c r="F319" s="1">
        <v>-12.92348</v>
      </c>
      <c r="G319" s="1">
        <v>12.9</v>
      </c>
      <c r="H319" s="1">
        <v>-11.8</v>
      </c>
      <c r="I319" s="1">
        <v>6.4</v>
      </c>
      <c r="J319" s="7">
        <f>E319/B319</f>
        <v>9.5570887254901968E-2</v>
      </c>
      <c r="K319" s="4">
        <f t="shared" si="23"/>
        <v>-0.19547814597111046</v>
      </c>
      <c r="L319" s="4">
        <f t="shared" si="24"/>
        <v>0.2180737780226315</v>
      </c>
      <c r="M319" s="1">
        <f t="shared" si="26"/>
        <v>58.816078299568701</v>
      </c>
    </row>
    <row r="320" spans="1:13" hidden="1" x14ac:dyDescent="0.15">
      <c r="A320" s="14">
        <v>40109.986111111109</v>
      </c>
      <c r="G320" s="1">
        <v>10.7</v>
      </c>
      <c r="H320" s="1">
        <v>-9</v>
      </c>
      <c r="I320" s="1">
        <v>10.199999999999999</v>
      </c>
    </row>
    <row r="321" spans="1:13" hidden="1" x14ac:dyDescent="0.15">
      <c r="A321" s="14">
        <v>40110.171527777777</v>
      </c>
      <c r="B321">
        <v>109</v>
      </c>
      <c r="C321">
        <v>5</v>
      </c>
      <c r="D321" s="1">
        <v>-1</v>
      </c>
      <c r="E321" s="1">
        <v>9.1</v>
      </c>
      <c r="F321" s="1">
        <v>-6.3</v>
      </c>
      <c r="G321" s="1">
        <v>8.5</v>
      </c>
      <c r="H321" s="1">
        <v>-9.3000000000000007</v>
      </c>
      <c r="I321" s="1">
        <v>4</v>
      </c>
      <c r="J321" s="7">
        <f>E321/B321</f>
        <v>8.3486238532110082E-2</v>
      </c>
      <c r="K321" s="4">
        <f t="shared" si="23"/>
        <v>-0.92941892571429274</v>
      </c>
      <c r="L321" s="4">
        <f t="shared" si="24"/>
        <v>-9.4415562328415571E-3</v>
      </c>
      <c r="M321" s="1">
        <f t="shared" si="26"/>
        <v>44.377244312793678</v>
      </c>
    </row>
    <row r="322" spans="1:13" hidden="1" x14ac:dyDescent="0.15">
      <c r="A322" s="14">
        <v>40110.536805555559</v>
      </c>
      <c r="B322">
        <v>186</v>
      </c>
      <c r="C322">
        <v>27</v>
      </c>
      <c r="D322" s="1">
        <v>-2.748739</v>
      </c>
      <c r="E322" s="1">
        <v>21.722550999999999</v>
      </c>
      <c r="F322" s="1">
        <v>11.846439999999999</v>
      </c>
      <c r="G322" s="1">
        <v>17.7</v>
      </c>
      <c r="H322" s="1">
        <v>-15.7</v>
      </c>
      <c r="I322" s="1">
        <v>5</v>
      </c>
      <c r="J322" s="7">
        <f>E322/B322</f>
        <v>0.11678790860215053</v>
      </c>
      <c r="K322" s="4">
        <f t="shared" si="23"/>
        <v>-0.80883976196435037</v>
      </c>
      <c r="L322" s="4">
        <f t="shared" si="24"/>
        <v>0.14101117311937236</v>
      </c>
      <c r="M322" s="1">
        <f t="shared" si="26"/>
        <v>54.142433134077585</v>
      </c>
    </row>
    <row r="323" spans="1:13" hidden="1" x14ac:dyDescent="0.15">
      <c r="A323" s="14">
        <v>40110.665277777778</v>
      </c>
      <c r="B323">
        <v>35</v>
      </c>
      <c r="C323">
        <v>31</v>
      </c>
      <c r="D323" s="1">
        <v>-1.4</v>
      </c>
      <c r="E323" s="1">
        <v>2.8</v>
      </c>
      <c r="F323" s="1">
        <v>-3.4</v>
      </c>
      <c r="G323" s="1">
        <v>7</v>
      </c>
      <c r="H323" s="1">
        <v>-4.9000000000000004</v>
      </c>
      <c r="I323" s="1">
        <v>-2.9</v>
      </c>
      <c r="J323" s="7">
        <f>E323/B323</f>
        <v>0.08</v>
      </c>
      <c r="K323" s="4">
        <f t="shared" ref="K323:K386" si="30">IF(AND(D323&lt;0,G323&gt;0)=TRUE,LOG10(-D323/G323),)</f>
        <v>-0.69897000433601886</v>
      </c>
      <c r="L323" s="4">
        <f t="shared" ref="L323:L386" si="31">LOG10(E323/(-H323))</f>
        <v>-0.24303804868629447</v>
      </c>
      <c r="M323" s="1">
        <f t="shared" si="26"/>
        <v>29.744881296942225</v>
      </c>
    </row>
    <row r="324" spans="1:13" hidden="1" x14ac:dyDescent="0.15">
      <c r="A324" s="14">
        <v>40111.15625</v>
      </c>
      <c r="B324">
        <v>67</v>
      </c>
      <c r="C324">
        <v>13</v>
      </c>
      <c r="D324" s="1">
        <v>-5.7633780000000003</v>
      </c>
      <c r="E324" s="1">
        <v>14.332288999999999</v>
      </c>
      <c r="F324" s="1">
        <v>-4.9894699999999998</v>
      </c>
      <c r="G324" s="1">
        <v>12.6</v>
      </c>
      <c r="H324" s="1">
        <v>-11.1</v>
      </c>
      <c r="I324" s="1">
        <v>9.4</v>
      </c>
      <c r="J324" s="7">
        <f>E324/B324</f>
        <v>0.21391476119402983</v>
      </c>
      <c r="K324" s="4">
        <f t="shared" si="30"/>
        <v>-0.33969344073131519</v>
      </c>
      <c r="L324" s="4">
        <f t="shared" si="31"/>
        <v>0.11099257802250359</v>
      </c>
      <c r="M324" s="1">
        <f t="shared" si="26"/>
        <v>52.243112117121072</v>
      </c>
    </row>
    <row r="325" spans="1:13" hidden="1" x14ac:dyDescent="0.15">
      <c r="A325" s="14">
        <v>40111.188194444447</v>
      </c>
      <c r="B325">
        <v>27</v>
      </c>
      <c r="C325">
        <v>30</v>
      </c>
      <c r="D325" s="1">
        <v>-7.3</v>
      </c>
      <c r="E325" s="1">
        <v>5.8</v>
      </c>
      <c r="F325" s="1">
        <v>-4.5999999999999996</v>
      </c>
      <c r="G325" s="1">
        <v>13.9</v>
      </c>
      <c r="H325" s="1">
        <v>-12.5</v>
      </c>
      <c r="I325" s="1">
        <v>9.9</v>
      </c>
      <c r="J325" s="7">
        <f>E325/B325</f>
        <v>0.21481481481481482</v>
      </c>
      <c r="K325" s="4">
        <f t="shared" si="30"/>
        <v>-0.27969194013363924</v>
      </c>
      <c r="L325" s="4">
        <f t="shared" si="31"/>
        <v>-0.33348201944511918</v>
      </c>
      <c r="M325" s="1">
        <f t="shared" si="26"/>
        <v>24.891300124865822</v>
      </c>
    </row>
    <row r="326" spans="1:13" hidden="1" x14ac:dyDescent="0.15">
      <c r="A326" s="14">
        <v>40111.219444444447</v>
      </c>
      <c r="G326" s="1">
        <v>7</v>
      </c>
      <c r="H326" s="1">
        <v>-8.9</v>
      </c>
      <c r="I326" s="1">
        <v>3.5</v>
      </c>
    </row>
    <row r="327" spans="1:13" hidden="1" x14ac:dyDescent="0.15">
      <c r="A327" s="14">
        <v>40113.614583333336</v>
      </c>
      <c r="B327">
        <v>44</v>
      </c>
      <c r="C327">
        <v>35</v>
      </c>
      <c r="D327" s="1">
        <v>-9.1999999999999993</v>
      </c>
      <c r="E327" s="1">
        <v>13.2</v>
      </c>
      <c r="F327" s="1">
        <v>-7.8</v>
      </c>
      <c r="G327" s="1">
        <v>17.399999999999999</v>
      </c>
      <c r="H327" s="1">
        <v>-16.3</v>
      </c>
      <c r="I327" s="1">
        <v>12.8</v>
      </c>
      <c r="J327" s="7">
        <f>E327/B327</f>
        <v>0.3</v>
      </c>
      <c r="K327" s="4">
        <f t="shared" si="30"/>
        <v>-0.27676142093704442</v>
      </c>
      <c r="L327" s="4">
        <f t="shared" si="31"/>
        <v>-9.1613673198108009E-2</v>
      </c>
      <c r="M327" s="1">
        <f t="shared" si="26"/>
        <v>39.001104467583708</v>
      </c>
    </row>
    <row r="328" spans="1:13" hidden="1" x14ac:dyDescent="0.15">
      <c r="A328" s="14">
        <v>40113.670138888891</v>
      </c>
      <c r="B328">
        <v>36</v>
      </c>
      <c r="C328">
        <v>26</v>
      </c>
      <c r="D328" s="1">
        <v>-5.3</v>
      </c>
      <c r="E328" s="1">
        <v>9.1</v>
      </c>
      <c r="F328" s="1">
        <v>-7.2</v>
      </c>
      <c r="G328" s="1">
        <v>17.2</v>
      </c>
      <c r="H328" s="1">
        <v>-13.6</v>
      </c>
      <c r="I328" s="1">
        <v>19.399999999999999</v>
      </c>
      <c r="J328" s="7">
        <f>E328/B328</f>
        <v>0.25277777777777777</v>
      </c>
      <c r="K328" s="4">
        <f t="shared" si="30"/>
        <v>-0.51125257730675988</v>
      </c>
      <c r="L328" s="4">
        <f t="shared" si="31"/>
        <v>-0.17449751604912395</v>
      </c>
      <c r="M328" s="1">
        <f t="shared" si="26"/>
        <v>33.787178923688138</v>
      </c>
    </row>
    <row r="329" spans="1:13" hidden="1" x14ac:dyDescent="0.15">
      <c r="A329" s="14">
        <v>40114.12777777778</v>
      </c>
      <c r="B329">
        <v>57</v>
      </c>
      <c r="C329">
        <v>13</v>
      </c>
      <c r="D329" s="1">
        <v>-6.8</v>
      </c>
      <c r="E329" s="1">
        <v>16.399999999999999</v>
      </c>
      <c r="F329" s="1">
        <v>1.2</v>
      </c>
      <c r="G329" s="1">
        <v>13.9</v>
      </c>
      <c r="H329" s="1">
        <v>-6.4</v>
      </c>
      <c r="I329" s="1">
        <v>10.3</v>
      </c>
      <c r="J329" s="7">
        <f>E329/B329</f>
        <v>0.28771929824561399</v>
      </c>
      <c r="K329" s="4">
        <f t="shared" si="30"/>
        <v>-0.31050588754785879</v>
      </c>
      <c r="L329" s="4">
        <f t="shared" si="31"/>
        <v>0.40866387406381066</v>
      </c>
      <c r="M329" s="1">
        <f t="shared" ref="M329:M392" si="32">ATAN(-E329/H329)/PI()*180</f>
        <v>68.682087724538448</v>
      </c>
    </row>
    <row r="330" spans="1:13" hidden="1" x14ac:dyDescent="0.15">
      <c r="A330" s="14">
        <v>40114.134722222225</v>
      </c>
      <c r="G330" s="1">
        <v>11.6</v>
      </c>
      <c r="H330" s="1">
        <v>-6.8</v>
      </c>
      <c r="I330" s="1">
        <v>6.5</v>
      </c>
    </row>
    <row r="331" spans="1:13" hidden="1" x14ac:dyDescent="0.15">
      <c r="A331" s="14">
        <v>40114.157638888886</v>
      </c>
      <c r="B331">
        <v>19</v>
      </c>
      <c r="C331">
        <v>8</v>
      </c>
      <c r="D331" s="1">
        <v>-8.5</v>
      </c>
      <c r="E331" s="1">
        <v>4.0999999999999996</v>
      </c>
      <c r="F331" s="1">
        <v>-17.5</v>
      </c>
      <c r="G331" s="1">
        <v>4.8</v>
      </c>
      <c r="H331" s="1">
        <v>-6.7</v>
      </c>
      <c r="I331" s="1">
        <v>5.8</v>
      </c>
      <c r="J331" s="7">
        <f t="shared" ref="J331:J341" si="33">E331/B331</f>
        <v>0.2157894736842105</v>
      </c>
      <c r="K331" s="4">
        <f t="shared" si="30"/>
        <v>0.24817768833870554</v>
      </c>
      <c r="L331" s="4">
        <f t="shared" si="31"/>
        <v>-0.21329094598109102</v>
      </c>
      <c r="M331" s="1">
        <f t="shared" si="32"/>
        <v>31.464143630865749</v>
      </c>
    </row>
    <row r="332" spans="1:13" hidden="1" x14ac:dyDescent="0.15">
      <c r="A332" s="14">
        <v>40114.179166666669</v>
      </c>
      <c r="B332">
        <v>25</v>
      </c>
      <c r="C332">
        <v>28</v>
      </c>
      <c r="D332" s="1">
        <v>-10.199999999999999</v>
      </c>
      <c r="E332" s="1">
        <v>8</v>
      </c>
      <c r="F332" s="1">
        <v>-5</v>
      </c>
      <c r="G332" s="1">
        <v>16</v>
      </c>
      <c r="H332" s="1">
        <v>-20.3</v>
      </c>
      <c r="I332" s="1">
        <v>5.7</v>
      </c>
      <c r="J332" s="7">
        <f t="shared" si="33"/>
        <v>0.32</v>
      </c>
      <c r="K332" s="4">
        <f t="shared" si="30"/>
        <v>-0.19551981089400725</v>
      </c>
      <c r="L332" s="4">
        <f t="shared" si="31"/>
        <v>-0.40440605092126936</v>
      </c>
      <c r="M332" s="1">
        <f t="shared" si="32"/>
        <v>21.508837836025446</v>
      </c>
    </row>
    <row r="333" spans="1:13" hidden="1" x14ac:dyDescent="0.15">
      <c r="A333" s="14">
        <v>40114.445833333331</v>
      </c>
      <c r="B333">
        <v>21</v>
      </c>
      <c r="C333">
        <v>5</v>
      </c>
      <c r="D333" s="1">
        <v>-2.9</v>
      </c>
      <c r="E333" s="1">
        <v>6.6</v>
      </c>
      <c r="F333" s="1">
        <v>2.5</v>
      </c>
      <c r="G333" s="1">
        <v>3.1</v>
      </c>
      <c r="H333" s="1">
        <v>-5.4</v>
      </c>
      <c r="I333" s="1">
        <v>3.4</v>
      </c>
      <c r="J333" s="7">
        <f t="shared" si="33"/>
        <v>0.31428571428571428</v>
      </c>
      <c r="K333" s="4">
        <f t="shared" si="30"/>
        <v>-2.8963695935316617E-2</v>
      </c>
      <c r="L333" s="4">
        <f t="shared" si="31"/>
        <v>8.7150175718900116E-2</v>
      </c>
      <c r="M333" s="1">
        <f t="shared" si="32"/>
        <v>50.710593137499643</v>
      </c>
    </row>
    <row r="334" spans="1:13" hidden="1" x14ac:dyDescent="0.15">
      <c r="A334" s="14">
        <v>40114.657638888886</v>
      </c>
      <c r="B334">
        <v>86</v>
      </c>
      <c r="C334">
        <v>3</v>
      </c>
      <c r="D334" s="1">
        <v>-22.670604000000001</v>
      </c>
      <c r="E334" s="1">
        <v>17.209340000000001</v>
      </c>
      <c r="F334" s="1">
        <v>-18.87594</v>
      </c>
      <c r="G334" s="1">
        <v>10.7</v>
      </c>
      <c r="H334" s="1">
        <v>-6.7</v>
      </c>
      <c r="I334" s="1">
        <v>9.6</v>
      </c>
      <c r="J334" s="7">
        <f t="shared" si="33"/>
        <v>0.20010860465116281</v>
      </c>
      <c r="K334" s="4">
        <f t="shared" si="30"/>
        <v>0.32607931325616002</v>
      </c>
      <c r="L334" s="4">
        <f t="shared" si="31"/>
        <v>0.40968941220230731</v>
      </c>
      <c r="M334" s="1">
        <f t="shared" si="32"/>
        <v>68.727868905831457</v>
      </c>
    </row>
    <row r="335" spans="1:13" hidden="1" x14ac:dyDescent="0.15">
      <c r="A335" s="14">
        <v>40114.665972222225</v>
      </c>
      <c r="B335">
        <v>5</v>
      </c>
      <c r="C335">
        <v>2</v>
      </c>
      <c r="D335" s="1">
        <v>-3.6</v>
      </c>
      <c r="E335" s="1">
        <v>3.1</v>
      </c>
      <c r="F335" s="1">
        <v>-7.7</v>
      </c>
      <c r="G335" s="1">
        <v>1.4</v>
      </c>
      <c r="H335" s="1">
        <v>-2.7</v>
      </c>
      <c r="I335" s="1">
        <v>0.1</v>
      </c>
      <c r="J335" s="7">
        <f t="shared" si="33"/>
        <v>0.62</v>
      </c>
      <c r="K335" s="4">
        <f t="shared" si="30"/>
        <v>0.41017446508904926</v>
      </c>
      <c r="L335" s="4">
        <f t="shared" si="31"/>
        <v>5.9997929675285368E-2</v>
      </c>
      <c r="M335" s="1">
        <f t="shared" si="32"/>
        <v>48.945186229037567</v>
      </c>
    </row>
    <row r="336" spans="1:13" hidden="1" x14ac:dyDescent="0.15">
      <c r="A336" s="14">
        <v>40114.688194444447</v>
      </c>
      <c r="B336">
        <v>18</v>
      </c>
      <c r="C336">
        <v>6</v>
      </c>
      <c r="D336" s="1">
        <v>-4.3</v>
      </c>
      <c r="E336" s="1">
        <v>7.8</v>
      </c>
      <c r="F336" s="1">
        <v>-3.1</v>
      </c>
      <c r="G336" s="1">
        <v>7.6</v>
      </c>
      <c r="H336" s="1">
        <v>-8.1999999999999993</v>
      </c>
      <c r="I336" s="1">
        <v>16</v>
      </c>
      <c r="J336" s="7">
        <f t="shared" si="33"/>
        <v>0.43333333333333335</v>
      </c>
      <c r="K336" s="4">
        <f t="shared" si="30"/>
        <v>-0.24734513670120484</v>
      </c>
      <c r="L336" s="4">
        <f t="shared" si="31"/>
        <v>-2.1719249693236256E-2</v>
      </c>
      <c r="M336" s="1">
        <f t="shared" si="32"/>
        <v>43.567903815835358</v>
      </c>
    </row>
    <row r="337" spans="1:13" hidden="1" x14ac:dyDescent="0.15">
      <c r="A337" s="14">
        <v>40114.713194444441</v>
      </c>
      <c r="B337">
        <v>10</v>
      </c>
      <c r="C337">
        <v>28</v>
      </c>
      <c r="D337" s="1">
        <v>-2</v>
      </c>
      <c r="E337" s="1">
        <v>3.8</v>
      </c>
      <c r="F337" s="1">
        <v>-2.5</v>
      </c>
      <c r="G337" s="1">
        <v>13.4</v>
      </c>
      <c r="H337" s="1">
        <v>-5.5</v>
      </c>
      <c r="I337" s="1">
        <v>13.4</v>
      </c>
      <c r="J337" s="7">
        <f t="shared" si="33"/>
        <v>0.38</v>
      </c>
      <c r="K337" s="4">
        <f t="shared" si="30"/>
        <v>-0.82607480270082645</v>
      </c>
      <c r="L337" s="4">
        <f t="shared" si="31"/>
        <v>-0.16057909287743369</v>
      </c>
      <c r="M337" s="1">
        <f t="shared" si="32"/>
        <v>34.640947511916288</v>
      </c>
    </row>
    <row r="338" spans="1:13" x14ac:dyDescent="0.15">
      <c r="A338" s="14">
        <v>40114.731249999997</v>
      </c>
      <c r="B338">
        <v>14</v>
      </c>
      <c r="C338">
        <v>35</v>
      </c>
      <c r="D338" s="1">
        <v>-4</v>
      </c>
      <c r="E338" s="1">
        <v>6.2</v>
      </c>
      <c r="F338" s="1">
        <v>0.4</v>
      </c>
      <c r="G338" s="1">
        <v>18.8</v>
      </c>
      <c r="H338" s="1">
        <v>-12</v>
      </c>
      <c r="I338" s="1">
        <v>16.8</v>
      </c>
      <c r="J338" s="7">
        <f t="shared" si="33"/>
        <v>0.44285714285714289</v>
      </c>
      <c r="K338" s="4">
        <f t="shared" si="30"/>
        <v>-0.67209785793571741</v>
      </c>
      <c r="L338" s="4">
        <f t="shared" si="31"/>
        <v>-0.28678955654937088</v>
      </c>
      <c r="M338" s="1">
        <f t="shared" si="32"/>
        <v>27.323891301346539</v>
      </c>
    </row>
    <row r="339" spans="1:13" hidden="1" x14ac:dyDescent="0.15">
      <c r="A339" s="14">
        <v>40114.749305555553</v>
      </c>
      <c r="B339">
        <v>22</v>
      </c>
      <c r="C339">
        <v>12</v>
      </c>
      <c r="D339" s="1">
        <v>-11</v>
      </c>
      <c r="E339" s="1">
        <v>7.4</v>
      </c>
      <c r="F339" s="1">
        <v>-7.4</v>
      </c>
      <c r="G339" s="1">
        <v>21.7</v>
      </c>
      <c r="H339" s="1">
        <v>-16.7</v>
      </c>
      <c r="I339" s="1">
        <v>17.100000000000001</v>
      </c>
      <c r="J339" s="7">
        <f t="shared" si="33"/>
        <v>0.33636363636363636</v>
      </c>
      <c r="K339" s="4">
        <f t="shared" si="30"/>
        <v>-0.29506704869030442</v>
      </c>
      <c r="L339" s="4">
        <f t="shared" si="31"/>
        <v>-0.35348475141660701</v>
      </c>
      <c r="M339" s="1">
        <f t="shared" si="32"/>
        <v>23.898791636158652</v>
      </c>
    </row>
    <row r="340" spans="1:13" hidden="1" x14ac:dyDescent="0.15">
      <c r="A340" s="14">
        <v>40115.145833333336</v>
      </c>
      <c r="B340">
        <v>43</v>
      </c>
      <c r="C340">
        <v>5</v>
      </c>
      <c r="D340" s="1">
        <v>-8.8000000000000007</v>
      </c>
      <c r="E340" s="1">
        <v>8.4</v>
      </c>
      <c r="F340" s="1">
        <v>-7.8</v>
      </c>
      <c r="G340" s="1">
        <v>10.3</v>
      </c>
      <c r="H340" s="1">
        <v>-7.6</v>
      </c>
      <c r="I340" s="1">
        <v>4.4000000000000004</v>
      </c>
      <c r="J340" s="7">
        <f t="shared" si="33"/>
        <v>0.19534883720930232</v>
      </c>
      <c r="K340" s="4">
        <f t="shared" si="30"/>
        <v>-6.8354552555003542E-2</v>
      </c>
      <c r="L340" s="4">
        <f t="shared" si="31"/>
        <v>4.3465693781090345E-2</v>
      </c>
      <c r="M340" s="1">
        <f t="shared" si="32"/>
        <v>47.862405226111747</v>
      </c>
    </row>
    <row r="341" spans="1:13" hidden="1" x14ac:dyDescent="0.15">
      <c r="A341" s="14">
        <v>40115.230555555558</v>
      </c>
      <c r="B341">
        <v>10</v>
      </c>
      <c r="C341">
        <v>13</v>
      </c>
      <c r="D341" s="1">
        <v>-2.1</v>
      </c>
      <c r="E341" s="1">
        <v>3</v>
      </c>
      <c r="F341" s="1">
        <v>-3.3</v>
      </c>
      <c r="G341" s="1">
        <v>7.8</v>
      </c>
      <c r="H341" s="1">
        <v>-5.0999999999999996</v>
      </c>
      <c r="I341" s="1">
        <v>7.4</v>
      </c>
      <c r="J341" s="7">
        <f t="shared" si="33"/>
        <v>0.3</v>
      </c>
      <c r="K341" s="4">
        <f t="shared" si="30"/>
        <v>-0.56987530795656105</v>
      </c>
      <c r="L341" s="4">
        <f t="shared" si="31"/>
        <v>-0.23044892137827391</v>
      </c>
      <c r="M341" s="1">
        <f t="shared" si="32"/>
        <v>30.465544919459884</v>
      </c>
    </row>
    <row r="342" spans="1:13" hidden="1" x14ac:dyDescent="0.15">
      <c r="A342" s="14">
        <v>40115.23541666667</v>
      </c>
      <c r="G342" s="1">
        <v>4.4000000000000004</v>
      </c>
      <c r="H342" s="1">
        <v>-3.9</v>
      </c>
      <c r="I342" s="1">
        <v>2.4</v>
      </c>
    </row>
    <row r="343" spans="1:13" x14ac:dyDescent="0.15">
      <c r="A343" s="14">
        <v>40115.253472222219</v>
      </c>
      <c r="B343">
        <v>20</v>
      </c>
      <c r="C343">
        <v>31</v>
      </c>
      <c r="D343" s="1">
        <v>-8</v>
      </c>
      <c r="E343" s="1">
        <v>7.5</v>
      </c>
      <c r="F343" s="1">
        <v>-7.2</v>
      </c>
      <c r="G343" s="1">
        <v>15.7</v>
      </c>
      <c r="H343" s="1">
        <v>-14.2</v>
      </c>
      <c r="I343" s="1">
        <v>12.4</v>
      </c>
      <c r="J343" s="7">
        <f t="shared" ref="J343:J353" si="34">E343/B343</f>
        <v>0.375</v>
      </c>
      <c r="K343" s="4">
        <f t="shared" si="30"/>
        <v>-0.29280966541729014</v>
      </c>
      <c r="L343" s="4">
        <f t="shared" si="31"/>
        <v>-0.2772270809913564</v>
      </c>
      <c r="M343" s="1">
        <f t="shared" si="32"/>
        <v>27.841626069957819</v>
      </c>
    </row>
    <row r="344" spans="1:13" hidden="1" x14ac:dyDescent="0.15">
      <c r="A344" s="14">
        <v>40115.268055555556</v>
      </c>
      <c r="B344">
        <v>13</v>
      </c>
      <c r="C344">
        <v>19</v>
      </c>
      <c r="D344" s="1">
        <v>-10.1</v>
      </c>
      <c r="E344" s="1">
        <v>5.8</v>
      </c>
      <c r="F344" s="1">
        <v>-11.2</v>
      </c>
      <c r="G344" s="1">
        <v>21.2</v>
      </c>
      <c r="H344" s="1">
        <v>-13.9</v>
      </c>
      <c r="I344" s="1">
        <v>8.3000000000000007</v>
      </c>
      <c r="J344" s="7">
        <f t="shared" si="34"/>
        <v>0.44615384615384612</v>
      </c>
      <c r="K344" s="4">
        <f t="shared" si="30"/>
        <v>-0.32201448714610886</v>
      </c>
      <c r="L344" s="4">
        <f t="shared" si="31"/>
        <v>-0.37958680669115785</v>
      </c>
      <c r="M344" s="1">
        <f t="shared" si="32"/>
        <v>22.649127345656051</v>
      </c>
    </row>
    <row r="345" spans="1:13" hidden="1" x14ac:dyDescent="0.15">
      <c r="A345" s="14">
        <v>40115.467361111114</v>
      </c>
      <c r="B345">
        <v>44</v>
      </c>
      <c r="C345">
        <v>21</v>
      </c>
      <c r="D345" s="1">
        <v>-10.987783</v>
      </c>
      <c r="E345" s="1">
        <v>11.079072999999999</v>
      </c>
      <c r="F345" s="1">
        <v>-3.2585099999999998</v>
      </c>
      <c r="G345" s="1">
        <v>20.100000000000001</v>
      </c>
      <c r="H345" s="1">
        <v>-14.1</v>
      </c>
      <c r="I345" s="1">
        <v>6.8</v>
      </c>
      <c r="J345" s="7">
        <f t="shared" si="34"/>
        <v>0.25179711363636365</v>
      </c>
      <c r="K345" s="4">
        <f t="shared" si="30"/>
        <v>-0.26228598355885652</v>
      </c>
      <c r="L345" s="4">
        <f t="shared" si="31"/>
        <v>-0.10471568870944026</v>
      </c>
      <c r="M345" s="1">
        <f t="shared" si="32"/>
        <v>38.158486747145822</v>
      </c>
    </row>
    <row r="346" spans="1:13" hidden="1" x14ac:dyDescent="0.15">
      <c r="A346" s="14">
        <v>40115.609722222223</v>
      </c>
      <c r="B346">
        <v>28</v>
      </c>
      <c r="C346">
        <v>28</v>
      </c>
      <c r="D346" s="1">
        <v>-5</v>
      </c>
      <c r="E346" s="1">
        <v>4.4000000000000004</v>
      </c>
      <c r="F346" s="1">
        <v>-4</v>
      </c>
      <c r="G346" s="1">
        <v>19.399999999999999</v>
      </c>
      <c r="H346" s="1">
        <v>-12.2</v>
      </c>
      <c r="I346" s="1">
        <v>13.9</v>
      </c>
      <c r="J346" s="7">
        <f t="shared" si="34"/>
        <v>0.15714285714285717</v>
      </c>
      <c r="K346" s="4">
        <f t="shared" si="30"/>
        <v>-0.58883172559420716</v>
      </c>
      <c r="L346" s="4">
        <f t="shared" si="31"/>
        <v>-0.44290715418856069</v>
      </c>
      <c r="M346" s="1">
        <f t="shared" si="32"/>
        <v>19.83212985021839</v>
      </c>
    </row>
    <row r="347" spans="1:13" hidden="1" x14ac:dyDescent="0.15">
      <c r="A347" s="14">
        <v>40115.620138888888</v>
      </c>
      <c r="B347">
        <v>10</v>
      </c>
      <c r="C347">
        <v>21</v>
      </c>
      <c r="D347" s="1">
        <v>-0.8</v>
      </c>
      <c r="E347" s="1">
        <v>2.1</v>
      </c>
      <c r="F347" s="1">
        <v>-3.6</v>
      </c>
      <c r="G347" s="1">
        <v>14.9</v>
      </c>
      <c r="H347" s="1">
        <v>-13.5</v>
      </c>
      <c r="I347" s="1">
        <v>0.2</v>
      </c>
      <c r="J347" s="7">
        <f t="shared" si="34"/>
        <v>0.21000000000000002</v>
      </c>
      <c r="K347" s="4">
        <f t="shared" si="30"/>
        <v>-1.2700962814203305</v>
      </c>
      <c r="L347" s="4">
        <f t="shared" si="31"/>
        <v>-0.8081144737610868</v>
      </c>
      <c r="M347" s="1">
        <f t="shared" si="32"/>
        <v>8.8418145601916738</v>
      </c>
    </row>
    <row r="348" spans="1:13" hidden="1" x14ac:dyDescent="0.15">
      <c r="A348" s="14">
        <v>40115.681944444441</v>
      </c>
      <c r="B348">
        <v>21</v>
      </c>
      <c r="C348">
        <v>7</v>
      </c>
      <c r="D348" s="1">
        <v>-7.5</v>
      </c>
      <c r="E348" s="1">
        <v>1.2</v>
      </c>
      <c r="F348" s="1">
        <v>-1.8</v>
      </c>
      <c r="G348" s="1">
        <v>3.9</v>
      </c>
      <c r="H348" s="1">
        <v>-5.3</v>
      </c>
      <c r="I348" s="1">
        <v>2.4</v>
      </c>
      <c r="J348" s="7">
        <f t="shared" si="34"/>
        <v>5.7142857142857141E-2</v>
      </c>
      <c r="K348" s="4">
        <f t="shared" si="30"/>
        <v>0.28399665636520083</v>
      </c>
      <c r="L348" s="4">
        <f t="shared" si="31"/>
        <v>-0.64509462355316416</v>
      </c>
      <c r="M348" s="1">
        <f t="shared" si="32"/>
        <v>12.757532160876679</v>
      </c>
    </row>
    <row r="349" spans="1:13" hidden="1" x14ac:dyDescent="0.15">
      <c r="A349" s="14">
        <v>40115.706250000003</v>
      </c>
      <c r="B349">
        <v>29</v>
      </c>
      <c r="C349">
        <v>12</v>
      </c>
      <c r="D349" s="1">
        <v>-14.1</v>
      </c>
      <c r="E349" s="1">
        <v>9.6999999999999993</v>
      </c>
      <c r="F349" s="1">
        <v>-7.2</v>
      </c>
      <c r="G349" s="1">
        <v>24.9</v>
      </c>
      <c r="H349" s="1">
        <v>-13.5</v>
      </c>
      <c r="I349" s="1">
        <v>18</v>
      </c>
      <c r="J349" s="7">
        <f t="shared" si="34"/>
        <v>0.33448275862068966</v>
      </c>
      <c r="K349" s="4">
        <f t="shared" si="30"/>
        <v>-0.24698023444035641</v>
      </c>
      <c r="L349" s="4">
        <f t="shared" si="31"/>
        <v>-0.14356203422876132</v>
      </c>
      <c r="M349" s="1">
        <f t="shared" si="32"/>
        <v>35.697945288701177</v>
      </c>
    </row>
    <row r="350" spans="1:13" hidden="1" x14ac:dyDescent="0.15">
      <c r="A350" s="14">
        <v>40115.838194444441</v>
      </c>
      <c r="B350">
        <v>49</v>
      </c>
      <c r="C350">
        <v>31</v>
      </c>
      <c r="D350" s="1">
        <v>-18.5</v>
      </c>
      <c r="E350" s="1">
        <v>11.3</v>
      </c>
      <c r="F350" s="1">
        <v>-10.9</v>
      </c>
      <c r="G350" s="1">
        <v>19.600000000000001</v>
      </c>
      <c r="H350" s="1">
        <v>-15.2</v>
      </c>
      <c r="I350" s="1">
        <v>17.100000000000001</v>
      </c>
      <c r="J350" s="7">
        <f t="shared" si="34"/>
        <v>0.2306122448979592</v>
      </c>
      <c r="K350" s="4">
        <f t="shared" si="30"/>
        <v>-2.5084342953462305E-2</v>
      </c>
      <c r="L350" s="4">
        <f t="shared" si="31"/>
        <v>-0.12876514446135282</v>
      </c>
      <c r="M350" s="1">
        <f t="shared" si="32"/>
        <v>36.627889456707479</v>
      </c>
    </row>
    <row r="351" spans="1:13" hidden="1" x14ac:dyDescent="0.15">
      <c r="A351" s="14">
        <v>40116.106249999997</v>
      </c>
      <c r="B351">
        <v>86</v>
      </c>
      <c r="C351">
        <v>6</v>
      </c>
      <c r="D351" s="1">
        <v>-6.4549029999999998</v>
      </c>
      <c r="E351" s="1">
        <v>12.847516000000001</v>
      </c>
      <c r="F351" s="1">
        <v>-7.39086</v>
      </c>
      <c r="G351" s="1">
        <v>3.4</v>
      </c>
      <c r="H351" s="1">
        <v>-3.7</v>
      </c>
      <c r="I351" s="1">
        <v>6.2</v>
      </c>
      <c r="J351" s="7">
        <f t="shared" si="34"/>
        <v>0.14938972093023256</v>
      </c>
      <c r="K351" s="4">
        <f t="shared" si="30"/>
        <v>0.27841080331986362</v>
      </c>
      <c r="L351" s="4">
        <f t="shared" si="31"/>
        <v>0.54061744315087978</v>
      </c>
      <c r="M351" s="1">
        <f t="shared" si="32"/>
        <v>73.933947890081555</v>
      </c>
    </row>
    <row r="352" spans="1:13" hidden="1" x14ac:dyDescent="0.15">
      <c r="A352" s="14">
        <v>40116.152777777781</v>
      </c>
      <c r="B352">
        <v>40</v>
      </c>
      <c r="C352">
        <v>26</v>
      </c>
      <c r="D352" s="1">
        <v>-4.8</v>
      </c>
      <c r="E352" s="1">
        <v>5.4</v>
      </c>
      <c r="F352" s="1">
        <v>-4.8</v>
      </c>
      <c r="G352" s="1">
        <v>26.8</v>
      </c>
      <c r="H352" s="1">
        <v>-18.100000000000001</v>
      </c>
      <c r="I352" s="1">
        <v>17.5</v>
      </c>
      <c r="J352" s="7">
        <f t="shared" si="34"/>
        <v>0.13500000000000001</v>
      </c>
      <c r="K352" s="4">
        <f t="shared" si="30"/>
        <v>-0.74689355665320167</v>
      </c>
      <c r="L352" s="4">
        <f t="shared" si="31"/>
        <v>-0.52528481504621594</v>
      </c>
      <c r="M352" s="1">
        <f t="shared" si="32"/>
        <v>16.61208033645962</v>
      </c>
    </row>
    <row r="353" spans="1:13" hidden="1" x14ac:dyDescent="0.15">
      <c r="A353" s="14">
        <v>40116.195138888892</v>
      </c>
      <c r="B353">
        <v>35</v>
      </c>
      <c r="C353">
        <v>32</v>
      </c>
      <c r="D353" s="1">
        <v>-16.2</v>
      </c>
      <c r="E353" s="1">
        <v>7.8</v>
      </c>
      <c r="F353" s="1">
        <v>-14</v>
      </c>
      <c r="G353" s="1">
        <v>28.2</v>
      </c>
      <c r="H353" s="1">
        <v>-27.3</v>
      </c>
      <c r="I353" s="1">
        <v>18</v>
      </c>
      <c r="J353" s="7">
        <f t="shared" si="34"/>
        <v>0.22285714285714286</v>
      </c>
      <c r="K353" s="4">
        <f t="shared" si="30"/>
        <v>-0.24073409377673019</v>
      </c>
      <c r="L353" s="4">
        <f t="shared" si="31"/>
        <v>-0.54406804435027567</v>
      </c>
      <c r="M353" s="1">
        <f t="shared" si="32"/>
        <v>15.945395900922854</v>
      </c>
    </row>
    <row r="354" spans="1:13" hidden="1" x14ac:dyDescent="0.15">
      <c r="A354" s="14">
        <v>40116.251388888886</v>
      </c>
      <c r="C354">
        <v>32</v>
      </c>
      <c r="G354" s="1">
        <v>14.7</v>
      </c>
      <c r="H354" s="1">
        <v>-15.4</v>
      </c>
      <c r="I354" s="1">
        <v>5.7</v>
      </c>
    </row>
    <row r="355" spans="1:13" hidden="1" x14ac:dyDescent="0.15">
      <c r="A355" s="14">
        <v>40116.265277777777</v>
      </c>
      <c r="B355">
        <v>15</v>
      </c>
      <c r="C355">
        <v>31</v>
      </c>
      <c r="D355" s="1">
        <v>-7.8</v>
      </c>
      <c r="E355" s="1">
        <v>2.2000000000000002</v>
      </c>
      <c r="F355" s="1">
        <v>-18.3</v>
      </c>
      <c r="G355" s="1">
        <v>14.1</v>
      </c>
      <c r="H355" s="1">
        <v>-18.600000000000001</v>
      </c>
      <c r="I355" s="1">
        <v>0.9</v>
      </c>
      <c r="J355" s="7">
        <f t="shared" ref="J355:J360" si="35">E355/B355</f>
        <v>0.14666666666666667</v>
      </c>
      <c r="K355" s="4">
        <f t="shared" si="30"/>
        <v>-0.25712450996489949</v>
      </c>
      <c r="L355" s="4">
        <f t="shared" si="31"/>
        <v>-0.9270902633957101</v>
      </c>
      <c r="M355" s="1">
        <f t="shared" si="32"/>
        <v>6.7455796474828196</v>
      </c>
    </row>
    <row r="356" spans="1:13" hidden="1" x14ac:dyDescent="0.15">
      <c r="A356" s="14">
        <v>40116.412499999999</v>
      </c>
      <c r="B356">
        <v>40</v>
      </c>
      <c r="C356">
        <v>31</v>
      </c>
      <c r="D356" s="1">
        <v>-8.8000000000000007</v>
      </c>
      <c r="E356" s="1">
        <v>7</v>
      </c>
      <c r="F356" s="1">
        <v>-12.2</v>
      </c>
      <c r="G356" s="1">
        <v>14.8</v>
      </c>
      <c r="H356" s="1">
        <v>-16</v>
      </c>
      <c r="I356" s="1">
        <v>13.6</v>
      </c>
      <c r="J356" s="7">
        <f t="shared" si="35"/>
        <v>0.17499999999999999</v>
      </c>
      <c r="K356" s="4">
        <f t="shared" si="30"/>
        <v>-0.22577904324478873</v>
      </c>
      <c r="L356" s="4">
        <f t="shared" si="31"/>
        <v>-0.35902194264166792</v>
      </c>
      <c r="M356" s="1">
        <f t="shared" si="32"/>
        <v>23.62937773065682</v>
      </c>
    </row>
    <row r="357" spans="1:13" hidden="1" x14ac:dyDescent="0.15">
      <c r="A357" s="14">
        <v>40116.449305555558</v>
      </c>
      <c r="B357">
        <v>16</v>
      </c>
      <c r="C357">
        <v>20</v>
      </c>
      <c r="D357" s="1">
        <v>-7.4</v>
      </c>
      <c r="E357" s="1">
        <v>6.5</v>
      </c>
      <c r="F357" s="1">
        <v>0</v>
      </c>
      <c r="G357" s="1">
        <v>3.5</v>
      </c>
      <c r="H357" s="1">
        <v>-7.5</v>
      </c>
      <c r="I357" s="1">
        <v>0.7</v>
      </c>
      <c r="J357" s="7">
        <f t="shared" si="35"/>
        <v>0.40625</v>
      </c>
      <c r="K357" s="4">
        <f t="shared" si="30"/>
        <v>0.32516367538070057</v>
      </c>
      <c r="L357" s="4">
        <f t="shared" si="31"/>
        <v>-6.2147906748844461E-2</v>
      </c>
      <c r="M357" s="1">
        <f t="shared" si="32"/>
        <v>40.91438322002513</v>
      </c>
    </row>
    <row r="358" spans="1:13" x14ac:dyDescent="0.15">
      <c r="A358" s="14">
        <v>40116.490972222222</v>
      </c>
      <c r="B358">
        <v>31</v>
      </c>
      <c r="C358">
        <v>4</v>
      </c>
      <c r="D358" s="1">
        <v>-12.1</v>
      </c>
      <c r="E358" s="1">
        <v>5.7</v>
      </c>
      <c r="F358" s="1">
        <v>-3.7</v>
      </c>
      <c r="G358" s="1">
        <v>14.5</v>
      </c>
      <c r="H358" s="1">
        <v>-9.9</v>
      </c>
      <c r="I358" s="1">
        <v>11</v>
      </c>
      <c r="J358" s="7">
        <f t="shared" si="35"/>
        <v>0.18387096774193548</v>
      </c>
      <c r="K358" s="4">
        <f t="shared" si="30"/>
        <v>-7.8582631918524812E-2</v>
      </c>
      <c r="L358" s="4">
        <f t="shared" si="31"/>
        <v>-0.23976033892505849</v>
      </c>
      <c r="M358" s="1">
        <f t="shared" si="32"/>
        <v>29.931511840507792</v>
      </c>
    </row>
    <row r="359" spans="1:13" hidden="1" x14ac:dyDescent="0.15">
      <c r="A359" s="14">
        <v>40116.738888888889</v>
      </c>
      <c r="B359">
        <v>93</v>
      </c>
      <c r="C359">
        <v>9</v>
      </c>
      <c r="D359" s="1">
        <v>-27.604665000000001</v>
      </c>
      <c r="E359" s="1">
        <v>13.899343999999999</v>
      </c>
      <c r="F359" s="1">
        <v>-23.52909</v>
      </c>
      <c r="G359" s="1">
        <v>9.9</v>
      </c>
      <c r="H359" s="1">
        <v>-8.4</v>
      </c>
      <c r="I359" s="1">
        <v>6.4</v>
      </c>
      <c r="J359" s="7">
        <f t="shared" si="35"/>
        <v>0.14945531182795699</v>
      </c>
      <c r="K359" s="4">
        <f t="shared" si="30"/>
        <v>0.44534728647345473</v>
      </c>
      <c r="L359" s="4">
        <f t="shared" si="31"/>
        <v>0.21871501750853761</v>
      </c>
      <c r="M359" s="1">
        <f t="shared" si="32"/>
        <v>58.85353985046622</v>
      </c>
    </row>
    <row r="360" spans="1:13" x14ac:dyDescent="0.15">
      <c r="A360" s="14">
        <v>40116.772916666669</v>
      </c>
      <c r="B360">
        <v>38</v>
      </c>
      <c r="C360">
        <v>24</v>
      </c>
      <c r="D360" s="1">
        <v>-15.2</v>
      </c>
      <c r="E360" s="1">
        <v>10.199999999999999</v>
      </c>
      <c r="F360" s="1">
        <v>-12</v>
      </c>
      <c r="G360" s="1">
        <v>23.2</v>
      </c>
      <c r="H360" s="1">
        <v>-17.8</v>
      </c>
      <c r="I360" s="1">
        <v>14.9</v>
      </c>
      <c r="J360" s="7">
        <f t="shared" si="35"/>
        <v>0.26842105263157895</v>
      </c>
      <c r="K360" s="4">
        <f t="shared" si="30"/>
        <v>-0.18364439694612714</v>
      </c>
      <c r="L360" s="4">
        <f t="shared" si="31"/>
        <v>-0.24181983054697645</v>
      </c>
      <c r="M360" s="1">
        <f t="shared" si="32"/>
        <v>29.814162737798682</v>
      </c>
    </row>
    <row r="361" spans="1:13" hidden="1" x14ac:dyDescent="0.15">
      <c r="A361" s="14">
        <v>40116.780555555553</v>
      </c>
      <c r="C361">
        <v>10</v>
      </c>
      <c r="G361" s="1">
        <v>4.5999999999999996</v>
      </c>
      <c r="H361" s="1">
        <v>-4.5999999999999996</v>
      </c>
      <c r="I361" s="1">
        <v>6</v>
      </c>
    </row>
    <row r="362" spans="1:13" hidden="1" x14ac:dyDescent="0.15">
      <c r="A362" s="14">
        <v>40116.863888888889</v>
      </c>
      <c r="B362">
        <v>97</v>
      </c>
      <c r="C362">
        <v>32</v>
      </c>
      <c r="D362" s="1">
        <v>-23.2</v>
      </c>
      <c r="E362" s="1">
        <v>16.5</v>
      </c>
      <c r="F362" s="1">
        <v>-5.4</v>
      </c>
      <c r="G362" s="1">
        <v>20.9</v>
      </c>
      <c r="H362" s="1">
        <v>-25.5</v>
      </c>
      <c r="I362" s="1">
        <v>16.3</v>
      </c>
      <c r="J362" s="7">
        <f>E362/B362</f>
        <v>0.17010309278350516</v>
      </c>
      <c r="K362" s="4">
        <f t="shared" si="30"/>
        <v>4.5341698779845681E-2</v>
      </c>
      <c r="L362" s="4">
        <f t="shared" si="31"/>
        <v>-0.18905623622004886</v>
      </c>
      <c r="M362" s="1">
        <f t="shared" si="32"/>
        <v>32.905242922987902</v>
      </c>
    </row>
    <row r="363" spans="1:13" hidden="1" x14ac:dyDescent="0.15">
      <c r="A363" s="14">
        <v>40117.223611111112</v>
      </c>
      <c r="B363">
        <v>173</v>
      </c>
      <c r="C363">
        <v>10</v>
      </c>
      <c r="D363" s="1">
        <v>-14.714483</v>
      </c>
      <c r="E363" s="1">
        <v>16.483709000000001</v>
      </c>
      <c r="F363" s="1">
        <v>-1.8771</v>
      </c>
      <c r="G363" s="1">
        <v>14.9</v>
      </c>
      <c r="H363" s="1">
        <v>-10.7</v>
      </c>
      <c r="I363" s="1">
        <v>7.2</v>
      </c>
      <c r="J363" s="7">
        <f>E363/B363</f>
        <v>9.5281554913294805E-2</v>
      </c>
      <c r="K363" s="4">
        <f t="shared" si="30"/>
        <v>-5.4412608411759829E-3</v>
      </c>
      <c r="L363" s="4">
        <f t="shared" si="31"/>
        <v>0.18767116128977693</v>
      </c>
      <c r="M363" s="1">
        <f t="shared" si="32"/>
        <v>57.011359673661921</v>
      </c>
    </row>
    <row r="364" spans="1:13" hidden="1" x14ac:dyDescent="0.15">
      <c r="A364" s="14">
        <v>40117.228472222225</v>
      </c>
      <c r="B364">
        <v>3</v>
      </c>
      <c r="C364">
        <v>3</v>
      </c>
      <c r="D364" s="1">
        <v>-1.6</v>
      </c>
      <c r="E364" s="1">
        <v>1.9</v>
      </c>
      <c r="F364" s="1">
        <v>-5.5</v>
      </c>
      <c r="G364" s="1">
        <v>10.3</v>
      </c>
      <c r="H364" s="1">
        <v>-6.8</v>
      </c>
      <c r="I364" s="1">
        <v>4.5</v>
      </c>
      <c r="J364" s="7">
        <f>E364/B364</f>
        <v>0.6333333333333333</v>
      </c>
      <c r="K364" s="4">
        <f t="shared" si="30"/>
        <v>-0.80871724204924744</v>
      </c>
      <c r="L364" s="4">
        <f t="shared" si="31"/>
        <v>-0.55375531175340731</v>
      </c>
      <c r="M364" s="1">
        <f t="shared" si="32"/>
        <v>15.610988533679654</v>
      </c>
    </row>
    <row r="365" spans="1:13" hidden="1" x14ac:dyDescent="0.15">
      <c r="A365" s="14">
        <v>40117.262499999997</v>
      </c>
      <c r="B365">
        <v>30</v>
      </c>
      <c r="C365">
        <v>30</v>
      </c>
      <c r="D365" s="1">
        <v>-14.4</v>
      </c>
      <c r="E365" s="1">
        <v>7.2</v>
      </c>
      <c r="F365" s="1">
        <v>-7.7</v>
      </c>
      <c r="G365" s="1">
        <v>25.5</v>
      </c>
      <c r="H365" s="1">
        <v>-17.2</v>
      </c>
      <c r="I365" s="1">
        <v>11.3</v>
      </c>
      <c r="J365" s="7">
        <f>E365/B365</f>
        <v>0.24000000000000002</v>
      </c>
      <c r="K365" s="4">
        <f t="shared" si="30"/>
        <v>-0.24817768833870552</v>
      </c>
      <c r="L365" s="4">
        <f t="shared" si="31"/>
        <v>-0.37819595047628041</v>
      </c>
      <c r="M365" s="1">
        <f t="shared" si="32"/>
        <v>22.714412353167241</v>
      </c>
    </row>
    <row r="366" spans="1:13" hidden="1" x14ac:dyDescent="0.15">
      <c r="A366" s="14">
        <v>40117.265972222223</v>
      </c>
      <c r="C366">
        <v>33</v>
      </c>
      <c r="G366" s="1">
        <v>16.899999999999999</v>
      </c>
      <c r="H366" s="1">
        <v>-14.1</v>
      </c>
      <c r="I366" s="1">
        <v>8.1</v>
      </c>
    </row>
    <row r="367" spans="1:13" hidden="1" x14ac:dyDescent="0.15">
      <c r="A367" s="14">
        <v>40117.325694444444</v>
      </c>
      <c r="B367">
        <v>38</v>
      </c>
      <c r="C367">
        <v>22</v>
      </c>
      <c r="D367" s="1">
        <v>-19.399999999999999</v>
      </c>
      <c r="E367" s="1">
        <v>12.2</v>
      </c>
      <c r="F367" s="1">
        <v>-5.4</v>
      </c>
      <c r="G367" s="1">
        <v>16.600000000000001</v>
      </c>
      <c r="H367" s="1">
        <v>-16.100000000000001</v>
      </c>
      <c r="I367" s="1">
        <v>9.8000000000000007</v>
      </c>
      <c r="J367" s="7">
        <f t="shared" ref="J367:J376" si="36">E367/B367</f>
        <v>0.32105263157894737</v>
      </c>
      <c r="K367" s="4">
        <f t="shared" si="30"/>
        <v>6.7693641890170908E-2</v>
      </c>
      <c r="L367" s="4">
        <f t="shared" si="31"/>
        <v>-0.12046604535710155</v>
      </c>
      <c r="M367" s="1">
        <f t="shared" si="32"/>
        <v>37.153537801601836</v>
      </c>
    </row>
    <row r="368" spans="1:13" x14ac:dyDescent="0.15">
      <c r="A368" s="14">
        <v>40117.591666666667</v>
      </c>
      <c r="B368">
        <v>14</v>
      </c>
      <c r="C368">
        <v>6</v>
      </c>
      <c r="D368" s="1">
        <v>-6.7</v>
      </c>
      <c r="E368" s="1">
        <v>5.4</v>
      </c>
      <c r="F368" s="1">
        <v>-7.3</v>
      </c>
      <c r="G368" s="1">
        <v>10.8</v>
      </c>
      <c r="H368" s="1">
        <v>-9.8000000000000007</v>
      </c>
      <c r="I368" s="1">
        <v>10.7</v>
      </c>
      <c r="J368" s="7">
        <f t="shared" si="36"/>
        <v>0.38571428571428573</v>
      </c>
      <c r="K368" s="4">
        <f t="shared" si="30"/>
        <v>-0.20734895278612328</v>
      </c>
      <c r="L368" s="4">
        <f t="shared" si="31"/>
        <v>-0.25883231586952637</v>
      </c>
      <c r="M368" s="1">
        <f t="shared" si="32"/>
        <v>28.85566121971652</v>
      </c>
    </row>
    <row r="369" spans="1:13" x14ac:dyDescent="0.15">
      <c r="A369" s="14">
        <v>40117.624305555553</v>
      </c>
      <c r="B369">
        <v>42</v>
      </c>
      <c r="C369">
        <v>28</v>
      </c>
      <c r="D369" s="1">
        <v>-12.1</v>
      </c>
      <c r="E369" s="1">
        <v>6.7</v>
      </c>
      <c r="F369" s="1">
        <v>-8.1</v>
      </c>
      <c r="G369" s="1">
        <v>12.4</v>
      </c>
      <c r="H369" s="1">
        <v>-12.5</v>
      </c>
      <c r="I369" s="1">
        <v>5.0999999999999996</v>
      </c>
      <c r="J369" s="7">
        <f t="shared" si="36"/>
        <v>0.15952380952380954</v>
      </c>
      <c r="K369" s="4">
        <f t="shared" si="30"/>
        <v>-1.0636314845785028E-2</v>
      </c>
      <c r="L369" s="4">
        <f t="shared" si="31"/>
        <v>-0.27083521030722996</v>
      </c>
      <c r="M369" s="1">
        <f t="shared" si="32"/>
        <v>28.191308373793145</v>
      </c>
    </row>
    <row r="370" spans="1:13" hidden="1" x14ac:dyDescent="0.15">
      <c r="A370" s="14">
        <v>40117.690972222219</v>
      </c>
      <c r="B370">
        <v>50</v>
      </c>
      <c r="C370">
        <v>4</v>
      </c>
      <c r="D370" s="1">
        <v>-13.6</v>
      </c>
      <c r="E370" s="1">
        <v>14.6</v>
      </c>
      <c r="F370" s="1">
        <v>-8.1999999999999993</v>
      </c>
      <c r="G370" s="1">
        <v>20.100000000000001</v>
      </c>
      <c r="H370" s="1">
        <v>-16.8</v>
      </c>
      <c r="I370" s="1">
        <v>15.8</v>
      </c>
      <c r="J370" s="7">
        <f t="shared" si="36"/>
        <v>0.29199999999999998</v>
      </c>
      <c r="K370" s="4">
        <f t="shared" si="30"/>
        <v>-0.16965714905027141</v>
      </c>
      <c r="L370" s="4">
        <f t="shared" si="31"/>
        <v>-6.09564259414258E-2</v>
      </c>
      <c r="M370" s="1">
        <f t="shared" si="32"/>
        <v>40.992195457627666</v>
      </c>
    </row>
    <row r="371" spans="1:13" x14ac:dyDescent="0.15">
      <c r="A371" s="14">
        <v>40117.974305555559</v>
      </c>
      <c r="B371">
        <v>35</v>
      </c>
      <c r="C371">
        <v>17</v>
      </c>
      <c r="D371" s="1">
        <v>-8.4</v>
      </c>
      <c r="E371" s="1">
        <v>8.8000000000000007</v>
      </c>
      <c r="F371" s="1">
        <v>-2.2000000000000002</v>
      </c>
      <c r="G371" s="1">
        <v>27</v>
      </c>
      <c r="H371" s="1">
        <v>-17.5</v>
      </c>
      <c r="I371" s="1">
        <v>12.6</v>
      </c>
      <c r="J371" s="7">
        <f t="shared" si="36"/>
        <v>0.25142857142857145</v>
      </c>
      <c r="K371" s="4">
        <f t="shared" si="30"/>
        <v>-0.50708447809710566</v>
      </c>
      <c r="L371" s="4">
        <f t="shared" si="31"/>
        <v>-0.29855537653612579</v>
      </c>
      <c r="M371" s="1">
        <f t="shared" si="32"/>
        <v>26.695863231782713</v>
      </c>
    </row>
    <row r="372" spans="1:13" hidden="1" x14ac:dyDescent="0.15">
      <c r="A372" s="14">
        <v>40118.277083333334</v>
      </c>
      <c r="B372">
        <v>51</v>
      </c>
      <c r="C372">
        <v>31</v>
      </c>
      <c r="D372" s="1">
        <v>-14.530226000000001</v>
      </c>
      <c r="E372" s="1">
        <v>9.1238050000000008</v>
      </c>
      <c r="F372" s="1">
        <v>-17.892040000000001</v>
      </c>
      <c r="G372" s="1">
        <v>16.3</v>
      </c>
      <c r="H372" s="1">
        <v>-11.6</v>
      </c>
      <c r="I372" s="1">
        <v>10.9</v>
      </c>
      <c r="J372" s="7">
        <f t="shared" si="36"/>
        <v>0.17889813725490197</v>
      </c>
      <c r="K372" s="4">
        <f t="shared" si="30"/>
        <v>-4.9915235130740129E-2</v>
      </c>
      <c r="L372" s="4">
        <f t="shared" si="31"/>
        <v>-0.10428199455226826</v>
      </c>
      <c r="M372" s="1">
        <f t="shared" si="32"/>
        <v>38.186286390897095</v>
      </c>
    </row>
    <row r="373" spans="1:13" hidden="1" x14ac:dyDescent="0.15">
      <c r="A373" s="14">
        <v>40118.574999999997</v>
      </c>
      <c r="B373">
        <v>30</v>
      </c>
      <c r="C373">
        <v>31</v>
      </c>
      <c r="D373" s="1">
        <v>-7.5</v>
      </c>
      <c r="E373" s="1">
        <v>7.7</v>
      </c>
      <c r="F373" s="1">
        <v>0.2</v>
      </c>
      <c r="G373" s="1">
        <v>13</v>
      </c>
      <c r="H373" s="1">
        <v>-8.6999999999999993</v>
      </c>
      <c r="I373" s="1">
        <v>14.1</v>
      </c>
      <c r="J373" s="7">
        <f t="shared" si="36"/>
        <v>0.25666666666666665</v>
      </c>
      <c r="K373" s="4">
        <f t="shared" si="30"/>
        <v>-0.23888208891513676</v>
      </c>
      <c r="L373" s="4">
        <f t="shared" si="31"/>
        <v>-5.3028527446136585E-2</v>
      </c>
      <c r="M373" s="1">
        <f t="shared" si="32"/>
        <v>41.510675094203613</v>
      </c>
    </row>
    <row r="374" spans="1:13" hidden="1" x14ac:dyDescent="0.15">
      <c r="A374" s="14">
        <v>40118.595138888886</v>
      </c>
      <c r="B374">
        <v>20</v>
      </c>
      <c r="C374">
        <v>31</v>
      </c>
      <c r="D374" s="1">
        <v>-7.5</v>
      </c>
      <c r="E374" s="1">
        <v>5.5</v>
      </c>
      <c r="F374" s="1">
        <v>-4.4000000000000004</v>
      </c>
      <c r="G374" s="1">
        <v>3.4</v>
      </c>
      <c r="H374" s="1">
        <v>-12.1</v>
      </c>
      <c r="I374" s="1">
        <v>4.8</v>
      </c>
      <c r="J374" s="7">
        <f t="shared" si="36"/>
        <v>0.27500000000000002</v>
      </c>
      <c r="K374" s="4">
        <f t="shared" si="30"/>
        <v>0.34358234634944496</v>
      </c>
      <c r="L374" s="4">
        <f t="shared" si="31"/>
        <v>-0.34242268082220617</v>
      </c>
      <c r="M374" s="1">
        <f t="shared" si="32"/>
        <v>24.443954780416536</v>
      </c>
    </row>
    <row r="375" spans="1:13" x14ac:dyDescent="0.15">
      <c r="A375" s="14">
        <v>40118.79583333333</v>
      </c>
      <c r="B375">
        <v>60</v>
      </c>
      <c r="C375">
        <v>30</v>
      </c>
      <c r="D375" s="1">
        <v>-13.2</v>
      </c>
      <c r="E375" s="1">
        <v>8.6999999999999993</v>
      </c>
      <c r="F375" s="1">
        <v>-9</v>
      </c>
      <c r="G375" s="1">
        <v>21.2</v>
      </c>
      <c r="H375" s="1">
        <v>-14.2</v>
      </c>
      <c r="I375" s="1">
        <v>11.7</v>
      </c>
      <c r="J375" s="7">
        <f t="shared" si="36"/>
        <v>0.14499999999999999</v>
      </c>
      <c r="K375" s="4">
        <f t="shared" si="30"/>
        <v>-0.20576192972290158</v>
      </c>
      <c r="L375" s="4">
        <f t="shared" si="31"/>
        <v>-0.21276909176443798</v>
      </c>
      <c r="M375" s="1">
        <f t="shared" si="32"/>
        <v>31.494804162805814</v>
      </c>
    </row>
    <row r="376" spans="1:13" x14ac:dyDescent="0.15">
      <c r="A376" s="14">
        <v>40118.813888888886</v>
      </c>
      <c r="B376">
        <v>10</v>
      </c>
      <c r="C376">
        <v>12</v>
      </c>
      <c r="D376" s="1">
        <v>-7.4</v>
      </c>
      <c r="E376" s="1">
        <v>7</v>
      </c>
      <c r="F376" s="1">
        <v>-14.8</v>
      </c>
      <c r="G376" s="1">
        <v>9.6999999999999993</v>
      </c>
      <c r="H376" s="1">
        <v>-11.5</v>
      </c>
      <c r="I376" s="1">
        <v>4.9000000000000004</v>
      </c>
      <c r="J376" s="7">
        <f t="shared" si="36"/>
        <v>0.7</v>
      </c>
      <c r="K376" s="4">
        <f t="shared" si="30"/>
        <v>-0.11754001453526862</v>
      </c>
      <c r="L376" s="4">
        <f t="shared" si="31"/>
        <v>-0.21559980033935483</v>
      </c>
      <c r="M376" s="1">
        <f t="shared" si="32"/>
        <v>31.328692867804172</v>
      </c>
    </row>
    <row r="377" spans="1:13" hidden="1" x14ac:dyDescent="0.15">
      <c r="A377" s="14">
        <v>40119</v>
      </c>
      <c r="C377">
        <v>13</v>
      </c>
      <c r="G377" s="1">
        <v>12.5</v>
      </c>
      <c r="H377" s="1">
        <v>-7.9</v>
      </c>
      <c r="I377" s="1">
        <v>5.7</v>
      </c>
    </row>
    <row r="378" spans="1:13" hidden="1" x14ac:dyDescent="0.15">
      <c r="A378" s="14">
        <v>40119.20416666667</v>
      </c>
      <c r="B378">
        <v>130</v>
      </c>
      <c r="C378">
        <v>10</v>
      </c>
      <c r="D378" s="1">
        <v>-7.5</v>
      </c>
      <c r="E378" s="1">
        <v>7.9</v>
      </c>
      <c r="F378" s="1">
        <v>-2.8</v>
      </c>
      <c r="G378" s="1">
        <v>9.8000000000000007</v>
      </c>
      <c r="H378" s="1">
        <v>-8.4</v>
      </c>
      <c r="I378" s="1">
        <v>8.3000000000000007</v>
      </c>
      <c r="J378" s="7">
        <f>E378/B378</f>
        <v>6.076923076923077E-2</v>
      </c>
      <c r="K378" s="4">
        <f t="shared" si="30"/>
        <v>-0.11616481230079483</v>
      </c>
      <c r="L378" s="4">
        <f t="shared" si="31"/>
        <v>-2.6652194771440235E-2</v>
      </c>
      <c r="M378" s="1">
        <f t="shared" si="32"/>
        <v>43.243011690091798</v>
      </c>
    </row>
    <row r="379" spans="1:13" hidden="1" x14ac:dyDescent="0.15">
      <c r="A379" s="14">
        <v>40119.238888888889</v>
      </c>
      <c r="C379">
        <v>11</v>
      </c>
      <c r="G379" s="1">
        <v>-1.6</v>
      </c>
      <c r="H379" s="1">
        <v>-3.2</v>
      </c>
      <c r="I379" s="1">
        <v>-1</v>
      </c>
    </row>
    <row r="380" spans="1:13" hidden="1" x14ac:dyDescent="0.15">
      <c r="A380" s="14">
        <v>40119.259027777778</v>
      </c>
      <c r="B380">
        <v>9</v>
      </c>
      <c r="C380">
        <v>26</v>
      </c>
      <c r="D380" s="1">
        <v>-0.4</v>
      </c>
      <c r="E380" s="1">
        <v>6.1</v>
      </c>
      <c r="F380" s="1">
        <v>-2.2999999999999998</v>
      </c>
      <c r="G380" s="1">
        <v>4.5999999999999996</v>
      </c>
      <c r="H380" s="1">
        <v>-8.9</v>
      </c>
      <c r="I380" s="1">
        <v>5.4</v>
      </c>
      <c r="J380" s="7">
        <f t="shared" ref="J380:J400" si="37">E380/B380</f>
        <v>0.6777777777777777</v>
      </c>
      <c r="K380" s="4">
        <f t="shared" si="30"/>
        <v>-1.0606978403536116</v>
      </c>
      <c r="L380" s="4">
        <f t="shared" si="31"/>
        <v>-0.16406017163414582</v>
      </c>
      <c r="M380" s="1">
        <f t="shared" si="32"/>
        <v>34.426476581439076</v>
      </c>
    </row>
    <row r="381" spans="1:13" hidden="1" x14ac:dyDescent="0.15">
      <c r="A381" s="14">
        <v>40119.374305555553</v>
      </c>
      <c r="B381">
        <v>28</v>
      </c>
      <c r="C381">
        <v>15</v>
      </c>
      <c r="D381" s="1">
        <v>-0.7</v>
      </c>
      <c r="E381" s="1">
        <v>3.9</v>
      </c>
      <c r="F381" s="1">
        <v>2.6</v>
      </c>
      <c r="G381" s="1">
        <v>16.2</v>
      </c>
      <c r="H381" s="1">
        <v>-7.1</v>
      </c>
      <c r="I381" s="1">
        <v>5.7</v>
      </c>
      <c r="J381" s="7">
        <f t="shared" si="37"/>
        <v>0.13928571428571429</v>
      </c>
      <c r="K381" s="4">
        <f t="shared" si="30"/>
        <v>-1.3644169745283741</v>
      </c>
      <c r="L381" s="4">
        <f t="shared" si="31"/>
        <v>-0.26019374169257603</v>
      </c>
      <c r="M381" s="1">
        <f t="shared" si="32"/>
        <v>28.779806304397219</v>
      </c>
    </row>
    <row r="382" spans="1:13" hidden="1" x14ac:dyDescent="0.15">
      <c r="A382" s="14">
        <v>40119.484722222223</v>
      </c>
      <c r="B382">
        <v>31</v>
      </c>
      <c r="C382">
        <v>11</v>
      </c>
      <c r="D382" s="1">
        <v>-5.8</v>
      </c>
      <c r="E382" s="1">
        <v>9.5</v>
      </c>
      <c r="F382" s="1">
        <v>4.0999999999999996</v>
      </c>
      <c r="G382" s="1">
        <v>9.1999999999999993</v>
      </c>
      <c r="H382" s="1">
        <v>-11.7</v>
      </c>
      <c r="I382" s="1">
        <v>7.1</v>
      </c>
      <c r="J382" s="7">
        <f t="shared" si="37"/>
        <v>0.30645161290322581</v>
      </c>
      <c r="K382" s="4">
        <f t="shared" si="30"/>
        <v>-0.20035983378261796</v>
      </c>
      <c r="L382" s="4">
        <f t="shared" si="31"/>
        <v>-9.0462256457313872E-2</v>
      </c>
      <c r="M382" s="1">
        <f t="shared" si="32"/>
        <v>39.075418018017508</v>
      </c>
    </row>
    <row r="383" spans="1:13" hidden="1" x14ac:dyDescent="0.15">
      <c r="A383" s="14">
        <v>40119.513888888891</v>
      </c>
      <c r="B383">
        <v>21</v>
      </c>
      <c r="C383">
        <v>31</v>
      </c>
      <c r="D383" s="1">
        <v>-8.1</v>
      </c>
      <c r="E383" s="1">
        <v>9.1</v>
      </c>
      <c r="F383" s="1">
        <v>-2.2000000000000002</v>
      </c>
      <c r="G383" s="1">
        <v>15.4</v>
      </c>
      <c r="H383" s="1">
        <v>-10.199999999999999</v>
      </c>
      <c r="I383" s="1">
        <v>8.6999999999999993</v>
      </c>
      <c r="J383" s="7">
        <f t="shared" si="37"/>
        <v>0.43333333333333329</v>
      </c>
      <c r="K383" s="4">
        <f t="shared" si="30"/>
        <v>-0.2790357019578133</v>
      </c>
      <c r="L383" s="4">
        <f t="shared" si="31"/>
        <v>-4.9558779440823937E-2</v>
      </c>
      <c r="M383" s="1">
        <f t="shared" si="32"/>
        <v>41.737966522603251</v>
      </c>
    </row>
    <row r="384" spans="1:13" hidden="1" x14ac:dyDescent="0.15">
      <c r="A384" s="14">
        <v>40119.681944444441</v>
      </c>
      <c r="B384">
        <v>24</v>
      </c>
      <c r="C384">
        <v>11</v>
      </c>
      <c r="D384" s="1">
        <v>-9.4</v>
      </c>
      <c r="E384" s="1">
        <v>11.5</v>
      </c>
      <c r="F384" s="1">
        <v>-2.4</v>
      </c>
      <c r="G384" s="1">
        <v>12.1</v>
      </c>
      <c r="H384" s="1">
        <v>-12.5</v>
      </c>
      <c r="I384" s="1">
        <v>11.6</v>
      </c>
      <c r="J384" s="7">
        <f t="shared" si="37"/>
        <v>0.47916666666666669</v>
      </c>
      <c r="K384" s="4">
        <f t="shared" si="30"/>
        <v>-0.10965751671675138</v>
      </c>
      <c r="L384" s="4">
        <f t="shared" si="31"/>
        <v>-3.6212172654444715E-2</v>
      </c>
      <c r="M384" s="1">
        <f t="shared" si="32"/>
        <v>42.614055969611194</v>
      </c>
    </row>
    <row r="385" spans="1:13" hidden="1" x14ac:dyDescent="0.15">
      <c r="A385" s="14">
        <v>40119.71875</v>
      </c>
      <c r="B385">
        <v>31</v>
      </c>
      <c r="C385">
        <v>13</v>
      </c>
      <c r="D385" s="1">
        <v>-9.8000000000000007</v>
      </c>
      <c r="E385" s="1">
        <v>7.3</v>
      </c>
      <c r="F385" s="1">
        <v>-11.9</v>
      </c>
      <c r="G385" s="1">
        <v>1.1000000000000001</v>
      </c>
      <c r="H385" s="1">
        <v>-7.2</v>
      </c>
      <c r="I385" s="1">
        <v>-2.8</v>
      </c>
      <c r="J385" s="7">
        <f t="shared" si="37"/>
        <v>0.23548387096774193</v>
      </c>
      <c r="K385" s="4">
        <f t="shared" si="30"/>
        <v>0.94983339053426974</v>
      </c>
      <c r="L385" s="4">
        <f t="shared" si="31"/>
        <v>5.9903636891874201E-3</v>
      </c>
      <c r="M385" s="1">
        <f t="shared" si="32"/>
        <v>45.395137042507493</v>
      </c>
    </row>
    <row r="386" spans="1:13" hidden="1" x14ac:dyDescent="0.15">
      <c r="A386" s="14">
        <v>40119.741666666669</v>
      </c>
      <c r="B386">
        <v>23</v>
      </c>
      <c r="C386">
        <v>28</v>
      </c>
      <c r="D386" s="1">
        <v>-10.9</v>
      </c>
      <c r="E386" s="1">
        <v>3.8</v>
      </c>
      <c r="F386" s="1">
        <v>-1.2</v>
      </c>
      <c r="G386" s="1">
        <v>18.100000000000001</v>
      </c>
      <c r="H386" s="1">
        <v>-14.1</v>
      </c>
      <c r="I386" s="1">
        <v>7</v>
      </c>
      <c r="J386" s="7">
        <f t="shared" si="37"/>
        <v>0.16521739130434782</v>
      </c>
      <c r="K386" s="4">
        <f t="shared" si="30"/>
        <v>-0.22025207692856086</v>
      </c>
      <c r="L386" s="4">
        <f t="shared" si="31"/>
        <v>-0.56943551603856979</v>
      </c>
      <c r="M386" s="1">
        <f t="shared" si="32"/>
        <v>15.083059822329894</v>
      </c>
    </row>
    <row r="387" spans="1:13" hidden="1" x14ac:dyDescent="0.15">
      <c r="A387" s="14">
        <v>40119.756249999999</v>
      </c>
      <c r="B387">
        <v>10</v>
      </c>
      <c r="C387">
        <v>8</v>
      </c>
      <c r="D387" s="1">
        <v>-8.6999999999999993</v>
      </c>
      <c r="E387" s="1">
        <v>1.9</v>
      </c>
      <c r="F387" s="1">
        <v>-2.5</v>
      </c>
      <c r="G387" s="1">
        <v>4.8</v>
      </c>
      <c r="H387" s="1">
        <v>-4.5</v>
      </c>
      <c r="I387" s="1">
        <v>0.9</v>
      </c>
      <c r="J387" s="7">
        <f t="shared" si="37"/>
        <v>0.19</v>
      </c>
      <c r="K387" s="4">
        <f t="shared" ref="K387:K449" si="38">IF(AND(D387&lt;0,G387&gt;0)=TRUE,LOG10(-D387/G387),)</f>
        <v>0.25827801524303129</v>
      </c>
      <c r="L387" s="4">
        <f t="shared" ref="L387:L449" si="39">LOG10(E387/(-H387))</f>
        <v>-0.3744589128225147</v>
      </c>
      <c r="M387" s="1">
        <f t="shared" si="32"/>
        <v>22.890551656248331</v>
      </c>
    </row>
    <row r="388" spans="1:13" hidden="1" x14ac:dyDescent="0.15">
      <c r="A388" s="14">
        <v>40119.775000000001</v>
      </c>
      <c r="B388">
        <v>18</v>
      </c>
      <c r="C388">
        <v>9</v>
      </c>
      <c r="D388" s="1">
        <v>-10.199999999999999</v>
      </c>
      <c r="E388" s="1">
        <v>8.3000000000000007</v>
      </c>
      <c r="F388" s="1">
        <v>-0.8</v>
      </c>
      <c r="G388" s="1">
        <v>6.3</v>
      </c>
      <c r="H388" s="1">
        <v>-8.9</v>
      </c>
      <c r="I388" s="1">
        <v>3.9</v>
      </c>
      <c r="J388" s="7">
        <f t="shared" si="37"/>
        <v>0.46111111111111114</v>
      </c>
      <c r="K388" s="4">
        <f t="shared" si="38"/>
        <v>0.20925962230833586</v>
      </c>
      <c r="L388" s="4">
        <f t="shared" si="39"/>
        <v>-3.0311914268838853E-2</v>
      </c>
      <c r="M388" s="1">
        <f t="shared" si="32"/>
        <v>43.002120143523328</v>
      </c>
    </row>
    <row r="389" spans="1:13" hidden="1" x14ac:dyDescent="0.15">
      <c r="A389" s="14">
        <v>40120.25277777778</v>
      </c>
      <c r="B389">
        <v>38</v>
      </c>
      <c r="C389">
        <v>15</v>
      </c>
      <c r="D389" s="1">
        <v>-13.4</v>
      </c>
      <c r="E389" s="1">
        <v>12.1</v>
      </c>
      <c r="F389" s="1">
        <v>-2.2999999999999998</v>
      </c>
      <c r="G389" s="1">
        <v>12.9</v>
      </c>
      <c r="H389" s="1">
        <v>-13.7</v>
      </c>
      <c r="I389" s="1">
        <v>5.4</v>
      </c>
      <c r="J389" s="7">
        <f t="shared" si="37"/>
        <v>0.31842105263157894</v>
      </c>
      <c r="K389" s="4">
        <f t="shared" si="38"/>
        <v>1.6515088065558695E-2</v>
      </c>
      <c r="L389" s="4">
        <f t="shared" si="39"/>
        <v>-5.3935196839956671E-2</v>
      </c>
      <c r="M389" s="1">
        <f t="shared" si="32"/>
        <v>41.451318026095556</v>
      </c>
    </row>
    <row r="390" spans="1:13" hidden="1" x14ac:dyDescent="0.15">
      <c r="A390" s="14">
        <v>40120.349305555559</v>
      </c>
      <c r="B390">
        <v>28</v>
      </c>
      <c r="C390">
        <v>15</v>
      </c>
      <c r="D390" s="1">
        <v>-11.2</v>
      </c>
      <c r="E390" s="1">
        <v>7.7</v>
      </c>
      <c r="F390" s="1">
        <v>-4.7</v>
      </c>
      <c r="G390" s="1">
        <v>16.7</v>
      </c>
      <c r="H390" s="1">
        <v>-9.8000000000000007</v>
      </c>
      <c r="I390" s="1">
        <v>13</v>
      </c>
      <c r="J390" s="7">
        <f t="shared" si="37"/>
        <v>0.27500000000000002</v>
      </c>
      <c r="K390" s="4">
        <f t="shared" si="38"/>
        <v>-0.1734984484774017</v>
      </c>
      <c r="L390" s="4">
        <f t="shared" si="39"/>
        <v>-0.104735350520013</v>
      </c>
      <c r="M390" s="1">
        <f t="shared" si="32"/>
        <v>38.15722658736906</v>
      </c>
    </row>
    <row r="391" spans="1:13" hidden="1" x14ac:dyDescent="0.15">
      <c r="A391" s="14">
        <v>40120.37777777778</v>
      </c>
      <c r="B391">
        <v>26</v>
      </c>
      <c r="C391">
        <v>29</v>
      </c>
      <c r="D391" s="1">
        <v>-11.5</v>
      </c>
      <c r="E391" s="1">
        <v>4.8</v>
      </c>
      <c r="F391" s="1">
        <v>-5.8</v>
      </c>
      <c r="G391" s="1">
        <v>18</v>
      </c>
      <c r="H391" s="1">
        <v>-11.6</v>
      </c>
      <c r="I391" s="1">
        <v>7.9</v>
      </c>
      <c r="J391" s="7">
        <f t="shared" si="37"/>
        <v>0.1846153846153846</v>
      </c>
      <c r="K391" s="4">
        <f t="shared" si="38"/>
        <v>-0.19457466474969443</v>
      </c>
      <c r="L391" s="4">
        <f t="shared" si="39"/>
        <v>-0.38321675185133125</v>
      </c>
      <c r="M391" s="1">
        <f t="shared" si="32"/>
        <v>22.479434397103113</v>
      </c>
    </row>
    <row r="392" spans="1:13" hidden="1" x14ac:dyDescent="0.15">
      <c r="A392" s="14">
        <v>40120.598611111112</v>
      </c>
      <c r="B392">
        <v>10</v>
      </c>
      <c r="C392">
        <v>18</v>
      </c>
      <c r="D392" s="1">
        <v>-5.4</v>
      </c>
      <c r="E392" s="1">
        <v>4.3</v>
      </c>
      <c r="F392" s="1">
        <v>-3.4</v>
      </c>
      <c r="G392" s="1">
        <v>11.2</v>
      </c>
      <c r="H392" s="1">
        <v>-10.8</v>
      </c>
      <c r="I392" s="1">
        <v>11.2</v>
      </c>
      <c r="J392" s="7">
        <f t="shared" si="37"/>
        <v>0.43</v>
      </c>
      <c r="K392" s="4">
        <f t="shared" si="38"/>
        <v>-0.31682426284721305</v>
      </c>
      <c r="L392" s="4">
        <f t="shared" si="39"/>
        <v>-0.39995529990736323</v>
      </c>
      <c r="M392" s="1">
        <f t="shared" si="32"/>
        <v>21.709882759871235</v>
      </c>
    </row>
    <row r="393" spans="1:13" hidden="1" x14ac:dyDescent="0.15">
      <c r="A393" s="14">
        <v>40120.703472222223</v>
      </c>
      <c r="B393">
        <v>13</v>
      </c>
      <c r="C393">
        <v>5</v>
      </c>
      <c r="D393" s="1">
        <v>-2.5</v>
      </c>
      <c r="E393" s="1">
        <v>4.4000000000000004</v>
      </c>
      <c r="F393" s="1">
        <v>4.0999999999999996</v>
      </c>
      <c r="G393" s="1">
        <v>9.5</v>
      </c>
      <c r="H393" s="1">
        <v>-6.6</v>
      </c>
      <c r="I393" s="1">
        <v>7.7</v>
      </c>
      <c r="J393" s="7">
        <f t="shared" si="37"/>
        <v>0.33846153846153848</v>
      </c>
      <c r="K393" s="4">
        <f t="shared" si="38"/>
        <v>-0.57978359661681023</v>
      </c>
      <c r="L393" s="4">
        <f t="shared" si="39"/>
        <v>-0.17609125905568118</v>
      </c>
      <c r="M393" s="1">
        <f t="shared" ref="M393:M456" si="40">ATAN(-E393/H393)/PI()*180</f>
        <v>33.690067525979792</v>
      </c>
    </row>
    <row r="394" spans="1:13" hidden="1" x14ac:dyDescent="0.15">
      <c r="A394" s="14">
        <v>40120.726388888892</v>
      </c>
      <c r="B394">
        <v>28</v>
      </c>
      <c r="C394">
        <v>13</v>
      </c>
      <c r="D394" s="1">
        <v>-8.8000000000000007</v>
      </c>
      <c r="E394" s="1">
        <v>6.5</v>
      </c>
      <c r="F394" s="1">
        <v>-2.6</v>
      </c>
      <c r="G394" s="1">
        <v>18.3</v>
      </c>
      <c r="H394" s="1">
        <v>-15.5</v>
      </c>
      <c r="I394" s="1">
        <v>9.4</v>
      </c>
      <c r="J394" s="7">
        <f t="shared" si="37"/>
        <v>0.23214285714285715</v>
      </c>
      <c r="K394" s="4">
        <f t="shared" si="38"/>
        <v>-0.31796841758026079</v>
      </c>
      <c r="L394" s="4">
        <f t="shared" si="39"/>
        <v>-0.37741834152743592</v>
      </c>
      <c r="M394" s="1">
        <f t="shared" si="40"/>
        <v>22.750976342787638</v>
      </c>
    </row>
    <row r="395" spans="1:13" hidden="1" x14ac:dyDescent="0.15">
      <c r="A395" s="14">
        <v>40120.743055555555</v>
      </c>
      <c r="B395">
        <v>15</v>
      </c>
      <c r="C395">
        <v>27</v>
      </c>
      <c r="D395" s="1">
        <v>-9.1999999999999993</v>
      </c>
      <c r="E395" s="1">
        <v>9.1</v>
      </c>
      <c r="F395" s="1">
        <v>-0.9</v>
      </c>
      <c r="G395" s="1">
        <v>3.9</v>
      </c>
      <c r="H395" s="1">
        <v>-7.1</v>
      </c>
      <c r="I395" s="1">
        <v>-2.4</v>
      </c>
      <c r="J395" s="7">
        <f t="shared" si="37"/>
        <v>0.60666666666666669</v>
      </c>
      <c r="K395" s="4">
        <f t="shared" si="38"/>
        <v>0.37272322031905608</v>
      </c>
      <c r="L395" s="4">
        <f t="shared" si="39"/>
        <v>0.10778304360201833</v>
      </c>
      <c r="M395" s="1">
        <f t="shared" si="40"/>
        <v>52.037940763184672</v>
      </c>
    </row>
    <row r="396" spans="1:13" hidden="1" x14ac:dyDescent="0.15">
      <c r="A396" s="14">
        <v>40120.854166666664</v>
      </c>
      <c r="B396">
        <v>33</v>
      </c>
      <c r="C396">
        <v>33</v>
      </c>
      <c r="D396" s="1">
        <v>-10.3</v>
      </c>
      <c r="E396" s="1">
        <v>11.8</v>
      </c>
      <c r="F396" s="1">
        <v>-9</v>
      </c>
      <c r="G396" s="1">
        <v>16.100000000000001</v>
      </c>
      <c r="H396" s="1">
        <v>-10.9</v>
      </c>
      <c r="I396" s="1">
        <v>10.1</v>
      </c>
      <c r="J396" s="7">
        <f t="shared" si="37"/>
        <v>0.3575757575757576</v>
      </c>
      <c r="K396" s="4">
        <f t="shared" si="38"/>
        <v>-0.1939886513266775</v>
      </c>
      <c r="L396" s="4">
        <f t="shared" si="39"/>
        <v>3.4455509365501728E-2</v>
      </c>
      <c r="M396" s="1">
        <f t="shared" si="40"/>
        <v>47.270449670665094</v>
      </c>
    </row>
    <row r="397" spans="1:13" x14ac:dyDescent="0.15">
      <c r="A397" s="14">
        <v>40120.872916666667</v>
      </c>
      <c r="B397">
        <v>24</v>
      </c>
      <c r="C397">
        <v>14</v>
      </c>
      <c r="D397" s="1">
        <v>-6.1</v>
      </c>
      <c r="E397" s="1">
        <v>5.4</v>
      </c>
      <c r="F397" s="1">
        <v>-3.2</v>
      </c>
      <c r="G397" s="1">
        <v>12.5</v>
      </c>
      <c r="H397" s="1">
        <v>-9.1999999999999993</v>
      </c>
      <c r="I397" s="1">
        <v>3.4</v>
      </c>
      <c r="J397" s="7">
        <f t="shared" si="37"/>
        <v>0.22500000000000001</v>
      </c>
      <c r="K397" s="4">
        <f t="shared" si="38"/>
        <v>-0.31158017799728938</v>
      </c>
      <c r="L397" s="4">
        <f t="shared" si="39"/>
        <v>-0.23139406752258673</v>
      </c>
      <c r="M397" s="1">
        <f t="shared" si="40"/>
        <v>30.411081267125372</v>
      </c>
    </row>
    <row r="398" spans="1:13" x14ac:dyDescent="0.15">
      <c r="A398" s="14">
        <v>40121.059027777781</v>
      </c>
      <c r="B398">
        <v>31</v>
      </c>
      <c r="C398">
        <v>9</v>
      </c>
      <c r="D398" s="1">
        <v>-15.6</v>
      </c>
      <c r="E398" s="1">
        <v>7</v>
      </c>
      <c r="F398" s="1">
        <v>-7.8</v>
      </c>
      <c r="G398" s="1">
        <v>14</v>
      </c>
      <c r="H398" s="1">
        <v>-12.8</v>
      </c>
      <c r="I398" s="1">
        <v>9.6</v>
      </c>
      <c r="J398" s="7">
        <f t="shared" si="37"/>
        <v>0.22580645161290322</v>
      </c>
      <c r="K398" s="4">
        <f t="shared" si="38"/>
        <v>4.6996562676223583E-2</v>
      </c>
      <c r="L398" s="4">
        <f t="shared" si="39"/>
        <v>-0.26211192963361152</v>
      </c>
      <c r="M398" s="1">
        <f t="shared" si="40"/>
        <v>28.673146489434995</v>
      </c>
    </row>
    <row r="399" spans="1:13" hidden="1" x14ac:dyDescent="0.15">
      <c r="A399" s="14">
        <v>40121.165972222225</v>
      </c>
      <c r="B399">
        <v>32</v>
      </c>
      <c r="C399">
        <v>11</v>
      </c>
      <c r="D399" s="1">
        <v>-9.9</v>
      </c>
      <c r="E399" s="1">
        <v>13.1</v>
      </c>
      <c r="F399" s="1">
        <v>0</v>
      </c>
      <c r="G399" s="1">
        <v>15.7</v>
      </c>
      <c r="H399" s="1">
        <v>-11.5</v>
      </c>
      <c r="I399" s="1">
        <v>13</v>
      </c>
      <c r="J399" s="7">
        <f t="shared" si="37"/>
        <v>0.40937499999999999</v>
      </c>
      <c r="K399" s="4">
        <f t="shared" si="38"/>
        <v>-0.20026445781168375</v>
      </c>
      <c r="L399" s="4">
        <f t="shared" si="39"/>
        <v>5.6573455302152527E-2</v>
      </c>
      <c r="M399" s="1">
        <f t="shared" si="40"/>
        <v>48.72131326474976</v>
      </c>
    </row>
    <row r="400" spans="1:13" hidden="1" x14ac:dyDescent="0.15">
      <c r="A400" s="14">
        <v>40121.666666666664</v>
      </c>
      <c r="B400">
        <v>72</v>
      </c>
      <c r="C400">
        <v>16</v>
      </c>
      <c r="D400" s="1">
        <v>-13.657386000000001</v>
      </c>
      <c r="E400" s="1">
        <v>16.494741000000001</v>
      </c>
      <c r="F400" s="1">
        <v>2.8179699999999999</v>
      </c>
      <c r="G400" s="1">
        <v>19.3</v>
      </c>
      <c r="H400" s="1">
        <v>-11.8</v>
      </c>
      <c r="I400" s="1">
        <v>9.4</v>
      </c>
      <c r="J400" s="7">
        <f t="shared" si="37"/>
        <v>0.22909362500000002</v>
      </c>
      <c r="K400" s="4">
        <f t="shared" si="38"/>
        <v>-0.15018972491927324</v>
      </c>
      <c r="L400" s="4">
        <f t="shared" si="39"/>
        <v>0.14546349334796205</v>
      </c>
      <c r="M400" s="1">
        <f t="shared" si="40"/>
        <v>54.420845439579395</v>
      </c>
    </row>
    <row r="401" spans="1:13" hidden="1" x14ac:dyDescent="0.15">
      <c r="A401" s="14">
        <v>40121.673611111109</v>
      </c>
      <c r="C401">
        <v>34</v>
      </c>
      <c r="G401" s="1">
        <v>7</v>
      </c>
      <c r="H401" s="1">
        <v>-7.9</v>
      </c>
      <c r="I401" s="1">
        <v>7.5</v>
      </c>
    </row>
    <row r="402" spans="1:13" hidden="1" x14ac:dyDescent="0.15">
      <c r="A402" s="14">
        <v>40121.693055555559</v>
      </c>
      <c r="B402">
        <v>19</v>
      </c>
      <c r="C402">
        <v>8</v>
      </c>
      <c r="D402" s="1">
        <v>-13.4</v>
      </c>
      <c r="E402" s="1">
        <v>6.1</v>
      </c>
      <c r="F402" s="1">
        <v>-10.4</v>
      </c>
      <c r="G402" s="1">
        <v>13.8</v>
      </c>
      <c r="H402" s="1">
        <v>-12.3</v>
      </c>
      <c r="I402" s="1">
        <v>17.600000000000001</v>
      </c>
      <c r="J402" s="7">
        <f t="shared" ref="J402:J408" si="41">E402/B402</f>
        <v>0.32105263157894737</v>
      </c>
      <c r="K402" s="4">
        <f t="shared" si="38"/>
        <v>-1.2774288036428889E-2</v>
      </c>
      <c r="L402" s="4">
        <f t="shared" si="39"/>
        <v>-0.30457527642863097</v>
      </c>
      <c r="M402" s="1">
        <f t="shared" si="40"/>
        <v>26.378420633512416</v>
      </c>
    </row>
    <row r="403" spans="1:13" hidden="1" x14ac:dyDescent="0.15">
      <c r="A403" s="14">
        <v>40121.980555555558</v>
      </c>
      <c r="B403">
        <v>115</v>
      </c>
      <c r="C403">
        <v>12</v>
      </c>
      <c r="D403" s="1">
        <v>-13.551776</v>
      </c>
      <c r="E403" s="1">
        <v>8.2485710000000001</v>
      </c>
      <c r="F403" s="1">
        <v>-14.27167</v>
      </c>
      <c r="G403" s="1">
        <v>16</v>
      </c>
      <c r="H403" s="1">
        <v>-12.8</v>
      </c>
      <c r="I403" s="1">
        <v>10.8</v>
      </c>
      <c r="J403" s="7">
        <f t="shared" si="41"/>
        <v>7.172670434782609E-2</v>
      </c>
      <c r="K403" s="4">
        <f t="shared" si="38"/>
        <v>-7.2123768149808018E-2</v>
      </c>
      <c r="L403" s="4">
        <f t="shared" si="39"/>
        <v>-0.19083125268208373</v>
      </c>
      <c r="M403" s="1">
        <f t="shared" si="40"/>
        <v>32.798525865945301</v>
      </c>
    </row>
    <row r="404" spans="1:13" hidden="1" x14ac:dyDescent="0.15">
      <c r="A404" s="14">
        <v>40122.002083333333</v>
      </c>
      <c r="B404">
        <v>22</v>
      </c>
      <c r="C404">
        <v>14</v>
      </c>
      <c r="D404" s="1">
        <v>-15.7</v>
      </c>
      <c r="E404" s="1">
        <v>8.9</v>
      </c>
      <c r="F404" s="1">
        <v>-5.4</v>
      </c>
      <c r="G404" s="1">
        <v>15.8</v>
      </c>
      <c r="H404" s="1">
        <v>-11.8</v>
      </c>
      <c r="I404" s="1">
        <v>3.1</v>
      </c>
      <c r="J404" s="7">
        <f t="shared" si="41"/>
        <v>0.40454545454545454</v>
      </c>
      <c r="K404" s="4">
        <f t="shared" si="38"/>
        <v>-2.7574345451889496E-3</v>
      </c>
      <c r="L404" s="4">
        <f t="shared" si="39"/>
        <v>-0.1224920006612126</v>
      </c>
      <c r="M404" s="1">
        <f t="shared" si="40"/>
        <v>37.024960270007114</v>
      </c>
    </row>
    <row r="405" spans="1:13" hidden="1" x14ac:dyDescent="0.15">
      <c r="A405" s="14">
        <v>40122.054861111108</v>
      </c>
      <c r="B405">
        <v>19</v>
      </c>
      <c r="C405">
        <v>6</v>
      </c>
      <c r="D405" s="1">
        <v>-7.2</v>
      </c>
      <c r="E405" s="1">
        <v>4.0999999999999996</v>
      </c>
      <c r="F405" s="1">
        <v>-2.4</v>
      </c>
      <c r="G405" s="1">
        <v>7.4</v>
      </c>
      <c r="H405" s="1">
        <v>-6.7</v>
      </c>
      <c r="I405" s="1">
        <v>10.4</v>
      </c>
      <c r="J405" s="7">
        <f t="shared" si="41"/>
        <v>0.2157894736842105</v>
      </c>
      <c r="K405" s="4">
        <f t="shared" si="38"/>
        <v>-1.1899223299707757E-2</v>
      </c>
      <c r="L405" s="4">
        <f t="shared" si="39"/>
        <v>-0.21329094598109102</v>
      </c>
      <c r="M405" s="1">
        <f t="shared" si="40"/>
        <v>31.464143630865749</v>
      </c>
    </row>
    <row r="406" spans="1:13" hidden="1" x14ac:dyDescent="0.15">
      <c r="A406" s="14">
        <v>40122.114583333336</v>
      </c>
      <c r="B406">
        <v>10</v>
      </c>
      <c r="C406">
        <v>31</v>
      </c>
      <c r="D406" s="1">
        <v>-7.6</v>
      </c>
      <c r="E406" s="1">
        <v>6.4</v>
      </c>
      <c r="F406" s="1">
        <v>-10.4</v>
      </c>
      <c r="G406" s="1">
        <v>9.8000000000000007</v>
      </c>
      <c r="H406" s="1">
        <v>-7.9</v>
      </c>
      <c r="I406" s="1">
        <v>3.6</v>
      </c>
      <c r="J406" s="7">
        <f t="shared" si="41"/>
        <v>0.64</v>
      </c>
      <c r="K406" s="4">
        <f t="shared" si="38"/>
        <v>-0.11041248341170358</v>
      </c>
      <c r="L406" s="4">
        <f t="shared" si="39"/>
        <v>-9.1447117306554263E-2</v>
      </c>
      <c r="M406" s="1">
        <f t="shared" si="40"/>
        <v>39.011851624224491</v>
      </c>
    </row>
    <row r="407" spans="1:13" hidden="1" x14ac:dyDescent="0.15">
      <c r="A407" s="14">
        <v>40122.286805555559</v>
      </c>
      <c r="B407">
        <v>23</v>
      </c>
      <c r="C407">
        <v>18</v>
      </c>
      <c r="D407" s="1">
        <v>-4.9000000000000004</v>
      </c>
      <c r="E407" s="1">
        <v>3.4</v>
      </c>
      <c r="F407" s="1">
        <v>6.7</v>
      </c>
      <c r="G407" s="1">
        <v>10.4</v>
      </c>
      <c r="H407" s="1">
        <v>-7.9</v>
      </c>
      <c r="I407" s="1">
        <v>-1.6</v>
      </c>
      <c r="J407" s="7">
        <f t="shared" si="41"/>
        <v>0.14782608695652175</v>
      </c>
      <c r="K407" s="4">
        <f t="shared" si="38"/>
        <v>-0.32683725927026669</v>
      </c>
      <c r="L407" s="4">
        <f t="shared" si="39"/>
        <v>-0.36614817424818635</v>
      </c>
      <c r="M407" s="1">
        <f t="shared" si="40"/>
        <v>23.28606491822357</v>
      </c>
    </row>
    <row r="408" spans="1:13" hidden="1" x14ac:dyDescent="0.15">
      <c r="A408" s="14">
        <v>40122.856944444444</v>
      </c>
      <c r="B408">
        <v>55</v>
      </c>
      <c r="C408">
        <v>14</v>
      </c>
      <c r="D408" s="1">
        <v>-14.633654</v>
      </c>
      <c r="E408" s="1">
        <v>15.116982</v>
      </c>
      <c r="F408" s="1">
        <v>-7.53064</v>
      </c>
      <c r="G408" s="1">
        <v>16.7</v>
      </c>
      <c r="H408" s="1">
        <v>-11.2</v>
      </c>
      <c r="I408" s="1">
        <v>10.199999999999999</v>
      </c>
      <c r="J408" s="7">
        <f t="shared" si="41"/>
        <v>0.27485421818181821</v>
      </c>
      <c r="K408" s="4">
        <f t="shared" si="38"/>
        <v>-5.7363688843483432E-2</v>
      </c>
      <c r="L408" s="4">
        <f t="shared" si="39"/>
        <v>0.13024707328509821</v>
      </c>
      <c r="M408" s="1">
        <f t="shared" si="40"/>
        <v>53.465673895590115</v>
      </c>
    </row>
    <row r="409" spans="1:13" hidden="1" x14ac:dyDescent="0.15">
      <c r="A409" s="14">
        <v>40122.86041666667</v>
      </c>
      <c r="C409">
        <v>12</v>
      </c>
      <c r="G409" s="1">
        <v>14.3</v>
      </c>
      <c r="H409" s="1">
        <v>-9.6999999999999993</v>
      </c>
      <c r="I409" s="1">
        <v>12.3</v>
      </c>
    </row>
    <row r="410" spans="1:13" hidden="1" x14ac:dyDescent="0.15">
      <c r="A410" s="14">
        <v>40122.890972222223</v>
      </c>
      <c r="B410">
        <v>25</v>
      </c>
      <c r="C410">
        <v>33</v>
      </c>
      <c r="D410" s="1">
        <v>-2.6</v>
      </c>
      <c r="E410" s="1">
        <v>4.5</v>
      </c>
      <c r="F410" s="1">
        <v>0</v>
      </c>
      <c r="G410" s="1">
        <v>13.4</v>
      </c>
      <c r="H410" s="1">
        <v>-8.6</v>
      </c>
      <c r="I410" s="1">
        <v>5.9</v>
      </c>
      <c r="J410" s="7">
        <f t="shared" ref="J410:J418" si="42">E410/B410</f>
        <v>0.18</v>
      </c>
      <c r="K410" s="4">
        <f t="shared" si="38"/>
        <v>-0.71213145039398962</v>
      </c>
      <c r="L410" s="4">
        <f t="shared" si="39"/>
        <v>-0.281285937468224</v>
      </c>
      <c r="M410" s="1">
        <f t="shared" si="40"/>
        <v>27.621074983075534</v>
      </c>
    </row>
    <row r="411" spans="1:13" hidden="1" x14ac:dyDescent="0.15">
      <c r="A411" s="14">
        <v>40122.911111111112</v>
      </c>
      <c r="B411">
        <v>24</v>
      </c>
      <c r="C411">
        <v>16</v>
      </c>
      <c r="D411" s="1">
        <v>-8</v>
      </c>
      <c r="E411" s="1">
        <v>5</v>
      </c>
      <c r="F411" s="1">
        <v>-5.9</v>
      </c>
      <c r="G411" s="1">
        <v>17.899999999999999</v>
      </c>
      <c r="H411" s="1">
        <v>-12.1</v>
      </c>
      <c r="I411" s="1">
        <v>16.8</v>
      </c>
      <c r="J411" s="7">
        <f t="shared" si="42"/>
        <v>0.20833333333333334</v>
      </c>
      <c r="K411" s="4">
        <f t="shared" si="38"/>
        <v>-0.34976304398794955</v>
      </c>
      <c r="L411" s="4">
        <f t="shared" si="39"/>
        <v>-0.38381536598043126</v>
      </c>
      <c r="M411" s="1">
        <f t="shared" si="40"/>
        <v>22.451546456003872</v>
      </c>
    </row>
    <row r="412" spans="1:13" hidden="1" x14ac:dyDescent="0.15">
      <c r="A412" s="14">
        <v>40123.056944444441</v>
      </c>
      <c r="B412">
        <v>18</v>
      </c>
      <c r="C412">
        <v>7</v>
      </c>
      <c r="D412" s="1">
        <v>-6.8836709999999997</v>
      </c>
      <c r="E412" s="1">
        <v>6.51973</v>
      </c>
      <c r="F412" s="1">
        <v>-3.7665099999999998</v>
      </c>
      <c r="G412" s="1">
        <v>6.2</v>
      </c>
      <c r="H412" s="1">
        <v>-5.3</v>
      </c>
      <c r="I412" s="1">
        <v>-1</v>
      </c>
      <c r="J412" s="7">
        <f t="shared" si="42"/>
        <v>0.36220722222222224</v>
      </c>
      <c r="K412" s="4">
        <f t="shared" si="38"/>
        <v>4.5428415867468749E-2</v>
      </c>
      <c r="L412" s="4">
        <f t="shared" si="39"/>
        <v>8.9953741171299839E-2</v>
      </c>
      <c r="M412" s="1">
        <f t="shared" si="40"/>
        <v>50.891749002651103</v>
      </c>
    </row>
    <row r="413" spans="1:13" hidden="1" x14ac:dyDescent="0.15">
      <c r="A413" s="14">
        <v>40123.273611111108</v>
      </c>
      <c r="B413">
        <v>36</v>
      </c>
      <c r="C413">
        <v>32</v>
      </c>
      <c r="D413" s="1">
        <v>-6.9</v>
      </c>
      <c r="E413" s="1">
        <v>3.6</v>
      </c>
      <c r="F413" s="1">
        <v>-8.8000000000000007</v>
      </c>
      <c r="G413" s="1">
        <v>10.1</v>
      </c>
      <c r="H413" s="1">
        <v>-7.9</v>
      </c>
      <c r="I413" s="1">
        <v>8.6</v>
      </c>
      <c r="J413" s="7">
        <f t="shared" si="42"/>
        <v>0.1</v>
      </c>
      <c r="K413" s="4">
        <f t="shared" si="38"/>
        <v>-0.16547228304538722</v>
      </c>
      <c r="L413" s="4">
        <f t="shared" si="39"/>
        <v>-0.34132459052315417</v>
      </c>
      <c r="M413" s="1">
        <f t="shared" si="40"/>
        <v>24.498574191433754</v>
      </c>
    </row>
    <row r="414" spans="1:13" x14ac:dyDescent="0.15">
      <c r="A414" s="14">
        <v>40123.290277777778</v>
      </c>
      <c r="B414">
        <v>21</v>
      </c>
      <c r="C414">
        <v>33</v>
      </c>
      <c r="D414" s="1">
        <v>-9.9</v>
      </c>
      <c r="E414" s="1">
        <v>6.6</v>
      </c>
      <c r="F414" s="1">
        <v>-4.0999999999999996</v>
      </c>
      <c r="G414" s="1">
        <v>8.6</v>
      </c>
      <c r="H414" s="1">
        <v>-11.1</v>
      </c>
      <c r="I414" s="1">
        <v>5.8</v>
      </c>
      <c r="J414" s="7">
        <f t="shared" si="42"/>
        <v>0.31428571428571428</v>
      </c>
      <c r="K414" s="4">
        <f t="shared" si="38"/>
        <v>6.1136743353982212E-2</v>
      </c>
      <c r="L414" s="4">
        <f t="shared" si="39"/>
        <v>-0.22577904324478873</v>
      </c>
      <c r="M414" s="1">
        <f t="shared" si="40"/>
        <v>30.735487701920107</v>
      </c>
    </row>
    <row r="415" spans="1:13" hidden="1" x14ac:dyDescent="0.15">
      <c r="A415" s="14">
        <v>40123.35</v>
      </c>
      <c r="B415">
        <v>47</v>
      </c>
      <c r="C415">
        <v>9</v>
      </c>
      <c r="D415" s="1">
        <v>-13.3</v>
      </c>
      <c r="E415" s="1">
        <v>9.8000000000000007</v>
      </c>
      <c r="F415" s="1">
        <v>-13.4</v>
      </c>
      <c r="G415" s="1">
        <v>12.2</v>
      </c>
      <c r="H415" s="1">
        <v>-11</v>
      </c>
      <c r="I415" s="1">
        <v>10.9</v>
      </c>
      <c r="J415" s="7">
        <f t="shared" si="42"/>
        <v>0.20851063829787236</v>
      </c>
      <c r="K415" s="4">
        <f t="shared" si="38"/>
        <v>3.7491810292337648E-2</v>
      </c>
      <c r="L415" s="4">
        <f t="shared" si="39"/>
        <v>-5.016660946573015E-2</v>
      </c>
      <c r="M415" s="1">
        <f t="shared" si="40"/>
        <v>41.698134325565</v>
      </c>
    </row>
    <row r="416" spans="1:13" hidden="1" x14ac:dyDescent="0.15">
      <c r="A416" s="14">
        <v>40123.381249999999</v>
      </c>
      <c r="B416">
        <v>32</v>
      </c>
      <c r="C416">
        <v>5</v>
      </c>
      <c r="D416" s="1">
        <v>-8.5</v>
      </c>
      <c r="E416" s="1">
        <v>8.5</v>
      </c>
      <c r="F416" s="1">
        <v>-8.5</v>
      </c>
      <c r="G416" s="1">
        <v>13.9</v>
      </c>
      <c r="H416" s="1">
        <v>-10.7</v>
      </c>
      <c r="I416" s="1">
        <v>11.6</v>
      </c>
      <c r="J416" s="7">
        <f t="shared" si="42"/>
        <v>0.265625</v>
      </c>
      <c r="K416" s="4">
        <f t="shared" si="38"/>
        <v>-0.21359587453980236</v>
      </c>
      <c r="L416" s="4">
        <f t="shared" si="39"/>
        <v>-9.9964851970916854E-2</v>
      </c>
      <c r="M416" s="1">
        <f t="shared" si="40"/>
        <v>38.463366351202936</v>
      </c>
    </row>
    <row r="417" spans="1:13" hidden="1" x14ac:dyDescent="0.15">
      <c r="A417" s="14">
        <v>40123.677777777775</v>
      </c>
      <c r="B417">
        <v>23</v>
      </c>
      <c r="D417" s="1">
        <v>-6.3</v>
      </c>
      <c r="E417" s="1">
        <v>3.2</v>
      </c>
      <c r="F417" s="1">
        <v>-3</v>
      </c>
      <c r="J417" s="7">
        <f t="shared" si="42"/>
        <v>0.1391304347826087</v>
      </c>
    </row>
    <row r="418" spans="1:13" hidden="1" x14ac:dyDescent="0.15">
      <c r="A418" s="14">
        <v>40123.703472222223</v>
      </c>
      <c r="B418">
        <v>26</v>
      </c>
      <c r="C418">
        <v>12</v>
      </c>
      <c r="D418" s="1">
        <v>-11</v>
      </c>
      <c r="E418" s="1">
        <v>9.6999999999999993</v>
      </c>
      <c r="F418" s="1">
        <v>-8.6999999999999993</v>
      </c>
      <c r="G418" s="1">
        <v>18</v>
      </c>
      <c r="H418" s="1">
        <v>-12.8</v>
      </c>
      <c r="I418" s="1">
        <v>13</v>
      </c>
      <c r="J418" s="7">
        <f t="shared" si="42"/>
        <v>0.37307692307692303</v>
      </c>
      <c r="K418" s="4">
        <f t="shared" si="38"/>
        <v>-0.21387981994508098</v>
      </c>
      <c r="L418" s="4">
        <f t="shared" si="39"/>
        <v>-0.12043823538162358</v>
      </c>
      <c r="M418" s="1">
        <f t="shared" si="40"/>
        <v>37.155303900470429</v>
      </c>
    </row>
    <row r="419" spans="1:13" hidden="1" x14ac:dyDescent="0.15">
      <c r="A419" s="14">
        <v>40123.723611111112</v>
      </c>
      <c r="C419">
        <v>31</v>
      </c>
      <c r="G419" s="1">
        <v>16.7</v>
      </c>
      <c r="H419" s="1">
        <v>-19</v>
      </c>
      <c r="I419" s="1">
        <v>4.2</v>
      </c>
    </row>
    <row r="420" spans="1:13" hidden="1" x14ac:dyDescent="0.15">
      <c r="A420" s="14">
        <v>40123.847222222219</v>
      </c>
      <c r="B420">
        <v>11</v>
      </c>
      <c r="C420">
        <v>31</v>
      </c>
      <c r="D420" s="1">
        <v>-3.9</v>
      </c>
      <c r="E420" s="1">
        <v>3.6</v>
      </c>
      <c r="F420" s="1">
        <v>-0.8</v>
      </c>
      <c r="G420" s="1">
        <v>14.6</v>
      </c>
      <c r="H420" s="1">
        <v>-10.6</v>
      </c>
      <c r="I420" s="1">
        <v>11.9</v>
      </c>
      <c r="J420" s="7">
        <f t="shared" ref="J420:J449" si="43">E420/B420</f>
        <v>0.32727272727272727</v>
      </c>
      <c r="K420" s="4">
        <f t="shared" si="38"/>
        <v>-0.57328824875793782</v>
      </c>
      <c r="L420" s="4">
        <f t="shared" si="39"/>
        <v>-0.46900336449748292</v>
      </c>
      <c r="M420" s="1">
        <f t="shared" si="40"/>
        <v>18.758650347842238</v>
      </c>
    </row>
    <row r="421" spans="1:13" hidden="1" x14ac:dyDescent="0.15">
      <c r="A421" s="14">
        <v>40124.019444444442</v>
      </c>
      <c r="B421">
        <v>77</v>
      </c>
      <c r="C421">
        <v>5</v>
      </c>
      <c r="D421" s="1">
        <v>-9.3000000000000007</v>
      </c>
      <c r="E421" s="1">
        <v>12.5</v>
      </c>
      <c r="F421" s="1">
        <v>-9.6999999999999993</v>
      </c>
      <c r="G421" s="1">
        <v>19.899999999999999</v>
      </c>
      <c r="H421" s="1">
        <v>-13.8</v>
      </c>
      <c r="I421" s="1">
        <v>15.8</v>
      </c>
      <c r="J421" s="7">
        <f t="shared" si="43"/>
        <v>0.16233766233766234</v>
      </c>
      <c r="K421" s="4">
        <f t="shared" si="38"/>
        <v>-0.33037012785577147</v>
      </c>
      <c r="L421" s="4">
        <f t="shared" si="39"/>
        <v>-4.2969073393180138E-2</v>
      </c>
      <c r="M421" s="1">
        <f t="shared" si="40"/>
        <v>42.170192407112843</v>
      </c>
    </row>
    <row r="422" spans="1:13" hidden="1" x14ac:dyDescent="0.15">
      <c r="A422" s="14">
        <v>40124.045138888891</v>
      </c>
      <c r="B422">
        <v>27</v>
      </c>
      <c r="C422">
        <v>12</v>
      </c>
      <c r="D422" s="1">
        <v>-10</v>
      </c>
      <c r="E422" s="1">
        <v>6.9</v>
      </c>
      <c r="F422" s="1">
        <v>-1.4</v>
      </c>
      <c r="G422" s="1">
        <v>18.399999999999999</v>
      </c>
      <c r="H422" s="1">
        <v>-14.6</v>
      </c>
      <c r="I422" s="1">
        <v>14.9</v>
      </c>
      <c r="J422" s="7">
        <f t="shared" si="43"/>
        <v>0.25555555555555559</v>
      </c>
      <c r="K422" s="4">
        <f t="shared" si="38"/>
        <v>-0.26481782300953638</v>
      </c>
      <c r="L422" s="4">
        <f t="shared" si="39"/>
        <v>-0.3255037650471817</v>
      </c>
      <c r="M422" s="1">
        <f t="shared" si="40"/>
        <v>25.295546400326565</v>
      </c>
    </row>
    <row r="423" spans="1:13" x14ac:dyDescent="0.15">
      <c r="A423" s="14">
        <v>40124.113194444442</v>
      </c>
      <c r="B423">
        <v>31</v>
      </c>
      <c r="C423">
        <v>26</v>
      </c>
      <c r="D423" s="1">
        <v>-5.4</v>
      </c>
      <c r="E423" s="1">
        <v>9.3000000000000007</v>
      </c>
      <c r="F423" s="1">
        <v>0.6</v>
      </c>
      <c r="G423" s="1">
        <v>20.3</v>
      </c>
      <c r="H423" s="1">
        <v>-16.7</v>
      </c>
      <c r="I423" s="1">
        <v>9</v>
      </c>
      <c r="J423" s="7">
        <f t="shared" si="43"/>
        <v>0.30000000000000004</v>
      </c>
      <c r="K423" s="4">
        <f t="shared" si="38"/>
        <v>-0.57510227809024439</v>
      </c>
      <c r="L423" s="4">
        <f t="shared" si="39"/>
        <v>-0.25423352259364812</v>
      </c>
      <c r="M423" s="1">
        <f t="shared" si="40"/>
        <v>29.112831497236051</v>
      </c>
    </row>
    <row r="424" spans="1:13" hidden="1" x14ac:dyDescent="0.15">
      <c r="A424" s="14">
        <v>40124.583333333336</v>
      </c>
      <c r="B424">
        <v>56</v>
      </c>
      <c r="C424">
        <v>12</v>
      </c>
      <c r="D424" s="1">
        <v>-10.866339999999999</v>
      </c>
      <c r="E424" s="1">
        <v>15.410532</v>
      </c>
      <c r="F424" s="1">
        <v>-10.19472</v>
      </c>
      <c r="G424" s="1">
        <v>14.5</v>
      </c>
      <c r="H424" s="1">
        <v>-11.3</v>
      </c>
      <c r="I424" s="1">
        <v>18.100000000000001</v>
      </c>
      <c r="J424" s="7">
        <f t="shared" si="43"/>
        <v>0.27518807142857143</v>
      </c>
      <c r="K424" s="4">
        <f t="shared" si="38"/>
        <v>-0.12528471256122528</v>
      </c>
      <c r="L424" s="4">
        <f t="shared" si="39"/>
        <v>0.13473918814066357</v>
      </c>
      <c r="M424" s="1">
        <f t="shared" si="40"/>
        <v>53.748717424479658</v>
      </c>
    </row>
    <row r="425" spans="1:13" hidden="1" x14ac:dyDescent="0.15">
      <c r="A425" s="14">
        <v>40124.65625</v>
      </c>
      <c r="B425">
        <v>40</v>
      </c>
      <c r="C425">
        <v>18</v>
      </c>
      <c r="D425" s="1">
        <v>-15.53918</v>
      </c>
      <c r="E425" s="1">
        <v>14.482597</v>
      </c>
      <c r="F425" s="1">
        <v>-9.9361499999999996</v>
      </c>
      <c r="G425" s="1">
        <v>15.6</v>
      </c>
      <c r="H425" s="1">
        <v>-14.1</v>
      </c>
      <c r="I425" s="1">
        <v>7.6</v>
      </c>
      <c r="J425" s="7">
        <f t="shared" si="43"/>
        <v>0.36206492499999998</v>
      </c>
      <c r="K425" s="4">
        <f t="shared" si="38"/>
        <v>-1.6965009340469E-3</v>
      </c>
      <c r="L425" s="4">
        <f t="shared" si="39"/>
        <v>1.1627333296910739E-2</v>
      </c>
      <c r="M425" s="1">
        <f t="shared" si="40"/>
        <v>45.766896172688114</v>
      </c>
    </row>
    <row r="426" spans="1:13" hidden="1" x14ac:dyDescent="0.15">
      <c r="A426" s="14">
        <v>40126.311805555553</v>
      </c>
      <c r="B426">
        <v>57</v>
      </c>
      <c r="C426">
        <v>12</v>
      </c>
      <c r="D426" s="1">
        <v>-7.3034549999999996</v>
      </c>
      <c r="E426" s="1">
        <v>17.849858999999999</v>
      </c>
      <c r="F426" s="1">
        <v>0.68559999999999999</v>
      </c>
      <c r="G426" s="1">
        <v>17.3</v>
      </c>
      <c r="H426" s="1">
        <v>-10</v>
      </c>
      <c r="I426" s="1">
        <v>10.199999999999999</v>
      </c>
      <c r="J426" s="7">
        <f t="shared" si="43"/>
        <v>0.31315542105263156</v>
      </c>
      <c r="K426" s="4">
        <f t="shared" si="38"/>
        <v>-0.37451774541027499</v>
      </c>
      <c r="L426" s="4">
        <f t="shared" si="39"/>
        <v>0.25163478987320892</v>
      </c>
      <c r="M426" s="1">
        <f t="shared" si="40"/>
        <v>60.741207412037802</v>
      </c>
    </row>
    <row r="427" spans="1:13" hidden="1" x14ac:dyDescent="0.15">
      <c r="A427" s="14">
        <v>40126.333333333336</v>
      </c>
      <c r="B427">
        <v>19</v>
      </c>
      <c r="C427">
        <v>15</v>
      </c>
      <c r="D427" s="1">
        <v>-15.1</v>
      </c>
      <c r="E427" s="1">
        <v>6.1</v>
      </c>
      <c r="F427" s="1">
        <v>-9.6</v>
      </c>
      <c r="G427" s="1">
        <v>23.4</v>
      </c>
      <c r="H427" s="1">
        <v>-18.8</v>
      </c>
      <c r="I427" s="1">
        <v>16.7</v>
      </c>
      <c r="J427" s="7">
        <f t="shared" si="43"/>
        <v>0.32105263157894737</v>
      </c>
      <c r="K427" s="4">
        <f t="shared" si="38"/>
        <v>-0.19023891011697339</v>
      </c>
      <c r="L427" s="4">
        <f t="shared" si="39"/>
        <v>-0.48882801425291283</v>
      </c>
      <c r="M427" s="1">
        <f t="shared" si="40"/>
        <v>17.976592364921579</v>
      </c>
    </row>
    <row r="428" spans="1:13" hidden="1" x14ac:dyDescent="0.15">
      <c r="A428" s="14">
        <v>40126.652083333334</v>
      </c>
      <c r="B428">
        <v>24</v>
      </c>
      <c r="C428">
        <v>13</v>
      </c>
      <c r="D428" s="1">
        <v>-10.4</v>
      </c>
      <c r="E428" s="1">
        <v>8.5</v>
      </c>
      <c r="F428" s="1">
        <v>-4.3</v>
      </c>
      <c r="G428" s="1">
        <v>16.100000000000001</v>
      </c>
      <c r="H428" s="1">
        <v>-10.199999999999999</v>
      </c>
      <c r="I428" s="1">
        <v>8.6999999999999993</v>
      </c>
      <c r="J428" s="7">
        <f t="shared" si="43"/>
        <v>0.35416666666666669</v>
      </c>
      <c r="K428" s="4">
        <f t="shared" si="38"/>
        <v>-0.18979253673306937</v>
      </c>
      <c r="L428" s="4">
        <f t="shared" si="39"/>
        <v>-7.9181246047624804E-2</v>
      </c>
      <c r="M428" s="1">
        <f t="shared" si="40"/>
        <v>39.805571092265197</v>
      </c>
    </row>
    <row r="429" spans="1:13" x14ac:dyDescent="0.15">
      <c r="A429" s="14">
        <v>40126.690972222219</v>
      </c>
      <c r="B429">
        <v>21</v>
      </c>
      <c r="C429">
        <v>8</v>
      </c>
      <c r="D429" s="1">
        <v>-12.3</v>
      </c>
      <c r="E429" s="1">
        <v>8.9</v>
      </c>
      <c r="F429" s="1">
        <v>-7.4</v>
      </c>
      <c r="G429" s="1">
        <v>20</v>
      </c>
      <c r="H429" s="1">
        <v>-14.4</v>
      </c>
      <c r="I429" s="1">
        <v>17.600000000000001</v>
      </c>
      <c r="J429" s="7">
        <f t="shared" si="43"/>
        <v>0.4238095238095238</v>
      </c>
      <c r="K429" s="4">
        <f t="shared" si="38"/>
        <v>-0.21112488422458328</v>
      </c>
      <c r="L429" s="4">
        <f t="shared" si="39"/>
        <v>-0.20897248545033686</v>
      </c>
      <c r="M429" s="1">
        <f t="shared" si="40"/>
        <v>31.718368554308036</v>
      </c>
    </row>
    <row r="430" spans="1:13" hidden="1" x14ac:dyDescent="0.15">
      <c r="A430" s="14">
        <v>40126.759722222225</v>
      </c>
      <c r="B430">
        <v>63</v>
      </c>
      <c r="C430">
        <v>22</v>
      </c>
      <c r="D430" s="1">
        <v>-12.227703</v>
      </c>
      <c r="E430" s="1">
        <v>14.326067999999999</v>
      </c>
      <c r="F430" s="1">
        <v>-10.03477</v>
      </c>
      <c r="G430" s="1">
        <v>15.4</v>
      </c>
      <c r="H430" s="1">
        <v>-8.5</v>
      </c>
      <c r="I430" s="1">
        <v>11.6</v>
      </c>
      <c r="J430" s="7">
        <f t="shared" si="43"/>
        <v>0.22739790476190475</v>
      </c>
      <c r="K430" s="4">
        <f t="shared" si="38"/>
        <v>-0.10017583927992441</v>
      </c>
      <c r="L430" s="4">
        <f t="shared" si="39"/>
        <v>0.22670808253192332</v>
      </c>
      <c r="M430" s="1">
        <f t="shared" si="40"/>
        <v>59.318326796093238</v>
      </c>
    </row>
    <row r="431" spans="1:13" hidden="1" x14ac:dyDescent="0.15">
      <c r="A431" s="14">
        <v>40126.771527777775</v>
      </c>
      <c r="B431">
        <v>12</v>
      </c>
      <c r="C431">
        <v>3</v>
      </c>
      <c r="D431" s="1">
        <v>-7.8</v>
      </c>
      <c r="E431" s="1">
        <v>5.4</v>
      </c>
      <c r="F431" s="1">
        <v>-6.3</v>
      </c>
      <c r="G431" s="1">
        <v>11.2</v>
      </c>
      <c r="H431" s="1">
        <v>-6.3</v>
      </c>
      <c r="I431" s="1">
        <v>9.8000000000000007</v>
      </c>
      <c r="J431" s="7">
        <f t="shared" si="43"/>
        <v>0.45</v>
      </c>
      <c r="K431" s="4">
        <f t="shared" si="38"/>
        <v>-0.15712341997970117</v>
      </c>
      <c r="L431" s="4">
        <f t="shared" si="39"/>
        <v>-6.6946789630613165E-2</v>
      </c>
      <c r="M431" s="1">
        <f t="shared" si="40"/>
        <v>40.601294645004465</v>
      </c>
    </row>
    <row r="432" spans="1:13" hidden="1" x14ac:dyDescent="0.15">
      <c r="A432" s="14">
        <v>40126.825694444444</v>
      </c>
      <c r="B432">
        <v>61</v>
      </c>
      <c r="C432">
        <v>30</v>
      </c>
      <c r="D432" s="1">
        <v>-7.5037719999999997</v>
      </c>
      <c r="E432" s="1">
        <v>13.005917</v>
      </c>
      <c r="F432" s="1">
        <v>-8.8271700000000006</v>
      </c>
      <c r="G432" s="1">
        <v>19.399999999999999</v>
      </c>
      <c r="H432" s="1">
        <v>-17.5</v>
      </c>
      <c r="I432" s="1">
        <v>11.1</v>
      </c>
      <c r="J432" s="7">
        <f t="shared" si="43"/>
        <v>0.21321175409836066</v>
      </c>
      <c r="K432" s="4">
        <f t="shared" si="38"/>
        <v>-0.41252210027432901</v>
      </c>
      <c r="L432" s="4">
        <f t="shared" si="39"/>
        <v>-0.1288970705473238</v>
      </c>
      <c r="M432" s="1">
        <f t="shared" si="40"/>
        <v>36.619556400275201</v>
      </c>
    </row>
    <row r="433" spans="1:13" hidden="1" x14ac:dyDescent="0.15">
      <c r="A433" s="14">
        <v>40126.881944444445</v>
      </c>
      <c r="B433">
        <v>31</v>
      </c>
      <c r="C433">
        <v>34</v>
      </c>
      <c r="D433" s="1">
        <v>-17.2</v>
      </c>
      <c r="E433" s="1">
        <v>12.9</v>
      </c>
      <c r="F433" s="1">
        <v>-7.7</v>
      </c>
      <c r="G433" s="1">
        <v>24.1</v>
      </c>
      <c r="H433" s="1">
        <v>-15.8</v>
      </c>
      <c r="I433" s="1">
        <v>12.5</v>
      </c>
      <c r="J433" s="7">
        <f t="shared" si="43"/>
        <v>0.41612903225806452</v>
      </c>
      <c r="K433" s="4">
        <f t="shared" si="38"/>
        <v>-0.14648859566731953</v>
      </c>
      <c r="L433" s="4">
        <f t="shared" si="39"/>
        <v>-8.8067376655173654E-2</v>
      </c>
      <c r="M433" s="1">
        <f t="shared" si="40"/>
        <v>39.230114942120359</v>
      </c>
    </row>
    <row r="434" spans="1:13" x14ac:dyDescent="0.15">
      <c r="A434" s="14">
        <v>40127.40625</v>
      </c>
      <c r="B434">
        <v>20</v>
      </c>
      <c r="C434">
        <v>18</v>
      </c>
      <c r="D434" s="1">
        <v>-7.6</v>
      </c>
      <c r="E434" s="1">
        <v>14.4</v>
      </c>
      <c r="F434" s="1">
        <v>9.5</v>
      </c>
      <c r="G434" s="1">
        <v>21.3</v>
      </c>
      <c r="H434" s="1">
        <v>-24.7</v>
      </c>
      <c r="I434" s="1">
        <v>8.8000000000000007</v>
      </c>
      <c r="J434" s="7">
        <f t="shared" si="43"/>
        <v>0.72</v>
      </c>
      <c r="K434" s="4">
        <f t="shared" si="38"/>
        <v>-0.44756601115794636</v>
      </c>
      <c r="L434" s="4">
        <f t="shared" si="39"/>
        <v>-0.23433446116441603</v>
      </c>
      <c r="M434" s="1">
        <f t="shared" si="40"/>
        <v>30.242012244520573</v>
      </c>
    </row>
    <row r="435" spans="1:13" hidden="1" x14ac:dyDescent="0.15">
      <c r="A435" s="14">
        <v>40127.629166666666</v>
      </c>
      <c r="B435">
        <v>42</v>
      </c>
      <c r="C435">
        <v>14</v>
      </c>
      <c r="D435" s="1">
        <v>-21.7</v>
      </c>
      <c r="E435" s="1">
        <v>17.600000000000001</v>
      </c>
      <c r="F435" s="1">
        <v>-11.1</v>
      </c>
      <c r="G435" s="1">
        <v>27.1</v>
      </c>
      <c r="H435" s="1">
        <v>-23</v>
      </c>
      <c r="I435" s="1">
        <v>16.3</v>
      </c>
      <c r="J435" s="7">
        <f t="shared" si="43"/>
        <v>0.41904761904761906</v>
      </c>
      <c r="K435" s="4">
        <f t="shared" si="38"/>
        <v>-9.6509557025876255E-2</v>
      </c>
      <c r="L435" s="4">
        <f t="shared" si="39"/>
        <v>-0.11621516820344305</v>
      </c>
      <c r="M435" s="1">
        <f t="shared" si="40"/>
        <v>37.423845104310921</v>
      </c>
    </row>
    <row r="436" spans="1:13" x14ac:dyDescent="0.15">
      <c r="A436" s="14">
        <v>40127.650694444441</v>
      </c>
      <c r="B436">
        <v>16</v>
      </c>
      <c r="C436">
        <v>27</v>
      </c>
      <c r="D436" s="1">
        <v>-24.7</v>
      </c>
      <c r="E436" s="1">
        <v>12.2</v>
      </c>
      <c r="F436" s="1">
        <v>-17.3</v>
      </c>
      <c r="G436" s="1">
        <v>21.6</v>
      </c>
      <c r="H436" s="1">
        <v>-20.8</v>
      </c>
      <c r="I436" s="1">
        <v>4.2</v>
      </c>
      <c r="J436" s="7">
        <f t="shared" si="43"/>
        <v>0.76249999999999996</v>
      </c>
      <c r="K436" s="4">
        <f t="shared" si="38"/>
        <v>5.8243202108734779E-2</v>
      </c>
      <c r="L436" s="4">
        <f t="shared" si="39"/>
        <v>-0.2317035042880134</v>
      </c>
      <c r="M436" s="1">
        <f t="shared" si="40"/>
        <v>30.393262645553001</v>
      </c>
    </row>
    <row r="437" spans="1:13" hidden="1" x14ac:dyDescent="0.15">
      <c r="A437" s="14">
        <v>40128.353472222225</v>
      </c>
      <c r="B437">
        <v>156</v>
      </c>
      <c r="C437">
        <v>13</v>
      </c>
      <c r="D437" s="1">
        <v>-18.037680999999999</v>
      </c>
      <c r="E437" s="1">
        <v>20.578189999999999</v>
      </c>
      <c r="F437" s="1">
        <v>-24.083829999999999</v>
      </c>
      <c r="G437" s="1">
        <v>20</v>
      </c>
      <c r="H437" s="1">
        <v>-15.4</v>
      </c>
      <c r="I437" s="1">
        <v>18.100000000000001</v>
      </c>
      <c r="J437" s="7">
        <f t="shared" si="43"/>
        <v>0.13191147435897435</v>
      </c>
      <c r="K437" s="4">
        <f t="shared" si="38"/>
        <v>-4.4849293591158051E-2</v>
      </c>
      <c r="L437" s="4">
        <f t="shared" si="39"/>
        <v>0.12588645194264186</v>
      </c>
      <c r="M437" s="1">
        <f t="shared" si="40"/>
        <v>53.190098655153605</v>
      </c>
    </row>
    <row r="438" spans="1:13" hidden="1" x14ac:dyDescent="0.15">
      <c r="A438" s="14">
        <v>40128.758333333331</v>
      </c>
      <c r="B438">
        <v>208</v>
      </c>
      <c r="C438">
        <v>9</v>
      </c>
      <c r="D438" s="1">
        <v>-25.779311</v>
      </c>
      <c r="E438" s="1">
        <v>23.319839999999999</v>
      </c>
      <c r="F438" s="1">
        <v>-10.79968</v>
      </c>
      <c r="G438" s="1">
        <v>23.5</v>
      </c>
      <c r="H438" s="1">
        <v>-15.5</v>
      </c>
      <c r="I438" s="1">
        <v>20</v>
      </c>
      <c r="J438" s="7">
        <f t="shared" si="43"/>
        <v>0.11211461538461538</v>
      </c>
      <c r="K438" s="4">
        <f t="shared" si="38"/>
        <v>4.0203443573548665E-2</v>
      </c>
      <c r="L438" s="4">
        <f t="shared" si="39"/>
        <v>0.17739386818446012</v>
      </c>
      <c r="M438" s="1">
        <f t="shared" si="40"/>
        <v>56.389202555495011</v>
      </c>
    </row>
    <row r="439" spans="1:13" hidden="1" x14ac:dyDescent="0.15">
      <c r="A439" s="14">
        <v>40128.803472222222</v>
      </c>
      <c r="B439">
        <v>56</v>
      </c>
      <c r="C439">
        <v>5</v>
      </c>
      <c r="D439" s="1">
        <v>-14.2</v>
      </c>
      <c r="E439" s="1">
        <v>18.8</v>
      </c>
      <c r="F439" s="1">
        <v>-12.8</v>
      </c>
      <c r="G439" s="1">
        <v>23.7</v>
      </c>
      <c r="H439" s="1">
        <v>-17.5</v>
      </c>
      <c r="I439" s="1">
        <v>14.4</v>
      </c>
      <c r="J439" s="7">
        <f t="shared" si="43"/>
        <v>0.33571428571428574</v>
      </c>
      <c r="K439" s="4">
        <f t="shared" si="38"/>
        <v>-0.22246000162704738</v>
      </c>
      <c r="L439" s="4">
        <f t="shared" si="39"/>
        <v>3.1119800577385417E-2</v>
      </c>
      <c r="M439" s="1">
        <f t="shared" si="40"/>
        <v>47.051038417090894</v>
      </c>
    </row>
    <row r="440" spans="1:13" x14ac:dyDescent="0.15">
      <c r="A440" s="14">
        <v>40128.835416666669</v>
      </c>
      <c r="B440">
        <v>38</v>
      </c>
      <c r="C440">
        <v>11</v>
      </c>
      <c r="D440" s="1">
        <v>-26.1</v>
      </c>
      <c r="E440" s="1">
        <v>17.2</v>
      </c>
      <c r="F440" s="1">
        <v>-20.399999999999999</v>
      </c>
      <c r="G440" s="1">
        <v>39.200000000000003</v>
      </c>
      <c r="H440" s="1">
        <v>-31.4</v>
      </c>
      <c r="I440" s="1">
        <v>23.2</v>
      </c>
      <c r="J440" s="7">
        <f t="shared" si="43"/>
        <v>0.45263157894736838</v>
      </c>
      <c r="K440" s="4">
        <f t="shared" si="38"/>
        <v>-0.17664555968217632</v>
      </c>
      <c r="L440" s="4">
        <f t="shared" si="39"/>
        <v>-0.26140120116566601</v>
      </c>
      <c r="M440" s="1">
        <f t="shared" si="40"/>
        <v>28.712636605376492</v>
      </c>
    </row>
    <row r="441" spans="1:13" hidden="1" x14ac:dyDescent="0.15">
      <c r="A441" s="14">
        <v>40129.548611111109</v>
      </c>
      <c r="B441">
        <v>89</v>
      </c>
      <c r="C441">
        <v>18</v>
      </c>
      <c r="D441" s="1">
        <v>-18.385045999999999</v>
      </c>
      <c r="E441" s="1">
        <v>16.602585000000001</v>
      </c>
      <c r="F441" s="1">
        <v>-11.02186</v>
      </c>
      <c r="G441" s="1">
        <v>20</v>
      </c>
      <c r="H441" s="1">
        <v>-16.5</v>
      </c>
      <c r="I441" s="1">
        <v>17.100000000000001</v>
      </c>
      <c r="J441" s="7">
        <f t="shared" si="43"/>
        <v>0.18654589887640452</v>
      </c>
      <c r="K441" s="4">
        <f t="shared" si="38"/>
        <v>-3.6565274838421487E-2</v>
      </c>
      <c r="L441" s="4">
        <f t="shared" si="39"/>
        <v>2.6917681534708894E-3</v>
      </c>
      <c r="M441" s="1">
        <f t="shared" si="40"/>
        <v>45.177559206490315</v>
      </c>
    </row>
    <row r="442" spans="1:13" hidden="1" x14ac:dyDescent="0.15">
      <c r="A442" s="14">
        <v>40129.616666666669</v>
      </c>
      <c r="B442">
        <v>62</v>
      </c>
      <c r="C442">
        <v>33</v>
      </c>
      <c r="D442" s="1">
        <v>-9.6</v>
      </c>
      <c r="E442" s="1">
        <v>15.9</v>
      </c>
      <c r="F442" s="1">
        <v>-1.3</v>
      </c>
      <c r="G442" s="1">
        <v>15.5</v>
      </c>
      <c r="H442" s="1">
        <v>-17</v>
      </c>
      <c r="I442" s="1">
        <v>8.1999999999999993</v>
      </c>
      <c r="J442" s="7">
        <f t="shared" si="43"/>
        <v>0.25645161290322582</v>
      </c>
      <c r="K442" s="4">
        <f t="shared" si="38"/>
        <v>-0.20806046513072304</v>
      </c>
      <c r="L442" s="4">
        <f t="shared" si="39"/>
        <v>-2.9051797057822442E-2</v>
      </c>
      <c r="M442" s="1">
        <f t="shared" si="40"/>
        <v>43.085048985957428</v>
      </c>
    </row>
    <row r="443" spans="1:13" hidden="1" x14ac:dyDescent="0.15">
      <c r="A443" s="14">
        <v>40129.890277777777</v>
      </c>
      <c r="B443">
        <v>72</v>
      </c>
      <c r="C443">
        <v>7</v>
      </c>
      <c r="D443" s="1">
        <v>-21.7</v>
      </c>
      <c r="E443" s="1">
        <v>16.899999999999999</v>
      </c>
      <c r="F443" s="1">
        <v>-15.8</v>
      </c>
      <c r="G443" s="1">
        <v>30.2</v>
      </c>
      <c r="H443" s="1">
        <v>-19.8</v>
      </c>
      <c r="I443" s="1">
        <v>22.4</v>
      </c>
      <c r="J443" s="7">
        <f t="shared" si="43"/>
        <v>0.23472222222222219</v>
      </c>
      <c r="K443" s="4">
        <f t="shared" si="38"/>
        <v>-0.14354720910862112</v>
      </c>
      <c r="L443" s="4">
        <f t="shared" si="39"/>
        <v>-6.8778485647857601E-2</v>
      </c>
      <c r="M443" s="1">
        <f t="shared" si="40"/>
        <v>40.481928610379256</v>
      </c>
    </row>
    <row r="444" spans="1:13" hidden="1" x14ac:dyDescent="0.15">
      <c r="A444" s="14">
        <v>40134.884722222225</v>
      </c>
      <c r="B444">
        <v>556</v>
      </c>
      <c r="C444">
        <v>34</v>
      </c>
      <c r="D444" s="1">
        <v>-1</v>
      </c>
      <c r="E444" s="1">
        <v>46.9</v>
      </c>
      <c r="F444" s="1">
        <v>-1</v>
      </c>
      <c r="G444" s="1">
        <v>53.3</v>
      </c>
      <c r="H444" s="1">
        <v>-60.9</v>
      </c>
      <c r="I444" s="1">
        <v>23.3</v>
      </c>
      <c r="J444" s="7">
        <f t="shared" si="43"/>
        <v>8.4352517985611511E-2</v>
      </c>
      <c r="K444" s="4">
        <f t="shared" si="38"/>
        <v>-1.7267272090265722</v>
      </c>
      <c r="L444" s="4">
        <f t="shared" si="39"/>
        <v>-0.11344444991779212</v>
      </c>
      <c r="M444" s="1">
        <f t="shared" si="40"/>
        <v>37.600405340112886</v>
      </c>
    </row>
    <row r="445" spans="1:13" hidden="1" x14ac:dyDescent="0.15">
      <c r="A445" s="14">
        <v>40147.486805555556</v>
      </c>
      <c r="B445">
        <v>23</v>
      </c>
      <c r="C445">
        <v>16</v>
      </c>
      <c r="D445" s="1">
        <v>-6</v>
      </c>
      <c r="E445" s="1">
        <v>7.4</v>
      </c>
      <c r="F445" s="1">
        <v>-4.7</v>
      </c>
      <c r="G445" s="1">
        <v>24.2</v>
      </c>
      <c r="H445" s="1">
        <v>-16</v>
      </c>
      <c r="I445" s="1">
        <v>18.7</v>
      </c>
      <c r="J445" s="7">
        <f t="shared" si="43"/>
        <v>0.32173913043478264</v>
      </c>
      <c r="K445" s="4">
        <f t="shared" si="38"/>
        <v>-0.60566411559678768</v>
      </c>
      <c r="L445" s="4">
        <f t="shared" si="39"/>
        <v>-0.33488826292494855</v>
      </c>
      <c r="M445" s="1">
        <f t="shared" si="40"/>
        <v>24.820541335489082</v>
      </c>
    </row>
    <row r="446" spans="1:13" hidden="1" x14ac:dyDescent="0.15">
      <c r="A446" s="14">
        <v>40148.459722222222</v>
      </c>
      <c r="B446">
        <v>25</v>
      </c>
      <c r="C446">
        <v>20</v>
      </c>
      <c r="D446" s="1">
        <v>-0.8</v>
      </c>
      <c r="E446" s="1">
        <v>3.3</v>
      </c>
      <c r="F446" s="1">
        <v>1.9</v>
      </c>
      <c r="G446" s="1">
        <v>6.4</v>
      </c>
      <c r="H446" s="1">
        <v>-7.3</v>
      </c>
      <c r="I446" s="1">
        <v>12</v>
      </c>
      <c r="J446" s="7">
        <f t="shared" si="43"/>
        <v>0.13200000000000001</v>
      </c>
      <c r="K446" s="4">
        <f t="shared" si="38"/>
        <v>-0.90308998699194354</v>
      </c>
      <c r="L446" s="4">
        <f t="shared" si="39"/>
        <v>-0.34480892024256843</v>
      </c>
      <c r="M446" s="1">
        <f t="shared" si="40"/>
        <v>24.325575239126113</v>
      </c>
    </row>
    <row r="447" spans="1:13" hidden="1" x14ac:dyDescent="0.15">
      <c r="A447" s="14">
        <v>40148.46875</v>
      </c>
      <c r="B447">
        <v>8</v>
      </c>
      <c r="C447">
        <v>5</v>
      </c>
      <c r="D447" s="1">
        <v>-9.5</v>
      </c>
      <c r="E447" s="1">
        <v>8.9</v>
      </c>
      <c r="F447" s="1">
        <v>0.3</v>
      </c>
      <c r="G447" s="1">
        <v>13.8</v>
      </c>
      <c r="H447" s="1">
        <v>-12.9</v>
      </c>
      <c r="I447" s="1">
        <v>8.9</v>
      </c>
      <c r="J447" s="7">
        <f t="shared" si="43"/>
        <v>1.1125</v>
      </c>
      <c r="K447" s="4">
        <f t="shared" si="38"/>
        <v>-0.16215548111238878</v>
      </c>
      <c r="L447" s="4">
        <f t="shared" si="39"/>
        <v>-0.16119970365433617</v>
      </c>
      <c r="M447" s="1">
        <f t="shared" si="40"/>
        <v>34.602666477563652</v>
      </c>
    </row>
    <row r="448" spans="1:13" hidden="1" x14ac:dyDescent="0.15">
      <c r="A448" s="14">
        <v>40148.838888888888</v>
      </c>
      <c r="B448">
        <v>53</v>
      </c>
      <c r="C448">
        <v>17</v>
      </c>
      <c r="D448" s="1">
        <v>-4.7340059999999999</v>
      </c>
      <c r="E448" s="1">
        <v>9.6578119999999998</v>
      </c>
      <c r="F448" s="1">
        <v>-2.7833100000000002</v>
      </c>
      <c r="G448" s="1">
        <v>6.5</v>
      </c>
      <c r="H448" s="1">
        <v>-7.2</v>
      </c>
      <c r="I448" s="1">
        <v>3</v>
      </c>
      <c r="J448" s="7">
        <f t="shared" si="43"/>
        <v>0.1822228679245283</v>
      </c>
      <c r="K448" s="4">
        <f t="shared" si="38"/>
        <v>-0.13768455261353477</v>
      </c>
      <c r="L448" s="4">
        <f t="shared" si="39"/>
        <v>0.12754625069256723</v>
      </c>
      <c r="M448" s="1">
        <f t="shared" si="40"/>
        <v>53.295085210746194</v>
      </c>
    </row>
    <row r="449" spans="1:13" hidden="1" x14ac:dyDescent="0.15">
      <c r="A449" s="14">
        <v>40148.84652777778</v>
      </c>
      <c r="B449">
        <v>6</v>
      </c>
      <c r="C449">
        <v>22</v>
      </c>
      <c r="D449" s="1">
        <v>-3.8</v>
      </c>
      <c r="E449" s="1">
        <v>3.5</v>
      </c>
      <c r="F449" s="1">
        <v>-4.9000000000000004</v>
      </c>
      <c r="G449" s="1">
        <v>6.4</v>
      </c>
      <c r="H449" s="1">
        <v>-5.4</v>
      </c>
      <c r="I449" s="1">
        <v>-0.5</v>
      </c>
      <c r="J449" s="7">
        <f t="shared" si="43"/>
        <v>0.58333333333333337</v>
      </c>
      <c r="K449" s="4">
        <f t="shared" si="38"/>
        <v>-0.2263963773670771</v>
      </c>
      <c r="L449" s="4">
        <f t="shared" si="39"/>
        <v>-0.18832571547269289</v>
      </c>
      <c r="M449" s="1">
        <f t="shared" si="40"/>
        <v>32.949215116590452</v>
      </c>
    </row>
    <row r="450" spans="1:13" hidden="1" x14ac:dyDescent="0.15">
      <c r="A450" s="14">
        <v>40148.919444444444</v>
      </c>
      <c r="C450">
        <v>14</v>
      </c>
      <c r="G450" s="1">
        <v>9.1999999999999993</v>
      </c>
      <c r="H450" s="1">
        <v>-5.0999999999999996</v>
      </c>
      <c r="I450" s="1">
        <v>2.4</v>
      </c>
    </row>
    <row r="451" spans="1:13" hidden="1" x14ac:dyDescent="0.15">
      <c r="A451" s="14">
        <v>40149.101388888892</v>
      </c>
      <c r="B451">
        <v>7</v>
      </c>
      <c r="D451" s="1">
        <v>0.1</v>
      </c>
      <c r="E451" s="1">
        <v>0.6</v>
      </c>
      <c r="F451" s="1">
        <v>0.5</v>
      </c>
      <c r="J451" s="7">
        <f t="shared" ref="J451:J467" si="44">E451/B451</f>
        <v>8.5714285714285715E-2</v>
      </c>
    </row>
    <row r="452" spans="1:13" x14ac:dyDescent="0.15">
      <c r="A452" s="14">
        <v>40149.320833333331</v>
      </c>
      <c r="B452">
        <v>30</v>
      </c>
      <c r="C452">
        <v>22</v>
      </c>
      <c r="D452" s="1">
        <v>-7.8</v>
      </c>
      <c r="E452" s="1">
        <v>5</v>
      </c>
      <c r="F452" s="1">
        <v>1.8</v>
      </c>
      <c r="G452" s="1">
        <v>9</v>
      </c>
      <c r="H452" s="1">
        <v>-8.5</v>
      </c>
      <c r="I452" s="1">
        <v>1.7</v>
      </c>
      <c r="J452" s="7">
        <f t="shared" si="44"/>
        <v>0.16666666666666666</v>
      </c>
      <c r="K452" s="4">
        <f t="shared" ref="K452:K514" si="45">IF(AND(D452&lt;0,G452&gt;0)=TRUE,LOG10(-D452/G452),)</f>
        <v>-6.2147906748844461E-2</v>
      </c>
      <c r="L452" s="4">
        <f t="shared" ref="L452:L514" si="46">LOG10(E452/(-H452))</f>
        <v>-0.23044892137827391</v>
      </c>
      <c r="M452" s="1">
        <f t="shared" si="40"/>
        <v>30.465544919459884</v>
      </c>
    </row>
    <row r="453" spans="1:13" hidden="1" x14ac:dyDescent="0.15">
      <c r="A453" s="14">
        <v>40149.361111111109</v>
      </c>
      <c r="B453">
        <v>33</v>
      </c>
      <c r="C453">
        <v>11</v>
      </c>
      <c r="D453" s="1">
        <v>-4.7</v>
      </c>
      <c r="E453" s="1">
        <v>4.0999999999999996</v>
      </c>
      <c r="F453" s="1">
        <v>-8.4</v>
      </c>
      <c r="G453" s="1">
        <v>4.7</v>
      </c>
      <c r="H453" s="1">
        <v>-6.6</v>
      </c>
      <c r="I453" s="1">
        <v>1.6</v>
      </c>
      <c r="J453" s="7">
        <f t="shared" si="44"/>
        <v>0.12424242424242424</v>
      </c>
      <c r="L453" s="4">
        <f t="shared" si="46"/>
        <v>-0.20676007882213318</v>
      </c>
      <c r="M453" s="1">
        <f t="shared" si="40"/>
        <v>31.849051319055292</v>
      </c>
    </row>
    <row r="454" spans="1:13" hidden="1" x14ac:dyDescent="0.15">
      <c r="A454" s="14">
        <v>40149.579861111109</v>
      </c>
      <c r="B454">
        <v>9</v>
      </c>
      <c r="C454">
        <v>22</v>
      </c>
      <c r="D454" s="1">
        <v>-4</v>
      </c>
      <c r="E454" s="1">
        <v>6.6</v>
      </c>
      <c r="F454" s="1">
        <v>-1.4</v>
      </c>
      <c r="G454" s="1">
        <v>11</v>
      </c>
      <c r="H454" s="1">
        <v>-8.3000000000000007</v>
      </c>
      <c r="I454" s="1">
        <v>1.8</v>
      </c>
      <c r="J454" s="7">
        <f t="shared" si="44"/>
        <v>0.73333333333333328</v>
      </c>
      <c r="K454" s="4">
        <f t="shared" si="45"/>
        <v>-0.43933269383026263</v>
      </c>
      <c r="L454" s="4">
        <f t="shared" si="46"/>
        <v>-9.9534156834205287E-2</v>
      </c>
      <c r="M454" s="1">
        <f t="shared" si="40"/>
        <v>38.491043559497427</v>
      </c>
    </row>
    <row r="455" spans="1:13" hidden="1" x14ac:dyDescent="0.15">
      <c r="A455" s="14">
        <v>40149.868055555555</v>
      </c>
      <c r="B455">
        <v>35</v>
      </c>
      <c r="C455">
        <v>13</v>
      </c>
      <c r="D455" s="1">
        <v>-13.850485000000001</v>
      </c>
      <c r="E455" s="1">
        <v>17.430351000000002</v>
      </c>
      <c r="F455" s="1">
        <v>-4.1966000000000001</v>
      </c>
      <c r="G455" s="1">
        <v>6.8</v>
      </c>
      <c r="H455" s="1">
        <v>-6.9</v>
      </c>
      <c r="I455" s="1">
        <v>-2.4</v>
      </c>
      <c r="J455" s="7">
        <f t="shared" si="44"/>
        <v>0.49801002857142862</v>
      </c>
      <c r="K455" s="4">
        <f t="shared" si="45"/>
        <v>0.30895606857407465</v>
      </c>
      <c r="L455" s="4">
        <f t="shared" si="46"/>
        <v>0.40245704197390253</v>
      </c>
      <c r="M455" s="1">
        <f t="shared" si="40"/>
        <v>68.403308245558392</v>
      </c>
    </row>
    <row r="456" spans="1:13" hidden="1" x14ac:dyDescent="0.15">
      <c r="A456" s="14">
        <v>40149.92291666667</v>
      </c>
      <c r="B456">
        <v>27</v>
      </c>
      <c r="C456">
        <v>32</v>
      </c>
      <c r="D456" s="1">
        <v>-3.1</v>
      </c>
      <c r="E456" s="1">
        <v>4.7</v>
      </c>
      <c r="F456" s="1">
        <v>-3.9</v>
      </c>
      <c r="G456" s="1">
        <v>8.9</v>
      </c>
      <c r="H456" s="1">
        <v>-11.4</v>
      </c>
      <c r="I456" s="1">
        <v>2.2999999999999998</v>
      </c>
      <c r="J456" s="7">
        <f t="shared" si="44"/>
        <v>0.17407407407407408</v>
      </c>
      <c r="K456" s="4">
        <f t="shared" si="45"/>
        <v>-0.4580283128106401</v>
      </c>
      <c r="L456" s="4">
        <f t="shared" si="46"/>
        <v>-0.38480699340075514</v>
      </c>
      <c r="M456" s="1">
        <f t="shared" si="40"/>
        <v>22.405408883365347</v>
      </c>
    </row>
    <row r="457" spans="1:13" hidden="1" x14ac:dyDescent="0.15">
      <c r="A457" s="14">
        <v>40149.968055555553</v>
      </c>
      <c r="B457">
        <v>15</v>
      </c>
      <c r="C457">
        <v>5</v>
      </c>
      <c r="D457" s="1">
        <v>-1.6</v>
      </c>
      <c r="E457" s="1">
        <v>5.7</v>
      </c>
      <c r="F457" s="1">
        <v>-0.1</v>
      </c>
      <c r="G457" s="1">
        <v>12.4</v>
      </c>
      <c r="H457" s="1">
        <v>-8.3000000000000007</v>
      </c>
      <c r="I457" s="1">
        <v>10.199999999999999</v>
      </c>
      <c r="J457" s="7">
        <f t="shared" si="44"/>
        <v>0.38</v>
      </c>
      <c r="K457" s="4">
        <f t="shared" si="45"/>
        <v>-0.88930170250631035</v>
      </c>
      <c r="L457" s="4">
        <f t="shared" si="46"/>
        <v>-0.1632032367035825</v>
      </c>
      <c r="M457" s="1">
        <f t="shared" ref="M457:M520" si="47">ATAN(-E457/H457)/PI()*180</f>
        <v>34.479215686125642</v>
      </c>
    </row>
    <row r="458" spans="1:13" hidden="1" x14ac:dyDescent="0.15">
      <c r="A458" s="14">
        <v>40150.335416666669</v>
      </c>
      <c r="B458">
        <v>61</v>
      </c>
      <c r="C458">
        <v>28</v>
      </c>
      <c r="D458" s="1">
        <v>-9.3312650000000001</v>
      </c>
      <c r="E458" s="1">
        <v>6.3660189999999997</v>
      </c>
      <c r="F458" s="1">
        <v>-6.8703799999999999</v>
      </c>
      <c r="G458" s="1">
        <v>3</v>
      </c>
      <c r="H458" s="1">
        <v>-5.6</v>
      </c>
      <c r="I458" s="1">
        <v>2.2000000000000002</v>
      </c>
      <c r="J458" s="7">
        <f t="shared" si="44"/>
        <v>0.10436096721311475</v>
      </c>
      <c r="K458" s="4">
        <f t="shared" si="45"/>
        <v>0.49281926847798396</v>
      </c>
      <c r="L458" s="4">
        <f t="shared" si="46"/>
        <v>5.5679903474643473E-2</v>
      </c>
      <c r="M458" s="1">
        <f t="shared" si="47"/>
        <v>48.662859667444607</v>
      </c>
    </row>
    <row r="459" spans="1:13" hidden="1" x14ac:dyDescent="0.15">
      <c r="A459" s="14">
        <v>40150.341666666667</v>
      </c>
      <c r="B459">
        <v>5</v>
      </c>
      <c r="C459">
        <v>15</v>
      </c>
      <c r="D459" s="1">
        <v>-2</v>
      </c>
      <c r="E459" s="1">
        <v>0.5</v>
      </c>
      <c r="F459" s="1">
        <v>-0.6</v>
      </c>
      <c r="G459" s="1">
        <v>2.1</v>
      </c>
      <c r="H459" s="1">
        <v>-5.0999999999999996</v>
      </c>
      <c r="I459" s="1">
        <v>2.6</v>
      </c>
      <c r="J459" s="7">
        <f t="shared" si="44"/>
        <v>0.1</v>
      </c>
      <c r="K459" s="4">
        <f t="shared" si="45"/>
        <v>-2.1189299069938095E-2</v>
      </c>
      <c r="L459" s="4">
        <f t="shared" si="46"/>
        <v>-1.0086001717619175</v>
      </c>
      <c r="M459" s="1">
        <f t="shared" si="47"/>
        <v>5.599339336520571</v>
      </c>
    </row>
    <row r="460" spans="1:13" hidden="1" x14ac:dyDescent="0.15">
      <c r="A460" s="14">
        <v>40150.349305555559</v>
      </c>
      <c r="B460">
        <v>5</v>
      </c>
      <c r="C460">
        <v>25</v>
      </c>
      <c r="D460" s="1">
        <v>-9.8000000000000007</v>
      </c>
      <c r="E460" s="1">
        <v>5</v>
      </c>
      <c r="F460" s="1">
        <v>-5.2</v>
      </c>
      <c r="G460" s="1">
        <v>3</v>
      </c>
      <c r="H460" s="1">
        <v>-6.6</v>
      </c>
      <c r="I460" s="1">
        <v>-4.0999999999999996</v>
      </c>
      <c r="J460" s="7">
        <f t="shared" si="44"/>
        <v>1</v>
      </c>
      <c r="K460" s="4">
        <f t="shared" si="45"/>
        <v>0.5141048209728325</v>
      </c>
      <c r="L460" s="4">
        <f t="shared" si="46"/>
        <v>-0.12057393120584987</v>
      </c>
      <c r="M460" s="1">
        <f t="shared" si="47"/>
        <v>37.146686698021782</v>
      </c>
    </row>
    <row r="461" spans="1:13" hidden="1" x14ac:dyDescent="0.15">
      <c r="A461" s="14">
        <v>40150.361805555556</v>
      </c>
      <c r="B461">
        <v>13</v>
      </c>
      <c r="C461">
        <v>5</v>
      </c>
      <c r="D461" s="1">
        <v>-11.8</v>
      </c>
      <c r="E461" s="1">
        <v>6.5</v>
      </c>
      <c r="F461" s="1">
        <v>-6.6</v>
      </c>
      <c r="G461" s="1">
        <v>10.4</v>
      </c>
      <c r="H461" s="1">
        <v>-7.8</v>
      </c>
      <c r="I461" s="1">
        <v>1.3</v>
      </c>
      <c r="J461" s="7">
        <f t="shared" si="44"/>
        <v>0.5</v>
      </c>
      <c r="K461" s="4">
        <f t="shared" si="45"/>
        <v>5.4848668007345017E-2</v>
      </c>
      <c r="L461" s="4">
        <f t="shared" si="46"/>
        <v>-7.9181246047624804E-2</v>
      </c>
      <c r="M461" s="1">
        <f t="shared" si="47"/>
        <v>39.805571092265197</v>
      </c>
    </row>
    <row r="462" spans="1:13" x14ac:dyDescent="0.15">
      <c r="A462" s="14">
        <v>40150.386111111111</v>
      </c>
      <c r="B462">
        <v>22</v>
      </c>
      <c r="C462">
        <v>23</v>
      </c>
      <c r="D462" s="1">
        <v>-10.199999999999999</v>
      </c>
      <c r="E462" s="1">
        <v>6.7</v>
      </c>
      <c r="F462" s="1">
        <v>-3.5</v>
      </c>
      <c r="G462" s="1">
        <v>21</v>
      </c>
      <c r="H462" s="1">
        <v>-12.9</v>
      </c>
      <c r="I462" s="1">
        <v>11.2</v>
      </c>
      <c r="J462" s="7">
        <f t="shared" si="44"/>
        <v>0.30454545454545456</v>
      </c>
      <c r="K462" s="4">
        <f t="shared" si="45"/>
        <v>-0.31361912297200178</v>
      </c>
      <c r="L462" s="4">
        <f t="shared" si="46"/>
        <v>-0.28451490759842252</v>
      </c>
      <c r="M462" s="1">
        <f t="shared" si="47"/>
        <v>27.44645517366013</v>
      </c>
    </row>
    <row r="463" spans="1:13" hidden="1" x14ac:dyDescent="0.15">
      <c r="A463" s="14">
        <v>40150.393055555556</v>
      </c>
      <c r="B463">
        <v>6</v>
      </c>
      <c r="C463">
        <v>15</v>
      </c>
      <c r="D463" s="1">
        <v>-3.2</v>
      </c>
      <c r="E463" s="1">
        <v>2.7</v>
      </c>
      <c r="F463" s="1">
        <v>-1.2</v>
      </c>
      <c r="G463" s="1">
        <v>11.6</v>
      </c>
      <c r="H463" s="1">
        <v>-11.6</v>
      </c>
      <c r="I463" s="1">
        <v>6.5</v>
      </c>
      <c r="J463" s="7">
        <f t="shared" si="44"/>
        <v>0.45</v>
      </c>
      <c r="K463" s="4">
        <f t="shared" si="45"/>
        <v>-0.55930801090701254</v>
      </c>
      <c r="L463" s="4">
        <f t="shared" si="46"/>
        <v>-0.63309422506793112</v>
      </c>
      <c r="M463" s="1">
        <f t="shared" si="47"/>
        <v>13.102789941262454</v>
      </c>
    </row>
    <row r="464" spans="1:13" hidden="1" x14ac:dyDescent="0.15">
      <c r="A464" s="14">
        <v>40150.500694444447</v>
      </c>
      <c r="B464">
        <v>35</v>
      </c>
      <c r="C464">
        <v>5</v>
      </c>
      <c r="D464" s="1">
        <v>-13.6</v>
      </c>
      <c r="E464" s="1">
        <v>3.1</v>
      </c>
      <c r="F464" s="1">
        <v>-5.0999999999999996</v>
      </c>
      <c r="G464" s="1">
        <v>18.5</v>
      </c>
      <c r="H464" s="1">
        <v>-13</v>
      </c>
      <c r="I464" s="1">
        <v>20.9</v>
      </c>
      <c r="J464" s="7">
        <f t="shared" si="44"/>
        <v>8.8571428571428579E-2</v>
      </c>
      <c r="K464" s="4">
        <f t="shared" si="45"/>
        <v>-0.13363282003279633</v>
      </c>
      <c r="L464" s="4">
        <f t="shared" si="46"/>
        <v>-0.62258165847256408</v>
      </c>
      <c r="M464" s="1">
        <f t="shared" si="47"/>
        <v>13.412357641868418</v>
      </c>
    </row>
    <row r="465" spans="1:13" hidden="1" x14ac:dyDescent="0.15">
      <c r="A465" s="14">
        <v>40151.131944444445</v>
      </c>
      <c r="B465">
        <v>21</v>
      </c>
      <c r="C465">
        <v>6</v>
      </c>
      <c r="D465" s="1">
        <v>-5.2</v>
      </c>
      <c r="E465" s="1">
        <v>3.1</v>
      </c>
      <c r="F465" s="1">
        <v>-2.6</v>
      </c>
      <c r="G465" s="1">
        <v>3.9</v>
      </c>
      <c r="H465" s="1">
        <v>-5.5</v>
      </c>
      <c r="I465" s="1">
        <v>-2</v>
      </c>
      <c r="J465" s="7">
        <f t="shared" si="44"/>
        <v>0.14761904761904762</v>
      </c>
      <c r="K465" s="4">
        <f t="shared" si="45"/>
        <v>0.1249387366083</v>
      </c>
      <c r="L465" s="4">
        <f t="shared" si="46"/>
        <v>-0.24900099565997119</v>
      </c>
      <c r="M465" s="1">
        <f t="shared" si="47"/>
        <v>29.407189060733653</v>
      </c>
    </row>
    <row r="466" spans="1:13" hidden="1" x14ac:dyDescent="0.15">
      <c r="A466" s="14">
        <v>40151.15902777778</v>
      </c>
      <c r="B466">
        <v>28</v>
      </c>
      <c r="C466">
        <v>6</v>
      </c>
      <c r="D466" s="1">
        <v>-7.9</v>
      </c>
      <c r="E466" s="1">
        <v>11</v>
      </c>
      <c r="F466" s="1">
        <v>-4.4000000000000004</v>
      </c>
      <c r="G466" s="1">
        <v>12.2</v>
      </c>
      <c r="H466" s="1">
        <v>-10.199999999999999</v>
      </c>
      <c r="I466" s="1">
        <v>15.7</v>
      </c>
      <c r="J466" s="7">
        <f t="shared" si="44"/>
        <v>0.39285714285714285</v>
      </c>
      <c r="K466" s="4">
        <f t="shared" si="45"/>
        <v>-0.18873273938430676</v>
      </c>
      <c r="L466" s="4">
        <f t="shared" si="46"/>
        <v>3.2792513396307545E-2</v>
      </c>
      <c r="M466" s="1">
        <f t="shared" si="47"/>
        <v>47.161079488226378</v>
      </c>
    </row>
    <row r="467" spans="1:13" x14ac:dyDescent="0.15">
      <c r="A467" s="14">
        <v>40151.17083333333</v>
      </c>
      <c r="B467">
        <v>7</v>
      </c>
      <c r="C467">
        <v>27</v>
      </c>
      <c r="D467" s="1">
        <v>-3.2</v>
      </c>
      <c r="E467" s="1">
        <v>5.4</v>
      </c>
      <c r="F467" s="1">
        <v>-7.1</v>
      </c>
      <c r="G467" s="1">
        <v>10.5</v>
      </c>
      <c r="H467" s="1">
        <v>-9.5</v>
      </c>
      <c r="I467" s="1">
        <v>10.8</v>
      </c>
      <c r="J467" s="7">
        <f t="shared" si="44"/>
        <v>0.77142857142857146</v>
      </c>
      <c r="K467" s="4">
        <f t="shared" si="45"/>
        <v>-0.516039320750032</v>
      </c>
      <c r="L467" s="4">
        <f t="shared" si="46"/>
        <v>-0.24532984546587927</v>
      </c>
      <c r="M467" s="1">
        <f t="shared" si="47"/>
        <v>29.614811646346421</v>
      </c>
    </row>
    <row r="468" spans="1:13" hidden="1" x14ac:dyDescent="0.15">
      <c r="A468" s="14">
        <v>40151.175000000003</v>
      </c>
      <c r="C468">
        <v>21</v>
      </c>
      <c r="G468" s="1">
        <v>8.4</v>
      </c>
      <c r="H468" s="1">
        <v>-8.4</v>
      </c>
      <c r="I468" s="1">
        <v>7.4</v>
      </c>
    </row>
    <row r="469" spans="1:13" hidden="1" x14ac:dyDescent="0.15">
      <c r="A469" s="14">
        <v>40151.18472222222</v>
      </c>
      <c r="C469">
        <v>5</v>
      </c>
      <c r="G469" s="1">
        <v>6.1</v>
      </c>
      <c r="H469" s="1">
        <v>-4.2</v>
      </c>
      <c r="I469" s="1">
        <v>4.5</v>
      </c>
    </row>
    <row r="470" spans="1:13" hidden="1" x14ac:dyDescent="0.15">
      <c r="A470" s="14">
        <v>40151.353472222225</v>
      </c>
      <c r="C470">
        <v>26</v>
      </c>
      <c r="G470" s="1">
        <v>7.2</v>
      </c>
      <c r="H470" s="1">
        <v>-7.7</v>
      </c>
      <c r="I470" s="1">
        <v>2.7</v>
      </c>
    </row>
    <row r="471" spans="1:13" hidden="1" x14ac:dyDescent="0.15">
      <c r="A471" s="14">
        <v>40151.868055555555</v>
      </c>
      <c r="B471">
        <v>31</v>
      </c>
      <c r="C471">
        <v>35</v>
      </c>
      <c r="D471" s="1">
        <v>-12.676833</v>
      </c>
      <c r="E471" s="1">
        <v>10.718365</v>
      </c>
      <c r="F471" s="1">
        <v>-11.0006</v>
      </c>
      <c r="G471" s="1">
        <v>13.7</v>
      </c>
      <c r="H471" s="1">
        <v>-10.6</v>
      </c>
      <c r="I471" s="1">
        <v>13.8</v>
      </c>
      <c r="J471" s="7">
        <f t="shared" ref="J471:J502" si="48">E471/B471</f>
        <v>0.34575370967741936</v>
      </c>
      <c r="K471" s="4">
        <f t="shared" si="45"/>
        <v>-3.3709798028391177E-2</v>
      </c>
      <c r="L471" s="4">
        <f t="shared" si="46"/>
        <v>4.8226770292018797E-3</v>
      </c>
      <c r="M471" s="1">
        <f t="shared" si="47"/>
        <v>45.318117512974048</v>
      </c>
    </row>
    <row r="472" spans="1:13" hidden="1" x14ac:dyDescent="0.15">
      <c r="A472" s="14">
        <v>40153.438194444447</v>
      </c>
      <c r="B472">
        <v>6</v>
      </c>
      <c r="C472">
        <v>32</v>
      </c>
      <c r="D472" s="1">
        <v>-2</v>
      </c>
      <c r="E472" s="1">
        <v>0.6</v>
      </c>
      <c r="F472" s="1">
        <v>0.7</v>
      </c>
      <c r="G472" s="1">
        <v>5.6</v>
      </c>
      <c r="H472" s="1">
        <v>-3.9</v>
      </c>
      <c r="I472" s="1">
        <v>-0.1</v>
      </c>
      <c r="J472" s="7">
        <f t="shared" si="48"/>
        <v>9.9999999999999992E-2</v>
      </c>
      <c r="K472" s="4">
        <f t="shared" si="45"/>
        <v>-0.44715803134221921</v>
      </c>
      <c r="L472" s="4">
        <f t="shared" si="46"/>
        <v>-0.81291335664285558</v>
      </c>
      <c r="M472" s="1">
        <f t="shared" si="47"/>
        <v>8.7461622625552078</v>
      </c>
    </row>
    <row r="473" spans="1:13" hidden="1" x14ac:dyDescent="0.15">
      <c r="A473" s="14">
        <v>40154.301388888889</v>
      </c>
      <c r="B473">
        <v>11</v>
      </c>
      <c r="C473">
        <v>13</v>
      </c>
      <c r="D473" s="1">
        <v>-2.8</v>
      </c>
      <c r="E473" s="1">
        <v>5.8</v>
      </c>
      <c r="F473" s="1">
        <v>-11.5</v>
      </c>
      <c r="G473" s="1">
        <v>10.5</v>
      </c>
      <c r="H473" s="1">
        <v>-7.4</v>
      </c>
      <c r="I473" s="1">
        <v>1.2</v>
      </c>
      <c r="J473" s="7">
        <f t="shared" si="48"/>
        <v>0.52727272727272723</v>
      </c>
      <c r="K473" s="4">
        <f t="shared" si="45"/>
        <v>-0.57403126772771884</v>
      </c>
      <c r="L473" s="4">
        <f t="shared" si="46"/>
        <v>-0.10580372616803892</v>
      </c>
      <c r="M473" s="1">
        <f t="shared" si="47"/>
        <v>38.08877288097532</v>
      </c>
    </row>
    <row r="474" spans="1:13" hidden="1" x14ac:dyDescent="0.15">
      <c r="A474" s="14">
        <v>40154.535416666666</v>
      </c>
      <c r="B474">
        <v>13</v>
      </c>
      <c r="C474">
        <v>17</v>
      </c>
      <c r="D474" s="1">
        <v>-4.5999999999999996</v>
      </c>
      <c r="E474" s="1">
        <v>4.2</v>
      </c>
      <c r="F474" s="1">
        <v>-3.3</v>
      </c>
      <c r="G474" s="1">
        <v>9.1</v>
      </c>
      <c r="H474" s="1">
        <v>-6.3</v>
      </c>
      <c r="I474" s="1">
        <v>2.6</v>
      </c>
      <c r="J474" s="7">
        <f t="shared" si="48"/>
        <v>0.32307692307692309</v>
      </c>
      <c r="K474" s="4">
        <f t="shared" si="45"/>
        <v>-0.29628356063951955</v>
      </c>
      <c r="L474" s="4">
        <f t="shared" si="46"/>
        <v>-0.17609125905568118</v>
      </c>
      <c r="M474" s="1">
        <f t="shared" si="47"/>
        <v>33.690067525979792</v>
      </c>
    </row>
    <row r="475" spans="1:13" hidden="1" x14ac:dyDescent="0.15">
      <c r="A475" s="14">
        <v>40154.573611111111</v>
      </c>
      <c r="B475">
        <v>33</v>
      </c>
      <c r="C475">
        <v>6</v>
      </c>
      <c r="D475" s="1">
        <v>-8.3000000000000007</v>
      </c>
      <c r="E475" s="1">
        <v>7</v>
      </c>
      <c r="F475" s="1">
        <v>-4.5</v>
      </c>
      <c r="G475" s="1">
        <v>10.3</v>
      </c>
      <c r="H475" s="1">
        <v>-9.1999999999999993</v>
      </c>
      <c r="I475" s="1">
        <v>10.199999999999999</v>
      </c>
      <c r="J475" s="7">
        <f t="shared" si="48"/>
        <v>0.21212121212121213</v>
      </c>
      <c r="K475" s="4">
        <f t="shared" si="45"/>
        <v>-9.3759132329098313E-2</v>
      </c>
      <c r="L475" s="4">
        <f t="shared" si="46"/>
        <v>-0.11868978733129841</v>
      </c>
      <c r="M475" s="1">
        <f t="shared" si="47"/>
        <v>37.266401900977144</v>
      </c>
    </row>
    <row r="476" spans="1:13" hidden="1" x14ac:dyDescent="0.15">
      <c r="A476" s="14">
        <v>40154.620138888888</v>
      </c>
      <c r="B476">
        <v>55</v>
      </c>
      <c r="C476">
        <v>9</v>
      </c>
      <c r="D476" s="1">
        <v>-11.3</v>
      </c>
      <c r="E476" s="1">
        <v>14</v>
      </c>
      <c r="F476" s="1">
        <v>-0.8</v>
      </c>
      <c r="G476" s="1">
        <v>26.4</v>
      </c>
      <c r="H476" s="1">
        <v>-15</v>
      </c>
      <c r="I476" s="1">
        <v>17</v>
      </c>
      <c r="J476" s="7">
        <f t="shared" si="48"/>
        <v>0.25454545454545452</v>
      </c>
      <c r="K476" s="4">
        <f t="shared" si="45"/>
        <v>-0.36852548338641128</v>
      </c>
      <c r="L476" s="4">
        <f t="shared" si="46"/>
        <v>-2.9963223377443209E-2</v>
      </c>
      <c r="M476" s="1">
        <f t="shared" si="47"/>
        <v>43.025065989118026</v>
      </c>
    </row>
    <row r="477" spans="1:13" hidden="1" x14ac:dyDescent="0.15">
      <c r="A477" s="14">
        <v>40154.731944444444</v>
      </c>
      <c r="B477">
        <v>70</v>
      </c>
      <c r="C477">
        <v>15</v>
      </c>
      <c r="D477" s="1">
        <v>1.1000000000000001</v>
      </c>
      <c r="E477" s="1">
        <v>6.2</v>
      </c>
      <c r="F477" s="1">
        <v>4.4000000000000004</v>
      </c>
      <c r="G477" s="1">
        <v>26.1</v>
      </c>
      <c r="H477" s="1">
        <v>-18.899999999999999</v>
      </c>
      <c r="I477" s="1">
        <v>19.100000000000001</v>
      </c>
      <c r="J477" s="7">
        <f t="shared" si="48"/>
        <v>8.8571428571428579E-2</v>
      </c>
      <c r="L477" s="4">
        <f t="shared" si="46"/>
        <v>-0.48407011467499023</v>
      </c>
      <c r="M477" s="1">
        <f t="shared" si="47"/>
        <v>18.161680086517165</v>
      </c>
    </row>
    <row r="478" spans="1:13" hidden="1" x14ac:dyDescent="0.15">
      <c r="A478" s="14">
        <v>40155.116666666669</v>
      </c>
      <c r="B478">
        <v>29</v>
      </c>
      <c r="C478">
        <v>24</v>
      </c>
      <c r="D478" s="1">
        <v>-14.5</v>
      </c>
      <c r="E478" s="1">
        <v>5.8</v>
      </c>
      <c r="F478" s="1">
        <v>-0.3</v>
      </c>
      <c r="G478" s="1">
        <v>11.3</v>
      </c>
      <c r="H478" s="1">
        <v>-12.2</v>
      </c>
      <c r="I478" s="1">
        <v>6.5</v>
      </c>
      <c r="J478" s="7">
        <f t="shared" si="48"/>
        <v>0.19999999999999998</v>
      </c>
      <c r="K478" s="4">
        <f t="shared" si="45"/>
        <v>0.10828955875155517</v>
      </c>
      <c r="L478" s="4">
        <f t="shared" si="46"/>
        <v>-0.32293183711181089</v>
      </c>
      <c r="M478" s="1">
        <f t="shared" si="47"/>
        <v>25.426874169589809</v>
      </c>
    </row>
    <row r="479" spans="1:13" hidden="1" x14ac:dyDescent="0.15">
      <c r="A479" s="14">
        <v>40155.190972222219</v>
      </c>
      <c r="B479">
        <v>41</v>
      </c>
      <c r="C479">
        <v>24</v>
      </c>
      <c r="D479" s="1">
        <v>-18.399999999999999</v>
      </c>
      <c r="E479" s="1">
        <v>9.8000000000000007</v>
      </c>
      <c r="F479" s="1">
        <v>-24</v>
      </c>
      <c r="G479" s="1">
        <v>9.6</v>
      </c>
      <c r="H479" s="1">
        <v>-9.3000000000000007</v>
      </c>
      <c r="I479" s="1">
        <v>9.6999999999999993</v>
      </c>
      <c r="J479" s="7">
        <f t="shared" si="48"/>
        <v>0.23902439024390246</v>
      </c>
      <c r="K479" s="4">
        <f t="shared" si="45"/>
        <v>0.28254658996996801</v>
      </c>
      <c r="L479" s="4">
        <f t="shared" si="46"/>
        <v>2.2743127138559721E-2</v>
      </c>
      <c r="M479" s="1">
        <f t="shared" si="47"/>
        <v>46.499547037977635</v>
      </c>
    </row>
    <row r="480" spans="1:13" hidden="1" x14ac:dyDescent="0.15">
      <c r="A480" s="14">
        <v>40155.929166666669</v>
      </c>
      <c r="B480">
        <v>111</v>
      </c>
      <c r="C480">
        <v>13</v>
      </c>
      <c r="D480" s="1">
        <v>-17.357831000000001</v>
      </c>
      <c r="E480" s="1">
        <v>19.017181000000001</v>
      </c>
      <c r="F480" s="1">
        <v>-12.894489999999999</v>
      </c>
      <c r="G480" s="1">
        <v>17.2</v>
      </c>
      <c r="H480" s="1">
        <v>-17.899999999999999</v>
      </c>
      <c r="I480" s="1">
        <v>3.5</v>
      </c>
      <c r="J480" s="7">
        <f t="shared" si="48"/>
        <v>0.17132595495495495</v>
      </c>
      <c r="K480" s="4">
        <f t="shared" si="45"/>
        <v>3.9670087495679253E-3</v>
      </c>
      <c r="L480" s="4">
        <f t="shared" si="46"/>
        <v>2.629310902003467E-2</v>
      </c>
      <c r="M480" s="1">
        <f t="shared" si="47"/>
        <v>46.733345441905911</v>
      </c>
    </row>
    <row r="481" spans="1:13" hidden="1" x14ac:dyDescent="0.15">
      <c r="A481" s="14">
        <v>40156.920138888891</v>
      </c>
      <c r="B481">
        <v>123</v>
      </c>
      <c r="C481">
        <v>10</v>
      </c>
      <c r="D481" s="1">
        <v>-11.035422000000001</v>
      </c>
      <c r="E481" s="1">
        <v>28.203064000000001</v>
      </c>
      <c r="F481" s="1">
        <v>-6.1102800000000004</v>
      </c>
      <c r="G481" s="1">
        <v>9.4</v>
      </c>
      <c r="H481" s="1">
        <v>-7.2</v>
      </c>
      <c r="I481" s="1">
        <v>4.0999999999999996</v>
      </c>
      <c r="J481" s="7">
        <f t="shared" si="48"/>
        <v>0.22929320325203253</v>
      </c>
      <c r="K481" s="4">
        <f t="shared" si="45"/>
        <v>6.9661091851496437E-2</v>
      </c>
      <c r="L481" s="4">
        <f t="shared" si="46"/>
        <v>0.59296379649827125</v>
      </c>
      <c r="M481" s="1">
        <f t="shared" si="47"/>
        <v>75.678772043582526</v>
      </c>
    </row>
    <row r="482" spans="1:13" hidden="1" x14ac:dyDescent="0.15">
      <c r="A482" s="14">
        <v>40160.109027777777</v>
      </c>
      <c r="B482">
        <v>83</v>
      </c>
      <c r="C482">
        <v>7</v>
      </c>
      <c r="D482" s="1">
        <v>-10.199999999999999</v>
      </c>
      <c r="E482" s="1">
        <v>12.1</v>
      </c>
      <c r="F482" s="1">
        <v>-6.2</v>
      </c>
      <c r="G482" s="1">
        <v>19.600000000000001</v>
      </c>
      <c r="H482" s="1">
        <v>-14.6</v>
      </c>
      <c r="I482" s="1">
        <v>18.5</v>
      </c>
      <c r="J482" s="7">
        <f t="shared" si="48"/>
        <v>0.14578313253012049</v>
      </c>
      <c r="K482" s="4">
        <f t="shared" si="45"/>
        <v>-0.28365589959455856</v>
      </c>
      <c r="L482" s="4">
        <f t="shared" si="46"/>
        <v>-8.1567485467987019E-2</v>
      </c>
      <c r="M482" s="1">
        <f t="shared" si="47"/>
        <v>39.650822570470723</v>
      </c>
    </row>
    <row r="483" spans="1:13" hidden="1" x14ac:dyDescent="0.15">
      <c r="A483" s="14">
        <v>40160.421527777777</v>
      </c>
      <c r="B483">
        <v>433</v>
      </c>
      <c r="C483">
        <v>32</v>
      </c>
      <c r="D483" s="1">
        <v>5.3</v>
      </c>
      <c r="E483" s="1">
        <v>27.4</v>
      </c>
      <c r="F483" s="1">
        <v>8.1999999999999993</v>
      </c>
      <c r="G483" s="1">
        <v>32.1</v>
      </c>
      <c r="H483" s="1">
        <v>-33.5</v>
      </c>
      <c r="I483" s="1">
        <v>18.5</v>
      </c>
      <c r="J483" s="7">
        <f t="shared" si="48"/>
        <v>6.3279445727482675E-2</v>
      </c>
      <c r="L483" s="4">
        <f t="shared" si="46"/>
        <v>-8.7294244216457276E-2</v>
      </c>
      <c r="M483" s="1">
        <f t="shared" si="47"/>
        <v>39.280091990283111</v>
      </c>
    </row>
    <row r="484" spans="1:13" hidden="1" x14ac:dyDescent="0.15">
      <c r="A484" s="14">
        <v>40160.890277777777</v>
      </c>
      <c r="B484">
        <v>129</v>
      </c>
      <c r="C484">
        <v>15</v>
      </c>
      <c r="D484" s="1">
        <v>-25.530166999999999</v>
      </c>
      <c r="E484" s="1">
        <v>32.999704999999999</v>
      </c>
      <c r="F484" s="1">
        <v>-11.764659999999999</v>
      </c>
      <c r="G484" s="1">
        <v>26.7</v>
      </c>
      <c r="H484" s="1">
        <v>-19.3</v>
      </c>
      <c r="I484" s="1">
        <v>10.9</v>
      </c>
      <c r="J484" s="7">
        <f t="shared" si="48"/>
        <v>0.25581166666666666</v>
      </c>
      <c r="K484" s="4">
        <f t="shared" si="45"/>
        <v>-1.945760570872811E-2</v>
      </c>
      <c r="L484" s="4">
        <f t="shared" si="46"/>
        <v>0.23295274852330128</v>
      </c>
      <c r="M484" s="1">
        <f t="shared" si="47"/>
        <v>59.678610852577613</v>
      </c>
    </row>
    <row r="485" spans="1:13" hidden="1" x14ac:dyDescent="0.15">
      <c r="A485" s="14">
        <v>40160.998611111114</v>
      </c>
      <c r="B485">
        <v>18</v>
      </c>
      <c r="C485">
        <v>32</v>
      </c>
      <c r="D485" s="1">
        <v>-21.7</v>
      </c>
      <c r="E485" s="1">
        <v>12.6</v>
      </c>
      <c r="F485" s="1">
        <v>-17.600000000000001</v>
      </c>
      <c r="G485" s="1">
        <v>24.1</v>
      </c>
      <c r="H485" s="1">
        <v>-30.4</v>
      </c>
      <c r="I485" s="1">
        <v>15.1</v>
      </c>
      <c r="J485" s="7">
        <f t="shared" si="48"/>
        <v>0.7</v>
      </c>
      <c r="K485" s="4">
        <f t="shared" si="45"/>
        <v>-4.5557308726338917E-2</v>
      </c>
      <c r="L485" s="4">
        <f t="shared" si="46"/>
        <v>-0.38250303849119083</v>
      </c>
      <c r="M485" s="1">
        <f t="shared" si="47"/>
        <v>22.51272009020964</v>
      </c>
    </row>
    <row r="486" spans="1:13" hidden="1" x14ac:dyDescent="0.15">
      <c r="A486" s="14">
        <v>40162.839583333334</v>
      </c>
      <c r="B486">
        <v>83</v>
      </c>
      <c r="C486">
        <v>17</v>
      </c>
      <c r="D486" s="1">
        <v>-12.8</v>
      </c>
      <c r="E486" s="1">
        <v>14.8</v>
      </c>
      <c r="F486" s="1">
        <v>-2.4</v>
      </c>
      <c r="G486" s="1">
        <v>19.2</v>
      </c>
      <c r="H486" s="1">
        <v>-15.9</v>
      </c>
      <c r="I486" s="1">
        <v>15.8</v>
      </c>
      <c r="J486" s="7">
        <f t="shared" si="48"/>
        <v>0.1783132530120482</v>
      </c>
      <c r="K486" s="4">
        <f t="shared" si="45"/>
        <v>-0.17609125905568118</v>
      </c>
      <c r="L486" s="4">
        <f t="shared" si="46"/>
        <v>-3.1135408925494087E-2</v>
      </c>
      <c r="M486" s="1">
        <f t="shared" si="47"/>
        <v>42.947934629591302</v>
      </c>
    </row>
    <row r="487" spans="1:13" hidden="1" x14ac:dyDescent="0.15">
      <c r="A487" s="14">
        <v>40163.632638888892</v>
      </c>
      <c r="B487">
        <v>18</v>
      </c>
      <c r="C487">
        <v>19</v>
      </c>
      <c r="D487" s="1">
        <v>-28.3</v>
      </c>
      <c r="E487" s="1">
        <v>15.8</v>
      </c>
      <c r="F487" s="1">
        <v>-26.2</v>
      </c>
      <c r="G487" s="1">
        <v>21.8</v>
      </c>
      <c r="H487" s="1">
        <v>-15</v>
      </c>
      <c r="I487" s="1">
        <v>15.5</v>
      </c>
      <c r="J487" s="7">
        <f t="shared" si="48"/>
        <v>0.87777777777777777</v>
      </c>
      <c r="K487" s="4">
        <f t="shared" si="45"/>
        <v>0.11332994191968544</v>
      </c>
      <c r="L487" s="4">
        <f t="shared" si="46"/>
        <v>2.2565827898741432E-2</v>
      </c>
      <c r="M487" s="1">
        <f t="shared" si="47"/>
        <v>46.487867528827785</v>
      </c>
    </row>
    <row r="488" spans="1:13" hidden="1" x14ac:dyDescent="0.15">
      <c r="A488" s="14">
        <v>40163.797222222223</v>
      </c>
      <c r="B488">
        <v>198</v>
      </c>
      <c r="C488">
        <v>5</v>
      </c>
      <c r="D488" s="1">
        <v>-33.092151000000001</v>
      </c>
      <c r="E488" s="1">
        <v>36.849978</v>
      </c>
      <c r="F488" s="1">
        <v>-22.361350000000002</v>
      </c>
      <c r="G488" s="1">
        <v>43.4</v>
      </c>
      <c r="H488" s="1">
        <v>-29.6</v>
      </c>
      <c r="I488" s="1">
        <v>33.9</v>
      </c>
      <c r="J488" s="7">
        <f t="shared" si="48"/>
        <v>0.186111</v>
      </c>
      <c r="K488" s="4">
        <f t="shared" si="45"/>
        <v>-0.11776473216017257</v>
      </c>
      <c r="L488" s="4">
        <f t="shared" si="46"/>
        <v>9.5145521855766552E-2</v>
      </c>
      <c r="M488" s="1">
        <f t="shared" si="47"/>
        <v>51.226586997270303</v>
      </c>
    </row>
    <row r="489" spans="1:13" hidden="1" x14ac:dyDescent="0.15">
      <c r="A489" s="14">
        <v>40165.225694444445</v>
      </c>
      <c r="B489">
        <v>193</v>
      </c>
      <c r="C489">
        <v>23</v>
      </c>
      <c r="D489" s="1">
        <v>-11.5</v>
      </c>
      <c r="E489" s="1">
        <v>24.2</v>
      </c>
      <c r="F489" s="1">
        <v>-3.1</v>
      </c>
      <c r="G489" s="1">
        <v>45.1</v>
      </c>
      <c r="H489" s="1">
        <v>-37.9</v>
      </c>
      <c r="I489" s="1">
        <v>30</v>
      </c>
      <c r="J489" s="7">
        <f t="shared" si="48"/>
        <v>0.12538860103626942</v>
      </c>
      <c r="K489" s="4">
        <f t="shared" si="45"/>
        <v>-0.59347870152434878</v>
      </c>
      <c r="L489" s="4">
        <f t="shared" si="46"/>
        <v>-0.19482384398764105</v>
      </c>
      <c r="M489" s="1">
        <f t="shared" si="47"/>
        <v>32.55914412618646</v>
      </c>
    </row>
    <row r="490" spans="1:13" hidden="1" x14ac:dyDescent="0.15">
      <c r="A490" s="14">
        <v>40166.90347222222</v>
      </c>
      <c r="B490">
        <v>69</v>
      </c>
      <c r="C490">
        <v>9</v>
      </c>
      <c r="D490" s="1">
        <v>-7.9</v>
      </c>
      <c r="E490" s="1">
        <v>11.7</v>
      </c>
      <c r="F490" s="1">
        <v>-16.3</v>
      </c>
      <c r="G490" s="1">
        <v>14</v>
      </c>
      <c r="H490" s="1">
        <v>-12.7</v>
      </c>
      <c r="I490" s="1">
        <v>13.3</v>
      </c>
      <c r="J490" s="7">
        <f t="shared" si="48"/>
        <v>0.16956521739130434</v>
      </c>
      <c r="K490" s="4">
        <f t="shared" si="45"/>
        <v>-0.2485009443877966</v>
      </c>
      <c r="L490" s="4">
        <f t="shared" si="46"/>
        <v>-3.5617859209795204E-2</v>
      </c>
      <c r="M490" s="1">
        <f t="shared" si="47"/>
        <v>42.653125707512721</v>
      </c>
    </row>
    <row r="491" spans="1:13" hidden="1" x14ac:dyDescent="0.15">
      <c r="A491" s="14">
        <v>40167.027777777781</v>
      </c>
      <c r="B491">
        <v>84</v>
      </c>
      <c r="C491">
        <v>15</v>
      </c>
      <c r="D491" s="1">
        <v>-16</v>
      </c>
      <c r="E491" s="1">
        <v>14.8</v>
      </c>
      <c r="F491" s="1">
        <v>-5.7</v>
      </c>
      <c r="G491" s="1">
        <v>25.2</v>
      </c>
      <c r="H491" s="1">
        <v>-15.7</v>
      </c>
      <c r="I491" s="1">
        <v>17.5</v>
      </c>
      <c r="J491" s="7">
        <f t="shared" si="48"/>
        <v>0.1761904761904762</v>
      </c>
      <c r="K491" s="4">
        <f t="shared" si="45"/>
        <v>-0.19728055812561934</v>
      </c>
      <c r="L491" s="4">
        <f t="shared" si="46"/>
        <v>-2.5637937014276291E-2</v>
      </c>
      <c r="M491" s="1">
        <f t="shared" si="47"/>
        <v>43.30979532567865</v>
      </c>
    </row>
    <row r="492" spans="1:13" x14ac:dyDescent="0.15">
      <c r="A492" s="14">
        <v>40167.065972222219</v>
      </c>
      <c r="B492">
        <v>39</v>
      </c>
      <c r="C492">
        <v>9</v>
      </c>
      <c r="D492" s="1">
        <v>-15.3</v>
      </c>
      <c r="E492" s="1">
        <v>6.2</v>
      </c>
      <c r="F492" s="1">
        <v>-15.2</v>
      </c>
      <c r="G492" s="1">
        <v>15.6</v>
      </c>
      <c r="H492" s="1">
        <v>-10.1</v>
      </c>
      <c r="I492" s="1">
        <v>-2</v>
      </c>
      <c r="J492" s="7">
        <f t="shared" si="48"/>
        <v>0.15897435897435899</v>
      </c>
      <c r="K492" s="4">
        <f t="shared" si="45"/>
        <v>-8.4331675368627644E-3</v>
      </c>
      <c r="L492" s="4">
        <f t="shared" si="46"/>
        <v>-0.21192968428438871</v>
      </c>
      <c r="M492" s="1">
        <f t="shared" si="47"/>
        <v>31.544157021076298</v>
      </c>
    </row>
    <row r="493" spans="1:13" hidden="1" x14ac:dyDescent="0.15">
      <c r="A493" s="14">
        <v>40167.102777777778</v>
      </c>
      <c r="B493">
        <v>43</v>
      </c>
      <c r="C493">
        <v>7</v>
      </c>
      <c r="D493" s="1">
        <v>-21</v>
      </c>
      <c r="E493" s="1">
        <v>14.1</v>
      </c>
      <c r="F493" s="1">
        <v>-4.4000000000000004</v>
      </c>
      <c r="G493" s="1">
        <v>20.3</v>
      </c>
      <c r="H493" s="1">
        <v>-15.8</v>
      </c>
      <c r="I493" s="1">
        <v>6.1</v>
      </c>
      <c r="J493" s="7">
        <f t="shared" si="48"/>
        <v>0.32790697674418606</v>
      </c>
      <c r="K493" s="4">
        <f t="shared" si="45"/>
        <v>1.4723256820706378E-2</v>
      </c>
      <c r="L493" s="4">
        <f t="shared" si="46"/>
        <v>-4.9437974299042731E-2</v>
      </c>
      <c r="M493" s="1">
        <f t="shared" si="47"/>
        <v>41.745883858306208</v>
      </c>
    </row>
    <row r="494" spans="1:13" hidden="1" x14ac:dyDescent="0.15">
      <c r="A494" s="14">
        <v>40167.29583333333</v>
      </c>
      <c r="B494">
        <v>62</v>
      </c>
      <c r="C494">
        <v>13</v>
      </c>
      <c r="D494" s="1">
        <v>-28.9</v>
      </c>
      <c r="E494" s="1">
        <v>24.6</v>
      </c>
      <c r="F494" s="1">
        <v>-21.5</v>
      </c>
      <c r="G494" s="1">
        <v>28.3</v>
      </c>
      <c r="H494" s="1">
        <v>-27.9</v>
      </c>
      <c r="I494" s="1">
        <v>22.4</v>
      </c>
      <c r="J494" s="7">
        <f t="shared" si="48"/>
        <v>0.39677419354838711</v>
      </c>
      <c r="K494" s="4">
        <f t="shared" si="45"/>
        <v>9.1114072322575918E-3</v>
      </c>
      <c r="L494" s="4">
        <f t="shared" si="46"/>
        <v>-5.4669096170218374E-2</v>
      </c>
      <c r="M494" s="1">
        <f t="shared" si="47"/>
        <v>41.403282922371545</v>
      </c>
    </row>
    <row r="495" spans="1:13" x14ac:dyDescent="0.15">
      <c r="A495" s="14">
        <v>40167.327777777777</v>
      </c>
      <c r="B495">
        <v>34</v>
      </c>
      <c r="C495">
        <v>5</v>
      </c>
      <c r="D495" s="1">
        <v>-25</v>
      </c>
      <c r="E495" s="1">
        <v>11.9</v>
      </c>
      <c r="F495" s="1">
        <v>-14.9</v>
      </c>
      <c r="G495" s="1">
        <v>24</v>
      </c>
      <c r="H495" s="1">
        <v>-20.2</v>
      </c>
      <c r="I495" s="1">
        <v>18.399999999999999</v>
      </c>
      <c r="J495" s="7">
        <f t="shared" si="48"/>
        <v>0.35000000000000003</v>
      </c>
      <c r="K495" s="4">
        <f t="shared" si="45"/>
        <v>1.7728766960431616E-2</v>
      </c>
      <c r="L495" s="4">
        <f t="shared" si="46"/>
        <v>-0.22980440805409294</v>
      </c>
      <c r="M495" s="1">
        <f t="shared" si="47"/>
        <v>30.502717781575353</v>
      </c>
    </row>
    <row r="496" spans="1:13" hidden="1" x14ac:dyDescent="0.15">
      <c r="A496" s="14">
        <v>40167.692361111112</v>
      </c>
      <c r="B496">
        <v>150</v>
      </c>
      <c r="C496">
        <v>6</v>
      </c>
      <c r="D496" s="1">
        <v>-25.935269999999999</v>
      </c>
      <c r="E496" s="1">
        <v>16.52685</v>
      </c>
      <c r="F496" s="1">
        <v>-13.2491</v>
      </c>
      <c r="G496" s="1">
        <v>20.399999999999999</v>
      </c>
      <c r="H496" s="1">
        <v>-15.2</v>
      </c>
      <c r="I496" s="1">
        <v>14.9</v>
      </c>
      <c r="J496" s="7">
        <f t="shared" si="48"/>
        <v>0.110179</v>
      </c>
      <c r="K496" s="4">
        <f t="shared" ref="K496" si="49">IF(AND(D496&lt;0,G496&gt;0)=TRUE,LOG10(-D496/G496),)</f>
        <v>0.10426060616453965</v>
      </c>
      <c r="L496" s="4">
        <f t="shared" ref="L496" si="50">LOG10(E496/(-H496))</f>
        <v>3.6346497448694552E-2</v>
      </c>
      <c r="M496" s="1">
        <f t="shared" ref="M496" si="51">ATAN(-E496/H496)/PI()*180</f>
        <v>47.394773832021279</v>
      </c>
    </row>
    <row r="497" spans="1:13" hidden="1" x14ac:dyDescent="0.15">
      <c r="A497" s="14">
        <v>40168.090277777781</v>
      </c>
      <c r="B497">
        <v>130</v>
      </c>
      <c r="C497">
        <v>31</v>
      </c>
      <c r="D497" s="1">
        <v>-15.8</v>
      </c>
      <c r="E497" s="1">
        <v>5.2</v>
      </c>
      <c r="F497" s="1">
        <v>-13.3</v>
      </c>
      <c r="G497" s="1">
        <v>13.1</v>
      </c>
      <c r="H497" s="1">
        <v>-10.8</v>
      </c>
      <c r="I497" s="1">
        <v>10.1</v>
      </c>
      <c r="J497" s="7">
        <f t="shared" si="48"/>
        <v>0.04</v>
      </c>
      <c r="K497" s="4">
        <f t="shared" si="45"/>
        <v>8.1385791298658361E-2</v>
      </c>
      <c r="L497" s="4">
        <f t="shared" si="46"/>
        <v>-0.31742041185215059</v>
      </c>
      <c r="M497" s="1">
        <f t="shared" si="47"/>
        <v>25.709953780811265</v>
      </c>
    </row>
    <row r="498" spans="1:13" hidden="1" x14ac:dyDescent="0.15">
      <c r="A498" s="14">
        <v>40168.50277777778</v>
      </c>
      <c r="B498">
        <v>76</v>
      </c>
      <c r="C498">
        <v>10</v>
      </c>
      <c r="D498" s="1">
        <v>3.8</v>
      </c>
      <c r="E498" s="1">
        <v>6</v>
      </c>
      <c r="F498" s="1">
        <v>2.5</v>
      </c>
      <c r="G498" s="1">
        <v>8.3000000000000007</v>
      </c>
      <c r="H498" s="1">
        <v>-7.4</v>
      </c>
      <c r="I498" s="1">
        <v>4.7</v>
      </c>
      <c r="J498" s="7">
        <f t="shared" si="48"/>
        <v>7.8947368421052627E-2</v>
      </c>
      <c r="L498" s="4">
        <f t="shared" si="46"/>
        <v>-9.108046934733259E-2</v>
      </c>
      <c r="M498" s="1">
        <f t="shared" si="47"/>
        <v>39.03551289874688</v>
      </c>
    </row>
    <row r="499" spans="1:13" hidden="1" x14ac:dyDescent="0.15">
      <c r="A499" s="14">
        <v>40168.565972222219</v>
      </c>
      <c r="B499">
        <v>82</v>
      </c>
      <c r="C499">
        <v>25</v>
      </c>
      <c r="D499" s="1">
        <v>-9.6</v>
      </c>
      <c r="E499" s="1">
        <v>5.2</v>
      </c>
      <c r="F499" s="1">
        <v>-17.600000000000001</v>
      </c>
      <c r="G499" s="1">
        <v>4.9000000000000004</v>
      </c>
      <c r="H499" s="1">
        <v>-10.5</v>
      </c>
      <c r="I499" s="1">
        <v>9.1999999999999993</v>
      </c>
      <c r="J499" s="7">
        <f t="shared" si="48"/>
        <v>6.3414634146341464E-2</v>
      </c>
      <c r="K499" s="4">
        <f t="shared" si="45"/>
        <v>0.29207515301105469</v>
      </c>
      <c r="L499" s="4">
        <f t="shared" si="46"/>
        <v>-0.30518595543513888</v>
      </c>
      <c r="M499" s="1">
        <f t="shared" si="47"/>
        <v>26.346366057655015</v>
      </c>
    </row>
    <row r="500" spans="1:13" hidden="1" x14ac:dyDescent="0.15">
      <c r="A500" s="14">
        <v>40168.682638888888</v>
      </c>
      <c r="B500">
        <v>25</v>
      </c>
      <c r="C500">
        <v>16</v>
      </c>
      <c r="D500" s="1">
        <v>-3.6</v>
      </c>
      <c r="E500" s="1">
        <v>6.4</v>
      </c>
      <c r="F500" s="1">
        <v>-1.1000000000000001</v>
      </c>
      <c r="G500" s="1">
        <v>4</v>
      </c>
      <c r="H500" s="1">
        <v>-5.8</v>
      </c>
      <c r="I500" s="1">
        <v>5.8</v>
      </c>
      <c r="J500" s="7">
        <f t="shared" si="48"/>
        <v>0.25600000000000001</v>
      </c>
      <c r="K500" s="4">
        <f t="shared" si="45"/>
        <v>-4.5757490560675115E-2</v>
      </c>
      <c r="L500" s="4">
        <f t="shared" si="46"/>
        <v>4.2751980420949881E-2</v>
      </c>
      <c r="M500" s="1">
        <f t="shared" si="47"/>
        <v>47.815556684211224</v>
      </c>
    </row>
    <row r="501" spans="1:13" hidden="1" x14ac:dyDescent="0.15">
      <c r="A501" s="14">
        <v>40168.711805555555</v>
      </c>
      <c r="B501">
        <v>27</v>
      </c>
      <c r="C501">
        <v>11</v>
      </c>
      <c r="D501" s="1">
        <v>-3.5</v>
      </c>
      <c r="E501" s="1">
        <v>4.2</v>
      </c>
      <c r="F501" s="1">
        <v>-3.5</v>
      </c>
      <c r="G501" s="1">
        <v>8.1</v>
      </c>
      <c r="H501" s="1">
        <v>-7.1</v>
      </c>
      <c r="I501" s="1">
        <v>5.8</v>
      </c>
      <c r="J501" s="7">
        <f t="shared" si="48"/>
        <v>0.15555555555555556</v>
      </c>
      <c r="K501" s="4">
        <f t="shared" si="45"/>
        <v>-0.36441697452837407</v>
      </c>
      <c r="L501" s="4">
        <f t="shared" si="46"/>
        <v>-0.22800905832117474</v>
      </c>
      <c r="M501" s="1">
        <f t="shared" si="47"/>
        <v>30.606407031509487</v>
      </c>
    </row>
    <row r="502" spans="1:13" hidden="1" x14ac:dyDescent="0.15">
      <c r="A502" s="14">
        <v>40168.849305555559</v>
      </c>
      <c r="B502">
        <v>27</v>
      </c>
      <c r="C502">
        <v>14</v>
      </c>
      <c r="D502" s="1">
        <v>-11.5</v>
      </c>
      <c r="E502" s="1">
        <v>7.9</v>
      </c>
      <c r="F502" s="1">
        <v>-9.6</v>
      </c>
      <c r="G502" s="1">
        <v>17</v>
      </c>
      <c r="H502" s="1">
        <v>-10.1</v>
      </c>
      <c r="I502" s="1">
        <v>16.100000000000001</v>
      </c>
      <c r="J502" s="7">
        <f t="shared" si="48"/>
        <v>0.29259259259259263</v>
      </c>
      <c r="K502" s="4">
        <f t="shared" si="45"/>
        <v>-0.16975108102466221</v>
      </c>
      <c r="L502" s="4">
        <f t="shared" si="46"/>
        <v>-0.10669428249220113</v>
      </c>
      <c r="M502" s="1">
        <f t="shared" si="47"/>
        <v>38.031743258621461</v>
      </c>
    </row>
    <row r="503" spans="1:13" hidden="1" x14ac:dyDescent="0.15">
      <c r="A503" s="14">
        <v>40169.130555555559</v>
      </c>
      <c r="B503">
        <v>27</v>
      </c>
      <c r="C503">
        <v>20</v>
      </c>
      <c r="D503" s="1">
        <v>-8.1999999999999993</v>
      </c>
      <c r="E503" s="1">
        <v>5.5</v>
      </c>
      <c r="F503" s="1">
        <v>-7.9</v>
      </c>
      <c r="G503" s="1">
        <v>10.4</v>
      </c>
      <c r="H503" s="1">
        <v>-6.7</v>
      </c>
      <c r="I503" s="1">
        <v>1.8</v>
      </c>
      <c r="J503" s="7">
        <f t="shared" ref="J503:J537" si="52">E503/B503</f>
        <v>0.20370370370370369</v>
      </c>
      <c r="K503" s="4">
        <f t="shared" si="45"/>
        <v>-0.10321948691506375</v>
      </c>
      <c r="L503" s="4">
        <f t="shared" si="46"/>
        <v>-8.5712113206582632E-2</v>
      </c>
      <c r="M503" s="1">
        <f t="shared" si="47"/>
        <v>39.382419409873165</v>
      </c>
    </row>
    <row r="504" spans="1:13" hidden="1" x14ac:dyDescent="0.15">
      <c r="A504" s="14">
        <v>40169.339583333334</v>
      </c>
      <c r="B504">
        <v>38</v>
      </c>
      <c r="C504">
        <v>9</v>
      </c>
      <c r="D504" s="1">
        <v>-6.1</v>
      </c>
      <c r="E504" s="1">
        <v>7</v>
      </c>
      <c r="F504" s="1">
        <v>4.4000000000000004</v>
      </c>
      <c r="G504" s="1">
        <v>9.5</v>
      </c>
      <c r="H504" s="1">
        <v>-7.8</v>
      </c>
      <c r="I504" s="1">
        <v>2.2000000000000002</v>
      </c>
      <c r="J504" s="7">
        <f t="shared" si="52"/>
        <v>0.18421052631578946</v>
      </c>
      <c r="K504" s="4">
        <f t="shared" si="45"/>
        <v>-0.19239377027808074</v>
      </c>
      <c r="L504" s="4">
        <f t="shared" si="46"/>
        <v>-4.6996562676223555E-2</v>
      </c>
      <c r="M504" s="1">
        <f t="shared" si="47"/>
        <v>41.905941941082894</v>
      </c>
    </row>
    <row r="505" spans="1:13" hidden="1" x14ac:dyDescent="0.15">
      <c r="A505" s="14">
        <v>40169.379166666666</v>
      </c>
      <c r="B505">
        <v>42</v>
      </c>
      <c r="C505">
        <v>11</v>
      </c>
      <c r="D505" s="1">
        <v>-17.399999999999999</v>
      </c>
      <c r="E505" s="1">
        <v>9.4</v>
      </c>
      <c r="F505" s="1">
        <v>-8.6999999999999993</v>
      </c>
      <c r="G505" s="1">
        <v>19.7</v>
      </c>
      <c r="H505" s="1">
        <v>-13</v>
      </c>
      <c r="I505" s="1">
        <v>12.3</v>
      </c>
      <c r="J505" s="7">
        <f t="shared" si="52"/>
        <v>0.22380952380952382</v>
      </c>
      <c r="K505" s="4">
        <f t="shared" si="45"/>
        <v>-5.3916977878993216E-2</v>
      </c>
      <c r="L505" s="4">
        <f t="shared" si="46"/>
        <v>-0.14081549870713811</v>
      </c>
      <c r="M505" s="1">
        <f t="shared" si="47"/>
        <v>35.869823517721308</v>
      </c>
    </row>
    <row r="506" spans="1:13" hidden="1" x14ac:dyDescent="0.15">
      <c r="A506" s="14">
        <v>40169.454861111109</v>
      </c>
      <c r="B506">
        <v>22</v>
      </c>
      <c r="C506">
        <v>11</v>
      </c>
      <c r="D506" s="1">
        <v>-3.6</v>
      </c>
      <c r="E506" s="1">
        <v>7.2</v>
      </c>
      <c r="F506" s="1">
        <v>-3.8</v>
      </c>
      <c r="G506" s="1">
        <v>11.2</v>
      </c>
      <c r="H506" s="1">
        <v>-8.3000000000000007</v>
      </c>
      <c r="I506" s="1">
        <v>7.5</v>
      </c>
      <c r="J506" s="7">
        <f t="shared" si="52"/>
        <v>0.32727272727272727</v>
      </c>
      <c r="K506" s="4">
        <f t="shared" si="45"/>
        <v>-0.49291552190289434</v>
      </c>
      <c r="L506" s="4">
        <f t="shared" si="46"/>
        <v>-6.1745595944805491E-2</v>
      </c>
      <c r="M506" s="1">
        <f t="shared" si="47"/>
        <v>40.940653635200754</v>
      </c>
    </row>
    <row r="507" spans="1:13" hidden="1" x14ac:dyDescent="0.15">
      <c r="A507" s="14">
        <v>40169.813194444447</v>
      </c>
      <c r="B507">
        <v>82</v>
      </c>
      <c r="C507">
        <v>21</v>
      </c>
      <c r="D507" s="1">
        <v>-21.591121999999999</v>
      </c>
      <c r="E507" s="1">
        <v>20.507536000000002</v>
      </c>
      <c r="F507" s="1">
        <v>-12.871639999999999</v>
      </c>
      <c r="G507" s="1">
        <v>18.5</v>
      </c>
      <c r="H507" s="1">
        <v>-16.600000000000001</v>
      </c>
      <c r="I507" s="1">
        <v>14.6</v>
      </c>
      <c r="J507" s="7">
        <f t="shared" si="52"/>
        <v>0.2500919024390244</v>
      </c>
      <c r="K507" s="4">
        <f t="shared" si="45"/>
        <v>6.7103482979274834E-2</v>
      </c>
      <c r="L507" s="4">
        <f t="shared" si="46"/>
        <v>9.1805394566843654E-2</v>
      </c>
      <c r="M507" s="1">
        <f t="shared" si="47"/>
        <v>51.011265451495305</v>
      </c>
    </row>
    <row r="508" spans="1:13" hidden="1" x14ac:dyDescent="0.15">
      <c r="A508" s="14">
        <v>40169.868750000001</v>
      </c>
      <c r="B508">
        <v>51</v>
      </c>
      <c r="C508">
        <v>11</v>
      </c>
      <c r="D508" s="1">
        <v>-9.1999999999999993</v>
      </c>
      <c r="E508" s="1">
        <v>12.2</v>
      </c>
      <c r="F508" s="1">
        <v>-1.8</v>
      </c>
      <c r="G508" s="1">
        <v>14.6</v>
      </c>
      <c r="H508" s="1">
        <v>-13.6</v>
      </c>
      <c r="I508" s="1">
        <v>4.8</v>
      </c>
      <c r="J508" s="7">
        <f t="shared" si="52"/>
        <v>0.23921568627450979</v>
      </c>
      <c r="K508" s="4">
        <f t="shared" si="45"/>
        <v>-0.20056502843888185</v>
      </c>
      <c r="L508" s="4">
        <f t="shared" si="46"/>
        <v>-4.7179077695469321E-2</v>
      </c>
      <c r="M508" s="1">
        <f t="shared" si="47"/>
        <v>41.893972904383567</v>
      </c>
    </row>
    <row r="509" spans="1:13" hidden="1" x14ac:dyDescent="0.15">
      <c r="A509" s="14">
        <v>40169.98333333333</v>
      </c>
      <c r="B509">
        <v>56</v>
      </c>
      <c r="C509">
        <v>4</v>
      </c>
      <c r="D509" s="1">
        <v>-8.3830209999999994</v>
      </c>
      <c r="E509" s="1">
        <v>8.7010760000000005</v>
      </c>
      <c r="F509" s="1">
        <v>-9.5891400000000004</v>
      </c>
      <c r="G509" s="1">
        <v>7.5</v>
      </c>
      <c r="H509" s="1">
        <v>-6.1</v>
      </c>
      <c r="I509" s="1">
        <v>7.2</v>
      </c>
      <c r="J509" s="7">
        <f t="shared" si="52"/>
        <v>0.15537635714285716</v>
      </c>
      <c r="K509" s="4">
        <f t="shared" si="45"/>
        <v>4.8339290703637759E-2</v>
      </c>
      <c r="L509" s="4">
        <f t="shared" si="46"/>
        <v>0.15424312702939807</v>
      </c>
      <c r="M509" s="1">
        <f t="shared" si="47"/>
        <v>54.967134884315435</v>
      </c>
    </row>
    <row r="510" spans="1:13" hidden="1" x14ac:dyDescent="0.15">
      <c r="A510" s="14">
        <v>40170.167361111111</v>
      </c>
      <c r="B510">
        <v>68</v>
      </c>
      <c r="C510">
        <v>13</v>
      </c>
      <c r="D510" s="1">
        <v>-13.978982999999999</v>
      </c>
      <c r="E510" s="1">
        <v>12.166808</v>
      </c>
      <c r="F510" s="1">
        <v>-9.4479199999999999</v>
      </c>
      <c r="G510" s="1">
        <v>10.5</v>
      </c>
      <c r="H510" s="1">
        <v>-9.6999999999999993</v>
      </c>
      <c r="I510" s="1">
        <v>6.8</v>
      </c>
      <c r="J510" s="7">
        <f t="shared" si="52"/>
        <v>0.17892364705882352</v>
      </c>
      <c r="K510" s="4">
        <f t="shared" si="45"/>
        <v>0.12428627766489027</v>
      </c>
      <c r="L510" s="4">
        <f t="shared" si="46"/>
        <v>9.8404920396342868E-2</v>
      </c>
      <c r="M510" s="1">
        <f t="shared" si="47"/>
        <v>51.436360472999439</v>
      </c>
    </row>
    <row r="511" spans="1:13" hidden="1" x14ac:dyDescent="0.15">
      <c r="A511" s="14">
        <v>40170.21875</v>
      </c>
      <c r="B511">
        <v>54</v>
      </c>
      <c r="C511">
        <v>6</v>
      </c>
      <c r="D511" s="1">
        <v>-14</v>
      </c>
      <c r="E511" s="1">
        <v>9.6999999999999993</v>
      </c>
      <c r="F511" s="1">
        <v>-11.2</v>
      </c>
      <c r="G511" s="1">
        <v>21.2</v>
      </c>
      <c r="H511" s="1">
        <v>-13.4</v>
      </c>
      <c r="I511" s="1">
        <v>10.7</v>
      </c>
      <c r="J511" s="7">
        <f t="shared" si="52"/>
        <v>0.17962962962962961</v>
      </c>
      <c r="K511" s="4">
        <f t="shared" si="45"/>
        <v>-0.18020782525051335</v>
      </c>
      <c r="L511" s="4">
        <f t="shared" si="46"/>
        <v>-0.14033306409856278</v>
      </c>
      <c r="M511" s="1">
        <f t="shared" si="47"/>
        <v>35.900049640216231</v>
      </c>
    </row>
    <row r="512" spans="1:13" hidden="1" x14ac:dyDescent="0.15">
      <c r="A512" s="14">
        <v>40170.384722222225</v>
      </c>
      <c r="B512">
        <v>32</v>
      </c>
      <c r="C512">
        <v>2</v>
      </c>
      <c r="D512" s="1">
        <v>-19.7</v>
      </c>
      <c r="E512" s="1">
        <v>7</v>
      </c>
      <c r="F512" s="1">
        <v>-14.8</v>
      </c>
      <c r="G512" s="1">
        <v>9.5</v>
      </c>
      <c r="H512" s="1">
        <v>-8.1</v>
      </c>
      <c r="I512" s="1">
        <v>5.5</v>
      </c>
      <c r="J512" s="7">
        <f t="shared" si="52"/>
        <v>0.21875</v>
      </c>
      <c r="K512" s="4">
        <f t="shared" si="45"/>
        <v>0.31674262087274513</v>
      </c>
      <c r="L512" s="4">
        <f t="shared" si="46"/>
        <v>-6.3386978864392887E-2</v>
      </c>
      <c r="M512" s="1">
        <f t="shared" si="47"/>
        <v>40.833495114451324</v>
      </c>
    </row>
    <row r="513" spans="1:13" x14ac:dyDescent="0.15">
      <c r="A513" s="14">
        <v>40170.410416666666</v>
      </c>
      <c r="B513">
        <v>32</v>
      </c>
      <c r="C513">
        <v>32</v>
      </c>
      <c r="D513" s="1">
        <v>-6.5</v>
      </c>
      <c r="E513" s="1">
        <v>9</v>
      </c>
      <c r="F513" s="1">
        <v>-8.6</v>
      </c>
      <c r="G513" s="1">
        <v>15.7</v>
      </c>
      <c r="H513" s="1">
        <v>-14.7</v>
      </c>
      <c r="I513" s="1">
        <v>17.5</v>
      </c>
      <c r="J513" s="7">
        <f t="shared" si="52"/>
        <v>0.28125</v>
      </c>
      <c r="K513" s="4">
        <f t="shared" si="45"/>
        <v>-0.38298629576637816</v>
      </c>
      <c r="L513" s="4">
        <f t="shared" si="46"/>
        <v>-0.21307482530885122</v>
      </c>
      <c r="M513" s="1">
        <f t="shared" si="47"/>
        <v>31.476839349583983</v>
      </c>
    </row>
    <row r="514" spans="1:13" x14ac:dyDescent="0.15">
      <c r="A514" s="14">
        <v>40170.449999999997</v>
      </c>
      <c r="B514">
        <v>26</v>
      </c>
      <c r="C514">
        <v>8</v>
      </c>
      <c r="D514" s="1">
        <v>-9.4</v>
      </c>
      <c r="E514" s="1">
        <v>7.7</v>
      </c>
      <c r="F514" s="1">
        <v>-9.4</v>
      </c>
      <c r="G514" s="1">
        <v>19.100000000000001</v>
      </c>
      <c r="H514" s="1">
        <v>-14</v>
      </c>
      <c r="I514" s="1">
        <v>19.100000000000001</v>
      </c>
      <c r="J514" s="7">
        <f t="shared" si="52"/>
        <v>0.29615384615384616</v>
      </c>
      <c r="K514" s="4">
        <f t="shared" si="45"/>
        <v>-0.30790551364802893</v>
      </c>
      <c r="L514" s="4">
        <f t="shared" si="46"/>
        <v>-0.25963731050575611</v>
      </c>
      <c r="M514" s="1">
        <f t="shared" si="47"/>
        <v>28.810793742973065</v>
      </c>
    </row>
    <row r="515" spans="1:13" hidden="1" x14ac:dyDescent="0.15">
      <c r="A515" s="14">
        <v>40170.5</v>
      </c>
      <c r="B515">
        <v>61</v>
      </c>
      <c r="C515">
        <v>7</v>
      </c>
      <c r="D515" s="1">
        <v>-1.7</v>
      </c>
      <c r="E515" s="1">
        <v>6.9</v>
      </c>
      <c r="F515" s="1">
        <v>5.9</v>
      </c>
      <c r="G515" s="1">
        <v>2</v>
      </c>
      <c r="H515" s="1">
        <v>-3.4</v>
      </c>
      <c r="I515" s="1">
        <v>-11.9</v>
      </c>
      <c r="J515" s="7">
        <f t="shared" si="52"/>
        <v>0.11311475409836066</v>
      </c>
      <c r="K515" s="4">
        <f t="shared" ref="K515:K578" si="53">IF(AND(D515&lt;0,G515&gt;0)=TRUE,LOG10(-D515/G515),)</f>
        <v>-7.0581074285707285E-2</v>
      </c>
      <c r="L515" s="4">
        <f t="shared" ref="L515:L578" si="54">LOG10(E515/(-H515))</f>
        <v>0.30737017369500025</v>
      </c>
      <c r="M515" s="1">
        <f t="shared" si="47"/>
        <v>63.768060066843383</v>
      </c>
    </row>
    <row r="516" spans="1:13" hidden="1" x14ac:dyDescent="0.15">
      <c r="A516" s="14">
        <v>40170.618055555555</v>
      </c>
      <c r="B516">
        <v>69</v>
      </c>
      <c r="C516">
        <v>19</v>
      </c>
      <c r="D516" s="1">
        <v>-16.5</v>
      </c>
      <c r="E516" s="1">
        <v>10.8</v>
      </c>
      <c r="F516" s="1">
        <v>-15.1</v>
      </c>
      <c r="G516" s="1">
        <v>13.3</v>
      </c>
      <c r="H516" s="1">
        <v>-13.8</v>
      </c>
      <c r="I516" s="1">
        <v>4.0999999999999996</v>
      </c>
      <c r="J516" s="7">
        <f t="shared" si="52"/>
        <v>0.15652173913043479</v>
      </c>
      <c r="K516" s="4">
        <f t="shared" si="53"/>
        <v>9.3632303246820481E-2</v>
      </c>
      <c r="L516" s="4">
        <f t="shared" si="54"/>
        <v>-0.10645533091428679</v>
      </c>
      <c r="M516" s="1">
        <f t="shared" si="47"/>
        <v>38.047042531826087</v>
      </c>
    </row>
    <row r="517" spans="1:13" hidden="1" x14ac:dyDescent="0.15">
      <c r="A517" s="14">
        <v>40170.777777777781</v>
      </c>
      <c r="B517">
        <v>37</v>
      </c>
      <c r="C517">
        <v>3</v>
      </c>
      <c r="D517" s="1">
        <v>-6.3</v>
      </c>
      <c r="E517" s="1">
        <v>7.5</v>
      </c>
      <c r="F517" s="1">
        <v>-6.1</v>
      </c>
      <c r="G517" s="1">
        <v>12.1</v>
      </c>
      <c r="H517" s="1">
        <v>-8.5</v>
      </c>
      <c r="I517" s="1">
        <v>11.2</v>
      </c>
      <c r="J517" s="7">
        <f t="shared" si="52"/>
        <v>0.20270270270270271</v>
      </c>
      <c r="K517" s="4">
        <f t="shared" si="53"/>
        <v>-0.28344482086286832</v>
      </c>
      <c r="L517" s="4">
        <f t="shared" si="54"/>
        <v>-5.4357662322592697E-2</v>
      </c>
      <c r="M517" s="1">
        <f t="shared" si="47"/>
        <v>41.423665625002656</v>
      </c>
    </row>
    <row r="518" spans="1:13" hidden="1" x14ac:dyDescent="0.15">
      <c r="A518" s="14">
        <v>40170.811805555553</v>
      </c>
      <c r="B518">
        <v>34</v>
      </c>
      <c r="C518">
        <v>16</v>
      </c>
      <c r="D518" s="1">
        <v>-12</v>
      </c>
      <c r="E518" s="1">
        <v>8</v>
      </c>
      <c r="F518" s="1">
        <v>-8.6</v>
      </c>
      <c r="G518" s="1">
        <v>12.9</v>
      </c>
      <c r="H518" s="1">
        <v>-10.199999999999999</v>
      </c>
      <c r="I518" s="1">
        <v>13</v>
      </c>
      <c r="J518" s="7">
        <f t="shared" si="52"/>
        <v>0.23529411764705882</v>
      </c>
      <c r="K518" s="4">
        <f t="shared" si="53"/>
        <v>-3.1408464251624142E-2</v>
      </c>
      <c r="L518" s="4">
        <f t="shared" si="54"/>
        <v>-0.10551018476997392</v>
      </c>
      <c r="M518" s="1">
        <f t="shared" si="47"/>
        <v>38.107576877514866</v>
      </c>
    </row>
    <row r="519" spans="1:13" hidden="1" x14ac:dyDescent="0.15">
      <c r="A519" s="14">
        <v>40170.855555555558</v>
      </c>
      <c r="B519">
        <v>44</v>
      </c>
      <c r="C519">
        <v>4</v>
      </c>
      <c r="D519" s="1">
        <v>-14.3</v>
      </c>
      <c r="E519" s="1">
        <v>11.9</v>
      </c>
      <c r="F519" s="1">
        <v>-10.7</v>
      </c>
      <c r="G519" s="1">
        <v>19</v>
      </c>
      <c r="H519" s="1">
        <v>-16.100000000000001</v>
      </c>
      <c r="I519" s="1">
        <v>15.7</v>
      </c>
      <c r="J519" s="7">
        <f t="shared" si="52"/>
        <v>0.27045454545454545</v>
      </c>
      <c r="K519" s="4">
        <f t="shared" si="53"/>
        <v>-0.12341756348776714</v>
      </c>
      <c r="L519" s="4">
        <f t="shared" si="54"/>
        <v>-0.13127891463931898</v>
      </c>
      <c r="M519" s="1">
        <f t="shared" si="47"/>
        <v>36.469234390051867</v>
      </c>
    </row>
    <row r="520" spans="1:13" x14ac:dyDescent="0.15">
      <c r="A520" s="14">
        <v>40170.946527777778</v>
      </c>
      <c r="B520">
        <v>35</v>
      </c>
      <c r="C520">
        <v>8</v>
      </c>
      <c r="D520" s="1">
        <v>-2.9</v>
      </c>
      <c r="E520" s="1">
        <v>7.2</v>
      </c>
      <c r="F520" s="1">
        <v>6.4</v>
      </c>
      <c r="G520" s="1">
        <v>15</v>
      </c>
      <c r="H520" s="1">
        <v>-13.4</v>
      </c>
      <c r="I520" s="1">
        <v>10.1</v>
      </c>
      <c r="J520" s="7">
        <f t="shared" si="52"/>
        <v>0.20571428571428571</v>
      </c>
      <c r="K520" s="4">
        <f t="shared" si="53"/>
        <v>-0.71369326115672516</v>
      </c>
      <c r="L520" s="4">
        <f t="shared" si="54"/>
        <v>-0.26977230193353918</v>
      </c>
      <c r="M520" s="1">
        <f t="shared" si="47"/>
        <v>28.249735494974281</v>
      </c>
    </row>
    <row r="521" spans="1:13" hidden="1" x14ac:dyDescent="0.15">
      <c r="A521" s="14">
        <v>40171.018750000003</v>
      </c>
      <c r="B521">
        <v>27</v>
      </c>
      <c r="C521">
        <v>8</v>
      </c>
      <c r="D521" s="1">
        <v>-6.3</v>
      </c>
      <c r="E521" s="1">
        <v>4.2</v>
      </c>
      <c r="F521" s="1">
        <v>-7.8</v>
      </c>
      <c r="G521" s="1">
        <v>13.7</v>
      </c>
      <c r="H521" s="1">
        <v>-8.5</v>
      </c>
      <c r="I521" s="1">
        <v>11.9</v>
      </c>
      <c r="J521" s="7">
        <f t="shared" si="52"/>
        <v>0.15555555555555556</v>
      </c>
      <c r="K521" s="4">
        <f t="shared" si="53"/>
        <v>-0.33738001770282505</v>
      </c>
      <c r="L521" s="4">
        <f t="shared" si="54"/>
        <v>-0.30616963531639224</v>
      </c>
      <c r="M521" s="1">
        <f t="shared" ref="M521:M583" si="55">ATAN(-E521/H521)/PI()*180</f>
        <v>26.294790070583858</v>
      </c>
    </row>
    <row r="522" spans="1:13" x14ac:dyDescent="0.15">
      <c r="A522" s="14">
        <v>40171.095833333333</v>
      </c>
      <c r="B522">
        <v>68</v>
      </c>
      <c r="C522">
        <v>30</v>
      </c>
      <c r="D522" s="1">
        <v>-5.9</v>
      </c>
      <c r="E522" s="1">
        <v>7.8</v>
      </c>
      <c r="F522" s="1">
        <v>-8</v>
      </c>
      <c r="G522" s="1">
        <v>14.4</v>
      </c>
      <c r="H522" s="1">
        <v>-14</v>
      </c>
      <c r="I522" s="1">
        <v>4.3</v>
      </c>
      <c r="J522" s="7">
        <f t="shared" si="52"/>
        <v>0.11470588235294117</v>
      </c>
      <c r="K522" s="4">
        <f t="shared" si="53"/>
        <v>-0.38751048045310549</v>
      </c>
      <c r="L522" s="4">
        <f t="shared" si="54"/>
        <v>-0.2540334329877576</v>
      </c>
      <c r="M522" s="1">
        <f t="shared" si="55"/>
        <v>29.124053494777428</v>
      </c>
    </row>
    <row r="523" spans="1:13" hidden="1" x14ac:dyDescent="0.15">
      <c r="A523" s="14">
        <v>40171.492361111108</v>
      </c>
      <c r="B523">
        <v>46</v>
      </c>
      <c r="C523">
        <v>17</v>
      </c>
      <c r="D523" s="1">
        <v>-8.8000000000000007</v>
      </c>
      <c r="E523" s="1">
        <v>12.3</v>
      </c>
      <c r="F523" s="1">
        <v>-4.2</v>
      </c>
      <c r="G523" s="1">
        <v>17.8</v>
      </c>
      <c r="H523" s="1">
        <v>-14.8</v>
      </c>
      <c r="I523" s="1">
        <v>6.2</v>
      </c>
      <c r="J523" s="7">
        <f t="shared" si="52"/>
        <v>0.2673913043478261</v>
      </c>
      <c r="K523" s="4">
        <f t="shared" si="53"/>
        <v>-0.30593733015872532</v>
      </c>
      <c r="L523" s="4">
        <f t="shared" si="54"/>
        <v>-8.0356603955559422E-2</v>
      </c>
      <c r="M523" s="1">
        <f t="shared" si="55"/>
        <v>39.729329248359051</v>
      </c>
    </row>
    <row r="524" spans="1:13" hidden="1" x14ac:dyDescent="0.15">
      <c r="A524" s="14">
        <v>40171.580555555556</v>
      </c>
      <c r="B524">
        <v>58</v>
      </c>
      <c r="C524">
        <v>29</v>
      </c>
      <c r="D524" s="1">
        <v>-8.4</v>
      </c>
      <c r="E524" s="1">
        <v>12.1</v>
      </c>
      <c r="F524" s="1">
        <v>-18.2</v>
      </c>
      <c r="G524" s="1">
        <v>9.3000000000000007</v>
      </c>
      <c r="H524" s="1">
        <v>-14.9</v>
      </c>
      <c r="I524" s="1">
        <v>13.2</v>
      </c>
      <c r="J524" s="7">
        <f t="shared" si="52"/>
        <v>0.20862068965517241</v>
      </c>
      <c r="K524" s="4">
        <f t="shared" si="53"/>
        <v>-4.4203662492053472E-2</v>
      </c>
      <c r="L524" s="4">
        <f t="shared" si="54"/>
        <v>-9.0400898095823995E-2</v>
      </c>
      <c r="M524" s="1">
        <f t="shared" si="55"/>
        <v>39.079379285953195</v>
      </c>
    </row>
    <row r="525" spans="1:13" hidden="1" x14ac:dyDescent="0.15">
      <c r="A525" s="14">
        <v>40171.654861111114</v>
      </c>
      <c r="B525">
        <v>26</v>
      </c>
      <c r="C525">
        <v>15</v>
      </c>
      <c r="D525" s="1">
        <v>-9.1999999999999993</v>
      </c>
      <c r="E525" s="1">
        <v>4.2</v>
      </c>
      <c r="F525" s="1">
        <v>1.9</v>
      </c>
      <c r="G525" s="1">
        <v>12.7</v>
      </c>
      <c r="H525" s="1">
        <v>-10.1</v>
      </c>
      <c r="I525" s="1">
        <v>7.7</v>
      </c>
      <c r="J525" s="7">
        <f t="shared" si="52"/>
        <v>0.16153846153846155</v>
      </c>
      <c r="K525" s="4">
        <f t="shared" si="53"/>
        <v>-0.14001589361040162</v>
      </c>
      <c r="L525" s="4">
        <f t="shared" si="54"/>
        <v>-0.38107208338474208</v>
      </c>
      <c r="M525" s="1">
        <f t="shared" si="55"/>
        <v>22.579572564026307</v>
      </c>
    </row>
    <row r="526" spans="1:13" hidden="1" x14ac:dyDescent="0.15">
      <c r="A526" s="14">
        <v>40171.722222222219</v>
      </c>
      <c r="B526">
        <v>43</v>
      </c>
      <c r="C526">
        <v>32</v>
      </c>
      <c r="D526" s="1">
        <v>-6.6</v>
      </c>
      <c r="E526" s="1">
        <v>10.1</v>
      </c>
      <c r="F526" s="1">
        <v>-14.3</v>
      </c>
      <c r="G526" s="1">
        <v>14.7</v>
      </c>
      <c r="H526" s="1">
        <v>-13.9</v>
      </c>
      <c r="I526" s="1">
        <v>18.899999999999999</v>
      </c>
      <c r="J526" s="7">
        <f t="shared" si="52"/>
        <v>0.23488372093023255</v>
      </c>
      <c r="K526" s="4">
        <f t="shared" si="53"/>
        <v>-0.34777339920630745</v>
      </c>
      <c r="L526" s="4">
        <f t="shared" si="54"/>
        <v>-0.13869342647145255</v>
      </c>
      <c r="M526" s="1">
        <f t="shared" si="55"/>
        <v>36.002856578934939</v>
      </c>
    </row>
    <row r="527" spans="1:13" hidden="1" x14ac:dyDescent="0.15">
      <c r="A527" s="14">
        <v>40172.03402777778</v>
      </c>
      <c r="B527">
        <v>79</v>
      </c>
      <c r="C527">
        <v>28</v>
      </c>
      <c r="D527" s="1">
        <v>-10.5</v>
      </c>
      <c r="E527" s="1">
        <v>11.3</v>
      </c>
      <c r="F527" s="1">
        <v>-10.199999999999999</v>
      </c>
      <c r="G527" s="1">
        <v>16.7</v>
      </c>
      <c r="H527" s="1">
        <v>-13.1</v>
      </c>
      <c r="I527" s="1">
        <v>-1.1000000000000001</v>
      </c>
      <c r="J527" s="7">
        <f t="shared" si="52"/>
        <v>0.14303797468354432</v>
      </c>
      <c r="K527" s="4">
        <f t="shared" si="53"/>
        <v>-0.20152717207764514</v>
      </c>
      <c r="L527" s="4">
        <f t="shared" si="54"/>
        <v>-6.4192852172344481E-2</v>
      </c>
      <c r="M527" s="1">
        <f t="shared" si="55"/>
        <v>40.780904650751552</v>
      </c>
    </row>
    <row r="528" spans="1:13" hidden="1" x14ac:dyDescent="0.15">
      <c r="A528" s="14">
        <v>40172.212500000001</v>
      </c>
      <c r="B528">
        <v>89</v>
      </c>
      <c r="C528">
        <v>4</v>
      </c>
      <c r="D528" s="1">
        <v>-12.9</v>
      </c>
      <c r="E528" s="1">
        <v>13.3</v>
      </c>
      <c r="F528" s="1">
        <v>-17.399999999999999</v>
      </c>
      <c r="G528" s="1">
        <v>20.9</v>
      </c>
      <c r="H528" s="1">
        <v>-12.9</v>
      </c>
      <c r="I528" s="1">
        <v>17.2</v>
      </c>
      <c r="J528" s="7">
        <f t="shared" si="52"/>
        <v>0.14943820224719101</v>
      </c>
      <c r="K528" s="4">
        <f t="shared" si="53"/>
        <v>-0.20955657581180495</v>
      </c>
      <c r="L528" s="4">
        <f t="shared" si="54"/>
        <v>1.3261930667836852E-2</v>
      </c>
      <c r="M528" s="1">
        <f t="shared" si="55"/>
        <v>45.874676771121322</v>
      </c>
    </row>
    <row r="529" spans="1:13" hidden="1" x14ac:dyDescent="0.15">
      <c r="A529" s="14">
        <v>40172.31527777778</v>
      </c>
      <c r="B529">
        <v>45</v>
      </c>
      <c r="C529">
        <v>6</v>
      </c>
      <c r="D529" s="1">
        <v>-13.6</v>
      </c>
      <c r="E529" s="1">
        <v>5.2</v>
      </c>
      <c r="F529" s="1">
        <v>-4</v>
      </c>
      <c r="G529" s="1">
        <v>17.3</v>
      </c>
      <c r="H529" s="1">
        <v>-11.7</v>
      </c>
      <c r="I529" s="1">
        <v>15.8</v>
      </c>
      <c r="J529" s="7">
        <f t="shared" si="52"/>
        <v>0.11555555555555556</v>
      </c>
      <c r="K529" s="4">
        <f t="shared" si="53"/>
        <v>-0.10450719475857793</v>
      </c>
      <c r="L529" s="4">
        <f t="shared" si="54"/>
        <v>-0.35218251811136247</v>
      </c>
      <c r="M529" s="1">
        <f t="shared" si="55"/>
        <v>23.962488974578182</v>
      </c>
    </row>
    <row r="530" spans="1:13" hidden="1" x14ac:dyDescent="0.15">
      <c r="A530" s="14">
        <v>40172.418055555558</v>
      </c>
      <c r="B530">
        <v>49</v>
      </c>
      <c r="C530">
        <v>24</v>
      </c>
      <c r="D530" s="1">
        <v>-12.9</v>
      </c>
      <c r="E530" s="1">
        <v>6.2</v>
      </c>
      <c r="F530" s="1">
        <v>-15.8</v>
      </c>
      <c r="G530" s="1">
        <v>9.6</v>
      </c>
      <c r="H530" s="1">
        <v>-8.8000000000000007</v>
      </c>
      <c r="I530" s="1">
        <v>14.3</v>
      </c>
      <c r="J530" s="7">
        <f t="shared" si="52"/>
        <v>0.12653061224489795</v>
      </c>
      <c r="K530" s="4">
        <f t="shared" si="53"/>
        <v>0.12831847725968054</v>
      </c>
      <c r="L530" s="4">
        <f t="shared" si="54"/>
        <v>-0.15209098265191479</v>
      </c>
      <c r="M530" s="1">
        <f t="shared" si="55"/>
        <v>35.166436035792884</v>
      </c>
    </row>
    <row r="531" spans="1:13" hidden="1" x14ac:dyDescent="0.15">
      <c r="A531" s="14">
        <v>40172.534722222219</v>
      </c>
      <c r="B531">
        <v>22</v>
      </c>
      <c r="C531">
        <v>10</v>
      </c>
      <c r="D531" s="1">
        <v>-11.8</v>
      </c>
      <c r="E531" s="1">
        <v>8.1</v>
      </c>
      <c r="F531" s="1">
        <v>-0.5</v>
      </c>
      <c r="G531" s="1">
        <v>14.2</v>
      </c>
      <c r="H531" s="1">
        <v>-8.5</v>
      </c>
      <c r="I531" s="1">
        <v>6.7</v>
      </c>
      <c r="J531" s="7">
        <f t="shared" si="52"/>
        <v>0.36818181818181817</v>
      </c>
      <c r="K531" s="4">
        <f t="shared" si="53"/>
        <v>-8.0406337076931039E-2</v>
      </c>
      <c r="L531" s="4">
        <f t="shared" si="54"/>
        <v>-2.0933906835643008E-2</v>
      </c>
      <c r="M531" s="1">
        <f t="shared" si="55"/>
        <v>43.619645926555549</v>
      </c>
    </row>
    <row r="532" spans="1:13" hidden="1" x14ac:dyDescent="0.15">
      <c r="A532" s="14">
        <v>40172.625</v>
      </c>
      <c r="B532">
        <v>44</v>
      </c>
      <c r="D532" s="1">
        <v>-14</v>
      </c>
      <c r="E532" s="1">
        <v>13</v>
      </c>
      <c r="J532" s="7">
        <f t="shared" si="52"/>
        <v>0.29545454545454547</v>
      </c>
    </row>
    <row r="533" spans="1:13" hidden="1" x14ac:dyDescent="0.15">
      <c r="A533" s="14">
        <v>40172.681250000001</v>
      </c>
      <c r="B533">
        <v>27</v>
      </c>
      <c r="C533">
        <v>14</v>
      </c>
      <c r="D533" s="1">
        <v>-6.5</v>
      </c>
      <c r="E533" s="1">
        <v>10.9</v>
      </c>
      <c r="F533" s="1">
        <v>1.5</v>
      </c>
      <c r="G533" s="1">
        <v>14.7</v>
      </c>
      <c r="H533" s="1">
        <v>-13.9</v>
      </c>
      <c r="I533" s="1">
        <v>-2.5</v>
      </c>
      <c r="J533" s="7">
        <f t="shared" si="52"/>
        <v>0.40370370370370373</v>
      </c>
      <c r="K533" s="4">
        <f t="shared" si="53"/>
        <v>-0.35440397810532048</v>
      </c>
      <c r="L533" s="4">
        <f t="shared" si="54"/>
        <v>-0.10558830231347144</v>
      </c>
      <c r="M533" s="1">
        <f t="shared" si="55"/>
        <v>38.10257244224826</v>
      </c>
    </row>
    <row r="534" spans="1:13" hidden="1" x14ac:dyDescent="0.15">
      <c r="A534" s="14">
        <v>40172.827777777777</v>
      </c>
      <c r="B534">
        <v>55</v>
      </c>
      <c r="C534">
        <v>29</v>
      </c>
      <c r="D534" s="1">
        <v>-17.927351000000002</v>
      </c>
      <c r="E534" s="1">
        <v>15.006716000000001</v>
      </c>
      <c r="F534" s="1">
        <v>-8.8256300000000003</v>
      </c>
      <c r="G534" s="1">
        <v>14.3</v>
      </c>
      <c r="H534" s="1">
        <v>-12.2</v>
      </c>
      <c r="I534" s="1">
        <v>14.9</v>
      </c>
      <c r="J534" s="7">
        <f t="shared" si="52"/>
        <v>0.27284938181818186</v>
      </c>
      <c r="K534" s="4">
        <f t="shared" si="53"/>
        <v>9.8180084162091272E-2</v>
      </c>
      <c r="L534" s="4">
        <f t="shared" si="54"/>
        <v>8.9925832979501311E-2</v>
      </c>
      <c r="M534" s="1">
        <f t="shared" si="55"/>
        <v>50.889946844724903</v>
      </c>
    </row>
    <row r="535" spans="1:13" x14ac:dyDescent="0.15">
      <c r="A535" s="14">
        <v>40173.027083333334</v>
      </c>
      <c r="B535">
        <v>31</v>
      </c>
      <c r="C535">
        <v>28</v>
      </c>
      <c r="D535" s="1">
        <v>-2</v>
      </c>
      <c r="E535" s="1">
        <v>7.7</v>
      </c>
      <c r="F535" s="1">
        <v>6.8</v>
      </c>
      <c r="G535" s="1">
        <v>15</v>
      </c>
      <c r="H535" s="1">
        <v>-14.6</v>
      </c>
      <c r="I535" s="1">
        <v>-1.9</v>
      </c>
      <c r="J535" s="7">
        <f t="shared" si="52"/>
        <v>0.24838709677419354</v>
      </c>
      <c r="K535" s="4">
        <f t="shared" si="53"/>
        <v>-0.87506126339170009</v>
      </c>
      <c r="L535" s="4">
        <f t="shared" si="54"/>
        <v>-0.27786213061195525</v>
      </c>
      <c r="M535" s="1">
        <f t="shared" si="55"/>
        <v>27.807041531501099</v>
      </c>
    </row>
    <row r="536" spans="1:13" hidden="1" x14ac:dyDescent="0.15">
      <c r="A536" s="14">
        <v>40173.130555555559</v>
      </c>
      <c r="B536">
        <v>8</v>
      </c>
      <c r="C536">
        <v>24</v>
      </c>
      <c r="D536" s="1">
        <v>-3.8</v>
      </c>
      <c r="E536" s="1">
        <v>2.8</v>
      </c>
      <c r="F536" s="1">
        <v>-0.6</v>
      </c>
      <c r="G536" s="1">
        <v>20.3</v>
      </c>
      <c r="H536" s="1">
        <v>-13.4</v>
      </c>
      <c r="I536" s="1">
        <v>15</v>
      </c>
      <c r="J536" s="7">
        <f t="shared" si="52"/>
        <v>0.35</v>
      </c>
      <c r="K536" s="4">
        <f t="shared" si="53"/>
        <v>-0.72771244129640278</v>
      </c>
      <c r="L536" s="4">
        <f t="shared" si="54"/>
        <v>-0.67994676702258838</v>
      </c>
      <c r="M536" s="1">
        <f t="shared" si="55"/>
        <v>11.802434207783548</v>
      </c>
    </row>
    <row r="537" spans="1:13" hidden="1" x14ac:dyDescent="0.15">
      <c r="A537" s="14">
        <v>40173.313888888886</v>
      </c>
      <c r="B537">
        <v>88</v>
      </c>
      <c r="C537">
        <v>3</v>
      </c>
      <c r="D537" s="1">
        <v>-5.8</v>
      </c>
      <c r="E537" s="1">
        <v>10.4</v>
      </c>
      <c r="F537" s="1">
        <v>-4.8</v>
      </c>
      <c r="G537" s="1">
        <v>20.3</v>
      </c>
      <c r="H537" s="1">
        <v>-13.3</v>
      </c>
      <c r="I537" s="1">
        <v>12.3</v>
      </c>
      <c r="J537" s="7">
        <f t="shared" si="52"/>
        <v>0.11818181818181818</v>
      </c>
      <c r="K537" s="4">
        <f t="shared" si="53"/>
        <v>-0.54406804435027567</v>
      </c>
      <c r="L537" s="4">
        <f t="shared" si="54"/>
        <v>-0.10681830166830546</v>
      </c>
      <c r="M537" s="1">
        <f t="shared" si="55"/>
        <v>38.023803522955191</v>
      </c>
    </row>
    <row r="538" spans="1:13" hidden="1" x14ac:dyDescent="0.15">
      <c r="A538" s="14">
        <v>40173.425694444442</v>
      </c>
    </row>
    <row r="539" spans="1:13" hidden="1" x14ac:dyDescent="0.15">
      <c r="A539" s="14">
        <v>40173.688194444447</v>
      </c>
    </row>
    <row r="540" spans="1:13" hidden="1" x14ac:dyDescent="0.15">
      <c r="A540" s="14">
        <v>40173.977777777778</v>
      </c>
      <c r="B540">
        <v>40</v>
      </c>
      <c r="C540">
        <v>13</v>
      </c>
      <c r="D540" s="1">
        <v>-4.8</v>
      </c>
      <c r="E540" s="1">
        <v>8.4</v>
      </c>
      <c r="F540" s="1">
        <v>3.6</v>
      </c>
      <c r="G540" s="1">
        <v>17.899999999999999</v>
      </c>
      <c r="H540" s="1">
        <v>-11</v>
      </c>
      <c r="I540" s="1">
        <v>19.399999999999999</v>
      </c>
      <c r="J540" s="7">
        <f t="shared" ref="J540:J569" si="56">E540/B540</f>
        <v>0.21000000000000002</v>
      </c>
      <c r="K540" s="4">
        <f t="shared" si="53"/>
        <v>-0.57161179360430592</v>
      </c>
      <c r="L540" s="4">
        <f t="shared" si="54"/>
        <v>-0.11711339909634337</v>
      </c>
      <c r="M540" s="1">
        <f t="shared" si="55"/>
        <v>37.366669412768701</v>
      </c>
    </row>
    <row r="541" spans="1:13" hidden="1" x14ac:dyDescent="0.15">
      <c r="A541" s="14">
        <v>40174.038194444445</v>
      </c>
      <c r="B541">
        <v>75</v>
      </c>
      <c r="C541">
        <v>28</v>
      </c>
      <c r="D541" s="1">
        <v>-22.9</v>
      </c>
      <c r="E541" s="1">
        <v>13.4</v>
      </c>
      <c r="F541" s="1">
        <v>-14.3</v>
      </c>
      <c r="G541" s="1">
        <v>20.399999999999999</v>
      </c>
      <c r="H541" s="1">
        <v>-13.7</v>
      </c>
      <c r="I541" s="1">
        <v>-0.8</v>
      </c>
      <c r="J541" s="7">
        <f t="shared" si="56"/>
        <v>0.17866666666666667</v>
      </c>
      <c r="K541" s="4">
        <f t="shared" si="53"/>
        <v>5.0205314913989239E-2</v>
      </c>
      <c r="L541" s="4">
        <f t="shared" si="54"/>
        <v>-9.6157687915991268E-3</v>
      </c>
      <c r="M541" s="1">
        <f t="shared" si="55"/>
        <v>44.365755285573883</v>
      </c>
    </row>
    <row r="542" spans="1:13" hidden="1" x14ac:dyDescent="0.15">
      <c r="A542" s="14">
        <v>40174.204861111109</v>
      </c>
      <c r="B542">
        <v>83</v>
      </c>
      <c r="C542">
        <v>18</v>
      </c>
      <c r="D542" s="1">
        <v>-12.4</v>
      </c>
      <c r="E542" s="1">
        <v>13.2</v>
      </c>
      <c r="F542" s="1">
        <v>-7.6</v>
      </c>
      <c r="G542" s="1">
        <v>17.5</v>
      </c>
      <c r="H542" s="1">
        <v>-13.9</v>
      </c>
      <c r="I542" s="1">
        <v>9.1999999999999993</v>
      </c>
      <c r="J542" s="7">
        <f t="shared" si="56"/>
        <v>0.15903614457831325</v>
      </c>
      <c r="K542" s="4">
        <f t="shared" si="53"/>
        <v>-0.14961636352405933</v>
      </c>
      <c r="L542" s="4">
        <f t="shared" si="54"/>
        <v>-2.2440869048245222E-2</v>
      </c>
      <c r="M542" s="1">
        <f t="shared" si="55"/>
        <v>43.520364229103194</v>
      </c>
    </row>
    <row r="543" spans="1:13" hidden="1" x14ac:dyDescent="0.15">
      <c r="A543" s="14">
        <v>40174.288194444445</v>
      </c>
      <c r="B543">
        <v>6</v>
      </c>
      <c r="C543">
        <v>11</v>
      </c>
      <c r="D543" s="1">
        <v>-4.5</v>
      </c>
      <c r="E543" s="1">
        <v>5</v>
      </c>
      <c r="F543" s="1">
        <v>-0.2</v>
      </c>
      <c r="G543" s="1">
        <v>10.1</v>
      </c>
      <c r="H543" s="1">
        <v>-11.9</v>
      </c>
      <c r="I543" s="1">
        <v>8.5</v>
      </c>
      <c r="J543" s="7">
        <f t="shared" si="56"/>
        <v>0.83333333333333337</v>
      </c>
      <c r="K543" s="4">
        <f t="shared" si="53"/>
        <v>-0.35110886000729891</v>
      </c>
      <c r="L543" s="4">
        <f t="shared" si="54"/>
        <v>-0.37657695705651195</v>
      </c>
      <c r="M543" s="1">
        <f t="shared" si="55"/>
        <v>22.790590841785018</v>
      </c>
    </row>
    <row r="544" spans="1:13" hidden="1" x14ac:dyDescent="0.15">
      <c r="A544" s="14">
        <v>40174.362500000003</v>
      </c>
      <c r="B544">
        <v>37</v>
      </c>
      <c r="C544">
        <v>10</v>
      </c>
      <c r="D544" s="1">
        <v>-2.2000000000000002</v>
      </c>
      <c r="E544" s="1">
        <v>5.9</v>
      </c>
      <c r="F544" s="1">
        <v>4.0999999999999996</v>
      </c>
      <c r="G544" s="1">
        <v>11.3</v>
      </c>
      <c r="H544" s="1">
        <v>-7.7</v>
      </c>
      <c r="I544" s="1">
        <v>10.7</v>
      </c>
      <c r="J544" s="7">
        <f t="shared" si="56"/>
        <v>0.15945945945945947</v>
      </c>
      <c r="K544" s="4">
        <f t="shared" si="53"/>
        <v>-0.71065576266121344</v>
      </c>
      <c r="L544" s="4">
        <f t="shared" si="54"/>
        <v>-0.11563871353033767</v>
      </c>
      <c r="M544" s="1">
        <f t="shared" si="55"/>
        <v>37.460554860490696</v>
      </c>
    </row>
    <row r="545" spans="1:13" hidden="1" x14ac:dyDescent="0.15">
      <c r="A545" s="14">
        <v>40174.456944444442</v>
      </c>
      <c r="B545">
        <v>12</v>
      </c>
      <c r="C545">
        <v>10</v>
      </c>
      <c r="D545" s="1">
        <v>-6.8</v>
      </c>
      <c r="E545" s="1">
        <v>8.3000000000000007</v>
      </c>
      <c r="F545" s="1">
        <v>-5.2</v>
      </c>
      <c r="G545" s="1">
        <v>16.2</v>
      </c>
      <c r="H545" s="1">
        <v>-9.6999999999999993</v>
      </c>
      <c r="I545" s="1">
        <v>17.399999999999999</v>
      </c>
      <c r="J545" s="7">
        <f t="shared" si="56"/>
        <v>0.69166666666666676</v>
      </c>
      <c r="K545" s="4">
        <f t="shared" si="53"/>
        <v>-0.3770061018363946</v>
      </c>
      <c r="L545" s="4">
        <f t="shared" si="54"/>
        <v>-6.7693641890170853E-2</v>
      </c>
      <c r="M545" s="1">
        <f t="shared" si="55"/>
        <v>40.552615149909521</v>
      </c>
    </row>
    <row r="546" spans="1:13" hidden="1" x14ac:dyDescent="0.15">
      <c r="A546" s="14">
        <v>40174.482638888891</v>
      </c>
      <c r="B546">
        <v>21</v>
      </c>
      <c r="C546">
        <v>22</v>
      </c>
      <c r="D546" s="1">
        <v>-5.2</v>
      </c>
      <c r="E546" s="1">
        <v>10.9</v>
      </c>
      <c r="F546" s="1">
        <v>-1.2</v>
      </c>
      <c r="G546" s="1">
        <v>19.8</v>
      </c>
      <c r="H546" s="1">
        <v>-15.2</v>
      </c>
      <c r="I546" s="1">
        <v>19.899999999999999</v>
      </c>
      <c r="J546" s="7">
        <f t="shared" si="56"/>
        <v>0.51904761904761909</v>
      </c>
      <c r="K546" s="4">
        <f t="shared" si="53"/>
        <v>-0.58066184662673193</v>
      </c>
      <c r="L546" s="4">
        <f t="shared" si="54"/>
        <v>-0.14441709000414887</v>
      </c>
      <c r="M546" s="1">
        <f t="shared" si="55"/>
        <v>35.644506343469914</v>
      </c>
    </row>
    <row r="547" spans="1:13" hidden="1" x14ac:dyDescent="0.15">
      <c r="A547" s="14">
        <v>40174.90347222222</v>
      </c>
      <c r="B547">
        <v>53</v>
      </c>
      <c r="C547">
        <v>30</v>
      </c>
      <c r="D547" s="1">
        <v>-6.6</v>
      </c>
      <c r="E547" s="1">
        <v>8.3000000000000007</v>
      </c>
      <c r="F547" s="1">
        <v>-14.1</v>
      </c>
      <c r="G547" s="1">
        <v>17.2</v>
      </c>
      <c r="H547" s="1">
        <v>-12.2</v>
      </c>
      <c r="I547" s="1">
        <v>5.4</v>
      </c>
      <c r="J547" s="7">
        <f t="shared" si="56"/>
        <v>0.15660377358490568</v>
      </c>
      <c r="K547" s="4">
        <f t="shared" si="53"/>
        <v>-0.41598451136568021</v>
      </c>
      <c r="L547" s="4">
        <f t="shared" si="54"/>
        <v>-0.16728173829867427</v>
      </c>
      <c r="M547" s="1">
        <f t="shared" si="55"/>
        <v>34.228545839801988</v>
      </c>
    </row>
    <row r="548" spans="1:13" hidden="1" x14ac:dyDescent="0.15">
      <c r="A548" s="14">
        <v>40175.15</v>
      </c>
      <c r="B548">
        <v>62</v>
      </c>
      <c r="C548">
        <v>31</v>
      </c>
      <c r="D548" s="1">
        <v>-15.8</v>
      </c>
      <c r="E548" s="1">
        <v>10.5</v>
      </c>
      <c r="F548" s="1">
        <v>-17.899999999999999</v>
      </c>
      <c r="G548" s="1">
        <v>26</v>
      </c>
      <c r="H548" s="1">
        <v>-14.2</v>
      </c>
      <c r="I548" s="1">
        <v>22.4</v>
      </c>
      <c r="J548" s="7">
        <f t="shared" si="56"/>
        <v>0.16935483870967741</v>
      </c>
      <c r="K548" s="4">
        <f t="shared" si="53"/>
        <v>-0.21631626101639528</v>
      </c>
      <c r="L548" s="4">
        <f t="shared" si="54"/>
        <v>-0.13109904531311839</v>
      </c>
      <c r="M548" s="1">
        <f t="shared" si="55"/>
        <v>36.480577842588886</v>
      </c>
    </row>
    <row r="549" spans="1:13" hidden="1" x14ac:dyDescent="0.15">
      <c r="A549" s="14">
        <v>40175.22152777778</v>
      </c>
      <c r="B549">
        <v>36</v>
      </c>
      <c r="C549">
        <v>3</v>
      </c>
      <c r="D549" s="1">
        <v>-7.9343570000000003</v>
      </c>
      <c r="E549" s="1">
        <v>5.9253960000000001</v>
      </c>
      <c r="F549" s="1">
        <v>-2.7917700000000001</v>
      </c>
      <c r="G549" s="1">
        <v>5.0999999999999996</v>
      </c>
      <c r="H549" s="1">
        <v>-4.8</v>
      </c>
      <c r="I549" s="1">
        <v>6.4</v>
      </c>
      <c r="J549" s="7">
        <f t="shared" si="56"/>
        <v>0.16459433333333334</v>
      </c>
      <c r="K549" s="4">
        <f t="shared" si="53"/>
        <v>0.19194156121009293</v>
      </c>
      <c r="L549" s="4">
        <f t="shared" si="54"/>
        <v>9.1476142600712809E-2</v>
      </c>
      <c r="M549" s="1">
        <f t="shared" si="55"/>
        <v>50.99002131846337</v>
      </c>
    </row>
    <row r="550" spans="1:13" hidden="1" x14ac:dyDescent="0.15">
      <c r="A550" s="14">
        <v>40175.275694444441</v>
      </c>
      <c r="B550">
        <v>40</v>
      </c>
      <c r="C550">
        <v>10</v>
      </c>
      <c r="D550" s="1">
        <v>-11.6</v>
      </c>
      <c r="E550" s="1">
        <v>4.5999999999999996</v>
      </c>
      <c r="F550" s="1">
        <v>-14</v>
      </c>
      <c r="G550" s="1">
        <v>18.899999999999999</v>
      </c>
      <c r="H550" s="1">
        <v>-13.2</v>
      </c>
      <c r="I550" s="1">
        <v>12.2</v>
      </c>
      <c r="J550" s="7">
        <f t="shared" si="56"/>
        <v>0.11499999999999999</v>
      </c>
      <c r="K550" s="4">
        <f t="shared" si="53"/>
        <v>-0.21200381494632561</v>
      </c>
      <c r="L550" s="4">
        <f t="shared" si="54"/>
        <v>-0.45781609952427582</v>
      </c>
      <c r="M550" s="1">
        <f t="shared" si="55"/>
        <v>19.21267181718563</v>
      </c>
    </row>
    <row r="551" spans="1:13" hidden="1" x14ac:dyDescent="0.15">
      <c r="A551" s="14">
        <v>40175.342361111114</v>
      </c>
      <c r="B551">
        <v>11</v>
      </c>
      <c r="C551">
        <v>19</v>
      </c>
      <c r="D551" s="1">
        <v>-4.7</v>
      </c>
      <c r="E551" s="1">
        <v>5.2</v>
      </c>
      <c r="F551" s="1">
        <v>-2.6</v>
      </c>
      <c r="G551" s="1">
        <v>18</v>
      </c>
      <c r="H551" s="1">
        <v>-12.6</v>
      </c>
      <c r="I551" s="1">
        <v>6.8</v>
      </c>
      <c r="J551" s="7">
        <f t="shared" si="56"/>
        <v>0.47272727272727272</v>
      </c>
      <c r="K551" s="4">
        <f t="shared" si="53"/>
        <v>-0.5831746471675886</v>
      </c>
      <c r="L551" s="4">
        <f t="shared" si="54"/>
        <v>-0.38436720148276371</v>
      </c>
      <c r="M551" s="1">
        <f t="shared" si="55"/>
        <v>22.425861921351796</v>
      </c>
    </row>
    <row r="552" spans="1:13" hidden="1" x14ac:dyDescent="0.15">
      <c r="A552" s="14">
        <v>40175.436111111114</v>
      </c>
      <c r="B552">
        <v>70</v>
      </c>
      <c r="C552">
        <v>22</v>
      </c>
      <c r="D552" s="1">
        <v>-5.5484730000000004</v>
      </c>
      <c r="E552" s="1">
        <v>12.945721000000001</v>
      </c>
      <c r="F552" s="1">
        <v>4.0957800000000004</v>
      </c>
      <c r="G552" s="1">
        <v>10.3</v>
      </c>
      <c r="H552" s="1">
        <v>-10.199999999999999</v>
      </c>
      <c r="I552" s="1">
        <v>12</v>
      </c>
      <c r="J552" s="7">
        <f t="shared" si="56"/>
        <v>0.18493887142857143</v>
      </c>
      <c r="K552" s="4">
        <f t="shared" si="53"/>
        <v>-0.26866374769438195</v>
      </c>
      <c r="L552" s="4">
        <f t="shared" si="54"/>
        <v>0.10352607131346539</v>
      </c>
      <c r="M552" s="1">
        <f t="shared" si="55"/>
        <v>51.765243571088462</v>
      </c>
    </row>
    <row r="553" spans="1:13" hidden="1" x14ac:dyDescent="0.15">
      <c r="A553" s="14">
        <v>40175.680555555555</v>
      </c>
      <c r="B553">
        <v>16</v>
      </c>
      <c r="C553">
        <v>30</v>
      </c>
      <c r="D553" s="1">
        <v>-3.2</v>
      </c>
      <c r="E553" s="1">
        <v>6.1</v>
      </c>
      <c r="F553" s="1">
        <v>-1.3</v>
      </c>
      <c r="G553" s="1">
        <v>7</v>
      </c>
      <c r="H553" s="1">
        <v>-12.5</v>
      </c>
      <c r="I553" s="1">
        <v>0.7</v>
      </c>
      <c r="J553" s="7">
        <f t="shared" si="56"/>
        <v>0.38124999999999998</v>
      </c>
      <c r="K553" s="4">
        <f t="shared" si="53"/>
        <v>-0.33994806169435082</v>
      </c>
      <c r="L553" s="4">
        <f t="shared" si="54"/>
        <v>-0.31158017799728938</v>
      </c>
      <c r="M553" s="1">
        <f t="shared" si="55"/>
        <v>26.012375912129837</v>
      </c>
    </row>
    <row r="554" spans="1:13" hidden="1" x14ac:dyDescent="0.15">
      <c r="A554" s="14">
        <v>40175.738194444442</v>
      </c>
      <c r="B554">
        <v>6</v>
      </c>
      <c r="C554">
        <v>8</v>
      </c>
      <c r="D554" s="1">
        <v>-0.6</v>
      </c>
      <c r="E554" s="1">
        <v>1.3</v>
      </c>
      <c r="F554" s="1">
        <v>4.5</v>
      </c>
      <c r="G554" s="1">
        <v>9.5</v>
      </c>
      <c r="H554" s="1">
        <v>-7.5</v>
      </c>
      <c r="I554" s="1">
        <v>1.1000000000000001</v>
      </c>
      <c r="J554" s="7">
        <f t="shared" si="56"/>
        <v>0.21666666666666667</v>
      </c>
      <c r="K554" s="4">
        <f t="shared" si="53"/>
        <v>-1.1995723549052042</v>
      </c>
      <c r="L554" s="4">
        <f t="shared" si="54"/>
        <v>-0.76111791108486326</v>
      </c>
      <c r="M554" s="1">
        <f t="shared" si="55"/>
        <v>9.8335639642071158</v>
      </c>
    </row>
    <row r="555" spans="1:13" hidden="1" x14ac:dyDescent="0.15">
      <c r="A555" s="14">
        <v>40175.868750000001</v>
      </c>
      <c r="B555">
        <v>69</v>
      </c>
      <c r="C555">
        <v>12</v>
      </c>
      <c r="D555" s="1">
        <v>-18.267078000000001</v>
      </c>
      <c r="E555" s="1">
        <v>17.349419999999999</v>
      </c>
      <c r="F555" s="1">
        <v>-19.07104</v>
      </c>
      <c r="G555" s="1">
        <v>18.899999999999999</v>
      </c>
      <c r="H555" s="1">
        <v>-14.8</v>
      </c>
      <c r="I555" s="1">
        <v>24.9</v>
      </c>
      <c r="J555" s="7">
        <f t="shared" si="56"/>
        <v>0.25144086956521738</v>
      </c>
      <c r="K555" s="4">
        <f t="shared" si="53"/>
        <v>-1.4792720967720267E-2</v>
      </c>
      <c r="L555" s="4">
        <f t="shared" si="54"/>
        <v>6.9023245287561846E-2</v>
      </c>
      <c r="M555" s="1">
        <f t="shared" si="55"/>
        <v>49.534015685155083</v>
      </c>
    </row>
    <row r="556" spans="1:13" hidden="1" x14ac:dyDescent="0.15">
      <c r="A556" s="14">
        <v>40175.927083333336</v>
      </c>
      <c r="B556">
        <v>12</v>
      </c>
      <c r="C556">
        <v>11</v>
      </c>
      <c r="D556" s="1">
        <v>-11.1</v>
      </c>
      <c r="E556" s="1">
        <v>7.7</v>
      </c>
      <c r="F556" s="1">
        <v>-9.6999999999999993</v>
      </c>
      <c r="G556" s="1">
        <v>17.7</v>
      </c>
      <c r="H556" s="1">
        <v>-16.7</v>
      </c>
      <c r="I556" s="1">
        <v>18.600000000000001</v>
      </c>
      <c r="J556" s="7">
        <f t="shared" si="56"/>
        <v>0.64166666666666672</v>
      </c>
      <c r="K556" s="4">
        <f t="shared" si="53"/>
        <v>-0.20265028757514919</v>
      </c>
      <c r="L556" s="4">
        <f t="shared" si="54"/>
        <v>-0.33622574597510141</v>
      </c>
      <c r="M556" s="1">
        <f t="shared" si="55"/>
        <v>24.753379924411782</v>
      </c>
    </row>
    <row r="557" spans="1:13" hidden="1" x14ac:dyDescent="0.15">
      <c r="A557" s="14">
        <v>40175.995138888888</v>
      </c>
      <c r="B557">
        <v>86</v>
      </c>
      <c r="C557">
        <v>16</v>
      </c>
      <c r="D557" s="1">
        <v>-17.399999999999999</v>
      </c>
      <c r="E557" s="1">
        <v>15.7</v>
      </c>
      <c r="F557" s="1">
        <v>-12.1</v>
      </c>
      <c r="G557" s="1">
        <v>21.6</v>
      </c>
      <c r="H557" s="1">
        <v>-17.399999999999999</v>
      </c>
      <c r="I557" s="1">
        <v>8.6</v>
      </c>
      <c r="J557" s="7">
        <f t="shared" si="56"/>
        <v>0.1825581395348837</v>
      </c>
      <c r="K557" s="4">
        <f t="shared" si="53"/>
        <v>-9.3904502868331227E-2</v>
      </c>
      <c r="L557" s="4">
        <f t="shared" si="54"/>
        <v>-4.4649595873365949E-2</v>
      </c>
      <c r="M557" s="1">
        <f t="shared" si="55"/>
        <v>42.059899776216625</v>
      </c>
    </row>
    <row r="558" spans="1:13" hidden="1" x14ac:dyDescent="0.15">
      <c r="A558" s="14">
        <v>40176.093055555553</v>
      </c>
      <c r="B558">
        <v>43</v>
      </c>
      <c r="C558">
        <v>6</v>
      </c>
      <c r="D558" s="1">
        <v>-8.7391190000000005</v>
      </c>
      <c r="E558" s="1">
        <v>7.7305770000000003</v>
      </c>
      <c r="F558" s="1">
        <v>-13.69763</v>
      </c>
      <c r="G558" s="1">
        <v>4.7</v>
      </c>
      <c r="H558" s="1">
        <v>-3.7</v>
      </c>
      <c r="I558" s="1">
        <v>9.1</v>
      </c>
      <c r="J558" s="7">
        <f t="shared" si="56"/>
        <v>0.17978086046511629</v>
      </c>
      <c r="K558" s="4">
        <f t="shared" si="53"/>
        <v>0.26936979521084287</v>
      </c>
      <c r="L558" s="4">
        <f t="shared" si="54"/>
        <v>0.32001018622442839</v>
      </c>
      <c r="M558" s="1">
        <f t="shared" si="55"/>
        <v>64.423343782163528</v>
      </c>
    </row>
    <row r="559" spans="1:13" hidden="1" x14ac:dyDescent="0.15">
      <c r="A559" s="14">
        <v>40176.12222222222</v>
      </c>
      <c r="B559">
        <v>33</v>
      </c>
      <c r="C559">
        <v>29</v>
      </c>
      <c r="D559" s="1">
        <v>-16.2</v>
      </c>
      <c r="E559" s="1">
        <v>12.4</v>
      </c>
      <c r="F559" s="1">
        <v>1.8</v>
      </c>
      <c r="G559" s="1">
        <v>23.8</v>
      </c>
      <c r="H559" s="1">
        <v>-17.2</v>
      </c>
      <c r="I559" s="1">
        <v>5.2</v>
      </c>
      <c r="J559" s="7">
        <f t="shared" si="56"/>
        <v>0.37575757575757579</v>
      </c>
      <c r="K559" s="4">
        <f t="shared" si="53"/>
        <v>-0.16706194251388107</v>
      </c>
      <c r="L559" s="4">
        <f t="shared" si="54"/>
        <v>-0.14210676174531381</v>
      </c>
      <c r="M559" s="1">
        <f t="shared" si="55"/>
        <v>35.788973459183339</v>
      </c>
    </row>
    <row r="560" spans="1:13" hidden="1" x14ac:dyDescent="0.15">
      <c r="A560" s="14">
        <v>40176.188888888886</v>
      </c>
      <c r="B560">
        <v>12</v>
      </c>
      <c r="C560">
        <v>19</v>
      </c>
      <c r="D560" s="1">
        <v>-6</v>
      </c>
      <c r="E560" s="1">
        <v>5.6</v>
      </c>
      <c r="F560" s="1">
        <v>-5</v>
      </c>
      <c r="G560" s="1">
        <v>13.7</v>
      </c>
      <c r="H560" s="1">
        <v>-8.3000000000000007</v>
      </c>
      <c r="I560" s="1">
        <v>6</v>
      </c>
      <c r="J560" s="7">
        <f t="shared" si="56"/>
        <v>0.46666666666666662</v>
      </c>
      <c r="K560" s="4">
        <f t="shared" si="53"/>
        <v>-0.3585693167727631</v>
      </c>
      <c r="L560" s="4">
        <f t="shared" si="54"/>
        <v>-0.17089006536987353</v>
      </c>
      <c r="M560" s="1">
        <f t="shared" si="55"/>
        <v>34.007492419732273</v>
      </c>
    </row>
    <row r="561" spans="1:13" hidden="1" x14ac:dyDescent="0.15">
      <c r="A561" s="14">
        <v>40176.220833333333</v>
      </c>
      <c r="B561">
        <v>30</v>
      </c>
      <c r="C561">
        <v>8</v>
      </c>
      <c r="D561" s="1">
        <v>-11.7</v>
      </c>
      <c r="E561" s="1">
        <v>7.8</v>
      </c>
      <c r="F561" s="1">
        <v>-12.6</v>
      </c>
      <c r="G561" s="1">
        <v>17.5</v>
      </c>
      <c r="H561" s="1">
        <v>-12.3</v>
      </c>
      <c r="I561" s="1">
        <v>15.1</v>
      </c>
      <c r="J561" s="7">
        <f t="shared" si="56"/>
        <v>0.26</v>
      </c>
      <c r="K561" s="4">
        <f t="shared" si="53"/>
        <v>-0.17485218694013285</v>
      </c>
      <c r="L561" s="4">
        <f t="shared" si="54"/>
        <v>-0.19781050874891759</v>
      </c>
      <c r="M561" s="1">
        <f t="shared" si="55"/>
        <v>32.380677706569223</v>
      </c>
    </row>
    <row r="562" spans="1:13" x14ac:dyDescent="0.15">
      <c r="A562" s="14">
        <v>40176.29791666667</v>
      </c>
      <c r="B562">
        <v>19</v>
      </c>
      <c r="C562">
        <v>9</v>
      </c>
      <c r="D562" s="1">
        <v>-4.5999999999999996</v>
      </c>
      <c r="E562" s="1">
        <v>10.4</v>
      </c>
      <c r="F562" s="1">
        <v>-3</v>
      </c>
      <c r="G562" s="1">
        <v>22.5</v>
      </c>
      <c r="H562" s="1">
        <v>-16.7</v>
      </c>
      <c r="I562" s="1">
        <v>12.1</v>
      </c>
      <c r="J562" s="7">
        <f t="shared" si="56"/>
        <v>0.54736842105263162</v>
      </c>
      <c r="K562" s="4">
        <f t="shared" si="53"/>
        <v>-0.68942468642978849</v>
      </c>
      <c r="L562" s="4">
        <f t="shared" si="54"/>
        <v>-0.20568313184880291</v>
      </c>
      <c r="M562" s="1">
        <f t="shared" si="55"/>
        <v>31.912771576163337</v>
      </c>
    </row>
    <row r="563" spans="1:13" hidden="1" x14ac:dyDescent="0.15">
      <c r="A563" s="14">
        <v>40176.430555555555</v>
      </c>
      <c r="B563">
        <v>38</v>
      </c>
      <c r="C563">
        <v>4</v>
      </c>
      <c r="D563" s="1">
        <v>-10.043917</v>
      </c>
      <c r="E563" s="1">
        <v>11.989932</v>
      </c>
      <c r="F563" s="1">
        <v>1.5044200000000001</v>
      </c>
      <c r="G563" s="1">
        <v>19.600000000000001</v>
      </c>
      <c r="H563" s="1">
        <v>-11.2</v>
      </c>
      <c r="I563" s="1">
        <v>5.2</v>
      </c>
      <c r="J563" s="7">
        <f t="shared" si="56"/>
        <v>0.31552452631578948</v>
      </c>
      <c r="K563" s="4">
        <f t="shared" si="53"/>
        <v>-0.2903529561836653</v>
      </c>
      <c r="L563" s="4">
        <f t="shared" si="54"/>
        <v>2.9598697367072959E-2</v>
      </c>
      <c r="M563" s="1">
        <f t="shared" si="55"/>
        <v>46.950944767718326</v>
      </c>
    </row>
    <row r="564" spans="1:13" hidden="1" x14ac:dyDescent="0.15">
      <c r="A564" s="14">
        <v>40176.499305555553</v>
      </c>
      <c r="B564">
        <v>94</v>
      </c>
      <c r="C564">
        <v>4</v>
      </c>
      <c r="D564" s="1">
        <v>-16.2</v>
      </c>
      <c r="E564" s="1">
        <v>14.5</v>
      </c>
      <c r="F564" s="1">
        <v>0.1</v>
      </c>
      <c r="G564" s="1">
        <v>18.8</v>
      </c>
      <c r="H564" s="1">
        <v>-15.5</v>
      </c>
      <c r="I564" s="1">
        <v>10.199999999999999</v>
      </c>
      <c r="J564" s="7">
        <f t="shared" si="56"/>
        <v>0.15425531914893617</v>
      </c>
      <c r="K564" s="4">
        <f t="shared" si="53"/>
        <v>-6.4642834721048925E-2</v>
      </c>
      <c r="L564" s="4">
        <f t="shared" si="54"/>
        <v>-2.8963695935316617E-2</v>
      </c>
      <c r="M564" s="1">
        <f t="shared" si="55"/>
        <v>43.090847567003621</v>
      </c>
    </row>
    <row r="565" spans="1:13" hidden="1" x14ac:dyDescent="0.15">
      <c r="A565" s="14">
        <v>40176.571527777778</v>
      </c>
      <c r="B565">
        <v>79</v>
      </c>
      <c r="D565" s="1">
        <v>-10.993734999999999</v>
      </c>
      <c r="E565" s="1">
        <v>9.1501049999999999</v>
      </c>
      <c r="F565" s="1">
        <v>2.7894199999999998</v>
      </c>
      <c r="J565" s="7">
        <f t="shared" si="56"/>
        <v>0.11582411392405063</v>
      </c>
    </row>
    <row r="566" spans="1:13" hidden="1" x14ac:dyDescent="0.15">
      <c r="A566" s="14">
        <v>40176.661111111112</v>
      </c>
      <c r="B566">
        <v>53</v>
      </c>
      <c r="C566">
        <v>16</v>
      </c>
      <c r="D566" s="1">
        <v>-19.8</v>
      </c>
      <c r="E566" s="1">
        <v>12.7</v>
      </c>
      <c r="F566" s="1">
        <v>-10.8</v>
      </c>
      <c r="G566" s="1">
        <v>19.7</v>
      </c>
      <c r="H566" s="1">
        <v>-14.9</v>
      </c>
      <c r="I566" s="1">
        <v>4.5</v>
      </c>
      <c r="J566" s="7">
        <f t="shared" si="56"/>
        <v>0.23962264150943394</v>
      </c>
      <c r="K566" s="4">
        <f t="shared" si="53"/>
        <v>2.1989640999382377E-3</v>
      </c>
      <c r="L566" s="4">
        <f t="shared" si="54"/>
        <v>-6.9382547456317237E-2</v>
      </c>
      <c r="M566" s="1">
        <f t="shared" si="55"/>
        <v>40.442580980285989</v>
      </c>
    </row>
    <row r="567" spans="1:13" hidden="1" x14ac:dyDescent="0.15">
      <c r="A567" s="14">
        <v>40176.868750000001</v>
      </c>
      <c r="B567">
        <v>85</v>
      </c>
      <c r="C567">
        <v>31</v>
      </c>
      <c r="D567" s="1">
        <v>-27.6</v>
      </c>
      <c r="E567" s="1">
        <v>15.9</v>
      </c>
      <c r="F567" s="1">
        <v>-13.4</v>
      </c>
      <c r="G567" s="1">
        <v>26.2</v>
      </c>
      <c r="H567" s="1">
        <v>-17.899999999999999</v>
      </c>
      <c r="I567" s="1">
        <v>11.7</v>
      </c>
      <c r="J567" s="7">
        <f t="shared" si="56"/>
        <v>0.18705882352941178</v>
      </c>
      <c r="K567" s="4">
        <f t="shared" si="53"/>
        <v>2.2607790745472242E-2</v>
      </c>
      <c r="L567" s="4">
        <f t="shared" si="54"/>
        <v>-5.1455906659441629E-2</v>
      </c>
      <c r="M567" s="1">
        <f t="shared" si="55"/>
        <v>41.61366567121631</v>
      </c>
    </row>
    <row r="568" spans="1:13" hidden="1" x14ac:dyDescent="0.15">
      <c r="A568" s="14">
        <v>40176.869444444441</v>
      </c>
      <c r="B568">
        <v>1</v>
      </c>
      <c r="C568">
        <v>32</v>
      </c>
      <c r="D568" s="1">
        <v>1.5</v>
      </c>
      <c r="E568" s="1">
        <v>0</v>
      </c>
      <c r="F568" s="1">
        <v>3.2</v>
      </c>
      <c r="G568" s="1">
        <v>26.1</v>
      </c>
      <c r="H568" s="1">
        <v>-18.100000000000001</v>
      </c>
      <c r="I568" s="1">
        <v>11.6</v>
      </c>
      <c r="J568" s="7">
        <f t="shared" si="56"/>
        <v>0</v>
      </c>
      <c r="M568" s="1">
        <f t="shared" si="55"/>
        <v>0</v>
      </c>
    </row>
    <row r="569" spans="1:13" hidden="1" x14ac:dyDescent="0.15">
      <c r="A569" s="14">
        <v>40176.981944444444</v>
      </c>
      <c r="B569">
        <v>91</v>
      </c>
      <c r="C569">
        <v>35</v>
      </c>
      <c r="D569" s="1">
        <v>-18.964993</v>
      </c>
      <c r="E569" s="1">
        <v>18.861578000000002</v>
      </c>
      <c r="F569" s="1">
        <v>-20.457249999999998</v>
      </c>
      <c r="G569" s="1">
        <v>24.4</v>
      </c>
      <c r="H569" s="1">
        <v>-16.8</v>
      </c>
      <c r="I569" s="1">
        <v>23.6</v>
      </c>
      <c r="J569" s="7">
        <f t="shared" si="56"/>
        <v>0.20727008791208792</v>
      </c>
      <c r="K569" s="4">
        <f t="shared" si="53"/>
        <v>-0.10943713959846657</v>
      </c>
      <c r="L569" s="4">
        <f t="shared" si="54"/>
        <v>5.0268742201645691E-2</v>
      </c>
      <c r="M569" s="1">
        <f t="shared" si="55"/>
        <v>48.308557989679663</v>
      </c>
    </row>
    <row r="570" spans="1:13" hidden="1" x14ac:dyDescent="0.15">
      <c r="A570" s="14">
        <v>40176.98541666667</v>
      </c>
      <c r="C570">
        <v>31</v>
      </c>
      <c r="G570" s="1">
        <v>25.9</v>
      </c>
      <c r="H570" s="1">
        <v>-16.3</v>
      </c>
      <c r="I570" s="1">
        <v>17.8</v>
      </c>
    </row>
    <row r="571" spans="1:13" hidden="1" x14ac:dyDescent="0.15">
      <c r="A571" s="14">
        <v>40177.116666666669</v>
      </c>
      <c r="B571">
        <v>76</v>
      </c>
      <c r="C571">
        <v>7</v>
      </c>
      <c r="D571" s="1">
        <v>-17.502471</v>
      </c>
      <c r="E571" s="1">
        <v>16.910793000000002</v>
      </c>
      <c r="F571" s="1">
        <v>-3.7308400000000002</v>
      </c>
      <c r="G571" s="1">
        <v>21.6</v>
      </c>
      <c r="H571" s="1">
        <v>-13.3</v>
      </c>
      <c r="I571" s="1">
        <v>17.899999999999999</v>
      </c>
      <c r="J571" s="7">
        <f>E571/B571</f>
        <v>0.22251043421052633</v>
      </c>
      <c r="K571" s="4">
        <f t="shared" si="53"/>
        <v>-9.1354384412744336E-2</v>
      </c>
      <c r="L571" s="4">
        <f t="shared" si="54"/>
        <v>0.10431233253539465</v>
      </c>
      <c r="M571" s="1">
        <f t="shared" si="55"/>
        <v>51.815658476286472</v>
      </c>
    </row>
    <row r="572" spans="1:13" hidden="1" x14ac:dyDescent="0.15">
      <c r="A572" s="14">
        <v>40177.118055555555</v>
      </c>
      <c r="C572">
        <v>7</v>
      </c>
      <c r="G572" s="1">
        <v>21.6</v>
      </c>
      <c r="H572" s="1">
        <v>-13.3</v>
      </c>
      <c r="I572" s="1">
        <v>17.899999999999999</v>
      </c>
    </row>
    <row r="573" spans="1:13" hidden="1" x14ac:dyDescent="0.15">
      <c r="A573" s="14">
        <v>40177.23333333333</v>
      </c>
      <c r="B573">
        <v>23</v>
      </c>
      <c r="C573">
        <v>28</v>
      </c>
      <c r="D573" s="1">
        <v>-12.1</v>
      </c>
      <c r="E573" s="1">
        <v>8.9</v>
      </c>
      <c r="F573" s="1">
        <v>-7.7</v>
      </c>
      <c r="G573" s="1">
        <v>2.2000000000000002</v>
      </c>
      <c r="H573" s="1">
        <v>-10.4</v>
      </c>
      <c r="I573" s="1">
        <v>-5</v>
      </c>
      <c r="J573" s="7">
        <f t="shared" ref="J573:J581" si="57">E573/B573</f>
        <v>0.38695652173913048</v>
      </c>
      <c r="K573" s="4">
        <f t="shared" si="53"/>
        <v>0.74036268949424378</v>
      </c>
      <c r="L573" s="4">
        <f t="shared" si="54"/>
        <v>-6.7643332653867586E-2</v>
      </c>
      <c r="M573" s="1">
        <f t="shared" si="55"/>
        <v>40.555893878347305</v>
      </c>
    </row>
    <row r="574" spans="1:13" hidden="1" x14ac:dyDescent="0.15">
      <c r="A574" s="14">
        <v>40177.304166666669</v>
      </c>
      <c r="B574">
        <v>65</v>
      </c>
      <c r="C574">
        <v>6</v>
      </c>
      <c r="D574" s="1">
        <v>-20.7</v>
      </c>
      <c r="E574" s="1">
        <v>11.5</v>
      </c>
      <c r="F574" s="1">
        <v>-11.5</v>
      </c>
      <c r="G574" s="1">
        <v>22.7</v>
      </c>
      <c r="H574" s="1">
        <v>-16.3</v>
      </c>
      <c r="I574" s="1">
        <v>16.2</v>
      </c>
      <c r="J574" s="7">
        <f t="shared" si="57"/>
        <v>0.17692307692307693</v>
      </c>
      <c r="K574" s="4">
        <f t="shared" si="53"/>
        <v>-4.0055511736204974E-2</v>
      </c>
      <c r="L574" s="4">
        <f t="shared" si="54"/>
        <v>-0.15148976405034617</v>
      </c>
      <c r="M574" s="1">
        <f t="shared" si="55"/>
        <v>35.203790082525479</v>
      </c>
    </row>
    <row r="575" spans="1:13" hidden="1" x14ac:dyDescent="0.15">
      <c r="A575" s="14">
        <v>40177.617361111108</v>
      </c>
      <c r="B575">
        <v>58</v>
      </c>
      <c r="C575">
        <v>10</v>
      </c>
      <c r="D575" s="1">
        <v>-23.9</v>
      </c>
      <c r="E575" s="1">
        <v>20.3</v>
      </c>
      <c r="F575" s="1">
        <v>-8</v>
      </c>
      <c r="G575" s="1">
        <v>30.3</v>
      </c>
      <c r="H575" s="1">
        <v>-20.6</v>
      </c>
      <c r="I575" s="1">
        <v>21.5</v>
      </c>
      <c r="J575" s="7">
        <f t="shared" si="57"/>
        <v>0.35000000000000003</v>
      </c>
      <c r="K575" s="4">
        <f t="shared" si="53"/>
        <v>-0.1030447275541674</v>
      </c>
      <c r="L575" s="4">
        <f t="shared" si="54"/>
        <v>-6.3711824559404794E-3</v>
      </c>
      <c r="M575" s="1">
        <f t="shared" si="55"/>
        <v>44.579745095283229</v>
      </c>
    </row>
    <row r="576" spans="1:13" hidden="1" x14ac:dyDescent="0.15">
      <c r="A576" s="14">
        <v>40177.763888888891</v>
      </c>
      <c r="B576">
        <v>6</v>
      </c>
      <c r="C576">
        <v>7</v>
      </c>
      <c r="D576" s="1">
        <v>-4.5</v>
      </c>
      <c r="E576" s="1">
        <v>4.5999999999999996</v>
      </c>
      <c r="F576" s="1">
        <v>3.7</v>
      </c>
      <c r="G576" s="1">
        <v>4.0999999999999996</v>
      </c>
      <c r="H576" s="1">
        <v>-4.5999999999999996</v>
      </c>
      <c r="I576" s="1">
        <v>5.7</v>
      </c>
      <c r="J576" s="7">
        <f t="shared" si="57"/>
        <v>0.76666666666666661</v>
      </c>
      <c r="K576" s="4">
        <f t="shared" si="53"/>
        <v>4.0428657055608219E-2</v>
      </c>
      <c r="L576" s="4">
        <f t="shared" si="54"/>
        <v>0</v>
      </c>
      <c r="M576" s="1">
        <f t="shared" si="55"/>
        <v>45</v>
      </c>
    </row>
    <row r="577" spans="1:13" hidden="1" x14ac:dyDescent="0.15">
      <c r="A577" s="14">
        <v>40177.928472222222</v>
      </c>
      <c r="B577">
        <v>131</v>
      </c>
      <c r="C577">
        <v>33</v>
      </c>
      <c r="D577" s="1">
        <v>-25.562669</v>
      </c>
      <c r="E577" s="1">
        <v>41.352724000000002</v>
      </c>
      <c r="F577" s="1">
        <v>-22.542390000000001</v>
      </c>
      <c r="G577" s="1">
        <v>37.5</v>
      </c>
      <c r="H577" s="1">
        <v>-37.799999999999997</v>
      </c>
      <c r="I577" s="1">
        <v>19.8</v>
      </c>
      <c r="J577" s="7">
        <f t="shared" si="57"/>
        <v>0.31566964885496185</v>
      </c>
      <c r="K577" s="4">
        <f t="shared" si="53"/>
        <v>-0.16642507115772684</v>
      </c>
      <c r="L577" s="4">
        <f t="shared" si="54"/>
        <v>3.9012322980089227E-2</v>
      </c>
      <c r="M577" s="1">
        <f t="shared" si="55"/>
        <v>47.569962854610296</v>
      </c>
    </row>
    <row r="578" spans="1:13" hidden="1" x14ac:dyDescent="0.15">
      <c r="A578" s="14">
        <v>40178.257638888892</v>
      </c>
      <c r="B578">
        <v>39</v>
      </c>
      <c r="C578">
        <v>28</v>
      </c>
      <c r="D578" s="1">
        <v>-12.4</v>
      </c>
      <c r="E578" s="1">
        <v>14.5</v>
      </c>
      <c r="F578" s="1">
        <v>-13.8</v>
      </c>
      <c r="G578" s="1">
        <v>15.3</v>
      </c>
      <c r="H578" s="1">
        <v>-16.8</v>
      </c>
      <c r="I578" s="1">
        <v>10</v>
      </c>
      <c r="J578" s="7">
        <f t="shared" si="57"/>
        <v>0.37179487179487181</v>
      </c>
      <c r="K578" s="4">
        <f t="shared" si="53"/>
        <v>-9.1269745655363735E-2</v>
      </c>
      <c r="L578" s="4">
        <f t="shared" si="54"/>
        <v>-6.3941279490888001E-2</v>
      </c>
      <c r="M578" s="1">
        <f t="shared" si="55"/>
        <v>40.797320496280641</v>
      </c>
    </row>
    <row r="579" spans="1:13" hidden="1" x14ac:dyDescent="0.15">
      <c r="A579" s="14">
        <v>40178.410416666666</v>
      </c>
      <c r="B579">
        <v>76</v>
      </c>
      <c r="C579">
        <v>16</v>
      </c>
      <c r="D579" s="1">
        <v>-9.7740670000000005</v>
      </c>
      <c r="E579" s="1">
        <v>19.948602000000001</v>
      </c>
      <c r="F579" s="1">
        <v>-2.0798700000000001</v>
      </c>
      <c r="G579" s="1">
        <v>14</v>
      </c>
      <c r="H579" s="1">
        <v>-11.6</v>
      </c>
      <c r="I579" s="1">
        <v>15.4</v>
      </c>
      <c r="J579" s="7">
        <f t="shared" si="57"/>
        <v>0.26248160526315789</v>
      </c>
      <c r="K579" s="4">
        <f t="shared" ref="K579:K642" si="58">IF(AND(D579&lt;0,G579&gt;0)=TRUE,LOG10(-D579/G579),)</f>
        <v>-0.15605272394182912</v>
      </c>
      <c r="L579" s="4">
        <f t="shared" ref="L579:L642" si="59">LOG10(E579/(-H579))</f>
        <v>0.23545447646203663</v>
      </c>
      <c r="M579" s="1">
        <f t="shared" si="55"/>
        <v>59.822239406363856</v>
      </c>
    </row>
    <row r="580" spans="1:13" hidden="1" x14ac:dyDescent="0.15">
      <c r="A580" s="14">
        <v>40178.470833333333</v>
      </c>
      <c r="B580">
        <v>64</v>
      </c>
      <c r="C580">
        <v>29</v>
      </c>
      <c r="D580" s="1">
        <v>-13.311517</v>
      </c>
      <c r="E580" s="1">
        <v>22.898258999999999</v>
      </c>
      <c r="F580" s="1">
        <v>-4.8519800000000002</v>
      </c>
      <c r="G580" s="1">
        <v>34.1</v>
      </c>
      <c r="H580" s="1">
        <v>-32.9</v>
      </c>
      <c r="I580" s="1">
        <v>20.9</v>
      </c>
      <c r="J580" s="7">
        <f t="shared" si="57"/>
        <v>0.35778529687499999</v>
      </c>
      <c r="K580" s="4">
        <f t="shared" si="58"/>
        <v>-0.40852682786137595</v>
      </c>
      <c r="L580" s="4">
        <f t="shared" si="59"/>
        <v>-0.1573934346247767</v>
      </c>
      <c r="M580" s="1">
        <f t="shared" si="55"/>
        <v>34.837751384827421</v>
      </c>
    </row>
    <row r="581" spans="1:13" hidden="1" x14ac:dyDescent="0.15">
      <c r="A581" s="14">
        <v>40178.747916666667</v>
      </c>
      <c r="B581">
        <v>64</v>
      </c>
      <c r="C581">
        <v>17</v>
      </c>
      <c r="D581" s="1">
        <v>-23.599229000000001</v>
      </c>
      <c r="E581" s="1">
        <v>21.742991</v>
      </c>
      <c r="F581" s="1">
        <v>-8.7164400000000004</v>
      </c>
      <c r="G581" s="1">
        <v>17.100000000000001</v>
      </c>
      <c r="H581" s="1">
        <v>-12.4</v>
      </c>
      <c r="I581" s="1">
        <v>11.8</v>
      </c>
      <c r="J581" s="7">
        <f t="shared" si="57"/>
        <v>0.339734234375</v>
      </c>
      <c r="K581" s="4">
        <f t="shared" si="58"/>
        <v>0.13990170416629133</v>
      </c>
      <c r="L581" s="4">
        <f t="shared" si="59"/>
        <v>0.24389760092873838</v>
      </c>
      <c r="M581" s="1">
        <f t="shared" si="55"/>
        <v>60.303943099959874</v>
      </c>
    </row>
    <row r="582" spans="1:13" hidden="1" x14ac:dyDescent="0.15">
      <c r="A582" s="14">
        <v>40179.005555555559</v>
      </c>
      <c r="C582">
        <v>30</v>
      </c>
      <c r="G582" s="1">
        <v>19.5</v>
      </c>
      <c r="H582" s="1">
        <v>-17.7</v>
      </c>
      <c r="I582" s="1">
        <v>5.9</v>
      </c>
    </row>
    <row r="583" spans="1:13" hidden="1" x14ac:dyDescent="0.15">
      <c r="A583" s="14">
        <v>40179.177083333336</v>
      </c>
      <c r="B583">
        <v>63</v>
      </c>
      <c r="C583">
        <v>29</v>
      </c>
      <c r="D583" s="1">
        <v>-8.6999999999999993</v>
      </c>
      <c r="E583" s="1">
        <v>17.399999999999999</v>
      </c>
      <c r="F583" s="1">
        <v>-2.8</v>
      </c>
      <c r="G583" s="1">
        <v>23.4</v>
      </c>
      <c r="H583" s="1">
        <v>-18.2</v>
      </c>
      <c r="I583" s="1">
        <v>4.9000000000000004</v>
      </c>
      <c r="J583" s="7">
        <f>E583/B583</f>
        <v>0.27619047619047615</v>
      </c>
      <c r="K583" s="4">
        <f t="shared" si="58"/>
        <v>-0.42969660479152433</v>
      </c>
      <c r="L583" s="4">
        <f t="shared" si="59"/>
        <v>-1.9522139702475107E-2</v>
      </c>
      <c r="M583" s="1">
        <f t="shared" si="55"/>
        <v>43.71267105847496</v>
      </c>
    </row>
    <row r="584" spans="1:13" hidden="1" x14ac:dyDescent="0.15">
      <c r="A584" s="14">
        <v>40179.25</v>
      </c>
      <c r="C584">
        <v>16</v>
      </c>
      <c r="G584" s="1">
        <v>5.9</v>
      </c>
      <c r="H584" s="1">
        <v>-2.8</v>
      </c>
      <c r="I584" s="1">
        <v>-1.6</v>
      </c>
    </row>
    <row r="585" spans="1:13" hidden="1" x14ac:dyDescent="0.15">
      <c r="A585" s="14">
        <v>40179.324305555558</v>
      </c>
      <c r="B585">
        <v>51</v>
      </c>
      <c r="C585">
        <v>2</v>
      </c>
      <c r="D585" s="1">
        <v>-15.9</v>
      </c>
      <c r="E585" s="1">
        <v>16.600000000000001</v>
      </c>
      <c r="F585" s="1">
        <v>-13</v>
      </c>
      <c r="G585" s="1">
        <v>6.7</v>
      </c>
      <c r="H585" s="1">
        <v>-4.9000000000000004</v>
      </c>
      <c r="I585" s="1">
        <v>7.6</v>
      </c>
      <c r="J585" s="7">
        <f>E585/B585</f>
        <v>0.32549019607843138</v>
      </c>
      <c r="K585" s="4">
        <f t="shared" si="58"/>
        <v>0.37532232161962503</v>
      </c>
      <c r="L585" s="4">
        <f t="shared" si="59"/>
        <v>0.52991200801154148</v>
      </c>
      <c r="M585" s="1">
        <f t="shared" ref="M585:M648" si="60">ATAN(-E585/H585)/PI()*180</f>
        <v>73.554415556503386</v>
      </c>
    </row>
    <row r="586" spans="1:13" x14ac:dyDescent="0.15">
      <c r="A586" s="14">
        <v>40179.361111111109</v>
      </c>
      <c r="B586">
        <v>48</v>
      </c>
      <c r="C586">
        <v>28</v>
      </c>
      <c r="D586" s="1">
        <v>-9.8000000000000007</v>
      </c>
      <c r="E586" s="1">
        <v>14.2</v>
      </c>
      <c r="F586" s="1">
        <v>5.5</v>
      </c>
      <c r="G586" s="1">
        <v>28.1</v>
      </c>
      <c r="H586" s="1">
        <v>-24.6</v>
      </c>
      <c r="I586" s="1">
        <v>7.9</v>
      </c>
      <c r="J586" s="7">
        <f>E586/B586</f>
        <v>0.29583333333333334</v>
      </c>
      <c r="K586" s="4">
        <f t="shared" si="58"/>
        <v>-0.45748024421258504</v>
      </c>
      <c r="L586" s="4">
        <f t="shared" si="59"/>
        <v>-0.2386467627203227</v>
      </c>
      <c r="M586" s="1">
        <f t="shared" si="60"/>
        <v>29.995079617139773</v>
      </c>
    </row>
    <row r="587" spans="1:13" hidden="1" x14ac:dyDescent="0.15">
      <c r="A587" s="14">
        <v>40179.452777777777</v>
      </c>
      <c r="B587">
        <v>97</v>
      </c>
      <c r="C587">
        <v>25</v>
      </c>
      <c r="D587" s="1">
        <v>-14.77031</v>
      </c>
      <c r="E587" s="1">
        <v>29.153279000000001</v>
      </c>
      <c r="F587" s="1">
        <v>-4.7566199999999998</v>
      </c>
      <c r="G587" s="1">
        <v>31.2</v>
      </c>
      <c r="H587" s="1">
        <v>-25.5</v>
      </c>
      <c r="I587" s="1">
        <v>14</v>
      </c>
      <c r="J587" s="7">
        <f>E587/B587</f>
        <v>0.30054926804123711</v>
      </c>
      <c r="K587" s="4">
        <f t="shared" si="58"/>
        <v>-0.32476498361667905</v>
      </c>
      <c r="L587" s="4">
        <f t="shared" si="59"/>
        <v>5.8147228455877838E-2</v>
      </c>
      <c r="M587" s="1">
        <f t="shared" si="60"/>
        <v>48.824226966057061</v>
      </c>
    </row>
    <row r="588" spans="1:13" hidden="1" x14ac:dyDescent="0.15">
      <c r="A588" s="14">
        <v>40179.463194444441</v>
      </c>
      <c r="B588">
        <v>10</v>
      </c>
      <c r="C588">
        <v>25</v>
      </c>
      <c r="D588" s="1">
        <v>-2.4</v>
      </c>
      <c r="E588" s="1">
        <v>1.7</v>
      </c>
      <c r="F588" s="1">
        <v>-1.7</v>
      </c>
      <c r="G588" s="1">
        <v>36</v>
      </c>
      <c r="H588" s="1">
        <v>-28.4</v>
      </c>
      <c r="I588" s="1">
        <v>11.4</v>
      </c>
      <c r="J588" s="7">
        <f>E588/B588</f>
        <v>0.16999999999999998</v>
      </c>
      <c r="K588" s="4">
        <f t="shared" si="58"/>
        <v>-1.1760912590556813</v>
      </c>
      <c r="L588" s="4">
        <f t="shared" si="59"/>
        <v>-1.2228694186687636</v>
      </c>
      <c r="M588" s="1">
        <f t="shared" si="60"/>
        <v>3.4255894138662932</v>
      </c>
    </row>
    <row r="589" spans="1:13" hidden="1" x14ac:dyDescent="0.15">
      <c r="A589" s="14">
        <v>40179.815972222219</v>
      </c>
      <c r="B589">
        <v>37</v>
      </c>
      <c r="C589">
        <v>28</v>
      </c>
      <c r="D589" s="1">
        <v>-8.4</v>
      </c>
      <c r="E589" s="1">
        <v>10.4</v>
      </c>
      <c r="F589" s="1">
        <v>-5.3</v>
      </c>
      <c r="G589" s="1">
        <v>11.8</v>
      </c>
      <c r="H589" s="1">
        <v>-12.1</v>
      </c>
      <c r="I589" s="1">
        <v>14.8</v>
      </c>
      <c r="J589" s="7">
        <f>E589/B589</f>
        <v>0.2810810810810811</v>
      </c>
      <c r="K589" s="4">
        <f t="shared" si="58"/>
        <v>-0.14760272124424373</v>
      </c>
      <c r="L589" s="4">
        <f t="shared" si="59"/>
        <v>-6.5752031017669715E-2</v>
      </c>
      <c r="M589" s="1">
        <f t="shared" si="60"/>
        <v>40.679195045015533</v>
      </c>
    </row>
    <row r="590" spans="1:13" hidden="1" x14ac:dyDescent="0.15">
      <c r="A590" s="14">
        <v>40179.816666666666</v>
      </c>
      <c r="C590">
        <v>28</v>
      </c>
      <c r="G590" s="1">
        <v>11.8</v>
      </c>
      <c r="H590" s="1">
        <v>-12.1</v>
      </c>
      <c r="I590" s="1">
        <v>14.8</v>
      </c>
    </row>
    <row r="591" spans="1:13" hidden="1" x14ac:dyDescent="0.15">
      <c r="A591" s="14">
        <v>40179.973611111112</v>
      </c>
      <c r="B591">
        <v>22</v>
      </c>
      <c r="C591">
        <v>12</v>
      </c>
      <c r="D591" s="1">
        <v>-14.3</v>
      </c>
      <c r="E591" s="1">
        <v>7.1</v>
      </c>
      <c r="F591" s="1">
        <v>-12.6</v>
      </c>
      <c r="G591" s="1">
        <v>4.8</v>
      </c>
      <c r="H591" s="1">
        <v>-7.6</v>
      </c>
      <c r="I591" s="1">
        <v>9.5</v>
      </c>
      <c r="J591" s="7">
        <f t="shared" ref="J591:J611" si="61">E591/B591</f>
        <v>0.3227272727272727</v>
      </c>
      <c r="K591" s="4">
        <f t="shared" si="58"/>
        <v>0.47409480008947463</v>
      </c>
      <c r="L591" s="4">
        <f t="shared" si="59"/>
        <v>-2.9555243561716057E-2</v>
      </c>
      <c r="M591" s="1">
        <f t="shared" si="60"/>
        <v>43.051914993485049</v>
      </c>
    </row>
    <row r="592" spans="1:13" hidden="1" x14ac:dyDescent="0.15">
      <c r="A592" s="14">
        <v>40180.042361111111</v>
      </c>
      <c r="B592">
        <v>51</v>
      </c>
      <c r="C592">
        <v>34</v>
      </c>
      <c r="D592" s="1">
        <v>-7.6</v>
      </c>
      <c r="E592" s="1">
        <v>16</v>
      </c>
      <c r="F592" s="1">
        <v>-8.1</v>
      </c>
      <c r="G592" s="1">
        <v>24.8</v>
      </c>
      <c r="H592" s="1">
        <v>-23.7</v>
      </c>
      <c r="I592" s="1">
        <v>20.3</v>
      </c>
      <c r="J592" s="7">
        <f t="shared" si="61"/>
        <v>0.31372549019607843</v>
      </c>
      <c r="K592" s="4">
        <f t="shared" si="58"/>
        <v>-0.51363808854542503</v>
      </c>
      <c r="L592" s="4">
        <f t="shared" si="59"/>
        <v>-0.17062836335417911</v>
      </c>
      <c r="M592" s="1">
        <f t="shared" si="60"/>
        <v>34.023501857899845</v>
      </c>
    </row>
    <row r="593" spans="1:13" hidden="1" x14ac:dyDescent="0.15">
      <c r="A593" s="14">
        <v>40180.17083333333</v>
      </c>
      <c r="B593">
        <v>124</v>
      </c>
      <c r="C593">
        <v>5</v>
      </c>
      <c r="D593" s="1">
        <v>-12</v>
      </c>
      <c r="E593" s="1">
        <v>24.8</v>
      </c>
      <c r="F593" s="1">
        <v>4.7</v>
      </c>
      <c r="G593" s="1">
        <v>9.9</v>
      </c>
      <c r="H593" s="1">
        <v>-7.5</v>
      </c>
      <c r="I593" s="1">
        <v>7.8</v>
      </c>
      <c r="J593" s="7">
        <f t="shared" si="61"/>
        <v>0.2</v>
      </c>
      <c r="K593" s="4">
        <f t="shared" si="58"/>
        <v>8.3546051450074918E-2</v>
      </c>
      <c r="L593" s="4">
        <f t="shared" si="59"/>
        <v>0.51939041743451619</v>
      </c>
      <c r="M593" s="1">
        <f t="shared" si="60"/>
        <v>73.173667369227829</v>
      </c>
    </row>
    <row r="594" spans="1:13" x14ac:dyDescent="0.15">
      <c r="A594" s="14">
        <v>40180.208333333336</v>
      </c>
      <c r="B594">
        <v>47</v>
      </c>
      <c r="C594">
        <v>35</v>
      </c>
      <c r="D594" s="1">
        <v>-11.7</v>
      </c>
      <c r="E594" s="1">
        <v>13.2</v>
      </c>
      <c r="F594" s="1">
        <v>-3.4</v>
      </c>
      <c r="G594" s="1">
        <v>25.8</v>
      </c>
      <c r="H594" s="1">
        <v>-23.7</v>
      </c>
      <c r="I594" s="1">
        <v>8</v>
      </c>
      <c r="J594" s="7">
        <f t="shared" si="61"/>
        <v>0.2808510638297872</v>
      </c>
      <c r="K594" s="4">
        <f t="shared" si="58"/>
        <v>-0.34343384421706852</v>
      </c>
      <c r="L594" s="4">
        <f t="shared" si="59"/>
        <v>-0.25417441480425401</v>
      </c>
      <c r="M594" s="1">
        <f t="shared" si="60"/>
        <v>29.116146266078925</v>
      </c>
    </row>
    <row r="595" spans="1:13" hidden="1" x14ac:dyDescent="0.15">
      <c r="A595" s="14">
        <v>40180.490972222222</v>
      </c>
      <c r="B595">
        <v>56</v>
      </c>
      <c r="C595">
        <v>8</v>
      </c>
      <c r="D595" s="1">
        <v>-14.2</v>
      </c>
      <c r="E595" s="1">
        <v>13.4</v>
      </c>
      <c r="F595" s="1">
        <v>-10.9</v>
      </c>
      <c r="G595" s="1">
        <v>13.1</v>
      </c>
      <c r="H595" s="1">
        <v>-4.0999999999999996</v>
      </c>
      <c r="I595" s="1">
        <v>5.0999999999999996</v>
      </c>
      <c r="J595" s="7">
        <f t="shared" si="61"/>
        <v>0.2392857142857143</v>
      </c>
      <c r="K595" s="4">
        <f t="shared" si="58"/>
        <v>3.5017048727292235E-2</v>
      </c>
      <c r="L595" s="4">
        <f t="shared" si="59"/>
        <v>0.51432094164507214</v>
      </c>
      <c r="M595" s="1">
        <f t="shared" si="60"/>
        <v>72.987453190755971</v>
      </c>
    </row>
    <row r="596" spans="1:13" hidden="1" x14ac:dyDescent="0.15">
      <c r="A596" s="14">
        <v>40180.520833333336</v>
      </c>
      <c r="B596">
        <v>32</v>
      </c>
      <c r="C596">
        <v>5</v>
      </c>
      <c r="D596" s="1">
        <v>-7.1</v>
      </c>
      <c r="E596" s="1">
        <v>7.6</v>
      </c>
      <c r="F596" s="1">
        <v>-18.399999999999999</v>
      </c>
      <c r="G596" s="1">
        <v>3</v>
      </c>
      <c r="H596" s="1">
        <v>-2.6</v>
      </c>
      <c r="I596" s="1">
        <v>10.1</v>
      </c>
      <c r="J596" s="7">
        <f t="shared" si="61"/>
        <v>0.23749999999999999</v>
      </c>
      <c r="K596" s="4">
        <f t="shared" si="58"/>
        <v>0.37413709399941286</v>
      </c>
      <c r="L596" s="4">
        <f t="shared" si="59"/>
        <v>0.46584024430997334</v>
      </c>
      <c r="M596" s="1">
        <f t="shared" si="60"/>
        <v>71.113912630290713</v>
      </c>
    </row>
    <row r="597" spans="1:13" hidden="1" x14ac:dyDescent="0.15">
      <c r="A597" s="14">
        <v>40180.540972222225</v>
      </c>
      <c r="B597">
        <v>21</v>
      </c>
      <c r="C597">
        <v>34</v>
      </c>
      <c r="D597" s="1">
        <v>-10.5</v>
      </c>
      <c r="E597" s="1">
        <v>7.4</v>
      </c>
      <c r="F597" s="1">
        <v>0</v>
      </c>
      <c r="G597" s="1">
        <v>24.7</v>
      </c>
      <c r="H597" s="1">
        <v>-18.3</v>
      </c>
      <c r="I597" s="1">
        <v>9.8000000000000007</v>
      </c>
      <c r="J597" s="7">
        <f t="shared" si="61"/>
        <v>0.35238095238095241</v>
      </c>
      <c r="K597" s="4">
        <f t="shared" si="58"/>
        <v>-0.37150765418972764</v>
      </c>
      <c r="L597" s="4">
        <f t="shared" si="59"/>
        <v>-0.39321936999945328</v>
      </c>
      <c r="M597" s="1">
        <f t="shared" si="60"/>
        <v>22.017008767952579</v>
      </c>
    </row>
    <row r="598" spans="1:13" hidden="1" x14ac:dyDescent="0.15">
      <c r="A598" s="14">
        <v>40180.559027777781</v>
      </c>
      <c r="B598">
        <v>18</v>
      </c>
      <c r="C598">
        <v>27</v>
      </c>
      <c r="D598" s="1">
        <v>-1.9</v>
      </c>
      <c r="E598" s="1">
        <v>5</v>
      </c>
      <c r="F598" s="1">
        <v>-2.8</v>
      </c>
      <c r="G598" s="1">
        <v>27.6</v>
      </c>
      <c r="H598" s="1">
        <v>-24.2</v>
      </c>
      <c r="I598" s="1">
        <v>28.4</v>
      </c>
      <c r="J598" s="7">
        <f t="shared" si="61"/>
        <v>0.27777777777777779</v>
      </c>
      <c r="K598" s="4">
        <f t="shared" si="58"/>
        <v>-1.1621554811123889</v>
      </c>
      <c r="L598" s="4">
        <f t="shared" si="59"/>
        <v>-0.68484536164441245</v>
      </c>
      <c r="M598" s="1">
        <f t="shared" si="60"/>
        <v>11.67371031288479</v>
      </c>
    </row>
    <row r="599" spans="1:13" hidden="1" x14ac:dyDescent="0.15">
      <c r="A599" s="14">
        <v>40180.727083333331</v>
      </c>
      <c r="B599">
        <v>25</v>
      </c>
      <c r="C599">
        <v>12</v>
      </c>
      <c r="D599" s="1">
        <v>-7.1</v>
      </c>
      <c r="E599" s="1">
        <v>9.8000000000000007</v>
      </c>
      <c r="F599" s="1">
        <v>-4</v>
      </c>
      <c r="G599" s="1">
        <v>15.5</v>
      </c>
      <c r="H599" s="1">
        <v>-13.4</v>
      </c>
      <c r="I599" s="1">
        <v>16.100000000000001</v>
      </c>
      <c r="J599" s="7">
        <f t="shared" si="61"/>
        <v>0.39200000000000002</v>
      </c>
      <c r="K599" s="4">
        <f t="shared" si="58"/>
        <v>-0.3390733494512162</v>
      </c>
      <c r="L599" s="4">
        <f t="shared" si="59"/>
        <v>-0.13587872267231277</v>
      </c>
      <c r="M599" s="1">
        <f t="shared" si="60"/>
        <v>36.179620447978948</v>
      </c>
    </row>
    <row r="600" spans="1:13" hidden="1" x14ac:dyDescent="0.15">
      <c r="A600" s="14">
        <v>40181.023611111108</v>
      </c>
      <c r="B600">
        <v>106</v>
      </c>
      <c r="C600">
        <v>30</v>
      </c>
      <c r="D600" s="1">
        <v>-12.1</v>
      </c>
      <c r="E600" s="1">
        <v>31.8</v>
      </c>
      <c r="F600" s="1">
        <v>-4.4000000000000004</v>
      </c>
      <c r="G600" s="1">
        <v>19.3</v>
      </c>
      <c r="H600" s="1">
        <v>-33.200000000000003</v>
      </c>
      <c r="I600" s="1">
        <v>13.2</v>
      </c>
      <c r="J600" s="7">
        <f t="shared" si="61"/>
        <v>0.3</v>
      </c>
      <c r="K600" s="4">
        <f t="shared" si="58"/>
        <v>-0.20277193869132368</v>
      </c>
      <c r="L600" s="4">
        <f t="shared" si="59"/>
        <v>-1.8710963719603652E-2</v>
      </c>
      <c r="M600" s="1">
        <f t="shared" si="60"/>
        <v>43.766127832999935</v>
      </c>
    </row>
    <row r="601" spans="1:13" hidden="1" x14ac:dyDescent="0.15">
      <c r="A601" s="14">
        <v>40181.21597222222</v>
      </c>
      <c r="B601">
        <v>237</v>
      </c>
      <c r="C601">
        <v>12</v>
      </c>
      <c r="D601" s="1">
        <v>-29.512460000000001</v>
      </c>
      <c r="E601" s="1">
        <v>28.228000999999999</v>
      </c>
      <c r="F601" s="1">
        <v>-22.134609999999999</v>
      </c>
      <c r="G601" s="1">
        <v>34.5</v>
      </c>
      <c r="H601" s="1">
        <v>-28.2</v>
      </c>
      <c r="I601" s="1">
        <v>26.6</v>
      </c>
      <c r="J601" s="7">
        <f t="shared" si="61"/>
        <v>0.1191054894514768</v>
      </c>
      <c r="K601" s="4">
        <f t="shared" si="58"/>
        <v>-6.7813683611346251E-2</v>
      </c>
      <c r="L601" s="4">
        <f t="shared" si="59"/>
        <v>4.3101582797236849E-4</v>
      </c>
      <c r="M601" s="1">
        <f t="shared" si="60"/>
        <v>45.028431611292802</v>
      </c>
    </row>
    <row r="602" spans="1:13" hidden="1" x14ac:dyDescent="0.15">
      <c r="A602" s="14">
        <v>40181.61041666667</v>
      </c>
      <c r="B602">
        <v>100</v>
      </c>
      <c r="C602">
        <v>31</v>
      </c>
      <c r="D602" s="1">
        <v>-18.100000000000001</v>
      </c>
      <c r="E602" s="1">
        <v>20.100000000000001</v>
      </c>
      <c r="F602" s="1">
        <v>-15.8</v>
      </c>
      <c r="G602" s="1">
        <v>22.9</v>
      </c>
      <c r="H602" s="1">
        <v>-22.9</v>
      </c>
      <c r="I602" s="1">
        <v>17.8</v>
      </c>
      <c r="J602" s="7">
        <f t="shared" si="61"/>
        <v>0.20100000000000001</v>
      </c>
      <c r="K602" s="4">
        <f t="shared" si="58"/>
        <v>-0.10215690747070345</v>
      </c>
      <c r="L602" s="4">
        <f t="shared" si="59"/>
        <v>-5.6639424919399044E-2</v>
      </c>
      <c r="M602" s="1">
        <f t="shared" si="60"/>
        <v>41.274371806651025</v>
      </c>
    </row>
    <row r="603" spans="1:13" hidden="1" x14ac:dyDescent="0.15">
      <c r="A603" s="14">
        <v>40181.706944444442</v>
      </c>
      <c r="B603">
        <v>89</v>
      </c>
      <c r="C603">
        <v>30</v>
      </c>
      <c r="D603" s="1">
        <v>-23.7</v>
      </c>
      <c r="E603" s="1">
        <v>22.2</v>
      </c>
      <c r="F603" s="1">
        <v>-17.100000000000001</v>
      </c>
      <c r="G603" s="1">
        <v>19.7</v>
      </c>
      <c r="H603" s="1">
        <v>-18.600000000000001</v>
      </c>
      <c r="I603" s="1">
        <v>12.7</v>
      </c>
      <c r="J603" s="7">
        <f t="shared" si="61"/>
        <v>0.24943820224719102</v>
      </c>
      <c r="K603" s="4">
        <f t="shared" si="58"/>
        <v>8.0282119848510913E-2</v>
      </c>
      <c r="L603" s="4">
        <f t="shared" si="59"/>
        <v>7.6840030232722248E-2</v>
      </c>
      <c r="M603" s="1">
        <f t="shared" si="60"/>
        <v>50.042451069170909</v>
      </c>
    </row>
    <row r="604" spans="1:13" hidden="1" x14ac:dyDescent="0.15">
      <c r="A604" s="14">
        <v>40181.890972222223</v>
      </c>
      <c r="B604">
        <v>127</v>
      </c>
      <c r="C604">
        <v>8</v>
      </c>
      <c r="D604" s="1">
        <v>-14.2</v>
      </c>
      <c r="E604" s="1">
        <v>22.3</v>
      </c>
      <c r="F604" s="1">
        <v>1</v>
      </c>
      <c r="G604" s="1">
        <v>27.4</v>
      </c>
      <c r="H604" s="1">
        <v>-20.2</v>
      </c>
      <c r="I604" s="1">
        <v>16.5</v>
      </c>
      <c r="J604" s="7">
        <f t="shared" si="61"/>
        <v>0.17559055118110237</v>
      </c>
      <c r="K604" s="4">
        <f t="shared" si="58"/>
        <v>-0.28546221843733144</v>
      </c>
      <c r="L604" s="4">
        <f t="shared" si="59"/>
        <v>4.2953493601536941E-2</v>
      </c>
      <c r="M604" s="1">
        <f t="shared" si="60"/>
        <v>47.828784892267649</v>
      </c>
    </row>
    <row r="605" spans="1:13" hidden="1" x14ac:dyDescent="0.15">
      <c r="A605" s="14">
        <v>40182.140277777777</v>
      </c>
      <c r="B605">
        <v>208</v>
      </c>
      <c r="D605" s="1">
        <v>-15.5</v>
      </c>
      <c r="E605" s="1">
        <v>24</v>
      </c>
      <c r="F605" s="1">
        <v>-4.2</v>
      </c>
      <c r="J605" s="7">
        <f t="shared" si="61"/>
        <v>0.11538461538461539</v>
      </c>
    </row>
    <row r="606" spans="1:13" hidden="1" x14ac:dyDescent="0.15">
      <c r="A606" s="14">
        <v>40182.152777777781</v>
      </c>
      <c r="B606">
        <v>11</v>
      </c>
      <c r="C606">
        <v>30</v>
      </c>
      <c r="D606" s="1">
        <v>-6.1</v>
      </c>
      <c r="E606" s="1">
        <v>-2</v>
      </c>
      <c r="F606" s="1">
        <v>-9.3000000000000007</v>
      </c>
      <c r="G606" s="1">
        <v>23.8</v>
      </c>
      <c r="H606" s="1">
        <v>-21.3</v>
      </c>
      <c r="I606" s="1">
        <v>14.2</v>
      </c>
      <c r="J606" s="7">
        <f t="shared" si="61"/>
        <v>-0.18181818181818182</v>
      </c>
      <c r="K606" s="4">
        <f t="shared" si="58"/>
        <v>-0.59124712204574492</v>
      </c>
      <c r="M606" s="1">
        <f t="shared" si="60"/>
        <v>-5.3641577623300485</v>
      </c>
    </row>
    <row r="607" spans="1:13" hidden="1" x14ac:dyDescent="0.15">
      <c r="A607" s="14">
        <v>40182.386805555558</v>
      </c>
      <c r="B607">
        <v>135</v>
      </c>
      <c r="C607">
        <v>18</v>
      </c>
      <c r="D607" s="1">
        <v>-26.8</v>
      </c>
      <c r="E607" s="1">
        <v>16.600000000000001</v>
      </c>
      <c r="F607" s="1">
        <v>-9.1</v>
      </c>
      <c r="G607" s="1">
        <v>34.299999999999997</v>
      </c>
      <c r="H607" s="1">
        <v>-22.4</v>
      </c>
      <c r="I607" s="1">
        <v>18.7</v>
      </c>
      <c r="J607" s="7">
        <f t="shared" si="61"/>
        <v>0.12296296296296297</v>
      </c>
      <c r="K607" s="4">
        <f t="shared" si="58"/>
        <v>-0.10715932601398163</v>
      </c>
      <c r="L607" s="4">
        <f t="shared" si="59"/>
        <v>-0.13013993029410761</v>
      </c>
      <c r="M607" s="1">
        <f t="shared" si="60"/>
        <v>36.541087599829453</v>
      </c>
    </row>
    <row r="608" spans="1:13" hidden="1" x14ac:dyDescent="0.15">
      <c r="A608" s="14">
        <v>40182.802083333336</v>
      </c>
      <c r="B608">
        <v>135</v>
      </c>
      <c r="C608">
        <v>7</v>
      </c>
      <c r="D608" s="1">
        <v>-15.7</v>
      </c>
      <c r="E608" s="1">
        <v>27.9</v>
      </c>
      <c r="F608" s="1">
        <v>-14.5</v>
      </c>
      <c r="G608" s="1">
        <v>34.700000000000003</v>
      </c>
      <c r="H608" s="1">
        <v>-25.7</v>
      </c>
      <c r="I608" s="1">
        <v>27.8</v>
      </c>
      <c r="J608" s="7">
        <f t="shared" si="61"/>
        <v>0.20666666666666667</v>
      </c>
      <c r="K608" s="4">
        <f t="shared" si="58"/>
        <v>-0.34442982238164005</v>
      </c>
      <c r="L608" s="4">
        <f t="shared" si="59"/>
        <v>3.5671079942302987E-2</v>
      </c>
      <c r="M608" s="1">
        <f t="shared" si="60"/>
        <v>47.350373164548706</v>
      </c>
    </row>
    <row r="609" spans="1:13" hidden="1" x14ac:dyDescent="0.15">
      <c r="A609" s="14">
        <v>40183.011805555558</v>
      </c>
      <c r="B609">
        <v>101</v>
      </c>
      <c r="C609">
        <v>5</v>
      </c>
      <c r="D609" s="1">
        <v>-15.5</v>
      </c>
      <c r="E609" s="1">
        <v>21.8</v>
      </c>
      <c r="F609" s="1">
        <v>-12.5</v>
      </c>
      <c r="G609" s="1">
        <v>9.1999999999999993</v>
      </c>
      <c r="H609" s="1">
        <v>-8.4</v>
      </c>
      <c r="I609" s="1">
        <v>5.6</v>
      </c>
      <c r="J609" s="7">
        <f t="shared" si="61"/>
        <v>0.21584158415841584</v>
      </c>
      <c r="K609" s="4">
        <f t="shared" si="58"/>
        <v>0.22654387082473626</v>
      </c>
      <c r="L609" s="4">
        <f t="shared" si="59"/>
        <v>0.41417720754272319</v>
      </c>
      <c r="M609" s="1">
        <f t="shared" si="60"/>
        <v>68.927273380049442</v>
      </c>
    </row>
    <row r="610" spans="1:13" hidden="1" x14ac:dyDescent="0.15">
      <c r="A610" s="14">
        <v>40183.040277777778</v>
      </c>
      <c r="B610">
        <v>35</v>
      </c>
      <c r="C610">
        <v>12</v>
      </c>
      <c r="D610" s="1">
        <v>-5.4</v>
      </c>
      <c r="E610" s="1">
        <v>11.4</v>
      </c>
      <c r="F610" s="1">
        <v>-4</v>
      </c>
      <c r="G610" s="1">
        <v>35.9</v>
      </c>
      <c r="H610" s="1">
        <v>-25.2</v>
      </c>
      <c r="I610" s="1">
        <v>24.3</v>
      </c>
      <c r="J610" s="7">
        <f t="shared" si="61"/>
        <v>0.32571428571428573</v>
      </c>
      <c r="K610" s="4">
        <f t="shared" si="58"/>
        <v>-0.82270068875535063</v>
      </c>
      <c r="L610" s="4">
        <f t="shared" si="59"/>
        <v>-0.34449568944507147</v>
      </c>
      <c r="M610" s="1">
        <f t="shared" si="60"/>
        <v>24.341089936692512</v>
      </c>
    </row>
    <row r="611" spans="1:13" hidden="1" x14ac:dyDescent="0.15">
      <c r="A611" s="14">
        <v>40183.359027777777</v>
      </c>
      <c r="B611">
        <v>122</v>
      </c>
      <c r="C611">
        <v>8</v>
      </c>
      <c r="D611" s="1">
        <v>-8</v>
      </c>
      <c r="E611" s="1">
        <v>21.4</v>
      </c>
      <c r="F611" s="1">
        <v>-6.7</v>
      </c>
      <c r="G611" s="1">
        <v>7.1</v>
      </c>
      <c r="H611" s="1">
        <v>-6.6</v>
      </c>
      <c r="I611" s="1">
        <v>3.9</v>
      </c>
      <c r="J611" s="7">
        <f t="shared" si="61"/>
        <v>0.17540983606557375</v>
      </c>
      <c r="K611" s="4">
        <f t="shared" si="58"/>
        <v>5.1831638272868318E-2</v>
      </c>
      <c r="L611" s="4">
        <f t="shared" si="59"/>
        <v>0.51086983780732209</v>
      </c>
      <c r="M611" s="1">
        <f t="shared" si="60"/>
        <v>72.85965069524228</v>
      </c>
    </row>
    <row r="612" spans="1:13" hidden="1" x14ac:dyDescent="0.15">
      <c r="A612" s="14">
        <v>40183.361805555556</v>
      </c>
      <c r="C612">
        <v>8</v>
      </c>
      <c r="G612" s="1">
        <v>7.1</v>
      </c>
      <c r="H612" s="1">
        <v>-6.6</v>
      </c>
      <c r="I612" s="1">
        <v>3.9</v>
      </c>
    </row>
    <row r="613" spans="1:13" x14ac:dyDescent="0.15">
      <c r="A613" s="14">
        <v>40183.384027777778</v>
      </c>
      <c r="B613">
        <v>21</v>
      </c>
      <c r="C613">
        <v>6</v>
      </c>
      <c r="D613" s="1">
        <v>-14.1</v>
      </c>
      <c r="E613" s="1">
        <v>7.3</v>
      </c>
      <c r="F613" s="1">
        <v>-12.3</v>
      </c>
      <c r="G613" s="1">
        <v>12.1</v>
      </c>
      <c r="H613" s="1">
        <v>-13.2</v>
      </c>
      <c r="I613" s="1">
        <v>7.3</v>
      </c>
      <c r="J613" s="7">
        <f>E613/B613</f>
        <v>0.34761904761904761</v>
      </c>
      <c r="K613" s="4">
        <f t="shared" si="58"/>
        <v>6.643374233892986E-2</v>
      </c>
      <c r="L613" s="4">
        <f t="shared" si="59"/>
        <v>-0.25725107108539391</v>
      </c>
      <c r="M613" s="1">
        <f t="shared" si="60"/>
        <v>28.94392340060157</v>
      </c>
    </row>
    <row r="614" spans="1:13" x14ac:dyDescent="0.15">
      <c r="A614" s="14">
        <v>40183.439583333333</v>
      </c>
      <c r="B614">
        <v>68</v>
      </c>
      <c r="C614">
        <v>25</v>
      </c>
      <c r="D614" s="1">
        <v>-6.9737289999999996</v>
      </c>
      <c r="E614" s="1">
        <v>15.286232999999999</v>
      </c>
      <c r="F614" s="1">
        <v>1.59613</v>
      </c>
      <c r="G614" s="1">
        <v>31.2</v>
      </c>
      <c r="H614" s="1">
        <v>-27.8</v>
      </c>
      <c r="I614" s="1">
        <v>20</v>
      </c>
      <c r="J614" s="7">
        <f>E614/B614</f>
        <v>0.22479754411764705</v>
      </c>
      <c r="K614" s="4">
        <f t="shared" si="58"/>
        <v>-0.6506895273896357</v>
      </c>
      <c r="L614" s="4">
        <f t="shared" si="59"/>
        <v>-0.25974432089657878</v>
      </c>
      <c r="M614" s="1">
        <f t="shared" si="60"/>
        <v>28.804832723047735</v>
      </c>
    </row>
    <row r="615" spans="1:13" hidden="1" x14ac:dyDescent="0.15">
      <c r="A615" s="14">
        <v>40184.196527777778</v>
      </c>
      <c r="B615">
        <v>8</v>
      </c>
      <c r="C615">
        <v>10</v>
      </c>
      <c r="D615" s="1">
        <v>-4.7</v>
      </c>
      <c r="E615" s="1">
        <v>1.3</v>
      </c>
      <c r="F615" s="1">
        <v>1.1000000000000001</v>
      </c>
      <c r="G615" s="1">
        <v>3.9</v>
      </c>
      <c r="H615" s="1">
        <v>-4.0999999999999996</v>
      </c>
      <c r="I615" s="1">
        <v>2.1</v>
      </c>
      <c r="J615" s="7">
        <f>E615/B615</f>
        <v>0.16250000000000001</v>
      </c>
      <c r="K615" s="4">
        <f t="shared" si="58"/>
        <v>8.1033250909218313E-2</v>
      </c>
      <c r="L615" s="4">
        <f t="shared" si="59"/>
        <v>-0.49884050441289862</v>
      </c>
      <c r="M615" s="1">
        <f t="shared" si="60"/>
        <v>17.592424562181598</v>
      </c>
    </row>
    <row r="616" spans="1:13" hidden="1" x14ac:dyDescent="0.15">
      <c r="A616" s="14">
        <v>40184.224305555559</v>
      </c>
      <c r="C616">
        <v>16</v>
      </c>
      <c r="G616" s="1">
        <v>16.2</v>
      </c>
      <c r="H616" s="1">
        <v>-14.6</v>
      </c>
      <c r="I616" s="1">
        <v>6</v>
      </c>
    </row>
    <row r="617" spans="1:13" hidden="1" x14ac:dyDescent="0.15">
      <c r="A617" s="14">
        <v>40184.354166666664</v>
      </c>
      <c r="B617">
        <v>147</v>
      </c>
      <c r="C617">
        <v>12</v>
      </c>
      <c r="D617" s="1">
        <v>-10.6</v>
      </c>
      <c r="E617" s="1">
        <v>19</v>
      </c>
      <c r="F617" s="1">
        <v>-5.6</v>
      </c>
      <c r="G617" s="1">
        <v>13.9</v>
      </c>
      <c r="H617" s="1">
        <v>-9.6</v>
      </c>
      <c r="I617" s="1">
        <v>6.9</v>
      </c>
      <c r="J617" s="7">
        <f>E617/B617</f>
        <v>0.12925170068027211</v>
      </c>
      <c r="K617" s="4">
        <f t="shared" si="58"/>
        <v>-0.11770893498932489</v>
      </c>
      <c r="L617" s="4">
        <f t="shared" si="59"/>
        <v>0.29648236791326055</v>
      </c>
      <c r="M617" s="1">
        <f t="shared" si="60"/>
        <v>63.194211670200204</v>
      </c>
    </row>
    <row r="618" spans="1:13" hidden="1" x14ac:dyDescent="0.15">
      <c r="A618" s="14">
        <v>40184.393750000003</v>
      </c>
      <c r="C618">
        <v>32</v>
      </c>
      <c r="G618" s="1">
        <v>21.6</v>
      </c>
      <c r="H618" s="1">
        <v>-19.7</v>
      </c>
      <c r="I618" s="1">
        <v>8.6999999999999993</v>
      </c>
    </row>
    <row r="619" spans="1:13" hidden="1" x14ac:dyDescent="0.15">
      <c r="A619" s="14">
        <v>40184.401388888888</v>
      </c>
      <c r="B619">
        <v>5</v>
      </c>
      <c r="C619">
        <v>20</v>
      </c>
      <c r="D619" s="1">
        <v>-4.4000000000000004</v>
      </c>
      <c r="E619" s="1">
        <v>3.6</v>
      </c>
      <c r="F619" s="1">
        <v>-4.0999999999999996</v>
      </c>
      <c r="G619" s="1">
        <v>16.100000000000001</v>
      </c>
      <c r="H619" s="1">
        <v>-16.2</v>
      </c>
      <c r="I619" s="1">
        <v>3.5</v>
      </c>
      <c r="J619" s="7">
        <f t="shared" ref="J619:J627" si="62">E619/B619</f>
        <v>0.72</v>
      </c>
      <c r="K619" s="4">
        <f t="shared" si="58"/>
        <v>-0.56337319954566223</v>
      </c>
      <c r="L619" s="4">
        <f t="shared" si="59"/>
        <v>-0.65321251377534362</v>
      </c>
      <c r="M619" s="1">
        <f t="shared" si="60"/>
        <v>12.528807709151511</v>
      </c>
    </row>
    <row r="620" spans="1:13" hidden="1" x14ac:dyDescent="0.15">
      <c r="A620" s="14">
        <v>40184.875</v>
      </c>
      <c r="B620">
        <v>96</v>
      </c>
      <c r="C620">
        <v>34</v>
      </c>
      <c r="D620" s="1">
        <v>-32.6</v>
      </c>
      <c r="E620" s="1">
        <v>32.4</v>
      </c>
      <c r="F620" s="1">
        <v>-20.5</v>
      </c>
      <c r="G620" s="1">
        <v>32</v>
      </c>
      <c r="H620" s="1">
        <v>-26</v>
      </c>
      <c r="I620" s="1">
        <v>24.3</v>
      </c>
      <c r="J620" s="7">
        <f t="shared" si="62"/>
        <v>0.33749999999999997</v>
      </c>
      <c r="K620" s="4">
        <f t="shared" si="58"/>
        <v>8.0676217480330457E-3</v>
      </c>
      <c r="L620" s="4">
        <f t="shared" si="59"/>
        <v>9.5571662235794178E-2</v>
      </c>
      <c r="M620" s="1">
        <f t="shared" si="60"/>
        <v>51.254032743916476</v>
      </c>
    </row>
    <row r="621" spans="1:13" hidden="1" x14ac:dyDescent="0.15">
      <c r="A621" s="14">
        <v>40184.892361111109</v>
      </c>
      <c r="B621">
        <v>16</v>
      </c>
      <c r="C621">
        <v>5</v>
      </c>
      <c r="D621" s="1">
        <v>-7.7</v>
      </c>
      <c r="E621" s="1">
        <v>5.3</v>
      </c>
      <c r="F621" s="1">
        <v>2.6</v>
      </c>
      <c r="G621" s="1">
        <v>14.7</v>
      </c>
      <c r="H621" s="1">
        <v>-14.4</v>
      </c>
      <c r="I621" s="1">
        <v>6.7</v>
      </c>
      <c r="J621" s="7">
        <f t="shared" si="62"/>
        <v>0.33124999999999999</v>
      </c>
      <c r="K621" s="4">
        <f t="shared" si="58"/>
        <v>-0.28082660957569422</v>
      </c>
      <c r="L621" s="4">
        <f t="shared" si="59"/>
        <v>-0.43408662249446067</v>
      </c>
      <c r="M621" s="1">
        <f t="shared" si="60"/>
        <v>20.206418562956088</v>
      </c>
    </row>
    <row r="622" spans="1:13" hidden="1" x14ac:dyDescent="0.15">
      <c r="A622" s="14">
        <v>40185.40625</v>
      </c>
      <c r="B622">
        <v>20</v>
      </c>
      <c r="C622">
        <v>18</v>
      </c>
      <c r="D622" s="1">
        <v>-9.1</v>
      </c>
      <c r="E622" s="1">
        <v>7.3</v>
      </c>
      <c r="F622" s="1">
        <v>-7.6</v>
      </c>
      <c r="G622" s="1">
        <v>23.9</v>
      </c>
      <c r="H622" s="1">
        <v>-15.1</v>
      </c>
      <c r="I622" s="1">
        <v>12.1</v>
      </c>
      <c r="J622" s="7">
        <f t="shared" si="62"/>
        <v>0.36499999999999999</v>
      </c>
      <c r="K622" s="4">
        <f t="shared" si="58"/>
        <v>-0.4193565086270441</v>
      </c>
      <c r="L622" s="4">
        <f t="shared" si="59"/>
        <v>-0.31565408717271354</v>
      </c>
      <c r="M622" s="1">
        <f t="shared" si="60"/>
        <v>25.801152716147996</v>
      </c>
    </row>
    <row r="623" spans="1:13" hidden="1" x14ac:dyDescent="0.15">
      <c r="A623" s="14">
        <v>40185.775694444441</v>
      </c>
      <c r="B623">
        <v>76</v>
      </c>
      <c r="C623">
        <v>19</v>
      </c>
      <c r="D623" s="1">
        <v>0.8</v>
      </c>
      <c r="E623" s="1">
        <v>6.5</v>
      </c>
      <c r="F623" s="1">
        <v>12</v>
      </c>
      <c r="G623" s="1">
        <v>20</v>
      </c>
      <c r="H623" s="1">
        <v>-17.600000000000001</v>
      </c>
      <c r="I623" s="1">
        <v>11.3</v>
      </c>
      <c r="J623" s="7">
        <f t="shared" si="62"/>
        <v>8.5526315789473686E-2</v>
      </c>
      <c r="L623" s="4">
        <f t="shared" si="59"/>
        <v>-0.4325993111712943</v>
      </c>
      <c r="M623" s="1">
        <f t="shared" si="60"/>
        <v>20.270104838593664</v>
      </c>
    </row>
    <row r="624" spans="1:13" hidden="1" x14ac:dyDescent="0.15">
      <c r="A624" s="14">
        <v>40185.970833333333</v>
      </c>
      <c r="B624">
        <v>70</v>
      </c>
      <c r="C624">
        <v>15</v>
      </c>
      <c r="D624" s="1">
        <v>-17.7</v>
      </c>
      <c r="E624" s="1">
        <v>19.7</v>
      </c>
      <c r="F624" s="1">
        <v>-15.4</v>
      </c>
      <c r="G624" s="1">
        <v>28.2</v>
      </c>
      <c r="H624" s="1">
        <v>-21.2</v>
      </c>
      <c r="I624" s="1">
        <v>23.9</v>
      </c>
      <c r="J624" s="7">
        <f t="shared" si="62"/>
        <v>0.28142857142857142</v>
      </c>
      <c r="K624" s="4">
        <f t="shared" si="58"/>
        <v>-0.20227584195755449</v>
      </c>
      <c r="L624" s="4">
        <f t="shared" si="59"/>
        <v>-3.1869634767158525E-2</v>
      </c>
      <c r="M624" s="1">
        <f t="shared" si="60"/>
        <v>42.899629151182303</v>
      </c>
    </row>
    <row r="625" spans="1:13" hidden="1" x14ac:dyDescent="0.15">
      <c r="A625" s="14">
        <v>40186.600694444445</v>
      </c>
      <c r="B625">
        <v>44</v>
      </c>
      <c r="C625">
        <v>30</v>
      </c>
      <c r="D625" s="1">
        <v>-7.3</v>
      </c>
      <c r="E625" s="1">
        <v>7.8</v>
      </c>
      <c r="F625" s="1">
        <v>-5.5</v>
      </c>
      <c r="G625" s="1">
        <v>12.5</v>
      </c>
      <c r="H625" s="1">
        <v>-10</v>
      </c>
      <c r="I625" s="1">
        <v>-0.1</v>
      </c>
      <c r="J625" s="7">
        <f t="shared" si="62"/>
        <v>0.17727272727272728</v>
      </c>
      <c r="K625" s="4">
        <f t="shared" si="58"/>
        <v>-0.23358715288760054</v>
      </c>
      <c r="L625" s="4">
        <f t="shared" si="59"/>
        <v>-0.10790539730951958</v>
      </c>
      <c r="M625" s="1">
        <f t="shared" si="60"/>
        <v>37.954230875132517</v>
      </c>
    </row>
    <row r="626" spans="1:13" hidden="1" x14ac:dyDescent="0.15">
      <c r="A626" s="14">
        <v>40186.906944444447</v>
      </c>
      <c r="B626">
        <v>55</v>
      </c>
      <c r="C626">
        <v>27</v>
      </c>
      <c r="D626" s="1">
        <v>-14</v>
      </c>
      <c r="E626" s="1">
        <v>11.7</v>
      </c>
      <c r="F626" s="1">
        <v>-5.9</v>
      </c>
      <c r="G626" s="1">
        <v>10.5</v>
      </c>
      <c r="H626" s="1">
        <v>-4.9000000000000004</v>
      </c>
      <c r="I626" s="1">
        <v>14</v>
      </c>
      <c r="J626" s="7">
        <f t="shared" si="62"/>
        <v>0.21272727272727271</v>
      </c>
      <c r="K626" s="4">
        <f t="shared" si="58"/>
        <v>0.12493873660829993</v>
      </c>
      <c r="L626" s="4">
        <f t="shared" si="59"/>
        <v>0.37798978171764797</v>
      </c>
      <c r="M626" s="1">
        <f t="shared" si="60"/>
        <v>67.275897848258964</v>
      </c>
    </row>
    <row r="627" spans="1:13" hidden="1" x14ac:dyDescent="0.15">
      <c r="A627" s="14">
        <v>40186.947916666664</v>
      </c>
      <c r="B627">
        <v>22</v>
      </c>
      <c r="C627">
        <v>22</v>
      </c>
      <c r="D627" s="1">
        <v>-9.6999999999999993</v>
      </c>
      <c r="E627" s="1">
        <v>12.6</v>
      </c>
      <c r="F627" s="1">
        <v>-2.2999999999999998</v>
      </c>
      <c r="G627" s="1">
        <v>3.3</v>
      </c>
      <c r="H627" s="1">
        <v>-9.9</v>
      </c>
      <c r="I627" s="1">
        <v>8.6999999999999993</v>
      </c>
      <c r="J627" s="7">
        <f t="shared" si="62"/>
        <v>0.57272727272727275</v>
      </c>
      <c r="K627" s="4">
        <f t="shared" si="58"/>
        <v>0.46825779438835741</v>
      </c>
      <c r="L627" s="4">
        <f t="shared" si="59"/>
        <v>0.10473535052001298</v>
      </c>
      <c r="M627" s="1">
        <f t="shared" si="60"/>
        <v>51.84277341263094</v>
      </c>
    </row>
    <row r="628" spans="1:13" hidden="1" x14ac:dyDescent="0.15">
      <c r="A628" s="14">
        <v>40187.427777777775</v>
      </c>
      <c r="C628">
        <v>10</v>
      </c>
      <c r="G628" s="1">
        <v>13</v>
      </c>
      <c r="H628" s="1">
        <v>-7.7</v>
      </c>
      <c r="I628" s="1">
        <v>15.4</v>
      </c>
    </row>
    <row r="629" spans="1:13" hidden="1" x14ac:dyDescent="0.15">
      <c r="A629" s="14">
        <v>40187.60833333333</v>
      </c>
      <c r="C629">
        <v>27</v>
      </c>
      <c r="G629" s="1">
        <v>16.100000000000001</v>
      </c>
      <c r="H629" s="1">
        <v>-17.5</v>
      </c>
      <c r="I629" s="1">
        <v>22.5</v>
      </c>
    </row>
    <row r="630" spans="1:13" hidden="1" x14ac:dyDescent="0.15">
      <c r="A630" s="14">
        <v>40187.620138888888</v>
      </c>
      <c r="B630">
        <v>66</v>
      </c>
      <c r="C630">
        <v>10</v>
      </c>
      <c r="D630" s="1">
        <v>-16</v>
      </c>
      <c r="E630" s="1">
        <v>6.6</v>
      </c>
      <c r="F630" s="1">
        <v>-15.1</v>
      </c>
      <c r="G630" s="1">
        <v>19.3</v>
      </c>
      <c r="H630" s="1">
        <v>-15.2</v>
      </c>
      <c r="I630" s="1">
        <v>15.6</v>
      </c>
      <c r="J630" s="7">
        <f t="shared" ref="J630:J642" si="63">E630/B630</f>
        <v>9.9999999999999992E-2</v>
      </c>
      <c r="K630" s="4">
        <f t="shared" si="58"/>
        <v>-8.1437326351849013E-2</v>
      </c>
      <c r="L630" s="4">
        <f t="shared" si="59"/>
        <v>-0.36229965240290385</v>
      </c>
      <c r="M630" s="1">
        <f t="shared" si="60"/>
        <v>23.470993118160884</v>
      </c>
    </row>
    <row r="631" spans="1:13" hidden="1" x14ac:dyDescent="0.15">
      <c r="A631" s="14">
        <v>40187.779861111114</v>
      </c>
      <c r="B631">
        <v>57</v>
      </c>
      <c r="C631">
        <v>2</v>
      </c>
      <c r="D631" s="1">
        <v>-11.8</v>
      </c>
      <c r="E631" s="1">
        <v>10.3</v>
      </c>
      <c r="F631" s="1">
        <v>-3.6</v>
      </c>
      <c r="G631" s="1">
        <v>5.4</v>
      </c>
      <c r="H631" s="1">
        <v>-5.4</v>
      </c>
      <c r="I631" s="1">
        <v>1.7</v>
      </c>
      <c r="J631" s="7">
        <f t="shared" si="63"/>
        <v>0.18070175438596492</v>
      </c>
      <c r="K631" s="4">
        <f t="shared" si="58"/>
        <v>0.33948824748315687</v>
      </c>
      <c r="L631" s="4">
        <f t="shared" si="59"/>
        <v>0.28044346488220373</v>
      </c>
      <c r="M631" s="1">
        <f t="shared" si="60"/>
        <v>62.333242707715641</v>
      </c>
    </row>
    <row r="632" spans="1:13" hidden="1" x14ac:dyDescent="0.15">
      <c r="A632" s="14">
        <v>40187.806250000001</v>
      </c>
      <c r="B632">
        <v>33</v>
      </c>
      <c r="C632">
        <v>8</v>
      </c>
      <c r="D632" s="1">
        <v>-10.4</v>
      </c>
      <c r="E632" s="1">
        <v>10.3</v>
      </c>
      <c r="F632" s="1">
        <v>-3.8</v>
      </c>
      <c r="G632" s="1">
        <v>1.8</v>
      </c>
      <c r="H632" s="1">
        <v>-7.8</v>
      </c>
      <c r="I632" s="1">
        <v>1.4</v>
      </c>
      <c r="J632" s="7">
        <f t="shared" si="63"/>
        <v>0.31212121212121213</v>
      </c>
      <c r="K632" s="4">
        <f t="shared" si="58"/>
        <v>0.76176083419547425</v>
      </c>
      <c r="L632" s="4">
        <f t="shared" si="59"/>
        <v>0.12074262201469187</v>
      </c>
      <c r="M632" s="1">
        <f t="shared" si="60"/>
        <v>52.864024795499553</v>
      </c>
    </row>
    <row r="633" spans="1:13" hidden="1" x14ac:dyDescent="0.15">
      <c r="A633" s="14">
        <v>40187.974999999999</v>
      </c>
      <c r="B633">
        <v>78</v>
      </c>
      <c r="C633">
        <v>31</v>
      </c>
      <c r="D633" s="1">
        <v>-13.3</v>
      </c>
      <c r="E633" s="1">
        <v>23.4</v>
      </c>
      <c r="F633" s="1">
        <v>-9.8000000000000007</v>
      </c>
      <c r="G633" s="1">
        <v>29</v>
      </c>
      <c r="H633" s="1">
        <v>-26</v>
      </c>
      <c r="I633" s="1">
        <v>25.5</v>
      </c>
      <c r="J633" s="7">
        <f t="shared" si="63"/>
        <v>0.3</v>
      </c>
      <c r="K633" s="4">
        <f t="shared" si="58"/>
        <v>-0.3385463569318703</v>
      </c>
      <c r="L633" s="4">
        <f t="shared" si="59"/>
        <v>-4.5757490560675171E-2</v>
      </c>
      <c r="M633" s="1">
        <f t="shared" si="60"/>
        <v>41.987212495816657</v>
      </c>
    </row>
    <row r="634" spans="1:13" hidden="1" x14ac:dyDescent="0.15">
      <c r="A634" s="14">
        <v>40189.050694444442</v>
      </c>
      <c r="B634">
        <v>47</v>
      </c>
      <c r="C634">
        <v>22</v>
      </c>
      <c r="D634" s="1">
        <v>-14.7</v>
      </c>
      <c r="E634" s="1">
        <v>14.8</v>
      </c>
      <c r="F634" s="1">
        <v>-13.3</v>
      </c>
      <c r="G634" s="1">
        <v>7</v>
      </c>
      <c r="H634" s="1">
        <v>-7.1</v>
      </c>
      <c r="I634" s="1">
        <v>8.8000000000000007</v>
      </c>
      <c r="J634" s="7">
        <f t="shared" si="63"/>
        <v>0.31489361702127661</v>
      </c>
      <c r="K634" s="4">
        <f t="shared" si="58"/>
        <v>0.3222192947339193</v>
      </c>
      <c r="L634" s="4">
        <f t="shared" si="59"/>
        <v>0.31900336667588219</v>
      </c>
      <c r="M634" s="1">
        <f t="shared" si="60"/>
        <v>64.371581121782455</v>
      </c>
    </row>
    <row r="635" spans="1:13" hidden="1" x14ac:dyDescent="0.15">
      <c r="A635" s="14">
        <v>40189.093055555553</v>
      </c>
      <c r="B635">
        <v>39</v>
      </c>
      <c r="C635">
        <v>3</v>
      </c>
      <c r="D635" s="1">
        <v>-13.6</v>
      </c>
      <c r="E635" s="1">
        <v>17</v>
      </c>
      <c r="F635" s="1">
        <v>-5.6</v>
      </c>
      <c r="G635" s="1">
        <v>19.100000000000001</v>
      </c>
      <c r="H635" s="1">
        <v>-11.7</v>
      </c>
      <c r="I635" s="1">
        <v>11.4</v>
      </c>
      <c r="J635" s="7">
        <f t="shared" si="63"/>
        <v>0.4358974358974359</v>
      </c>
      <c r="K635" s="4">
        <f t="shared" si="58"/>
        <v>-0.14749445887751003</v>
      </c>
      <c r="L635" s="4">
        <f t="shared" si="59"/>
        <v>0.16226305963211232</v>
      </c>
      <c r="M635" s="1">
        <f t="shared" si="60"/>
        <v>55.462879171176077</v>
      </c>
    </row>
    <row r="636" spans="1:13" hidden="1" x14ac:dyDescent="0.15">
      <c r="A636" s="14">
        <v>40189.133333333331</v>
      </c>
      <c r="B636">
        <v>18</v>
      </c>
      <c r="C636">
        <v>4</v>
      </c>
      <c r="D636" s="1">
        <v>-12.8</v>
      </c>
      <c r="E636" s="1">
        <v>9.6999999999999993</v>
      </c>
      <c r="F636" s="1">
        <v>-10.199999999999999</v>
      </c>
      <c r="G636" s="1">
        <v>17.2</v>
      </c>
      <c r="H636" s="1">
        <v>-12.7</v>
      </c>
      <c r="I636" s="1">
        <v>13.2</v>
      </c>
      <c r="J636" s="7">
        <f t="shared" si="63"/>
        <v>0.53888888888888886</v>
      </c>
      <c r="K636" s="4">
        <f t="shared" si="58"/>
        <v>-0.12831847725968049</v>
      </c>
      <c r="L636" s="4">
        <f t="shared" si="59"/>
        <v>-0.11703198668971203</v>
      </c>
      <c r="M636" s="1">
        <f t="shared" si="60"/>
        <v>37.371850331419289</v>
      </c>
    </row>
    <row r="637" spans="1:13" hidden="1" x14ac:dyDescent="0.15">
      <c r="A637" s="14">
        <v>40189.213888888888</v>
      </c>
      <c r="B637">
        <v>43</v>
      </c>
      <c r="C637">
        <v>2</v>
      </c>
      <c r="D637" s="1">
        <v>-11.7</v>
      </c>
      <c r="E637" s="1">
        <v>17.2</v>
      </c>
      <c r="F637" s="1">
        <v>0.2</v>
      </c>
      <c r="G637" s="1">
        <v>4.4000000000000004</v>
      </c>
      <c r="H637" s="1">
        <v>-6.1</v>
      </c>
      <c r="I637" s="1">
        <v>3</v>
      </c>
      <c r="J637" s="7">
        <f t="shared" si="63"/>
        <v>0.39999999999999997</v>
      </c>
      <c r="K637" s="4">
        <f t="shared" si="58"/>
        <v>0.42473318525997417</v>
      </c>
      <c r="L637" s="4">
        <f t="shared" si="59"/>
        <v>0.4501986118967819</v>
      </c>
      <c r="M637" s="1">
        <f t="shared" si="60"/>
        <v>70.472889586106689</v>
      </c>
    </row>
    <row r="638" spans="1:13" hidden="1" x14ac:dyDescent="0.15">
      <c r="A638" s="14">
        <v>40189.261805555558</v>
      </c>
      <c r="B638">
        <v>69</v>
      </c>
      <c r="C638">
        <v>33</v>
      </c>
      <c r="D638" s="1">
        <v>0.8</v>
      </c>
      <c r="E638" s="1">
        <v>6.6</v>
      </c>
      <c r="F638" s="1">
        <v>1.8</v>
      </c>
      <c r="G638" s="1">
        <v>41.8</v>
      </c>
      <c r="H638" s="1">
        <v>-37.5</v>
      </c>
      <c r="I638" s="1">
        <v>25.3</v>
      </c>
      <c r="J638" s="7">
        <f t="shared" si="63"/>
        <v>9.5652173913043467E-2</v>
      </c>
      <c r="L638" s="4">
        <f t="shared" si="59"/>
        <v>-0.75448733218585018</v>
      </c>
      <c r="M638" s="1">
        <f t="shared" si="60"/>
        <v>9.9818292877331629</v>
      </c>
    </row>
    <row r="639" spans="1:13" hidden="1" x14ac:dyDescent="0.15">
      <c r="A639" s="14">
        <v>40189.399305555555</v>
      </c>
      <c r="B639">
        <v>50</v>
      </c>
      <c r="C639">
        <v>10</v>
      </c>
      <c r="D639" s="1">
        <v>-17.5</v>
      </c>
      <c r="E639" s="1">
        <v>13.6</v>
      </c>
      <c r="F639" s="1">
        <v>-15.4</v>
      </c>
      <c r="G639" s="1">
        <v>15.6</v>
      </c>
      <c r="H639" s="1">
        <v>-14.2</v>
      </c>
      <c r="I639" s="1">
        <v>12.5</v>
      </c>
      <c r="J639" s="7">
        <f t="shared" si="63"/>
        <v>0.27200000000000002</v>
      </c>
      <c r="K639" s="4">
        <f t="shared" si="58"/>
        <v>4.9913450331832851E-2</v>
      </c>
      <c r="L639" s="4">
        <f t="shared" si="59"/>
        <v>-1.8749436012838943E-2</v>
      </c>
      <c r="M639" s="1">
        <f t="shared" si="60"/>
        <v>43.76359239714386</v>
      </c>
    </row>
    <row r="640" spans="1:13" hidden="1" x14ac:dyDescent="0.15">
      <c r="A640" s="14">
        <v>40189.515277777777</v>
      </c>
      <c r="B640">
        <v>59</v>
      </c>
      <c r="C640">
        <v>11</v>
      </c>
      <c r="D640" s="1">
        <v>-6.2</v>
      </c>
      <c r="E640" s="1">
        <v>18.7</v>
      </c>
      <c r="F640" s="1">
        <v>-1.5</v>
      </c>
      <c r="G640" s="1">
        <v>22.9</v>
      </c>
      <c r="H640" s="1">
        <v>-19.399999999999999</v>
      </c>
      <c r="I640" s="1">
        <v>8.8000000000000007</v>
      </c>
      <c r="J640" s="7">
        <f t="shared" si="63"/>
        <v>0.31694915254237288</v>
      </c>
      <c r="K640" s="4">
        <f t="shared" si="58"/>
        <v>-0.56744379284163404</v>
      </c>
      <c r="L640" s="4">
        <f t="shared" si="59"/>
        <v>-1.5960123393727071E-2</v>
      </c>
      <c r="M640" s="1">
        <f t="shared" si="60"/>
        <v>43.947440058305901</v>
      </c>
    </row>
    <row r="641" spans="1:13" hidden="1" x14ac:dyDescent="0.15">
      <c r="A641" s="14">
        <v>40189.79583333333</v>
      </c>
      <c r="B641">
        <v>53</v>
      </c>
      <c r="C641">
        <v>4</v>
      </c>
      <c r="D641" s="1">
        <v>-20.3</v>
      </c>
      <c r="E641" s="1">
        <v>22.3</v>
      </c>
      <c r="F641" s="1">
        <v>-9</v>
      </c>
      <c r="G641" s="1">
        <v>4</v>
      </c>
      <c r="H641" s="1">
        <v>-5</v>
      </c>
      <c r="I641" s="1">
        <v>9.3000000000000007</v>
      </c>
      <c r="J641" s="7">
        <f t="shared" si="63"/>
        <v>0.42075471698113209</v>
      </c>
      <c r="K641" s="4">
        <f t="shared" si="58"/>
        <v>0.7054360465852505</v>
      </c>
      <c r="L641" s="4">
        <f t="shared" si="59"/>
        <v>0.64933485871214192</v>
      </c>
      <c r="M641" s="1">
        <f t="shared" si="60"/>
        <v>77.362420177548188</v>
      </c>
    </row>
    <row r="642" spans="1:13" hidden="1" x14ac:dyDescent="0.15">
      <c r="A642" s="14">
        <v>40189.813194444447</v>
      </c>
      <c r="B642">
        <v>21</v>
      </c>
      <c r="C642">
        <v>15</v>
      </c>
      <c r="D642" s="1">
        <v>-11.3</v>
      </c>
      <c r="E642" s="1">
        <v>11.5</v>
      </c>
      <c r="F642" s="1">
        <v>-8.1</v>
      </c>
      <c r="G642" s="1">
        <v>14.4</v>
      </c>
      <c r="H642" s="1">
        <v>-8.6</v>
      </c>
      <c r="I642" s="1">
        <v>10.3</v>
      </c>
      <c r="J642" s="7">
        <f t="shared" si="63"/>
        <v>0.54761904761904767</v>
      </c>
      <c r="K642" s="4">
        <f t="shared" si="58"/>
        <v>-0.10528404861182994</v>
      </c>
      <c r="L642" s="4">
        <f t="shared" si="59"/>
        <v>0.12619938911004402</v>
      </c>
      <c r="M642" s="1">
        <f t="shared" si="60"/>
        <v>53.209901438370707</v>
      </c>
    </row>
    <row r="643" spans="1:13" hidden="1" x14ac:dyDescent="0.15">
      <c r="A643" s="14">
        <v>40189.821527777778</v>
      </c>
      <c r="C643">
        <v>3</v>
      </c>
      <c r="G643" s="1">
        <v>13.3</v>
      </c>
      <c r="H643" s="1">
        <v>-7.8</v>
      </c>
      <c r="I643" s="1">
        <v>11.9</v>
      </c>
    </row>
    <row r="644" spans="1:13" x14ac:dyDescent="0.15">
      <c r="A644" s="14">
        <v>40189.843055555553</v>
      </c>
      <c r="B644">
        <v>22</v>
      </c>
      <c r="C644">
        <v>24</v>
      </c>
      <c r="D644" s="1">
        <v>-12.1</v>
      </c>
      <c r="E644" s="1">
        <v>14</v>
      </c>
      <c r="F644" s="1">
        <v>-14.2</v>
      </c>
      <c r="G644" s="1">
        <v>28.6</v>
      </c>
      <c r="H644" s="1">
        <v>-27.9</v>
      </c>
      <c r="I644" s="1">
        <v>20.8</v>
      </c>
      <c r="J644" s="7">
        <f t="shared" ref="J644:J649" si="64">E644/B644</f>
        <v>0.63636363636363635</v>
      </c>
      <c r="K644" s="4">
        <f t="shared" ref="K644:K706" si="65">IF(AND(D644&lt;0,G644&gt;0)=TRUE,LOG10(-D644/G644),)</f>
        <v>-0.373580662812593</v>
      </c>
      <c r="L644" s="4">
        <f t="shared" ref="L644:L706" si="66">LOG10(E644/(-H644))</f>
        <v>-0.29947616759535944</v>
      </c>
      <c r="M644" s="1">
        <f t="shared" si="60"/>
        <v>26.647136764918574</v>
      </c>
    </row>
    <row r="645" spans="1:13" hidden="1" x14ac:dyDescent="0.15">
      <c r="A645" s="14">
        <v>40190.275000000001</v>
      </c>
      <c r="B645">
        <v>247</v>
      </c>
      <c r="C645">
        <v>4</v>
      </c>
      <c r="D645" s="1">
        <v>-26.3</v>
      </c>
      <c r="E645" s="1">
        <v>35.9</v>
      </c>
      <c r="F645" s="1">
        <v>-13.1</v>
      </c>
      <c r="G645" s="1">
        <v>26.5</v>
      </c>
      <c r="H645" s="1">
        <v>-18.100000000000001</v>
      </c>
      <c r="I645" s="1">
        <v>14.3</v>
      </c>
      <c r="J645" s="7">
        <f t="shared" si="64"/>
        <v>0.14534412955465587</v>
      </c>
      <c r="K645" s="4">
        <f t="shared" si="65"/>
        <v>-3.2901254470499809E-3</v>
      </c>
      <c r="L645" s="4">
        <f t="shared" si="66"/>
        <v>0.29741587370913458</v>
      </c>
      <c r="M645" s="1">
        <f t="shared" si="60"/>
        <v>63.243751158287232</v>
      </c>
    </row>
    <row r="646" spans="1:13" hidden="1" x14ac:dyDescent="0.15">
      <c r="A646" s="14">
        <v>40190.297222222223</v>
      </c>
      <c r="B646">
        <v>13</v>
      </c>
      <c r="C646">
        <v>18</v>
      </c>
      <c r="D646" s="1">
        <v>-9.3000000000000007</v>
      </c>
      <c r="E646" s="1">
        <v>6.1</v>
      </c>
      <c r="F646" s="1">
        <v>-6.2</v>
      </c>
      <c r="G646" s="1">
        <v>31.4</v>
      </c>
      <c r="H646" s="1">
        <v>-25.5</v>
      </c>
      <c r="I646" s="1">
        <v>28.1</v>
      </c>
      <c r="J646" s="7">
        <f t="shared" si="64"/>
        <v>0.46923076923076923</v>
      </c>
      <c r="K646" s="4">
        <f t="shared" si="65"/>
        <v>-0.52844669951927969</v>
      </c>
      <c r="L646" s="4">
        <f t="shared" si="66"/>
        <v>-0.6212103454231882</v>
      </c>
      <c r="M646" s="1">
        <f t="shared" si="60"/>
        <v>13.453235306455397</v>
      </c>
    </row>
    <row r="647" spans="1:13" hidden="1" x14ac:dyDescent="0.15">
      <c r="A647" s="14">
        <v>40190.302777777775</v>
      </c>
      <c r="B647">
        <v>5</v>
      </c>
      <c r="C647">
        <v>30</v>
      </c>
      <c r="D647" s="1">
        <v>-4.8</v>
      </c>
      <c r="E647" s="1">
        <v>4.7</v>
      </c>
      <c r="F647" s="1">
        <v>-1.1000000000000001</v>
      </c>
      <c r="G647" s="1">
        <v>21</v>
      </c>
      <c r="H647" s="1">
        <v>-21.1</v>
      </c>
      <c r="I647" s="1">
        <v>6.2</v>
      </c>
      <c r="J647" s="7">
        <f t="shared" si="64"/>
        <v>0.94000000000000006</v>
      </c>
      <c r="K647" s="4">
        <f t="shared" si="65"/>
        <v>-0.64097805735833202</v>
      </c>
      <c r="L647" s="4">
        <f t="shared" si="66"/>
        <v>-0.6521845973619752</v>
      </c>
      <c r="M647" s="1">
        <f t="shared" si="60"/>
        <v>12.557556216278874</v>
      </c>
    </row>
    <row r="648" spans="1:13" hidden="1" x14ac:dyDescent="0.15">
      <c r="A648" s="14">
        <v>40190.769444444442</v>
      </c>
      <c r="B648">
        <v>207</v>
      </c>
      <c r="C648">
        <v>14</v>
      </c>
      <c r="D648" s="1">
        <v>-28.9</v>
      </c>
      <c r="E648" s="1">
        <v>41.1</v>
      </c>
      <c r="F648" s="1">
        <v>-4.3</v>
      </c>
      <c r="G648" s="1">
        <v>29</v>
      </c>
      <c r="H648" s="1">
        <v>-24.2</v>
      </c>
      <c r="I648" s="1">
        <v>24.9</v>
      </c>
      <c r="J648" s="7">
        <f t="shared" si="64"/>
        <v>0.19855072463768117</v>
      </c>
      <c r="K648" s="4">
        <f t="shared" si="65"/>
        <v>-1.5001551424082332E-3</v>
      </c>
      <c r="L648" s="4">
        <f t="shared" si="66"/>
        <v>0.23002645589563794</v>
      </c>
      <c r="M648" s="1">
        <f t="shared" si="60"/>
        <v>59.510092041926363</v>
      </c>
    </row>
    <row r="649" spans="1:13" hidden="1" x14ac:dyDescent="0.15">
      <c r="A649" s="14">
        <v>40190.792361111111</v>
      </c>
      <c r="B649">
        <v>22</v>
      </c>
      <c r="C649">
        <v>27</v>
      </c>
      <c r="D649" s="1">
        <v>-17.899999999999999</v>
      </c>
      <c r="E649" s="1">
        <v>10.3</v>
      </c>
      <c r="F649" s="1">
        <v>-13</v>
      </c>
      <c r="G649" s="1">
        <v>23.1</v>
      </c>
      <c r="H649" s="1">
        <v>-31.5</v>
      </c>
      <c r="I649" s="1">
        <v>8.9</v>
      </c>
      <c r="J649" s="7">
        <f t="shared" si="64"/>
        <v>0.4681818181818182</v>
      </c>
      <c r="K649" s="4">
        <f t="shared" si="65"/>
        <v>-0.11075894891225123</v>
      </c>
      <c r="L649" s="4">
        <f t="shared" si="66"/>
        <v>-0.48547332908442831</v>
      </c>
      <c r="M649" s="1">
        <f t="shared" ref="M649:M712" si="67">ATAN(-E649/H649)/PI()*180</f>
        <v>18.10692313485713</v>
      </c>
    </row>
    <row r="650" spans="1:13" hidden="1" x14ac:dyDescent="0.15">
      <c r="A650" s="14">
        <v>40190.951388888891</v>
      </c>
    </row>
    <row r="651" spans="1:13" hidden="1" x14ac:dyDescent="0.15">
      <c r="A651" s="14">
        <v>40190.987500000003</v>
      </c>
      <c r="B651">
        <v>228</v>
      </c>
      <c r="C651">
        <v>34</v>
      </c>
      <c r="D651" s="1">
        <v>-5</v>
      </c>
      <c r="E651" s="1">
        <v>30.1</v>
      </c>
      <c r="F651" s="1">
        <v>8.6</v>
      </c>
      <c r="G651" s="1">
        <v>38.299999999999997</v>
      </c>
      <c r="H651" s="1">
        <v>-34.6</v>
      </c>
      <c r="I651" s="1">
        <v>26</v>
      </c>
      <c r="J651" s="7">
        <f t="shared" ref="J651:J657" si="68">E651/B651</f>
        <v>0.13201754385964912</v>
      </c>
      <c r="K651" s="4">
        <f t="shared" si="65"/>
        <v>-0.88422876963260388</v>
      </c>
      <c r="L651" s="4">
        <f t="shared" si="66"/>
        <v>-6.0509603198933233E-2</v>
      </c>
      <c r="M651" s="1">
        <f t="shared" si="67"/>
        <v>41.021383892262747</v>
      </c>
    </row>
    <row r="652" spans="1:13" hidden="1" x14ac:dyDescent="0.15">
      <c r="A652" s="14">
        <v>40191.604861111111</v>
      </c>
      <c r="B652">
        <v>290</v>
      </c>
      <c r="C652">
        <v>4</v>
      </c>
      <c r="D652" s="1">
        <v>-3</v>
      </c>
      <c r="E652" s="1">
        <v>32.299999999999997</v>
      </c>
      <c r="F652" s="1">
        <v>4.0999999999999996</v>
      </c>
      <c r="G652" s="1">
        <v>13</v>
      </c>
      <c r="H652" s="1">
        <v>-9</v>
      </c>
      <c r="I652" s="1">
        <v>6</v>
      </c>
      <c r="J652" s="7">
        <f t="shared" si="68"/>
        <v>0.11137931034482758</v>
      </c>
      <c r="K652" s="4">
        <f t="shared" si="65"/>
        <v>-0.63682209758717434</v>
      </c>
      <c r="L652" s="4">
        <f t="shared" si="66"/>
        <v>0.55496001289177799</v>
      </c>
      <c r="M652" s="1">
        <f t="shared" si="67"/>
        <v>74.430154833909398</v>
      </c>
    </row>
    <row r="653" spans="1:13" x14ac:dyDescent="0.15">
      <c r="A653" s="14">
        <v>40191.679861111108</v>
      </c>
      <c r="B653">
        <v>103</v>
      </c>
      <c r="C653">
        <v>33</v>
      </c>
      <c r="D653" s="1">
        <v>-11.2</v>
      </c>
      <c r="E653" s="1">
        <v>22</v>
      </c>
      <c r="F653" s="1">
        <v>8.3000000000000007</v>
      </c>
      <c r="G653" s="1">
        <v>36.4</v>
      </c>
      <c r="H653" s="1">
        <v>-37.4</v>
      </c>
      <c r="I653" s="1">
        <v>16.100000000000001</v>
      </c>
      <c r="J653" s="7">
        <f t="shared" si="68"/>
        <v>0.21359223300970873</v>
      </c>
      <c r="K653" s="4">
        <f t="shared" si="65"/>
        <v>-0.51188336097887432</v>
      </c>
      <c r="L653" s="4">
        <f t="shared" si="66"/>
        <v>-0.23044892137827391</v>
      </c>
      <c r="M653" s="1">
        <f t="shared" si="67"/>
        <v>30.465544919459884</v>
      </c>
    </row>
    <row r="654" spans="1:13" hidden="1" x14ac:dyDescent="0.15">
      <c r="A654" s="14">
        <v>40192.401388888888</v>
      </c>
      <c r="B654">
        <v>323</v>
      </c>
      <c r="C654">
        <v>16</v>
      </c>
      <c r="D654" s="1">
        <v>-21.5</v>
      </c>
      <c r="E654" s="1">
        <v>59.1</v>
      </c>
      <c r="F654" s="1">
        <v>16</v>
      </c>
      <c r="G654" s="1">
        <v>29.7</v>
      </c>
      <c r="H654" s="1">
        <v>-25</v>
      </c>
      <c r="I654" s="1">
        <v>18.100000000000001</v>
      </c>
      <c r="J654" s="7">
        <f t="shared" si="68"/>
        <v>0.18297213622291023</v>
      </c>
      <c r="K654" s="4">
        <f t="shared" si="65"/>
        <v>-0.140317989401607</v>
      </c>
      <c r="L654" s="4">
        <f t="shared" si="66"/>
        <v>0.37364747220921773</v>
      </c>
      <c r="M654" s="1">
        <f t="shared" si="67"/>
        <v>67.071062279315427</v>
      </c>
    </row>
    <row r="655" spans="1:13" hidden="1" x14ac:dyDescent="0.15">
      <c r="A655" s="14">
        <v>40192.563888888886</v>
      </c>
      <c r="B655">
        <v>218</v>
      </c>
      <c r="C655">
        <v>24</v>
      </c>
      <c r="D655" s="1">
        <v>-11.4</v>
      </c>
      <c r="E655" s="1">
        <v>18.5</v>
      </c>
      <c r="F655" s="1">
        <v>-9.3000000000000007</v>
      </c>
      <c r="G655" s="1">
        <v>26</v>
      </c>
      <c r="H655" s="1">
        <v>-26.1</v>
      </c>
      <c r="I655" s="1">
        <v>13.3</v>
      </c>
      <c r="J655" s="7">
        <f t="shared" si="68"/>
        <v>8.4862385321100922E-2</v>
      </c>
      <c r="K655" s="4">
        <f t="shared" si="65"/>
        <v>-0.35806849663434537</v>
      </c>
      <c r="L655" s="4">
        <f t="shared" si="66"/>
        <v>-0.14946877893526717</v>
      </c>
      <c r="M655" s="1">
        <f t="shared" si="67"/>
        <v>35.329481835075271</v>
      </c>
    </row>
    <row r="656" spans="1:13" hidden="1" x14ac:dyDescent="0.15">
      <c r="A656" s="14">
        <v>40192.638194444444</v>
      </c>
      <c r="B656">
        <v>61</v>
      </c>
      <c r="C656">
        <v>33</v>
      </c>
      <c r="D656" s="1">
        <v>-17.399999999999999</v>
      </c>
      <c r="E656" s="1">
        <v>8.8000000000000007</v>
      </c>
      <c r="F656" s="1">
        <v>-26.1</v>
      </c>
      <c r="G656" s="1">
        <v>27.4</v>
      </c>
      <c r="H656" s="1">
        <v>-29.3</v>
      </c>
      <c r="I656" s="1">
        <v>18.600000000000001</v>
      </c>
      <c r="J656" s="7">
        <f t="shared" si="68"/>
        <v>0.14426229508196722</v>
      </c>
      <c r="K656" s="4">
        <f t="shared" si="65"/>
        <v>-0.19720131453778825</v>
      </c>
      <c r="L656" s="4">
        <f t="shared" si="66"/>
        <v>-0.52238494820394077</v>
      </c>
      <c r="M656" s="1">
        <f t="shared" si="67"/>
        <v>16.717182799316408</v>
      </c>
    </row>
    <row r="657" spans="1:13" hidden="1" x14ac:dyDescent="0.15">
      <c r="A657" s="14">
        <v>40192.95416666667</v>
      </c>
      <c r="B657">
        <v>119</v>
      </c>
      <c r="C657">
        <v>2</v>
      </c>
      <c r="D657" s="1">
        <v>-15.8</v>
      </c>
      <c r="E657" s="1">
        <v>16.7</v>
      </c>
      <c r="F657" s="1">
        <v>-15.9</v>
      </c>
      <c r="G657" s="1">
        <v>12.7</v>
      </c>
      <c r="H657" s="1">
        <v>-8.5</v>
      </c>
      <c r="I657" s="1">
        <v>9</v>
      </c>
      <c r="J657" s="7">
        <f t="shared" si="68"/>
        <v>0.14033613445378151</v>
      </c>
      <c r="K657" s="4">
        <f t="shared" si="65"/>
        <v>9.4853365998465847E-2</v>
      </c>
      <c r="L657" s="4">
        <f t="shared" si="66"/>
        <v>0.29329754543329051</v>
      </c>
      <c r="M657" s="1">
        <f t="shared" si="67"/>
        <v>63.024723521238485</v>
      </c>
    </row>
    <row r="658" spans="1:13" hidden="1" x14ac:dyDescent="0.15">
      <c r="A658" s="14">
        <v>40193.030555555553</v>
      </c>
      <c r="C658">
        <v>7</v>
      </c>
      <c r="G658" s="1">
        <v>21.7</v>
      </c>
      <c r="H658" s="1">
        <v>-16.5</v>
      </c>
      <c r="I658" s="1">
        <v>12.6</v>
      </c>
    </row>
    <row r="659" spans="1:13" hidden="1" x14ac:dyDescent="0.15">
      <c r="A659" s="14">
        <v>40193.093055555553</v>
      </c>
      <c r="B659">
        <v>79</v>
      </c>
      <c r="C659">
        <v>10</v>
      </c>
      <c r="D659" s="1">
        <v>-18.100000000000001</v>
      </c>
      <c r="E659" s="1">
        <v>12.2</v>
      </c>
      <c r="F659" s="1">
        <v>-18.8</v>
      </c>
      <c r="G659" s="1">
        <v>23.2</v>
      </c>
      <c r="H659" s="1">
        <v>-15.8</v>
      </c>
      <c r="I659" s="1">
        <v>24.3</v>
      </c>
      <c r="J659" s="7">
        <f t="shared" ref="J659:J669" si="69">E659/B659</f>
        <v>0.15443037974683543</v>
      </c>
      <c r="K659" s="4">
        <f t="shared" si="65"/>
        <v>-0.10780941002171511</v>
      </c>
      <c r="L659" s="4">
        <f t="shared" si="66"/>
        <v>-0.11229725627967445</v>
      </c>
      <c r="M659" s="1">
        <f t="shared" si="67"/>
        <v>37.673593339830454</v>
      </c>
    </row>
    <row r="660" spans="1:13" hidden="1" x14ac:dyDescent="0.15">
      <c r="A660" s="14">
        <v>40193.123611111114</v>
      </c>
      <c r="B660">
        <v>37</v>
      </c>
      <c r="C660">
        <v>34</v>
      </c>
      <c r="D660" s="1">
        <v>-2.6</v>
      </c>
      <c r="E660" s="1">
        <v>4.2</v>
      </c>
      <c r="F660" s="1">
        <v>-1.8</v>
      </c>
      <c r="G660" s="1">
        <v>23.2</v>
      </c>
      <c r="H660" s="1">
        <v>-14</v>
      </c>
      <c r="I660" s="1">
        <v>6.8</v>
      </c>
      <c r="J660" s="7">
        <f t="shared" si="69"/>
        <v>0.11351351351351352</v>
      </c>
      <c r="K660" s="4">
        <f t="shared" si="65"/>
        <v>-0.95051463692008165</v>
      </c>
      <c r="L660" s="4">
        <f t="shared" si="66"/>
        <v>-0.52287874528033762</v>
      </c>
      <c r="M660" s="1">
        <f t="shared" si="67"/>
        <v>16.699244233993621</v>
      </c>
    </row>
    <row r="661" spans="1:13" hidden="1" x14ac:dyDescent="0.15">
      <c r="A661" s="14">
        <v>40193.143055555556</v>
      </c>
      <c r="B661">
        <v>25</v>
      </c>
      <c r="C661">
        <v>9</v>
      </c>
      <c r="D661" s="1">
        <v>-10.9</v>
      </c>
      <c r="E661" s="1">
        <v>8.4</v>
      </c>
      <c r="F661" s="1">
        <v>-12.9</v>
      </c>
      <c r="G661" s="1">
        <v>22.9</v>
      </c>
      <c r="H661" s="1">
        <v>-18.100000000000001</v>
      </c>
      <c r="I661" s="1">
        <v>19.2</v>
      </c>
      <c r="J661" s="7">
        <f t="shared" si="69"/>
        <v>0.33600000000000002</v>
      </c>
      <c r="K661" s="4">
        <f t="shared" si="65"/>
        <v>-0.3224089843992643</v>
      </c>
      <c r="L661" s="4">
        <f t="shared" si="66"/>
        <v>-0.33339928880730285</v>
      </c>
      <c r="M661" s="1">
        <f t="shared" si="67"/>
        <v>24.895467545268922</v>
      </c>
    </row>
    <row r="662" spans="1:13" hidden="1" x14ac:dyDescent="0.15">
      <c r="A662" s="14">
        <v>40193.193749999999</v>
      </c>
      <c r="B662">
        <v>68</v>
      </c>
      <c r="C662">
        <v>6</v>
      </c>
      <c r="D662" s="1">
        <v>-20.7</v>
      </c>
      <c r="E662" s="1">
        <v>10.1</v>
      </c>
      <c r="F662" s="1">
        <v>-16.600000000000001</v>
      </c>
      <c r="G662" s="1">
        <v>16.600000000000001</v>
      </c>
      <c r="H662" s="1">
        <v>-14.7</v>
      </c>
      <c r="I662" s="1">
        <v>13.9</v>
      </c>
      <c r="J662" s="7">
        <f t="shared" si="69"/>
        <v>0.14852941176470588</v>
      </c>
      <c r="K662" s="4">
        <f t="shared" si="65"/>
        <v>9.5862257416862565E-2</v>
      </c>
      <c r="L662" s="4">
        <f t="shared" si="66"/>
        <v>-0.16299596096553354</v>
      </c>
      <c r="M662" s="1">
        <f t="shared" si="67"/>
        <v>34.491977859767594</v>
      </c>
    </row>
    <row r="663" spans="1:13" hidden="1" x14ac:dyDescent="0.15">
      <c r="A663" s="14">
        <v>40193.268750000003</v>
      </c>
      <c r="B663">
        <v>105</v>
      </c>
      <c r="C663">
        <v>16</v>
      </c>
      <c r="D663" s="1">
        <v>-18.7</v>
      </c>
      <c r="E663" s="1">
        <v>5.7</v>
      </c>
      <c r="F663" s="1">
        <v>-11.1</v>
      </c>
      <c r="G663" s="1">
        <v>23.5</v>
      </c>
      <c r="H663" s="1">
        <v>-14.6</v>
      </c>
      <c r="I663" s="1">
        <v>13.4</v>
      </c>
      <c r="J663" s="7">
        <f t="shared" si="69"/>
        <v>5.4285714285714284E-2</v>
      </c>
      <c r="K663" s="4">
        <f t="shared" si="65"/>
        <v>-9.9226255735237343E-2</v>
      </c>
      <c r="L663" s="4">
        <f t="shared" si="66"/>
        <v>-0.40847800011194568</v>
      </c>
      <c r="M663" s="1">
        <f t="shared" si="67"/>
        <v>21.326218419142577</v>
      </c>
    </row>
    <row r="664" spans="1:13" x14ac:dyDescent="0.15">
      <c r="A664" s="14">
        <v>40193.411805555559</v>
      </c>
      <c r="B664">
        <v>70</v>
      </c>
      <c r="C664">
        <v>7</v>
      </c>
      <c r="D664" s="1">
        <v>-24.8</v>
      </c>
      <c r="E664" s="1">
        <v>11</v>
      </c>
      <c r="F664" s="1">
        <v>-20</v>
      </c>
      <c r="G664" s="1">
        <v>22.5</v>
      </c>
      <c r="H664" s="1">
        <v>-17.899999999999999</v>
      </c>
      <c r="I664" s="1">
        <v>19</v>
      </c>
      <c r="J664" s="7">
        <f t="shared" si="69"/>
        <v>0.15714285714285714</v>
      </c>
      <c r="K664" s="4">
        <f t="shared" si="65"/>
        <v>4.2269162714853779E-2</v>
      </c>
      <c r="L664" s="4">
        <f t="shared" si="66"/>
        <v>-0.21146034582166812</v>
      </c>
      <c r="M664" s="1">
        <f t="shared" si="67"/>
        <v>31.571770551777295</v>
      </c>
    </row>
    <row r="665" spans="1:13" hidden="1" x14ac:dyDescent="0.15">
      <c r="A665" s="14">
        <v>40193.449999999997</v>
      </c>
      <c r="B665">
        <v>39</v>
      </c>
      <c r="C665">
        <v>5</v>
      </c>
      <c r="D665" s="1">
        <v>-16.5</v>
      </c>
      <c r="E665" s="1">
        <v>15.9</v>
      </c>
      <c r="F665" s="1">
        <v>-19.399999999999999</v>
      </c>
      <c r="G665" s="1">
        <v>22.9</v>
      </c>
      <c r="H665" s="1">
        <v>-15.8</v>
      </c>
      <c r="I665" s="1">
        <v>17.3</v>
      </c>
      <c r="J665" s="7">
        <f t="shared" si="69"/>
        <v>0.40769230769230769</v>
      </c>
      <c r="K665" s="4">
        <f t="shared" si="65"/>
        <v>-0.1423515381259817</v>
      </c>
      <c r="L665" s="4">
        <f t="shared" si="66"/>
        <v>2.7400373660288742E-3</v>
      </c>
      <c r="M665" s="1">
        <f t="shared" si="67"/>
        <v>45.180743184409032</v>
      </c>
    </row>
    <row r="666" spans="1:13" hidden="1" x14ac:dyDescent="0.15">
      <c r="A666" s="14">
        <v>40193.473611111112</v>
      </c>
      <c r="B666">
        <v>30</v>
      </c>
      <c r="C666">
        <v>4</v>
      </c>
      <c r="D666" s="1">
        <v>-23.7</v>
      </c>
      <c r="E666" s="1">
        <v>18.5</v>
      </c>
      <c r="F666" s="1">
        <v>-13.6</v>
      </c>
      <c r="G666" s="1">
        <v>28</v>
      </c>
      <c r="H666" s="1">
        <v>-18.8</v>
      </c>
      <c r="I666" s="1">
        <v>16.7</v>
      </c>
      <c r="J666" s="7">
        <f t="shared" si="69"/>
        <v>0.6166666666666667</v>
      </c>
      <c r="K666" s="4">
        <f t="shared" si="65"/>
        <v>-7.2409685332115364E-2</v>
      </c>
      <c r="L666" s="4">
        <f t="shared" si="66"/>
        <v>-6.9861208606660508E-3</v>
      </c>
      <c r="M666" s="1">
        <f t="shared" si="67"/>
        <v>44.539185972321356</v>
      </c>
    </row>
    <row r="667" spans="1:13" hidden="1" x14ac:dyDescent="0.15">
      <c r="A667" s="14">
        <v>40194.306944444441</v>
      </c>
      <c r="B667">
        <v>82</v>
      </c>
      <c r="C667">
        <v>22</v>
      </c>
      <c r="D667" s="1">
        <v>-25.7</v>
      </c>
      <c r="E667" s="1">
        <v>25.2</v>
      </c>
      <c r="F667" s="1">
        <v>-10.4</v>
      </c>
      <c r="G667" s="1">
        <v>43.8</v>
      </c>
      <c r="H667" s="1">
        <v>-32.5</v>
      </c>
      <c r="I667" s="1">
        <v>34.4</v>
      </c>
      <c r="J667" s="7">
        <f t="shared" si="69"/>
        <v>0.3073170731707317</v>
      </c>
      <c r="K667" s="4">
        <f t="shared" si="65"/>
        <v>-0.23154098717280497</v>
      </c>
      <c r="L667" s="4">
        <f t="shared" si="66"/>
        <v>-0.11048282019733031</v>
      </c>
      <c r="M667" s="1">
        <f t="shared" si="67"/>
        <v>37.789449388217477</v>
      </c>
    </row>
    <row r="668" spans="1:13" hidden="1" x14ac:dyDescent="0.15">
      <c r="A668" s="14">
        <v>40194.411111111112</v>
      </c>
      <c r="B668">
        <v>85</v>
      </c>
      <c r="C668">
        <v>17</v>
      </c>
      <c r="D668" s="1">
        <v>-20.7</v>
      </c>
      <c r="E668" s="1">
        <v>16.399999999999999</v>
      </c>
      <c r="F668" s="1">
        <v>-15.3</v>
      </c>
      <c r="G668" s="1">
        <v>28.6</v>
      </c>
      <c r="H668" s="1">
        <v>-21.8</v>
      </c>
      <c r="I668" s="1">
        <v>21.1</v>
      </c>
      <c r="J668" s="7">
        <f t="shared" si="69"/>
        <v>0.19294117647058823</v>
      </c>
      <c r="K668" s="4">
        <f t="shared" si="65"/>
        <v>-0.14039568767212526</v>
      </c>
      <c r="L668" s="4">
        <f t="shared" si="66"/>
        <v>-0.12361264555690699</v>
      </c>
      <c r="M668" s="1">
        <f t="shared" si="67"/>
        <v>36.953908992547603</v>
      </c>
    </row>
    <row r="669" spans="1:13" hidden="1" x14ac:dyDescent="0.15">
      <c r="A669" s="14">
        <v>40195.042361111111</v>
      </c>
      <c r="B669">
        <v>16</v>
      </c>
      <c r="C669">
        <v>19</v>
      </c>
      <c r="D669" s="1">
        <v>-7.7804510000000002</v>
      </c>
      <c r="E669" s="1">
        <v>3.6154299999999999</v>
      </c>
      <c r="F669" s="1">
        <v>-3.28294</v>
      </c>
      <c r="G669" s="1">
        <v>8.8000000000000007</v>
      </c>
      <c r="H669" s="1">
        <v>-8.5</v>
      </c>
      <c r="I669" s="1">
        <v>-0.6</v>
      </c>
      <c r="J669" s="7">
        <f t="shared" si="69"/>
        <v>0.225964375</v>
      </c>
      <c r="K669" s="4">
        <f t="shared" si="65"/>
        <v>-5.3477900207466671E-2</v>
      </c>
      <c r="L669" s="4">
        <f t="shared" si="66"/>
        <v>-0.37125896833783628</v>
      </c>
      <c r="M669" s="1">
        <f t="shared" si="67"/>
        <v>23.042218523074748</v>
      </c>
    </row>
    <row r="670" spans="1:13" hidden="1" x14ac:dyDescent="0.15">
      <c r="A670" s="14">
        <v>40195.121527777781</v>
      </c>
      <c r="C670">
        <v>34</v>
      </c>
      <c r="G670" s="1">
        <v>7.2</v>
      </c>
      <c r="H670" s="1">
        <v>-3.7</v>
      </c>
      <c r="I670" s="1">
        <v>1.7</v>
      </c>
    </row>
    <row r="671" spans="1:13" hidden="1" x14ac:dyDescent="0.15">
      <c r="A671" s="14">
        <v>40195.539583333331</v>
      </c>
      <c r="B671">
        <v>175</v>
      </c>
      <c r="C671">
        <v>34</v>
      </c>
      <c r="D671" s="1">
        <v>-19.2</v>
      </c>
      <c r="E671" s="1">
        <v>36.299999999999997</v>
      </c>
      <c r="F671" s="1">
        <v>-7.5</v>
      </c>
      <c r="G671" s="1">
        <v>35.5</v>
      </c>
      <c r="H671" s="1">
        <v>-32.299999999999997</v>
      </c>
      <c r="I671" s="1">
        <v>10.6</v>
      </c>
      <c r="J671" s="7">
        <f t="shared" ref="J671:J679" si="70">E671/B671</f>
        <v>0.20742857142857141</v>
      </c>
      <c r="K671" s="4">
        <f t="shared" si="65"/>
        <v>-0.26692712435154453</v>
      </c>
      <c r="L671" s="4">
        <f t="shared" si="66"/>
        <v>5.070410270500967E-2</v>
      </c>
      <c r="M671" s="1">
        <f t="shared" si="67"/>
        <v>48.33708323675463</v>
      </c>
    </row>
    <row r="672" spans="1:13" hidden="1" x14ac:dyDescent="0.15">
      <c r="A672" s="14">
        <v>40195.54583333333</v>
      </c>
      <c r="B672">
        <v>6</v>
      </c>
      <c r="C672">
        <v>23</v>
      </c>
      <c r="D672" s="1">
        <v>-4.7</v>
      </c>
      <c r="E672" s="1">
        <v>2.8</v>
      </c>
      <c r="F672" s="1">
        <v>5.7</v>
      </c>
      <c r="G672" s="1">
        <v>31.2</v>
      </c>
      <c r="H672" s="1">
        <v>-33.200000000000003</v>
      </c>
      <c r="I672" s="1">
        <v>13.4</v>
      </c>
      <c r="J672" s="7">
        <f t="shared" si="70"/>
        <v>0.46666666666666662</v>
      </c>
      <c r="K672" s="4">
        <f t="shared" si="65"/>
        <v>-0.82205673608272523</v>
      </c>
      <c r="L672" s="4">
        <f t="shared" si="66"/>
        <v>-1.073980052361817</v>
      </c>
      <c r="M672" s="1">
        <f t="shared" si="67"/>
        <v>4.8207660780926558</v>
      </c>
    </row>
    <row r="673" spans="1:13" x14ac:dyDescent="0.15">
      <c r="A673" s="14">
        <v>40196.177083333336</v>
      </c>
      <c r="B673">
        <v>35</v>
      </c>
      <c r="C673">
        <v>26</v>
      </c>
      <c r="D673" s="1">
        <v>-12</v>
      </c>
      <c r="E673" s="1">
        <v>14.4</v>
      </c>
      <c r="F673" s="1">
        <v>-13.5</v>
      </c>
      <c r="G673" s="1">
        <v>24.1</v>
      </c>
      <c r="H673" s="1">
        <v>-22.9</v>
      </c>
      <c r="I673" s="1">
        <v>17</v>
      </c>
      <c r="J673" s="7">
        <f t="shared" si="70"/>
        <v>0.41142857142857142</v>
      </c>
      <c r="K673" s="4">
        <f t="shared" si="65"/>
        <v>-0.30283579652724357</v>
      </c>
      <c r="L673" s="4">
        <f t="shared" si="66"/>
        <v>-0.20147299024463833</v>
      </c>
      <c r="M673" s="1">
        <f t="shared" si="67"/>
        <v>32.162542083766866</v>
      </c>
    </row>
    <row r="674" spans="1:13" hidden="1" x14ac:dyDescent="0.15">
      <c r="A674" s="14">
        <v>40196.37777777778</v>
      </c>
      <c r="B674">
        <v>55</v>
      </c>
      <c r="C674">
        <v>11</v>
      </c>
      <c r="D674" s="1">
        <v>-19.8</v>
      </c>
      <c r="E674" s="1">
        <v>17.399999999999999</v>
      </c>
      <c r="F674" s="1">
        <v>-14.4</v>
      </c>
      <c r="G674" s="1">
        <v>5.6</v>
      </c>
      <c r="H674" s="1">
        <v>-3.8</v>
      </c>
      <c r="I674" s="1">
        <v>3.9</v>
      </c>
      <c r="J674" s="7">
        <f t="shared" si="70"/>
        <v>0.31636363636363635</v>
      </c>
      <c r="K674" s="4">
        <f t="shared" si="65"/>
        <v>0.54847716325533069</v>
      </c>
      <c r="L674" s="4">
        <f t="shared" si="66"/>
        <v>0.66076565166578949</v>
      </c>
      <c r="M674" s="1">
        <f t="shared" si="67"/>
        <v>77.680554743363388</v>
      </c>
    </row>
    <row r="675" spans="1:13" hidden="1" x14ac:dyDescent="0.15">
      <c r="A675" s="14">
        <v>40196.402083333334</v>
      </c>
      <c r="B675">
        <v>26</v>
      </c>
      <c r="C675">
        <v>22</v>
      </c>
      <c r="D675" s="1">
        <v>-13.7</v>
      </c>
      <c r="E675" s="1">
        <v>10.3</v>
      </c>
      <c r="F675" s="1">
        <v>-2.2000000000000002</v>
      </c>
      <c r="G675" s="1">
        <v>33.4</v>
      </c>
      <c r="H675" s="1">
        <v>-27.7</v>
      </c>
      <c r="I675" s="1">
        <v>27</v>
      </c>
      <c r="J675" s="7">
        <f t="shared" si="70"/>
        <v>0.39615384615384619</v>
      </c>
      <c r="K675" s="4">
        <f t="shared" si="65"/>
        <v>-0.38702589965515771</v>
      </c>
      <c r="L675" s="4">
        <f t="shared" si="66"/>
        <v>-0.42964254435927635</v>
      </c>
      <c r="M675" s="1">
        <f t="shared" si="67"/>
        <v>20.397205841715014</v>
      </c>
    </row>
    <row r="676" spans="1:13" hidden="1" x14ac:dyDescent="0.15">
      <c r="A676" s="14">
        <v>40196.578472222223</v>
      </c>
      <c r="B676">
        <v>32</v>
      </c>
      <c r="C676">
        <v>28</v>
      </c>
      <c r="D676" s="1">
        <v>-7.4</v>
      </c>
      <c r="E676" s="1">
        <v>12</v>
      </c>
      <c r="F676" s="1">
        <v>-10.3</v>
      </c>
      <c r="G676" s="1">
        <v>5.6</v>
      </c>
      <c r="H676" s="1">
        <v>-7.6</v>
      </c>
      <c r="I676" s="1">
        <v>7.7</v>
      </c>
      <c r="J676" s="7">
        <f t="shared" si="70"/>
        <v>0.375</v>
      </c>
      <c r="K676" s="4">
        <f t="shared" si="65"/>
        <v>0.12104369272477584</v>
      </c>
      <c r="L676" s="4">
        <f t="shared" si="66"/>
        <v>0.19836765376683349</v>
      </c>
      <c r="M676" s="1">
        <f t="shared" si="67"/>
        <v>57.652556500557971</v>
      </c>
    </row>
    <row r="677" spans="1:13" hidden="1" x14ac:dyDescent="0.15">
      <c r="A677" s="14">
        <v>40196.592361111114</v>
      </c>
      <c r="B677">
        <v>14</v>
      </c>
      <c r="C677">
        <v>22</v>
      </c>
      <c r="D677" s="1">
        <v>-0.2</v>
      </c>
      <c r="E677" s="1">
        <v>4.4000000000000004</v>
      </c>
      <c r="F677" s="1">
        <v>2.4</v>
      </c>
      <c r="G677" s="1">
        <v>12.3</v>
      </c>
      <c r="H677" s="1">
        <v>-11.5</v>
      </c>
      <c r="I677" s="1">
        <v>2.2000000000000002</v>
      </c>
      <c r="J677" s="7">
        <f t="shared" si="70"/>
        <v>0.31428571428571433</v>
      </c>
      <c r="K677" s="4">
        <f t="shared" si="65"/>
        <v>-1.7888751157754168</v>
      </c>
      <c r="L677" s="4">
        <f t="shared" si="66"/>
        <v>-0.41724516386742422</v>
      </c>
      <c r="M677" s="1">
        <f t="shared" si="67"/>
        <v>20.937285274274661</v>
      </c>
    </row>
    <row r="678" spans="1:13" hidden="1" x14ac:dyDescent="0.15">
      <c r="A678" s="14">
        <v>40196.750694444447</v>
      </c>
      <c r="B678">
        <v>79</v>
      </c>
      <c r="C678">
        <v>17</v>
      </c>
      <c r="D678" s="1">
        <v>-12.7</v>
      </c>
      <c r="E678" s="1">
        <v>23.1</v>
      </c>
      <c r="F678" s="1">
        <v>-5.0999999999999996</v>
      </c>
      <c r="G678" s="1">
        <v>20.100000000000001</v>
      </c>
      <c r="H678" s="1">
        <v>-17</v>
      </c>
      <c r="I678" s="1">
        <v>18.3</v>
      </c>
      <c r="J678" s="7">
        <f t="shared" si="70"/>
        <v>0.29240506329113924</v>
      </c>
      <c r="K678" s="4">
        <f t="shared" si="65"/>
        <v>-0.19939233646453208</v>
      </c>
      <c r="L678" s="4">
        <f t="shared" si="66"/>
        <v>0.13316305851387039</v>
      </c>
      <c r="M678" s="1">
        <f t="shared" si="67"/>
        <v>53.649505931449632</v>
      </c>
    </row>
    <row r="679" spans="1:13" hidden="1" x14ac:dyDescent="0.15">
      <c r="A679" s="14">
        <v>40196.928472222222</v>
      </c>
      <c r="B679">
        <v>108</v>
      </c>
      <c r="C679">
        <v>32</v>
      </c>
      <c r="D679" s="1">
        <v>-18</v>
      </c>
      <c r="E679" s="1">
        <v>22</v>
      </c>
      <c r="F679" s="1">
        <v>-3.2</v>
      </c>
      <c r="G679" s="1">
        <v>23.5</v>
      </c>
      <c r="H679" s="1">
        <v>-21.3</v>
      </c>
      <c r="I679" s="1">
        <v>5.9</v>
      </c>
      <c r="J679" s="7">
        <f t="shared" si="70"/>
        <v>0.20370370370370369</v>
      </c>
      <c r="K679" s="4">
        <f t="shared" si="65"/>
        <v>-0.1157953571684302</v>
      </c>
      <c r="L679" s="4">
        <f t="shared" si="66"/>
        <v>1.4043077383468525E-2</v>
      </c>
      <c r="M679" s="1">
        <f t="shared" si="67"/>
        <v>45.926179035396132</v>
      </c>
    </row>
    <row r="680" spans="1:13" hidden="1" x14ac:dyDescent="0.15">
      <c r="A680" s="14">
        <v>40197.1</v>
      </c>
      <c r="C680">
        <v>30</v>
      </c>
      <c r="G680" s="1">
        <v>22.3</v>
      </c>
      <c r="H680" s="1">
        <v>-15.4</v>
      </c>
      <c r="I680" s="1">
        <v>6.9</v>
      </c>
    </row>
    <row r="681" spans="1:13" hidden="1" x14ac:dyDescent="0.15">
      <c r="A681" s="14">
        <v>40197.10833333333</v>
      </c>
      <c r="B681">
        <v>86</v>
      </c>
      <c r="C681">
        <v>26</v>
      </c>
      <c r="D681" s="1">
        <v>-18.2</v>
      </c>
      <c r="E681" s="1">
        <v>21.6</v>
      </c>
      <c r="F681" s="1">
        <v>-11.2</v>
      </c>
      <c r="G681" s="1">
        <v>29</v>
      </c>
      <c r="H681" s="1">
        <v>-21.4</v>
      </c>
      <c r="I681" s="1">
        <v>14.6</v>
      </c>
      <c r="J681" s="7">
        <f>E681/B681</f>
        <v>0.25116279069767444</v>
      </c>
      <c r="K681" s="4">
        <f t="shared" si="65"/>
        <v>-0.20232660991388135</v>
      </c>
      <c r="L681" s="4">
        <f t="shared" si="66"/>
        <v>4.0399778017401093E-3</v>
      </c>
      <c r="M681" s="1">
        <f t="shared" si="67"/>
        <v>45.26649007605841</v>
      </c>
    </row>
    <row r="682" spans="1:13" hidden="1" x14ac:dyDescent="0.15">
      <c r="A682" s="14">
        <v>40197.606249999997</v>
      </c>
      <c r="C682">
        <v>25</v>
      </c>
      <c r="G682" s="1">
        <v>10</v>
      </c>
      <c r="H682" s="1">
        <v>-6.9</v>
      </c>
      <c r="I682" s="1">
        <v>3.5</v>
      </c>
    </row>
    <row r="683" spans="1:13" hidden="1" x14ac:dyDescent="0.15">
      <c r="A683" s="14">
        <v>40197.621527777781</v>
      </c>
      <c r="B683">
        <v>105</v>
      </c>
      <c r="C683">
        <v>31</v>
      </c>
      <c r="G683" s="1">
        <v>17.899999999999999</v>
      </c>
      <c r="H683" s="1">
        <v>-17.100000000000001</v>
      </c>
      <c r="I683" s="1">
        <v>14.1</v>
      </c>
      <c r="J683" s="7">
        <f t="shared" ref="J683:J696" si="71">E683/B683</f>
        <v>0</v>
      </c>
    </row>
    <row r="684" spans="1:13" hidden="1" x14ac:dyDescent="0.15">
      <c r="A684" s="14">
        <v>40197.632638888892</v>
      </c>
      <c r="B684">
        <v>10</v>
      </c>
      <c r="C684">
        <v>32</v>
      </c>
      <c r="D684" s="1">
        <v>-9.3000000000000007</v>
      </c>
      <c r="E684" s="1">
        <v>4.7</v>
      </c>
      <c r="F684" s="1">
        <v>-11.3</v>
      </c>
      <c r="G684" s="1">
        <v>10.5</v>
      </c>
      <c r="H684" s="1">
        <v>-13.8</v>
      </c>
      <c r="I684" s="1">
        <v>3.7</v>
      </c>
      <c r="J684" s="7">
        <f t="shared" si="71"/>
        <v>0.47000000000000003</v>
      </c>
      <c r="K684" s="4">
        <f t="shared" si="65"/>
        <v>-5.270635051600292E-2</v>
      </c>
      <c r="L684" s="4">
        <f t="shared" si="66"/>
        <v>-0.46778122846551901</v>
      </c>
      <c r="M684" s="1">
        <f t="shared" si="67"/>
        <v>18.807801127034605</v>
      </c>
    </row>
    <row r="685" spans="1:13" hidden="1" x14ac:dyDescent="0.15">
      <c r="A685" s="14">
        <v>40197.948611111111</v>
      </c>
      <c r="B685">
        <v>19</v>
      </c>
      <c r="C685">
        <v>17</v>
      </c>
      <c r="D685" s="1">
        <v>-7.7</v>
      </c>
      <c r="E685" s="1">
        <v>11</v>
      </c>
      <c r="F685" s="1">
        <v>-7.5</v>
      </c>
      <c r="G685" s="1">
        <v>14</v>
      </c>
      <c r="H685" s="1">
        <v>-9.6999999999999993</v>
      </c>
      <c r="I685" s="1">
        <v>11.5</v>
      </c>
      <c r="J685" s="7">
        <f t="shared" si="71"/>
        <v>0.57894736842105265</v>
      </c>
      <c r="K685" s="4">
        <f t="shared" si="65"/>
        <v>-0.25963731050575611</v>
      </c>
      <c r="L685" s="4">
        <f t="shared" si="66"/>
        <v>5.4620950891980262E-2</v>
      </c>
      <c r="M685" s="1">
        <f t="shared" si="67"/>
        <v>48.5935661878652</v>
      </c>
    </row>
    <row r="686" spans="1:13" hidden="1" x14ac:dyDescent="0.15">
      <c r="A686" s="14">
        <v>40198.011111111111</v>
      </c>
      <c r="B686">
        <v>22</v>
      </c>
      <c r="C686">
        <v>32</v>
      </c>
      <c r="D686" s="1">
        <v>-10.6</v>
      </c>
      <c r="E686" s="1">
        <v>10.9</v>
      </c>
      <c r="F686" s="1">
        <v>-3.5</v>
      </c>
      <c r="G686" s="1">
        <v>17.2</v>
      </c>
      <c r="H686" s="1">
        <v>-14.1</v>
      </c>
      <c r="I686" s="1">
        <v>9.8000000000000007</v>
      </c>
      <c r="J686" s="7">
        <f t="shared" si="71"/>
        <v>0.49545454545454548</v>
      </c>
      <c r="K686" s="4">
        <f t="shared" si="65"/>
        <v>-0.21022258164277868</v>
      </c>
      <c r="L686" s="4">
        <f t="shared" si="66"/>
        <v>-0.11179261471475627</v>
      </c>
      <c r="M686" s="1">
        <f t="shared" si="67"/>
        <v>37.705803691459145</v>
      </c>
    </row>
    <row r="687" spans="1:13" hidden="1" x14ac:dyDescent="0.15">
      <c r="A687" s="14">
        <v>40198.211805555555</v>
      </c>
      <c r="B687">
        <v>44</v>
      </c>
      <c r="C687">
        <v>28</v>
      </c>
      <c r="D687" s="1">
        <v>-19</v>
      </c>
      <c r="E687" s="1">
        <v>13.7</v>
      </c>
      <c r="F687" s="1">
        <v>-24.4</v>
      </c>
      <c r="G687" s="1">
        <v>20.399999999999999</v>
      </c>
      <c r="H687" s="1">
        <v>-16.7</v>
      </c>
      <c r="I687" s="1">
        <v>14.1</v>
      </c>
      <c r="J687" s="7">
        <f t="shared" si="71"/>
        <v>0.31136363636363634</v>
      </c>
      <c r="K687" s="4">
        <f t="shared" si="65"/>
        <v>-3.0876566473069786E-2</v>
      </c>
      <c r="L687" s="4">
        <f t="shared" si="66"/>
        <v>-8.5995903991176501E-2</v>
      </c>
      <c r="M687" s="1">
        <f t="shared" si="67"/>
        <v>39.364059301706561</v>
      </c>
    </row>
    <row r="688" spans="1:13" hidden="1" x14ac:dyDescent="0.15">
      <c r="A688" s="14">
        <v>40198.356249999997</v>
      </c>
      <c r="B688">
        <v>60</v>
      </c>
      <c r="C688">
        <v>15</v>
      </c>
      <c r="D688" s="1">
        <v>-16.899999999999999</v>
      </c>
      <c r="E688" s="1">
        <v>15.9</v>
      </c>
      <c r="F688" s="1">
        <v>-8</v>
      </c>
      <c r="G688" s="1">
        <v>23.1</v>
      </c>
      <c r="H688" s="1">
        <v>-17.7</v>
      </c>
      <c r="I688" s="1">
        <v>10</v>
      </c>
      <c r="J688" s="7">
        <f t="shared" si="71"/>
        <v>0.26500000000000001</v>
      </c>
      <c r="K688" s="4">
        <f t="shared" si="65"/>
        <v>-0.13572527527847084</v>
      </c>
      <c r="L688" s="4">
        <f t="shared" si="66"/>
        <v>-4.6576142041355122E-2</v>
      </c>
      <c r="M688" s="1">
        <f t="shared" si="67"/>
        <v>41.933514498874111</v>
      </c>
    </row>
    <row r="689" spans="1:13" hidden="1" x14ac:dyDescent="0.15">
      <c r="A689" s="14">
        <v>40198.679166666669</v>
      </c>
      <c r="B689">
        <v>23</v>
      </c>
      <c r="C689">
        <v>28</v>
      </c>
      <c r="D689" s="1">
        <v>-11.8</v>
      </c>
      <c r="E689" s="1">
        <v>7.8</v>
      </c>
      <c r="F689" s="1">
        <v>-7.1</v>
      </c>
      <c r="G689" s="1">
        <v>17</v>
      </c>
      <c r="H689" s="1">
        <v>-15.8</v>
      </c>
      <c r="I689" s="1">
        <v>13.1</v>
      </c>
      <c r="J689" s="7">
        <f t="shared" si="71"/>
        <v>0.33913043478260868</v>
      </c>
      <c r="K689" s="4">
        <f t="shared" si="65"/>
        <v>-0.15856691407214848</v>
      </c>
      <c r="L689" s="4">
        <f t="shared" si="66"/>
        <v>-0.30656248426394223</v>
      </c>
      <c r="M689" s="1">
        <f t="shared" si="67"/>
        <v>26.27421215472744</v>
      </c>
    </row>
    <row r="690" spans="1:13" hidden="1" x14ac:dyDescent="0.15">
      <c r="A690" s="14">
        <v>40198.811805555553</v>
      </c>
      <c r="B690">
        <v>89</v>
      </c>
      <c r="C690">
        <v>22</v>
      </c>
      <c r="D690" s="1">
        <v>-20.7</v>
      </c>
      <c r="E690" s="1">
        <v>26.6</v>
      </c>
      <c r="F690" s="1">
        <v>-10.1</v>
      </c>
      <c r="G690" s="1">
        <v>22.8</v>
      </c>
      <c r="H690" s="1">
        <v>-17</v>
      </c>
      <c r="I690" s="1">
        <v>22.9</v>
      </c>
      <c r="J690" s="7">
        <f t="shared" si="71"/>
        <v>0.29887640449438202</v>
      </c>
      <c r="K690" s="4">
        <f t="shared" si="65"/>
        <v>-4.1964501543536065E-2</v>
      </c>
      <c r="L690" s="4">
        <f t="shared" si="66"/>
        <v>0.19443271525279307</v>
      </c>
      <c r="M690" s="1">
        <f t="shared" si="67"/>
        <v>57.417445790076293</v>
      </c>
    </row>
    <row r="691" spans="1:13" hidden="1" x14ac:dyDescent="0.15">
      <c r="A691" s="14">
        <v>40198.823611111111</v>
      </c>
      <c r="B691">
        <v>14</v>
      </c>
      <c r="C691">
        <v>5</v>
      </c>
      <c r="D691" s="1">
        <v>1.6</v>
      </c>
      <c r="E691" s="1">
        <v>2.9</v>
      </c>
      <c r="F691" s="1">
        <v>8.1999999999999993</v>
      </c>
      <c r="G691" s="1">
        <v>13.6</v>
      </c>
      <c r="H691" s="1">
        <v>-12.1</v>
      </c>
      <c r="I691" s="1">
        <v>7.5</v>
      </c>
      <c r="J691" s="7">
        <f t="shared" si="71"/>
        <v>0.20714285714285713</v>
      </c>
      <c r="L691" s="4">
        <f t="shared" si="66"/>
        <v>-0.62038737241749398</v>
      </c>
      <c r="M691" s="1">
        <f t="shared" si="67"/>
        <v>13.477822753241323</v>
      </c>
    </row>
    <row r="692" spans="1:13" hidden="1" x14ac:dyDescent="0.15">
      <c r="A692" s="14">
        <v>40198.929166666669</v>
      </c>
      <c r="B692">
        <v>140</v>
      </c>
      <c r="C692">
        <v>7</v>
      </c>
      <c r="D692" s="1">
        <v>-19.5</v>
      </c>
      <c r="E692" s="1">
        <v>23.2</v>
      </c>
      <c r="F692" s="1">
        <v>-13.5</v>
      </c>
      <c r="G692" s="1">
        <v>17</v>
      </c>
      <c r="H692" s="1">
        <v>-12.6</v>
      </c>
      <c r="I692" s="1">
        <v>10.9</v>
      </c>
      <c r="J692" s="7">
        <f t="shared" si="71"/>
        <v>0.1657142857142857</v>
      </c>
      <c r="K692" s="4">
        <f t="shared" si="65"/>
        <v>5.9585689984244052E-2</v>
      </c>
      <c r="L692" s="4">
        <f t="shared" si="66"/>
        <v>0.26511743977333674</v>
      </c>
      <c r="M692" s="1">
        <f t="shared" si="67"/>
        <v>61.493462432007632</v>
      </c>
    </row>
    <row r="693" spans="1:13" hidden="1" x14ac:dyDescent="0.15">
      <c r="A693" s="14">
        <v>40198.952777777777</v>
      </c>
      <c r="B693">
        <v>29</v>
      </c>
      <c r="C693">
        <v>8</v>
      </c>
      <c r="D693" s="1">
        <v>-15.5</v>
      </c>
      <c r="E693" s="1">
        <v>12.4</v>
      </c>
      <c r="F693" s="1">
        <v>-9.6</v>
      </c>
      <c r="G693" s="1">
        <v>20.6</v>
      </c>
      <c r="H693" s="1">
        <v>-14.7</v>
      </c>
      <c r="I693" s="1">
        <v>14.8</v>
      </c>
      <c r="J693" s="7">
        <f t="shared" si="71"/>
        <v>0.42758620689655175</v>
      </c>
      <c r="K693" s="4">
        <f t="shared" si="65"/>
        <v>-0.12353552219886192</v>
      </c>
      <c r="L693" s="4">
        <f t="shared" si="66"/>
        <v>-7.3895649585940998E-2</v>
      </c>
      <c r="M693" s="1">
        <f t="shared" si="67"/>
        <v>40.148883904698444</v>
      </c>
    </row>
    <row r="694" spans="1:13" hidden="1" x14ac:dyDescent="0.15">
      <c r="A694" s="14">
        <v>40199.105555555558</v>
      </c>
      <c r="B694">
        <v>63</v>
      </c>
      <c r="C694">
        <v>25</v>
      </c>
      <c r="D694" s="1">
        <v>-18.3</v>
      </c>
      <c r="E694" s="1">
        <v>14.7</v>
      </c>
      <c r="F694" s="1">
        <v>-12.7</v>
      </c>
      <c r="G694" s="1">
        <v>23.9</v>
      </c>
      <c r="H694" s="1">
        <v>-12.3</v>
      </c>
      <c r="I694" s="1">
        <v>6.3</v>
      </c>
      <c r="J694" s="7">
        <f t="shared" si="71"/>
        <v>0.23333333333333331</v>
      </c>
      <c r="K694" s="4">
        <f t="shared" si="65"/>
        <v>-0.11594681121770818</v>
      </c>
      <c r="L694" s="4">
        <f t="shared" si="66"/>
        <v>7.7412223308778144E-2</v>
      </c>
      <c r="M694" s="1">
        <f t="shared" si="67"/>
        <v>50.079607860014576</v>
      </c>
    </row>
    <row r="695" spans="1:13" hidden="1" x14ac:dyDescent="0.15">
      <c r="A695" s="14">
        <v>40199.237500000003</v>
      </c>
      <c r="B695">
        <v>48</v>
      </c>
      <c r="C695">
        <v>29</v>
      </c>
      <c r="D695" s="1">
        <v>-12.2</v>
      </c>
      <c r="E695" s="1">
        <v>15.8</v>
      </c>
      <c r="F695" s="1">
        <v>-1.3</v>
      </c>
      <c r="G695" s="1">
        <v>17.600000000000001</v>
      </c>
      <c r="H695" s="1">
        <v>-17.899999999999999</v>
      </c>
      <c r="I695" s="1">
        <v>13.4</v>
      </c>
      <c r="J695" s="7">
        <f t="shared" si="71"/>
        <v>0.32916666666666666</v>
      </c>
      <c r="K695" s="4">
        <f t="shared" si="65"/>
        <v>-0.15915283713940162</v>
      </c>
      <c r="L695" s="4">
        <f t="shared" si="66"/>
        <v>-5.419594402547051E-2</v>
      </c>
      <c r="M695" s="1">
        <f t="shared" si="67"/>
        <v>41.434250472381422</v>
      </c>
    </row>
    <row r="696" spans="1:13" hidden="1" x14ac:dyDescent="0.15">
      <c r="A696" s="14">
        <v>40199.253472222219</v>
      </c>
      <c r="B696">
        <v>15</v>
      </c>
      <c r="C696">
        <v>28</v>
      </c>
      <c r="D696" s="1">
        <v>-0.8</v>
      </c>
      <c r="E696" s="1">
        <v>3</v>
      </c>
      <c r="F696" s="1">
        <v>-2.4</v>
      </c>
      <c r="G696" s="1">
        <v>6.3</v>
      </c>
      <c r="H696" s="1">
        <v>-10.7</v>
      </c>
      <c r="I696" s="1">
        <v>1.3</v>
      </c>
      <c r="J696" s="7">
        <f t="shared" si="71"/>
        <v>0.2</v>
      </c>
      <c r="K696" s="4">
        <f t="shared" si="65"/>
        <v>-0.89625056246163803</v>
      </c>
      <c r="L696" s="4">
        <f t="shared" si="66"/>
        <v>-0.55226252296554712</v>
      </c>
      <c r="M696" s="1">
        <f t="shared" si="67"/>
        <v>15.66210634532605</v>
      </c>
    </row>
    <row r="697" spans="1:13" hidden="1" x14ac:dyDescent="0.15">
      <c r="A697" s="14">
        <v>40199.525694444441</v>
      </c>
      <c r="C697">
        <v>2</v>
      </c>
      <c r="G697" s="1">
        <v>0.2</v>
      </c>
      <c r="H697" s="1">
        <v>-2.2000000000000002</v>
      </c>
      <c r="I697" s="1">
        <v>2.2000000000000002</v>
      </c>
    </row>
    <row r="698" spans="1:13" hidden="1" x14ac:dyDescent="0.15">
      <c r="A698" s="14">
        <v>40199.68472222222</v>
      </c>
      <c r="B698">
        <v>20</v>
      </c>
      <c r="C698">
        <v>19</v>
      </c>
      <c r="D698" s="1">
        <v>-6.2</v>
      </c>
      <c r="E698" s="1">
        <v>8.5</v>
      </c>
      <c r="F698" s="1">
        <v>-1.9</v>
      </c>
      <c r="G698" s="1">
        <v>11.8</v>
      </c>
      <c r="H698" s="1">
        <v>-10.7</v>
      </c>
      <c r="I698" s="1">
        <v>4.2</v>
      </c>
      <c r="J698" s="7">
        <f t="shared" ref="J698:J726" si="72">E698/B698</f>
        <v>0.42499999999999999</v>
      </c>
      <c r="K698" s="4">
        <f t="shared" si="65"/>
        <v>-0.27949031780787159</v>
      </c>
      <c r="L698" s="4">
        <f t="shared" si="66"/>
        <v>-9.9964851970916854E-2</v>
      </c>
      <c r="M698" s="1">
        <f t="shared" si="67"/>
        <v>38.463366351202936</v>
      </c>
    </row>
    <row r="699" spans="1:13" hidden="1" x14ac:dyDescent="0.15">
      <c r="A699" s="14">
        <v>40199.78125</v>
      </c>
      <c r="B699">
        <v>12</v>
      </c>
      <c r="C699">
        <v>11</v>
      </c>
      <c r="D699" s="1">
        <v>-6.9974910000000001</v>
      </c>
      <c r="E699" s="1">
        <v>6.7544320000000004</v>
      </c>
      <c r="F699" s="1">
        <v>-10.16362</v>
      </c>
      <c r="G699" s="1">
        <v>15.9</v>
      </c>
      <c r="H699" s="1">
        <v>-14.9</v>
      </c>
      <c r="I699" s="1">
        <v>20.7</v>
      </c>
      <c r="J699" s="7">
        <f t="shared" si="72"/>
        <v>0.56286933333333333</v>
      </c>
      <c r="K699" s="4">
        <f t="shared" si="65"/>
        <v>-0.35645477576072249</v>
      </c>
      <c r="L699" s="4">
        <f t="shared" si="66"/>
        <v>-0.34359743461564907</v>
      </c>
      <c r="M699" s="1">
        <f t="shared" si="67"/>
        <v>24.385622554717266</v>
      </c>
    </row>
    <row r="700" spans="1:13" hidden="1" x14ac:dyDescent="0.15">
      <c r="A700" s="14">
        <v>40200.313194444447</v>
      </c>
      <c r="B700">
        <v>91</v>
      </c>
      <c r="C700">
        <v>10</v>
      </c>
      <c r="D700" s="1">
        <v>-14.2</v>
      </c>
      <c r="E700" s="1">
        <v>24.3</v>
      </c>
      <c r="F700" s="1">
        <v>-0.8</v>
      </c>
      <c r="G700" s="1">
        <v>25.7</v>
      </c>
      <c r="H700" s="1">
        <v>-20.6</v>
      </c>
      <c r="I700" s="1">
        <v>10.9</v>
      </c>
      <c r="J700" s="7">
        <f t="shared" si="72"/>
        <v>0.26703296703296703</v>
      </c>
      <c r="K700" s="4">
        <f t="shared" si="65"/>
        <v>-0.25764477894823801</v>
      </c>
      <c r="L700" s="4">
        <f t="shared" si="66"/>
        <v>7.1739053229158758E-2</v>
      </c>
      <c r="M700" s="1">
        <f t="shared" si="67"/>
        <v>49.710834535620471</v>
      </c>
    </row>
    <row r="701" spans="1:13" hidden="1" x14ac:dyDescent="0.15">
      <c r="A701" s="14">
        <v>40200.342361111114</v>
      </c>
      <c r="B701">
        <v>27</v>
      </c>
      <c r="C701">
        <v>27</v>
      </c>
      <c r="D701" s="1">
        <v>-18.5</v>
      </c>
      <c r="E701" s="1">
        <v>11.6</v>
      </c>
      <c r="F701" s="1">
        <v>-4.5999999999999996</v>
      </c>
      <c r="G701" s="1">
        <v>32</v>
      </c>
      <c r="H701" s="1">
        <v>-24.3</v>
      </c>
      <c r="I701" s="1">
        <v>33.299999999999997</v>
      </c>
      <c r="J701" s="7">
        <f t="shared" si="72"/>
        <v>0.42962962962962964</v>
      </c>
      <c r="K701" s="4">
        <f t="shared" si="65"/>
        <v>-0.23797824991689218</v>
      </c>
      <c r="L701" s="4">
        <f t="shared" si="66"/>
        <v>-0.3211482843713937</v>
      </c>
      <c r="M701" s="1">
        <f t="shared" si="67"/>
        <v>25.518234822674579</v>
      </c>
    </row>
    <row r="702" spans="1:13" x14ac:dyDescent="0.15">
      <c r="A702" s="14">
        <v>40200.352083333331</v>
      </c>
      <c r="B702">
        <v>10</v>
      </c>
      <c r="C702">
        <v>10</v>
      </c>
      <c r="D702" s="1">
        <v>-11</v>
      </c>
      <c r="E702" s="1">
        <v>14.6</v>
      </c>
      <c r="F702" s="1">
        <v>0.3</v>
      </c>
      <c r="G702" s="1">
        <v>27.9</v>
      </c>
      <c r="H702" s="1">
        <v>-25.1</v>
      </c>
      <c r="I702" s="1">
        <v>25.1</v>
      </c>
      <c r="J702" s="7">
        <f t="shared" si="72"/>
        <v>1.46</v>
      </c>
      <c r="K702" s="4">
        <f t="shared" si="65"/>
        <v>-0.40421151811537254</v>
      </c>
      <c r="L702" s="4">
        <f t="shared" si="66"/>
        <v>-0.2353208656966011</v>
      </c>
      <c r="M702" s="1">
        <f t="shared" si="67"/>
        <v>30.185421112249557</v>
      </c>
    </row>
    <row r="703" spans="1:13" hidden="1" x14ac:dyDescent="0.15">
      <c r="A703" s="14">
        <v>40200.429166666669</v>
      </c>
      <c r="B703">
        <v>16</v>
      </c>
      <c r="C703">
        <v>23</v>
      </c>
      <c r="D703" s="1">
        <v>-7.8</v>
      </c>
      <c r="E703" s="1">
        <v>3.8</v>
      </c>
      <c r="F703" s="1">
        <v>-6.2</v>
      </c>
      <c r="G703" s="1">
        <v>8.4</v>
      </c>
      <c r="H703" s="1">
        <v>-9.6</v>
      </c>
      <c r="I703" s="1">
        <v>7.2</v>
      </c>
      <c r="J703" s="7">
        <f t="shared" si="72"/>
        <v>0.23749999999999999</v>
      </c>
      <c r="K703" s="4">
        <f t="shared" si="65"/>
        <v>-3.2184683371401297E-2</v>
      </c>
      <c r="L703" s="4">
        <f t="shared" si="66"/>
        <v>-0.40248763642275825</v>
      </c>
      <c r="M703" s="1">
        <f t="shared" si="67"/>
        <v>21.595310448967684</v>
      </c>
    </row>
    <row r="704" spans="1:13" hidden="1" x14ac:dyDescent="0.15">
      <c r="A704" s="14">
        <v>40200.664583333331</v>
      </c>
      <c r="B704">
        <v>103</v>
      </c>
      <c r="C704">
        <v>19</v>
      </c>
      <c r="D704" s="1">
        <v>-38.200000000000003</v>
      </c>
      <c r="E704" s="1">
        <v>24.1</v>
      </c>
      <c r="F704" s="1">
        <v>-30.8</v>
      </c>
      <c r="G704" s="1">
        <v>22.5</v>
      </c>
      <c r="H704" s="1">
        <v>-12.9</v>
      </c>
      <c r="I704" s="1">
        <v>13.5</v>
      </c>
      <c r="J704" s="7">
        <f t="shared" si="72"/>
        <v>0.23398058252427187</v>
      </c>
      <c r="K704" s="4">
        <f t="shared" si="65"/>
        <v>0.22988084480034626</v>
      </c>
      <c r="L704" s="4">
        <f t="shared" si="66"/>
        <v>0.27142733227561944</v>
      </c>
      <c r="M704" s="1">
        <f t="shared" si="67"/>
        <v>61.841205736142371</v>
      </c>
    </row>
    <row r="705" spans="1:13" hidden="1" x14ac:dyDescent="0.15">
      <c r="A705" s="14">
        <v>40200.673611111109</v>
      </c>
      <c r="B705">
        <v>8</v>
      </c>
      <c r="C705">
        <v>29</v>
      </c>
      <c r="D705" s="1">
        <v>-4.5999999999999996</v>
      </c>
      <c r="E705" s="1">
        <v>4.4000000000000004</v>
      </c>
      <c r="F705" s="1">
        <v>-10</v>
      </c>
      <c r="G705" s="1">
        <v>3.6</v>
      </c>
      <c r="H705" s="1">
        <v>-10.9</v>
      </c>
      <c r="I705" s="1">
        <v>16</v>
      </c>
      <c r="J705" s="7">
        <f t="shared" si="72"/>
        <v>0.55000000000000004</v>
      </c>
      <c r="K705" s="4">
        <f t="shared" si="65"/>
        <v>0.10645533091428677</v>
      </c>
      <c r="L705" s="4">
        <f t="shared" si="66"/>
        <v>-0.39397382145443616</v>
      </c>
      <c r="M705" s="1">
        <f t="shared" si="67"/>
        <v>21.982438203118637</v>
      </c>
    </row>
    <row r="706" spans="1:13" hidden="1" x14ac:dyDescent="0.15">
      <c r="A706" s="14">
        <v>40200.688194444447</v>
      </c>
      <c r="B706">
        <v>15</v>
      </c>
      <c r="C706">
        <v>10</v>
      </c>
      <c r="D706" s="1">
        <v>-18.5</v>
      </c>
      <c r="E706" s="1">
        <v>9.6</v>
      </c>
      <c r="F706" s="1">
        <v>-12.5</v>
      </c>
      <c r="G706" s="1">
        <v>11.3</v>
      </c>
      <c r="H706" s="1">
        <v>-14.6</v>
      </c>
      <c r="I706" s="1">
        <v>12.1</v>
      </c>
      <c r="J706" s="7">
        <f t="shared" si="72"/>
        <v>0.64</v>
      </c>
      <c r="K706" s="4">
        <f t="shared" si="65"/>
        <v>0.21409328491959403</v>
      </c>
      <c r="L706" s="4">
        <f t="shared" si="66"/>
        <v>-0.18208162274486872</v>
      </c>
      <c r="M706" s="1">
        <f t="shared" si="67"/>
        <v>33.326289687115214</v>
      </c>
    </row>
    <row r="707" spans="1:13" hidden="1" x14ac:dyDescent="0.15">
      <c r="A707" s="14">
        <v>40200.711111111108</v>
      </c>
      <c r="B707">
        <v>29</v>
      </c>
      <c r="C707">
        <v>26</v>
      </c>
      <c r="D707" s="1">
        <v>-17.899999999999999</v>
      </c>
      <c r="E707" s="1">
        <v>16.100000000000001</v>
      </c>
      <c r="F707" s="1">
        <v>-10.8</v>
      </c>
      <c r="G707" s="1">
        <v>26.3</v>
      </c>
      <c r="H707" s="1">
        <v>-22.1</v>
      </c>
      <c r="I707" s="1">
        <v>14.4</v>
      </c>
      <c r="J707" s="7">
        <f t="shared" si="72"/>
        <v>0.55517241379310345</v>
      </c>
      <c r="K707" s="4">
        <f t="shared" ref="K707:K770" si="73">IF(AND(D707&lt;0,G707&gt;0)=TRUE,LOG10(-D707/G707),)</f>
        <v>-0.16710271750986475</v>
      </c>
      <c r="L707" s="4">
        <f t="shared" ref="L707:L770" si="74">LOG10(E707/(-H707))</f>
        <v>-0.13756639765326101</v>
      </c>
      <c r="M707" s="1">
        <f t="shared" si="67"/>
        <v>36.073592073260663</v>
      </c>
    </row>
    <row r="708" spans="1:13" hidden="1" x14ac:dyDescent="0.15">
      <c r="A708" s="14">
        <v>40200.725694444445</v>
      </c>
      <c r="B708">
        <v>17</v>
      </c>
      <c r="C708">
        <v>28</v>
      </c>
      <c r="D708" s="1">
        <v>-16.600000000000001</v>
      </c>
      <c r="E708" s="1">
        <v>8</v>
      </c>
      <c r="F708" s="1">
        <v>-7</v>
      </c>
      <c r="G708" s="1">
        <v>20.399999999999999</v>
      </c>
      <c r="H708" s="1">
        <v>-28</v>
      </c>
      <c r="I708" s="1">
        <v>5.6</v>
      </c>
      <c r="J708" s="7">
        <f t="shared" si="72"/>
        <v>0.47058823529411764</v>
      </c>
      <c r="K708" s="4">
        <f t="shared" si="73"/>
        <v>-8.9522079385843598E-2</v>
      </c>
      <c r="L708" s="4">
        <f t="shared" si="74"/>
        <v>-0.54406804435027567</v>
      </c>
      <c r="M708" s="1">
        <f t="shared" si="67"/>
        <v>15.945395900922854</v>
      </c>
    </row>
    <row r="709" spans="1:13" hidden="1" x14ac:dyDescent="0.15">
      <c r="A709" s="14">
        <v>40200.737500000003</v>
      </c>
      <c r="B709">
        <v>12</v>
      </c>
      <c r="C709">
        <v>26</v>
      </c>
      <c r="D709" s="1">
        <v>-26.5</v>
      </c>
      <c r="E709" s="1">
        <v>8.3000000000000007</v>
      </c>
      <c r="F709" s="1">
        <v>-15.2</v>
      </c>
      <c r="G709" s="1">
        <v>21</v>
      </c>
      <c r="H709" s="1">
        <v>-25.5</v>
      </c>
      <c r="I709" s="1">
        <v>15.1</v>
      </c>
      <c r="J709" s="7">
        <f t="shared" si="72"/>
        <v>0.69166666666666676</v>
      </c>
      <c r="K709" s="4">
        <f t="shared" si="73"/>
        <v>0.10102657920288857</v>
      </c>
      <c r="L709" s="4">
        <f t="shared" si="74"/>
        <v>-0.48746208805788127</v>
      </c>
      <c r="M709" s="1">
        <f t="shared" si="67"/>
        <v>18.029560921349102</v>
      </c>
    </row>
    <row r="710" spans="1:13" hidden="1" x14ac:dyDescent="0.15">
      <c r="A710" s="14">
        <v>40201.070833333331</v>
      </c>
      <c r="B710">
        <v>86</v>
      </c>
      <c r="C710">
        <v>11</v>
      </c>
      <c r="D710" s="1">
        <v>-13.5</v>
      </c>
      <c r="E710" s="1">
        <v>17.7</v>
      </c>
      <c r="F710" s="1">
        <v>0.3</v>
      </c>
      <c r="G710" s="1">
        <v>7.9</v>
      </c>
      <c r="H710" s="1">
        <v>-10.3</v>
      </c>
      <c r="I710" s="1">
        <v>7.1</v>
      </c>
      <c r="J710" s="7">
        <f t="shared" si="72"/>
        <v>0.20581395348837209</v>
      </c>
      <c r="K710" s="4">
        <f t="shared" si="73"/>
        <v>0.2327066772045647</v>
      </c>
      <c r="L710" s="4">
        <f t="shared" si="74"/>
        <v>0.2351360416566344</v>
      </c>
      <c r="M710" s="1">
        <f t="shared" si="67"/>
        <v>59.803980156270491</v>
      </c>
    </row>
    <row r="711" spans="1:13" hidden="1" x14ac:dyDescent="0.15">
      <c r="A711" s="14">
        <v>40201.126388888886</v>
      </c>
      <c r="B711">
        <v>22</v>
      </c>
      <c r="C711">
        <v>7</v>
      </c>
      <c r="D711" s="1">
        <v>-4.4000000000000004</v>
      </c>
      <c r="E711" s="1">
        <v>4</v>
      </c>
      <c r="F711" s="1">
        <v>-4.0999999999999996</v>
      </c>
      <c r="G711" s="1">
        <v>18.8</v>
      </c>
      <c r="H711" s="1">
        <v>-15</v>
      </c>
      <c r="I711" s="1">
        <v>8.8000000000000007</v>
      </c>
      <c r="J711" s="7">
        <f t="shared" si="72"/>
        <v>0.18181818181818182</v>
      </c>
      <c r="K711" s="4">
        <f t="shared" si="73"/>
        <v>-0.63070517277749238</v>
      </c>
      <c r="L711" s="4">
        <f t="shared" si="74"/>
        <v>-0.57403126772771884</v>
      </c>
      <c r="M711" s="1">
        <f t="shared" si="67"/>
        <v>14.931417178137552</v>
      </c>
    </row>
    <row r="712" spans="1:13" hidden="1" x14ac:dyDescent="0.15">
      <c r="A712" s="14">
        <v>40201.159722222219</v>
      </c>
      <c r="B712">
        <v>44</v>
      </c>
      <c r="C712">
        <v>3</v>
      </c>
      <c r="D712" s="1">
        <v>-10.4</v>
      </c>
      <c r="E712" s="1">
        <v>14</v>
      </c>
      <c r="F712" s="1">
        <v>-14.4</v>
      </c>
      <c r="G712" s="1">
        <v>20.9</v>
      </c>
      <c r="H712" s="1">
        <v>-12.8</v>
      </c>
      <c r="I712" s="1">
        <v>19.5</v>
      </c>
      <c r="J712" s="7">
        <f t="shared" si="72"/>
        <v>0.31818181818181818</v>
      </c>
      <c r="K712" s="4">
        <f t="shared" si="73"/>
        <v>-0.30311294681227363</v>
      </c>
      <c r="L712" s="4">
        <f t="shared" si="74"/>
        <v>3.8918066030369659E-2</v>
      </c>
      <c r="M712" s="1">
        <f t="shared" si="67"/>
        <v>47.563770211465012</v>
      </c>
    </row>
    <row r="713" spans="1:13" hidden="1" x14ac:dyDescent="0.15">
      <c r="A713" s="14">
        <v>40201.198611111111</v>
      </c>
      <c r="B713">
        <v>49</v>
      </c>
      <c r="C713">
        <v>4</v>
      </c>
      <c r="D713" s="1">
        <v>-18</v>
      </c>
      <c r="E713" s="1">
        <v>6.1</v>
      </c>
      <c r="F713" s="1">
        <v>-11.4</v>
      </c>
      <c r="G713" s="1">
        <v>28.1</v>
      </c>
      <c r="H713" s="1">
        <v>-19.3</v>
      </c>
      <c r="I713" s="1">
        <v>15.9</v>
      </c>
      <c r="J713" s="7">
        <f t="shared" si="72"/>
        <v>0.12448979591836734</v>
      </c>
      <c r="K713" s="4">
        <f t="shared" si="73"/>
        <v>-0.19343381480177388</v>
      </c>
      <c r="L713" s="4">
        <f t="shared" si="74"/>
        <v>-0.50022747399700673</v>
      </c>
      <c r="M713" s="1">
        <f t="shared" ref="M713:M776" si="75">ATAN(-E713/H713)/PI()*180</f>
        <v>17.539775112710938</v>
      </c>
    </row>
    <row r="714" spans="1:13" hidden="1" x14ac:dyDescent="0.15">
      <c r="A714" s="14">
        <v>40201.222916666666</v>
      </c>
      <c r="B714">
        <v>28</v>
      </c>
      <c r="C714">
        <v>10</v>
      </c>
      <c r="D714" s="1">
        <v>-18.600000000000001</v>
      </c>
      <c r="E714" s="1">
        <v>9.3000000000000007</v>
      </c>
      <c r="F714" s="1">
        <v>-7.8</v>
      </c>
      <c r="G714" s="1">
        <v>17.100000000000001</v>
      </c>
      <c r="H714" s="1">
        <v>-13.3</v>
      </c>
      <c r="I714" s="1">
        <v>12</v>
      </c>
      <c r="J714" s="7">
        <f t="shared" si="72"/>
        <v>0.33214285714285718</v>
      </c>
      <c r="K714" s="4">
        <f t="shared" si="73"/>
        <v>3.6516833825762499E-2</v>
      </c>
      <c r="L714" s="4">
        <f t="shared" si="74"/>
        <v>-0.15536869241315066</v>
      </c>
      <c r="M714" s="1">
        <f t="shared" si="75"/>
        <v>34.963097546036494</v>
      </c>
    </row>
    <row r="715" spans="1:13" x14ac:dyDescent="0.15">
      <c r="A715" s="14">
        <v>40201.25277777778</v>
      </c>
      <c r="B715">
        <v>40</v>
      </c>
      <c r="C715">
        <v>10</v>
      </c>
      <c r="D715" s="1">
        <v>-18.600000000000001</v>
      </c>
      <c r="E715" s="1">
        <v>8.4</v>
      </c>
      <c r="F715" s="1">
        <v>-17.3</v>
      </c>
      <c r="G715" s="1">
        <v>21.1</v>
      </c>
      <c r="H715" s="1">
        <v>-14.6</v>
      </c>
      <c r="I715" s="1">
        <v>16.7</v>
      </c>
      <c r="J715" s="7">
        <f t="shared" si="72"/>
        <v>0.21000000000000002</v>
      </c>
      <c r="K715" s="4">
        <f t="shared" si="73"/>
        <v>-5.4769511079776352E-2</v>
      </c>
      <c r="L715" s="4">
        <f t="shared" si="74"/>
        <v>-0.24007356972255539</v>
      </c>
      <c r="M715" s="1">
        <f t="shared" si="75"/>
        <v>29.913645991534889</v>
      </c>
    </row>
    <row r="716" spans="1:13" hidden="1" x14ac:dyDescent="0.15">
      <c r="A716" s="14">
        <v>40201.28402777778</v>
      </c>
      <c r="B716">
        <v>39</v>
      </c>
      <c r="C716">
        <v>9</v>
      </c>
      <c r="D716" s="1">
        <v>-29</v>
      </c>
      <c r="E716" s="1">
        <v>15.3</v>
      </c>
      <c r="F716" s="1">
        <v>-10.199999999999999</v>
      </c>
      <c r="G716" s="1">
        <v>20.100000000000001</v>
      </c>
      <c r="H716" s="1">
        <v>-16.3</v>
      </c>
      <c r="I716" s="1">
        <v>11.7</v>
      </c>
      <c r="J716" s="7">
        <f t="shared" si="72"/>
        <v>0.3923076923076923</v>
      </c>
      <c r="K716" s="4">
        <f t="shared" si="73"/>
        <v>0.15920194047846717</v>
      </c>
      <c r="L716" s="4">
        <f t="shared" si="74"/>
        <v>-2.7496173586358995E-2</v>
      </c>
      <c r="M716" s="1">
        <f t="shared" si="75"/>
        <v>43.187447314484409</v>
      </c>
    </row>
    <row r="717" spans="1:13" x14ac:dyDescent="0.15">
      <c r="A717" s="14">
        <v>40201.306250000001</v>
      </c>
      <c r="B717">
        <v>28</v>
      </c>
      <c r="C717">
        <v>6</v>
      </c>
      <c r="D717" s="1">
        <v>-18.100000000000001</v>
      </c>
      <c r="E717" s="1">
        <v>10.5</v>
      </c>
      <c r="F717" s="1">
        <v>-11.8</v>
      </c>
      <c r="G717" s="1">
        <v>27.1</v>
      </c>
      <c r="H717" s="1">
        <v>-18.3</v>
      </c>
      <c r="I717" s="1">
        <v>10.5</v>
      </c>
      <c r="J717" s="7">
        <f t="shared" si="72"/>
        <v>0.375</v>
      </c>
      <c r="K717" s="4">
        <f t="shared" si="73"/>
        <v>-0.17529071600522117</v>
      </c>
      <c r="L717" s="4">
        <f t="shared" si="74"/>
        <v>-0.24126179066049142</v>
      </c>
      <c r="M717" s="1">
        <f t="shared" si="75"/>
        <v>29.845931949687397</v>
      </c>
    </row>
    <row r="718" spans="1:13" x14ac:dyDescent="0.15">
      <c r="A718" s="14">
        <v>40201.384722222225</v>
      </c>
      <c r="B718">
        <v>106</v>
      </c>
      <c r="C718">
        <v>18</v>
      </c>
      <c r="D718" s="1">
        <v>-25.4</v>
      </c>
      <c r="E718" s="1">
        <v>20.399999999999999</v>
      </c>
      <c r="F718" s="1">
        <v>-6.4</v>
      </c>
      <c r="G718" s="1">
        <v>36</v>
      </c>
      <c r="H718" s="1">
        <v>-35.200000000000003</v>
      </c>
      <c r="I718" s="1">
        <v>36.1</v>
      </c>
      <c r="J718" s="7">
        <f t="shared" si="72"/>
        <v>0.19245283018867923</v>
      </c>
      <c r="K718" s="4">
        <f t="shared" si="73"/>
        <v>-0.15146878414734924</v>
      </c>
      <c r="L718" s="4">
        <f t="shared" si="74"/>
        <v>-0.2369124960522323</v>
      </c>
      <c r="M718" s="1">
        <f t="shared" si="75"/>
        <v>30.094241476445003</v>
      </c>
    </row>
    <row r="719" spans="1:13" hidden="1" x14ac:dyDescent="0.15">
      <c r="A719" s="14">
        <v>40202.786805555559</v>
      </c>
      <c r="B719">
        <v>163</v>
      </c>
      <c r="C719">
        <v>10</v>
      </c>
      <c r="D719" s="1">
        <v>-22.8</v>
      </c>
      <c r="E719" s="1">
        <v>30.2</v>
      </c>
      <c r="F719" s="1">
        <v>-17.5</v>
      </c>
      <c r="G719" s="1">
        <v>26.5</v>
      </c>
      <c r="H719" s="1">
        <v>-17.899999999999999</v>
      </c>
      <c r="I719" s="1">
        <v>19.3</v>
      </c>
      <c r="J719" s="7">
        <f t="shared" si="72"/>
        <v>0.18527607361963189</v>
      </c>
      <c r="K719" s="4">
        <f t="shared" si="73"/>
        <v>-6.5311026936354044E-2</v>
      </c>
      <c r="L719" s="4">
        <f t="shared" si="74"/>
        <v>0.22715391197725748</v>
      </c>
      <c r="M719" s="1">
        <f t="shared" si="75"/>
        <v>59.344131845147558</v>
      </c>
    </row>
    <row r="720" spans="1:13" hidden="1" x14ac:dyDescent="0.15">
      <c r="A720" s="14">
        <v>40202.989583333336</v>
      </c>
      <c r="B720">
        <v>25</v>
      </c>
      <c r="C720">
        <v>8</v>
      </c>
      <c r="D720" s="1">
        <v>-26.9</v>
      </c>
      <c r="E720" s="1">
        <v>6.5</v>
      </c>
      <c r="F720" s="1">
        <v>-21</v>
      </c>
      <c r="G720" s="1">
        <v>16.8</v>
      </c>
      <c r="H720" s="1">
        <v>-15.1</v>
      </c>
      <c r="I720" s="1">
        <v>12.7</v>
      </c>
      <c r="J720" s="7">
        <f t="shared" si="72"/>
        <v>0.26</v>
      </c>
      <c r="K720" s="4">
        <f t="shared" si="73"/>
        <v>0.20444299827654508</v>
      </c>
      <c r="L720" s="4">
        <f t="shared" si="74"/>
        <v>-0.36606359065031385</v>
      </c>
      <c r="M720" s="1">
        <f t="shared" si="75"/>
        <v>23.290117240128765</v>
      </c>
    </row>
    <row r="721" spans="1:13" hidden="1" x14ac:dyDescent="0.15">
      <c r="A721" s="14">
        <v>40203.068749999999</v>
      </c>
      <c r="B721">
        <v>108</v>
      </c>
      <c r="C721">
        <v>4</v>
      </c>
      <c r="D721" s="1">
        <v>-25.4</v>
      </c>
      <c r="E721" s="1">
        <v>20.3</v>
      </c>
      <c r="F721" s="1">
        <v>-23.9</v>
      </c>
      <c r="G721" s="1">
        <v>28</v>
      </c>
      <c r="H721" s="1">
        <v>-22.4</v>
      </c>
      <c r="I721" s="1">
        <v>16.5</v>
      </c>
      <c r="J721" s="7">
        <f t="shared" si="72"/>
        <v>0.18796296296296297</v>
      </c>
      <c r="K721" s="4">
        <f t="shared" si="73"/>
        <v>-4.232431472228116E-2</v>
      </c>
      <c r="L721" s="4">
        <f t="shared" si="74"/>
        <v>-4.2751980420949832E-2</v>
      </c>
      <c r="M721" s="1">
        <f t="shared" si="75"/>
        <v>42.184443315788776</v>
      </c>
    </row>
    <row r="722" spans="1:13" hidden="1" x14ac:dyDescent="0.15">
      <c r="A722" s="14">
        <v>40203.303472222222</v>
      </c>
      <c r="B722">
        <v>186</v>
      </c>
      <c r="C722">
        <v>13</v>
      </c>
      <c r="D722" s="1">
        <v>-26.4</v>
      </c>
      <c r="E722" s="1">
        <v>10.8</v>
      </c>
      <c r="F722" s="1">
        <v>-19.5</v>
      </c>
      <c r="G722" s="1">
        <v>36.1</v>
      </c>
      <c r="H722" s="1">
        <v>-23.6</v>
      </c>
      <c r="I722" s="1">
        <v>29.8</v>
      </c>
      <c r="J722" s="7">
        <f t="shared" si="72"/>
        <v>5.8064516129032261E-2</v>
      </c>
      <c r="K722" s="4">
        <f t="shared" si="73"/>
        <v>-0.13590327503582691</v>
      </c>
      <c r="L722" s="4">
        <f t="shared" si="74"/>
        <v>-0.33948824748315687</v>
      </c>
      <c r="M722" s="1">
        <f t="shared" si="75"/>
        <v>24.590117166196013</v>
      </c>
    </row>
    <row r="723" spans="1:13" hidden="1" x14ac:dyDescent="0.15">
      <c r="A723" s="14">
        <v>40207.67291666667</v>
      </c>
      <c r="B723">
        <v>1141</v>
      </c>
      <c r="C723">
        <v>17</v>
      </c>
      <c r="D723" s="1">
        <v>-3.2</v>
      </c>
      <c r="E723" s="1">
        <v>45.3</v>
      </c>
      <c r="F723" s="1">
        <v>-5.0999999999999996</v>
      </c>
      <c r="G723" s="1">
        <v>-90.9</v>
      </c>
      <c r="H723" s="1">
        <v>-194.5</v>
      </c>
      <c r="I723" s="1">
        <v>0</v>
      </c>
      <c r="J723" s="7">
        <f t="shared" si="72"/>
        <v>3.9702015775635403E-2</v>
      </c>
      <c r="L723" s="4">
        <f t="shared" si="74"/>
        <v>-0.63282140364889472</v>
      </c>
      <c r="M723" s="1">
        <f t="shared" si="75"/>
        <v>13.11073929069466</v>
      </c>
    </row>
    <row r="724" spans="1:13" hidden="1" x14ac:dyDescent="0.15">
      <c r="A724" s="14">
        <v>40208.192361111112</v>
      </c>
      <c r="B724">
        <v>129</v>
      </c>
      <c r="C724">
        <v>6</v>
      </c>
      <c r="D724" s="1">
        <v>-19.100000000000001</v>
      </c>
      <c r="E724" s="1">
        <v>42.3</v>
      </c>
      <c r="F724" s="1">
        <v>1.1000000000000001</v>
      </c>
      <c r="G724" s="1">
        <v>22.3</v>
      </c>
      <c r="H724" s="1">
        <v>-15.9</v>
      </c>
      <c r="I724" s="1">
        <v>7.9</v>
      </c>
      <c r="J724" s="7">
        <f t="shared" si="72"/>
        <v>0.32790697674418601</v>
      </c>
      <c r="K724" s="4">
        <f t="shared" si="73"/>
        <v>-6.7271495800433123E-2</v>
      </c>
      <c r="L724" s="4">
        <f t="shared" si="74"/>
        <v>0.4249432430545908</v>
      </c>
      <c r="M724" s="1">
        <f t="shared" si="75"/>
        <v>69.399435924175137</v>
      </c>
    </row>
    <row r="725" spans="1:13" hidden="1" x14ac:dyDescent="0.15">
      <c r="A725" s="14">
        <v>40208.595138888886</v>
      </c>
      <c r="B725">
        <v>66</v>
      </c>
      <c r="C725">
        <v>3</v>
      </c>
      <c r="D725" s="1">
        <v>-13.2</v>
      </c>
      <c r="E725" s="1">
        <v>17.100000000000001</v>
      </c>
      <c r="F725" s="1">
        <v>-14.5</v>
      </c>
      <c r="G725" s="1">
        <v>5.6</v>
      </c>
      <c r="H725" s="1">
        <v>-6.3</v>
      </c>
      <c r="I725" s="1">
        <v>4.2</v>
      </c>
      <c r="J725" s="7">
        <f t="shared" si="72"/>
        <v>0.25909090909090909</v>
      </c>
      <c r="K725" s="4">
        <f t="shared" si="73"/>
        <v>0.37238590419964945</v>
      </c>
      <c r="L725" s="4">
        <f t="shared" si="74"/>
        <v>0.43365556093857216</v>
      </c>
      <c r="M725" s="1">
        <f t="shared" si="75"/>
        <v>69.775140568831915</v>
      </c>
    </row>
    <row r="726" spans="1:13" hidden="1" x14ac:dyDescent="0.15">
      <c r="A726" s="14">
        <v>40208.636805555558</v>
      </c>
      <c r="B726">
        <v>47</v>
      </c>
      <c r="C726">
        <v>28</v>
      </c>
      <c r="D726" s="1">
        <v>-15.8</v>
      </c>
      <c r="E726" s="1">
        <v>18.3</v>
      </c>
      <c r="F726" s="1">
        <v>6.3</v>
      </c>
      <c r="G726" s="1">
        <v>29</v>
      </c>
      <c r="H726" s="1">
        <v>-24.3</v>
      </c>
      <c r="I726" s="1">
        <v>15.4</v>
      </c>
      <c r="J726" s="7">
        <f t="shared" si="72"/>
        <v>0.38936170212765958</v>
      </c>
      <c r="K726" s="4">
        <f t="shared" si="73"/>
        <v>-0.2637409109445335</v>
      </c>
      <c r="L726" s="4">
        <f t="shared" si="74"/>
        <v>-0.12315518386788271</v>
      </c>
      <c r="M726" s="1">
        <f t="shared" si="75"/>
        <v>36.982906926344675</v>
      </c>
    </row>
    <row r="727" spans="1:13" hidden="1" x14ac:dyDescent="0.15">
      <c r="A727" s="14">
        <v>40209.302083333336</v>
      </c>
      <c r="C727">
        <v>10</v>
      </c>
      <c r="G727" s="1">
        <v>2.2000000000000002</v>
      </c>
      <c r="H727" s="1">
        <v>-2.2000000000000002</v>
      </c>
      <c r="I727" s="1">
        <v>2.7</v>
      </c>
    </row>
    <row r="728" spans="1:13" x14ac:dyDescent="0.15">
      <c r="A728" s="14">
        <v>40209.72152777778</v>
      </c>
      <c r="B728">
        <v>27</v>
      </c>
      <c r="C728">
        <v>8</v>
      </c>
      <c r="D728" s="1">
        <v>-3.4</v>
      </c>
      <c r="E728" s="1">
        <v>6</v>
      </c>
      <c r="F728" s="1">
        <v>-10.199999999999999</v>
      </c>
      <c r="G728" s="1">
        <v>9.9</v>
      </c>
      <c r="H728" s="1">
        <v>-11.9</v>
      </c>
      <c r="I728" s="1">
        <v>5.3</v>
      </c>
      <c r="J728" s="7">
        <f t="shared" ref="J728:J748" si="76">E728/B728</f>
        <v>0.22222222222222221</v>
      </c>
      <c r="K728" s="4">
        <f t="shared" si="73"/>
        <v>-0.46415627755529482</v>
      </c>
      <c r="L728" s="4">
        <f t="shared" si="74"/>
        <v>-0.29739571100888712</v>
      </c>
      <c r="M728" s="1">
        <f t="shared" si="75"/>
        <v>26.757318171876566</v>
      </c>
    </row>
    <row r="729" spans="1:13" hidden="1" x14ac:dyDescent="0.15">
      <c r="A729" s="14">
        <v>40209.931250000001</v>
      </c>
      <c r="B729">
        <v>18</v>
      </c>
      <c r="C729">
        <v>15</v>
      </c>
      <c r="D729" s="1">
        <v>-9.5948410000000006</v>
      </c>
      <c r="E729" s="1">
        <v>8.4375459999999993</v>
      </c>
      <c r="F729" s="1">
        <v>-5.0150699999999997</v>
      </c>
      <c r="G729" s="1">
        <v>14.3</v>
      </c>
      <c r="H729" s="1">
        <v>-13.3</v>
      </c>
      <c r="I729" s="1">
        <v>6.4</v>
      </c>
      <c r="J729" s="7">
        <f t="shared" si="76"/>
        <v>0.46875255555555551</v>
      </c>
      <c r="K729" s="4">
        <f t="shared" si="73"/>
        <v>-0.17329825520386541</v>
      </c>
      <c r="L729" s="4">
        <f t="shared" si="74"/>
        <v>-0.19763548742528328</v>
      </c>
      <c r="M729" s="1">
        <f t="shared" si="75"/>
        <v>32.391121642808557</v>
      </c>
    </row>
    <row r="730" spans="1:13" hidden="1" x14ac:dyDescent="0.15">
      <c r="A730" s="14">
        <v>40210.094444444447</v>
      </c>
      <c r="B730">
        <v>81</v>
      </c>
      <c r="C730">
        <v>5</v>
      </c>
      <c r="D730" s="1">
        <v>-14.9</v>
      </c>
      <c r="E730" s="1">
        <v>7.3</v>
      </c>
      <c r="F730" s="1">
        <v>-18.8</v>
      </c>
      <c r="G730" s="1">
        <v>17.899999999999999</v>
      </c>
      <c r="H730" s="1">
        <v>-11.1</v>
      </c>
      <c r="I730" s="1">
        <v>14.3</v>
      </c>
      <c r="J730" s="7">
        <f t="shared" si="76"/>
        <v>9.0123456790123457E-2</v>
      </c>
      <c r="K730" s="4">
        <f t="shared" si="73"/>
        <v>-7.9666762567619093E-2</v>
      </c>
      <c r="L730" s="4">
        <f t="shared" si="74"/>
        <v>-0.1820001186662015</v>
      </c>
      <c r="M730" s="1">
        <f t="shared" si="75"/>
        <v>33.331225999631052</v>
      </c>
    </row>
    <row r="731" spans="1:13" hidden="1" x14ac:dyDescent="0.15">
      <c r="A731" s="14">
        <v>40210.138888888891</v>
      </c>
      <c r="B731">
        <v>54</v>
      </c>
      <c r="C731">
        <v>8</v>
      </c>
      <c r="D731" s="1">
        <v>-13.8</v>
      </c>
      <c r="E731" s="1">
        <v>20</v>
      </c>
      <c r="F731" s="1">
        <v>-4.8</v>
      </c>
      <c r="G731" s="1">
        <v>30.2</v>
      </c>
      <c r="H731" s="1">
        <v>-23.5</v>
      </c>
      <c r="I731" s="1">
        <v>20</v>
      </c>
      <c r="J731" s="7">
        <f t="shared" si="76"/>
        <v>0.37037037037037035</v>
      </c>
      <c r="K731" s="4">
        <f t="shared" si="73"/>
        <v>-0.34012785655591404</v>
      </c>
      <c r="L731" s="4">
        <f t="shared" si="74"/>
        <v>-7.0037866607755073E-2</v>
      </c>
      <c r="M731" s="1">
        <f t="shared" si="75"/>
        <v>40.399904333736721</v>
      </c>
    </row>
    <row r="732" spans="1:13" hidden="1" x14ac:dyDescent="0.15">
      <c r="A732" s="14">
        <v>40210.657638888886</v>
      </c>
      <c r="B732">
        <v>81</v>
      </c>
      <c r="C732">
        <v>9</v>
      </c>
      <c r="D732" s="1">
        <v>-14.1</v>
      </c>
      <c r="E732" s="1">
        <v>11.4</v>
      </c>
      <c r="F732" s="1">
        <v>-21.3</v>
      </c>
      <c r="G732" s="1">
        <v>0.6</v>
      </c>
      <c r="H732" s="1">
        <v>-3.2</v>
      </c>
      <c r="I732" s="1">
        <v>5.7</v>
      </c>
      <c r="J732" s="7">
        <f t="shared" si="76"/>
        <v>0.14074074074074075</v>
      </c>
      <c r="K732" s="4">
        <f t="shared" si="73"/>
        <v>1.3710678622717363</v>
      </c>
      <c r="L732" s="4">
        <f t="shared" si="74"/>
        <v>0.55175487301656667</v>
      </c>
      <c r="M732" s="1">
        <f t="shared" si="75"/>
        <v>74.320475877580748</v>
      </c>
    </row>
    <row r="733" spans="1:13" hidden="1" x14ac:dyDescent="0.15">
      <c r="A733" s="14">
        <v>40211.618750000001</v>
      </c>
      <c r="B733">
        <v>39</v>
      </c>
      <c r="C733">
        <v>33</v>
      </c>
      <c r="D733" s="1">
        <v>-12.3</v>
      </c>
      <c r="E733" s="1">
        <v>12.7</v>
      </c>
      <c r="F733" s="1">
        <v>-12.5</v>
      </c>
      <c r="G733" s="1">
        <v>1.1000000000000001</v>
      </c>
      <c r="H733" s="1">
        <v>-11</v>
      </c>
      <c r="I733" s="1">
        <v>5.0999999999999996</v>
      </c>
      <c r="J733" s="7">
        <f t="shared" si="76"/>
        <v>0.32564102564102565</v>
      </c>
      <c r="K733" s="4">
        <f t="shared" si="73"/>
        <v>1.0485124262811729</v>
      </c>
      <c r="L733" s="4">
        <f t="shared" si="74"/>
        <v>6.2411035797731822E-2</v>
      </c>
      <c r="M733" s="1">
        <f t="shared" si="75"/>
        <v>49.102796923242025</v>
      </c>
    </row>
    <row r="734" spans="1:13" hidden="1" x14ac:dyDescent="0.15">
      <c r="A734" s="14">
        <v>40211.637499999997</v>
      </c>
      <c r="B734">
        <v>22</v>
      </c>
      <c r="C734">
        <v>4</v>
      </c>
      <c r="D734" s="1">
        <v>-12.9</v>
      </c>
      <c r="E734" s="1">
        <v>4.2</v>
      </c>
      <c r="F734" s="1">
        <v>-4.8</v>
      </c>
      <c r="G734" s="1">
        <v>9.6</v>
      </c>
      <c r="H734" s="1">
        <v>-7.9</v>
      </c>
      <c r="I734" s="1">
        <v>2.9</v>
      </c>
      <c r="J734" s="7">
        <f t="shared" si="76"/>
        <v>0.19090909090909092</v>
      </c>
      <c r="K734" s="4">
        <f t="shared" si="73"/>
        <v>0.12831847725968054</v>
      </c>
      <c r="L734" s="4">
        <f t="shared" si="74"/>
        <v>-0.27437780089254099</v>
      </c>
      <c r="M734" s="1">
        <f t="shared" si="75"/>
        <v>27.997147361242636</v>
      </c>
    </row>
    <row r="735" spans="1:13" hidden="1" x14ac:dyDescent="0.15">
      <c r="A735" s="14">
        <v>40211.654861111114</v>
      </c>
      <c r="B735">
        <v>19</v>
      </c>
      <c r="D735" s="1">
        <v>-11.6</v>
      </c>
      <c r="E735" s="1">
        <v>11.6</v>
      </c>
      <c r="F735" s="1">
        <v>-7.3</v>
      </c>
      <c r="J735" s="7">
        <f t="shared" si="76"/>
        <v>0.61052631578947369</v>
      </c>
    </row>
    <row r="736" spans="1:13" hidden="1" x14ac:dyDescent="0.15">
      <c r="A736" s="14">
        <v>40211.706250000003</v>
      </c>
      <c r="B736">
        <v>72</v>
      </c>
      <c r="C736">
        <v>16</v>
      </c>
      <c r="D736" s="1">
        <v>-1.1000000000000001</v>
      </c>
      <c r="E736" s="1">
        <v>17.899999999999999</v>
      </c>
      <c r="F736" s="1">
        <v>-0.9</v>
      </c>
      <c r="G736" s="1">
        <v>21.9</v>
      </c>
      <c r="H736" s="1">
        <v>-19.2</v>
      </c>
      <c r="I736" s="1">
        <v>16</v>
      </c>
      <c r="J736" s="7">
        <f t="shared" si="76"/>
        <v>0.24861111111111109</v>
      </c>
      <c r="K736" s="4">
        <f t="shared" si="73"/>
        <v>-1.2990514296818934</v>
      </c>
      <c r="L736" s="4">
        <f t="shared" si="74"/>
        <v>-3.0448197723656457E-2</v>
      </c>
      <c r="M736" s="1">
        <f t="shared" si="75"/>
        <v>42.993152264505454</v>
      </c>
    </row>
    <row r="737" spans="1:13" hidden="1" x14ac:dyDescent="0.15">
      <c r="A737" s="14">
        <v>40211.73541666667</v>
      </c>
      <c r="B737">
        <v>27</v>
      </c>
      <c r="C737">
        <v>28</v>
      </c>
      <c r="D737" s="1">
        <v>-26.8</v>
      </c>
      <c r="E737" s="1">
        <v>17.7</v>
      </c>
      <c r="F737" s="1">
        <v>-20</v>
      </c>
      <c r="G737" s="1">
        <v>41.7</v>
      </c>
      <c r="H737" s="1">
        <v>-36.700000000000003</v>
      </c>
      <c r="I737" s="1">
        <v>18</v>
      </c>
      <c r="J737" s="7">
        <f t="shared" si="76"/>
        <v>0.65555555555555556</v>
      </c>
      <c r="K737" s="4">
        <f t="shared" si="73"/>
        <v>-0.19200126094496869</v>
      </c>
      <c r="L737" s="4">
        <f t="shared" si="74"/>
        <v>-0.31669279789028276</v>
      </c>
      <c r="M737" s="1">
        <f t="shared" si="75"/>
        <v>25.747494007716611</v>
      </c>
    </row>
    <row r="738" spans="1:13" hidden="1" x14ac:dyDescent="0.15">
      <c r="A738" s="14">
        <v>40212.071527777778</v>
      </c>
      <c r="B738">
        <v>30</v>
      </c>
      <c r="C738">
        <v>24</v>
      </c>
      <c r="D738" s="1">
        <v>-11.8</v>
      </c>
      <c r="E738" s="1">
        <v>7.6</v>
      </c>
      <c r="F738" s="1">
        <v>-13.1</v>
      </c>
      <c r="G738" s="1">
        <v>16.100000000000001</v>
      </c>
      <c r="H738" s="1">
        <v>-10.5</v>
      </c>
      <c r="I738" s="1">
        <v>10.9</v>
      </c>
      <c r="J738" s="7">
        <f t="shared" si="76"/>
        <v>0.2533333333333333</v>
      </c>
      <c r="K738" s="4">
        <f t="shared" si="73"/>
        <v>-0.13494386872572436</v>
      </c>
      <c r="L738" s="4">
        <f t="shared" si="74"/>
        <v>-0.14037570678914674</v>
      </c>
      <c r="M738" s="1">
        <f t="shared" si="75"/>
        <v>35.897377511708086</v>
      </c>
    </row>
    <row r="739" spans="1:13" hidden="1" x14ac:dyDescent="0.15">
      <c r="A739" s="14">
        <v>40212.133333333331</v>
      </c>
      <c r="B739">
        <v>31</v>
      </c>
      <c r="C739">
        <v>5</v>
      </c>
      <c r="D739" s="1">
        <v>-19.7</v>
      </c>
      <c r="E739" s="1">
        <v>16.5</v>
      </c>
      <c r="F739" s="1">
        <v>-13.2</v>
      </c>
      <c r="G739" s="1">
        <v>32.6</v>
      </c>
      <c r="H739" s="1">
        <v>-24.8</v>
      </c>
      <c r="I739" s="1">
        <v>18.2</v>
      </c>
      <c r="J739" s="7">
        <f t="shared" si="76"/>
        <v>0.532258064516129</v>
      </c>
      <c r="K739" s="4">
        <f t="shared" si="73"/>
        <v>-0.21875137390634611</v>
      </c>
      <c r="L739" s="4">
        <f t="shared" si="74"/>
        <v>-0.17696773661230999</v>
      </c>
      <c r="M739" s="1">
        <f t="shared" si="75"/>
        <v>33.636719515778978</v>
      </c>
    </row>
    <row r="740" spans="1:13" hidden="1" x14ac:dyDescent="0.15">
      <c r="A740" s="14">
        <v>40212.320833333331</v>
      </c>
      <c r="B740">
        <v>89</v>
      </c>
      <c r="C740">
        <v>13</v>
      </c>
      <c r="D740" s="1">
        <v>-29.6</v>
      </c>
      <c r="E740" s="1">
        <v>34.799999999999997</v>
      </c>
      <c r="F740" s="1">
        <v>-11.2</v>
      </c>
      <c r="G740" s="1">
        <v>46.3</v>
      </c>
      <c r="H740" s="1">
        <v>-39.299999999999997</v>
      </c>
      <c r="I740" s="1">
        <v>30.3</v>
      </c>
      <c r="J740" s="7">
        <f t="shared" si="76"/>
        <v>0.39101123595505616</v>
      </c>
      <c r="K740" s="4">
        <f t="shared" si="73"/>
        <v>-0.19428927995901449</v>
      </c>
      <c r="L740" s="4">
        <f t="shared" si="74"/>
        <v>-5.2813306428845769E-2</v>
      </c>
      <c r="M740" s="1">
        <f t="shared" si="75"/>
        <v>41.524767223269912</v>
      </c>
    </row>
    <row r="741" spans="1:13" hidden="1" x14ac:dyDescent="0.15">
      <c r="A741" s="14">
        <v>40212.409722222219</v>
      </c>
      <c r="B741">
        <v>83</v>
      </c>
      <c r="C741">
        <v>13</v>
      </c>
      <c r="D741" s="1">
        <v>-18.399999999999999</v>
      </c>
      <c r="E741" s="1">
        <v>28.5</v>
      </c>
      <c r="F741" s="1">
        <v>-8.6999999999999993</v>
      </c>
      <c r="G741" s="1">
        <v>38.5</v>
      </c>
      <c r="H741" s="1">
        <v>-29.2</v>
      </c>
      <c r="I741" s="1">
        <v>27.7</v>
      </c>
      <c r="J741" s="7">
        <f t="shared" si="76"/>
        <v>0.34337349397590361</v>
      </c>
      <c r="K741" s="4">
        <f t="shared" si="73"/>
        <v>-0.32064290649896426</v>
      </c>
      <c r="L741" s="4">
        <f t="shared" si="74"/>
        <v>-1.053799143990808E-2</v>
      </c>
      <c r="M741" s="1">
        <f t="shared" si="75"/>
        <v>44.304937986119235</v>
      </c>
    </row>
    <row r="742" spans="1:13" hidden="1" x14ac:dyDescent="0.15">
      <c r="A742" s="14">
        <v>40212.484027777777</v>
      </c>
      <c r="B742">
        <v>98</v>
      </c>
      <c r="C742">
        <v>9</v>
      </c>
      <c r="D742" s="1">
        <v>-29.1</v>
      </c>
      <c r="E742" s="1">
        <v>24</v>
      </c>
      <c r="F742" s="1">
        <v>-24</v>
      </c>
      <c r="G742" s="1">
        <v>28.3</v>
      </c>
      <c r="H742" s="1">
        <v>-18.2</v>
      </c>
      <c r="I742" s="1">
        <v>10.4</v>
      </c>
      <c r="J742" s="7">
        <f t="shared" si="76"/>
        <v>0.24489795918367346</v>
      </c>
      <c r="K742" s="4">
        <f t="shared" si="73"/>
        <v>1.2106553461617044E-2</v>
      </c>
      <c r="L742" s="4">
        <f t="shared" si="74"/>
        <v>0.12013985372653121</v>
      </c>
      <c r="M742" s="1">
        <f t="shared" si="75"/>
        <v>52.8257451664089</v>
      </c>
    </row>
    <row r="743" spans="1:13" hidden="1" x14ac:dyDescent="0.15">
      <c r="A743" s="18">
        <v>40212.504166666666</v>
      </c>
      <c r="B743" s="8">
        <v>25</v>
      </c>
      <c r="C743" s="8">
        <v>9</v>
      </c>
      <c r="D743" s="2">
        <v>-20</v>
      </c>
      <c r="E743" s="2">
        <v>10.3</v>
      </c>
      <c r="F743" s="2">
        <v>-0.8</v>
      </c>
      <c r="G743" s="2">
        <v>27.7</v>
      </c>
      <c r="H743" s="2">
        <v>-21.8</v>
      </c>
      <c r="I743" s="2">
        <v>22.5</v>
      </c>
      <c r="J743" s="19">
        <f t="shared" si="76"/>
        <v>0.41200000000000003</v>
      </c>
      <c r="K743" s="20">
        <f t="shared" si="73"/>
        <v>-0.14144977340046733</v>
      </c>
      <c r="L743" s="20">
        <f t="shared" si="74"/>
        <v>-0.3256192688994326</v>
      </c>
      <c r="M743" s="2">
        <f t="shared" si="75"/>
        <v>25.289660099639626</v>
      </c>
    </row>
    <row r="744" spans="1:13" hidden="1" x14ac:dyDescent="0.15">
      <c r="A744" s="14">
        <v>40212.619444444441</v>
      </c>
      <c r="B744">
        <v>80</v>
      </c>
      <c r="C744">
        <v>9</v>
      </c>
      <c r="D744" s="1">
        <v>-17.2</v>
      </c>
      <c r="E744" s="1">
        <v>21</v>
      </c>
      <c r="F744" s="1">
        <v>-21.4</v>
      </c>
      <c r="G744" s="1">
        <v>19.8</v>
      </c>
      <c r="H744" s="1">
        <v>-18.399999999999999</v>
      </c>
      <c r="I744" s="1">
        <v>19.899999999999999</v>
      </c>
      <c r="J744" s="7">
        <f t="shared" si="76"/>
        <v>0.26250000000000001</v>
      </c>
      <c r="K744" s="4">
        <f t="shared" si="73"/>
        <v>-6.1136743353982226E-2</v>
      </c>
      <c r="L744" s="4">
        <f t="shared" si="74"/>
        <v>5.7401471724382876E-2</v>
      </c>
      <c r="M744" s="1">
        <f t="shared" si="75"/>
        <v>48.775465824289824</v>
      </c>
    </row>
    <row r="745" spans="1:13" hidden="1" x14ac:dyDescent="0.15">
      <c r="A745" s="14">
        <v>40212.645833333336</v>
      </c>
      <c r="B745">
        <v>31</v>
      </c>
      <c r="C745">
        <v>24</v>
      </c>
      <c r="D745" s="1">
        <v>-18.7</v>
      </c>
      <c r="E745" s="1">
        <v>11.5</v>
      </c>
      <c r="F745" s="1">
        <v>-22.2</v>
      </c>
      <c r="G745" s="1">
        <v>20.399999999999999</v>
      </c>
      <c r="H745" s="1">
        <v>-16.899999999999999</v>
      </c>
      <c r="I745" s="1">
        <v>13.4</v>
      </c>
      <c r="J745" s="7">
        <f t="shared" si="76"/>
        <v>0.37096774193548387</v>
      </c>
      <c r="K745" s="4">
        <f t="shared" si="73"/>
        <v>-3.7788560889399754E-2</v>
      </c>
      <c r="L745" s="4">
        <f t="shared" si="74"/>
        <v>-0.16718886426006183</v>
      </c>
      <c r="M745" s="1">
        <f t="shared" si="75"/>
        <v>34.234244455257084</v>
      </c>
    </row>
    <row r="746" spans="1:13" hidden="1" x14ac:dyDescent="0.15">
      <c r="A746" s="14">
        <v>40212.660416666666</v>
      </c>
      <c r="B746">
        <v>15</v>
      </c>
      <c r="C746">
        <v>14</v>
      </c>
      <c r="D746" s="1">
        <v>-14.8</v>
      </c>
      <c r="E746" s="1">
        <v>9.9</v>
      </c>
      <c r="F746" s="1">
        <v>-11.5</v>
      </c>
      <c r="G746" s="1">
        <v>15.2</v>
      </c>
      <c r="H746" s="1">
        <v>-13.5</v>
      </c>
      <c r="I746" s="1">
        <v>5.7</v>
      </c>
      <c r="J746" s="7">
        <f t="shared" si="76"/>
        <v>0.66</v>
      </c>
      <c r="K746" s="4">
        <f t="shared" si="73"/>
        <v>-1.1581872549815098E-2</v>
      </c>
      <c r="L746" s="4">
        <f t="shared" si="74"/>
        <v>-0.13469857389745615</v>
      </c>
      <c r="M746" s="1">
        <f t="shared" si="75"/>
        <v>36.253837737444798</v>
      </c>
    </row>
    <row r="747" spans="1:13" hidden="1" x14ac:dyDescent="0.15">
      <c r="A747" s="14">
        <v>40213.054861111108</v>
      </c>
      <c r="B747">
        <v>78</v>
      </c>
      <c r="C747">
        <v>9</v>
      </c>
      <c r="D747" s="1">
        <v>-16.600000000000001</v>
      </c>
      <c r="E747" s="1">
        <v>18</v>
      </c>
      <c r="F747" s="1">
        <v>-2.1</v>
      </c>
      <c r="G747" s="1">
        <v>23.2</v>
      </c>
      <c r="H747" s="1">
        <v>-13.9</v>
      </c>
      <c r="I747" s="1">
        <v>20.5</v>
      </c>
      <c r="J747" s="7">
        <f t="shared" si="76"/>
        <v>0.23076923076923078</v>
      </c>
      <c r="K747" s="4">
        <f t="shared" si="73"/>
        <v>-0.14537989685084454</v>
      </c>
      <c r="L747" s="4">
        <f t="shared" si="74"/>
        <v>0.11225770484921097</v>
      </c>
      <c r="M747" s="1">
        <f t="shared" si="75"/>
        <v>52.323882505824599</v>
      </c>
    </row>
    <row r="748" spans="1:13" hidden="1" x14ac:dyDescent="0.15">
      <c r="A748" s="14">
        <v>40213.145833333336</v>
      </c>
      <c r="B748">
        <v>104</v>
      </c>
      <c r="C748">
        <v>18</v>
      </c>
      <c r="D748" s="1">
        <v>-18.100000000000001</v>
      </c>
      <c r="E748" s="1">
        <v>24.8</v>
      </c>
      <c r="F748" s="1">
        <v>-8.4</v>
      </c>
      <c r="G748" s="1">
        <v>7.7</v>
      </c>
      <c r="H748" s="1">
        <v>-8.8000000000000007</v>
      </c>
      <c r="I748" s="1">
        <v>16</v>
      </c>
      <c r="J748" s="7">
        <f t="shared" si="76"/>
        <v>0.23846153846153847</v>
      </c>
      <c r="K748" s="4">
        <f t="shared" si="73"/>
        <v>0.37118784969670265</v>
      </c>
      <c r="L748" s="4">
        <f t="shared" si="74"/>
        <v>0.44996900867604761</v>
      </c>
      <c r="M748" s="1">
        <f t="shared" si="75"/>
        <v>70.463345061871607</v>
      </c>
    </row>
    <row r="749" spans="1:13" hidden="1" x14ac:dyDescent="0.15">
      <c r="A749" s="14">
        <v>40213.176388888889</v>
      </c>
      <c r="C749">
        <v>16</v>
      </c>
      <c r="G749" s="1">
        <v>3.1</v>
      </c>
      <c r="H749" s="1">
        <v>-3.4</v>
      </c>
      <c r="I749" s="1">
        <v>11.2</v>
      </c>
    </row>
    <row r="750" spans="1:13" x14ac:dyDescent="0.15">
      <c r="A750" s="14">
        <v>40213.566666666666</v>
      </c>
      <c r="B750">
        <v>133</v>
      </c>
      <c r="C750">
        <v>11</v>
      </c>
      <c r="D750" s="1">
        <v>-18.100000000000001</v>
      </c>
      <c r="E750" s="1">
        <v>13.8</v>
      </c>
      <c r="F750" s="1">
        <v>-13.8</v>
      </c>
      <c r="G750" s="1">
        <v>31</v>
      </c>
      <c r="H750" s="1">
        <v>-26</v>
      </c>
      <c r="I750" s="1">
        <v>21.4</v>
      </c>
      <c r="J750" s="7">
        <f t="shared" ref="J750:J797" si="77">E750/B750</f>
        <v>0.10375939849624061</v>
      </c>
      <c r="K750" s="4">
        <f t="shared" si="73"/>
        <v>-0.23368311896508817</v>
      </c>
      <c r="L750" s="4">
        <f t="shared" si="74"/>
        <v>-0.27509426156958144</v>
      </c>
      <c r="M750" s="1">
        <f t="shared" si="75"/>
        <v>27.957987129216317</v>
      </c>
    </row>
    <row r="751" spans="1:13" hidden="1" x14ac:dyDescent="0.15">
      <c r="A751" s="14">
        <v>40213.643055555556</v>
      </c>
      <c r="B751">
        <v>102</v>
      </c>
      <c r="C751">
        <v>18</v>
      </c>
      <c r="D751" s="1">
        <v>-45.5</v>
      </c>
      <c r="E751" s="1">
        <v>24</v>
      </c>
      <c r="F751" s="1">
        <v>-36</v>
      </c>
      <c r="G751" s="1">
        <v>34</v>
      </c>
      <c r="H751" s="1">
        <v>-32.9</v>
      </c>
      <c r="I751" s="1">
        <v>23.6</v>
      </c>
      <c r="J751" s="7">
        <f t="shared" si="77"/>
        <v>0.23529411764705882</v>
      </c>
      <c r="K751" s="4">
        <f t="shared" si="73"/>
        <v>0.12653247961485725</v>
      </c>
      <c r="L751" s="4">
        <f t="shared" si="74"/>
        <v>-0.13698465623836828</v>
      </c>
      <c r="M751" s="1">
        <f t="shared" si="75"/>
        <v>36.110125852586108</v>
      </c>
    </row>
    <row r="752" spans="1:13" hidden="1" x14ac:dyDescent="0.15">
      <c r="A752" s="14">
        <v>40213.69027777778</v>
      </c>
      <c r="B752">
        <v>60</v>
      </c>
      <c r="C752">
        <v>24</v>
      </c>
      <c r="D752" s="1">
        <v>-29</v>
      </c>
      <c r="E752" s="1">
        <v>11.1</v>
      </c>
      <c r="F752" s="1">
        <v>-16.2</v>
      </c>
      <c r="G752" s="1">
        <v>8.6</v>
      </c>
      <c r="H752" s="1">
        <v>-8.6999999999999993</v>
      </c>
      <c r="I752" s="1">
        <v>-5.2</v>
      </c>
      <c r="J752" s="7">
        <f t="shared" si="77"/>
        <v>0.185</v>
      </c>
      <c r="K752" s="4">
        <f t="shared" si="73"/>
        <v>0.52789954665538841</v>
      </c>
      <c r="L752" s="4">
        <f t="shared" si="74"/>
        <v>0.10580372616803894</v>
      </c>
      <c r="M752" s="1">
        <f t="shared" si="75"/>
        <v>51.91122711902468</v>
      </c>
    </row>
    <row r="753" spans="1:13" hidden="1" x14ac:dyDescent="0.15">
      <c r="A753" s="14">
        <v>40215.491666666669</v>
      </c>
      <c r="B753">
        <v>23</v>
      </c>
      <c r="C753">
        <v>10</v>
      </c>
      <c r="D753" s="1">
        <v>-13.8</v>
      </c>
      <c r="E753" s="1">
        <v>16.100000000000001</v>
      </c>
      <c r="F753" s="1">
        <v>-17</v>
      </c>
      <c r="G753" s="1">
        <v>28</v>
      </c>
      <c r="H753" s="1">
        <v>-16.3</v>
      </c>
      <c r="I753" s="1">
        <v>19.3</v>
      </c>
      <c r="J753" s="7">
        <f t="shared" si="77"/>
        <v>0.70000000000000007</v>
      </c>
      <c r="K753" s="4">
        <f t="shared" si="73"/>
        <v>-0.30727894494098268</v>
      </c>
      <c r="L753" s="4">
        <f t="shared" si="74"/>
        <v>-5.3617283721080671E-3</v>
      </c>
      <c r="M753" s="1">
        <f t="shared" si="75"/>
        <v>44.646326840753538</v>
      </c>
    </row>
    <row r="754" spans="1:13" hidden="1" x14ac:dyDescent="0.15">
      <c r="A754" s="14">
        <v>40215.524305555555</v>
      </c>
      <c r="B754">
        <v>40</v>
      </c>
      <c r="C754">
        <v>34</v>
      </c>
      <c r="D754" s="1">
        <v>-21.5</v>
      </c>
      <c r="E754" s="1">
        <v>13.5</v>
      </c>
      <c r="F754" s="1">
        <v>-9.4</v>
      </c>
      <c r="G754" s="1">
        <v>25.2</v>
      </c>
      <c r="H754" s="1">
        <v>-31.1</v>
      </c>
      <c r="I754" s="1">
        <v>12.8</v>
      </c>
      <c r="J754" s="7">
        <f t="shared" si="77"/>
        <v>0.33750000000000002</v>
      </c>
      <c r="K754" s="4">
        <f t="shared" si="73"/>
        <v>-6.8962080865938719E-2</v>
      </c>
      <c r="L754" s="4">
        <f t="shared" si="74"/>
        <v>-0.36242662053183139</v>
      </c>
      <c r="M754" s="1">
        <f t="shared" si="75"/>
        <v>23.464874171242442</v>
      </c>
    </row>
    <row r="755" spans="1:13" hidden="1" x14ac:dyDescent="0.15">
      <c r="A755" s="14">
        <v>40215.665972222225</v>
      </c>
      <c r="B755">
        <v>98</v>
      </c>
      <c r="C755">
        <v>32</v>
      </c>
      <c r="D755" s="1">
        <v>-27.6</v>
      </c>
      <c r="E755" s="1">
        <v>13</v>
      </c>
      <c r="F755" s="1">
        <v>-22.6</v>
      </c>
      <c r="G755" s="1">
        <v>24.1</v>
      </c>
      <c r="H755" s="1">
        <v>-26.5</v>
      </c>
      <c r="I755" s="1">
        <v>11.4</v>
      </c>
      <c r="J755" s="7">
        <f t="shared" si="77"/>
        <v>0.1326530612244898</v>
      </c>
      <c r="K755" s="4">
        <f t="shared" si="73"/>
        <v>5.8892039490349296E-2</v>
      </c>
      <c r="L755" s="4">
        <f t="shared" si="74"/>
        <v>-0.30930252162997107</v>
      </c>
      <c r="M755" s="1">
        <f t="shared" si="75"/>
        <v>26.13100054493858</v>
      </c>
    </row>
    <row r="756" spans="1:13" hidden="1" x14ac:dyDescent="0.15">
      <c r="A756" s="14">
        <v>40216.031944444447</v>
      </c>
      <c r="B756">
        <v>200</v>
      </c>
      <c r="C756">
        <v>12</v>
      </c>
      <c r="D756" s="1">
        <v>-29.6</v>
      </c>
      <c r="E756" s="1">
        <v>37.200000000000003</v>
      </c>
      <c r="F756" s="1">
        <v>-13.3</v>
      </c>
      <c r="G756" s="1">
        <v>38.1</v>
      </c>
      <c r="H756" s="1">
        <v>-31.5</v>
      </c>
      <c r="I756" s="1">
        <v>24.4</v>
      </c>
      <c r="J756" s="7">
        <f t="shared" si="77"/>
        <v>0.18600000000000003</v>
      </c>
      <c r="K756" s="4">
        <f t="shared" si="73"/>
        <v>-0.10963326461668073</v>
      </c>
      <c r="L756" s="4">
        <f t="shared" si="74"/>
        <v>7.2232386092296999E-2</v>
      </c>
      <c r="M756" s="1">
        <f t="shared" si="75"/>
        <v>49.742934868529368</v>
      </c>
    </row>
    <row r="757" spans="1:13" hidden="1" x14ac:dyDescent="0.15">
      <c r="A757" s="14">
        <v>40216.308333333334</v>
      </c>
      <c r="B757">
        <v>144</v>
      </c>
      <c r="C757">
        <v>33</v>
      </c>
      <c r="D757" s="1">
        <v>-22.4</v>
      </c>
      <c r="E757" s="1">
        <v>33.9</v>
      </c>
      <c r="F757" s="1">
        <v>-9.6999999999999993</v>
      </c>
      <c r="G757" s="1">
        <v>25.3</v>
      </c>
      <c r="H757" s="1">
        <v>-27</v>
      </c>
      <c r="I757" s="1">
        <v>16.2</v>
      </c>
      <c r="J757" s="7">
        <f t="shared" si="77"/>
        <v>0.23541666666666666</v>
      </c>
      <c r="K757" s="4">
        <f t="shared" si="73"/>
        <v>-5.2872502841655171E-2</v>
      </c>
      <c r="L757" s="4">
        <f t="shared" si="74"/>
        <v>9.8835934044094839E-2</v>
      </c>
      <c r="M757" s="1">
        <f t="shared" si="75"/>
        <v>51.464074319376842</v>
      </c>
    </row>
    <row r="758" spans="1:13" hidden="1" x14ac:dyDescent="0.15">
      <c r="A758" s="14">
        <v>40216.786805555559</v>
      </c>
      <c r="B758">
        <v>195</v>
      </c>
      <c r="C758">
        <v>12</v>
      </c>
      <c r="D758" s="1">
        <v>-23.2</v>
      </c>
      <c r="E758" s="1">
        <v>36.4</v>
      </c>
      <c r="F758" s="1">
        <v>-10.1</v>
      </c>
      <c r="G758" s="1">
        <v>24.6</v>
      </c>
      <c r="H758" s="1">
        <v>-21</v>
      </c>
      <c r="I758" s="1">
        <v>20.399999999999999</v>
      </c>
      <c r="J758" s="7">
        <f t="shared" si="77"/>
        <v>0.18666666666666665</v>
      </c>
      <c r="K758" s="4">
        <f t="shared" si="73"/>
        <v>-2.5447122212479495E-2</v>
      </c>
      <c r="L758" s="4">
        <f t="shared" si="74"/>
        <v>0.23888208891513668</v>
      </c>
      <c r="M758" s="1">
        <f t="shared" si="75"/>
        <v>60.018360631150664</v>
      </c>
    </row>
    <row r="759" spans="1:13" x14ac:dyDescent="0.15">
      <c r="A759" s="14">
        <v>40216.84375</v>
      </c>
      <c r="B759">
        <v>70</v>
      </c>
      <c r="C759">
        <v>30</v>
      </c>
      <c r="D759" s="1">
        <v>-31.6</v>
      </c>
      <c r="E759" s="1">
        <v>21.8</v>
      </c>
      <c r="F759" s="1">
        <v>-27.5</v>
      </c>
      <c r="G759" s="1">
        <v>43</v>
      </c>
      <c r="H759" s="1">
        <v>-35.6</v>
      </c>
      <c r="I759" s="1">
        <v>27.4</v>
      </c>
      <c r="J759" s="7">
        <f t="shared" si="77"/>
        <v>0.31142857142857144</v>
      </c>
      <c r="K759" s="4">
        <f t="shared" si="73"/>
        <v>-0.1337813729611827</v>
      </c>
      <c r="L759" s="4">
        <f t="shared" si="74"/>
        <v>-0.21299350436827039</v>
      </c>
      <c r="M759" s="1">
        <f t="shared" si="75"/>
        <v>31.481617183088009</v>
      </c>
    </row>
    <row r="760" spans="1:13" hidden="1" x14ac:dyDescent="0.15">
      <c r="A760" s="14">
        <v>40216.859027777777</v>
      </c>
      <c r="B760">
        <v>17</v>
      </c>
      <c r="C760">
        <v>22</v>
      </c>
      <c r="D760" s="1">
        <v>-23.6</v>
      </c>
      <c r="E760" s="1">
        <v>14.5</v>
      </c>
      <c r="F760" s="1">
        <v>-22</v>
      </c>
      <c r="G760" s="1">
        <v>28.9</v>
      </c>
      <c r="H760" s="1">
        <v>-30.5</v>
      </c>
      <c r="I760" s="1">
        <v>21.4</v>
      </c>
      <c r="J760" s="7">
        <f t="shared" si="77"/>
        <v>0.8529411764705882</v>
      </c>
      <c r="K760" s="4">
        <f t="shared" si="73"/>
        <v>-8.7985839786441242E-2</v>
      </c>
      <c r="L760" s="4">
        <f t="shared" si="74"/>
        <v>-0.32293183711181095</v>
      </c>
      <c r="M760" s="1">
        <f t="shared" si="75"/>
        <v>25.426874169589805</v>
      </c>
    </row>
    <row r="761" spans="1:13" hidden="1" x14ac:dyDescent="0.15">
      <c r="A761" s="14">
        <v>40216.955555555556</v>
      </c>
      <c r="B761">
        <v>67</v>
      </c>
      <c r="C761">
        <v>7</v>
      </c>
      <c r="D761" s="1">
        <v>-24.9</v>
      </c>
      <c r="E761" s="1">
        <v>19.399999999999999</v>
      </c>
      <c r="F761" s="1">
        <v>-17.600000000000001</v>
      </c>
      <c r="G761" s="1">
        <v>30.8</v>
      </c>
      <c r="H761" s="1">
        <v>-24.9</v>
      </c>
      <c r="I761" s="1">
        <v>20.5</v>
      </c>
      <c r="J761" s="7">
        <f t="shared" si="77"/>
        <v>0.28955223880597014</v>
      </c>
      <c r="K761" s="4">
        <f t="shared" si="73"/>
        <v>-9.2351369404707936E-2</v>
      </c>
      <c r="L761" s="4">
        <f t="shared" si="74"/>
        <v>-0.10839761716551027</v>
      </c>
      <c r="M761" s="1">
        <f t="shared" si="75"/>
        <v>37.922743389561226</v>
      </c>
    </row>
    <row r="762" spans="1:13" hidden="1" x14ac:dyDescent="0.15">
      <c r="A762" s="14">
        <v>40217.091666666667</v>
      </c>
      <c r="B762">
        <v>187</v>
      </c>
      <c r="C762">
        <v>13</v>
      </c>
      <c r="D762" s="1">
        <v>-23.7</v>
      </c>
      <c r="E762" s="1">
        <v>27.8</v>
      </c>
      <c r="F762" s="1">
        <v>-15.7</v>
      </c>
      <c r="G762" s="1">
        <v>24.1</v>
      </c>
      <c r="H762" s="1">
        <v>-26.6</v>
      </c>
      <c r="I762" s="1">
        <v>17.899999999999999</v>
      </c>
      <c r="J762" s="7">
        <f t="shared" si="77"/>
        <v>0.14866310160427809</v>
      </c>
      <c r="K762" s="4">
        <f t="shared" si="73"/>
        <v>-7.2686965647645414E-3</v>
      </c>
      <c r="L762" s="4">
        <f t="shared" si="74"/>
        <v>1.9163159287009242E-2</v>
      </c>
      <c r="M762" s="1">
        <f t="shared" si="75"/>
        <v>46.263672551658267</v>
      </c>
    </row>
    <row r="763" spans="1:13" x14ac:dyDescent="0.15">
      <c r="A763" s="14">
        <v>40217.20416666667</v>
      </c>
      <c r="B763">
        <v>61</v>
      </c>
      <c r="C763">
        <v>31</v>
      </c>
      <c r="D763" s="1">
        <v>-26.4</v>
      </c>
      <c r="E763" s="1">
        <v>18</v>
      </c>
      <c r="F763" s="1">
        <v>-20.6</v>
      </c>
      <c r="G763" s="1">
        <v>24.8</v>
      </c>
      <c r="H763" s="1">
        <v>-29.8</v>
      </c>
      <c r="I763" s="1">
        <v>10.1</v>
      </c>
      <c r="J763" s="7">
        <f t="shared" si="77"/>
        <v>0.29508196721311475</v>
      </c>
      <c r="K763" s="4">
        <f t="shared" si="73"/>
        <v>2.7152246043614776E-2</v>
      </c>
      <c r="L763" s="4">
        <f t="shared" si="74"/>
        <v>-0.21894375897294915</v>
      </c>
      <c r="M763" s="1">
        <f t="shared" si="75"/>
        <v>31.133103170505521</v>
      </c>
    </row>
    <row r="764" spans="1:13" hidden="1" x14ac:dyDescent="0.15">
      <c r="A764" s="14">
        <v>40218.881249999999</v>
      </c>
      <c r="B764">
        <v>149</v>
      </c>
      <c r="C764">
        <v>10</v>
      </c>
      <c r="D764" s="1">
        <v>-29.7</v>
      </c>
      <c r="E764" s="1">
        <v>33.700000000000003</v>
      </c>
      <c r="F764" s="1">
        <v>-19.600000000000001</v>
      </c>
      <c r="G764" s="1">
        <v>26.4</v>
      </c>
      <c r="H764" s="1">
        <v>-15.6</v>
      </c>
      <c r="I764" s="1">
        <v>16.5</v>
      </c>
      <c r="J764" s="7">
        <f t="shared" si="77"/>
        <v>0.22617449664429531</v>
      </c>
      <c r="K764" s="4">
        <f t="shared" si="73"/>
        <v>5.1152522447381291E-2</v>
      </c>
      <c r="L764" s="4">
        <f t="shared" si="74"/>
        <v>0.3345053025168771</v>
      </c>
      <c r="M764" s="1">
        <f t="shared" si="75"/>
        <v>65.160203698394653</v>
      </c>
    </row>
    <row r="765" spans="1:13" hidden="1" x14ac:dyDescent="0.15">
      <c r="A765" s="14">
        <v>40218.909722222219</v>
      </c>
      <c r="B765">
        <v>33</v>
      </c>
      <c r="C765">
        <v>26</v>
      </c>
      <c r="D765" s="1">
        <v>-25.5</v>
      </c>
      <c r="E765" s="1">
        <v>11.7</v>
      </c>
      <c r="F765" s="1">
        <v>-14.2</v>
      </c>
      <c r="G765" s="1">
        <v>34</v>
      </c>
      <c r="H765" s="1">
        <v>-29.9</v>
      </c>
      <c r="I765" s="1">
        <v>16.399999999999999</v>
      </c>
      <c r="J765" s="7">
        <f t="shared" si="77"/>
        <v>0.3545454545454545</v>
      </c>
      <c r="K765" s="4">
        <f t="shared" si="73"/>
        <v>-0.12493873660829995</v>
      </c>
      <c r="L765" s="4">
        <f t="shared" si="74"/>
        <v>-0.40748532657826797</v>
      </c>
      <c r="M765" s="1">
        <f t="shared" si="75"/>
        <v>21.370622269343183</v>
      </c>
    </row>
    <row r="766" spans="1:13" hidden="1" x14ac:dyDescent="0.15">
      <c r="A766" s="14">
        <v>40219.050694444442</v>
      </c>
      <c r="B766">
        <v>64</v>
      </c>
      <c r="C766">
        <v>29</v>
      </c>
      <c r="D766" s="1">
        <v>-17</v>
      </c>
      <c r="E766" s="1">
        <v>20.7</v>
      </c>
      <c r="F766" s="1">
        <v>-10.5</v>
      </c>
      <c r="G766" s="1">
        <v>20</v>
      </c>
      <c r="H766" s="1">
        <v>-19.600000000000001</v>
      </c>
      <c r="I766" s="1">
        <v>14</v>
      </c>
      <c r="J766" s="7">
        <f t="shared" si="77"/>
        <v>0.32343749999999999</v>
      </c>
      <c r="K766" s="4">
        <f t="shared" si="73"/>
        <v>-7.0581074285707285E-2</v>
      </c>
      <c r="L766" s="4">
        <f t="shared" si="74"/>
        <v>2.3714274100441659E-2</v>
      </c>
      <c r="M766" s="1">
        <f t="shared" si="75"/>
        <v>46.563516438594839</v>
      </c>
    </row>
    <row r="767" spans="1:13" hidden="1" x14ac:dyDescent="0.15">
      <c r="A767" s="14">
        <v>40220.924305555556</v>
      </c>
      <c r="B767">
        <v>106</v>
      </c>
      <c r="C767">
        <v>8</v>
      </c>
      <c r="D767" s="1">
        <v>-29.7</v>
      </c>
      <c r="E767" s="1">
        <v>19.2</v>
      </c>
      <c r="F767" s="1">
        <v>-23.9</v>
      </c>
      <c r="G767" s="1">
        <v>28.6</v>
      </c>
      <c r="H767" s="1">
        <v>-21.7</v>
      </c>
      <c r="I767" s="1">
        <v>11.6</v>
      </c>
      <c r="J767" s="7">
        <f t="shared" si="77"/>
        <v>0.1811320754716981</v>
      </c>
      <c r="K767" s="4">
        <f t="shared" si="73"/>
        <v>1.6390416188169291E-2</v>
      </c>
      <c r="L767" s="4">
        <f t="shared" si="74"/>
        <v>-5.3158505144979933E-2</v>
      </c>
      <c r="M767" s="1">
        <f t="shared" si="75"/>
        <v>41.502164893227501</v>
      </c>
    </row>
    <row r="768" spans="1:13" hidden="1" x14ac:dyDescent="0.15">
      <c r="A768" s="14">
        <v>40220.963194444441</v>
      </c>
      <c r="B768">
        <v>48</v>
      </c>
      <c r="C768">
        <v>21</v>
      </c>
      <c r="D768" s="1">
        <v>-40</v>
      </c>
      <c r="E768" s="1">
        <v>22.8</v>
      </c>
      <c r="F768" s="1">
        <v>-20</v>
      </c>
      <c r="G768" s="1">
        <v>43.8</v>
      </c>
      <c r="H768" s="1">
        <v>-26.1</v>
      </c>
      <c r="I768" s="1">
        <v>38.5</v>
      </c>
      <c r="J768" s="7">
        <f t="shared" si="77"/>
        <v>0.47500000000000003</v>
      </c>
      <c r="K768" s="4">
        <f t="shared" si="73"/>
        <v>-3.9414119176137116E-2</v>
      </c>
      <c r="L768" s="4">
        <f t="shared" si="74"/>
        <v>-5.8705660337827203E-2</v>
      </c>
      <c r="M768" s="1">
        <f t="shared" si="75"/>
        <v>41.139267375116731</v>
      </c>
    </row>
    <row r="769" spans="1:13" hidden="1" x14ac:dyDescent="0.15">
      <c r="A769" s="14">
        <v>40221.180555555555</v>
      </c>
      <c r="B769">
        <v>79</v>
      </c>
      <c r="C769">
        <v>10</v>
      </c>
      <c r="D769" s="1">
        <v>-9.6999999999999993</v>
      </c>
      <c r="E769" s="1">
        <v>12.5</v>
      </c>
      <c r="F769" s="1">
        <v>-3.7</v>
      </c>
      <c r="G769" s="1">
        <v>24.1</v>
      </c>
      <c r="H769" s="1">
        <v>-14.8</v>
      </c>
      <c r="I769" s="1">
        <v>11.5</v>
      </c>
      <c r="J769" s="7">
        <f t="shared" si="77"/>
        <v>0.15822784810126583</v>
      </c>
      <c r="K769" s="4">
        <f t="shared" si="73"/>
        <v>-0.39524530830862359</v>
      </c>
      <c r="L769" s="4">
        <f t="shared" si="74"/>
        <v>-7.3351702386901016E-2</v>
      </c>
      <c r="M769" s="1">
        <f t="shared" si="75"/>
        <v>40.184255462605535</v>
      </c>
    </row>
    <row r="770" spans="1:13" hidden="1" x14ac:dyDescent="0.15">
      <c r="A770" s="14">
        <v>40221.737500000003</v>
      </c>
      <c r="B770">
        <v>79</v>
      </c>
      <c r="C770">
        <v>12</v>
      </c>
      <c r="D770" s="1">
        <v>-18.2</v>
      </c>
      <c r="E770" s="1">
        <v>20.100000000000001</v>
      </c>
      <c r="F770" s="1">
        <v>-6.4</v>
      </c>
      <c r="G770" s="1">
        <v>27.9</v>
      </c>
      <c r="H770" s="1">
        <v>-21.2</v>
      </c>
      <c r="I770" s="1">
        <v>25.7</v>
      </c>
      <c r="J770" s="7">
        <f t="shared" si="77"/>
        <v>0.25443037974683547</v>
      </c>
      <c r="K770" s="4">
        <f t="shared" si="73"/>
        <v>-0.18553281528852272</v>
      </c>
      <c r="L770" s="4">
        <f t="shared" si="74"/>
        <v>-2.3139803508262533E-2</v>
      </c>
      <c r="M770" s="1">
        <f t="shared" si="75"/>
        <v>43.474322987618777</v>
      </c>
    </row>
    <row r="771" spans="1:13" hidden="1" x14ac:dyDescent="0.15">
      <c r="A771" s="14">
        <v>40221.782638888886</v>
      </c>
      <c r="B771">
        <v>54</v>
      </c>
      <c r="C771">
        <v>16</v>
      </c>
      <c r="D771" s="1">
        <v>-32</v>
      </c>
      <c r="E771" s="1">
        <v>20.9</v>
      </c>
      <c r="F771" s="1">
        <v>-23</v>
      </c>
      <c r="G771" s="1">
        <v>28.6</v>
      </c>
      <c r="H771" s="1">
        <v>-23.4</v>
      </c>
      <c r="I771" s="1">
        <v>18.899999999999999</v>
      </c>
      <c r="J771" s="7">
        <f t="shared" si="77"/>
        <v>0.38703703703703701</v>
      </c>
      <c r="K771" s="4">
        <f t="shared" ref="K771:K827" si="78">IF(AND(D771&lt;0,G771&gt;0)=TRUE,LOG10(-D771/G771),)</f>
        <v>4.8783945190862918E-2</v>
      </c>
      <c r="L771" s="4">
        <f t="shared" ref="L771:L827" si="79">LOG10(E771/(-H771))</f>
        <v>-4.9069571299088816E-2</v>
      </c>
      <c r="M771" s="1">
        <f t="shared" si="75"/>
        <v>41.770029818351858</v>
      </c>
    </row>
    <row r="772" spans="1:13" hidden="1" x14ac:dyDescent="0.15">
      <c r="A772" s="14">
        <v>40221.844444444447</v>
      </c>
      <c r="B772">
        <v>56</v>
      </c>
      <c r="C772">
        <v>20</v>
      </c>
      <c r="D772" s="1">
        <v>-20.399999999999999</v>
      </c>
      <c r="E772" s="1">
        <v>19</v>
      </c>
      <c r="F772" s="1">
        <v>-9.8000000000000007</v>
      </c>
      <c r="G772" s="1">
        <v>25.2</v>
      </c>
      <c r="H772" s="1">
        <v>-22</v>
      </c>
      <c r="I772" s="1">
        <v>14.4</v>
      </c>
      <c r="J772" s="7">
        <f t="shared" si="77"/>
        <v>0.3392857142857143</v>
      </c>
      <c r="K772" s="4">
        <f t="shared" si="78"/>
        <v>-9.1770373355645335E-2</v>
      </c>
      <c r="L772" s="4">
        <f t="shared" si="79"/>
        <v>-6.3669079869377268E-2</v>
      </c>
      <c r="M772" s="1">
        <f t="shared" si="75"/>
        <v>40.815083874881587</v>
      </c>
    </row>
    <row r="773" spans="1:13" hidden="1" x14ac:dyDescent="0.15">
      <c r="A773" s="14">
        <v>40221.931944444441</v>
      </c>
      <c r="B773">
        <v>107</v>
      </c>
      <c r="C773">
        <v>13</v>
      </c>
      <c r="D773" s="1">
        <v>-24.6</v>
      </c>
      <c r="E773" s="1">
        <v>28.5</v>
      </c>
      <c r="F773" s="1">
        <v>-22.2</v>
      </c>
      <c r="G773" s="1">
        <v>38.6</v>
      </c>
      <c r="H773" s="1">
        <v>-26.6</v>
      </c>
      <c r="I773" s="1">
        <v>24.5</v>
      </c>
      <c r="J773" s="7">
        <f t="shared" si="77"/>
        <v>0.26635514018691586</v>
      </c>
      <c r="K773" s="4">
        <f t="shared" si="78"/>
        <v>-0.19565219756837579</v>
      </c>
      <c r="L773" s="4">
        <f t="shared" si="79"/>
        <v>2.9963223377443202E-2</v>
      </c>
      <c r="M773" s="1">
        <f t="shared" si="75"/>
        <v>46.974934010881981</v>
      </c>
    </row>
    <row r="774" spans="1:13" hidden="1" x14ac:dyDescent="0.15">
      <c r="A774" s="14">
        <v>40222.010416666664</v>
      </c>
      <c r="B774">
        <v>105</v>
      </c>
      <c r="C774">
        <v>32</v>
      </c>
      <c r="D774" s="1">
        <v>-28.6</v>
      </c>
      <c r="E774" s="1">
        <v>20.8</v>
      </c>
      <c r="F774" s="1">
        <v>-26.7</v>
      </c>
      <c r="G774" s="1">
        <v>31.2</v>
      </c>
      <c r="H774" s="1">
        <v>-24.9</v>
      </c>
      <c r="I774" s="1">
        <v>13.7</v>
      </c>
      <c r="J774" s="7">
        <f t="shared" si="77"/>
        <v>0.1980952380952381</v>
      </c>
      <c r="K774" s="4">
        <f t="shared" si="78"/>
        <v>-3.7788560889399754E-2</v>
      </c>
      <c r="L774" s="4">
        <f t="shared" si="79"/>
        <v>-7.8136012132974761E-2</v>
      </c>
      <c r="M774" s="1">
        <f t="shared" si="75"/>
        <v>39.873403475150987</v>
      </c>
    </row>
    <row r="775" spans="1:13" hidden="1" x14ac:dyDescent="0.15">
      <c r="A775" s="14">
        <v>40222.099305555559</v>
      </c>
      <c r="B775">
        <v>88</v>
      </c>
      <c r="C775">
        <v>34</v>
      </c>
      <c r="D775" s="1">
        <v>-19.600000000000001</v>
      </c>
      <c r="E775" s="1">
        <v>32.5</v>
      </c>
      <c r="F775" s="1">
        <v>-6.9</v>
      </c>
      <c r="G775" s="1">
        <v>29.5</v>
      </c>
      <c r="H775" s="1">
        <v>-27.9</v>
      </c>
      <c r="I775" s="1">
        <v>20.100000000000001</v>
      </c>
      <c r="J775" s="7">
        <f t="shared" si="77"/>
        <v>0.36931818181818182</v>
      </c>
      <c r="K775" s="4">
        <f t="shared" si="78"/>
        <v>-0.1775659446216869</v>
      </c>
      <c r="L775" s="4">
        <f t="shared" si="79"/>
        <v>6.6279157705276828E-2</v>
      </c>
      <c r="M775" s="1">
        <f t="shared" si="75"/>
        <v>49.355178562016917</v>
      </c>
    </row>
    <row r="776" spans="1:13" hidden="1" x14ac:dyDescent="0.15">
      <c r="A776" s="14">
        <v>40222.20208333333</v>
      </c>
      <c r="B776">
        <v>115</v>
      </c>
      <c r="C776">
        <v>8</v>
      </c>
      <c r="D776" s="1">
        <v>-33.4</v>
      </c>
      <c r="E776" s="1">
        <v>35.6</v>
      </c>
      <c r="F776" s="1">
        <v>-10.5</v>
      </c>
      <c r="G776" s="1">
        <v>35.4</v>
      </c>
      <c r="H776" s="1">
        <v>-24.4</v>
      </c>
      <c r="I776" s="1">
        <v>22.4</v>
      </c>
      <c r="J776" s="7">
        <f t="shared" si="77"/>
        <v>0.30956521739130438</v>
      </c>
      <c r="K776" s="4">
        <f t="shared" si="78"/>
        <v>-2.5256795214223363E-2</v>
      </c>
      <c r="L776" s="4">
        <f t="shared" si="79"/>
        <v>0.16406017163414577</v>
      </c>
      <c r="M776" s="1">
        <f t="shared" si="75"/>
        <v>55.573523418560924</v>
      </c>
    </row>
    <row r="777" spans="1:13" hidden="1" x14ac:dyDescent="0.15">
      <c r="A777" s="14">
        <v>40222.242361111108</v>
      </c>
      <c r="B777">
        <v>49</v>
      </c>
      <c r="C777">
        <v>26</v>
      </c>
      <c r="D777" s="1">
        <v>-22.8</v>
      </c>
      <c r="E777" s="1">
        <v>20.100000000000001</v>
      </c>
      <c r="F777" s="1">
        <v>-22.7</v>
      </c>
      <c r="G777" s="1">
        <v>31</v>
      </c>
      <c r="H777" s="1">
        <v>-31.4</v>
      </c>
      <c r="I777" s="1">
        <v>29.5</v>
      </c>
      <c r="J777" s="7">
        <f t="shared" si="77"/>
        <v>0.41020408163265309</v>
      </c>
      <c r="K777" s="4">
        <f t="shared" si="78"/>
        <v>-0.13342684683381889</v>
      </c>
      <c r="L777" s="4">
        <f t="shared" si="79"/>
        <v>-0.193733590652726</v>
      </c>
      <c r="M777" s="1">
        <f t="shared" ref="M777:M827" si="80">ATAN(-E777/H777)/PI()*180</f>
        <v>32.624420712558916</v>
      </c>
    </row>
    <row r="778" spans="1:13" hidden="1" x14ac:dyDescent="0.15">
      <c r="A778" s="14">
        <v>40222.636111111111</v>
      </c>
      <c r="B778">
        <v>52</v>
      </c>
      <c r="C778">
        <v>6</v>
      </c>
      <c r="D778" s="1">
        <v>-16.600000000000001</v>
      </c>
      <c r="E778" s="1">
        <v>14.6</v>
      </c>
      <c r="F778" s="1">
        <v>-14.1</v>
      </c>
      <c r="G778" s="1">
        <v>27.6</v>
      </c>
      <c r="H778" s="1">
        <v>-21.3</v>
      </c>
      <c r="I778" s="1">
        <v>23.3</v>
      </c>
      <c r="J778" s="7">
        <f t="shared" si="77"/>
        <v>0.28076923076923077</v>
      </c>
      <c r="K778" s="4">
        <f t="shared" si="78"/>
        <v>-0.22080099402516259</v>
      </c>
      <c r="L778" s="4">
        <f t="shared" si="79"/>
        <v>-0.16402674765430061</v>
      </c>
      <c r="M778" s="1">
        <f t="shared" si="80"/>
        <v>34.428532920651961</v>
      </c>
    </row>
    <row r="779" spans="1:13" hidden="1" x14ac:dyDescent="0.15">
      <c r="A779" s="14">
        <v>40222.748611111114</v>
      </c>
      <c r="B779">
        <v>156</v>
      </c>
      <c r="C779">
        <v>6</v>
      </c>
      <c r="D779" s="1">
        <v>-34.200000000000003</v>
      </c>
      <c r="E779" s="1">
        <v>36.700000000000003</v>
      </c>
      <c r="F779" s="1">
        <v>-22.8</v>
      </c>
      <c r="G779" s="1">
        <v>45.4</v>
      </c>
      <c r="H779" s="1">
        <v>-30</v>
      </c>
      <c r="I779" s="1">
        <v>29.3</v>
      </c>
      <c r="J779" s="7">
        <f t="shared" si="77"/>
        <v>0.23525641025641028</v>
      </c>
      <c r="K779" s="4">
        <f t="shared" si="78"/>
        <v>-0.12302974680096884</v>
      </c>
      <c r="L779" s="4">
        <f t="shared" si="79"/>
        <v>8.7544809532426923E-2</v>
      </c>
      <c r="M779" s="1">
        <f t="shared" si="80"/>
        <v>50.736107064644941</v>
      </c>
    </row>
    <row r="780" spans="1:13" hidden="1" x14ac:dyDescent="0.15">
      <c r="A780" s="14">
        <v>40222.940972222219</v>
      </c>
      <c r="B780">
        <v>82</v>
      </c>
      <c r="C780">
        <v>14</v>
      </c>
      <c r="D780" s="1">
        <v>-21.2</v>
      </c>
      <c r="E780" s="1">
        <v>13.2</v>
      </c>
      <c r="F780" s="1">
        <v>-13.3</v>
      </c>
      <c r="G780" s="1">
        <v>23.6</v>
      </c>
      <c r="H780" s="1">
        <v>-16.600000000000001</v>
      </c>
      <c r="I780" s="1">
        <v>13.2</v>
      </c>
      <c r="J780" s="7">
        <f t="shared" si="77"/>
        <v>0.16097560975609757</v>
      </c>
      <c r="K780" s="4">
        <f t="shared" si="78"/>
        <v>-4.6576142041355177E-2</v>
      </c>
      <c r="L780" s="4">
        <f t="shared" si="79"/>
        <v>-9.9534156834205287E-2</v>
      </c>
      <c r="M780" s="1">
        <f t="shared" si="80"/>
        <v>38.491043559497427</v>
      </c>
    </row>
    <row r="781" spans="1:13" hidden="1" x14ac:dyDescent="0.15">
      <c r="A781" s="14">
        <v>40223.058333333334</v>
      </c>
      <c r="B781">
        <v>103</v>
      </c>
      <c r="C781">
        <v>29</v>
      </c>
      <c r="D781" s="1">
        <v>-20.5</v>
      </c>
      <c r="E781" s="1">
        <v>19.2</v>
      </c>
      <c r="F781" s="1">
        <v>-19.3</v>
      </c>
      <c r="G781" s="1">
        <v>24.2</v>
      </c>
      <c r="H781" s="1">
        <v>-22.6</v>
      </c>
      <c r="I781" s="1">
        <v>7.7</v>
      </c>
      <c r="J781" s="7">
        <f t="shared" si="77"/>
        <v>0.18640776699029127</v>
      </c>
      <c r="K781" s="4">
        <f t="shared" si="78"/>
        <v>-7.2061504924676945E-2</v>
      </c>
      <c r="L781" s="4">
        <f t="shared" si="79"/>
        <v>-7.0807210443851368E-2</v>
      </c>
      <c r="M781" s="1">
        <f t="shared" si="80"/>
        <v>40.349815150113734</v>
      </c>
    </row>
    <row r="782" spans="1:13" hidden="1" x14ac:dyDescent="0.15">
      <c r="A782" s="14">
        <v>40223.299305555556</v>
      </c>
      <c r="B782">
        <v>41</v>
      </c>
      <c r="C782">
        <v>9</v>
      </c>
      <c r="D782" s="1">
        <v>-11.6</v>
      </c>
      <c r="E782" s="1">
        <v>15.6</v>
      </c>
      <c r="F782" s="1">
        <v>-2.1</v>
      </c>
      <c r="G782" s="1">
        <v>26.1</v>
      </c>
      <c r="H782" s="1">
        <v>-17</v>
      </c>
      <c r="I782" s="1">
        <v>20.399999999999999</v>
      </c>
      <c r="J782" s="7">
        <f t="shared" si="77"/>
        <v>0.38048780487804879</v>
      </c>
      <c r="K782" s="4">
        <f t="shared" si="78"/>
        <v>-0.35218251811136253</v>
      </c>
      <c r="L782" s="4">
        <f t="shared" si="79"/>
        <v>-3.7324323023812347E-2</v>
      </c>
      <c r="M782" s="1">
        <f t="shared" si="80"/>
        <v>42.540956009895382</v>
      </c>
    </row>
    <row r="783" spans="1:13" hidden="1" x14ac:dyDescent="0.15">
      <c r="A783" s="14">
        <v>40223.38958333333</v>
      </c>
      <c r="B783">
        <v>78</v>
      </c>
      <c r="C783">
        <v>23</v>
      </c>
      <c r="D783" s="1">
        <v>-17.8</v>
      </c>
      <c r="E783" s="1">
        <v>14.4</v>
      </c>
      <c r="F783" s="1">
        <v>-18.8</v>
      </c>
      <c r="G783" s="1">
        <v>19.600000000000001</v>
      </c>
      <c r="H783" s="1">
        <v>-16.100000000000001</v>
      </c>
      <c r="I783" s="1">
        <v>19.5</v>
      </c>
      <c r="J783" s="7">
        <f t="shared" si="77"/>
        <v>0.18461538461538463</v>
      </c>
      <c r="K783" s="4">
        <f t="shared" si="78"/>
        <v>-4.1836069047582067E-2</v>
      </c>
      <c r="L783" s="4">
        <f t="shared" si="79"/>
        <v>-4.8463383936600095E-2</v>
      </c>
      <c r="M783" s="1">
        <f t="shared" si="80"/>
        <v>41.809765707467648</v>
      </c>
    </row>
    <row r="784" spans="1:13" x14ac:dyDescent="0.15">
      <c r="A784" s="14">
        <v>40223.398611111108</v>
      </c>
      <c r="B784">
        <v>10</v>
      </c>
      <c r="C784">
        <v>10</v>
      </c>
      <c r="D784" s="1">
        <v>-9.1</v>
      </c>
      <c r="E784" s="1">
        <v>6.6</v>
      </c>
      <c r="F784" s="1">
        <v>-2.2000000000000002</v>
      </c>
      <c r="G784" s="1">
        <v>18</v>
      </c>
      <c r="H784" s="1">
        <v>-12.1</v>
      </c>
      <c r="I784" s="1">
        <v>18.399999999999999</v>
      </c>
      <c r="J784" s="7">
        <f t="shared" si="77"/>
        <v>0.65999999999999992</v>
      </c>
      <c r="K784" s="4">
        <f t="shared" si="78"/>
        <v>-0.29623111278221248</v>
      </c>
      <c r="L784" s="4">
        <f t="shared" si="79"/>
        <v>-0.26324143477458145</v>
      </c>
      <c r="M784" s="1">
        <f t="shared" si="80"/>
        <v>28.610459665965216</v>
      </c>
    </row>
    <row r="785" spans="1:13" hidden="1" x14ac:dyDescent="0.15">
      <c r="A785" s="14">
        <v>40223.523611111108</v>
      </c>
      <c r="B785">
        <v>80</v>
      </c>
      <c r="C785">
        <v>16</v>
      </c>
      <c r="D785" s="1">
        <v>-26.6</v>
      </c>
      <c r="E785" s="1">
        <v>18.8</v>
      </c>
      <c r="F785" s="1">
        <v>-11.4</v>
      </c>
      <c r="G785" s="1">
        <v>23.9</v>
      </c>
      <c r="H785" s="1">
        <v>-19.100000000000001</v>
      </c>
      <c r="I785" s="1">
        <v>7.9</v>
      </c>
      <c r="J785" s="7">
        <f t="shared" si="77"/>
        <v>0.23500000000000001</v>
      </c>
      <c r="K785" s="4">
        <f t="shared" si="78"/>
        <v>4.648373568292935E-2</v>
      </c>
      <c r="L785" s="4">
        <f t="shared" si="79"/>
        <v>-6.8755179840477142E-3</v>
      </c>
      <c r="M785" s="1">
        <f t="shared" si="80"/>
        <v>44.546480874042032</v>
      </c>
    </row>
    <row r="786" spans="1:13" hidden="1" x14ac:dyDescent="0.15">
      <c r="A786" s="14">
        <v>40223.613194444442</v>
      </c>
      <c r="B786">
        <v>72</v>
      </c>
      <c r="C786">
        <v>19</v>
      </c>
      <c r="D786" s="1">
        <v>-19.2</v>
      </c>
      <c r="E786" s="1">
        <v>24.3</v>
      </c>
      <c r="F786" s="1">
        <v>-8.6999999999999993</v>
      </c>
      <c r="G786" s="1">
        <v>24.3</v>
      </c>
      <c r="H786" s="1">
        <v>-22.2</v>
      </c>
      <c r="I786" s="1">
        <v>8.9</v>
      </c>
      <c r="J786" s="7">
        <f t="shared" si="77"/>
        <v>0.33750000000000002</v>
      </c>
      <c r="K786" s="4">
        <f t="shared" si="78"/>
        <v>-0.1023050448947626</v>
      </c>
      <c r="L786" s="4">
        <f t="shared" si="79"/>
        <v>3.9253299147673615E-2</v>
      </c>
      <c r="M786" s="1">
        <f t="shared" si="80"/>
        <v>47.585794342424492</v>
      </c>
    </row>
    <row r="787" spans="1:13" hidden="1" x14ac:dyDescent="0.15">
      <c r="A787" s="14">
        <v>40223.714583333334</v>
      </c>
      <c r="B787">
        <v>125</v>
      </c>
      <c r="C787">
        <v>13</v>
      </c>
      <c r="D787" s="1">
        <v>-50.7</v>
      </c>
      <c r="E787" s="1">
        <v>49.1</v>
      </c>
      <c r="F787" s="1">
        <v>-15.7</v>
      </c>
      <c r="G787" s="1">
        <v>31</v>
      </c>
      <c r="H787" s="1">
        <v>-30</v>
      </c>
      <c r="I787" s="1">
        <v>22</v>
      </c>
      <c r="J787" s="7">
        <f t="shared" si="77"/>
        <v>0.39280000000000004</v>
      </c>
      <c r="K787" s="4">
        <f t="shared" si="78"/>
        <v>0.21364626549906329</v>
      </c>
      <c r="L787" s="4">
        <f t="shared" si="79"/>
        <v>0.21396023740330605</v>
      </c>
      <c r="M787" s="1">
        <f t="shared" si="80"/>
        <v>58.575154749256356</v>
      </c>
    </row>
    <row r="788" spans="1:13" hidden="1" x14ac:dyDescent="0.15">
      <c r="A788" s="14">
        <v>40223.792361111111</v>
      </c>
      <c r="B788">
        <v>100</v>
      </c>
      <c r="C788">
        <v>12</v>
      </c>
      <c r="D788" s="1">
        <v>-45.1</v>
      </c>
      <c r="E788" s="1">
        <v>32.299999999999997</v>
      </c>
      <c r="F788" s="1">
        <v>-26.7</v>
      </c>
      <c r="G788" s="1">
        <v>41.6</v>
      </c>
      <c r="H788" s="1">
        <v>-27.5</v>
      </c>
      <c r="I788" s="1">
        <v>27.9</v>
      </c>
      <c r="J788" s="7">
        <f t="shared" si="77"/>
        <v>0.32299999999999995</v>
      </c>
      <c r="K788" s="4">
        <f t="shared" si="78"/>
        <v>3.5083211251217807E-2</v>
      </c>
      <c r="L788" s="4">
        <f t="shared" si="79"/>
        <v>6.9869828500840156E-2</v>
      </c>
      <c r="M788" s="1">
        <f t="shared" si="80"/>
        <v>49.589153422113604</v>
      </c>
    </row>
    <row r="789" spans="1:13" hidden="1" x14ac:dyDescent="0.15">
      <c r="A789" s="14">
        <v>40223.848611111112</v>
      </c>
      <c r="B789">
        <v>75</v>
      </c>
      <c r="C789">
        <v>13</v>
      </c>
      <c r="D789" s="1">
        <v>-29.1</v>
      </c>
      <c r="E789" s="1">
        <v>21.8</v>
      </c>
      <c r="F789" s="1">
        <v>-22.3</v>
      </c>
      <c r="G789" s="1">
        <v>22.6</v>
      </c>
      <c r="H789" s="1">
        <v>-17.2</v>
      </c>
      <c r="I789" s="1">
        <v>17.8</v>
      </c>
      <c r="J789" s="7">
        <f t="shared" si="77"/>
        <v>0.29066666666666668</v>
      </c>
      <c r="K789" s="4">
        <f t="shared" si="78"/>
        <v>0.10978454983850633</v>
      </c>
      <c r="L789" s="4">
        <f t="shared" si="79"/>
        <v>0.10292804669705592</v>
      </c>
      <c r="M789" s="1">
        <f t="shared" si="80"/>
        <v>51.72688404900132</v>
      </c>
    </row>
    <row r="790" spans="1:13" hidden="1" x14ac:dyDescent="0.15">
      <c r="A790" s="14">
        <v>40223.916666666664</v>
      </c>
      <c r="B790">
        <v>85</v>
      </c>
      <c r="C790">
        <v>29</v>
      </c>
      <c r="D790" s="1">
        <v>-30.2</v>
      </c>
      <c r="E790" s="1">
        <v>32.700000000000003</v>
      </c>
      <c r="F790" s="1">
        <v>-32.200000000000003</v>
      </c>
      <c r="G790" s="1">
        <v>22.1</v>
      </c>
      <c r="H790" s="1">
        <v>-26.8</v>
      </c>
      <c r="I790" s="1">
        <v>10.5</v>
      </c>
      <c r="J790" s="7">
        <f t="shared" si="77"/>
        <v>0.38470588235294123</v>
      </c>
      <c r="K790" s="4">
        <f t="shared" si="78"/>
        <v>0.13561466927203988</v>
      </c>
      <c r="L790" s="4">
        <f t="shared" si="79"/>
        <v>8.6412958631497297E-2</v>
      </c>
      <c r="M790" s="1">
        <f t="shared" si="80"/>
        <v>50.662918178030623</v>
      </c>
    </row>
    <row r="791" spans="1:13" hidden="1" x14ac:dyDescent="0.15">
      <c r="A791" s="14">
        <v>40224.01666666667</v>
      </c>
      <c r="B791">
        <v>112</v>
      </c>
      <c r="C791">
        <v>16</v>
      </c>
      <c r="D791" s="1">
        <v>-26.7</v>
      </c>
      <c r="E791" s="1">
        <v>29.3</v>
      </c>
      <c r="F791" s="1">
        <v>-23.8</v>
      </c>
      <c r="G791" s="1">
        <v>40.6</v>
      </c>
      <c r="H791" s="1">
        <v>-32.9</v>
      </c>
      <c r="I791" s="1">
        <v>24</v>
      </c>
      <c r="J791" s="7">
        <f t="shared" si="77"/>
        <v>0.26160714285714287</v>
      </c>
      <c r="K791" s="4">
        <f t="shared" si="78"/>
        <v>-0.18201477221261894</v>
      </c>
      <c r="L791" s="4">
        <f t="shared" si="79"/>
        <v>-5.0328277595864793E-2</v>
      </c>
      <c r="M791" s="1">
        <f t="shared" si="80"/>
        <v>41.687540997783621</v>
      </c>
    </row>
    <row r="792" spans="1:13" hidden="1" x14ac:dyDescent="0.15">
      <c r="A792" s="14">
        <v>40224.281944444447</v>
      </c>
      <c r="B792">
        <v>142</v>
      </c>
      <c r="C792">
        <v>25</v>
      </c>
      <c r="D792" s="1">
        <v>-30.3</v>
      </c>
      <c r="E792" s="1">
        <v>39.299999999999997</v>
      </c>
      <c r="F792" s="1">
        <v>-14.5</v>
      </c>
      <c r="G792" s="1">
        <v>26</v>
      </c>
      <c r="H792" s="1">
        <v>-31.1</v>
      </c>
      <c r="I792" s="1">
        <v>21.9</v>
      </c>
      <c r="J792" s="7">
        <f t="shared" si="77"/>
        <v>0.27676056338028165</v>
      </c>
      <c r="K792" s="4">
        <f t="shared" si="78"/>
        <v>6.6469280531487082E-2</v>
      </c>
      <c r="L792" s="4">
        <f t="shared" si="79"/>
        <v>0.10163216134858913</v>
      </c>
      <c r="M792" s="1">
        <f t="shared" si="80"/>
        <v>51.643719056592616</v>
      </c>
    </row>
    <row r="793" spans="1:13" hidden="1" x14ac:dyDescent="0.15">
      <c r="A793" s="14">
        <v>40224.338194444441</v>
      </c>
      <c r="B793">
        <v>61</v>
      </c>
      <c r="C793">
        <v>14</v>
      </c>
      <c r="D793" s="1">
        <v>-27.1</v>
      </c>
      <c r="E793" s="1">
        <v>13.2</v>
      </c>
      <c r="F793" s="1">
        <v>-17.8</v>
      </c>
      <c r="G793" s="1">
        <v>29</v>
      </c>
      <c r="H793" s="1">
        <v>-18.899999999999999</v>
      </c>
      <c r="I793" s="1">
        <v>28.1</v>
      </c>
      <c r="J793" s="7">
        <f t="shared" si="77"/>
        <v>0.21639344262295082</v>
      </c>
      <c r="K793" s="4">
        <f t="shared" si="78"/>
        <v>-2.9428707024550315E-2</v>
      </c>
      <c r="L793" s="4">
        <f t="shared" si="79"/>
        <v>-0.15588787296739429</v>
      </c>
      <c r="M793" s="1">
        <f t="shared" si="80"/>
        <v>34.930937301110575</v>
      </c>
    </row>
    <row r="794" spans="1:13" x14ac:dyDescent="0.15">
      <c r="A794" s="14">
        <v>40225.081250000003</v>
      </c>
      <c r="B794">
        <v>41</v>
      </c>
      <c r="C794">
        <v>14</v>
      </c>
      <c r="D794" s="1">
        <v>-6</v>
      </c>
      <c r="E794" s="1">
        <v>10.4</v>
      </c>
      <c r="F794" s="1">
        <v>-10.3</v>
      </c>
      <c r="G794" s="1">
        <v>13.6</v>
      </c>
      <c r="H794" s="1">
        <v>-16.899999999999999</v>
      </c>
      <c r="I794" s="1">
        <v>11.5</v>
      </c>
      <c r="J794" s="7">
        <f t="shared" si="77"/>
        <v>0.25365853658536586</v>
      </c>
      <c r="K794" s="4">
        <f t="shared" si="78"/>
        <v>-0.3553876579865739</v>
      </c>
      <c r="L794" s="4">
        <f t="shared" si="79"/>
        <v>-0.21085336531489315</v>
      </c>
      <c r="M794" s="1">
        <f t="shared" si="80"/>
        <v>31.607502246248906</v>
      </c>
    </row>
    <row r="795" spans="1:13" hidden="1" x14ac:dyDescent="0.15">
      <c r="A795" s="14">
        <v>40225.477777777778</v>
      </c>
      <c r="B795">
        <v>60</v>
      </c>
      <c r="C795">
        <v>22</v>
      </c>
      <c r="D795" s="1">
        <v>-16.100000000000001</v>
      </c>
      <c r="E795" s="1">
        <v>26</v>
      </c>
      <c r="F795" s="1">
        <v>-14.7</v>
      </c>
      <c r="G795" s="1">
        <v>32.700000000000003</v>
      </c>
      <c r="H795" s="1">
        <v>-25.6</v>
      </c>
      <c r="I795" s="1">
        <v>24.1</v>
      </c>
      <c r="J795" s="7">
        <f t="shared" si="77"/>
        <v>0.43333333333333335</v>
      </c>
      <c r="K795" s="4">
        <f t="shared" si="78"/>
        <v>-0.30772187662843636</v>
      </c>
      <c r="L795" s="4">
        <f t="shared" si="79"/>
        <v>6.7333826589684028E-3</v>
      </c>
      <c r="M795" s="1">
        <f t="shared" si="80"/>
        <v>45.44414443311193</v>
      </c>
    </row>
    <row r="796" spans="1:13" hidden="1" x14ac:dyDescent="0.15">
      <c r="A796" s="14">
        <v>40225.536111111112</v>
      </c>
      <c r="B796">
        <v>63</v>
      </c>
      <c r="C796">
        <v>3</v>
      </c>
      <c r="D796" s="1">
        <v>-32.200000000000003</v>
      </c>
      <c r="E796" s="1">
        <v>13.9</v>
      </c>
      <c r="F796" s="1">
        <v>-21.4</v>
      </c>
      <c r="G796" s="1">
        <v>26.9</v>
      </c>
      <c r="H796" s="1">
        <v>-15.9</v>
      </c>
      <c r="I796" s="1">
        <v>20.2</v>
      </c>
      <c r="J796" s="7">
        <f t="shared" si="77"/>
        <v>0.22063492063492063</v>
      </c>
      <c r="K796" s="4">
        <f t="shared" si="78"/>
        <v>7.8103591693422958E-2</v>
      </c>
      <c r="L796" s="4">
        <f t="shared" si="79"/>
        <v>-5.8382324066356392E-2</v>
      </c>
      <c r="M796" s="1">
        <f t="shared" si="80"/>
        <v>41.160403662046527</v>
      </c>
    </row>
    <row r="797" spans="1:13" hidden="1" x14ac:dyDescent="0.15">
      <c r="A797" s="14">
        <v>40225.67083333333</v>
      </c>
      <c r="B797">
        <v>87</v>
      </c>
      <c r="C797">
        <v>5</v>
      </c>
      <c r="D797" s="1">
        <v>-15.5</v>
      </c>
      <c r="E797" s="1">
        <v>18.600000000000001</v>
      </c>
      <c r="F797" s="1">
        <v>-7.3</v>
      </c>
      <c r="G797" s="1">
        <v>23.2</v>
      </c>
      <c r="H797" s="1">
        <v>-17.2</v>
      </c>
      <c r="I797" s="1">
        <v>16.7</v>
      </c>
      <c r="J797" s="7">
        <f t="shared" si="77"/>
        <v>0.21379310344827587</v>
      </c>
      <c r="K797" s="4">
        <f t="shared" si="78"/>
        <v>-0.17515628672060818</v>
      </c>
      <c r="L797" s="4">
        <f t="shared" si="79"/>
        <v>3.3984497310367456E-2</v>
      </c>
      <c r="M797" s="1">
        <f t="shared" si="80"/>
        <v>47.239475937951887</v>
      </c>
    </row>
    <row r="798" spans="1:13" hidden="1" x14ac:dyDescent="0.15">
      <c r="A798" s="14">
        <v>40225.738888888889</v>
      </c>
    </row>
    <row r="799" spans="1:13" hidden="1" x14ac:dyDescent="0.15">
      <c r="A799" s="14">
        <v>40225.814583333333</v>
      </c>
      <c r="B799">
        <v>120</v>
      </c>
      <c r="C799">
        <v>24</v>
      </c>
      <c r="D799" s="1">
        <v>-23.1</v>
      </c>
      <c r="E799" s="1">
        <v>27.6</v>
      </c>
      <c r="F799" s="1">
        <v>-13.2</v>
      </c>
      <c r="G799" s="1">
        <v>28.4</v>
      </c>
      <c r="H799" s="1">
        <v>-24.2</v>
      </c>
      <c r="I799" s="1">
        <v>24.4</v>
      </c>
      <c r="J799" s="7">
        <f>E799/B799</f>
        <v>0.23</v>
      </c>
      <c r="K799" s="4">
        <f t="shared" si="78"/>
        <v>-8.9706360154893292E-2</v>
      </c>
      <c r="L799" s="4">
        <f t="shared" si="79"/>
        <v>5.7093716084786507E-2</v>
      </c>
      <c r="M799" s="1">
        <f t="shared" si="80"/>
        <v>48.755340073200543</v>
      </c>
    </row>
    <row r="800" spans="1:13" hidden="1" x14ac:dyDescent="0.15">
      <c r="A800" s="14">
        <v>40226.01458333333</v>
      </c>
      <c r="C800">
        <v>7</v>
      </c>
      <c r="G800" s="1">
        <v>4.2</v>
      </c>
      <c r="H800" s="1">
        <v>-3.3</v>
      </c>
      <c r="I800" s="1">
        <v>8.1999999999999993</v>
      </c>
    </row>
    <row r="801" spans="1:13" hidden="1" x14ac:dyDescent="0.15">
      <c r="A801" s="14">
        <v>40226.225694444445</v>
      </c>
    </row>
    <row r="802" spans="1:13" hidden="1" x14ac:dyDescent="0.15">
      <c r="A802" s="14">
        <v>40226.587500000001</v>
      </c>
      <c r="C802">
        <v>15</v>
      </c>
      <c r="G802" s="1">
        <v>11.6</v>
      </c>
      <c r="H802" s="1">
        <v>-5.4</v>
      </c>
      <c r="I802" s="1">
        <v>-1.2</v>
      </c>
    </row>
    <row r="803" spans="1:13" hidden="1" x14ac:dyDescent="0.15">
      <c r="A803" s="14">
        <v>40226.740972222222</v>
      </c>
      <c r="C803">
        <v>16</v>
      </c>
      <c r="G803" s="1">
        <v>0.6</v>
      </c>
      <c r="H803" s="1">
        <v>-5.3</v>
      </c>
      <c r="I803" s="1">
        <v>8.6</v>
      </c>
    </row>
    <row r="804" spans="1:13" hidden="1" x14ac:dyDescent="0.15">
      <c r="A804" s="14">
        <v>40226.939583333333</v>
      </c>
      <c r="C804">
        <v>25</v>
      </c>
      <c r="G804" s="1">
        <v>21.1</v>
      </c>
      <c r="H804" s="1">
        <v>-15.6</v>
      </c>
      <c r="I804" s="1">
        <v>9.4</v>
      </c>
    </row>
    <row r="805" spans="1:13" hidden="1" x14ac:dyDescent="0.15">
      <c r="A805" s="14">
        <v>40227.002083333333</v>
      </c>
      <c r="C805">
        <v>29</v>
      </c>
      <c r="G805" s="1">
        <v>6.5</v>
      </c>
      <c r="H805" s="1">
        <v>-7.2</v>
      </c>
      <c r="I805" s="1">
        <v>2.7</v>
      </c>
    </row>
    <row r="806" spans="1:13" hidden="1" x14ac:dyDescent="0.15">
      <c r="A806" s="14">
        <v>40227.134722222225</v>
      </c>
      <c r="C806">
        <v>27</v>
      </c>
      <c r="G806" s="1">
        <v>4</v>
      </c>
      <c r="H806" s="1">
        <v>-6.3</v>
      </c>
      <c r="I806" s="1">
        <v>-5.8</v>
      </c>
    </row>
    <row r="807" spans="1:13" hidden="1" x14ac:dyDescent="0.15">
      <c r="A807" s="14">
        <v>40227.137499999997</v>
      </c>
      <c r="C807">
        <v>19</v>
      </c>
      <c r="G807" s="1">
        <v>4.4000000000000004</v>
      </c>
      <c r="H807" s="1">
        <v>-5.3</v>
      </c>
      <c r="I807" s="1">
        <v>0.4</v>
      </c>
    </row>
    <row r="808" spans="1:13" hidden="1" x14ac:dyDescent="0.15">
      <c r="A808" s="14">
        <v>40227.195138888892</v>
      </c>
      <c r="C808">
        <v>23</v>
      </c>
      <c r="G808" s="1">
        <v>5.3</v>
      </c>
      <c r="H808" s="1">
        <v>-4.0999999999999996</v>
      </c>
      <c r="I808" s="1">
        <v>5.0999999999999996</v>
      </c>
    </row>
    <row r="809" spans="1:13" hidden="1" x14ac:dyDescent="0.15">
      <c r="A809" s="14">
        <v>40227.304166666669</v>
      </c>
      <c r="B809">
        <v>12</v>
      </c>
      <c r="C809">
        <v>18</v>
      </c>
      <c r="D809" s="1">
        <v>-6.7</v>
      </c>
      <c r="E809" s="1">
        <v>7</v>
      </c>
      <c r="F809" s="1">
        <v>-5.6</v>
      </c>
      <c r="G809" s="1">
        <v>13.1</v>
      </c>
      <c r="H809" s="1">
        <v>-9.8000000000000007</v>
      </c>
      <c r="I809" s="1">
        <v>3.4</v>
      </c>
      <c r="J809" s="7">
        <f>E809/B809</f>
        <v>0.58333333333333337</v>
      </c>
      <c r="K809" s="4">
        <f t="shared" si="78"/>
        <v>-0.29119649295493777</v>
      </c>
      <c r="L809" s="4">
        <f t="shared" si="79"/>
        <v>-0.14612803567823809</v>
      </c>
      <c r="M809" s="1">
        <f t="shared" si="80"/>
        <v>35.537677791974374</v>
      </c>
    </row>
    <row r="810" spans="1:13" x14ac:dyDescent="0.15">
      <c r="A810" s="14">
        <v>40227.440972222219</v>
      </c>
      <c r="B810">
        <v>52</v>
      </c>
      <c r="C810">
        <v>34</v>
      </c>
      <c r="D810" s="1">
        <v>-19.3</v>
      </c>
      <c r="E810" s="1">
        <v>8.6</v>
      </c>
      <c r="F810" s="1">
        <v>-8.4</v>
      </c>
      <c r="G810" s="1">
        <v>16.5</v>
      </c>
      <c r="H810" s="1">
        <v>-14.1</v>
      </c>
      <c r="I810" s="1">
        <v>-2.7</v>
      </c>
      <c r="J810" s="7">
        <f>E810/B810</f>
        <v>0.16538461538461538</v>
      </c>
      <c r="K810" s="4">
        <f t="shared" si="78"/>
        <v>6.8073364793867469E-2</v>
      </c>
      <c r="L810" s="4">
        <f t="shared" si="79"/>
        <v>-0.21472066141181217</v>
      </c>
      <c r="M810" s="1">
        <f t="shared" si="80"/>
        <v>31.380229421940442</v>
      </c>
    </row>
    <row r="811" spans="1:13" hidden="1" x14ac:dyDescent="0.15">
      <c r="A811" s="14">
        <v>40227.46597222222</v>
      </c>
      <c r="C811">
        <v>6</v>
      </c>
      <c r="G811" s="1">
        <v>6.2</v>
      </c>
      <c r="H811" s="1">
        <v>-4.7</v>
      </c>
      <c r="I811" s="1">
        <v>11.5</v>
      </c>
    </row>
    <row r="812" spans="1:13" hidden="1" x14ac:dyDescent="0.15">
      <c r="A812" s="14">
        <v>40227.527083333334</v>
      </c>
      <c r="B812">
        <v>58</v>
      </c>
      <c r="C812">
        <v>31</v>
      </c>
      <c r="D812" s="1">
        <v>-20.100000000000001</v>
      </c>
      <c r="E812" s="1">
        <v>8.1999999999999993</v>
      </c>
      <c r="F812" s="1">
        <v>-20.399999999999999</v>
      </c>
      <c r="G812" s="1">
        <v>13.5</v>
      </c>
      <c r="H812" s="1">
        <v>-12.6</v>
      </c>
      <c r="I812" s="1">
        <v>2.1</v>
      </c>
      <c r="J812" s="7">
        <f>E812/B812</f>
        <v>0.14137931034482756</v>
      </c>
      <c r="K812" s="4">
        <f t="shared" si="78"/>
        <v>0.17286228892548278</v>
      </c>
      <c r="L812" s="4">
        <f t="shared" si="79"/>
        <v>-0.18655669273384629</v>
      </c>
      <c r="M812" s="1">
        <f t="shared" si="80"/>
        <v>33.055822811553668</v>
      </c>
    </row>
    <row r="813" spans="1:13" hidden="1" x14ac:dyDescent="0.15">
      <c r="A813" s="14">
        <v>40227.555555555555</v>
      </c>
      <c r="C813">
        <v>19</v>
      </c>
      <c r="G813" s="1">
        <v>14.5</v>
      </c>
      <c r="H813" s="1">
        <v>-10.8</v>
      </c>
      <c r="I813" s="1">
        <v>8.6</v>
      </c>
    </row>
    <row r="814" spans="1:13" hidden="1" x14ac:dyDescent="0.15">
      <c r="A814" s="14">
        <v>40227.594444444447</v>
      </c>
      <c r="C814">
        <v>6</v>
      </c>
      <c r="G814" s="1">
        <v>-1</v>
      </c>
      <c r="H814" s="1">
        <v>-3.1</v>
      </c>
      <c r="I814" s="1">
        <v>1.9</v>
      </c>
    </row>
    <row r="815" spans="1:13" hidden="1" x14ac:dyDescent="0.15">
      <c r="A815" s="14">
        <v>40227.613888888889</v>
      </c>
      <c r="C815">
        <v>11</v>
      </c>
      <c r="G815" s="1">
        <v>0</v>
      </c>
      <c r="H815" s="1">
        <v>-3.6</v>
      </c>
      <c r="I815" s="1">
        <v>-0.3</v>
      </c>
    </row>
    <row r="816" spans="1:13" x14ac:dyDescent="0.15">
      <c r="A816" s="14">
        <v>40227.658333333333</v>
      </c>
      <c r="B816">
        <v>48</v>
      </c>
      <c r="C816">
        <v>20</v>
      </c>
      <c r="D816" s="1">
        <v>-16.8</v>
      </c>
      <c r="E816" s="1">
        <v>8</v>
      </c>
      <c r="F816" s="1">
        <v>-13.2</v>
      </c>
      <c r="G816" s="1">
        <v>17.600000000000001</v>
      </c>
      <c r="H816" s="1">
        <v>-13.2</v>
      </c>
      <c r="I816" s="1">
        <v>17.600000000000001</v>
      </c>
      <c r="J816" s="7">
        <f>E816/B816</f>
        <v>0.16666666666666666</v>
      </c>
      <c r="K816" s="4">
        <f t="shared" si="78"/>
        <v>-2.0203386088287E-2</v>
      </c>
      <c r="L816" s="4">
        <f t="shared" si="79"/>
        <v>-0.21748394421390627</v>
      </c>
      <c r="M816" s="1">
        <f t="shared" si="80"/>
        <v>31.218402764346372</v>
      </c>
    </row>
    <row r="817" spans="1:13" hidden="1" x14ac:dyDescent="0.15">
      <c r="A817" s="14">
        <v>40227.686805555553</v>
      </c>
      <c r="C817">
        <v>16</v>
      </c>
      <c r="G817" s="1">
        <v>25.7</v>
      </c>
      <c r="H817" s="1">
        <v>-16.7</v>
      </c>
      <c r="I817" s="1">
        <v>11.3</v>
      </c>
    </row>
    <row r="818" spans="1:13" hidden="1" x14ac:dyDescent="0.15">
      <c r="A818" s="14">
        <v>40227.695833333331</v>
      </c>
      <c r="C818">
        <v>3</v>
      </c>
      <c r="G818" s="1">
        <v>21.9</v>
      </c>
      <c r="H818" s="1">
        <v>-12</v>
      </c>
      <c r="I818" s="1">
        <v>10.199999999999999</v>
      </c>
    </row>
    <row r="819" spans="1:13" hidden="1" x14ac:dyDescent="0.15">
      <c r="A819" s="14">
        <v>40227.768750000003</v>
      </c>
      <c r="B819">
        <v>27</v>
      </c>
      <c r="C819">
        <v>18</v>
      </c>
      <c r="D819" s="1">
        <v>-4.3</v>
      </c>
      <c r="E819" s="1">
        <v>9.9</v>
      </c>
      <c r="F819" s="1">
        <v>-6.1</v>
      </c>
      <c r="G819" s="1">
        <v>8.4</v>
      </c>
      <c r="H819" s="1">
        <v>-7.2</v>
      </c>
      <c r="I819" s="1">
        <v>6.9</v>
      </c>
      <c r="J819" s="7">
        <f t="shared" ref="J819:J827" si="81">E819/B819</f>
        <v>0.3666666666666667</v>
      </c>
      <c r="K819" s="4">
        <f t="shared" si="78"/>
        <v>-0.29081083048229517</v>
      </c>
      <c r="L819" s="4">
        <f t="shared" si="79"/>
        <v>0.13830269816628146</v>
      </c>
      <c r="M819" s="1">
        <f t="shared" si="80"/>
        <v>53.972626614896399</v>
      </c>
    </row>
    <row r="820" spans="1:13" hidden="1" x14ac:dyDescent="0.15">
      <c r="A820" s="14">
        <v>40227.818749999999</v>
      </c>
      <c r="B820">
        <v>53</v>
      </c>
      <c r="C820">
        <v>5</v>
      </c>
      <c r="D820" s="1">
        <v>-16.7</v>
      </c>
      <c r="E820" s="1">
        <v>13.8</v>
      </c>
      <c r="F820" s="1">
        <v>-6.6</v>
      </c>
      <c r="G820" s="1">
        <v>10.7</v>
      </c>
      <c r="H820" s="1">
        <v>-10.5</v>
      </c>
      <c r="I820" s="1">
        <v>10.5</v>
      </c>
      <c r="J820" s="7">
        <f t="shared" si="81"/>
        <v>0.26037735849056604</v>
      </c>
      <c r="K820" s="4">
        <f t="shared" si="78"/>
        <v>0.19333269346237367</v>
      </c>
      <c r="L820" s="4">
        <f t="shared" si="79"/>
        <v>0.11868978733129844</v>
      </c>
      <c r="M820" s="1">
        <f t="shared" si="80"/>
        <v>52.733598099022856</v>
      </c>
    </row>
    <row r="821" spans="1:13" hidden="1" x14ac:dyDescent="0.15">
      <c r="A821" s="14">
        <v>40227.904861111114</v>
      </c>
      <c r="B821">
        <v>87</v>
      </c>
      <c r="C821">
        <v>4</v>
      </c>
      <c r="D821" s="1">
        <v>-17.5</v>
      </c>
      <c r="E821" s="1">
        <v>21.8</v>
      </c>
      <c r="F821" s="1">
        <v>6</v>
      </c>
      <c r="G821" s="1">
        <v>10.3</v>
      </c>
      <c r="H821" s="1">
        <v>-8.4</v>
      </c>
      <c r="I821" s="1">
        <v>5.0999999999999996</v>
      </c>
      <c r="J821" s="7">
        <f t="shared" si="81"/>
        <v>0.25057471264367814</v>
      </c>
      <c r="K821" s="4">
        <f t="shared" si="78"/>
        <v>0.23020082398112221</v>
      </c>
      <c r="L821" s="4">
        <f t="shared" si="79"/>
        <v>0.41417720754272319</v>
      </c>
      <c r="M821" s="1">
        <f t="shared" si="80"/>
        <v>68.927273380049442</v>
      </c>
    </row>
    <row r="822" spans="1:13" hidden="1" x14ac:dyDescent="0.15">
      <c r="A822" s="14">
        <v>40227.960416666669</v>
      </c>
      <c r="B822">
        <v>29</v>
      </c>
      <c r="C822">
        <v>23</v>
      </c>
      <c r="D822" s="1">
        <v>-6.9</v>
      </c>
      <c r="E822" s="1">
        <v>8.1</v>
      </c>
      <c r="F822" s="1">
        <v>-4.3</v>
      </c>
      <c r="G822" s="1">
        <v>38.700000000000003</v>
      </c>
      <c r="H822" s="1">
        <v>-25.9</v>
      </c>
      <c r="I822" s="1">
        <v>25.4</v>
      </c>
      <c r="J822" s="7">
        <f t="shared" si="81"/>
        <v>0.27931034482758621</v>
      </c>
      <c r="K822" s="4">
        <f t="shared" si="78"/>
        <v>-0.74886187428165607</v>
      </c>
      <c r="L822" s="4">
        <f t="shared" si="79"/>
        <v>-0.50481474520260206</v>
      </c>
      <c r="M822" s="1">
        <f t="shared" si="80"/>
        <v>17.366619883258497</v>
      </c>
    </row>
    <row r="823" spans="1:13" hidden="1" x14ac:dyDescent="0.15">
      <c r="A823" s="14">
        <v>40228.394444444442</v>
      </c>
      <c r="B823">
        <v>140</v>
      </c>
      <c r="C823">
        <v>18</v>
      </c>
      <c r="D823" s="1">
        <v>-52.5</v>
      </c>
      <c r="E823" s="1">
        <v>26.1</v>
      </c>
      <c r="F823" s="1">
        <v>-24.2</v>
      </c>
      <c r="G823" s="1">
        <v>48</v>
      </c>
      <c r="H823" s="1">
        <v>-29.9</v>
      </c>
      <c r="I823" s="1">
        <v>26</v>
      </c>
      <c r="J823" s="7">
        <f t="shared" si="81"/>
        <v>0.18642857142857144</v>
      </c>
      <c r="K823" s="4">
        <f t="shared" si="78"/>
        <v>3.8918066030369659E-2</v>
      </c>
      <c r="L823" s="4">
        <f t="shared" si="79"/>
        <v>-5.9030680986148644E-2</v>
      </c>
      <c r="M823" s="1">
        <f t="shared" si="80"/>
        <v>41.118023112273789</v>
      </c>
    </row>
    <row r="824" spans="1:13" hidden="1" x14ac:dyDescent="0.15">
      <c r="A824" s="14">
        <v>40228.429861111108</v>
      </c>
      <c r="B824">
        <v>48</v>
      </c>
      <c r="C824">
        <v>26</v>
      </c>
      <c r="D824" s="1">
        <v>-4.4000000000000004</v>
      </c>
      <c r="E824" s="1">
        <v>6.4</v>
      </c>
      <c r="F824" s="1">
        <v>-6</v>
      </c>
      <c r="G824" s="1">
        <v>21.5</v>
      </c>
      <c r="H824" s="1">
        <v>-16.399999999999999</v>
      </c>
      <c r="I824" s="1">
        <v>14</v>
      </c>
      <c r="J824" s="7">
        <f t="shared" si="81"/>
        <v>0.13333333333333333</v>
      </c>
      <c r="K824" s="4">
        <f t="shared" si="78"/>
        <v>-0.68898578342941785</v>
      </c>
      <c r="L824" s="4">
        <f t="shared" si="79"/>
        <v>-0.40866387406381066</v>
      </c>
      <c r="M824" s="1">
        <f t="shared" si="80"/>
        <v>21.317912275461556</v>
      </c>
    </row>
    <row r="825" spans="1:13" hidden="1" x14ac:dyDescent="0.15">
      <c r="A825" s="14">
        <v>40228.531944444447</v>
      </c>
      <c r="B825">
        <v>107</v>
      </c>
      <c r="C825">
        <v>3</v>
      </c>
      <c r="D825" s="1">
        <v>-39.200000000000003</v>
      </c>
      <c r="E825" s="1">
        <v>30.6</v>
      </c>
      <c r="F825" s="1">
        <v>-32.5</v>
      </c>
      <c r="G825" s="1">
        <v>38.5</v>
      </c>
      <c r="H825" s="1">
        <v>-27.7</v>
      </c>
      <c r="I825" s="1">
        <v>25.1</v>
      </c>
      <c r="J825" s="7">
        <f t="shared" si="81"/>
        <v>0.28598130841121494</v>
      </c>
      <c r="K825" s="4">
        <f t="shared" si="78"/>
        <v>7.8253375119566211E-3</v>
      </c>
      <c r="L825" s="4">
        <f t="shared" si="79"/>
        <v>4.3241657417131506E-2</v>
      </c>
      <c r="M825" s="1">
        <f t="shared" si="80"/>
        <v>47.847700175657039</v>
      </c>
    </row>
    <row r="826" spans="1:13" hidden="1" x14ac:dyDescent="0.15">
      <c r="A826" s="14">
        <v>40228.811805555553</v>
      </c>
      <c r="B826">
        <v>87</v>
      </c>
      <c r="C826">
        <v>6</v>
      </c>
      <c r="D826" s="1">
        <v>-21.8</v>
      </c>
      <c r="E826" s="1">
        <v>22.3</v>
      </c>
      <c r="F826" s="1">
        <v>-21.7</v>
      </c>
      <c r="G826" s="1">
        <v>28.9</v>
      </c>
      <c r="H826" s="1">
        <v>-21.1</v>
      </c>
      <c r="I826" s="1">
        <v>32.6</v>
      </c>
      <c r="J826" s="7">
        <f t="shared" si="81"/>
        <v>0.2563218390804598</v>
      </c>
      <c r="K826" s="4">
        <f t="shared" si="78"/>
        <v>-0.12244134915194302</v>
      </c>
      <c r="L826" s="4">
        <f t="shared" si="79"/>
        <v>2.4022407750467975E-2</v>
      </c>
      <c r="M826" s="1">
        <f t="shared" si="80"/>
        <v>46.58381157086194</v>
      </c>
    </row>
    <row r="827" spans="1:13" hidden="1" x14ac:dyDescent="0.15">
      <c r="A827" s="14">
        <v>40228.845833333333</v>
      </c>
      <c r="B827">
        <v>44</v>
      </c>
      <c r="C827">
        <v>24</v>
      </c>
      <c r="D827" s="1">
        <v>-13.5</v>
      </c>
      <c r="E827" s="1">
        <v>13.9</v>
      </c>
      <c r="F827" s="1">
        <v>-3.6</v>
      </c>
      <c r="G827" s="1">
        <v>16.100000000000001</v>
      </c>
      <c r="H827" s="1">
        <v>-8.6999999999999993</v>
      </c>
      <c r="I827" s="1">
        <v>2.1</v>
      </c>
      <c r="J827" s="7">
        <f t="shared" si="81"/>
        <v>0.31590909090909092</v>
      </c>
      <c r="K827" s="4">
        <f t="shared" si="78"/>
        <v>-7.6492107536843643E-2</v>
      </c>
      <c r="L827" s="4">
        <f t="shared" si="79"/>
        <v>0.20349554763547659</v>
      </c>
      <c r="M827" s="1">
        <f t="shared" si="80"/>
        <v>57.957580094093146</v>
      </c>
    </row>
    <row r="828" spans="1:13" hidden="1" x14ac:dyDescent="0.15">
      <c r="A828" s="14">
        <v>40229.112500000003</v>
      </c>
      <c r="C828">
        <v>27</v>
      </c>
      <c r="G828" s="1">
        <v>3.8</v>
      </c>
      <c r="H828" s="1">
        <v>-6.9</v>
      </c>
      <c r="I828" s="1">
        <v>4.3</v>
      </c>
    </row>
    <row r="829" spans="1:13" hidden="1" x14ac:dyDescent="0.15">
      <c r="A829" s="14">
        <v>40229.145138888889</v>
      </c>
      <c r="C829">
        <v>11</v>
      </c>
      <c r="G829" s="1">
        <v>8.6999999999999993</v>
      </c>
      <c r="H829" s="1">
        <v>-4.7</v>
      </c>
      <c r="I829" s="1">
        <v>0.1</v>
      </c>
    </row>
    <row r="830" spans="1:13" hidden="1" x14ac:dyDescent="0.15">
      <c r="A830" s="14">
        <v>40229.214583333334</v>
      </c>
      <c r="C830">
        <v>5</v>
      </c>
      <c r="G830" s="1">
        <v>8.1</v>
      </c>
      <c r="H830" s="1">
        <v>-5.4</v>
      </c>
      <c r="I830" s="1">
        <v>2.2999999999999998</v>
      </c>
    </row>
    <row r="831" spans="1:13" hidden="1" x14ac:dyDescent="0.15">
      <c r="A831" s="14">
        <v>40229.294444444444</v>
      </c>
      <c r="C831">
        <v>13</v>
      </c>
      <c r="G831" s="1">
        <v>4.0999999999999996</v>
      </c>
      <c r="H831" s="1">
        <v>-4.5</v>
      </c>
      <c r="I831" s="1">
        <v>6</v>
      </c>
    </row>
    <row r="832" spans="1:13" hidden="1" x14ac:dyDescent="0.15">
      <c r="A832" s="14">
        <v>40229.301388888889</v>
      </c>
      <c r="C832">
        <v>4</v>
      </c>
      <c r="G832" s="1">
        <v>5.5</v>
      </c>
      <c r="H832" s="1">
        <v>-4.4000000000000004</v>
      </c>
      <c r="I832" s="1">
        <v>6.2</v>
      </c>
    </row>
    <row r="833" spans="1:13" hidden="1" x14ac:dyDescent="0.15">
      <c r="A833" s="14">
        <v>40229.311805555553</v>
      </c>
      <c r="C833">
        <v>23</v>
      </c>
      <c r="G833" s="1">
        <v>1.5</v>
      </c>
      <c r="H833" s="1">
        <v>-7.5</v>
      </c>
      <c r="I833" s="1">
        <v>-1.4</v>
      </c>
    </row>
    <row r="834" spans="1:13" hidden="1" x14ac:dyDescent="0.15">
      <c r="A834" s="14">
        <v>40229.510416666664</v>
      </c>
      <c r="C834">
        <v>29</v>
      </c>
      <c r="G834" s="1">
        <v>4.3</v>
      </c>
      <c r="H834" s="1">
        <v>-6</v>
      </c>
      <c r="I834" s="1">
        <v>4.2</v>
      </c>
    </row>
    <row r="835" spans="1:13" hidden="1" x14ac:dyDescent="0.15">
      <c r="A835" s="14">
        <v>40229.578472222223</v>
      </c>
    </row>
    <row r="836" spans="1:13" hidden="1" x14ac:dyDescent="0.15">
      <c r="A836" s="14">
        <v>40229.626388888886</v>
      </c>
      <c r="C836">
        <v>18</v>
      </c>
      <c r="G836" s="1">
        <v>3.4</v>
      </c>
      <c r="H836" s="1">
        <v>-4.7</v>
      </c>
      <c r="I836" s="1">
        <v>-9.4</v>
      </c>
    </row>
    <row r="837" spans="1:13" hidden="1" x14ac:dyDescent="0.15">
      <c r="A837" s="14">
        <v>40229.652083333334</v>
      </c>
      <c r="C837">
        <v>5</v>
      </c>
      <c r="G837" s="1">
        <v>8.6</v>
      </c>
      <c r="H837" s="1">
        <v>-6.8</v>
      </c>
      <c r="I837" s="1">
        <v>2.7</v>
      </c>
    </row>
    <row r="838" spans="1:13" hidden="1" x14ac:dyDescent="0.15">
      <c r="A838" s="14">
        <v>40229.678472222222</v>
      </c>
      <c r="C838">
        <v>34</v>
      </c>
      <c r="G838" s="1">
        <v>-1.5</v>
      </c>
      <c r="H838" s="1">
        <v>-8.1</v>
      </c>
      <c r="I838" s="1">
        <v>1.8</v>
      </c>
    </row>
    <row r="839" spans="1:13" hidden="1" x14ac:dyDescent="0.15">
      <c r="A839" s="14">
        <v>40229.689583333333</v>
      </c>
      <c r="C839">
        <v>17</v>
      </c>
      <c r="G839" s="1">
        <v>-0.5</v>
      </c>
      <c r="H839" s="1">
        <v>-6.4</v>
      </c>
      <c r="I839" s="1">
        <v>-6.5</v>
      </c>
    </row>
    <row r="840" spans="1:13" hidden="1" x14ac:dyDescent="0.15">
      <c r="A840" s="14">
        <v>40229.699305555558</v>
      </c>
    </row>
    <row r="841" spans="1:13" hidden="1" x14ac:dyDescent="0.15">
      <c r="A841" s="14">
        <v>40229.708333333336</v>
      </c>
    </row>
    <row r="842" spans="1:13" hidden="1" x14ac:dyDescent="0.15">
      <c r="A842" s="14">
        <v>40229.725694444445</v>
      </c>
      <c r="C842">
        <v>7</v>
      </c>
      <c r="G842" s="1">
        <v>2.2999999999999998</v>
      </c>
      <c r="H842" s="1">
        <v>-4.3</v>
      </c>
      <c r="I842" s="1">
        <v>1.9</v>
      </c>
    </row>
    <row r="843" spans="1:13" hidden="1" x14ac:dyDescent="0.15">
      <c r="A843" s="14">
        <v>40229.769444444442</v>
      </c>
      <c r="C843">
        <v>7</v>
      </c>
      <c r="G843" s="1">
        <v>3.5</v>
      </c>
      <c r="H843" s="1">
        <v>-4.4000000000000004</v>
      </c>
      <c r="I843" s="1">
        <v>-0.9</v>
      </c>
    </row>
    <row r="844" spans="1:13" hidden="1" x14ac:dyDescent="0.15">
      <c r="A844" s="14">
        <v>40229.824305555558</v>
      </c>
      <c r="C844">
        <v>16</v>
      </c>
      <c r="G844" s="1">
        <v>6.3</v>
      </c>
      <c r="H844" s="1">
        <v>-6.2</v>
      </c>
      <c r="I844" s="1">
        <v>0.7</v>
      </c>
    </row>
    <row r="845" spans="1:13" hidden="1" x14ac:dyDescent="0.15">
      <c r="A845" s="14">
        <v>40229.970138888886</v>
      </c>
      <c r="C845">
        <v>10</v>
      </c>
      <c r="G845" s="1">
        <v>3.1</v>
      </c>
      <c r="H845" s="1">
        <v>-4.5</v>
      </c>
      <c r="I845" s="1">
        <v>5.5</v>
      </c>
    </row>
    <row r="846" spans="1:13" hidden="1" x14ac:dyDescent="0.15">
      <c r="A846" s="14">
        <v>40230.012499999997</v>
      </c>
      <c r="B846">
        <v>16</v>
      </c>
      <c r="C846">
        <v>12</v>
      </c>
      <c r="D846" s="1">
        <v>-1.2</v>
      </c>
      <c r="E846" s="1">
        <v>4.0999999999999996</v>
      </c>
      <c r="F846" s="1">
        <v>-11.8</v>
      </c>
      <c r="G846" s="1">
        <v>5.4</v>
      </c>
      <c r="H846" s="1">
        <v>-7</v>
      </c>
      <c r="I846" s="1">
        <v>8.5</v>
      </c>
      <c r="J846" s="7">
        <f>E846/B846</f>
        <v>0.25624999999999998</v>
      </c>
      <c r="K846" s="4">
        <f t="shared" ref="K846:K898" si="82">IF(AND(D846&lt;0,G846&gt;0)=TRUE,LOG10(-D846/G846),)</f>
        <v>-0.65321251377534373</v>
      </c>
      <c r="L846" s="4">
        <f t="shared" ref="L846:L898" si="83">LOG10(E846/(-H846))</f>
        <v>-0.23231418329452139</v>
      </c>
      <c r="M846" s="1">
        <f t="shared" ref="M846:M904" si="84">ATAN(-E846/H846)/PI()*180</f>
        <v>30.358115458766626</v>
      </c>
    </row>
    <row r="847" spans="1:13" hidden="1" x14ac:dyDescent="0.15">
      <c r="A847" s="14">
        <v>40230.052083333336</v>
      </c>
      <c r="B847">
        <v>18</v>
      </c>
      <c r="C847">
        <v>26</v>
      </c>
      <c r="D847" s="1">
        <v>-6.9</v>
      </c>
      <c r="E847" s="1">
        <v>4.4000000000000004</v>
      </c>
      <c r="F847" s="1">
        <v>-2.2000000000000002</v>
      </c>
      <c r="G847" s="1">
        <v>2.2999999999999998</v>
      </c>
      <c r="H847" s="1">
        <v>-4</v>
      </c>
      <c r="I847" s="1">
        <v>1.9</v>
      </c>
      <c r="J847" s="7">
        <f>E847/B847</f>
        <v>0.24444444444444446</v>
      </c>
      <c r="K847" s="4">
        <f t="shared" si="82"/>
        <v>0.47712125471966249</v>
      </c>
      <c r="L847" s="4">
        <f t="shared" si="83"/>
        <v>4.1392685158225077E-2</v>
      </c>
      <c r="M847" s="1">
        <f t="shared" si="84"/>
        <v>47.726310993906267</v>
      </c>
    </row>
    <row r="848" spans="1:13" hidden="1" x14ac:dyDescent="0.15">
      <c r="A848" s="14">
        <v>40230.060416666667</v>
      </c>
      <c r="C848">
        <v>17</v>
      </c>
      <c r="G848" s="1">
        <v>3.4</v>
      </c>
      <c r="H848" s="1">
        <v>-3.8</v>
      </c>
      <c r="I848" s="1">
        <v>0.5</v>
      </c>
    </row>
    <row r="849" spans="1:13" hidden="1" x14ac:dyDescent="0.15">
      <c r="A849" s="14">
        <v>40230.074305555558</v>
      </c>
      <c r="C849">
        <v>29</v>
      </c>
      <c r="G849" s="1">
        <v>8.5</v>
      </c>
      <c r="H849" s="1">
        <v>-7.9</v>
      </c>
      <c r="I849" s="1">
        <v>0.4</v>
      </c>
    </row>
    <row r="850" spans="1:13" hidden="1" x14ac:dyDescent="0.15">
      <c r="A850" s="14">
        <v>40230.111111111109</v>
      </c>
      <c r="B850">
        <v>8</v>
      </c>
      <c r="C850">
        <v>30</v>
      </c>
      <c r="D850" s="1">
        <v>-5.5</v>
      </c>
      <c r="E850" s="1">
        <v>3.2</v>
      </c>
      <c r="F850" s="1">
        <v>-6.1</v>
      </c>
      <c r="G850" s="1">
        <v>15.9</v>
      </c>
      <c r="H850" s="1">
        <v>-13.7</v>
      </c>
      <c r="I850" s="1">
        <v>13.7</v>
      </c>
      <c r="J850" s="7">
        <f>E850/B850</f>
        <v>0.4</v>
      </c>
      <c r="K850" s="4">
        <f t="shared" si="82"/>
        <v>-0.46103443482620765</v>
      </c>
      <c r="L850" s="4">
        <f t="shared" si="83"/>
        <v>-0.63157058883650075</v>
      </c>
      <c r="M850" s="1">
        <f t="shared" si="84"/>
        <v>13.147242375269492</v>
      </c>
    </row>
    <row r="851" spans="1:13" hidden="1" x14ac:dyDescent="0.15">
      <c r="A851" s="14">
        <v>40230.126388888886</v>
      </c>
      <c r="B851">
        <v>17</v>
      </c>
      <c r="C851">
        <v>31</v>
      </c>
      <c r="D851" s="1">
        <v>-14.3</v>
      </c>
      <c r="E851" s="1">
        <v>5.0999999999999996</v>
      </c>
      <c r="F851" s="1">
        <v>-7.7</v>
      </c>
      <c r="G851" s="1">
        <v>20</v>
      </c>
      <c r="H851" s="1">
        <v>-17.8</v>
      </c>
      <c r="I851" s="1">
        <v>13.5</v>
      </c>
      <c r="J851" s="7">
        <f>E851/B851</f>
        <v>0.3</v>
      </c>
      <c r="K851" s="4">
        <f t="shared" si="82"/>
        <v>-0.14569395819891934</v>
      </c>
      <c r="L851" s="4">
        <f t="shared" si="83"/>
        <v>-0.54284982621095768</v>
      </c>
      <c r="M851" s="1">
        <f t="shared" si="84"/>
        <v>15.987900180598395</v>
      </c>
    </row>
    <row r="852" spans="1:13" hidden="1" x14ac:dyDescent="0.15">
      <c r="A852" s="14">
        <v>40230.17083333333</v>
      </c>
      <c r="C852">
        <v>26</v>
      </c>
      <c r="G852" s="1">
        <v>2.4</v>
      </c>
      <c r="H852" s="1">
        <v>-3.2</v>
      </c>
      <c r="I852" s="1">
        <v>-1.9</v>
      </c>
    </row>
    <row r="853" spans="1:13" hidden="1" x14ac:dyDescent="0.15">
      <c r="A853" s="14">
        <v>40230.229166666664</v>
      </c>
      <c r="B853">
        <v>8</v>
      </c>
      <c r="C853">
        <v>10</v>
      </c>
      <c r="D853" s="1">
        <v>-4.5999999999999996</v>
      </c>
      <c r="E853" s="1">
        <v>3.1</v>
      </c>
      <c r="F853" s="1">
        <v>-6.5</v>
      </c>
      <c r="G853" s="1">
        <v>1.8</v>
      </c>
      <c r="H853" s="1">
        <v>-2.2000000000000002</v>
      </c>
      <c r="I853" s="1">
        <v>4.5</v>
      </c>
      <c r="J853" s="7">
        <f>E853/B853</f>
        <v>0.38750000000000001</v>
      </c>
      <c r="K853" s="4">
        <f t="shared" si="82"/>
        <v>0.40748532657826797</v>
      </c>
      <c r="L853" s="4">
        <f t="shared" si="83"/>
        <v>0.14893901301206641</v>
      </c>
      <c r="M853" s="1">
        <f t="shared" si="84"/>
        <v>54.637538112930947</v>
      </c>
    </row>
    <row r="854" spans="1:13" hidden="1" x14ac:dyDescent="0.15">
      <c r="A854" s="14">
        <v>40230.693055555559</v>
      </c>
      <c r="B854">
        <v>94</v>
      </c>
      <c r="C854">
        <v>12</v>
      </c>
      <c r="D854" s="1">
        <v>-21.616641999999999</v>
      </c>
      <c r="E854" s="1">
        <v>22.762727000000002</v>
      </c>
      <c r="F854" s="1">
        <v>-15.62003</v>
      </c>
      <c r="G854" s="1">
        <v>31</v>
      </c>
      <c r="H854" s="1">
        <v>-25.2</v>
      </c>
      <c r="I854" s="1">
        <v>22.4</v>
      </c>
      <c r="J854" s="7">
        <f>E854/B854</f>
        <v>0.24215667021276596</v>
      </c>
      <c r="K854" s="4">
        <f t="shared" si="82"/>
        <v>-0.15657346370530886</v>
      </c>
      <c r="L854" s="4">
        <f t="shared" si="83"/>
        <v>-4.417625097995917E-2</v>
      </c>
      <c r="M854" s="1">
        <f t="shared" si="84"/>
        <v>42.090961032312947</v>
      </c>
    </row>
    <row r="855" spans="1:13" hidden="1" x14ac:dyDescent="0.15">
      <c r="A855" s="14">
        <v>40230.741666666669</v>
      </c>
      <c r="C855">
        <v>7</v>
      </c>
      <c r="G855" s="1">
        <v>5.9</v>
      </c>
      <c r="H855" s="1">
        <v>-7.2</v>
      </c>
      <c r="I855" s="1">
        <v>3.2</v>
      </c>
    </row>
    <row r="856" spans="1:13" hidden="1" x14ac:dyDescent="0.15">
      <c r="A856" s="14">
        <v>40230.811805555553</v>
      </c>
      <c r="B856">
        <v>21</v>
      </c>
      <c r="C856">
        <v>12</v>
      </c>
      <c r="D856" s="1">
        <v>-0.4</v>
      </c>
      <c r="E856" s="1">
        <v>6.1</v>
      </c>
      <c r="F856" s="1">
        <v>3.5</v>
      </c>
      <c r="G856" s="1">
        <v>1.9</v>
      </c>
      <c r="H856" s="1">
        <v>-3.3</v>
      </c>
      <c r="I856" s="1">
        <v>3.9</v>
      </c>
      <c r="J856" s="7">
        <f>E856/B856</f>
        <v>0.29047619047619044</v>
      </c>
      <c r="K856" s="4">
        <f t="shared" si="82"/>
        <v>-0.67669360962486658</v>
      </c>
      <c r="L856" s="4">
        <f t="shared" si="83"/>
        <v>0.26681589513287951</v>
      </c>
      <c r="M856" s="1">
        <f t="shared" si="84"/>
        <v>61.587338556927428</v>
      </c>
    </row>
    <row r="857" spans="1:13" hidden="1" x14ac:dyDescent="0.15">
      <c r="A857" s="14">
        <v>40230.935416666667</v>
      </c>
      <c r="C857">
        <v>21</v>
      </c>
      <c r="G857" s="1">
        <v>7.9</v>
      </c>
      <c r="H857" s="1">
        <v>-7.2</v>
      </c>
      <c r="I857" s="1">
        <v>0.3</v>
      </c>
    </row>
    <row r="858" spans="1:13" hidden="1" x14ac:dyDescent="0.15">
      <c r="A858" s="14">
        <v>40231.017361111109</v>
      </c>
      <c r="C858">
        <v>34</v>
      </c>
      <c r="G858" s="1">
        <v>5.3</v>
      </c>
      <c r="H858" s="1">
        <v>-8.9</v>
      </c>
      <c r="I858" s="1">
        <v>-2.7</v>
      </c>
    </row>
    <row r="859" spans="1:13" hidden="1" x14ac:dyDescent="0.15">
      <c r="A859" s="14">
        <v>40231.261111111111</v>
      </c>
      <c r="B859">
        <v>76</v>
      </c>
      <c r="C859">
        <v>30</v>
      </c>
      <c r="D859" s="1">
        <v>-14.3</v>
      </c>
      <c r="E859" s="1">
        <v>12.3</v>
      </c>
      <c r="F859" s="1">
        <v>-4.3</v>
      </c>
      <c r="G859" s="1">
        <v>19.100000000000001</v>
      </c>
      <c r="H859" s="1">
        <v>-18.3</v>
      </c>
      <c r="I859" s="1">
        <v>13.7</v>
      </c>
      <c r="J859" s="7">
        <f>E859/B859</f>
        <v>0.1618421052631579</v>
      </c>
      <c r="K859" s="4">
        <f t="shared" si="82"/>
        <v>-0.12569732978266576</v>
      </c>
      <c r="L859" s="4">
        <f t="shared" si="83"/>
        <v>-0.17254597829103155</v>
      </c>
      <c r="M859" s="1">
        <f t="shared" si="84"/>
        <v>33.906276988442151</v>
      </c>
    </row>
    <row r="860" spans="1:13" hidden="1" x14ac:dyDescent="0.15">
      <c r="A860" s="14">
        <v>40231.282638888886</v>
      </c>
      <c r="C860">
        <v>35</v>
      </c>
      <c r="G860" s="1">
        <v>3.4</v>
      </c>
      <c r="H860" s="1">
        <v>-6.4</v>
      </c>
      <c r="I860" s="1">
        <v>4.3</v>
      </c>
    </row>
    <row r="861" spans="1:13" hidden="1" x14ac:dyDescent="0.15">
      <c r="A861" s="14">
        <v>40231.661805555559</v>
      </c>
      <c r="B861">
        <v>171</v>
      </c>
      <c r="C861">
        <v>33</v>
      </c>
      <c r="D861" s="1">
        <v>-24.1</v>
      </c>
      <c r="E861" s="1">
        <v>21.3</v>
      </c>
      <c r="F861" s="1">
        <v>-25.1</v>
      </c>
      <c r="G861" s="1">
        <v>27.8</v>
      </c>
      <c r="H861" s="1">
        <v>-19.600000000000001</v>
      </c>
      <c r="I861" s="1">
        <v>9.9</v>
      </c>
      <c r="J861" s="7">
        <f>E861/B861</f>
        <v>0.12456140350877193</v>
      </c>
      <c r="K861" s="4">
        <f t="shared" si="82"/>
        <v>-6.202775334320787E-2</v>
      </c>
      <c r="L861" s="4">
        <f t="shared" si="83"/>
        <v>3.612353208226169E-2</v>
      </c>
      <c r="M861" s="1">
        <f t="shared" si="84"/>
        <v>47.380117143445297</v>
      </c>
    </row>
    <row r="862" spans="1:13" hidden="1" x14ac:dyDescent="0.15">
      <c r="A862" s="14">
        <v>40231.772916666669</v>
      </c>
      <c r="B862">
        <v>112</v>
      </c>
      <c r="C862">
        <v>9</v>
      </c>
      <c r="D862" s="1">
        <v>-15</v>
      </c>
      <c r="E862" s="1">
        <v>16.600000000000001</v>
      </c>
      <c r="F862" s="1">
        <v>-5.3</v>
      </c>
      <c r="G862" s="1">
        <v>19.7</v>
      </c>
      <c r="H862" s="1">
        <v>-13.2</v>
      </c>
      <c r="I862" s="1">
        <v>13.4</v>
      </c>
      <c r="J862" s="7">
        <f>E862/B862</f>
        <v>0.14821428571428572</v>
      </c>
      <c r="K862" s="4">
        <f t="shared" si="82"/>
        <v>-0.11837496710591165</v>
      </c>
      <c r="L862" s="4">
        <f t="shared" si="83"/>
        <v>9.9534156834205301E-2</v>
      </c>
      <c r="M862" s="1">
        <f t="shared" si="84"/>
        <v>51.50895644050258</v>
      </c>
    </row>
    <row r="863" spans="1:13" hidden="1" x14ac:dyDescent="0.15">
      <c r="A863" s="14">
        <v>40231.901388888888</v>
      </c>
      <c r="B863">
        <v>39</v>
      </c>
      <c r="C863">
        <v>27</v>
      </c>
      <c r="D863" s="1">
        <v>-23.1</v>
      </c>
      <c r="E863" s="1">
        <v>15.9</v>
      </c>
      <c r="F863" s="1">
        <v>-24.5</v>
      </c>
      <c r="G863" s="1">
        <v>21.9</v>
      </c>
      <c r="H863" s="1">
        <v>-23.7</v>
      </c>
      <c r="I863" s="1">
        <v>16.2</v>
      </c>
      <c r="J863" s="7">
        <f>E863/B863</f>
        <v>0.40769230769230769</v>
      </c>
      <c r="K863" s="4">
        <f t="shared" si="82"/>
        <v>2.316786505202606E-2</v>
      </c>
      <c r="L863" s="4">
        <f t="shared" si="83"/>
        <v>-0.17335122168965236</v>
      </c>
      <c r="M863" s="1">
        <f t="shared" si="84"/>
        <v>33.857110141660684</v>
      </c>
    </row>
    <row r="864" spans="1:13" hidden="1" x14ac:dyDescent="0.15">
      <c r="A864" s="14">
        <v>40232.620138888888</v>
      </c>
      <c r="B864">
        <v>53</v>
      </c>
      <c r="C864">
        <v>15</v>
      </c>
      <c r="D864" s="1">
        <v>-16.899999999999999</v>
      </c>
      <c r="E864" s="1">
        <v>17.7</v>
      </c>
      <c r="F864" s="1">
        <v>-11.8</v>
      </c>
      <c r="G864" s="1">
        <v>16</v>
      </c>
      <c r="H864" s="1">
        <v>-13.4</v>
      </c>
      <c r="I864" s="1">
        <v>11.5</v>
      </c>
      <c r="J864" s="7">
        <f>E864/B864</f>
        <v>0.33396226415094338</v>
      </c>
      <c r="K864" s="4">
        <f t="shared" si="82"/>
        <v>2.3766721957748722E-2</v>
      </c>
      <c r="L864" s="4">
        <f t="shared" si="83"/>
        <v>0.12086846799699898</v>
      </c>
      <c r="M864" s="1">
        <f t="shared" si="84"/>
        <v>52.872015002819801</v>
      </c>
    </row>
    <row r="865" spans="1:13" x14ac:dyDescent="0.15">
      <c r="A865" s="14">
        <v>40232.648611111108</v>
      </c>
      <c r="B865">
        <v>24</v>
      </c>
      <c r="C865">
        <v>7</v>
      </c>
      <c r="D865" s="1">
        <v>-11.5</v>
      </c>
      <c r="E865" s="1">
        <v>8.1</v>
      </c>
      <c r="F865" s="1">
        <v>-7.6</v>
      </c>
      <c r="G865" s="1">
        <v>16</v>
      </c>
      <c r="H865" s="1">
        <v>-12.9</v>
      </c>
      <c r="I865" s="1">
        <v>15.3</v>
      </c>
      <c r="J865" s="7">
        <f>E865/B865</f>
        <v>0.33749999999999997</v>
      </c>
      <c r="K865" s="4">
        <f t="shared" si="82"/>
        <v>-0.14342214230231309</v>
      </c>
      <c r="L865" s="4">
        <f t="shared" si="83"/>
        <v>-0.2021046914205992</v>
      </c>
      <c r="M865" s="1">
        <f t="shared" si="84"/>
        <v>32.124998440387529</v>
      </c>
    </row>
    <row r="866" spans="1:13" hidden="1" x14ac:dyDescent="0.15">
      <c r="A866" s="14">
        <v>40234.095833333333</v>
      </c>
      <c r="C866">
        <v>19</v>
      </c>
      <c r="G866" s="1">
        <v>1.5</v>
      </c>
      <c r="H866" s="1">
        <v>-5.9</v>
      </c>
      <c r="I866" s="1">
        <v>-1.3</v>
      </c>
    </row>
    <row r="867" spans="1:13" hidden="1" x14ac:dyDescent="0.15">
      <c r="A867" s="14">
        <v>40234.172222222223</v>
      </c>
      <c r="C867">
        <v>27</v>
      </c>
      <c r="G867" s="1">
        <v>8.8000000000000007</v>
      </c>
      <c r="H867" s="1">
        <v>-6.8</v>
      </c>
      <c r="I867" s="1">
        <v>-1.8</v>
      </c>
    </row>
    <row r="868" spans="1:13" hidden="1" x14ac:dyDescent="0.15">
      <c r="A868" s="14">
        <v>40234.46875</v>
      </c>
      <c r="B868">
        <v>46</v>
      </c>
      <c r="C868">
        <v>25</v>
      </c>
      <c r="D868" s="1">
        <v>-16.8</v>
      </c>
      <c r="E868" s="1">
        <v>7.8</v>
      </c>
      <c r="F868" s="1">
        <v>5.2</v>
      </c>
      <c r="G868" s="1">
        <v>21.8</v>
      </c>
      <c r="H868" s="1">
        <v>-17.2</v>
      </c>
      <c r="I868" s="1">
        <v>9.1</v>
      </c>
      <c r="J868" s="7">
        <f>E868/B868</f>
        <v>0.16956521739130434</v>
      </c>
      <c r="K868" s="4">
        <f t="shared" si="82"/>
        <v>-0.11314721187874195</v>
      </c>
      <c r="L868" s="4">
        <f t="shared" si="83"/>
        <v>-0.34343384421706846</v>
      </c>
      <c r="M868" s="1">
        <f t="shared" si="84"/>
        <v>24.393739386163173</v>
      </c>
    </row>
    <row r="869" spans="1:13" x14ac:dyDescent="0.15">
      <c r="A869" s="14">
        <v>40234.640972222223</v>
      </c>
      <c r="B869">
        <v>38</v>
      </c>
      <c r="C869">
        <v>9</v>
      </c>
      <c r="D869" s="1">
        <v>-8.5</v>
      </c>
      <c r="E869" s="1">
        <v>10.6</v>
      </c>
      <c r="F869" s="1">
        <v>-4.8</v>
      </c>
      <c r="G869" s="1">
        <v>23.1</v>
      </c>
      <c r="H869" s="1">
        <v>-17.100000000000001</v>
      </c>
      <c r="I869" s="1">
        <v>17.8</v>
      </c>
      <c r="J869" s="7">
        <f>E869/B869</f>
        <v>0.27894736842105261</v>
      </c>
      <c r="K869" s="4">
        <f t="shared" si="82"/>
        <v>-0.43419305417785159</v>
      </c>
      <c r="L869" s="4">
        <f t="shared" si="83"/>
        <v>-0.20769024512738363</v>
      </c>
      <c r="M869" s="1">
        <f t="shared" si="84"/>
        <v>31.79407201833153</v>
      </c>
    </row>
    <row r="870" spans="1:13" hidden="1" x14ac:dyDescent="0.15">
      <c r="A870" s="14">
        <v>40234.644444444442</v>
      </c>
      <c r="C870">
        <v>8</v>
      </c>
      <c r="G870" s="1">
        <v>20.100000000000001</v>
      </c>
      <c r="H870" s="1">
        <v>-14.8</v>
      </c>
      <c r="I870" s="1">
        <v>16</v>
      </c>
    </row>
    <row r="871" spans="1:13" hidden="1" x14ac:dyDescent="0.15">
      <c r="A871" s="14">
        <v>40234.698611111111</v>
      </c>
      <c r="B871">
        <v>36</v>
      </c>
      <c r="C871">
        <v>2</v>
      </c>
      <c r="D871" s="1">
        <v>-20.2</v>
      </c>
      <c r="E871" s="1">
        <v>13.5</v>
      </c>
      <c r="F871" s="1">
        <v>-18.5</v>
      </c>
      <c r="G871" s="1">
        <v>19.600000000000001</v>
      </c>
      <c r="H871" s="1">
        <v>-12.7</v>
      </c>
      <c r="I871" s="1">
        <v>14</v>
      </c>
      <c r="J871" s="7">
        <f t="shared" ref="J871:J876" si="85">E871/B871</f>
        <v>0.375</v>
      </c>
      <c r="K871" s="4">
        <f t="shared" si="82"/>
        <v>1.3095298090147684E-2</v>
      </c>
      <c r="L871" s="4">
        <f t="shared" si="83"/>
        <v>2.6530047539049296E-2</v>
      </c>
      <c r="M871" s="1">
        <f t="shared" si="84"/>
        <v>46.748946044554238</v>
      </c>
    </row>
    <row r="872" spans="1:13" hidden="1" x14ac:dyDescent="0.15">
      <c r="A872" s="14">
        <v>40234.715277777781</v>
      </c>
      <c r="B872">
        <v>22</v>
      </c>
      <c r="C872">
        <v>19</v>
      </c>
      <c r="D872" s="1">
        <v>-18.100000000000001</v>
      </c>
      <c r="E872" s="1">
        <v>14.4</v>
      </c>
      <c r="F872" s="1">
        <v>-19.600000000000001</v>
      </c>
      <c r="G872" s="1">
        <v>14.1</v>
      </c>
      <c r="H872" s="1">
        <v>-15</v>
      </c>
      <c r="I872" s="1">
        <v>16.399999999999999</v>
      </c>
      <c r="J872" s="7">
        <f t="shared" si="85"/>
        <v>0.65454545454545454</v>
      </c>
      <c r="K872" s="4">
        <f t="shared" si="82"/>
        <v>0.10845946221380467</v>
      </c>
      <c r="L872" s="4">
        <f t="shared" si="83"/>
        <v>-1.7728766960431554E-2</v>
      </c>
      <c r="M872" s="1">
        <f t="shared" si="84"/>
        <v>43.830860672092584</v>
      </c>
    </row>
    <row r="873" spans="1:13" hidden="1" x14ac:dyDescent="0.15">
      <c r="A873" s="14">
        <v>40234.724999999999</v>
      </c>
      <c r="B873">
        <v>9</v>
      </c>
      <c r="C873">
        <v>4</v>
      </c>
      <c r="D873" s="1">
        <v>-10.5</v>
      </c>
      <c r="E873" s="1">
        <v>3.7</v>
      </c>
      <c r="F873" s="1">
        <v>2.9</v>
      </c>
      <c r="G873" s="1">
        <v>14.7</v>
      </c>
      <c r="H873" s="1">
        <v>-10.7</v>
      </c>
      <c r="I873" s="1">
        <v>9.6999999999999993</v>
      </c>
      <c r="J873" s="7">
        <f t="shared" si="85"/>
        <v>0.41111111111111115</v>
      </c>
      <c r="K873" s="4">
        <f t="shared" si="82"/>
        <v>-0.14612803567823801</v>
      </c>
      <c r="L873" s="4">
        <f t="shared" si="83"/>
        <v>-0.46118205361821457</v>
      </c>
      <c r="M873" s="1">
        <f t="shared" si="84"/>
        <v>19.075098492445548</v>
      </c>
    </row>
    <row r="874" spans="1:13" hidden="1" x14ac:dyDescent="0.15">
      <c r="A874" s="14">
        <v>40234.75</v>
      </c>
      <c r="B874">
        <v>18</v>
      </c>
      <c r="C874">
        <v>8</v>
      </c>
      <c r="D874" s="1">
        <v>-16.3</v>
      </c>
      <c r="E874" s="1">
        <v>13.4</v>
      </c>
      <c r="F874" s="1">
        <v>-6.5</v>
      </c>
      <c r="G874" s="1">
        <v>29</v>
      </c>
      <c r="H874" s="1">
        <v>-20</v>
      </c>
      <c r="I874" s="1">
        <v>22.6</v>
      </c>
      <c r="J874" s="7">
        <f t="shared" si="85"/>
        <v>0.74444444444444446</v>
      </c>
      <c r="K874" s="4">
        <f t="shared" si="82"/>
        <v>-0.2502103934949983</v>
      </c>
      <c r="L874" s="4">
        <f t="shared" si="83"/>
        <v>-0.17392519729917355</v>
      </c>
      <c r="M874" s="1">
        <f t="shared" si="84"/>
        <v>33.822085217493957</v>
      </c>
    </row>
    <row r="875" spans="1:13" hidden="1" x14ac:dyDescent="0.15">
      <c r="A875" s="14">
        <v>40234.76666666667</v>
      </c>
      <c r="B875">
        <v>15</v>
      </c>
      <c r="C875">
        <v>26</v>
      </c>
      <c r="D875" s="1">
        <v>-16.8</v>
      </c>
      <c r="E875" s="1">
        <v>12.3</v>
      </c>
      <c r="F875" s="1">
        <v>-9.6</v>
      </c>
      <c r="G875" s="1">
        <v>15.6</v>
      </c>
      <c r="H875" s="1">
        <v>-13.7</v>
      </c>
      <c r="I875" s="1">
        <v>7.3</v>
      </c>
      <c r="J875" s="7">
        <f t="shared" si="85"/>
        <v>0.82000000000000006</v>
      </c>
      <c r="K875" s="4">
        <f t="shared" si="82"/>
        <v>3.2184683371401325E-2</v>
      </c>
      <c r="L875" s="4">
        <f t="shared" si="83"/>
        <v>-4.6815455717008778E-2</v>
      </c>
      <c r="M875" s="1">
        <f t="shared" si="84"/>
        <v>41.917819175471863</v>
      </c>
    </row>
    <row r="876" spans="1:13" hidden="1" x14ac:dyDescent="0.15">
      <c r="A876" s="14">
        <v>40234.8125</v>
      </c>
      <c r="B876">
        <v>18</v>
      </c>
      <c r="C876">
        <v>14</v>
      </c>
      <c r="D876" s="1">
        <v>-8.1999999999999993</v>
      </c>
      <c r="E876" s="1">
        <v>6.3</v>
      </c>
      <c r="F876" s="1">
        <v>-4</v>
      </c>
      <c r="G876" s="1">
        <v>4</v>
      </c>
      <c r="H876" s="1">
        <v>-5.4</v>
      </c>
      <c r="I876" s="1">
        <v>1.4</v>
      </c>
      <c r="J876" s="7">
        <f t="shared" si="85"/>
        <v>0.35</v>
      </c>
      <c r="K876" s="4">
        <f t="shared" si="82"/>
        <v>0.31175386105575426</v>
      </c>
      <c r="L876" s="4">
        <f t="shared" si="83"/>
        <v>6.6946789630613138E-2</v>
      </c>
      <c r="M876" s="1">
        <f t="shared" si="84"/>
        <v>49.398705354995528</v>
      </c>
    </row>
    <row r="877" spans="1:13" hidden="1" x14ac:dyDescent="0.15">
      <c r="A877" s="14">
        <v>40235.274305555555</v>
      </c>
      <c r="C877">
        <v>29</v>
      </c>
      <c r="G877" s="1">
        <v>8.3000000000000007</v>
      </c>
      <c r="H877" s="1">
        <v>-15.1</v>
      </c>
      <c r="I877" s="1">
        <v>-3.4</v>
      </c>
    </row>
    <row r="878" spans="1:13" hidden="1" x14ac:dyDescent="0.15">
      <c r="A878" s="14">
        <v>40235.61041666667</v>
      </c>
      <c r="C878">
        <v>22</v>
      </c>
      <c r="G878" s="1">
        <v>-7.2</v>
      </c>
      <c r="H878" s="1">
        <v>-9.9</v>
      </c>
      <c r="I878" s="1">
        <v>-15.3</v>
      </c>
    </row>
    <row r="879" spans="1:13" hidden="1" x14ac:dyDescent="0.15">
      <c r="A879" s="14">
        <v>40235.836111111108</v>
      </c>
      <c r="C879">
        <v>30</v>
      </c>
      <c r="G879" s="1">
        <v>-4.0999999999999996</v>
      </c>
      <c r="H879" s="1">
        <v>-5.5</v>
      </c>
      <c r="I879" s="1">
        <v>-8.9</v>
      </c>
    </row>
    <row r="880" spans="1:13" hidden="1" x14ac:dyDescent="0.15">
      <c r="A880" s="14">
        <v>40236.527777777781</v>
      </c>
      <c r="B880">
        <v>54</v>
      </c>
      <c r="C880">
        <v>9</v>
      </c>
      <c r="D880" s="1">
        <v>-1.2</v>
      </c>
      <c r="E880" s="1">
        <v>9.6</v>
      </c>
      <c r="F880" s="1">
        <v>7.3</v>
      </c>
      <c r="G880" s="1">
        <v>9.5</v>
      </c>
      <c r="H880" s="1">
        <v>-9.8000000000000007</v>
      </c>
      <c r="I880" s="1">
        <v>7.4</v>
      </c>
      <c r="J880" s="7">
        <f>E880/B880</f>
        <v>0.17777777777777778</v>
      </c>
      <c r="K880" s="4">
        <f t="shared" si="82"/>
        <v>-0.89854235924122294</v>
      </c>
      <c r="L880" s="4">
        <f t="shared" si="83"/>
        <v>-8.9548426529265021E-3</v>
      </c>
      <c r="M880" s="1">
        <f t="shared" si="84"/>
        <v>44.409342785353324</v>
      </c>
    </row>
    <row r="881" spans="1:13" hidden="1" x14ac:dyDescent="0.15">
      <c r="A881" s="14">
        <v>40236.804861111108</v>
      </c>
    </row>
    <row r="882" spans="1:13" hidden="1" x14ac:dyDescent="0.15">
      <c r="A882" s="14">
        <v>40236.824999999997</v>
      </c>
    </row>
    <row r="883" spans="1:13" hidden="1" x14ac:dyDescent="0.15">
      <c r="A883" s="14">
        <v>40237.064583333333</v>
      </c>
      <c r="B883">
        <v>14</v>
      </c>
      <c r="C883">
        <v>30</v>
      </c>
      <c r="D883" s="1">
        <v>-9.1999999999999993</v>
      </c>
      <c r="E883" s="1">
        <v>6.1</v>
      </c>
      <c r="F883" s="1">
        <v>-14.8</v>
      </c>
      <c r="G883" s="1">
        <v>17.600000000000001</v>
      </c>
      <c r="H883" s="1">
        <v>-17.399999999999999</v>
      </c>
      <c r="I883" s="1">
        <v>14.1</v>
      </c>
      <c r="J883" s="7">
        <f t="shared" ref="J883:J891" si="86">E883/B883</f>
        <v>0.43571428571428567</v>
      </c>
      <c r="K883" s="4">
        <f t="shared" si="82"/>
        <v>-0.28172484046859464</v>
      </c>
      <c r="L883" s="4">
        <f t="shared" si="83"/>
        <v>-0.45521941327183268</v>
      </c>
      <c r="M883" s="1">
        <f t="shared" si="84"/>
        <v>19.319376024414446</v>
      </c>
    </row>
    <row r="884" spans="1:13" hidden="1" x14ac:dyDescent="0.15">
      <c r="A884" s="14">
        <v>40237.450694444444</v>
      </c>
      <c r="B884">
        <v>47</v>
      </c>
      <c r="C884">
        <v>33</v>
      </c>
      <c r="D884" s="1">
        <v>-1.666174</v>
      </c>
      <c r="E884" s="1">
        <v>4.6586920000000003</v>
      </c>
      <c r="F884" s="1">
        <v>0.81710000000000005</v>
      </c>
      <c r="G884" s="1">
        <v>-6.5</v>
      </c>
      <c r="H884" s="1">
        <v>-6</v>
      </c>
      <c r="I884" s="1">
        <v>-3</v>
      </c>
      <c r="J884" s="7">
        <f t="shared" si="86"/>
        <v>9.9121106382978733E-2</v>
      </c>
      <c r="L884" s="4">
        <f t="shared" si="83"/>
        <v>-0.10988725148769868</v>
      </c>
      <c r="M884" s="1">
        <f t="shared" si="84"/>
        <v>37.827504241407581</v>
      </c>
    </row>
    <row r="885" spans="1:13" hidden="1" x14ac:dyDescent="0.15">
      <c r="A885" s="14">
        <v>40237.82708333333</v>
      </c>
      <c r="B885">
        <v>52</v>
      </c>
      <c r="C885">
        <v>5</v>
      </c>
      <c r="D885" s="1">
        <v>-20.113841000000001</v>
      </c>
      <c r="E885" s="1">
        <v>19.791525</v>
      </c>
      <c r="F885" s="1">
        <v>2.1070899999999999</v>
      </c>
      <c r="G885" s="1">
        <v>26.8</v>
      </c>
      <c r="H885" s="1">
        <v>-19.600000000000001</v>
      </c>
      <c r="I885" s="1">
        <v>19.399999999999999</v>
      </c>
      <c r="J885" s="7">
        <f t="shared" si="86"/>
        <v>0.38060624999999998</v>
      </c>
      <c r="K885" s="4">
        <f t="shared" si="82"/>
        <v>-0.12463978132266156</v>
      </c>
      <c r="L885" s="4">
        <f t="shared" si="83"/>
        <v>4.2231879114725413E-3</v>
      </c>
      <c r="M885" s="1">
        <f t="shared" si="84"/>
        <v>45.278574838144166</v>
      </c>
    </row>
    <row r="886" spans="1:13" hidden="1" x14ac:dyDescent="0.15">
      <c r="A886" s="14">
        <v>40237.852083333331</v>
      </c>
      <c r="B886">
        <v>28</v>
      </c>
      <c r="C886">
        <v>33</v>
      </c>
      <c r="D886" s="1">
        <v>-15.317513999999999</v>
      </c>
      <c r="E886" s="1">
        <v>7.1405130000000003</v>
      </c>
      <c r="F886" s="1">
        <v>-24.212800000000001</v>
      </c>
      <c r="G886" s="1">
        <v>16.2</v>
      </c>
      <c r="H886" s="1">
        <v>-17.100000000000001</v>
      </c>
      <c r="I886" s="1">
        <v>9.4</v>
      </c>
      <c r="J886" s="7">
        <f t="shared" si="86"/>
        <v>0.25501832142857145</v>
      </c>
      <c r="K886" s="4">
        <f t="shared" si="82"/>
        <v>-2.4326728599193156E-2</v>
      </c>
      <c r="L886" s="4">
        <f t="shared" si="83"/>
        <v>-0.37926669622579751</v>
      </c>
      <c r="M886" s="1">
        <f t="shared" si="84"/>
        <v>22.664139906291865</v>
      </c>
    </row>
    <row r="887" spans="1:13" hidden="1" x14ac:dyDescent="0.15">
      <c r="A887" s="14">
        <v>40237.919444444444</v>
      </c>
      <c r="B887">
        <v>40</v>
      </c>
      <c r="C887">
        <v>30</v>
      </c>
      <c r="D887" s="1">
        <v>-26.215851000000001</v>
      </c>
      <c r="E887" s="1">
        <v>21.038899000000001</v>
      </c>
      <c r="F887" s="1">
        <v>1.44754</v>
      </c>
      <c r="G887" s="1">
        <v>16.2</v>
      </c>
      <c r="H887" s="1">
        <v>-9.5</v>
      </c>
      <c r="I887" s="1">
        <v>11</v>
      </c>
      <c r="J887" s="7">
        <f t="shared" si="86"/>
        <v>0.52597247499999999</v>
      </c>
      <c r="K887" s="4">
        <f t="shared" si="82"/>
        <v>0.20904894548939004</v>
      </c>
      <c r="L887" s="4">
        <f t="shared" si="83"/>
        <v>0.34529940344685756</v>
      </c>
      <c r="M887" s="1">
        <f t="shared" si="84"/>
        <v>65.698704135143785</v>
      </c>
    </row>
    <row r="888" spans="1:13" hidden="1" x14ac:dyDescent="0.15">
      <c r="A888" s="14">
        <v>40238.046527777777</v>
      </c>
      <c r="B888">
        <v>40</v>
      </c>
      <c r="C888">
        <v>13</v>
      </c>
      <c r="D888" s="1">
        <v>-11.2</v>
      </c>
      <c r="E888" s="1">
        <v>11.8</v>
      </c>
      <c r="F888" s="1">
        <v>8.6999999999999993</v>
      </c>
      <c r="G888" s="1">
        <v>25.2</v>
      </c>
      <c r="H888" s="1">
        <v>-15</v>
      </c>
      <c r="I888" s="1">
        <v>11.9</v>
      </c>
      <c r="J888" s="7">
        <f t="shared" si="86"/>
        <v>0.29500000000000004</v>
      </c>
      <c r="K888" s="4">
        <f t="shared" si="82"/>
        <v>-0.35218251811136253</v>
      </c>
      <c r="L888" s="4">
        <f t="shared" si="83"/>
        <v>-0.10420925174955582</v>
      </c>
      <c r="M888" s="1">
        <f t="shared" si="84"/>
        <v>38.190949820386599</v>
      </c>
    </row>
    <row r="889" spans="1:13" hidden="1" x14ac:dyDescent="0.15">
      <c r="A889" s="14">
        <v>40238.097222222219</v>
      </c>
      <c r="B889">
        <v>41</v>
      </c>
      <c r="C889">
        <v>8</v>
      </c>
      <c r="D889" s="1">
        <v>-16</v>
      </c>
      <c r="E889" s="1">
        <v>9.4</v>
      </c>
      <c r="F889" s="1">
        <v>-12.4</v>
      </c>
      <c r="G889" s="1">
        <v>11.6</v>
      </c>
      <c r="H889" s="1">
        <v>-12.1</v>
      </c>
      <c r="I889" s="1">
        <v>11.9</v>
      </c>
      <c r="J889" s="7">
        <f t="shared" si="86"/>
        <v>0.22926829268292684</v>
      </c>
      <c r="K889" s="4">
        <f t="shared" si="82"/>
        <v>0.13966199342900634</v>
      </c>
      <c r="L889" s="4">
        <f t="shared" si="83"/>
        <v>-0.10965751671675138</v>
      </c>
      <c r="M889" s="1">
        <f t="shared" si="84"/>
        <v>37.842186986384199</v>
      </c>
    </row>
    <row r="890" spans="1:13" x14ac:dyDescent="0.15">
      <c r="A890" s="14">
        <v>40238.128472222219</v>
      </c>
      <c r="B890">
        <v>31</v>
      </c>
      <c r="C890">
        <v>7</v>
      </c>
      <c r="D890" s="1">
        <v>-13.1</v>
      </c>
      <c r="E890" s="1">
        <v>12.8</v>
      </c>
      <c r="F890" s="1">
        <v>-19.5</v>
      </c>
      <c r="G890" s="1">
        <v>28.8</v>
      </c>
      <c r="H890" s="1">
        <v>-20.399999999999999</v>
      </c>
      <c r="I890" s="1">
        <v>24.6</v>
      </c>
      <c r="J890" s="7">
        <f t="shared" si="86"/>
        <v>0.41290322580645161</v>
      </c>
      <c r="K890" s="4">
        <f t="shared" si="82"/>
        <v>-0.34212119210346659</v>
      </c>
      <c r="L890" s="4">
        <f t="shared" si="83"/>
        <v>-0.20242019777803033</v>
      </c>
      <c r="M890" s="1">
        <f t="shared" si="84"/>
        <v>32.106255955117852</v>
      </c>
    </row>
    <row r="891" spans="1:13" hidden="1" x14ac:dyDescent="0.15">
      <c r="A891" s="14">
        <v>40238.336805555555</v>
      </c>
      <c r="B891">
        <v>128</v>
      </c>
      <c r="C891">
        <v>21</v>
      </c>
      <c r="D891" s="1">
        <v>-26.6</v>
      </c>
      <c r="E891" s="1">
        <v>25.9</v>
      </c>
      <c r="F891" s="1">
        <v>-13.2</v>
      </c>
      <c r="G891" s="1">
        <v>36.200000000000003</v>
      </c>
      <c r="H891" s="1">
        <v>-26.4</v>
      </c>
      <c r="I891" s="1">
        <v>33.799999999999997</v>
      </c>
      <c r="J891" s="7">
        <f t="shared" si="86"/>
        <v>0.20234374999999999</v>
      </c>
      <c r="K891" s="4">
        <f t="shared" si="82"/>
        <v>-0.13382693390209871</v>
      </c>
      <c r="L891" s="4">
        <f t="shared" si="83"/>
        <v>-8.3041627885792283E-3</v>
      </c>
      <c r="M891" s="1">
        <f t="shared" si="84"/>
        <v>44.452255888758799</v>
      </c>
    </row>
    <row r="892" spans="1:13" hidden="1" x14ac:dyDescent="0.15">
      <c r="A892" s="14">
        <v>40238.917361111111</v>
      </c>
      <c r="C892">
        <v>24</v>
      </c>
      <c r="G892" s="1">
        <v>1.8</v>
      </c>
      <c r="H892" s="1">
        <v>-4.0999999999999996</v>
      </c>
      <c r="I892" s="1">
        <v>-1.6</v>
      </c>
    </row>
    <row r="893" spans="1:13" hidden="1" x14ac:dyDescent="0.15">
      <c r="A893" s="14">
        <v>40239.330555555556</v>
      </c>
      <c r="C893">
        <v>3</v>
      </c>
      <c r="G893" s="1">
        <v>1.2</v>
      </c>
      <c r="H893" s="1">
        <v>-3.3</v>
      </c>
      <c r="I893" s="1">
        <v>-2.9</v>
      </c>
    </row>
    <row r="894" spans="1:13" hidden="1" x14ac:dyDescent="0.15">
      <c r="A894" s="14">
        <v>40239.459027777775</v>
      </c>
      <c r="C894">
        <v>26</v>
      </c>
      <c r="G894" s="1">
        <v>4.5999999999999996</v>
      </c>
      <c r="H894" s="1">
        <v>-11.7</v>
      </c>
      <c r="I894" s="1">
        <v>1.4</v>
      </c>
    </row>
    <row r="895" spans="1:13" hidden="1" x14ac:dyDescent="0.15">
      <c r="A895" s="14">
        <v>40239.577777777777</v>
      </c>
      <c r="C895">
        <v>5</v>
      </c>
      <c r="G895" s="1">
        <v>3.7</v>
      </c>
      <c r="H895" s="1">
        <v>-3.5</v>
      </c>
      <c r="I895" s="1">
        <v>5.4</v>
      </c>
    </row>
    <row r="896" spans="1:13" hidden="1" x14ac:dyDescent="0.15">
      <c r="A896" s="14">
        <v>40239.65</v>
      </c>
      <c r="B896">
        <v>107</v>
      </c>
      <c r="C896">
        <v>11</v>
      </c>
      <c r="D896" s="1">
        <v>-26.5</v>
      </c>
      <c r="E896" s="1">
        <v>17</v>
      </c>
      <c r="F896" s="1">
        <v>-18</v>
      </c>
      <c r="G896" s="1">
        <v>27.9</v>
      </c>
      <c r="H896" s="1">
        <v>-22.8</v>
      </c>
      <c r="I896" s="1">
        <v>23</v>
      </c>
      <c r="J896" s="7">
        <f>E896/B896</f>
        <v>0.15887850467289719</v>
      </c>
      <c r="K896" s="4">
        <f t="shared" si="82"/>
        <v>-2.2358329336789665E-2</v>
      </c>
      <c r="L896" s="4">
        <f t="shared" si="83"/>
        <v>-0.12748592562217986</v>
      </c>
      <c r="M896" s="1">
        <f t="shared" si="84"/>
        <v>36.708728508308937</v>
      </c>
    </row>
    <row r="897" spans="1:13" hidden="1" x14ac:dyDescent="0.15">
      <c r="A897" s="14">
        <v>40239.654166666667</v>
      </c>
      <c r="C897">
        <v>10</v>
      </c>
      <c r="G897" s="1">
        <v>11.4</v>
      </c>
      <c r="H897" s="1">
        <v>-10.7</v>
      </c>
      <c r="I897" s="1">
        <v>12.9</v>
      </c>
    </row>
    <row r="898" spans="1:13" hidden="1" x14ac:dyDescent="0.15">
      <c r="A898" s="14">
        <v>40239.769444444442</v>
      </c>
      <c r="B898">
        <v>27</v>
      </c>
      <c r="C898">
        <v>5</v>
      </c>
      <c r="D898" s="1">
        <v>-6.4</v>
      </c>
      <c r="E898" s="1">
        <v>6.4</v>
      </c>
      <c r="F898" s="1">
        <v>-7.5</v>
      </c>
      <c r="G898" s="1">
        <v>6.7</v>
      </c>
      <c r="H898" s="1">
        <v>-6.9</v>
      </c>
      <c r="I898" s="1">
        <v>3.8</v>
      </c>
      <c r="J898" s="7">
        <f>E898/B898</f>
        <v>0.23703703703703705</v>
      </c>
      <c r="K898" s="4">
        <f t="shared" si="82"/>
        <v>-1.9894828716939272E-2</v>
      </c>
      <c r="L898" s="4">
        <f t="shared" si="83"/>
        <v>-3.2669116753368137E-2</v>
      </c>
      <c r="M898" s="1">
        <f t="shared" si="84"/>
        <v>42.847037210899543</v>
      </c>
    </row>
    <row r="899" spans="1:13" hidden="1" x14ac:dyDescent="0.15">
      <c r="A899" s="14">
        <v>40240.249305555553</v>
      </c>
    </row>
    <row r="900" spans="1:13" hidden="1" x14ac:dyDescent="0.15">
      <c r="A900" s="14">
        <v>40240.547222222223</v>
      </c>
      <c r="B900">
        <v>23</v>
      </c>
      <c r="C900">
        <v>6</v>
      </c>
      <c r="D900" s="1">
        <v>-2.4</v>
      </c>
      <c r="E900" s="1">
        <v>10.3</v>
      </c>
      <c r="F900" s="1">
        <v>6.3</v>
      </c>
      <c r="G900" s="1">
        <v>12.3</v>
      </c>
      <c r="H900" s="1">
        <v>-10.199999999999999</v>
      </c>
      <c r="I900" s="1">
        <v>-3.4</v>
      </c>
      <c r="J900" s="7">
        <f>E900/B900</f>
        <v>0.44782608695652176</v>
      </c>
      <c r="K900" s="4">
        <f t="shared" ref="K900:K962" si="87">IF(AND(D900&lt;0,G900&gt;0)=TRUE,LOG10(-D900/G900),)</f>
        <v>-0.70969386972779192</v>
      </c>
      <c r="L900" s="4">
        <f t="shared" ref="L900:L962" si="88">LOG10(E900/(-H900))</f>
        <v>4.237052943254725E-3</v>
      </c>
      <c r="M900" s="1">
        <f t="shared" si="84"/>
        <v>45.279489390544761</v>
      </c>
    </row>
    <row r="901" spans="1:13" hidden="1" x14ac:dyDescent="0.15">
      <c r="A901" s="14">
        <v>40240.555555555555</v>
      </c>
      <c r="B901">
        <v>6</v>
      </c>
      <c r="C901">
        <v>2</v>
      </c>
      <c r="D901" s="1">
        <v>-7</v>
      </c>
      <c r="E901" s="1">
        <v>5.6</v>
      </c>
      <c r="F901" s="1">
        <v>2.2999999999999998</v>
      </c>
      <c r="G901" s="1">
        <v>3.8</v>
      </c>
      <c r="H901" s="1">
        <v>-4.5999999999999996</v>
      </c>
      <c r="I901" s="1">
        <v>0.5</v>
      </c>
      <c r="J901" s="7">
        <f>E901/B901</f>
        <v>0.93333333333333324</v>
      </c>
      <c r="K901" s="4">
        <f t="shared" si="87"/>
        <v>0.2653144433974467</v>
      </c>
      <c r="L901" s="4">
        <f t="shared" si="88"/>
        <v>8.5430195324626368E-2</v>
      </c>
      <c r="M901" s="1">
        <f t="shared" si="84"/>
        <v>50.599339336520572</v>
      </c>
    </row>
    <row r="902" spans="1:13" hidden="1" x14ac:dyDescent="0.15">
      <c r="A902" s="14">
        <v>40240.579861111109</v>
      </c>
      <c r="B902">
        <v>13</v>
      </c>
      <c r="C902">
        <v>19</v>
      </c>
      <c r="D902" s="1">
        <v>-8.6999999999999993</v>
      </c>
      <c r="E902" s="1">
        <v>5.5</v>
      </c>
      <c r="F902" s="1">
        <v>-0.8</v>
      </c>
      <c r="G902" s="1">
        <v>19</v>
      </c>
      <c r="H902" s="1">
        <v>-13.5</v>
      </c>
      <c r="I902" s="1">
        <v>13.1</v>
      </c>
      <c r="J902" s="7">
        <f>E902/B902</f>
        <v>0.42307692307692307</v>
      </c>
      <c r="K902" s="4">
        <f t="shared" si="87"/>
        <v>-0.33923434833421046</v>
      </c>
      <c r="L902" s="4">
        <f t="shared" si="88"/>
        <v>-0.38997107900076228</v>
      </c>
      <c r="M902" s="1">
        <f t="shared" si="84"/>
        <v>22.166345822082459</v>
      </c>
    </row>
    <row r="903" spans="1:13" hidden="1" x14ac:dyDescent="0.15">
      <c r="A903" s="14">
        <v>40240.589583333334</v>
      </c>
      <c r="C903">
        <v>5</v>
      </c>
      <c r="G903" s="1">
        <v>14.2</v>
      </c>
      <c r="H903" s="1">
        <v>-7.6</v>
      </c>
      <c r="I903" s="1">
        <v>12.3</v>
      </c>
    </row>
    <row r="904" spans="1:13" hidden="1" x14ac:dyDescent="0.15">
      <c r="A904" s="14">
        <v>40240.629166666666</v>
      </c>
      <c r="B904">
        <v>16</v>
      </c>
      <c r="C904">
        <v>26</v>
      </c>
      <c r="D904" s="1">
        <v>-9.6999999999999993</v>
      </c>
      <c r="E904" s="1">
        <v>9.8000000000000007</v>
      </c>
      <c r="F904" s="1">
        <v>-9.8000000000000007</v>
      </c>
      <c r="G904" s="1">
        <v>7</v>
      </c>
      <c r="H904" s="1">
        <v>-13.8</v>
      </c>
      <c r="I904" s="1">
        <v>5.6</v>
      </c>
      <c r="J904" s="7">
        <f>E904/B904</f>
        <v>0.61250000000000004</v>
      </c>
      <c r="K904" s="4">
        <f t="shared" si="87"/>
        <v>0.141673694251988</v>
      </c>
      <c r="L904" s="4">
        <f t="shared" si="88"/>
        <v>-0.14865301070874162</v>
      </c>
      <c r="M904" s="1">
        <f t="shared" si="84"/>
        <v>35.38027220030115</v>
      </c>
    </row>
    <row r="905" spans="1:13" hidden="1" x14ac:dyDescent="0.15">
      <c r="A905" s="14">
        <v>40240.636111111111</v>
      </c>
      <c r="C905">
        <v>30</v>
      </c>
      <c r="G905" s="1">
        <v>13.5</v>
      </c>
      <c r="H905" s="1">
        <v>-10.9</v>
      </c>
      <c r="I905" s="1">
        <v>6.5</v>
      </c>
    </row>
    <row r="906" spans="1:13" hidden="1" x14ac:dyDescent="0.15">
      <c r="A906" s="14">
        <v>40240.642361111109</v>
      </c>
      <c r="C906">
        <v>27</v>
      </c>
      <c r="G906" s="1">
        <v>16</v>
      </c>
      <c r="H906" s="1">
        <v>-10.1</v>
      </c>
      <c r="I906" s="1">
        <v>7.5</v>
      </c>
    </row>
    <row r="907" spans="1:13" hidden="1" x14ac:dyDescent="0.15">
      <c r="A907" s="14">
        <v>40240.654861111114</v>
      </c>
      <c r="B907">
        <v>13</v>
      </c>
      <c r="C907">
        <v>26</v>
      </c>
      <c r="D907" s="1">
        <v>-6</v>
      </c>
      <c r="E907" s="1">
        <v>5.9</v>
      </c>
      <c r="F907" s="1">
        <v>1</v>
      </c>
      <c r="G907" s="1">
        <v>10.5</v>
      </c>
      <c r="H907" s="1">
        <v>-12.4</v>
      </c>
      <c r="I907" s="1">
        <v>4.3</v>
      </c>
      <c r="J907" s="7">
        <f t="shared" ref="J907:J912" si="89">E907/B907</f>
        <v>0.4538461538461539</v>
      </c>
      <c r="K907" s="4">
        <f t="shared" si="87"/>
        <v>-0.24303804868629447</v>
      </c>
      <c r="L907" s="4">
        <f t="shared" si="88"/>
        <v>-0.32256967352009086</v>
      </c>
      <c r="M907" s="1">
        <f t="shared" ref="M907:M968" si="90">ATAN(-E907/H907)/PI()*180</f>
        <v>25.445406496548834</v>
      </c>
    </row>
    <row r="908" spans="1:13" hidden="1" x14ac:dyDescent="0.15">
      <c r="A908" s="14">
        <v>40240.709722222222</v>
      </c>
      <c r="B908">
        <v>54</v>
      </c>
      <c r="C908">
        <v>5</v>
      </c>
      <c r="D908" s="1">
        <v>-24.7</v>
      </c>
      <c r="E908" s="1">
        <v>19.8</v>
      </c>
      <c r="F908" s="1">
        <v>-19</v>
      </c>
      <c r="G908" s="1">
        <v>29.4</v>
      </c>
      <c r="H908" s="1">
        <v>-22.3</v>
      </c>
      <c r="I908" s="1">
        <v>22</v>
      </c>
      <c r="J908" s="7">
        <f t="shared" si="89"/>
        <v>0.3666666666666667</v>
      </c>
      <c r="K908" s="4">
        <f t="shared" si="87"/>
        <v>-7.5650377152491538E-2</v>
      </c>
      <c r="L908" s="4">
        <f t="shared" si="88"/>
        <v>-5.1639672786629558E-2</v>
      </c>
      <c r="M908" s="1">
        <f t="shared" si="90"/>
        <v>41.601628574337468</v>
      </c>
    </row>
    <row r="909" spans="1:13" hidden="1" x14ac:dyDescent="0.15">
      <c r="A909" s="14">
        <v>40240.767361111109</v>
      </c>
      <c r="B909">
        <v>75</v>
      </c>
      <c r="C909">
        <v>17</v>
      </c>
      <c r="D909" s="1">
        <v>-41</v>
      </c>
      <c r="E909" s="1">
        <v>24.9</v>
      </c>
      <c r="F909" s="1">
        <v>-25.2</v>
      </c>
      <c r="G909" s="1">
        <v>31.4</v>
      </c>
      <c r="H909" s="1">
        <v>-29.8</v>
      </c>
      <c r="I909" s="1">
        <v>19.3</v>
      </c>
      <c r="J909" s="7">
        <f t="shared" si="89"/>
        <v>0.33199999999999996</v>
      </c>
      <c r="K909" s="4">
        <f t="shared" si="87"/>
        <v>0.11585420864652062</v>
      </c>
      <c r="L909" s="4">
        <f t="shared" si="88"/>
        <v>-7.8016916980518908E-2</v>
      </c>
      <c r="M909" s="1">
        <f t="shared" si="90"/>
        <v>39.881134226185253</v>
      </c>
    </row>
    <row r="910" spans="1:13" hidden="1" x14ac:dyDescent="0.15">
      <c r="A910" s="14">
        <v>40240.797222222223</v>
      </c>
      <c r="B910">
        <v>26</v>
      </c>
      <c r="C910">
        <v>4</v>
      </c>
      <c r="D910" s="1">
        <v>-14.9</v>
      </c>
      <c r="E910" s="1">
        <v>15.1</v>
      </c>
      <c r="F910" s="1">
        <v>-10.1</v>
      </c>
      <c r="G910" s="1">
        <v>15.7</v>
      </c>
      <c r="H910" s="1">
        <v>-14.3</v>
      </c>
      <c r="I910" s="1">
        <v>13.1</v>
      </c>
      <c r="J910" s="7">
        <f t="shared" si="89"/>
        <v>0.5807692307692307</v>
      </c>
      <c r="K910" s="4">
        <f t="shared" si="87"/>
        <v>-2.2713383996959692E-2</v>
      </c>
      <c r="L910" s="4">
        <f t="shared" si="88"/>
        <v>2.3640909828107577E-2</v>
      </c>
      <c r="M910" s="1">
        <f t="shared" si="90"/>
        <v>46.55868420621082</v>
      </c>
    </row>
    <row r="911" spans="1:13" hidden="1" x14ac:dyDescent="0.15">
      <c r="A911" s="14">
        <v>40240.884027777778</v>
      </c>
      <c r="B911">
        <v>48</v>
      </c>
      <c r="C911">
        <v>9</v>
      </c>
      <c r="D911" s="1">
        <v>-16.7</v>
      </c>
      <c r="E911" s="1">
        <v>18.5</v>
      </c>
      <c r="F911" s="1">
        <v>-9.6</v>
      </c>
      <c r="G911" s="1">
        <v>21.9</v>
      </c>
      <c r="H911" s="1">
        <v>-19.7</v>
      </c>
      <c r="I911" s="1">
        <v>11.7</v>
      </c>
      <c r="J911" s="7">
        <f t="shared" si="89"/>
        <v>0.38541666666666669</v>
      </c>
      <c r="K911" s="4">
        <f t="shared" si="87"/>
        <v>-0.11772764369253505</v>
      </c>
      <c r="L911" s="4">
        <f t="shared" si="88"/>
        <v>-2.7294497758579107E-2</v>
      </c>
      <c r="M911" s="1">
        <f t="shared" si="90"/>
        <v>43.200724275865923</v>
      </c>
    </row>
    <row r="912" spans="1:13" hidden="1" x14ac:dyDescent="0.15">
      <c r="A912" s="14">
        <v>40240.955555555556</v>
      </c>
      <c r="B912">
        <v>93</v>
      </c>
      <c r="C912">
        <v>10</v>
      </c>
      <c r="D912" s="1">
        <v>-31.3</v>
      </c>
      <c r="E912" s="1">
        <v>17</v>
      </c>
      <c r="F912" s="1">
        <v>-18.8</v>
      </c>
      <c r="G912" s="1">
        <v>29.4</v>
      </c>
      <c r="H912" s="1">
        <v>-24.7</v>
      </c>
      <c r="I912" s="1">
        <v>16.8</v>
      </c>
      <c r="J912" s="7">
        <f t="shared" si="89"/>
        <v>0.18279569892473119</v>
      </c>
      <c r="K912" s="4">
        <f t="shared" si="87"/>
        <v>2.7197007134291264E-2</v>
      </c>
      <c r="L912" s="4">
        <f t="shared" si="88"/>
        <v>-0.16224803188139178</v>
      </c>
      <c r="M912" s="1">
        <f t="shared" si="90"/>
        <v>34.5380467463984</v>
      </c>
    </row>
    <row r="913" spans="1:13" hidden="1" x14ac:dyDescent="0.15">
      <c r="A913" s="14">
        <v>40241.048611111109</v>
      </c>
      <c r="C913">
        <v>21</v>
      </c>
      <c r="G913" s="1">
        <v>25.1</v>
      </c>
      <c r="H913" s="1">
        <v>-23.8</v>
      </c>
      <c r="I913" s="1">
        <v>26.8</v>
      </c>
    </row>
    <row r="914" spans="1:13" hidden="1" x14ac:dyDescent="0.15">
      <c r="A914" s="14">
        <v>40241.182638888888</v>
      </c>
      <c r="B914">
        <v>171</v>
      </c>
      <c r="C914">
        <v>16</v>
      </c>
      <c r="D914" s="1">
        <v>-14.4</v>
      </c>
      <c r="E914" s="1">
        <v>29.3</v>
      </c>
      <c r="F914" s="1">
        <v>-3.5</v>
      </c>
      <c r="G914" s="1">
        <v>28</v>
      </c>
      <c r="H914" s="1">
        <v>-29.8</v>
      </c>
      <c r="I914" s="1">
        <v>17.399999999999999</v>
      </c>
      <c r="J914" s="7">
        <f>E914/B914</f>
        <v>0.17134502923976608</v>
      </c>
      <c r="K914" s="4">
        <f t="shared" si="87"/>
        <v>-0.28879553924696949</v>
      </c>
      <c r="L914" s="4">
        <f t="shared" si="88"/>
        <v>-7.3486437221457913E-3</v>
      </c>
      <c r="M914" s="1">
        <f t="shared" si="90"/>
        <v>44.515275697306571</v>
      </c>
    </row>
    <row r="915" spans="1:13" hidden="1" x14ac:dyDescent="0.15">
      <c r="A915" s="14">
        <v>40241.472222222219</v>
      </c>
      <c r="B915">
        <v>40</v>
      </c>
      <c r="C915">
        <v>8</v>
      </c>
      <c r="D915" s="1">
        <v>-1.4</v>
      </c>
      <c r="E915" s="1">
        <v>18.899999999999999</v>
      </c>
      <c r="F915" s="1">
        <v>2.8</v>
      </c>
      <c r="G915" s="1">
        <v>24</v>
      </c>
      <c r="H915" s="1">
        <v>-18.5</v>
      </c>
      <c r="I915" s="1">
        <v>20.8</v>
      </c>
      <c r="J915" s="7">
        <f>E915/B915</f>
        <v>0.47249999999999998</v>
      </c>
      <c r="K915" s="4">
        <f t="shared" si="87"/>
        <v>-1.234083206033368</v>
      </c>
      <c r="L915" s="4">
        <f t="shared" si="88"/>
        <v>9.2900757702303414E-3</v>
      </c>
      <c r="M915" s="1">
        <f t="shared" si="90"/>
        <v>45.612765722264008</v>
      </c>
    </row>
    <row r="916" spans="1:13" hidden="1" x14ac:dyDescent="0.15">
      <c r="A916" s="14">
        <v>40241.491666666669</v>
      </c>
      <c r="B916">
        <v>19</v>
      </c>
      <c r="C916">
        <v>6</v>
      </c>
      <c r="D916" s="1">
        <v>-11.1</v>
      </c>
      <c r="E916" s="1">
        <v>6.8</v>
      </c>
      <c r="F916" s="1">
        <v>-3.8</v>
      </c>
      <c r="G916" s="1">
        <v>14.8</v>
      </c>
      <c r="H916" s="1">
        <v>-8.6999999999999993</v>
      </c>
      <c r="I916" s="1">
        <v>-0.1</v>
      </c>
      <c r="J916" s="7">
        <f>E916/B916</f>
        <v>0.35789473684210527</v>
      </c>
      <c r="K916" s="4">
        <f t="shared" si="87"/>
        <v>-0.12493873660830002</v>
      </c>
      <c r="L916" s="4">
        <f t="shared" si="88"/>
        <v>-0.10701033991238218</v>
      </c>
      <c r="M916" s="1">
        <f t="shared" si="90"/>
        <v>38.011510270016529</v>
      </c>
    </row>
    <row r="917" spans="1:13" hidden="1" x14ac:dyDescent="0.15">
      <c r="A917" s="14">
        <v>40242.456250000003</v>
      </c>
      <c r="B917">
        <v>25</v>
      </c>
      <c r="C917">
        <v>30</v>
      </c>
      <c r="D917" s="1">
        <v>-0.9</v>
      </c>
      <c r="E917" s="1">
        <v>9</v>
      </c>
      <c r="F917" s="1">
        <v>1.6</v>
      </c>
      <c r="G917" s="1">
        <v>5.3</v>
      </c>
      <c r="H917" s="1">
        <v>-10.8</v>
      </c>
      <c r="I917" s="1">
        <v>13.5</v>
      </c>
      <c r="J917" s="7">
        <f>E917/B917</f>
        <v>0.36</v>
      </c>
      <c r="K917" s="4">
        <f t="shared" si="87"/>
        <v>-0.77003336016146418</v>
      </c>
      <c r="L917" s="4">
        <f t="shared" si="88"/>
        <v>-7.9181246047624873E-2</v>
      </c>
      <c r="M917" s="1">
        <f t="shared" si="90"/>
        <v>39.80557109226519</v>
      </c>
    </row>
    <row r="918" spans="1:13" hidden="1" x14ac:dyDescent="0.15">
      <c r="A918" s="14">
        <v>40242.763194444444</v>
      </c>
      <c r="B918">
        <v>150</v>
      </c>
      <c r="C918">
        <v>28</v>
      </c>
      <c r="D918" s="1">
        <v>-20.7</v>
      </c>
      <c r="E918" s="1">
        <v>14.7</v>
      </c>
      <c r="F918" s="1">
        <v>-17.7</v>
      </c>
      <c r="G918" s="1">
        <v>-4.8</v>
      </c>
      <c r="H918" s="1">
        <v>-11.4</v>
      </c>
      <c r="I918" s="1">
        <v>-1.8</v>
      </c>
      <c r="J918" s="7">
        <f>E918/B918</f>
        <v>9.799999999999999E-2</v>
      </c>
      <c r="L918" s="4">
        <f t="shared" si="88"/>
        <v>0.11041248341170343</v>
      </c>
      <c r="M918" s="1">
        <f t="shared" si="90"/>
        <v>52.206057001383272</v>
      </c>
    </row>
    <row r="919" spans="1:13" hidden="1" x14ac:dyDescent="0.15">
      <c r="A919" s="14">
        <v>40242.791666666664</v>
      </c>
      <c r="C919">
        <v>2</v>
      </c>
      <c r="G919" s="1">
        <v>8.5</v>
      </c>
      <c r="H919" s="1">
        <v>-6.6</v>
      </c>
      <c r="I919" s="1">
        <v>1.6</v>
      </c>
    </row>
    <row r="920" spans="1:13" hidden="1" x14ac:dyDescent="0.15">
      <c r="A920" s="14">
        <v>40242.825694444444</v>
      </c>
      <c r="B920">
        <v>32</v>
      </c>
      <c r="C920">
        <v>25</v>
      </c>
      <c r="D920" s="1">
        <v>-1.2</v>
      </c>
      <c r="E920" s="1">
        <v>18.399999999999999</v>
      </c>
      <c r="F920" s="1">
        <v>4.7</v>
      </c>
      <c r="G920" s="1">
        <v>14.4</v>
      </c>
      <c r="H920" s="1">
        <v>-28.7</v>
      </c>
      <c r="I920" s="1">
        <v>4.4000000000000004</v>
      </c>
      <c r="J920" s="7">
        <f>E920/B920</f>
        <v>0.57499999999999996</v>
      </c>
      <c r="K920" s="4">
        <f t="shared" si="87"/>
        <v>-1.0791812460476249</v>
      </c>
      <c r="L920" s="4">
        <f t="shared" si="88"/>
        <v>-0.19306407372445589</v>
      </c>
      <c r="M920" s="1">
        <f t="shared" si="90"/>
        <v>32.664540644135435</v>
      </c>
    </row>
    <row r="921" spans="1:13" hidden="1" x14ac:dyDescent="0.15">
      <c r="A921" s="14">
        <v>40242.831944444442</v>
      </c>
      <c r="C921">
        <v>33</v>
      </c>
      <c r="G921" s="1">
        <v>-7.2</v>
      </c>
      <c r="H921" s="1">
        <v>-13.7</v>
      </c>
      <c r="I921" s="1">
        <v>-20.399999999999999</v>
      </c>
    </row>
    <row r="922" spans="1:13" hidden="1" x14ac:dyDescent="0.15">
      <c r="A922" s="14">
        <v>40243.411111111112</v>
      </c>
      <c r="B922">
        <v>89</v>
      </c>
      <c r="C922">
        <v>4</v>
      </c>
      <c r="D922" s="1">
        <v>-24</v>
      </c>
      <c r="E922" s="1">
        <v>10.3</v>
      </c>
      <c r="F922" s="1">
        <v>-2.2000000000000002</v>
      </c>
      <c r="G922" s="1">
        <v>16.100000000000001</v>
      </c>
      <c r="H922" s="1">
        <v>-12</v>
      </c>
      <c r="I922" s="1">
        <v>9.1999999999999993</v>
      </c>
      <c r="J922" s="7">
        <f t="shared" ref="J922:J963" si="91">E922/B922</f>
        <v>0.1157303370786517</v>
      </c>
      <c r="K922" s="4">
        <f t="shared" si="87"/>
        <v>0.17338536567975629</v>
      </c>
      <c r="L922" s="4">
        <f t="shared" si="88"/>
        <v>-6.6344021342452597E-2</v>
      </c>
      <c r="M922" s="1">
        <f t="shared" si="90"/>
        <v>40.640592155655185</v>
      </c>
    </row>
    <row r="923" spans="1:13" x14ac:dyDescent="0.15">
      <c r="A923" s="14">
        <v>40243.506249999999</v>
      </c>
      <c r="B923">
        <v>63</v>
      </c>
      <c r="C923">
        <v>24</v>
      </c>
      <c r="D923" s="1">
        <v>-8.1999999999999993</v>
      </c>
      <c r="E923" s="1">
        <v>9.9</v>
      </c>
      <c r="F923" s="1">
        <v>-1.2</v>
      </c>
      <c r="G923" s="1">
        <v>18.7</v>
      </c>
      <c r="H923" s="1">
        <v>-18</v>
      </c>
      <c r="I923" s="1">
        <v>3.6</v>
      </c>
      <c r="J923" s="7">
        <f t="shared" si="91"/>
        <v>0.15714285714285714</v>
      </c>
      <c r="K923" s="4">
        <f t="shared" si="87"/>
        <v>-0.35802775415278232</v>
      </c>
      <c r="L923" s="4">
        <f t="shared" si="88"/>
        <v>-0.25963731050575611</v>
      </c>
      <c r="M923" s="1">
        <f t="shared" si="90"/>
        <v>28.810793742973065</v>
      </c>
    </row>
    <row r="924" spans="1:13" hidden="1" x14ac:dyDescent="0.15">
      <c r="A924" s="14">
        <v>40243.530555555553</v>
      </c>
      <c r="B924">
        <v>12</v>
      </c>
      <c r="C924">
        <v>26</v>
      </c>
      <c r="D924" s="1">
        <v>-6.6</v>
      </c>
      <c r="E924" s="1">
        <v>3.5</v>
      </c>
      <c r="F924" s="1">
        <v>-10</v>
      </c>
      <c r="G924" s="1">
        <v>2.6</v>
      </c>
      <c r="H924" s="1">
        <v>-5.4</v>
      </c>
      <c r="I924" s="1">
        <v>-7.6</v>
      </c>
      <c r="J924" s="7">
        <f t="shared" si="91"/>
        <v>0.29166666666666669</v>
      </c>
      <c r="K924" s="4">
        <f t="shared" si="87"/>
        <v>0.40457058757105069</v>
      </c>
      <c r="L924" s="4">
        <f t="shared" si="88"/>
        <v>-0.18832571547269289</v>
      </c>
      <c r="M924" s="1">
        <f t="shared" si="90"/>
        <v>32.949215116590452</v>
      </c>
    </row>
    <row r="925" spans="1:13" hidden="1" x14ac:dyDescent="0.15">
      <c r="A925" s="14">
        <v>40243.55972222222</v>
      </c>
      <c r="B925">
        <v>9</v>
      </c>
      <c r="C925">
        <v>6</v>
      </c>
      <c r="D925" s="1">
        <v>-8.3000000000000007</v>
      </c>
      <c r="E925" s="1">
        <v>8.8000000000000007</v>
      </c>
      <c r="F925" s="1">
        <v>-3.7</v>
      </c>
      <c r="G925" s="1">
        <v>15.6</v>
      </c>
      <c r="H925" s="1">
        <v>-13.2</v>
      </c>
      <c r="I925" s="1">
        <v>15.5</v>
      </c>
      <c r="J925" s="7">
        <f t="shared" si="91"/>
        <v>0.97777777777777786</v>
      </c>
      <c r="K925" s="4">
        <f t="shared" si="87"/>
        <v>-0.27404650597838759</v>
      </c>
      <c r="L925" s="4">
        <f t="shared" si="88"/>
        <v>-0.17609125905568118</v>
      </c>
      <c r="M925" s="1">
        <f t="shared" si="90"/>
        <v>33.690067525979792</v>
      </c>
    </row>
    <row r="926" spans="1:13" hidden="1" x14ac:dyDescent="0.15">
      <c r="A926" s="14">
        <v>40243.855555555558</v>
      </c>
      <c r="B926">
        <v>61</v>
      </c>
      <c r="C926">
        <v>26</v>
      </c>
      <c r="D926" s="1">
        <v>-8.6999999999999993</v>
      </c>
      <c r="E926" s="1">
        <v>13.2</v>
      </c>
      <c r="F926" s="1">
        <v>-12.1</v>
      </c>
      <c r="G926" s="1">
        <v>20.5</v>
      </c>
      <c r="H926" s="1">
        <v>-15.2</v>
      </c>
      <c r="I926" s="1">
        <v>13.2</v>
      </c>
      <c r="J926" s="7">
        <f t="shared" si="91"/>
        <v>0.21639344262295082</v>
      </c>
      <c r="K926" s="4">
        <f t="shared" si="87"/>
        <v>-0.37223460843713579</v>
      </c>
      <c r="L926" s="4">
        <f t="shared" si="88"/>
        <v>-6.1269656738922658E-2</v>
      </c>
      <c r="M926" s="1">
        <f t="shared" si="90"/>
        <v>40.971736333514862</v>
      </c>
    </row>
    <row r="927" spans="1:13" hidden="1" x14ac:dyDescent="0.15">
      <c r="A927" s="14">
        <v>40243.94027777778</v>
      </c>
      <c r="B927">
        <v>41</v>
      </c>
      <c r="C927">
        <v>3</v>
      </c>
      <c r="D927" s="1">
        <v>-14.4</v>
      </c>
      <c r="E927" s="1">
        <v>11.2</v>
      </c>
      <c r="F927" s="1">
        <v>-7</v>
      </c>
      <c r="G927" s="1">
        <v>27</v>
      </c>
      <c r="H927" s="1">
        <v>-8.4</v>
      </c>
      <c r="I927" s="1">
        <v>18.7</v>
      </c>
      <c r="J927" s="7">
        <f t="shared" si="91"/>
        <v>0.27317073170731704</v>
      </c>
      <c r="K927" s="4">
        <f t="shared" si="87"/>
        <v>-0.27300127206373764</v>
      </c>
      <c r="L927" s="4">
        <f t="shared" si="88"/>
        <v>0.12493873660829993</v>
      </c>
      <c r="M927" s="1">
        <f t="shared" si="90"/>
        <v>53.130102354155973</v>
      </c>
    </row>
    <row r="928" spans="1:13" hidden="1" x14ac:dyDescent="0.15">
      <c r="A928" s="14">
        <v>40244.299305555556</v>
      </c>
      <c r="B928">
        <v>66</v>
      </c>
      <c r="C928">
        <v>6</v>
      </c>
      <c r="D928" s="1">
        <v>-11.6</v>
      </c>
      <c r="E928" s="1">
        <v>21</v>
      </c>
      <c r="F928" s="1">
        <v>7.2</v>
      </c>
      <c r="G928" s="1">
        <v>18.600000000000001</v>
      </c>
      <c r="H928" s="1">
        <v>-14.3</v>
      </c>
      <c r="I928" s="1">
        <v>17.2</v>
      </c>
      <c r="J928" s="7">
        <f t="shared" si="91"/>
        <v>0.31818181818181818</v>
      </c>
      <c r="K928" s="4">
        <f t="shared" si="87"/>
        <v>-0.20505495499099791</v>
      </c>
      <c r="L928" s="4">
        <f t="shared" si="88"/>
        <v>0.16688325726885747</v>
      </c>
      <c r="M928" s="1">
        <f t="shared" si="90"/>
        <v>55.747000789434651</v>
      </c>
    </row>
    <row r="929" spans="1:13" x14ac:dyDescent="0.15">
      <c r="A929" s="14">
        <v>40244.394444444442</v>
      </c>
      <c r="B929">
        <v>33</v>
      </c>
      <c r="C929">
        <v>20</v>
      </c>
      <c r="D929" s="1">
        <v>-13.4</v>
      </c>
      <c r="E929" s="1">
        <v>7.8</v>
      </c>
      <c r="F929" s="1">
        <v>-8.1</v>
      </c>
      <c r="G929" s="1">
        <v>18.899999999999999</v>
      </c>
      <c r="H929" s="1">
        <v>-12.5</v>
      </c>
      <c r="I929" s="1">
        <v>6.6</v>
      </c>
      <c r="J929" s="7">
        <f t="shared" si="91"/>
        <v>0.23636363636363636</v>
      </c>
      <c r="K929" s="4">
        <f t="shared" si="87"/>
        <v>-0.14935700580843647</v>
      </c>
      <c r="L929" s="4">
        <f t="shared" si="88"/>
        <v>-0.20481541031757602</v>
      </c>
      <c r="M929" s="1">
        <f t="shared" si="90"/>
        <v>31.964163229933721</v>
      </c>
    </row>
    <row r="930" spans="1:13" hidden="1" x14ac:dyDescent="0.15">
      <c r="A930" s="14">
        <v>40244.486111111109</v>
      </c>
      <c r="B930">
        <v>21</v>
      </c>
      <c r="C930">
        <v>19</v>
      </c>
      <c r="D930" s="1">
        <v>-0.6</v>
      </c>
      <c r="E930" s="1">
        <v>6.6</v>
      </c>
      <c r="F930" s="1">
        <v>-7.7</v>
      </c>
      <c r="G930" s="1">
        <v>6.5</v>
      </c>
      <c r="H930" s="1">
        <v>-1.8</v>
      </c>
      <c r="I930" s="1">
        <v>4.3</v>
      </c>
      <c r="J930" s="7">
        <f t="shared" si="91"/>
        <v>0.31428571428571428</v>
      </c>
      <c r="K930" s="4">
        <f t="shared" si="87"/>
        <v>-1.0347621062592121</v>
      </c>
      <c r="L930" s="4">
        <f t="shared" si="88"/>
        <v>0.56427143043856254</v>
      </c>
      <c r="M930" s="1">
        <f t="shared" si="90"/>
        <v>74.744881296942225</v>
      </c>
    </row>
    <row r="931" spans="1:13" hidden="1" x14ac:dyDescent="0.15">
      <c r="A931" s="14">
        <v>40244.535416666666</v>
      </c>
      <c r="B931">
        <v>18</v>
      </c>
      <c r="C931">
        <v>2</v>
      </c>
      <c r="D931" s="1">
        <v>0.9</v>
      </c>
      <c r="E931" s="1">
        <v>7</v>
      </c>
      <c r="F931" s="1">
        <v>-4.7</v>
      </c>
      <c r="G931" s="1">
        <v>9.1999999999999993</v>
      </c>
      <c r="H931" s="1">
        <v>-7</v>
      </c>
      <c r="I931" s="1">
        <v>7.2</v>
      </c>
      <c r="J931" s="7">
        <f t="shared" si="91"/>
        <v>0.3888888888888889</v>
      </c>
      <c r="L931" s="4">
        <f t="shared" si="88"/>
        <v>0</v>
      </c>
      <c r="M931" s="1">
        <f t="shared" si="90"/>
        <v>45</v>
      </c>
    </row>
    <row r="932" spans="1:13" hidden="1" x14ac:dyDescent="0.15">
      <c r="A932" s="14">
        <v>40245.040277777778</v>
      </c>
      <c r="B932">
        <v>53</v>
      </c>
      <c r="C932">
        <v>9</v>
      </c>
      <c r="D932" s="1">
        <v>1.3</v>
      </c>
      <c r="E932" s="1">
        <v>3.6</v>
      </c>
      <c r="F932" s="1">
        <v>-1.6</v>
      </c>
      <c r="G932" s="1">
        <v>12.1</v>
      </c>
      <c r="H932" s="1">
        <v>-13</v>
      </c>
      <c r="I932" s="1">
        <v>1.6</v>
      </c>
      <c r="J932" s="7">
        <f t="shared" si="91"/>
        <v>6.7924528301886791E-2</v>
      </c>
      <c r="L932" s="4">
        <f t="shared" si="88"/>
        <v>-0.55764085153954945</v>
      </c>
      <c r="M932" s="1">
        <f t="shared" si="90"/>
        <v>15.47863816541836</v>
      </c>
    </row>
    <row r="933" spans="1:13" hidden="1" x14ac:dyDescent="0.15">
      <c r="A933" s="14">
        <v>40245.086111111108</v>
      </c>
      <c r="B933">
        <v>15</v>
      </c>
      <c r="C933">
        <v>20</v>
      </c>
      <c r="D933" s="1">
        <v>-10.4</v>
      </c>
      <c r="E933" s="1">
        <v>9.9</v>
      </c>
      <c r="F933" s="1">
        <v>-8.6999999999999993</v>
      </c>
      <c r="G933" s="1">
        <v>18.100000000000001</v>
      </c>
      <c r="H933" s="1">
        <v>-13.1</v>
      </c>
      <c r="I933" s="1">
        <v>26.5</v>
      </c>
      <c r="J933" s="7">
        <f t="shared" si="91"/>
        <v>0.66</v>
      </c>
      <c r="K933" s="4">
        <f t="shared" si="87"/>
        <v>-0.24064523557040418</v>
      </c>
      <c r="L933" s="4">
        <f t="shared" si="88"/>
        <v>-0.12163610105821432</v>
      </c>
      <c r="M933" s="1">
        <f t="shared" si="90"/>
        <v>37.07926009835893</v>
      </c>
    </row>
    <row r="934" spans="1:13" hidden="1" x14ac:dyDescent="0.15">
      <c r="A934" s="14">
        <v>40245.094444444447</v>
      </c>
      <c r="B934">
        <v>8</v>
      </c>
      <c r="C934">
        <v>22</v>
      </c>
      <c r="D934" s="1">
        <v>-6.4</v>
      </c>
      <c r="E934" s="1">
        <v>5.2</v>
      </c>
      <c r="F934" s="1">
        <v>0.3</v>
      </c>
      <c r="G934" s="1">
        <v>24.8</v>
      </c>
      <c r="H934" s="1">
        <v>-15.6</v>
      </c>
      <c r="I934" s="1">
        <v>14.2</v>
      </c>
      <c r="J934" s="7">
        <f t="shared" si="91"/>
        <v>0.65</v>
      </c>
      <c r="K934" s="4">
        <f t="shared" si="87"/>
        <v>-0.5882717068423291</v>
      </c>
      <c r="L934" s="4">
        <f t="shared" si="88"/>
        <v>-0.47712125471966238</v>
      </c>
      <c r="M934" s="1">
        <f t="shared" si="90"/>
        <v>18.434948822922014</v>
      </c>
    </row>
    <row r="935" spans="1:13" hidden="1" x14ac:dyDescent="0.15">
      <c r="A935" s="14">
        <v>40245.286805555559</v>
      </c>
      <c r="B935">
        <v>49</v>
      </c>
      <c r="C935">
        <v>29</v>
      </c>
      <c r="D935" s="1">
        <v>-3.6</v>
      </c>
      <c r="E935" s="1">
        <v>12</v>
      </c>
      <c r="F935" s="1">
        <v>1.2</v>
      </c>
      <c r="G935" s="1">
        <v>6.8</v>
      </c>
      <c r="H935" s="1">
        <v>-5.8</v>
      </c>
      <c r="I935" s="1">
        <v>6.5</v>
      </c>
      <c r="J935" s="7">
        <f t="shared" si="91"/>
        <v>0.24489795918367346</v>
      </c>
      <c r="K935" s="4">
        <f t="shared" si="87"/>
        <v>-0.27620641193894907</v>
      </c>
      <c r="L935" s="4">
        <f t="shared" si="88"/>
        <v>0.31575325248468755</v>
      </c>
      <c r="M935" s="1">
        <f t="shared" si="90"/>
        <v>64.203973505500059</v>
      </c>
    </row>
    <row r="936" spans="1:13" hidden="1" x14ac:dyDescent="0.15">
      <c r="A936" s="14">
        <v>40245.356249999997</v>
      </c>
      <c r="B936">
        <v>43</v>
      </c>
      <c r="C936">
        <v>25</v>
      </c>
      <c r="D936" s="1">
        <v>-12.7</v>
      </c>
      <c r="E936" s="1">
        <v>12.1</v>
      </c>
      <c r="F936" s="1">
        <v>-13</v>
      </c>
      <c r="G936" s="1">
        <v>8.6999999999999993</v>
      </c>
      <c r="H936" s="1">
        <v>-10.1</v>
      </c>
      <c r="I936" s="1">
        <v>-2.8</v>
      </c>
      <c r="J936" s="7">
        <f t="shared" si="91"/>
        <v>0.28139534883720929</v>
      </c>
      <c r="K936" s="4">
        <f t="shared" si="87"/>
        <v>0.16428446833733837</v>
      </c>
      <c r="L936" s="4">
        <f t="shared" si="88"/>
        <v>7.8463996533807492E-2</v>
      </c>
      <c r="M936" s="1">
        <f t="shared" si="90"/>
        <v>50.147884824136305</v>
      </c>
    </row>
    <row r="937" spans="1:13" hidden="1" x14ac:dyDescent="0.15">
      <c r="A937" s="14">
        <v>40245.407638888886</v>
      </c>
      <c r="B937">
        <v>43</v>
      </c>
      <c r="C937">
        <v>34</v>
      </c>
      <c r="D937" s="1">
        <v>-12.8</v>
      </c>
      <c r="E937" s="1">
        <v>14.9</v>
      </c>
      <c r="F937" s="1">
        <v>-0.7</v>
      </c>
      <c r="G937" s="1">
        <v>27.1</v>
      </c>
      <c r="H937" s="1">
        <v>-19.399999999999999</v>
      </c>
      <c r="I937" s="1">
        <v>22.3</v>
      </c>
      <c r="J937" s="7">
        <f t="shared" si="91"/>
        <v>0.34651162790697676</v>
      </c>
      <c r="K937" s="4">
        <f t="shared" si="87"/>
        <v>-0.32575932122653739</v>
      </c>
      <c r="L937" s="4">
        <f t="shared" si="88"/>
        <v>-0.11461546151795199</v>
      </c>
      <c r="M937" s="1">
        <f t="shared" si="90"/>
        <v>37.525748732091976</v>
      </c>
    </row>
    <row r="938" spans="1:13" hidden="1" x14ac:dyDescent="0.15">
      <c r="A938" s="14">
        <v>40245.422222222223</v>
      </c>
      <c r="B938">
        <v>13</v>
      </c>
      <c r="C938">
        <v>20</v>
      </c>
      <c r="D938" s="1">
        <v>-7.2</v>
      </c>
      <c r="E938" s="1">
        <v>8.1999999999999993</v>
      </c>
      <c r="F938" s="1">
        <v>2.6</v>
      </c>
      <c r="G938" s="1">
        <v>19.399999999999999</v>
      </c>
      <c r="H938" s="1">
        <v>-18</v>
      </c>
      <c r="I938" s="1">
        <v>9.6999999999999993</v>
      </c>
      <c r="J938" s="7">
        <f t="shared" si="91"/>
        <v>0.63076923076923075</v>
      </c>
      <c r="K938" s="4">
        <f t="shared" si="87"/>
        <v>-0.43046923349895755</v>
      </c>
      <c r="L938" s="4">
        <f t="shared" si="88"/>
        <v>-0.34145865271958942</v>
      </c>
      <c r="M938" s="1">
        <f t="shared" si="90"/>
        <v>24.49190102823156</v>
      </c>
    </row>
    <row r="939" spans="1:13" hidden="1" x14ac:dyDescent="0.15">
      <c r="A939" s="14">
        <v>40245.500694444447</v>
      </c>
      <c r="B939">
        <v>24</v>
      </c>
      <c r="C939">
        <v>22</v>
      </c>
      <c r="D939" s="1">
        <v>-11.8</v>
      </c>
      <c r="E939" s="1">
        <v>11.7</v>
      </c>
      <c r="F939" s="1">
        <v>-7.2</v>
      </c>
      <c r="G939" s="1">
        <v>19.899999999999999</v>
      </c>
      <c r="H939" s="1">
        <v>-10.4</v>
      </c>
      <c r="I939" s="1">
        <v>10.6</v>
      </c>
      <c r="J939" s="7">
        <f t="shared" si="91"/>
        <v>0.48749999999999999</v>
      </c>
      <c r="K939" s="4">
        <f t="shared" si="87"/>
        <v>-0.22697106910358117</v>
      </c>
      <c r="L939" s="4">
        <f t="shared" si="88"/>
        <v>5.1152522447381291E-2</v>
      </c>
      <c r="M939" s="1">
        <f t="shared" si="90"/>
        <v>48.366460663429798</v>
      </c>
    </row>
    <row r="940" spans="1:13" hidden="1" x14ac:dyDescent="0.15">
      <c r="A940" s="14">
        <v>40245.558333333334</v>
      </c>
      <c r="B940">
        <v>26</v>
      </c>
      <c r="C940">
        <v>15</v>
      </c>
      <c r="D940" s="1">
        <v>-4.7</v>
      </c>
      <c r="E940" s="1">
        <v>13</v>
      </c>
      <c r="F940" s="1">
        <v>-0.4</v>
      </c>
      <c r="G940" s="1">
        <v>2.5</v>
      </c>
      <c r="H940" s="1">
        <v>-19.100000000000001</v>
      </c>
      <c r="I940" s="1">
        <v>-4.3</v>
      </c>
      <c r="J940" s="7">
        <f t="shared" si="91"/>
        <v>0.5</v>
      </c>
      <c r="K940" s="4">
        <f t="shared" si="87"/>
        <v>0.27415784926367986</v>
      </c>
      <c r="L940" s="4">
        <f t="shared" si="88"/>
        <v>-0.16709001494089082</v>
      </c>
      <c r="M940" s="1">
        <f t="shared" si="90"/>
        <v>34.240310196570583</v>
      </c>
    </row>
    <row r="941" spans="1:13" hidden="1" x14ac:dyDescent="0.15">
      <c r="A941" s="14">
        <v>40245.993055555555</v>
      </c>
      <c r="B941">
        <v>76</v>
      </c>
      <c r="C941">
        <v>13</v>
      </c>
      <c r="D941" s="1">
        <v>-17.3</v>
      </c>
      <c r="E941" s="1">
        <v>26.9</v>
      </c>
      <c r="F941" s="1">
        <v>-7.7</v>
      </c>
      <c r="G941" s="1">
        <v>13.8</v>
      </c>
      <c r="H941" s="1">
        <v>-17.5</v>
      </c>
      <c r="I941" s="1">
        <v>-1.8</v>
      </c>
      <c r="J941" s="7">
        <f t="shared" si="91"/>
        <v>0.35394736842105262</v>
      </c>
      <c r="K941" s="4">
        <f t="shared" si="87"/>
        <v>9.8167016727558912E-2</v>
      </c>
      <c r="L941" s="4">
        <f t="shared" si="88"/>
        <v>0.18671423131611353</v>
      </c>
      <c r="M941" s="1">
        <f t="shared" si="90"/>
        <v>56.953678188195603</v>
      </c>
    </row>
    <row r="942" spans="1:13" hidden="1" x14ac:dyDescent="0.15">
      <c r="A942" s="14">
        <v>40246.032638888886</v>
      </c>
      <c r="B942">
        <v>45</v>
      </c>
      <c r="C942">
        <v>9</v>
      </c>
      <c r="D942" s="1">
        <v>-6.2</v>
      </c>
      <c r="E942" s="1">
        <v>12.7</v>
      </c>
      <c r="F942" s="1">
        <v>0.2</v>
      </c>
      <c r="G942" s="1">
        <v>20</v>
      </c>
      <c r="H942" s="1">
        <v>-15.9</v>
      </c>
      <c r="I942" s="1">
        <v>13.9</v>
      </c>
      <c r="J942" s="7">
        <f t="shared" si="91"/>
        <v>0.28222222222222221</v>
      </c>
      <c r="K942" s="4">
        <f t="shared" si="87"/>
        <v>-0.50863830616572736</v>
      </c>
      <c r="L942" s="4">
        <f t="shared" si="88"/>
        <v>-9.7593403364494652E-2</v>
      </c>
      <c r="M942" s="1">
        <f t="shared" si="90"/>
        <v>38.615836060487545</v>
      </c>
    </row>
    <row r="943" spans="1:13" x14ac:dyDescent="0.15">
      <c r="A943" s="14">
        <v>40246.071527777778</v>
      </c>
      <c r="B943">
        <v>43</v>
      </c>
      <c r="C943">
        <v>14</v>
      </c>
      <c r="D943" s="1">
        <v>-24.4</v>
      </c>
      <c r="E943" s="1">
        <v>15.7</v>
      </c>
      <c r="F943" s="1">
        <v>-18.5</v>
      </c>
      <c r="G943" s="1">
        <v>28.6</v>
      </c>
      <c r="H943" s="1">
        <v>-26</v>
      </c>
      <c r="I943" s="1">
        <v>17.600000000000001</v>
      </c>
      <c r="J943" s="7">
        <f t="shared" si="91"/>
        <v>0.3651162790697674</v>
      </c>
      <c r="K943" s="4">
        <f t="shared" si="87"/>
        <v>-6.8976206790313646E-2</v>
      </c>
      <c r="L943" s="4">
        <f t="shared" si="88"/>
        <v>-0.21907369556158426</v>
      </c>
      <c r="M943" s="1">
        <f t="shared" si="90"/>
        <v>31.125517196337785</v>
      </c>
    </row>
    <row r="944" spans="1:13" hidden="1" x14ac:dyDescent="0.15">
      <c r="A944" s="14">
        <v>40246.132638888892</v>
      </c>
      <c r="B944">
        <v>37</v>
      </c>
      <c r="C944">
        <v>9</v>
      </c>
      <c r="D944" s="1">
        <v>-23.5</v>
      </c>
      <c r="E944" s="1">
        <v>21.5</v>
      </c>
      <c r="F944" s="1">
        <v>-15.7</v>
      </c>
      <c r="G944" s="1">
        <v>35.200000000000003</v>
      </c>
      <c r="H944" s="1">
        <v>-25.9</v>
      </c>
      <c r="I944" s="1">
        <v>28.4</v>
      </c>
      <c r="J944" s="7">
        <f t="shared" si="91"/>
        <v>0.58108108108108103</v>
      </c>
      <c r="K944" s="4">
        <f t="shared" si="87"/>
        <v>-0.17547480120639475</v>
      </c>
      <c r="L944" s="4">
        <f t="shared" si="88"/>
        <v>-8.0861304165646491E-2</v>
      </c>
      <c r="M944" s="1">
        <f t="shared" si="90"/>
        <v>39.696602453178137</v>
      </c>
    </row>
    <row r="945" spans="1:13" hidden="1" x14ac:dyDescent="0.15">
      <c r="A945" s="14">
        <v>40246.192361111112</v>
      </c>
      <c r="B945">
        <v>74</v>
      </c>
      <c r="C945">
        <v>17</v>
      </c>
      <c r="D945" s="1">
        <v>-23.4</v>
      </c>
      <c r="E945" s="1">
        <v>23.8</v>
      </c>
      <c r="F945" s="1">
        <v>-18.100000000000001</v>
      </c>
      <c r="G945" s="1">
        <v>22</v>
      </c>
      <c r="H945" s="1">
        <v>-23.9</v>
      </c>
      <c r="I945" s="1">
        <v>19.2</v>
      </c>
      <c r="J945" s="7">
        <f t="shared" si="91"/>
        <v>0.32162162162162161</v>
      </c>
      <c r="K945" s="4">
        <f t="shared" si="87"/>
        <v>2.6793176587936545E-2</v>
      </c>
      <c r="L945" s="4">
        <f t="shared" si="88"/>
        <v>-1.8209438916257112E-3</v>
      </c>
      <c r="M945" s="1">
        <f t="shared" si="90"/>
        <v>44.879883237790061</v>
      </c>
    </row>
    <row r="946" spans="1:13" hidden="1" x14ac:dyDescent="0.15">
      <c r="A946" s="14">
        <v>40246.683333333334</v>
      </c>
      <c r="B946">
        <v>40</v>
      </c>
      <c r="C946">
        <v>31</v>
      </c>
      <c r="D946" s="1">
        <v>-6</v>
      </c>
      <c r="E946" s="1">
        <v>13.7</v>
      </c>
      <c r="F946" s="1">
        <v>-6</v>
      </c>
      <c r="G946" s="1">
        <v>18.600000000000001</v>
      </c>
      <c r="H946" s="1">
        <v>-27.7</v>
      </c>
      <c r="I946" s="1">
        <v>6</v>
      </c>
      <c r="J946" s="7">
        <f t="shared" si="91"/>
        <v>0.34249999999999997</v>
      </c>
      <c r="K946" s="4">
        <f t="shared" si="87"/>
        <v>-0.49136169383427269</v>
      </c>
      <c r="L946" s="4">
        <f t="shared" si="88"/>
        <v>-0.30575920190804179</v>
      </c>
      <c r="M946" s="1">
        <f t="shared" si="90"/>
        <v>26.31630116464957</v>
      </c>
    </row>
    <row r="947" spans="1:13" hidden="1" x14ac:dyDescent="0.15">
      <c r="A947" s="14">
        <v>40246.697222222225</v>
      </c>
      <c r="B947">
        <v>6</v>
      </c>
      <c r="C947">
        <v>14</v>
      </c>
      <c r="D947" s="1">
        <v>-3.1</v>
      </c>
      <c r="E947" s="1">
        <v>1</v>
      </c>
      <c r="F947" s="1">
        <v>0.5</v>
      </c>
      <c r="G947" s="1">
        <v>0.3</v>
      </c>
      <c r="H947" s="1">
        <v>-13</v>
      </c>
      <c r="I947" s="1">
        <v>0.3</v>
      </c>
      <c r="J947" s="7">
        <f t="shared" si="91"/>
        <v>0.16666666666666666</v>
      </c>
      <c r="K947" s="4">
        <f t="shared" si="87"/>
        <v>1.0142404391146103</v>
      </c>
      <c r="L947" s="4">
        <f t="shared" si="88"/>
        <v>-1.1139433523068367</v>
      </c>
      <c r="M947" s="1">
        <f t="shared" si="90"/>
        <v>4.3987053549955322</v>
      </c>
    </row>
    <row r="948" spans="1:13" hidden="1" x14ac:dyDescent="0.15">
      <c r="A948" s="14">
        <v>40246.743055555555</v>
      </c>
      <c r="B948">
        <v>53</v>
      </c>
      <c r="C948">
        <v>2</v>
      </c>
      <c r="D948" s="1">
        <v>-28.2</v>
      </c>
      <c r="E948" s="1">
        <v>14.9</v>
      </c>
      <c r="F948" s="1">
        <v>-34.4</v>
      </c>
      <c r="G948" s="1">
        <v>1.1000000000000001</v>
      </c>
      <c r="H948" s="1">
        <v>-1.5</v>
      </c>
      <c r="I948" s="1">
        <v>5.4</v>
      </c>
      <c r="J948" s="7">
        <f t="shared" si="91"/>
        <v>0.28113207547169811</v>
      </c>
      <c r="K948" s="4">
        <f t="shared" si="87"/>
        <v>1.408856423161136</v>
      </c>
      <c r="L948" s="4">
        <f t="shared" si="88"/>
        <v>0.99709500935659279</v>
      </c>
      <c r="M948" s="1">
        <f t="shared" si="90"/>
        <v>84.251336582712241</v>
      </c>
    </row>
    <row r="949" spans="1:13" x14ac:dyDescent="0.15">
      <c r="A949" s="14">
        <v>40246.758333333331</v>
      </c>
      <c r="B949">
        <v>16</v>
      </c>
      <c r="C949">
        <v>21</v>
      </c>
      <c r="D949" s="1">
        <v>-0.9</v>
      </c>
      <c r="E949" s="1">
        <v>6.6</v>
      </c>
      <c r="F949" s="1">
        <v>5.8</v>
      </c>
      <c r="G949" s="1">
        <v>19.899999999999999</v>
      </c>
      <c r="H949" s="1">
        <v>-11.6</v>
      </c>
      <c r="I949" s="1">
        <v>18.2</v>
      </c>
      <c r="J949" s="7">
        <f t="shared" si="91"/>
        <v>0.41249999999999998</v>
      </c>
      <c r="K949" s="4">
        <f t="shared" si="87"/>
        <v>-1.3446105669703818</v>
      </c>
      <c r="L949" s="4">
        <f t="shared" si="88"/>
        <v>-0.24491405368504979</v>
      </c>
      <c r="M949" s="1">
        <f t="shared" si="90"/>
        <v>29.638383688151347</v>
      </c>
    </row>
    <row r="950" spans="1:13" hidden="1" x14ac:dyDescent="0.15">
      <c r="A950" s="14">
        <v>40246.770833333336</v>
      </c>
      <c r="B950">
        <v>10</v>
      </c>
      <c r="C950">
        <v>33</v>
      </c>
      <c r="D950" s="1">
        <v>-3.3</v>
      </c>
      <c r="E950" s="1">
        <v>2.2999999999999998</v>
      </c>
      <c r="F950" s="1">
        <v>-2.2999999999999998</v>
      </c>
      <c r="G950" s="1">
        <v>29.7</v>
      </c>
      <c r="H950" s="1">
        <v>-20.5</v>
      </c>
      <c r="I950" s="1">
        <v>25.7</v>
      </c>
      <c r="J950" s="7">
        <f t="shared" si="91"/>
        <v>0.22999999999999998</v>
      </c>
      <c r="K950" s="4">
        <f t="shared" si="87"/>
        <v>-0.95424250943932487</v>
      </c>
      <c r="L950" s="4">
        <f t="shared" si="88"/>
        <v>-0.95002602503816147</v>
      </c>
      <c r="M950" s="1">
        <f t="shared" si="90"/>
        <v>6.4015362401497162</v>
      </c>
    </row>
    <row r="951" spans="1:13" hidden="1" x14ac:dyDescent="0.15">
      <c r="A951" s="14">
        <v>40246.789583333331</v>
      </c>
      <c r="B951">
        <v>20</v>
      </c>
      <c r="C951">
        <v>31</v>
      </c>
      <c r="D951" s="1">
        <v>-8.1</v>
      </c>
      <c r="E951" s="1">
        <v>5.6</v>
      </c>
      <c r="F951" s="1">
        <v>-20.2</v>
      </c>
      <c r="G951" s="1">
        <v>20.3</v>
      </c>
      <c r="H951" s="1">
        <v>-19.3</v>
      </c>
      <c r="I951" s="1">
        <v>13.3</v>
      </c>
      <c r="J951" s="7">
        <f t="shared" si="91"/>
        <v>0.27999999999999997</v>
      </c>
      <c r="K951" s="4">
        <f t="shared" si="87"/>
        <v>-0.39901101903456321</v>
      </c>
      <c r="L951" s="4">
        <f t="shared" si="88"/>
        <v>-0.53736928200157341</v>
      </c>
      <c r="M951" s="1">
        <f t="shared" si="90"/>
        <v>16.180373856986975</v>
      </c>
    </row>
    <row r="952" spans="1:13" hidden="1" x14ac:dyDescent="0.15">
      <c r="A952" s="14">
        <v>40247.100694444445</v>
      </c>
      <c r="B952">
        <v>142</v>
      </c>
      <c r="C952">
        <v>25</v>
      </c>
      <c r="D952" s="1">
        <v>-21</v>
      </c>
      <c r="E952" s="1">
        <v>17.899999999999999</v>
      </c>
      <c r="F952" s="1">
        <v>-11.1</v>
      </c>
      <c r="G952" s="1">
        <v>35.700000000000003</v>
      </c>
      <c r="H952" s="1">
        <v>-23.5</v>
      </c>
      <c r="I952" s="1">
        <v>25.5</v>
      </c>
      <c r="J952" s="7">
        <f t="shared" si="91"/>
        <v>0.12605633802816901</v>
      </c>
      <c r="K952" s="4">
        <f t="shared" si="87"/>
        <v>-0.230448921378274</v>
      </c>
      <c r="L952" s="4">
        <f t="shared" si="88"/>
        <v>-0.11821483129184311</v>
      </c>
      <c r="M952" s="1">
        <f t="shared" si="90"/>
        <v>37.296601723399625</v>
      </c>
    </row>
    <row r="953" spans="1:13" hidden="1" x14ac:dyDescent="0.15">
      <c r="A953" s="14">
        <v>40247.182638888888</v>
      </c>
      <c r="B953">
        <v>92</v>
      </c>
      <c r="C953">
        <v>19</v>
      </c>
      <c r="D953" s="1">
        <v>-23.7</v>
      </c>
      <c r="E953" s="1">
        <v>8.5</v>
      </c>
      <c r="F953" s="1">
        <v>-19.2</v>
      </c>
      <c r="G953" s="1">
        <v>13.1</v>
      </c>
      <c r="H953" s="1">
        <v>-21.3</v>
      </c>
      <c r="I953" s="1">
        <v>18.8</v>
      </c>
      <c r="J953" s="7">
        <f t="shared" si="91"/>
        <v>9.2391304347826081E-2</v>
      </c>
      <c r="K953" s="4">
        <f t="shared" si="87"/>
        <v>0.2574770503543396</v>
      </c>
      <c r="L953" s="4">
        <f t="shared" si="88"/>
        <v>-0.39896067772444499</v>
      </c>
      <c r="M953" s="1">
        <f t="shared" si="90"/>
        <v>21.755016152755644</v>
      </c>
    </row>
    <row r="954" spans="1:13" hidden="1" x14ac:dyDescent="0.15">
      <c r="A954" s="14">
        <v>40247.291666666664</v>
      </c>
      <c r="B954">
        <v>143</v>
      </c>
      <c r="C954">
        <v>33</v>
      </c>
      <c r="D954" s="1">
        <v>-28.4</v>
      </c>
      <c r="E954" s="1">
        <v>23.7</v>
      </c>
      <c r="F954" s="1">
        <v>-15</v>
      </c>
      <c r="G954" s="1">
        <v>21</v>
      </c>
      <c r="H954" s="1">
        <v>-28.7</v>
      </c>
      <c r="I954" s="1">
        <v>12.1</v>
      </c>
      <c r="J954" s="7">
        <f t="shared" si="91"/>
        <v>0.16573426573426572</v>
      </c>
      <c r="K954" s="4">
        <f t="shared" si="87"/>
        <v>0.13109904531311836</v>
      </c>
      <c r="L954" s="4">
        <f t="shared" si="88"/>
        <v>-8.3133550723888464E-2</v>
      </c>
      <c r="M954" s="1">
        <f t="shared" si="90"/>
        <v>39.54934812409293</v>
      </c>
    </row>
    <row r="955" spans="1:13" hidden="1" x14ac:dyDescent="0.15">
      <c r="A955" s="14">
        <v>40247.582638888889</v>
      </c>
      <c r="B955">
        <v>28</v>
      </c>
      <c r="C955">
        <v>8</v>
      </c>
      <c r="D955" s="1">
        <v>0.3</v>
      </c>
      <c r="E955" s="1">
        <v>20.9</v>
      </c>
      <c r="F955" s="1">
        <v>0.7</v>
      </c>
      <c r="G955" s="1">
        <v>28.7</v>
      </c>
      <c r="H955" s="1">
        <v>-24</v>
      </c>
      <c r="I955" s="1">
        <v>17.899999999999999</v>
      </c>
      <c r="J955" s="7">
        <f t="shared" si="91"/>
        <v>0.74642857142857133</v>
      </c>
      <c r="L955" s="4">
        <f t="shared" si="88"/>
        <v>-6.006495560055207E-2</v>
      </c>
      <c r="M955" s="1">
        <f t="shared" si="90"/>
        <v>41.050434364144309</v>
      </c>
    </row>
    <row r="956" spans="1:13" hidden="1" x14ac:dyDescent="0.15">
      <c r="A956" s="14">
        <v>40247.649305555555</v>
      </c>
      <c r="B956">
        <v>88</v>
      </c>
      <c r="C956">
        <v>12</v>
      </c>
      <c r="D956" s="1">
        <v>-35.799999999999997</v>
      </c>
      <c r="E956" s="1">
        <v>28.3</v>
      </c>
      <c r="F956" s="1">
        <v>-25.7</v>
      </c>
      <c r="G956" s="1">
        <v>38.799999999999997</v>
      </c>
      <c r="H956" s="1">
        <v>-26.7</v>
      </c>
      <c r="I956" s="1">
        <v>32.6</v>
      </c>
      <c r="J956" s="7">
        <f t="shared" si="91"/>
        <v>0.32159090909090909</v>
      </c>
      <c r="K956" s="4">
        <f t="shared" si="87"/>
        <v>-3.4948698950332903E-2</v>
      </c>
      <c r="L956" s="4">
        <f t="shared" si="88"/>
        <v>2.5275174159715072E-2</v>
      </c>
      <c r="M956" s="1">
        <f t="shared" si="90"/>
        <v>46.666316361853248</v>
      </c>
    </row>
    <row r="957" spans="1:13" hidden="1" x14ac:dyDescent="0.15">
      <c r="A957" s="14">
        <v>40247.933333333334</v>
      </c>
      <c r="B957">
        <v>36</v>
      </c>
      <c r="C957">
        <v>9</v>
      </c>
      <c r="D957" s="1">
        <v>-9.3000000000000007</v>
      </c>
      <c r="E957" s="1">
        <v>7.3</v>
      </c>
      <c r="F957" s="1">
        <v>-4.2</v>
      </c>
      <c r="G957" s="1">
        <v>15.1</v>
      </c>
      <c r="H957" s="1">
        <v>-7.5</v>
      </c>
      <c r="I957" s="1">
        <v>10.1</v>
      </c>
      <c r="J957" s="7">
        <f t="shared" si="91"/>
        <v>0.20277777777777778</v>
      </c>
      <c r="K957" s="4">
        <f t="shared" si="87"/>
        <v>-0.2104939987392343</v>
      </c>
      <c r="L957" s="4">
        <f t="shared" si="88"/>
        <v>-1.1738403271244173E-2</v>
      </c>
      <c r="M957" s="1">
        <f t="shared" si="90"/>
        <v>44.22577983507194</v>
      </c>
    </row>
    <row r="958" spans="1:13" hidden="1" x14ac:dyDescent="0.15">
      <c r="A958" s="14">
        <v>40248.106944444444</v>
      </c>
      <c r="B958">
        <v>25</v>
      </c>
      <c r="C958">
        <v>15</v>
      </c>
      <c r="D958" s="1">
        <v>-12.7</v>
      </c>
      <c r="E958" s="1">
        <v>18</v>
      </c>
      <c r="F958" s="1">
        <v>1.5</v>
      </c>
      <c r="G958" s="1">
        <v>18</v>
      </c>
      <c r="H958" s="1">
        <v>-13.9</v>
      </c>
      <c r="I958" s="1">
        <v>6.9</v>
      </c>
      <c r="J958" s="7">
        <f t="shared" si="91"/>
        <v>0.72</v>
      </c>
      <c r="K958" s="4">
        <f t="shared" si="87"/>
        <v>-0.15146878414734924</v>
      </c>
      <c r="L958" s="4">
        <f t="shared" si="88"/>
        <v>0.11225770484921097</v>
      </c>
      <c r="M958" s="1">
        <f t="shared" si="90"/>
        <v>52.323882505824599</v>
      </c>
    </row>
    <row r="959" spans="1:13" hidden="1" x14ac:dyDescent="0.15">
      <c r="A959" s="14">
        <v>40248.327777777777</v>
      </c>
      <c r="B959">
        <v>110</v>
      </c>
      <c r="C959">
        <v>24</v>
      </c>
      <c r="D959" s="1">
        <v>-20.7</v>
      </c>
      <c r="E959" s="1">
        <v>18</v>
      </c>
      <c r="F959" s="1">
        <v>-14.8</v>
      </c>
      <c r="G959" s="1">
        <v>20.8</v>
      </c>
      <c r="H959" s="1">
        <v>-16.899999999999999</v>
      </c>
      <c r="I959" s="1">
        <v>-1.5</v>
      </c>
      <c r="J959" s="7">
        <f t="shared" si="91"/>
        <v>0.16363636363636364</v>
      </c>
      <c r="K959" s="4">
        <f t="shared" si="87"/>
        <v>-2.0929895058438377E-3</v>
      </c>
      <c r="L959" s="4">
        <f t="shared" si="88"/>
        <v>2.7385800489632576E-2</v>
      </c>
      <c r="M959" s="1">
        <f t="shared" si="90"/>
        <v>46.805286521513182</v>
      </c>
    </row>
    <row r="960" spans="1:13" hidden="1" x14ac:dyDescent="0.15">
      <c r="A960" s="14">
        <v>40248.386111111111</v>
      </c>
      <c r="B960">
        <v>26</v>
      </c>
      <c r="C960">
        <v>22</v>
      </c>
      <c r="D960" s="1">
        <v>-14.4</v>
      </c>
      <c r="E960" s="1">
        <v>11.2</v>
      </c>
      <c r="F960" s="1">
        <v>-4.7</v>
      </c>
      <c r="G960" s="1">
        <v>22.3</v>
      </c>
      <c r="H960" s="1">
        <v>-15.7</v>
      </c>
      <c r="I960" s="1">
        <v>11.5</v>
      </c>
      <c r="J960" s="7">
        <f t="shared" si="91"/>
        <v>0.43076923076923074</v>
      </c>
      <c r="K960" s="4">
        <f t="shared" si="87"/>
        <v>-0.18994237095291103</v>
      </c>
      <c r="L960" s="4">
        <f t="shared" si="88"/>
        <v>-0.14668162973905216</v>
      </c>
      <c r="M960" s="1">
        <f t="shared" si="90"/>
        <v>35.503141461308978</v>
      </c>
    </row>
    <row r="961" spans="1:13" hidden="1" x14ac:dyDescent="0.15">
      <c r="A961" s="14">
        <v>40249.844444444447</v>
      </c>
      <c r="B961">
        <v>82</v>
      </c>
      <c r="C961">
        <v>12</v>
      </c>
      <c r="D961" s="1">
        <v>-8.2984950000000008</v>
      </c>
      <c r="E961" s="1">
        <v>7.4125610000000002</v>
      </c>
      <c r="F961" s="1">
        <v>-2.4694600000000002</v>
      </c>
      <c r="G961" s="1">
        <v>15.6</v>
      </c>
      <c r="H961" s="1">
        <v>-16.7</v>
      </c>
      <c r="I961" s="1">
        <v>10.3</v>
      </c>
      <c r="J961" s="7">
        <f t="shared" si="91"/>
        <v>9.0397085365853655E-2</v>
      </c>
      <c r="K961" s="4">
        <f t="shared" si="87"/>
        <v>-0.27412526169654833</v>
      </c>
      <c r="L961" s="4">
        <f t="shared" si="88"/>
        <v>-0.35274819083200742</v>
      </c>
      <c r="M961" s="1">
        <f t="shared" si="90"/>
        <v>23.934803961065672</v>
      </c>
    </row>
    <row r="962" spans="1:13" hidden="1" x14ac:dyDescent="0.15">
      <c r="A962" s="14">
        <v>40249.863888888889</v>
      </c>
      <c r="B962">
        <v>16</v>
      </c>
      <c r="C962">
        <v>23</v>
      </c>
      <c r="D962" s="1">
        <v>-14.4</v>
      </c>
      <c r="E962" s="1">
        <v>8.6999999999999993</v>
      </c>
      <c r="F962" s="1">
        <v>-11.1</v>
      </c>
      <c r="G962" s="1">
        <v>13.7</v>
      </c>
      <c r="H962" s="1">
        <v>-13.2</v>
      </c>
      <c r="I962" s="1">
        <v>7</v>
      </c>
      <c r="J962" s="7">
        <f t="shared" si="91"/>
        <v>0.54374999999999996</v>
      </c>
      <c r="K962" s="4">
        <f t="shared" si="87"/>
        <v>2.1641924938842906E-2</v>
      </c>
      <c r="L962" s="4">
        <f t="shared" si="88"/>
        <v>-0.18105467858723137</v>
      </c>
      <c r="M962" s="1">
        <f t="shared" si="90"/>
        <v>33.388513576111507</v>
      </c>
    </row>
    <row r="963" spans="1:13" x14ac:dyDescent="0.15">
      <c r="A963" s="14">
        <v>40249.923611111109</v>
      </c>
      <c r="B963">
        <v>28</v>
      </c>
      <c r="C963">
        <v>27</v>
      </c>
      <c r="D963" s="1">
        <v>-11.1</v>
      </c>
      <c r="E963" s="1">
        <v>8.1999999999999993</v>
      </c>
      <c r="F963" s="1">
        <v>-13.5</v>
      </c>
      <c r="G963" s="1">
        <v>22.8</v>
      </c>
      <c r="H963" s="1">
        <v>-14.9</v>
      </c>
      <c r="I963" s="1">
        <v>16.3</v>
      </c>
      <c r="J963" s="7">
        <f t="shared" si="91"/>
        <v>0.29285714285714282</v>
      </c>
      <c r="K963" s="4">
        <f t="shared" ref="K963:K1025" si="92">IF(AND(D963&lt;0,G963&gt;0)=TRUE,LOG10(-D963/G963),)</f>
        <v>-0.31261186821379638</v>
      </c>
      <c r="L963" s="4">
        <f t="shared" ref="L963:L1025" si="93">LOG10(E963/(-H963))</f>
        <v>-0.25937241602855737</v>
      </c>
      <c r="M963" s="1">
        <f t="shared" si="90"/>
        <v>28.825553088219259</v>
      </c>
    </row>
    <row r="964" spans="1:13" hidden="1" x14ac:dyDescent="0.15">
      <c r="A964" s="14">
        <v>40249.925000000003</v>
      </c>
      <c r="C964">
        <v>27</v>
      </c>
      <c r="G964" s="1">
        <v>22.8</v>
      </c>
      <c r="H964" s="1">
        <v>-14.9</v>
      </c>
      <c r="I964" s="1">
        <v>16.3</v>
      </c>
    </row>
    <row r="965" spans="1:13" hidden="1" x14ac:dyDescent="0.15">
      <c r="A965" s="14">
        <v>40250.281944444447</v>
      </c>
      <c r="B965">
        <v>26</v>
      </c>
      <c r="C965">
        <v>28</v>
      </c>
      <c r="D965" s="1">
        <v>-11.6</v>
      </c>
      <c r="E965" s="1">
        <v>4.7</v>
      </c>
      <c r="F965" s="1">
        <v>-12.4</v>
      </c>
      <c r="G965" s="1">
        <v>18.600000000000001</v>
      </c>
      <c r="H965" s="1">
        <v>-14.9</v>
      </c>
      <c r="I965" s="1">
        <v>15.6</v>
      </c>
      <c r="J965" s="7">
        <f>E965/B965</f>
        <v>0.18076923076923077</v>
      </c>
      <c r="K965" s="4">
        <f t="shared" si="92"/>
        <v>-0.20505495499099791</v>
      </c>
      <c r="L965" s="4">
        <f t="shared" si="93"/>
        <v>-0.50108841047655661</v>
      </c>
      <c r="M965" s="1">
        <f t="shared" si="90"/>
        <v>17.507163048460331</v>
      </c>
    </row>
    <row r="966" spans="1:13" hidden="1" x14ac:dyDescent="0.15">
      <c r="A966" s="14">
        <v>40250.605555555558</v>
      </c>
      <c r="C966">
        <v>10</v>
      </c>
      <c r="G966" s="1">
        <v>9.3000000000000007</v>
      </c>
      <c r="H966" s="1">
        <v>-7.4</v>
      </c>
      <c r="I966" s="1">
        <v>9.6</v>
      </c>
    </row>
    <row r="967" spans="1:13" hidden="1" x14ac:dyDescent="0.15">
      <c r="A967" s="14">
        <v>40250.638888888891</v>
      </c>
      <c r="B967">
        <v>32</v>
      </c>
      <c r="C967">
        <v>25</v>
      </c>
      <c r="D967" s="1">
        <v>-4.5999999999999996</v>
      </c>
      <c r="E967" s="1">
        <v>6.5</v>
      </c>
      <c r="F967" s="1">
        <v>-4.2</v>
      </c>
      <c r="G967" s="1">
        <v>1.6</v>
      </c>
      <c r="H967" s="1">
        <v>-9.1</v>
      </c>
      <c r="I967" s="1">
        <v>4.5</v>
      </c>
      <c r="J967" s="7">
        <f t="shared" ref="J967:J978" si="94">E967/B967</f>
        <v>0.203125</v>
      </c>
      <c r="K967" s="4">
        <f t="shared" si="92"/>
        <v>0.45863784902564925</v>
      </c>
      <c r="L967" s="4">
        <f t="shared" si="93"/>
        <v>-0.14612803567823801</v>
      </c>
      <c r="M967" s="1">
        <f t="shared" si="90"/>
        <v>35.537677791974382</v>
      </c>
    </row>
    <row r="968" spans="1:13" hidden="1" x14ac:dyDescent="0.15">
      <c r="A968" s="14">
        <v>40250.706250000003</v>
      </c>
      <c r="B968">
        <v>11</v>
      </c>
      <c r="C968">
        <v>7</v>
      </c>
      <c r="D968" s="1">
        <v>-4.2</v>
      </c>
      <c r="E968" s="1">
        <v>3.3</v>
      </c>
      <c r="F968" s="1">
        <v>-0.2</v>
      </c>
      <c r="G968" s="1">
        <v>5.0999999999999996</v>
      </c>
      <c r="H968" s="1">
        <v>-6.1</v>
      </c>
      <c r="I968" s="1">
        <v>-1.4</v>
      </c>
      <c r="J968" s="7">
        <f t="shared" si="94"/>
        <v>0.3</v>
      </c>
      <c r="K968" s="4">
        <f t="shared" si="92"/>
        <v>-8.4320885700035861E-2</v>
      </c>
      <c r="L968" s="4">
        <f t="shared" si="93"/>
        <v>-0.26681589513287951</v>
      </c>
      <c r="M968" s="1">
        <f t="shared" si="90"/>
        <v>28.41266144307259</v>
      </c>
    </row>
    <row r="969" spans="1:13" hidden="1" x14ac:dyDescent="0.15">
      <c r="A969" s="14">
        <v>40250.758333333331</v>
      </c>
      <c r="B969">
        <v>36</v>
      </c>
      <c r="C969">
        <v>33</v>
      </c>
      <c r="D969" s="1">
        <v>-6.2</v>
      </c>
      <c r="E969" s="1">
        <v>6.6</v>
      </c>
      <c r="F969" s="1">
        <v>-8.8000000000000007</v>
      </c>
      <c r="G969" s="1">
        <v>2.1</v>
      </c>
      <c r="H969" s="1">
        <v>-8.5</v>
      </c>
      <c r="I969" s="1">
        <v>3</v>
      </c>
      <c r="J969" s="7">
        <f t="shared" si="94"/>
        <v>0.18333333333333332</v>
      </c>
      <c r="K969" s="4">
        <f t="shared" si="92"/>
        <v>0.47017239476433464</v>
      </c>
      <c r="L969" s="4">
        <f t="shared" si="93"/>
        <v>-0.10987499017242411</v>
      </c>
      <c r="M969" s="1">
        <f t="shared" ref="M969:M1032" si="95">ATAN(-E969/H969)/PI()*180</f>
        <v>37.828287834612908</v>
      </c>
    </row>
    <row r="970" spans="1:13" hidden="1" x14ac:dyDescent="0.15">
      <c r="A970" s="14">
        <v>40250.870833333334</v>
      </c>
      <c r="B970">
        <v>66</v>
      </c>
      <c r="C970">
        <v>31</v>
      </c>
      <c r="D970" s="1">
        <v>-16.899999999999999</v>
      </c>
      <c r="E970" s="1">
        <v>15.1</v>
      </c>
      <c r="F970" s="1">
        <v>-9.4</v>
      </c>
      <c r="G970" s="1">
        <v>10.1</v>
      </c>
      <c r="H970" s="1">
        <v>-16.899999999999999</v>
      </c>
      <c r="I970" s="1">
        <v>9.1999999999999993</v>
      </c>
      <c r="J970" s="7">
        <f t="shared" si="94"/>
        <v>0.22878787878787879</v>
      </c>
      <c r="K970" s="4">
        <f t="shared" si="92"/>
        <v>0.22356533083103095</v>
      </c>
      <c r="L970" s="4">
        <f t="shared" si="93"/>
        <v>-4.8909757320504094E-2</v>
      </c>
      <c r="M970" s="1">
        <f t="shared" si="95"/>
        <v>41.780505103147171</v>
      </c>
    </row>
    <row r="971" spans="1:13" hidden="1" x14ac:dyDescent="0.15">
      <c r="A971" s="14">
        <v>40250.883333333331</v>
      </c>
      <c r="B971">
        <v>12</v>
      </c>
      <c r="C971">
        <v>16</v>
      </c>
      <c r="D971" s="1">
        <v>-4.2</v>
      </c>
      <c r="E971" s="1">
        <v>14</v>
      </c>
      <c r="F971" s="1">
        <v>-7.8</v>
      </c>
      <c r="G971" s="1">
        <v>7.9</v>
      </c>
      <c r="H971" s="1">
        <v>-19.5</v>
      </c>
      <c r="I971" s="1">
        <v>12.4</v>
      </c>
      <c r="J971" s="7">
        <f t="shared" si="94"/>
        <v>1.1666666666666667</v>
      </c>
      <c r="K971" s="4">
        <f t="shared" si="92"/>
        <v>-0.27437780089254099</v>
      </c>
      <c r="L971" s="4">
        <f t="shared" si="93"/>
        <v>-0.14390657568427997</v>
      </c>
      <c r="M971" s="1">
        <f t="shared" si="95"/>
        <v>35.676408221861983</v>
      </c>
    </row>
    <row r="972" spans="1:13" hidden="1" x14ac:dyDescent="0.15">
      <c r="A972" s="14">
        <v>40251.144444444442</v>
      </c>
      <c r="B972">
        <v>43</v>
      </c>
      <c r="C972">
        <v>4</v>
      </c>
      <c r="D972" s="1">
        <v>-14.2</v>
      </c>
      <c r="E972" s="1">
        <v>15</v>
      </c>
      <c r="F972" s="1">
        <v>-4.9000000000000004</v>
      </c>
      <c r="G972" s="1">
        <v>25.4</v>
      </c>
      <c r="H972" s="1">
        <v>-16.7</v>
      </c>
      <c r="I972" s="1">
        <v>13.8</v>
      </c>
      <c r="J972" s="7">
        <f t="shared" si="94"/>
        <v>0.34883720930232559</v>
      </c>
      <c r="K972" s="4">
        <f t="shared" si="92"/>
        <v>-0.25254537223688156</v>
      </c>
      <c r="L972" s="4">
        <f t="shared" si="93"/>
        <v>-4.6625212091901999E-2</v>
      </c>
      <c r="M972" s="1">
        <f t="shared" si="95"/>
        <v>41.930296177273661</v>
      </c>
    </row>
    <row r="973" spans="1:13" hidden="1" x14ac:dyDescent="0.15">
      <c r="A973" s="14">
        <v>40251.188888888886</v>
      </c>
      <c r="B973">
        <v>30</v>
      </c>
      <c r="C973">
        <v>7</v>
      </c>
      <c r="D973" s="1">
        <v>1.8</v>
      </c>
      <c r="E973" s="1">
        <v>4.4000000000000004</v>
      </c>
      <c r="F973" s="1">
        <v>-2.1</v>
      </c>
      <c r="G973" s="1">
        <v>17.7</v>
      </c>
      <c r="H973" s="1">
        <v>-13.2</v>
      </c>
      <c r="I973" s="1">
        <v>17.100000000000001</v>
      </c>
      <c r="J973" s="7">
        <f t="shared" si="94"/>
        <v>0.14666666666666667</v>
      </c>
      <c r="L973" s="4">
        <f t="shared" si="93"/>
        <v>-0.47712125471966238</v>
      </c>
      <c r="M973" s="1">
        <f t="shared" si="95"/>
        <v>18.434948822922014</v>
      </c>
    </row>
    <row r="974" spans="1:13" hidden="1" x14ac:dyDescent="0.15">
      <c r="A974" s="14">
        <v>40251.28402777778</v>
      </c>
      <c r="B974">
        <v>62</v>
      </c>
      <c r="C974">
        <v>22</v>
      </c>
      <c r="D974" s="1">
        <v>-16.3</v>
      </c>
      <c r="E974" s="1">
        <v>19.3</v>
      </c>
      <c r="F974" s="1">
        <v>-11.9</v>
      </c>
      <c r="G974" s="1">
        <v>27.3</v>
      </c>
      <c r="H974" s="1">
        <v>-20.100000000000001</v>
      </c>
      <c r="I974" s="1">
        <v>17.100000000000001</v>
      </c>
      <c r="J974" s="7">
        <f t="shared" si="94"/>
        <v>0.31129032258064515</v>
      </c>
      <c r="K974" s="4">
        <f t="shared" si="92"/>
        <v>-0.22397504263679824</v>
      </c>
      <c r="L974" s="4">
        <f t="shared" si="93"/>
        <v>-1.7638748412715129E-2</v>
      </c>
      <c r="M974" s="1">
        <f t="shared" si="95"/>
        <v>43.836793754758865</v>
      </c>
    </row>
    <row r="975" spans="1:13" hidden="1" x14ac:dyDescent="0.15">
      <c r="A975" s="14">
        <v>40251.520833333336</v>
      </c>
      <c r="B975">
        <v>77</v>
      </c>
      <c r="C975">
        <v>12</v>
      </c>
      <c r="D975" s="1">
        <v>-15.2</v>
      </c>
      <c r="E975" s="1">
        <v>21.2</v>
      </c>
      <c r="F975" s="1">
        <v>-15</v>
      </c>
      <c r="G975" s="1">
        <v>28.2</v>
      </c>
      <c r="H975" s="1">
        <v>-19.8</v>
      </c>
      <c r="I975" s="1">
        <v>24.9</v>
      </c>
      <c r="J975" s="7">
        <f t="shared" si="94"/>
        <v>0.27532467532467531</v>
      </c>
      <c r="K975" s="4">
        <f t="shared" si="92"/>
        <v>-0.26840552037458854</v>
      </c>
      <c r="L975" s="4">
        <f t="shared" si="93"/>
        <v>2.9670670667220331E-2</v>
      </c>
      <c r="M975" s="1">
        <f t="shared" si="95"/>
        <v>46.955681397522881</v>
      </c>
    </row>
    <row r="976" spans="1:13" hidden="1" x14ac:dyDescent="0.15">
      <c r="A976" s="14">
        <v>40251.567361111112</v>
      </c>
      <c r="B976">
        <v>57</v>
      </c>
      <c r="C976">
        <v>2</v>
      </c>
      <c r="D976" s="1">
        <v>-13.5</v>
      </c>
      <c r="E976" s="1">
        <v>12.3</v>
      </c>
      <c r="F976" s="1">
        <v>-8.8000000000000007</v>
      </c>
      <c r="G976" s="1">
        <v>10.4</v>
      </c>
      <c r="H976" s="1">
        <v>-7.2</v>
      </c>
      <c r="I976" s="1">
        <v>10.7</v>
      </c>
      <c r="J976" s="7">
        <f t="shared" si="94"/>
        <v>0.21578947368421053</v>
      </c>
      <c r="K976" s="4">
        <f t="shared" si="92"/>
        <v>0.11330042919622578</v>
      </c>
      <c r="L976" s="4">
        <f t="shared" si="93"/>
        <v>0.23257261500812951</v>
      </c>
      <c r="M976" s="1">
        <f t="shared" si="95"/>
        <v>59.656751115760429</v>
      </c>
    </row>
    <row r="977" spans="1:13" hidden="1" x14ac:dyDescent="0.15">
      <c r="A977" s="14">
        <v>40251.680555555555</v>
      </c>
      <c r="B977">
        <v>60</v>
      </c>
      <c r="C977">
        <v>15</v>
      </c>
      <c r="D977" s="1">
        <v>-15.6</v>
      </c>
      <c r="E977" s="1">
        <v>14.7</v>
      </c>
      <c r="F977" s="1">
        <v>-13.5</v>
      </c>
      <c r="G977" s="1">
        <v>18.600000000000001</v>
      </c>
      <c r="H977" s="1">
        <v>-12.6</v>
      </c>
      <c r="I977" s="1">
        <v>15.8</v>
      </c>
      <c r="J977" s="7">
        <f t="shared" si="94"/>
        <v>0.245</v>
      </c>
      <c r="K977" s="4">
        <f t="shared" si="92"/>
        <v>-7.6388345863454762E-2</v>
      </c>
      <c r="L977" s="4">
        <f t="shared" si="93"/>
        <v>6.6946789630613221E-2</v>
      </c>
      <c r="M977" s="1">
        <f t="shared" si="95"/>
        <v>49.398705354995535</v>
      </c>
    </row>
    <row r="978" spans="1:13" hidden="1" x14ac:dyDescent="0.15">
      <c r="A978" s="14">
        <v>40251.723611111112</v>
      </c>
      <c r="B978">
        <v>46</v>
      </c>
      <c r="C978">
        <v>25</v>
      </c>
      <c r="D978" s="1">
        <v>-17.5</v>
      </c>
      <c r="E978" s="1">
        <v>15.3</v>
      </c>
      <c r="F978" s="1">
        <v>-15.1</v>
      </c>
      <c r="G978" s="1">
        <v>15.9</v>
      </c>
      <c r="H978" s="1">
        <v>-15.5</v>
      </c>
      <c r="I978" s="1">
        <v>8.5</v>
      </c>
      <c r="J978" s="7">
        <f t="shared" si="94"/>
        <v>0.33260869565217394</v>
      </c>
      <c r="K978" s="4">
        <f t="shared" si="92"/>
        <v>4.1640924365842949E-2</v>
      </c>
      <c r="L978" s="4">
        <f t="shared" si="93"/>
        <v>-5.6402673526926468E-3</v>
      </c>
      <c r="M978" s="1">
        <f t="shared" si="95"/>
        <v>44.627954712796708</v>
      </c>
    </row>
    <row r="979" spans="1:13" hidden="1" x14ac:dyDescent="0.15">
      <c r="A979" s="14">
        <v>40251.790972222225</v>
      </c>
      <c r="C979">
        <v>8</v>
      </c>
      <c r="G979" s="1">
        <v>21.6</v>
      </c>
      <c r="H979" s="1">
        <v>-16.399999999999999</v>
      </c>
      <c r="I979" s="1">
        <v>14.6</v>
      </c>
    </row>
    <row r="980" spans="1:13" hidden="1" x14ac:dyDescent="0.15">
      <c r="A980" s="14">
        <v>40251.851388888892</v>
      </c>
      <c r="B980">
        <v>80</v>
      </c>
      <c r="C980">
        <v>19</v>
      </c>
      <c r="D980" s="1">
        <v>-16.3</v>
      </c>
      <c r="E980" s="1">
        <v>15.2</v>
      </c>
      <c r="F980" s="1">
        <v>-14.3</v>
      </c>
      <c r="G980" s="1">
        <v>20.2</v>
      </c>
      <c r="H980" s="1">
        <v>-12.1</v>
      </c>
      <c r="I980" s="1">
        <v>18.100000000000001</v>
      </c>
      <c r="J980" s="7">
        <f t="shared" ref="J980:J994" si="96">E980/B980</f>
        <v>0.19</v>
      </c>
      <c r="K980" s="4">
        <f t="shared" si="92"/>
        <v>-9.3163765042665936E-2</v>
      </c>
      <c r="L980" s="4">
        <f t="shared" si="93"/>
        <v>9.9058217628322481E-2</v>
      </c>
      <c r="M980" s="1">
        <f t="shared" si="95"/>
        <v>51.478364579772872</v>
      </c>
    </row>
    <row r="981" spans="1:13" hidden="1" x14ac:dyDescent="0.15">
      <c r="A981" s="14">
        <v>40251.924305555556</v>
      </c>
      <c r="B981">
        <v>18</v>
      </c>
      <c r="C981">
        <v>7</v>
      </c>
      <c r="D981" s="1">
        <v>-14.6</v>
      </c>
      <c r="E981" s="1">
        <v>4.2</v>
      </c>
      <c r="F981" s="1">
        <v>-15.6</v>
      </c>
      <c r="G981" s="1">
        <v>17.7</v>
      </c>
      <c r="H981" s="1">
        <v>-12.9</v>
      </c>
      <c r="I981" s="1">
        <v>16.899999999999999</v>
      </c>
      <c r="J981" s="7">
        <f t="shared" si="96"/>
        <v>0.23333333333333334</v>
      </c>
      <c r="K981" s="4">
        <f t="shared" si="92"/>
        <v>-8.3620410577369506E-2</v>
      </c>
      <c r="L981" s="4">
        <f t="shared" si="93"/>
        <v>-0.48734041990134847</v>
      </c>
      <c r="M981" s="1">
        <f t="shared" si="95"/>
        <v>18.03428556712986</v>
      </c>
    </row>
    <row r="982" spans="1:13" hidden="1" x14ac:dyDescent="0.15">
      <c r="A982" s="14">
        <v>40252.117361111108</v>
      </c>
      <c r="B982">
        <v>41</v>
      </c>
      <c r="C982">
        <v>21</v>
      </c>
      <c r="D982" s="1">
        <v>-33.700000000000003</v>
      </c>
      <c r="E982" s="1">
        <v>21.6</v>
      </c>
      <c r="F982" s="1">
        <v>-27.6</v>
      </c>
      <c r="G982" s="1">
        <v>33.9</v>
      </c>
      <c r="H982" s="1">
        <v>-23.3</v>
      </c>
      <c r="I982" s="1">
        <v>22.5</v>
      </c>
      <c r="J982" s="7">
        <f t="shared" si="96"/>
        <v>0.52682926829268295</v>
      </c>
      <c r="K982" s="4">
        <f t="shared" si="92"/>
        <v>-2.5697973317434734E-3</v>
      </c>
      <c r="L982" s="4">
        <f t="shared" si="93"/>
        <v>-3.2902169875088039E-2</v>
      </c>
      <c r="M982" s="1">
        <f t="shared" si="95"/>
        <v>42.831707749504687</v>
      </c>
    </row>
    <row r="983" spans="1:13" hidden="1" x14ac:dyDescent="0.15">
      <c r="A983" s="14">
        <v>40252.356249999997</v>
      </c>
      <c r="B983">
        <v>170</v>
      </c>
      <c r="C983">
        <v>4</v>
      </c>
      <c r="D983" s="1">
        <v>-29.7</v>
      </c>
      <c r="E983" s="1">
        <v>31.2</v>
      </c>
      <c r="F983" s="1">
        <v>-14</v>
      </c>
      <c r="G983" s="1">
        <v>33.5</v>
      </c>
      <c r="H983" s="1">
        <v>-27.5</v>
      </c>
      <c r="I983" s="1">
        <v>36.6</v>
      </c>
      <c r="J983" s="7">
        <f t="shared" si="96"/>
        <v>0.18352941176470589</v>
      </c>
      <c r="K983" s="4">
        <f t="shared" si="92"/>
        <v>-5.2288357719632916E-2</v>
      </c>
      <c r="L983" s="4">
        <f t="shared" si="93"/>
        <v>5.4821900188180131E-2</v>
      </c>
      <c r="M983" s="1">
        <f t="shared" si="95"/>
        <v>48.606717116615044</v>
      </c>
    </row>
    <row r="984" spans="1:13" hidden="1" x14ac:dyDescent="0.15">
      <c r="A984" s="14">
        <v>40252.894444444442</v>
      </c>
      <c r="B984">
        <v>71</v>
      </c>
      <c r="C984">
        <v>27</v>
      </c>
      <c r="D984" s="1">
        <v>-12.040945000000001</v>
      </c>
      <c r="E984" s="1">
        <v>13.021381</v>
      </c>
      <c r="F984" s="1">
        <v>-3.6097100000000002</v>
      </c>
      <c r="G984" s="1">
        <v>33.1</v>
      </c>
      <c r="H984" s="1">
        <v>-27.6</v>
      </c>
      <c r="I984" s="1">
        <v>21.2</v>
      </c>
      <c r="J984" s="7">
        <f t="shared" si="96"/>
        <v>0.18339973239436619</v>
      </c>
      <c r="K984" s="4">
        <f t="shared" si="92"/>
        <v>-0.43916742112466861</v>
      </c>
      <c r="L984" s="4">
        <f t="shared" si="93"/>
        <v>-0.32625203570753208</v>
      </c>
      <c r="M984" s="1">
        <f t="shared" si="95"/>
        <v>25.257430715167366</v>
      </c>
    </row>
    <row r="985" spans="1:13" hidden="1" x14ac:dyDescent="0.15">
      <c r="A985" s="14">
        <v>40253.072916666664</v>
      </c>
      <c r="B985">
        <v>50</v>
      </c>
      <c r="C985">
        <v>23</v>
      </c>
      <c r="D985" s="1">
        <v>-19.100000000000001</v>
      </c>
      <c r="E985" s="1">
        <v>14.1</v>
      </c>
      <c r="F985" s="1">
        <v>-10</v>
      </c>
      <c r="G985" s="1">
        <v>26.7</v>
      </c>
      <c r="H985" s="1">
        <v>-34.6</v>
      </c>
      <c r="I985" s="1">
        <v>22.3</v>
      </c>
      <c r="J985" s="7">
        <f t="shared" si="96"/>
        <v>0.28199999999999997</v>
      </c>
      <c r="K985" s="4">
        <f t="shared" si="92"/>
        <v>-0.14547789411684764</v>
      </c>
      <c r="L985" s="4">
        <f t="shared" si="93"/>
        <v>-0.38985698613739672</v>
      </c>
      <c r="M985" s="1">
        <f t="shared" si="95"/>
        <v>22.171605693500076</v>
      </c>
    </row>
    <row r="986" spans="1:13" hidden="1" x14ac:dyDescent="0.15">
      <c r="A986" s="14">
        <v>40253.255555555559</v>
      </c>
      <c r="B986">
        <v>177</v>
      </c>
      <c r="C986">
        <v>10</v>
      </c>
      <c r="D986" s="1">
        <v>-38.6</v>
      </c>
      <c r="E986" s="1">
        <v>36.799999999999997</v>
      </c>
      <c r="F986" s="1">
        <v>-25.3</v>
      </c>
      <c r="G986" s="1">
        <v>47.5</v>
      </c>
      <c r="H986" s="1">
        <v>-32.200000000000003</v>
      </c>
      <c r="I986" s="1">
        <v>25.1</v>
      </c>
      <c r="J986" s="7">
        <f t="shared" si="96"/>
        <v>0.207909604519774</v>
      </c>
      <c r="K986" s="4">
        <f t="shared" si="92"/>
        <v>-9.0106304953111588E-2</v>
      </c>
      <c r="L986" s="4">
        <f t="shared" si="93"/>
        <v>5.7991946977686649E-2</v>
      </c>
      <c r="M986" s="1">
        <f t="shared" si="95"/>
        <v>48.814074834290352</v>
      </c>
    </row>
    <row r="987" spans="1:13" hidden="1" x14ac:dyDescent="0.15">
      <c r="A987" s="14">
        <v>40253.421527777777</v>
      </c>
      <c r="B987">
        <v>233</v>
      </c>
      <c r="C987">
        <v>7</v>
      </c>
      <c r="D987" s="1">
        <v>-45.9</v>
      </c>
      <c r="E987" s="1">
        <v>43.1</v>
      </c>
      <c r="F987" s="1">
        <v>-30.3</v>
      </c>
      <c r="G987" s="1">
        <v>54.4</v>
      </c>
      <c r="H987" s="1">
        <v>-42.4</v>
      </c>
      <c r="I987" s="1">
        <v>44.4</v>
      </c>
      <c r="J987" s="7">
        <f t="shared" si="96"/>
        <v>0.1849785407725322</v>
      </c>
      <c r="K987" s="4">
        <f t="shared" si="92"/>
        <v>-7.378621416091867E-2</v>
      </c>
      <c r="L987" s="4">
        <f t="shared" si="93"/>
        <v>7.1114135679990033E-3</v>
      </c>
      <c r="M987" s="1">
        <f t="shared" si="95"/>
        <v>45.469077772879345</v>
      </c>
    </row>
    <row r="988" spans="1:13" x14ac:dyDescent="0.15">
      <c r="A988" s="14">
        <v>40254.547222222223</v>
      </c>
      <c r="B988">
        <v>62</v>
      </c>
      <c r="C988">
        <v>5</v>
      </c>
      <c r="D988" s="1">
        <v>1.2</v>
      </c>
      <c r="E988" s="1">
        <v>10.4</v>
      </c>
      <c r="F988" s="1">
        <v>-1.7</v>
      </c>
      <c r="G988" s="1">
        <v>23.8</v>
      </c>
      <c r="H988" s="1">
        <v>-17.3</v>
      </c>
      <c r="I988" s="1">
        <v>14.9</v>
      </c>
      <c r="J988" s="7">
        <f t="shared" si="96"/>
        <v>0.16774193548387098</v>
      </c>
      <c r="L988" s="4">
        <f t="shared" si="93"/>
        <v>-0.22101276383001503</v>
      </c>
      <c r="M988" s="1">
        <f t="shared" si="95"/>
        <v>31.012436027168484</v>
      </c>
    </row>
    <row r="989" spans="1:13" hidden="1" x14ac:dyDescent="0.15">
      <c r="A989" s="14">
        <v>40255.320833333331</v>
      </c>
      <c r="B989">
        <v>75</v>
      </c>
      <c r="C989">
        <v>11</v>
      </c>
      <c r="D989" s="1">
        <v>-25.2</v>
      </c>
      <c r="E989" s="1">
        <v>27.3</v>
      </c>
      <c r="F989" s="1">
        <v>-14.4</v>
      </c>
      <c r="G989" s="1">
        <v>24.4</v>
      </c>
      <c r="H989" s="1">
        <v>-18.3</v>
      </c>
      <c r="I989" s="1">
        <v>19.899999999999999</v>
      </c>
      <c r="J989" s="7">
        <f t="shared" si="96"/>
        <v>0.36399999999999999</v>
      </c>
      <c r="K989" s="4">
        <f t="shared" si="92"/>
        <v>1.4010714442814686E-2</v>
      </c>
      <c r="L989" s="4">
        <f t="shared" si="93"/>
        <v>0.17371155731032653</v>
      </c>
      <c r="M989" s="1">
        <f t="shared" si="95"/>
        <v>56.164880177548589</v>
      </c>
    </row>
    <row r="990" spans="1:13" hidden="1" x14ac:dyDescent="0.15">
      <c r="A990" s="14">
        <v>40255.508333333331</v>
      </c>
      <c r="B990">
        <v>79</v>
      </c>
      <c r="C990">
        <v>26</v>
      </c>
      <c r="D990" s="1">
        <v>-37</v>
      </c>
      <c r="E990" s="1">
        <v>30.2</v>
      </c>
      <c r="F990" s="1">
        <v>-33.700000000000003</v>
      </c>
      <c r="G990" s="1">
        <v>45.8</v>
      </c>
      <c r="H990" s="1">
        <v>-41.6</v>
      </c>
      <c r="I990" s="1">
        <v>34.799999999999997</v>
      </c>
      <c r="J990" s="7">
        <f t="shared" si="96"/>
        <v>0.38227848101265821</v>
      </c>
      <c r="K990" s="4">
        <f t="shared" si="92"/>
        <v>-9.2663753936874191E-2</v>
      </c>
      <c r="L990" s="4">
        <f t="shared" si="93"/>
        <v>-0.13908638766959214</v>
      </c>
      <c r="M990" s="1">
        <f t="shared" si="95"/>
        <v>35.978206538322141</v>
      </c>
    </row>
    <row r="991" spans="1:13" hidden="1" x14ac:dyDescent="0.15">
      <c r="A991" s="14">
        <v>40256.179861111108</v>
      </c>
      <c r="B991">
        <v>31</v>
      </c>
      <c r="C991">
        <v>29</v>
      </c>
      <c r="D991" s="1">
        <v>-12.6</v>
      </c>
      <c r="E991" s="1">
        <v>9.3000000000000007</v>
      </c>
      <c r="F991" s="1">
        <v>-7.9</v>
      </c>
      <c r="G991" s="1">
        <v>23.2</v>
      </c>
      <c r="H991" s="1">
        <v>-24.5</v>
      </c>
      <c r="I991" s="1">
        <v>18.5</v>
      </c>
      <c r="J991" s="7">
        <f t="shared" si="96"/>
        <v>0.30000000000000004</v>
      </c>
      <c r="K991" s="4">
        <f t="shared" si="92"/>
        <v>-0.26511743977333674</v>
      </c>
      <c r="L991" s="4">
        <f t="shared" si="93"/>
        <v>-0.4206831358105973</v>
      </c>
      <c r="M991" s="1">
        <f t="shared" si="95"/>
        <v>20.786353052704477</v>
      </c>
    </row>
    <row r="992" spans="1:13" x14ac:dyDescent="0.15">
      <c r="A992" s="14">
        <v>40257.378472222219</v>
      </c>
      <c r="B992">
        <v>20</v>
      </c>
      <c r="C992">
        <v>7</v>
      </c>
      <c r="D992" s="1">
        <v>-8.6</v>
      </c>
      <c r="E992" s="1">
        <v>6.6</v>
      </c>
      <c r="F992" s="1">
        <v>-10.6</v>
      </c>
      <c r="G992" s="1">
        <v>10</v>
      </c>
      <c r="H992" s="1">
        <v>-11.4</v>
      </c>
      <c r="I992" s="1">
        <v>5.6</v>
      </c>
      <c r="J992" s="7">
        <f t="shared" si="96"/>
        <v>0.32999999999999996</v>
      </c>
      <c r="K992" s="4">
        <f t="shared" si="92"/>
        <v>-6.5501548756432285E-2</v>
      </c>
      <c r="L992" s="4">
        <f t="shared" si="93"/>
        <v>-0.237360915794604</v>
      </c>
      <c r="M992" s="1">
        <f t="shared" si="95"/>
        <v>30.068582821862446</v>
      </c>
    </row>
    <row r="993" spans="1:13" hidden="1" x14ac:dyDescent="0.15">
      <c r="A993" s="14">
        <v>40258.584722222222</v>
      </c>
      <c r="B993">
        <v>40</v>
      </c>
      <c r="C993">
        <v>10</v>
      </c>
      <c r="D993" s="1">
        <v>-16</v>
      </c>
      <c r="E993" s="1">
        <v>4.8</v>
      </c>
      <c r="F993" s="1">
        <v>-4.7</v>
      </c>
      <c r="G993" s="1">
        <v>18.5</v>
      </c>
      <c r="H993" s="1">
        <v>-12.4</v>
      </c>
      <c r="I993" s="1">
        <v>4.8</v>
      </c>
      <c r="J993" s="7">
        <f t="shared" si="96"/>
        <v>0.12</v>
      </c>
      <c r="K993" s="4">
        <f t="shared" si="92"/>
        <v>-6.3051745747088994E-2</v>
      </c>
      <c r="L993" s="4">
        <f t="shared" si="93"/>
        <v>-0.41218044778664786</v>
      </c>
      <c r="M993" s="1">
        <f t="shared" si="95"/>
        <v>21.161259816828274</v>
      </c>
    </row>
    <row r="994" spans="1:13" hidden="1" x14ac:dyDescent="0.15">
      <c r="A994" s="14">
        <v>40258.911111111112</v>
      </c>
      <c r="B994">
        <v>340</v>
      </c>
      <c r="C994">
        <v>31</v>
      </c>
      <c r="D994" s="1">
        <v>-36.405403999999997</v>
      </c>
      <c r="E994" s="1">
        <v>30.845711999999999</v>
      </c>
      <c r="F994" s="1">
        <v>-3.2126700000000001</v>
      </c>
      <c r="G994" s="1">
        <v>17.5</v>
      </c>
      <c r="H994" s="1">
        <v>-13.3</v>
      </c>
      <c r="I994" s="1">
        <v>12</v>
      </c>
      <c r="J994" s="7">
        <f t="shared" si="96"/>
        <v>9.0722682352941175E-2</v>
      </c>
      <c r="K994" s="4">
        <f t="shared" si="92"/>
        <v>0.31812780620405878</v>
      </c>
      <c r="L994" s="4">
        <f t="shared" si="93"/>
        <v>0.36534315838523557</v>
      </c>
      <c r="M994" s="1">
        <f t="shared" si="95"/>
        <v>66.675345528817772</v>
      </c>
    </row>
    <row r="995" spans="1:13" hidden="1" x14ac:dyDescent="0.15">
      <c r="A995" s="14">
        <v>40259.643055555556</v>
      </c>
      <c r="C995">
        <v>5</v>
      </c>
      <c r="G995" s="1">
        <v>2.4</v>
      </c>
      <c r="H995" s="1">
        <v>-4.4000000000000004</v>
      </c>
      <c r="I995" s="1">
        <v>-1</v>
      </c>
    </row>
    <row r="996" spans="1:13" hidden="1" x14ac:dyDescent="0.15">
      <c r="A996" s="14">
        <v>40259.667361111111</v>
      </c>
      <c r="C996">
        <v>19</v>
      </c>
      <c r="G996" s="1">
        <v>-1.4</v>
      </c>
      <c r="H996" s="1">
        <v>-3.7</v>
      </c>
      <c r="I996" s="1">
        <v>0.2</v>
      </c>
    </row>
    <row r="997" spans="1:13" hidden="1" x14ac:dyDescent="0.15">
      <c r="A997" s="14">
        <v>40260.375694444447</v>
      </c>
      <c r="B997">
        <v>72</v>
      </c>
      <c r="C997">
        <v>24</v>
      </c>
      <c r="D997" s="1">
        <v>-10.028708999999999</v>
      </c>
      <c r="E997" s="1">
        <v>12.289326000000001</v>
      </c>
      <c r="F997" s="1">
        <v>-7.2290900000000002</v>
      </c>
      <c r="G997" s="1">
        <v>5.8</v>
      </c>
      <c r="H997" s="1">
        <v>-9.5</v>
      </c>
      <c r="I997" s="1">
        <v>3.4</v>
      </c>
      <c r="J997" s="7">
        <f t="shared" ref="J997:J1004" si="97">E997/B997</f>
        <v>0.17068508333333335</v>
      </c>
      <c r="K997" s="4">
        <f t="shared" si="92"/>
        <v>0.23781703614117955</v>
      </c>
      <c r="L997" s="4">
        <f t="shared" si="93"/>
        <v>0.1118044596555785</v>
      </c>
      <c r="M997" s="1">
        <f t="shared" si="95"/>
        <v>52.294952457735342</v>
      </c>
    </row>
    <row r="998" spans="1:13" hidden="1" x14ac:dyDescent="0.15">
      <c r="A998" s="14">
        <v>40260.470833333333</v>
      </c>
      <c r="B998">
        <v>25</v>
      </c>
      <c r="C998">
        <v>4</v>
      </c>
      <c r="D998" s="1">
        <v>-7.8</v>
      </c>
      <c r="E998" s="1">
        <v>6.5</v>
      </c>
      <c r="F998" s="1">
        <v>-1</v>
      </c>
      <c r="G998" s="1">
        <v>6.1</v>
      </c>
      <c r="H998" s="1">
        <v>-6.7</v>
      </c>
      <c r="I998" s="1">
        <v>0.9</v>
      </c>
      <c r="J998" s="7">
        <f t="shared" si="97"/>
        <v>0.26</v>
      </c>
      <c r="K998" s="4">
        <f t="shared" si="92"/>
        <v>0.10676476767971339</v>
      </c>
      <c r="L998" s="4">
        <f t="shared" si="93"/>
        <v>-1.3161446057970849E-2</v>
      </c>
      <c r="M998" s="1">
        <f t="shared" si="95"/>
        <v>44.131948550254457</v>
      </c>
    </row>
    <row r="999" spans="1:13" hidden="1" x14ac:dyDescent="0.15">
      <c r="A999" s="14">
        <v>40260.623611111114</v>
      </c>
      <c r="B999">
        <v>35</v>
      </c>
      <c r="C999">
        <v>32</v>
      </c>
      <c r="D999" s="1">
        <v>-7.6</v>
      </c>
      <c r="E999" s="1">
        <v>7.6</v>
      </c>
      <c r="F999" s="1">
        <v>-13.5</v>
      </c>
      <c r="G999" s="1">
        <v>8.9</v>
      </c>
      <c r="H999" s="1">
        <v>-9.6999999999999993</v>
      </c>
      <c r="I999" s="1">
        <v>10.7</v>
      </c>
      <c r="J999" s="7">
        <f t="shared" si="97"/>
        <v>0.21714285714285714</v>
      </c>
      <c r="K999" s="4">
        <f t="shared" si="92"/>
        <v>-6.8576414364121444E-2</v>
      </c>
      <c r="L999" s="4">
        <f t="shared" si="93"/>
        <v>-0.1059581419854535</v>
      </c>
      <c r="M999" s="1">
        <f t="shared" si="95"/>
        <v>38.078882361565007</v>
      </c>
    </row>
    <row r="1000" spans="1:13" hidden="1" x14ac:dyDescent="0.15">
      <c r="A1000" s="14">
        <v>40260.749305555553</v>
      </c>
      <c r="B1000">
        <v>81</v>
      </c>
      <c r="C1000">
        <v>5</v>
      </c>
      <c r="D1000" s="1">
        <v>-19.5</v>
      </c>
      <c r="E1000" s="1">
        <v>20.7</v>
      </c>
      <c r="F1000" s="1">
        <v>-15.9</v>
      </c>
      <c r="G1000" s="1">
        <v>24.8</v>
      </c>
      <c r="H1000" s="1">
        <v>-19.100000000000001</v>
      </c>
      <c r="I1000" s="1">
        <v>18.3</v>
      </c>
      <c r="J1000" s="7">
        <f t="shared" si="97"/>
        <v>0.25555555555555554</v>
      </c>
      <c r="K1000" s="4">
        <f t="shared" si="92"/>
        <v>-0.10441706946369828</v>
      </c>
      <c r="L1000" s="4">
        <f t="shared" si="93"/>
        <v>3.4936978209190166E-2</v>
      </c>
      <c r="M1000" s="1">
        <f t="shared" si="95"/>
        <v>47.302108292436628</v>
      </c>
    </row>
    <row r="1001" spans="1:13" x14ac:dyDescent="0.15">
      <c r="A1001" s="14">
        <v>40260.770138888889</v>
      </c>
      <c r="B1001">
        <v>27</v>
      </c>
      <c r="C1001">
        <v>4</v>
      </c>
      <c r="D1001" s="1">
        <v>-16.600000000000001</v>
      </c>
      <c r="E1001" s="1">
        <v>7.6</v>
      </c>
      <c r="F1001" s="1">
        <v>-15.8</v>
      </c>
      <c r="G1001" s="1">
        <v>12.9</v>
      </c>
      <c r="H1001" s="1">
        <v>-15</v>
      </c>
      <c r="I1001" s="1">
        <v>13.1</v>
      </c>
      <c r="J1001" s="7">
        <f t="shared" si="97"/>
        <v>0.28148148148148144</v>
      </c>
      <c r="K1001" s="4">
        <f t="shared" si="92"/>
        <v>0.10951837774080615</v>
      </c>
      <c r="L1001" s="4">
        <f t="shared" si="93"/>
        <v>-0.29527766677488992</v>
      </c>
      <c r="M1001" s="1">
        <f t="shared" si="95"/>
        <v>26.869813087499065</v>
      </c>
    </row>
    <row r="1002" spans="1:13" hidden="1" x14ac:dyDescent="0.15">
      <c r="A1002" s="14">
        <v>40260.791666666664</v>
      </c>
      <c r="B1002">
        <v>27</v>
      </c>
      <c r="C1002">
        <v>5</v>
      </c>
      <c r="D1002" s="1">
        <v>-14</v>
      </c>
      <c r="E1002" s="1">
        <v>8.4</v>
      </c>
      <c r="F1002" s="1">
        <v>-15.7</v>
      </c>
      <c r="G1002" s="1">
        <v>11.4</v>
      </c>
      <c r="H1002" s="1">
        <v>-6.6</v>
      </c>
      <c r="I1002" s="1">
        <v>9.5</v>
      </c>
      <c r="J1002" s="7">
        <f t="shared" si="97"/>
        <v>0.31111111111111112</v>
      </c>
      <c r="K1002" s="4">
        <f t="shared" si="92"/>
        <v>8.9223184341765446E-2</v>
      </c>
      <c r="L1002" s="4">
        <f t="shared" si="93"/>
        <v>0.10473535052001305</v>
      </c>
      <c r="M1002" s="1">
        <f t="shared" si="95"/>
        <v>51.842773412630947</v>
      </c>
    </row>
    <row r="1003" spans="1:13" x14ac:dyDescent="0.15">
      <c r="A1003" s="14">
        <v>40261.122916666667</v>
      </c>
      <c r="B1003">
        <v>34</v>
      </c>
      <c r="C1003">
        <v>31</v>
      </c>
      <c r="D1003" s="1">
        <v>-8.3000000000000007</v>
      </c>
      <c r="E1003" s="1">
        <v>5.2</v>
      </c>
      <c r="F1003" s="1">
        <v>0.5</v>
      </c>
      <c r="G1003" s="1">
        <v>15.6</v>
      </c>
      <c r="H1003" s="1">
        <v>-9.9</v>
      </c>
      <c r="I1003" s="1">
        <v>10.8</v>
      </c>
      <c r="J1003" s="7">
        <f t="shared" si="97"/>
        <v>0.15294117647058825</v>
      </c>
      <c r="K1003" s="4">
        <f t="shared" si="92"/>
        <v>-0.27404650597838759</v>
      </c>
      <c r="L1003" s="4">
        <f t="shared" si="93"/>
        <v>-0.27963185096275073</v>
      </c>
      <c r="M1003" s="1">
        <f t="shared" si="95"/>
        <v>27.710814015253096</v>
      </c>
    </row>
    <row r="1004" spans="1:13" hidden="1" x14ac:dyDescent="0.15">
      <c r="A1004" s="14">
        <v>40261.295138888891</v>
      </c>
      <c r="B1004">
        <v>102</v>
      </c>
      <c r="C1004">
        <v>17</v>
      </c>
      <c r="D1004" s="1">
        <v>-7.8</v>
      </c>
      <c r="E1004" s="1">
        <v>14.7</v>
      </c>
      <c r="F1004" s="1">
        <v>-3.7</v>
      </c>
      <c r="G1004" s="1">
        <v>12.2</v>
      </c>
      <c r="H1004" s="1">
        <v>-14.2</v>
      </c>
      <c r="I1004" s="1">
        <v>5.8</v>
      </c>
      <c r="J1004" s="7">
        <f t="shared" si="97"/>
        <v>0.14411764705882352</v>
      </c>
      <c r="K1004" s="4">
        <f t="shared" si="92"/>
        <v>-0.19426522798426779</v>
      </c>
      <c r="L1004" s="4">
        <f t="shared" si="93"/>
        <v>1.5028990365119599E-2</v>
      </c>
      <c r="M1004" s="1">
        <f t="shared" si="95"/>
        <v>45.991177575010795</v>
      </c>
    </row>
    <row r="1005" spans="1:13" hidden="1" x14ac:dyDescent="0.15">
      <c r="A1005" s="14">
        <v>40261.300000000003</v>
      </c>
      <c r="C1005">
        <v>25</v>
      </c>
      <c r="G1005" s="1">
        <v>8.6</v>
      </c>
      <c r="H1005" s="1">
        <v>-14.1</v>
      </c>
      <c r="I1005" s="1">
        <v>12.1</v>
      </c>
    </row>
    <row r="1006" spans="1:13" hidden="1" x14ac:dyDescent="0.15">
      <c r="A1006" s="14">
        <v>40261.726388888892</v>
      </c>
      <c r="B1006">
        <v>28</v>
      </c>
      <c r="C1006">
        <v>10</v>
      </c>
      <c r="D1006" s="1">
        <v>-16.899999999999999</v>
      </c>
      <c r="E1006" s="1">
        <v>16.399999999999999</v>
      </c>
      <c r="F1006" s="1">
        <v>-13.2</v>
      </c>
      <c r="G1006" s="1">
        <v>19</v>
      </c>
      <c r="H1006" s="1">
        <v>-14.9</v>
      </c>
      <c r="I1006" s="1">
        <v>13.3</v>
      </c>
      <c r="J1006" s="7">
        <f t="shared" ref="J1006:J1015" si="98">E1006/B1006</f>
        <v>0.58571428571428563</v>
      </c>
      <c r="K1006" s="4">
        <f t="shared" si="92"/>
        <v>-5.0866896339155483E-2</v>
      </c>
      <c r="L1006" s="4">
        <f t="shared" si="93"/>
        <v>4.1657579635423832E-2</v>
      </c>
      <c r="M1006" s="1">
        <f t="shared" si="95"/>
        <v>47.743704976223484</v>
      </c>
    </row>
    <row r="1007" spans="1:13" hidden="1" x14ac:dyDescent="0.15">
      <c r="A1007" s="14">
        <v>40261.748611111114</v>
      </c>
      <c r="B1007">
        <v>19</v>
      </c>
      <c r="C1007">
        <v>28</v>
      </c>
      <c r="D1007" s="1">
        <v>-10.1</v>
      </c>
      <c r="E1007" s="1">
        <v>3.2</v>
      </c>
      <c r="F1007" s="1">
        <v>-17.100000000000001</v>
      </c>
      <c r="G1007" s="1">
        <v>14</v>
      </c>
      <c r="H1007" s="1">
        <v>-10.8</v>
      </c>
      <c r="I1007" s="1">
        <v>6.6</v>
      </c>
      <c r="J1007" s="7">
        <f t="shared" si="98"/>
        <v>0.16842105263157894</v>
      </c>
      <c r="K1007" s="4">
        <f t="shared" si="92"/>
        <v>-0.14180666189559546</v>
      </c>
      <c r="L1007" s="4">
        <f t="shared" si="93"/>
        <v>-0.52827377716704371</v>
      </c>
      <c r="M1007" s="1">
        <f t="shared" si="95"/>
        <v>16.504361381755018</v>
      </c>
    </row>
    <row r="1008" spans="1:13" hidden="1" x14ac:dyDescent="0.15">
      <c r="A1008" s="14">
        <v>40261.788888888892</v>
      </c>
      <c r="B1008">
        <v>7</v>
      </c>
      <c r="C1008">
        <v>20</v>
      </c>
      <c r="D1008" s="1">
        <v>-5.4</v>
      </c>
      <c r="E1008" s="1">
        <v>0.4</v>
      </c>
      <c r="F1008" s="1">
        <v>-5.3</v>
      </c>
      <c r="G1008" s="1">
        <v>-1.5</v>
      </c>
      <c r="H1008" s="1">
        <v>-4</v>
      </c>
      <c r="I1008" s="1">
        <v>3.8</v>
      </c>
      <c r="J1008" s="7">
        <f t="shared" si="98"/>
        <v>5.7142857142857148E-2</v>
      </c>
      <c r="L1008" s="4">
        <f t="shared" si="93"/>
        <v>-1</v>
      </c>
      <c r="M1008" s="1">
        <f t="shared" si="95"/>
        <v>5.710593137499643</v>
      </c>
    </row>
    <row r="1009" spans="1:13" hidden="1" x14ac:dyDescent="0.15">
      <c r="A1009" s="14">
        <v>40261.886805555558</v>
      </c>
      <c r="B1009">
        <v>7</v>
      </c>
      <c r="C1009">
        <v>8</v>
      </c>
      <c r="D1009" s="1">
        <v>-1.5</v>
      </c>
      <c r="E1009" s="1">
        <v>3.6</v>
      </c>
      <c r="F1009" s="1">
        <v>0.7</v>
      </c>
      <c r="G1009" s="1">
        <v>-1.4</v>
      </c>
      <c r="H1009" s="1">
        <v>-5</v>
      </c>
      <c r="I1009" s="1">
        <v>3.5</v>
      </c>
      <c r="J1009" s="7">
        <f t="shared" si="98"/>
        <v>0.51428571428571435</v>
      </c>
      <c r="L1009" s="4">
        <f t="shared" si="93"/>
        <v>-0.14266750356873156</v>
      </c>
      <c r="M1009" s="1">
        <f t="shared" si="95"/>
        <v>35.753887254436755</v>
      </c>
    </row>
    <row r="1010" spans="1:13" hidden="1" x14ac:dyDescent="0.15">
      <c r="A1010" s="14">
        <v>40261.929861111108</v>
      </c>
      <c r="B1010">
        <v>49</v>
      </c>
      <c r="C1010">
        <v>4</v>
      </c>
      <c r="D1010" s="1">
        <v>-4.7</v>
      </c>
      <c r="E1010" s="1">
        <v>10.4</v>
      </c>
      <c r="F1010" s="1">
        <v>-4.8</v>
      </c>
      <c r="G1010" s="1">
        <v>2</v>
      </c>
      <c r="H1010" s="1">
        <v>-4.7</v>
      </c>
      <c r="I1010" s="1">
        <v>-5</v>
      </c>
      <c r="J1010" s="7">
        <f t="shared" si="98"/>
        <v>0.21224489795918369</v>
      </c>
      <c r="K1010" s="4">
        <f t="shared" si="92"/>
        <v>0.37106786227173627</v>
      </c>
      <c r="L1010" s="4">
        <f t="shared" si="93"/>
        <v>0.3449354813630629</v>
      </c>
      <c r="M1010" s="1">
        <f t="shared" si="95"/>
        <v>65.680691388817081</v>
      </c>
    </row>
    <row r="1011" spans="1:13" hidden="1" x14ac:dyDescent="0.15">
      <c r="A1011" s="14">
        <v>40261.945833333331</v>
      </c>
      <c r="B1011">
        <v>13</v>
      </c>
      <c r="C1011">
        <v>8</v>
      </c>
      <c r="D1011" s="1">
        <v>1.8</v>
      </c>
      <c r="E1011" s="1">
        <v>8</v>
      </c>
      <c r="F1011" s="1">
        <v>11.6</v>
      </c>
      <c r="G1011" s="1">
        <v>4.7</v>
      </c>
      <c r="H1011" s="1">
        <v>-8</v>
      </c>
      <c r="I1011" s="1">
        <v>3.4</v>
      </c>
      <c r="J1011" s="7">
        <f t="shared" si="98"/>
        <v>0.61538461538461542</v>
      </c>
      <c r="L1011" s="4">
        <f t="shared" si="93"/>
        <v>0</v>
      </c>
      <c r="M1011" s="1">
        <f t="shared" si="95"/>
        <v>45</v>
      </c>
    </row>
    <row r="1012" spans="1:13" hidden="1" x14ac:dyDescent="0.15">
      <c r="A1012" s="14">
        <v>40261.986111111109</v>
      </c>
      <c r="B1012">
        <v>9</v>
      </c>
      <c r="C1012">
        <v>3</v>
      </c>
      <c r="D1012" s="1">
        <v>8.3000000000000007</v>
      </c>
      <c r="E1012" s="1">
        <v>9.9</v>
      </c>
      <c r="F1012" s="1">
        <v>14.6</v>
      </c>
      <c r="G1012" s="1">
        <v>4</v>
      </c>
      <c r="H1012" s="1">
        <v>-3.8</v>
      </c>
      <c r="I1012" s="1">
        <v>-2</v>
      </c>
      <c r="J1012" s="7">
        <f t="shared" si="98"/>
        <v>1.1000000000000001</v>
      </c>
      <c r="L1012" s="4">
        <f t="shared" si="93"/>
        <v>0.41585159798073984</v>
      </c>
      <c r="M1012" s="1">
        <f t="shared" si="95"/>
        <v>69.001280965612992</v>
      </c>
    </row>
    <row r="1013" spans="1:13" x14ac:dyDescent="0.15">
      <c r="A1013" s="14">
        <v>40262.004861111112</v>
      </c>
      <c r="B1013">
        <v>22</v>
      </c>
      <c r="C1013">
        <v>20</v>
      </c>
      <c r="D1013" s="1">
        <v>-13.3</v>
      </c>
      <c r="E1013" s="1">
        <v>15.3</v>
      </c>
      <c r="F1013" s="1">
        <v>-2</v>
      </c>
      <c r="G1013" s="1">
        <v>34.4</v>
      </c>
      <c r="H1013" s="1">
        <v>-27.4</v>
      </c>
      <c r="I1013" s="1">
        <v>21.9</v>
      </c>
      <c r="J1013" s="7">
        <f t="shared" si="98"/>
        <v>0.69545454545454544</v>
      </c>
      <c r="K1013" s="4">
        <f t="shared" si="92"/>
        <v>-0.41270680160444428</v>
      </c>
      <c r="L1013" s="4">
        <f t="shared" si="93"/>
        <v>-0.25305913200278912</v>
      </c>
      <c r="M1013" s="1">
        <f t="shared" si="95"/>
        <v>29.1787358939029</v>
      </c>
    </row>
    <row r="1014" spans="1:13" hidden="1" x14ac:dyDescent="0.15">
      <c r="A1014" s="14">
        <v>40262.015277777777</v>
      </c>
      <c r="B1014">
        <v>10</v>
      </c>
      <c r="C1014">
        <v>28</v>
      </c>
      <c r="D1014" s="1">
        <v>-6.6</v>
      </c>
      <c r="E1014" s="1">
        <v>6.2</v>
      </c>
      <c r="F1014" s="1">
        <v>-10.4</v>
      </c>
      <c r="G1014" s="1">
        <v>18.899999999999999</v>
      </c>
      <c r="H1014" s="1">
        <v>-22.2</v>
      </c>
      <c r="I1014" s="1">
        <v>13.2</v>
      </c>
      <c r="J1014" s="7">
        <f t="shared" si="98"/>
        <v>0.62</v>
      </c>
      <c r="K1014" s="4">
        <f t="shared" si="92"/>
        <v>-0.45691786863137551</v>
      </c>
      <c r="L1014" s="4">
        <f t="shared" si="93"/>
        <v>-0.55396128495238472</v>
      </c>
      <c r="M1014" s="1">
        <f t="shared" si="95"/>
        <v>15.603947145056747</v>
      </c>
    </row>
    <row r="1015" spans="1:13" hidden="1" x14ac:dyDescent="0.15">
      <c r="A1015" s="14">
        <v>40263.281944444447</v>
      </c>
      <c r="B1015">
        <v>10</v>
      </c>
      <c r="C1015">
        <v>35</v>
      </c>
      <c r="D1015" s="1">
        <v>-4.5</v>
      </c>
      <c r="E1015" s="1">
        <v>6</v>
      </c>
      <c r="F1015" s="1">
        <v>-4.9000000000000004</v>
      </c>
      <c r="G1015" s="1">
        <v>13.8</v>
      </c>
      <c r="H1015" s="1">
        <v>-12.3</v>
      </c>
      <c r="I1015" s="1">
        <v>7.9</v>
      </c>
      <c r="J1015" s="7">
        <f t="shared" si="98"/>
        <v>0.6</v>
      </c>
      <c r="K1015" s="4">
        <f t="shared" si="92"/>
        <v>-0.4866665726258928</v>
      </c>
      <c r="L1015" s="4">
        <f t="shared" si="93"/>
        <v>-0.31175386105575431</v>
      </c>
      <c r="M1015" s="1">
        <f t="shared" si="95"/>
        <v>26.00334584451144</v>
      </c>
    </row>
    <row r="1016" spans="1:13" hidden="1" x14ac:dyDescent="0.15">
      <c r="A1016" s="14">
        <v>40264.537499999999</v>
      </c>
      <c r="C1016">
        <v>14</v>
      </c>
      <c r="G1016" s="1">
        <v>-0.5</v>
      </c>
      <c r="H1016" s="1">
        <v>-2.6</v>
      </c>
      <c r="I1016" s="1">
        <v>2.2999999999999998</v>
      </c>
    </row>
    <row r="1017" spans="1:13" hidden="1" x14ac:dyDescent="0.15">
      <c r="A1017" s="14">
        <v>40264.752083333333</v>
      </c>
      <c r="C1017">
        <v>26</v>
      </c>
      <c r="G1017" s="1">
        <v>-2.1</v>
      </c>
      <c r="H1017" s="1">
        <v>-4.5999999999999996</v>
      </c>
      <c r="I1017" s="1">
        <v>-6.1</v>
      </c>
    </row>
    <row r="1018" spans="1:13" hidden="1" x14ac:dyDescent="0.15">
      <c r="A1018" s="14">
        <v>40264.969444444447</v>
      </c>
      <c r="B1018">
        <v>62</v>
      </c>
      <c r="C1018">
        <v>19</v>
      </c>
      <c r="D1018" s="1">
        <v>-16.899999999999999</v>
      </c>
      <c r="E1018" s="1">
        <v>19</v>
      </c>
      <c r="F1018" s="1">
        <v>-13.1</v>
      </c>
      <c r="G1018" s="1">
        <v>23.3</v>
      </c>
      <c r="H1018" s="1">
        <v>-17.8</v>
      </c>
      <c r="I1018" s="1">
        <v>12.7</v>
      </c>
      <c r="J1018" s="7">
        <f>E1018/B1018</f>
        <v>0.30645161290322581</v>
      </c>
      <c r="K1018" s="4">
        <f t="shared" si="92"/>
        <v>-0.1394692164123455</v>
      </c>
      <c r="L1018" s="4">
        <f t="shared" si="93"/>
        <v>2.8333598643934959E-2</v>
      </c>
      <c r="M1018" s="1">
        <f t="shared" si="95"/>
        <v>46.867678839434177</v>
      </c>
    </row>
    <row r="1019" spans="1:13" x14ac:dyDescent="0.15">
      <c r="A1019" s="14">
        <v>40265.074999999997</v>
      </c>
      <c r="B1019">
        <v>13</v>
      </c>
      <c r="C1019">
        <v>11</v>
      </c>
      <c r="D1019" s="1">
        <v>-0.8</v>
      </c>
      <c r="E1019" s="1">
        <v>6.9</v>
      </c>
      <c r="F1019" s="1">
        <v>-3.7</v>
      </c>
      <c r="G1019" s="1">
        <v>11.3</v>
      </c>
      <c r="H1019" s="1">
        <v>-12.3</v>
      </c>
      <c r="I1019" s="1">
        <v>10.1</v>
      </c>
      <c r="J1019" s="7">
        <f>E1019/B1019</f>
        <v>0.53076923076923077</v>
      </c>
      <c r="K1019" s="4">
        <f t="shared" si="92"/>
        <v>-1.1499884564914762</v>
      </c>
      <c r="L1019" s="4">
        <f t="shared" si="93"/>
        <v>-0.25105602070214267</v>
      </c>
      <c r="M1019" s="1">
        <f t="shared" si="95"/>
        <v>29.291362170984254</v>
      </c>
    </row>
    <row r="1020" spans="1:13" hidden="1" x14ac:dyDescent="0.15">
      <c r="A1020" s="14">
        <v>40265.322916666664</v>
      </c>
      <c r="C1020">
        <v>27</v>
      </c>
      <c r="G1020" s="1">
        <v>6.9</v>
      </c>
      <c r="H1020" s="1">
        <v>-4.5</v>
      </c>
      <c r="I1020" s="1">
        <v>-1.3</v>
      </c>
    </row>
    <row r="1021" spans="1:13" hidden="1" x14ac:dyDescent="0.15">
      <c r="A1021" s="14">
        <v>40265.895833333336</v>
      </c>
      <c r="B1021">
        <v>91</v>
      </c>
      <c r="C1021">
        <v>23</v>
      </c>
      <c r="D1021" s="1">
        <v>-20.6</v>
      </c>
      <c r="E1021" s="1">
        <v>21.1</v>
      </c>
      <c r="F1021" s="1">
        <v>-21.7</v>
      </c>
      <c r="G1021" s="1">
        <v>26</v>
      </c>
      <c r="H1021" s="1">
        <v>-19.3</v>
      </c>
      <c r="I1021" s="1">
        <v>13.3</v>
      </c>
      <c r="J1021" s="7">
        <f>E1021/B1021</f>
        <v>0.23186813186813188</v>
      </c>
      <c r="K1021" s="4">
        <f t="shared" si="92"/>
        <v>-0.10110612760166453</v>
      </c>
      <c r="L1021" s="4">
        <f t="shared" si="93"/>
        <v>3.8725146289918945E-2</v>
      </c>
      <c r="M1021" s="1">
        <f t="shared" si="95"/>
        <v>47.551095089000938</v>
      </c>
    </row>
    <row r="1022" spans="1:13" hidden="1" x14ac:dyDescent="0.15">
      <c r="A1022" s="14">
        <v>40266.625</v>
      </c>
      <c r="B1022">
        <v>21</v>
      </c>
      <c r="C1022">
        <v>21</v>
      </c>
      <c r="D1022" s="1">
        <v>-10.8</v>
      </c>
      <c r="E1022" s="1">
        <v>6.2</v>
      </c>
      <c r="F1022" s="1">
        <v>-11.9</v>
      </c>
      <c r="G1022" s="1">
        <v>5.6</v>
      </c>
      <c r="H1022" s="1">
        <v>-8.1</v>
      </c>
      <c r="I1022" s="1">
        <v>7.1</v>
      </c>
      <c r="J1022" s="7">
        <f>E1022/B1022</f>
        <v>0.29523809523809524</v>
      </c>
      <c r="K1022" s="4">
        <f t="shared" si="92"/>
        <v>0.28523572848074935</v>
      </c>
      <c r="L1022" s="4">
        <f t="shared" si="93"/>
        <v>-0.11609332938039583</v>
      </c>
      <c r="M1022" s="1">
        <f t="shared" si="95"/>
        <v>37.431602978410574</v>
      </c>
    </row>
    <row r="1023" spans="1:13" hidden="1" x14ac:dyDescent="0.15">
      <c r="A1023" s="14">
        <v>40267.310416666667</v>
      </c>
      <c r="B1023">
        <v>17</v>
      </c>
      <c r="C1023">
        <v>15</v>
      </c>
      <c r="D1023" s="1">
        <v>-2</v>
      </c>
      <c r="E1023" s="1">
        <v>2.9</v>
      </c>
      <c r="F1023" s="1">
        <v>3.7</v>
      </c>
      <c r="G1023" s="1">
        <v>3.6</v>
      </c>
      <c r="H1023" s="1">
        <v>-6.7</v>
      </c>
      <c r="I1023" s="1">
        <v>1.6</v>
      </c>
      <c r="J1023" s="7">
        <f>E1023/B1023</f>
        <v>0.17058823529411765</v>
      </c>
      <c r="K1023" s="4">
        <f t="shared" si="92"/>
        <v>-0.25527250510330607</v>
      </c>
      <c r="L1023" s="4">
        <f t="shared" si="93"/>
        <v>-0.36367680480187037</v>
      </c>
      <c r="M1023" s="1">
        <f t="shared" si="95"/>
        <v>23.404689551032309</v>
      </c>
    </row>
    <row r="1024" spans="1:13" hidden="1" x14ac:dyDescent="0.15">
      <c r="A1024" s="14">
        <v>40267.38958333333</v>
      </c>
      <c r="B1024">
        <v>9</v>
      </c>
      <c r="C1024">
        <v>9</v>
      </c>
      <c r="D1024" s="1">
        <v>-8.8000000000000007</v>
      </c>
      <c r="E1024" s="1">
        <v>2</v>
      </c>
      <c r="F1024" s="1">
        <v>-6.9</v>
      </c>
      <c r="G1024" s="1">
        <v>13.6</v>
      </c>
      <c r="H1024" s="1">
        <v>-12.4</v>
      </c>
      <c r="I1024" s="1">
        <v>4.0999999999999996</v>
      </c>
      <c r="J1024" s="7">
        <f>E1024/B1024</f>
        <v>0.22222222222222221</v>
      </c>
      <c r="K1024" s="4">
        <f t="shared" si="92"/>
        <v>-0.18905623622004886</v>
      </c>
      <c r="L1024" s="4">
        <f t="shared" si="93"/>
        <v>-0.79239168949825389</v>
      </c>
      <c r="M1024" s="1">
        <f t="shared" si="95"/>
        <v>9.1623470457217095</v>
      </c>
    </row>
    <row r="1025" spans="1:13" hidden="1" x14ac:dyDescent="0.15">
      <c r="A1025" s="14">
        <v>40267.961111111108</v>
      </c>
      <c r="B1025">
        <v>19</v>
      </c>
      <c r="C1025">
        <v>27</v>
      </c>
      <c r="D1025" s="1">
        <v>-11.1</v>
      </c>
      <c r="E1025" s="1">
        <v>9.3000000000000007</v>
      </c>
      <c r="F1025" s="1">
        <v>-3.9</v>
      </c>
      <c r="G1025" s="1">
        <v>22.6</v>
      </c>
      <c r="H1025" s="1">
        <v>-23</v>
      </c>
      <c r="I1025" s="1">
        <v>18.8</v>
      </c>
      <c r="J1025" s="7">
        <f>E1025/B1025</f>
        <v>0.48947368421052634</v>
      </c>
      <c r="K1025" s="4">
        <f t="shared" si="92"/>
        <v>-0.30878546036074356</v>
      </c>
      <c r="L1025" s="4">
        <f t="shared" si="93"/>
        <v>-0.39324488746365771</v>
      </c>
      <c r="M1025" s="1">
        <f t="shared" si="95"/>
        <v>22.015838797775636</v>
      </c>
    </row>
    <row r="1026" spans="1:13" hidden="1" x14ac:dyDescent="0.15">
      <c r="A1026" s="14">
        <v>40268.913888888892</v>
      </c>
      <c r="C1026">
        <v>27</v>
      </c>
      <c r="G1026" s="1">
        <v>30.2</v>
      </c>
      <c r="H1026" s="1">
        <v>-26.5</v>
      </c>
      <c r="I1026" s="1">
        <v>4.0999999999999996</v>
      </c>
    </row>
    <row r="1027" spans="1:13" hidden="1" x14ac:dyDescent="0.15">
      <c r="A1027" s="14">
        <v>40269.575694444444</v>
      </c>
      <c r="B1027">
        <v>163</v>
      </c>
      <c r="C1027">
        <v>31</v>
      </c>
      <c r="D1027" s="1">
        <v>-23.1</v>
      </c>
      <c r="E1027" s="1">
        <v>30.6</v>
      </c>
      <c r="F1027" s="1">
        <v>-4.7</v>
      </c>
      <c r="G1027" s="1">
        <v>29.4</v>
      </c>
      <c r="H1027" s="1">
        <v>-34.200000000000003</v>
      </c>
      <c r="I1027" s="1">
        <v>11.5</v>
      </c>
      <c r="J1027" s="7">
        <f>E1027/B1027</f>
        <v>0.18773006134969325</v>
      </c>
      <c r="K1027" s="4">
        <f t="shared" ref="K1027:K1090" si="99">IF(AND(D1027&lt;0,G1027&gt;0)=TRUE,LOG10(-D1027/G1027),)</f>
        <v>-0.10473535052001293</v>
      </c>
      <c r="L1027" s="4">
        <f t="shared" ref="L1027:L1090" si="100">LOG10(E1027/(-H1027))</f>
        <v>-4.8304679574555032E-2</v>
      </c>
      <c r="M1027" s="1">
        <f t="shared" si="95"/>
        <v>41.820169880135772</v>
      </c>
    </row>
    <row r="1028" spans="1:13" hidden="1" x14ac:dyDescent="0.15">
      <c r="A1028" s="14">
        <v>40269.799305555556</v>
      </c>
      <c r="B1028">
        <v>122</v>
      </c>
      <c r="C1028">
        <v>13</v>
      </c>
      <c r="D1028" s="1">
        <v>-24.9</v>
      </c>
      <c r="E1028" s="1">
        <v>16.7</v>
      </c>
      <c r="F1028" s="1">
        <v>-20.5</v>
      </c>
      <c r="G1028" s="1">
        <v>32.1</v>
      </c>
      <c r="H1028" s="1">
        <v>-20.100000000000001</v>
      </c>
      <c r="I1028" s="1">
        <v>17</v>
      </c>
      <c r="J1028" s="7">
        <f>E1028/B1028</f>
        <v>0.13688524590163934</v>
      </c>
      <c r="K1028" s="4">
        <f t="shared" si="99"/>
        <v>-0.11030568530913575</v>
      </c>
      <c r="L1028" s="4">
        <f t="shared" si="100"/>
        <v>-8.0479586272905648E-2</v>
      </c>
      <c r="M1028" s="1">
        <f t="shared" si="95"/>
        <v>39.721353936581096</v>
      </c>
    </row>
    <row r="1029" spans="1:13" hidden="1" x14ac:dyDescent="0.15">
      <c r="A1029" s="14">
        <v>40270.337500000001</v>
      </c>
      <c r="C1029">
        <v>33</v>
      </c>
      <c r="G1029" s="1">
        <v>-0.5</v>
      </c>
      <c r="H1029" s="1">
        <v>-12.4</v>
      </c>
      <c r="I1029" s="1">
        <v>3.8</v>
      </c>
    </row>
    <row r="1030" spans="1:13" hidden="1" x14ac:dyDescent="0.15">
      <c r="A1030" s="14">
        <v>40270.649305555555</v>
      </c>
      <c r="B1030">
        <v>61</v>
      </c>
      <c r="C1030">
        <v>3</v>
      </c>
      <c r="D1030" s="1">
        <v>-15.6</v>
      </c>
      <c r="E1030" s="1">
        <v>12</v>
      </c>
      <c r="F1030" s="1">
        <v>-13.2</v>
      </c>
      <c r="G1030" s="1">
        <v>8.8000000000000007</v>
      </c>
      <c r="H1030" s="1">
        <v>-8.6</v>
      </c>
      <c r="I1030" s="1">
        <v>9.6999999999999993</v>
      </c>
      <c r="J1030" s="7">
        <f>E1030/B1030</f>
        <v>0.19672131147540983</v>
      </c>
      <c r="K1030" s="4">
        <f t="shared" si="99"/>
        <v>0.2486419262042929</v>
      </c>
      <c r="L1030" s="4">
        <f t="shared" si="100"/>
        <v>0.14468279480405713</v>
      </c>
      <c r="M1030" s="1">
        <f t="shared" si="95"/>
        <v>54.372092708579089</v>
      </c>
    </row>
    <row r="1031" spans="1:13" hidden="1" x14ac:dyDescent="0.15">
      <c r="A1031" s="14">
        <v>40270.65347222222</v>
      </c>
      <c r="C1031">
        <v>25</v>
      </c>
      <c r="G1031" s="1">
        <v>11.3</v>
      </c>
      <c r="H1031" s="1">
        <v>-9.6999999999999993</v>
      </c>
      <c r="I1031" s="1">
        <v>6.5</v>
      </c>
    </row>
    <row r="1032" spans="1:13" hidden="1" x14ac:dyDescent="0.15">
      <c r="A1032" s="14">
        <v>40271.740277777775</v>
      </c>
      <c r="B1032">
        <v>243</v>
      </c>
      <c r="C1032">
        <v>35</v>
      </c>
      <c r="D1032" s="1">
        <v>-28.6</v>
      </c>
      <c r="E1032" s="1">
        <v>28.2</v>
      </c>
      <c r="F1032" s="1">
        <v>-38.1</v>
      </c>
      <c r="G1032" s="1">
        <v>31.7</v>
      </c>
      <c r="H1032" s="1">
        <v>-29.8</v>
      </c>
      <c r="I1032" s="1">
        <v>27.3</v>
      </c>
      <c r="J1032" s="7">
        <f t="shared" ref="J1032:J1037" si="101">E1032/B1032</f>
        <v>0.11604938271604938</v>
      </c>
      <c r="K1032" s="4">
        <f t="shared" si="99"/>
        <v>-4.4693229088708465E-2</v>
      </c>
      <c r="L1032" s="4">
        <f t="shared" si="100"/>
        <v>-2.3967155756894152E-2</v>
      </c>
      <c r="M1032" s="1">
        <f t="shared" si="95"/>
        <v>43.419827527199985</v>
      </c>
    </row>
    <row r="1033" spans="1:13" hidden="1" x14ac:dyDescent="0.15">
      <c r="A1033" s="14">
        <v>40271.755555555559</v>
      </c>
      <c r="B1033">
        <v>14</v>
      </c>
      <c r="C1033">
        <v>26</v>
      </c>
      <c r="D1033" s="1">
        <v>-7.1</v>
      </c>
      <c r="E1033" s="1">
        <v>2.6</v>
      </c>
      <c r="F1033" s="1">
        <v>-6.9</v>
      </c>
      <c r="G1033" s="1">
        <v>5.4</v>
      </c>
      <c r="H1033" s="1">
        <v>-14.8</v>
      </c>
      <c r="I1033" s="1">
        <v>1.8</v>
      </c>
      <c r="J1033" s="7">
        <f t="shared" si="101"/>
        <v>0.18571428571428572</v>
      </c>
      <c r="K1033" s="4">
        <f t="shared" si="99"/>
        <v>0.11886458889610672</v>
      </c>
      <c r="L1033" s="4">
        <f t="shared" si="100"/>
        <v>-0.75528836742413941</v>
      </c>
      <c r="M1033" s="1">
        <f t="shared" ref="M1033:M1096" si="102">ATAN(-E1033/H1033)/PI()*180</f>
        <v>9.9638041899071794</v>
      </c>
    </row>
    <row r="1034" spans="1:13" hidden="1" x14ac:dyDescent="0.15">
      <c r="A1034" s="14">
        <v>40271.87222222222</v>
      </c>
      <c r="B1034">
        <v>26</v>
      </c>
      <c r="C1034">
        <v>7</v>
      </c>
      <c r="D1034" s="1">
        <v>-6.6</v>
      </c>
      <c r="E1034" s="1">
        <v>7.8</v>
      </c>
      <c r="F1034" s="1">
        <v>-7.7</v>
      </c>
      <c r="G1034" s="1">
        <v>5.4</v>
      </c>
      <c r="H1034" s="1">
        <v>-4.9000000000000004</v>
      </c>
      <c r="I1034" s="1">
        <v>11.5</v>
      </c>
      <c r="J1034" s="7">
        <f t="shared" si="101"/>
        <v>0.3</v>
      </c>
      <c r="K1034" s="4">
        <f t="shared" si="99"/>
        <v>8.7150175718900116E-2</v>
      </c>
      <c r="L1034" s="4">
        <f t="shared" si="100"/>
        <v>0.20189852266196667</v>
      </c>
      <c r="M1034" s="1">
        <f t="shared" si="102"/>
        <v>57.862751018958221</v>
      </c>
    </row>
    <row r="1035" spans="1:13" hidden="1" x14ac:dyDescent="0.15">
      <c r="A1035" s="14">
        <v>40271.879166666666</v>
      </c>
      <c r="B1035">
        <v>9</v>
      </c>
      <c r="C1035">
        <v>33</v>
      </c>
      <c r="D1035" s="1">
        <v>3.1</v>
      </c>
      <c r="E1035" s="1">
        <v>3</v>
      </c>
      <c r="F1035" s="1">
        <v>5.8</v>
      </c>
      <c r="G1035" s="1">
        <v>14.6</v>
      </c>
      <c r="H1035" s="1">
        <v>-10.6</v>
      </c>
      <c r="I1035" s="1">
        <v>11.9</v>
      </c>
      <c r="J1035" s="7">
        <f t="shared" si="101"/>
        <v>0.33333333333333331</v>
      </c>
      <c r="L1035" s="4">
        <f t="shared" si="100"/>
        <v>-0.54818461054510781</v>
      </c>
      <c r="M1035" s="1">
        <f t="shared" si="102"/>
        <v>15.802513953935527</v>
      </c>
    </row>
    <row r="1036" spans="1:13" hidden="1" x14ac:dyDescent="0.15">
      <c r="A1036" s="14">
        <v>40271.893055555556</v>
      </c>
      <c r="B1036">
        <v>13</v>
      </c>
      <c r="C1036">
        <v>10</v>
      </c>
      <c r="D1036" s="1">
        <v>-8.5</v>
      </c>
      <c r="E1036" s="1">
        <v>3.6</v>
      </c>
      <c r="F1036" s="1">
        <v>-4.4000000000000004</v>
      </c>
      <c r="G1036" s="1">
        <v>16</v>
      </c>
      <c r="H1036" s="1">
        <v>-11.7</v>
      </c>
      <c r="I1036" s="1">
        <v>11.2</v>
      </c>
      <c r="J1036" s="7">
        <f t="shared" si="101"/>
        <v>0.27692307692307694</v>
      </c>
      <c r="K1036" s="4">
        <f t="shared" si="99"/>
        <v>-0.27470105694163205</v>
      </c>
      <c r="L1036" s="4">
        <f t="shared" si="100"/>
        <v>-0.51188336097887432</v>
      </c>
      <c r="M1036" s="1">
        <f t="shared" si="102"/>
        <v>17.102728969052375</v>
      </c>
    </row>
    <row r="1037" spans="1:13" hidden="1" x14ac:dyDescent="0.15">
      <c r="A1037" s="14">
        <v>40272.025000000001</v>
      </c>
      <c r="B1037">
        <v>57</v>
      </c>
      <c r="C1037">
        <v>26</v>
      </c>
      <c r="D1037" s="1">
        <v>-8.1999999999999993</v>
      </c>
      <c r="E1037" s="1">
        <v>17.899999999999999</v>
      </c>
      <c r="F1037" s="1">
        <v>1.9</v>
      </c>
      <c r="G1037" s="1">
        <v>27.6</v>
      </c>
      <c r="H1037" s="1">
        <v>-17.100000000000001</v>
      </c>
      <c r="I1037" s="1">
        <v>23.2</v>
      </c>
      <c r="J1037" s="7">
        <f t="shared" si="101"/>
        <v>0.31403508771929822</v>
      </c>
      <c r="K1037" s="4">
        <f t="shared" si="99"/>
        <v>-0.52709522968150113</v>
      </c>
      <c r="L1037" s="4">
        <f t="shared" si="100"/>
        <v>1.9856920587739239E-2</v>
      </c>
      <c r="M1037" s="1">
        <f t="shared" si="102"/>
        <v>46.309389819410555</v>
      </c>
    </row>
    <row r="1038" spans="1:13" hidden="1" x14ac:dyDescent="0.15">
      <c r="A1038" s="14">
        <v>40273.392361111109</v>
      </c>
      <c r="C1038">
        <v>11</v>
      </c>
      <c r="G1038" s="1">
        <v>1.4</v>
      </c>
      <c r="H1038" s="1">
        <v>-3.1</v>
      </c>
      <c r="I1038" s="1">
        <v>-2.1</v>
      </c>
    </row>
    <row r="1039" spans="1:13" x14ac:dyDescent="0.15">
      <c r="A1039" s="14">
        <v>40273.649305555555</v>
      </c>
      <c r="B1039">
        <v>87</v>
      </c>
      <c r="C1039">
        <v>28</v>
      </c>
      <c r="D1039" s="1">
        <v>-12.8</v>
      </c>
      <c r="E1039" s="1">
        <v>17.899999999999999</v>
      </c>
      <c r="F1039" s="1">
        <v>-14.8</v>
      </c>
      <c r="G1039" s="1">
        <v>32.6</v>
      </c>
      <c r="H1039" s="1">
        <v>-32.4</v>
      </c>
      <c r="I1039" s="1">
        <v>22.9</v>
      </c>
      <c r="J1039" s="7">
        <f t="shared" ref="J1039:J1049" si="103">E1039/B1039</f>
        <v>0.20574712643678159</v>
      </c>
      <c r="K1039" s="4">
        <f t="shared" si="99"/>
        <v>-0.40600763042007065</v>
      </c>
      <c r="L1039" s="4">
        <f t="shared" si="100"/>
        <v>-0.25769197922671894</v>
      </c>
      <c r="M1039" s="1">
        <f t="shared" si="102"/>
        <v>28.919295503697729</v>
      </c>
    </row>
    <row r="1040" spans="1:13" hidden="1" x14ac:dyDescent="0.15">
      <c r="A1040" s="14">
        <v>40273.661111111112</v>
      </c>
      <c r="B1040">
        <v>12</v>
      </c>
      <c r="C1040">
        <v>31</v>
      </c>
      <c r="D1040" s="1">
        <v>-12.6</v>
      </c>
      <c r="E1040" s="1">
        <v>5.4</v>
      </c>
      <c r="F1040" s="1">
        <v>-11.8</v>
      </c>
      <c r="G1040" s="1">
        <v>25.7</v>
      </c>
      <c r="H1040" s="1">
        <v>-27.4</v>
      </c>
      <c r="I1040" s="1">
        <v>28.9</v>
      </c>
      <c r="J1040" s="7">
        <f t="shared" si="103"/>
        <v>0.45</v>
      </c>
      <c r="K1040" s="4">
        <f t="shared" si="99"/>
        <v>-0.30956257821373168</v>
      </c>
      <c r="L1040" s="4">
        <f t="shared" si="100"/>
        <v>-0.70535680299741943</v>
      </c>
      <c r="M1040" s="1">
        <f t="shared" si="102"/>
        <v>11.148989696441804</v>
      </c>
    </row>
    <row r="1041" spans="1:13" hidden="1" x14ac:dyDescent="0.15">
      <c r="A1041" s="14">
        <v>40273.704861111109</v>
      </c>
      <c r="B1041">
        <v>5</v>
      </c>
      <c r="C1041">
        <v>7</v>
      </c>
      <c r="D1041" s="1">
        <v>-7</v>
      </c>
      <c r="E1041" s="1">
        <v>6</v>
      </c>
      <c r="F1041" s="1">
        <v>-11.4</v>
      </c>
      <c r="G1041" s="1">
        <v>6.6</v>
      </c>
      <c r="H1041" s="1">
        <v>-6</v>
      </c>
      <c r="I1041" s="1">
        <v>7.2</v>
      </c>
      <c r="J1041" s="7">
        <f t="shared" si="103"/>
        <v>1.2</v>
      </c>
      <c r="K1041" s="4">
        <f t="shared" si="99"/>
        <v>2.5554104472388137E-2</v>
      </c>
      <c r="L1041" s="4">
        <f t="shared" si="100"/>
        <v>0</v>
      </c>
      <c r="M1041" s="1">
        <f t="shared" si="102"/>
        <v>45</v>
      </c>
    </row>
    <row r="1042" spans="1:13" hidden="1" x14ac:dyDescent="0.15">
      <c r="A1042" s="14">
        <v>40273.928472222222</v>
      </c>
      <c r="B1042">
        <v>166</v>
      </c>
      <c r="C1042">
        <v>20</v>
      </c>
      <c r="D1042" s="1">
        <v>-18.100000000000001</v>
      </c>
      <c r="E1042" s="1">
        <v>26.7</v>
      </c>
      <c r="F1042" s="1">
        <v>-21.5</v>
      </c>
      <c r="G1042" s="1">
        <v>30.4</v>
      </c>
      <c r="H1042" s="1">
        <v>-31.1</v>
      </c>
      <c r="I1042" s="1">
        <v>15.6</v>
      </c>
      <c r="J1042" s="7">
        <f t="shared" si="103"/>
        <v>0.1608433734939759</v>
      </c>
      <c r="K1042" s="4">
        <f t="shared" si="99"/>
        <v>-0.22519500873956919</v>
      </c>
      <c r="L1042" s="4">
        <f t="shared" si="100"/>
        <v>-6.6249127662262305E-2</v>
      </c>
      <c r="M1042" s="1">
        <f t="shared" si="102"/>
        <v>40.646779509368216</v>
      </c>
    </row>
    <row r="1043" spans="1:13" hidden="1" x14ac:dyDescent="0.15">
      <c r="A1043" s="14">
        <v>40273.935416666667</v>
      </c>
      <c r="B1043">
        <v>10</v>
      </c>
      <c r="C1043">
        <v>10</v>
      </c>
      <c r="D1043" s="1">
        <v>-5</v>
      </c>
      <c r="E1043" s="1">
        <v>0</v>
      </c>
      <c r="F1043" s="1">
        <v>18.8</v>
      </c>
      <c r="G1043" s="1">
        <v>5.3</v>
      </c>
      <c r="H1043" s="1">
        <v>-10.9</v>
      </c>
      <c r="I1043" s="1">
        <v>-2.5</v>
      </c>
      <c r="J1043" s="7">
        <f t="shared" si="103"/>
        <v>0</v>
      </c>
      <c r="K1043" s="4">
        <f t="shared" si="99"/>
        <v>-2.5305865264770234E-2</v>
      </c>
      <c r="M1043" s="1">
        <f t="shared" si="102"/>
        <v>0</v>
      </c>
    </row>
    <row r="1044" spans="1:13" hidden="1" x14ac:dyDescent="0.15">
      <c r="A1044" s="14">
        <v>40273.986111111109</v>
      </c>
      <c r="B1044">
        <v>70</v>
      </c>
      <c r="C1044">
        <v>32</v>
      </c>
      <c r="D1044" s="1">
        <v>-12.6</v>
      </c>
      <c r="E1044" s="1">
        <v>0.5</v>
      </c>
      <c r="F1044" s="1">
        <v>-3.4</v>
      </c>
      <c r="G1044" s="1">
        <v>4.3</v>
      </c>
      <c r="H1044" s="1">
        <v>-5.0999999999999996</v>
      </c>
      <c r="I1044" s="1">
        <v>2.9</v>
      </c>
      <c r="J1044" s="7">
        <f t="shared" si="103"/>
        <v>7.1428571428571426E-3</v>
      </c>
      <c r="K1044" s="4">
        <f t="shared" si="99"/>
        <v>0.46690208953797635</v>
      </c>
      <c r="L1044" s="4">
        <f t="shared" si="100"/>
        <v>-1.0086001717619175</v>
      </c>
      <c r="M1044" s="1">
        <f t="shared" si="102"/>
        <v>5.599339336520571</v>
      </c>
    </row>
    <row r="1045" spans="1:13" hidden="1" x14ac:dyDescent="0.15">
      <c r="A1045" s="14">
        <v>40274.93472222222</v>
      </c>
      <c r="B1045">
        <v>91</v>
      </c>
      <c r="C1045">
        <v>15</v>
      </c>
      <c r="D1045" s="1">
        <v>-2</v>
      </c>
      <c r="E1045" s="1">
        <v>17.7</v>
      </c>
      <c r="F1045" s="1">
        <v>9</v>
      </c>
      <c r="G1045" s="1">
        <v>5.8</v>
      </c>
      <c r="H1045" s="1">
        <v>-7.7</v>
      </c>
      <c r="I1045" s="1">
        <v>7.7</v>
      </c>
      <c r="J1045" s="7">
        <f t="shared" si="103"/>
        <v>0.19450549450549451</v>
      </c>
      <c r="K1045" s="4">
        <f t="shared" si="99"/>
        <v>-0.46239799789895608</v>
      </c>
      <c r="L1045" s="4">
        <f t="shared" si="100"/>
        <v>0.36148254118932477</v>
      </c>
      <c r="M1045" s="1">
        <f t="shared" si="102"/>
        <v>66.48959879859899</v>
      </c>
    </row>
    <row r="1046" spans="1:13" hidden="1" x14ac:dyDescent="0.15">
      <c r="A1046" s="14">
        <v>40275.067361111112</v>
      </c>
      <c r="B1046">
        <v>123</v>
      </c>
      <c r="C1046">
        <v>6</v>
      </c>
      <c r="D1046" s="1">
        <v>-3.9</v>
      </c>
      <c r="E1046" s="1">
        <v>19.5</v>
      </c>
      <c r="F1046" s="1">
        <v>0.5</v>
      </c>
      <c r="G1046" s="1">
        <v>34.299999999999997</v>
      </c>
      <c r="H1046" s="1">
        <v>-28.7</v>
      </c>
      <c r="I1046" s="1">
        <v>30.4</v>
      </c>
      <c r="J1046" s="7">
        <f t="shared" si="103"/>
        <v>0.15853658536585366</v>
      </c>
      <c r="K1046" s="4">
        <f t="shared" si="99"/>
        <v>-0.94422951301627123</v>
      </c>
      <c r="L1046" s="4">
        <f t="shared" si="100"/>
        <v>-0.16784728537147434</v>
      </c>
      <c r="M1046" s="1">
        <f t="shared" si="102"/>
        <v>34.193854362471292</v>
      </c>
    </row>
    <row r="1047" spans="1:13" hidden="1" x14ac:dyDescent="0.15">
      <c r="A1047" s="14">
        <v>40275.097916666666</v>
      </c>
      <c r="B1047">
        <v>35</v>
      </c>
      <c r="C1047">
        <v>14</v>
      </c>
      <c r="D1047" s="1">
        <v>-11.5</v>
      </c>
      <c r="E1047" s="1">
        <v>6.6</v>
      </c>
      <c r="F1047" s="1">
        <v>-13.1</v>
      </c>
      <c r="G1047" s="1">
        <v>7.9</v>
      </c>
      <c r="H1047" s="1">
        <v>-8.6</v>
      </c>
      <c r="I1047" s="1">
        <v>5.7</v>
      </c>
      <c r="J1047" s="7">
        <f t="shared" si="103"/>
        <v>0.18857142857142856</v>
      </c>
      <c r="K1047" s="4">
        <f t="shared" si="99"/>
        <v>0.16307074906317026</v>
      </c>
      <c r="L1047" s="4">
        <f t="shared" si="100"/>
        <v>-0.11495451570169903</v>
      </c>
      <c r="M1047" s="1">
        <f t="shared" si="102"/>
        <v>37.504142360270144</v>
      </c>
    </row>
    <row r="1048" spans="1:13" hidden="1" x14ac:dyDescent="0.15">
      <c r="A1048" s="14">
        <v>40275.497916666667</v>
      </c>
      <c r="B1048">
        <v>89</v>
      </c>
      <c r="C1048">
        <v>4</v>
      </c>
      <c r="D1048" s="1">
        <v>-13.4</v>
      </c>
      <c r="E1048" s="1">
        <v>13.5</v>
      </c>
      <c r="F1048" s="1">
        <v>-6.3</v>
      </c>
      <c r="G1048" s="1">
        <v>10.7</v>
      </c>
      <c r="H1048" s="1">
        <v>-6.8</v>
      </c>
      <c r="I1048" s="1">
        <v>1</v>
      </c>
      <c r="J1048" s="7">
        <f t="shared" si="103"/>
        <v>0.15168539325842698</v>
      </c>
      <c r="K1048" s="4">
        <f t="shared" si="99"/>
        <v>9.7721020679598036E-2</v>
      </c>
      <c r="L1048" s="4">
        <f t="shared" si="100"/>
        <v>0.29782485578876983</v>
      </c>
      <c r="M1048" s="1">
        <f t="shared" si="102"/>
        <v>63.265435176944941</v>
      </c>
    </row>
    <row r="1049" spans="1:13" x14ac:dyDescent="0.15">
      <c r="A1049" s="14">
        <v>40275.522916666669</v>
      </c>
      <c r="B1049">
        <v>31</v>
      </c>
      <c r="C1049">
        <v>14</v>
      </c>
      <c r="D1049" s="1">
        <v>-4.5</v>
      </c>
      <c r="E1049" s="1">
        <v>12.5</v>
      </c>
      <c r="F1049" s="1">
        <v>0.6</v>
      </c>
      <c r="G1049" s="1">
        <v>24.2</v>
      </c>
      <c r="H1049" s="1">
        <v>-24.4</v>
      </c>
      <c r="I1049" s="1">
        <v>20.2</v>
      </c>
      <c r="J1049" s="7">
        <f t="shared" si="103"/>
        <v>0.40322580645161288</v>
      </c>
      <c r="K1049" s="4">
        <f t="shared" si="99"/>
        <v>-0.73060285220508758</v>
      </c>
      <c r="L1049" s="4">
        <f t="shared" si="100"/>
        <v>-0.29047981333067296</v>
      </c>
      <c r="M1049" s="1">
        <f t="shared" si="102"/>
        <v>27.125840246299241</v>
      </c>
    </row>
    <row r="1050" spans="1:13" hidden="1" x14ac:dyDescent="0.15">
      <c r="A1050" s="14">
        <v>40275.745138888888</v>
      </c>
      <c r="C1050">
        <v>7</v>
      </c>
      <c r="G1050" s="1">
        <v>1.8</v>
      </c>
      <c r="H1050" s="1">
        <v>-1.7</v>
      </c>
      <c r="I1050" s="1">
        <v>-2.8</v>
      </c>
    </row>
    <row r="1051" spans="1:13" x14ac:dyDescent="0.15">
      <c r="A1051" s="14">
        <v>40275.859722222223</v>
      </c>
      <c r="B1051">
        <v>33</v>
      </c>
      <c r="C1051">
        <v>35</v>
      </c>
      <c r="D1051" s="1">
        <v>-12.3</v>
      </c>
      <c r="E1051" s="1">
        <v>6.8</v>
      </c>
      <c r="F1051" s="1">
        <v>-4.9000000000000004</v>
      </c>
      <c r="G1051" s="1">
        <v>12.6</v>
      </c>
      <c r="H1051" s="1">
        <v>-11.7</v>
      </c>
      <c r="I1051" s="1">
        <v>6.8</v>
      </c>
      <c r="J1051" s="7">
        <f>E1051/B1051</f>
        <v>0.20606060606060606</v>
      </c>
      <c r="K1051" s="4">
        <f t="shared" si="99"/>
        <v>-1.0465433678164932E-2</v>
      </c>
      <c r="L1051" s="4">
        <f t="shared" si="100"/>
        <v>-0.23567694903992528</v>
      </c>
      <c r="M1051" s="1">
        <f t="shared" si="102"/>
        <v>30.165007805741268</v>
      </c>
    </row>
    <row r="1052" spans="1:13" hidden="1" x14ac:dyDescent="0.15">
      <c r="A1052" s="14">
        <v>40276.388194444444</v>
      </c>
      <c r="B1052">
        <v>14</v>
      </c>
      <c r="C1052">
        <v>9</v>
      </c>
      <c r="D1052" s="1">
        <v>-6.7</v>
      </c>
      <c r="E1052" s="1">
        <v>3.5</v>
      </c>
      <c r="F1052" s="1">
        <v>-1.6</v>
      </c>
      <c r="G1052" s="1">
        <v>8.1</v>
      </c>
      <c r="H1052" s="1">
        <v>-5.0999999999999996</v>
      </c>
      <c r="I1052" s="1">
        <v>-4.5</v>
      </c>
      <c r="J1052" s="7">
        <f>E1052/B1052</f>
        <v>0.25</v>
      </c>
      <c r="K1052" s="4">
        <f t="shared" si="99"/>
        <v>-8.2410216177823306E-2</v>
      </c>
      <c r="L1052" s="4">
        <f t="shared" si="100"/>
        <v>-0.16350213174766073</v>
      </c>
      <c r="M1052" s="1">
        <f t="shared" si="102"/>
        <v>34.460816271371769</v>
      </c>
    </row>
    <row r="1053" spans="1:13" hidden="1" x14ac:dyDescent="0.15">
      <c r="A1053" s="14">
        <v>40276.676388888889</v>
      </c>
      <c r="B1053">
        <v>60</v>
      </c>
      <c r="C1053">
        <v>12</v>
      </c>
      <c r="D1053" s="1">
        <v>-15.1</v>
      </c>
      <c r="E1053" s="1">
        <v>20.399999999999999</v>
      </c>
      <c r="F1053" s="1">
        <v>-3.5</v>
      </c>
      <c r="G1053" s="1">
        <v>11.3</v>
      </c>
      <c r="H1053" s="1">
        <v>-9.8000000000000007</v>
      </c>
      <c r="I1053" s="1">
        <v>6.8</v>
      </c>
      <c r="J1053" s="7">
        <f>E1053/B1053</f>
        <v>0.33999999999999997</v>
      </c>
      <c r="K1053" s="4">
        <f t="shared" si="99"/>
        <v>0.12589850380974968</v>
      </c>
      <c r="L1053" s="4">
        <f t="shared" si="100"/>
        <v>0.31840409173340384</v>
      </c>
      <c r="M1053" s="1">
        <f t="shared" si="102"/>
        <v>64.34073548303266</v>
      </c>
    </row>
    <row r="1054" spans="1:13" hidden="1" x14ac:dyDescent="0.15">
      <c r="A1054" s="14">
        <v>40276.678472222222</v>
      </c>
      <c r="C1054">
        <v>9</v>
      </c>
      <c r="G1054" s="1">
        <v>10.4</v>
      </c>
      <c r="H1054" s="1">
        <v>-9.1</v>
      </c>
      <c r="I1054" s="1">
        <v>7</v>
      </c>
    </row>
    <row r="1055" spans="1:13" hidden="1" x14ac:dyDescent="0.15">
      <c r="A1055" s="14">
        <v>40276.709027777775</v>
      </c>
      <c r="B1055">
        <v>37</v>
      </c>
      <c r="C1055">
        <v>18</v>
      </c>
      <c r="D1055" s="1">
        <v>-15</v>
      </c>
      <c r="E1055" s="1">
        <v>12.3</v>
      </c>
      <c r="F1055" s="1">
        <v>-6</v>
      </c>
      <c r="G1055" s="1">
        <v>33.4</v>
      </c>
      <c r="H1055" s="1">
        <v>-30.3</v>
      </c>
      <c r="I1055" s="1">
        <v>18.3</v>
      </c>
      <c r="J1055" s="7">
        <f>E1055/B1055</f>
        <v>0.33243243243243248</v>
      </c>
      <c r="K1055" s="4">
        <f t="shared" si="99"/>
        <v>-0.34765520775588321</v>
      </c>
      <c r="L1055" s="4">
        <f t="shared" si="100"/>
        <v>-0.39153751706290707</v>
      </c>
      <c r="M1055" s="1">
        <f t="shared" si="102"/>
        <v>22.094230341582815</v>
      </c>
    </row>
    <row r="1056" spans="1:13" hidden="1" x14ac:dyDescent="0.15">
      <c r="A1056" s="14">
        <v>40277.265972222223</v>
      </c>
      <c r="B1056">
        <v>129</v>
      </c>
      <c r="C1056">
        <v>15</v>
      </c>
      <c r="D1056" s="1">
        <v>-17.3</v>
      </c>
      <c r="E1056" s="1">
        <v>21.6</v>
      </c>
      <c r="F1056" s="1">
        <v>-4.0999999999999996</v>
      </c>
      <c r="G1056" s="1">
        <v>3.4</v>
      </c>
      <c r="H1056" s="1">
        <v>-5.7</v>
      </c>
      <c r="I1056" s="1">
        <v>2.2999999999999998</v>
      </c>
      <c r="J1056" s="7">
        <f>E1056/B1056</f>
        <v>0.16744186046511628</v>
      </c>
      <c r="K1056" s="4">
        <f t="shared" si="99"/>
        <v>0.70656718608654034</v>
      </c>
      <c r="L1056" s="4">
        <f t="shared" si="100"/>
        <v>0.57857889547843955</v>
      </c>
      <c r="M1056" s="1">
        <f t="shared" si="102"/>
        <v>75.217273957384336</v>
      </c>
    </row>
    <row r="1057" spans="1:13" hidden="1" x14ac:dyDescent="0.15">
      <c r="A1057" s="14">
        <v>40277.30972222222</v>
      </c>
      <c r="B1057">
        <v>43</v>
      </c>
      <c r="C1057">
        <v>23</v>
      </c>
      <c r="D1057" s="1">
        <v>-14.2</v>
      </c>
      <c r="E1057" s="1">
        <v>6.2</v>
      </c>
      <c r="F1057" s="1">
        <v>-6.4</v>
      </c>
      <c r="G1057" s="1">
        <v>25.7</v>
      </c>
      <c r="H1057" s="1">
        <v>-20.2</v>
      </c>
      <c r="I1057" s="1">
        <v>9.3000000000000007</v>
      </c>
      <c r="J1057" s="7">
        <f>E1057/B1057</f>
        <v>0.14418604651162792</v>
      </c>
      <c r="K1057" s="4">
        <f t="shared" si="99"/>
        <v>-0.25764477894823801</v>
      </c>
      <c r="L1057" s="4">
        <f t="shared" si="100"/>
        <v>-0.51295967994836988</v>
      </c>
      <c r="M1057" s="1">
        <f t="shared" si="102"/>
        <v>17.062857173461396</v>
      </c>
    </row>
    <row r="1058" spans="1:13" hidden="1" x14ac:dyDescent="0.15">
      <c r="A1058" s="14">
        <v>40277.313888888886</v>
      </c>
      <c r="C1058">
        <v>30</v>
      </c>
      <c r="G1058" s="1">
        <v>10.4</v>
      </c>
      <c r="H1058" s="1">
        <v>-13.1</v>
      </c>
      <c r="I1058" s="1">
        <v>0.7</v>
      </c>
    </row>
    <row r="1059" spans="1:13" hidden="1" x14ac:dyDescent="0.15">
      <c r="A1059" s="14">
        <v>40277.361805555556</v>
      </c>
      <c r="C1059">
        <v>13</v>
      </c>
      <c r="G1059" s="1">
        <v>10</v>
      </c>
      <c r="H1059" s="1">
        <v>-9.8000000000000007</v>
      </c>
      <c r="I1059" s="1">
        <v>12.8</v>
      </c>
    </row>
    <row r="1060" spans="1:13" hidden="1" x14ac:dyDescent="0.15">
      <c r="A1060" s="14">
        <v>40277.574305555558</v>
      </c>
      <c r="B1060">
        <v>142</v>
      </c>
      <c r="C1060">
        <v>3</v>
      </c>
      <c r="D1060" s="1">
        <v>-15.9</v>
      </c>
      <c r="E1060" s="1">
        <v>15.9</v>
      </c>
      <c r="F1060" s="1">
        <v>-21.7</v>
      </c>
      <c r="G1060" s="1">
        <v>3.9</v>
      </c>
      <c r="H1060" s="1">
        <v>-6.1</v>
      </c>
      <c r="I1060" s="1">
        <v>-1.9</v>
      </c>
      <c r="J1060" s="7">
        <f>E1060/B1060</f>
        <v>0.1119718309859155</v>
      </c>
      <c r="K1060" s="4">
        <f t="shared" si="99"/>
        <v>0.61033251729395233</v>
      </c>
      <c r="L1060" s="4">
        <f t="shared" si="100"/>
        <v>0.41606728930968445</v>
      </c>
      <c r="M1060" s="1">
        <f t="shared" si="102"/>
        <v>69.010799063899611</v>
      </c>
    </row>
    <row r="1061" spans="1:13" hidden="1" x14ac:dyDescent="0.15">
      <c r="A1061" s="14">
        <v>40277.739583333336</v>
      </c>
      <c r="B1061">
        <v>110</v>
      </c>
      <c r="C1061">
        <v>17</v>
      </c>
      <c r="D1061" s="1">
        <v>-16.163799000000001</v>
      </c>
      <c r="E1061" s="1">
        <v>20.443000000000001</v>
      </c>
      <c r="F1061" s="1">
        <v>-14.4259</v>
      </c>
      <c r="G1061" s="1">
        <v>19.899999999999999</v>
      </c>
      <c r="H1061" s="1">
        <v>-20.9</v>
      </c>
      <c r="I1061" s="1">
        <v>14.3</v>
      </c>
      <c r="J1061" s="7">
        <f>E1061/B1061</f>
        <v>0.18584545454545456</v>
      </c>
      <c r="K1061" s="4">
        <f t="shared" si="99"/>
        <v>-9.0309635142289305E-2</v>
      </c>
      <c r="L1061" s="4">
        <f t="shared" si="100"/>
        <v>-9.6016574740986297E-3</v>
      </c>
      <c r="M1061" s="1">
        <f t="shared" si="102"/>
        <v>44.366685899616861</v>
      </c>
    </row>
    <row r="1062" spans="1:13" hidden="1" x14ac:dyDescent="0.15">
      <c r="A1062" s="14">
        <v>40277.821527777778</v>
      </c>
      <c r="B1062">
        <v>106</v>
      </c>
      <c r="C1062">
        <v>31</v>
      </c>
      <c r="D1062" s="1">
        <v>-33.1</v>
      </c>
      <c r="E1062" s="1">
        <v>23.4</v>
      </c>
      <c r="F1062" s="1">
        <v>-29.9</v>
      </c>
      <c r="G1062" s="1">
        <v>23.7</v>
      </c>
      <c r="H1062" s="1">
        <v>-28.3</v>
      </c>
      <c r="I1062" s="1">
        <v>-4</v>
      </c>
      <c r="J1062" s="7">
        <f>E1062/B1062</f>
        <v>0.22075471698113205</v>
      </c>
      <c r="K1062" s="4">
        <f t="shared" si="99"/>
        <v>0.14507964776561488</v>
      </c>
      <c r="L1062" s="4">
        <f t="shared" si="100"/>
        <v>-8.2570578114147461E-2</v>
      </c>
      <c r="M1062" s="1">
        <f t="shared" si="102"/>
        <v>39.585818482702663</v>
      </c>
    </row>
    <row r="1063" spans="1:13" hidden="1" x14ac:dyDescent="0.15">
      <c r="A1063" s="14">
        <v>40277.943055555559</v>
      </c>
      <c r="B1063">
        <v>115</v>
      </c>
      <c r="C1063">
        <v>32</v>
      </c>
      <c r="D1063" s="1">
        <v>-6.4555910000000001</v>
      </c>
      <c r="E1063" s="1">
        <v>23.3535</v>
      </c>
      <c r="F1063" s="1">
        <v>-1.5054700000000001</v>
      </c>
      <c r="G1063" s="1">
        <v>33.1</v>
      </c>
      <c r="H1063" s="1">
        <v>-31.1</v>
      </c>
      <c r="I1063" s="1">
        <v>18.7</v>
      </c>
      <c r="J1063" s="7">
        <f>E1063/B1063</f>
        <v>0.20307391304347827</v>
      </c>
      <c r="K1063" s="4">
        <f t="shared" si="99"/>
        <v>-0.7098919863228299</v>
      </c>
      <c r="L1063" s="4">
        <f t="shared" si="100"/>
        <v>-0.12440841132911279</v>
      </c>
      <c r="M1063" s="1">
        <f t="shared" si="102"/>
        <v>36.903486565528127</v>
      </c>
    </row>
    <row r="1064" spans="1:13" hidden="1" x14ac:dyDescent="0.15">
      <c r="A1064" s="14">
        <v>40278.442361111112</v>
      </c>
      <c r="C1064">
        <v>11</v>
      </c>
      <c r="G1064" s="1">
        <v>-0.1</v>
      </c>
      <c r="H1064" s="1">
        <v>-4.3</v>
      </c>
      <c r="I1064" s="1">
        <v>-2.6</v>
      </c>
    </row>
    <row r="1065" spans="1:13" hidden="1" x14ac:dyDescent="0.15">
      <c r="A1065" s="14">
        <v>40278.526388888888</v>
      </c>
      <c r="C1065">
        <v>11</v>
      </c>
      <c r="G1065" s="1">
        <v>9.9</v>
      </c>
      <c r="H1065" s="1">
        <v>-5</v>
      </c>
      <c r="I1065" s="1">
        <v>1.2</v>
      </c>
    </row>
    <row r="1066" spans="1:13" hidden="1" x14ac:dyDescent="0.15">
      <c r="A1066" s="14">
        <v>40279.232638888891</v>
      </c>
      <c r="B1066">
        <v>255</v>
      </c>
      <c r="C1066">
        <v>12</v>
      </c>
      <c r="D1066" s="1">
        <v>-6.2</v>
      </c>
      <c r="E1066" s="1">
        <v>42.1</v>
      </c>
      <c r="F1066" s="1">
        <v>4.8</v>
      </c>
      <c r="G1066" s="1">
        <v>13.9</v>
      </c>
      <c r="H1066" s="1">
        <v>-15.4</v>
      </c>
      <c r="I1066" s="1">
        <v>10.1</v>
      </c>
      <c r="J1066" s="7">
        <f>E1066/B1066</f>
        <v>0.16509803921568628</v>
      </c>
      <c r="K1066" s="4">
        <f t="shared" si="99"/>
        <v>-0.35062311075584118</v>
      </c>
      <c r="L1066" s="4">
        <f t="shared" si="100"/>
        <v>0.4367613749992052</v>
      </c>
      <c r="M1066" s="1">
        <f t="shared" si="102"/>
        <v>69.907696393781308</v>
      </c>
    </row>
    <row r="1067" spans="1:13" hidden="1" x14ac:dyDescent="0.15">
      <c r="A1067" s="14">
        <v>40279.261111111111</v>
      </c>
      <c r="C1067">
        <v>32</v>
      </c>
      <c r="G1067" s="1">
        <v>9.4</v>
      </c>
      <c r="H1067" s="1">
        <v>-9.1999999999999993</v>
      </c>
      <c r="I1067" s="1">
        <v>16.5</v>
      </c>
    </row>
    <row r="1068" spans="1:13" x14ac:dyDescent="0.15">
      <c r="A1068" s="14">
        <v>40279.277777777781</v>
      </c>
      <c r="B1068">
        <v>21</v>
      </c>
      <c r="C1068">
        <v>21</v>
      </c>
      <c r="D1068" s="1">
        <v>-3.1</v>
      </c>
      <c r="E1068" s="1">
        <v>7.3</v>
      </c>
      <c r="F1068" s="1">
        <v>-3.1</v>
      </c>
      <c r="G1068" s="1">
        <v>-1.1000000000000001</v>
      </c>
      <c r="H1068" s="1">
        <v>-13.6</v>
      </c>
      <c r="I1068" s="1">
        <v>5.0999999999999996</v>
      </c>
      <c r="J1068" s="7">
        <f>E1068/B1068</f>
        <v>0.34761904761904761</v>
      </c>
      <c r="L1068" s="4">
        <f t="shared" si="100"/>
        <v>-0.27021604824976164</v>
      </c>
      <c r="M1068" s="1">
        <f t="shared" si="102"/>
        <v>28.225333546060796</v>
      </c>
    </row>
    <row r="1069" spans="1:13" hidden="1" x14ac:dyDescent="0.15">
      <c r="A1069" s="14">
        <v>40279.352083333331</v>
      </c>
      <c r="B1069">
        <v>34</v>
      </c>
      <c r="C1069">
        <v>10</v>
      </c>
      <c r="D1069" s="1">
        <v>-12.2</v>
      </c>
      <c r="E1069" s="1">
        <v>6.1</v>
      </c>
      <c r="F1069" s="1">
        <v>-12.8</v>
      </c>
      <c r="G1069" s="1">
        <v>20.2</v>
      </c>
      <c r="H1069" s="1">
        <v>-15.7</v>
      </c>
      <c r="I1069" s="1">
        <v>3.7</v>
      </c>
      <c r="J1069" s="7">
        <f>E1069/B1069</f>
        <v>0.17941176470588235</v>
      </c>
      <c r="K1069" s="4">
        <f t="shared" si="99"/>
        <v>-0.21899153877187555</v>
      </c>
      <c r="L1069" s="4">
        <f t="shared" si="100"/>
        <v>-0.41056981739846676</v>
      </c>
      <c r="M1069" s="1">
        <f t="shared" si="102"/>
        <v>21.232892295418431</v>
      </c>
    </row>
    <row r="1070" spans="1:13" hidden="1" x14ac:dyDescent="0.15">
      <c r="A1070" s="14">
        <v>40279.373611111114</v>
      </c>
      <c r="B1070">
        <v>24</v>
      </c>
      <c r="C1070">
        <v>27</v>
      </c>
      <c r="D1070" s="1">
        <v>-12.5</v>
      </c>
      <c r="E1070" s="1">
        <v>9.6</v>
      </c>
      <c r="F1070" s="1">
        <v>-8.6999999999999993</v>
      </c>
      <c r="G1070" s="1">
        <v>22.1</v>
      </c>
      <c r="H1070" s="1">
        <v>-22.5</v>
      </c>
      <c r="I1070" s="1">
        <v>15</v>
      </c>
      <c r="J1070" s="7">
        <f>E1070/B1070</f>
        <v>0.39999999999999997</v>
      </c>
      <c r="K1070" s="4">
        <f t="shared" si="99"/>
        <v>-0.24748226067705428</v>
      </c>
      <c r="L1070" s="4">
        <f t="shared" si="100"/>
        <v>-0.3699112850717941</v>
      </c>
      <c r="M1070" s="1">
        <f t="shared" si="102"/>
        <v>23.106326858271572</v>
      </c>
    </row>
    <row r="1071" spans="1:13" hidden="1" x14ac:dyDescent="0.15">
      <c r="A1071" s="14">
        <v>40279.681250000001</v>
      </c>
      <c r="C1071">
        <v>25</v>
      </c>
      <c r="G1071" s="1">
        <v>1.5</v>
      </c>
      <c r="H1071" s="1">
        <v>-7.5</v>
      </c>
      <c r="I1071" s="1">
        <v>1.6</v>
      </c>
    </row>
    <row r="1072" spans="1:13" hidden="1" x14ac:dyDescent="0.15">
      <c r="A1072" s="14">
        <v>40280.46597222222</v>
      </c>
      <c r="B1072">
        <v>260</v>
      </c>
      <c r="C1072">
        <v>11</v>
      </c>
      <c r="D1072" s="1">
        <v>-31</v>
      </c>
      <c r="E1072" s="1">
        <v>12</v>
      </c>
      <c r="F1072" s="1">
        <v>-46.1</v>
      </c>
      <c r="G1072" s="1">
        <v>12</v>
      </c>
      <c r="H1072" s="1">
        <v>-9.5</v>
      </c>
      <c r="I1072" s="1">
        <v>20.6</v>
      </c>
      <c r="J1072" s="7">
        <f t="shared" ref="J1072:J1096" si="104">E1072/B1072</f>
        <v>4.6153846153846156E-2</v>
      </c>
      <c r="K1072" s="4">
        <f t="shared" si="99"/>
        <v>0.41218044778664786</v>
      </c>
      <c r="L1072" s="4">
        <f t="shared" si="100"/>
        <v>0.10145764075877704</v>
      </c>
      <c r="M1072" s="1">
        <f t="shared" si="102"/>
        <v>51.632514615138462</v>
      </c>
    </row>
    <row r="1073" spans="1:13" hidden="1" x14ac:dyDescent="0.15">
      <c r="A1073" s="14">
        <v>40280.54583333333</v>
      </c>
      <c r="B1073">
        <v>50</v>
      </c>
      <c r="C1073">
        <v>30</v>
      </c>
      <c r="D1073" s="1">
        <v>-18.399999999999999</v>
      </c>
      <c r="E1073" s="1">
        <v>8.6</v>
      </c>
      <c r="F1073" s="1">
        <v>-4.0999999999999996</v>
      </c>
      <c r="G1073" s="1">
        <v>30.6</v>
      </c>
      <c r="H1073" s="1">
        <v>-25.6</v>
      </c>
      <c r="I1073" s="1">
        <v>22.2</v>
      </c>
      <c r="J1073" s="7">
        <f t="shared" si="104"/>
        <v>0.17199999999999999</v>
      </c>
      <c r="K1073" s="4">
        <f t="shared" si="99"/>
        <v>-0.22090360347204355</v>
      </c>
      <c r="L1073" s="4">
        <f t="shared" si="100"/>
        <v>-0.47374151406828191</v>
      </c>
      <c r="M1073" s="1">
        <f t="shared" si="102"/>
        <v>18.569130731037827</v>
      </c>
    </row>
    <row r="1074" spans="1:13" hidden="1" x14ac:dyDescent="0.15">
      <c r="A1074" s="14">
        <v>40280.5625</v>
      </c>
      <c r="B1074">
        <v>14</v>
      </c>
      <c r="C1074">
        <v>7</v>
      </c>
      <c r="D1074" s="1">
        <v>-4.5</v>
      </c>
      <c r="E1074" s="1">
        <v>5.3</v>
      </c>
      <c r="F1074" s="1">
        <v>1.9</v>
      </c>
      <c r="G1074" s="1">
        <v>9.1999999999999993</v>
      </c>
      <c r="H1074" s="1">
        <v>-11.5</v>
      </c>
      <c r="I1074" s="1">
        <v>4.9000000000000004</v>
      </c>
      <c r="J1074" s="7">
        <f t="shared" si="104"/>
        <v>0.37857142857142856</v>
      </c>
      <c r="K1074" s="4">
        <f t="shared" si="99"/>
        <v>-0.31057531357021151</v>
      </c>
      <c r="L1074" s="4">
        <f t="shared" si="100"/>
        <v>-0.33642197075282265</v>
      </c>
      <c r="M1074" s="1">
        <f t="shared" si="102"/>
        <v>24.743537825476881</v>
      </c>
    </row>
    <row r="1075" spans="1:13" hidden="1" x14ac:dyDescent="0.15">
      <c r="A1075" s="14">
        <v>40280.668055555558</v>
      </c>
      <c r="B1075">
        <v>26</v>
      </c>
      <c r="C1075">
        <v>25</v>
      </c>
      <c r="D1075" s="1">
        <v>-8.9</v>
      </c>
      <c r="E1075" s="1">
        <v>4.3</v>
      </c>
      <c r="F1075" s="1">
        <v>7.7</v>
      </c>
      <c r="G1075" s="1">
        <v>14.1</v>
      </c>
      <c r="H1075" s="1">
        <v>-4.3</v>
      </c>
      <c r="I1075" s="1">
        <v>13.9</v>
      </c>
      <c r="J1075" s="7">
        <f t="shared" si="104"/>
        <v>0.16538461538461538</v>
      </c>
      <c r="K1075" s="4">
        <f t="shared" si="99"/>
        <v>-0.19982910601046711</v>
      </c>
      <c r="L1075" s="4">
        <f t="shared" si="100"/>
        <v>0</v>
      </c>
      <c r="M1075" s="1">
        <f t="shared" si="102"/>
        <v>45</v>
      </c>
    </row>
    <row r="1076" spans="1:13" x14ac:dyDescent="0.15">
      <c r="A1076" s="14">
        <v>40280.677777777775</v>
      </c>
      <c r="B1076">
        <v>7</v>
      </c>
      <c r="C1076">
        <v>21</v>
      </c>
      <c r="D1076" s="1">
        <v>0.9</v>
      </c>
      <c r="E1076" s="1">
        <v>5.6</v>
      </c>
      <c r="F1076" s="1">
        <v>-4</v>
      </c>
      <c r="G1076" s="1">
        <v>10.7</v>
      </c>
      <c r="H1076" s="1">
        <v>-9.4</v>
      </c>
      <c r="I1076" s="1">
        <v>3.9</v>
      </c>
      <c r="J1076" s="7">
        <f t="shared" si="104"/>
        <v>0.79999999999999993</v>
      </c>
      <c r="L1076" s="4">
        <f t="shared" si="100"/>
        <v>-0.22493982659349826</v>
      </c>
      <c r="M1076" s="1">
        <f t="shared" si="102"/>
        <v>30.784146526326445</v>
      </c>
    </row>
    <row r="1077" spans="1:13" hidden="1" x14ac:dyDescent="0.15">
      <c r="A1077" s="14">
        <v>40280.761111111111</v>
      </c>
      <c r="B1077">
        <v>53</v>
      </c>
      <c r="C1077">
        <v>21</v>
      </c>
      <c r="D1077" s="1">
        <v>-16.058529</v>
      </c>
      <c r="E1077" s="1">
        <v>12.147999</v>
      </c>
      <c r="F1077" s="1">
        <v>-9.1807599999999994</v>
      </c>
      <c r="G1077" s="1">
        <v>20.3</v>
      </c>
      <c r="H1077" s="1">
        <v>-15.9</v>
      </c>
      <c r="I1077" s="1">
        <v>9.9</v>
      </c>
      <c r="J1077" s="7">
        <f t="shared" si="104"/>
        <v>0.22920752830188679</v>
      </c>
      <c r="K1077" s="4">
        <f t="shared" si="99"/>
        <v>-0.10179027757092175</v>
      </c>
      <c r="L1077" s="4">
        <f t="shared" si="100"/>
        <v>-0.11689237682451199</v>
      </c>
      <c r="M1077" s="1">
        <f t="shared" si="102"/>
        <v>37.380735411837129</v>
      </c>
    </row>
    <row r="1078" spans="1:13" hidden="1" x14ac:dyDescent="0.15">
      <c r="A1078" s="14">
        <v>40281.658333333333</v>
      </c>
      <c r="B1078">
        <v>80</v>
      </c>
      <c r="C1078">
        <v>15</v>
      </c>
      <c r="D1078" s="1">
        <v>-10.930446</v>
      </c>
      <c r="E1078" s="1">
        <v>17.498272</v>
      </c>
      <c r="F1078" s="1">
        <v>-3.51586</v>
      </c>
      <c r="G1078" s="1">
        <v>8</v>
      </c>
      <c r="H1078" s="1">
        <v>-11.9</v>
      </c>
      <c r="I1078" s="1">
        <v>1.7</v>
      </c>
      <c r="J1078" s="7">
        <f t="shared" si="104"/>
        <v>0.21872839999999999</v>
      </c>
      <c r="K1078" s="4">
        <f t="shared" si="99"/>
        <v>0.13554789603618145</v>
      </c>
      <c r="L1078" s="4">
        <f t="shared" si="100"/>
        <v>0.1674482016984212</v>
      </c>
      <c r="M1078" s="1">
        <f t="shared" si="102"/>
        <v>55.781666991551916</v>
      </c>
    </row>
    <row r="1079" spans="1:13" hidden="1" x14ac:dyDescent="0.15">
      <c r="A1079" s="14">
        <v>40281.755555555559</v>
      </c>
      <c r="B1079">
        <v>132</v>
      </c>
      <c r="C1079">
        <v>35</v>
      </c>
      <c r="D1079" s="1">
        <v>-24.8</v>
      </c>
      <c r="E1079" s="1">
        <v>20.6</v>
      </c>
      <c r="F1079" s="1">
        <v>-27.7</v>
      </c>
      <c r="G1079" s="1">
        <v>28.2</v>
      </c>
      <c r="H1079" s="1">
        <v>-24.6</v>
      </c>
      <c r="I1079" s="1">
        <v>10.8</v>
      </c>
      <c r="J1079" s="7">
        <f t="shared" si="104"/>
        <v>0.15606060606060607</v>
      </c>
      <c r="K1079" s="4">
        <f t="shared" si="99"/>
        <v>-5.5797427493144806E-2</v>
      </c>
      <c r="L1079" s="4">
        <f t="shared" si="100"/>
        <v>-7.7067886734225724E-2</v>
      </c>
      <c r="M1079" s="1">
        <f t="shared" si="102"/>
        <v>39.942751467440864</v>
      </c>
    </row>
    <row r="1080" spans="1:13" hidden="1" x14ac:dyDescent="0.15">
      <c r="A1080" s="14">
        <v>40281.775694444441</v>
      </c>
      <c r="B1080">
        <v>22</v>
      </c>
      <c r="C1080">
        <v>12</v>
      </c>
      <c r="D1080" s="1">
        <v>-8.5</v>
      </c>
      <c r="E1080" s="1">
        <v>3.5</v>
      </c>
      <c r="F1080" s="1">
        <v>-7.7</v>
      </c>
      <c r="G1080" s="1">
        <v>10.199999999999999</v>
      </c>
      <c r="H1080" s="1">
        <v>-11.5</v>
      </c>
      <c r="I1080" s="1">
        <v>-0.8</v>
      </c>
      <c r="J1080" s="7">
        <f t="shared" si="104"/>
        <v>0.15909090909090909</v>
      </c>
      <c r="K1080" s="4">
        <f t="shared" si="99"/>
        <v>-7.9181246047624804E-2</v>
      </c>
      <c r="L1080" s="4">
        <f t="shared" si="100"/>
        <v>-0.51662979600333603</v>
      </c>
      <c r="M1080" s="1">
        <f t="shared" si="102"/>
        <v>16.927513064147043</v>
      </c>
    </row>
    <row r="1081" spans="1:13" hidden="1" x14ac:dyDescent="0.15">
      <c r="A1081" s="14">
        <v>40281.9</v>
      </c>
      <c r="B1081">
        <v>45</v>
      </c>
      <c r="C1081">
        <v>24</v>
      </c>
      <c r="D1081" s="1">
        <v>-14.6</v>
      </c>
      <c r="E1081" s="1">
        <v>6</v>
      </c>
      <c r="F1081" s="1">
        <v>-23</v>
      </c>
      <c r="G1081" s="1">
        <v>16.8</v>
      </c>
      <c r="H1081" s="1">
        <v>-9.4</v>
      </c>
      <c r="I1081" s="1">
        <v>4.4000000000000004</v>
      </c>
      <c r="J1081" s="7">
        <f t="shared" si="104"/>
        <v>0.13333333333333333</v>
      </c>
      <c r="K1081" s="4">
        <f t="shared" si="99"/>
        <v>-6.09564259414258E-2</v>
      </c>
      <c r="L1081" s="4">
        <f t="shared" si="100"/>
        <v>-0.19497660321605509</v>
      </c>
      <c r="M1081" s="1">
        <f t="shared" si="102"/>
        <v>32.550003492193397</v>
      </c>
    </row>
    <row r="1082" spans="1:13" x14ac:dyDescent="0.15">
      <c r="A1082" s="14">
        <v>40282.106249999997</v>
      </c>
      <c r="B1082">
        <v>30</v>
      </c>
      <c r="C1082">
        <v>26</v>
      </c>
      <c r="D1082" s="1">
        <v>-2.2084350000000001</v>
      </c>
      <c r="E1082" s="1">
        <v>9.9049560000000003</v>
      </c>
      <c r="F1082" s="1">
        <v>-3.2915399999999999</v>
      </c>
      <c r="G1082" s="1">
        <v>16.7</v>
      </c>
      <c r="H1082" s="1">
        <v>-15.8</v>
      </c>
      <c r="I1082" s="1">
        <v>15.6</v>
      </c>
      <c r="J1082" s="7">
        <f t="shared" si="104"/>
        <v>0.33016519999999999</v>
      </c>
      <c r="K1082" s="4">
        <f t="shared" si="99"/>
        <v>-0.87863184978398523</v>
      </c>
      <c r="L1082" s="4">
        <f t="shared" si="100"/>
        <v>-0.20280453630748391</v>
      </c>
      <c r="M1082" s="1">
        <f t="shared" si="102"/>
        <v>32.083432533912472</v>
      </c>
    </row>
    <row r="1083" spans="1:13" hidden="1" x14ac:dyDescent="0.15">
      <c r="A1083" s="14">
        <v>40283.606249999997</v>
      </c>
      <c r="B1083">
        <v>31</v>
      </c>
      <c r="C1083">
        <v>29</v>
      </c>
      <c r="D1083" s="1">
        <v>-2.1</v>
      </c>
      <c r="E1083" s="1">
        <v>7.1</v>
      </c>
      <c r="F1083" s="1">
        <v>-0.1</v>
      </c>
      <c r="G1083" s="1">
        <v>9.9</v>
      </c>
      <c r="H1083" s="1">
        <v>-22.8</v>
      </c>
      <c r="I1083" s="1">
        <v>1.7</v>
      </c>
      <c r="J1083" s="7">
        <f t="shared" si="104"/>
        <v>0.22903225806451613</v>
      </c>
      <c r="K1083" s="4">
        <f t="shared" si="99"/>
        <v>-0.6734158998636306</v>
      </c>
      <c r="L1083" s="4">
        <f t="shared" si="100"/>
        <v>-0.50667649828137851</v>
      </c>
      <c r="M1083" s="1">
        <f t="shared" si="102"/>
        <v>17.296771815433829</v>
      </c>
    </row>
    <row r="1084" spans="1:13" hidden="1" x14ac:dyDescent="0.15">
      <c r="A1084" s="14">
        <v>40283.655555555553</v>
      </c>
      <c r="B1084">
        <v>42</v>
      </c>
      <c r="C1084">
        <v>23</v>
      </c>
      <c r="D1084" s="1">
        <v>0</v>
      </c>
      <c r="E1084" s="1">
        <v>19.2</v>
      </c>
      <c r="F1084" s="1">
        <v>5.8</v>
      </c>
      <c r="G1084" s="1">
        <v>2.5</v>
      </c>
      <c r="H1084" s="1">
        <v>-16.5</v>
      </c>
      <c r="I1084" s="1">
        <v>-2.9</v>
      </c>
      <c r="J1084" s="7">
        <f t="shared" si="104"/>
        <v>0.45714285714285713</v>
      </c>
      <c r="L1084" s="4">
        <f t="shared" si="100"/>
        <v>6.5817284489643302E-2</v>
      </c>
      <c r="M1084" s="1">
        <f t="shared" si="102"/>
        <v>49.325060434738461</v>
      </c>
    </row>
    <row r="1085" spans="1:13" hidden="1" x14ac:dyDescent="0.15">
      <c r="A1085" s="14">
        <v>40284.115277777775</v>
      </c>
      <c r="B1085">
        <v>14</v>
      </c>
      <c r="C1085">
        <v>8</v>
      </c>
      <c r="D1085" s="1">
        <v>-8.1</v>
      </c>
      <c r="E1085" s="1">
        <v>3.6</v>
      </c>
      <c r="F1085" s="1">
        <v>-3</v>
      </c>
      <c r="G1085" s="1">
        <v>9.6</v>
      </c>
      <c r="H1085" s="1">
        <v>-9.1</v>
      </c>
      <c r="I1085" s="1">
        <v>2.2999999999999998</v>
      </c>
      <c r="J1085" s="7">
        <f t="shared" si="104"/>
        <v>0.25714285714285717</v>
      </c>
      <c r="K1085" s="4">
        <f t="shared" si="99"/>
        <v>-7.378621416091867E-2</v>
      </c>
      <c r="L1085" s="4">
        <f t="shared" si="100"/>
        <v>-0.40273889155380627</v>
      </c>
      <c r="M1085" s="1">
        <f t="shared" si="102"/>
        <v>21.583969241769591</v>
      </c>
    </row>
    <row r="1086" spans="1:13" hidden="1" x14ac:dyDescent="0.15">
      <c r="A1086" s="14">
        <v>40284.265972222223</v>
      </c>
      <c r="B1086">
        <v>110</v>
      </c>
      <c r="C1086">
        <v>31</v>
      </c>
      <c r="D1086" s="1">
        <v>-18.100000000000001</v>
      </c>
      <c r="E1086" s="1">
        <v>20.3</v>
      </c>
      <c r="F1086" s="1">
        <v>1.3</v>
      </c>
      <c r="G1086" s="1">
        <v>24.5</v>
      </c>
      <c r="H1086" s="1">
        <v>-19.5</v>
      </c>
      <c r="I1086" s="1">
        <v>17.5</v>
      </c>
      <c r="J1086" s="7">
        <f t="shared" si="104"/>
        <v>0.18454545454545454</v>
      </c>
      <c r="K1086" s="4">
        <f t="shared" si="99"/>
        <v>-0.1314875094953479</v>
      </c>
      <c r="L1086" s="4">
        <f t="shared" si="100"/>
        <v>1.746142655069494E-2</v>
      </c>
      <c r="M1086" s="1">
        <f t="shared" si="102"/>
        <v>46.151518893963761</v>
      </c>
    </row>
    <row r="1087" spans="1:13" hidden="1" x14ac:dyDescent="0.15">
      <c r="A1087" s="14">
        <v>40284.285416666666</v>
      </c>
      <c r="B1087">
        <v>15</v>
      </c>
      <c r="C1087">
        <v>30</v>
      </c>
      <c r="D1087" s="1">
        <v>-3.3</v>
      </c>
      <c r="E1087" s="1">
        <v>0.6</v>
      </c>
      <c r="F1087" s="1">
        <v>3.1</v>
      </c>
      <c r="G1087" s="1">
        <v>16.7</v>
      </c>
      <c r="H1087" s="1">
        <v>-14</v>
      </c>
      <c r="I1087" s="1">
        <v>13.4</v>
      </c>
      <c r="J1087" s="7">
        <f t="shared" si="104"/>
        <v>0.04</v>
      </c>
      <c r="K1087" s="4">
        <f t="shared" si="99"/>
        <v>-0.70420253126969579</v>
      </c>
      <c r="L1087" s="4">
        <f t="shared" si="100"/>
        <v>-1.3679767852945943</v>
      </c>
      <c r="M1087" s="1">
        <f t="shared" si="102"/>
        <v>2.4540316745270756</v>
      </c>
    </row>
    <row r="1088" spans="1:13" hidden="1" x14ac:dyDescent="0.15">
      <c r="A1088" s="14">
        <v>40284.552083333336</v>
      </c>
      <c r="B1088">
        <v>96</v>
      </c>
      <c r="C1088">
        <v>13</v>
      </c>
      <c r="D1088" s="1">
        <v>-15.8</v>
      </c>
      <c r="E1088" s="1">
        <v>16.8</v>
      </c>
      <c r="F1088" s="1">
        <v>-13.1</v>
      </c>
      <c r="G1088" s="1">
        <v>27.2</v>
      </c>
      <c r="H1088" s="1">
        <v>-25.8</v>
      </c>
      <c r="I1088" s="1">
        <v>21.8</v>
      </c>
      <c r="J1088" s="7">
        <f t="shared" si="104"/>
        <v>0.17500000000000002</v>
      </c>
      <c r="K1088" s="4">
        <f t="shared" si="99"/>
        <v>-0.23591181707977604</v>
      </c>
      <c r="L1088" s="4">
        <f t="shared" si="100"/>
        <v>-0.18631042423736727</v>
      </c>
      <c r="M1088" s="1">
        <f t="shared" si="102"/>
        <v>33.070677822761674</v>
      </c>
    </row>
    <row r="1089" spans="1:13" hidden="1" x14ac:dyDescent="0.15">
      <c r="A1089" s="14">
        <v>40284.61041666667</v>
      </c>
      <c r="B1089">
        <v>75</v>
      </c>
      <c r="C1089">
        <v>28</v>
      </c>
      <c r="D1089" s="1">
        <v>-23.7</v>
      </c>
      <c r="E1089" s="1">
        <v>13.4</v>
      </c>
      <c r="F1089" s="1">
        <v>-22.3</v>
      </c>
      <c r="G1089" s="1">
        <v>23.4</v>
      </c>
      <c r="H1089" s="1">
        <v>-19.3</v>
      </c>
      <c r="I1089" s="1">
        <v>16.899999999999999</v>
      </c>
      <c r="J1089" s="7">
        <f t="shared" si="104"/>
        <v>0.17866666666666667</v>
      </c>
      <c r="K1089" s="4">
        <f t="shared" si="99"/>
        <v>5.5324885999610066E-3</v>
      </c>
      <c r="L1089" s="4">
        <f t="shared" si="100"/>
        <v>-0.15845251064296612</v>
      </c>
      <c r="M1089" s="1">
        <f t="shared" si="102"/>
        <v>34.772267588996144</v>
      </c>
    </row>
    <row r="1090" spans="1:13" hidden="1" x14ac:dyDescent="0.15">
      <c r="A1090" s="14">
        <v>40284.770138888889</v>
      </c>
      <c r="B1090">
        <v>72</v>
      </c>
      <c r="C1090">
        <v>5</v>
      </c>
      <c r="D1090" s="1">
        <v>-19.232911000000001</v>
      </c>
      <c r="E1090" s="1">
        <v>17.261198</v>
      </c>
      <c r="F1090" s="1">
        <v>-7.94048</v>
      </c>
      <c r="G1090" s="1">
        <v>11.2</v>
      </c>
      <c r="H1090" s="1">
        <v>-8.1</v>
      </c>
      <c r="I1090" s="1">
        <v>6.7</v>
      </c>
      <c r="J1090" s="7">
        <f t="shared" si="104"/>
        <v>0.23973886111111112</v>
      </c>
      <c r="K1090" s="4">
        <f t="shared" si="99"/>
        <v>0.23482699924682371</v>
      </c>
      <c r="L1090" s="4">
        <f t="shared" si="100"/>
        <v>0.32858591541675908</v>
      </c>
      <c r="M1090" s="1">
        <f t="shared" si="102"/>
        <v>64.861185106650254</v>
      </c>
    </row>
    <row r="1091" spans="1:13" x14ac:dyDescent="0.15">
      <c r="A1091" s="14">
        <v>40284.82708333333</v>
      </c>
      <c r="B1091">
        <v>70</v>
      </c>
      <c r="C1091">
        <v>7</v>
      </c>
      <c r="D1091" s="1">
        <v>-19.3</v>
      </c>
      <c r="E1091" s="1">
        <v>11.1</v>
      </c>
      <c r="F1091" s="1">
        <v>-3.2</v>
      </c>
      <c r="G1091" s="1">
        <v>28.1</v>
      </c>
      <c r="H1091" s="1">
        <v>-21.7</v>
      </c>
      <c r="I1091" s="1">
        <v>19.8</v>
      </c>
      <c r="J1091" s="7">
        <f t="shared" si="104"/>
        <v>0.15857142857142856</v>
      </c>
      <c r="K1091" s="4">
        <f t="shared" ref="K1091:K1144" si="105">IF(AND(D1091&lt;0,G1091&gt;0)=TRUE,LOG10(-D1091/G1091),)</f>
        <v>-0.16314901089730613</v>
      </c>
      <c r="L1091" s="4">
        <f t="shared" ref="L1091:L1154" si="106">LOG10(E1091/(-H1091))</f>
        <v>-0.29113675506187209</v>
      </c>
      <c r="M1091" s="1">
        <f t="shared" si="102"/>
        <v>27.090685783535601</v>
      </c>
    </row>
    <row r="1092" spans="1:13" hidden="1" x14ac:dyDescent="0.15">
      <c r="A1092" s="14">
        <v>40284.977083333331</v>
      </c>
      <c r="B1092">
        <v>210</v>
      </c>
      <c r="C1092">
        <v>3</v>
      </c>
      <c r="D1092" s="1">
        <v>-14</v>
      </c>
      <c r="E1092" s="1">
        <v>23.7</v>
      </c>
      <c r="F1092" s="1">
        <v>6.2</v>
      </c>
      <c r="G1092" s="1">
        <v>12.8</v>
      </c>
      <c r="H1092" s="1">
        <v>-8</v>
      </c>
      <c r="I1092" s="1">
        <v>8.9</v>
      </c>
      <c r="J1092" s="7">
        <f t="shared" si="104"/>
        <v>0.11285714285714285</v>
      </c>
      <c r="K1092" s="4">
        <f t="shared" si="105"/>
        <v>3.8918066030369659E-2</v>
      </c>
      <c r="L1092" s="4">
        <f t="shared" si="106"/>
        <v>0.47165835901816028</v>
      </c>
      <c r="M1092" s="1">
        <f t="shared" si="102"/>
        <v>71.347748377602457</v>
      </c>
    </row>
    <row r="1093" spans="1:13" x14ac:dyDescent="0.15">
      <c r="A1093" s="14">
        <v>40285.030555555553</v>
      </c>
      <c r="B1093">
        <v>70</v>
      </c>
      <c r="C1093">
        <v>19</v>
      </c>
      <c r="D1093" s="1">
        <v>-17.5</v>
      </c>
      <c r="E1093" s="1">
        <v>17.2</v>
      </c>
      <c r="F1093" s="1">
        <v>-6.9</v>
      </c>
      <c r="G1093" s="1">
        <v>31.1</v>
      </c>
      <c r="H1093" s="1">
        <v>-31.1</v>
      </c>
      <c r="I1093" s="1">
        <v>16</v>
      </c>
      <c r="J1093" s="7">
        <f t="shared" si="104"/>
        <v>0.24571428571428569</v>
      </c>
      <c r="K1093" s="4">
        <f t="shared" si="105"/>
        <v>-0.24972234034054311</v>
      </c>
      <c r="L1093" s="4">
        <f t="shared" si="106"/>
        <v>-0.25723194211928868</v>
      </c>
      <c r="M1093" s="1">
        <f t="shared" si="102"/>
        <v>28.944992192190629</v>
      </c>
    </row>
    <row r="1094" spans="1:13" x14ac:dyDescent="0.15">
      <c r="A1094" s="14">
        <v>40285.118750000001</v>
      </c>
      <c r="B1094">
        <v>105</v>
      </c>
      <c r="C1094">
        <v>30</v>
      </c>
      <c r="D1094" s="1">
        <v>-15.959298</v>
      </c>
      <c r="E1094" s="1">
        <v>21.353193000000001</v>
      </c>
      <c r="F1094" s="1">
        <v>-7.5149699999999999</v>
      </c>
      <c r="G1094" s="1">
        <v>40.5</v>
      </c>
      <c r="H1094" s="1">
        <v>-34.9</v>
      </c>
      <c r="I1094" s="1">
        <v>25.5</v>
      </c>
      <c r="J1094" s="7">
        <f t="shared" si="104"/>
        <v>0.20336374285714287</v>
      </c>
      <c r="K1094" s="4">
        <f t="shared" si="105"/>
        <v>-0.40444123904653961</v>
      </c>
      <c r="L1094" s="4">
        <f t="shared" si="106"/>
        <v>-0.21336260152802475</v>
      </c>
      <c r="M1094" s="1">
        <f t="shared" si="102"/>
        <v>31.459934956498799</v>
      </c>
    </row>
    <row r="1095" spans="1:13" hidden="1" x14ac:dyDescent="0.15">
      <c r="A1095" s="14">
        <v>40285.427777777775</v>
      </c>
      <c r="B1095">
        <v>411</v>
      </c>
      <c r="C1095">
        <v>11</v>
      </c>
      <c r="D1095" s="1">
        <v>-44.2</v>
      </c>
      <c r="E1095" s="1">
        <v>40.1</v>
      </c>
      <c r="F1095" s="1">
        <v>-64</v>
      </c>
      <c r="G1095" s="1">
        <v>42.4</v>
      </c>
      <c r="H1095" s="1">
        <v>-39.4</v>
      </c>
      <c r="I1095" s="1">
        <v>27.4</v>
      </c>
      <c r="J1095" s="7">
        <f t="shared" si="104"/>
        <v>9.7566909975669108E-2</v>
      </c>
      <c r="K1095" s="4">
        <f t="shared" si="105"/>
        <v>1.8056412756359282E-2</v>
      </c>
      <c r="L1095" s="4">
        <f t="shared" si="106"/>
        <v>7.6481507946081833E-3</v>
      </c>
      <c r="M1095" s="1">
        <f t="shared" si="102"/>
        <v>45.504478103479492</v>
      </c>
    </row>
    <row r="1096" spans="1:13" hidden="1" x14ac:dyDescent="0.15">
      <c r="A1096" s="14">
        <v>40285.70416666667</v>
      </c>
      <c r="B1096">
        <v>136</v>
      </c>
      <c r="C1096">
        <v>29</v>
      </c>
      <c r="D1096" s="1">
        <v>-14.701059000000001</v>
      </c>
      <c r="E1096" s="1">
        <v>27.609734</v>
      </c>
      <c r="F1096" s="1">
        <v>-8.3859300000000001</v>
      </c>
      <c r="G1096" s="1">
        <v>27.9</v>
      </c>
      <c r="H1096" s="1">
        <v>-26.9</v>
      </c>
      <c r="I1096" s="1">
        <v>17</v>
      </c>
      <c r="J1096" s="7">
        <f t="shared" si="104"/>
        <v>0.20301274999999999</v>
      </c>
      <c r="K1096" s="4">
        <f t="shared" si="105"/>
        <v>-0.27825558272333284</v>
      </c>
      <c r="L1096" s="4">
        <f t="shared" si="106"/>
        <v>1.1309942540923644E-2</v>
      </c>
      <c r="M1096" s="1">
        <f t="shared" si="102"/>
        <v>45.745967042569788</v>
      </c>
    </row>
    <row r="1097" spans="1:13" hidden="1" x14ac:dyDescent="0.15">
      <c r="A1097" s="14">
        <v>40286.349305555559</v>
      </c>
      <c r="C1097">
        <v>10</v>
      </c>
      <c r="G1097" s="1">
        <v>4.0999999999999996</v>
      </c>
      <c r="H1097" s="1">
        <v>-4.3</v>
      </c>
      <c r="I1097" s="1">
        <v>0.1</v>
      </c>
    </row>
    <row r="1098" spans="1:13" hidden="1" x14ac:dyDescent="0.15">
      <c r="A1098" s="14">
        <v>40287.461111111108</v>
      </c>
      <c r="B1098">
        <v>102</v>
      </c>
      <c r="C1098">
        <v>10</v>
      </c>
      <c r="D1098" s="1">
        <v>-4.1581330000000003</v>
      </c>
      <c r="E1098" s="1">
        <v>16.750547999999998</v>
      </c>
      <c r="F1098" s="1">
        <v>-15.29379</v>
      </c>
      <c r="G1098" s="1">
        <v>17.899999999999999</v>
      </c>
      <c r="H1098" s="1">
        <v>-18.899999999999999</v>
      </c>
      <c r="I1098" s="1">
        <v>5.3</v>
      </c>
      <c r="J1098" s="7">
        <f t="shared" ref="J1098:J1104" si="107">E1098/B1098</f>
        <v>0.16422105882352939</v>
      </c>
      <c r="K1098" s="4">
        <f t="shared" si="105"/>
        <v>-0.63395465463227263</v>
      </c>
      <c r="L1098" s="4">
        <f t="shared" si="106"/>
        <v>-5.2432784473035489E-2</v>
      </c>
      <c r="M1098" s="1">
        <f t="shared" ref="M1098:M1160" si="108">ATAN(-E1098/H1098)/PI()*180</f>
        <v>41.549684906541692</v>
      </c>
    </row>
    <row r="1099" spans="1:13" hidden="1" x14ac:dyDescent="0.15">
      <c r="A1099" s="14">
        <v>40287.572222222225</v>
      </c>
      <c r="B1099">
        <v>151</v>
      </c>
      <c r="C1099">
        <v>15</v>
      </c>
      <c r="D1099" s="1">
        <v>-19.600000000000001</v>
      </c>
      <c r="E1099" s="1">
        <v>24.6</v>
      </c>
      <c r="F1099" s="1">
        <v>-14.5</v>
      </c>
      <c r="G1099" s="1">
        <v>43.9</v>
      </c>
      <c r="H1099" s="1">
        <v>-32.4</v>
      </c>
      <c r="I1099" s="1">
        <v>29.1</v>
      </c>
      <c r="J1099" s="7">
        <f t="shared" si="107"/>
        <v>0.16291390728476823</v>
      </c>
      <c r="K1099" s="4">
        <f t="shared" si="105"/>
        <v>-0.35020844888564528</v>
      </c>
      <c r="L1099" s="4">
        <f t="shared" si="106"/>
        <v>-0.119609903103233</v>
      </c>
      <c r="M1099" s="1">
        <f t="shared" si="108"/>
        <v>37.207921921781569</v>
      </c>
    </row>
    <row r="1100" spans="1:13" hidden="1" x14ac:dyDescent="0.15">
      <c r="A1100" s="14">
        <v>40287.635416666664</v>
      </c>
      <c r="B1100">
        <v>66</v>
      </c>
      <c r="C1100">
        <v>7</v>
      </c>
      <c r="D1100" s="1">
        <v>-12.8</v>
      </c>
      <c r="E1100" s="1">
        <v>4.0999999999999996</v>
      </c>
      <c r="F1100" s="1">
        <v>-28.2</v>
      </c>
      <c r="G1100" s="1">
        <v>1.4</v>
      </c>
      <c r="H1100" s="1">
        <v>-3.8</v>
      </c>
      <c r="I1100" s="1">
        <v>-4.3</v>
      </c>
      <c r="J1100" s="7">
        <f t="shared" si="107"/>
        <v>6.2121212121212119E-2</v>
      </c>
      <c r="K1100" s="4">
        <f t="shared" si="105"/>
        <v>0.96108193396963038</v>
      </c>
      <c r="L1100" s="4">
        <f t="shared" si="106"/>
        <v>3.3000260102925345E-2</v>
      </c>
      <c r="M1100" s="1">
        <f t="shared" si="108"/>
        <v>47.17474411461005</v>
      </c>
    </row>
    <row r="1101" spans="1:13" hidden="1" x14ac:dyDescent="0.15">
      <c r="A1101" s="14">
        <v>40287.665277777778</v>
      </c>
      <c r="B1101">
        <v>34</v>
      </c>
      <c r="C1101">
        <v>2</v>
      </c>
      <c r="D1101" s="1">
        <v>-5.0999999999999996</v>
      </c>
      <c r="E1101" s="1">
        <v>7.2</v>
      </c>
      <c r="F1101" s="1">
        <v>-7.1</v>
      </c>
      <c r="G1101" s="1">
        <v>16.2</v>
      </c>
      <c r="H1101" s="1">
        <v>-9.6999999999999993</v>
      </c>
      <c r="I1101" s="1">
        <v>9.6</v>
      </c>
      <c r="J1101" s="7">
        <f t="shared" si="107"/>
        <v>0.21176470588235294</v>
      </c>
      <c r="K1101" s="4">
        <f t="shared" si="105"/>
        <v>-0.50194483844469462</v>
      </c>
      <c r="L1101" s="4">
        <f t="shared" si="106"/>
        <v>-0.12943923783497638</v>
      </c>
      <c r="M1101" s="1">
        <f t="shared" si="108"/>
        <v>36.585318299693405</v>
      </c>
    </row>
    <row r="1102" spans="1:13" hidden="1" x14ac:dyDescent="0.15">
      <c r="A1102" s="14">
        <v>40287.788194444445</v>
      </c>
      <c r="B1102">
        <v>168</v>
      </c>
      <c r="C1102">
        <v>26</v>
      </c>
      <c r="D1102" s="1">
        <v>-37.700000000000003</v>
      </c>
      <c r="E1102" s="1">
        <v>25.2</v>
      </c>
      <c r="F1102" s="1">
        <v>-51.4</v>
      </c>
      <c r="G1102" s="1">
        <v>15.3</v>
      </c>
      <c r="H1102" s="1">
        <v>-21.1</v>
      </c>
      <c r="I1102" s="1">
        <v>17.2</v>
      </c>
      <c r="J1102" s="7">
        <f t="shared" si="107"/>
        <v>0.15</v>
      </c>
      <c r="K1102" s="4">
        <f t="shared" si="105"/>
        <v>0.3916499193881941</v>
      </c>
      <c r="L1102" s="4">
        <f t="shared" si="106"/>
        <v>7.7118085483851392E-2</v>
      </c>
      <c r="M1102" s="1">
        <f t="shared" si="108"/>
        <v>50.060508358050868</v>
      </c>
    </row>
    <row r="1103" spans="1:13" hidden="1" x14ac:dyDescent="0.15">
      <c r="A1103" s="14">
        <v>40287.952777777777</v>
      </c>
      <c r="B1103">
        <v>27</v>
      </c>
      <c r="C1103">
        <v>23</v>
      </c>
      <c r="D1103" s="1">
        <v>-13.6</v>
      </c>
      <c r="E1103" s="1">
        <v>12.3</v>
      </c>
      <c r="F1103" s="1">
        <v>-10</v>
      </c>
      <c r="G1103" s="1">
        <v>19.2</v>
      </c>
      <c r="H1103" s="1">
        <v>-26.6</v>
      </c>
      <c r="I1103" s="1">
        <v>16.5</v>
      </c>
      <c r="J1103" s="7">
        <f t="shared" si="107"/>
        <v>0.4555555555555556</v>
      </c>
      <c r="K1103" s="4">
        <f t="shared" si="105"/>
        <v>-0.14976232033333206</v>
      </c>
      <c r="L1103" s="4">
        <f t="shared" si="106"/>
        <v>-0.33497652519166904</v>
      </c>
      <c r="M1103" s="1">
        <f t="shared" si="108"/>
        <v>24.816105132523763</v>
      </c>
    </row>
    <row r="1104" spans="1:13" hidden="1" x14ac:dyDescent="0.15">
      <c r="A1104" s="14">
        <v>40288.219444444447</v>
      </c>
      <c r="B1104">
        <v>276</v>
      </c>
      <c r="C1104">
        <v>11</v>
      </c>
      <c r="D1104" s="1">
        <v>-47.818049999999999</v>
      </c>
      <c r="E1104" s="1">
        <v>50.867944999999999</v>
      </c>
      <c r="F1104" s="1">
        <v>-28.288150000000002</v>
      </c>
      <c r="G1104" s="1">
        <v>43.4</v>
      </c>
      <c r="H1104" s="1">
        <v>-31</v>
      </c>
      <c r="I1104" s="1">
        <v>32.200000000000003</v>
      </c>
      <c r="J1104" s="7">
        <f t="shared" si="107"/>
        <v>0.18430414855072463</v>
      </c>
      <c r="K1104" s="4">
        <f t="shared" si="105"/>
        <v>4.2102132281735788E-2</v>
      </c>
      <c r="L1104" s="4">
        <f t="shared" si="106"/>
        <v>0.21508249920916189</v>
      </c>
      <c r="M1104" s="1">
        <f t="shared" si="108"/>
        <v>58.640987890247814</v>
      </c>
    </row>
    <row r="1105" spans="1:13" hidden="1" x14ac:dyDescent="0.15">
      <c r="A1105" s="14">
        <v>40288.222222222219</v>
      </c>
      <c r="C1105">
        <v>11</v>
      </c>
      <c r="G1105" s="1">
        <v>43.4</v>
      </c>
      <c r="H1105" s="1">
        <v>-31</v>
      </c>
      <c r="I1105" s="1">
        <v>32.200000000000003</v>
      </c>
    </row>
    <row r="1106" spans="1:13" hidden="1" x14ac:dyDescent="0.15">
      <c r="A1106" s="14">
        <v>40288.359722222223</v>
      </c>
      <c r="B1106">
        <v>188</v>
      </c>
      <c r="C1106">
        <v>6</v>
      </c>
      <c r="D1106" s="1">
        <v>-44</v>
      </c>
      <c r="E1106" s="1">
        <v>24</v>
      </c>
      <c r="F1106" s="1">
        <v>-27.7</v>
      </c>
      <c r="G1106" s="1">
        <v>27</v>
      </c>
      <c r="H1106" s="1">
        <v>-22.8</v>
      </c>
      <c r="I1106" s="1">
        <v>20.6</v>
      </c>
      <c r="J1106" s="7">
        <f>E1106/B1106</f>
        <v>0.1276595744680851</v>
      </c>
      <c r="K1106" s="4">
        <f t="shared" si="105"/>
        <v>0.21208891232720009</v>
      </c>
      <c r="L1106" s="4">
        <f t="shared" si="106"/>
        <v>2.2276394711152208E-2</v>
      </c>
      <c r="M1106" s="1">
        <f t="shared" si="108"/>
        <v>46.468800714385821</v>
      </c>
    </row>
    <row r="1107" spans="1:13" hidden="1" x14ac:dyDescent="0.15">
      <c r="A1107" s="14">
        <v>40288.856249999997</v>
      </c>
      <c r="B1107">
        <v>34</v>
      </c>
      <c r="C1107">
        <v>19</v>
      </c>
      <c r="D1107" s="1">
        <v>-2.8</v>
      </c>
      <c r="E1107" s="1">
        <v>8.4</v>
      </c>
      <c r="F1107" s="1">
        <v>-4.5</v>
      </c>
      <c r="G1107" s="1">
        <v>6.6</v>
      </c>
      <c r="H1107" s="1">
        <v>-8</v>
      </c>
      <c r="I1107" s="1">
        <v>5</v>
      </c>
      <c r="J1107" s="7">
        <f>E1107/B1107</f>
        <v>0.24705882352941178</v>
      </c>
      <c r="K1107" s="4">
        <f t="shared" si="105"/>
        <v>-0.37238590419964945</v>
      </c>
      <c r="L1107" s="4">
        <f t="shared" si="106"/>
        <v>2.1189299069938092E-2</v>
      </c>
      <c r="M1107" s="1">
        <f t="shared" si="108"/>
        <v>46.397181027296384</v>
      </c>
    </row>
    <row r="1108" spans="1:13" hidden="1" x14ac:dyDescent="0.15">
      <c r="A1108" s="14">
        <v>40288.887499999997</v>
      </c>
      <c r="B1108">
        <v>27</v>
      </c>
      <c r="C1108">
        <v>7</v>
      </c>
      <c r="D1108" s="1">
        <v>-8.5</v>
      </c>
      <c r="E1108" s="1">
        <v>7.5</v>
      </c>
      <c r="F1108" s="1">
        <v>-7.7</v>
      </c>
      <c r="G1108" s="1">
        <v>7.1</v>
      </c>
      <c r="H1108" s="1">
        <v>-8.6999999999999993</v>
      </c>
      <c r="I1108" s="1">
        <v>3.3</v>
      </c>
      <c r="J1108" s="7">
        <f>E1108/B1108</f>
        <v>0.27777777777777779</v>
      </c>
      <c r="K1108" s="4">
        <f t="shared" si="105"/>
        <v>7.8160576995217432E-2</v>
      </c>
      <c r="L1108" s="4">
        <f t="shared" si="106"/>
        <v>-6.445798922691845E-2</v>
      </c>
      <c r="M1108" s="1">
        <f t="shared" si="108"/>
        <v>40.763605200941164</v>
      </c>
    </row>
    <row r="1109" spans="1:13" hidden="1" x14ac:dyDescent="0.15">
      <c r="A1109" s="14">
        <v>40288.947916666664</v>
      </c>
      <c r="B1109">
        <v>79</v>
      </c>
      <c r="C1109">
        <v>21</v>
      </c>
      <c r="D1109" s="1">
        <v>-9.6999999999999993</v>
      </c>
      <c r="E1109" s="1">
        <v>10.8</v>
      </c>
      <c r="F1109" s="1">
        <v>-2.5</v>
      </c>
      <c r="G1109" s="1">
        <v>18.2</v>
      </c>
      <c r="H1109" s="1">
        <v>-16.8</v>
      </c>
      <c r="I1109" s="1">
        <v>14.5</v>
      </c>
      <c r="J1109" s="7">
        <f>E1109/B1109</f>
        <v>0.13670886075949368</v>
      </c>
      <c r="K1109" s="4">
        <f t="shared" si="105"/>
        <v>-0.27329965371882997</v>
      </c>
      <c r="L1109" s="4">
        <f t="shared" si="106"/>
        <v>-0.19188552623891311</v>
      </c>
      <c r="M1109" s="1">
        <f t="shared" si="108"/>
        <v>32.735226272107603</v>
      </c>
    </row>
    <row r="1110" spans="1:13" hidden="1" x14ac:dyDescent="0.15">
      <c r="A1110" s="14">
        <v>40288.959722222222</v>
      </c>
      <c r="C1110">
        <v>33</v>
      </c>
      <c r="G1110" s="1">
        <v>23.8</v>
      </c>
      <c r="H1110" s="1">
        <v>-22.6</v>
      </c>
      <c r="I1110" s="1">
        <v>18.899999999999999</v>
      </c>
    </row>
    <row r="1111" spans="1:13" hidden="1" x14ac:dyDescent="0.15">
      <c r="A1111" s="14">
        <v>40290.081944444442</v>
      </c>
      <c r="B1111">
        <v>63</v>
      </c>
      <c r="C1111">
        <v>8</v>
      </c>
      <c r="D1111" s="1">
        <v>-10.6</v>
      </c>
      <c r="E1111" s="1">
        <v>14.8</v>
      </c>
      <c r="F1111" s="1">
        <v>-4.8</v>
      </c>
      <c r="G1111" s="1">
        <v>16.3</v>
      </c>
      <c r="H1111" s="1">
        <v>-11.7</v>
      </c>
      <c r="I1111" s="1">
        <v>14.2</v>
      </c>
      <c r="J1111" s="7">
        <f t="shared" ref="J1111:J1118" si="109">E1111/B1111</f>
        <v>0.23492063492063492</v>
      </c>
      <c r="K1111" s="4">
        <f t="shared" si="105"/>
        <v>-0.18688173913918762</v>
      </c>
      <c r="L1111" s="4">
        <f t="shared" si="106"/>
        <v>0.1020758536487958</v>
      </c>
      <c r="M1111" s="1">
        <f t="shared" si="108"/>
        <v>51.672199997199428</v>
      </c>
    </row>
    <row r="1112" spans="1:13" hidden="1" x14ac:dyDescent="0.15">
      <c r="A1112" s="14">
        <v>40290.240277777775</v>
      </c>
      <c r="B1112">
        <v>214</v>
      </c>
      <c r="C1112">
        <v>7</v>
      </c>
      <c r="D1112" s="1">
        <v>-22.7</v>
      </c>
      <c r="E1112" s="1">
        <v>23.3</v>
      </c>
      <c r="F1112" s="1">
        <v>-52.9</v>
      </c>
      <c r="G1112" s="1">
        <v>11.1</v>
      </c>
      <c r="H1112" s="1">
        <v>-11.1</v>
      </c>
      <c r="I1112" s="1">
        <v>5.3</v>
      </c>
      <c r="J1112" s="7">
        <f t="shared" si="109"/>
        <v>0.1088785046728972</v>
      </c>
      <c r="K1112" s="4">
        <f t="shared" si="105"/>
        <v>0.31070287840646527</v>
      </c>
      <c r="L1112" s="4">
        <f t="shared" si="106"/>
        <v>0.32203294223936163</v>
      </c>
      <c r="M1112" s="1">
        <f t="shared" si="108"/>
        <v>64.527110413893311</v>
      </c>
    </row>
    <row r="1113" spans="1:13" hidden="1" x14ac:dyDescent="0.15">
      <c r="A1113" s="14">
        <v>40290.318055555559</v>
      </c>
      <c r="B1113">
        <v>24</v>
      </c>
      <c r="C1113">
        <v>9</v>
      </c>
      <c r="D1113" s="1">
        <v>-13.4</v>
      </c>
      <c r="E1113" s="1">
        <v>13.6</v>
      </c>
      <c r="F1113" s="1">
        <v>2</v>
      </c>
      <c r="G1113" s="1">
        <v>5.8</v>
      </c>
      <c r="H1113" s="1">
        <v>-7.6</v>
      </c>
      <c r="I1113" s="1">
        <v>-10.6</v>
      </c>
      <c r="J1113" s="7">
        <f t="shared" si="109"/>
        <v>0.56666666666666665</v>
      </c>
      <c r="K1113" s="4">
        <f t="shared" si="105"/>
        <v>0.36367680480187031</v>
      </c>
      <c r="L1113" s="4">
        <f t="shared" si="106"/>
        <v>0.25272531608942617</v>
      </c>
      <c r="M1113" s="1">
        <f t="shared" si="108"/>
        <v>60.802513953935538</v>
      </c>
    </row>
    <row r="1114" spans="1:13" hidden="1" x14ac:dyDescent="0.15">
      <c r="A1114" s="14">
        <v>40290.339583333334</v>
      </c>
      <c r="B1114">
        <v>23</v>
      </c>
      <c r="C1114">
        <v>4</v>
      </c>
      <c r="D1114" s="1">
        <v>-12.1</v>
      </c>
      <c r="E1114" s="1">
        <v>5.2</v>
      </c>
      <c r="F1114" s="1">
        <v>-11.9</v>
      </c>
      <c r="G1114" s="1">
        <v>17</v>
      </c>
      <c r="H1114" s="1">
        <v>-13.1</v>
      </c>
      <c r="I1114" s="1">
        <v>16.899999999999999</v>
      </c>
      <c r="J1114" s="7">
        <f t="shared" si="109"/>
        <v>0.22608695652173913</v>
      </c>
      <c r="K1114" s="4">
        <f t="shared" si="105"/>
        <v>-0.14766355106182383</v>
      </c>
      <c r="L1114" s="4">
        <f t="shared" si="106"/>
        <v>-0.40126795202096505</v>
      </c>
      <c r="M1114" s="1">
        <f t="shared" si="108"/>
        <v>21.650432814670225</v>
      </c>
    </row>
    <row r="1115" spans="1:13" hidden="1" x14ac:dyDescent="0.15">
      <c r="A1115" s="14">
        <v>40290.486111111109</v>
      </c>
      <c r="B1115">
        <v>171</v>
      </c>
      <c r="C1115">
        <v>19</v>
      </c>
      <c r="D1115" s="1">
        <v>-29.317720999999999</v>
      </c>
      <c r="E1115" s="1">
        <v>34.70158</v>
      </c>
      <c r="F1115" s="1">
        <v>-14.112730000000001</v>
      </c>
      <c r="G1115" s="1">
        <v>18.7</v>
      </c>
      <c r="H1115" s="1">
        <v>-16.100000000000001</v>
      </c>
      <c r="I1115" s="1">
        <v>14.8</v>
      </c>
      <c r="J1115" s="7">
        <f t="shared" si="109"/>
        <v>0.202933216374269</v>
      </c>
      <c r="K1115" s="4">
        <f t="shared" si="105"/>
        <v>0.1952886010563149</v>
      </c>
      <c r="L1115" s="4">
        <f t="shared" si="106"/>
        <v>0.33352337310080488</v>
      </c>
      <c r="M1115" s="1">
        <f t="shared" si="108"/>
        <v>65.110782805683058</v>
      </c>
    </row>
    <row r="1116" spans="1:13" hidden="1" x14ac:dyDescent="0.15">
      <c r="A1116" s="14">
        <v>40290.520833333336</v>
      </c>
      <c r="B1116">
        <v>5</v>
      </c>
      <c r="C1116">
        <v>20</v>
      </c>
      <c r="D1116" s="1">
        <v>-1.3</v>
      </c>
      <c r="E1116" s="1">
        <v>2</v>
      </c>
      <c r="F1116" s="1">
        <v>-10.1</v>
      </c>
      <c r="G1116" s="1">
        <v>12.2</v>
      </c>
      <c r="H1116" s="1">
        <v>-16.5</v>
      </c>
      <c r="I1116" s="1">
        <v>7.2</v>
      </c>
      <c r="J1116" s="7">
        <f t="shared" si="109"/>
        <v>0.4</v>
      </c>
      <c r="K1116" s="4">
        <f t="shared" si="105"/>
        <v>-0.97241647836791145</v>
      </c>
      <c r="L1116" s="4">
        <f t="shared" si="106"/>
        <v>-0.91645394854992512</v>
      </c>
      <c r="M1116" s="1">
        <f t="shared" si="108"/>
        <v>6.911227119024681</v>
      </c>
    </row>
    <row r="1117" spans="1:13" hidden="1" x14ac:dyDescent="0.15">
      <c r="A1117" s="14">
        <v>40290.571527777778</v>
      </c>
      <c r="B1117">
        <v>22</v>
      </c>
      <c r="C1117">
        <v>11</v>
      </c>
      <c r="D1117" s="1">
        <v>-11.1</v>
      </c>
      <c r="E1117" s="1">
        <v>7.6</v>
      </c>
      <c r="F1117" s="1">
        <v>-3.6</v>
      </c>
      <c r="G1117" s="1">
        <v>16.8</v>
      </c>
      <c r="H1117" s="1">
        <v>-15.8</v>
      </c>
      <c r="I1117" s="1">
        <v>7.7</v>
      </c>
      <c r="J1117" s="7">
        <f t="shared" si="109"/>
        <v>0.34545454545454546</v>
      </c>
      <c r="K1117" s="4">
        <f t="shared" si="105"/>
        <v>-0.17998630293920542</v>
      </c>
      <c r="L1117" s="4">
        <f t="shared" si="106"/>
        <v>-0.31784349467363132</v>
      </c>
      <c r="M1117" s="1">
        <f t="shared" si="108"/>
        <v>25.688143435647341</v>
      </c>
    </row>
    <row r="1118" spans="1:13" hidden="1" x14ac:dyDescent="0.15">
      <c r="A1118" s="14">
        <v>40291.683333333334</v>
      </c>
      <c r="B1118">
        <v>68</v>
      </c>
      <c r="C1118">
        <v>22</v>
      </c>
      <c r="D1118" s="1">
        <v>-13.20449</v>
      </c>
      <c r="E1118" s="1">
        <v>14.588543</v>
      </c>
      <c r="F1118" s="1">
        <v>-11.0716</v>
      </c>
      <c r="G1118" s="1">
        <v>15.3</v>
      </c>
      <c r="H1118" s="1">
        <v>-13.8</v>
      </c>
      <c r="I1118" s="1">
        <v>11.7</v>
      </c>
      <c r="J1118" s="7">
        <f t="shared" si="109"/>
        <v>0.21453739705882352</v>
      </c>
      <c r="K1118" s="4">
        <f t="shared" si="105"/>
        <v>-6.3969798804610428E-2</v>
      </c>
      <c r="L1118" s="4">
        <f t="shared" si="106"/>
        <v>2.4132833411528342E-2</v>
      </c>
      <c r="M1118" s="1">
        <f t="shared" si="108"/>
        <v>46.591084531427967</v>
      </c>
    </row>
    <row r="1119" spans="1:13" hidden="1" x14ac:dyDescent="0.15">
      <c r="A1119" s="14">
        <v>40291.752083333333</v>
      </c>
      <c r="C1119">
        <v>6</v>
      </c>
      <c r="G1119" s="1">
        <v>2.2999999999999998</v>
      </c>
      <c r="H1119" s="1">
        <v>-3.2</v>
      </c>
      <c r="I1119" s="1">
        <v>-4.5999999999999996</v>
      </c>
    </row>
    <row r="1120" spans="1:13" hidden="1" x14ac:dyDescent="0.15">
      <c r="A1120" s="14">
        <v>40291.785416666666</v>
      </c>
      <c r="B1120">
        <v>142</v>
      </c>
      <c r="C1120">
        <v>26</v>
      </c>
      <c r="D1120" s="1">
        <v>-6.4</v>
      </c>
      <c r="E1120" s="1">
        <v>2.9</v>
      </c>
      <c r="F1120" s="1">
        <v>-29.2</v>
      </c>
      <c r="G1120" s="1">
        <v>9.9</v>
      </c>
      <c r="H1120" s="1">
        <v>-13.2</v>
      </c>
      <c r="I1120" s="1">
        <v>6.4</v>
      </c>
      <c r="J1120" s="7">
        <f>E1120/B1120</f>
        <v>2.0422535211267606E-2</v>
      </c>
      <c r="K1120" s="4">
        <f t="shared" si="105"/>
        <v>-0.18945522061366271</v>
      </c>
      <c r="L1120" s="4">
        <f t="shared" si="106"/>
        <v>-0.65817593330689383</v>
      </c>
      <c r="M1120" s="1">
        <f t="shared" si="108"/>
        <v>12.390856660680901</v>
      </c>
    </row>
    <row r="1121" spans="1:13" hidden="1" x14ac:dyDescent="0.15">
      <c r="A1121" s="14">
        <v>40292.007638888892</v>
      </c>
      <c r="B1121">
        <v>310</v>
      </c>
      <c r="C1121">
        <v>11</v>
      </c>
      <c r="D1121" s="1">
        <v>-25.6</v>
      </c>
      <c r="E1121" s="1">
        <v>43.4</v>
      </c>
      <c r="F1121" s="1">
        <v>-4.7</v>
      </c>
      <c r="G1121" s="1">
        <v>10.5</v>
      </c>
      <c r="H1121" s="1">
        <v>-10</v>
      </c>
      <c r="I1121" s="1">
        <v>6.8</v>
      </c>
      <c r="J1121" s="7">
        <f>E1121/B1121</f>
        <v>0.13999999999999999</v>
      </c>
      <c r="K1121" s="4">
        <f t="shared" si="105"/>
        <v>0.38705066624191153</v>
      </c>
      <c r="L1121" s="4">
        <f t="shared" si="106"/>
        <v>0.63748972951251071</v>
      </c>
      <c r="M1121" s="1">
        <f t="shared" si="108"/>
        <v>77.024668222337752</v>
      </c>
    </row>
    <row r="1122" spans="1:13" hidden="1" x14ac:dyDescent="0.15">
      <c r="A1122" s="14">
        <v>40292.043055555558</v>
      </c>
      <c r="C1122">
        <v>21</v>
      </c>
      <c r="G1122" s="1">
        <v>34.1</v>
      </c>
      <c r="H1122" s="1">
        <v>-33.299999999999997</v>
      </c>
      <c r="I1122" s="1">
        <v>28</v>
      </c>
    </row>
    <row r="1123" spans="1:13" hidden="1" x14ac:dyDescent="0.15">
      <c r="A1123" s="14">
        <v>40293.386111111111</v>
      </c>
      <c r="B1123">
        <v>75</v>
      </c>
      <c r="C1123">
        <v>15</v>
      </c>
      <c r="D1123" s="1">
        <v>-5.6</v>
      </c>
      <c r="E1123" s="1">
        <v>14.4</v>
      </c>
      <c r="F1123" s="1">
        <v>-4.2</v>
      </c>
      <c r="G1123" s="1">
        <v>7.9</v>
      </c>
      <c r="H1123" s="1">
        <v>-10.4</v>
      </c>
      <c r="I1123" s="1">
        <v>-3</v>
      </c>
      <c r="J1123" s="7">
        <f t="shared" ref="J1123:J1136" si="110">E1123/B1123</f>
        <v>0.192</v>
      </c>
      <c r="K1123" s="4">
        <f t="shared" si="105"/>
        <v>-0.14943906428424109</v>
      </c>
      <c r="L1123" s="4">
        <f t="shared" si="106"/>
        <v>0.14132915279646929</v>
      </c>
      <c r="M1123" s="1">
        <f t="shared" si="108"/>
        <v>54.16234704572171</v>
      </c>
    </row>
    <row r="1124" spans="1:13" hidden="1" x14ac:dyDescent="0.15">
      <c r="A1124" s="14">
        <v>40293.713194444441</v>
      </c>
      <c r="B1124">
        <v>61</v>
      </c>
      <c r="C1124">
        <v>13</v>
      </c>
      <c r="D1124" s="1">
        <v>-9.9</v>
      </c>
      <c r="E1124" s="1">
        <v>12.9</v>
      </c>
      <c r="F1124" s="1">
        <v>-15.6</v>
      </c>
      <c r="G1124" s="1">
        <v>11.3</v>
      </c>
      <c r="H1124" s="1">
        <v>-8.6999999999999993</v>
      </c>
      <c r="I1124" s="1">
        <v>11.6</v>
      </c>
      <c r="J1124" s="7">
        <f t="shared" si="110"/>
        <v>0.21147540983606558</v>
      </c>
      <c r="K1124" s="4">
        <f t="shared" si="105"/>
        <v>-5.744324888586979E-2</v>
      </c>
      <c r="L1124" s="4">
        <f t="shared" si="106"/>
        <v>0.17107045768063045</v>
      </c>
      <c r="M1124" s="1">
        <f t="shared" si="108"/>
        <v>56.003540851749506</v>
      </c>
    </row>
    <row r="1125" spans="1:13" hidden="1" x14ac:dyDescent="0.15">
      <c r="A1125" s="14">
        <v>40293.856944444444</v>
      </c>
      <c r="B1125">
        <v>198</v>
      </c>
      <c r="C1125">
        <v>11</v>
      </c>
      <c r="D1125" s="1">
        <v>-31.7</v>
      </c>
      <c r="E1125" s="1">
        <v>19.600000000000001</v>
      </c>
      <c r="F1125" s="1">
        <v>-4.5999999999999996</v>
      </c>
      <c r="G1125" s="1">
        <v>24.7</v>
      </c>
      <c r="H1125" s="1">
        <v>-21.7</v>
      </c>
      <c r="I1125" s="1">
        <v>17.8</v>
      </c>
      <c r="J1125" s="7">
        <f t="shared" si="110"/>
        <v>9.8989898989899003E-2</v>
      </c>
      <c r="K1125" s="4">
        <f t="shared" si="105"/>
        <v>0.10836230895808577</v>
      </c>
      <c r="L1125" s="4">
        <f t="shared" si="106"/>
        <v>-4.4203662492053417E-2</v>
      </c>
      <c r="M1125" s="1">
        <f t="shared" si="108"/>
        <v>42.08916217383225</v>
      </c>
    </row>
    <row r="1126" spans="1:13" x14ac:dyDescent="0.15">
      <c r="A1126" s="14">
        <v>40293.996527777781</v>
      </c>
      <c r="B1126">
        <v>193</v>
      </c>
      <c r="C1126">
        <v>25</v>
      </c>
      <c r="D1126" s="1">
        <v>-12.8</v>
      </c>
      <c r="E1126" s="1">
        <v>20.399999999999999</v>
      </c>
      <c r="F1126" s="1">
        <v>-17.2</v>
      </c>
      <c r="G1126" s="1">
        <v>40.5</v>
      </c>
      <c r="H1126" s="1">
        <v>-39.4</v>
      </c>
      <c r="I1126" s="1">
        <v>28.8</v>
      </c>
      <c r="J1126" s="7">
        <f t="shared" si="110"/>
        <v>0.10569948186528497</v>
      </c>
      <c r="K1126" s="4">
        <f t="shared" si="105"/>
        <v>-0.50024505356680016</v>
      </c>
      <c r="L1126" s="4">
        <f t="shared" si="106"/>
        <v>-0.28586605439967538</v>
      </c>
      <c r="M1126" s="1">
        <f t="shared" si="108"/>
        <v>27.373607290315611</v>
      </c>
    </row>
    <row r="1127" spans="1:13" hidden="1" x14ac:dyDescent="0.15">
      <c r="A1127" s="14">
        <v>40294.226388888892</v>
      </c>
      <c r="B1127">
        <v>148</v>
      </c>
      <c r="C1127">
        <v>11</v>
      </c>
      <c r="D1127" s="1">
        <v>-25.2</v>
      </c>
      <c r="E1127" s="1">
        <v>26.6</v>
      </c>
      <c r="F1127" s="1">
        <v>-7.5</v>
      </c>
      <c r="G1127" s="1">
        <v>22.4</v>
      </c>
      <c r="H1127" s="1">
        <v>-20.3</v>
      </c>
      <c r="I1127" s="1">
        <v>15.1</v>
      </c>
      <c r="J1127" s="7">
        <f t="shared" si="110"/>
        <v>0.17972972972972973</v>
      </c>
      <c r="K1127" s="4">
        <f t="shared" si="105"/>
        <v>5.1152522447381291E-2</v>
      </c>
      <c r="L1127" s="4">
        <f t="shared" si="106"/>
        <v>0.11738559871785405</v>
      </c>
      <c r="M1127" s="1">
        <f t="shared" si="108"/>
        <v>52.65065095535941</v>
      </c>
    </row>
    <row r="1128" spans="1:13" hidden="1" x14ac:dyDescent="0.15">
      <c r="A1128" s="14">
        <v>40294.515972222223</v>
      </c>
      <c r="B1128">
        <v>411</v>
      </c>
      <c r="C1128">
        <v>14</v>
      </c>
      <c r="D1128" s="1">
        <v>-48.3</v>
      </c>
      <c r="E1128" s="1">
        <v>42.1</v>
      </c>
      <c r="F1128" s="1">
        <v>-38.1</v>
      </c>
      <c r="G1128" s="1">
        <v>47.8</v>
      </c>
      <c r="H1128" s="1">
        <v>-35.9</v>
      </c>
      <c r="I1128" s="1">
        <v>40.9</v>
      </c>
      <c r="J1128" s="7">
        <f t="shared" si="110"/>
        <v>0.1024330900243309</v>
      </c>
      <c r="K1128" s="4">
        <f t="shared" si="105"/>
        <v>4.5192341393933142E-3</v>
      </c>
      <c r="L1128" s="4">
        <f t="shared" si="106"/>
        <v>6.9187647257349175E-2</v>
      </c>
      <c r="M1128" s="1">
        <f t="shared" si="108"/>
        <v>49.544724473030847</v>
      </c>
    </row>
    <row r="1129" spans="1:13" hidden="1" x14ac:dyDescent="0.15">
      <c r="A1129" s="14">
        <v>40294.703472222223</v>
      </c>
      <c r="B1129">
        <v>259</v>
      </c>
      <c r="C1129">
        <v>33</v>
      </c>
      <c r="D1129" s="1">
        <v>-38.9</v>
      </c>
      <c r="E1129" s="1">
        <v>34.9</v>
      </c>
      <c r="F1129" s="1">
        <v>-18.399999999999999</v>
      </c>
      <c r="G1129" s="1">
        <v>25.2</v>
      </c>
      <c r="H1129" s="1">
        <v>-34.9</v>
      </c>
      <c r="I1129" s="1">
        <v>16</v>
      </c>
      <c r="J1129" s="7">
        <f t="shared" si="110"/>
        <v>0.13474903474903474</v>
      </c>
      <c r="K1129" s="4">
        <f t="shared" si="105"/>
        <v>0.18854906054416365</v>
      </c>
      <c r="L1129" s="4">
        <f t="shared" si="106"/>
        <v>0</v>
      </c>
      <c r="M1129" s="1">
        <f t="shared" si="108"/>
        <v>45</v>
      </c>
    </row>
    <row r="1130" spans="1:13" hidden="1" x14ac:dyDescent="0.15">
      <c r="A1130" s="14">
        <v>40294.990972222222</v>
      </c>
      <c r="B1130">
        <v>406</v>
      </c>
      <c r="C1130">
        <v>24</v>
      </c>
      <c r="D1130" s="1">
        <v>-36.200000000000003</v>
      </c>
      <c r="E1130" s="1">
        <v>33.4</v>
      </c>
      <c r="F1130" s="1">
        <v>-22</v>
      </c>
      <c r="G1130" s="1">
        <v>38.5</v>
      </c>
      <c r="H1130" s="1">
        <v>-31.9</v>
      </c>
      <c r="I1130" s="1">
        <v>20.3</v>
      </c>
      <c r="J1130" s="7">
        <f t="shared" si="110"/>
        <v>8.2266009852216743E-2</v>
      </c>
      <c r="K1130" s="4">
        <f t="shared" si="105"/>
        <v>-2.6752158975334929E-2</v>
      </c>
      <c r="L1130" s="4">
        <f t="shared" si="106"/>
        <v>1.9955783754383311E-2</v>
      </c>
      <c r="M1130" s="1">
        <f t="shared" si="108"/>
        <v>46.3159044048871</v>
      </c>
    </row>
    <row r="1131" spans="1:13" hidden="1" x14ac:dyDescent="0.15">
      <c r="A1131" s="14">
        <v>40297.07916666667</v>
      </c>
      <c r="B1131">
        <v>7</v>
      </c>
      <c r="C1131">
        <v>7</v>
      </c>
      <c r="D1131" s="1">
        <v>-1.9124490000000001</v>
      </c>
      <c r="E1131" s="1">
        <v>3.6063710000000002</v>
      </c>
      <c r="F1131" s="1">
        <v>-1.8289500000000001</v>
      </c>
      <c r="G1131" s="1">
        <v>17.399999999999999</v>
      </c>
      <c r="H1131" s="1">
        <v>-13.4</v>
      </c>
      <c r="I1131" s="1">
        <v>11.3</v>
      </c>
      <c r="J1131" s="7">
        <f t="shared" si="110"/>
        <v>0.51519585714285721</v>
      </c>
      <c r="K1131" s="4">
        <f t="shared" si="105"/>
        <v>-0.95895938579754714</v>
      </c>
      <c r="L1131" s="4">
        <f t="shared" si="106"/>
        <v>-0.57003439628767416</v>
      </c>
      <c r="M1131" s="1">
        <f t="shared" si="108"/>
        <v>15.0632202144459</v>
      </c>
    </row>
    <row r="1132" spans="1:13" hidden="1" x14ac:dyDescent="0.15">
      <c r="A1132" s="14">
        <v>40297.243750000001</v>
      </c>
      <c r="B1132">
        <v>135</v>
      </c>
      <c r="C1132">
        <v>17</v>
      </c>
      <c r="D1132" s="1">
        <v>-13.903377000000001</v>
      </c>
      <c r="E1132" s="1">
        <v>31.305745000000002</v>
      </c>
      <c r="F1132" s="1">
        <v>-4.2402600000000001</v>
      </c>
      <c r="G1132" s="1">
        <v>21.3</v>
      </c>
      <c r="H1132" s="1">
        <v>-19.7</v>
      </c>
      <c r="I1132" s="1">
        <v>18.2</v>
      </c>
      <c r="J1132" s="7">
        <f t="shared" si="110"/>
        <v>0.23189440740740741</v>
      </c>
      <c r="K1132" s="4">
        <f t="shared" si="105"/>
        <v>-0.18525930431142307</v>
      </c>
      <c r="L1132" s="4">
        <f t="shared" si="106"/>
        <v>0.20115781722672485</v>
      </c>
      <c r="M1132" s="1">
        <f t="shared" si="108"/>
        <v>57.818717511228336</v>
      </c>
    </row>
    <row r="1133" spans="1:13" x14ac:dyDescent="0.15">
      <c r="A1133" s="14">
        <v>40297.269444444442</v>
      </c>
      <c r="B1133">
        <v>29</v>
      </c>
      <c r="C1133">
        <v>29</v>
      </c>
      <c r="D1133" s="1">
        <v>-29.9</v>
      </c>
      <c r="E1133" s="1">
        <v>18.8</v>
      </c>
      <c r="F1133" s="1">
        <v>-24.1</v>
      </c>
      <c r="G1133" s="1">
        <v>47.9</v>
      </c>
      <c r="H1133" s="1">
        <v>-37</v>
      </c>
      <c r="I1133" s="1">
        <v>39.4</v>
      </c>
      <c r="J1133" s="7">
        <f t="shared" si="110"/>
        <v>0.64827586206896559</v>
      </c>
      <c r="K1133" s="4">
        <f t="shared" si="105"/>
        <v>-0.20466432509013358</v>
      </c>
      <c r="L1133" s="4">
        <f t="shared" si="106"/>
        <v>-0.29404387480331512</v>
      </c>
      <c r="M1133" s="1">
        <f t="shared" si="108"/>
        <v>26.935492865588383</v>
      </c>
    </row>
    <row r="1134" spans="1:13" hidden="1" x14ac:dyDescent="0.15">
      <c r="A1134" s="14">
        <v>40297.452777777777</v>
      </c>
      <c r="B1134">
        <v>235</v>
      </c>
      <c r="C1134">
        <v>6</v>
      </c>
      <c r="D1134" s="1">
        <v>-44.6</v>
      </c>
      <c r="E1134" s="1">
        <v>16.2</v>
      </c>
      <c r="F1134" s="1">
        <v>-34.1</v>
      </c>
      <c r="G1134" s="1">
        <v>18.3</v>
      </c>
      <c r="H1134" s="1">
        <v>-14.8</v>
      </c>
      <c r="I1134" s="1">
        <v>12.7</v>
      </c>
      <c r="J1134" s="7">
        <f t="shared" si="110"/>
        <v>6.8936170212765949E-2</v>
      </c>
      <c r="K1134" s="4">
        <f t="shared" si="105"/>
        <v>0.38688376898171239</v>
      </c>
      <c r="L1134" s="4">
        <f t="shared" si="106"/>
        <v>3.9253299147673525E-2</v>
      </c>
      <c r="M1134" s="1">
        <f t="shared" si="108"/>
        <v>47.585794342424492</v>
      </c>
    </row>
    <row r="1135" spans="1:13" hidden="1" x14ac:dyDescent="0.15">
      <c r="A1135" s="14">
        <v>40297.509027777778</v>
      </c>
      <c r="B1135">
        <v>70</v>
      </c>
      <c r="C1135">
        <v>19</v>
      </c>
      <c r="D1135" s="1">
        <v>-18.264042</v>
      </c>
      <c r="E1135" s="1">
        <v>9.1192639999999994</v>
      </c>
      <c r="F1135" s="1">
        <v>-18.364419999999999</v>
      </c>
      <c r="G1135" s="1">
        <v>33.4</v>
      </c>
      <c r="H1135" s="1">
        <v>-31.1</v>
      </c>
      <c r="I1135" s="1">
        <v>19</v>
      </c>
      <c r="J1135" s="7">
        <f t="shared" si="110"/>
        <v>0.13027519999999998</v>
      </c>
      <c r="K1135" s="4">
        <f t="shared" si="105"/>
        <v>-0.26214956962443231</v>
      </c>
      <c r="L1135" s="4">
        <f t="shared" si="106"/>
        <v>-0.53280060043933786</v>
      </c>
      <c r="M1135" s="1">
        <f t="shared" si="108"/>
        <v>16.342399274067134</v>
      </c>
    </row>
    <row r="1136" spans="1:13" hidden="1" x14ac:dyDescent="0.15">
      <c r="A1136" s="14">
        <v>40298.38958333333</v>
      </c>
      <c r="B1136">
        <v>263</v>
      </c>
      <c r="C1136">
        <v>19</v>
      </c>
      <c r="D1136" s="1">
        <v>-20.658550000000002</v>
      </c>
      <c r="E1136" s="1">
        <v>25.396051</v>
      </c>
      <c r="F1136" s="1">
        <v>-19.01613</v>
      </c>
      <c r="G1136" s="1">
        <v>29.1</v>
      </c>
      <c r="H1136" s="1">
        <v>-24.6</v>
      </c>
      <c r="I1136" s="1">
        <v>17.7</v>
      </c>
      <c r="J1136" s="7">
        <f t="shared" si="110"/>
        <v>9.6562931558935361E-2</v>
      </c>
      <c r="K1136" s="4">
        <f t="shared" si="105"/>
        <v>-0.14879315336562357</v>
      </c>
      <c r="L1136" s="4">
        <f t="shared" si="106"/>
        <v>1.3831083444010819E-2</v>
      </c>
      <c r="M1136" s="1">
        <f t="shared" si="108"/>
        <v>45.912202221732187</v>
      </c>
    </row>
    <row r="1137" spans="1:13" hidden="1" x14ac:dyDescent="0.15">
      <c r="A1137" s="14">
        <v>40299.021527777775</v>
      </c>
      <c r="C1137">
        <v>32</v>
      </c>
      <c r="G1137" s="1">
        <v>7.2</v>
      </c>
      <c r="H1137" s="1">
        <v>-4.9000000000000004</v>
      </c>
      <c r="I1137" s="1">
        <v>-1.4</v>
      </c>
    </row>
    <row r="1138" spans="1:13" hidden="1" x14ac:dyDescent="0.15">
      <c r="A1138" s="14">
        <v>40299.249305555553</v>
      </c>
      <c r="C1138">
        <v>26</v>
      </c>
      <c r="G1138" s="1">
        <v>0.5</v>
      </c>
      <c r="H1138" s="1">
        <v>-6.3</v>
      </c>
      <c r="I1138" s="1">
        <v>-4</v>
      </c>
    </row>
    <row r="1139" spans="1:13" hidden="1" x14ac:dyDescent="0.15">
      <c r="A1139" s="14">
        <v>40299.456944444442</v>
      </c>
      <c r="C1139">
        <v>34</v>
      </c>
      <c r="G1139" s="1">
        <v>0.4</v>
      </c>
      <c r="H1139" s="1">
        <v>-8.8000000000000007</v>
      </c>
      <c r="I1139" s="1">
        <v>-1.5</v>
      </c>
    </row>
    <row r="1140" spans="1:13" hidden="1" x14ac:dyDescent="0.15">
      <c r="A1140" s="14">
        <v>40299.550694444442</v>
      </c>
      <c r="C1140">
        <v>28</v>
      </c>
      <c r="G1140" s="1">
        <v>-3.3</v>
      </c>
      <c r="H1140" s="1">
        <v>-9.1</v>
      </c>
      <c r="I1140" s="1">
        <v>-2.9</v>
      </c>
    </row>
    <row r="1141" spans="1:13" hidden="1" x14ac:dyDescent="0.15">
      <c r="A1141" s="14">
        <v>40299.623611111114</v>
      </c>
      <c r="C1141">
        <v>29</v>
      </c>
      <c r="G1141" s="1">
        <v>1</v>
      </c>
      <c r="H1141" s="1">
        <v>-8.4</v>
      </c>
      <c r="I1141" s="1">
        <v>-2.8</v>
      </c>
    </row>
    <row r="1142" spans="1:13" hidden="1" x14ac:dyDescent="0.15">
      <c r="A1142" s="14">
        <v>40299.759027777778</v>
      </c>
      <c r="B1142">
        <v>106</v>
      </c>
      <c r="C1142">
        <v>28</v>
      </c>
      <c r="D1142" s="1">
        <v>15</v>
      </c>
      <c r="E1142" s="1">
        <v>16.7</v>
      </c>
      <c r="F1142" s="1">
        <v>11.4</v>
      </c>
      <c r="G1142" s="1">
        <v>-1.6</v>
      </c>
      <c r="H1142" s="1">
        <v>-6.6</v>
      </c>
      <c r="I1142" s="1">
        <v>2.2999999999999998</v>
      </c>
      <c r="J1142" s="7">
        <f>E1142/B1142</f>
        <v>0.15754716981132075</v>
      </c>
      <c r="L1142" s="4">
        <f t="shared" si="106"/>
        <v>0.40317253560571459</v>
      </c>
      <c r="M1142" s="1">
        <f t="shared" si="108"/>
        <v>68.435593420480444</v>
      </c>
    </row>
    <row r="1143" spans="1:13" hidden="1" x14ac:dyDescent="0.15">
      <c r="A1143" s="14">
        <v>40299.824999999997</v>
      </c>
      <c r="B1143">
        <v>68</v>
      </c>
      <c r="C1143">
        <v>30</v>
      </c>
      <c r="D1143" s="1">
        <v>5.8</v>
      </c>
      <c r="E1143" s="1">
        <v>12.5</v>
      </c>
      <c r="F1143" s="1">
        <v>5.8</v>
      </c>
      <c r="G1143" s="1">
        <v>-7.3</v>
      </c>
      <c r="H1143" s="1">
        <v>-13</v>
      </c>
      <c r="I1143" s="1">
        <v>-9.1</v>
      </c>
      <c r="J1143" s="7">
        <f>E1143/B1143</f>
        <v>0.18382352941176472</v>
      </c>
      <c r="L1143" s="4">
        <f t="shared" si="106"/>
        <v>-1.7033339298780342E-2</v>
      </c>
      <c r="M1143" s="1">
        <f t="shared" si="108"/>
        <v>43.876697285924578</v>
      </c>
    </row>
    <row r="1144" spans="1:13" hidden="1" x14ac:dyDescent="0.15">
      <c r="A1144" s="14">
        <v>40299.875</v>
      </c>
      <c r="B1144">
        <v>24</v>
      </c>
      <c r="C1144">
        <v>25</v>
      </c>
      <c r="D1144" s="1">
        <v>-1.7</v>
      </c>
      <c r="E1144" s="1">
        <v>1.3</v>
      </c>
      <c r="F1144" s="1">
        <v>0</v>
      </c>
      <c r="G1144" s="1">
        <v>0.5</v>
      </c>
      <c r="H1144" s="1">
        <v>-14.3</v>
      </c>
      <c r="I1144" s="1">
        <v>-4</v>
      </c>
      <c r="J1144" s="7">
        <f>E1144/B1144</f>
        <v>5.4166666666666669E-2</v>
      </c>
      <c r="K1144" s="4">
        <f t="shared" si="105"/>
        <v>0.53147891704225514</v>
      </c>
      <c r="L1144" s="4">
        <f t="shared" si="106"/>
        <v>-1.0413926851582249</v>
      </c>
      <c r="M1144" s="1">
        <f t="shared" si="108"/>
        <v>5.1944289077348058</v>
      </c>
    </row>
    <row r="1145" spans="1:13" hidden="1" x14ac:dyDescent="0.15">
      <c r="A1145" s="14">
        <v>40300.104861111111</v>
      </c>
      <c r="B1145">
        <v>99</v>
      </c>
      <c r="C1145">
        <v>35</v>
      </c>
      <c r="D1145" s="1">
        <v>16</v>
      </c>
      <c r="E1145" s="1">
        <v>12.1</v>
      </c>
      <c r="F1145" s="1">
        <v>12.8</v>
      </c>
      <c r="G1145" s="1">
        <v>-2.1</v>
      </c>
      <c r="H1145" s="1">
        <v>-5.8</v>
      </c>
      <c r="I1145" s="1">
        <v>-7</v>
      </c>
      <c r="J1145" s="7">
        <f>E1145/B1145</f>
        <v>0.12222222222222222</v>
      </c>
      <c r="L1145" s="4">
        <f t="shared" si="106"/>
        <v>0.31935737675351283</v>
      </c>
      <c r="M1145" s="1">
        <f t="shared" si="108"/>
        <v>64.389790076794199</v>
      </c>
    </row>
    <row r="1146" spans="1:13" hidden="1" x14ac:dyDescent="0.15">
      <c r="A1146" s="14">
        <v>40300.213194444441</v>
      </c>
      <c r="B1146">
        <v>104</v>
      </c>
      <c r="C1146">
        <v>12</v>
      </c>
      <c r="D1146" s="1">
        <v>1.4</v>
      </c>
      <c r="E1146" s="1">
        <v>4.5</v>
      </c>
      <c r="F1146" s="1">
        <v>4.4000000000000004</v>
      </c>
      <c r="G1146" s="1">
        <v>2.2000000000000002</v>
      </c>
      <c r="H1146" s="1">
        <v>-7.6</v>
      </c>
      <c r="I1146" s="1">
        <v>-0.9</v>
      </c>
      <c r="J1146" s="7">
        <f>E1146/B1146</f>
        <v>4.3269230769230768E-2</v>
      </c>
      <c r="L1146" s="4">
        <f t="shared" si="106"/>
        <v>-0.22760107850544761</v>
      </c>
      <c r="M1146" s="1">
        <f t="shared" si="108"/>
        <v>30.629998484820696</v>
      </c>
    </row>
    <row r="1147" spans="1:13" hidden="1" x14ac:dyDescent="0.15">
      <c r="A1147" s="14">
        <v>40300.259027777778</v>
      </c>
      <c r="C1147">
        <v>28</v>
      </c>
      <c r="G1147" s="1">
        <v>-6.6</v>
      </c>
      <c r="H1147" s="1">
        <v>-6.1</v>
      </c>
      <c r="I1147" s="1">
        <v>-3.4</v>
      </c>
    </row>
    <row r="1148" spans="1:13" hidden="1" x14ac:dyDescent="0.15">
      <c r="A1148" s="14">
        <v>40300.461111111108</v>
      </c>
      <c r="C1148">
        <v>31</v>
      </c>
      <c r="G1148" s="1">
        <v>-0.5</v>
      </c>
      <c r="H1148" s="1">
        <v>-11.2</v>
      </c>
      <c r="I1148" s="1">
        <v>-3</v>
      </c>
    </row>
    <row r="1149" spans="1:13" hidden="1" x14ac:dyDescent="0.15">
      <c r="A1149" s="14">
        <v>40301.697222222225</v>
      </c>
    </row>
    <row r="1150" spans="1:13" hidden="1" x14ac:dyDescent="0.15">
      <c r="A1150" s="14">
        <v>40301.715277777781</v>
      </c>
    </row>
    <row r="1151" spans="1:13" hidden="1" x14ac:dyDescent="0.15">
      <c r="A1151" s="14">
        <v>40301.728472222225</v>
      </c>
    </row>
    <row r="1152" spans="1:13" hidden="1" x14ac:dyDescent="0.15">
      <c r="A1152" s="14">
        <v>40301.754861111112</v>
      </c>
      <c r="B1152">
        <v>14</v>
      </c>
      <c r="C1152">
        <v>29</v>
      </c>
      <c r="D1152" s="1">
        <v>-7.7</v>
      </c>
      <c r="E1152" s="1">
        <v>5</v>
      </c>
      <c r="F1152" s="1">
        <v>-1.9</v>
      </c>
      <c r="G1152" s="1">
        <v>-2.1</v>
      </c>
      <c r="H1152" s="1">
        <v>-11.7</v>
      </c>
      <c r="I1152" s="1">
        <v>-4.7</v>
      </c>
      <c r="J1152" s="7">
        <f>E1152/B1152</f>
        <v>0.35714285714285715</v>
      </c>
      <c r="L1152" s="4">
        <f t="shared" si="106"/>
        <v>-0.36921585741014279</v>
      </c>
      <c r="M1152" s="1">
        <f t="shared" si="108"/>
        <v>23.139461763211699</v>
      </c>
    </row>
    <row r="1153" spans="1:13" hidden="1" x14ac:dyDescent="0.15">
      <c r="A1153" s="14">
        <v>40302.147222222222</v>
      </c>
      <c r="C1153">
        <v>6</v>
      </c>
      <c r="G1153" s="1">
        <v>0.8</v>
      </c>
      <c r="H1153" s="1">
        <v>-4.7</v>
      </c>
      <c r="I1153" s="1">
        <v>-0.2</v>
      </c>
    </row>
    <row r="1154" spans="1:13" hidden="1" x14ac:dyDescent="0.15">
      <c r="A1154" s="14">
        <v>40302.267361111109</v>
      </c>
      <c r="B1154">
        <v>150</v>
      </c>
      <c r="C1154">
        <v>19</v>
      </c>
      <c r="D1154" s="1">
        <v>4.7</v>
      </c>
      <c r="E1154" s="1">
        <v>13.7</v>
      </c>
      <c r="F1154" s="1">
        <v>2.1</v>
      </c>
      <c r="G1154" s="1">
        <v>-4.8</v>
      </c>
      <c r="H1154" s="1">
        <v>-6.5</v>
      </c>
      <c r="I1154" s="1">
        <v>-4.5999999999999996</v>
      </c>
      <c r="J1154" s="7">
        <f>E1154/B1154</f>
        <v>9.1333333333333322E-2</v>
      </c>
      <c r="L1154" s="4">
        <f t="shared" si="106"/>
        <v>0.32380721051355121</v>
      </c>
      <c r="M1154" s="1">
        <f t="shared" si="108"/>
        <v>64.617879408118299</v>
      </c>
    </row>
    <row r="1155" spans="1:13" hidden="1" x14ac:dyDescent="0.15">
      <c r="A1155" s="14">
        <v>40302.838888888888</v>
      </c>
      <c r="C1155">
        <v>34</v>
      </c>
      <c r="G1155" s="1">
        <v>0.1</v>
      </c>
      <c r="H1155" s="1">
        <v>-12.2</v>
      </c>
      <c r="I1155" s="1">
        <v>-2.1</v>
      </c>
    </row>
    <row r="1156" spans="1:13" hidden="1" x14ac:dyDescent="0.15">
      <c r="A1156" s="14">
        <v>40303.22152777778</v>
      </c>
      <c r="B1156">
        <v>148</v>
      </c>
      <c r="C1156">
        <v>32</v>
      </c>
      <c r="D1156" s="1">
        <v>10.981312000000001</v>
      </c>
      <c r="E1156" s="1">
        <v>16.489847000000001</v>
      </c>
      <c r="F1156" s="1">
        <v>9.1733980000000006</v>
      </c>
      <c r="G1156" s="1">
        <v>2.6</v>
      </c>
      <c r="H1156" s="1">
        <v>-11.1</v>
      </c>
      <c r="I1156" s="1">
        <v>-1.5</v>
      </c>
      <c r="J1156" s="7">
        <f>E1156/B1156</f>
        <v>0.11141788513513515</v>
      </c>
      <c r="L1156" s="4">
        <f t="shared" ref="L1156:L1216" si="111">LOG10(E1156/(-H1156))</f>
        <v>0.17189364730273754</v>
      </c>
      <c r="M1156" s="1">
        <f t="shared" si="108"/>
        <v>56.05386749145643</v>
      </c>
    </row>
    <row r="1157" spans="1:13" hidden="1" x14ac:dyDescent="0.15">
      <c r="A1157" s="14">
        <v>40303.456944444442</v>
      </c>
      <c r="C1157">
        <v>33</v>
      </c>
      <c r="G1157" s="1">
        <v>6.2</v>
      </c>
      <c r="H1157" s="1">
        <v>-12.7</v>
      </c>
      <c r="I1157" s="1">
        <v>-3.2</v>
      </c>
    </row>
    <row r="1158" spans="1:13" hidden="1" x14ac:dyDescent="0.15">
      <c r="A1158" s="14">
        <v>40303.933333333334</v>
      </c>
      <c r="C1158">
        <v>10</v>
      </c>
      <c r="G1158" s="1">
        <v>2.8</v>
      </c>
      <c r="H1158" s="1">
        <v>-12.6</v>
      </c>
      <c r="I1158" s="1">
        <v>-1.9</v>
      </c>
    </row>
    <row r="1159" spans="1:13" hidden="1" x14ac:dyDescent="0.15">
      <c r="A1159" s="14">
        <v>40304.180555555555</v>
      </c>
      <c r="B1159">
        <v>263</v>
      </c>
      <c r="C1159">
        <v>29</v>
      </c>
      <c r="D1159" s="1">
        <v>14.538005</v>
      </c>
      <c r="E1159" s="1">
        <v>23.735897000000001</v>
      </c>
      <c r="F1159" s="1">
        <v>14.602589</v>
      </c>
      <c r="G1159" s="1">
        <v>-1</v>
      </c>
      <c r="H1159" s="1">
        <v>-16</v>
      </c>
      <c r="I1159" s="1">
        <v>-9.4</v>
      </c>
      <c r="J1159" s="7">
        <f>E1159/B1159</f>
        <v>9.0250558935361228E-2</v>
      </c>
      <c r="L1159" s="4">
        <f t="shared" si="111"/>
        <v>0.17128566607126763</v>
      </c>
      <c r="M1159" s="1">
        <f t="shared" si="108"/>
        <v>56.016701320495763</v>
      </c>
    </row>
    <row r="1160" spans="1:13" hidden="1" x14ac:dyDescent="0.15">
      <c r="A1160" s="14">
        <v>40304.469444444447</v>
      </c>
      <c r="B1160">
        <v>311</v>
      </c>
      <c r="C1160">
        <v>30</v>
      </c>
      <c r="D1160" s="1">
        <v>9.4022819999999996</v>
      </c>
      <c r="E1160" s="1">
        <v>11.985046000000001</v>
      </c>
      <c r="F1160" s="1">
        <v>9.1354129999999998</v>
      </c>
      <c r="G1160" s="1">
        <v>-0.4</v>
      </c>
      <c r="H1160" s="1">
        <v>-13.7</v>
      </c>
      <c r="I1160" s="1">
        <v>-5.4</v>
      </c>
      <c r="J1160" s="7">
        <f>E1160/B1160</f>
        <v>3.8537125401929259E-2</v>
      </c>
      <c r="L1160" s="4">
        <f t="shared" si="111"/>
        <v>-5.808086191082007E-2</v>
      </c>
      <c r="M1160" s="1">
        <f t="shared" si="108"/>
        <v>41.180111946413625</v>
      </c>
    </row>
    <row r="1161" spans="1:13" hidden="1" x14ac:dyDescent="0.15">
      <c r="A1161" s="14">
        <v>40304.878472222219</v>
      </c>
      <c r="B1161">
        <v>286</v>
      </c>
      <c r="C1161">
        <v>27</v>
      </c>
      <c r="D1161" s="1">
        <v>13.645199</v>
      </c>
      <c r="E1161" s="1">
        <v>23.367317</v>
      </c>
      <c r="F1161" s="1">
        <v>15.256451999999999</v>
      </c>
      <c r="G1161" s="1">
        <v>-4.8</v>
      </c>
      <c r="H1161" s="1">
        <v>-6.3</v>
      </c>
      <c r="I1161" s="1">
        <v>-4.3</v>
      </c>
      <c r="J1161" s="7">
        <f>E1161/B1161</f>
        <v>8.1703905594405588E-2</v>
      </c>
      <c r="L1161" s="4">
        <f t="shared" si="111"/>
        <v>0.56926830076550305</v>
      </c>
      <c r="M1161" s="1">
        <f t="shared" ref="M1161:M1224" si="112">ATAN(-E1161/H1161)/PI()*180</f>
        <v>74.911396471327549</v>
      </c>
    </row>
    <row r="1162" spans="1:13" hidden="1" x14ac:dyDescent="0.15">
      <c r="A1162" s="14">
        <v>40304.900694444441</v>
      </c>
      <c r="C1162">
        <v>33</v>
      </c>
      <c r="G1162" s="1">
        <v>-13.4</v>
      </c>
      <c r="H1162" s="1">
        <v>-15.1</v>
      </c>
      <c r="I1162" s="1">
        <v>-10.5</v>
      </c>
    </row>
    <row r="1163" spans="1:13" hidden="1" x14ac:dyDescent="0.15">
      <c r="A1163" s="14">
        <v>40306.522222222222</v>
      </c>
      <c r="C1163">
        <v>28</v>
      </c>
      <c r="G1163" s="1">
        <v>-0.7</v>
      </c>
      <c r="H1163" s="1">
        <v>-12.6</v>
      </c>
      <c r="I1163" s="1">
        <v>-4</v>
      </c>
    </row>
    <row r="1164" spans="1:13" hidden="1" x14ac:dyDescent="0.15">
      <c r="A1164" s="14">
        <v>40306.822916666664</v>
      </c>
      <c r="B1164">
        <v>216</v>
      </c>
      <c r="C1164">
        <v>19</v>
      </c>
      <c r="D1164" s="1">
        <v>9.4</v>
      </c>
      <c r="E1164" s="1">
        <v>22</v>
      </c>
      <c r="F1164" s="1">
        <v>12</v>
      </c>
      <c r="G1164" s="1">
        <v>-1.2</v>
      </c>
      <c r="H1164" s="1">
        <v>-8.1999999999999993</v>
      </c>
      <c r="I1164" s="1">
        <v>-3.3</v>
      </c>
      <c r="J1164" s="7">
        <f>E1164/B1164</f>
        <v>0.10185185185185185</v>
      </c>
      <c r="L1164" s="4">
        <f t="shared" si="111"/>
        <v>0.42860882843848958</v>
      </c>
      <c r="M1164" s="1">
        <f t="shared" si="112"/>
        <v>69.558203441583444</v>
      </c>
    </row>
    <row r="1165" spans="1:13" hidden="1" x14ac:dyDescent="0.15">
      <c r="A1165" s="14">
        <v>40306.974305555559</v>
      </c>
      <c r="B1165">
        <v>189</v>
      </c>
      <c r="C1165">
        <v>20</v>
      </c>
      <c r="D1165" s="1">
        <v>5.6</v>
      </c>
      <c r="E1165" s="1">
        <v>17.3</v>
      </c>
      <c r="F1165" s="1">
        <v>8.6999999999999993</v>
      </c>
      <c r="G1165" s="1">
        <v>3.5</v>
      </c>
      <c r="H1165" s="1">
        <v>-15.5</v>
      </c>
      <c r="I1165" s="1">
        <v>-6.8</v>
      </c>
      <c r="J1165" s="7">
        <f>E1165/B1165</f>
        <v>9.1534391534391538E-2</v>
      </c>
      <c r="L1165" s="4">
        <f t="shared" si="111"/>
        <v>4.7714404958503959E-2</v>
      </c>
      <c r="M1165" s="1">
        <f t="shared" si="112"/>
        <v>48.141129835636107</v>
      </c>
    </row>
    <row r="1166" spans="1:13" hidden="1" x14ac:dyDescent="0.15">
      <c r="A1166" s="14">
        <v>40307.553472222222</v>
      </c>
      <c r="B1166">
        <v>590</v>
      </c>
      <c r="C1166">
        <v>19</v>
      </c>
      <c r="D1166" s="1">
        <v>21</v>
      </c>
      <c r="E1166" s="1">
        <v>26</v>
      </c>
      <c r="F1166" s="1">
        <v>16</v>
      </c>
      <c r="G1166" s="1">
        <v>-5.5</v>
      </c>
      <c r="H1166" s="1">
        <v>-11.4</v>
      </c>
      <c r="I1166" s="1">
        <v>-12.1</v>
      </c>
      <c r="J1166" s="7">
        <f>E1166/B1166</f>
        <v>4.4067796610169491E-2</v>
      </c>
      <c r="L1166" s="4">
        <f t="shared" si="111"/>
        <v>0.35806849663434537</v>
      </c>
      <c r="M1166" s="1">
        <f t="shared" si="112"/>
        <v>66.324397366493628</v>
      </c>
    </row>
    <row r="1167" spans="1:13" hidden="1" x14ac:dyDescent="0.15">
      <c r="A1167" s="14">
        <v>40308.071527777778</v>
      </c>
      <c r="C1167">
        <v>20</v>
      </c>
      <c r="G1167" s="1">
        <v>3.4</v>
      </c>
      <c r="H1167" s="1">
        <v>-13.3</v>
      </c>
      <c r="I1167" s="1">
        <v>-2.8</v>
      </c>
    </row>
    <row r="1168" spans="1:13" hidden="1" x14ac:dyDescent="0.15">
      <c r="A1168" s="14">
        <v>40309.084722222222</v>
      </c>
      <c r="C1168">
        <v>28</v>
      </c>
      <c r="G1168" s="1">
        <v>-2.4</v>
      </c>
      <c r="H1168" s="1">
        <v>-7.4</v>
      </c>
      <c r="I1168" s="1">
        <v>-2.9</v>
      </c>
    </row>
    <row r="1169" spans="1:13" hidden="1" x14ac:dyDescent="0.15">
      <c r="A1169" s="14">
        <v>40312.029861111114</v>
      </c>
      <c r="C1169">
        <v>32</v>
      </c>
      <c r="G1169" s="1">
        <v>-0.9</v>
      </c>
      <c r="H1169" s="1">
        <v>-13.3</v>
      </c>
      <c r="I1169" s="1">
        <v>-7.5</v>
      </c>
    </row>
    <row r="1170" spans="1:13" hidden="1" x14ac:dyDescent="0.15">
      <c r="A1170" s="14">
        <v>40312.031944444447</v>
      </c>
      <c r="C1170">
        <v>33</v>
      </c>
      <c r="G1170" s="1">
        <v>-3.1</v>
      </c>
      <c r="H1170" s="1">
        <v>-13.4</v>
      </c>
      <c r="I1170" s="1">
        <v>-8</v>
      </c>
    </row>
    <row r="1171" spans="1:13" hidden="1" x14ac:dyDescent="0.15">
      <c r="A1171" s="14">
        <v>40319.845138888886</v>
      </c>
    </row>
    <row r="1172" spans="1:13" hidden="1" x14ac:dyDescent="0.15">
      <c r="A1172" s="14">
        <v>40328.486111111109</v>
      </c>
    </row>
    <row r="1173" spans="1:13" hidden="1" x14ac:dyDescent="0.15">
      <c r="A1173" s="14">
        <v>40341.953472222223</v>
      </c>
      <c r="B1173">
        <v>666</v>
      </c>
      <c r="C1173">
        <v>34</v>
      </c>
      <c r="D1173" s="1">
        <v>7.2458720000000003</v>
      </c>
      <c r="E1173" s="1">
        <v>65.484326999999993</v>
      </c>
      <c r="F1173" s="1">
        <v>-71.410120000000006</v>
      </c>
      <c r="G1173" s="1">
        <v>28.1</v>
      </c>
      <c r="H1173" s="1">
        <v>-40</v>
      </c>
      <c r="I1173" s="1">
        <v>8.3000000000000007</v>
      </c>
      <c r="J1173" s="7">
        <f>E1173/B1173</f>
        <v>9.8324815315315311E-2</v>
      </c>
      <c r="L1173" s="4">
        <f t="shared" si="111"/>
        <v>0.2140773771843337</v>
      </c>
      <c r="M1173" s="1">
        <f t="shared" si="112"/>
        <v>58.582029935805124</v>
      </c>
    </row>
    <row r="1174" spans="1:13" hidden="1" x14ac:dyDescent="0.15">
      <c r="A1174" s="14">
        <v>40342.438194444447</v>
      </c>
      <c r="C1174">
        <v>34</v>
      </c>
      <c r="G1174" s="1">
        <v>0</v>
      </c>
      <c r="H1174" s="1">
        <v>-10.5</v>
      </c>
      <c r="I1174" s="1">
        <v>-10.9</v>
      </c>
    </row>
    <row r="1175" spans="1:13" hidden="1" x14ac:dyDescent="0.15">
      <c r="A1175" s="14">
        <v>40342.772222222222</v>
      </c>
      <c r="C1175">
        <v>11</v>
      </c>
      <c r="G1175" s="1">
        <v>2.4</v>
      </c>
      <c r="H1175" s="1">
        <v>-4.9000000000000004</v>
      </c>
      <c r="I1175" s="1">
        <v>10.8</v>
      </c>
    </row>
    <row r="1176" spans="1:13" hidden="1" x14ac:dyDescent="0.15">
      <c r="A1176" s="14">
        <v>40342.790277777778</v>
      </c>
      <c r="B1176">
        <v>21</v>
      </c>
      <c r="C1176">
        <v>26</v>
      </c>
      <c r="D1176" s="1">
        <v>-4.2</v>
      </c>
      <c r="E1176" s="1">
        <v>1.3</v>
      </c>
      <c r="F1176" s="1">
        <v>11</v>
      </c>
      <c r="G1176" s="1">
        <v>1.8</v>
      </c>
      <c r="H1176" s="1">
        <v>-2.8</v>
      </c>
      <c r="I1176" s="1">
        <v>1.6</v>
      </c>
      <c r="J1176" s="7">
        <f>E1176/B1176</f>
        <v>6.1904761904761907E-2</v>
      </c>
      <c r="K1176" s="4">
        <f t="shared" ref="K1176:K1216" si="113">IF(AND(D1176&lt;0,G1176&gt;0)=TRUE,LOG10(-D1176/G1176),)</f>
        <v>0.36797678529459443</v>
      </c>
      <c r="L1176" s="4">
        <f t="shared" si="111"/>
        <v>-0.33321467903538238</v>
      </c>
      <c r="M1176" s="1">
        <f t="shared" si="112"/>
        <v>24.904768808095188</v>
      </c>
    </row>
    <row r="1177" spans="1:13" hidden="1" x14ac:dyDescent="0.15">
      <c r="A1177" s="14">
        <v>40342.811805555553</v>
      </c>
      <c r="C1177">
        <v>11</v>
      </c>
      <c r="G1177" s="1">
        <v>1.1000000000000001</v>
      </c>
      <c r="H1177" s="1">
        <v>-3.1</v>
      </c>
      <c r="I1177" s="1">
        <v>-3.4</v>
      </c>
    </row>
    <row r="1178" spans="1:13" hidden="1" x14ac:dyDescent="0.15">
      <c r="A1178" s="14">
        <v>40342.862500000003</v>
      </c>
      <c r="C1178">
        <v>35</v>
      </c>
      <c r="G1178" s="1">
        <v>2.6</v>
      </c>
      <c r="H1178" s="1">
        <v>-7.6</v>
      </c>
      <c r="I1178" s="1">
        <v>-5.3</v>
      </c>
    </row>
    <row r="1179" spans="1:13" hidden="1" x14ac:dyDescent="0.15">
      <c r="A1179" s="14">
        <v>40342.909722222219</v>
      </c>
      <c r="B1179">
        <v>37</v>
      </c>
      <c r="C1179">
        <v>20</v>
      </c>
      <c r="D1179" s="1">
        <v>2.2000000000000002</v>
      </c>
      <c r="E1179" s="1">
        <v>3.8</v>
      </c>
      <c r="F1179" s="1">
        <v>9.1999999999999993</v>
      </c>
      <c r="G1179" s="1">
        <v>2.8</v>
      </c>
      <c r="H1179" s="1">
        <v>-5.3</v>
      </c>
      <c r="I1179" s="1">
        <v>-0.2</v>
      </c>
      <c r="J1179" s="7">
        <f>E1179/B1179</f>
        <v>0.10270270270270269</v>
      </c>
      <c r="L1179" s="4">
        <f t="shared" si="111"/>
        <v>-0.14449227298397893</v>
      </c>
      <c r="M1179" s="1">
        <f t="shared" si="112"/>
        <v>35.639809198086674</v>
      </c>
    </row>
    <row r="1180" spans="1:13" hidden="1" x14ac:dyDescent="0.15">
      <c r="A1180" s="14">
        <v>40342.95208333333</v>
      </c>
      <c r="B1180">
        <v>25</v>
      </c>
      <c r="C1180">
        <v>31</v>
      </c>
      <c r="D1180" s="1">
        <v>0.9</v>
      </c>
      <c r="E1180" s="1">
        <v>3.7</v>
      </c>
      <c r="F1180" s="1">
        <v>-3.9</v>
      </c>
      <c r="G1180" s="1">
        <v>1.4</v>
      </c>
      <c r="H1180" s="1">
        <v>-7.4</v>
      </c>
      <c r="I1180" s="1">
        <v>-5.2</v>
      </c>
      <c r="J1180" s="7">
        <f>E1180/B1180</f>
        <v>0.14800000000000002</v>
      </c>
      <c r="L1180" s="4">
        <f t="shared" si="111"/>
        <v>-0.3010299956639812</v>
      </c>
      <c r="M1180" s="1">
        <f t="shared" si="112"/>
        <v>26.565051177077986</v>
      </c>
    </row>
    <row r="1181" spans="1:13" hidden="1" x14ac:dyDescent="0.15">
      <c r="A1181" s="14">
        <v>40342.969444444447</v>
      </c>
      <c r="C1181">
        <v>33</v>
      </c>
      <c r="G1181" s="1">
        <v>5.4</v>
      </c>
      <c r="H1181" s="1">
        <v>-4.3</v>
      </c>
      <c r="I1181" s="1">
        <v>-0.9</v>
      </c>
    </row>
    <row r="1182" spans="1:13" hidden="1" x14ac:dyDescent="0.15">
      <c r="A1182" s="14">
        <v>40343.063888888886</v>
      </c>
      <c r="B1182">
        <v>91</v>
      </c>
      <c r="C1182">
        <v>26</v>
      </c>
      <c r="D1182" s="1">
        <v>2.2999999999999998</v>
      </c>
      <c r="E1182" s="1">
        <v>7.2</v>
      </c>
      <c r="F1182" s="1">
        <v>-9.6</v>
      </c>
      <c r="G1182" s="1">
        <v>1.5</v>
      </c>
      <c r="H1182" s="1">
        <v>-5.7</v>
      </c>
      <c r="I1182" s="1">
        <v>-3.1</v>
      </c>
      <c r="J1182" s="7">
        <f>E1182/B1182</f>
        <v>7.9120879120879117E-2</v>
      </c>
      <c r="L1182" s="4">
        <f t="shared" si="111"/>
        <v>0.10145764075877704</v>
      </c>
      <c r="M1182" s="1">
        <f t="shared" si="112"/>
        <v>51.632514615138462</v>
      </c>
    </row>
    <row r="1183" spans="1:13" hidden="1" x14ac:dyDescent="0.15">
      <c r="A1183" s="14">
        <v>40343.100694444445</v>
      </c>
      <c r="B1183">
        <v>9</v>
      </c>
      <c r="C1183">
        <v>5</v>
      </c>
      <c r="D1183" s="1">
        <v>-3.3</v>
      </c>
      <c r="E1183" s="1">
        <v>3.8</v>
      </c>
      <c r="F1183" s="1">
        <v>1.7</v>
      </c>
      <c r="G1183" s="1">
        <v>8.5</v>
      </c>
      <c r="H1183" s="1">
        <v>-6.4</v>
      </c>
      <c r="I1183" s="1">
        <v>5.4</v>
      </c>
      <c r="J1183" s="7">
        <f>E1183/B1183</f>
        <v>0.42222222222222222</v>
      </c>
      <c r="K1183" s="4">
        <f t="shared" si="113"/>
        <v>-0.41090498583640533</v>
      </c>
      <c r="L1183" s="4">
        <f t="shared" si="111"/>
        <v>-0.2263963773670771</v>
      </c>
      <c r="M1183" s="1">
        <f t="shared" si="112"/>
        <v>30.699722550814407</v>
      </c>
    </row>
    <row r="1184" spans="1:13" hidden="1" x14ac:dyDescent="0.15">
      <c r="A1184" s="14">
        <v>40343.115277777775</v>
      </c>
      <c r="C1184">
        <v>10</v>
      </c>
      <c r="G1184" s="1">
        <v>7</v>
      </c>
      <c r="H1184" s="1">
        <v>-3.3</v>
      </c>
      <c r="I1184" s="1">
        <v>7.4</v>
      </c>
    </row>
    <row r="1185" spans="1:13" hidden="1" x14ac:dyDescent="0.15">
      <c r="A1185" s="14">
        <v>40343.193749999999</v>
      </c>
      <c r="B1185">
        <v>17</v>
      </c>
      <c r="C1185">
        <v>2</v>
      </c>
      <c r="D1185" s="1">
        <v>-1.9</v>
      </c>
      <c r="E1185" s="1">
        <v>0.6</v>
      </c>
      <c r="F1185" s="1">
        <v>-17.600000000000001</v>
      </c>
      <c r="G1185" s="1">
        <v>-0.1</v>
      </c>
      <c r="H1185" s="1">
        <v>-2.2999999999999998</v>
      </c>
      <c r="I1185" s="1">
        <v>-2.9</v>
      </c>
      <c r="J1185" s="7">
        <f>E1185/B1185</f>
        <v>3.5294117647058823E-2</v>
      </c>
      <c r="L1185" s="4">
        <f t="shared" si="111"/>
        <v>-0.58357658563394921</v>
      </c>
      <c r="M1185" s="1">
        <f t="shared" si="112"/>
        <v>14.620873988631656</v>
      </c>
    </row>
    <row r="1186" spans="1:13" hidden="1" x14ac:dyDescent="0.15">
      <c r="A1186" s="14">
        <v>40343.209027777775</v>
      </c>
      <c r="B1186">
        <v>9</v>
      </c>
      <c r="C1186">
        <v>11</v>
      </c>
      <c r="D1186" s="1">
        <v>-2.4</v>
      </c>
      <c r="E1186" s="1">
        <v>5</v>
      </c>
      <c r="F1186" s="1">
        <v>-10.3</v>
      </c>
      <c r="G1186" s="1">
        <v>10.4</v>
      </c>
      <c r="H1186" s="1">
        <v>-7.3</v>
      </c>
      <c r="I1186" s="1">
        <v>1.5</v>
      </c>
      <c r="J1186" s="7">
        <f>E1186/B1186</f>
        <v>0.55555555555555558</v>
      </c>
      <c r="K1186" s="4">
        <f t="shared" si="113"/>
        <v>-0.63682209758717434</v>
      </c>
      <c r="L1186" s="4">
        <f t="shared" si="111"/>
        <v>-0.16435285578443712</v>
      </c>
      <c r="M1186" s="1">
        <f t="shared" si="112"/>
        <v>34.408472252028623</v>
      </c>
    </row>
    <row r="1187" spans="1:13" hidden="1" x14ac:dyDescent="0.15">
      <c r="A1187" s="14">
        <v>40343.242361111108</v>
      </c>
      <c r="B1187">
        <v>40</v>
      </c>
      <c r="C1187">
        <v>5</v>
      </c>
      <c r="D1187" s="1">
        <v>-0.8</v>
      </c>
      <c r="E1187" s="1">
        <v>5.4</v>
      </c>
      <c r="F1187" s="1">
        <v>-11.5</v>
      </c>
      <c r="G1187" s="1">
        <v>5.7</v>
      </c>
      <c r="H1187" s="1">
        <v>-4.7</v>
      </c>
      <c r="I1187" s="1">
        <v>2.9</v>
      </c>
      <c r="J1187" s="7">
        <f>E1187/B1187</f>
        <v>0.13500000000000001</v>
      </c>
      <c r="K1187" s="4">
        <f t="shared" si="113"/>
        <v>-0.85278486868054781</v>
      </c>
      <c r="L1187" s="4">
        <f t="shared" si="111"/>
        <v>6.0295901887251084E-2</v>
      </c>
      <c r="M1187" s="1">
        <f t="shared" si="112"/>
        <v>48.964654722856132</v>
      </c>
    </row>
    <row r="1188" spans="1:13" hidden="1" x14ac:dyDescent="0.15">
      <c r="A1188" s="14">
        <v>40343.287499999999</v>
      </c>
      <c r="B1188">
        <v>57</v>
      </c>
      <c r="C1188">
        <v>14</v>
      </c>
      <c r="D1188" s="1">
        <v>-6.8</v>
      </c>
      <c r="E1188" s="1">
        <v>3.9</v>
      </c>
      <c r="F1188" s="1">
        <v>-10</v>
      </c>
      <c r="G1188" s="1">
        <v>3.5</v>
      </c>
      <c r="H1188" s="1">
        <v>-5.8</v>
      </c>
      <c r="I1188" s="1">
        <v>7.3</v>
      </c>
      <c r="J1188" s="7">
        <f>E1188/B1188</f>
        <v>6.8421052631578952E-2</v>
      </c>
      <c r="K1188" s="4">
        <f t="shared" si="113"/>
        <v>0.28844086835596067</v>
      </c>
      <c r="L1188" s="4">
        <f t="shared" si="111"/>
        <v>-0.17236338653643807</v>
      </c>
      <c r="M1188" s="1">
        <f t="shared" si="112"/>
        <v>33.91743053697035</v>
      </c>
    </row>
    <row r="1189" spans="1:13" hidden="1" x14ac:dyDescent="0.15">
      <c r="A1189" s="14">
        <v>40343.348611111112</v>
      </c>
      <c r="B1189">
        <v>34</v>
      </c>
      <c r="C1189">
        <v>24</v>
      </c>
      <c r="D1189" s="1">
        <v>-5.6</v>
      </c>
      <c r="E1189" s="1">
        <v>11.1</v>
      </c>
      <c r="F1189" s="1">
        <v>1.3</v>
      </c>
      <c r="G1189" s="1">
        <v>5.4</v>
      </c>
      <c r="H1189" s="1">
        <v>-8.6</v>
      </c>
      <c r="I1189" s="1">
        <v>-15.6</v>
      </c>
      <c r="J1189" s="7">
        <f>E1189/B1189</f>
        <v>0.32647058823529412</v>
      </c>
      <c r="K1189" s="4">
        <f t="shared" si="113"/>
        <v>1.5794267183231885E-2</v>
      </c>
      <c r="L1189" s="4">
        <f t="shared" si="111"/>
        <v>0.11082452754308973</v>
      </c>
      <c r="M1189" s="1">
        <f t="shared" si="112"/>
        <v>52.232378708277665</v>
      </c>
    </row>
    <row r="1190" spans="1:13" hidden="1" x14ac:dyDescent="0.15">
      <c r="A1190" s="14">
        <v>40343.537499999999</v>
      </c>
    </row>
    <row r="1191" spans="1:13" hidden="1" x14ac:dyDescent="0.15">
      <c r="A1191" s="14">
        <v>40343.545138888891</v>
      </c>
      <c r="C1191">
        <v>26</v>
      </c>
      <c r="G1191" s="1">
        <v>5.8</v>
      </c>
      <c r="H1191" s="1">
        <v>-4.5999999999999996</v>
      </c>
      <c r="I1191" s="1">
        <v>-3</v>
      </c>
    </row>
    <row r="1192" spans="1:13" hidden="1" x14ac:dyDescent="0.15">
      <c r="A1192" s="14">
        <v>40343.629861111112</v>
      </c>
      <c r="B1192">
        <v>15</v>
      </c>
      <c r="D1192" s="1">
        <v>1</v>
      </c>
      <c r="E1192" s="1">
        <v>3.8</v>
      </c>
      <c r="F1192" s="1">
        <v>-3.7</v>
      </c>
      <c r="J1192" s="7">
        <f>E1192/B1192</f>
        <v>0.2533333333333333</v>
      </c>
    </row>
    <row r="1193" spans="1:13" hidden="1" x14ac:dyDescent="0.15">
      <c r="A1193" s="14">
        <v>40343.665277777778</v>
      </c>
      <c r="C1193">
        <v>23</v>
      </c>
      <c r="G1193" s="1">
        <v>13.6</v>
      </c>
      <c r="H1193" s="1">
        <v>-10.3</v>
      </c>
      <c r="I1193" s="1">
        <v>4.5</v>
      </c>
    </row>
    <row r="1194" spans="1:13" hidden="1" x14ac:dyDescent="0.15">
      <c r="A1194" s="14">
        <v>40343.734027777777</v>
      </c>
      <c r="B1194">
        <v>88</v>
      </c>
      <c r="C1194">
        <v>5</v>
      </c>
      <c r="D1194" s="1">
        <v>-9.8000000000000007</v>
      </c>
      <c r="E1194" s="1">
        <v>16.100000000000001</v>
      </c>
      <c r="F1194" s="1">
        <v>-8.1</v>
      </c>
      <c r="G1194" s="1">
        <v>15.7</v>
      </c>
      <c r="H1194" s="1">
        <v>-11.2</v>
      </c>
      <c r="I1194" s="1">
        <v>12.9</v>
      </c>
      <c r="J1194" s="7">
        <f t="shared" ref="J1194:J1200" si="114">E1194/B1194</f>
        <v>0.18295454545454548</v>
      </c>
      <c r="K1194" s="4">
        <f t="shared" si="113"/>
        <v>-0.20467357671673883</v>
      </c>
      <c r="L1194" s="4">
        <f t="shared" si="111"/>
        <v>0.15760785336166816</v>
      </c>
      <c r="M1194" s="1">
        <f t="shared" si="112"/>
        <v>55.17551084304322</v>
      </c>
    </row>
    <row r="1195" spans="1:13" hidden="1" x14ac:dyDescent="0.15">
      <c r="A1195" s="14">
        <v>40343.857638888891</v>
      </c>
      <c r="B1195">
        <v>31</v>
      </c>
      <c r="C1195">
        <v>17</v>
      </c>
      <c r="D1195" s="1">
        <v>-3.647138</v>
      </c>
      <c r="E1195" s="1">
        <v>3.4266809999999999</v>
      </c>
      <c r="F1195" s="1">
        <v>-10.62515</v>
      </c>
      <c r="G1195" s="1">
        <v>6</v>
      </c>
      <c r="H1195" s="1">
        <v>-8.6999999999999993</v>
      </c>
      <c r="I1195" s="1">
        <v>6.6</v>
      </c>
      <c r="J1195" s="7">
        <f t="shared" si="114"/>
        <v>0.11053809677419354</v>
      </c>
      <c r="K1195" s="4">
        <f t="shared" si="113"/>
        <v>-0.21619905397289876</v>
      </c>
      <c r="L1195" s="4">
        <f t="shared" si="111"/>
        <v>-0.40464557608139123</v>
      </c>
      <c r="M1195" s="1">
        <f t="shared" si="112"/>
        <v>21.498060811906484</v>
      </c>
    </row>
    <row r="1196" spans="1:13" hidden="1" x14ac:dyDescent="0.15">
      <c r="A1196" s="14">
        <v>40344.144444444442</v>
      </c>
      <c r="B1196">
        <v>34</v>
      </c>
      <c r="C1196">
        <v>4</v>
      </c>
      <c r="D1196" s="1">
        <v>-10</v>
      </c>
      <c r="E1196" s="1">
        <v>6.2</v>
      </c>
      <c r="F1196" s="1">
        <v>-11.4</v>
      </c>
      <c r="G1196" s="1">
        <v>2.8</v>
      </c>
      <c r="H1196" s="1">
        <v>-3.6</v>
      </c>
      <c r="I1196" s="1">
        <v>4.8</v>
      </c>
      <c r="J1196" s="7">
        <f t="shared" si="114"/>
        <v>0.18235294117647061</v>
      </c>
      <c r="K1196" s="4">
        <f t="shared" si="113"/>
        <v>0.55284196865778079</v>
      </c>
      <c r="L1196" s="4">
        <f t="shared" si="111"/>
        <v>0.23608918873096663</v>
      </c>
      <c r="M1196" s="1">
        <f t="shared" si="112"/>
        <v>59.858614447924658</v>
      </c>
    </row>
    <row r="1197" spans="1:13" hidden="1" x14ac:dyDescent="0.15">
      <c r="A1197" s="14">
        <v>40344.270138888889</v>
      </c>
      <c r="B1197">
        <v>52</v>
      </c>
      <c r="C1197">
        <v>13</v>
      </c>
      <c r="D1197" s="1">
        <v>-5.4</v>
      </c>
      <c r="E1197" s="1">
        <v>8.5</v>
      </c>
      <c r="F1197" s="1">
        <v>-15.4</v>
      </c>
      <c r="G1197" s="1">
        <v>14.3</v>
      </c>
      <c r="H1197" s="1">
        <v>-6.9</v>
      </c>
      <c r="I1197" s="1">
        <v>1.5</v>
      </c>
      <c r="J1197" s="7">
        <f t="shared" si="114"/>
        <v>0.16346153846153846</v>
      </c>
      <c r="K1197" s="4">
        <f t="shared" si="113"/>
        <v>-0.4229422776420933</v>
      </c>
      <c r="L1197" s="4">
        <f t="shared" si="111"/>
        <v>9.0569834977037383E-2</v>
      </c>
      <c r="M1197" s="1">
        <f t="shared" si="112"/>
        <v>50.931526924919766</v>
      </c>
    </row>
    <row r="1198" spans="1:13" hidden="1" x14ac:dyDescent="0.15">
      <c r="A1198" s="14">
        <v>40344.696527777778</v>
      </c>
      <c r="B1198">
        <v>58</v>
      </c>
      <c r="C1198">
        <v>9</v>
      </c>
      <c r="D1198" s="1">
        <v>-11.3</v>
      </c>
      <c r="E1198" s="1">
        <v>9.5</v>
      </c>
      <c r="F1198" s="1">
        <v>-0.2</v>
      </c>
      <c r="G1198" s="1">
        <v>15.5</v>
      </c>
      <c r="H1198" s="1">
        <v>-10.5</v>
      </c>
      <c r="I1198" s="1">
        <v>9.4</v>
      </c>
      <c r="J1198" s="7">
        <f t="shared" si="114"/>
        <v>0.16379310344827586</v>
      </c>
      <c r="K1198" s="4">
        <f t="shared" si="113"/>
        <v>-0.13725325468687172</v>
      </c>
      <c r="L1198" s="4">
        <f t="shared" si="111"/>
        <v>-4.3465693781090303E-2</v>
      </c>
      <c r="M1198" s="1">
        <f t="shared" si="112"/>
        <v>42.137594773888253</v>
      </c>
    </row>
    <row r="1199" spans="1:13" hidden="1" x14ac:dyDescent="0.15">
      <c r="A1199" s="14">
        <v>40344.724305555559</v>
      </c>
      <c r="B1199">
        <v>35</v>
      </c>
      <c r="C1199">
        <v>7</v>
      </c>
      <c r="D1199" s="1">
        <v>-9.1</v>
      </c>
      <c r="E1199" s="1">
        <v>9.1</v>
      </c>
      <c r="F1199" s="1">
        <v>-12.6</v>
      </c>
      <c r="G1199" s="1">
        <v>5.3</v>
      </c>
      <c r="H1199" s="1">
        <v>-3.4</v>
      </c>
      <c r="I1199" s="1">
        <v>-3</v>
      </c>
      <c r="J1199" s="7">
        <f t="shared" si="114"/>
        <v>0.26</v>
      </c>
      <c r="K1199" s="4">
        <f t="shared" si="113"/>
        <v>0.23476552272030457</v>
      </c>
      <c r="L1199" s="4">
        <f t="shared" si="111"/>
        <v>0.42756247527883845</v>
      </c>
      <c r="M1199" s="1">
        <f t="shared" si="112"/>
        <v>69.512985806669292</v>
      </c>
    </row>
    <row r="1200" spans="1:13" hidden="1" x14ac:dyDescent="0.15">
      <c r="A1200" s="14">
        <v>40344.788194444445</v>
      </c>
      <c r="B1200">
        <v>81</v>
      </c>
      <c r="C1200">
        <v>18</v>
      </c>
      <c r="D1200" s="1">
        <v>0.4</v>
      </c>
      <c r="E1200" s="1">
        <v>1.7</v>
      </c>
      <c r="F1200" s="1">
        <v>-14</v>
      </c>
      <c r="G1200" s="1">
        <v>10.9</v>
      </c>
      <c r="H1200" s="1">
        <v>-11.6</v>
      </c>
      <c r="I1200" s="1">
        <v>1.7</v>
      </c>
      <c r="J1200" s="7">
        <f t="shared" si="114"/>
        <v>2.0987654320987655E-2</v>
      </c>
      <c r="L1200" s="4">
        <f t="shared" si="111"/>
        <v>-0.83400906784864459</v>
      </c>
      <c r="M1200" s="1">
        <f t="shared" si="112"/>
        <v>8.3374444388467257</v>
      </c>
    </row>
    <row r="1201" spans="1:13" hidden="1" x14ac:dyDescent="0.15">
      <c r="A1201" s="14">
        <v>40344.926388888889</v>
      </c>
      <c r="C1201">
        <v>31</v>
      </c>
      <c r="G1201" s="1">
        <v>-0.2</v>
      </c>
      <c r="H1201" s="1">
        <v>-16.2</v>
      </c>
      <c r="I1201" s="1">
        <v>-15.1</v>
      </c>
    </row>
    <row r="1202" spans="1:13" hidden="1" x14ac:dyDescent="0.15">
      <c r="A1202" s="14">
        <v>40345.209722222222</v>
      </c>
      <c r="B1202">
        <v>71</v>
      </c>
      <c r="C1202">
        <v>5</v>
      </c>
      <c r="D1202" s="1">
        <v>-1.4</v>
      </c>
      <c r="E1202" s="1">
        <v>7.9</v>
      </c>
      <c r="F1202" s="1">
        <v>13.1</v>
      </c>
      <c r="G1202" s="1">
        <v>0.9</v>
      </c>
      <c r="H1202" s="1">
        <v>-2.2999999999999998</v>
      </c>
      <c r="I1202" s="1">
        <v>-1.4</v>
      </c>
      <c r="J1202" s="7">
        <f>E1202/B1202</f>
        <v>0.11126760563380282</v>
      </c>
      <c r="K1202" s="4">
        <f t="shared" si="113"/>
        <v>0.19188552623891308</v>
      </c>
      <c r="L1202" s="4">
        <f t="shared" si="111"/>
        <v>0.53589925527284865</v>
      </c>
      <c r="M1202" s="1">
        <f t="shared" si="112"/>
        <v>73.767649338843796</v>
      </c>
    </row>
    <row r="1203" spans="1:13" hidden="1" x14ac:dyDescent="0.15">
      <c r="A1203" s="14">
        <v>40345.254861111112</v>
      </c>
      <c r="B1203">
        <v>58</v>
      </c>
      <c r="D1203" s="1">
        <v>-12.5</v>
      </c>
      <c r="E1203" s="1">
        <v>6.2</v>
      </c>
      <c r="F1203" s="1">
        <v>-40.9</v>
      </c>
      <c r="J1203" s="7">
        <f>E1203/B1203</f>
        <v>0.10689655172413794</v>
      </c>
    </row>
    <row r="1204" spans="1:13" hidden="1" x14ac:dyDescent="0.15">
      <c r="A1204" s="14">
        <v>40345.28402777778</v>
      </c>
      <c r="B1204">
        <v>34</v>
      </c>
      <c r="C1204">
        <v>8</v>
      </c>
      <c r="D1204" s="1">
        <v>-1.2</v>
      </c>
      <c r="E1204" s="1">
        <v>3.1</v>
      </c>
      <c r="F1204" s="1">
        <v>-20.5</v>
      </c>
      <c r="G1204" s="1">
        <v>7</v>
      </c>
      <c r="H1204" s="1">
        <v>-5.0999999999999996</v>
      </c>
      <c r="I1204" s="1">
        <v>-2.8</v>
      </c>
      <c r="J1204" s="7">
        <f>E1204/B1204</f>
        <v>9.1176470588235303E-2</v>
      </c>
      <c r="K1204" s="4">
        <f t="shared" si="113"/>
        <v>-0.76591679396663204</v>
      </c>
      <c r="L1204" s="4">
        <f t="shared" si="111"/>
        <v>-0.21620848226366365</v>
      </c>
      <c r="M1204" s="1">
        <f t="shared" si="112"/>
        <v>31.293038995920195</v>
      </c>
    </row>
    <row r="1205" spans="1:13" hidden="1" x14ac:dyDescent="0.15">
      <c r="A1205" s="14">
        <v>40345.324305555558</v>
      </c>
      <c r="B1205">
        <v>48</v>
      </c>
      <c r="C1205">
        <v>29</v>
      </c>
      <c r="D1205" s="1">
        <v>-3.9</v>
      </c>
      <c r="E1205" s="1">
        <v>7</v>
      </c>
      <c r="F1205" s="1">
        <v>-25.1</v>
      </c>
      <c r="G1205" s="1">
        <v>8.4</v>
      </c>
      <c r="H1205" s="1">
        <v>-5.5</v>
      </c>
      <c r="I1205" s="1">
        <v>-7.3</v>
      </c>
      <c r="J1205" s="7">
        <f>E1205/B1205</f>
        <v>0.14583333333333334</v>
      </c>
      <c r="K1205" s="4">
        <f t="shared" si="113"/>
        <v>-0.33321467903538249</v>
      </c>
      <c r="L1205" s="4">
        <f t="shared" si="111"/>
        <v>0.10473535052001298</v>
      </c>
      <c r="M1205" s="1">
        <f t="shared" si="112"/>
        <v>51.84277341263094</v>
      </c>
    </row>
    <row r="1206" spans="1:13" hidden="1" x14ac:dyDescent="0.15">
      <c r="A1206" s="14">
        <v>40345.384722222225</v>
      </c>
      <c r="B1206">
        <v>50</v>
      </c>
      <c r="C1206">
        <v>14</v>
      </c>
      <c r="D1206" s="1">
        <v>-11.2</v>
      </c>
      <c r="E1206" s="1">
        <v>6.4</v>
      </c>
      <c r="F1206" s="1">
        <v>-14.1</v>
      </c>
      <c r="G1206" s="1">
        <v>2.4</v>
      </c>
      <c r="H1206" s="1">
        <v>-6.1</v>
      </c>
      <c r="I1206" s="1">
        <v>-3.7</v>
      </c>
      <c r="J1206" s="7">
        <f>E1206/B1206</f>
        <v>0.128</v>
      </c>
      <c r="K1206" s="4">
        <f t="shared" si="113"/>
        <v>0.66900678095857558</v>
      </c>
      <c r="L1206" s="4">
        <f t="shared" si="111"/>
        <v>2.0850138973120162E-2</v>
      </c>
      <c r="M1206" s="1">
        <f t="shared" si="112"/>
        <v>46.374834780569408</v>
      </c>
    </row>
    <row r="1207" spans="1:13" hidden="1" x14ac:dyDescent="0.15">
      <c r="A1207" s="14">
        <v>40345.57708333333</v>
      </c>
      <c r="C1207">
        <v>14</v>
      </c>
      <c r="G1207" s="1">
        <v>1.3</v>
      </c>
      <c r="H1207" s="1">
        <v>-7.3</v>
      </c>
      <c r="I1207" s="1">
        <v>-6.7</v>
      </c>
    </row>
    <row r="1208" spans="1:13" hidden="1" x14ac:dyDescent="0.15">
      <c r="A1208" s="14">
        <v>40345.828472222223</v>
      </c>
      <c r="C1208">
        <v>29</v>
      </c>
      <c r="G1208" s="1">
        <v>8.1</v>
      </c>
      <c r="H1208" s="1">
        <v>-4.7</v>
      </c>
      <c r="I1208" s="1">
        <v>-1.7</v>
      </c>
    </row>
    <row r="1209" spans="1:13" hidden="1" x14ac:dyDescent="0.15">
      <c r="A1209" s="14">
        <v>40346.004861111112</v>
      </c>
      <c r="C1209">
        <v>14</v>
      </c>
      <c r="G1209" s="1">
        <v>6.1</v>
      </c>
      <c r="H1209" s="1">
        <v>-6.8</v>
      </c>
      <c r="I1209" s="1">
        <v>0.4</v>
      </c>
    </row>
    <row r="1210" spans="1:13" hidden="1" x14ac:dyDescent="0.15">
      <c r="A1210" s="14">
        <v>40346.193749999999</v>
      </c>
      <c r="C1210">
        <v>32</v>
      </c>
      <c r="G1210" s="1">
        <v>4</v>
      </c>
      <c r="H1210" s="1">
        <v>-9.6</v>
      </c>
      <c r="I1210" s="1">
        <v>-2.7</v>
      </c>
    </row>
    <row r="1211" spans="1:13" hidden="1" x14ac:dyDescent="0.15">
      <c r="A1211" s="14">
        <v>40346.256944444445</v>
      </c>
      <c r="C1211">
        <v>2</v>
      </c>
      <c r="G1211" s="1">
        <v>4.8</v>
      </c>
      <c r="H1211" s="1">
        <v>-3.6</v>
      </c>
      <c r="I1211" s="1">
        <v>0.3</v>
      </c>
    </row>
    <row r="1212" spans="1:13" hidden="1" x14ac:dyDescent="0.15">
      <c r="A1212" s="14">
        <v>40346.308333333334</v>
      </c>
      <c r="C1212">
        <v>11</v>
      </c>
      <c r="G1212" s="1">
        <v>5.5</v>
      </c>
      <c r="H1212" s="1">
        <v>-4.7</v>
      </c>
      <c r="I1212" s="1">
        <v>0.8</v>
      </c>
    </row>
    <row r="1213" spans="1:13" hidden="1" x14ac:dyDescent="0.15">
      <c r="A1213" s="14">
        <v>40346.457638888889</v>
      </c>
      <c r="C1213">
        <v>32</v>
      </c>
      <c r="G1213" s="1">
        <v>4.4000000000000004</v>
      </c>
      <c r="H1213" s="1">
        <v>-4.0999999999999996</v>
      </c>
      <c r="I1213" s="1">
        <v>-16.2</v>
      </c>
    </row>
    <row r="1214" spans="1:13" hidden="1" x14ac:dyDescent="0.15">
      <c r="A1214" s="14">
        <v>40346.509722222225</v>
      </c>
      <c r="C1214">
        <v>8</v>
      </c>
      <c r="G1214" s="1">
        <v>-2.1</v>
      </c>
      <c r="H1214" s="1">
        <v>-1.6</v>
      </c>
      <c r="I1214" s="1">
        <v>-0.4</v>
      </c>
    </row>
    <row r="1215" spans="1:13" hidden="1" x14ac:dyDescent="0.15">
      <c r="A1215" s="14">
        <v>40346.518055555556</v>
      </c>
      <c r="C1215">
        <v>23</v>
      </c>
      <c r="G1215" s="1">
        <v>5.5</v>
      </c>
      <c r="H1215" s="1">
        <v>-4.9000000000000004</v>
      </c>
      <c r="I1215" s="1">
        <v>-1.1000000000000001</v>
      </c>
    </row>
    <row r="1216" spans="1:13" hidden="1" x14ac:dyDescent="0.15">
      <c r="A1216" s="14">
        <v>40347.177777777775</v>
      </c>
      <c r="B1216">
        <v>36</v>
      </c>
      <c r="C1216">
        <v>10</v>
      </c>
      <c r="D1216" s="1">
        <v>-7.6</v>
      </c>
      <c r="E1216" s="1">
        <v>0.7</v>
      </c>
      <c r="F1216" s="1">
        <v>-7.8</v>
      </c>
      <c r="G1216" s="1">
        <v>0.2</v>
      </c>
      <c r="H1216" s="1">
        <v>-3.3</v>
      </c>
      <c r="I1216" s="1">
        <v>1.4</v>
      </c>
      <c r="J1216" s="7">
        <f>E1216/B1216</f>
        <v>1.9444444444444445E-2</v>
      </c>
      <c r="K1216" s="4">
        <f t="shared" si="113"/>
        <v>1.5797835966168101</v>
      </c>
      <c r="L1216" s="4">
        <f t="shared" si="111"/>
        <v>-0.6734158998636306</v>
      </c>
      <c r="M1216" s="1">
        <f t="shared" si="112"/>
        <v>11.976132444203355</v>
      </c>
    </row>
    <row r="1217" spans="1:13" hidden="1" x14ac:dyDescent="0.15">
      <c r="A1217" s="14">
        <v>40347.747916666667</v>
      </c>
      <c r="C1217">
        <v>24</v>
      </c>
      <c r="G1217" s="1">
        <v>1.1000000000000001</v>
      </c>
      <c r="H1217" s="1">
        <v>-3.4</v>
      </c>
      <c r="I1217" s="1">
        <v>-6.6</v>
      </c>
    </row>
    <row r="1218" spans="1:13" hidden="1" x14ac:dyDescent="0.15">
      <c r="A1218" s="14">
        <v>40347.785416666666</v>
      </c>
      <c r="C1218">
        <v>23</v>
      </c>
      <c r="G1218" s="1">
        <v>0.8</v>
      </c>
      <c r="H1218" s="1">
        <v>-4.5999999999999996</v>
      </c>
      <c r="I1218" s="1">
        <v>-3</v>
      </c>
    </row>
    <row r="1219" spans="1:13" hidden="1" x14ac:dyDescent="0.15">
      <c r="A1219" s="14">
        <v>40348.112500000003</v>
      </c>
    </row>
    <row r="1220" spans="1:13" hidden="1" x14ac:dyDescent="0.15">
      <c r="A1220" s="14">
        <v>40348.205555555556</v>
      </c>
      <c r="B1220">
        <v>31</v>
      </c>
      <c r="C1220">
        <v>28</v>
      </c>
      <c r="D1220" s="1">
        <v>-4.9000000000000004</v>
      </c>
      <c r="E1220" s="1">
        <v>5.5</v>
      </c>
      <c r="F1220" s="1">
        <v>-4.4000000000000004</v>
      </c>
      <c r="G1220" s="1">
        <v>0.7</v>
      </c>
      <c r="H1220" s="1">
        <v>-5.4</v>
      </c>
      <c r="I1220" s="1">
        <v>-5.4</v>
      </c>
      <c r="J1220" s="7">
        <f t="shared" ref="J1220:J1231" si="115">E1220/B1220</f>
        <v>0.17741935483870969</v>
      </c>
      <c r="K1220" s="4">
        <f t="shared" ref="K1220:K1282" si="116">IF(AND(D1220&lt;0,G1220&gt;0)=TRUE,LOG10(-D1220/G1220),)</f>
        <v>0.84509804001425692</v>
      </c>
      <c r="L1220" s="4">
        <f t="shared" ref="L1220:L1282" si="117">LOG10(E1220/(-H1220))</f>
        <v>7.968929671275278E-3</v>
      </c>
      <c r="M1220" s="1">
        <f t="shared" si="112"/>
        <v>45.525634606457615</v>
      </c>
    </row>
    <row r="1221" spans="1:13" hidden="1" x14ac:dyDescent="0.15">
      <c r="A1221" s="14">
        <v>40348.249305555553</v>
      </c>
      <c r="B1221">
        <v>25</v>
      </c>
      <c r="C1221">
        <v>3</v>
      </c>
      <c r="D1221" s="1">
        <v>0.4</v>
      </c>
      <c r="E1221" s="1">
        <v>5</v>
      </c>
      <c r="F1221" s="1">
        <v>-0.7</v>
      </c>
      <c r="G1221" s="1">
        <v>13.1</v>
      </c>
      <c r="H1221" s="1">
        <v>-10.5</v>
      </c>
      <c r="I1221" s="1">
        <v>5.5</v>
      </c>
      <c r="J1221" s="7">
        <f t="shared" si="115"/>
        <v>0.2</v>
      </c>
      <c r="L1221" s="4">
        <f t="shared" si="117"/>
        <v>-0.3222192947339193</v>
      </c>
      <c r="M1221" s="1">
        <f t="shared" si="112"/>
        <v>25.463345061871614</v>
      </c>
    </row>
    <row r="1222" spans="1:13" hidden="1" x14ac:dyDescent="0.15">
      <c r="A1222" s="14">
        <v>40348.336805555555</v>
      </c>
      <c r="B1222">
        <v>103</v>
      </c>
      <c r="C1222">
        <v>10</v>
      </c>
      <c r="D1222" s="1">
        <v>-15.2</v>
      </c>
      <c r="E1222" s="1">
        <v>17.399999999999999</v>
      </c>
      <c r="F1222" s="1">
        <v>-27.3</v>
      </c>
      <c r="G1222" s="1">
        <v>11.3</v>
      </c>
      <c r="H1222" s="1">
        <v>-10.3</v>
      </c>
      <c r="I1222" s="1">
        <v>2.6</v>
      </c>
      <c r="J1222" s="7">
        <f t="shared" si="115"/>
        <v>0.16893203883495145</v>
      </c>
      <c r="K1222" s="4">
        <f t="shared" si="116"/>
        <v>0.12876514446135279</v>
      </c>
      <c r="L1222" s="4">
        <f t="shared" si="117"/>
        <v>0.22771202357742742</v>
      </c>
      <c r="M1222" s="1">
        <f t="shared" si="112"/>
        <v>59.376417975146111</v>
      </c>
    </row>
    <row r="1223" spans="1:13" hidden="1" x14ac:dyDescent="0.15">
      <c r="A1223" s="14">
        <v>40348.534722222219</v>
      </c>
      <c r="B1223">
        <v>80</v>
      </c>
      <c r="C1223">
        <v>3</v>
      </c>
      <c r="D1223" s="1">
        <v>-12</v>
      </c>
      <c r="E1223" s="1">
        <v>4</v>
      </c>
      <c r="F1223" s="1">
        <v>-19.3</v>
      </c>
      <c r="G1223" s="1">
        <v>10.9</v>
      </c>
      <c r="H1223" s="1">
        <v>-6</v>
      </c>
      <c r="I1223" s="1">
        <v>5.9</v>
      </c>
      <c r="J1223" s="7">
        <f t="shared" si="115"/>
        <v>0.05</v>
      </c>
      <c r="K1223" s="4">
        <f t="shared" si="116"/>
        <v>4.1754748107001215E-2</v>
      </c>
      <c r="L1223" s="4">
        <f t="shared" si="117"/>
        <v>-0.17609125905568127</v>
      </c>
      <c r="M1223" s="1">
        <f t="shared" si="112"/>
        <v>33.690067525979785</v>
      </c>
    </row>
    <row r="1224" spans="1:13" hidden="1" x14ac:dyDescent="0.15">
      <c r="A1224" s="14">
        <v>40348.776388888888</v>
      </c>
      <c r="B1224">
        <v>70</v>
      </c>
      <c r="C1224">
        <v>8</v>
      </c>
      <c r="D1224" s="1">
        <v>-5.2</v>
      </c>
      <c r="E1224" s="1">
        <v>7.9</v>
      </c>
      <c r="F1224" s="1">
        <v>-15.4</v>
      </c>
      <c r="G1224" s="1">
        <v>15.5</v>
      </c>
      <c r="H1224" s="1">
        <v>-12.3</v>
      </c>
      <c r="I1224" s="1">
        <v>10</v>
      </c>
      <c r="J1224" s="7">
        <f t="shared" si="115"/>
        <v>0.11285714285714286</v>
      </c>
      <c r="K1224" s="4">
        <f t="shared" si="116"/>
        <v>-0.47432835453549227</v>
      </c>
      <c r="L1224" s="4">
        <f t="shared" si="117"/>
        <v>-0.19227802014895654</v>
      </c>
      <c r="M1224" s="1">
        <f t="shared" si="112"/>
        <v>32.711676836724656</v>
      </c>
    </row>
    <row r="1225" spans="1:13" hidden="1" x14ac:dyDescent="0.15">
      <c r="A1225" s="14">
        <v>40348.810416666667</v>
      </c>
      <c r="B1225">
        <v>45</v>
      </c>
      <c r="C1225">
        <v>27</v>
      </c>
      <c r="D1225" s="1">
        <v>3</v>
      </c>
      <c r="E1225" s="1">
        <v>3.5</v>
      </c>
      <c r="F1225" s="1">
        <v>-8.6</v>
      </c>
      <c r="G1225" s="1">
        <v>4.7</v>
      </c>
      <c r="H1225" s="1">
        <v>-11.5</v>
      </c>
      <c r="I1225" s="1">
        <v>0.7</v>
      </c>
      <c r="J1225" s="7">
        <f t="shared" si="115"/>
        <v>7.7777777777777779E-2</v>
      </c>
      <c r="L1225" s="4">
        <f t="shared" si="117"/>
        <v>-0.51662979600333603</v>
      </c>
      <c r="M1225" s="1">
        <f t="shared" ref="M1225:M1288" si="118">ATAN(-E1225/H1225)/PI()*180</f>
        <v>16.927513064147043</v>
      </c>
    </row>
    <row r="1226" spans="1:13" hidden="1" x14ac:dyDescent="0.15">
      <c r="A1226" s="14">
        <v>40348.855555555558</v>
      </c>
      <c r="B1226">
        <v>50</v>
      </c>
      <c r="C1226">
        <v>4</v>
      </c>
      <c r="D1226" s="1">
        <v>-14.1</v>
      </c>
      <c r="E1226" s="1">
        <v>3.1</v>
      </c>
      <c r="F1226" s="1">
        <v>-21.1</v>
      </c>
      <c r="G1226" s="1">
        <v>16.100000000000001</v>
      </c>
      <c r="H1226" s="1">
        <v>-11.1</v>
      </c>
      <c r="I1226" s="1">
        <v>8.6</v>
      </c>
      <c r="J1226" s="7">
        <f t="shared" si="115"/>
        <v>6.2E-2</v>
      </c>
      <c r="K1226" s="4">
        <f t="shared" si="116"/>
        <v>-5.7606763376469867E-2</v>
      </c>
      <c r="L1226" s="4">
        <f t="shared" si="117"/>
        <v>-0.55396128495238472</v>
      </c>
      <c r="M1226" s="1">
        <f t="shared" si="118"/>
        <v>15.603947145056747</v>
      </c>
    </row>
    <row r="1227" spans="1:13" hidden="1" x14ac:dyDescent="0.15">
      <c r="A1227" s="14">
        <v>40348.973611111112</v>
      </c>
      <c r="B1227">
        <v>151</v>
      </c>
      <c r="C1227">
        <v>18</v>
      </c>
      <c r="D1227" s="1">
        <v>-0.8</v>
      </c>
      <c r="E1227" s="1">
        <v>6.5</v>
      </c>
      <c r="F1227" s="1">
        <v>5.4</v>
      </c>
      <c r="G1227" s="1">
        <v>4.4000000000000004</v>
      </c>
      <c r="H1227" s="1">
        <v>-4.9000000000000004</v>
      </c>
      <c r="I1227" s="1">
        <v>3.8</v>
      </c>
      <c r="J1227" s="7">
        <f t="shared" si="115"/>
        <v>4.3046357615894038E-2</v>
      </c>
      <c r="K1227" s="4">
        <f t="shared" si="116"/>
        <v>-0.74036268949424389</v>
      </c>
      <c r="L1227" s="4">
        <f t="shared" si="117"/>
        <v>0.12271727661434188</v>
      </c>
      <c r="M1227" s="1">
        <f t="shared" si="118"/>
        <v>52.9893267663969</v>
      </c>
    </row>
    <row r="1228" spans="1:13" hidden="1" x14ac:dyDescent="0.15">
      <c r="A1228" s="14">
        <v>40349.025694444441</v>
      </c>
      <c r="B1228">
        <v>9</v>
      </c>
      <c r="C1228">
        <v>23</v>
      </c>
      <c r="D1228" s="1">
        <v>-6.1</v>
      </c>
      <c r="E1228" s="1">
        <v>5.0999999999999996</v>
      </c>
      <c r="F1228" s="1">
        <v>-9.8000000000000007</v>
      </c>
      <c r="G1228" s="1">
        <v>8.3000000000000007</v>
      </c>
      <c r="H1228" s="1">
        <v>-11</v>
      </c>
      <c r="I1228" s="1">
        <v>10.199999999999999</v>
      </c>
      <c r="J1228" s="7">
        <f t="shared" si="115"/>
        <v>0.56666666666666665</v>
      </c>
      <c r="K1228" s="4">
        <f t="shared" si="116"/>
        <v>-0.13374825736530691</v>
      </c>
      <c r="L1228" s="4">
        <f t="shared" si="117"/>
        <v>-0.33382250906028871</v>
      </c>
      <c r="M1228" s="1">
        <f t="shared" si="118"/>
        <v>24.874153914127643</v>
      </c>
    </row>
    <row r="1229" spans="1:13" hidden="1" x14ac:dyDescent="0.15">
      <c r="A1229" s="14">
        <v>40349.086111111108</v>
      </c>
      <c r="B1229">
        <v>31</v>
      </c>
      <c r="C1229">
        <v>5</v>
      </c>
      <c r="D1229" s="1">
        <v>-10.8</v>
      </c>
      <c r="E1229" s="1">
        <v>7.5</v>
      </c>
      <c r="F1229" s="1">
        <v>-7.3</v>
      </c>
      <c r="G1229" s="1">
        <v>7.3</v>
      </c>
      <c r="H1229" s="1">
        <v>-7</v>
      </c>
      <c r="I1229" s="1">
        <v>7.2</v>
      </c>
      <c r="J1229" s="7">
        <f t="shared" si="115"/>
        <v>0.24193548387096775</v>
      </c>
      <c r="K1229" s="4">
        <f t="shared" si="116"/>
        <v>0.17010089536649384</v>
      </c>
      <c r="L1229" s="4">
        <f t="shared" si="117"/>
        <v>2.9963223377443202E-2</v>
      </c>
      <c r="M1229" s="1">
        <f t="shared" si="118"/>
        <v>46.974934010881981</v>
      </c>
    </row>
    <row r="1230" spans="1:13" hidden="1" x14ac:dyDescent="0.15">
      <c r="A1230" s="14">
        <v>40349.124305555553</v>
      </c>
      <c r="B1230">
        <v>48</v>
      </c>
      <c r="C1230">
        <v>6</v>
      </c>
      <c r="D1230" s="1">
        <v>-9.3000000000000007</v>
      </c>
      <c r="E1230" s="1">
        <v>4.3</v>
      </c>
      <c r="F1230" s="1">
        <v>-3.1</v>
      </c>
      <c r="G1230" s="1">
        <v>12.3</v>
      </c>
      <c r="H1230" s="1">
        <v>-11</v>
      </c>
      <c r="I1230" s="1">
        <v>4.9000000000000004</v>
      </c>
      <c r="J1230" s="7">
        <f t="shared" si="115"/>
        <v>8.9583333333333334E-2</v>
      </c>
      <c r="K1230" s="4">
        <f t="shared" si="116"/>
        <v>-0.12142216288546281</v>
      </c>
      <c r="L1230" s="4">
        <f t="shared" si="117"/>
        <v>-0.40792422957863855</v>
      </c>
      <c r="M1230" s="1">
        <f t="shared" si="118"/>
        <v>21.350980247653592</v>
      </c>
    </row>
    <row r="1231" spans="1:13" hidden="1" x14ac:dyDescent="0.15">
      <c r="A1231" s="14">
        <v>40349.232638888891</v>
      </c>
      <c r="B1231">
        <v>61</v>
      </c>
      <c r="C1231">
        <v>33</v>
      </c>
      <c r="D1231" s="1">
        <v>-1.1000000000000001</v>
      </c>
      <c r="E1231" s="1">
        <v>7.6</v>
      </c>
      <c r="F1231" s="1">
        <v>4</v>
      </c>
      <c r="G1231" s="1">
        <v>9.6</v>
      </c>
      <c r="H1231" s="1">
        <v>-15.9</v>
      </c>
      <c r="I1231" s="1">
        <v>-4.4000000000000004</v>
      </c>
      <c r="J1231" s="7">
        <f t="shared" si="115"/>
        <v>0.12459016393442622</v>
      </c>
      <c r="K1231" s="4">
        <f t="shared" si="116"/>
        <v>-0.94087854788134329</v>
      </c>
      <c r="L1231" s="4">
        <f t="shared" si="117"/>
        <v>-0.32058353203966017</v>
      </c>
      <c r="M1231" s="1">
        <f t="shared" si="118"/>
        <v>25.547212939781296</v>
      </c>
    </row>
    <row r="1232" spans="1:13" hidden="1" x14ac:dyDescent="0.15">
      <c r="A1232" s="14">
        <v>40349.241666666669</v>
      </c>
      <c r="C1232">
        <v>21</v>
      </c>
      <c r="G1232" s="1">
        <v>16.100000000000001</v>
      </c>
      <c r="H1232" s="1">
        <v>-14.1</v>
      </c>
      <c r="I1232" s="1">
        <v>2.8</v>
      </c>
    </row>
    <row r="1233" spans="1:13" hidden="1" x14ac:dyDescent="0.15">
      <c r="A1233" s="14">
        <v>40349.332638888889</v>
      </c>
      <c r="B1233">
        <v>44</v>
      </c>
      <c r="C1233">
        <v>14</v>
      </c>
      <c r="D1233" s="1">
        <v>-5.0999999999999996</v>
      </c>
      <c r="E1233" s="1">
        <v>2.1</v>
      </c>
      <c r="F1233" s="1">
        <v>1.6</v>
      </c>
      <c r="G1233" s="1">
        <v>15</v>
      </c>
      <c r="H1233" s="1">
        <v>-12.5</v>
      </c>
      <c r="I1233" s="1">
        <v>4.8</v>
      </c>
      <c r="J1233" s="7">
        <f>E1233/B1233</f>
        <v>4.7727272727272729E-2</v>
      </c>
      <c r="K1233" s="4">
        <f t="shared" si="116"/>
        <v>-0.46852108295774492</v>
      </c>
      <c r="L1233" s="4">
        <f t="shared" si="117"/>
        <v>-0.77469071827413716</v>
      </c>
      <c r="M1233" s="1">
        <f t="shared" si="118"/>
        <v>9.5366357584594112</v>
      </c>
    </row>
    <row r="1234" spans="1:13" hidden="1" x14ac:dyDescent="0.15">
      <c r="A1234" s="14">
        <v>40349.390277777777</v>
      </c>
      <c r="B1234">
        <v>68</v>
      </c>
      <c r="C1234">
        <v>4</v>
      </c>
      <c r="D1234" s="1">
        <v>-19.3</v>
      </c>
      <c r="E1234" s="1">
        <v>20</v>
      </c>
      <c r="F1234" s="1">
        <v>-7.3</v>
      </c>
      <c r="G1234" s="1">
        <v>11.9</v>
      </c>
      <c r="H1234" s="1">
        <v>-12.2</v>
      </c>
      <c r="I1234" s="1">
        <v>9.1</v>
      </c>
      <c r="J1234" s="7">
        <f>E1234/B1234</f>
        <v>0.29411764705882354</v>
      </c>
      <c r="K1234" s="4">
        <f t="shared" si="116"/>
        <v>0.21001034761524301</v>
      </c>
      <c r="L1234" s="4">
        <f t="shared" si="117"/>
        <v>0.21467016498923297</v>
      </c>
      <c r="M1234" s="1">
        <f t="shared" si="118"/>
        <v>58.616808943640976</v>
      </c>
    </row>
    <row r="1235" spans="1:13" hidden="1" x14ac:dyDescent="0.15">
      <c r="A1235" s="14">
        <v>40349.439583333333</v>
      </c>
      <c r="B1235">
        <v>26</v>
      </c>
      <c r="C1235">
        <v>12</v>
      </c>
      <c r="D1235" s="1">
        <v>-6.8</v>
      </c>
      <c r="E1235" s="1">
        <v>7.7</v>
      </c>
      <c r="F1235" s="1">
        <v>-6</v>
      </c>
      <c r="G1235" s="1">
        <v>11.4</v>
      </c>
      <c r="H1235" s="1">
        <v>-10.6</v>
      </c>
      <c r="I1235" s="1">
        <v>9.6999999999999993</v>
      </c>
      <c r="J1235" s="7">
        <f>E1235/B1235</f>
        <v>0.29615384615384616</v>
      </c>
      <c r="K1235" s="4">
        <f t="shared" si="116"/>
        <v>-0.2243959386302363</v>
      </c>
      <c r="L1235" s="4">
        <f t="shared" si="117"/>
        <v>-0.13881514009228832</v>
      </c>
      <c r="M1235" s="1">
        <f t="shared" si="118"/>
        <v>35.995220874722705</v>
      </c>
    </row>
    <row r="1236" spans="1:13" hidden="1" x14ac:dyDescent="0.15">
      <c r="A1236" s="14">
        <v>40349.447222222225</v>
      </c>
      <c r="C1236">
        <v>32</v>
      </c>
      <c r="G1236" s="1">
        <v>0.9</v>
      </c>
      <c r="H1236" s="1">
        <v>-6.4</v>
      </c>
      <c r="I1236" s="1">
        <v>0.4</v>
      </c>
    </row>
    <row r="1237" spans="1:13" hidden="1" x14ac:dyDescent="0.15">
      <c r="A1237" s="14">
        <v>40349.538888888892</v>
      </c>
      <c r="B1237">
        <v>99</v>
      </c>
      <c r="C1237">
        <v>5</v>
      </c>
      <c r="D1237" s="1">
        <v>-17</v>
      </c>
      <c r="E1237" s="1">
        <v>20.100000000000001</v>
      </c>
      <c r="F1237" s="1">
        <v>-19.2</v>
      </c>
      <c r="G1237" s="1">
        <v>12.2</v>
      </c>
      <c r="H1237" s="1">
        <v>-11.8</v>
      </c>
      <c r="I1237" s="1">
        <v>6.9</v>
      </c>
      <c r="J1237" s="7">
        <f t="shared" ref="J1237:J1249" si="119">E1237/B1237</f>
        <v>0.20303030303030303</v>
      </c>
      <c r="K1237" s="4">
        <f t="shared" si="116"/>
        <v>0.14408909070352569</v>
      </c>
      <c r="L1237" s="4">
        <f t="shared" si="117"/>
        <v>0.23131405011436351</v>
      </c>
      <c r="M1237" s="1">
        <f t="shared" si="118"/>
        <v>59.584309999011261</v>
      </c>
    </row>
    <row r="1238" spans="1:13" hidden="1" x14ac:dyDescent="0.15">
      <c r="A1238" s="14">
        <v>40349.60833333333</v>
      </c>
      <c r="B1238">
        <v>88</v>
      </c>
      <c r="C1238">
        <v>10</v>
      </c>
      <c r="D1238" s="1">
        <v>-19.7</v>
      </c>
      <c r="E1238" s="1">
        <v>16.7</v>
      </c>
      <c r="F1238" s="1">
        <v>-40.700000000000003</v>
      </c>
      <c r="G1238" s="1">
        <v>25.5</v>
      </c>
      <c r="H1238" s="1">
        <v>-20</v>
      </c>
      <c r="I1238" s="1">
        <v>12.6</v>
      </c>
      <c r="J1238" s="7">
        <f t="shared" si="119"/>
        <v>0.18977272727272726</v>
      </c>
      <c r="K1238" s="4">
        <f t="shared" si="116"/>
        <v>-0.11207395427236229</v>
      </c>
      <c r="L1238" s="4">
        <f t="shared" si="117"/>
        <v>-7.8313524516397934E-2</v>
      </c>
      <c r="M1238" s="1">
        <f t="shared" si="118"/>
        <v>39.861881422551001</v>
      </c>
    </row>
    <row r="1239" spans="1:13" hidden="1" x14ac:dyDescent="0.15">
      <c r="A1239" s="14">
        <v>40349.693055555559</v>
      </c>
      <c r="B1239">
        <v>108</v>
      </c>
      <c r="C1239">
        <v>33</v>
      </c>
      <c r="D1239" s="1">
        <v>-13.1</v>
      </c>
      <c r="E1239" s="1">
        <v>32.6</v>
      </c>
      <c r="F1239" s="1">
        <v>-24.3</v>
      </c>
      <c r="G1239" s="1">
        <v>27.3</v>
      </c>
      <c r="H1239" s="1">
        <v>-23.3</v>
      </c>
      <c r="I1239" s="1">
        <v>1</v>
      </c>
      <c r="J1239" s="7">
        <f t="shared" si="119"/>
        <v>0.30185185185185187</v>
      </c>
      <c r="K1239" s="4">
        <f t="shared" si="116"/>
        <v>-0.31889135138499181</v>
      </c>
      <c r="L1239" s="4">
        <f t="shared" si="117"/>
        <v>0.14586167904192004</v>
      </c>
      <c r="M1239" s="1">
        <f t="shared" si="118"/>
        <v>54.445700282320459</v>
      </c>
    </row>
    <row r="1240" spans="1:13" hidden="1" x14ac:dyDescent="0.15">
      <c r="A1240" s="14">
        <v>40350.11041666667</v>
      </c>
      <c r="B1240">
        <v>95</v>
      </c>
      <c r="C1240">
        <v>26</v>
      </c>
      <c r="D1240" s="1">
        <v>-11.1</v>
      </c>
      <c r="E1240" s="1">
        <v>17.100000000000001</v>
      </c>
      <c r="F1240" s="1">
        <v>-10.9</v>
      </c>
      <c r="G1240" s="1">
        <v>26.2</v>
      </c>
      <c r="H1240" s="1">
        <v>-23.1</v>
      </c>
      <c r="I1240" s="1">
        <v>11.4</v>
      </c>
      <c r="J1240" s="7">
        <f t="shared" si="119"/>
        <v>0.18000000000000002</v>
      </c>
      <c r="K1240" s="4">
        <f t="shared" si="116"/>
        <v>-0.37297831253308805</v>
      </c>
      <c r="L1240" s="4">
        <f t="shared" si="117"/>
        <v>-0.13061586949999046</v>
      </c>
      <c r="M1240" s="1">
        <f t="shared" si="118"/>
        <v>36.511056119495287</v>
      </c>
    </row>
    <row r="1241" spans="1:13" hidden="1" x14ac:dyDescent="0.15">
      <c r="A1241" s="14">
        <v>40350.402777777781</v>
      </c>
      <c r="B1241">
        <v>15</v>
      </c>
      <c r="C1241">
        <v>4</v>
      </c>
      <c r="D1241" s="1">
        <v>1.9</v>
      </c>
      <c r="E1241" s="1">
        <v>3.2</v>
      </c>
      <c r="F1241" s="1">
        <v>-4.5</v>
      </c>
      <c r="G1241" s="1">
        <v>-2.8</v>
      </c>
      <c r="H1241" s="1">
        <v>-2.8</v>
      </c>
      <c r="I1241" s="1">
        <v>-1</v>
      </c>
      <c r="J1241" s="7">
        <f t="shared" si="119"/>
        <v>0.21333333333333335</v>
      </c>
      <c r="L1241" s="4">
        <f t="shared" si="117"/>
        <v>5.7991946977686816E-2</v>
      </c>
      <c r="M1241" s="1">
        <f t="shared" si="118"/>
        <v>48.814074834290359</v>
      </c>
    </row>
    <row r="1242" spans="1:13" hidden="1" x14ac:dyDescent="0.15">
      <c r="A1242" s="14">
        <v>40351.304166666669</v>
      </c>
      <c r="B1242">
        <v>35</v>
      </c>
      <c r="C1242">
        <v>30</v>
      </c>
      <c r="D1242" s="1">
        <v>-6.9</v>
      </c>
      <c r="E1242" s="1">
        <v>10.1</v>
      </c>
      <c r="F1242" s="1">
        <v>6.1</v>
      </c>
      <c r="G1242" s="1">
        <v>12.4</v>
      </c>
      <c r="H1242" s="1">
        <v>-15.6</v>
      </c>
      <c r="I1242" s="1">
        <v>4</v>
      </c>
      <c r="J1242" s="7">
        <f t="shared" si="119"/>
        <v>0.28857142857142853</v>
      </c>
      <c r="K1242" s="4">
        <f t="shared" si="116"/>
        <v>-0.2545725944249797</v>
      </c>
      <c r="L1242" s="4">
        <f t="shared" si="117"/>
        <v>-0.188803224571819</v>
      </c>
      <c r="M1242" s="1">
        <f t="shared" si="118"/>
        <v>32.920469013385009</v>
      </c>
    </row>
    <row r="1243" spans="1:13" hidden="1" x14ac:dyDescent="0.15">
      <c r="A1243" s="14">
        <v>40351.600694444445</v>
      </c>
      <c r="B1243">
        <v>311</v>
      </c>
      <c r="C1243">
        <v>29</v>
      </c>
      <c r="D1243" s="1">
        <v>-17.100000000000001</v>
      </c>
      <c r="E1243" s="1">
        <v>14.4</v>
      </c>
      <c r="F1243" s="1">
        <v>14.2</v>
      </c>
      <c r="G1243" s="1">
        <v>1.5</v>
      </c>
      <c r="H1243" s="1">
        <v>-3.7</v>
      </c>
      <c r="I1243" s="1">
        <v>3.5</v>
      </c>
      <c r="J1243" s="7">
        <f t="shared" si="119"/>
        <v>4.6302250803858525E-2</v>
      </c>
      <c r="K1243" s="4">
        <f t="shared" si="116"/>
        <v>1.0569048513364727</v>
      </c>
      <c r="L1243" s="4">
        <f t="shared" si="117"/>
        <v>0.59016076802825468</v>
      </c>
      <c r="M1243" s="1">
        <f t="shared" si="118"/>
        <v>75.589890520144237</v>
      </c>
    </row>
    <row r="1244" spans="1:13" hidden="1" x14ac:dyDescent="0.15">
      <c r="A1244" s="14">
        <v>40351.827777777777</v>
      </c>
      <c r="B1244">
        <v>42</v>
      </c>
      <c r="C1244">
        <v>3</v>
      </c>
      <c r="D1244" s="1">
        <v>2.6</v>
      </c>
      <c r="E1244" s="1">
        <v>11.5</v>
      </c>
      <c r="F1244" s="1">
        <v>12.2</v>
      </c>
      <c r="G1244" s="1">
        <v>0.5</v>
      </c>
      <c r="H1244" s="1">
        <v>-4.3</v>
      </c>
      <c r="I1244" s="1">
        <v>-0.1</v>
      </c>
      <c r="J1244" s="7">
        <f t="shared" si="119"/>
        <v>0.27380952380952384</v>
      </c>
      <c r="L1244" s="4">
        <f t="shared" si="117"/>
        <v>0.42722938477402522</v>
      </c>
      <c r="M1244" s="1">
        <f t="shared" si="118"/>
        <v>69.498574191433761</v>
      </c>
    </row>
    <row r="1245" spans="1:13" hidden="1" x14ac:dyDescent="0.15">
      <c r="A1245" s="14">
        <v>40352.081944444442</v>
      </c>
      <c r="B1245">
        <v>49</v>
      </c>
      <c r="C1245">
        <v>16</v>
      </c>
      <c r="D1245" s="1">
        <v>-8.9</v>
      </c>
      <c r="E1245" s="1">
        <v>8.3000000000000007</v>
      </c>
      <c r="F1245" s="1">
        <v>-17.100000000000001</v>
      </c>
      <c r="G1245" s="1">
        <v>10</v>
      </c>
      <c r="H1245" s="1">
        <v>-11.2</v>
      </c>
      <c r="I1245" s="1">
        <v>-3.4</v>
      </c>
      <c r="J1245" s="7">
        <f t="shared" si="119"/>
        <v>0.16938775510204082</v>
      </c>
      <c r="K1245" s="4">
        <f t="shared" si="116"/>
        <v>-5.0609993355087209E-2</v>
      </c>
      <c r="L1245" s="4">
        <f t="shared" si="117"/>
        <v>-0.13013993029410761</v>
      </c>
      <c r="M1245" s="1">
        <f t="shared" si="118"/>
        <v>36.541087599829453</v>
      </c>
    </row>
    <row r="1246" spans="1:13" hidden="1" x14ac:dyDescent="0.15">
      <c r="A1246" s="14">
        <v>40352.216666666667</v>
      </c>
      <c r="B1246">
        <v>14</v>
      </c>
      <c r="C1246">
        <v>5</v>
      </c>
      <c r="D1246" s="1">
        <v>-7.7</v>
      </c>
      <c r="E1246" s="1">
        <v>5.5</v>
      </c>
      <c r="F1246" s="1">
        <v>-11.2</v>
      </c>
      <c r="G1246" s="1">
        <v>8.6999999999999993</v>
      </c>
      <c r="H1246" s="1">
        <v>-5.9</v>
      </c>
      <c r="I1246" s="1">
        <v>6.8</v>
      </c>
      <c r="J1246" s="7">
        <f t="shared" si="119"/>
        <v>0.39285714285714285</v>
      </c>
      <c r="K1246" s="4">
        <f t="shared" si="116"/>
        <v>-5.3028527446136585E-2</v>
      </c>
      <c r="L1246" s="4">
        <f t="shared" si="117"/>
        <v>-3.0489322147900365E-2</v>
      </c>
      <c r="M1246" s="1">
        <f t="shared" si="118"/>
        <v>42.990446186978858</v>
      </c>
    </row>
    <row r="1247" spans="1:13" hidden="1" x14ac:dyDescent="0.15">
      <c r="A1247" s="14">
        <v>40352.624305555553</v>
      </c>
      <c r="B1247">
        <v>54</v>
      </c>
      <c r="C1247">
        <v>13</v>
      </c>
      <c r="D1247" s="1">
        <v>-8</v>
      </c>
      <c r="E1247" s="1">
        <v>8.8000000000000007</v>
      </c>
      <c r="F1247" s="1">
        <v>-4.5999999999999996</v>
      </c>
      <c r="G1247" s="1">
        <v>-0.4</v>
      </c>
      <c r="H1247" s="1">
        <v>-2.2999999999999998</v>
      </c>
      <c r="I1247" s="1">
        <v>-5.6</v>
      </c>
      <c r="J1247" s="7">
        <f t="shared" si="119"/>
        <v>0.16296296296296298</v>
      </c>
      <c r="L1247" s="4">
        <f t="shared" si="117"/>
        <v>0.58275483613257584</v>
      </c>
      <c r="M1247" s="1">
        <f t="shared" si="118"/>
        <v>75.352624727637007</v>
      </c>
    </row>
    <row r="1248" spans="1:13" hidden="1" x14ac:dyDescent="0.15">
      <c r="A1248" s="14">
        <v>40352.654861111114</v>
      </c>
      <c r="B1248">
        <v>3</v>
      </c>
      <c r="C1248">
        <v>11</v>
      </c>
      <c r="D1248" s="1">
        <v>-1.8</v>
      </c>
      <c r="E1248" s="1">
        <v>0.8</v>
      </c>
      <c r="F1248" s="1">
        <v>0.8</v>
      </c>
      <c r="G1248" s="1">
        <v>12</v>
      </c>
      <c r="H1248" s="1">
        <v>-9.9</v>
      </c>
      <c r="I1248" s="1">
        <v>11.4</v>
      </c>
      <c r="J1248" s="7">
        <f t="shared" si="119"/>
        <v>0.26666666666666666</v>
      </c>
      <c r="K1248" s="4">
        <f t="shared" si="116"/>
        <v>-0.82390874094431876</v>
      </c>
      <c r="L1248" s="4">
        <f t="shared" si="117"/>
        <v>-1.0925452076056064</v>
      </c>
      <c r="M1248" s="1">
        <f t="shared" si="118"/>
        <v>4.6199234816603987</v>
      </c>
    </row>
    <row r="1249" spans="1:13" hidden="1" x14ac:dyDescent="0.15">
      <c r="A1249" s="14">
        <v>40352.70208333333</v>
      </c>
      <c r="B1249">
        <v>57</v>
      </c>
      <c r="C1249">
        <v>13</v>
      </c>
      <c r="D1249" s="1">
        <v>-9.6999999999999993</v>
      </c>
      <c r="E1249" s="1">
        <v>13.4</v>
      </c>
      <c r="F1249" s="1">
        <v>-0.9</v>
      </c>
      <c r="G1249" s="1">
        <v>13.7</v>
      </c>
      <c r="H1249" s="1">
        <v>-10.8</v>
      </c>
      <c r="I1249" s="1">
        <v>8.5</v>
      </c>
      <c r="J1249" s="7">
        <f t="shared" si="119"/>
        <v>0.23508771929824562</v>
      </c>
      <c r="K1249" s="4">
        <f t="shared" si="116"/>
        <v>-0.14994883289016189</v>
      </c>
      <c r="L1249" s="4">
        <f t="shared" si="117"/>
        <v>9.3681042877857917E-2</v>
      </c>
      <c r="M1249" s="1">
        <f t="shared" si="118"/>
        <v>51.132222497679308</v>
      </c>
    </row>
    <row r="1250" spans="1:13" hidden="1" x14ac:dyDescent="0.15">
      <c r="A1250" s="14">
        <v>40352.705555555556</v>
      </c>
      <c r="C1250">
        <v>12</v>
      </c>
      <c r="G1250" s="1">
        <v>13</v>
      </c>
      <c r="H1250" s="1">
        <v>-9.9</v>
      </c>
      <c r="I1250" s="1">
        <v>11.8</v>
      </c>
    </row>
    <row r="1251" spans="1:13" hidden="1" x14ac:dyDescent="0.15">
      <c r="A1251" s="14">
        <v>40352.829861111109</v>
      </c>
      <c r="B1251">
        <v>25</v>
      </c>
      <c r="C1251">
        <v>32</v>
      </c>
      <c r="D1251" s="1">
        <v>-6.1</v>
      </c>
      <c r="E1251" s="1">
        <v>5.7</v>
      </c>
      <c r="F1251" s="1">
        <v>-11.1</v>
      </c>
      <c r="G1251" s="1">
        <v>10.9</v>
      </c>
      <c r="H1251" s="1">
        <v>-7.8</v>
      </c>
      <c r="I1251" s="1">
        <v>13.2</v>
      </c>
      <c r="J1251" s="7">
        <f t="shared" ref="J1251:J1296" si="120">E1251/B1251</f>
        <v>0.22800000000000001</v>
      </c>
      <c r="K1251" s="4">
        <f t="shared" si="116"/>
        <v>-0.25209666292985661</v>
      </c>
      <c r="L1251" s="4">
        <f t="shared" si="117"/>
        <v>-0.13621974701798897</v>
      </c>
      <c r="M1251" s="1">
        <f t="shared" si="118"/>
        <v>36.158185439808335</v>
      </c>
    </row>
    <row r="1252" spans="1:13" hidden="1" x14ac:dyDescent="0.15">
      <c r="A1252" s="14">
        <v>40352.84097222222</v>
      </c>
      <c r="B1252">
        <v>10</v>
      </c>
      <c r="C1252">
        <v>19</v>
      </c>
      <c r="D1252" s="1">
        <v>-4.9000000000000004</v>
      </c>
      <c r="E1252" s="1">
        <v>2.6</v>
      </c>
      <c r="F1252" s="1">
        <v>-2</v>
      </c>
      <c r="G1252" s="1">
        <v>12.2</v>
      </c>
      <c r="H1252" s="1">
        <v>-10.199999999999999</v>
      </c>
      <c r="I1252" s="1">
        <v>9.1999999999999993</v>
      </c>
      <c r="J1252" s="7">
        <f t="shared" si="120"/>
        <v>0.26</v>
      </c>
      <c r="K1252" s="4">
        <f t="shared" si="116"/>
        <v>-0.39616375064623449</v>
      </c>
      <c r="L1252" s="4">
        <f t="shared" si="117"/>
        <v>-0.59362682379109954</v>
      </c>
      <c r="M1252" s="1">
        <f t="shared" si="118"/>
        <v>14.300277449185591</v>
      </c>
    </row>
    <row r="1253" spans="1:13" hidden="1" x14ac:dyDescent="0.15">
      <c r="A1253" s="14">
        <v>40352.85</v>
      </c>
      <c r="B1253">
        <v>9</v>
      </c>
      <c r="C1253">
        <v>24</v>
      </c>
      <c r="D1253" s="1">
        <v>-0.5</v>
      </c>
      <c r="E1253" s="1">
        <v>0.2</v>
      </c>
      <c r="F1253" s="1">
        <v>2.8</v>
      </c>
      <c r="G1253" s="1">
        <v>6.5</v>
      </c>
      <c r="H1253" s="1">
        <v>-7.6</v>
      </c>
      <c r="I1253" s="1">
        <v>6.7</v>
      </c>
      <c r="J1253" s="7">
        <f t="shared" si="120"/>
        <v>2.2222222222222223E-2</v>
      </c>
      <c r="K1253" s="4">
        <f t="shared" si="116"/>
        <v>-1.1139433523068367</v>
      </c>
      <c r="L1253" s="4">
        <f t="shared" si="117"/>
        <v>-1.5797835966168101</v>
      </c>
      <c r="M1253" s="1">
        <f t="shared" si="118"/>
        <v>1.507435758774968</v>
      </c>
    </row>
    <row r="1254" spans="1:13" hidden="1" x14ac:dyDescent="0.15">
      <c r="A1254" s="14">
        <v>40352.943749999999</v>
      </c>
      <c r="B1254">
        <v>18</v>
      </c>
      <c r="C1254">
        <v>25</v>
      </c>
      <c r="D1254" s="1">
        <v>-1.9</v>
      </c>
      <c r="E1254" s="1">
        <v>3.4</v>
      </c>
      <c r="F1254" s="1">
        <v>-7.1</v>
      </c>
      <c r="G1254" s="1">
        <v>7.9</v>
      </c>
      <c r="H1254" s="1">
        <v>-9.8000000000000007</v>
      </c>
      <c r="I1254" s="1">
        <v>11.6</v>
      </c>
      <c r="J1254" s="7">
        <f t="shared" si="120"/>
        <v>0.18888888888888888</v>
      </c>
      <c r="K1254" s="4">
        <f t="shared" si="116"/>
        <v>-0.61887349033761252</v>
      </c>
      <c r="L1254" s="4">
        <f t="shared" si="117"/>
        <v>-0.4597471586502398</v>
      </c>
      <c r="M1254" s="1">
        <f t="shared" si="118"/>
        <v>19.133643205905479</v>
      </c>
    </row>
    <row r="1255" spans="1:13" hidden="1" x14ac:dyDescent="0.15">
      <c r="A1255" s="14">
        <v>40353.331944444442</v>
      </c>
      <c r="B1255">
        <v>34</v>
      </c>
      <c r="C1255">
        <v>6</v>
      </c>
      <c r="D1255" s="1">
        <v>-11.072035</v>
      </c>
      <c r="E1255" s="1">
        <v>3.9167670000000001</v>
      </c>
      <c r="F1255" s="1">
        <v>-5.2233799999999997</v>
      </c>
      <c r="G1255" s="1">
        <v>11.7</v>
      </c>
      <c r="H1255" s="1">
        <v>-5.3</v>
      </c>
      <c r="I1255" s="1">
        <v>5.6</v>
      </c>
      <c r="J1255" s="7">
        <f t="shared" si="120"/>
        <v>0.11519902941176471</v>
      </c>
      <c r="K1255" s="4">
        <f t="shared" si="116"/>
        <v>-2.3958411775563456E-2</v>
      </c>
      <c r="L1255" s="4">
        <f t="shared" si="117"/>
        <v>-0.13134813252420963</v>
      </c>
      <c r="M1255" s="1">
        <f t="shared" si="118"/>
        <v>36.464869533823482</v>
      </c>
    </row>
    <row r="1256" spans="1:13" hidden="1" x14ac:dyDescent="0.15">
      <c r="A1256" s="14">
        <v>40353.354861111111</v>
      </c>
      <c r="B1256">
        <v>26</v>
      </c>
      <c r="C1256">
        <v>20</v>
      </c>
      <c r="D1256" s="1">
        <v>-10.5</v>
      </c>
      <c r="E1256" s="1">
        <v>7.5</v>
      </c>
      <c r="F1256" s="1">
        <v>-10.4</v>
      </c>
      <c r="G1256" s="1">
        <v>15.9</v>
      </c>
      <c r="H1256" s="1">
        <v>-11.7</v>
      </c>
      <c r="I1256" s="1">
        <v>17.600000000000001</v>
      </c>
      <c r="J1256" s="7">
        <f t="shared" si="120"/>
        <v>0.28846153846153844</v>
      </c>
      <c r="K1256" s="4">
        <f t="shared" si="116"/>
        <v>-0.18020782525051343</v>
      </c>
      <c r="L1256" s="4">
        <f t="shared" si="117"/>
        <v>-0.19312459835446155</v>
      </c>
      <c r="M1256" s="1">
        <f t="shared" si="118"/>
        <v>32.66091272167381</v>
      </c>
    </row>
    <row r="1257" spans="1:13" hidden="1" x14ac:dyDescent="0.15">
      <c r="A1257" s="14">
        <v>40353.452777777777</v>
      </c>
      <c r="B1257">
        <v>42</v>
      </c>
      <c r="C1257">
        <v>9</v>
      </c>
      <c r="D1257" s="1">
        <v>-13.586323999999999</v>
      </c>
      <c r="E1257" s="1">
        <v>7.9864090000000001</v>
      </c>
      <c r="F1257" s="1">
        <v>-34.975349999999999</v>
      </c>
      <c r="G1257" s="1">
        <v>9.5</v>
      </c>
      <c r="H1257" s="1">
        <v>-8.6999999999999993</v>
      </c>
      <c r="I1257" s="1">
        <v>1.3</v>
      </c>
      <c r="J1257" s="7">
        <f t="shared" si="120"/>
        <v>0.19015259523809525</v>
      </c>
      <c r="K1257" s="4">
        <f t="shared" si="116"/>
        <v>0.15537836193143637</v>
      </c>
      <c r="L1257" s="4">
        <f t="shared" si="117"/>
        <v>-3.7167705100555434E-2</v>
      </c>
      <c r="M1257" s="1">
        <f t="shared" si="118"/>
        <v>42.55124930892535</v>
      </c>
    </row>
    <row r="1258" spans="1:13" hidden="1" x14ac:dyDescent="0.15">
      <c r="A1258" s="14">
        <v>40353.577777777777</v>
      </c>
      <c r="B1258">
        <v>107</v>
      </c>
      <c r="C1258">
        <v>8</v>
      </c>
      <c r="D1258" s="1">
        <v>-25.2</v>
      </c>
      <c r="E1258" s="1">
        <v>16.3</v>
      </c>
      <c r="F1258" s="1">
        <v>-72</v>
      </c>
      <c r="G1258" s="1">
        <v>15.9</v>
      </c>
      <c r="H1258" s="1">
        <v>-13.4</v>
      </c>
      <c r="I1258" s="1">
        <v>19</v>
      </c>
      <c r="J1258" s="7">
        <f t="shared" si="120"/>
        <v>0.15233644859813084</v>
      </c>
      <c r="K1258" s="4">
        <f t="shared" si="116"/>
        <v>0.20000341646109257</v>
      </c>
      <c r="L1258" s="4">
        <f t="shared" si="117"/>
        <v>8.5082806039150208E-2</v>
      </c>
      <c r="M1258" s="1">
        <f t="shared" si="118"/>
        <v>50.576858649923828</v>
      </c>
    </row>
    <row r="1259" spans="1:13" hidden="1" x14ac:dyDescent="0.15">
      <c r="A1259" s="14">
        <v>40353.660416666666</v>
      </c>
      <c r="B1259">
        <v>111</v>
      </c>
      <c r="C1259">
        <v>15</v>
      </c>
      <c r="D1259" s="1">
        <v>-5.9</v>
      </c>
      <c r="E1259" s="1">
        <v>7.2</v>
      </c>
      <c r="F1259" s="1">
        <v>-30.4</v>
      </c>
      <c r="G1259" s="1">
        <v>10.6</v>
      </c>
      <c r="H1259" s="1">
        <v>-7.3</v>
      </c>
      <c r="I1259" s="1">
        <v>4.0999999999999996</v>
      </c>
      <c r="J1259" s="7">
        <f t="shared" si="120"/>
        <v>6.4864864864864868E-2</v>
      </c>
      <c r="K1259" s="4">
        <f t="shared" si="116"/>
        <v>-0.25445385362262596</v>
      </c>
      <c r="L1259" s="4">
        <f t="shared" si="117"/>
        <v>-5.9903636891874158E-3</v>
      </c>
      <c r="M1259" s="1">
        <f t="shared" si="118"/>
        <v>44.604862957492514</v>
      </c>
    </row>
    <row r="1260" spans="1:13" x14ac:dyDescent="0.15">
      <c r="A1260" s="14">
        <v>40353.852083333331</v>
      </c>
      <c r="B1260">
        <v>46</v>
      </c>
      <c r="C1260">
        <v>17</v>
      </c>
      <c r="D1260" s="1">
        <v>-8.3000000000000007</v>
      </c>
      <c r="E1260" s="1">
        <v>5.5</v>
      </c>
      <c r="F1260" s="1">
        <v>-1.2</v>
      </c>
      <c r="G1260" s="1">
        <v>12.3</v>
      </c>
      <c r="H1260" s="1">
        <v>-9</v>
      </c>
      <c r="I1260" s="1">
        <v>3.3</v>
      </c>
      <c r="J1260" s="7">
        <f t="shared" si="120"/>
        <v>0.11956521739130435</v>
      </c>
      <c r="K1260" s="4">
        <f t="shared" si="116"/>
        <v>-0.17082701906332404</v>
      </c>
      <c r="L1260" s="4">
        <f t="shared" si="117"/>
        <v>-0.21387981994508098</v>
      </c>
      <c r="M1260" s="1">
        <f t="shared" si="118"/>
        <v>31.42956561483852</v>
      </c>
    </row>
    <row r="1261" spans="1:13" x14ac:dyDescent="0.15">
      <c r="A1261" s="14">
        <v>40353.896527777775</v>
      </c>
      <c r="B1261">
        <v>42</v>
      </c>
      <c r="C1261">
        <v>12</v>
      </c>
      <c r="D1261" s="1">
        <v>-10.1</v>
      </c>
      <c r="E1261" s="1">
        <v>6.8</v>
      </c>
      <c r="F1261" s="1">
        <v>-17.5</v>
      </c>
      <c r="G1261" s="1">
        <v>11.1</v>
      </c>
      <c r="H1261" s="1">
        <v>-11.6</v>
      </c>
      <c r="I1261" s="1">
        <v>12.4</v>
      </c>
      <c r="J1261" s="7">
        <f t="shared" si="120"/>
        <v>0.16190476190476191</v>
      </c>
      <c r="K1261" s="4">
        <f t="shared" si="116"/>
        <v>-4.1001605004014847E-2</v>
      </c>
      <c r="L1261" s="4">
        <f t="shared" si="117"/>
        <v>-0.2319490765206822</v>
      </c>
      <c r="M1261" s="1">
        <f t="shared" si="118"/>
        <v>30.379126011368342</v>
      </c>
    </row>
    <row r="1262" spans="1:13" x14ac:dyDescent="0.15">
      <c r="A1262" s="14">
        <v>40353.925000000003</v>
      </c>
      <c r="B1262">
        <v>32</v>
      </c>
      <c r="C1262">
        <v>14</v>
      </c>
      <c r="D1262" s="1">
        <v>-8.1999999999999993</v>
      </c>
      <c r="E1262" s="1">
        <v>6.4</v>
      </c>
      <c r="F1262" s="1">
        <v>-13</v>
      </c>
      <c r="G1262" s="1">
        <v>15.6</v>
      </c>
      <c r="H1262" s="1">
        <v>-12.2</v>
      </c>
      <c r="I1262" s="1">
        <v>9.9</v>
      </c>
      <c r="J1262" s="7">
        <f t="shared" si="120"/>
        <v>0.2</v>
      </c>
      <c r="K1262" s="4">
        <f t="shared" si="116"/>
        <v>-0.2793107459707449</v>
      </c>
      <c r="L1262" s="4">
        <f t="shared" si="117"/>
        <v>-0.28017985669086104</v>
      </c>
      <c r="M1262" s="1">
        <f t="shared" si="118"/>
        <v>27.681061568485266</v>
      </c>
    </row>
    <row r="1263" spans="1:13" hidden="1" x14ac:dyDescent="0.15">
      <c r="A1263" s="14">
        <v>40353.963888888888</v>
      </c>
      <c r="B1263">
        <v>41</v>
      </c>
      <c r="C1263">
        <v>7</v>
      </c>
      <c r="D1263" s="1">
        <v>-13.401664999999999</v>
      </c>
      <c r="E1263" s="1">
        <v>9.2877550000000006</v>
      </c>
      <c r="F1263" s="1">
        <v>-36.92689</v>
      </c>
      <c r="G1263" s="1">
        <v>11.6</v>
      </c>
      <c r="H1263" s="1">
        <v>-5.3</v>
      </c>
      <c r="I1263" s="1">
        <v>8.1999999999999993</v>
      </c>
      <c r="J1263" s="7">
        <f t="shared" si="120"/>
        <v>0.22653060975609757</v>
      </c>
      <c r="K1263" s="4">
        <f t="shared" si="116"/>
        <v>6.2700768495511108E-2</v>
      </c>
      <c r="L1263" s="4">
        <f t="shared" si="117"/>
        <v>0.24363488110567205</v>
      </c>
      <c r="M1263" s="1">
        <f t="shared" si="118"/>
        <v>60.289025268884018</v>
      </c>
    </row>
    <row r="1264" spans="1:13" hidden="1" x14ac:dyDescent="0.15">
      <c r="A1264" s="14">
        <v>40354.068055555559</v>
      </c>
      <c r="B1264">
        <v>56</v>
      </c>
      <c r="C1264">
        <v>10</v>
      </c>
      <c r="D1264" s="1">
        <v>-7.7790239999999997</v>
      </c>
      <c r="E1264" s="1">
        <v>12.079936999999999</v>
      </c>
      <c r="F1264" s="1">
        <v>-30.477720000000001</v>
      </c>
      <c r="G1264" s="1">
        <v>16.399999999999999</v>
      </c>
      <c r="H1264" s="1">
        <v>-11.2</v>
      </c>
      <c r="I1264" s="1">
        <v>4</v>
      </c>
      <c r="J1264" s="7">
        <f t="shared" si="120"/>
        <v>0.2157131607142857</v>
      </c>
      <c r="K1264" s="4">
        <f t="shared" si="116"/>
        <v>-0.32391873666261928</v>
      </c>
      <c r="L1264" s="4">
        <f t="shared" si="117"/>
        <v>3.2846646662637848E-2</v>
      </c>
      <c r="M1264" s="1">
        <f t="shared" si="118"/>
        <v>47.164640174009463</v>
      </c>
    </row>
    <row r="1265" spans="1:13" hidden="1" x14ac:dyDescent="0.15">
      <c r="A1265" s="14">
        <v>40354.09375</v>
      </c>
      <c r="B1265">
        <v>29</v>
      </c>
      <c r="C1265">
        <v>3</v>
      </c>
      <c r="D1265" s="1">
        <v>-18.100000000000001</v>
      </c>
      <c r="E1265" s="1">
        <v>12.1</v>
      </c>
      <c r="F1265" s="1">
        <v>-32.200000000000003</v>
      </c>
      <c r="G1265" s="1">
        <v>8.3000000000000007</v>
      </c>
      <c r="H1265" s="1">
        <v>-7</v>
      </c>
      <c r="I1265" s="1">
        <v>4.5</v>
      </c>
      <c r="J1265" s="7">
        <f t="shared" si="120"/>
        <v>0.41724137931034483</v>
      </c>
      <c r="K1265" s="4">
        <f t="shared" si="116"/>
        <v>0.33860048249311059</v>
      </c>
      <c r="L1265" s="4">
        <f t="shared" si="117"/>
        <v>0.23768733030219322</v>
      </c>
      <c r="M1265" s="1">
        <f t="shared" si="118"/>
        <v>59.950086379012554</v>
      </c>
    </row>
    <row r="1266" spans="1:13" hidden="1" x14ac:dyDescent="0.15">
      <c r="A1266" s="14">
        <v>40354.119444444441</v>
      </c>
      <c r="B1266">
        <v>32</v>
      </c>
      <c r="C1266">
        <v>12</v>
      </c>
      <c r="D1266" s="1">
        <v>-2</v>
      </c>
      <c r="E1266" s="1">
        <v>10.9</v>
      </c>
      <c r="F1266" s="1">
        <v>-5.9</v>
      </c>
      <c r="G1266" s="1">
        <v>21.8</v>
      </c>
      <c r="H1266" s="1">
        <v>-16.3</v>
      </c>
      <c r="I1266" s="1">
        <v>22.3</v>
      </c>
      <c r="J1266" s="7">
        <f t="shared" si="120"/>
        <v>0.34062500000000001</v>
      </c>
      <c r="K1266" s="4">
        <f t="shared" si="116"/>
        <v>-1.0374264979406236</v>
      </c>
      <c r="L1266" s="4">
        <f t="shared" si="117"/>
        <v>-0.17476110646333415</v>
      </c>
      <c r="M1266" s="1">
        <f t="shared" si="118"/>
        <v>33.771108178461262</v>
      </c>
    </row>
    <row r="1267" spans="1:13" hidden="1" x14ac:dyDescent="0.15">
      <c r="A1267" s="14">
        <v>40354.202777777777</v>
      </c>
      <c r="B1267">
        <v>16</v>
      </c>
      <c r="C1267">
        <v>21</v>
      </c>
      <c r="D1267" s="1">
        <v>-7.9</v>
      </c>
      <c r="E1267" s="1">
        <v>8.5</v>
      </c>
      <c r="F1267" s="1">
        <v>-12</v>
      </c>
      <c r="G1267" s="1">
        <v>25.5</v>
      </c>
      <c r="H1267" s="1">
        <v>-20.7</v>
      </c>
      <c r="I1267" s="1">
        <v>6.9</v>
      </c>
      <c r="J1267" s="7">
        <f t="shared" si="120"/>
        <v>0.53125</v>
      </c>
      <c r="K1267" s="4">
        <f t="shared" si="116"/>
        <v>-0.50891308914351374</v>
      </c>
      <c r="L1267" s="4">
        <f t="shared" si="117"/>
        <v>-0.38655141974262502</v>
      </c>
      <c r="M1267" s="1">
        <f t="shared" si="118"/>
        <v>22.324426970813935</v>
      </c>
    </row>
    <row r="1268" spans="1:13" hidden="1" x14ac:dyDescent="0.15">
      <c r="A1268" s="14">
        <v>40354.300000000003</v>
      </c>
      <c r="B1268">
        <v>37</v>
      </c>
      <c r="C1268">
        <v>31</v>
      </c>
      <c r="D1268" s="1">
        <v>-16</v>
      </c>
      <c r="E1268" s="1">
        <v>11.4</v>
      </c>
      <c r="F1268" s="1">
        <v>-36.9</v>
      </c>
      <c r="G1268" s="1">
        <v>24.2</v>
      </c>
      <c r="H1268" s="1">
        <v>-17.100000000000001</v>
      </c>
      <c r="I1268" s="1">
        <v>-7.2</v>
      </c>
      <c r="J1268" s="7">
        <f t="shared" si="120"/>
        <v>0.30810810810810813</v>
      </c>
      <c r="K1268" s="4">
        <f t="shared" si="116"/>
        <v>-0.17969538332450649</v>
      </c>
      <c r="L1268" s="4">
        <f t="shared" si="117"/>
        <v>-0.17609125905568127</v>
      </c>
      <c r="M1268" s="1">
        <f t="shared" si="118"/>
        <v>33.690067525979785</v>
      </c>
    </row>
    <row r="1269" spans="1:13" hidden="1" x14ac:dyDescent="0.15">
      <c r="A1269" s="14">
        <v>40354.393055555556</v>
      </c>
      <c r="B1269">
        <v>95</v>
      </c>
      <c r="C1269">
        <v>31</v>
      </c>
      <c r="D1269" s="1">
        <v>-29</v>
      </c>
      <c r="E1269" s="1">
        <v>14.5</v>
      </c>
      <c r="F1269" s="1">
        <v>-102.6</v>
      </c>
      <c r="G1269" s="1">
        <v>17.899999999999999</v>
      </c>
      <c r="H1269" s="1">
        <v>-12.9</v>
      </c>
      <c r="I1269" s="1">
        <v>-0.8</v>
      </c>
      <c r="J1269" s="7">
        <f t="shared" si="120"/>
        <v>0.15263157894736842</v>
      </c>
      <c r="K1269" s="4">
        <f t="shared" si="116"/>
        <v>0.20954496691906296</v>
      </c>
      <c r="L1269" s="4">
        <f t="shared" si="117"/>
        <v>5.077829193572593E-2</v>
      </c>
      <c r="M1269" s="1">
        <f t="shared" si="118"/>
        <v>48.341943857261136</v>
      </c>
    </row>
    <row r="1270" spans="1:13" hidden="1" x14ac:dyDescent="0.15">
      <c r="A1270" s="14">
        <v>40354.48541666667</v>
      </c>
      <c r="B1270">
        <v>100</v>
      </c>
      <c r="C1270">
        <v>31</v>
      </c>
      <c r="D1270" s="1">
        <v>-19.2</v>
      </c>
      <c r="E1270" s="1">
        <v>13.3</v>
      </c>
      <c r="F1270" s="1">
        <v>-51.4</v>
      </c>
      <c r="G1270" s="1">
        <v>15.4</v>
      </c>
      <c r="H1270" s="1">
        <v>-13.9</v>
      </c>
      <c r="I1270" s="1">
        <v>-14.4</v>
      </c>
      <c r="J1270" s="7">
        <f t="shared" si="120"/>
        <v>0.13300000000000001</v>
      </c>
      <c r="K1270" s="4">
        <f t="shared" si="116"/>
        <v>9.5780507867086528E-2</v>
      </c>
      <c r="L1270" s="4">
        <f t="shared" si="117"/>
        <v>-1.9163159287009266E-2</v>
      </c>
      <c r="M1270" s="1">
        <f t="shared" si="118"/>
        <v>43.736327448341733</v>
      </c>
    </row>
    <row r="1271" spans="1:13" hidden="1" x14ac:dyDescent="0.15">
      <c r="A1271" s="14">
        <v>40354.504166666666</v>
      </c>
      <c r="B1271">
        <v>20</v>
      </c>
      <c r="C1271">
        <v>4</v>
      </c>
      <c r="D1271" s="1">
        <v>-12.5</v>
      </c>
      <c r="E1271" s="1">
        <v>6.8</v>
      </c>
      <c r="F1271" s="1">
        <v>-28.9</v>
      </c>
      <c r="G1271" s="1">
        <v>18.3</v>
      </c>
      <c r="H1271" s="1">
        <v>-14.6</v>
      </c>
      <c r="I1271" s="1">
        <v>8.6</v>
      </c>
      <c r="J1271" s="7">
        <f t="shared" si="120"/>
        <v>0.33999999999999997</v>
      </c>
      <c r="K1271" s="4">
        <f t="shared" si="116"/>
        <v>-0.16554107672237306</v>
      </c>
      <c r="L1271" s="4">
        <f t="shared" si="117"/>
        <v>-0.33184394307820081</v>
      </c>
      <c r="M1271" s="1">
        <f t="shared" si="118"/>
        <v>24.9739109058834</v>
      </c>
    </row>
    <row r="1272" spans="1:13" hidden="1" x14ac:dyDescent="0.15">
      <c r="A1272" s="14">
        <v>40354.546527777777</v>
      </c>
      <c r="B1272">
        <v>53</v>
      </c>
      <c r="C1272">
        <v>11</v>
      </c>
      <c r="D1272" s="1">
        <v>-18.2</v>
      </c>
      <c r="E1272" s="1">
        <v>15.5</v>
      </c>
      <c r="F1272" s="1">
        <v>-43.7</v>
      </c>
      <c r="G1272" s="1">
        <v>19.3</v>
      </c>
      <c r="H1272" s="1">
        <v>-15</v>
      </c>
      <c r="I1272" s="1">
        <v>14.9</v>
      </c>
      <c r="J1272" s="7">
        <f t="shared" si="120"/>
        <v>0.29245283018867924</v>
      </c>
      <c r="K1272" s="4">
        <f t="shared" si="116"/>
        <v>-2.5485921022699008E-2</v>
      </c>
      <c r="L1272" s="4">
        <f t="shared" si="117"/>
        <v>1.4240439114610285E-2</v>
      </c>
      <c r="M1272" s="1">
        <f t="shared" si="118"/>
        <v>45.939190945735582</v>
      </c>
    </row>
    <row r="1273" spans="1:13" hidden="1" x14ac:dyDescent="0.15">
      <c r="A1273" s="14">
        <v>40354.590277777781</v>
      </c>
      <c r="B1273">
        <v>26</v>
      </c>
      <c r="C1273">
        <v>2</v>
      </c>
      <c r="D1273" s="1">
        <v>-10.5</v>
      </c>
      <c r="E1273" s="1">
        <v>13.6</v>
      </c>
      <c r="F1273" s="1">
        <v>-14</v>
      </c>
      <c r="G1273" s="1">
        <v>8.6</v>
      </c>
      <c r="H1273" s="1">
        <v>-5.0999999999999996</v>
      </c>
      <c r="I1273" s="1">
        <v>2.8</v>
      </c>
      <c r="J1273" s="7">
        <f t="shared" si="120"/>
        <v>0.52307692307692311</v>
      </c>
      <c r="K1273" s="4">
        <f t="shared" si="116"/>
        <v>8.6690847826370335E-2</v>
      </c>
      <c r="L1273" s="4">
        <f t="shared" si="117"/>
        <v>0.42596873227228121</v>
      </c>
      <c r="M1273" s="1">
        <f t="shared" si="118"/>
        <v>69.443954780416533</v>
      </c>
    </row>
    <row r="1274" spans="1:13" hidden="1" x14ac:dyDescent="0.15">
      <c r="A1274" s="14">
        <v>40354.776388888888</v>
      </c>
      <c r="B1274">
        <v>125</v>
      </c>
      <c r="C1274">
        <v>20</v>
      </c>
      <c r="D1274" s="1">
        <v>-32.700000000000003</v>
      </c>
      <c r="E1274" s="1">
        <v>22</v>
      </c>
      <c r="F1274" s="1">
        <v>-41.3</v>
      </c>
      <c r="G1274" s="1">
        <v>28.9</v>
      </c>
      <c r="H1274" s="1">
        <v>-21.8</v>
      </c>
      <c r="I1274" s="1">
        <v>-1.1000000000000001</v>
      </c>
      <c r="J1274" s="7">
        <f t="shared" si="120"/>
        <v>0.17599999999999999</v>
      </c>
      <c r="K1274" s="4">
        <f t="shared" si="116"/>
        <v>5.3649909903738309E-2</v>
      </c>
      <c r="L1274" s="4">
        <f t="shared" si="117"/>
        <v>3.9661872176013817E-3</v>
      </c>
      <c r="M1274" s="1">
        <f t="shared" si="118"/>
        <v>45.261622745694794</v>
      </c>
    </row>
    <row r="1275" spans="1:13" hidden="1" x14ac:dyDescent="0.15">
      <c r="A1275" s="14">
        <v>40354.981944444444</v>
      </c>
      <c r="B1275">
        <v>55</v>
      </c>
      <c r="C1275">
        <v>7</v>
      </c>
      <c r="D1275" s="1">
        <v>-3.5</v>
      </c>
      <c r="E1275" s="1">
        <v>9.4</v>
      </c>
      <c r="F1275" s="1">
        <v>-13.1</v>
      </c>
      <c r="G1275" s="1">
        <v>0.7</v>
      </c>
      <c r="H1275" s="1">
        <v>-3.1</v>
      </c>
      <c r="I1275" s="1">
        <v>-1.2</v>
      </c>
      <c r="J1275" s="7">
        <f t="shared" si="120"/>
        <v>0.17090909090909093</v>
      </c>
      <c r="K1275" s="4">
        <f t="shared" si="116"/>
        <v>0.69897000433601886</v>
      </c>
      <c r="L1275" s="4">
        <f t="shared" si="117"/>
        <v>0.48176615976542597</v>
      </c>
      <c r="M1275" s="1">
        <f t="shared" si="118"/>
        <v>71.748104162921464</v>
      </c>
    </row>
    <row r="1276" spans="1:13" hidden="1" x14ac:dyDescent="0.15">
      <c r="A1276" s="14">
        <v>40355.009027777778</v>
      </c>
      <c r="B1276">
        <v>33</v>
      </c>
      <c r="C1276">
        <v>27</v>
      </c>
      <c r="D1276" s="1">
        <v>-6.5</v>
      </c>
      <c r="E1276" s="1">
        <v>7.9</v>
      </c>
      <c r="F1276" s="1">
        <v>-9.1999999999999993</v>
      </c>
      <c r="G1276" s="1">
        <v>27</v>
      </c>
      <c r="H1276" s="1">
        <v>-18.899999999999999</v>
      </c>
      <c r="I1276" s="1">
        <v>7.8</v>
      </c>
      <c r="J1276" s="7">
        <f t="shared" si="120"/>
        <v>0.23939393939393941</v>
      </c>
      <c r="K1276" s="4">
        <f t="shared" si="116"/>
        <v>-0.61845040751613178</v>
      </c>
      <c r="L1276" s="4">
        <f t="shared" si="117"/>
        <v>-0.37883471288280268</v>
      </c>
      <c r="M1276" s="1">
        <f t="shared" si="118"/>
        <v>22.684411424129237</v>
      </c>
    </row>
    <row r="1277" spans="1:13" hidden="1" x14ac:dyDescent="0.15">
      <c r="A1277" s="14">
        <v>40355.14166666667</v>
      </c>
      <c r="B1277">
        <v>105</v>
      </c>
      <c r="C1277">
        <v>10</v>
      </c>
      <c r="D1277" s="1">
        <v>-0.33480399999999999</v>
      </c>
      <c r="E1277" s="1">
        <v>17.264595</v>
      </c>
      <c r="F1277" s="1">
        <v>-45.781889999999997</v>
      </c>
      <c r="G1277" s="1">
        <v>26</v>
      </c>
      <c r="H1277" s="1">
        <v>-22.6</v>
      </c>
      <c r="I1277" s="1">
        <v>19.2</v>
      </c>
      <c r="J1277" s="7">
        <f t="shared" si="120"/>
        <v>0.16442471428571429</v>
      </c>
      <c r="K1277" s="4">
        <f t="shared" si="116"/>
        <v>-1.8901827099771036</v>
      </c>
      <c r="L1277" s="4">
        <f t="shared" si="117"/>
        <v>-0.11695204420175971</v>
      </c>
      <c r="M1277" s="1">
        <f t="shared" si="118"/>
        <v>37.376937956147593</v>
      </c>
    </row>
    <row r="1278" spans="1:13" hidden="1" x14ac:dyDescent="0.15">
      <c r="A1278" s="14">
        <v>40356.070833333331</v>
      </c>
      <c r="B1278">
        <v>97</v>
      </c>
      <c r="C1278">
        <v>23</v>
      </c>
      <c r="D1278" s="1">
        <v>-9.9</v>
      </c>
      <c r="E1278" s="1">
        <v>14.7</v>
      </c>
      <c r="F1278" s="1">
        <v>-25.2</v>
      </c>
      <c r="G1278" s="1">
        <v>20.399999999999999</v>
      </c>
      <c r="H1278" s="1">
        <v>-15.4</v>
      </c>
      <c r="I1278" s="1">
        <v>6.2</v>
      </c>
      <c r="J1278" s="7">
        <f t="shared" si="120"/>
        <v>0.15154639175257731</v>
      </c>
      <c r="K1278" s="4">
        <f t="shared" si="116"/>
        <v>-0.31399497282834882</v>
      </c>
      <c r="L1278" s="4">
        <f t="shared" si="117"/>
        <v>-2.0203386088287E-2</v>
      </c>
      <c r="M1278" s="1">
        <f t="shared" si="118"/>
        <v>43.667780146130362</v>
      </c>
    </row>
    <row r="1279" spans="1:13" hidden="1" x14ac:dyDescent="0.15">
      <c r="A1279" s="14">
        <v>40357.246527777781</v>
      </c>
      <c r="B1279">
        <v>109</v>
      </c>
      <c r="C1279">
        <v>21</v>
      </c>
      <c r="D1279" s="1">
        <v>-8.5</v>
      </c>
      <c r="E1279" s="1">
        <v>4.7</v>
      </c>
      <c r="F1279" s="1">
        <v>-20.6</v>
      </c>
      <c r="G1279" s="1">
        <v>6</v>
      </c>
      <c r="H1279" s="1">
        <v>-6.7</v>
      </c>
      <c r="I1279" s="1">
        <v>-8.6999999999999993</v>
      </c>
      <c r="J1279" s="7">
        <f t="shared" si="120"/>
        <v>4.3119266055045874E-2</v>
      </c>
      <c r="K1279" s="4">
        <f t="shared" si="116"/>
        <v>0.15126767533064914</v>
      </c>
      <c r="L1279" s="4">
        <f t="shared" si="117"/>
        <v>-0.15397694476510895</v>
      </c>
      <c r="M1279" s="1">
        <f t="shared" si="118"/>
        <v>35.049373312048402</v>
      </c>
    </row>
    <row r="1280" spans="1:13" hidden="1" x14ac:dyDescent="0.15">
      <c r="A1280" s="14">
        <v>40357.375694444447</v>
      </c>
      <c r="B1280">
        <v>27</v>
      </c>
      <c r="C1280">
        <v>23</v>
      </c>
      <c r="D1280" s="1">
        <v>-8.9</v>
      </c>
      <c r="E1280" s="1">
        <v>6.7</v>
      </c>
      <c r="F1280" s="1">
        <v>-14.9</v>
      </c>
      <c r="G1280" s="1">
        <v>11.1</v>
      </c>
      <c r="H1280" s="1">
        <v>-9.8000000000000007</v>
      </c>
      <c r="I1280" s="1">
        <v>-5.2</v>
      </c>
      <c r="J1280" s="7">
        <f t="shared" si="120"/>
        <v>0.24814814814814815</v>
      </c>
      <c r="K1280" s="4">
        <f t="shared" si="116"/>
        <v>-9.5932972141744635E-2</v>
      </c>
      <c r="L1280" s="4">
        <f t="shared" si="117"/>
        <v>-0.16515127299166843</v>
      </c>
      <c r="M1280" s="1">
        <f t="shared" si="118"/>
        <v>34.359380297589425</v>
      </c>
    </row>
    <row r="1281" spans="1:13" x14ac:dyDescent="0.15">
      <c r="A1281" s="14">
        <v>40357.455555555556</v>
      </c>
      <c r="B1281">
        <v>49</v>
      </c>
      <c r="C1281">
        <v>7</v>
      </c>
      <c r="D1281" s="1">
        <v>-17.2</v>
      </c>
      <c r="E1281" s="1">
        <v>9</v>
      </c>
      <c r="F1281" s="1">
        <v>-18.5</v>
      </c>
      <c r="G1281" s="1">
        <v>22.3</v>
      </c>
      <c r="H1281" s="1">
        <v>-15.8</v>
      </c>
      <c r="I1281" s="1">
        <v>11.9</v>
      </c>
      <c r="J1281" s="7">
        <f t="shared" si="120"/>
        <v>0.18367346938775511</v>
      </c>
      <c r="K1281" s="4">
        <f t="shared" si="116"/>
        <v>-0.11277641614061182</v>
      </c>
      <c r="L1281" s="4">
        <f t="shared" si="117"/>
        <v>-0.24441457751509779</v>
      </c>
      <c r="M1281" s="1">
        <f t="shared" si="118"/>
        <v>29.666715206946449</v>
      </c>
    </row>
    <row r="1282" spans="1:13" hidden="1" x14ac:dyDescent="0.15">
      <c r="A1282" s="14">
        <v>40357.573611111111</v>
      </c>
      <c r="B1282">
        <v>19</v>
      </c>
      <c r="C1282">
        <v>8</v>
      </c>
      <c r="D1282" s="1">
        <v>-5.0999999999999996</v>
      </c>
      <c r="E1282" s="1">
        <v>3.1</v>
      </c>
      <c r="F1282" s="1">
        <v>-16.5</v>
      </c>
      <c r="G1282" s="1">
        <v>11.1</v>
      </c>
      <c r="H1282" s="1">
        <v>-8.5</v>
      </c>
      <c r="I1282" s="1">
        <v>7</v>
      </c>
      <c r="J1282" s="7">
        <f t="shared" si="120"/>
        <v>0.16315789473684211</v>
      </c>
      <c r="K1282" s="4">
        <f t="shared" si="116"/>
        <v>-0.3377528026887211</v>
      </c>
      <c r="L1282" s="4">
        <f t="shared" si="117"/>
        <v>-0.43805723188001999</v>
      </c>
      <c r="M1282" s="1">
        <f t="shared" si="118"/>
        <v>20.037210169192992</v>
      </c>
    </row>
    <row r="1283" spans="1:13" hidden="1" x14ac:dyDescent="0.15">
      <c r="A1283" s="14">
        <v>40357.899305555555</v>
      </c>
      <c r="B1283">
        <v>96</v>
      </c>
      <c r="C1283">
        <v>5</v>
      </c>
      <c r="D1283" s="1">
        <v>-17.899999999999999</v>
      </c>
      <c r="E1283" s="1">
        <v>10.5</v>
      </c>
      <c r="F1283" s="1">
        <v>-33</v>
      </c>
      <c r="G1283" s="1">
        <v>11.5</v>
      </c>
      <c r="H1283" s="1">
        <v>-8.9</v>
      </c>
      <c r="I1283" s="1">
        <v>7.9</v>
      </c>
      <c r="J1283" s="7">
        <f t="shared" si="120"/>
        <v>0.109375</v>
      </c>
      <c r="K1283" s="4">
        <f t="shared" ref="K1283:K1346" si="121">IF(AND(D1283&lt;0,G1283&gt;0)=TRUE,LOG10(-D1283/G1283),)</f>
        <v>0.19215519062628145</v>
      </c>
      <c r="L1283" s="4">
        <f t="shared" ref="L1283:L1346" si="122">LOG10(E1283/(-H1283))</f>
        <v>7.179929242502528E-2</v>
      </c>
      <c r="M1283" s="1">
        <f t="shared" si="118"/>
        <v>49.714754518704943</v>
      </c>
    </row>
    <row r="1284" spans="1:13" hidden="1" x14ac:dyDescent="0.15">
      <c r="A1284" s="14">
        <v>40357.98541666667</v>
      </c>
      <c r="B1284">
        <v>37</v>
      </c>
      <c r="C1284">
        <v>29</v>
      </c>
      <c r="D1284" s="1">
        <v>-14.4</v>
      </c>
      <c r="E1284" s="1">
        <v>9.4</v>
      </c>
      <c r="F1284" s="1">
        <v>-15.8</v>
      </c>
      <c r="G1284" s="1">
        <v>18.100000000000001</v>
      </c>
      <c r="H1284" s="1">
        <v>-10.5</v>
      </c>
      <c r="I1284" s="1">
        <v>15.9</v>
      </c>
      <c r="J1284" s="7">
        <f t="shared" si="120"/>
        <v>0.25405405405405407</v>
      </c>
      <c r="K1284" s="4">
        <f t="shared" si="121"/>
        <v>-9.9316082773934874E-2</v>
      </c>
      <c r="L1284" s="4">
        <f t="shared" si="122"/>
        <v>-4.8061445470239397E-2</v>
      </c>
      <c r="M1284" s="1">
        <f t="shared" si="118"/>
        <v>41.836116381119254</v>
      </c>
    </row>
    <row r="1285" spans="1:13" hidden="1" x14ac:dyDescent="0.15">
      <c r="A1285" s="14">
        <v>40357.999305555553</v>
      </c>
      <c r="B1285">
        <v>14</v>
      </c>
      <c r="C1285">
        <v>30</v>
      </c>
      <c r="D1285" s="1">
        <v>-2.8</v>
      </c>
      <c r="E1285" s="1">
        <v>2.4</v>
      </c>
      <c r="F1285" s="1">
        <v>-4.2</v>
      </c>
      <c r="G1285" s="1">
        <v>21.1</v>
      </c>
      <c r="H1285" s="1">
        <v>-16</v>
      </c>
      <c r="I1285" s="1">
        <v>3.7</v>
      </c>
      <c r="J1285" s="7">
        <f t="shared" si="120"/>
        <v>0.17142857142857143</v>
      </c>
      <c r="K1285" s="4">
        <f t="shared" si="121"/>
        <v>-0.87712442395547352</v>
      </c>
      <c r="L1285" s="4">
        <f t="shared" si="122"/>
        <v>-0.82390874094431876</v>
      </c>
      <c r="M1285" s="1">
        <f t="shared" si="118"/>
        <v>8.5307656099481335</v>
      </c>
    </row>
    <row r="1286" spans="1:13" hidden="1" x14ac:dyDescent="0.15">
      <c r="A1286" s="14">
        <v>40358.20208333333</v>
      </c>
      <c r="B1286">
        <v>85</v>
      </c>
      <c r="C1286">
        <v>7</v>
      </c>
      <c r="D1286" s="1">
        <v>-8.5</v>
      </c>
      <c r="E1286" s="1">
        <v>7.6</v>
      </c>
      <c r="F1286" s="1">
        <v>7.3</v>
      </c>
      <c r="G1286" s="1">
        <v>3.1</v>
      </c>
      <c r="H1286" s="1">
        <v>-3.7</v>
      </c>
      <c r="I1286" s="1">
        <v>-0.9</v>
      </c>
      <c r="J1286" s="7">
        <f t="shared" si="120"/>
        <v>8.9411764705882343E-2</v>
      </c>
      <c r="K1286" s="4">
        <f t="shared" si="121"/>
        <v>0.43805723188001999</v>
      </c>
      <c r="L1286" s="4">
        <f t="shared" si="122"/>
        <v>0.31261186821379633</v>
      </c>
      <c r="M1286" s="1">
        <f t="shared" si="118"/>
        <v>64.041230738439353</v>
      </c>
    </row>
    <row r="1287" spans="1:13" hidden="1" x14ac:dyDescent="0.15">
      <c r="A1287" s="14">
        <v>40358.252083333333</v>
      </c>
      <c r="B1287">
        <v>11</v>
      </c>
      <c r="C1287">
        <v>5</v>
      </c>
      <c r="D1287" s="1">
        <v>-2.6</v>
      </c>
      <c r="E1287" s="1">
        <v>4.7</v>
      </c>
      <c r="F1287" s="1">
        <v>-5.0999999999999996</v>
      </c>
      <c r="G1287" s="1">
        <v>0.1</v>
      </c>
      <c r="H1287" s="1">
        <v>-3.1</v>
      </c>
      <c r="I1287" s="1">
        <v>4</v>
      </c>
      <c r="J1287" s="7">
        <f t="shared" si="120"/>
        <v>0.4272727272727273</v>
      </c>
      <c r="K1287" s="4">
        <f t="shared" si="121"/>
        <v>1.414973347970818</v>
      </c>
      <c r="L1287" s="4">
        <f t="shared" si="122"/>
        <v>0.18073616410144477</v>
      </c>
      <c r="M1287" s="1">
        <f t="shared" si="118"/>
        <v>56.592175410291077</v>
      </c>
    </row>
    <row r="1288" spans="1:13" hidden="1" x14ac:dyDescent="0.15">
      <c r="A1288" s="14">
        <v>40358.356249999997</v>
      </c>
      <c r="B1288">
        <v>23</v>
      </c>
      <c r="C1288">
        <v>14</v>
      </c>
      <c r="D1288" s="1">
        <v>-9.4</v>
      </c>
      <c r="E1288" s="1">
        <v>6.9</v>
      </c>
      <c r="F1288" s="1">
        <v>-20.100000000000001</v>
      </c>
      <c r="G1288" s="1">
        <v>19.100000000000001</v>
      </c>
      <c r="H1288" s="1">
        <v>-14.7</v>
      </c>
      <c r="I1288" s="1">
        <v>16.899999999999999</v>
      </c>
      <c r="J1288" s="7">
        <f t="shared" si="120"/>
        <v>0.3</v>
      </c>
      <c r="K1288" s="4">
        <f t="shared" si="121"/>
        <v>-0.30790551364802893</v>
      </c>
      <c r="L1288" s="4">
        <f t="shared" si="122"/>
        <v>-0.32846824401092078</v>
      </c>
      <c r="M1288" s="1">
        <f t="shared" si="118"/>
        <v>25.144785630678946</v>
      </c>
    </row>
    <row r="1289" spans="1:13" hidden="1" x14ac:dyDescent="0.15">
      <c r="A1289" s="14">
        <v>40358.457638888889</v>
      </c>
      <c r="B1289">
        <v>63</v>
      </c>
      <c r="C1289">
        <v>14</v>
      </c>
      <c r="D1289" s="1">
        <v>-7.5</v>
      </c>
      <c r="E1289" s="1">
        <v>9.6999999999999993</v>
      </c>
      <c r="F1289" s="1">
        <v>-47.9</v>
      </c>
      <c r="G1289" s="1">
        <v>5.8</v>
      </c>
      <c r="H1289" s="1">
        <v>-6.5</v>
      </c>
      <c r="I1289" s="1">
        <v>0.9</v>
      </c>
      <c r="J1289" s="7">
        <f t="shared" si="120"/>
        <v>0.15396825396825395</v>
      </c>
      <c r="K1289" s="4">
        <f t="shared" si="121"/>
        <v>0.11163326982876277</v>
      </c>
      <c r="L1289" s="4">
        <f t="shared" si="122"/>
        <v>0.17385837762338921</v>
      </c>
      <c r="M1289" s="1">
        <f t="shared" ref="M1289:M1352" si="123">ATAN(-E1289/H1289)/PI()*180</f>
        <v>56.173838241814735</v>
      </c>
    </row>
    <row r="1290" spans="1:13" hidden="1" x14ac:dyDescent="0.15">
      <c r="A1290" s="14">
        <v>40358.561805555553</v>
      </c>
      <c r="B1290">
        <v>21</v>
      </c>
      <c r="C1290">
        <v>13</v>
      </c>
      <c r="D1290" s="1">
        <v>-10.3</v>
      </c>
      <c r="E1290" s="1">
        <v>6.3</v>
      </c>
      <c r="F1290" s="1">
        <v>-6.7</v>
      </c>
      <c r="G1290" s="1">
        <v>12.3</v>
      </c>
      <c r="H1290" s="1">
        <v>-9</v>
      </c>
      <c r="I1290" s="1">
        <v>10</v>
      </c>
      <c r="J1290" s="7">
        <f t="shared" si="120"/>
        <v>0.3</v>
      </c>
      <c r="K1290" s="4">
        <f t="shared" si="121"/>
        <v>-7.7067886734225724E-2</v>
      </c>
      <c r="L1290" s="4">
        <f t="shared" si="122"/>
        <v>-0.15490195998574319</v>
      </c>
      <c r="M1290" s="1">
        <f t="shared" si="123"/>
        <v>34.992020198558656</v>
      </c>
    </row>
    <row r="1291" spans="1:13" hidden="1" x14ac:dyDescent="0.15">
      <c r="A1291" s="14">
        <v>40358.650694444441</v>
      </c>
      <c r="B1291">
        <v>37</v>
      </c>
      <c r="C1291">
        <v>13</v>
      </c>
      <c r="D1291" s="1">
        <v>-13.6</v>
      </c>
      <c r="E1291" s="1">
        <v>3.3</v>
      </c>
      <c r="F1291" s="1">
        <v>-10.199999999999999</v>
      </c>
      <c r="G1291" s="1">
        <v>5.8</v>
      </c>
      <c r="H1291" s="1">
        <v>-4.8</v>
      </c>
      <c r="I1291" s="1">
        <v>2</v>
      </c>
      <c r="J1291" s="7">
        <f t="shared" si="120"/>
        <v>8.918918918918918E-2</v>
      </c>
      <c r="K1291" s="4">
        <f t="shared" si="121"/>
        <v>0.3701109148072802</v>
      </c>
      <c r="L1291" s="4">
        <f t="shared" si="122"/>
        <v>-0.16272729749769974</v>
      </c>
      <c r="M1291" s="1">
        <f t="shared" si="123"/>
        <v>34.5085229876684</v>
      </c>
    </row>
    <row r="1292" spans="1:13" hidden="1" x14ac:dyDescent="0.15">
      <c r="A1292" s="14">
        <v>40358.768055555556</v>
      </c>
      <c r="B1292">
        <v>127</v>
      </c>
      <c r="C1292">
        <v>26</v>
      </c>
      <c r="D1292" s="1">
        <v>-24.2</v>
      </c>
      <c r="E1292" s="1">
        <v>17.3</v>
      </c>
      <c r="F1292" s="1">
        <v>-68.599999999999994</v>
      </c>
      <c r="G1292" s="1">
        <v>17.3</v>
      </c>
      <c r="H1292" s="1">
        <v>-10.6</v>
      </c>
      <c r="I1292" s="1">
        <v>15.9</v>
      </c>
      <c r="J1292" s="7">
        <f t="shared" si="120"/>
        <v>0.1362204724409449</v>
      </c>
      <c r="K1292" s="4">
        <f t="shared" si="121"/>
        <v>0.14576926285163583</v>
      </c>
      <c r="L1292" s="4">
        <f t="shared" si="122"/>
        <v>0.21274023786402521</v>
      </c>
      <c r="M1292" s="1">
        <f t="shared" si="123"/>
        <v>58.503500093749885</v>
      </c>
    </row>
    <row r="1293" spans="1:13" hidden="1" x14ac:dyDescent="0.15">
      <c r="A1293" s="14">
        <v>40358.871527777781</v>
      </c>
      <c r="B1293">
        <v>115</v>
      </c>
      <c r="C1293">
        <v>5</v>
      </c>
      <c r="D1293" s="1">
        <v>-12.7</v>
      </c>
      <c r="E1293" s="1">
        <v>15.4</v>
      </c>
      <c r="F1293" s="1">
        <v>-15.1</v>
      </c>
      <c r="G1293" s="1">
        <v>12.6</v>
      </c>
      <c r="H1293" s="1">
        <v>-11.5</v>
      </c>
      <c r="I1293" s="1">
        <v>12.4</v>
      </c>
      <c r="J1293" s="7">
        <f t="shared" si="120"/>
        <v>0.13391304347826088</v>
      </c>
      <c r="K1293" s="4">
        <f t="shared" si="121"/>
        <v>3.4331758383939516E-3</v>
      </c>
      <c r="L1293" s="4">
        <f t="shared" si="122"/>
        <v>0.1268228804828514</v>
      </c>
      <c r="M1293" s="1">
        <f t="shared" si="123"/>
        <v>53.249344178906291</v>
      </c>
    </row>
    <row r="1294" spans="1:13" hidden="1" x14ac:dyDescent="0.15">
      <c r="A1294" s="14">
        <v>40358.95208333333</v>
      </c>
      <c r="B1294">
        <v>50</v>
      </c>
      <c r="C1294">
        <v>3</v>
      </c>
      <c r="D1294" s="1">
        <v>-2.2999999999999998</v>
      </c>
      <c r="E1294" s="1">
        <v>5.0999999999999996</v>
      </c>
      <c r="F1294" s="1">
        <v>-16.5</v>
      </c>
      <c r="G1294" s="1">
        <v>10.9</v>
      </c>
      <c r="H1294" s="1">
        <v>-6.4</v>
      </c>
      <c r="I1294" s="1">
        <v>14.5</v>
      </c>
      <c r="J1294" s="7">
        <f t="shared" si="120"/>
        <v>0.10199999999999999</v>
      </c>
      <c r="K1294" s="4">
        <f t="shared" si="121"/>
        <v>-0.67569866192303074</v>
      </c>
      <c r="L1294" s="4">
        <f t="shared" si="122"/>
        <v>-9.8609797885950867E-2</v>
      </c>
      <c r="M1294" s="1">
        <f t="shared" si="123"/>
        <v>38.550465296157718</v>
      </c>
    </row>
    <row r="1295" spans="1:13" hidden="1" x14ac:dyDescent="0.15">
      <c r="A1295" s="14">
        <v>40358.991666666669</v>
      </c>
      <c r="B1295">
        <v>8</v>
      </c>
      <c r="C1295">
        <v>16</v>
      </c>
      <c r="D1295" s="1">
        <v>-3</v>
      </c>
      <c r="E1295" s="1">
        <v>1.8</v>
      </c>
      <c r="F1295" s="1">
        <v>1.5</v>
      </c>
      <c r="G1295" s="1">
        <v>7.8</v>
      </c>
      <c r="H1295" s="1">
        <v>-9.1999999999999993</v>
      </c>
      <c r="I1295" s="1">
        <v>-5.6</v>
      </c>
      <c r="J1295" s="7">
        <f t="shared" si="120"/>
        <v>0.22500000000000001</v>
      </c>
      <c r="K1295" s="4">
        <f t="shared" si="121"/>
        <v>-0.41497334797081792</v>
      </c>
      <c r="L1295" s="4">
        <f t="shared" si="122"/>
        <v>-0.70851532224224922</v>
      </c>
      <c r="M1295" s="1">
        <f t="shared" si="123"/>
        <v>11.070202577939362</v>
      </c>
    </row>
    <row r="1296" spans="1:13" hidden="1" x14ac:dyDescent="0.15">
      <c r="A1296" s="14">
        <v>40359.024305555555</v>
      </c>
      <c r="B1296">
        <v>28</v>
      </c>
      <c r="C1296">
        <v>25</v>
      </c>
      <c r="D1296" s="1">
        <v>-16.8</v>
      </c>
      <c r="E1296" s="1">
        <v>9</v>
      </c>
      <c r="F1296" s="1">
        <v>-10.3</v>
      </c>
      <c r="G1296" s="1">
        <v>10.9</v>
      </c>
      <c r="H1296" s="1">
        <v>-12</v>
      </c>
      <c r="I1296" s="1">
        <v>-4</v>
      </c>
      <c r="J1296" s="7">
        <f t="shared" si="120"/>
        <v>0.32142857142857145</v>
      </c>
      <c r="K1296" s="4">
        <f t="shared" si="121"/>
        <v>0.18788278378523923</v>
      </c>
      <c r="L1296" s="4">
        <f t="shared" si="122"/>
        <v>-0.12493873660829995</v>
      </c>
      <c r="M1296" s="1">
        <f t="shared" si="123"/>
        <v>36.86989764584402</v>
      </c>
    </row>
    <row r="1297" spans="1:13" hidden="1" x14ac:dyDescent="0.15">
      <c r="A1297" s="14">
        <v>40359.03125</v>
      </c>
      <c r="C1297">
        <v>29</v>
      </c>
      <c r="G1297" s="1">
        <v>8.1</v>
      </c>
      <c r="H1297" s="1">
        <v>-10.199999999999999</v>
      </c>
      <c r="I1297" s="1">
        <v>-18.7</v>
      </c>
    </row>
    <row r="1298" spans="1:13" hidden="1" x14ac:dyDescent="0.15">
      <c r="A1298" s="14">
        <v>40359.158333333333</v>
      </c>
      <c r="B1298">
        <v>21</v>
      </c>
      <c r="C1298">
        <v>19</v>
      </c>
      <c r="D1298" s="1">
        <v>-1.5</v>
      </c>
      <c r="E1298" s="1">
        <v>4.8</v>
      </c>
      <c r="F1298" s="1">
        <v>-6.9</v>
      </c>
      <c r="G1298" s="1">
        <v>6.1</v>
      </c>
      <c r="H1298" s="1">
        <v>-8.1999999999999993</v>
      </c>
      <c r="I1298" s="1">
        <v>4.5999999999999996</v>
      </c>
      <c r="J1298" s="7">
        <f t="shared" ref="J1298:J1304" si="124">E1298/B1298</f>
        <v>0.22857142857142856</v>
      </c>
      <c r="K1298" s="4">
        <f t="shared" si="121"/>
        <v>-0.60923857595508579</v>
      </c>
      <c r="L1298" s="4">
        <f t="shared" si="122"/>
        <v>-0.23257261500812942</v>
      </c>
      <c r="M1298" s="1">
        <f t="shared" si="123"/>
        <v>30.343248884239586</v>
      </c>
    </row>
    <row r="1299" spans="1:13" x14ac:dyDescent="0.15">
      <c r="A1299" s="14">
        <v>40359.168055555558</v>
      </c>
      <c r="B1299">
        <v>9</v>
      </c>
      <c r="C1299">
        <v>5</v>
      </c>
      <c r="D1299" s="1">
        <v>-10.199999999999999</v>
      </c>
      <c r="E1299" s="1">
        <v>5.4</v>
      </c>
      <c r="F1299" s="1">
        <v>5.3</v>
      </c>
      <c r="G1299" s="1">
        <v>12.3</v>
      </c>
      <c r="H1299" s="1">
        <v>-10.7</v>
      </c>
      <c r="I1299" s="1">
        <v>4.7</v>
      </c>
      <c r="J1299" s="7">
        <f t="shared" si="124"/>
        <v>0.60000000000000009</v>
      </c>
      <c r="K1299" s="4">
        <f t="shared" si="121"/>
        <v>-8.1304939677480453E-2</v>
      </c>
      <c r="L1299" s="4">
        <f t="shared" si="122"/>
        <v>-0.29699001786224111</v>
      </c>
      <c r="M1299" s="1">
        <f t="shared" si="123"/>
        <v>26.778840406955112</v>
      </c>
    </row>
    <row r="1300" spans="1:13" hidden="1" x14ac:dyDescent="0.15">
      <c r="A1300" s="14">
        <v>40359.242361111108</v>
      </c>
      <c r="B1300">
        <v>46</v>
      </c>
      <c r="C1300">
        <v>7</v>
      </c>
      <c r="D1300" s="1">
        <v>-7.5</v>
      </c>
      <c r="E1300" s="1">
        <v>14.3</v>
      </c>
      <c r="F1300" s="1">
        <v>-6.7</v>
      </c>
      <c r="G1300" s="1">
        <v>13.1</v>
      </c>
      <c r="H1300" s="1">
        <v>-10.5</v>
      </c>
      <c r="I1300" s="1">
        <v>7</v>
      </c>
      <c r="J1300" s="7">
        <f t="shared" si="124"/>
        <v>0.31086956521739134</v>
      </c>
      <c r="K1300" s="4">
        <f t="shared" si="121"/>
        <v>-0.24221003226406415</v>
      </c>
      <c r="L1300" s="4">
        <f t="shared" si="122"/>
        <v>0.13414673839512375</v>
      </c>
      <c r="M1300" s="1">
        <f t="shared" si="123"/>
        <v>53.711437551950368</v>
      </c>
    </row>
    <row r="1301" spans="1:13" hidden="1" x14ac:dyDescent="0.15">
      <c r="A1301" s="14">
        <v>40359.292361111111</v>
      </c>
      <c r="B1301">
        <v>25</v>
      </c>
      <c r="C1301">
        <v>7</v>
      </c>
      <c r="D1301" s="1">
        <v>-7.2</v>
      </c>
      <c r="E1301" s="1">
        <v>6.5</v>
      </c>
      <c r="F1301" s="1">
        <v>-11.1</v>
      </c>
      <c r="G1301" s="1">
        <v>13.6</v>
      </c>
      <c r="H1301" s="1">
        <v>-8.6</v>
      </c>
      <c r="I1301" s="1">
        <v>13.3</v>
      </c>
      <c r="J1301" s="7">
        <f t="shared" si="124"/>
        <v>0.26</v>
      </c>
      <c r="K1301" s="4">
        <f t="shared" si="121"/>
        <v>-0.27620641193894907</v>
      </c>
      <c r="L1301" s="4">
        <f t="shared" si="122"/>
        <v>-0.12158509460071214</v>
      </c>
      <c r="M1301" s="1">
        <f t="shared" si="123"/>
        <v>37.082496965171657</v>
      </c>
    </row>
    <row r="1302" spans="1:13" hidden="1" x14ac:dyDescent="0.15">
      <c r="A1302" s="14">
        <v>40359.347222222219</v>
      </c>
      <c r="B1302">
        <v>28</v>
      </c>
      <c r="C1302">
        <v>9</v>
      </c>
      <c r="D1302" s="1">
        <v>-10.4</v>
      </c>
      <c r="E1302" s="1">
        <v>7.7</v>
      </c>
      <c r="F1302" s="1">
        <v>-12.1</v>
      </c>
      <c r="G1302" s="1">
        <v>4.7</v>
      </c>
      <c r="H1302" s="1">
        <v>-8.3000000000000007</v>
      </c>
      <c r="I1302" s="1">
        <v>7.9</v>
      </c>
      <c r="J1302" s="7">
        <f t="shared" si="124"/>
        <v>0.27500000000000002</v>
      </c>
      <c r="K1302" s="4">
        <f t="shared" si="121"/>
        <v>0.3449354813630629</v>
      </c>
      <c r="L1302" s="4">
        <f t="shared" si="122"/>
        <v>-3.2587367203592038E-2</v>
      </c>
      <c r="M1302" s="1">
        <f t="shared" si="123"/>
        <v>42.852414571701495</v>
      </c>
    </row>
    <row r="1303" spans="1:13" hidden="1" x14ac:dyDescent="0.15">
      <c r="A1303" s="14">
        <v>40359.463888888888</v>
      </c>
      <c r="B1303">
        <v>16</v>
      </c>
      <c r="C1303">
        <v>7</v>
      </c>
      <c r="D1303" s="1">
        <v>-6.3</v>
      </c>
      <c r="E1303" s="1">
        <v>3.7</v>
      </c>
      <c r="F1303" s="1">
        <v>-9.6</v>
      </c>
      <c r="G1303" s="1">
        <v>8.4</v>
      </c>
      <c r="H1303" s="1">
        <v>-6.9</v>
      </c>
      <c r="I1303" s="1">
        <v>4.9000000000000004</v>
      </c>
      <c r="J1303" s="7">
        <f t="shared" si="124"/>
        <v>0.23125000000000001</v>
      </c>
      <c r="K1303" s="4">
        <f t="shared" si="121"/>
        <v>-0.12493873660829995</v>
      </c>
      <c r="L1303" s="4">
        <f t="shared" si="122"/>
        <v>-0.27064736667026029</v>
      </c>
      <c r="M1303" s="1">
        <f t="shared" si="123"/>
        <v>28.201628218694712</v>
      </c>
    </row>
    <row r="1304" spans="1:13" hidden="1" x14ac:dyDescent="0.15">
      <c r="A1304" s="14">
        <v>40359.515972222223</v>
      </c>
      <c r="B1304">
        <v>66</v>
      </c>
      <c r="C1304">
        <v>29</v>
      </c>
      <c r="D1304" s="1">
        <v>-17.899999999999999</v>
      </c>
      <c r="E1304" s="1">
        <v>17.899999999999999</v>
      </c>
      <c r="F1304" s="1">
        <v>-10.9</v>
      </c>
      <c r="G1304" s="1">
        <v>20.399999999999999</v>
      </c>
      <c r="H1304" s="1">
        <v>-21.1</v>
      </c>
      <c r="I1304" s="1">
        <v>18.600000000000001</v>
      </c>
      <c r="J1304" s="7">
        <f t="shared" si="124"/>
        <v>0.27121212121212118</v>
      </c>
      <c r="K1304" s="4">
        <f t="shared" si="121"/>
        <v>-5.6777136446005592E-2</v>
      </c>
      <c r="L1304" s="4">
        <f t="shared" si="122"/>
        <v>-7.1429424317799556E-2</v>
      </c>
      <c r="M1304" s="1">
        <f t="shared" si="123"/>
        <v>40.309315544265154</v>
      </c>
    </row>
    <row r="1305" spans="1:13" hidden="1" x14ac:dyDescent="0.15">
      <c r="A1305" s="14">
        <v>40359.525000000001</v>
      </c>
      <c r="C1305">
        <v>20</v>
      </c>
      <c r="G1305" s="1">
        <v>0</v>
      </c>
      <c r="H1305" s="1">
        <v>-8.6</v>
      </c>
      <c r="I1305" s="1">
        <v>-13.1</v>
      </c>
    </row>
    <row r="1306" spans="1:13" hidden="1" x14ac:dyDescent="0.15">
      <c r="A1306" s="14">
        <v>40359.784722222219</v>
      </c>
      <c r="B1306">
        <v>41</v>
      </c>
      <c r="C1306">
        <v>12</v>
      </c>
      <c r="D1306" s="1">
        <v>-10.199999999999999</v>
      </c>
      <c r="E1306" s="1">
        <v>8.3000000000000007</v>
      </c>
      <c r="F1306" s="1">
        <v>-12</v>
      </c>
      <c r="G1306" s="1">
        <v>29.1</v>
      </c>
      <c r="H1306" s="1">
        <v>-23.6</v>
      </c>
      <c r="I1306" s="1">
        <v>24</v>
      </c>
      <c r="J1306" s="7">
        <f t="shared" ref="J1306:J1322" si="125">E1306/B1306</f>
        <v>0.20243902439024392</v>
      </c>
      <c r="K1306" s="4">
        <f t="shared" si="121"/>
        <v>-0.45529281722398973</v>
      </c>
      <c r="L1306" s="4">
        <f t="shared" si="122"/>
        <v>-0.45383391059403266</v>
      </c>
      <c r="M1306" s="1">
        <f t="shared" si="123"/>
        <v>19.376514034341344</v>
      </c>
    </row>
    <row r="1307" spans="1:13" hidden="1" x14ac:dyDescent="0.15">
      <c r="A1307" s="14">
        <v>40360.178472222222</v>
      </c>
      <c r="B1307">
        <v>65</v>
      </c>
      <c r="C1307">
        <v>5</v>
      </c>
      <c r="D1307" s="1">
        <v>-16.7</v>
      </c>
      <c r="E1307" s="1">
        <v>14.3</v>
      </c>
      <c r="F1307" s="1">
        <v>-24.7</v>
      </c>
      <c r="G1307" s="1">
        <v>19.600000000000001</v>
      </c>
      <c r="H1307" s="1">
        <v>-12.4</v>
      </c>
      <c r="I1307" s="1">
        <v>16.5</v>
      </c>
      <c r="J1307" s="7">
        <f t="shared" si="125"/>
        <v>0.22</v>
      </c>
      <c r="K1307" s="4">
        <f t="shared" si="121"/>
        <v>-6.9539600208892827E-2</v>
      </c>
      <c r="L1307" s="4">
        <f t="shared" si="122"/>
        <v>6.1914352302826769E-2</v>
      </c>
      <c r="M1307" s="1">
        <f t="shared" si="123"/>
        <v>49.070366373224815</v>
      </c>
    </row>
    <row r="1308" spans="1:13" hidden="1" x14ac:dyDescent="0.15">
      <c r="A1308" s="14">
        <v>40360.212500000001</v>
      </c>
      <c r="B1308">
        <v>42</v>
      </c>
      <c r="C1308">
        <v>11</v>
      </c>
      <c r="D1308" s="1">
        <v>-9.8000000000000007</v>
      </c>
      <c r="E1308" s="1">
        <v>13.5</v>
      </c>
      <c r="F1308" s="1">
        <v>-13.9</v>
      </c>
      <c r="G1308" s="1">
        <v>16.399999999999999</v>
      </c>
      <c r="H1308" s="1">
        <v>-19.7</v>
      </c>
      <c r="I1308" s="1">
        <v>8.5</v>
      </c>
      <c r="J1308" s="7">
        <f t="shared" si="125"/>
        <v>0.32142857142857145</v>
      </c>
      <c r="K1308" s="4">
        <f t="shared" si="121"/>
        <v>-0.22361777235520297</v>
      </c>
      <c r="L1308" s="4">
        <f t="shared" si="122"/>
        <v>-0.16413245766658677</v>
      </c>
      <c r="M1308" s="1">
        <f t="shared" si="123"/>
        <v>34.422029532432717</v>
      </c>
    </row>
    <row r="1309" spans="1:13" hidden="1" x14ac:dyDescent="0.15">
      <c r="A1309" s="14">
        <v>40360.35</v>
      </c>
      <c r="B1309">
        <v>126</v>
      </c>
      <c r="C1309">
        <v>13</v>
      </c>
      <c r="D1309" s="1">
        <v>-23.3</v>
      </c>
      <c r="E1309" s="1">
        <v>25.7</v>
      </c>
      <c r="F1309" s="1">
        <v>-41</v>
      </c>
      <c r="G1309" s="1">
        <v>17.399999999999999</v>
      </c>
      <c r="H1309" s="1">
        <v>-16.399999999999999</v>
      </c>
      <c r="I1309" s="1">
        <v>3.1</v>
      </c>
      <c r="J1309" s="7">
        <f t="shared" si="125"/>
        <v>0.20396825396825397</v>
      </c>
      <c r="K1309" s="4">
        <f t="shared" si="121"/>
        <v>0.12680667274341931</v>
      </c>
      <c r="L1309" s="4">
        <f t="shared" si="122"/>
        <v>0.19508927528359668</v>
      </c>
      <c r="M1309" s="1">
        <f t="shared" si="123"/>
        <v>57.456737584252132</v>
      </c>
    </row>
    <row r="1310" spans="1:13" hidden="1" x14ac:dyDescent="0.15">
      <c r="A1310" s="14">
        <v>40360.40347222222</v>
      </c>
      <c r="B1310">
        <v>69</v>
      </c>
      <c r="C1310">
        <v>28</v>
      </c>
      <c r="D1310" s="1">
        <v>-23</v>
      </c>
      <c r="E1310" s="1">
        <v>21.1</v>
      </c>
      <c r="F1310" s="1">
        <v>-27.3</v>
      </c>
      <c r="G1310" s="1">
        <v>22.4</v>
      </c>
      <c r="H1310" s="1">
        <v>-29.4</v>
      </c>
      <c r="I1310" s="1">
        <v>7.4</v>
      </c>
      <c r="J1310" s="7">
        <f t="shared" si="125"/>
        <v>0.30579710144927541</v>
      </c>
      <c r="K1310" s="4">
        <f t="shared" si="121"/>
        <v>1.1479817683430127E-2</v>
      </c>
      <c r="L1310" s="4">
        <f t="shared" si="122"/>
        <v>-0.14406487511446456</v>
      </c>
      <c r="M1310" s="1">
        <f t="shared" si="123"/>
        <v>35.666514856095276</v>
      </c>
    </row>
    <row r="1311" spans="1:13" hidden="1" x14ac:dyDescent="0.15">
      <c r="A1311" s="14">
        <v>40360.843055555553</v>
      </c>
      <c r="B1311">
        <v>297</v>
      </c>
      <c r="C1311">
        <v>26</v>
      </c>
      <c r="D1311" s="1">
        <v>-36.331710000000001</v>
      </c>
      <c r="E1311" s="1">
        <v>39.169668999999999</v>
      </c>
      <c r="F1311" s="1">
        <v>-51.246290000000002</v>
      </c>
      <c r="G1311" s="1">
        <v>52.7</v>
      </c>
      <c r="H1311" s="1">
        <v>-43.9</v>
      </c>
      <c r="I1311" s="1">
        <v>29.6</v>
      </c>
      <c r="J1311" s="7">
        <f t="shared" si="125"/>
        <v>0.13188440740740739</v>
      </c>
      <c r="K1311" s="4">
        <f t="shared" si="121"/>
        <v>-0.16152477622439759</v>
      </c>
      <c r="L1311" s="4">
        <f t="shared" si="122"/>
        <v>-4.9514618647814014E-2</v>
      </c>
      <c r="M1311" s="1">
        <f t="shared" si="123"/>
        <v>41.740860706712184</v>
      </c>
    </row>
    <row r="1312" spans="1:13" hidden="1" x14ac:dyDescent="0.15">
      <c r="A1312" s="14">
        <v>40363.1875</v>
      </c>
      <c r="B1312">
        <v>14</v>
      </c>
      <c r="C1312">
        <v>10</v>
      </c>
      <c r="D1312" s="1">
        <v>-6.4</v>
      </c>
      <c r="E1312" s="1">
        <v>3.8</v>
      </c>
      <c r="F1312" s="1">
        <v>-9.9</v>
      </c>
      <c r="G1312" s="1">
        <v>4.8</v>
      </c>
      <c r="H1312" s="1">
        <v>-8.4</v>
      </c>
      <c r="I1312" s="1">
        <v>-1.3</v>
      </c>
      <c r="J1312" s="7">
        <f t="shared" si="125"/>
        <v>0.27142857142857141</v>
      </c>
      <c r="K1312" s="4">
        <f t="shared" si="121"/>
        <v>0.1249387366083</v>
      </c>
      <c r="L1312" s="4">
        <f t="shared" si="122"/>
        <v>-0.34449568944507153</v>
      </c>
      <c r="M1312" s="1">
        <f t="shared" si="123"/>
        <v>24.341089936692509</v>
      </c>
    </row>
    <row r="1313" spans="1:13" x14ac:dyDescent="0.15">
      <c r="A1313" s="14">
        <v>40363.399305555555</v>
      </c>
      <c r="B1313">
        <v>56</v>
      </c>
      <c r="C1313">
        <v>14</v>
      </c>
      <c r="D1313" s="1">
        <v>-8.9</v>
      </c>
      <c r="E1313" s="1">
        <v>10.1</v>
      </c>
      <c r="F1313" s="1">
        <v>-9</v>
      </c>
      <c r="G1313" s="1">
        <v>14.5</v>
      </c>
      <c r="H1313" s="1">
        <v>-16.600000000000001</v>
      </c>
      <c r="I1313" s="1">
        <v>9.8000000000000007</v>
      </c>
      <c r="J1313" s="7">
        <f t="shared" si="125"/>
        <v>0.18035714285714285</v>
      </c>
      <c r="K1313" s="4">
        <f t="shared" si="121"/>
        <v>-0.21197799559006211</v>
      </c>
      <c r="L1313" s="4">
        <f t="shared" si="122"/>
        <v>-0.21578671425741258</v>
      </c>
      <c r="M1313" s="1">
        <f t="shared" si="123"/>
        <v>31.317741839743118</v>
      </c>
    </row>
    <row r="1314" spans="1:13" hidden="1" x14ac:dyDescent="0.15">
      <c r="A1314" s="14">
        <v>40363.452777777777</v>
      </c>
      <c r="B1314">
        <v>26</v>
      </c>
      <c r="C1314">
        <v>13</v>
      </c>
      <c r="D1314" s="1">
        <v>-17.3</v>
      </c>
      <c r="E1314" s="1">
        <v>10</v>
      </c>
      <c r="F1314" s="1">
        <v>-9</v>
      </c>
      <c r="G1314" s="1">
        <v>13.3</v>
      </c>
      <c r="H1314" s="1">
        <v>-9</v>
      </c>
      <c r="I1314" s="1">
        <v>9.5</v>
      </c>
      <c r="J1314" s="7">
        <f t="shared" si="125"/>
        <v>0.38461538461538464</v>
      </c>
      <c r="K1314" s="4">
        <f t="shared" si="121"/>
        <v>0.11419446216170961</v>
      </c>
      <c r="L1314" s="4">
        <f t="shared" si="122"/>
        <v>4.5757490560675143E-2</v>
      </c>
      <c r="M1314" s="1">
        <f t="shared" si="123"/>
        <v>48.012787504183343</v>
      </c>
    </row>
    <row r="1315" spans="1:13" hidden="1" x14ac:dyDescent="0.15">
      <c r="A1315" s="14">
        <v>40363.494444444441</v>
      </c>
      <c r="B1315">
        <v>50</v>
      </c>
      <c r="C1315">
        <v>17</v>
      </c>
      <c r="D1315" s="1">
        <v>-14.3</v>
      </c>
      <c r="E1315" s="1">
        <v>12</v>
      </c>
      <c r="F1315" s="1">
        <v>-6.5</v>
      </c>
      <c r="G1315" s="1">
        <v>16.7</v>
      </c>
      <c r="H1315" s="1">
        <v>-10.7</v>
      </c>
      <c r="I1315" s="1">
        <v>7.9</v>
      </c>
      <c r="J1315" s="7">
        <f t="shared" si="125"/>
        <v>0.24</v>
      </c>
      <c r="K1315" s="4">
        <f t="shared" si="121"/>
        <v>-6.7380433682521432E-2</v>
      </c>
      <c r="L1315" s="4">
        <f t="shared" si="122"/>
        <v>4.9797468362415234E-2</v>
      </c>
      <c r="M1315" s="1">
        <f t="shared" si="123"/>
        <v>48.277675952190279</v>
      </c>
    </row>
    <row r="1316" spans="1:13" hidden="1" x14ac:dyDescent="0.15">
      <c r="A1316" s="14">
        <v>40363.53125</v>
      </c>
      <c r="B1316">
        <v>48</v>
      </c>
      <c r="C1316">
        <v>11</v>
      </c>
      <c r="D1316" s="1">
        <v>-12.7</v>
      </c>
      <c r="E1316" s="1">
        <v>7.4</v>
      </c>
      <c r="F1316" s="1">
        <v>-0.6</v>
      </c>
      <c r="G1316" s="1">
        <v>11.2</v>
      </c>
      <c r="H1316" s="1">
        <v>-9.8000000000000007</v>
      </c>
      <c r="I1316" s="1">
        <v>12.5</v>
      </c>
      <c r="J1316" s="7">
        <f t="shared" si="125"/>
        <v>0.15416666666666667</v>
      </c>
      <c r="K1316" s="4">
        <f t="shared" si="121"/>
        <v>5.4585698285775239E-2</v>
      </c>
      <c r="L1316" s="4">
        <f t="shared" si="122"/>
        <v>-0.1219943559615187</v>
      </c>
      <c r="M1316" s="1">
        <f t="shared" si="123"/>
        <v>37.056528189409583</v>
      </c>
    </row>
    <row r="1317" spans="1:13" hidden="1" x14ac:dyDescent="0.15">
      <c r="A1317" s="14">
        <v>40363.570833333331</v>
      </c>
      <c r="B1317">
        <v>41</v>
      </c>
      <c r="C1317">
        <v>17</v>
      </c>
      <c r="D1317" s="1">
        <v>-14.8</v>
      </c>
      <c r="E1317" s="1">
        <v>10.4</v>
      </c>
      <c r="F1317" s="1">
        <v>-6.8</v>
      </c>
      <c r="G1317" s="1">
        <v>20.399999999999999</v>
      </c>
      <c r="H1317" s="1">
        <v>-11.9</v>
      </c>
      <c r="I1317" s="1">
        <v>10.199999999999999</v>
      </c>
      <c r="J1317" s="7">
        <f t="shared" si="125"/>
        <v>0.25365853658536586</v>
      </c>
      <c r="K1317" s="4">
        <f t="shared" si="121"/>
        <v>-0.13936845203094131</v>
      </c>
      <c r="L1317" s="4">
        <f t="shared" si="122"/>
        <v>-5.8513622093750405E-2</v>
      </c>
      <c r="M1317" s="1">
        <f t="shared" si="123"/>
        <v>41.151820539074947</v>
      </c>
    </row>
    <row r="1318" spans="1:13" hidden="1" x14ac:dyDescent="0.15">
      <c r="A1318" s="14">
        <v>40363.707638888889</v>
      </c>
      <c r="B1318">
        <v>53</v>
      </c>
      <c r="C1318">
        <v>5</v>
      </c>
      <c r="D1318" s="1">
        <v>-5.9</v>
      </c>
      <c r="E1318" s="1">
        <v>5.4</v>
      </c>
      <c r="F1318" s="1">
        <v>-0.1</v>
      </c>
      <c r="G1318" s="1">
        <v>18.7</v>
      </c>
      <c r="H1318" s="1">
        <v>-15.2</v>
      </c>
      <c r="I1318" s="1">
        <v>12</v>
      </c>
      <c r="J1318" s="7">
        <f t="shared" si="125"/>
        <v>0.10188679245283019</v>
      </c>
      <c r="K1318" s="4">
        <f t="shared" si="121"/>
        <v>-0.50098959489435468</v>
      </c>
      <c r="L1318" s="4">
        <f t="shared" si="122"/>
        <v>-0.44944982812180401</v>
      </c>
      <c r="M1318" s="1">
        <f t="shared" si="123"/>
        <v>19.558251536997442</v>
      </c>
    </row>
    <row r="1319" spans="1:13" hidden="1" x14ac:dyDescent="0.15">
      <c r="A1319" s="14">
        <v>40363.739583333336</v>
      </c>
      <c r="B1319">
        <v>22</v>
      </c>
      <c r="C1319">
        <v>14</v>
      </c>
      <c r="D1319" s="1">
        <v>-10.1</v>
      </c>
      <c r="E1319" s="1">
        <v>9.1999999999999993</v>
      </c>
      <c r="F1319" s="1">
        <v>-12.5</v>
      </c>
      <c r="G1319" s="1">
        <v>13.9</v>
      </c>
      <c r="H1319" s="1">
        <v>-11.6</v>
      </c>
      <c r="I1319" s="1">
        <v>8.1999999999999993</v>
      </c>
      <c r="J1319" s="7">
        <f t="shared" si="125"/>
        <v>0.41818181818181815</v>
      </c>
      <c r="K1319" s="4">
        <f t="shared" si="121"/>
        <v>-0.13869342647145255</v>
      </c>
      <c r="L1319" s="4">
        <f t="shared" si="122"/>
        <v>-0.10067016188136325</v>
      </c>
      <c r="M1319" s="1">
        <f t="shared" si="123"/>
        <v>38.418055344821987</v>
      </c>
    </row>
    <row r="1320" spans="1:13" hidden="1" x14ac:dyDescent="0.15">
      <c r="A1320" s="14">
        <v>40364.231944444444</v>
      </c>
      <c r="B1320">
        <v>51</v>
      </c>
      <c r="C1320">
        <v>14</v>
      </c>
      <c r="D1320" s="1">
        <v>-9</v>
      </c>
      <c r="E1320" s="1">
        <v>8.1999999999999993</v>
      </c>
      <c r="F1320" s="1">
        <v>-14.1</v>
      </c>
      <c r="G1320" s="1">
        <v>6.7</v>
      </c>
      <c r="H1320" s="1">
        <v>-7.5</v>
      </c>
      <c r="I1320" s="1">
        <v>7.6</v>
      </c>
      <c r="J1320" s="7">
        <f t="shared" si="125"/>
        <v>0.16078431372549018</v>
      </c>
      <c r="K1320" s="4">
        <f t="shared" si="121"/>
        <v>0.12816770673849839</v>
      </c>
      <c r="L1320" s="4">
        <f t="shared" si="122"/>
        <v>3.8752588992016619E-2</v>
      </c>
      <c r="M1320" s="1">
        <f t="shared" si="123"/>
        <v>47.55289814717176</v>
      </c>
    </row>
    <row r="1321" spans="1:13" hidden="1" x14ac:dyDescent="0.15">
      <c r="A1321" s="14">
        <v>40364.256249999999</v>
      </c>
      <c r="B1321">
        <v>28</v>
      </c>
      <c r="C1321">
        <v>7</v>
      </c>
      <c r="D1321" s="1">
        <v>-7.1</v>
      </c>
      <c r="E1321" s="1">
        <v>3.9</v>
      </c>
      <c r="F1321" s="1">
        <v>-10.3</v>
      </c>
      <c r="G1321" s="1">
        <v>9.6</v>
      </c>
      <c r="H1321" s="1">
        <v>-9.6</v>
      </c>
      <c r="I1321" s="1">
        <v>6.2</v>
      </c>
      <c r="J1321" s="7">
        <f t="shared" si="125"/>
        <v>0.13928571428571429</v>
      </c>
      <c r="K1321" s="4">
        <f t="shared" si="121"/>
        <v>-0.1310128843204931</v>
      </c>
      <c r="L1321" s="4">
        <f t="shared" si="122"/>
        <v>-0.39120662601306921</v>
      </c>
      <c r="M1321" s="1">
        <f t="shared" si="123"/>
        <v>22.109448343751673</v>
      </c>
    </row>
    <row r="1322" spans="1:13" hidden="1" x14ac:dyDescent="0.15">
      <c r="A1322" s="14">
        <v>40364.479166666664</v>
      </c>
      <c r="B1322">
        <v>82</v>
      </c>
      <c r="C1322">
        <v>31</v>
      </c>
      <c r="D1322" s="1">
        <v>-11</v>
      </c>
      <c r="E1322" s="1">
        <v>11.6</v>
      </c>
      <c r="F1322" s="1">
        <v>-13.2</v>
      </c>
      <c r="G1322" s="1">
        <v>15.6</v>
      </c>
      <c r="H1322" s="1">
        <v>-13.8</v>
      </c>
      <c r="I1322" s="1">
        <v>-6</v>
      </c>
      <c r="J1322" s="7">
        <f t="shared" si="125"/>
        <v>0.14146341463414633</v>
      </c>
      <c r="K1322" s="4">
        <f t="shared" si="121"/>
        <v>-0.15173191319623652</v>
      </c>
      <c r="L1322" s="4">
        <f t="shared" si="122"/>
        <v>-7.5421097174318052E-2</v>
      </c>
      <c r="M1322" s="1">
        <f t="shared" si="123"/>
        <v>40.049727765708255</v>
      </c>
    </row>
    <row r="1323" spans="1:13" hidden="1" x14ac:dyDescent="0.15">
      <c r="A1323" s="14">
        <v>40364.541666666664</v>
      </c>
    </row>
    <row r="1324" spans="1:13" hidden="1" x14ac:dyDescent="0.15">
      <c r="A1324" s="14">
        <v>40364.554861111108</v>
      </c>
    </row>
    <row r="1325" spans="1:13" hidden="1" x14ac:dyDescent="0.15">
      <c r="A1325" s="14">
        <v>40364.576388888891</v>
      </c>
      <c r="B1325">
        <v>59</v>
      </c>
      <c r="C1325">
        <v>28</v>
      </c>
      <c r="D1325" s="1">
        <v>-13.2</v>
      </c>
      <c r="E1325" s="1">
        <v>10.3</v>
      </c>
      <c r="F1325" s="1">
        <v>-12.7</v>
      </c>
      <c r="G1325" s="1">
        <v>13.9</v>
      </c>
      <c r="H1325" s="1">
        <v>-8.6999999999999993</v>
      </c>
      <c r="I1325" s="1">
        <v>15</v>
      </c>
      <c r="J1325" s="7">
        <f t="shared" ref="J1325:J1334" si="126">E1325/B1325</f>
        <v>0.1745762711864407</v>
      </c>
      <c r="K1325" s="4">
        <f t="shared" si="121"/>
        <v>-2.2440869048245222E-2</v>
      </c>
      <c r="L1325" s="4">
        <f t="shared" si="122"/>
        <v>7.3317972086553759E-2</v>
      </c>
      <c r="M1325" s="1">
        <f t="shared" si="123"/>
        <v>49.813550893706541</v>
      </c>
    </row>
    <row r="1326" spans="1:13" hidden="1" x14ac:dyDescent="0.15">
      <c r="A1326" s="14">
        <v>40364.630555555559</v>
      </c>
      <c r="B1326">
        <v>50</v>
      </c>
      <c r="C1326">
        <v>10</v>
      </c>
      <c r="D1326" s="1">
        <v>-2.4</v>
      </c>
      <c r="E1326" s="1">
        <v>5</v>
      </c>
      <c r="F1326" s="1">
        <v>-1.1000000000000001</v>
      </c>
      <c r="G1326" s="1">
        <v>4.0999999999999996</v>
      </c>
      <c r="H1326" s="1">
        <v>-6.1</v>
      </c>
      <c r="I1326" s="1">
        <v>10.4</v>
      </c>
      <c r="J1326" s="7">
        <f t="shared" si="126"/>
        <v>0.1</v>
      </c>
      <c r="K1326" s="4">
        <f t="shared" si="121"/>
        <v>-0.23257261500812942</v>
      </c>
      <c r="L1326" s="4">
        <f t="shared" si="122"/>
        <v>-8.6359830674748214E-2</v>
      </c>
      <c r="M1326" s="1">
        <f t="shared" si="123"/>
        <v>39.340518159837522</v>
      </c>
    </row>
    <row r="1327" spans="1:13" hidden="1" x14ac:dyDescent="0.15">
      <c r="A1327" s="14">
        <v>40364.713888888888</v>
      </c>
      <c r="B1327">
        <v>58</v>
      </c>
      <c r="C1327">
        <v>7</v>
      </c>
      <c r="D1327" s="1">
        <v>-14.1</v>
      </c>
      <c r="E1327" s="1">
        <v>8.1999999999999993</v>
      </c>
      <c r="F1327" s="1">
        <v>-5.8</v>
      </c>
      <c r="G1327" s="1">
        <v>15.2</v>
      </c>
      <c r="H1327" s="1">
        <v>-12</v>
      </c>
      <c r="I1327" s="1">
        <v>11.7</v>
      </c>
      <c r="J1327" s="7">
        <f t="shared" si="126"/>
        <v>0.14137931034482756</v>
      </c>
      <c r="K1327" s="4">
        <f t="shared" si="121"/>
        <v>-3.2624475289392621E-2</v>
      </c>
      <c r="L1327" s="4">
        <f t="shared" si="122"/>
        <v>-0.16536739366390821</v>
      </c>
      <c r="M1327" s="1">
        <f t="shared" si="123"/>
        <v>34.34609740006151</v>
      </c>
    </row>
    <row r="1328" spans="1:13" hidden="1" x14ac:dyDescent="0.15">
      <c r="A1328" s="14">
        <v>40364.748611111114</v>
      </c>
      <c r="B1328">
        <v>42</v>
      </c>
      <c r="C1328">
        <v>14</v>
      </c>
      <c r="D1328" s="1">
        <v>-15.7</v>
      </c>
      <c r="E1328" s="1">
        <v>12.9</v>
      </c>
      <c r="F1328" s="1">
        <v>-20.5</v>
      </c>
      <c r="G1328" s="1">
        <v>25.5</v>
      </c>
      <c r="H1328" s="1">
        <v>-19.2</v>
      </c>
      <c r="I1328" s="1">
        <v>14.8</v>
      </c>
      <c r="J1328" s="7">
        <f t="shared" si="126"/>
        <v>0.30714285714285716</v>
      </c>
      <c r="K1328" s="4">
        <f t="shared" si="121"/>
        <v>-0.2106405280247215</v>
      </c>
      <c r="L1328" s="4">
        <f t="shared" si="122"/>
        <v>-0.17271151840430066</v>
      </c>
      <c r="M1328" s="1">
        <f t="shared" si="123"/>
        <v>33.896166563363913</v>
      </c>
    </row>
    <row r="1329" spans="1:13" hidden="1" x14ac:dyDescent="0.15">
      <c r="A1329" s="14">
        <v>40364.798611111109</v>
      </c>
      <c r="B1329">
        <v>8</v>
      </c>
      <c r="C1329">
        <v>3</v>
      </c>
      <c r="D1329" s="1">
        <v>-7.1</v>
      </c>
      <c r="E1329" s="1">
        <v>5.7</v>
      </c>
      <c r="F1329" s="1">
        <v>-5</v>
      </c>
      <c r="G1329" s="1">
        <v>6.4</v>
      </c>
      <c r="H1329" s="1">
        <v>-6.4</v>
      </c>
      <c r="I1329" s="1">
        <v>0.2</v>
      </c>
      <c r="J1329" s="7">
        <f t="shared" si="126"/>
        <v>0.71250000000000002</v>
      </c>
      <c r="K1329" s="4">
        <f t="shared" si="121"/>
        <v>4.5078374735188026E-2</v>
      </c>
      <c r="L1329" s="4">
        <f t="shared" si="122"/>
        <v>-5.0305118311395773E-2</v>
      </c>
      <c r="M1329" s="1">
        <f t="shared" si="123"/>
        <v>41.689058485388557</v>
      </c>
    </row>
    <row r="1330" spans="1:13" x14ac:dyDescent="0.15">
      <c r="A1330" s="14">
        <v>40364.885416666664</v>
      </c>
      <c r="B1330">
        <v>66</v>
      </c>
      <c r="C1330">
        <v>32</v>
      </c>
      <c r="D1330" s="1">
        <v>-16.8</v>
      </c>
      <c r="E1330" s="1">
        <v>11.2</v>
      </c>
      <c r="F1330" s="1">
        <v>-14.8</v>
      </c>
      <c r="G1330" s="1">
        <v>23.3</v>
      </c>
      <c r="H1330" s="1">
        <v>-18.5</v>
      </c>
      <c r="I1330" s="1">
        <v>31.5</v>
      </c>
      <c r="J1330" s="7">
        <f t="shared" si="126"/>
        <v>0.16969696969696968</v>
      </c>
      <c r="K1330" s="4">
        <f t="shared" si="121"/>
        <v>-0.1420466393001561</v>
      </c>
      <c r="L1330" s="4">
        <f t="shared" si="122"/>
        <v>-0.21795370573283224</v>
      </c>
      <c r="M1330" s="1">
        <f t="shared" si="123"/>
        <v>31.190939241218722</v>
      </c>
    </row>
    <row r="1331" spans="1:13" hidden="1" x14ac:dyDescent="0.15">
      <c r="A1331" s="14">
        <v>40364.904861111114</v>
      </c>
      <c r="B1331">
        <v>15</v>
      </c>
      <c r="C1331">
        <v>14</v>
      </c>
      <c r="D1331" s="1">
        <v>-8.9</v>
      </c>
      <c r="E1331" s="1">
        <v>5.0999999999999996</v>
      </c>
      <c r="F1331" s="1">
        <v>-11.1</v>
      </c>
      <c r="G1331" s="1">
        <v>14.5</v>
      </c>
      <c r="H1331" s="1">
        <v>-14</v>
      </c>
      <c r="I1331" s="1">
        <v>-0.5</v>
      </c>
      <c r="J1331" s="7">
        <f t="shared" si="126"/>
        <v>0.33999999999999997</v>
      </c>
      <c r="K1331" s="4">
        <f t="shared" si="121"/>
        <v>-0.21197799559006211</v>
      </c>
      <c r="L1331" s="4">
        <f t="shared" si="122"/>
        <v>-0.43855785958030169</v>
      </c>
      <c r="M1331" s="1">
        <f t="shared" si="123"/>
        <v>20.015959602882674</v>
      </c>
    </row>
    <row r="1332" spans="1:13" hidden="1" x14ac:dyDescent="0.15">
      <c r="A1332" s="14">
        <v>40365.069444444445</v>
      </c>
      <c r="B1332">
        <v>164</v>
      </c>
      <c r="C1332">
        <v>29</v>
      </c>
      <c r="D1332" s="1">
        <v>-12.6</v>
      </c>
      <c r="E1332" s="1">
        <v>27.3</v>
      </c>
      <c r="F1332" s="1">
        <v>40.4</v>
      </c>
      <c r="G1332" s="1">
        <v>17.100000000000001</v>
      </c>
      <c r="H1332" s="1">
        <v>-19.2</v>
      </c>
      <c r="I1332" s="1">
        <v>1.3</v>
      </c>
      <c r="J1332" s="7">
        <f t="shared" si="126"/>
        <v>0.16646341463414635</v>
      </c>
      <c r="K1332" s="4">
        <f t="shared" si="121"/>
        <v>-0.13262556527459096</v>
      </c>
      <c r="L1332" s="4">
        <f t="shared" si="122"/>
        <v>0.15286141833720643</v>
      </c>
      <c r="M1332" s="1">
        <f t="shared" si="123"/>
        <v>54.881406120350206</v>
      </c>
    </row>
    <row r="1333" spans="1:13" hidden="1" x14ac:dyDescent="0.15">
      <c r="A1333" s="14">
        <v>40365.133333333331</v>
      </c>
      <c r="B1333">
        <v>41</v>
      </c>
      <c r="C1333">
        <v>4</v>
      </c>
      <c r="D1333" s="1">
        <v>-12.2</v>
      </c>
      <c r="E1333" s="1">
        <v>11.1</v>
      </c>
      <c r="F1333" s="1">
        <v>-23.8</v>
      </c>
      <c r="G1333" s="1">
        <v>6.8</v>
      </c>
      <c r="H1333" s="1">
        <v>-5.4</v>
      </c>
      <c r="I1333" s="1">
        <v>7</v>
      </c>
      <c r="J1333" s="7">
        <f t="shared" si="126"/>
        <v>0.27073170731707319</v>
      </c>
      <c r="K1333" s="4">
        <f t="shared" si="121"/>
        <v>0.25385091796851189</v>
      </c>
      <c r="L1333" s="4">
        <f t="shared" si="122"/>
        <v>0.31292921896368886</v>
      </c>
      <c r="M1333" s="1">
        <f t="shared" si="123"/>
        <v>64.057704510128332</v>
      </c>
    </row>
    <row r="1334" spans="1:13" hidden="1" x14ac:dyDescent="0.15">
      <c r="A1334" s="14">
        <v>40365.167361111111</v>
      </c>
      <c r="B1334">
        <v>42</v>
      </c>
      <c r="C1334">
        <v>27</v>
      </c>
      <c r="D1334" s="1">
        <v>1</v>
      </c>
      <c r="E1334" s="1">
        <v>3.7</v>
      </c>
      <c r="F1334" s="1">
        <v>12.9</v>
      </c>
      <c r="G1334" s="1">
        <v>22.3</v>
      </c>
      <c r="H1334" s="1">
        <v>-18.3</v>
      </c>
      <c r="I1334" s="1">
        <v>20.7</v>
      </c>
      <c r="J1334" s="7">
        <f t="shared" si="126"/>
        <v>8.8095238095238101E-2</v>
      </c>
      <c r="L1334" s="4">
        <f t="shared" si="122"/>
        <v>-0.69424936566343443</v>
      </c>
      <c r="M1334" s="1">
        <f t="shared" si="123"/>
        <v>11.430301581627544</v>
      </c>
    </row>
    <row r="1335" spans="1:13" hidden="1" x14ac:dyDescent="0.15">
      <c r="A1335" s="14">
        <v>40367.998611111114</v>
      </c>
    </row>
    <row r="1336" spans="1:13" hidden="1" x14ac:dyDescent="0.15">
      <c r="A1336" s="14">
        <v>40368.62222222222</v>
      </c>
      <c r="B1336">
        <v>117</v>
      </c>
      <c r="C1336">
        <v>8</v>
      </c>
      <c r="D1336" s="1">
        <v>-22.7</v>
      </c>
      <c r="E1336" s="1">
        <v>13</v>
      </c>
      <c r="F1336" s="1">
        <v>-65.3</v>
      </c>
      <c r="G1336" s="1">
        <v>9.8000000000000007</v>
      </c>
      <c r="H1336" s="1">
        <v>-9.9</v>
      </c>
      <c r="I1336" s="1">
        <v>-1.4</v>
      </c>
      <c r="J1336" s="7">
        <f t="shared" ref="J1336:J1344" si="127">E1336/B1336</f>
        <v>0.1111111111111111</v>
      </c>
      <c r="K1336" s="4">
        <f t="shared" si="121"/>
        <v>0.36479978150062781</v>
      </c>
      <c r="L1336" s="4">
        <f t="shared" si="122"/>
        <v>0.11830815770928686</v>
      </c>
      <c r="M1336" s="1">
        <f t="shared" si="123"/>
        <v>52.709333080033929</v>
      </c>
    </row>
    <row r="1337" spans="1:13" hidden="1" x14ac:dyDescent="0.15">
      <c r="A1337" s="14">
        <v>40368.681944444441</v>
      </c>
      <c r="B1337">
        <v>72</v>
      </c>
      <c r="C1337">
        <v>29</v>
      </c>
      <c r="D1337" s="1">
        <v>-9.8731159999999996</v>
      </c>
      <c r="E1337" s="1">
        <v>18.191026999999998</v>
      </c>
      <c r="F1337" s="1">
        <v>-85.122950000000003</v>
      </c>
      <c r="G1337" s="1">
        <v>23.4</v>
      </c>
      <c r="H1337" s="1">
        <v>-18.7</v>
      </c>
      <c r="I1337" s="1">
        <v>-1.5</v>
      </c>
      <c r="J1337" s="7">
        <f t="shared" si="127"/>
        <v>0.25265315277777778</v>
      </c>
      <c r="K1337" s="4">
        <f t="shared" si="121"/>
        <v>-0.37476161780682787</v>
      </c>
      <c r="L1337" s="4">
        <f t="shared" si="122"/>
        <v>-1.19843880754166E-2</v>
      </c>
      <c r="M1337" s="1">
        <f t="shared" si="123"/>
        <v>44.209559693499273</v>
      </c>
    </row>
    <row r="1338" spans="1:13" hidden="1" x14ac:dyDescent="0.15">
      <c r="A1338" s="14">
        <v>40368.888194444444</v>
      </c>
      <c r="B1338">
        <v>53</v>
      </c>
      <c r="C1338">
        <v>5</v>
      </c>
      <c r="D1338" s="1">
        <v>-16.3</v>
      </c>
      <c r="E1338" s="1">
        <v>10.9</v>
      </c>
      <c r="F1338" s="1">
        <v>-52.6</v>
      </c>
      <c r="G1338" s="1">
        <v>7.1</v>
      </c>
      <c r="H1338" s="1">
        <v>-9.3000000000000007</v>
      </c>
      <c r="I1338" s="1">
        <v>2.2000000000000002</v>
      </c>
      <c r="J1338" s="7">
        <f t="shared" si="127"/>
        <v>0.20566037735849058</v>
      </c>
      <c r="K1338" s="4">
        <f t="shared" si="121"/>
        <v>0.36092925568488254</v>
      </c>
      <c r="L1338" s="4">
        <f t="shared" si="122"/>
        <v>6.8943549386688466E-2</v>
      </c>
      <c r="M1338" s="1">
        <f t="shared" si="123"/>
        <v>49.528824236932536</v>
      </c>
    </row>
    <row r="1339" spans="1:13" x14ac:dyDescent="0.15">
      <c r="A1339" s="14">
        <v>40368.90625</v>
      </c>
      <c r="B1339">
        <v>18</v>
      </c>
      <c r="C1339">
        <v>29</v>
      </c>
      <c r="D1339" s="1">
        <v>-7.4</v>
      </c>
      <c r="E1339" s="1">
        <v>10.1</v>
      </c>
      <c r="F1339" s="1">
        <v>-19.8</v>
      </c>
      <c r="G1339" s="1">
        <v>20.2</v>
      </c>
      <c r="H1339" s="1">
        <v>-18.5</v>
      </c>
      <c r="I1339" s="1">
        <v>-0.7</v>
      </c>
      <c r="J1339" s="7">
        <f t="shared" si="127"/>
        <v>0.56111111111111112</v>
      </c>
      <c r="K1339" s="4">
        <f t="shared" si="121"/>
        <v>-0.43611964971564754</v>
      </c>
      <c r="L1339" s="4">
        <f t="shared" si="122"/>
        <v>-0.26285035462037126</v>
      </c>
      <c r="M1339" s="1">
        <f t="shared" si="123"/>
        <v>28.632154394013263</v>
      </c>
    </row>
    <row r="1340" spans="1:13" hidden="1" x14ac:dyDescent="0.15">
      <c r="A1340" s="14">
        <v>40370.324305555558</v>
      </c>
      <c r="B1340">
        <v>96</v>
      </c>
      <c r="C1340">
        <v>29</v>
      </c>
      <c r="D1340" s="1">
        <v>-33.317431999999997</v>
      </c>
      <c r="E1340" s="1">
        <v>27.953876000000001</v>
      </c>
      <c r="F1340" s="1">
        <v>-64.544759999999997</v>
      </c>
      <c r="G1340" s="1">
        <v>42.3</v>
      </c>
      <c r="H1340" s="1">
        <v>-33.5</v>
      </c>
      <c r="I1340" s="1">
        <v>24.4</v>
      </c>
      <c r="J1340" s="7">
        <f t="shared" si="127"/>
        <v>0.29118620833333336</v>
      </c>
      <c r="K1340" s="4">
        <f t="shared" si="121"/>
        <v>-0.10366884736565431</v>
      </c>
      <c r="L1340" s="4">
        <f t="shared" si="122"/>
        <v>-7.8602772678300972E-2</v>
      </c>
      <c r="M1340" s="1">
        <f t="shared" si="123"/>
        <v>39.843108575007371</v>
      </c>
    </row>
    <row r="1341" spans="1:13" hidden="1" x14ac:dyDescent="0.15">
      <c r="A1341" s="14">
        <v>40370.377083333333</v>
      </c>
      <c r="B1341">
        <v>41</v>
      </c>
      <c r="C1341">
        <v>3</v>
      </c>
      <c r="D1341" s="1">
        <v>-27.1</v>
      </c>
      <c r="E1341" s="1">
        <v>14.7</v>
      </c>
      <c r="F1341" s="1">
        <v>-18.7</v>
      </c>
      <c r="G1341" s="1">
        <v>18</v>
      </c>
      <c r="H1341" s="1">
        <v>-12.2</v>
      </c>
      <c r="I1341" s="1">
        <v>15.7</v>
      </c>
      <c r="J1341" s="7">
        <f t="shared" si="127"/>
        <v>0.35853658536585364</v>
      </c>
      <c r="K1341" s="4">
        <f t="shared" si="121"/>
        <v>0.17769678577109965</v>
      </c>
      <c r="L1341" s="4">
        <f t="shared" si="122"/>
        <v>8.0957504073427916E-2</v>
      </c>
      <c r="M1341" s="1">
        <f t="shared" si="123"/>
        <v>50.309634743453557</v>
      </c>
    </row>
    <row r="1342" spans="1:13" hidden="1" x14ac:dyDescent="0.15">
      <c r="A1342" s="14">
        <v>40370.441666666666</v>
      </c>
      <c r="B1342">
        <v>87</v>
      </c>
      <c r="C1342">
        <v>14</v>
      </c>
      <c r="D1342" s="1">
        <v>-30.2</v>
      </c>
      <c r="E1342" s="1">
        <v>24.1</v>
      </c>
      <c r="F1342" s="1">
        <v>-28</v>
      </c>
      <c r="G1342" s="1">
        <v>39.700000000000003</v>
      </c>
      <c r="H1342" s="1">
        <v>-28.7</v>
      </c>
      <c r="I1342" s="1">
        <v>24.5</v>
      </c>
      <c r="J1342" s="7">
        <f t="shared" si="127"/>
        <v>0.27701149425287358</v>
      </c>
      <c r="K1342" s="4">
        <f t="shared" si="121"/>
        <v>-0.11878356380596447</v>
      </c>
      <c r="L1342" s="4">
        <f t="shared" si="122"/>
        <v>-7.586485415912389E-2</v>
      </c>
      <c r="M1342" s="1">
        <f t="shared" si="123"/>
        <v>40.020894156001695</v>
      </c>
    </row>
    <row r="1343" spans="1:13" hidden="1" x14ac:dyDescent="0.15">
      <c r="A1343" s="14">
        <v>40370.76666666667</v>
      </c>
      <c r="B1343">
        <v>64</v>
      </c>
      <c r="C1343">
        <v>29</v>
      </c>
      <c r="D1343" s="1">
        <v>-23.9</v>
      </c>
      <c r="E1343" s="1">
        <v>15.1</v>
      </c>
      <c r="F1343" s="1">
        <v>-8</v>
      </c>
      <c r="G1343" s="1">
        <v>23.2</v>
      </c>
      <c r="H1343" s="1">
        <v>-16.5</v>
      </c>
      <c r="I1343" s="1">
        <v>24.4</v>
      </c>
      <c r="J1343" s="7">
        <f t="shared" si="127"/>
        <v>0.23593749999999999</v>
      </c>
      <c r="K1343" s="4">
        <f t="shared" si="121"/>
        <v>1.2909916057238003E-2</v>
      </c>
      <c r="L1343" s="4">
        <f t="shared" si="122"/>
        <v>-3.8506996920736843E-2</v>
      </c>
      <c r="M1343" s="1">
        <f t="shared" si="123"/>
        <v>42.463238261840019</v>
      </c>
    </row>
    <row r="1344" spans="1:13" hidden="1" x14ac:dyDescent="0.15">
      <c r="A1344" s="14">
        <v>40370.783333333333</v>
      </c>
      <c r="B1344">
        <v>13</v>
      </c>
      <c r="C1344">
        <v>31</v>
      </c>
      <c r="D1344" s="1">
        <v>-14.6</v>
      </c>
      <c r="E1344" s="1">
        <v>8.6</v>
      </c>
      <c r="F1344" s="1">
        <v>-13.4</v>
      </c>
      <c r="G1344" s="1">
        <v>30.1</v>
      </c>
      <c r="H1344" s="1">
        <v>-21.1</v>
      </c>
      <c r="I1344" s="1">
        <v>37.9</v>
      </c>
      <c r="J1344" s="7">
        <f t="shared" si="127"/>
        <v>0.66153846153846152</v>
      </c>
      <c r="K1344" s="4">
        <f t="shared" si="121"/>
        <v>-0.31421363980940631</v>
      </c>
      <c r="L1344" s="4">
        <f t="shared" si="122"/>
        <v>-0.389784004054125</v>
      </c>
      <c r="M1344" s="1">
        <f t="shared" si="123"/>
        <v>22.174970807643241</v>
      </c>
    </row>
    <row r="1345" spans="1:13" hidden="1" x14ac:dyDescent="0.15">
      <c r="A1345" s="14">
        <v>40370.791666666664</v>
      </c>
      <c r="C1345">
        <v>26</v>
      </c>
      <c r="G1345" s="1">
        <v>13.2</v>
      </c>
      <c r="H1345" s="1">
        <v>-12</v>
      </c>
      <c r="I1345" s="1">
        <v>13.9</v>
      </c>
    </row>
    <row r="1346" spans="1:13" hidden="1" x14ac:dyDescent="0.15">
      <c r="A1346" s="14">
        <v>40371.261111111111</v>
      </c>
      <c r="B1346">
        <v>89</v>
      </c>
      <c r="C1346">
        <v>14</v>
      </c>
      <c r="D1346" s="1">
        <v>-26.6</v>
      </c>
      <c r="E1346" s="1">
        <v>22</v>
      </c>
      <c r="F1346" s="1">
        <v>-17.8</v>
      </c>
      <c r="G1346" s="1">
        <v>24</v>
      </c>
      <c r="H1346" s="1">
        <v>-18.3</v>
      </c>
      <c r="I1346" s="1">
        <v>11</v>
      </c>
      <c r="J1346" s="7">
        <f t="shared" ref="J1346:J1370" si="128">E1346/B1346</f>
        <v>0.24719101123595505</v>
      </c>
      <c r="K1346" s="4">
        <f t="shared" si="121"/>
        <v>4.4670394919460989E-2</v>
      </c>
      <c r="L1346" s="4">
        <f t="shared" si="122"/>
        <v>7.9971591091776761E-2</v>
      </c>
      <c r="M1346" s="1">
        <f t="shared" si="123"/>
        <v>50.245700285112534</v>
      </c>
    </row>
    <row r="1347" spans="1:13" hidden="1" x14ac:dyDescent="0.15">
      <c r="A1347" s="14">
        <v>40371.341666666667</v>
      </c>
      <c r="B1347">
        <v>102</v>
      </c>
      <c r="C1347">
        <v>27</v>
      </c>
      <c r="D1347" s="1">
        <v>-22.9</v>
      </c>
      <c r="E1347" s="1">
        <v>16.5</v>
      </c>
      <c r="F1347" s="1">
        <v>-21.4</v>
      </c>
      <c r="G1347" s="1">
        <v>28.8</v>
      </c>
      <c r="H1347" s="1">
        <v>-20.399999999999999</v>
      </c>
      <c r="I1347" s="1">
        <v>21.8</v>
      </c>
      <c r="J1347" s="7">
        <f t="shared" si="128"/>
        <v>0.16176470588235295</v>
      </c>
      <c r="K1347" s="4">
        <f t="shared" ref="K1347:K1410" si="129">IF(AND(D1347&lt;0,G1347&gt;0)=TRUE,LOG10(-D1347/G1347),)</f>
        <v>-9.9557005419342884E-2</v>
      </c>
      <c r="L1347" s="4">
        <f t="shared" ref="L1347:L1410" si="130">LOG10(E1347/(-H1347))</f>
        <v>-9.2146223211992465E-2</v>
      </c>
      <c r="M1347" s="1">
        <f t="shared" si="123"/>
        <v>38.966746993799298</v>
      </c>
    </row>
    <row r="1348" spans="1:13" hidden="1" x14ac:dyDescent="0.15">
      <c r="A1348" s="14">
        <v>40372.03125</v>
      </c>
      <c r="B1348">
        <v>97</v>
      </c>
      <c r="C1348">
        <v>22</v>
      </c>
      <c r="D1348" s="1">
        <v>-35.704641000000002</v>
      </c>
      <c r="E1348" s="1">
        <v>40.776437000000001</v>
      </c>
      <c r="F1348" s="1">
        <v>-27.578610000000001</v>
      </c>
      <c r="G1348" s="1">
        <v>49.7</v>
      </c>
      <c r="H1348" s="1">
        <v>-41.1</v>
      </c>
      <c r="I1348" s="1">
        <v>41</v>
      </c>
      <c r="J1348" s="7">
        <f t="shared" si="128"/>
        <v>0.42037563917525772</v>
      </c>
      <c r="K1348" s="4">
        <f t="shared" si="129"/>
        <v>-0.14363171800796182</v>
      </c>
      <c r="L1348" s="4">
        <f t="shared" si="130"/>
        <v>-3.4325469479676526E-3</v>
      </c>
      <c r="M1348" s="1">
        <f t="shared" si="123"/>
        <v>44.773577130619181</v>
      </c>
    </row>
    <row r="1349" spans="1:13" hidden="1" x14ac:dyDescent="0.15">
      <c r="A1349" s="14">
        <v>40372.865277777775</v>
      </c>
      <c r="B1349">
        <v>14</v>
      </c>
      <c r="C1349">
        <v>33</v>
      </c>
      <c r="D1349" s="1">
        <v>5.3464999999999999E-2</v>
      </c>
      <c r="E1349" s="1">
        <v>1.754348</v>
      </c>
      <c r="F1349" s="1">
        <v>-1.9341600000000001</v>
      </c>
      <c r="G1349" s="1">
        <v>7.8</v>
      </c>
      <c r="H1349" s="1">
        <v>-10.3</v>
      </c>
      <c r="I1349" s="1">
        <v>-1.7</v>
      </c>
      <c r="J1349" s="7">
        <f t="shared" si="128"/>
        <v>0.12531057142857144</v>
      </c>
      <c r="L1349" s="4">
        <f t="shared" si="130"/>
        <v>-0.76872147861194129</v>
      </c>
      <c r="M1349" s="1">
        <f t="shared" si="123"/>
        <v>9.6661451400908778</v>
      </c>
    </row>
    <row r="1350" spans="1:13" hidden="1" x14ac:dyDescent="0.15">
      <c r="A1350" s="14">
        <v>40373.172222222223</v>
      </c>
      <c r="B1350">
        <v>38</v>
      </c>
      <c r="C1350">
        <v>31</v>
      </c>
      <c r="D1350" s="1">
        <v>-7.2</v>
      </c>
      <c r="E1350" s="1">
        <v>0.7</v>
      </c>
      <c r="F1350" s="1">
        <v>-7.5</v>
      </c>
      <c r="G1350" s="1">
        <v>3.9</v>
      </c>
      <c r="H1350" s="1">
        <v>-5.3</v>
      </c>
      <c r="I1350" s="1">
        <v>3.6</v>
      </c>
      <c r="J1350" s="7">
        <f t="shared" si="128"/>
        <v>1.8421052631578946E-2</v>
      </c>
      <c r="K1350" s="4">
        <f t="shared" si="129"/>
        <v>0.26626788940476925</v>
      </c>
      <c r="L1350" s="4">
        <f t="shared" si="130"/>
        <v>-0.87917782958653223</v>
      </c>
      <c r="M1350" s="1">
        <f t="shared" si="123"/>
        <v>7.5238204386386274</v>
      </c>
    </row>
    <row r="1351" spans="1:13" hidden="1" x14ac:dyDescent="0.15">
      <c r="A1351" s="14">
        <v>40373.517361111109</v>
      </c>
      <c r="B1351">
        <v>25</v>
      </c>
      <c r="C1351">
        <v>32</v>
      </c>
      <c r="D1351" s="1">
        <v>-11.7</v>
      </c>
      <c r="E1351" s="1">
        <v>10.9</v>
      </c>
      <c r="F1351" s="1">
        <v>-13.8</v>
      </c>
      <c r="G1351" s="1">
        <v>8.6999999999999993</v>
      </c>
      <c r="H1351" s="1">
        <v>-6.8</v>
      </c>
      <c r="I1351" s="1">
        <v>6.4</v>
      </c>
      <c r="J1351" s="7">
        <f t="shared" si="128"/>
        <v>0.436</v>
      </c>
      <c r="K1351" s="4">
        <f t="shared" si="129"/>
        <v>0.12866660912754313</v>
      </c>
      <c r="L1351" s="4">
        <f t="shared" si="130"/>
        <v>0.20491758523438733</v>
      </c>
      <c r="M1351" s="1">
        <f t="shared" si="123"/>
        <v>58.041890526661973</v>
      </c>
    </row>
    <row r="1352" spans="1:13" hidden="1" x14ac:dyDescent="0.15">
      <c r="A1352" s="14">
        <v>40373.536805555559</v>
      </c>
      <c r="B1352">
        <v>22</v>
      </c>
      <c r="C1352">
        <v>18</v>
      </c>
      <c r="D1352" s="1">
        <v>-7.1</v>
      </c>
      <c r="E1352" s="1">
        <v>8.1</v>
      </c>
      <c r="F1352" s="1">
        <v>-5.4</v>
      </c>
      <c r="G1352" s="1">
        <v>9.3000000000000007</v>
      </c>
      <c r="H1352" s="1">
        <v>-10.4</v>
      </c>
      <c r="I1352" s="1">
        <v>1.4</v>
      </c>
      <c r="J1352" s="7">
        <f t="shared" si="128"/>
        <v>0.36818181818181817</v>
      </c>
      <c r="K1352" s="4">
        <f t="shared" si="129"/>
        <v>-0.1172245998348599</v>
      </c>
      <c r="L1352" s="4">
        <f t="shared" si="130"/>
        <v>-0.10854832042013066</v>
      </c>
      <c r="M1352" s="1">
        <f t="shared" si="123"/>
        <v>37.913104589926327</v>
      </c>
    </row>
    <row r="1353" spans="1:13" x14ac:dyDescent="0.15">
      <c r="A1353" s="14">
        <v>40373.567361111112</v>
      </c>
      <c r="B1353">
        <v>28</v>
      </c>
      <c r="C1353">
        <v>2</v>
      </c>
      <c r="D1353" s="1">
        <v>-9.1999999999999993</v>
      </c>
      <c r="E1353" s="1">
        <v>6.2</v>
      </c>
      <c r="F1353" s="1">
        <v>-18.7</v>
      </c>
      <c r="G1353" s="1">
        <v>12.8</v>
      </c>
      <c r="H1353" s="1">
        <v>-11</v>
      </c>
      <c r="I1353" s="1">
        <v>11.1</v>
      </c>
      <c r="J1353" s="7">
        <f t="shared" si="128"/>
        <v>0.22142857142857145</v>
      </c>
      <c r="K1353" s="4">
        <f t="shared" si="129"/>
        <v>-0.14342214230231318</v>
      </c>
      <c r="L1353" s="4">
        <f t="shared" si="130"/>
        <v>-0.24900099565997119</v>
      </c>
      <c r="M1353" s="1">
        <f t="shared" ref="M1353:M1416" si="131">ATAN(-E1353/H1353)/PI()*180</f>
        <v>29.407189060733653</v>
      </c>
    </row>
    <row r="1354" spans="1:13" hidden="1" x14ac:dyDescent="0.15">
      <c r="A1354" s="14">
        <v>40373.618750000001</v>
      </c>
      <c r="B1354">
        <v>16</v>
      </c>
      <c r="C1354">
        <v>23</v>
      </c>
      <c r="D1354" s="1">
        <v>-5.0999999999999996</v>
      </c>
      <c r="E1354" s="1">
        <v>5</v>
      </c>
      <c r="F1354" s="1">
        <v>1.3</v>
      </c>
      <c r="G1354" s="1">
        <v>21</v>
      </c>
      <c r="H1354" s="1">
        <v>-15.5</v>
      </c>
      <c r="I1354" s="1">
        <v>19.8</v>
      </c>
      <c r="J1354" s="7">
        <f t="shared" si="128"/>
        <v>0.3125</v>
      </c>
      <c r="K1354" s="4">
        <f t="shared" si="129"/>
        <v>-0.61464911863598293</v>
      </c>
      <c r="L1354" s="4">
        <f t="shared" si="130"/>
        <v>-0.49136169383427269</v>
      </c>
      <c r="M1354" s="1">
        <f t="shared" si="131"/>
        <v>17.878696595841337</v>
      </c>
    </row>
    <row r="1355" spans="1:13" hidden="1" x14ac:dyDescent="0.15">
      <c r="A1355" s="14">
        <v>40374.09097222222</v>
      </c>
      <c r="B1355">
        <v>59</v>
      </c>
      <c r="C1355">
        <v>10</v>
      </c>
      <c r="D1355" s="1">
        <v>-9.4</v>
      </c>
      <c r="E1355" s="1">
        <v>12.7</v>
      </c>
      <c r="F1355" s="1">
        <v>-7.4</v>
      </c>
      <c r="G1355" s="1">
        <v>10.9</v>
      </c>
      <c r="H1355" s="1">
        <v>-8.1999999999999993</v>
      </c>
      <c r="I1355" s="1">
        <v>3.9</v>
      </c>
      <c r="J1355" s="7">
        <f t="shared" si="128"/>
        <v>0.21525423728813559</v>
      </c>
      <c r="K1355" s="4">
        <f t="shared" si="129"/>
        <v>-6.4298644340924957E-2</v>
      </c>
      <c r="L1355" s="4">
        <f t="shared" si="130"/>
        <v>0.18998986857224018</v>
      </c>
      <c r="M1355" s="1">
        <f t="shared" si="131"/>
        <v>57.15091104091421</v>
      </c>
    </row>
    <row r="1356" spans="1:13" hidden="1" x14ac:dyDescent="0.15">
      <c r="A1356" s="14">
        <v>40374.131944444445</v>
      </c>
      <c r="B1356">
        <v>51</v>
      </c>
      <c r="C1356">
        <v>32</v>
      </c>
      <c r="D1356" s="1">
        <v>-2.4</v>
      </c>
      <c r="E1356" s="1">
        <v>9.6999999999999993</v>
      </c>
      <c r="F1356" s="1">
        <v>3.5</v>
      </c>
      <c r="G1356" s="1">
        <v>18.3</v>
      </c>
      <c r="H1356" s="1">
        <v>-11.6</v>
      </c>
      <c r="I1356" s="1">
        <v>8.6</v>
      </c>
      <c r="J1356" s="7">
        <f t="shared" si="128"/>
        <v>0.19019607843137254</v>
      </c>
      <c r="K1356" s="4">
        <f t="shared" si="129"/>
        <v>-0.88223984801882349</v>
      </c>
      <c r="L1356" s="4">
        <f t="shared" si="130"/>
        <v>-7.7686254960673648E-2</v>
      </c>
      <c r="M1356" s="1">
        <f t="shared" si="131"/>
        <v>39.902600262020997</v>
      </c>
    </row>
    <row r="1357" spans="1:13" hidden="1" x14ac:dyDescent="0.15">
      <c r="A1357" s="14">
        <v>40374.495138888888</v>
      </c>
      <c r="B1357">
        <v>68</v>
      </c>
      <c r="C1357">
        <v>5</v>
      </c>
      <c r="D1357" s="1">
        <v>-11.9</v>
      </c>
      <c r="E1357" s="1">
        <v>10.3</v>
      </c>
      <c r="F1357" s="1">
        <v>-7.3</v>
      </c>
      <c r="G1357" s="1">
        <v>4.8</v>
      </c>
      <c r="H1357" s="1">
        <v>-4.2</v>
      </c>
      <c r="I1357" s="1">
        <v>0.9</v>
      </c>
      <c r="J1357" s="7">
        <f t="shared" si="128"/>
        <v>0.15147058823529413</v>
      </c>
      <c r="K1357" s="4">
        <f t="shared" si="129"/>
        <v>0.39430572401694358</v>
      </c>
      <c r="L1357" s="4">
        <f t="shared" si="130"/>
        <v>0.38958793430727179</v>
      </c>
      <c r="M1357" s="1">
        <f t="shared" si="131"/>
        <v>67.81598665473004</v>
      </c>
    </row>
    <row r="1358" spans="1:13" hidden="1" x14ac:dyDescent="0.15">
      <c r="A1358" s="14">
        <v>40377.394444444442</v>
      </c>
      <c r="B1358">
        <v>122</v>
      </c>
      <c r="D1358" s="1">
        <v>-14.548162</v>
      </c>
      <c r="E1358" s="1">
        <v>29.854496000000001</v>
      </c>
      <c r="F1358" s="1">
        <v>-11.119680000000001</v>
      </c>
      <c r="J1358" s="7">
        <f t="shared" si="128"/>
        <v>0.24470898360655738</v>
      </c>
    </row>
    <row r="1359" spans="1:13" hidden="1" x14ac:dyDescent="0.15">
      <c r="A1359" s="14">
        <v>40378.621527777781</v>
      </c>
      <c r="B1359">
        <v>65</v>
      </c>
      <c r="C1359">
        <v>8</v>
      </c>
      <c r="D1359" s="1">
        <v>-13.406983</v>
      </c>
      <c r="E1359" s="1">
        <v>9.6237209999999997</v>
      </c>
      <c r="F1359" s="1">
        <v>-12.040710000000001</v>
      </c>
      <c r="G1359" s="1">
        <v>15.3</v>
      </c>
      <c r="H1359" s="1">
        <v>-11.2</v>
      </c>
      <c r="I1359" s="1">
        <v>-0.3</v>
      </c>
      <c r="J1359" s="7">
        <f t="shared" si="128"/>
        <v>0.14805724615384616</v>
      </c>
      <c r="K1359" s="4">
        <f t="shared" si="129"/>
        <v>-5.7360372120867573E-2</v>
      </c>
      <c r="L1359" s="4">
        <f t="shared" si="130"/>
        <v>-6.5874998728752659E-2</v>
      </c>
      <c r="M1359" s="1">
        <f t="shared" si="131"/>
        <v>40.671175833778591</v>
      </c>
    </row>
    <row r="1360" spans="1:13" hidden="1" x14ac:dyDescent="0.15">
      <c r="A1360" s="14">
        <v>40379.345833333333</v>
      </c>
      <c r="B1360">
        <v>75</v>
      </c>
      <c r="C1360">
        <v>7</v>
      </c>
      <c r="D1360" s="1">
        <v>-11.5</v>
      </c>
      <c r="E1360" s="1">
        <v>11.7</v>
      </c>
      <c r="F1360" s="1">
        <v>-28.6</v>
      </c>
      <c r="G1360" s="1">
        <v>10.199999999999999</v>
      </c>
      <c r="H1360" s="1">
        <v>-7.9</v>
      </c>
      <c r="I1360" s="1">
        <v>5</v>
      </c>
      <c r="J1360" s="7">
        <f t="shared" si="128"/>
        <v>0.156</v>
      </c>
      <c r="K1360" s="4">
        <f t="shared" si="129"/>
        <v>5.2097668591694117E-2</v>
      </c>
      <c r="L1360" s="4">
        <f t="shared" si="130"/>
        <v>0.17055877045572018</v>
      </c>
      <c r="M1360" s="1">
        <f t="shared" si="131"/>
        <v>55.97224023781164</v>
      </c>
    </row>
    <row r="1361" spans="1:13" hidden="1" x14ac:dyDescent="0.15">
      <c r="A1361" s="14">
        <v>40379.423611111109</v>
      </c>
      <c r="B1361">
        <v>12</v>
      </c>
      <c r="C1361">
        <v>3</v>
      </c>
      <c r="D1361" s="1">
        <v>-3.8</v>
      </c>
      <c r="E1361" s="1">
        <v>4.0999999999999996</v>
      </c>
      <c r="F1361" s="1">
        <v>3.8</v>
      </c>
      <c r="G1361" s="1">
        <v>7.7</v>
      </c>
      <c r="H1361" s="1">
        <v>-3.7</v>
      </c>
      <c r="I1361" s="1">
        <v>8.1</v>
      </c>
      <c r="J1361" s="7">
        <f t="shared" si="128"/>
        <v>0.34166666666666662</v>
      </c>
      <c r="K1361" s="4">
        <f t="shared" si="129"/>
        <v>-0.30670712855567178</v>
      </c>
      <c r="L1361" s="4">
        <f t="shared" si="130"/>
        <v>4.4582132652740414E-2</v>
      </c>
      <c r="M1361" s="1">
        <f t="shared" si="131"/>
        <v>47.93567344642117</v>
      </c>
    </row>
    <row r="1362" spans="1:13" hidden="1" x14ac:dyDescent="0.15">
      <c r="A1362" s="14">
        <v>40379.712500000001</v>
      </c>
      <c r="B1362">
        <v>83</v>
      </c>
      <c r="C1362">
        <v>7</v>
      </c>
      <c r="D1362" s="1">
        <v>-9.9</v>
      </c>
      <c r="F1362" s="1">
        <v>-14.1</v>
      </c>
      <c r="G1362" s="1">
        <v>12.1</v>
      </c>
      <c r="H1362" s="2"/>
      <c r="I1362" s="1">
        <v>14.1</v>
      </c>
      <c r="J1362" s="7">
        <f t="shared" si="128"/>
        <v>0</v>
      </c>
      <c r="K1362" s="4">
        <f t="shared" si="129"/>
        <v>-8.7150175718900144E-2</v>
      </c>
    </row>
    <row r="1363" spans="1:13" hidden="1" x14ac:dyDescent="0.15">
      <c r="A1363" s="14">
        <v>40379.730555555558</v>
      </c>
      <c r="B1363">
        <v>17</v>
      </c>
      <c r="C1363">
        <v>11</v>
      </c>
      <c r="D1363" s="1">
        <v>-1.9</v>
      </c>
      <c r="F1363" s="1">
        <v>-11</v>
      </c>
      <c r="G1363" s="1">
        <v>15.3</v>
      </c>
      <c r="I1363" s="1">
        <v>10.5</v>
      </c>
      <c r="J1363" s="7">
        <f t="shared" si="128"/>
        <v>0</v>
      </c>
      <c r="K1363" s="4">
        <f t="shared" si="129"/>
        <v>-0.90593782986476989</v>
      </c>
    </row>
    <row r="1364" spans="1:13" hidden="1" x14ac:dyDescent="0.15">
      <c r="A1364" s="14">
        <v>40379.793055555558</v>
      </c>
      <c r="B1364">
        <v>79</v>
      </c>
      <c r="C1364">
        <v>8</v>
      </c>
      <c r="D1364" s="1">
        <v>-11.2</v>
      </c>
      <c r="F1364" s="1">
        <v>-11.2</v>
      </c>
      <c r="G1364" s="1">
        <v>14</v>
      </c>
      <c r="I1364" s="1">
        <v>-5.4</v>
      </c>
      <c r="J1364" s="7">
        <f t="shared" si="128"/>
        <v>0</v>
      </c>
      <c r="K1364" s="4">
        <f t="shared" si="129"/>
        <v>-9.6910013008056448E-2</v>
      </c>
    </row>
    <row r="1365" spans="1:13" hidden="1" x14ac:dyDescent="0.15">
      <c r="A1365" s="14">
        <v>40379.976388888892</v>
      </c>
      <c r="B1365">
        <v>120</v>
      </c>
      <c r="C1365">
        <v>7</v>
      </c>
      <c r="D1365" s="1">
        <v>-17.5</v>
      </c>
      <c r="E1365" s="1">
        <v>11.1</v>
      </c>
      <c r="F1365" s="1">
        <v>-48.4</v>
      </c>
      <c r="G1365" s="1">
        <v>15.6</v>
      </c>
      <c r="H1365" s="1">
        <v>-6.9</v>
      </c>
      <c r="I1365" s="1">
        <v>8.1</v>
      </c>
      <c r="J1365" s="7">
        <f t="shared" si="128"/>
        <v>9.2499999999999999E-2</v>
      </c>
      <c r="K1365" s="4">
        <f t="shared" si="129"/>
        <v>4.9913450331832851E-2</v>
      </c>
      <c r="L1365" s="4">
        <f t="shared" si="130"/>
        <v>0.20647388804940206</v>
      </c>
      <c r="M1365" s="1">
        <f t="shared" si="131"/>
        <v>58.134022306396311</v>
      </c>
    </row>
    <row r="1366" spans="1:13" hidden="1" x14ac:dyDescent="0.15">
      <c r="A1366" s="14">
        <v>40380.051388888889</v>
      </c>
      <c r="B1366">
        <v>96</v>
      </c>
      <c r="C1366">
        <v>13</v>
      </c>
      <c r="D1366" s="1">
        <v>-13</v>
      </c>
      <c r="E1366" s="1">
        <v>12.1</v>
      </c>
      <c r="F1366" s="1">
        <v>-9</v>
      </c>
      <c r="G1366" s="1">
        <v>20.5</v>
      </c>
      <c r="H1366" s="1">
        <v>-14.4</v>
      </c>
      <c r="I1366" s="1">
        <v>25</v>
      </c>
      <c r="J1366" s="7">
        <f t="shared" si="128"/>
        <v>0.12604166666666666</v>
      </c>
      <c r="K1366" s="4">
        <f t="shared" si="129"/>
        <v>-0.19781050874891754</v>
      </c>
      <c r="L1366" s="4">
        <f t="shared" si="130"/>
        <v>-7.5577121778799619E-2</v>
      </c>
      <c r="M1366" s="1">
        <f t="shared" si="131"/>
        <v>40.039589312437926</v>
      </c>
    </row>
    <row r="1367" spans="1:13" hidden="1" x14ac:dyDescent="0.15">
      <c r="A1367" s="14">
        <v>40380.080555555556</v>
      </c>
      <c r="B1367">
        <v>28</v>
      </c>
      <c r="C1367">
        <v>6</v>
      </c>
      <c r="D1367" s="1">
        <v>-9.5</v>
      </c>
      <c r="E1367" s="1">
        <v>8.6</v>
      </c>
      <c r="F1367" s="1">
        <v>-15.3</v>
      </c>
      <c r="G1367" s="1">
        <v>3.3</v>
      </c>
      <c r="I1367" s="1">
        <v>-2</v>
      </c>
      <c r="J1367" s="7">
        <f t="shared" si="128"/>
        <v>0.30714285714285711</v>
      </c>
      <c r="K1367" s="4">
        <f t="shared" si="129"/>
        <v>0.45920966541096031</v>
      </c>
    </row>
    <row r="1368" spans="1:13" hidden="1" x14ac:dyDescent="0.15">
      <c r="A1368" s="14">
        <v>40380.119444444441</v>
      </c>
      <c r="B1368">
        <v>49</v>
      </c>
      <c r="C1368">
        <v>3</v>
      </c>
      <c r="D1368" s="1">
        <v>-8.9</v>
      </c>
      <c r="E1368" s="1">
        <v>13.9</v>
      </c>
      <c r="F1368" s="1">
        <v>-14</v>
      </c>
      <c r="G1368" s="1">
        <v>-0.3</v>
      </c>
      <c r="I1368" s="1">
        <v>-0.7</v>
      </c>
      <c r="J1368" s="7">
        <f t="shared" si="128"/>
        <v>0.28367346938775512</v>
      </c>
    </row>
    <row r="1369" spans="1:13" hidden="1" x14ac:dyDescent="0.15">
      <c r="A1369" s="14">
        <v>40380.503472222219</v>
      </c>
      <c r="B1369">
        <v>153</v>
      </c>
      <c r="C1369">
        <v>17</v>
      </c>
      <c r="D1369" s="1">
        <v>-31.3</v>
      </c>
      <c r="F1369" s="1">
        <v>-61.5</v>
      </c>
      <c r="G1369" s="1">
        <v>-2.6</v>
      </c>
      <c r="I1369" s="1">
        <v>-1.5</v>
      </c>
      <c r="J1369" s="7">
        <f t="shared" si="128"/>
        <v>0</v>
      </c>
    </row>
    <row r="1370" spans="1:13" hidden="1" x14ac:dyDescent="0.15">
      <c r="A1370" s="14">
        <v>40380.529861111114</v>
      </c>
      <c r="B1370">
        <v>34</v>
      </c>
      <c r="C1370">
        <v>8</v>
      </c>
      <c r="D1370" s="1">
        <v>-12.6</v>
      </c>
      <c r="F1370" s="1">
        <v>-7.1</v>
      </c>
      <c r="G1370" s="1">
        <v>7.4</v>
      </c>
      <c r="I1370" s="1">
        <v>4</v>
      </c>
      <c r="J1370" s="7">
        <f t="shared" si="128"/>
        <v>0</v>
      </c>
      <c r="K1370" s="4">
        <f t="shared" si="129"/>
        <v>0.2311388253865867</v>
      </c>
    </row>
    <row r="1371" spans="1:13" hidden="1" x14ac:dyDescent="0.15">
      <c r="A1371" s="14">
        <v>40380.567361111112</v>
      </c>
    </row>
    <row r="1372" spans="1:13" hidden="1" x14ac:dyDescent="0.15">
      <c r="A1372" s="14">
        <v>40380.586111111108</v>
      </c>
      <c r="C1372">
        <v>29</v>
      </c>
      <c r="G1372" s="1">
        <v>-55.1</v>
      </c>
      <c r="I1372" s="1">
        <v>-52</v>
      </c>
    </row>
    <row r="1373" spans="1:13" hidden="1" x14ac:dyDescent="0.15">
      <c r="A1373" s="14">
        <v>40380.615277777775</v>
      </c>
      <c r="C1373">
        <v>35</v>
      </c>
      <c r="G1373" s="1">
        <v>47.2</v>
      </c>
      <c r="H1373" s="1">
        <v>-14.4</v>
      </c>
    </row>
    <row r="1374" spans="1:13" hidden="1" x14ac:dyDescent="0.15">
      <c r="A1374" s="14">
        <v>40380.642361111109</v>
      </c>
      <c r="C1374">
        <v>35</v>
      </c>
      <c r="G1374" s="1">
        <v>31</v>
      </c>
      <c r="H1374" s="1">
        <v>-2.5</v>
      </c>
    </row>
    <row r="1375" spans="1:13" hidden="1" x14ac:dyDescent="0.15">
      <c r="A1375" s="14">
        <v>40380.695138888892</v>
      </c>
      <c r="C1375">
        <v>4</v>
      </c>
      <c r="G1375" s="1">
        <v>21.2</v>
      </c>
      <c r="H1375" s="1">
        <v>-12.5</v>
      </c>
      <c r="I1375" s="1">
        <v>15.7</v>
      </c>
    </row>
    <row r="1376" spans="1:13" hidden="1" x14ac:dyDescent="0.15">
      <c r="A1376" s="14">
        <v>40380.866666666669</v>
      </c>
      <c r="B1376">
        <v>118</v>
      </c>
      <c r="C1376">
        <v>29</v>
      </c>
      <c r="D1376" s="1">
        <v>-16.399999999999999</v>
      </c>
      <c r="F1376" s="1">
        <v>-16.8</v>
      </c>
      <c r="G1376" s="1">
        <v>6.8</v>
      </c>
      <c r="H1376" s="1">
        <v>-21.4</v>
      </c>
      <c r="I1376" s="1">
        <v>9.1999999999999993</v>
      </c>
      <c r="J1376" s="7">
        <f t="shared" ref="J1376:J1391" si="132">E1376/B1376</f>
        <v>0</v>
      </c>
      <c r="K1376" s="4">
        <f t="shared" si="129"/>
        <v>0.38233493534146157</v>
      </c>
    </row>
    <row r="1377" spans="1:13" hidden="1" x14ac:dyDescent="0.15">
      <c r="A1377" s="14">
        <v>40380.93472222222</v>
      </c>
      <c r="B1377">
        <v>68</v>
      </c>
      <c r="C1377">
        <v>4</v>
      </c>
      <c r="D1377" s="1">
        <v>-4.5999999999999996</v>
      </c>
      <c r="F1377" s="1">
        <v>-5.6</v>
      </c>
      <c r="G1377" s="1">
        <v>9.9</v>
      </c>
      <c r="H1377" s="1">
        <v>-7.9</v>
      </c>
      <c r="I1377" s="1">
        <v>4.7</v>
      </c>
      <c r="J1377" s="7">
        <f t="shared" si="132"/>
        <v>0</v>
      </c>
      <c r="K1377" s="4">
        <f t="shared" si="129"/>
        <v>-0.33287736291597592</v>
      </c>
    </row>
    <row r="1378" spans="1:13" hidden="1" x14ac:dyDescent="0.15">
      <c r="A1378" s="14">
        <v>40380.97152777778</v>
      </c>
      <c r="B1378">
        <v>49</v>
      </c>
      <c r="C1378">
        <v>2</v>
      </c>
      <c r="D1378" s="1">
        <v>-6.2</v>
      </c>
      <c r="E1378" s="1">
        <v>18.100000000000001</v>
      </c>
      <c r="F1378" s="1">
        <v>-21.4</v>
      </c>
      <c r="G1378" s="1">
        <v>2.9</v>
      </c>
      <c r="H1378" s="1">
        <v>-3.2</v>
      </c>
      <c r="I1378" s="1">
        <v>4.3</v>
      </c>
      <c r="J1378" s="7">
        <f t="shared" si="132"/>
        <v>0.36938775510204086</v>
      </c>
      <c r="K1378" s="4">
        <f t="shared" si="129"/>
        <v>0.32999369159929787</v>
      </c>
      <c r="L1378" s="4">
        <f t="shared" si="130"/>
        <v>0.75252859654927851</v>
      </c>
      <c r="M1378" s="1">
        <f t="shared" si="131"/>
        <v>79.973962909678704</v>
      </c>
    </row>
    <row r="1379" spans="1:13" hidden="1" x14ac:dyDescent="0.15">
      <c r="A1379" s="14">
        <v>40381.006944444445</v>
      </c>
      <c r="B1379">
        <v>48</v>
      </c>
      <c r="C1379">
        <v>20</v>
      </c>
      <c r="D1379" s="1">
        <v>-3.3</v>
      </c>
      <c r="E1379" s="1">
        <v>13.6</v>
      </c>
      <c r="F1379" s="1">
        <v>-2.9</v>
      </c>
      <c r="G1379" s="1">
        <v>14.7</v>
      </c>
      <c r="H1379" s="1">
        <v>-13.7</v>
      </c>
      <c r="I1379" s="1">
        <v>6.9</v>
      </c>
      <c r="J1379" s="7">
        <f t="shared" si="132"/>
        <v>0.28333333333333333</v>
      </c>
      <c r="K1379" s="4">
        <f t="shared" si="129"/>
        <v>-0.6488033948702886</v>
      </c>
      <c r="L1379" s="4">
        <f t="shared" si="130"/>
        <v>-3.1816587861892504E-3</v>
      </c>
      <c r="M1379" s="1">
        <f t="shared" si="131"/>
        <v>44.790126288432447</v>
      </c>
    </row>
    <row r="1380" spans="1:13" hidden="1" x14ac:dyDescent="0.15">
      <c r="A1380" s="14">
        <v>40381.392361111109</v>
      </c>
      <c r="B1380">
        <v>150</v>
      </c>
      <c r="C1380">
        <v>9</v>
      </c>
      <c r="D1380" s="1">
        <v>-35.945670999999997</v>
      </c>
      <c r="E1380" s="1">
        <v>5.4672961618055496</v>
      </c>
      <c r="F1380" s="1">
        <v>-24.817620999999999</v>
      </c>
      <c r="G1380" s="1">
        <v>23.1</v>
      </c>
      <c r="H1380" s="1">
        <v>-11.2</v>
      </c>
      <c r="I1380" s="1">
        <v>14.3</v>
      </c>
      <c r="J1380" s="7">
        <f t="shared" si="132"/>
        <v>3.6448641078703665E-2</v>
      </c>
      <c r="K1380" s="4">
        <f t="shared" si="129"/>
        <v>0.19203461513226139</v>
      </c>
      <c r="L1380" s="4">
        <f t="shared" si="130"/>
        <v>-0.31144542253861246</v>
      </c>
      <c r="M1380" s="1">
        <f t="shared" si="131"/>
        <v>26.019383600934596</v>
      </c>
    </row>
    <row r="1381" spans="1:13" hidden="1" x14ac:dyDescent="0.15">
      <c r="A1381" s="14">
        <v>40381.459722222222</v>
      </c>
      <c r="B1381">
        <v>85</v>
      </c>
      <c r="C1381">
        <v>18</v>
      </c>
      <c r="D1381" s="1">
        <v>-22.4</v>
      </c>
      <c r="E1381" s="1">
        <v>46.5</v>
      </c>
      <c r="F1381" s="1">
        <v>-21.2</v>
      </c>
      <c r="G1381" s="1">
        <v>22.3</v>
      </c>
      <c r="H1381" s="1">
        <v>-13.7</v>
      </c>
      <c r="I1381" s="1">
        <v>12.4</v>
      </c>
      <c r="J1381" s="7">
        <f t="shared" si="132"/>
        <v>0.54705882352941182</v>
      </c>
      <c r="K1381" s="4">
        <f t="shared" si="129"/>
        <v>1.9431552860021389E-3</v>
      </c>
      <c r="L1381" s="4">
        <f t="shared" si="130"/>
        <v>0.5307323857335472</v>
      </c>
      <c r="M1381" s="1">
        <f t="shared" si="131"/>
        <v>73.583779444604659</v>
      </c>
    </row>
    <row r="1382" spans="1:13" hidden="1" x14ac:dyDescent="0.15">
      <c r="A1382" s="14">
        <v>40381.506249999999</v>
      </c>
      <c r="B1382">
        <v>58</v>
      </c>
      <c r="C1382">
        <v>18</v>
      </c>
      <c r="D1382" s="1">
        <v>-25.8</v>
      </c>
      <c r="E1382" s="1">
        <v>22.8</v>
      </c>
      <c r="F1382" s="1">
        <v>-19.7</v>
      </c>
      <c r="G1382" s="1">
        <v>28.3</v>
      </c>
      <c r="H1382" s="1">
        <v>-23.6</v>
      </c>
      <c r="I1382" s="1">
        <v>16</v>
      </c>
      <c r="J1382" s="7">
        <f t="shared" si="132"/>
        <v>0.39310344827586208</v>
      </c>
      <c r="K1382" s="4">
        <f t="shared" si="129"/>
        <v>-4.0166729561060058E-2</v>
      </c>
      <c r="L1382" s="4">
        <f t="shared" si="130"/>
        <v>-1.4977155969652801E-2</v>
      </c>
      <c r="M1382" s="1">
        <f t="shared" si="131"/>
        <v>44.012239600360196</v>
      </c>
    </row>
    <row r="1383" spans="1:13" hidden="1" x14ac:dyDescent="0.15">
      <c r="A1383" s="14">
        <v>40383.474305555559</v>
      </c>
      <c r="B1383">
        <v>320</v>
      </c>
      <c r="C1383">
        <v>13</v>
      </c>
      <c r="D1383" s="1">
        <v>-26.754418999999999</v>
      </c>
      <c r="E1383" s="1">
        <v>39.661439000000001</v>
      </c>
      <c r="F1383" s="1">
        <v>-58.452714</v>
      </c>
      <c r="G1383" s="1">
        <v>17.600000000000001</v>
      </c>
      <c r="H1383" s="1">
        <v>-13.4</v>
      </c>
      <c r="I1383" s="1">
        <v>14.4</v>
      </c>
      <c r="J1383" s="7">
        <f t="shared" si="132"/>
        <v>0.123941996875</v>
      </c>
      <c r="K1383" s="4">
        <f t="shared" si="129"/>
        <v>0.18188285644272373</v>
      </c>
      <c r="L1383" s="4">
        <f t="shared" si="130"/>
        <v>0.47126366890291499</v>
      </c>
      <c r="M1383" s="1">
        <f t="shared" si="131"/>
        <v>71.331963884092616</v>
      </c>
    </row>
    <row r="1384" spans="1:13" hidden="1" x14ac:dyDescent="0.15">
      <c r="A1384" s="14">
        <v>40385.557638888888</v>
      </c>
      <c r="B1384">
        <v>102</v>
      </c>
      <c r="C1384">
        <v>8</v>
      </c>
      <c r="D1384" s="1">
        <v>-13.6</v>
      </c>
      <c r="E1384" s="1">
        <v>20.9</v>
      </c>
      <c r="F1384" s="1">
        <v>-7.9</v>
      </c>
      <c r="G1384" s="1">
        <v>10.199999999999999</v>
      </c>
      <c r="H1384" s="1">
        <v>-8.1999999999999993</v>
      </c>
      <c r="I1384" s="1">
        <v>5.0999999999999996</v>
      </c>
      <c r="J1384" s="7">
        <f t="shared" si="132"/>
        <v>0.20490196078431372</v>
      </c>
      <c r="K1384" s="4">
        <f t="shared" si="129"/>
        <v>0.1249387366083</v>
      </c>
      <c r="L1384" s="4">
        <f t="shared" si="130"/>
        <v>0.40633243372733729</v>
      </c>
      <c r="M1384" s="1">
        <f t="shared" si="131"/>
        <v>68.577713380806259</v>
      </c>
    </row>
    <row r="1385" spans="1:13" hidden="1" x14ac:dyDescent="0.15">
      <c r="A1385" s="14">
        <v>40385.771527777775</v>
      </c>
      <c r="B1385">
        <v>74</v>
      </c>
      <c r="C1385">
        <v>23</v>
      </c>
      <c r="D1385" s="1">
        <v>-13.7</v>
      </c>
      <c r="E1385" s="1">
        <v>5.3</v>
      </c>
      <c r="F1385" s="1">
        <v>-0.6</v>
      </c>
      <c r="G1385" s="1">
        <v>15.7</v>
      </c>
      <c r="H1385" s="1">
        <v>-17.100000000000001</v>
      </c>
      <c r="I1385" s="1">
        <v>8.1</v>
      </c>
      <c r="J1385" s="7">
        <f t="shared" si="132"/>
        <v>7.1621621621621626E-2</v>
      </c>
      <c r="K1385" s="4">
        <f t="shared" si="129"/>
        <v>-5.9179085252826953E-2</v>
      </c>
      <c r="L1385" s="4">
        <f t="shared" si="130"/>
        <v>-0.5087202407913648</v>
      </c>
      <c r="M1385" s="1">
        <f t="shared" si="131"/>
        <v>17.220379274978299</v>
      </c>
    </row>
    <row r="1386" spans="1:13" hidden="1" x14ac:dyDescent="0.15">
      <c r="A1386" s="14">
        <v>40386.075694444444</v>
      </c>
      <c r="B1386">
        <v>217</v>
      </c>
      <c r="C1386">
        <v>33</v>
      </c>
      <c r="D1386" s="1">
        <v>-12.9</v>
      </c>
      <c r="E1386" s="1">
        <v>23.3</v>
      </c>
      <c r="F1386" s="1">
        <v>-5.9</v>
      </c>
      <c r="G1386" s="1">
        <v>9.5</v>
      </c>
      <c r="H1386" s="1">
        <v>-5.8</v>
      </c>
      <c r="I1386" s="1">
        <v>6.9</v>
      </c>
      <c r="J1386" s="7">
        <f t="shared" si="132"/>
        <v>0.10737327188940092</v>
      </c>
      <c r="K1386" s="4">
        <f t="shared" si="129"/>
        <v>0.13286610501040119</v>
      </c>
      <c r="L1386" s="4">
        <f t="shared" si="130"/>
        <v>0.60392792746308177</v>
      </c>
      <c r="M1386" s="1">
        <f t="shared" si="131"/>
        <v>76.021631037151025</v>
      </c>
    </row>
    <row r="1387" spans="1:13" hidden="1" x14ac:dyDescent="0.15">
      <c r="A1387" s="14">
        <v>40386.085416666669</v>
      </c>
      <c r="B1387">
        <v>7</v>
      </c>
      <c r="C1387">
        <v>33</v>
      </c>
      <c r="D1387" s="1">
        <v>-0.2</v>
      </c>
      <c r="E1387" s="1">
        <v>1.6</v>
      </c>
      <c r="F1387" s="1">
        <v>0.7</v>
      </c>
      <c r="G1387" s="1">
        <v>13</v>
      </c>
      <c r="H1387" s="1">
        <v>-11.1</v>
      </c>
      <c r="I1387" s="1">
        <v>14.4</v>
      </c>
      <c r="J1387" s="7">
        <f t="shared" si="132"/>
        <v>0.22857142857142859</v>
      </c>
      <c r="K1387" s="4">
        <f t="shared" si="129"/>
        <v>-1.8129133566428555</v>
      </c>
      <c r="L1387" s="4">
        <f t="shared" si="130"/>
        <v>-0.84120299613073268</v>
      </c>
      <c r="M1387" s="1">
        <f t="shared" si="131"/>
        <v>8.2023542446255835</v>
      </c>
    </row>
    <row r="1388" spans="1:13" hidden="1" x14ac:dyDescent="0.15">
      <c r="A1388" s="14">
        <v>40386.092361111114</v>
      </c>
      <c r="B1388">
        <v>6</v>
      </c>
      <c r="C1388">
        <v>22</v>
      </c>
      <c r="D1388" s="1">
        <v>-3.5</v>
      </c>
      <c r="E1388" s="1">
        <v>3</v>
      </c>
      <c r="F1388" s="1">
        <v>0.7</v>
      </c>
      <c r="G1388" s="1">
        <v>10.5</v>
      </c>
      <c r="H1388" s="1">
        <v>-9.8000000000000007</v>
      </c>
      <c r="I1388" s="1">
        <v>13.2</v>
      </c>
      <c r="J1388" s="7">
        <f t="shared" si="132"/>
        <v>0.5</v>
      </c>
      <c r="K1388" s="4">
        <f t="shared" si="129"/>
        <v>-0.47712125471966244</v>
      </c>
      <c r="L1388" s="4">
        <f t="shared" si="130"/>
        <v>-0.5141048209728325</v>
      </c>
      <c r="M1388" s="1">
        <f t="shared" si="131"/>
        <v>17.020525611519854</v>
      </c>
    </row>
    <row r="1389" spans="1:13" hidden="1" x14ac:dyDescent="0.15">
      <c r="A1389" s="14">
        <v>40386.349305555559</v>
      </c>
      <c r="B1389">
        <v>28</v>
      </c>
      <c r="C1389">
        <v>28</v>
      </c>
      <c r="D1389" s="1">
        <v>-5.9</v>
      </c>
      <c r="E1389" s="1">
        <v>10.6</v>
      </c>
      <c r="F1389" s="1">
        <v>-2.6</v>
      </c>
      <c r="G1389" s="1">
        <v>6.1</v>
      </c>
      <c r="H1389" s="1">
        <v>-6.1</v>
      </c>
      <c r="I1389" s="1">
        <v>5.8</v>
      </c>
      <c r="J1389" s="7">
        <f t="shared" si="132"/>
        <v>0.37857142857142856</v>
      </c>
      <c r="K1389" s="4">
        <f t="shared" si="129"/>
        <v>-1.447782336862281E-2</v>
      </c>
      <c r="L1389" s="4">
        <f t="shared" si="130"/>
        <v>0.23997603025400324</v>
      </c>
      <c r="M1389" s="1">
        <f t="shared" si="131"/>
        <v>60.080791311442503</v>
      </c>
    </row>
    <row r="1390" spans="1:13" hidden="1" x14ac:dyDescent="0.15">
      <c r="A1390" s="14">
        <v>40386.359722222223</v>
      </c>
      <c r="B1390">
        <v>11</v>
      </c>
      <c r="C1390">
        <v>27</v>
      </c>
      <c r="D1390" s="1">
        <v>-5.5</v>
      </c>
      <c r="E1390" s="1">
        <v>2</v>
      </c>
      <c r="F1390" s="1">
        <v>-4.4000000000000004</v>
      </c>
      <c r="G1390" s="1">
        <v>16.600000000000001</v>
      </c>
      <c r="H1390" s="1">
        <v>-15.1</v>
      </c>
      <c r="I1390" s="1">
        <v>4.8</v>
      </c>
      <c r="J1390" s="7">
        <f t="shared" si="132"/>
        <v>0.18181818181818182</v>
      </c>
      <c r="K1390" s="4">
        <f t="shared" si="129"/>
        <v>-0.47974539854581133</v>
      </c>
      <c r="L1390" s="4">
        <f t="shared" si="130"/>
        <v>-0.87794695162918823</v>
      </c>
      <c r="M1390" s="1">
        <f t="shared" si="131"/>
        <v>7.5449290387568331</v>
      </c>
    </row>
    <row r="1391" spans="1:13" hidden="1" x14ac:dyDescent="0.15">
      <c r="A1391" s="14">
        <v>40387.474999999999</v>
      </c>
      <c r="B1391">
        <v>7</v>
      </c>
      <c r="C1391">
        <v>6</v>
      </c>
      <c r="D1391" s="1">
        <v>0.13699500000000001</v>
      </c>
      <c r="E1391" s="1">
        <v>5.3385509999999998</v>
      </c>
      <c r="F1391" s="1">
        <v>-3.1625459999999999</v>
      </c>
      <c r="G1391" s="1">
        <v>1.8</v>
      </c>
      <c r="H1391" s="1">
        <v>-5.0999999999999996</v>
      </c>
      <c r="I1391" s="1">
        <v>2.2000000000000002</v>
      </c>
      <c r="J1391" s="7">
        <f t="shared" si="132"/>
        <v>0.76265014285714283</v>
      </c>
      <c r="L1391" s="4">
        <f t="shared" si="130"/>
        <v>1.9853219863488338E-2</v>
      </c>
      <c r="M1391" s="1">
        <f t="shared" si="131"/>
        <v>46.309145958976437</v>
      </c>
    </row>
    <row r="1392" spans="1:13" hidden="1" x14ac:dyDescent="0.15">
      <c r="A1392" s="14">
        <v>40388.897222222222</v>
      </c>
      <c r="C1392">
        <v>28</v>
      </c>
      <c r="G1392" s="1">
        <v>1.6</v>
      </c>
      <c r="H1392" s="1">
        <v>-7.4</v>
      </c>
      <c r="I1392" s="1">
        <v>-0.4</v>
      </c>
    </row>
    <row r="1393" spans="1:13" hidden="1" x14ac:dyDescent="0.15">
      <c r="A1393" s="14">
        <v>40390.39166666667</v>
      </c>
      <c r="B1393">
        <v>41</v>
      </c>
      <c r="C1393">
        <v>16</v>
      </c>
      <c r="D1393" s="1">
        <v>-15.277692999999999</v>
      </c>
      <c r="E1393" s="1">
        <v>10.47605415</v>
      </c>
      <c r="F1393" s="1">
        <v>-7.0653769999999998</v>
      </c>
      <c r="G1393" s="1">
        <v>15.7</v>
      </c>
      <c r="H1393" s="1">
        <v>-11.9</v>
      </c>
      <c r="I1393" s="1">
        <v>5.2</v>
      </c>
      <c r="J1393" s="7">
        <f t="shared" ref="J1393:J1398" si="133">E1393/B1393</f>
        <v>0.2555135158536585</v>
      </c>
      <c r="K1393" s="4">
        <f t="shared" si="129"/>
        <v>-1.1841873628525066E-2</v>
      </c>
      <c r="L1393" s="4">
        <f t="shared" si="130"/>
        <v>-5.5349226795367523E-2</v>
      </c>
      <c r="M1393" s="1">
        <f t="shared" si="131"/>
        <v>41.358776153232682</v>
      </c>
    </row>
    <row r="1394" spans="1:13" hidden="1" x14ac:dyDescent="0.15">
      <c r="A1394" s="14">
        <v>40391.522916666669</v>
      </c>
      <c r="B1394">
        <v>229</v>
      </c>
      <c r="C1394">
        <v>28</v>
      </c>
      <c r="D1394" s="1">
        <v>-24.2</v>
      </c>
      <c r="E1394" s="1">
        <v>26.1</v>
      </c>
      <c r="F1394" s="1">
        <v>-38.200000000000003</v>
      </c>
      <c r="G1394" s="1">
        <v>14.5</v>
      </c>
      <c r="H1394" s="1">
        <v>-16.8</v>
      </c>
      <c r="I1394" s="1">
        <v>2.1</v>
      </c>
      <c r="J1394" s="7">
        <f t="shared" si="133"/>
        <v>0.11397379912663756</v>
      </c>
      <c r="K1394" s="4">
        <f t="shared" si="129"/>
        <v>0.22244736374545637</v>
      </c>
      <c r="L1394" s="4">
        <f t="shared" si="130"/>
        <v>0.19133122561241811</v>
      </c>
      <c r="M1394" s="1">
        <f t="shared" si="131"/>
        <v>57.231500921230179</v>
      </c>
    </row>
    <row r="1395" spans="1:13" hidden="1" x14ac:dyDescent="0.15">
      <c r="A1395" s="14">
        <v>40392.450694444444</v>
      </c>
      <c r="B1395">
        <v>49</v>
      </c>
      <c r="C1395">
        <v>6</v>
      </c>
      <c r="D1395" s="1">
        <v>-5.9</v>
      </c>
      <c r="E1395" s="1">
        <v>14.6</v>
      </c>
      <c r="F1395" s="1">
        <v>-8.6</v>
      </c>
      <c r="G1395" s="1">
        <v>17.3</v>
      </c>
      <c r="H1395" s="1">
        <v>-12.7</v>
      </c>
      <c r="I1395" s="1">
        <v>10.8</v>
      </c>
      <c r="J1395" s="7">
        <f t="shared" si="133"/>
        <v>0.29795918367346941</v>
      </c>
      <c r="K1395" s="4">
        <f t="shared" si="129"/>
        <v>-0.46719409148665125</v>
      </c>
      <c r="L1395" s="4">
        <f t="shared" si="130"/>
        <v>6.0549134828480213E-2</v>
      </c>
      <c r="M1395" s="1">
        <f t="shared" si="131"/>
        <v>48.981198656421633</v>
      </c>
    </row>
    <row r="1396" spans="1:13" hidden="1" x14ac:dyDescent="0.15">
      <c r="A1396" s="14">
        <v>40392.777083333334</v>
      </c>
      <c r="B1396">
        <v>62</v>
      </c>
      <c r="C1396">
        <v>10</v>
      </c>
      <c r="D1396" s="1">
        <v>-13.4</v>
      </c>
      <c r="E1396" s="1">
        <v>20.399999999999999</v>
      </c>
      <c r="F1396" s="1">
        <v>-14.2</v>
      </c>
      <c r="G1396" s="1">
        <v>12.9</v>
      </c>
      <c r="H1396" s="1">
        <v>-13.2</v>
      </c>
      <c r="I1396" s="1">
        <v>6.9</v>
      </c>
      <c r="J1396" s="7">
        <f t="shared" si="133"/>
        <v>0.32903225806451608</v>
      </c>
      <c r="K1396" s="4">
        <f t="shared" si="129"/>
        <v>1.6515088065558695E-2</v>
      </c>
      <c r="L1396" s="4">
        <f t="shared" si="130"/>
        <v>0.18905623622004888</v>
      </c>
      <c r="M1396" s="1">
        <f t="shared" si="131"/>
        <v>57.094757077012105</v>
      </c>
    </row>
    <row r="1397" spans="1:13" hidden="1" x14ac:dyDescent="0.15">
      <c r="A1397" s="14">
        <v>40392.827777777777</v>
      </c>
      <c r="B1397">
        <v>64</v>
      </c>
      <c r="C1397">
        <v>30</v>
      </c>
      <c r="D1397" s="1">
        <v>-19.100000000000001</v>
      </c>
      <c r="E1397" s="1">
        <v>17.600000000000001</v>
      </c>
      <c r="F1397" s="1">
        <v>4.9000000000000004</v>
      </c>
      <c r="G1397" s="1">
        <v>19.2</v>
      </c>
      <c r="H1397" s="1">
        <v>-17.3</v>
      </c>
      <c r="I1397" s="1">
        <v>11.9</v>
      </c>
      <c r="J1397" s="7">
        <f t="shared" si="133"/>
        <v>0.27500000000000002</v>
      </c>
      <c r="K1397" s="4">
        <f t="shared" si="129"/>
        <v>-2.2678614558220385E-3</v>
      </c>
      <c r="L1397" s="4">
        <f t="shared" si="130"/>
        <v>7.4665646853543793E-3</v>
      </c>
      <c r="M1397" s="1">
        <f t="shared" si="131"/>
        <v>45.492501733763334</v>
      </c>
    </row>
    <row r="1398" spans="1:13" hidden="1" x14ac:dyDescent="0.15">
      <c r="A1398" s="14">
        <v>40392.917361111111</v>
      </c>
      <c r="B1398">
        <v>94</v>
      </c>
      <c r="C1398">
        <v>13</v>
      </c>
      <c r="D1398" s="1">
        <v>-12.4</v>
      </c>
      <c r="E1398" s="1">
        <v>4.4000000000000004</v>
      </c>
      <c r="F1398" s="1">
        <v>7.3</v>
      </c>
      <c r="G1398" s="1">
        <v>14</v>
      </c>
      <c r="H1398" s="1">
        <v>-12.6</v>
      </c>
      <c r="I1398" s="1">
        <v>5.4</v>
      </c>
      <c r="J1398" s="7">
        <f t="shared" si="133"/>
        <v>4.6808510638297877E-2</v>
      </c>
      <c r="K1398" s="4">
        <f t="shared" si="129"/>
        <v>-5.270635051600292E-2</v>
      </c>
      <c r="L1398" s="4">
        <f t="shared" si="130"/>
        <v>-0.4569178686313754</v>
      </c>
      <c r="M1398" s="1">
        <f t="shared" si="131"/>
        <v>19.249525872681733</v>
      </c>
    </row>
    <row r="1399" spans="1:13" hidden="1" x14ac:dyDescent="0.15">
      <c r="A1399" s="14">
        <v>40393.042361111111</v>
      </c>
      <c r="C1399">
        <v>15</v>
      </c>
      <c r="G1399" s="1">
        <v>4.3</v>
      </c>
      <c r="H1399" s="1">
        <v>-5.6</v>
      </c>
      <c r="I1399" s="1">
        <v>-1</v>
      </c>
    </row>
    <row r="1400" spans="1:13" hidden="1" x14ac:dyDescent="0.15">
      <c r="A1400" s="14">
        <v>40393.770833333336</v>
      </c>
      <c r="B1400">
        <v>32</v>
      </c>
      <c r="C1400">
        <v>11</v>
      </c>
      <c r="D1400" s="1">
        <v>-7.9</v>
      </c>
      <c r="E1400" s="1">
        <v>6</v>
      </c>
      <c r="F1400" s="1">
        <v>-5.5</v>
      </c>
      <c r="G1400" s="1">
        <v>13.7</v>
      </c>
      <c r="H1400" s="1">
        <v>-8.5</v>
      </c>
      <c r="I1400" s="1">
        <v>15.7</v>
      </c>
      <c r="J1400" s="7">
        <f t="shared" ref="J1400:J1414" si="134">E1400/B1400</f>
        <v>0.1875</v>
      </c>
      <c r="K1400" s="4">
        <f t="shared" si="129"/>
        <v>-0.2390934758659653</v>
      </c>
      <c r="L1400" s="4">
        <f t="shared" si="130"/>
        <v>-0.15126767533064908</v>
      </c>
      <c r="M1400" s="1">
        <f t="shared" si="131"/>
        <v>35.217592968192719</v>
      </c>
    </row>
    <row r="1401" spans="1:13" hidden="1" x14ac:dyDescent="0.15">
      <c r="A1401" s="14">
        <v>40393.861111111109</v>
      </c>
      <c r="B1401">
        <v>31</v>
      </c>
      <c r="C1401">
        <v>31</v>
      </c>
      <c r="D1401" s="1">
        <v>-17.899999999999999</v>
      </c>
      <c r="E1401" s="1">
        <v>5.8</v>
      </c>
      <c r="F1401" s="1">
        <v>-13.1</v>
      </c>
      <c r="G1401" s="1">
        <v>13.5</v>
      </c>
      <c r="H1401" s="1">
        <v>-13</v>
      </c>
      <c r="I1401" s="1">
        <v>6.7</v>
      </c>
      <c r="J1401" s="7">
        <f t="shared" si="134"/>
        <v>0.18709677419354839</v>
      </c>
      <c r="K1401" s="4">
        <f t="shared" si="129"/>
        <v>0.122519262484887</v>
      </c>
      <c r="L1401" s="4">
        <f t="shared" si="130"/>
        <v>-0.3505153587438995</v>
      </c>
      <c r="M1401" s="1">
        <f t="shared" si="131"/>
        <v>24.044223269367816</v>
      </c>
    </row>
    <row r="1402" spans="1:13" hidden="1" x14ac:dyDescent="0.15">
      <c r="A1402" s="14">
        <v>40394.298611111109</v>
      </c>
      <c r="B1402">
        <v>44</v>
      </c>
      <c r="C1402">
        <v>19</v>
      </c>
      <c r="D1402" s="1">
        <v>-9.4</v>
      </c>
      <c r="E1402" s="1">
        <v>12.1</v>
      </c>
      <c r="F1402" s="1">
        <v>-8.4</v>
      </c>
      <c r="G1402" s="1">
        <v>14.8</v>
      </c>
      <c r="H1402" s="1">
        <v>-14.3</v>
      </c>
      <c r="I1402" s="1">
        <v>5.0999999999999996</v>
      </c>
      <c r="J1402" s="7">
        <f t="shared" si="134"/>
        <v>0.27499999999999997</v>
      </c>
      <c r="K1402" s="4">
        <f t="shared" si="129"/>
        <v>-0.19713386179525877</v>
      </c>
      <c r="L1402" s="4">
        <f t="shared" si="130"/>
        <v>-7.2550667148611789E-2</v>
      </c>
      <c r="M1402" s="1">
        <f t="shared" si="131"/>
        <v>40.236358309273818</v>
      </c>
    </row>
    <row r="1403" spans="1:13" x14ac:dyDescent="0.15">
      <c r="A1403" s="14">
        <v>40394.416666666664</v>
      </c>
      <c r="B1403">
        <v>43</v>
      </c>
      <c r="C1403">
        <v>31</v>
      </c>
      <c r="D1403" s="1">
        <v>-6.7</v>
      </c>
      <c r="E1403" s="1">
        <v>6</v>
      </c>
      <c r="F1403" s="1">
        <v>-9.1999999999999993</v>
      </c>
      <c r="G1403" s="1">
        <v>17</v>
      </c>
      <c r="H1403" s="1">
        <v>-11.2</v>
      </c>
      <c r="I1403" s="1">
        <v>38.5</v>
      </c>
      <c r="J1403" s="7">
        <f t="shared" si="134"/>
        <v>0.13953488372093023</v>
      </c>
      <c r="K1403" s="4">
        <f t="shared" si="129"/>
        <v>-0.40437411867744749</v>
      </c>
      <c r="L1403" s="4">
        <f t="shared" si="130"/>
        <v>-0.27106677228653797</v>
      </c>
      <c r="M1403" s="1">
        <f t="shared" si="131"/>
        <v>28.178590109959174</v>
      </c>
    </row>
    <row r="1404" spans="1:13" hidden="1" x14ac:dyDescent="0.15">
      <c r="A1404" s="14">
        <v>40394.435416666667</v>
      </c>
      <c r="B1404">
        <v>17</v>
      </c>
      <c r="C1404">
        <v>17</v>
      </c>
      <c r="D1404" s="1">
        <v>-8.9</v>
      </c>
      <c r="E1404" s="1">
        <v>6.6</v>
      </c>
      <c r="F1404" s="1">
        <v>8.1</v>
      </c>
      <c r="G1404" s="1">
        <v>24.6</v>
      </c>
      <c r="H1404" s="1">
        <v>-21.6</v>
      </c>
      <c r="I1404" s="1">
        <v>17.899999999999999</v>
      </c>
      <c r="J1404" s="7">
        <f t="shared" si="134"/>
        <v>0.38823529411764701</v>
      </c>
      <c r="K1404" s="4">
        <f t="shared" si="129"/>
        <v>-0.4415451004584664</v>
      </c>
      <c r="L1404" s="4">
        <f t="shared" si="130"/>
        <v>-0.51490981560906224</v>
      </c>
      <c r="M1404" s="1">
        <f t="shared" si="131"/>
        <v>16.99082329198616</v>
      </c>
    </row>
    <row r="1405" spans="1:13" hidden="1" x14ac:dyDescent="0.15">
      <c r="A1405" s="14">
        <v>40394.491666666669</v>
      </c>
      <c r="B1405">
        <v>69</v>
      </c>
      <c r="C1405">
        <v>29</v>
      </c>
      <c r="D1405" s="1">
        <v>-14.5</v>
      </c>
      <c r="E1405" s="1">
        <v>11.4</v>
      </c>
      <c r="F1405" s="1">
        <v>-23</v>
      </c>
      <c r="G1405" s="1">
        <v>5</v>
      </c>
      <c r="H1405" s="1">
        <v>-11.9</v>
      </c>
      <c r="I1405" s="1">
        <v>-1</v>
      </c>
      <c r="J1405" s="7">
        <f t="shared" si="134"/>
        <v>0.16521739130434784</v>
      </c>
      <c r="K1405" s="4">
        <f t="shared" si="129"/>
        <v>0.46239799789895608</v>
      </c>
      <c r="L1405" s="4">
        <f t="shared" si="130"/>
        <v>-1.8642110056058148E-2</v>
      </c>
      <c r="M1405" s="1">
        <f t="shared" si="131"/>
        <v>43.770665513522111</v>
      </c>
    </row>
    <row r="1406" spans="1:13" hidden="1" x14ac:dyDescent="0.15">
      <c r="A1406" s="14">
        <v>40394.734722222223</v>
      </c>
      <c r="B1406">
        <v>125</v>
      </c>
      <c r="C1406">
        <v>18</v>
      </c>
      <c r="D1406" s="1">
        <v>-9.9</v>
      </c>
      <c r="E1406" s="1">
        <v>21.3</v>
      </c>
      <c r="F1406" s="1">
        <v>2</v>
      </c>
      <c r="G1406" s="1">
        <v>14.8</v>
      </c>
      <c r="H1406" s="1">
        <v>-15.5</v>
      </c>
      <c r="I1406" s="1">
        <v>9.8000000000000007</v>
      </c>
      <c r="J1406" s="7">
        <f t="shared" si="134"/>
        <v>0.1704</v>
      </c>
      <c r="K1406" s="4">
        <f t="shared" si="129"/>
        <v>-0.17462652079740751</v>
      </c>
      <c r="L1406" s="4">
        <f t="shared" si="130"/>
        <v>0.13804790526844626</v>
      </c>
      <c r="M1406" s="1">
        <f t="shared" si="131"/>
        <v>53.956635607911913</v>
      </c>
    </row>
    <row r="1407" spans="1:13" hidden="1" x14ac:dyDescent="0.15">
      <c r="A1407" s="14">
        <v>40394.864583333336</v>
      </c>
      <c r="B1407">
        <v>77</v>
      </c>
      <c r="C1407">
        <v>18</v>
      </c>
      <c r="D1407" s="1">
        <v>-11.1</v>
      </c>
      <c r="E1407" s="1">
        <v>12.9</v>
      </c>
      <c r="F1407" s="1">
        <v>-18.2</v>
      </c>
      <c r="G1407" s="1">
        <v>24.5</v>
      </c>
      <c r="H1407" s="1">
        <v>-20.3</v>
      </c>
      <c r="I1407" s="1">
        <v>12.3</v>
      </c>
      <c r="J1407" s="7">
        <f t="shared" si="134"/>
        <v>0.16753246753246753</v>
      </c>
      <c r="K1407" s="4">
        <f t="shared" si="129"/>
        <v>-0.34384310557787506</v>
      </c>
      <c r="L1407" s="4">
        <f t="shared" si="130"/>
        <v>-0.19690632761396396</v>
      </c>
      <c r="M1407" s="1">
        <f t="shared" si="131"/>
        <v>32.434651620092694</v>
      </c>
    </row>
    <row r="1408" spans="1:13" hidden="1" x14ac:dyDescent="0.15">
      <c r="A1408" s="14">
        <v>40394.96875</v>
      </c>
      <c r="B1408">
        <v>43</v>
      </c>
      <c r="C1408">
        <v>18</v>
      </c>
      <c r="D1408" s="1">
        <v>-6.6</v>
      </c>
      <c r="E1408" s="1">
        <v>13.8</v>
      </c>
      <c r="F1408" s="1">
        <v>-4.5999999999999996</v>
      </c>
      <c r="G1408" s="1">
        <v>23.2</v>
      </c>
      <c r="H1408" s="1">
        <v>-20.6</v>
      </c>
      <c r="I1408" s="1">
        <v>14.7</v>
      </c>
      <c r="J1408" s="7">
        <f t="shared" si="134"/>
        <v>0.32093023255813957</v>
      </c>
      <c r="K1408" s="4">
        <f t="shared" si="129"/>
        <v>-0.54594404934903096</v>
      </c>
      <c r="L1408" s="4">
        <f t="shared" si="130"/>
        <v>-0.17398813396791687</v>
      </c>
      <c r="M1408" s="1">
        <f t="shared" si="131"/>
        <v>33.818245789803328</v>
      </c>
    </row>
    <row r="1409" spans="1:13" hidden="1" x14ac:dyDescent="0.15">
      <c r="A1409" s="14">
        <v>40395.107638888891</v>
      </c>
      <c r="B1409">
        <v>77</v>
      </c>
      <c r="C1409">
        <v>25</v>
      </c>
      <c r="D1409" s="1">
        <v>-8.3000000000000007</v>
      </c>
      <c r="E1409" s="1">
        <v>13.4</v>
      </c>
      <c r="F1409" s="1">
        <v>-17.2</v>
      </c>
      <c r="G1409" s="1">
        <v>19.899999999999999</v>
      </c>
      <c r="H1409" s="1">
        <v>-17.2</v>
      </c>
      <c r="I1409" s="1">
        <v>4</v>
      </c>
      <c r="J1409" s="7">
        <f t="shared" si="134"/>
        <v>0.17402597402597403</v>
      </c>
      <c r="K1409" s="4">
        <f t="shared" si="129"/>
        <v>-0.37977498403363263</v>
      </c>
      <c r="L1409" s="4">
        <f t="shared" si="130"/>
        <v>-0.10842364854274125</v>
      </c>
      <c r="M1409" s="1">
        <f t="shared" si="131"/>
        <v>37.921078395387767</v>
      </c>
    </row>
    <row r="1410" spans="1:13" hidden="1" x14ac:dyDescent="0.15">
      <c r="A1410" s="14">
        <v>40395.181944444441</v>
      </c>
      <c r="B1410">
        <v>85</v>
      </c>
      <c r="C1410">
        <v>8</v>
      </c>
      <c r="D1410" s="1">
        <v>-3.6</v>
      </c>
      <c r="E1410" s="1">
        <v>13</v>
      </c>
      <c r="F1410" s="1">
        <v>-1.8</v>
      </c>
      <c r="G1410" s="1">
        <v>3.1</v>
      </c>
      <c r="H1410" s="1">
        <v>-10.9</v>
      </c>
      <c r="I1410" s="1">
        <v>1.9</v>
      </c>
      <c r="J1410" s="7">
        <f t="shared" si="134"/>
        <v>0.15294117647058825</v>
      </c>
      <c r="K1410" s="4">
        <f t="shared" si="129"/>
        <v>6.4940806933014614E-2</v>
      </c>
      <c r="L1410" s="4">
        <f t="shared" si="130"/>
        <v>7.6516854366213125E-2</v>
      </c>
      <c r="M1410" s="1">
        <f t="shared" si="131"/>
        <v>50.021461042201857</v>
      </c>
    </row>
    <row r="1411" spans="1:13" hidden="1" x14ac:dyDescent="0.15">
      <c r="A1411" s="14">
        <v>40395.20416666667</v>
      </c>
      <c r="B1411">
        <v>26</v>
      </c>
      <c r="C1411">
        <v>26</v>
      </c>
      <c r="D1411" s="1">
        <v>-5.8</v>
      </c>
      <c r="E1411" s="1">
        <v>6.1</v>
      </c>
      <c r="F1411" s="1">
        <v>-8.5</v>
      </c>
      <c r="G1411" s="1">
        <v>9</v>
      </c>
      <c r="H1411" s="1">
        <v>-9.5</v>
      </c>
      <c r="I1411" s="1">
        <v>4.7</v>
      </c>
      <c r="J1411" s="7">
        <f t="shared" si="134"/>
        <v>0.23461538461538461</v>
      </c>
      <c r="K1411" s="4">
        <f t="shared" ref="K1411:K1474" si="135">IF(AND(D1411&lt;0,G1411&gt;0)=TRUE,LOG10(-D1411/G1411),)</f>
        <v>-0.19081451587638765</v>
      </c>
      <c r="L1411" s="4">
        <f t="shared" ref="L1411:L1474" si="136">LOG10(E1411/(-H1411))</f>
        <v>-0.19239377027808074</v>
      </c>
      <c r="M1411" s="1">
        <f t="shared" si="131"/>
        <v>32.704733577001853</v>
      </c>
    </row>
    <row r="1412" spans="1:13" x14ac:dyDescent="0.15">
      <c r="A1412" s="14">
        <v>40395.218055555553</v>
      </c>
      <c r="B1412">
        <v>15</v>
      </c>
      <c r="C1412">
        <v>2</v>
      </c>
      <c r="D1412" s="1">
        <v>-2.6</v>
      </c>
      <c r="E1412" s="1">
        <v>5.4</v>
      </c>
      <c r="F1412" s="1">
        <v>-2.2999999999999998</v>
      </c>
      <c r="G1412" s="1">
        <v>10</v>
      </c>
      <c r="H1412" s="1">
        <v>-9.5</v>
      </c>
      <c r="I1412" s="1">
        <v>7.6</v>
      </c>
      <c r="J1412" s="7">
        <f t="shared" si="134"/>
        <v>0.36000000000000004</v>
      </c>
      <c r="K1412" s="4">
        <f t="shared" si="135"/>
        <v>-0.58502665202918203</v>
      </c>
      <c r="L1412" s="4">
        <f t="shared" si="136"/>
        <v>-0.24532984546587927</v>
      </c>
      <c r="M1412" s="1">
        <f t="shared" si="131"/>
        <v>29.614811646346421</v>
      </c>
    </row>
    <row r="1413" spans="1:13" hidden="1" x14ac:dyDescent="0.15">
      <c r="A1413" s="14">
        <v>40395.349305555559</v>
      </c>
      <c r="B1413">
        <v>46</v>
      </c>
      <c r="C1413">
        <v>15</v>
      </c>
      <c r="D1413" s="1">
        <v>-11.2</v>
      </c>
      <c r="E1413" s="1">
        <v>12.2</v>
      </c>
      <c r="F1413" s="1">
        <v>2.7</v>
      </c>
      <c r="G1413" s="1">
        <v>15.7</v>
      </c>
      <c r="H1413" s="1">
        <v>-10</v>
      </c>
      <c r="I1413" s="1">
        <v>14</v>
      </c>
      <c r="J1413" s="7">
        <f t="shared" si="134"/>
        <v>0.26521739130434779</v>
      </c>
      <c r="K1413" s="4">
        <f t="shared" si="135"/>
        <v>-0.14668162973905216</v>
      </c>
      <c r="L1413" s="4">
        <f t="shared" si="136"/>
        <v>8.6359830674748214E-2</v>
      </c>
      <c r="M1413" s="1">
        <f t="shared" si="131"/>
        <v>50.659481840162485</v>
      </c>
    </row>
    <row r="1414" spans="1:13" hidden="1" x14ac:dyDescent="0.15">
      <c r="A1414" s="14">
        <v>40396.756249999999</v>
      </c>
      <c r="B1414">
        <v>171</v>
      </c>
      <c r="C1414">
        <v>14</v>
      </c>
      <c r="D1414" s="1">
        <v>-18.5</v>
      </c>
      <c r="E1414" s="1">
        <v>35.299999999999997</v>
      </c>
      <c r="F1414" s="1">
        <v>-6.6</v>
      </c>
      <c r="G1414" s="1">
        <v>16.399999999999999</v>
      </c>
      <c r="H1414" s="1">
        <v>-12.8</v>
      </c>
      <c r="I1414" s="1">
        <v>11.5</v>
      </c>
      <c r="J1414" s="7">
        <f t="shared" si="134"/>
        <v>0.20643274853801169</v>
      </c>
      <c r="K1414" s="4">
        <f t="shared" si="135"/>
        <v>5.2327880355315957E-2</v>
      </c>
      <c r="L1414" s="4">
        <f t="shared" si="136"/>
        <v>0.44056473573995414</v>
      </c>
      <c r="M1414" s="1">
        <f t="shared" si="131"/>
        <v>70.069039793179158</v>
      </c>
    </row>
    <row r="1415" spans="1:13" hidden="1" x14ac:dyDescent="0.15">
      <c r="A1415" s="14">
        <v>40397.004861111112</v>
      </c>
      <c r="C1415">
        <v>3</v>
      </c>
      <c r="G1415" s="1">
        <v>-1.4</v>
      </c>
      <c r="H1415" s="1">
        <v>-4.5</v>
      </c>
      <c r="I1415" s="1">
        <v>-0.3</v>
      </c>
    </row>
    <row r="1416" spans="1:13" hidden="1" x14ac:dyDescent="0.15">
      <c r="A1416" s="14">
        <v>40397.127083333333</v>
      </c>
      <c r="B1416">
        <v>212</v>
      </c>
      <c r="C1416">
        <v>19</v>
      </c>
      <c r="D1416" s="1">
        <v>-33.5</v>
      </c>
      <c r="E1416" s="1">
        <v>24.6</v>
      </c>
      <c r="F1416" s="1">
        <v>-5.0999999999999996</v>
      </c>
      <c r="G1416" s="1">
        <v>16.2</v>
      </c>
      <c r="H1416" s="1">
        <v>-9.3000000000000007</v>
      </c>
      <c r="I1416" s="1">
        <v>9.1</v>
      </c>
      <c r="J1416" s="7">
        <f>E1416/B1416</f>
        <v>0.11603773584905661</v>
      </c>
      <c r="K1416" s="4">
        <f t="shared" si="135"/>
        <v>0.31552979249421437</v>
      </c>
      <c r="L1416" s="4">
        <f t="shared" si="136"/>
        <v>0.42245215854944401</v>
      </c>
      <c r="M1416" s="1">
        <f t="shared" si="131"/>
        <v>69.290962408350964</v>
      </c>
    </row>
    <row r="1417" spans="1:13" hidden="1" x14ac:dyDescent="0.15">
      <c r="A1417" s="14">
        <v>40397.188888888886</v>
      </c>
      <c r="B1417">
        <v>70</v>
      </c>
      <c r="C1417">
        <v>21</v>
      </c>
      <c r="D1417" s="1">
        <v>-10</v>
      </c>
      <c r="E1417" s="1">
        <v>14.4</v>
      </c>
      <c r="F1417" s="1">
        <v>-14.2</v>
      </c>
      <c r="G1417" s="1">
        <v>6.2</v>
      </c>
      <c r="H1417" s="1">
        <v>-9.9</v>
      </c>
      <c r="I1417" s="1">
        <v>10.9</v>
      </c>
      <c r="J1417" s="7">
        <f>E1417/B1417</f>
        <v>0.20571428571428571</v>
      </c>
      <c r="K1417" s="4">
        <f t="shared" si="135"/>
        <v>0.20760831050174611</v>
      </c>
      <c r="L1417" s="4">
        <f t="shared" si="136"/>
        <v>0.16272729749769976</v>
      </c>
      <c r="M1417" s="1">
        <f t="shared" ref="M1417:M1480" si="137">ATAN(-E1417/H1417)/PI()*180</f>
        <v>55.4914770123316</v>
      </c>
    </row>
    <row r="1418" spans="1:13" hidden="1" x14ac:dyDescent="0.15">
      <c r="A1418" s="14">
        <v>40397.199305555558</v>
      </c>
      <c r="C1418">
        <v>9</v>
      </c>
      <c r="G1418" s="1">
        <v>6.4</v>
      </c>
      <c r="H1418" s="1">
        <v>-8.1</v>
      </c>
      <c r="I1418" s="1">
        <v>14.6</v>
      </c>
    </row>
    <row r="1419" spans="1:13" hidden="1" x14ac:dyDescent="0.15">
      <c r="A1419" s="14">
        <v>40397.228472222225</v>
      </c>
      <c r="B1419">
        <v>32</v>
      </c>
      <c r="C1419">
        <v>10</v>
      </c>
      <c r="D1419" s="1">
        <v>-1.8</v>
      </c>
      <c r="E1419" s="1">
        <v>8.8000000000000007</v>
      </c>
      <c r="F1419" s="1">
        <v>-6.8</v>
      </c>
      <c r="G1419" s="1">
        <v>11.4</v>
      </c>
      <c r="H1419" s="1">
        <v>-6.8</v>
      </c>
      <c r="I1419" s="1">
        <v>6.6</v>
      </c>
      <c r="J1419" s="7">
        <f t="shared" ref="J1419:J1430" si="138">E1419/B1419</f>
        <v>0.27500000000000002</v>
      </c>
      <c r="K1419" s="4">
        <f t="shared" si="135"/>
        <v>-0.80163234623316659</v>
      </c>
      <c r="L1419" s="4">
        <f t="shared" si="136"/>
        <v>0.11197375944393233</v>
      </c>
      <c r="M1419" s="1">
        <f t="shared" si="137"/>
        <v>52.305759533310834</v>
      </c>
    </row>
    <row r="1420" spans="1:13" hidden="1" x14ac:dyDescent="0.15">
      <c r="A1420" s="14">
        <v>40397.275000000001</v>
      </c>
      <c r="B1420">
        <v>59</v>
      </c>
      <c r="C1420">
        <v>21</v>
      </c>
      <c r="D1420" s="1">
        <v>-20.100000000000001</v>
      </c>
      <c r="E1420" s="1">
        <v>15.3</v>
      </c>
      <c r="F1420" s="1">
        <v>-14.6</v>
      </c>
      <c r="G1420" s="1">
        <v>22</v>
      </c>
      <c r="H1420" s="1">
        <v>-15.3</v>
      </c>
      <c r="I1420" s="1">
        <v>10.1</v>
      </c>
      <c r="J1420" s="7">
        <f t="shared" si="138"/>
        <v>0.2593220338983051</v>
      </c>
      <c r="K1420" s="4">
        <f t="shared" si="135"/>
        <v>-3.9226623401717342E-2</v>
      </c>
      <c r="L1420" s="4">
        <f t="shared" si="136"/>
        <v>0</v>
      </c>
      <c r="M1420" s="1">
        <f t="shared" si="137"/>
        <v>45</v>
      </c>
    </row>
    <row r="1421" spans="1:13" hidden="1" x14ac:dyDescent="0.15">
      <c r="A1421" s="14">
        <v>40397.345138888886</v>
      </c>
      <c r="B1421">
        <v>19</v>
      </c>
      <c r="C1421">
        <v>22</v>
      </c>
      <c r="D1421" s="1">
        <v>-4.4000000000000004</v>
      </c>
      <c r="E1421" s="1">
        <v>6.8</v>
      </c>
      <c r="F1421" s="1">
        <v>-4.8</v>
      </c>
      <c r="G1421" s="1">
        <v>8.1999999999999993</v>
      </c>
      <c r="H1421" s="1">
        <v>-8.9</v>
      </c>
      <c r="I1421" s="1">
        <v>2.4</v>
      </c>
      <c r="J1421" s="7">
        <f t="shared" si="138"/>
        <v>0.35789473684210527</v>
      </c>
      <c r="K1421" s="4">
        <f t="shared" si="135"/>
        <v>-0.27036117589752912</v>
      </c>
      <c r="L1421" s="4">
        <f t="shared" si="136"/>
        <v>-0.11688109393867648</v>
      </c>
      <c r="M1421" s="1">
        <f t="shared" si="137"/>
        <v>37.381453512431065</v>
      </c>
    </row>
    <row r="1422" spans="1:13" hidden="1" x14ac:dyDescent="0.15">
      <c r="A1422" s="14">
        <v>40397.459722222222</v>
      </c>
      <c r="B1422">
        <v>68</v>
      </c>
      <c r="C1422">
        <v>14</v>
      </c>
      <c r="D1422" s="1">
        <v>-17.600000000000001</v>
      </c>
      <c r="E1422" s="1">
        <v>14.6</v>
      </c>
      <c r="F1422" s="1">
        <v>-7.8</v>
      </c>
      <c r="G1422" s="1">
        <v>16.7</v>
      </c>
      <c r="H1422" s="1">
        <v>-18.2</v>
      </c>
      <c r="I1422" s="1">
        <v>7.1</v>
      </c>
      <c r="J1422" s="7">
        <f t="shared" si="138"/>
        <v>0.21470588235294116</v>
      </c>
      <c r="K1422" s="4">
        <f t="shared" si="135"/>
        <v>2.2796196666566581E-2</v>
      </c>
      <c r="L1422" s="4">
        <f t="shared" si="136"/>
        <v>-9.5718532200637682E-2</v>
      </c>
      <c r="M1422" s="1">
        <f t="shared" si="137"/>
        <v>38.736509385665464</v>
      </c>
    </row>
    <row r="1423" spans="1:13" x14ac:dyDescent="0.15">
      <c r="A1423" s="14">
        <v>40397.705555555556</v>
      </c>
      <c r="B1423">
        <v>79</v>
      </c>
      <c r="C1423">
        <v>10</v>
      </c>
      <c r="D1423" s="1">
        <v>-12.395802</v>
      </c>
      <c r="E1423" s="1">
        <v>12.496776000000001</v>
      </c>
      <c r="F1423" s="1">
        <v>-1.1988179999999999</v>
      </c>
      <c r="G1423" s="1">
        <v>21.8</v>
      </c>
      <c r="H1423" s="1">
        <v>-21.6</v>
      </c>
      <c r="I1423" s="1">
        <v>13.9</v>
      </c>
      <c r="J1423" s="7">
        <f t="shared" si="138"/>
        <v>0.15818703797468356</v>
      </c>
      <c r="K1423" s="4">
        <f t="shared" si="135"/>
        <v>-0.24518186303269515</v>
      </c>
      <c r="L1423" s="4">
        <f t="shared" si="136"/>
        <v>-0.23765576582335773</v>
      </c>
      <c r="M1423" s="1">
        <f t="shared" si="137"/>
        <v>30.051718638570339</v>
      </c>
    </row>
    <row r="1424" spans="1:13" hidden="1" x14ac:dyDescent="0.15">
      <c r="A1424" s="14">
        <v>40397.844444444447</v>
      </c>
      <c r="B1424">
        <v>150</v>
      </c>
      <c r="C1424">
        <v>22</v>
      </c>
      <c r="D1424" s="1">
        <v>-15.7</v>
      </c>
      <c r="E1424" s="1">
        <v>22.8</v>
      </c>
      <c r="F1424" s="1">
        <v>-16.5</v>
      </c>
      <c r="G1424" s="1">
        <v>37</v>
      </c>
      <c r="H1424" s="1">
        <v>-29</v>
      </c>
      <c r="I1424" s="1">
        <v>21.9</v>
      </c>
      <c r="J1424" s="7">
        <f t="shared" si="138"/>
        <v>0.152</v>
      </c>
      <c r="K1424" s="4">
        <f t="shared" si="135"/>
        <v>-0.37230207165776125</v>
      </c>
      <c r="L1424" s="4">
        <f t="shared" si="136"/>
        <v>-0.10446315089850229</v>
      </c>
      <c r="M1424" s="1">
        <f t="shared" si="137"/>
        <v>38.174673535524413</v>
      </c>
    </row>
    <row r="1425" spans="1:13" hidden="1" x14ac:dyDescent="0.15">
      <c r="A1425" s="14">
        <v>40397.949305555558</v>
      </c>
      <c r="B1425">
        <v>75</v>
      </c>
      <c r="C1425">
        <v>11</v>
      </c>
      <c r="D1425" s="1">
        <v>-23.5</v>
      </c>
      <c r="E1425" s="1">
        <v>20.5</v>
      </c>
      <c r="F1425" s="1">
        <v>-18.600000000000001</v>
      </c>
      <c r="G1425" s="1">
        <v>35.5</v>
      </c>
      <c r="H1425" s="1">
        <v>-26.6</v>
      </c>
      <c r="I1425" s="1">
        <v>24.1</v>
      </c>
      <c r="J1425" s="7">
        <f t="shared" si="138"/>
        <v>0.27333333333333332</v>
      </c>
      <c r="K1425" s="4">
        <f t="shared" si="135"/>
        <v>-0.17916049078335783</v>
      </c>
      <c r="L1425" s="4">
        <f t="shared" si="136"/>
        <v>-0.1131277755753127</v>
      </c>
      <c r="M1425" s="1">
        <f t="shared" si="137"/>
        <v>37.620603433851947</v>
      </c>
    </row>
    <row r="1426" spans="1:13" hidden="1" x14ac:dyDescent="0.15">
      <c r="A1426" s="14">
        <v>40398.065972222219</v>
      </c>
      <c r="B1426">
        <v>161</v>
      </c>
      <c r="C1426">
        <v>20</v>
      </c>
      <c r="D1426" s="1">
        <v>-25.4</v>
      </c>
      <c r="E1426" s="1">
        <v>22.4</v>
      </c>
      <c r="F1426" s="1">
        <v>-7.9</v>
      </c>
      <c r="G1426" s="1">
        <v>26.7</v>
      </c>
      <c r="H1426" s="1">
        <v>-28.1</v>
      </c>
      <c r="I1426" s="1">
        <v>20.3</v>
      </c>
      <c r="J1426" s="7">
        <f t="shared" si="138"/>
        <v>0.1391304347826087</v>
      </c>
      <c r="K1426" s="4">
        <f t="shared" si="135"/>
        <v>-2.1677544744637168E-2</v>
      </c>
      <c r="L1426" s="4">
        <f t="shared" si="136"/>
        <v>-9.8458301570917159E-2</v>
      </c>
      <c r="M1426" s="1">
        <f t="shared" si="137"/>
        <v>38.560206825496842</v>
      </c>
    </row>
    <row r="1427" spans="1:13" hidden="1" x14ac:dyDescent="0.15">
      <c r="A1427" s="14">
        <v>40399.48333333333</v>
      </c>
      <c r="B1427">
        <v>411</v>
      </c>
      <c r="C1427">
        <v>12</v>
      </c>
      <c r="D1427" s="1">
        <v>-32.799999999999997</v>
      </c>
      <c r="E1427" s="1">
        <v>34.700000000000003</v>
      </c>
      <c r="F1427" s="1">
        <v>-38.5</v>
      </c>
      <c r="G1427" s="1">
        <v>21.4</v>
      </c>
      <c r="H1427" s="1">
        <v>-17</v>
      </c>
      <c r="I1427" s="1">
        <v>16.2</v>
      </c>
      <c r="J1427" s="7">
        <f t="shared" si="138"/>
        <v>8.4428223844282252E-2</v>
      </c>
      <c r="K1427" s="4">
        <f t="shared" si="135"/>
        <v>0.18546007036248824</v>
      </c>
      <c r="L1427" s="4">
        <f t="shared" si="136"/>
        <v>0.30988055341259985</v>
      </c>
      <c r="M1427" s="1">
        <f t="shared" si="137"/>
        <v>63.899140583934894</v>
      </c>
    </row>
    <row r="1428" spans="1:13" hidden="1" x14ac:dyDescent="0.15">
      <c r="A1428" s="14">
        <v>40399.772222222222</v>
      </c>
      <c r="B1428">
        <v>337</v>
      </c>
      <c r="C1428">
        <v>14</v>
      </c>
      <c r="D1428" s="1">
        <v>-26.7</v>
      </c>
      <c r="E1428" s="1">
        <v>36.5</v>
      </c>
      <c r="F1428" s="1">
        <v>3.4</v>
      </c>
      <c r="G1428" s="1">
        <v>23.8</v>
      </c>
      <c r="H1428" s="1">
        <v>-19.8</v>
      </c>
      <c r="I1428" s="1">
        <v>12.7</v>
      </c>
      <c r="J1428" s="7">
        <f t="shared" si="138"/>
        <v>0.1083086053412463</v>
      </c>
      <c r="K1428" s="4">
        <f t="shared" si="135"/>
        <v>4.9934304308063275E-2</v>
      </c>
      <c r="L1428" s="4">
        <f t="shared" si="136"/>
        <v>0.2656276741949436</v>
      </c>
      <c r="M1428" s="1">
        <f t="shared" si="137"/>
        <v>61.521684891994838</v>
      </c>
    </row>
    <row r="1429" spans="1:13" hidden="1" x14ac:dyDescent="0.15">
      <c r="A1429" s="14">
        <v>40400.849305555559</v>
      </c>
      <c r="B1429">
        <v>144</v>
      </c>
      <c r="C1429">
        <v>35</v>
      </c>
      <c r="D1429" s="1">
        <v>-42.9</v>
      </c>
      <c r="E1429" s="1">
        <v>37</v>
      </c>
      <c r="F1429" s="1">
        <v>-31</v>
      </c>
      <c r="G1429" s="1">
        <v>27.5</v>
      </c>
      <c r="H1429" s="1">
        <v>-26.9</v>
      </c>
      <c r="I1429" s="1">
        <v>19.399999999999999</v>
      </c>
      <c r="J1429" s="7">
        <f t="shared" si="138"/>
        <v>0.25694444444444442</v>
      </c>
      <c r="K1429" s="4">
        <f t="shared" si="135"/>
        <v>0.19312459835446161</v>
      </c>
      <c r="L1429" s="4">
        <f t="shared" si="136"/>
        <v>0.13844944406458701</v>
      </c>
      <c r="M1429" s="1">
        <f t="shared" si="137"/>
        <v>53.981835193973822</v>
      </c>
    </row>
    <row r="1430" spans="1:13" hidden="1" x14ac:dyDescent="0.15">
      <c r="A1430" s="14">
        <v>40411.884027777778</v>
      </c>
      <c r="B1430">
        <v>485</v>
      </c>
      <c r="C1430">
        <v>8</v>
      </c>
      <c r="D1430" s="1">
        <v>2.4524089999999998</v>
      </c>
      <c r="E1430" s="1">
        <v>32.524365000000003</v>
      </c>
      <c r="F1430" s="1">
        <v>13.846636</v>
      </c>
      <c r="G1430" s="1">
        <v>18.7</v>
      </c>
      <c r="H1430" s="1">
        <v>-14.7</v>
      </c>
      <c r="I1430" s="1">
        <v>12.8</v>
      </c>
      <c r="J1430" s="7">
        <f t="shared" si="138"/>
        <v>6.7060546391752587E-2</v>
      </c>
      <c r="L1430" s="4">
        <f t="shared" si="136"/>
        <v>0.34489149147889592</v>
      </c>
      <c r="M1430" s="1">
        <f t="shared" si="137"/>
        <v>65.678513382481015</v>
      </c>
    </row>
    <row r="1431" spans="1:13" hidden="1" x14ac:dyDescent="0.15">
      <c r="A1431" s="14">
        <v>40413.365277777775</v>
      </c>
    </row>
    <row r="1432" spans="1:13" hidden="1" x14ac:dyDescent="0.15">
      <c r="A1432" s="14">
        <v>40413.40902777778</v>
      </c>
      <c r="B1432">
        <v>57</v>
      </c>
      <c r="C1432">
        <v>19</v>
      </c>
      <c r="D1432" s="1">
        <v>-8.1</v>
      </c>
      <c r="E1432" s="1">
        <v>8.5</v>
      </c>
      <c r="F1432" s="1">
        <v>-17.100000000000001</v>
      </c>
      <c r="G1432" s="1">
        <v>9</v>
      </c>
      <c r="H1432" s="1">
        <v>-6.7</v>
      </c>
      <c r="I1432" s="1">
        <v>1.4</v>
      </c>
      <c r="J1432" s="7">
        <f t="shared" ref="J1432:J1437" si="139">E1432/B1432</f>
        <v>0.14912280701754385</v>
      </c>
      <c r="K1432" s="4">
        <f t="shared" si="135"/>
        <v>-4.5757490560675171E-2</v>
      </c>
      <c r="L1432" s="4">
        <f t="shared" si="136"/>
        <v>0.10334412301346627</v>
      </c>
      <c r="M1432" s="1">
        <f t="shared" si="137"/>
        <v>51.753574035530995</v>
      </c>
    </row>
    <row r="1433" spans="1:13" hidden="1" x14ac:dyDescent="0.15">
      <c r="A1433" s="14">
        <v>40415.873611111114</v>
      </c>
      <c r="B1433">
        <v>68</v>
      </c>
      <c r="C1433">
        <v>3</v>
      </c>
      <c r="D1433" s="1">
        <v>-6.7</v>
      </c>
      <c r="E1433" s="1">
        <v>1.4</v>
      </c>
      <c r="F1433" s="1">
        <v>-10</v>
      </c>
      <c r="G1433" s="1">
        <v>8.1</v>
      </c>
      <c r="H1433" s="1">
        <v>-6.4</v>
      </c>
      <c r="I1433" s="1">
        <v>6</v>
      </c>
      <c r="J1433" s="7">
        <f t="shared" si="139"/>
        <v>2.0588235294117647E-2</v>
      </c>
      <c r="K1433" s="4">
        <f t="shared" si="135"/>
        <v>-8.2410216177823306E-2</v>
      </c>
      <c r="L1433" s="4">
        <f t="shared" si="136"/>
        <v>-0.66005193830564923</v>
      </c>
      <c r="M1433" s="1">
        <f t="shared" si="137"/>
        <v>12.339087278326193</v>
      </c>
    </row>
    <row r="1434" spans="1:13" hidden="1" x14ac:dyDescent="0.15">
      <c r="A1434" s="14">
        <v>40415.975694444445</v>
      </c>
      <c r="B1434">
        <v>26</v>
      </c>
      <c r="C1434">
        <v>6</v>
      </c>
      <c r="D1434" s="1">
        <v>-1.3</v>
      </c>
      <c r="E1434" s="1">
        <v>3.5</v>
      </c>
      <c r="F1434" s="1">
        <v>0.8</v>
      </c>
      <c r="G1434" s="1">
        <v>5.2</v>
      </c>
      <c r="H1434" s="1">
        <v>-6</v>
      </c>
      <c r="I1434" s="1">
        <v>9.1999999999999993</v>
      </c>
      <c r="J1434" s="7">
        <f t="shared" si="139"/>
        <v>0.13461538461538461</v>
      </c>
      <c r="K1434" s="4">
        <f t="shared" si="135"/>
        <v>-0.6020599913279624</v>
      </c>
      <c r="L1434" s="4">
        <f t="shared" si="136"/>
        <v>-0.23408320603336796</v>
      </c>
      <c r="M1434" s="1">
        <f t="shared" si="137"/>
        <v>30.256437163529263</v>
      </c>
    </row>
    <row r="1435" spans="1:13" hidden="1" x14ac:dyDescent="0.15">
      <c r="A1435" s="14">
        <v>40416.250694444447</v>
      </c>
      <c r="B1435">
        <v>68</v>
      </c>
      <c r="C1435">
        <v>28</v>
      </c>
      <c r="D1435" s="1">
        <v>-8.8000000000000007</v>
      </c>
      <c r="E1435" s="1">
        <v>4.5999999999999996</v>
      </c>
      <c r="F1435" s="1">
        <v>-6.6</v>
      </c>
      <c r="G1435" s="1">
        <v>6.9</v>
      </c>
      <c r="H1435" s="1">
        <v>-7.2</v>
      </c>
      <c r="I1435" s="1">
        <v>15.6</v>
      </c>
      <c r="J1435" s="7">
        <f t="shared" si="139"/>
        <v>6.7647058823529407E-2</v>
      </c>
      <c r="K1435" s="4">
        <f t="shared" si="135"/>
        <v>0.10563358141291335</v>
      </c>
      <c r="L1435" s="4">
        <f t="shared" si="136"/>
        <v>-0.19457466474969443</v>
      </c>
      <c r="M1435" s="1">
        <f t="shared" si="137"/>
        <v>32.574057134572513</v>
      </c>
    </row>
    <row r="1436" spans="1:13" hidden="1" x14ac:dyDescent="0.15">
      <c r="A1436" s="14">
        <v>40416.795138888891</v>
      </c>
      <c r="B1436">
        <v>49</v>
      </c>
      <c r="C1436">
        <v>4</v>
      </c>
      <c r="D1436" s="1">
        <v>7.6</v>
      </c>
      <c r="E1436" s="1">
        <v>1.3</v>
      </c>
      <c r="F1436" s="1">
        <v>22</v>
      </c>
      <c r="G1436" s="1">
        <v>5.4</v>
      </c>
      <c r="H1436" s="1">
        <v>-4.4000000000000004</v>
      </c>
      <c r="I1436" s="1">
        <v>2.9</v>
      </c>
      <c r="J1436" s="7">
        <f t="shared" si="139"/>
        <v>2.6530612244897962E-2</v>
      </c>
      <c r="L1436" s="4">
        <f t="shared" si="136"/>
        <v>-0.5295093241793507</v>
      </c>
      <c r="M1436" s="1">
        <f t="shared" si="137"/>
        <v>16.460014812040033</v>
      </c>
    </row>
    <row r="1437" spans="1:13" hidden="1" x14ac:dyDescent="0.15">
      <c r="A1437" s="14">
        <v>40416.845138888886</v>
      </c>
      <c r="B1437">
        <v>19</v>
      </c>
      <c r="C1437">
        <v>7</v>
      </c>
      <c r="D1437" s="1">
        <v>-7.2</v>
      </c>
      <c r="E1437" s="1">
        <v>3.8</v>
      </c>
      <c r="F1437" s="1">
        <v>1.7</v>
      </c>
      <c r="G1437" s="1">
        <v>14.4</v>
      </c>
      <c r="H1437" s="1">
        <v>-9.3000000000000007</v>
      </c>
      <c r="I1437" s="1">
        <v>11</v>
      </c>
      <c r="J1437" s="7">
        <f t="shared" si="139"/>
        <v>0.19999999999999998</v>
      </c>
      <c r="K1437" s="4">
        <f t="shared" si="135"/>
        <v>-0.3010299956639812</v>
      </c>
      <c r="L1437" s="4">
        <f t="shared" si="136"/>
        <v>-0.38869935193712501</v>
      </c>
      <c r="M1437" s="1">
        <f t="shared" si="137"/>
        <v>22.225030451113557</v>
      </c>
    </row>
    <row r="1438" spans="1:13" hidden="1" x14ac:dyDescent="0.15">
      <c r="A1438" s="14">
        <v>40416.912499999999</v>
      </c>
      <c r="C1438">
        <v>5</v>
      </c>
      <c r="G1438" s="1">
        <v>3.4</v>
      </c>
      <c r="H1438" s="1">
        <v>-6.3</v>
      </c>
      <c r="I1438" s="1">
        <v>2</v>
      </c>
    </row>
    <row r="1439" spans="1:13" x14ac:dyDescent="0.15">
      <c r="A1439" s="14">
        <v>40417.20208333333</v>
      </c>
      <c r="B1439">
        <v>46</v>
      </c>
      <c r="C1439">
        <v>13</v>
      </c>
      <c r="D1439" s="1">
        <v>-10.1</v>
      </c>
      <c r="E1439" s="1">
        <v>6.2</v>
      </c>
      <c r="F1439" s="1">
        <v>5.5</v>
      </c>
      <c r="G1439" s="1">
        <v>13.2</v>
      </c>
      <c r="H1439" s="1">
        <v>-10.199999999999999</v>
      </c>
      <c r="I1439" s="1">
        <v>9.5</v>
      </c>
      <c r="J1439" s="7">
        <f>E1439/B1439</f>
        <v>0.13478260869565217</v>
      </c>
      <c r="K1439" s="4">
        <f t="shared" si="135"/>
        <v>-0.1162525574232073</v>
      </c>
      <c r="L1439" s="4">
        <f t="shared" si="136"/>
        <v>-0.21620848226366365</v>
      </c>
      <c r="M1439" s="1">
        <f t="shared" si="137"/>
        <v>31.293038995920195</v>
      </c>
    </row>
    <row r="1440" spans="1:13" hidden="1" x14ac:dyDescent="0.15">
      <c r="A1440" s="14">
        <v>40417.486805555556</v>
      </c>
      <c r="B1440">
        <v>37</v>
      </c>
      <c r="C1440">
        <v>5</v>
      </c>
      <c r="D1440" s="1">
        <v>-6.6</v>
      </c>
      <c r="E1440" s="1">
        <v>6</v>
      </c>
      <c r="F1440" s="1">
        <v>-7.8</v>
      </c>
      <c r="G1440" s="1">
        <v>7.7</v>
      </c>
      <c r="H1440" s="1">
        <v>-5.9</v>
      </c>
      <c r="I1440" s="1">
        <v>1</v>
      </c>
      <c r="J1440" s="7">
        <f>E1440/B1440</f>
        <v>0.16216216216216217</v>
      </c>
      <c r="K1440" s="4">
        <f t="shared" si="135"/>
        <v>-6.6946789630613221E-2</v>
      </c>
      <c r="L1440" s="4">
        <f t="shared" si="136"/>
        <v>7.2992387414994231E-3</v>
      </c>
      <c r="M1440" s="1">
        <f t="shared" si="137"/>
        <v>45.481465805838354</v>
      </c>
    </row>
    <row r="1441" spans="1:13" hidden="1" x14ac:dyDescent="0.15">
      <c r="A1441" s="14">
        <v>40417.890972222223</v>
      </c>
      <c r="B1441">
        <v>20</v>
      </c>
      <c r="C1441">
        <v>22</v>
      </c>
      <c r="D1441" s="1">
        <v>-12.8</v>
      </c>
      <c r="E1441" s="1">
        <v>2.9</v>
      </c>
      <c r="F1441" s="1">
        <v>-0.4</v>
      </c>
      <c r="G1441" s="1">
        <v>0</v>
      </c>
      <c r="H1441" s="1">
        <v>-6</v>
      </c>
      <c r="I1441" s="1">
        <v>21.8</v>
      </c>
      <c r="J1441" s="7">
        <f>E1441/B1441</f>
        <v>0.14499999999999999</v>
      </c>
      <c r="L1441" s="4">
        <f t="shared" si="136"/>
        <v>-0.31575325248468755</v>
      </c>
      <c r="M1441" s="1">
        <f t="shared" si="137"/>
        <v>25.796026494499955</v>
      </c>
    </row>
    <row r="1442" spans="1:13" hidden="1" x14ac:dyDescent="0.15">
      <c r="A1442" s="14">
        <v>40418.319444444445</v>
      </c>
      <c r="B1442">
        <v>57</v>
      </c>
      <c r="C1442">
        <v>7</v>
      </c>
      <c r="D1442" s="1">
        <v>-14.7</v>
      </c>
      <c r="E1442" s="1">
        <v>14.4</v>
      </c>
      <c r="F1442" s="1">
        <v>4.5</v>
      </c>
      <c r="G1442" s="1">
        <v>13.4</v>
      </c>
      <c r="H1442" s="1">
        <v>-9.6999999999999993</v>
      </c>
      <c r="I1442" s="1">
        <v>7.5</v>
      </c>
      <c r="J1442" s="7">
        <f>E1442/B1442</f>
        <v>0.25263157894736843</v>
      </c>
      <c r="K1442" s="4">
        <f t="shared" si="135"/>
        <v>4.0212536383368448E-2</v>
      </c>
      <c r="L1442" s="4">
        <f t="shared" si="136"/>
        <v>0.17159075782900482</v>
      </c>
      <c r="M1442" s="1">
        <f t="shared" si="137"/>
        <v>56.035354163034903</v>
      </c>
    </row>
    <row r="1443" spans="1:13" hidden="1" x14ac:dyDescent="0.15">
      <c r="A1443" s="14">
        <v>40418.352083333331</v>
      </c>
      <c r="B1443">
        <v>39</v>
      </c>
      <c r="C1443">
        <v>31</v>
      </c>
      <c r="D1443" s="1">
        <v>-11.6</v>
      </c>
      <c r="E1443" s="1">
        <v>7.8</v>
      </c>
      <c r="F1443" s="1">
        <v>-2.7</v>
      </c>
      <c r="G1443" s="1">
        <v>14.2</v>
      </c>
      <c r="H1443" s="1">
        <v>-11.5</v>
      </c>
      <c r="I1443" s="1">
        <v>1.4</v>
      </c>
      <c r="J1443" s="7">
        <f>E1443/B1443</f>
        <v>0.19999999999999998</v>
      </c>
      <c r="K1443" s="4">
        <f t="shared" si="135"/>
        <v>-8.783035515613799E-2</v>
      </c>
      <c r="L1443" s="4">
        <f t="shared" si="136"/>
        <v>-0.16860323766313129</v>
      </c>
      <c r="M1443" s="1">
        <f t="shared" si="137"/>
        <v>34.147509139746589</v>
      </c>
    </row>
    <row r="1444" spans="1:13" hidden="1" x14ac:dyDescent="0.15">
      <c r="A1444" s="14">
        <v>40418.453472222223</v>
      </c>
      <c r="C1444">
        <v>16</v>
      </c>
      <c r="G1444" s="1">
        <v>4.3</v>
      </c>
      <c r="H1444" s="1">
        <v>-6.3</v>
      </c>
      <c r="I1444" s="1">
        <v>-5.8</v>
      </c>
    </row>
    <row r="1445" spans="1:13" hidden="1" x14ac:dyDescent="0.15">
      <c r="A1445" s="14">
        <v>40418.478472222225</v>
      </c>
      <c r="C1445">
        <v>32</v>
      </c>
      <c r="G1445" s="1">
        <v>3.4</v>
      </c>
      <c r="H1445" s="1">
        <v>-10.6</v>
      </c>
      <c r="I1445" s="1">
        <v>-9.6999999999999993</v>
      </c>
    </row>
    <row r="1446" spans="1:13" hidden="1" x14ac:dyDescent="0.15">
      <c r="A1446" s="14">
        <v>40419.270138888889</v>
      </c>
      <c r="B1446">
        <v>72</v>
      </c>
      <c r="C1446">
        <v>8</v>
      </c>
      <c r="D1446" s="1">
        <v>-6</v>
      </c>
      <c r="E1446" s="1">
        <v>7.5</v>
      </c>
      <c r="F1446" s="1">
        <v>1.5</v>
      </c>
      <c r="G1446" s="1">
        <v>11.3</v>
      </c>
      <c r="H1446" s="1">
        <v>-8</v>
      </c>
      <c r="I1446" s="1">
        <v>7.2</v>
      </c>
      <c r="J1446" s="7">
        <f>E1446/B1446</f>
        <v>0.10416666666666667</v>
      </c>
      <c r="K1446" s="4">
        <f t="shared" si="135"/>
        <v>-0.27492719309977615</v>
      </c>
      <c r="L1446" s="4">
        <f t="shared" si="136"/>
        <v>-2.8028723600243537E-2</v>
      </c>
      <c r="M1446" s="1">
        <f t="shared" si="137"/>
        <v>43.152389734005403</v>
      </c>
    </row>
    <row r="1447" spans="1:13" hidden="1" x14ac:dyDescent="0.15">
      <c r="A1447" s="14">
        <v>40419.298611111109</v>
      </c>
      <c r="B1447">
        <v>35</v>
      </c>
      <c r="C1447">
        <v>19</v>
      </c>
      <c r="D1447" s="1">
        <v>-16.600000000000001</v>
      </c>
      <c r="E1447" s="1">
        <v>7.3</v>
      </c>
      <c r="F1447" s="1">
        <v>-9.6</v>
      </c>
      <c r="G1447" s="1">
        <v>22.6</v>
      </c>
      <c r="H1447" s="1">
        <v>-25</v>
      </c>
      <c r="I1447" s="1">
        <v>14.4</v>
      </c>
      <c r="J1447" s="7">
        <f>E1447/B1447</f>
        <v>0.20857142857142857</v>
      </c>
      <c r="K1447" s="4">
        <f t="shared" si="135"/>
        <v>-0.13400035110734579</v>
      </c>
      <c r="L1447" s="4">
        <f t="shared" si="136"/>
        <v>-0.53461714855158171</v>
      </c>
      <c r="M1447" s="1">
        <f t="shared" si="137"/>
        <v>16.277804394292925</v>
      </c>
    </row>
    <row r="1448" spans="1:13" hidden="1" x14ac:dyDescent="0.15">
      <c r="A1448" s="14">
        <v>40419.337500000001</v>
      </c>
      <c r="B1448">
        <v>41</v>
      </c>
      <c r="C1448">
        <v>3</v>
      </c>
      <c r="D1448" s="1">
        <v>-17.399999999999999</v>
      </c>
      <c r="E1448" s="1">
        <v>6.2</v>
      </c>
      <c r="F1448" s="1">
        <v>-5.9</v>
      </c>
      <c r="G1448" s="1">
        <v>3.3</v>
      </c>
      <c r="H1448" s="1">
        <v>-5.6</v>
      </c>
      <c r="I1448" s="1">
        <v>3.1</v>
      </c>
      <c r="J1448" s="7">
        <f>E1448/B1448</f>
        <v>0.15121951219512195</v>
      </c>
      <c r="K1448" s="4">
        <f t="shared" si="135"/>
        <v>0.72203530840471219</v>
      </c>
      <c r="L1448" s="4">
        <f t="shared" si="136"/>
        <v>4.4203662492053486E-2</v>
      </c>
      <c r="M1448" s="1">
        <f t="shared" si="137"/>
        <v>47.910837826167764</v>
      </c>
    </row>
    <row r="1449" spans="1:13" hidden="1" x14ac:dyDescent="0.15">
      <c r="A1449" s="14">
        <v>40419.361805555556</v>
      </c>
      <c r="B1449">
        <v>29</v>
      </c>
      <c r="C1449">
        <v>7</v>
      </c>
      <c r="D1449" s="1">
        <v>-9.1</v>
      </c>
      <c r="E1449" s="1">
        <v>9.3000000000000007</v>
      </c>
      <c r="F1449" s="1">
        <v>-12.8</v>
      </c>
      <c r="G1449" s="1">
        <v>14.8</v>
      </c>
      <c r="H1449" s="1">
        <v>-12.1</v>
      </c>
      <c r="I1449" s="1">
        <v>9.1</v>
      </c>
      <c r="J1449" s="7">
        <f>E1449/B1449</f>
        <v>0.32068965517241382</v>
      </c>
      <c r="K1449" s="4">
        <f t="shared" si="135"/>
        <v>-0.21122032307386382</v>
      </c>
      <c r="L1449" s="4">
        <f t="shared" si="136"/>
        <v>-0.1143024217625149</v>
      </c>
      <c r="M1449" s="1">
        <f t="shared" si="137"/>
        <v>37.545701187251531</v>
      </c>
    </row>
    <row r="1450" spans="1:13" hidden="1" x14ac:dyDescent="0.15">
      <c r="A1450" s="14">
        <v>40419.467361111114</v>
      </c>
    </row>
    <row r="1451" spans="1:13" hidden="1" x14ac:dyDescent="0.15">
      <c r="A1451" s="14">
        <v>40420.135416666664</v>
      </c>
      <c r="B1451">
        <v>34</v>
      </c>
      <c r="C1451">
        <v>30</v>
      </c>
      <c r="D1451" s="1">
        <v>-2.4809399999999999</v>
      </c>
      <c r="E1451" s="1">
        <v>6.7785019999999996</v>
      </c>
      <c r="F1451" s="1">
        <v>-13.428241999999999</v>
      </c>
      <c r="G1451" s="1">
        <v>5</v>
      </c>
      <c r="H1451" s="1">
        <v>-4.9000000000000004</v>
      </c>
      <c r="I1451" s="1">
        <v>10.1</v>
      </c>
      <c r="J1451" s="7">
        <f t="shared" ref="J1451:J1460" si="140">E1451/B1451</f>
        <v>0.19936770588235292</v>
      </c>
      <c r="K1451" s="4">
        <f t="shared" si="135"/>
        <v>-0.30435374308033775</v>
      </c>
      <c r="L1451" s="4">
        <f t="shared" si="136"/>
        <v>0.14093764849716633</v>
      </c>
      <c r="M1451" s="1">
        <f t="shared" si="137"/>
        <v>54.137827902633354</v>
      </c>
    </row>
    <row r="1452" spans="1:13" hidden="1" x14ac:dyDescent="0.15">
      <c r="A1452" s="14">
        <v>40420.15625</v>
      </c>
      <c r="B1452">
        <v>24</v>
      </c>
      <c r="C1452">
        <v>17</v>
      </c>
      <c r="D1452" s="1">
        <v>-6</v>
      </c>
      <c r="E1452" s="1">
        <v>4</v>
      </c>
      <c r="F1452" s="1">
        <v>2.2000000000000002</v>
      </c>
      <c r="G1452" s="1">
        <v>20.5</v>
      </c>
      <c r="H1452" s="1">
        <v>-15.2</v>
      </c>
      <c r="I1452" s="1">
        <v>16.899999999999999</v>
      </c>
      <c r="J1452" s="7">
        <f t="shared" si="140"/>
        <v>0.16666666666666666</v>
      </c>
      <c r="K1452" s="4">
        <f t="shared" si="135"/>
        <v>-0.53360261067211068</v>
      </c>
      <c r="L1452" s="4">
        <f t="shared" si="136"/>
        <v>-0.57978359661681023</v>
      </c>
      <c r="M1452" s="1">
        <f t="shared" si="137"/>
        <v>14.743562836470733</v>
      </c>
    </row>
    <row r="1453" spans="1:13" hidden="1" x14ac:dyDescent="0.15">
      <c r="A1453" s="14">
        <v>40420.311805555553</v>
      </c>
      <c r="B1453">
        <v>33</v>
      </c>
      <c r="C1453">
        <v>19</v>
      </c>
      <c r="D1453" s="1">
        <v>-4.5</v>
      </c>
      <c r="E1453" s="1">
        <v>8.9</v>
      </c>
      <c r="F1453" s="1">
        <v>-4.9000000000000004</v>
      </c>
      <c r="G1453" s="1">
        <v>4.2</v>
      </c>
      <c r="H1453" s="1">
        <v>-5.9</v>
      </c>
      <c r="I1453" s="1">
        <v>3.5</v>
      </c>
      <c r="J1453" s="7">
        <f t="shared" si="140"/>
        <v>0.26969696969696971</v>
      </c>
      <c r="K1453" s="4">
        <f t="shared" si="135"/>
        <v>2.9963223377443202E-2</v>
      </c>
      <c r="L1453" s="4">
        <f t="shared" si="136"/>
        <v>0.1785379950027686</v>
      </c>
      <c r="M1453" s="1">
        <f t="shared" si="137"/>
        <v>56.458752345877201</v>
      </c>
    </row>
    <row r="1454" spans="1:13" hidden="1" x14ac:dyDescent="0.15">
      <c r="A1454" s="14">
        <v>40420.363194444442</v>
      </c>
      <c r="B1454">
        <v>18</v>
      </c>
      <c r="C1454">
        <v>9</v>
      </c>
      <c r="D1454" s="1">
        <v>-3.7072129999999999</v>
      </c>
      <c r="E1454" s="1">
        <v>3.8921869999999998</v>
      </c>
      <c r="F1454" s="1">
        <v>-3.2080769999999998</v>
      </c>
      <c r="G1454" s="1">
        <v>2.5</v>
      </c>
      <c r="H1454" s="1">
        <v>-3.6</v>
      </c>
      <c r="I1454" s="1">
        <v>-0.4</v>
      </c>
      <c r="J1454" s="7">
        <f t="shared" si="140"/>
        <v>0.21623261111111111</v>
      </c>
      <c r="K1454" s="4">
        <f t="shared" si="135"/>
        <v>0.17110753070717241</v>
      </c>
      <c r="L1454" s="4">
        <f t="shared" si="136"/>
        <v>3.3891196994788875E-2</v>
      </c>
      <c r="M1454" s="1">
        <f t="shared" si="137"/>
        <v>47.233340200725699</v>
      </c>
    </row>
    <row r="1455" spans="1:13" hidden="1" x14ac:dyDescent="0.15">
      <c r="A1455" s="14">
        <v>40420.490972222222</v>
      </c>
      <c r="B1455">
        <v>96</v>
      </c>
      <c r="C1455">
        <v>33</v>
      </c>
      <c r="D1455" s="1">
        <v>-8.4760950000000008</v>
      </c>
      <c r="E1455" s="1">
        <v>14.78561</v>
      </c>
      <c r="F1455" s="1">
        <v>-3.6817989999999998</v>
      </c>
      <c r="G1455" s="1">
        <v>14.3</v>
      </c>
      <c r="H1455" s="1">
        <v>-17.3</v>
      </c>
      <c r="I1455" s="1">
        <v>27.8</v>
      </c>
      <c r="J1455" s="7">
        <f t="shared" si="140"/>
        <v>0.15401677083333334</v>
      </c>
      <c r="K1455" s="4">
        <f t="shared" si="135"/>
        <v>-0.22714022183020166</v>
      </c>
      <c r="L1455" s="4">
        <f t="shared" si="136"/>
        <v>-6.8206856500742166E-2</v>
      </c>
      <c r="M1455" s="1">
        <f t="shared" si="137"/>
        <v>40.519171545996187</v>
      </c>
    </row>
    <row r="1456" spans="1:13" hidden="1" x14ac:dyDescent="0.15">
      <c r="A1456" s="14">
        <v>40420.499305555553</v>
      </c>
      <c r="B1456">
        <v>5</v>
      </c>
      <c r="C1456">
        <v>24</v>
      </c>
      <c r="D1456" s="1">
        <v>-3</v>
      </c>
      <c r="E1456" s="1">
        <v>1.3</v>
      </c>
      <c r="F1456" s="1">
        <v>5.6</v>
      </c>
      <c r="G1456" s="1">
        <v>10.7</v>
      </c>
      <c r="H1456" s="1">
        <v>-12.7</v>
      </c>
      <c r="I1456" s="1">
        <v>9.4</v>
      </c>
      <c r="J1456" s="7">
        <f t="shared" si="140"/>
        <v>0.26</v>
      </c>
      <c r="K1456" s="4">
        <f t="shared" si="135"/>
        <v>-0.55226252296554712</v>
      </c>
      <c r="L1456" s="4">
        <f t="shared" si="136"/>
        <v>-0.98986036864912008</v>
      </c>
      <c r="M1456" s="1">
        <f t="shared" si="137"/>
        <v>5.8445658773868674</v>
      </c>
    </row>
    <row r="1457" spans="1:13" hidden="1" x14ac:dyDescent="0.15">
      <c r="A1457" s="14">
        <v>40421.467361111114</v>
      </c>
      <c r="B1457">
        <v>36</v>
      </c>
      <c r="C1457">
        <v>26</v>
      </c>
      <c r="D1457" s="1">
        <v>-0.4</v>
      </c>
      <c r="E1457" s="1">
        <v>6.5</v>
      </c>
      <c r="F1457" s="1">
        <v>-10.1</v>
      </c>
      <c r="G1457" s="1">
        <v>4.5</v>
      </c>
      <c r="H1457" s="1">
        <v>-8.1</v>
      </c>
      <c r="I1457" s="1">
        <v>-0.3</v>
      </c>
      <c r="J1457" s="7">
        <f t="shared" si="140"/>
        <v>0.18055555555555555</v>
      </c>
      <c r="K1457" s="4">
        <f t="shared" si="135"/>
        <v>-1.0511525224473812</v>
      </c>
      <c r="L1457" s="4">
        <f t="shared" si="136"/>
        <v>-9.5571662235794164E-2</v>
      </c>
      <c r="M1457" s="1">
        <f t="shared" si="137"/>
        <v>38.745967256083532</v>
      </c>
    </row>
    <row r="1458" spans="1:13" hidden="1" x14ac:dyDescent="0.15">
      <c r="A1458" s="14">
        <v>40421.600694444445</v>
      </c>
      <c r="B1458">
        <v>50</v>
      </c>
      <c r="C1458">
        <v>30</v>
      </c>
      <c r="D1458" s="1">
        <v>-1.5</v>
      </c>
      <c r="E1458" s="1">
        <v>9.8000000000000007</v>
      </c>
      <c r="F1458" s="1">
        <v>23.2</v>
      </c>
      <c r="G1458" s="1">
        <v>7.2</v>
      </c>
      <c r="H1458" s="1">
        <v>-10.8</v>
      </c>
      <c r="I1458" s="1">
        <v>3</v>
      </c>
      <c r="J1458" s="7">
        <f t="shared" si="140"/>
        <v>0.19600000000000001</v>
      </c>
      <c r="K1458" s="4">
        <f t="shared" si="135"/>
        <v>-0.68124123737558728</v>
      </c>
      <c r="L1458" s="4">
        <f t="shared" si="136"/>
        <v>-4.219767979445483E-2</v>
      </c>
      <c r="M1458" s="1">
        <f t="shared" si="137"/>
        <v>42.220833135927926</v>
      </c>
    </row>
    <row r="1459" spans="1:13" hidden="1" x14ac:dyDescent="0.15">
      <c r="A1459" s="14">
        <v>40421.614583333336</v>
      </c>
      <c r="B1459">
        <v>14</v>
      </c>
      <c r="C1459">
        <v>15</v>
      </c>
      <c r="D1459" s="1">
        <v>-1.4</v>
      </c>
      <c r="E1459" s="1">
        <v>2.6</v>
      </c>
      <c r="F1459" s="1">
        <v>0.2</v>
      </c>
      <c r="G1459" s="1">
        <v>5.8</v>
      </c>
      <c r="H1459" s="1">
        <v>-9.1999999999999993</v>
      </c>
      <c r="I1459" s="1">
        <v>4</v>
      </c>
      <c r="J1459" s="7">
        <f t="shared" si="140"/>
        <v>0.18571428571428572</v>
      </c>
      <c r="K1459" s="4">
        <f t="shared" si="135"/>
        <v>-0.61729995788469927</v>
      </c>
      <c r="L1459" s="4">
        <f t="shared" si="136"/>
        <v>-0.54881447937473726</v>
      </c>
      <c r="M1459" s="1">
        <f t="shared" si="137"/>
        <v>15.78075330951539</v>
      </c>
    </row>
    <row r="1460" spans="1:13" hidden="1" x14ac:dyDescent="0.15">
      <c r="A1460" s="14">
        <v>40421.968055555553</v>
      </c>
      <c r="B1460">
        <v>31</v>
      </c>
      <c r="C1460">
        <v>4</v>
      </c>
      <c r="D1460" s="1">
        <v>-7.7</v>
      </c>
      <c r="E1460" s="1">
        <v>7.2</v>
      </c>
      <c r="F1460" s="1">
        <v>-9.8000000000000007</v>
      </c>
      <c r="G1460" s="1">
        <v>6.7</v>
      </c>
      <c r="H1460" s="1">
        <v>-5</v>
      </c>
      <c r="I1460" s="1">
        <v>1.1000000000000001</v>
      </c>
      <c r="J1460" s="7">
        <f t="shared" si="140"/>
        <v>0.23225806451612904</v>
      </c>
      <c r="K1460" s="4">
        <f t="shared" si="135"/>
        <v>6.0415922471655434E-2</v>
      </c>
      <c r="L1460" s="4">
        <f t="shared" si="136"/>
        <v>0.15836249209524964</v>
      </c>
      <c r="M1460" s="1">
        <f t="shared" si="137"/>
        <v>55.222168633636123</v>
      </c>
    </row>
    <row r="1461" spans="1:13" hidden="1" x14ac:dyDescent="0.15">
      <c r="A1461" s="14">
        <v>40422.000694444447</v>
      </c>
    </row>
    <row r="1462" spans="1:13" hidden="1" x14ac:dyDescent="0.15">
      <c r="A1462" s="14">
        <v>40422.027777777781</v>
      </c>
      <c r="B1462">
        <v>27</v>
      </c>
      <c r="C1462">
        <v>7</v>
      </c>
      <c r="D1462" s="1">
        <v>-11.9</v>
      </c>
      <c r="E1462" s="1">
        <v>10.7</v>
      </c>
      <c r="F1462" s="1">
        <v>-10.6</v>
      </c>
      <c r="G1462" s="1">
        <v>18.3</v>
      </c>
      <c r="H1462" s="1">
        <v>-15.3</v>
      </c>
      <c r="I1462" s="1">
        <v>10.8</v>
      </c>
      <c r="J1462" s="7">
        <f t="shared" ref="J1462:J1470" si="141">E1462/B1462</f>
        <v>0.39629629629629626</v>
      </c>
      <c r="K1462" s="4">
        <f t="shared" si="135"/>
        <v>-0.18690412833789874</v>
      </c>
      <c r="L1462" s="4">
        <f t="shared" si="136"/>
        <v>-0.1553076531323892</v>
      </c>
      <c r="M1462" s="1">
        <f t="shared" si="137"/>
        <v>34.96687944566883</v>
      </c>
    </row>
    <row r="1463" spans="1:13" hidden="1" x14ac:dyDescent="0.15">
      <c r="A1463" s="14">
        <v>40422.066666666666</v>
      </c>
      <c r="B1463">
        <v>48</v>
      </c>
      <c r="C1463">
        <v>14</v>
      </c>
      <c r="D1463" s="1">
        <v>-7.6</v>
      </c>
      <c r="E1463" s="1">
        <v>7.3</v>
      </c>
      <c r="F1463" s="1">
        <v>-5.0999999999999996</v>
      </c>
      <c r="G1463" s="1">
        <v>4.5</v>
      </c>
      <c r="H1463" s="1">
        <v>-7.2</v>
      </c>
      <c r="I1463" s="1">
        <v>-0.7</v>
      </c>
      <c r="J1463" s="7">
        <f t="shared" si="141"/>
        <v>0.15208333333333332</v>
      </c>
      <c r="K1463" s="4">
        <f t="shared" si="135"/>
        <v>0.22760107850544767</v>
      </c>
      <c r="L1463" s="4">
        <f t="shared" si="136"/>
        <v>5.9903636891874201E-3</v>
      </c>
      <c r="M1463" s="1">
        <f t="shared" si="137"/>
        <v>45.395137042507493</v>
      </c>
    </row>
    <row r="1464" spans="1:13" hidden="1" x14ac:dyDescent="0.15">
      <c r="A1464" s="14">
        <v>40422.15625</v>
      </c>
      <c r="B1464">
        <v>51</v>
      </c>
      <c r="C1464">
        <v>6</v>
      </c>
      <c r="D1464" s="1">
        <v>-7</v>
      </c>
      <c r="E1464" s="1">
        <v>8.3000000000000007</v>
      </c>
      <c r="F1464" s="1">
        <v>-6.9</v>
      </c>
      <c r="G1464" s="1">
        <v>10.5</v>
      </c>
      <c r="H1464" s="1">
        <v>-9.1999999999999993</v>
      </c>
      <c r="I1464" s="1">
        <v>1.9</v>
      </c>
      <c r="J1464" s="7">
        <f t="shared" si="141"/>
        <v>0.16274509803921569</v>
      </c>
      <c r="K1464" s="4">
        <f t="shared" si="135"/>
        <v>-0.17609125905568127</v>
      </c>
      <c r="L1464" s="4">
        <f t="shared" si="136"/>
        <v>-4.4709734969481309E-2</v>
      </c>
      <c r="M1464" s="1">
        <f t="shared" si="137"/>
        <v>42.055953650012377</v>
      </c>
    </row>
    <row r="1465" spans="1:13" hidden="1" x14ac:dyDescent="0.15">
      <c r="A1465" s="14">
        <v>40422.175000000003</v>
      </c>
      <c r="B1465">
        <v>22</v>
      </c>
      <c r="C1465">
        <v>31</v>
      </c>
      <c r="D1465" s="1">
        <v>-3.4</v>
      </c>
      <c r="E1465" s="1">
        <v>8.3000000000000007</v>
      </c>
      <c r="F1465" s="1">
        <v>18.100000000000001</v>
      </c>
      <c r="G1465" s="1">
        <v>12.8</v>
      </c>
      <c r="H1465" s="1">
        <v>-9.1999999999999993</v>
      </c>
      <c r="I1465" s="1">
        <v>9.5</v>
      </c>
      <c r="J1465" s="7">
        <f t="shared" si="141"/>
        <v>0.37727272727272732</v>
      </c>
      <c r="K1465" s="4">
        <f t="shared" si="135"/>
        <v>-0.57573105260561319</v>
      </c>
      <c r="L1465" s="4">
        <f t="shared" si="136"/>
        <v>-4.4709734969481309E-2</v>
      </c>
      <c r="M1465" s="1">
        <f t="shared" si="137"/>
        <v>42.055953650012377</v>
      </c>
    </row>
    <row r="1466" spans="1:13" hidden="1" x14ac:dyDescent="0.15">
      <c r="A1466" s="14">
        <v>40422.372916666667</v>
      </c>
      <c r="B1466">
        <v>106</v>
      </c>
      <c r="C1466">
        <v>6</v>
      </c>
      <c r="D1466" s="1">
        <v>-18.899999999999999</v>
      </c>
      <c r="E1466" s="1">
        <v>11.6</v>
      </c>
      <c r="F1466" s="1">
        <v>2.2999999999999998</v>
      </c>
      <c r="G1466" s="1">
        <v>12.9</v>
      </c>
      <c r="H1466" s="1">
        <v>-8.5</v>
      </c>
      <c r="I1466" s="1">
        <v>5.4</v>
      </c>
      <c r="J1466" s="7">
        <f t="shared" si="141"/>
        <v>0.10943396226415095</v>
      </c>
      <c r="K1466" s="4">
        <f t="shared" si="135"/>
        <v>0.16587209387399515</v>
      </c>
      <c r="L1466" s="4">
        <f t="shared" si="136"/>
        <v>0.13503906351262576</v>
      </c>
      <c r="M1466" s="1">
        <f t="shared" si="137"/>
        <v>53.767581244552986</v>
      </c>
    </row>
    <row r="1467" spans="1:13" hidden="1" x14ac:dyDescent="0.15">
      <c r="A1467" s="14">
        <v>40422.786805555559</v>
      </c>
      <c r="B1467">
        <v>64</v>
      </c>
      <c r="C1467">
        <v>7</v>
      </c>
      <c r="D1467" s="1">
        <v>-4.9000000000000004</v>
      </c>
      <c r="E1467" s="1">
        <v>9.1999999999999993</v>
      </c>
      <c r="F1467" s="1">
        <v>5.9</v>
      </c>
      <c r="G1467" s="1">
        <v>11.3</v>
      </c>
      <c r="H1467" s="1">
        <v>-6.3</v>
      </c>
      <c r="I1467" s="1">
        <v>6.6</v>
      </c>
      <c r="J1467" s="7">
        <f t="shared" si="141"/>
        <v>0.14374999999999999</v>
      </c>
      <c r="K1467" s="4">
        <f t="shared" si="135"/>
        <v>-0.36288236345490604</v>
      </c>
      <c r="L1467" s="4">
        <f t="shared" si="136"/>
        <v>0.16444727789197355</v>
      </c>
      <c r="M1467" s="1">
        <f t="shared" si="137"/>
        <v>55.597335145023564</v>
      </c>
    </row>
    <row r="1468" spans="1:13" hidden="1" x14ac:dyDescent="0.15">
      <c r="A1468" s="14">
        <v>40423.509027777778</v>
      </c>
      <c r="B1468">
        <v>30</v>
      </c>
      <c r="C1468">
        <v>15</v>
      </c>
      <c r="D1468" s="1">
        <v>-5.6</v>
      </c>
      <c r="E1468" s="1">
        <v>7.3</v>
      </c>
      <c r="F1468" s="1">
        <v>-6.5</v>
      </c>
      <c r="G1468" s="1">
        <v>5.6</v>
      </c>
      <c r="H1468" s="1">
        <v>-3.6</v>
      </c>
      <c r="I1468" s="1">
        <v>-0.7</v>
      </c>
      <c r="J1468" s="7">
        <f t="shared" si="141"/>
        <v>0.24333333333333332</v>
      </c>
      <c r="L1468" s="4">
        <f t="shared" si="136"/>
        <v>0.30702035935316863</v>
      </c>
      <c r="M1468" s="1">
        <f t="shared" si="137"/>
        <v>63.749757630311116</v>
      </c>
    </row>
    <row r="1469" spans="1:13" hidden="1" x14ac:dyDescent="0.15">
      <c r="A1469" s="14">
        <v>40423.534722222219</v>
      </c>
      <c r="B1469">
        <v>26</v>
      </c>
      <c r="C1469">
        <v>4</v>
      </c>
      <c r="D1469" s="1">
        <v>-4.9000000000000004</v>
      </c>
      <c r="E1469" s="1">
        <v>4.5</v>
      </c>
      <c r="F1469" s="1">
        <v>-5.3</v>
      </c>
      <c r="G1469" s="1">
        <v>3.6</v>
      </c>
      <c r="H1469" s="1">
        <v>-4.8</v>
      </c>
      <c r="I1469" s="1">
        <v>2.4</v>
      </c>
      <c r="J1469" s="7">
        <f t="shared" si="141"/>
        <v>0.17307692307692307</v>
      </c>
      <c r="K1469" s="4">
        <f t="shared" si="135"/>
        <v>0.13389357926122641</v>
      </c>
      <c r="L1469" s="4">
        <f t="shared" si="136"/>
        <v>-2.8028723600243537E-2</v>
      </c>
      <c r="M1469" s="1">
        <f t="shared" si="137"/>
        <v>43.152389734005403</v>
      </c>
    </row>
    <row r="1470" spans="1:13" hidden="1" x14ac:dyDescent="0.15">
      <c r="A1470" s="14">
        <v>40423.558333333334</v>
      </c>
      <c r="B1470">
        <v>27</v>
      </c>
      <c r="C1470">
        <v>32</v>
      </c>
      <c r="D1470" s="1">
        <v>-9</v>
      </c>
      <c r="E1470" s="1">
        <v>4.4000000000000004</v>
      </c>
      <c r="F1470" s="1">
        <v>-4.2</v>
      </c>
      <c r="G1470" s="1">
        <v>-65.900000000000006</v>
      </c>
      <c r="H1470" s="1">
        <v>-44.2</v>
      </c>
      <c r="I1470" s="1">
        <v>-56.4</v>
      </c>
      <c r="J1470" s="7">
        <f t="shared" si="141"/>
        <v>0.16296296296296298</v>
      </c>
      <c r="L1470" s="4">
        <f t="shared" si="136"/>
        <v>-1.0019695928629044</v>
      </c>
      <c r="M1470" s="1">
        <f t="shared" si="137"/>
        <v>5.6849229871056339</v>
      </c>
    </row>
    <row r="1471" spans="1:13" hidden="1" x14ac:dyDescent="0.15">
      <c r="A1471" s="14">
        <v>40423.713194444441</v>
      </c>
    </row>
    <row r="1472" spans="1:13" hidden="1" x14ac:dyDescent="0.15">
      <c r="A1472" s="14">
        <v>40423.816666666666</v>
      </c>
      <c r="C1472">
        <v>14</v>
      </c>
      <c r="G1472" s="1">
        <v>1.5</v>
      </c>
      <c r="H1472" s="1">
        <v>-3.6</v>
      </c>
      <c r="I1472" s="1">
        <v>-13.6</v>
      </c>
    </row>
    <row r="1473" spans="1:13" hidden="1" x14ac:dyDescent="0.15">
      <c r="A1473" s="14">
        <v>40423.997916666667</v>
      </c>
      <c r="C1473">
        <v>32</v>
      </c>
      <c r="G1473" s="1">
        <v>2.6</v>
      </c>
      <c r="H1473" s="1">
        <v>-5.4</v>
      </c>
      <c r="I1473" s="1">
        <v>-9.1999999999999993</v>
      </c>
    </row>
    <row r="1474" spans="1:13" hidden="1" x14ac:dyDescent="0.15">
      <c r="A1474" s="14">
        <v>40424.421527777777</v>
      </c>
      <c r="B1474">
        <v>95</v>
      </c>
      <c r="C1474">
        <v>4</v>
      </c>
      <c r="D1474" s="1">
        <v>-9.3000000000000007</v>
      </c>
      <c r="E1474" s="1">
        <v>14.6</v>
      </c>
      <c r="F1474" s="1">
        <v>-12.2</v>
      </c>
      <c r="G1474" s="1">
        <v>3.1</v>
      </c>
      <c r="H1474" s="1">
        <v>-3.2</v>
      </c>
      <c r="I1474" s="1">
        <v>3.2</v>
      </c>
      <c r="J1474" s="7">
        <f t="shared" ref="J1474:J1500" si="142">E1474/B1474</f>
        <v>0.15368421052631578</v>
      </c>
      <c r="K1474" s="4">
        <f t="shared" si="135"/>
        <v>0.47712125471966244</v>
      </c>
      <c r="L1474" s="4">
        <f t="shared" si="136"/>
        <v>0.6592028774645311</v>
      </c>
      <c r="M1474" s="1">
        <f t="shared" si="137"/>
        <v>77.637507584285686</v>
      </c>
    </row>
    <row r="1475" spans="1:13" hidden="1" x14ac:dyDescent="0.15">
      <c r="A1475" s="14">
        <v>40424.488888888889</v>
      </c>
      <c r="B1475">
        <v>26</v>
      </c>
      <c r="C1475">
        <v>6</v>
      </c>
      <c r="D1475" s="1">
        <v>-5.7</v>
      </c>
      <c r="E1475" s="1">
        <v>7.1</v>
      </c>
      <c r="F1475" s="1">
        <v>-7014.6</v>
      </c>
      <c r="G1475" s="1">
        <v>12.2</v>
      </c>
      <c r="H1475" s="1">
        <v>-10.6</v>
      </c>
      <c r="I1475" s="1">
        <v>18.600000000000001</v>
      </c>
      <c r="J1475" s="7">
        <f t="shared" si="142"/>
        <v>0.27307692307692305</v>
      </c>
      <c r="K1475" s="4">
        <f t="shared" ref="K1475:K1538" si="143">IF(AND(D1475&lt;0,G1475&gt;0)=TRUE,LOG10(-D1475/G1475),)</f>
        <v>-0.33048497500225682</v>
      </c>
      <c r="L1475" s="4">
        <f t="shared" ref="L1475:L1538" si="144">LOG10(E1475/(-H1475))</f>
        <v>-0.17404751654569497</v>
      </c>
      <c r="M1475" s="1">
        <f t="shared" si="137"/>
        <v>33.814623372187036</v>
      </c>
    </row>
    <row r="1476" spans="1:13" hidden="1" x14ac:dyDescent="0.15">
      <c r="A1476" s="14">
        <v>40424.513888888891</v>
      </c>
      <c r="B1476">
        <v>32</v>
      </c>
      <c r="C1476">
        <v>32</v>
      </c>
      <c r="D1476" s="1">
        <v>-15.9</v>
      </c>
      <c r="E1476" s="1">
        <v>10.6</v>
      </c>
      <c r="F1476" s="1">
        <v>7754.1</v>
      </c>
      <c r="G1476" s="1">
        <v>22.2</v>
      </c>
      <c r="H1476" s="1">
        <v>-24.1</v>
      </c>
      <c r="I1476" s="1">
        <v>0</v>
      </c>
      <c r="J1476" s="7">
        <f t="shared" si="142"/>
        <v>0.33124999999999999</v>
      </c>
      <c r="K1476" s="4">
        <f t="shared" si="143"/>
        <v>-0.14495585013018714</v>
      </c>
      <c r="L1476" s="4">
        <f t="shared" si="144"/>
        <v>-0.35671117731009822</v>
      </c>
      <c r="M1476" s="1">
        <f t="shared" si="137"/>
        <v>23.741526786130038</v>
      </c>
    </row>
    <row r="1477" spans="1:13" hidden="1" x14ac:dyDescent="0.15">
      <c r="A1477" s="14">
        <v>40424.53125</v>
      </c>
      <c r="B1477">
        <v>18</v>
      </c>
      <c r="C1477">
        <v>21</v>
      </c>
      <c r="D1477" s="1">
        <v>-15.4</v>
      </c>
      <c r="E1477" s="1">
        <v>6.2</v>
      </c>
      <c r="F1477" s="1">
        <v>-4284</v>
      </c>
      <c r="G1477" s="1">
        <v>18.7</v>
      </c>
      <c r="H1477" s="1">
        <v>-25.1</v>
      </c>
      <c r="I1477" s="1">
        <v>25.8</v>
      </c>
      <c r="J1477" s="7">
        <f t="shared" si="142"/>
        <v>0.34444444444444444</v>
      </c>
      <c r="K1477" s="4">
        <f t="shared" si="143"/>
        <v>-8.4320885700035861E-2</v>
      </c>
      <c r="L1477" s="4">
        <f t="shared" si="144"/>
        <v>-0.6072820319827843</v>
      </c>
      <c r="M1477" s="1">
        <f t="shared" si="137"/>
        <v>13.874998735510175</v>
      </c>
    </row>
    <row r="1478" spans="1:13" hidden="1" x14ac:dyDescent="0.15">
      <c r="A1478" s="14">
        <v>40424.686111111114</v>
      </c>
      <c r="B1478">
        <v>25</v>
      </c>
      <c r="C1478">
        <v>5</v>
      </c>
      <c r="D1478" s="1">
        <v>-9.6999999999999993</v>
      </c>
      <c r="E1478" s="1">
        <v>7.6</v>
      </c>
      <c r="F1478" s="1">
        <v>-1.7</v>
      </c>
      <c r="G1478" s="1">
        <v>10.1</v>
      </c>
      <c r="H1478" s="1">
        <v>-9.6</v>
      </c>
      <c r="I1478" s="1">
        <v>5.7</v>
      </c>
      <c r="J1478" s="7">
        <f t="shared" si="142"/>
        <v>0.30399999999999999</v>
      </c>
      <c r="K1478" s="4">
        <f t="shared" si="143"/>
        <v>-1.7549639516397739E-2</v>
      </c>
      <c r="L1478" s="4">
        <f t="shared" si="144"/>
        <v>-0.10145764075877708</v>
      </c>
      <c r="M1478" s="1">
        <f t="shared" si="137"/>
        <v>38.367485384861538</v>
      </c>
    </row>
    <row r="1479" spans="1:13" hidden="1" x14ac:dyDescent="0.15">
      <c r="A1479" s="14">
        <v>40424.742361111108</v>
      </c>
      <c r="B1479">
        <v>49</v>
      </c>
      <c r="C1479">
        <v>22</v>
      </c>
      <c r="D1479" s="1">
        <v>1.4</v>
      </c>
      <c r="E1479" s="1">
        <v>3.4</v>
      </c>
      <c r="F1479" s="1">
        <v>-4.9000000000000004</v>
      </c>
      <c r="G1479" s="1">
        <v>8.1999999999999993</v>
      </c>
      <c r="H1479" s="1">
        <v>-3.3</v>
      </c>
      <c r="I1479" s="1">
        <v>11.3</v>
      </c>
      <c r="J1479" s="7">
        <f t="shared" si="142"/>
        <v>6.9387755102040816E-2</v>
      </c>
      <c r="L1479" s="4">
        <f t="shared" si="144"/>
        <v>1.2964977164367635E-2</v>
      </c>
      <c r="M1479" s="1">
        <f t="shared" si="137"/>
        <v>45.855097396266729</v>
      </c>
    </row>
    <row r="1480" spans="1:13" hidden="1" x14ac:dyDescent="0.15">
      <c r="A1480" s="14">
        <v>40424.777777777781</v>
      </c>
      <c r="B1480">
        <v>34</v>
      </c>
      <c r="C1480">
        <v>22</v>
      </c>
      <c r="D1480" s="1">
        <v>-10.199999999999999</v>
      </c>
      <c r="E1480" s="1">
        <v>9.1999999999999993</v>
      </c>
      <c r="F1480" s="1">
        <v>0</v>
      </c>
      <c r="G1480" s="1">
        <v>15.4</v>
      </c>
      <c r="H1480" s="1">
        <v>-13.4</v>
      </c>
      <c r="I1480" s="1">
        <v>7.7</v>
      </c>
      <c r="J1480" s="7">
        <f t="shared" si="142"/>
        <v>0.27058823529411763</v>
      </c>
      <c r="K1480" s="4">
        <f t="shared" si="143"/>
        <v>-0.17892054907454558</v>
      </c>
      <c r="L1480" s="4">
        <f t="shared" si="144"/>
        <v>-0.16331697101925238</v>
      </c>
      <c r="M1480" s="1">
        <f t="shared" si="137"/>
        <v>34.472213880036442</v>
      </c>
    </row>
    <row r="1481" spans="1:13" hidden="1" x14ac:dyDescent="0.15">
      <c r="A1481" s="14">
        <v>40425.144444444442</v>
      </c>
      <c r="B1481">
        <v>128</v>
      </c>
      <c r="C1481">
        <v>3</v>
      </c>
      <c r="D1481" s="1">
        <v>-9.5664660000000001</v>
      </c>
      <c r="E1481" s="1">
        <v>17.334665000000001</v>
      </c>
      <c r="F1481" s="1">
        <v>-4.7272400000000001</v>
      </c>
      <c r="G1481" s="1">
        <v>7.1</v>
      </c>
      <c r="H1481" s="1">
        <v>-6</v>
      </c>
      <c r="I1481" s="1">
        <v>6.4</v>
      </c>
      <c r="J1481" s="7">
        <f t="shared" si="142"/>
        <v>0.13542707031250001</v>
      </c>
      <c r="K1481" s="4">
        <f t="shared" si="143"/>
        <v>0.12949318360814205</v>
      </c>
      <c r="L1481" s="4">
        <f t="shared" si="144"/>
        <v>0.46076420275862801</v>
      </c>
      <c r="M1481" s="1">
        <f t="shared" ref="M1481:M1543" si="145">ATAN(-E1481/H1481)/PI()*180</f>
        <v>70.907868586322749</v>
      </c>
    </row>
    <row r="1482" spans="1:13" hidden="1" x14ac:dyDescent="0.15">
      <c r="A1482" s="14">
        <v>40425.176388888889</v>
      </c>
      <c r="B1482">
        <v>42</v>
      </c>
      <c r="C1482">
        <v>9</v>
      </c>
      <c r="D1482" s="1">
        <v>-5.9</v>
      </c>
      <c r="E1482" s="1">
        <v>3.8</v>
      </c>
      <c r="F1482" s="1">
        <v>-4.2</v>
      </c>
      <c r="G1482" s="1">
        <v>19.5</v>
      </c>
      <c r="H1482" s="1">
        <v>-15.6</v>
      </c>
      <c r="I1482" s="1">
        <v>15.3</v>
      </c>
      <c r="J1482" s="7">
        <f t="shared" si="142"/>
        <v>9.0476190476190474E-2</v>
      </c>
      <c r="K1482" s="4">
        <f t="shared" si="143"/>
        <v>-0.51918259972037373</v>
      </c>
      <c r="L1482" s="4">
        <f t="shared" si="144"/>
        <v>-0.61334100173765149</v>
      </c>
      <c r="M1482" s="1">
        <f t="shared" si="145"/>
        <v>13.690049617465514</v>
      </c>
    </row>
    <row r="1483" spans="1:13" hidden="1" x14ac:dyDescent="0.15">
      <c r="A1483" s="14">
        <v>40425.236111111109</v>
      </c>
      <c r="B1483">
        <v>51</v>
      </c>
      <c r="C1483">
        <v>4</v>
      </c>
      <c r="D1483" s="1">
        <v>-1.4</v>
      </c>
      <c r="E1483" s="1">
        <v>9.5</v>
      </c>
      <c r="F1483" s="1">
        <v>-12</v>
      </c>
      <c r="G1483" s="1">
        <v>3.3</v>
      </c>
      <c r="H1483" s="1">
        <v>-5.8</v>
      </c>
      <c r="I1483" s="1">
        <v>2.9</v>
      </c>
      <c r="J1483" s="7">
        <f t="shared" si="142"/>
        <v>0.18627450980392157</v>
      </c>
      <c r="K1483" s="4">
        <f t="shared" si="143"/>
        <v>-0.37238590419964945</v>
      </c>
      <c r="L1483" s="4">
        <f t="shared" si="144"/>
        <v>0.2142956117259105</v>
      </c>
      <c r="M1483" s="1">
        <f t="shared" si="145"/>
        <v>58.594836334074969</v>
      </c>
    </row>
    <row r="1484" spans="1:13" hidden="1" x14ac:dyDescent="0.15">
      <c r="A1484" s="14">
        <v>40425.28402777778</v>
      </c>
      <c r="B1484">
        <v>25</v>
      </c>
      <c r="C1484">
        <v>6</v>
      </c>
      <c r="D1484" s="1">
        <v>9.3000000000000007</v>
      </c>
      <c r="E1484" s="1">
        <v>5.5</v>
      </c>
      <c r="F1484" s="1">
        <v>40.1</v>
      </c>
      <c r="G1484" s="1">
        <v>20.6</v>
      </c>
      <c r="H1484" s="1">
        <v>-11.9</v>
      </c>
      <c r="I1484" s="1">
        <v>11.9</v>
      </c>
      <c r="J1484" s="7">
        <f t="shared" si="142"/>
        <v>0.22</v>
      </c>
      <c r="L1484" s="4">
        <f t="shared" si="144"/>
        <v>-0.33518427189828692</v>
      </c>
      <c r="M1484" s="1">
        <f t="shared" si="145"/>
        <v>24.805665754816022</v>
      </c>
    </row>
    <row r="1485" spans="1:13" hidden="1" x14ac:dyDescent="0.15">
      <c r="A1485" s="14">
        <v>40425.370138888888</v>
      </c>
      <c r="B1485">
        <v>37</v>
      </c>
      <c r="C1485">
        <v>11</v>
      </c>
      <c r="D1485" s="1">
        <v>-3</v>
      </c>
      <c r="E1485" s="1">
        <v>5.9</v>
      </c>
      <c r="F1485" s="1">
        <v>-18.399999999999999</v>
      </c>
      <c r="G1485" s="1">
        <v>2.1</v>
      </c>
      <c r="H1485" s="1">
        <v>-4.8</v>
      </c>
      <c r="I1485" s="1">
        <v>11.4</v>
      </c>
      <c r="J1485" s="7">
        <f t="shared" si="142"/>
        <v>0.15945945945945947</v>
      </c>
      <c r="K1485" s="4">
        <f t="shared" si="143"/>
        <v>0.15490195998574319</v>
      </c>
      <c r="L1485" s="4">
        <f t="shared" si="144"/>
        <v>8.9610774266557003E-2</v>
      </c>
      <c r="M1485" s="1">
        <f t="shared" si="145"/>
        <v>50.869600443014711</v>
      </c>
    </row>
    <row r="1486" spans="1:13" hidden="1" x14ac:dyDescent="0.15">
      <c r="A1486" s="14">
        <v>40425.405555555553</v>
      </c>
      <c r="B1486">
        <v>42</v>
      </c>
      <c r="C1486">
        <v>7</v>
      </c>
      <c r="D1486" s="1">
        <v>-10.6</v>
      </c>
      <c r="E1486" s="1">
        <v>6.1</v>
      </c>
      <c r="F1486" s="1">
        <v>2.5</v>
      </c>
      <c r="G1486" s="1">
        <v>5.9</v>
      </c>
      <c r="H1486" s="1">
        <v>-6.7</v>
      </c>
      <c r="I1486" s="1">
        <v>-0.9</v>
      </c>
      <c r="J1486" s="7">
        <f t="shared" si="142"/>
        <v>0.14523809523809522</v>
      </c>
      <c r="K1486" s="4">
        <f t="shared" si="143"/>
        <v>0.25445385362262601</v>
      </c>
      <c r="L1486" s="4">
        <f t="shared" si="144"/>
        <v>-4.0744967690059419E-2</v>
      </c>
      <c r="M1486" s="1">
        <f t="shared" si="145"/>
        <v>42.316224840531014</v>
      </c>
    </row>
    <row r="1487" spans="1:13" hidden="1" x14ac:dyDescent="0.15">
      <c r="A1487" s="14">
        <v>40425.446527777778</v>
      </c>
      <c r="B1487">
        <v>53</v>
      </c>
      <c r="C1487">
        <v>28</v>
      </c>
      <c r="D1487" s="1">
        <v>-13.4</v>
      </c>
      <c r="E1487" s="1">
        <v>9</v>
      </c>
      <c r="F1487" s="1">
        <v>-13</v>
      </c>
      <c r="G1487" s="1">
        <v>13.8</v>
      </c>
      <c r="H1487" s="1">
        <v>-13.8</v>
      </c>
      <c r="I1487" s="1">
        <v>4.3</v>
      </c>
      <c r="J1487" s="7">
        <f t="shared" si="142"/>
        <v>0.16981132075471697</v>
      </c>
      <c r="K1487" s="4">
        <f t="shared" si="143"/>
        <v>-1.2774288036428889E-2</v>
      </c>
      <c r="L1487" s="4">
        <f t="shared" si="144"/>
        <v>-0.18563657696191163</v>
      </c>
      <c r="M1487" s="1">
        <f t="shared" si="145"/>
        <v>33.11134196037203</v>
      </c>
    </row>
    <row r="1488" spans="1:13" hidden="1" x14ac:dyDescent="0.15">
      <c r="A1488" s="14">
        <v>40425.461805555555</v>
      </c>
      <c r="B1488">
        <v>14</v>
      </c>
      <c r="C1488">
        <v>27</v>
      </c>
      <c r="D1488" s="1">
        <v>-4.5999999999999996</v>
      </c>
      <c r="E1488" s="1">
        <v>4.5999999999999996</v>
      </c>
      <c r="F1488" s="1">
        <v>-7.7</v>
      </c>
      <c r="G1488" s="1">
        <v>15.9</v>
      </c>
      <c r="H1488" s="1">
        <v>-16.2</v>
      </c>
      <c r="I1488" s="1">
        <v>16.7</v>
      </c>
      <c r="J1488" s="7">
        <f t="shared" si="142"/>
        <v>0.32857142857142857</v>
      </c>
      <c r="K1488" s="4">
        <f t="shared" si="143"/>
        <v>-0.53863929263887744</v>
      </c>
      <c r="L1488" s="4">
        <f t="shared" si="144"/>
        <v>-0.5467571828610569</v>
      </c>
      <c r="M1488" s="1">
        <f t="shared" si="145"/>
        <v>15.851928154286954</v>
      </c>
    </row>
    <row r="1489" spans="1:13" hidden="1" x14ac:dyDescent="0.15">
      <c r="A1489" s="14">
        <v>40425.474999999999</v>
      </c>
      <c r="B1489">
        <v>14</v>
      </c>
      <c r="C1489">
        <v>16</v>
      </c>
      <c r="D1489" s="1">
        <v>-13.4</v>
      </c>
      <c r="E1489" s="1">
        <v>7.6</v>
      </c>
      <c r="F1489" s="1">
        <v>-8</v>
      </c>
      <c r="G1489" s="1">
        <v>12.5</v>
      </c>
      <c r="H1489" s="1">
        <v>-17.8</v>
      </c>
      <c r="I1489" s="1">
        <v>15.4</v>
      </c>
      <c r="J1489" s="7">
        <f t="shared" si="142"/>
        <v>0.54285714285714282</v>
      </c>
      <c r="K1489" s="4">
        <f t="shared" si="143"/>
        <v>3.0194785356751241E-2</v>
      </c>
      <c r="L1489" s="4">
        <f t="shared" si="144"/>
        <v>-0.36960641002810263</v>
      </c>
      <c r="M1489" s="1">
        <f t="shared" si="145"/>
        <v>23.120848662424709</v>
      </c>
    </row>
    <row r="1490" spans="1:13" hidden="1" x14ac:dyDescent="0.15">
      <c r="A1490" s="14">
        <v>40426.030555555553</v>
      </c>
      <c r="B1490">
        <v>36</v>
      </c>
      <c r="C1490">
        <v>33</v>
      </c>
      <c r="D1490" s="1">
        <v>-6.1</v>
      </c>
      <c r="E1490" s="1">
        <v>2.4</v>
      </c>
      <c r="F1490" s="1">
        <v>-22.3</v>
      </c>
      <c r="G1490" s="1">
        <v>8.4</v>
      </c>
      <c r="H1490" s="1">
        <v>-11.5</v>
      </c>
      <c r="I1490" s="1">
        <v>1.8</v>
      </c>
      <c r="J1490" s="7">
        <f t="shared" si="142"/>
        <v>6.6666666666666666E-2</v>
      </c>
      <c r="K1490" s="4">
        <f t="shared" si="143"/>
        <v>-0.13894945105111464</v>
      </c>
      <c r="L1490" s="4">
        <f t="shared" si="144"/>
        <v>-0.68048659864200567</v>
      </c>
      <c r="M1490" s="1">
        <f t="shared" si="145"/>
        <v>11.788183299107619</v>
      </c>
    </row>
    <row r="1491" spans="1:13" hidden="1" x14ac:dyDescent="0.15">
      <c r="A1491" s="14">
        <v>40428.525000000001</v>
      </c>
      <c r="B1491">
        <v>156</v>
      </c>
      <c r="C1491">
        <v>13</v>
      </c>
      <c r="D1491" s="1">
        <v>-3.1</v>
      </c>
      <c r="E1491" s="1">
        <v>12.5</v>
      </c>
      <c r="F1491" s="1">
        <v>7</v>
      </c>
      <c r="G1491" s="1">
        <v>0.5</v>
      </c>
      <c r="H1491" s="1">
        <v>-8.1</v>
      </c>
      <c r="I1491" s="1">
        <v>-4</v>
      </c>
      <c r="J1491" s="7">
        <f t="shared" si="142"/>
        <v>8.0128205128205135E-2</v>
      </c>
      <c r="K1491" s="4">
        <f t="shared" si="143"/>
        <v>0.79239168949825389</v>
      </c>
      <c r="L1491" s="4">
        <f t="shared" si="144"/>
        <v>0.18842499412940666</v>
      </c>
      <c r="M1491" s="1">
        <f t="shared" si="145"/>
        <v>57.056762533832632</v>
      </c>
    </row>
    <row r="1492" spans="1:13" hidden="1" x14ac:dyDescent="0.15">
      <c r="A1492" s="14">
        <v>40428.606249999997</v>
      </c>
      <c r="B1492">
        <v>48</v>
      </c>
      <c r="C1492">
        <v>13</v>
      </c>
      <c r="D1492" s="1">
        <v>-8.6999999999999993</v>
      </c>
      <c r="E1492" s="1">
        <v>11.2</v>
      </c>
      <c r="F1492" s="1">
        <v>-26.4</v>
      </c>
      <c r="G1492" s="1">
        <v>14.2</v>
      </c>
      <c r="H1492" s="1">
        <v>-13.3</v>
      </c>
      <c r="I1492" s="1">
        <v>12.7</v>
      </c>
      <c r="J1492" s="7">
        <f t="shared" si="142"/>
        <v>0.23333333333333331</v>
      </c>
      <c r="K1492" s="4">
        <f t="shared" si="143"/>
        <v>-0.21276909176443798</v>
      </c>
      <c r="L1492" s="4">
        <f t="shared" si="144"/>
        <v>-7.4633618296904208E-2</v>
      </c>
      <c r="M1492" s="1">
        <f t="shared" si="145"/>
        <v>40.100907546212241</v>
      </c>
    </row>
    <row r="1493" spans="1:13" hidden="1" x14ac:dyDescent="0.15">
      <c r="A1493" s="14">
        <v>40428.634722222225</v>
      </c>
      <c r="B1493">
        <v>31</v>
      </c>
      <c r="C1493">
        <v>7</v>
      </c>
      <c r="D1493" s="1">
        <v>-16.600000000000001</v>
      </c>
      <c r="E1493" s="1">
        <v>9.9</v>
      </c>
      <c r="F1493" s="1">
        <v>-14.8</v>
      </c>
      <c r="G1493" s="1">
        <v>21.5</v>
      </c>
      <c r="H1493" s="1">
        <v>-13.6</v>
      </c>
      <c r="I1493" s="1">
        <v>13</v>
      </c>
      <c r="J1493" s="7">
        <f t="shared" si="142"/>
        <v>0.31935483870967746</v>
      </c>
      <c r="K1493" s="4">
        <f t="shared" si="143"/>
        <v>-0.11233037187555023</v>
      </c>
      <c r="L1493" s="4">
        <f t="shared" si="144"/>
        <v>-0.13790371377266755</v>
      </c>
      <c r="M1493" s="1">
        <f t="shared" si="145"/>
        <v>36.052415245184378</v>
      </c>
    </row>
    <row r="1494" spans="1:13" hidden="1" x14ac:dyDescent="0.15">
      <c r="A1494" s="14">
        <v>40428.677083333336</v>
      </c>
      <c r="B1494">
        <v>48</v>
      </c>
      <c r="C1494">
        <v>17</v>
      </c>
      <c r="D1494" s="1">
        <v>-17.3</v>
      </c>
      <c r="E1494" s="1">
        <v>12.3</v>
      </c>
      <c r="F1494" s="1">
        <v>-22.3</v>
      </c>
      <c r="G1494" s="1">
        <v>16.7</v>
      </c>
      <c r="H1494" s="1">
        <v>-12.2</v>
      </c>
      <c r="I1494" s="1">
        <v>6.3</v>
      </c>
      <c r="J1494" s="7">
        <f t="shared" si="142"/>
        <v>0.25625000000000003</v>
      </c>
      <c r="K1494" s="4">
        <f t="shared" si="143"/>
        <v>1.532963198121216E-2</v>
      </c>
      <c r="L1494" s="4">
        <f t="shared" si="144"/>
        <v>3.5452807646497546E-3</v>
      </c>
      <c r="M1494" s="1">
        <f t="shared" si="145"/>
        <v>45.233859025873272</v>
      </c>
    </row>
    <row r="1495" spans="1:13" hidden="1" x14ac:dyDescent="0.15">
      <c r="A1495" s="14">
        <v>40428.731249999997</v>
      </c>
      <c r="B1495">
        <v>31</v>
      </c>
      <c r="C1495">
        <v>8</v>
      </c>
      <c r="D1495" s="1">
        <v>-14.1</v>
      </c>
      <c r="E1495" s="1">
        <v>6.2</v>
      </c>
      <c r="F1495" s="1">
        <v>-7.2</v>
      </c>
      <c r="G1495" s="1">
        <v>11.5</v>
      </c>
      <c r="H1495" s="1">
        <v>-13.2</v>
      </c>
      <c r="I1495" s="1">
        <v>-0.1</v>
      </c>
      <c r="J1495" s="7">
        <f t="shared" si="142"/>
        <v>0.2</v>
      </c>
      <c r="K1495" s="4">
        <f t="shared" si="143"/>
        <v>8.8521272301768233E-2</v>
      </c>
      <c r="L1495" s="4">
        <f t="shared" si="144"/>
        <v>-0.32818224170759597</v>
      </c>
      <c r="M1495" s="1">
        <f t="shared" si="145"/>
        <v>25.159301916031655</v>
      </c>
    </row>
    <row r="1496" spans="1:13" hidden="1" x14ac:dyDescent="0.15">
      <c r="A1496" s="14">
        <v>40428.793055555558</v>
      </c>
      <c r="B1496">
        <v>80</v>
      </c>
      <c r="C1496">
        <v>12</v>
      </c>
      <c r="D1496" s="1">
        <v>-14.8</v>
      </c>
      <c r="E1496" s="1">
        <v>19.2</v>
      </c>
      <c r="F1496" s="1">
        <v>-9.6999999999999993</v>
      </c>
      <c r="G1496" s="1">
        <v>19</v>
      </c>
      <c r="H1496" s="1">
        <v>-13.6</v>
      </c>
      <c r="I1496" s="1">
        <v>16</v>
      </c>
      <c r="J1496" s="7">
        <f t="shared" si="142"/>
        <v>0.24</v>
      </c>
      <c r="K1496" s="4">
        <f t="shared" si="143"/>
        <v>-0.10849188555787152</v>
      </c>
      <c r="L1496" s="4">
        <f t="shared" si="144"/>
        <v>0.14976232033333212</v>
      </c>
      <c r="M1496" s="1">
        <f t="shared" si="145"/>
        <v>54.688786560366808</v>
      </c>
    </row>
    <row r="1497" spans="1:13" hidden="1" x14ac:dyDescent="0.15">
      <c r="A1497" s="14">
        <v>40428.867361111108</v>
      </c>
      <c r="B1497">
        <v>98</v>
      </c>
      <c r="C1497">
        <v>16</v>
      </c>
      <c r="D1497" s="1">
        <v>-12.2</v>
      </c>
      <c r="E1497" s="1">
        <v>13.5</v>
      </c>
      <c r="F1497" s="1">
        <v>-9.5</v>
      </c>
      <c r="G1497" s="1">
        <v>10.7</v>
      </c>
      <c r="H1497" s="1">
        <v>-12.3</v>
      </c>
      <c r="I1497" s="1">
        <v>17.3</v>
      </c>
      <c r="J1497" s="7">
        <f t="shared" si="142"/>
        <v>0.13775510204081631</v>
      </c>
      <c r="K1497" s="4">
        <f t="shared" si="143"/>
        <v>5.6976052989538555E-2</v>
      </c>
      <c r="L1497" s="4">
        <f t="shared" si="144"/>
        <v>4.0428657055608129E-2</v>
      </c>
      <c r="M1497" s="1">
        <f t="shared" si="145"/>
        <v>47.663000766067142</v>
      </c>
    </row>
    <row r="1498" spans="1:13" hidden="1" x14ac:dyDescent="0.15">
      <c r="A1498" s="14">
        <v>40428.974305555559</v>
      </c>
      <c r="B1498">
        <v>140</v>
      </c>
      <c r="C1498">
        <v>15</v>
      </c>
      <c r="D1498" s="1">
        <v>-10.8</v>
      </c>
      <c r="E1498" s="1">
        <v>17</v>
      </c>
      <c r="F1498" s="1">
        <v>-0.3</v>
      </c>
      <c r="G1498" s="1">
        <v>17.3</v>
      </c>
      <c r="H1498" s="1">
        <v>-14.3</v>
      </c>
      <c r="I1498" s="1">
        <v>8.3000000000000007</v>
      </c>
      <c r="J1498" s="7">
        <f t="shared" si="142"/>
        <v>0.12142857142857143</v>
      </c>
      <c r="K1498" s="4">
        <f t="shared" si="143"/>
        <v>-0.2046223476418457</v>
      </c>
      <c r="L1498" s="4">
        <f t="shared" si="144"/>
        <v>7.5112883913212095E-2</v>
      </c>
      <c r="M1498" s="1">
        <f t="shared" si="145"/>
        <v>49.930242747663016</v>
      </c>
    </row>
    <row r="1499" spans="1:13" hidden="1" x14ac:dyDescent="0.15">
      <c r="A1499" s="14">
        <v>40429.088888888888</v>
      </c>
      <c r="B1499">
        <v>53</v>
      </c>
      <c r="C1499">
        <v>13</v>
      </c>
      <c r="D1499" s="1">
        <v>-19.3</v>
      </c>
      <c r="E1499" s="1">
        <v>9</v>
      </c>
      <c r="F1499" s="1">
        <v>-19.7</v>
      </c>
      <c r="G1499" s="1">
        <v>28</v>
      </c>
      <c r="H1499" s="1">
        <v>-19.600000000000001</v>
      </c>
      <c r="I1499" s="1">
        <v>17.600000000000001</v>
      </c>
      <c r="J1499" s="7">
        <f t="shared" si="142"/>
        <v>0.16981132075471697</v>
      </c>
      <c r="K1499" s="4">
        <f t="shared" si="143"/>
        <v>-0.16160072233444547</v>
      </c>
      <c r="L1499" s="4">
        <f t="shared" si="144"/>
        <v>-0.33801356191715121</v>
      </c>
      <c r="M1499" s="1">
        <f t="shared" si="145"/>
        <v>24.663814712463559</v>
      </c>
    </row>
    <row r="1500" spans="1:13" hidden="1" x14ac:dyDescent="0.15">
      <c r="A1500" s="14">
        <v>40429.518750000003</v>
      </c>
      <c r="B1500">
        <v>560</v>
      </c>
      <c r="C1500">
        <v>10</v>
      </c>
      <c r="D1500" s="1">
        <v>-5.4</v>
      </c>
      <c r="E1500" s="1">
        <v>50.65</v>
      </c>
      <c r="F1500" s="1">
        <v>-9.8000000000000007</v>
      </c>
      <c r="G1500" s="1">
        <v>12.9</v>
      </c>
      <c r="H1500" s="1">
        <v>-14.8</v>
      </c>
      <c r="I1500" s="1">
        <v>11.5</v>
      </c>
      <c r="J1500" s="7">
        <f t="shared" si="142"/>
        <v>9.0446428571428567E-2</v>
      </c>
      <c r="K1500" s="4">
        <f t="shared" si="143"/>
        <v>-0.37819595047628041</v>
      </c>
      <c r="L1500" s="4">
        <f t="shared" si="144"/>
        <v>0.53431773430134177</v>
      </c>
      <c r="M1500" s="1">
        <f t="shared" si="145"/>
        <v>73.7115643534909</v>
      </c>
    </row>
    <row r="1501" spans="1:13" hidden="1" x14ac:dyDescent="0.15">
      <c r="A1501" s="14">
        <v>40457.023611111108</v>
      </c>
      <c r="C1501">
        <v>17</v>
      </c>
      <c r="G1501" s="1">
        <v>5.7</v>
      </c>
      <c r="H1501" s="1">
        <v>-5.2</v>
      </c>
      <c r="I1501" s="1">
        <v>7.1</v>
      </c>
    </row>
    <row r="1502" spans="1:13" hidden="1" x14ac:dyDescent="0.15">
      <c r="A1502" s="14">
        <v>40458.370833333334</v>
      </c>
      <c r="B1502">
        <v>31</v>
      </c>
      <c r="C1502">
        <v>5</v>
      </c>
      <c r="D1502" s="1">
        <v>-2.9</v>
      </c>
      <c r="E1502" s="1">
        <v>2.7</v>
      </c>
      <c r="F1502" s="1">
        <v>0.3</v>
      </c>
      <c r="G1502" s="1">
        <v>6.6</v>
      </c>
      <c r="H1502" s="1">
        <v>-4.4000000000000004</v>
      </c>
      <c r="I1502" s="1">
        <v>3</v>
      </c>
      <c r="J1502" s="7">
        <f>E1502/B1502</f>
        <v>8.7096774193548387E-2</v>
      </c>
      <c r="K1502" s="4">
        <f t="shared" si="143"/>
        <v>-0.35714593764291258</v>
      </c>
      <c r="L1502" s="4">
        <f t="shared" si="144"/>
        <v>-0.21208891232720012</v>
      </c>
      <c r="M1502" s="1">
        <f t="shared" si="145"/>
        <v>31.534791905188296</v>
      </c>
    </row>
    <row r="1503" spans="1:13" hidden="1" x14ac:dyDescent="0.15">
      <c r="A1503" s="14">
        <v>40458.486111111109</v>
      </c>
      <c r="B1503">
        <v>9</v>
      </c>
      <c r="C1503">
        <v>32</v>
      </c>
      <c r="D1503" s="1">
        <v>-2</v>
      </c>
      <c r="E1503" s="1">
        <v>2.9</v>
      </c>
      <c r="F1503" s="1">
        <v>-1.9</v>
      </c>
      <c r="G1503" s="1">
        <v>7.7</v>
      </c>
      <c r="H1503" s="1">
        <v>-7.7</v>
      </c>
      <c r="I1503" s="1">
        <v>6.4</v>
      </c>
      <c r="J1503" s="7">
        <f>E1503/B1503</f>
        <v>0.32222222222222219</v>
      </c>
      <c r="K1503" s="4">
        <f t="shared" si="143"/>
        <v>-0.5854607295085007</v>
      </c>
      <c r="L1503" s="4">
        <f t="shared" si="144"/>
        <v>-0.42409272727352582</v>
      </c>
      <c r="M1503" s="1">
        <f t="shared" si="145"/>
        <v>20.637546984687813</v>
      </c>
    </row>
    <row r="1504" spans="1:13" hidden="1" x14ac:dyDescent="0.15">
      <c r="A1504" s="14">
        <v>40459.429166666669</v>
      </c>
      <c r="C1504">
        <v>16</v>
      </c>
      <c r="G1504" s="1">
        <v>-3.2</v>
      </c>
      <c r="H1504" s="1">
        <v>-8.1</v>
      </c>
      <c r="I1504" s="1">
        <v>-7.5</v>
      </c>
    </row>
    <row r="1505" spans="1:13" hidden="1" x14ac:dyDescent="0.15">
      <c r="A1505" s="14">
        <v>40459.620833333334</v>
      </c>
      <c r="B1505">
        <v>58</v>
      </c>
      <c r="C1505">
        <v>35</v>
      </c>
      <c r="D1505" s="1">
        <v>-13.4</v>
      </c>
      <c r="E1505" s="1">
        <v>1.2</v>
      </c>
      <c r="F1505" s="1">
        <v>-20.7</v>
      </c>
      <c r="G1505" s="1">
        <v>6.2</v>
      </c>
      <c r="H1505" s="1">
        <v>-10.199999999999999</v>
      </c>
      <c r="I1505" s="1">
        <v>4.2</v>
      </c>
      <c r="J1505" s="7">
        <f t="shared" ref="J1505:J1523" si="146">E1505/B1505</f>
        <v>2.0689655172413793E-2</v>
      </c>
      <c r="K1505" s="4">
        <f t="shared" si="143"/>
        <v>0.3347131088665537</v>
      </c>
      <c r="L1505" s="4">
        <f t="shared" si="144"/>
        <v>-0.92941892571429274</v>
      </c>
      <c r="M1505" s="1">
        <f t="shared" si="145"/>
        <v>6.7098368077569335</v>
      </c>
    </row>
    <row r="1506" spans="1:13" hidden="1" x14ac:dyDescent="0.15">
      <c r="A1506" s="14">
        <v>40460.765972222223</v>
      </c>
      <c r="B1506">
        <v>22</v>
      </c>
      <c r="C1506">
        <v>15</v>
      </c>
      <c r="D1506" s="1">
        <v>-5.3</v>
      </c>
      <c r="E1506" s="1">
        <v>8.1</v>
      </c>
      <c r="F1506" s="1">
        <v>5.5</v>
      </c>
      <c r="G1506" s="1">
        <v>4</v>
      </c>
      <c r="H1506" s="1">
        <v>-7.6</v>
      </c>
      <c r="I1506" s="1">
        <v>-1.9</v>
      </c>
      <c r="J1506" s="7">
        <f t="shared" si="146"/>
        <v>0.36818181818181817</v>
      </c>
      <c r="K1506" s="4">
        <f t="shared" si="143"/>
        <v>0.12221587827282664</v>
      </c>
      <c r="L1506" s="4">
        <f t="shared" si="144"/>
        <v>2.7671426597858435E-2</v>
      </c>
      <c r="M1506" s="1">
        <f t="shared" si="145"/>
        <v>46.824089832376117</v>
      </c>
    </row>
    <row r="1507" spans="1:13" hidden="1" x14ac:dyDescent="0.15">
      <c r="A1507" s="14">
        <v>40461.107638888891</v>
      </c>
      <c r="B1507">
        <v>42</v>
      </c>
      <c r="C1507">
        <v>29</v>
      </c>
      <c r="D1507" s="1">
        <v>-7.2</v>
      </c>
      <c r="E1507" s="1">
        <v>8.8000000000000007</v>
      </c>
      <c r="F1507" s="1">
        <v>-7.7</v>
      </c>
      <c r="G1507" s="1">
        <v>13.8</v>
      </c>
      <c r="H1507" s="1">
        <v>-11.4</v>
      </c>
      <c r="I1507" s="1">
        <v>9.3000000000000007</v>
      </c>
      <c r="J1507" s="7">
        <f t="shared" si="146"/>
        <v>0.20952380952380953</v>
      </c>
      <c r="K1507" s="4">
        <f t="shared" si="143"/>
        <v>-0.28254658996996806</v>
      </c>
      <c r="L1507" s="4">
        <f t="shared" si="144"/>
        <v>-0.11242217918630393</v>
      </c>
      <c r="M1507" s="1">
        <f t="shared" si="145"/>
        <v>37.665621198583295</v>
      </c>
    </row>
    <row r="1508" spans="1:13" hidden="1" x14ac:dyDescent="0.15">
      <c r="A1508" s="14">
        <v>40461.793749999997</v>
      </c>
      <c r="B1508">
        <v>178</v>
      </c>
      <c r="C1508">
        <v>9</v>
      </c>
      <c r="D1508" s="1">
        <v>-15.4</v>
      </c>
      <c r="E1508" s="1">
        <v>13.9</v>
      </c>
      <c r="F1508" s="1">
        <v>-30.4</v>
      </c>
      <c r="G1508" s="1">
        <v>14.6</v>
      </c>
      <c r="H1508" s="1">
        <v>-11.3</v>
      </c>
      <c r="I1508" s="1">
        <v>12.6</v>
      </c>
      <c r="J1508" s="7">
        <f t="shared" si="146"/>
        <v>7.808988764044944E-2</v>
      </c>
      <c r="K1508" s="4">
        <f t="shared" si="143"/>
        <v>2.316786505202597E-2</v>
      </c>
      <c r="L1508" s="4">
        <f t="shared" si="144"/>
        <v>8.9936356770675324E-2</v>
      </c>
      <c r="M1508" s="1">
        <f t="shared" si="145"/>
        <v>50.890626416204093</v>
      </c>
    </row>
    <row r="1509" spans="1:13" hidden="1" x14ac:dyDescent="0.15">
      <c r="A1509" s="14">
        <v>40464.902083333334</v>
      </c>
      <c r="B1509">
        <v>63</v>
      </c>
      <c r="C1509">
        <v>3</v>
      </c>
      <c r="D1509" s="1">
        <v>-14</v>
      </c>
      <c r="E1509" s="1">
        <v>13.9</v>
      </c>
      <c r="F1509" s="1">
        <v>-13.4</v>
      </c>
      <c r="G1509" s="1">
        <v>10.3</v>
      </c>
      <c r="H1509" s="1">
        <v>-10.3</v>
      </c>
      <c r="I1509" s="1">
        <v>9.6999999999999993</v>
      </c>
      <c r="J1509" s="7">
        <f t="shared" si="146"/>
        <v>0.22063492063492063</v>
      </c>
      <c r="K1509" s="4">
        <f t="shared" si="143"/>
        <v>0.13329081097306578</v>
      </c>
      <c r="L1509" s="4">
        <f t="shared" si="144"/>
        <v>0.13017757554892281</v>
      </c>
      <c r="M1509" s="1">
        <f t="shared" si="145"/>
        <v>53.461288142571355</v>
      </c>
    </row>
    <row r="1510" spans="1:13" x14ac:dyDescent="0.15">
      <c r="A1510" s="14">
        <v>40466.070833333331</v>
      </c>
      <c r="B1510">
        <v>34</v>
      </c>
      <c r="C1510">
        <v>21</v>
      </c>
      <c r="D1510" s="1">
        <v>-13.1</v>
      </c>
      <c r="E1510" s="1">
        <v>9.5</v>
      </c>
      <c r="F1510" s="1">
        <v>-4.7</v>
      </c>
      <c r="G1510" s="1">
        <v>15.1</v>
      </c>
      <c r="H1510" s="1">
        <v>-15.4</v>
      </c>
      <c r="I1510" s="1">
        <v>6.3</v>
      </c>
      <c r="J1510" s="7">
        <f t="shared" si="146"/>
        <v>0.27941176470588236</v>
      </c>
      <c r="K1510" s="4">
        <f t="shared" si="143"/>
        <v>-6.1705651637405184E-2</v>
      </c>
      <c r="L1510" s="4">
        <f t="shared" si="144"/>
        <v>-0.20979711554761526</v>
      </c>
      <c r="M1510" s="1">
        <f t="shared" si="145"/>
        <v>31.669735146663022</v>
      </c>
    </row>
    <row r="1511" spans="1:13" hidden="1" x14ac:dyDescent="0.15">
      <c r="A1511" s="14">
        <v>40466.770138888889</v>
      </c>
      <c r="B1511">
        <v>41</v>
      </c>
      <c r="C1511">
        <v>27</v>
      </c>
      <c r="D1511" s="1">
        <v>-15.2</v>
      </c>
      <c r="E1511" s="1">
        <v>7.7</v>
      </c>
      <c r="F1511" s="1">
        <v>-6.3</v>
      </c>
      <c r="G1511" s="1">
        <v>12.5</v>
      </c>
      <c r="H1511" s="1">
        <v>-9.8000000000000007</v>
      </c>
      <c r="I1511" s="1">
        <v>5.3</v>
      </c>
      <c r="J1511" s="7">
        <f t="shared" si="146"/>
        <v>0.18780487804878049</v>
      </c>
      <c r="K1511" s="4">
        <f t="shared" si="143"/>
        <v>8.4933574936716119E-2</v>
      </c>
      <c r="L1511" s="4">
        <f t="shared" si="144"/>
        <v>-0.104735350520013</v>
      </c>
      <c r="M1511" s="1">
        <f t="shared" si="145"/>
        <v>38.15722658736906</v>
      </c>
    </row>
    <row r="1512" spans="1:13" x14ac:dyDescent="0.15">
      <c r="A1512" s="14">
        <v>40467.510416666664</v>
      </c>
      <c r="B1512">
        <v>53</v>
      </c>
      <c r="C1512">
        <v>18</v>
      </c>
      <c r="D1512" s="1">
        <v>-9.5</v>
      </c>
      <c r="E1512" s="1">
        <v>5.5</v>
      </c>
      <c r="F1512" s="1">
        <v>-1.8</v>
      </c>
      <c r="G1512" s="1">
        <v>9.1999999999999993</v>
      </c>
      <c r="H1512" s="1">
        <v>-9.3000000000000007</v>
      </c>
      <c r="I1512" s="1">
        <v>7.4</v>
      </c>
      <c r="J1512" s="7">
        <f t="shared" si="146"/>
        <v>0.10377358490566038</v>
      </c>
      <c r="K1512" s="4">
        <f t="shared" si="143"/>
        <v>1.3935777943292559E-2</v>
      </c>
      <c r="L1512" s="4">
        <f t="shared" si="144"/>
        <v>-0.22812025905969133</v>
      </c>
      <c r="M1512" s="1">
        <f t="shared" si="145"/>
        <v>30.599978693208939</v>
      </c>
    </row>
    <row r="1513" spans="1:13" hidden="1" x14ac:dyDescent="0.15">
      <c r="A1513" s="14">
        <v>40467.624305555553</v>
      </c>
      <c r="B1513">
        <v>58</v>
      </c>
      <c r="C1513">
        <v>34</v>
      </c>
      <c r="D1513" s="1">
        <v>-5.086138</v>
      </c>
      <c r="E1513" s="1">
        <v>7.4348159999999996</v>
      </c>
      <c r="F1513" s="1">
        <v>-9.0945099999999996</v>
      </c>
      <c r="G1513" s="1">
        <v>11.2</v>
      </c>
      <c r="H1513" s="1">
        <v>-10</v>
      </c>
      <c r="I1513" s="1">
        <v>7</v>
      </c>
      <c r="J1513" s="7">
        <f t="shared" si="146"/>
        <v>0.12818648275862068</v>
      </c>
      <c r="K1513" s="4">
        <f t="shared" si="143"/>
        <v>-0.34282988314479901</v>
      </c>
      <c r="L1513" s="4">
        <f t="shared" si="144"/>
        <v>-0.12872977511425132</v>
      </c>
      <c r="M1513" s="1">
        <f t="shared" si="145"/>
        <v>36.630123670829548</v>
      </c>
    </row>
    <row r="1514" spans="1:13" hidden="1" x14ac:dyDescent="0.15">
      <c r="A1514" s="14">
        <v>40468.070138888892</v>
      </c>
      <c r="B1514">
        <v>32</v>
      </c>
      <c r="C1514">
        <v>30</v>
      </c>
      <c r="D1514" s="1">
        <v>-5.7</v>
      </c>
      <c r="E1514" s="1">
        <v>1.4</v>
      </c>
      <c r="F1514" s="1">
        <v>-2.6</v>
      </c>
      <c r="G1514" s="1">
        <v>4.2</v>
      </c>
      <c r="H1514" s="1">
        <v>-8.5</v>
      </c>
      <c r="I1514" s="1">
        <v>-2.5</v>
      </c>
      <c r="J1514" s="7">
        <f t="shared" si="146"/>
        <v>4.3749999999999997E-2</v>
      </c>
      <c r="K1514" s="4">
        <f t="shared" si="143"/>
        <v>0.13262556527459096</v>
      </c>
      <c r="L1514" s="4">
        <f t="shared" si="144"/>
        <v>-0.78329089003605468</v>
      </c>
      <c r="M1514" s="1">
        <f t="shared" si="145"/>
        <v>9.3529792500932505</v>
      </c>
    </row>
    <row r="1515" spans="1:13" hidden="1" x14ac:dyDescent="0.15">
      <c r="A1515" s="14">
        <v>40471.905555555553</v>
      </c>
      <c r="B1515">
        <v>21</v>
      </c>
      <c r="C1515">
        <v>13</v>
      </c>
      <c r="D1515" s="1">
        <v>-6.6583480000000002</v>
      </c>
      <c r="E1515" s="1">
        <v>3.5479690000000002</v>
      </c>
      <c r="F1515" s="1">
        <v>1.6908799999999999</v>
      </c>
      <c r="G1515" s="1">
        <v>13.3</v>
      </c>
      <c r="H1515" s="1">
        <v>-10.8</v>
      </c>
      <c r="I1515" s="1">
        <v>10.3</v>
      </c>
      <c r="J1515" s="7">
        <f t="shared" si="146"/>
        <v>0.16895090476190477</v>
      </c>
      <c r="K1515" s="4">
        <f t="shared" si="143"/>
        <v>-0.30048515105810808</v>
      </c>
      <c r="L1515" s="4">
        <f t="shared" si="144"/>
        <v>-0.4834439389123103</v>
      </c>
      <c r="M1515" s="1">
        <f t="shared" si="145"/>
        <v>18.186161084634243</v>
      </c>
    </row>
    <row r="1516" spans="1:13" hidden="1" x14ac:dyDescent="0.15">
      <c r="A1516" s="14">
        <v>40486.393055555556</v>
      </c>
      <c r="B1516">
        <v>23</v>
      </c>
      <c r="C1516">
        <v>15</v>
      </c>
      <c r="D1516" s="1">
        <v>-0.6</v>
      </c>
      <c r="E1516" s="1">
        <v>8.1</v>
      </c>
      <c r="F1516" s="1">
        <v>10.5</v>
      </c>
      <c r="G1516" s="1">
        <v>13</v>
      </c>
      <c r="H1516" s="1">
        <v>-10.199999999999999</v>
      </c>
      <c r="I1516" s="1">
        <v>8</v>
      </c>
      <c r="J1516" s="7">
        <f t="shared" si="146"/>
        <v>0.35217391304347823</v>
      </c>
      <c r="K1516" s="4">
        <f t="shared" si="143"/>
        <v>-1.3357921019231931</v>
      </c>
      <c r="L1516" s="4">
        <f t="shared" si="144"/>
        <v>-0.10011515288326778</v>
      </c>
      <c r="M1516" s="1">
        <f t="shared" si="145"/>
        <v>38.453709216705974</v>
      </c>
    </row>
    <row r="1517" spans="1:13" hidden="1" x14ac:dyDescent="0.15">
      <c r="A1517" s="14">
        <v>40488.125694444447</v>
      </c>
      <c r="B1517">
        <v>42</v>
      </c>
      <c r="C1517">
        <v>11</v>
      </c>
      <c r="D1517" s="1">
        <v>-5.5</v>
      </c>
      <c r="E1517" s="1">
        <v>7.3</v>
      </c>
      <c r="F1517" s="1">
        <v>-15.7</v>
      </c>
      <c r="G1517" s="1">
        <v>11</v>
      </c>
      <c r="H1517" s="1">
        <v>-9.9</v>
      </c>
      <c r="I1517" s="1">
        <v>4.2</v>
      </c>
      <c r="J1517" s="7">
        <f t="shared" si="146"/>
        <v>0.1738095238095238</v>
      </c>
      <c r="K1517" s="4">
        <f t="shared" si="143"/>
        <v>-0.3010299956639812</v>
      </c>
      <c r="L1517" s="4">
        <f t="shared" si="144"/>
        <v>-0.13231233447709403</v>
      </c>
      <c r="M1517" s="1">
        <f t="shared" si="145"/>
        <v>36.404088563079029</v>
      </c>
    </row>
    <row r="1518" spans="1:13" hidden="1" x14ac:dyDescent="0.15">
      <c r="A1518" s="14">
        <v>40490.198611111111</v>
      </c>
      <c r="B1518">
        <v>36</v>
      </c>
      <c r="D1518" s="1">
        <v>-9.6999999999999993</v>
      </c>
      <c r="E1518" s="1">
        <v>4.9000000000000004</v>
      </c>
      <c r="F1518" s="1">
        <v>-11.4</v>
      </c>
      <c r="J1518" s="7">
        <f t="shared" si="146"/>
        <v>0.13611111111111113</v>
      </c>
    </row>
    <row r="1519" spans="1:13" hidden="1" x14ac:dyDescent="0.15">
      <c r="A1519" s="14">
        <v>40490.906944444447</v>
      </c>
      <c r="B1519">
        <v>62</v>
      </c>
      <c r="C1519">
        <v>32</v>
      </c>
      <c r="D1519" s="1">
        <v>-12.8</v>
      </c>
      <c r="E1519" s="1">
        <v>9.1999999999999993</v>
      </c>
      <c r="F1519" s="1">
        <v>-3</v>
      </c>
      <c r="G1519" s="1">
        <v>10.9</v>
      </c>
      <c r="H1519" s="1">
        <v>-8.6999999999999993</v>
      </c>
      <c r="I1519" s="1">
        <v>8.3000000000000007</v>
      </c>
      <c r="J1519" s="7">
        <f t="shared" si="146"/>
        <v>0.14838709677419354</v>
      </c>
      <c r="K1519" s="4">
        <f t="shared" si="143"/>
        <v>6.9783471707244749E-2</v>
      </c>
      <c r="L1519" s="4">
        <f t="shared" si="144"/>
        <v>2.4268574726936762E-2</v>
      </c>
      <c r="M1519" s="1">
        <f t="shared" si="145"/>
        <v>46.60002471514774</v>
      </c>
    </row>
    <row r="1520" spans="1:13" hidden="1" x14ac:dyDescent="0.15">
      <c r="A1520" s="14">
        <v>40491.469444444447</v>
      </c>
      <c r="B1520">
        <v>23</v>
      </c>
      <c r="C1520">
        <v>17</v>
      </c>
      <c r="D1520" s="1">
        <v>0.8</v>
      </c>
      <c r="E1520" s="1">
        <v>4.5999999999999996</v>
      </c>
      <c r="F1520" s="1">
        <v>13.4</v>
      </c>
      <c r="G1520" s="1">
        <v>3.4</v>
      </c>
      <c r="H1520" s="1">
        <v>-4.5</v>
      </c>
      <c r="I1520" s="1">
        <v>-2.9</v>
      </c>
      <c r="J1520" s="7">
        <f t="shared" si="146"/>
        <v>0.19999999999999998</v>
      </c>
      <c r="L1520" s="4">
        <f t="shared" si="144"/>
        <v>9.5453179062303609E-3</v>
      </c>
      <c r="M1520" s="1">
        <f t="shared" si="145"/>
        <v>45.629598608410262</v>
      </c>
    </row>
    <row r="1521" spans="1:13" hidden="1" x14ac:dyDescent="0.15">
      <c r="A1521" s="14">
        <v>40491.518750000003</v>
      </c>
      <c r="B1521">
        <v>26</v>
      </c>
      <c r="C1521">
        <v>13</v>
      </c>
      <c r="D1521" s="1">
        <v>0.8</v>
      </c>
      <c r="E1521" s="1">
        <v>2.6</v>
      </c>
      <c r="F1521" s="1">
        <v>9.8000000000000007</v>
      </c>
      <c r="G1521" s="1">
        <v>2.2000000000000002</v>
      </c>
      <c r="H1521" s="1">
        <v>-5.0999999999999996</v>
      </c>
      <c r="I1521" s="1">
        <v>8.9</v>
      </c>
      <c r="J1521" s="7">
        <f t="shared" si="146"/>
        <v>0.1</v>
      </c>
      <c r="L1521" s="4">
        <f t="shared" si="144"/>
        <v>-0.29259682812711835</v>
      </c>
      <c r="M1521" s="1">
        <f t="shared" si="145"/>
        <v>27.012665347938547</v>
      </c>
    </row>
    <row r="1522" spans="1:13" hidden="1" x14ac:dyDescent="0.15">
      <c r="A1522" s="14">
        <v>40492.209722222222</v>
      </c>
      <c r="B1522">
        <v>32</v>
      </c>
      <c r="D1522" s="1">
        <v>-8.8672730000000008</v>
      </c>
      <c r="E1522" s="1">
        <v>4.6616410000000004</v>
      </c>
      <c r="F1522" s="1">
        <v>-15.98649</v>
      </c>
      <c r="J1522" s="7">
        <f t="shared" si="146"/>
        <v>0.14567628125000001</v>
      </c>
    </row>
    <row r="1523" spans="1:13" hidden="1" x14ac:dyDescent="0.15">
      <c r="A1523" s="14">
        <v>40492.831944444442</v>
      </c>
      <c r="B1523">
        <v>57</v>
      </c>
      <c r="C1523">
        <v>9</v>
      </c>
      <c r="D1523" s="1">
        <v>-11.4</v>
      </c>
      <c r="E1523" s="1">
        <v>7.8</v>
      </c>
      <c r="F1523" s="1">
        <v>-9.1</v>
      </c>
      <c r="G1523" s="1">
        <v>4.5999999999999996</v>
      </c>
      <c r="H1523" s="1">
        <v>-4.5</v>
      </c>
      <c r="I1523" s="1">
        <v>9.4</v>
      </c>
      <c r="J1523" s="7">
        <f t="shared" si="146"/>
        <v>0.1368421052631579</v>
      </c>
      <c r="K1523" s="4">
        <f t="shared" si="143"/>
        <v>0.39414701965489857</v>
      </c>
      <c r="L1523" s="4">
        <f t="shared" si="144"/>
        <v>0.23888208891513674</v>
      </c>
      <c r="M1523" s="1">
        <f t="shared" si="145"/>
        <v>60.018360631150664</v>
      </c>
    </row>
    <row r="1524" spans="1:13" hidden="1" x14ac:dyDescent="0.15">
      <c r="A1524" s="14">
        <v>40493.088888888888</v>
      </c>
      <c r="C1524">
        <v>19</v>
      </c>
      <c r="G1524" s="1">
        <v>4</v>
      </c>
      <c r="H1524" s="1">
        <v>-7.4</v>
      </c>
      <c r="I1524" s="1">
        <v>10</v>
      </c>
    </row>
    <row r="1525" spans="1:13" hidden="1" x14ac:dyDescent="0.15">
      <c r="A1525" s="14">
        <v>40493.620833333334</v>
      </c>
      <c r="C1525">
        <v>11</v>
      </c>
      <c r="G1525" s="1">
        <v>3.3</v>
      </c>
      <c r="H1525" s="1">
        <v>-6.1</v>
      </c>
      <c r="I1525" s="1">
        <v>-4</v>
      </c>
    </row>
    <row r="1526" spans="1:13" hidden="1" x14ac:dyDescent="0.15">
      <c r="A1526" s="14">
        <v>40494.209027777775</v>
      </c>
      <c r="B1526">
        <v>16</v>
      </c>
      <c r="D1526" s="1">
        <v>-7.3</v>
      </c>
      <c r="E1526" s="1">
        <v>0.6</v>
      </c>
      <c r="F1526" s="1">
        <v>-2.2000000000000002</v>
      </c>
      <c r="J1526" s="7">
        <f t="shared" ref="J1526:J1531" si="147">E1526/B1526</f>
        <v>3.7499999999999999E-2</v>
      </c>
    </row>
    <row r="1527" spans="1:13" hidden="1" x14ac:dyDescent="0.15">
      <c r="A1527" s="14">
        <v>40494.527777777781</v>
      </c>
      <c r="B1527">
        <v>74</v>
      </c>
      <c r="C1527">
        <v>30</v>
      </c>
      <c r="D1527" s="1">
        <v>-7.9</v>
      </c>
      <c r="E1527" s="1">
        <v>11.8</v>
      </c>
      <c r="F1527" s="1">
        <v>4</v>
      </c>
      <c r="G1527" s="1">
        <v>12.2</v>
      </c>
      <c r="H1527" s="1">
        <v>-12.6</v>
      </c>
      <c r="I1527" s="1">
        <v>14</v>
      </c>
      <c r="J1527" s="7">
        <f t="shared" si="147"/>
        <v>0.15945945945945947</v>
      </c>
      <c r="K1527" s="4">
        <f t="shared" si="143"/>
        <v>-0.18873273938430676</v>
      </c>
      <c r="L1527" s="4">
        <f t="shared" si="144"/>
        <v>-2.8488537811437464E-2</v>
      </c>
      <c r="M1527" s="1">
        <f t="shared" si="145"/>
        <v>43.122122552714643</v>
      </c>
    </row>
    <row r="1528" spans="1:13" hidden="1" x14ac:dyDescent="0.15">
      <c r="A1528" s="14">
        <v>40494.865277777775</v>
      </c>
      <c r="B1528">
        <v>14</v>
      </c>
      <c r="C1528">
        <v>17</v>
      </c>
      <c r="D1528" s="1">
        <v>-0.7</v>
      </c>
      <c r="E1528" s="1">
        <v>6.1</v>
      </c>
      <c r="F1528" s="1">
        <v>0.9</v>
      </c>
      <c r="G1528" s="1">
        <v>-0.2</v>
      </c>
      <c r="H1528" s="1">
        <v>-6.8</v>
      </c>
      <c r="I1528" s="1">
        <v>-4.9000000000000004</v>
      </c>
      <c r="J1528" s="7">
        <f t="shared" si="147"/>
        <v>0.43571428571428567</v>
      </c>
      <c r="L1528" s="4">
        <f t="shared" si="144"/>
        <v>-4.7179077695469321E-2</v>
      </c>
      <c r="M1528" s="1">
        <f t="shared" si="145"/>
        <v>41.893972904383567</v>
      </c>
    </row>
    <row r="1529" spans="1:13" hidden="1" x14ac:dyDescent="0.15">
      <c r="A1529" s="14">
        <v>40494.973611111112</v>
      </c>
      <c r="B1529">
        <v>57</v>
      </c>
      <c r="C1529">
        <v>32</v>
      </c>
      <c r="D1529" s="1">
        <v>4</v>
      </c>
      <c r="E1529" s="1">
        <v>7.9</v>
      </c>
      <c r="F1529" s="1">
        <v>6.2</v>
      </c>
      <c r="G1529" s="1">
        <v>-0.3</v>
      </c>
      <c r="H1529" s="1">
        <v>-9</v>
      </c>
      <c r="I1529" s="1">
        <v>-4</v>
      </c>
      <c r="J1529" s="7">
        <f t="shared" si="147"/>
        <v>0.13859649122807019</v>
      </c>
      <c r="L1529" s="4">
        <f t="shared" si="144"/>
        <v>-5.6615418148883455E-2</v>
      </c>
      <c r="M1529" s="1">
        <f t="shared" si="145"/>
        <v>41.275942027251716</v>
      </c>
    </row>
    <row r="1530" spans="1:13" hidden="1" x14ac:dyDescent="0.15">
      <c r="A1530" s="14">
        <v>40495.163194444445</v>
      </c>
      <c r="B1530">
        <v>54</v>
      </c>
      <c r="D1530" s="1">
        <v>-4.0999999999999996</v>
      </c>
      <c r="F1530" s="1">
        <v>-2.2999999999999998</v>
      </c>
      <c r="J1530" s="7">
        <f t="shared" si="147"/>
        <v>0</v>
      </c>
    </row>
    <row r="1531" spans="1:13" hidden="1" x14ac:dyDescent="0.15">
      <c r="A1531" s="14">
        <v>40496.317361111112</v>
      </c>
      <c r="B1531">
        <v>14</v>
      </c>
      <c r="C1531">
        <v>6</v>
      </c>
      <c r="D1531" s="1">
        <v>-1.6</v>
      </c>
      <c r="E1531" s="1">
        <v>3.3</v>
      </c>
      <c r="F1531" s="1">
        <v>5.5</v>
      </c>
      <c r="G1531" s="1">
        <v>6</v>
      </c>
      <c r="H1531" s="1">
        <v>-5.0999999999999996</v>
      </c>
      <c r="I1531" s="1">
        <v>-6.2</v>
      </c>
      <c r="J1531" s="7">
        <f t="shared" si="147"/>
        <v>0.23571428571428571</v>
      </c>
      <c r="K1531" s="4">
        <f t="shared" si="143"/>
        <v>-0.57403126772771884</v>
      </c>
      <c r="L1531" s="4">
        <f t="shared" si="144"/>
        <v>-0.18905623622004886</v>
      </c>
      <c r="M1531" s="1">
        <f t="shared" si="145"/>
        <v>32.905242922987902</v>
      </c>
    </row>
    <row r="1532" spans="1:13" hidden="1" x14ac:dyDescent="0.15">
      <c r="A1532" s="14">
        <v>40496.374305555553</v>
      </c>
      <c r="C1532">
        <v>26</v>
      </c>
      <c r="G1532" s="1">
        <v>1.9</v>
      </c>
      <c r="H1532" s="1">
        <v>-7.3</v>
      </c>
      <c r="I1532" s="1">
        <v>2.4</v>
      </c>
    </row>
    <row r="1533" spans="1:13" hidden="1" x14ac:dyDescent="0.15">
      <c r="A1533" s="14">
        <v>40496.546527777777</v>
      </c>
      <c r="B1533">
        <v>28</v>
      </c>
      <c r="C1533">
        <v>35</v>
      </c>
      <c r="D1533" s="1">
        <v>7.2</v>
      </c>
      <c r="E1533" s="1">
        <v>13.3</v>
      </c>
      <c r="F1533" s="1">
        <v>19.2</v>
      </c>
      <c r="G1533" s="1">
        <v>3.7</v>
      </c>
      <c r="H1533" s="1">
        <v>-27.6</v>
      </c>
      <c r="I1533" s="1">
        <v>-4.5999999999999996</v>
      </c>
      <c r="J1533" s="7">
        <f t="shared" ref="J1533:J1546" si="148">E1533/B1533</f>
        <v>0.47500000000000003</v>
      </c>
      <c r="L1533" s="4">
        <f t="shared" si="144"/>
        <v>-0.31705744109813194</v>
      </c>
      <c r="M1533" s="1">
        <f t="shared" si="145"/>
        <v>25.728675851655574</v>
      </c>
    </row>
    <row r="1534" spans="1:13" hidden="1" x14ac:dyDescent="0.15">
      <c r="A1534" s="14">
        <v>40496.723611111112</v>
      </c>
      <c r="B1534">
        <v>35</v>
      </c>
      <c r="C1534">
        <v>30</v>
      </c>
      <c r="D1534" s="1">
        <v>-6.2</v>
      </c>
      <c r="E1534" s="1">
        <v>12.2</v>
      </c>
      <c r="F1534" s="1">
        <v>-3.6</v>
      </c>
      <c r="G1534" s="1">
        <v>7</v>
      </c>
      <c r="H1534" s="1">
        <v>-9.6</v>
      </c>
      <c r="I1534" s="1">
        <v>6.3</v>
      </c>
      <c r="J1534" s="7">
        <f t="shared" si="148"/>
        <v>0.34857142857142853</v>
      </c>
      <c r="K1534" s="4">
        <f t="shared" si="143"/>
        <v>-5.270635051600292E-2</v>
      </c>
      <c r="L1534" s="4">
        <f t="shared" si="144"/>
        <v>0.10408859763517979</v>
      </c>
      <c r="M1534" s="1">
        <f t="shared" si="145"/>
        <v>51.801314823981578</v>
      </c>
    </row>
    <row r="1535" spans="1:13" hidden="1" x14ac:dyDescent="0.15">
      <c r="A1535" s="14">
        <v>40497.456944444442</v>
      </c>
      <c r="B1535">
        <v>46</v>
      </c>
      <c r="C1535">
        <v>31</v>
      </c>
      <c r="D1535" s="1">
        <v>1.6</v>
      </c>
      <c r="E1535" s="1">
        <v>9.8000000000000007</v>
      </c>
      <c r="F1535" s="1">
        <v>-1.7</v>
      </c>
      <c r="G1535" s="1">
        <v>9</v>
      </c>
      <c r="H1535" s="1">
        <v>-21.4</v>
      </c>
      <c r="I1535" s="1">
        <v>22.6</v>
      </c>
      <c r="J1535" s="7">
        <f t="shared" si="148"/>
        <v>0.21304347826086958</v>
      </c>
      <c r="L1535" s="4">
        <f t="shared" si="144"/>
        <v>-0.33918769765669593</v>
      </c>
      <c r="M1535" s="1">
        <f t="shared" si="145"/>
        <v>24.605123917951623</v>
      </c>
    </row>
    <row r="1536" spans="1:13" hidden="1" x14ac:dyDescent="0.15">
      <c r="A1536" s="14">
        <v>40497.828472222223</v>
      </c>
      <c r="B1536">
        <v>67</v>
      </c>
      <c r="C1536">
        <v>6</v>
      </c>
      <c r="D1536" s="1">
        <v>-18.3</v>
      </c>
      <c r="E1536" s="1">
        <v>10.4</v>
      </c>
      <c r="F1536" s="1">
        <v>-8.6</v>
      </c>
      <c r="G1536" s="1">
        <v>5</v>
      </c>
      <c r="H1536" s="1">
        <v>-5.2</v>
      </c>
      <c r="I1536" s="1">
        <v>5.9</v>
      </c>
      <c r="J1536" s="7">
        <f t="shared" si="148"/>
        <v>0.15522388059701492</v>
      </c>
      <c r="K1536" s="4">
        <f t="shared" si="143"/>
        <v>0.56348108539441066</v>
      </c>
      <c r="L1536" s="4">
        <f t="shared" si="144"/>
        <v>0.3010299956639812</v>
      </c>
      <c r="M1536" s="1">
        <f t="shared" si="145"/>
        <v>63.43494882292201</v>
      </c>
    </row>
    <row r="1537" spans="1:13" hidden="1" x14ac:dyDescent="0.15">
      <c r="A1537" s="14">
        <v>40498.074305555558</v>
      </c>
      <c r="B1537">
        <v>102</v>
      </c>
      <c r="C1537">
        <v>16</v>
      </c>
      <c r="D1537" s="1">
        <v>-7.7</v>
      </c>
      <c r="E1537" s="1">
        <v>10.9</v>
      </c>
      <c r="F1537" s="1">
        <v>-3.5</v>
      </c>
      <c r="G1537" s="1">
        <v>-0.4</v>
      </c>
      <c r="H1537" s="1">
        <v>-6.7</v>
      </c>
      <c r="I1537" s="1">
        <v>4.3</v>
      </c>
      <c r="J1537" s="7">
        <f t="shared" si="148"/>
        <v>0.10686274509803922</v>
      </c>
      <c r="L1537" s="4">
        <f t="shared" si="144"/>
        <v>0.21135169523979722</v>
      </c>
      <c r="M1537" s="1">
        <f t="shared" si="145"/>
        <v>58.421835067886207</v>
      </c>
    </row>
    <row r="1538" spans="1:13" hidden="1" x14ac:dyDescent="0.15">
      <c r="A1538" s="14">
        <v>40501.559027777781</v>
      </c>
      <c r="B1538">
        <v>19</v>
      </c>
      <c r="C1538">
        <v>5</v>
      </c>
      <c r="D1538" s="1">
        <v>-5.3</v>
      </c>
      <c r="E1538" s="1">
        <v>4.5</v>
      </c>
      <c r="F1538" s="1">
        <v>-5.8</v>
      </c>
      <c r="G1538" s="1">
        <v>6.9</v>
      </c>
      <c r="H1538" s="1">
        <v>-7.7</v>
      </c>
      <c r="I1538" s="1">
        <v>4.0999999999999996</v>
      </c>
      <c r="J1538" s="7">
        <f t="shared" si="148"/>
        <v>0.23684210526315788</v>
      </c>
      <c r="K1538" s="4">
        <f t="shared" si="143"/>
        <v>-0.11457322113646629</v>
      </c>
      <c r="L1538" s="4">
        <f t="shared" si="144"/>
        <v>-0.23327821139713822</v>
      </c>
      <c r="M1538" s="1">
        <f t="shared" si="145"/>
        <v>30.302680720488091</v>
      </c>
    </row>
    <row r="1539" spans="1:13" hidden="1" x14ac:dyDescent="0.15">
      <c r="A1539" s="14">
        <v>40501.677777777775</v>
      </c>
      <c r="B1539">
        <v>17</v>
      </c>
      <c r="C1539">
        <v>27</v>
      </c>
      <c r="D1539" s="1">
        <v>-3.3</v>
      </c>
      <c r="E1539" s="1">
        <v>7.8</v>
      </c>
      <c r="F1539" s="1">
        <v>-5</v>
      </c>
      <c r="G1539" s="1">
        <v>5.7</v>
      </c>
      <c r="H1539" s="1">
        <v>-12.2</v>
      </c>
      <c r="I1539" s="1">
        <v>2.9</v>
      </c>
      <c r="J1539" s="7">
        <f t="shared" si="148"/>
        <v>0.45882352941176469</v>
      </c>
      <c r="K1539" s="4">
        <f t="shared" ref="K1539:K1602" si="149">IF(AND(D1539&lt;0,G1539&gt;0)=TRUE,LOG10(-D1539/G1539),)</f>
        <v>-0.237360915794604</v>
      </c>
      <c r="L1539" s="4">
        <f t="shared" ref="L1539:L1602" si="150">LOG10(E1539/(-H1539))</f>
        <v>-0.19426522798426779</v>
      </c>
      <c r="M1539" s="1">
        <f t="shared" si="145"/>
        <v>32.592581472599257</v>
      </c>
    </row>
    <row r="1540" spans="1:13" hidden="1" x14ac:dyDescent="0.15">
      <c r="A1540" s="14">
        <v>40501.804861111108</v>
      </c>
      <c r="B1540">
        <v>29</v>
      </c>
      <c r="C1540">
        <v>15</v>
      </c>
      <c r="D1540" s="1">
        <v>-9.6</v>
      </c>
      <c r="E1540" s="1">
        <v>4.0999999999999996</v>
      </c>
      <c r="F1540" s="1">
        <v>-10.5</v>
      </c>
      <c r="G1540" s="1">
        <v>12</v>
      </c>
      <c r="H1540" s="1">
        <v>-5.6</v>
      </c>
      <c r="I1540" s="1">
        <v>9.5</v>
      </c>
      <c r="J1540" s="7">
        <f t="shared" si="148"/>
        <v>0.14137931034482756</v>
      </c>
      <c r="K1540" s="4">
        <f t="shared" si="149"/>
        <v>-9.6910013008056448E-2</v>
      </c>
      <c r="L1540" s="4">
        <f t="shared" si="150"/>
        <v>-0.13540417028646495</v>
      </c>
      <c r="M1540" s="1">
        <f t="shared" si="145"/>
        <v>36.209456817186052</v>
      </c>
    </row>
    <row r="1541" spans="1:13" hidden="1" x14ac:dyDescent="0.15">
      <c r="A1541" s="14">
        <v>40502.501388888886</v>
      </c>
      <c r="B1541">
        <v>23</v>
      </c>
      <c r="C1541">
        <v>32</v>
      </c>
      <c r="D1541" s="1">
        <v>-2.7</v>
      </c>
      <c r="E1541" s="1">
        <v>8.6</v>
      </c>
      <c r="F1541" s="1">
        <v>-3.3</v>
      </c>
      <c r="G1541" s="1">
        <v>3.5</v>
      </c>
      <c r="H1541" s="1">
        <v>-7.8</v>
      </c>
      <c r="I1541" s="1">
        <v>-0.5</v>
      </c>
      <c r="J1541" s="7">
        <f t="shared" si="148"/>
        <v>0.37391304347826088</v>
      </c>
      <c r="K1541" s="4">
        <f t="shared" si="149"/>
        <v>-0.11270428019128831</v>
      </c>
      <c r="L1541" s="4">
        <f t="shared" si="150"/>
        <v>4.2403848553087355E-2</v>
      </c>
      <c r="M1541" s="1">
        <f t="shared" si="145"/>
        <v>47.792702365713282</v>
      </c>
    </row>
    <row r="1542" spans="1:13" hidden="1" x14ac:dyDescent="0.15">
      <c r="A1542" s="14">
        <v>40502.698611111111</v>
      </c>
      <c r="B1542">
        <v>12</v>
      </c>
      <c r="C1542">
        <v>6</v>
      </c>
      <c r="D1542" s="1">
        <v>-5.6645519999999996</v>
      </c>
      <c r="E1542" s="1">
        <v>2.7528139999999999</v>
      </c>
      <c r="F1542" s="1">
        <v>-5.7980499999999999</v>
      </c>
      <c r="G1542" s="1">
        <v>4.9000000000000004</v>
      </c>
      <c r="H1542" s="1">
        <v>-5.5</v>
      </c>
      <c r="I1542" s="1">
        <v>4.0999999999999996</v>
      </c>
      <c r="J1542" s="7">
        <f t="shared" si="148"/>
        <v>0.22940116666666666</v>
      </c>
      <c r="K1542" s="4">
        <f t="shared" si="149"/>
        <v>6.2969487900547794E-2</v>
      </c>
      <c r="L1542" s="4">
        <f t="shared" si="150"/>
        <v>-0.30058582118212362</v>
      </c>
      <c r="M1542" s="1">
        <f t="shared" si="145"/>
        <v>26.588498060682998</v>
      </c>
    </row>
    <row r="1543" spans="1:13" hidden="1" x14ac:dyDescent="0.15">
      <c r="A1543" s="14">
        <v>40503.941666666666</v>
      </c>
      <c r="B1543">
        <v>31</v>
      </c>
      <c r="C1543">
        <v>9</v>
      </c>
      <c r="D1543" s="1">
        <v>5.9</v>
      </c>
      <c r="E1543" s="1">
        <v>3.4</v>
      </c>
      <c r="F1543" s="1">
        <v>15.9</v>
      </c>
      <c r="G1543" s="1">
        <v>7.9</v>
      </c>
      <c r="H1543" s="1">
        <v>-7.7</v>
      </c>
      <c r="I1543" s="1">
        <v>8.9</v>
      </c>
      <c r="J1543" s="7">
        <f t="shared" si="148"/>
        <v>0.10967741935483871</v>
      </c>
      <c r="L1543" s="4">
        <f t="shared" si="150"/>
        <v>-0.35501180813022676</v>
      </c>
      <c r="M1543" s="1">
        <f t="shared" si="145"/>
        <v>23.824260582895416</v>
      </c>
    </row>
    <row r="1544" spans="1:13" hidden="1" x14ac:dyDescent="0.15">
      <c r="A1544" s="14">
        <v>40505.243750000001</v>
      </c>
      <c r="B1544">
        <v>53</v>
      </c>
      <c r="D1544" s="1">
        <v>-19.399999999999999</v>
      </c>
      <c r="E1544" s="1">
        <v>5.8</v>
      </c>
      <c r="F1544" s="1">
        <v>-14.8</v>
      </c>
      <c r="J1544" s="7">
        <f t="shared" si="148"/>
        <v>0.10943396226415095</v>
      </c>
    </row>
    <row r="1545" spans="1:13" hidden="1" x14ac:dyDescent="0.15">
      <c r="A1545" s="14">
        <v>40505.301388888889</v>
      </c>
      <c r="B1545">
        <v>76</v>
      </c>
      <c r="C1545">
        <v>32</v>
      </c>
      <c r="D1545" s="1">
        <v>-11.8</v>
      </c>
      <c r="E1545" s="1">
        <v>15.2</v>
      </c>
      <c r="F1545" s="1">
        <v>-1.7</v>
      </c>
      <c r="G1545" s="1">
        <v>22.1</v>
      </c>
      <c r="H1545" s="1">
        <v>-18</v>
      </c>
      <c r="I1545" s="1">
        <v>15.8</v>
      </c>
      <c r="J1545" s="7">
        <f t="shared" si="148"/>
        <v>0.19999999999999998</v>
      </c>
      <c r="K1545" s="4">
        <f t="shared" si="149"/>
        <v>-0.27251026637898534</v>
      </c>
      <c r="L1545" s="4">
        <f t="shared" si="150"/>
        <v>-7.342891715853353E-2</v>
      </c>
      <c r="M1545" s="1">
        <f t="shared" ref="M1545:M1607" si="151">ATAN(-E1545/H1545)/PI()*180</f>
        <v>40.179233921907347</v>
      </c>
    </row>
    <row r="1546" spans="1:13" hidden="1" x14ac:dyDescent="0.15">
      <c r="A1546" s="14">
        <v>40505.981944444444</v>
      </c>
      <c r="B1546">
        <v>41</v>
      </c>
      <c r="C1546">
        <v>13</v>
      </c>
      <c r="D1546" s="1">
        <v>-5.7</v>
      </c>
      <c r="E1546" s="1">
        <v>3.2</v>
      </c>
      <c r="F1546" s="1">
        <v>9.3000000000000007</v>
      </c>
      <c r="G1546" s="1">
        <v>2.9</v>
      </c>
      <c r="H1546" s="1">
        <v>-3.4</v>
      </c>
      <c r="I1546" s="1">
        <v>-3.5</v>
      </c>
      <c r="J1546" s="7">
        <f t="shared" si="148"/>
        <v>7.8048780487804878E-2</v>
      </c>
      <c r="K1546" s="4">
        <f t="shared" si="149"/>
        <v>0.29347685777353533</v>
      </c>
      <c r="L1546" s="4">
        <f t="shared" si="150"/>
        <v>-2.6328938722349104E-2</v>
      </c>
      <c r="M1546" s="1">
        <f t="shared" si="151"/>
        <v>43.264295411071615</v>
      </c>
    </row>
    <row r="1547" spans="1:13" hidden="1" x14ac:dyDescent="0.15">
      <c r="A1547" s="14">
        <v>40506.020138888889</v>
      </c>
      <c r="C1547">
        <v>30</v>
      </c>
      <c r="G1547" s="1">
        <v>4.7</v>
      </c>
      <c r="H1547" s="1">
        <v>-6.5</v>
      </c>
      <c r="I1547" s="1">
        <v>-0.4</v>
      </c>
    </row>
    <row r="1548" spans="1:13" hidden="1" x14ac:dyDescent="0.15">
      <c r="A1548" s="14">
        <v>40506.836805555555</v>
      </c>
      <c r="C1548">
        <v>29</v>
      </c>
      <c r="G1548" s="1">
        <v>1.5</v>
      </c>
      <c r="H1548" s="1">
        <v>-4.7</v>
      </c>
      <c r="I1548" s="1">
        <v>-4.0999999999999996</v>
      </c>
    </row>
    <row r="1549" spans="1:13" hidden="1" x14ac:dyDescent="0.15">
      <c r="A1549" s="14">
        <v>40507.054861111108</v>
      </c>
      <c r="C1549">
        <v>25</v>
      </c>
      <c r="G1549" s="1">
        <v>5.5</v>
      </c>
      <c r="H1549" s="1">
        <v>-3.5</v>
      </c>
      <c r="I1549" s="1">
        <v>7.6</v>
      </c>
    </row>
    <row r="1550" spans="1:13" x14ac:dyDescent="0.15">
      <c r="A1550" s="14">
        <v>40507.46597222222</v>
      </c>
      <c r="B1550">
        <v>25</v>
      </c>
      <c r="C1550">
        <v>13</v>
      </c>
      <c r="D1550" s="1">
        <v>-0.3</v>
      </c>
      <c r="E1550" s="1">
        <v>7.8</v>
      </c>
      <c r="F1550" s="1">
        <v>6</v>
      </c>
      <c r="G1550" s="1">
        <v>11.7</v>
      </c>
      <c r="H1550" s="1">
        <v>-13.3</v>
      </c>
      <c r="I1550" s="1">
        <v>2.5</v>
      </c>
      <c r="J1550" s="7">
        <f>E1550/B1550</f>
        <v>0.312</v>
      </c>
      <c r="K1550" s="4">
        <f t="shared" si="149"/>
        <v>-1.5910646070264993</v>
      </c>
      <c r="L1550" s="4">
        <f t="shared" si="150"/>
        <v>-0.2317570382766054</v>
      </c>
      <c r="M1550" s="1">
        <f t="shared" si="151"/>
        <v>30.390180570272868</v>
      </c>
    </row>
    <row r="1551" spans="1:13" hidden="1" x14ac:dyDescent="0.15">
      <c r="A1551" s="14">
        <v>40507.76666666667</v>
      </c>
      <c r="B1551">
        <v>114</v>
      </c>
      <c r="D1551" s="1">
        <v>-9</v>
      </c>
      <c r="E1551" s="1">
        <v>9.6</v>
      </c>
      <c r="F1551" s="1">
        <v>6.4</v>
      </c>
      <c r="J1551" s="7">
        <f>E1551/B1551</f>
        <v>8.4210526315789472E-2</v>
      </c>
    </row>
    <row r="1552" spans="1:13" hidden="1" x14ac:dyDescent="0.15">
      <c r="A1552" s="14">
        <v>40508.084027777775</v>
      </c>
      <c r="C1552">
        <v>28</v>
      </c>
      <c r="G1552" s="1">
        <v>6.2</v>
      </c>
      <c r="H1552" s="1">
        <v>-4.7</v>
      </c>
      <c r="I1552" s="1">
        <v>5.6</v>
      </c>
    </row>
    <row r="1553" spans="1:13" hidden="1" x14ac:dyDescent="0.15">
      <c r="A1553" s="14">
        <v>40508.089583333334</v>
      </c>
      <c r="C1553">
        <v>18</v>
      </c>
      <c r="G1553" s="1">
        <v>8.8000000000000007</v>
      </c>
      <c r="H1553" s="1">
        <v>-5.2</v>
      </c>
      <c r="I1553" s="1">
        <v>1.3</v>
      </c>
    </row>
    <row r="1554" spans="1:13" hidden="1" x14ac:dyDescent="0.15">
      <c r="A1554" s="14">
        <v>40508.171527777777</v>
      </c>
      <c r="B1554">
        <v>75</v>
      </c>
      <c r="C1554">
        <v>31</v>
      </c>
      <c r="D1554" s="1">
        <v>-11.7</v>
      </c>
      <c r="E1554" s="1">
        <v>7.7</v>
      </c>
      <c r="F1554" s="1">
        <v>4.0999999999999996</v>
      </c>
      <c r="G1554" s="1">
        <v>10.8</v>
      </c>
      <c r="H1554" s="1">
        <v>-10</v>
      </c>
      <c r="I1554" s="1">
        <v>13</v>
      </c>
      <c r="J1554" s="7">
        <f t="shared" ref="J1554:J1559" si="152">E1554/B1554</f>
        <v>0.10266666666666667</v>
      </c>
      <c r="K1554" s="4">
        <f t="shared" si="149"/>
        <v>3.476210625921191E-2</v>
      </c>
      <c r="L1554" s="4">
        <f t="shared" si="150"/>
        <v>-0.11350927482751812</v>
      </c>
      <c r="M1554" s="1">
        <f t="shared" si="151"/>
        <v>37.596271147211986</v>
      </c>
    </row>
    <row r="1555" spans="1:13" hidden="1" x14ac:dyDescent="0.15">
      <c r="A1555" s="14">
        <v>40508.182638888888</v>
      </c>
      <c r="B1555">
        <v>10</v>
      </c>
      <c r="C1555">
        <v>30</v>
      </c>
      <c r="D1555" s="1">
        <v>-4.3</v>
      </c>
      <c r="E1555" s="1">
        <v>3.2</v>
      </c>
      <c r="F1555" s="1">
        <v>-5.0999999999999996</v>
      </c>
      <c r="G1555" s="1">
        <v>11.2</v>
      </c>
      <c r="H1555" s="1">
        <v>-11.5</v>
      </c>
      <c r="I1555" s="1">
        <v>5.4</v>
      </c>
      <c r="J1555" s="7">
        <f t="shared" si="152"/>
        <v>0.32</v>
      </c>
      <c r="K1555" s="4">
        <f t="shared" si="149"/>
        <v>-0.41574956709059507</v>
      </c>
      <c r="L1555" s="4">
        <f t="shared" si="150"/>
        <v>-0.55554786203370565</v>
      </c>
      <c r="M1555" s="1">
        <f t="shared" si="151"/>
        <v>15.54980416970159</v>
      </c>
    </row>
    <row r="1556" spans="1:13" hidden="1" x14ac:dyDescent="0.15">
      <c r="A1556" s="14">
        <v>40508.254166666666</v>
      </c>
      <c r="B1556">
        <v>30</v>
      </c>
      <c r="C1556">
        <v>16</v>
      </c>
      <c r="D1556" s="1">
        <v>-11.3</v>
      </c>
      <c r="E1556" s="1">
        <v>3.5</v>
      </c>
      <c r="F1556" s="1">
        <v>-13</v>
      </c>
      <c r="G1556" s="1">
        <v>5.5</v>
      </c>
      <c r="H1556" s="1">
        <v>-6.7</v>
      </c>
      <c r="I1556" s="1">
        <v>-9</v>
      </c>
      <c r="J1556" s="7">
        <f t="shared" si="152"/>
        <v>0.11666666666666667</v>
      </c>
      <c r="K1556" s="4">
        <f t="shared" si="149"/>
        <v>0.31271575398917589</v>
      </c>
      <c r="L1556" s="4">
        <f t="shared" si="150"/>
        <v>-0.28200675835055083</v>
      </c>
      <c r="M1556" s="1">
        <f t="shared" si="151"/>
        <v>27.582029207797159</v>
      </c>
    </row>
    <row r="1557" spans="1:13" hidden="1" x14ac:dyDescent="0.15">
      <c r="A1557" s="14">
        <v>40508.731249999997</v>
      </c>
      <c r="B1557">
        <v>5</v>
      </c>
      <c r="C1557">
        <v>16</v>
      </c>
      <c r="D1557" s="1">
        <v>-1.4</v>
      </c>
      <c r="E1557" s="1">
        <v>3.5</v>
      </c>
      <c r="F1557" s="1">
        <v>-3.1</v>
      </c>
      <c r="G1557" s="1">
        <v>-3.8</v>
      </c>
      <c r="H1557" s="1">
        <v>-2.2999999999999998</v>
      </c>
      <c r="I1557" s="1">
        <v>5.9</v>
      </c>
      <c r="J1557" s="7">
        <f t="shared" si="152"/>
        <v>0.7</v>
      </c>
      <c r="L1557" s="4">
        <f t="shared" si="150"/>
        <v>0.18234020833268277</v>
      </c>
      <c r="M1557" s="1">
        <f t="shared" si="151"/>
        <v>56.689369175439197</v>
      </c>
    </row>
    <row r="1558" spans="1:13" hidden="1" x14ac:dyDescent="0.15">
      <c r="A1558" s="14">
        <v>40508.822916666664</v>
      </c>
      <c r="B1558">
        <v>55</v>
      </c>
      <c r="C1558">
        <v>28</v>
      </c>
      <c r="D1558" s="1">
        <v>-6.1</v>
      </c>
      <c r="E1558" s="1">
        <v>1.9</v>
      </c>
      <c r="F1558" s="1">
        <v>-8.6</v>
      </c>
      <c r="G1558" s="1">
        <v>1</v>
      </c>
      <c r="H1558" s="1">
        <v>-2.7</v>
      </c>
      <c r="I1558" s="1">
        <v>-0.7</v>
      </c>
      <c r="J1558" s="7">
        <f t="shared" si="152"/>
        <v>3.4545454545454546E-2</v>
      </c>
      <c r="K1558" s="4">
        <f t="shared" si="149"/>
        <v>0.78532983501076703</v>
      </c>
      <c r="L1558" s="4">
        <f t="shared" si="150"/>
        <v>-0.15261016320615842</v>
      </c>
      <c r="M1558" s="1">
        <f t="shared" si="151"/>
        <v>35.134193056915635</v>
      </c>
    </row>
    <row r="1559" spans="1:13" hidden="1" x14ac:dyDescent="0.15">
      <c r="A1559" s="14">
        <v>40509.53125</v>
      </c>
      <c r="B1559">
        <v>14</v>
      </c>
      <c r="C1559">
        <v>17</v>
      </c>
      <c r="D1559" s="1">
        <v>-3.3</v>
      </c>
      <c r="E1559" s="1">
        <v>7.4</v>
      </c>
      <c r="F1559" s="1">
        <v>-1.2</v>
      </c>
      <c r="G1559" s="1">
        <v>2.2999999999999998</v>
      </c>
      <c r="H1559" s="1">
        <v>-3.8</v>
      </c>
      <c r="I1559" s="1">
        <v>-0.9</v>
      </c>
      <c r="J1559" s="7">
        <f t="shared" si="152"/>
        <v>0.52857142857142858</v>
      </c>
      <c r="K1559" s="4">
        <f t="shared" si="149"/>
        <v>0.15678610386029457</v>
      </c>
      <c r="L1559" s="4">
        <f t="shared" si="150"/>
        <v>0.28944812311416612</v>
      </c>
      <c r="M1559" s="1">
        <f t="shared" si="151"/>
        <v>62.818888914522795</v>
      </c>
    </row>
    <row r="1560" spans="1:13" hidden="1" x14ac:dyDescent="0.15">
      <c r="A1560" s="14">
        <v>40510.311111111114</v>
      </c>
    </row>
    <row r="1561" spans="1:13" hidden="1" x14ac:dyDescent="0.15">
      <c r="A1561" s="14">
        <v>40510.537499999999</v>
      </c>
      <c r="C1561">
        <v>4</v>
      </c>
      <c r="G1561" s="1">
        <v>0.8</v>
      </c>
      <c r="H1561" s="1">
        <v>-2.6</v>
      </c>
      <c r="I1561" s="1">
        <v>0.7</v>
      </c>
    </row>
    <row r="1562" spans="1:13" hidden="1" x14ac:dyDescent="0.15">
      <c r="A1562" s="14">
        <v>40510.586805555555</v>
      </c>
      <c r="B1562">
        <v>6</v>
      </c>
      <c r="C1562">
        <v>12</v>
      </c>
      <c r="D1562" s="1">
        <v>-2.7</v>
      </c>
      <c r="E1562" s="1">
        <v>3.8</v>
      </c>
      <c r="F1562" s="1">
        <v>1.9</v>
      </c>
      <c r="G1562" s="1">
        <v>7.8</v>
      </c>
      <c r="H1562" s="1">
        <v>-6.8</v>
      </c>
      <c r="I1562" s="1">
        <v>-1.8</v>
      </c>
      <c r="J1562" s="7">
        <f t="shared" ref="J1562:J1570" si="153">E1562/B1562</f>
        <v>0.6333333333333333</v>
      </c>
      <c r="K1562" s="4">
        <f t="shared" si="149"/>
        <v>-0.46073083853149305</v>
      </c>
      <c r="L1562" s="4">
        <f t="shared" si="150"/>
        <v>-0.25272531608942617</v>
      </c>
      <c r="M1562" s="1">
        <f t="shared" si="151"/>
        <v>29.197486046064476</v>
      </c>
    </row>
    <row r="1563" spans="1:13" hidden="1" x14ac:dyDescent="0.15">
      <c r="A1563" s="14">
        <v>40510.77847222222</v>
      </c>
      <c r="B1563">
        <v>29</v>
      </c>
      <c r="C1563">
        <v>7</v>
      </c>
      <c r="D1563" s="1">
        <v>4.5</v>
      </c>
      <c r="E1563" s="1">
        <v>5.8</v>
      </c>
      <c r="F1563" s="1">
        <v>2.2000000000000002</v>
      </c>
      <c r="G1563" s="1">
        <v>5.8</v>
      </c>
      <c r="H1563" s="1">
        <v>-3.9</v>
      </c>
      <c r="I1563" s="1">
        <v>-0.7</v>
      </c>
      <c r="J1563" s="7">
        <f t="shared" si="153"/>
        <v>0.19999999999999998</v>
      </c>
      <c r="L1563" s="4">
        <f t="shared" si="150"/>
        <v>0.1723633865364381</v>
      </c>
      <c r="M1563" s="1">
        <f t="shared" si="151"/>
        <v>56.08256946302965</v>
      </c>
    </row>
    <row r="1564" spans="1:13" hidden="1" x14ac:dyDescent="0.15">
      <c r="A1564" s="14">
        <v>40510.911111111112</v>
      </c>
      <c r="B1564">
        <v>14</v>
      </c>
      <c r="C1564">
        <v>10</v>
      </c>
      <c r="D1564" s="1">
        <v>-2.8</v>
      </c>
      <c r="E1564" s="1">
        <v>5</v>
      </c>
      <c r="F1564" s="1">
        <v>-13.5</v>
      </c>
      <c r="G1564" s="1">
        <v>7.2</v>
      </c>
      <c r="H1564" s="1">
        <v>-13.5</v>
      </c>
      <c r="I1564" s="1">
        <v>4.7</v>
      </c>
      <c r="J1564" s="7">
        <f t="shared" si="153"/>
        <v>0.35714285714285715</v>
      </c>
      <c r="K1564" s="4">
        <f t="shared" si="149"/>
        <v>-0.41017446508904931</v>
      </c>
      <c r="L1564" s="4">
        <f t="shared" si="150"/>
        <v>-0.43136376415898736</v>
      </c>
      <c r="M1564" s="1">
        <f t="shared" si="151"/>
        <v>20.323136829662939</v>
      </c>
    </row>
    <row r="1565" spans="1:13" hidden="1" x14ac:dyDescent="0.15">
      <c r="A1565" s="14">
        <v>40510.970833333333</v>
      </c>
      <c r="B1565">
        <v>35</v>
      </c>
      <c r="C1565">
        <v>9</v>
      </c>
      <c r="D1565" s="1">
        <v>-5.3</v>
      </c>
      <c r="E1565" s="1">
        <v>3.4</v>
      </c>
      <c r="F1565" s="1">
        <v>-13.7</v>
      </c>
      <c r="G1565" s="1">
        <v>4.3</v>
      </c>
      <c r="H1565" s="1">
        <v>-5.2</v>
      </c>
      <c r="I1565" s="1">
        <v>1.7</v>
      </c>
      <c r="J1565" s="7">
        <f t="shared" si="153"/>
        <v>9.7142857142857142E-2</v>
      </c>
      <c r="K1565" s="4">
        <f t="shared" si="149"/>
        <v>9.0807414021202515E-2</v>
      </c>
      <c r="L1565" s="4">
        <f t="shared" si="150"/>
        <v>-0.18452442659254403</v>
      </c>
      <c r="M1565" s="1">
        <f t="shared" si="151"/>
        <v>33.178511659392747</v>
      </c>
    </row>
    <row r="1566" spans="1:13" hidden="1" x14ac:dyDescent="0.15">
      <c r="A1566" s="14">
        <v>40511.018750000003</v>
      </c>
      <c r="B1566">
        <v>61</v>
      </c>
      <c r="C1566">
        <v>3</v>
      </c>
      <c r="D1566" s="1">
        <v>-6.8</v>
      </c>
      <c r="E1566" s="1">
        <v>8.9</v>
      </c>
      <c r="F1566" s="1">
        <v>6.3</v>
      </c>
      <c r="G1566" s="1">
        <v>10</v>
      </c>
      <c r="H1566" s="1">
        <v>-8.6</v>
      </c>
      <c r="I1566" s="1">
        <v>9.8000000000000007</v>
      </c>
      <c r="J1566" s="7">
        <f t="shared" si="153"/>
        <v>0.14590163934426231</v>
      </c>
      <c r="K1566" s="4">
        <f t="shared" si="149"/>
        <v>-0.16749108729376372</v>
      </c>
      <c r="L1566" s="4">
        <f t="shared" si="150"/>
        <v>1.489155540134509E-2</v>
      </c>
      <c r="M1566" s="1">
        <f t="shared" si="151"/>
        <v>45.982117163224189</v>
      </c>
    </row>
    <row r="1567" spans="1:13" hidden="1" x14ac:dyDescent="0.15">
      <c r="A1567" s="14">
        <v>40511.347916666666</v>
      </c>
      <c r="B1567">
        <v>38</v>
      </c>
      <c r="C1567">
        <v>7</v>
      </c>
      <c r="D1567" s="1">
        <v>0.7</v>
      </c>
      <c r="E1567" s="1">
        <v>5.2</v>
      </c>
      <c r="F1567" s="1">
        <v>0</v>
      </c>
      <c r="G1567" s="1">
        <v>2.4</v>
      </c>
      <c r="H1567" s="1">
        <v>-3.7</v>
      </c>
      <c r="I1567" s="1">
        <v>0.1</v>
      </c>
      <c r="J1567" s="7">
        <f t="shared" si="153"/>
        <v>0.1368421052631579</v>
      </c>
      <c r="L1567" s="4">
        <f t="shared" si="150"/>
        <v>0.14780161956780419</v>
      </c>
      <c r="M1567" s="1">
        <f t="shared" si="151"/>
        <v>54.566685989714422</v>
      </c>
    </row>
    <row r="1568" spans="1:13" hidden="1" x14ac:dyDescent="0.15">
      <c r="A1568" s="14">
        <v>40511.381944444445</v>
      </c>
      <c r="B1568">
        <v>43</v>
      </c>
      <c r="C1568">
        <v>9</v>
      </c>
      <c r="D1568" s="1">
        <v>-0.8</v>
      </c>
      <c r="E1568" s="1">
        <v>3.5</v>
      </c>
      <c r="F1568" s="1">
        <v>1</v>
      </c>
      <c r="G1568" s="1">
        <v>2.1</v>
      </c>
      <c r="H1568" s="1">
        <v>-3.1</v>
      </c>
      <c r="I1568" s="1">
        <v>-3.6</v>
      </c>
      <c r="J1568" s="7">
        <f t="shared" si="153"/>
        <v>8.1395348837209308E-2</v>
      </c>
      <c r="K1568" s="4">
        <f t="shared" si="149"/>
        <v>-0.41912930774197571</v>
      </c>
      <c r="L1568" s="4">
        <f t="shared" si="150"/>
        <v>5.2706350516002913E-2</v>
      </c>
      <c r="M1568" s="1">
        <f t="shared" si="151"/>
        <v>48.468229258917148</v>
      </c>
    </row>
    <row r="1569" spans="1:13" hidden="1" x14ac:dyDescent="0.15">
      <c r="A1569" s="14">
        <v>40511.584027777775</v>
      </c>
      <c r="B1569">
        <v>6</v>
      </c>
      <c r="C1569">
        <v>10</v>
      </c>
      <c r="D1569" s="1">
        <v>-1.7</v>
      </c>
      <c r="E1569" s="1">
        <v>2.5</v>
      </c>
      <c r="F1569" s="1">
        <v>0.4</v>
      </c>
      <c r="G1569" s="1">
        <v>4.0999999999999996</v>
      </c>
      <c r="H1569" s="1">
        <v>-6.1</v>
      </c>
      <c r="I1569" s="1">
        <v>5.4</v>
      </c>
      <c r="J1569" s="7">
        <f t="shared" si="153"/>
        <v>0.41666666666666669</v>
      </c>
      <c r="K1569" s="4">
        <f t="shared" si="149"/>
        <v>-0.38233493534146151</v>
      </c>
      <c r="L1569" s="4">
        <f t="shared" si="150"/>
        <v>-0.38738982633872943</v>
      </c>
      <c r="M1569" s="1">
        <f t="shared" si="151"/>
        <v>22.285587646832766</v>
      </c>
    </row>
    <row r="1570" spans="1:13" hidden="1" x14ac:dyDescent="0.15">
      <c r="A1570" s="14">
        <v>40511.773611111108</v>
      </c>
      <c r="B1570">
        <v>7</v>
      </c>
      <c r="C1570">
        <v>29</v>
      </c>
      <c r="D1570" s="1">
        <v>-0.3</v>
      </c>
      <c r="E1570" s="1">
        <v>4.4000000000000004</v>
      </c>
      <c r="F1570" s="1">
        <v>8.6999999999999993</v>
      </c>
      <c r="G1570" s="1">
        <v>6</v>
      </c>
      <c r="H1570" s="1">
        <v>-10.199999999999999</v>
      </c>
      <c r="I1570" s="1">
        <v>-11.1</v>
      </c>
      <c r="J1570" s="7">
        <f t="shared" si="153"/>
        <v>0.62857142857142867</v>
      </c>
      <c r="K1570" s="4">
        <f t="shared" si="149"/>
        <v>-1.3010299956639813</v>
      </c>
      <c r="L1570" s="4">
        <f t="shared" si="150"/>
        <v>-0.36514749527573004</v>
      </c>
      <c r="M1570" s="1">
        <f t="shared" si="151"/>
        <v>23.33404127670978</v>
      </c>
    </row>
    <row r="1571" spans="1:13" hidden="1" x14ac:dyDescent="0.15">
      <c r="A1571" s="14">
        <v>40512.395833333336</v>
      </c>
    </row>
    <row r="1572" spans="1:13" hidden="1" x14ac:dyDescent="0.15">
      <c r="A1572" s="14">
        <v>40512.806944444441</v>
      </c>
      <c r="C1572">
        <v>15</v>
      </c>
      <c r="G1572" s="1">
        <v>0.1</v>
      </c>
      <c r="H1572" s="1">
        <v>-4.8</v>
      </c>
      <c r="I1572" s="1">
        <v>4.9000000000000004</v>
      </c>
    </row>
    <row r="1573" spans="1:13" hidden="1" x14ac:dyDescent="0.15">
      <c r="A1573" s="14">
        <v>40513.128472222219</v>
      </c>
      <c r="B1573">
        <v>27</v>
      </c>
      <c r="C1573">
        <v>17</v>
      </c>
      <c r="D1573" s="1">
        <v>0.9</v>
      </c>
      <c r="E1573" s="1">
        <v>5.8</v>
      </c>
      <c r="F1573" s="1">
        <v>-7.1</v>
      </c>
      <c r="G1573" s="1">
        <v>0.9</v>
      </c>
      <c r="H1573" s="1">
        <v>-8.6999999999999993</v>
      </c>
      <c r="I1573" s="1">
        <v>2.2000000000000002</v>
      </c>
      <c r="J1573" s="7">
        <f>E1573/B1573</f>
        <v>0.21481481481481482</v>
      </c>
      <c r="L1573" s="4">
        <f t="shared" si="150"/>
        <v>-0.17609125905568118</v>
      </c>
      <c r="M1573" s="1">
        <f t="shared" si="151"/>
        <v>33.690067525979792</v>
      </c>
    </row>
    <row r="1574" spans="1:13" hidden="1" x14ac:dyDescent="0.15">
      <c r="A1574" s="14">
        <v>40513.23541666667</v>
      </c>
      <c r="B1574">
        <v>37</v>
      </c>
      <c r="C1574">
        <v>33</v>
      </c>
      <c r="D1574" s="1">
        <v>-5</v>
      </c>
      <c r="E1574" s="1">
        <v>4.3</v>
      </c>
      <c r="F1574" s="1">
        <v>-2.8</v>
      </c>
      <c r="G1574" s="1">
        <v>0.3</v>
      </c>
      <c r="H1574" s="1">
        <v>-6.1</v>
      </c>
      <c r="I1574" s="1">
        <v>-4.7</v>
      </c>
      <c r="J1574" s="7">
        <f>E1574/B1574</f>
        <v>0.11621621621621621</v>
      </c>
      <c r="K1574" s="4">
        <f t="shared" si="149"/>
        <v>1.2218487496163564</v>
      </c>
      <c r="L1574" s="4">
        <f t="shared" si="150"/>
        <v>-0.1518613794311805</v>
      </c>
      <c r="M1574" s="1">
        <f t="shared" si="151"/>
        <v>35.180699361242105</v>
      </c>
    </row>
    <row r="1575" spans="1:13" hidden="1" x14ac:dyDescent="0.15">
      <c r="A1575" s="14">
        <v>40513.513194444444</v>
      </c>
      <c r="C1575">
        <v>20</v>
      </c>
      <c r="G1575" s="1">
        <v>3.9</v>
      </c>
      <c r="H1575" s="1">
        <v>-5.3</v>
      </c>
      <c r="I1575" s="1">
        <v>-6.7</v>
      </c>
    </row>
    <row r="1576" spans="1:13" hidden="1" x14ac:dyDescent="0.15">
      <c r="A1576" s="14">
        <v>40513.611805555556</v>
      </c>
      <c r="B1576">
        <v>27</v>
      </c>
      <c r="C1576">
        <v>10</v>
      </c>
      <c r="D1576" s="1">
        <v>-5.0999999999999996</v>
      </c>
      <c r="E1576" s="1">
        <v>2.2999999999999998</v>
      </c>
      <c r="F1576" s="1">
        <v>-0.7</v>
      </c>
      <c r="G1576" s="1">
        <v>4.5999999999999996</v>
      </c>
      <c r="H1576" s="1">
        <v>-9.5</v>
      </c>
      <c r="I1576" s="1">
        <v>-1.8</v>
      </c>
      <c r="J1576" s="7">
        <f t="shared" ref="J1576:J1585" si="154">E1576/B1576</f>
        <v>8.5185185185185183E-2</v>
      </c>
      <c r="K1576" s="4">
        <f t="shared" si="149"/>
        <v>4.481234441636231E-2</v>
      </c>
      <c r="L1576" s="4">
        <f t="shared" si="150"/>
        <v>-0.61599576927125488</v>
      </c>
      <c r="M1576" s="1">
        <f t="shared" si="151"/>
        <v>13.609731895812198</v>
      </c>
    </row>
    <row r="1577" spans="1:13" hidden="1" x14ac:dyDescent="0.15">
      <c r="A1577" s="14">
        <v>40513.643055555556</v>
      </c>
      <c r="B1577">
        <v>27</v>
      </c>
      <c r="D1577" s="1">
        <v>-7.7</v>
      </c>
      <c r="E1577" s="1">
        <v>6</v>
      </c>
      <c r="F1577" s="1">
        <v>-7.2</v>
      </c>
      <c r="J1577" s="7">
        <f t="shared" si="154"/>
        <v>0.22222222222222221</v>
      </c>
    </row>
    <row r="1578" spans="1:13" hidden="1" x14ac:dyDescent="0.15">
      <c r="A1578" s="14">
        <v>40513.727083333331</v>
      </c>
      <c r="B1578">
        <v>4</v>
      </c>
      <c r="C1578">
        <v>16</v>
      </c>
      <c r="D1578" s="1">
        <v>0.5</v>
      </c>
      <c r="E1578" s="1">
        <v>1.1000000000000001</v>
      </c>
      <c r="F1578" s="1">
        <v>-4.5</v>
      </c>
      <c r="G1578" s="1">
        <v>3.6</v>
      </c>
      <c r="H1578" s="1">
        <v>-7.7</v>
      </c>
      <c r="I1578" s="1">
        <v>8.9</v>
      </c>
      <c r="J1578" s="7">
        <f t="shared" si="154"/>
        <v>0.27500000000000002</v>
      </c>
      <c r="L1578" s="4">
        <f t="shared" si="150"/>
        <v>-0.84509804001425681</v>
      </c>
      <c r="M1578" s="1">
        <f t="shared" si="151"/>
        <v>8.13010235415598</v>
      </c>
    </row>
    <row r="1579" spans="1:13" hidden="1" x14ac:dyDescent="0.15">
      <c r="A1579" s="14">
        <v>40513.776388888888</v>
      </c>
      <c r="B1579">
        <v>43</v>
      </c>
      <c r="C1579">
        <v>2</v>
      </c>
      <c r="D1579" s="1">
        <v>-6.2</v>
      </c>
      <c r="E1579" s="1">
        <v>7.3</v>
      </c>
      <c r="F1579" s="1">
        <v>-0.9</v>
      </c>
      <c r="G1579" s="1">
        <v>3.3</v>
      </c>
      <c r="H1579" s="1">
        <v>-3.7</v>
      </c>
      <c r="I1579" s="1">
        <v>1.6</v>
      </c>
      <c r="J1579" s="7">
        <f t="shared" si="154"/>
        <v>0.16976744186046511</v>
      </c>
      <c r="K1579" s="4">
        <f t="shared" si="149"/>
        <v>0.27387774962036643</v>
      </c>
      <c r="L1579" s="4">
        <f t="shared" si="150"/>
        <v>0.29512113605346085</v>
      </c>
      <c r="M1579" s="1">
        <f t="shared" si="151"/>
        <v>63.121860247901353</v>
      </c>
    </row>
    <row r="1580" spans="1:13" hidden="1" x14ac:dyDescent="0.15">
      <c r="A1580" s="14">
        <v>40513.837500000001</v>
      </c>
      <c r="B1580">
        <v>15</v>
      </c>
      <c r="C1580">
        <v>4</v>
      </c>
      <c r="D1580" s="1">
        <v>-4.3</v>
      </c>
      <c r="E1580" s="1">
        <v>2.5</v>
      </c>
      <c r="F1580" s="1">
        <v>-7.4</v>
      </c>
      <c r="G1580" s="1">
        <v>3.2</v>
      </c>
      <c r="H1580" s="1">
        <v>-3.4</v>
      </c>
      <c r="I1580" s="1">
        <v>-1</v>
      </c>
      <c r="J1580" s="7">
        <f t="shared" si="154"/>
        <v>0.16666666666666666</v>
      </c>
      <c r="K1580" s="4">
        <f t="shared" si="149"/>
        <v>0.12831847725968049</v>
      </c>
      <c r="L1580" s="4">
        <f t="shared" si="150"/>
        <v>-0.13353890837021748</v>
      </c>
      <c r="M1580" s="1">
        <f t="shared" si="151"/>
        <v>36.326825952120245</v>
      </c>
    </row>
    <row r="1581" spans="1:13" hidden="1" x14ac:dyDescent="0.15">
      <c r="A1581" s="14">
        <v>40513.861805555556</v>
      </c>
      <c r="B1581">
        <v>27</v>
      </c>
      <c r="C1581">
        <v>7</v>
      </c>
      <c r="D1581" s="1">
        <v>-9.4</v>
      </c>
      <c r="E1581" s="1">
        <v>5.4</v>
      </c>
      <c r="F1581" s="1">
        <v>2.6</v>
      </c>
      <c r="G1581" s="1">
        <v>5.6</v>
      </c>
      <c r="H1581" s="1">
        <v>-4.5</v>
      </c>
      <c r="I1581" s="1">
        <v>6.3</v>
      </c>
      <c r="J1581" s="7">
        <f t="shared" si="154"/>
        <v>0.2</v>
      </c>
      <c r="K1581" s="4">
        <f t="shared" si="149"/>
        <v>0.22493982659349832</v>
      </c>
      <c r="L1581" s="4">
        <f t="shared" si="150"/>
        <v>7.9181246047624887E-2</v>
      </c>
      <c r="M1581" s="1">
        <f t="shared" si="151"/>
        <v>50.19442890773481</v>
      </c>
    </row>
    <row r="1582" spans="1:13" hidden="1" x14ac:dyDescent="0.15">
      <c r="A1582" s="14">
        <v>40513.965277777781</v>
      </c>
      <c r="B1582">
        <v>31</v>
      </c>
      <c r="C1582">
        <v>5</v>
      </c>
      <c r="D1582" s="1">
        <v>-5.4</v>
      </c>
      <c r="E1582" s="1">
        <v>2.2000000000000002</v>
      </c>
      <c r="F1582" s="1">
        <v>8.5</v>
      </c>
      <c r="G1582" s="1">
        <v>1.2</v>
      </c>
      <c r="H1582" s="1">
        <v>-3.6</v>
      </c>
      <c r="I1582" s="1">
        <v>9.1</v>
      </c>
      <c r="J1582" s="7">
        <f t="shared" si="154"/>
        <v>7.0967741935483872E-2</v>
      </c>
      <c r="K1582" s="4">
        <f t="shared" si="149"/>
        <v>0.65321251377534373</v>
      </c>
      <c r="L1582" s="4">
        <f t="shared" si="150"/>
        <v>-0.21387981994508098</v>
      </c>
      <c r="M1582" s="1">
        <f t="shared" si="151"/>
        <v>31.42956561483852</v>
      </c>
    </row>
    <row r="1583" spans="1:13" hidden="1" x14ac:dyDescent="0.15">
      <c r="A1583" s="14">
        <v>40513.982638888891</v>
      </c>
      <c r="B1583">
        <v>22</v>
      </c>
      <c r="C1583">
        <v>29</v>
      </c>
      <c r="D1583" s="1">
        <v>0.7</v>
      </c>
      <c r="E1583" s="1">
        <v>4.9000000000000004</v>
      </c>
      <c r="F1583" s="1">
        <v>-11.3</v>
      </c>
      <c r="G1583" s="1">
        <v>10</v>
      </c>
      <c r="H1583" s="1">
        <v>-4.5999999999999996</v>
      </c>
      <c r="I1583" s="1">
        <v>7.8</v>
      </c>
      <c r="J1583" s="7">
        <f t="shared" si="154"/>
        <v>0.22272727272727275</v>
      </c>
      <c r="L1583" s="4">
        <f t="shared" si="150"/>
        <v>2.7438248346939614E-2</v>
      </c>
      <c r="M1583" s="1">
        <f t="shared" si="151"/>
        <v>46.808739322492073</v>
      </c>
    </row>
    <row r="1584" spans="1:13" hidden="1" x14ac:dyDescent="0.15">
      <c r="A1584" s="14">
        <v>40513.998611111114</v>
      </c>
      <c r="B1584">
        <v>15</v>
      </c>
      <c r="C1584">
        <v>30</v>
      </c>
      <c r="D1584" s="1">
        <v>2.2000000000000002</v>
      </c>
      <c r="E1584" s="1">
        <v>0.8</v>
      </c>
      <c r="F1584" s="1">
        <v>9.1</v>
      </c>
      <c r="G1584" s="1">
        <v>5.2</v>
      </c>
      <c r="H1584" s="1">
        <v>-6.4</v>
      </c>
      <c r="I1584" s="1">
        <v>-0.2</v>
      </c>
      <c r="J1584" s="7">
        <f t="shared" si="154"/>
        <v>5.3333333333333337E-2</v>
      </c>
      <c r="L1584" s="4">
        <f t="shared" si="150"/>
        <v>-0.90308998699194354</v>
      </c>
      <c r="M1584" s="1">
        <f t="shared" si="151"/>
        <v>7.1250163489017986</v>
      </c>
    </row>
    <row r="1585" spans="1:13" hidden="1" x14ac:dyDescent="0.15">
      <c r="A1585" s="14">
        <v>40514.047222222223</v>
      </c>
      <c r="B1585">
        <v>42</v>
      </c>
      <c r="C1585">
        <v>34</v>
      </c>
      <c r="D1585" s="1">
        <v>-8.9</v>
      </c>
      <c r="E1585" s="1">
        <v>7.1</v>
      </c>
      <c r="F1585" s="1">
        <v>-8.3000000000000007</v>
      </c>
      <c r="G1585" s="1">
        <v>2.4</v>
      </c>
      <c r="H1585" s="1">
        <v>-6.1</v>
      </c>
      <c r="I1585" s="1">
        <v>1.1000000000000001</v>
      </c>
      <c r="J1585" s="7">
        <f t="shared" si="154"/>
        <v>0.16904761904761903</v>
      </c>
      <c r="K1585" s="4">
        <f t="shared" si="149"/>
        <v>0.56917876493330677</v>
      </c>
      <c r="L1585" s="4">
        <f t="shared" si="150"/>
        <v>6.592851370830824E-2</v>
      </c>
      <c r="M1585" s="1">
        <f t="shared" si="151"/>
        <v>49.33231398318852</v>
      </c>
    </row>
    <row r="1586" spans="1:13" hidden="1" x14ac:dyDescent="0.15">
      <c r="A1586" s="14">
        <v>40514.074305555558</v>
      </c>
      <c r="C1586">
        <v>7</v>
      </c>
      <c r="G1586" s="1">
        <v>1.3</v>
      </c>
      <c r="H1586" s="1">
        <v>-5.3</v>
      </c>
      <c r="I1586" s="1">
        <v>0.5</v>
      </c>
    </row>
    <row r="1587" spans="1:13" hidden="1" x14ac:dyDescent="0.15">
      <c r="A1587" s="14">
        <v>40514.122916666667</v>
      </c>
      <c r="B1587">
        <v>35</v>
      </c>
      <c r="C1587">
        <v>32</v>
      </c>
      <c r="D1587" s="1">
        <v>4.7</v>
      </c>
      <c r="E1587" s="1">
        <v>11.1</v>
      </c>
      <c r="F1587" s="1">
        <v>-0.1</v>
      </c>
      <c r="G1587" s="1">
        <v>1.8</v>
      </c>
      <c r="H1587" s="1">
        <v>-8.1999999999999993</v>
      </c>
      <c r="I1587" s="1">
        <v>-1.2</v>
      </c>
      <c r="J1587" s="7">
        <f t="shared" ref="J1587:J1592" si="155">E1587/B1587</f>
        <v>0.31714285714285712</v>
      </c>
      <c r="L1587" s="4">
        <f t="shared" si="150"/>
        <v>0.13150912640294077</v>
      </c>
      <c r="M1587" s="1">
        <f t="shared" si="151"/>
        <v>53.545281895300846</v>
      </c>
    </row>
    <row r="1588" spans="1:13" hidden="1" x14ac:dyDescent="0.15">
      <c r="A1588" s="14">
        <v>40514.356944444444</v>
      </c>
      <c r="B1588">
        <v>21</v>
      </c>
      <c r="C1588">
        <v>7</v>
      </c>
      <c r="D1588" s="1">
        <v>-4.2</v>
      </c>
      <c r="E1588" s="1">
        <v>7.1</v>
      </c>
      <c r="F1588" s="1">
        <v>2.6</v>
      </c>
      <c r="G1588" s="1">
        <v>6</v>
      </c>
      <c r="H1588" s="1">
        <v>-6.4</v>
      </c>
      <c r="I1588" s="1">
        <v>-0.9</v>
      </c>
      <c r="J1588" s="7">
        <f t="shared" si="155"/>
        <v>0.33809523809523806</v>
      </c>
      <c r="K1588" s="4">
        <f t="shared" si="149"/>
        <v>-0.15490195998574313</v>
      </c>
      <c r="L1588" s="4">
        <f t="shared" si="150"/>
        <v>4.5078374735188026E-2</v>
      </c>
      <c r="M1588" s="1">
        <f t="shared" si="151"/>
        <v>47.968234029871709</v>
      </c>
    </row>
    <row r="1589" spans="1:13" hidden="1" x14ac:dyDescent="0.15">
      <c r="A1589" s="14">
        <v>40514.374305555553</v>
      </c>
      <c r="B1589">
        <v>19</v>
      </c>
      <c r="C1589">
        <v>8</v>
      </c>
      <c r="D1589" s="1">
        <v>-4.5</v>
      </c>
      <c r="E1589" s="1">
        <v>7.1</v>
      </c>
      <c r="F1589" s="1">
        <v>0.8</v>
      </c>
      <c r="G1589" s="1">
        <v>8.1999999999999993</v>
      </c>
      <c r="H1589" s="1">
        <v>-6.4</v>
      </c>
      <c r="I1589" s="1">
        <v>11</v>
      </c>
      <c r="J1589" s="7">
        <f t="shared" si="155"/>
        <v>0.37368421052631579</v>
      </c>
      <c r="K1589" s="4">
        <f t="shared" si="149"/>
        <v>-0.26060133860837298</v>
      </c>
      <c r="L1589" s="4">
        <f t="shared" si="150"/>
        <v>4.5078374735188026E-2</v>
      </c>
      <c r="M1589" s="1">
        <f t="shared" si="151"/>
        <v>47.968234029871709</v>
      </c>
    </row>
    <row r="1590" spans="1:13" hidden="1" x14ac:dyDescent="0.15">
      <c r="A1590" s="14">
        <v>40514.424305555556</v>
      </c>
      <c r="B1590">
        <v>29</v>
      </c>
      <c r="C1590">
        <v>32</v>
      </c>
      <c r="D1590" s="1">
        <v>-5</v>
      </c>
      <c r="E1590" s="1">
        <v>9.6</v>
      </c>
      <c r="F1590" s="1">
        <v>2.4</v>
      </c>
      <c r="G1590" s="1">
        <v>14.6</v>
      </c>
      <c r="H1590" s="1">
        <v>-8.8000000000000007</v>
      </c>
      <c r="I1590" s="1">
        <v>13.8</v>
      </c>
      <c r="J1590" s="7">
        <f t="shared" si="155"/>
        <v>0.33103448275862069</v>
      </c>
      <c r="K1590" s="4">
        <f t="shared" si="149"/>
        <v>-0.46538285144841829</v>
      </c>
      <c r="L1590" s="4">
        <f t="shared" si="150"/>
        <v>3.7788560889399754E-2</v>
      </c>
      <c r="M1590" s="1">
        <f t="shared" si="151"/>
        <v>47.489552921999156</v>
      </c>
    </row>
    <row r="1591" spans="1:13" hidden="1" x14ac:dyDescent="0.15">
      <c r="A1591" s="14">
        <v>40514.438194444447</v>
      </c>
      <c r="B1591">
        <v>9</v>
      </c>
      <c r="C1591">
        <v>10</v>
      </c>
      <c r="D1591" s="1">
        <v>-1.6</v>
      </c>
      <c r="E1591" s="1">
        <v>3.4</v>
      </c>
      <c r="F1591" s="1">
        <v>-1.4</v>
      </c>
      <c r="G1591" s="1">
        <v>7.9</v>
      </c>
      <c r="H1591" s="1">
        <v>-8.6999999999999993</v>
      </c>
      <c r="I1591" s="1">
        <v>7.7</v>
      </c>
      <c r="J1591" s="7">
        <f t="shared" si="155"/>
        <v>0.37777777777777777</v>
      </c>
      <c r="K1591" s="4">
        <f t="shared" si="149"/>
        <v>-0.6935071086345167</v>
      </c>
      <c r="L1591" s="4">
        <f t="shared" si="150"/>
        <v>-0.40804033557636338</v>
      </c>
      <c r="M1591" s="1">
        <f t="shared" si="151"/>
        <v>21.345786649089764</v>
      </c>
    </row>
    <row r="1592" spans="1:13" hidden="1" x14ac:dyDescent="0.15">
      <c r="A1592" s="14">
        <v>40514.476388888892</v>
      </c>
      <c r="B1592">
        <v>21</v>
      </c>
      <c r="D1592" s="1">
        <v>2.8</v>
      </c>
      <c r="E1592" s="1">
        <v>7.6</v>
      </c>
      <c r="F1592" s="1">
        <v>1.2</v>
      </c>
      <c r="J1592" s="7">
        <f t="shared" si="155"/>
        <v>0.3619047619047619</v>
      </c>
    </row>
    <row r="1593" spans="1:13" hidden="1" x14ac:dyDescent="0.15">
      <c r="A1593" s="14">
        <v>40514.497916666667</v>
      </c>
      <c r="C1593">
        <v>7</v>
      </c>
      <c r="G1593" s="1">
        <v>1.7</v>
      </c>
      <c r="H1593" s="1">
        <v>-2.7</v>
      </c>
      <c r="I1593" s="1">
        <v>2.1</v>
      </c>
    </row>
    <row r="1594" spans="1:13" hidden="1" x14ac:dyDescent="0.15">
      <c r="A1594" s="14">
        <v>40514.518750000003</v>
      </c>
      <c r="B1594">
        <v>17</v>
      </c>
      <c r="C1594">
        <v>19</v>
      </c>
      <c r="D1594" s="1">
        <v>-7.7</v>
      </c>
      <c r="E1594" s="1">
        <v>3.4</v>
      </c>
      <c r="F1594" s="1">
        <v>-4.4000000000000004</v>
      </c>
      <c r="G1594" s="1">
        <v>1.2</v>
      </c>
      <c r="H1594" s="1">
        <v>-6.7</v>
      </c>
      <c r="I1594" s="1">
        <v>-5.6</v>
      </c>
      <c r="J1594" s="7">
        <f>E1594/B1594</f>
        <v>0.19999999999999998</v>
      </c>
      <c r="K1594" s="4">
        <f t="shared" si="149"/>
        <v>0.80730947912485707</v>
      </c>
      <c r="L1594" s="4">
        <f t="shared" si="150"/>
        <v>-0.29459588565857131</v>
      </c>
      <c r="M1594" s="1">
        <f t="shared" si="151"/>
        <v>26.906093455936841</v>
      </c>
    </row>
    <row r="1595" spans="1:13" hidden="1" x14ac:dyDescent="0.15">
      <c r="A1595" s="14">
        <v>40514.53125</v>
      </c>
      <c r="C1595">
        <v>11</v>
      </c>
      <c r="G1595" s="1">
        <v>2</v>
      </c>
      <c r="H1595" s="1">
        <v>-6.7</v>
      </c>
      <c r="I1595" s="1">
        <v>-0.5</v>
      </c>
    </row>
    <row r="1596" spans="1:13" hidden="1" x14ac:dyDescent="0.15">
      <c r="A1596" s="14">
        <v>40514.552777777775</v>
      </c>
      <c r="B1596">
        <v>22</v>
      </c>
      <c r="C1596">
        <v>9</v>
      </c>
      <c r="D1596" s="1">
        <v>-4.8</v>
      </c>
      <c r="E1596" s="1">
        <v>3.1</v>
      </c>
      <c r="F1596" s="1">
        <v>-7.2</v>
      </c>
      <c r="G1596" s="1">
        <v>8.1</v>
      </c>
      <c r="H1596" s="1">
        <v>-6.4</v>
      </c>
      <c r="I1596" s="1">
        <v>4.4000000000000004</v>
      </c>
      <c r="J1596" s="7">
        <f>E1596/B1596</f>
        <v>0.1409090909090909</v>
      </c>
      <c r="K1596" s="4">
        <f t="shared" si="149"/>
        <v>-0.22724378150306254</v>
      </c>
      <c r="L1596" s="4">
        <f t="shared" si="150"/>
        <v>-0.31481828014961449</v>
      </c>
      <c r="M1596" s="1">
        <f t="shared" si="151"/>
        <v>25.844387554560335</v>
      </c>
    </row>
    <row r="1597" spans="1:13" hidden="1" x14ac:dyDescent="0.15">
      <c r="A1597" s="14">
        <v>40514.65</v>
      </c>
      <c r="B1597">
        <v>31</v>
      </c>
      <c r="C1597">
        <v>18</v>
      </c>
      <c r="D1597" s="1">
        <v>-6.4</v>
      </c>
      <c r="E1597" s="1">
        <v>12.5</v>
      </c>
      <c r="F1597" s="1">
        <v>0.2</v>
      </c>
      <c r="G1597" s="1">
        <v>9.6999999999999993</v>
      </c>
      <c r="H1597" s="1">
        <v>-8.3000000000000007</v>
      </c>
      <c r="I1597" s="1">
        <v>8.3000000000000007</v>
      </c>
      <c r="J1597" s="7">
        <f>E1597/B1597</f>
        <v>0.40322580645161288</v>
      </c>
      <c r="K1597" s="4">
        <f t="shared" si="149"/>
        <v>-0.18059176028235763</v>
      </c>
      <c r="L1597" s="4">
        <f t="shared" si="150"/>
        <v>0.17783192063198247</v>
      </c>
      <c r="M1597" s="1">
        <f t="shared" si="151"/>
        <v>56.415839524407012</v>
      </c>
    </row>
    <row r="1598" spans="1:13" hidden="1" x14ac:dyDescent="0.15">
      <c r="A1598" s="14">
        <v>40514.731249999997</v>
      </c>
      <c r="B1598">
        <v>42</v>
      </c>
      <c r="C1598">
        <v>11</v>
      </c>
      <c r="D1598" s="1">
        <v>-19.399999999999999</v>
      </c>
      <c r="E1598" s="1">
        <v>9.3000000000000007</v>
      </c>
      <c r="F1598" s="1">
        <v>-16.899999999999999</v>
      </c>
      <c r="G1598" s="1">
        <v>1.2</v>
      </c>
      <c r="H1598" s="1">
        <v>-14.6</v>
      </c>
      <c r="I1598" s="1">
        <v>7.2</v>
      </c>
      <c r="J1598" s="7">
        <f>E1598/B1598</f>
        <v>0.22142857142857145</v>
      </c>
      <c r="K1598" s="4">
        <f t="shared" si="149"/>
        <v>1.2086204838826013</v>
      </c>
      <c r="L1598" s="4">
        <f t="shared" si="150"/>
        <v>-0.19586990723050191</v>
      </c>
      <c r="M1598" s="1">
        <f t="shared" si="151"/>
        <v>32.496578101997756</v>
      </c>
    </row>
    <row r="1599" spans="1:13" hidden="1" x14ac:dyDescent="0.15">
      <c r="A1599" s="14">
        <v>40515.293749999997</v>
      </c>
      <c r="C1599">
        <v>13</v>
      </c>
      <c r="G1599" s="1">
        <v>3.6</v>
      </c>
      <c r="H1599" s="1">
        <v>-5.9</v>
      </c>
      <c r="I1599" s="1">
        <v>5.3</v>
      </c>
    </row>
    <row r="1600" spans="1:13" hidden="1" x14ac:dyDescent="0.15">
      <c r="A1600" s="14">
        <v>40515.399305555555</v>
      </c>
      <c r="B1600">
        <v>20</v>
      </c>
      <c r="C1600">
        <v>18</v>
      </c>
      <c r="D1600" s="1">
        <v>-7</v>
      </c>
      <c r="E1600" s="1">
        <v>5</v>
      </c>
      <c r="F1600" s="1">
        <v>-4.5999999999999996</v>
      </c>
      <c r="G1600" s="1">
        <v>7.9</v>
      </c>
      <c r="H1600" s="1">
        <v>-7.3</v>
      </c>
      <c r="I1600" s="1">
        <v>8.4</v>
      </c>
      <c r="J1600" s="7">
        <f t="shared" ref="J1600:J1607" si="156">E1600/B1600</f>
        <v>0.25</v>
      </c>
      <c r="K1600" s="4">
        <f t="shared" si="149"/>
        <v>-5.2529051276184624E-2</v>
      </c>
      <c r="L1600" s="4">
        <f t="shared" si="150"/>
        <v>-0.16435285578443712</v>
      </c>
      <c r="M1600" s="1">
        <f t="shared" si="151"/>
        <v>34.408472252028623</v>
      </c>
    </row>
    <row r="1601" spans="1:13" x14ac:dyDescent="0.15">
      <c r="A1601" s="14">
        <v>40515.618750000001</v>
      </c>
      <c r="B1601">
        <v>67</v>
      </c>
      <c r="C1601">
        <v>30</v>
      </c>
      <c r="D1601" s="1">
        <v>5.3</v>
      </c>
      <c r="E1601" s="1">
        <v>6.1</v>
      </c>
      <c r="F1601" s="1">
        <v>0.4</v>
      </c>
      <c r="G1601" s="1">
        <v>5.3</v>
      </c>
      <c r="H1601" s="1">
        <v>-10.6</v>
      </c>
      <c r="I1601" s="1">
        <v>4.2</v>
      </c>
      <c r="J1601" s="7">
        <f t="shared" si="156"/>
        <v>9.1044776119402981E-2</v>
      </c>
      <c r="L1601" s="4">
        <f t="shared" si="150"/>
        <v>-0.23997603025400321</v>
      </c>
      <c r="M1601" s="1">
        <f t="shared" si="151"/>
        <v>29.919208688557507</v>
      </c>
    </row>
    <row r="1602" spans="1:13" hidden="1" x14ac:dyDescent="0.15">
      <c r="A1602" s="14">
        <v>40515.774305555555</v>
      </c>
      <c r="B1602">
        <v>18</v>
      </c>
      <c r="C1602">
        <v>9</v>
      </c>
      <c r="D1602" s="1">
        <v>-2.4</v>
      </c>
      <c r="E1602" s="1">
        <v>3.3</v>
      </c>
      <c r="F1602" s="1">
        <v>5.6</v>
      </c>
      <c r="G1602" s="1">
        <v>2.9</v>
      </c>
      <c r="H1602" s="1">
        <v>-3.8</v>
      </c>
      <c r="I1602" s="1">
        <v>0.5</v>
      </c>
      <c r="J1602" s="7">
        <f t="shared" si="156"/>
        <v>0.18333333333333332</v>
      </c>
      <c r="K1602" s="4">
        <f t="shared" si="149"/>
        <v>-8.2186756187350066E-2</v>
      </c>
      <c r="L1602" s="4">
        <f t="shared" si="150"/>
        <v>-6.1269656738922658E-2</v>
      </c>
      <c r="M1602" s="1">
        <f t="shared" si="151"/>
        <v>40.971736333514862</v>
      </c>
    </row>
    <row r="1603" spans="1:13" hidden="1" x14ac:dyDescent="0.15">
      <c r="A1603" s="14">
        <v>40515.845833333333</v>
      </c>
      <c r="B1603">
        <v>6</v>
      </c>
      <c r="C1603">
        <v>15</v>
      </c>
      <c r="D1603" s="1">
        <v>-2</v>
      </c>
      <c r="E1603" s="1">
        <v>3.9</v>
      </c>
      <c r="F1603" s="1">
        <v>2</v>
      </c>
      <c r="G1603" s="1">
        <v>8.4</v>
      </c>
      <c r="H1603" s="1">
        <v>-5.3</v>
      </c>
      <c r="I1603" s="1">
        <v>10.7</v>
      </c>
      <c r="J1603" s="7">
        <f t="shared" si="156"/>
        <v>0.65</v>
      </c>
      <c r="K1603" s="4">
        <f t="shared" ref="K1603:K1655" si="157">IF(AND(D1603&lt;0,G1603&gt;0)=TRUE,LOG10(-D1603/G1603),)</f>
        <v>-0.62324929039790045</v>
      </c>
      <c r="L1603" s="4">
        <f t="shared" ref="L1603:L1655" si="158">LOG10(E1603/(-H1603))</f>
        <v>-0.13321126257428981</v>
      </c>
      <c r="M1603" s="1">
        <f t="shared" si="151"/>
        <v>36.347458208885278</v>
      </c>
    </row>
    <row r="1604" spans="1:13" hidden="1" x14ac:dyDescent="0.15">
      <c r="A1604" s="14">
        <v>40516.19027777778</v>
      </c>
      <c r="B1604">
        <v>73</v>
      </c>
      <c r="C1604">
        <v>16</v>
      </c>
      <c r="D1604" s="1">
        <v>-16.100000000000001</v>
      </c>
      <c r="E1604" s="1">
        <v>3</v>
      </c>
      <c r="F1604" s="1">
        <v>-15.7</v>
      </c>
      <c r="G1604" s="1">
        <v>11.3</v>
      </c>
      <c r="H1604" s="1">
        <v>-8.3000000000000007</v>
      </c>
      <c r="I1604" s="1">
        <v>6</v>
      </c>
      <c r="J1604" s="7">
        <f t="shared" si="156"/>
        <v>4.1095890410958902E-2</v>
      </c>
      <c r="K1604" s="4">
        <f t="shared" si="157"/>
        <v>0.15374743254842999</v>
      </c>
      <c r="L1604" s="4">
        <f t="shared" si="158"/>
        <v>-0.44195683765641153</v>
      </c>
      <c r="M1604" s="1">
        <f t="shared" si="151"/>
        <v>19.8721758192439</v>
      </c>
    </row>
    <row r="1605" spans="1:13" x14ac:dyDescent="0.15">
      <c r="A1605" s="14">
        <v>40516.490277777775</v>
      </c>
      <c r="B1605">
        <v>29</v>
      </c>
      <c r="C1605">
        <v>15</v>
      </c>
      <c r="D1605" s="1">
        <v>-6.1</v>
      </c>
      <c r="E1605" s="1">
        <v>5.3</v>
      </c>
      <c r="F1605" s="1">
        <v>-3.4</v>
      </c>
      <c r="G1605" s="1">
        <v>12.5</v>
      </c>
      <c r="H1605" s="1">
        <v>-9.5</v>
      </c>
      <c r="I1605" s="1">
        <v>4.4000000000000004</v>
      </c>
      <c r="J1605" s="7">
        <f t="shared" si="156"/>
        <v>0.18275862068965518</v>
      </c>
      <c r="K1605" s="4">
        <f t="shared" si="157"/>
        <v>-0.31158017799728938</v>
      </c>
      <c r="L1605" s="4">
        <f t="shared" si="158"/>
        <v>-0.25344773568805873</v>
      </c>
      <c r="M1605" s="1">
        <f t="shared" si="151"/>
        <v>29.156917882312992</v>
      </c>
    </row>
    <row r="1606" spans="1:13" hidden="1" x14ac:dyDescent="0.15">
      <c r="A1606" s="14">
        <v>40516.62222222222</v>
      </c>
      <c r="B1606">
        <v>33</v>
      </c>
      <c r="C1606">
        <v>26</v>
      </c>
      <c r="D1606" s="1">
        <v>-8.4</v>
      </c>
      <c r="E1606" s="1">
        <v>4.9000000000000004</v>
      </c>
      <c r="F1606" s="1">
        <v>-9.3000000000000007</v>
      </c>
      <c r="G1606" s="1">
        <v>3.6</v>
      </c>
      <c r="H1606" s="1">
        <v>-6.2</v>
      </c>
      <c r="I1606" s="1">
        <v>10.1</v>
      </c>
      <c r="J1606" s="7">
        <f t="shared" si="156"/>
        <v>0.1484848484848485</v>
      </c>
      <c r="K1606" s="4">
        <f t="shared" si="157"/>
        <v>0.36797678529459443</v>
      </c>
      <c r="L1606" s="4">
        <f t="shared" si="158"/>
        <v>-0.10219560946974017</v>
      </c>
      <c r="M1606" s="1">
        <f t="shared" si="151"/>
        <v>38.320113936777453</v>
      </c>
    </row>
    <row r="1607" spans="1:13" hidden="1" x14ac:dyDescent="0.15">
      <c r="A1607" s="14">
        <v>40516.950694444444</v>
      </c>
      <c r="B1607">
        <v>26</v>
      </c>
      <c r="C1607">
        <v>9</v>
      </c>
      <c r="D1607" s="1">
        <v>-7.7</v>
      </c>
      <c r="E1607" s="1">
        <v>2</v>
      </c>
      <c r="F1607" s="1">
        <v>1.3</v>
      </c>
      <c r="G1607" s="1">
        <v>7.9</v>
      </c>
      <c r="H1607" s="1">
        <v>-4.8</v>
      </c>
      <c r="I1607" s="1">
        <v>16</v>
      </c>
      <c r="J1607" s="7">
        <f t="shared" si="156"/>
        <v>7.6923076923076927E-2</v>
      </c>
      <c r="K1607" s="4">
        <f t="shared" si="157"/>
        <v>-1.1136366117959567E-2</v>
      </c>
      <c r="L1607" s="4">
        <f t="shared" si="158"/>
        <v>-0.38021124171160603</v>
      </c>
      <c r="M1607" s="1">
        <f t="shared" si="151"/>
        <v>22.61986494804043</v>
      </c>
    </row>
    <row r="1608" spans="1:13" hidden="1" x14ac:dyDescent="0.15">
      <c r="A1608" s="14">
        <v>40516.953472222223</v>
      </c>
      <c r="C1608">
        <v>8</v>
      </c>
      <c r="G1608" s="1">
        <v>7.3</v>
      </c>
      <c r="H1608" s="1">
        <v>-4.3</v>
      </c>
      <c r="I1608" s="1">
        <v>19.2</v>
      </c>
    </row>
    <row r="1609" spans="1:13" hidden="1" x14ac:dyDescent="0.15">
      <c r="A1609" s="14">
        <v>40516.973611111112</v>
      </c>
      <c r="B1609">
        <v>22</v>
      </c>
      <c r="C1609">
        <v>28</v>
      </c>
      <c r="D1609" s="1">
        <v>-5.4</v>
      </c>
      <c r="E1609" s="1">
        <v>6.7</v>
      </c>
      <c r="F1609" s="1">
        <v>-12</v>
      </c>
      <c r="G1609" s="1">
        <v>20.7</v>
      </c>
      <c r="H1609" s="1">
        <v>-6</v>
      </c>
      <c r="I1609" s="1">
        <v>0.4</v>
      </c>
      <c r="J1609" s="7">
        <f t="shared" ref="J1609:J1631" si="159">E1609/B1609</f>
        <v>0.30454545454545456</v>
      </c>
      <c r="K1609" s="4">
        <f t="shared" si="157"/>
        <v>-0.58357658563394921</v>
      </c>
      <c r="L1609" s="4">
        <f t="shared" si="158"/>
        <v>4.7923552317182816E-2</v>
      </c>
      <c r="M1609" s="1">
        <f t="shared" ref="M1609:M1655" si="160">ATAN(-E1609/H1609)/PI()*180</f>
        <v>48.154842864791981</v>
      </c>
    </row>
    <row r="1610" spans="1:13" hidden="1" x14ac:dyDescent="0.15">
      <c r="A1610" s="14">
        <v>40517.040277777778</v>
      </c>
      <c r="B1610">
        <v>69</v>
      </c>
      <c r="C1610">
        <v>34</v>
      </c>
      <c r="D1610" s="1">
        <v>-12.5</v>
      </c>
      <c r="E1610" s="1">
        <v>5.7</v>
      </c>
      <c r="F1610" s="1">
        <v>-10.9</v>
      </c>
      <c r="G1610" s="1">
        <v>11.4</v>
      </c>
      <c r="H1610" s="1">
        <v>-5.8</v>
      </c>
      <c r="I1610" s="1">
        <v>2.1</v>
      </c>
      <c r="J1610" s="7">
        <f t="shared" si="159"/>
        <v>8.2608695652173922E-2</v>
      </c>
      <c r="K1610" s="4">
        <f t="shared" si="157"/>
        <v>4.0005161671583765E-2</v>
      </c>
      <c r="L1610" s="4">
        <f t="shared" si="158"/>
        <v>-7.5531378904458496E-3</v>
      </c>
      <c r="M1610" s="1">
        <f t="shared" si="160"/>
        <v>44.501788387386362</v>
      </c>
    </row>
    <row r="1611" spans="1:13" hidden="1" x14ac:dyDescent="0.15">
      <c r="A1611" s="14">
        <v>40517.293749999997</v>
      </c>
      <c r="B1611">
        <v>14</v>
      </c>
      <c r="C1611">
        <v>7</v>
      </c>
      <c r="D1611" s="1">
        <v>-4.5</v>
      </c>
      <c r="E1611" s="1">
        <v>7.4</v>
      </c>
      <c r="F1611" s="1">
        <v>0.4</v>
      </c>
      <c r="G1611" s="1">
        <v>7.3</v>
      </c>
      <c r="H1611" s="1">
        <v>-5.7</v>
      </c>
      <c r="I1611" s="1">
        <v>13.4</v>
      </c>
      <c r="J1611" s="7">
        <f t="shared" si="159"/>
        <v>0.52857142857142858</v>
      </c>
      <c r="K1611" s="4">
        <f t="shared" si="157"/>
        <v>-0.21011034634511222</v>
      </c>
      <c r="L1611" s="4">
        <f t="shared" si="158"/>
        <v>0.1133568640584848</v>
      </c>
      <c r="M1611" s="1">
        <f t="shared" si="160"/>
        <v>52.394008642598287</v>
      </c>
    </row>
    <row r="1612" spans="1:13" hidden="1" x14ac:dyDescent="0.15">
      <c r="A1612" s="14">
        <v>40517.359722222223</v>
      </c>
      <c r="B1612">
        <v>20</v>
      </c>
      <c r="C1612">
        <v>15</v>
      </c>
      <c r="D1612" s="1">
        <v>-2</v>
      </c>
      <c r="E1612" s="1">
        <v>6.1</v>
      </c>
      <c r="F1612" s="1">
        <v>-0.6</v>
      </c>
      <c r="G1612" s="1">
        <v>6.3</v>
      </c>
      <c r="H1612" s="1">
        <v>-8.3000000000000007</v>
      </c>
      <c r="I1612" s="1">
        <v>4.8</v>
      </c>
      <c r="J1612" s="7">
        <f t="shared" si="159"/>
        <v>0.30499999999999999</v>
      </c>
      <c r="K1612" s="4">
        <f t="shared" si="157"/>
        <v>-0.49831055378960054</v>
      </c>
      <c r="L1612" s="4">
        <f t="shared" si="158"/>
        <v>-0.13374825736530691</v>
      </c>
      <c r="M1612" s="1">
        <f t="shared" si="160"/>
        <v>36.31364541876335</v>
      </c>
    </row>
    <row r="1613" spans="1:13" hidden="1" x14ac:dyDescent="0.15">
      <c r="A1613" s="14">
        <v>40517.467361111114</v>
      </c>
      <c r="B1613">
        <v>42</v>
      </c>
      <c r="C1613">
        <v>11</v>
      </c>
      <c r="D1613" s="1">
        <v>-5</v>
      </c>
      <c r="E1613" s="1">
        <v>1.5</v>
      </c>
      <c r="F1613" s="1">
        <v>2.2000000000000002</v>
      </c>
      <c r="G1613" s="1">
        <v>9.4</v>
      </c>
      <c r="H1613" s="1">
        <v>-7.1</v>
      </c>
      <c r="I1613" s="1">
        <v>11.4</v>
      </c>
      <c r="J1613" s="7">
        <f t="shared" si="159"/>
        <v>3.5714285714285712E-2</v>
      </c>
      <c r="K1613" s="4">
        <f t="shared" si="157"/>
        <v>-0.27415784926367986</v>
      </c>
      <c r="L1613" s="4">
        <f t="shared" si="158"/>
        <v>-0.675167089663394</v>
      </c>
      <c r="M1613" s="1">
        <f t="shared" si="160"/>
        <v>11.929322177238332</v>
      </c>
    </row>
    <row r="1614" spans="1:13" hidden="1" x14ac:dyDescent="0.15">
      <c r="A1614" s="14">
        <v>40517.503472222219</v>
      </c>
      <c r="B1614">
        <v>48</v>
      </c>
      <c r="C1614">
        <v>18</v>
      </c>
      <c r="D1614" s="1">
        <v>-6.6</v>
      </c>
      <c r="E1614" s="1">
        <v>14.2</v>
      </c>
      <c r="F1614" s="1">
        <v>-6.3</v>
      </c>
      <c r="G1614" s="1">
        <v>18.399999999999999</v>
      </c>
      <c r="H1614" s="1">
        <v>-14.2</v>
      </c>
      <c r="I1614" s="1">
        <v>10.6</v>
      </c>
      <c r="J1614" s="7">
        <f t="shared" si="159"/>
        <v>0.29583333333333334</v>
      </c>
      <c r="K1614" s="4">
        <f t="shared" si="157"/>
        <v>-0.44527388746766783</v>
      </c>
      <c r="L1614" s="4">
        <f t="shared" si="158"/>
        <v>0</v>
      </c>
      <c r="M1614" s="1">
        <f t="shared" si="160"/>
        <v>45</v>
      </c>
    </row>
    <row r="1615" spans="1:13" hidden="1" x14ac:dyDescent="0.15">
      <c r="A1615" s="14">
        <v>40517.559027777781</v>
      </c>
      <c r="B1615">
        <v>61</v>
      </c>
      <c r="C1615">
        <v>13</v>
      </c>
      <c r="D1615" s="1">
        <v>-13.2</v>
      </c>
      <c r="E1615" s="1">
        <v>10.5</v>
      </c>
      <c r="F1615" s="1">
        <v>-0.9</v>
      </c>
      <c r="G1615" s="1">
        <v>13</v>
      </c>
      <c r="H1615" s="1">
        <v>-8.3000000000000007</v>
      </c>
      <c r="I1615" s="1">
        <v>2</v>
      </c>
      <c r="J1615" s="7">
        <f t="shared" si="159"/>
        <v>0.1721311475409836</v>
      </c>
      <c r="K1615" s="4">
        <f t="shared" si="157"/>
        <v>6.6305788990130756E-3</v>
      </c>
      <c r="L1615" s="4">
        <f t="shared" si="158"/>
        <v>0.10211120669386416</v>
      </c>
      <c r="M1615" s="1">
        <f t="shared" si="160"/>
        <v>51.674469047117576</v>
      </c>
    </row>
    <row r="1616" spans="1:13" x14ac:dyDescent="0.15">
      <c r="A1616" s="14">
        <v>40517.594444444447</v>
      </c>
      <c r="B1616">
        <v>38</v>
      </c>
      <c r="C1616">
        <v>21</v>
      </c>
      <c r="D1616" s="1">
        <v>-12.8</v>
      </c>
      <c r="E1616" s="1">
        <v>8.4</v>
      </c>
      <c r="F1616" s="1">
        <v>-11.8</v>
      </c>
      <c r="G1616" s="1">
        <v>18.7</v>
      </c>
      <c r="H1616" s="1">
        <v>-14.4</v>
      </c>
      <c r="I1616" s="1">
        <v>2.4</v>
      </c>
      <c r="J1616" s="7">
        <f t="shared" si="159"/>
        <v>0.22105263157894739</v>
      </c>
      <c r="K1616" s="4">
        <f t="shared" si="157"/>
        <v>-0.16463163688863056</v>
      </c>
      <c r="L1616" s="4">
        <f t="shared" si="158"/>
        <v>-0.23408320603336796</v>
      </c>
      <c r="M1616" s="1">
        <f t="shared" si="160"/>
        <v>30.256437163529263</v>
      </c>
    </row>
    <row r="1617" spans="1:13" hidden="1" x14ac:dyDescent="0.15">
      <c r="A1617" s="14">
        <v>40517.647916666669</v>
      </c>
      <c r="B1617">
        <v>64</v>
      </c>
      <c r="C1617">
        <v>29</v>
      </c>
      <c r="D1617" s="1">
        <v>-13</v>
      </c>
      <c r="E1617" s="1">
        <v>9.8000000000000007</v>
      </c>
      <c r="F1617" s="1">
        <v>-30.8</v>
      </c>
      <c r="G1617" s="1">
        <v>11.2</v>
      </c>
      <c r="H1617" s="1">
        <v>-10.3</v>
      </c>
      <c r="I1617" s="1">
        <v>2.6</v>
      </c>
      <c r="J1617" s="7">
        <f t="shared" si="159"/>
        <v>0.15312500000000001</v>
      </c>
      <c r="K1617" s="4">
        <f t="shared" si="157"/>
        <v>6.4725329636655199E-2</v>
      </c>
      <c r="L1617" s="4">
        <f t="shared" si="158"/>
        <v>-2.1611149012677338E-2</v>
      </c>
      <c r="M1617" s="1">
        <f t="shared" si="160"/>
        <v>43.575025727484579</v>
      </c>
    </row>
    <row r="1618" spans="1:13" hidden="1" x14ac:dyDescent="0.15">
      <c r="A1618" s="14">
        <v>40517.71597222222</v>
      </c>
      <c r="B1618">
        <v>71</v>
      </c>
      <c r="C1618">
        <v>12</v>
      </c>
      <c r="D1618" s="1">
        <v>-12.6</v>
      </c>
      <c r="E1618" s="1">
        <v>15.6</v>
      </c>
      <c r="F1618" s="1">
        <v>-14.9</v>
      </c>
      <c r="G1618" s="1">
        <v>13</v>
      </c>
      <c r="H1618" s="1">
        <v>-11.6</v>
      </c>
      <c r="I1618" s="1">
        <v>18.100000000000001</v>
      </c>
      <c r="J1618" s="7">
        <f t="shared" si="159"/>
        <v>0.21971830985915491</v>
      </c>
      <c r="K1618" s="4">
        <f t="shared" si="157"/>
        <v>-1.357280718927387E-2</v>
      </c>
      <c r="L1618" s="4">
        <f t="shared" si="158"/>
        <v>0.12866660912754313</v>
      </c>
      <c r="M1618" s="1">
        <f t="shared" si="160"/>
        <v>53.365886124032599</v>
      </c>
    </row>
    <row r="1619" spans="1:13" hidden="1" x14ac:dyDescent="0.15">
      <c r="A1619" s="14">
        <v>40517.77847222222</v>
      </c>
      <c r="B1619">
        <v>78</v>
      </c>
      <c r="C1619">
        <v>10</v>
      </c>
      <c r="D1619" s="1">
        <v>-12.7</v>
      </c>
      <c r="E1619" s="1">
        <v>12.8</v>
      </c>
      <c r="F1619" s="1">
        <v>-16.8</v>
      </c>
      <c r="G1619" s="1">
        <v>14</v>
      </c>
      <c r="H1619" s="1">
        <v>-11.2</v>
      </c>
      <c r="I1619" s="1">
        <v>11.5</v>
      </c>
      <c r="J1619" s="7">
        <f t="shared" si="159"/>
        <v>0.1641025641025641</v>
      </c>
      <c r="K1619" s="4">
        <f t="shared" si="157"/>
        <v>-4.232431472228116E-2</v>
      </c>
      <c r="L1619" s="4">
        <f t="shared" si="158"/>
        <v>5.7991946977686816E-2</v>
      </c>
      <c r="M1619" s="1">
        <f t="shared" si="160"/>
        <v>48.814074834290359</v>
      </c>
    </row>
    <row r="1620" spans="1:13" hidden="1" x14ac:dyDescent="0.15">
      <c r="A1620" s="14">
        <v>40518.835416666669</v>
      </c>
      <c r="B1620">
        <v>145</v>
      </c>
      <c r="C1620">
        <v>29</v>
      </c>
      <c r="D1620" s="1">
        <v>-19.8</v>
      </c>
      <c r="E1620" s="1">
        <v>14.9</v>
      </c>
      <c r="F1620" s="1">
        <v>-9.8000000000000007</v>
      </c>
      <c r="G1620" s="1">
        <v>15.4</v>
      </c>
      <c r="H1620" s="1">
        <v>-13.5</v>
      </c>
      <c r="I1620" s="1">
        <v>11.8</v>
      </c>
      <c r="J1620" s="7">
        <f t="shared" si="159"/>
        <v>0.10275862068965518</v>
      </c>
      <c r="K1620" s="4">
        <f t="shared" si="157"/>
        <v>0.10914446942506807</v>
      </c>
      <c r="L1620" s="4">
        <f t="shared" si="158"/>
        <v>4.2852499917267896E-2</v>
      </c>
      <c r="M1620" s="1">
        <f t="shared" si="160"/>
        <v>47.822155299811804</v>
      </c>
    </row>
    <row r="1621" spans="1:13" hidden="1" x14ac:dyDescent="0.15">
      <c r="A1621" s="14">
        <v>40518.92083333333</v>
      </c>
      <c r="B1621">
        <v>42</v>
      </c>
      <c r="C1621">
        <v>7</v>
      </c>
      <c r="D1621" s="1">
        <v>-14.1</v>
      </c>
      <c r="E1621" s="1">
        <v>6.3</v>
      </c>
      <c r="F1621" s="1">
        <v>-11.4</v>
      </c>
      <c r="G1621" s="1">
        <v>17.5</v>
      </c>
      <c r="H1621" s="1">
        <v>-14</v>
      </c>
      <c r="I1621" s="1">
        <v>10.9</v>
      </c>
      <c r="J1621" s="7">
        <f t="shared" si="159"/>
        <v>0.15</v>
      </c>
      <c r="K1621" s="4">
        <f t="shared" si="157"/>
        <v>-9.381893603091454E-2</v>
      </c>
      <c r="L1621" s="4">
        <f t="shared" si="158"/>
        <v>-0.34678748622465633</v>
      </c>
      <c r="M1621" s="1">
        <f t="shared" si="160"/>
        <v>24.22774531795417</v>
      </c>
    </row>
    <row r="1622" spans="1:13" hidden="1" x14ac:dyDescent="0.15">
      <c r="A1622" s="14">
        <v>40518.970833333333</v>
      </c>
      <c r="B1622">
        <v>67</v>
      </c>
      <c r="C1622">
        <v>26</v>
      </c>
      <c r="D1622" s="1">
        <v>-20</v>
      </c>
      <c r="E1622" s="1">
        <v>13.8</v>
      </c>
      <c r="F1622" s="1">
        <v>-17.100000000000001</v>
      </c>
      <c r="G1622" s="1">
        <v>18.3</v>
      </c>
      <c r="H1622" s="1">
        <v>-16.399999999999999</v>
      </c>
      <c r="I1622" s="1">
        <v>18</v>
      </c>
      <c r="J1622" s="7">
        <f t="shared" si="159"/>
        <v>0.20597014925373136</v>
      </c>
      <c r="K1622" s="4">
        <f t="shared" si="157"/>
        <v>3.8578905933551677E-2</v>
      </c>
      <c r="L1622" s="4">
        <f t="shared" si="158"/>
        <v>-7.4964761646461334E-2</v>
      </c>
      <c r="M1622" s="1">
        <f t="shared" si="160"/>
        <v>40.079383963636012</v>
      </c>
    </row>
    <row r="1623" spans="1:13" hidden="1" x14ac:dyDescent="0.15">
      <c r="A1623" s="14">
        <v>40519.018750000003</v>
      </c>
      <c r="B1623">
        <v>45</v>
      </c>
      <c r="C1623">
        <v>34</v>
      </c>
      <c r="D1623" s="1">
        <v>-16.8</v>
      </c>
      <c r="E1623" s="1">
        <v>11.9</v>
      </c>
      <c r="F1623" s="1">
        <v>-13.1</v>
      </c>
      <c r="G1623" s="1">
        <v>13.1</v>
      </c>
      <c r="H1623" s="1">
        <v>-13.6</v>
      </c>
      <c r="I1623" s="1">
        <v>12.7</v>
      </c>
      <c r="J1623" s="7">
        <f t="shared" si="159"/>
        <v>0.26444444444444443</v>
      </c>
      <c r="K1623" s="4">
        <f t="shared" si="157"/>
        <v>0.10803798607009864</v>
      </c>
      <c r="L1623" s="4">
        <f t="shared" si="158"/>
        <v>-5.7991946977686754E-2</v>
      </c>
      <c r="M1623" s="1">
        <f t="shared" si="160"/>
        <v>41.185925165709648</v>
      </c>
    </row>
    <row r="1624" spans="1:13" hidden="1" x14ac:dyDescent="0.15">
      <c r="A1624" s="14">
        <v>40519.072916666664</v>
      </c>
      <c r="B1624">
        <v>38</v>
      </c>
      <c r="C1624">
        <v>26</v>
      </c>
      <c r="D1624" s="1">
        <v>-15.1</v>
      </c>
      <c r="E1624" s="1">
        <v>8.5</v>
      </c>
      <c r="F1624" s="1">
        <v>-21.4</v>
      </c>
      <c r="G1624" s="1">
        <v>12.8</v>
      </c>
      <c r="H1624" s="1">
        <v>-12.8</v>
      </c>
      <c r="I1624" s="1">
        <v>9</v>
      </c>
      <c r="J1624" s="7">
        <f t="shared" si="159"/>
        <v>0.22368421052631579</v>
      </c>
      <c r="K1624" s="4">
        <f t="shared" si="157"/>
        <v>7.1766977645301072E-2</v>
      </c>
      <c r="L1624" s="4">
        <f t="shared" si="158"/>
        <v>-0.17779104393357564</v>
      </c>
      <c r="M1624" s="1">
        <f t="shared" si="160"/>
        <v>33.586645653622789</v>
      </c>
    </row>
    <row r="1625" spans="1:13" hidden="1" x14ac:dyDescent="0.15">
      <c r="A1625" s="14">
        <v>40519.116666666669</v>
      </c>
      <c r="B1625">
        <v>31</v>
      </c>
      <c r="C1625">
        <v>20</v>
      </c>
      <c r="D1625" s="1">
        <v>-12.1</v>
      </c>
      <c r="E1625" s="1">
        <v>14</v>
      </c>
      <c r="F1625" s="1">
        <v>-12.9</v>
      </c>
      <c r="G1625" s="1">
        <v>16.600000000000001</v>
      </c>
      <c r="H1625" s="1">
        <v>-11.9</v>
      </c>
      <c r="I1625" s="1">
        <v>4.4000000000000004</v>
      </c>
      <c r="J1625" s="7">
        <f t="shared" si="159"/>
        <v>0.45161290322580644</v>
      </c>
      <c r="K1625" s="4">
        <f t="shared" si="157"/>
        <v>-0.13732271772360505</v>
      </c>
      <c r="L1625" s="4">
        <f t="shared" si="158"/>
        <v>7.0581074285707285E-2</v>
      </c>
      <c r="M1625" s="1">
        <f t="shared" si="160"/>
        <v>49.635463426902639</v>
      </c>
    </row>
    <row r="1626" spans="1:13" hidden="1" x14ac:dyDescent="0.15">
      <c r="A1626" s="14">
        <v>40519.156944444447</v>
      </c>
      <c r="B1626">
        <v>38</v>
      </c>
      <c r="C1626">
        <v>21</v>
      </c>
      <c r="D1626" s="1">
        <v>-10.199999999999999</v>
      </c>
      <c r="E1626" s="1">
        <v>13.3</v>
      </c>
      <c r="F1626" s="1">
        <v>-8.9</v>
      </c>
      <c r="G1626" s="1">
        <v>10.1</v>
      </c>
      <c r="H1626" s="1">
        <v>-13.7</v>
      </c>
      <c r="I1626" s="1">
        <v>2.4</v>
      </c>
      <c r="J1626" s="7">
        <f t="shared" si="159"/>
        <v>0.35000000000000003</v>
      </c>
      <c r="K1626" s="4">
        <f t="shared" si="157"/>
        <v>4.2787979792749909E-3</v>
      </c>
      <c r="L1626" s="4">
        <f t="shared" si="158"/>
        <v>-1.2868926189320911E-2</v>
      </c>
      <c r="M1626" s="1">
        <f t="shared" si="160"/>
        <v>44.151235728446423</v>
      </c>
    </row>
    <row r="1627" spans="1:13" hidden="1" x14ac:dyDescent="0.15">
      <c r="A1627" s="14">
        <v>40519.199305555558</v>
      </c>
      <c r="B1627">
        <v>42</v>
      </c>
      <c r="C1627">
        <v>30</v>
      </c>
      <c r="D1627" s="1">
        <v>-15.2</v>
      </c>
      <c r="E1627" s="1">
        <v>12</v>
      </c>
      <c r="F1627" s="1">
        <v>-11.6</v>
      </c>
      <c r="G1627" s="1">
        <v>16.899999999999999</v>
      </c>
      <c r="H1627" s="1">
        <v>-14.3</v>
      </c>
      <c r="I1627" s="1">
        <v>8.3000000000000007</v>
      </c>
      <c r="J1627" s="7">
        <f t="shared" si="159"/>
        <v>0.2857142857142857</v>
      </c>
      <c r="K1627" s="4">
        <f t="shared" si="157"/>
        <v>-4.6043116668900971E-2</v>
      </c>
      <c r="L1627" s="4">
        <f t="shared" si="158"/>
        <v>-7.6154791417436973E-2</v>
      </c>
      <c r="M1627" s="1">
        <f t="shared" si="160"/>
        <v>40.002057906072089</v>
      </c>
    </row>
    <row r="1628" spans="1:13" hidden="1" x14ac:dyDescent="0.15">
      <c r="A1628" s="14">
        <v>40519.318055555559</v>
      </c>
      <c r="B1628">
        <v>33</v>
      </c>
      <c r="C1628">
        <v>20</v>
      </c>
      <c r="D1628" s="1">
        <v>-13.9</v>
      </c>
      <c r="E1628" s="1">
        <v>10.8</v>
      </c>
      <c r="F1628" s="1">
        <v>-3.3</v>
      </c>
      <c r="G1628" s="1">
        <v>12.5</v>
      </c>
      <c r="H1628" s="1">
        <v>-11.8</v>
      </c>
      <c r="I1628" s="1">
        <v>11.3</v>
      </c>
      <c r="J1628" s="7">
        <f t="shared" si="159"/>
        <v>0.32727272727272727</v>
      </c>
      <c r="K1628" s="4">
        <f t="shared" si="157"/>
        <v>4.6104787246038705E-2</v>
      </c>
      <c r="L1628" s="4">
        <f t="shared" si="158"/>
        <v>-3.8458251819175684E-2</v>
      </c>
      <c r="M1628" s="1">
        <f t="shared" si="160"/>
        <v>42.466441111605427</v>
      </c>
    </row>
    <row r="1629" spans="1:13" hidden="1" x14ac:dyDescent="0.15">
      <c r="A1629" s="14">
        <v>40519.357638888891</v>
      </c>
      <c r="B1629">
        <v>27</v>
      </c>
      <c r="C1629">
        <v>21</v>
      </c>
      <c r="D1629" s="1">
        <v>-12.7</v>
      </c>
      <c r="E1629" s="1">
        <v>13.5</v>
      </c>
      <c r="F1629" s="1">
        <v>-15</v>
      </c>
      <c r="G1629" s="1">
        <v>18.399999999999999</v>
      </c>
      <c r="H1629" s="1">
        <v>-15.4</v>
      </c>
      <c r="I1629" s="1">
        <v>16.399999999999999</v>
      </c>
      <c r="J1629" s="7">
        <f t="shared" si="159"/>
        <v>0.5</v>
      </c>
      <c r="K1629" s="4">
        <f t="shared" si="157"/>
        <v>-0.16101410205357955</v>
      </c>
      <c r="L1629" s="4">
        <f t="shared" si="158"/>
        <v>-5.7186952341456945E-2</v>
      </c>
      <c r="M1629" s="1">
        <f t="shared" si="160"/>
        <v>41.238562522984665</v>
      </c>
    </row>
    <row r="1630" spans="1:13" hidden="1" x14ac:dyDescent="0.15">
      <c r="A1630" s="14">
        <v>40519.587500000001</v>
      </c>
      <c r="B1630">
        <v>34</v>
      </c>
      <c r="C1630">
        <v>5</v>
      </c>
      <c r="D1630" s="1">
        <v>-11.9</v>
      </c>
      <c r="E1630" s="1">
        <v>6.2</v>
      </c>
      <c r="F1630" s="1">
        <v>-11.2</v>
      </c>
      <c r="G1630" s="1">
        <v>18.3</v>
      </c>
      <c r="H1630" s="1">
        <v>-14.5</v>
      </c>
      <c r="I1630" s="1">
        <v>13.3</v>
      </c>
      <c r="J1630" s="7">
        <f t="shared" si="159"/>
        <v>0.18235294117647061</v>
      </c>
      <c r="K1630" s="4">
        <f t="shared" si="157"/>
        <v>-0.18690412833789874</v>
      </c>
      <c r="L1630" s="4">
        <f t="shared" si="158"/>
        <v>-0.36897631273672099</v>
      </c>
      <c r="M1630" s="1">
        <f t="shared" si="160"/>
        <v>23.150883797351561</v>
      </c>
    </row>
    <row r="1631" spans="1:13" hidden="1" x14ac:dyDescent="0.15">
      <c r="A1631" s="14">
        <v>40519.661805555559</v>
      </c>
      <c r="B1631">
        <v>68</v>
      </c>
      <c r="C1631">
        <v>6</v>
      </c>
      <c r="D1631" s="1">
        <v>-22.4</v>
      </c>
      <c r="E1631" s="1">
        <v>20.2</v>
      </c>
      <c r="F1631" s="1">
        <v>-12.7</v>
      </c>
      <c r="G1631" s="1">
        <v>27.7</v>
      </c>
      <c r="H1631" s="1">
        <v>-17.100000000000001</v>
      </c>
      <c r="I1631" s="1">
        <v>15.3</v>
      </c>
      <c r="J1631" s="7">
        <f t="shared" si="159"/>
        <v>0.29705882352941176</v>
      </c>
      <c r="K1631" s="4">
        <f t="shared" si="157"/>
        <v>-9.2231750730285778E-2</v>
      </c>
      <c r="L1631" s="4">
        <f t="shared" si="158"/>
        <v>7.2355259054469864E-2</v>
      </c>
      <c r="M1631" s="1">
        <f t="shared" si="160"/>
        <v>49.750929070674509</v>
      </c>
    </row>
    <row r="1632" spans="1:13" hidden="1" x14ac:dyDescent="0.15">
      <c r="A1632" s="14">
        <v>40519.730555555558</v>
      </c>
    </row>
    <row r="1633" spans="1:13" hidden="1" x14ac:dyDescent="0.15">
      <c r="A1633" s="14">
        <v>40519.856944444444</v>
      </c>
    </row>
    <row r="1634" spans="1:13" hidden="1" x14ac:dyDescent="0.15">
      <c r="A1634" s="14">
        <v>40523.775000000001</v>
      </c>
      <c r="B1634">
        <v>127</v>
      </c>
      <c r="C1634">
        <v>23</v>
      </c>
      <c r="D1634" s="1">
        <v>14.203156999999999</v>
      </c>
      <c r="E1634" s="1">
        <v>11.461620999999999</v>
      </c>
      <c r="F1634" s="1">
        <v>16.802869999999999</v>
      </c>
      <c r="G1634" s="1">
        <v>27.5</v>
      </c>
      <c r="H1634" s="1">
        <v>-23.3</v>
      </c>
      <c r="I1634" s="1">
        <v>17.100000000000001</v>
      </c>
      <c r="J1634" s="7">
        <f>E1634/B1634</f>
        <v>9.0248984251968492E-2</v>
      </c>
      <c r="L1634" s="4">
        <f t="shared" si="158"/>
        <v>-0.3081098774286275</v>
      </c>
      <c r="M1634" s="1">
        <f t="shared" si="160"/>
        <v>26.193267889665989</v>
      </c>
    </row>
    <row r="1635" spans="1:13" hidden="1" x14ac:dyDescent="0.15">
      <c r="A1635" s="14">
        <v>40524.621527777781</v>
      </c>
      <c r="B1635">
        <v>83</v>
      </c>
      <c r="C1635">
        <v>25</v>
      </c>
      <c r="D1635" s="1">
        <v>-4.8</v>
      </c>
      <c r="E1635" s="1">
        <v>7.2</v>
      </c>
      <c r="F1635" s="1">
        <v>-11</v>
      </c>
      <c r="G1635" s="1">
        <v>19.600000000000001</v>
      </c>
      <c r="H1635" s="1">
        <v>-21.6</v>
      </c>
      <c r="I1635" s="1">
        <v>11.9</v>
      </c>
      <c r="J1635" s="7">
        <f>E1635/B1635</f>
        <v>8.6746987951807228E-2</v>
      </c>
      <c r="K1635" s="4">
        <f t="shared" si="157"/>
        <v>-0.61101483398088885</v>
      </c>
      <c r="L1635" s="4">
        <f t="shared" si="158"/>
        <v>-0.47712125471966244</v>
      </c>
      <c r="M1635" s="1">
        <f t="shared" si="160"/>
        <v>18.43494882292201</v>
      </c>
    </row>
    <row r="1636" spans="1:13" hidden="1" x14ac:dyDescent="0.15">
      <c r="A1636" s="14">
        <v>40530.648611111108</v>
      </c>
      <c r="G1636" s="1">
        <v>4.7</v>
      </c>
      <c r="H1636" s="1">
        <v>-6.7</v>
      </c>
      <c r="I1636" s="1">
        <v>5.2</v>
      </c>
    </row>
    <row r="1637" spans="1:13" hidden="1" x14ac:dyDescent="0.15">
      <c r="A1637" s="14">
        <v>40546.933333333334</v>
      </c>
      <c r="B1637">
        <v>289</v>
      </c>
      <c r="C1637">
        <v>32</v>
      </c>
      <c r="D1637" s="1">
        <v>-12.321631</v>
      </c>
      <c r="E1637" s="1">
        <v>37.974038999999998</v>
      </c>
      <c r="F1637" s="1">
        <v>18.303809999999999</v>
      </c>
      <c r="G1637" s="1">
        <v>56.8</v>
      </c>
      <c r="H1637" s="1">
        <v>-46.8</v>
      </c>
      <c r="I1637" s="1">
        <v>45.4</v>
      </c>
      <c r="J1637" s="7">
        <f>E1637/B1637</f>
        <v>0.1313980588235294</v>
      </c>
      <c r="K1637" s="4">
        <f t="shared" si="157"/>
        <v>-0.66368013702082473</v>
      </c>
      <c r="L1637" s="4">
        <f t="shared" si="158"/>
        <v>-9.0759060987701423E-2</v>
      </c>
      <c r="M1637" s="1">
        <f t="shared" si="160"/>
        <v>39.056258076107376</v>
      </c>
    </row>
    <row r="1638" spans="1:13" hidden="1" x14ac:dyDescent="0.15">
      <c r="A1638" s="14">
        <v>40548.224305555559</v>
      </c>
      <c r="B1638">
        <v>333</v>
      </c>
      <c r="C1638">
        <v>24</v>
      </c>
      <c r="D1638" s="1">
        <v>-12.2</v>
      </c>
      <c r="E1638" s="1">
        <v>27.2</v>
      </c>
      <c r="F1638" s="1">
        <v>-2.6</v>
      </c>
      <c r="G1638" s="1">
        <v>36.5</v>
      </c>
      <c r="H1638" s="1">
        <v>-26.8</v>
      </c>
      <c r="I1638" s="1">
        <v>25</v>
      </c>
      <c r="J1638" s="7">
        <f>E1638/B1638</f>
        <v>8.1681681681681675E-2</v>
      </c>
      <c r="K1638" s="4">
        <f t="shared" si="157"/>
        <v>-0.47593303378172652</v>
      </c>
      <c r="L1638" s="4">
        <f t="shared" si="158"/>
        <v>6.4341100054099033E-3</v>
      </c>
      <c r="M1638" s="1">
        <f t="shared" si="160"/>
        <v>45.424405419361484</v>
      </c>
    </row>
    <row r="1639" spans="1:13" hidden="1" x14ac:dyDescent="0.15">
      <c r="A1639" s="14">
        <v>40548.23541666667</v>
      </c>
      <c r="C1639">
        <v>30</v>
      </c>
      <c r="G1639" s="1">
        <v>5.9</v>
      </c>
      <c r="H1639" s="1">
        <v>-7.6</v>
      </c>
      <c r="I1639" s="1">
        <v>5.2</v>
      </c>
    </row>
    <row r="1640" spans="1:13" x14ac:dyDescent="0.15">
      <c r="A1640" s="14">
        <v>40548.301388888889</v>
      </c>
      <c r="B1640">
        <v>58</v>
      </c>
      <c r="C1640">
        <v>5</v>
      </c>
      <c r="D1640" s="1">
        <v>-19.100000000000001</v>
      </c>
      <c r="E1640" s="1">
        <v>7.9</v>
      </c>
      <c r="F1640" s="1">
        <v>-18.2</v>
      </c>
      <c r="G1640" s="1">
        <v>12.9</v>
      </c>
      <c r="H1640" s="1">
        <v>-12.7</v>
      </c>
      <c r="I1640" s="1">
        <v>7.5</v>
      </c>
      <c r="J1640" s="7">
        <f t="shared" ref="J1640:J1655" si="161">E1640/B1640</f>
        <v>0.13620689655172413</v>
      </c>
      <c r="K1640" s="4">
        <f t="shared" si="157"/>
        <v>0.17044365694847857</v>
      </c>
      <c r="L1640" s="4">
        <f t="shared" si="158"/>
        <v>-0.20617662966551537</v>
      </c>
      <c r="M1640" s="1">
        <f t="shared" si="160"/>
        <v>31.88356387460853</v>
      </c>
    </row>
    <row r="1641" spans="1:13" hidden="1" x14ac:dyDescent="0.15">
      <c r="A1641" s="14">
        <v>40551.368055555555</v>
      </c>
      <c r="B1641">
        <v>72</v>
      </c>
      <c r="C1641">
        <v>16</v>
      </c>
      <c r="D1641" s="1">
        <v>0.54430599999999996</v>
      </c>
      <c r="E1641" s="1">
        <v>11.033348</v>
      </c>
      <c r="F1641" s="1">
        <v>-10.09792</v>
      </c>
      <c r="G1641" s="1">
        <v>25.3</v>
      </c>
      <c r="H1641" s="1">
        <v>-25.1</v>
      </c>
      <c r="I1641" s="1">
        <v>27.1</v>
      </c>
      <c r="J1641" s="7">
        <f t="shared" si="161"/>
        <v>0.15324094444444444</v>
      </c>
      <c r="L1641" s="4">
        <f t="shared" si="158"/>
        <v>-0.35696640511548028</v>
      </c>
      <c r="M1641" s="1">
        <f t="shared" si="160"/>
        <v>23.729119888370064</v>
      </c>
    </row>
    <row r="1642" spans="1:13" hidden="1" x14ac:dyDescent="0.15">
      <c r="A1642" s="14">
        <v>40556.518750000003</v>
      </c>
      <c r="B1642">
        <v>307</v>
      </c>
      <c r="C1642">
        <v>32</v>
      </c>
      <c r="D1642" s="1">
        <v>-1.6</v>
      </c>
      <c r="E1642" s="1">
        <v>27.8</v>
      </c>
      <c r="F1642" s="1">
        <v>-5</v>
      </c>
      <c r="G1642" s="1">
        <v>13.2</v>
      </c>
      <c r="H1642" s="1">
        <v>-19.100000000000001</v>
      </c>
      <c r="I1642" s="1">
        <v>3</v>
      </c>
      <c r="J1642" s="7">
        <f t="shared" si="161"/>
        <v>9.0553745928338758E-2</v>
      </c>
      <c r="K1642" s="4">
        <f t="shared" si="157"/>
        <v>-0.91645394854992501</v>
      </c>
      <c r="L1642" s="4">
        <f t="shared" si="158"/>
        <v>0.16301142867034871</v>
      </c>
      <c r="M1642" s="1">
        <f t="shared" si="160"/>
        <v>55.508974577679552</v>
      </c>
    </row>
    <row r="1643" spans="1:13" hidden="1" x14ac:dyDescent="0.15">
      <c r="A1643" s="14">
        <v>40556.775694444441</v>
      </c>
      <c r="B1643">
        <v>334</v>
      </c>
      <c r="C1643">
        <v>28</v>
      </c>
      <c r="D1643" s="1">
        <v>-43.3</v>
      </c>
      <c r="E1643" s="1">
        <v>37</v>
      </c>
      <c r="F1643" s="1">
        <v>-33</v>
      </c>
      <c r="G1643" s="1">
        <v>41.9</v>
      </c>
      <c r="H1643" s="1">
        <v>-29</v>
      </c>
      <c r="I1643" s="1">
        <v>24.8</v>
      </c>
      <c r="J1643" s="7">
        <f t="shared" si="161"/>
        <v>0.11077844311377245</v>
      </c>
      <c r="K1643" s="4">
        <f t="shared" si="157"/>
        <v>1.4273873387070144E-2</v>
      </c>
      <c r="L1643" s="4">
        <f t="shared" si="158"/>
        <v>0.10580372616803894</v>
      </c>
      <c r="M1643" s="1">
        <f t="shared" si="160"/>
        <v>51.91122711902468</v>
      </c>
    </row>
    <row r="1644" spans="1:13" hidden="1" x14ac:dyDescent="0.15">
      <c r="A1644" s="14">
        <v>40556.943055555559</v>
      </c>
      <c r="B1644">
        <v>193</v>
      </c>
      <c r="C1644">
        <v>17</v>
      </c>
      <c r="D1644" s="1">
        <v>-28.9</v>
      </c>
      <c r="E1644" s="1">
        <v>51.7</v>
      </c>
      <c r="F1644" s="1">
        <v>-24.7</v>
      </c>
      <c r="G1644" s="1">
        <v>59.9</v>
      </c>
      <c r="H1644" s="1">
        <v>-43.6</v>
      </c>
      <c r="I1644" s="1">
        <v>45.4</v>
      </c>
      <c r="J1644" s="7">
        <f t="shared" si="161"/>
        <v>0.26787564766839378</v>
      </c>
      <c r="K1644" s="4">
        <f t="shared" si="157"/>
        <v>-0.3165289796327635</v>
      </c>
      <c r="L1644" s="4">
        <f t="shared" si="158"/>
        <v>7.4004053825356464E-2</v>
      </c>
      <c r="M1644" s="1">
        <f t="shared" si="160"/>
        <v>49.85816446776402</v>
      </c>
    </row>
    <row r="1645" spans="1:13" hidden="1" x14ac:dyDescent="0.15">
      <c r="A1645" s="14">
        <v>40560.751388888886</v>
      </c>
      <c r="B1645">
        <v>24</v>
      </c>
      <c r="C1645">
        <v>13</v>
      </c>
      <c r="D1645" s="1">
        <v>3.1507040000000002</v>
      </c>
      <c r="E1645" s="1">
        <v>7.7629539999999997</v>
      </c>
      <c r="F1645" s="1">
        <v>-1.0906</v>
      </c>
      <c r="G1645" s="1">
        <v>5.8</v>
      </c>
      <c r="H1645" s="1">
        <v>-11</v>
      </c>
      <c r="I1645" s="1">
        <v>3.7</v>
      </c>
      <c r="J1645" s="7">
        <f t="shared" si="161"/>
        <v>0.32345641666666664</v>
      </c>
      <c r="L1645" s="4">
        <f t="shared" si="158"/>
        <v>-0.15136567243360199</v>
      </c>
      <c r="M1645" s="1">
        <f t="shared" si="160"/>
        <v>35.211502125015429</v>
      </c>
    </row>
    <row r="1646" spans="1:13" hidden="1" x14ac:dyDescent="0.15">
      <c r="A1646" s="14">
        <v>40560.789583333331</v>
      </c>
      <c r="B1646">
        <v>46</v>
      </c>
      <c r="C1646">
        <v>3</v>
      </c>
      <c r="D1646" s="1">
        <v>-11.5</v>
      </c>
      <c r="E1646" s="1">
        <v>6</v>
      </c>
      <c r="F1646" s="1">
        <v>-16.2</v>
      </c>
      <c r="G1646" s="1">
        <v>6.6</v>
      </c>
      <c r="H1646" s="1">
        <v>-3.9</v>
      </c>
      <c r="I1646" s="1">
        <v>8.6999999999999993</v>
      </c>
      <c r="J1646" s="7">
        <f t="shared" si="161"/>
        <v>0.13043478260869565</v>
      </c>
      <c r="K1646" s="4">
        <f t="shared" si="157"/>
        <v>0.24115390481174301</v>
      </c>
      <c r="L1646" s="4">
        <f t="shared" si="158"/>
        <v>0.18708664335714445</v>
      </c>
      <c r="M1646" s="1">
        <f t="shared" si="160"/>
        <v>56.976132444203351</v>
      </c>
    </row>
    <row r="1647" spans="1:13" hidden="1" x14ac:dyDescent="0.15">
      <c r="A1647" s="14">
        <v>40560.938194444447</v>
      </c>
      <c r="B1647">
        <v>143</v>
      </c>
      <c r="C1647">
        <v>6</v>
      </c>
      <c r="D1647" s="1">
        <v>-21</v>
      </c>
      <c r="E1647" s="1">
        <v>17.3</v>
      </c>
      <c r="F1647" s="1">
        <v>-7.6</v>
      </c>
      <c r="G1647" s="1">
        <v>17.2</v>
      </c>
      <c r="H1647" s="1">
        <v>-14.1</v>
      </c>
      <c r="I1647" s="1">
        <v>13.8</v>
      </c>
      <c r="J1647" s="7">
        <f t="shared" si="161"/>
        <v>0.12097902097902098</v>
      </c>
      <c r="K1647" s="4">
        <f t="shared" si="157"/>
        <v>8.6690847826370335E-2</v>
      </c>
      <c r="L1647" s="4">
        <f t="shared" si="158"/>
        <v>8.8826990473415551E-2</v>
      </c>
      <c r="M1647" s="1">
        <f t="shared" si="160"/>
        <v>50.818970901394586</v>
      </c>
    </row>
    <row r="1648" spans="1:13" hidden="1" x14ac:dyDescent="0.15">
      <c r="A1648" s="14">
        <v>40561.055555555555</v>
      </c>
      <c r="B1648">
        <v>119</v>
      </c>
      <c r="C1648">
        <v>21</v>
      </c>
      <c r="D1648" s="1">
        <v>-18.3</v>
      </c>
      <c r="E1648" s="1">
        <v>17</v>
      </c>
      <c r="F1648" s="1">
        <v>-17</v>
      </c>
      <c r="G1648" s="1">
        <v>15.3</v>
      </c>
      <c r="H1648" s="1">
        <v>-10.3</v>
      </c>
      <c r="I1648" s="1">
        <v>-1</v>
      </c>
      <c r="J1648" s="7">
        <f t="shared" si="161"/>
        <v>0.14285714285714285</v>
      </c>
      <c r="K1648" s="4">
        <f t="shared" si="157"/>
        <v>7.7759658912830654E-2</v>
      </c>
      <c r="L1648" s="4">
        <f t="shared" si="158"/>
        <v>0.21761169667310171</v>
      </c>
      <c r="M1648" s="1">
        <f t="shared" si="160"/>
        <v>58.78906735028054</v>
      </c>
    </row>
    <row r="1649" spans="1:13" x14ac:dyDescent="0.15">
      <c r="A1649" s="14">
        <v>40561.088194444441</v>
      </c>
      <c r="B1649">
        <v>26</v>
      </c>
      <c r="C1649">
        <v>22</v>
      </c>
      <c r="D1649" s="1">
        <v>-13.6</v>
      </c>
      <c r="E1649" s="1">
        <v>12.3</v>
      </c>
      <c r="F1649" s="1">
        <v>-14</v>
      </c>
      <c r="G1649" s="1">
        <v>25.3</v>
      </c>
      <c r="H1649" s="1">
        <v>-22.7</v>
      </c>
      <c r="I1649" s="1">
        <v>21</v>
      </c>
      <c r="J1649" s="7">
        <f t="shared" si="161"/>
        <v>0.47307692307692312</v>
      </c>
      <c r="K1649" s="4">
        <f t="shared" si="157"/>
        <v>-0.26958161280560039</v>
      </c>
      <c r="L1649" s="4">
        <f t="shared" si="158"/>
        <v>-0.26612074575372469</v>
      </c>
      <c r="M1649" s="1">
        <f t="shared" si="160"/>
        <v>28.451059145028673</v>
      </c>
    </row>
    <row r="1650" spans="1:13" hidden="1" x14ac:dyDescent="0.15">
      <c r="A1650" s="14">
        <v>40561.15625</v>
      </c>
      <c r="B1650">
        <v>37</v>
      </c>
      <c r="C1650">
        <v>15</v>
      </c>
      <c r="D1650" s="1">
        <v>-9.6</v>
      </c>
      <c r="E1650" s="1">
        <v>12.9</v>
      </c>
      <c r="F1650" s="1">
        <v>-9.1</v>
      </c>
      <c r="G1650" s="1">
        <v>22.4</v>
      </c>
      <c r="H1650" s="1">
        <v>-16.5</v>
      </c>
      <c r="I1650" s="1">
        <v>14.8</v>
      </c>
      <c r="J1650" s="7">
        <f t="shared" si="161"/>
        <v>0.34864864864864864</v>
      </c>
      <c r="K1650" s="4">
        <f t="shared" si="157"/>
        <v>-0.36797678529459438</v>
      </c>
      <c r="L1650" s="4">
        <f t="shared" si="158"/>
        <v>-0.1068942339146573</v>
      </c>
      <c r="M1650" s="1">
        <f t="shared" si="160"/>
        <v>38.018942593170209</v>
      </c>
    </row>
    <row r="1651" spans="1:13" hidden="1" x14ac:dyDescent="0.15">
      <c r="A1651" s="14">
        <v>40561.232638888891</v>
      </c>
      <c r="B1651">
        <v>58</v>
      </c>
      <c r="C1651">
        <v>31</v>
      </c>
      <c r="D1651" s="1">
        <v>-21.6</v>
      </c>
      <c r="E1651" s="1">
        <v>12.3</v>
      </c>
      <c r="F1651" s="1">
        <v>-16</v>
      </c>
      <c r="G1651" s="1">
        <v>18.899999999999999</v>
      </c>
      <c r="H1651" s="1">
        <v>-16.399999999999999</v>
      </c>
      <c r="I1651" s="1">
        <v>11.7</v>
      </c>
      <c r="J1651" s="7">
        <f t="shared" si="161"/>
        <v>0.21206896551724139</v>
      </c>
      <c r="K1651" s="4">
        <f t="shared" si="157"/>
        <v>5.7991946977686816E-2</v>
      </c>
      <c r="L1651" s="4">
        <f t="shared" si="158"/>
        <v>-0.12493873660829989</v>
      </c>
      <c r="M1651" s="1">
        <f t="shared" si="160"/>
        <v>36.869897645844027</v>
      </c>
    </row>
    <row r="1652" spans="1:13" hidden="1" x14ac:dyDescent="0.15">
      <c r="A1652" s="14">
        <v>40561.272222222222</v>
      </c>
      <c r="B1652">
        <v>32</v>
      </c>
      <c r="C1652">
        <v>12</v>
      </c>
      <c r="D1652" s="1">
        <v>-16.8</v>
      </c>
      <c r="E1652" s="1">
        <v>18</v>
      </c>
      <c r="F1652" s="1">
        <v>-6.6</v>
      </c>
      <c r="G1652" s="1">
        <v>17.899999999999999</v>
      </c>
      <c r="H1652" s="1">
        <v>-17.399999999999999</v>
      </c>
      <c r="I1652" s="1">
        <v>7.6</v>
      </c>
      <c r="J1652" s="7">
        <f t="shared" si="161"/>
        <v>0.5625</v>
      </c>
      <c r="K1652" s="4">
        <f t="shared" si="157"/>
        <v>-2.7543749254030261E-2</v>
      </c>
      <c r="L1652" s="4">
        <f t="shared" si="158"/>
        <v>1.4723256820706378E-2</v>
      </c>
      <c r="M1652" s="1">
        <f t="shared" si="160"/>
        <v>45.971021931079171</v>
      </c>
    </row>
    <row r="1653" spans="1:13" hidden="1" x14ac:dyDescent="0.15">
      <c r="A1653" s="14">
        <v>40561.311111111114</v>
      </c>
      <c r="B1653">
        <v>41</v>
      </c>
      <c r="C1653">
        <v>24</v>
      </c>
      <c r="D1653" s="1">
        <v>-12.2</v>
      </c>
      <c r="E1653" s="1">
        <v>15.5</v>
      </c>
      <c r="F1653" s="1">
        <v>-9.1</v>
      </c>
      <c r="G1653" s="1">
        <v>23.3</v>
      </c>
      <c r="H1653" s="1">
        <v>-16.100000000000001</v>
      </c>
      <c r="I1653" s="1">
        <v>15.8</v>
      </c>
      <c r="J1653" s="7">
        <f t="shared" si="161"/>
        <v>0.37804878048780488</v>
      </c>
      <c r="K1653" s="4">
        <f t="shared" si="157"/>
        <v>-0.28099609035127082</v>
      </c>
      <c r="L1653" s="4">
        <f t="shared" si="158"/>
        <v>-1.6494177861558258E-2</v>
      </c>
      <c r="M1653" s="1">
        <f t="shared" si="160"/>
        <v>43.912236159615908</v>
      </c>
    </row>
    <row r="1654" spans="1:13" hidden="1" x14ac:dyDescent="0.15">
      <c r="A1654" s="14">
        <v>40561.692361111112</v>
      </c>
      <c r="B1654">
        <v>215</v>
      </c>
      <c r="C1654">
        <v>24</v>
      </c>
      <c r="D1654" s="1">
        <v>-20.8</v>
      </c>
      <c r="E1654" s="1">
        <v>15.7</v>
      </c>
      <c r="F1654" s="1">
        <v>-28.6</v>
      </c>
      <c r="G1654" s="1">
        <v>21.9</v>
      </c>
      <c r="H1654" s="1">
        <v>-18.3</v>
      </c>
      <c r="I1654" s="1">
        <v>22.5</v>
      </c>
      <c r="J1654" s="7">
        <f t="shared" si="161"/>
        <v>7.3023255813953483E-2</v>
      </c>
      <c r="K1654" s="4">
        <f t="shared" si="157"/>
        <v>-2.238077987735676E-2</v>
      </c>
      <c r="L1654" s="4">
        <f t="shared" si="158"/>
        <v>-6.6551437321195756E-2</v>
      </c>
      <c r="M1654" s="1">
        <f t="shared" si="160"/>
        <v>40.627068723118875</v>
      </c>
    </row>
    <row r="1655" spans="1:13" hidden="1" x14ac:dyDescent="0.15">
      <c r="A1655" s="14">
        <v>40561.790972222225</v>
      </c>
      <c r="B1655">
        <v>83</v>
      </c>
      <c r="C1655">
        <v>27</v>
      </c>
      <c r="D1655" s="1">
        <v>-22.8</v>
      </c>
      <c r="E1655" s="1">
        <v>22.2</v>
      </c>
      <c r="F1655" s="1">
        <v>-14.2</v>
      </c>
      <c r="G1655" s="1">
        <v>28.7</v>
      </c>
      <c r="H1655" s="1">
        <v>-26.5</v>
      </c>
      <c r="I1655" s="1">
        <v>21.5</v>
      </c>
      <c r="J1655" s="7">
        <f t="shared" si="161"/>
        <v>0.26746987951807227</v>
      </c>
      <c r="K1655" s="4">
        <f t="shared" si="157"/>
        <v>-9.9947049733538518E-2</v>
      </c>
      <c r="L1655" s="4">
        <f t="shared" si="158"/>
        <v>-7.6892899486169258E-2</v>
      </c>
      <c r="M1655" s="1">
        <f t="shared" si="160"/>
        <v>39.954115373002963</v>
      </c>
    </row>
    <row r="1656" spans="1:13" hidden="1" x14ac:dyDescent="0.15">
      <c r="A1656" s="14">
        <v>40562.87777777778</v>
      </c>
      <c r="C1656">
        <v>6</v>
      </c>
      <c r="G1656" s="1">
        <v>6.9</v>
      </c>
      <c r="H1656" s="1">
        <v>-6.6</v>
      </c>
      <c r="I1656" s="1">
        <v>1.7</v>
      </c>
    </row>
    <row r="1657" spans="1:13" hidden="1" x14ac:dyDescent="0.15">
      <c r="A1657" s="14">
        <v>40564.032638888886</v>
      </c>
    </row>
    <row r="1658" spans="1:13" hidden="1" x14ac:dyDescent="0.15">
      <c r="A1658" s="14">
        <v>40564.071527777778</v>
      </c>
    </row>
    <row r="1659" spans="1:13" hidden="1" x14ac:dyDescent="0.15">
      <c r="A1659" s="14">
        <v>40564.106944444444</v>
      </c>
    </row>
    <row r="1660" spans="1:13" hidden="1" x14ac:dyDescent="0.15">
      <c r="A1660" s="14">
        <v>40564.160416666666</v>
      </c>
    </row>
    <row r="1661" spans="1:13" hidden="1" x14ac:dyDescent="0.15">
      <c r="A1661" s="14">
        <v>40564.197916666664</v>
      </c>
    </row>
    <row r="1662" spans="1:13" hidden="1" x14ac:dyDescent="0.15">
      <c r="A1662" s="14">
        <v>40564.305555555555</v>
      </c>
    </row>
    <row r="1663" spans="1:13" hidden="1" x14ac:dyDescent="0.15">
      <c r="A1663" s="14">
        <v>40564.34097222222</v>
      </c>
    </row>
    <row r="1664" spans="1:13" hidden="1" x14ac:dyDescent="0.15">
      <c r="A1664" s="14">
        <v>40564.609722222223</v>
      </c>
    </row>
    <row r="1665" spans="1:13" hidden="1" x14ac:dyDescent="0.15">
      <c r="A1665" s="14">
        <v>40564.638194444444</v>
      </c>
    </row>
    <row r="1666" spans="1:13" hidden="1" x14ac:dyDescent="0.15">
      <c r="A1666" s="14">
        <v>40564.692361111112</v>
      </c>
    </row>
    <row r="1667" spans="1:13" hidden="1" x14ac:dyDescent="0.15">
      <c r="A1667" s="14">
        <v>40564.722916666666</v>
      </c>
    </row>
    <row r="1668" spans="1:13" hidden="1" x14ac:dyDescent="0.15">
      <c r="A1668" s="14">
        <v>40564.852777777778</v>
      </c>
    </row>
    <row r="1669" spans="1:13" hidden="1" x14ac:dyDescent="0.15">
      <c r="A1669" s="14">
        <v>40565.125694444447</v>
      </c>
    </row>
    <row r="1670" spans="1:13" hidden="1" x14ac:dyDescent="0.15">
      <c r="A1670" s="14">
        <v>40565.257638888892</v>
      </c>
    </row>
    <row r="1671" spans="1:13" hidden="1" x14ac:dyDescent="0.15">
      <c r="A1671" s="14">
        <v>40565.286111111112</v>
      </c>
    </row>
    <row r="1672" spans="1:13" hidden="1" x14ac:dyDescent="0.15">
      <c r="A1672" s="14">
        <v>40565.460416666669</v>
      </c>
    </row>
    <row r="1673" spans="1:13" hidden="1" x14ac:dyDescent="0.15">
      <c r="A1673" s="14">
        <v>40565.542361111111</v>
      </c>
    </row>
    <row r="1674" spans="1:13" hidden="1" x14ac:dyDescent="0.15">
      <c r="A1674" s="14">
        <v>40565.572222222225</v>
      </c>
    </row>
    <row r="1675" spans="1:13" hidden="1" x14ac:dyDescent="0.15">
      <c r="A1675" s="14">
        <v>40569.684027777781</v>
      </c>
      <c r="B1675">
        <v>50</v>
      </c>
      <c r="C1675">
        <v>30</v>
      </c>
      <c r="D1675" s="1">
        <v>27.9</v>
      </c>
      <c r="E1675" s="1">
        <v>17.2</v>
      </c>
      <c r="F1675" s="1">
        <v>-10.8</v>
      </c>
      <c r="G1675" s="1">
        <v>9.4</v>
      </c>
      <c r="H1675" s="1">
        <v>-13</v>
      </c>
      <c r="I1675" s="1">
        <v>11.7</v>
      </c>
      <c r="J1675" s="7">
        <f>E1675/B1675</f>
        <v>0.34399999999999997</v>
      </c>
      <c r="L1675" s="4">
        <f t="shared" ref="L1675:L1730" si="162">LOG10(E1675/(-H1675))</f>
        <v>0.12158509460071214</v>
      </c>
      <c r="M1675" s="1">
        <f t="shared" ref="M1675:M1736" si="163">ATAN(-E1675/H1675)/PI()*180</f>
        <v>52.917503034828343</v>
      </c>
    </row>
    <row r="1676" spans="1:13" hidden="1" x14ac:dyDescent="0.15">
      <c r="A1676" s="14">
        <v>40570.194444444445</v>
      </c>
      <c r="B1676">
        <v>547</v>
      </c>
      <c r="C1676">
        <v>10</v>
      </c>
      <c r="D1676" s="1">
        <v>8.1</v>
      </c>
      <c r="E1676" s="1">
        <v>20.3</v>
      </c>
      <c r="F1676" s="1">
        <v>0.3</v>
      </c>
      <c r="G1676" s="1">
        <v>7</v>
      </c>
      <c r="H1676" s="1">
        <v>-8.5</v>
      </c>
      <c r="I1676" s="1">
        <v>11.9</v>
      </c>
      <c r="J1676" s="7">
        <f>E1676/B1676</f>
        <v>3.7111517367458866E-2</v>
      </c>
      <c r="L1676" s="4">
        <f t="shared" si="162"/>
        <v>0.37807711219892015</v>
      </c>
      <c r="M1676" s="1">
        <f t="shared" si="163"/>
        <v>67.28000271854232</v>
      </c>
    </row>
    <row r="1677" spans="1:13" hidden="1" x14ac:dyDescent="0.15">
      <c r="A1677" s="14">
        <v>40570.474999999999</v>
      </c>
      <c r="C1677">
        <v>4</v>
      </c>
      <c r="G1677" s="1">
        <v>-0.3</v>
      </c>
      <c r="H1677" s="1">
        <v>-5.8</v>
      </c>
      <c r="I1677" s="1">
        <v>1.2</v>
      </c>
    </row>
    <row r="1678" spans="1:13" hidden="1" x14ac:dyDescent="0.15">
      <c r="A1678" s="14">
        <v>40570.729861111111</v>
      </c>
      <c r="C1678">
        <v>11</v>
      </c>
      <c r="G1678" s="1">
        <v>-3.8</v>
      </c>
      <c r="H1678" s="1">
        <v>-3.9</v>
      </c>
      <c r="I1678" s="1">
        <v>1.8</v>
      </c>
    </row>
    <row r="1679" spans="1:13" hidden="1" x14ac:dyDescent="0.15">
      <c r="A1679" s="14">
        <v>40570.844444444447</v>
      </c>
      <c r="B1679">
        <v>139</v>
      </c>
      <c r="C1679">
        <v>12</v>
      </c>
      <c r="D1679" s="1">
        <v>-9.9</v>
      </c>
      <c r="E1679" s="1">
        <v>12.9</v>
      </c>
      <c r="F1679" s="1">
        <v>-4.2</v>
      </c>
      <c r="G1679" s="1">
        <v>4.0999999999999996</v>
      </c>
      <c r="H1679" s="1">
        <v>-8.1</v>
      </c>
      <c r="I1679" s="1">
        <v>0.7</v>
      </c>
      <c r="J1679" s="7">
        <f>E1679/B1679</f>
        <v>9.2805755395683462E-2</v>
      </c>
      <c r="K1679" s="4">
        <f t="shared" ref="K1679:K1730" si="164">IF(AND(D1679&lt;0,G1679&gt;0)=TRUE,LOG10(-D1679/G1679),)</f>
        <v>0.3828513378778145</v>
      </c>
      <c r="L1679" s="4">
        <f t="shared" si="162"/>
        <v>0.20210469142059925</v>
      </c>
      <c r="M1679" s="1">
        <f t="shared" si="163"/>
        <v>57.875001559612485</v>
      </c>
    </row>
    <row r="1680" spans="1:13" hidden="1" x14ac:dyDescent="0.15">
      <c r="A1680" s="14">
        <v>40570.947916666664</v>
      </c>
      <c r="B1680">
        <v>116</v>
      </c>
      <c r="C1680">
        <v>17</v>
      </c>
      <c r="D1680" s="1">
        <v>-2</v>
      </c>
      <c r="E1680" s="1">
        <v>14.7</v>
      </c>
      <c r="F1680" s="1">
        <v>-1.9</v>
      </c>
      <c r="G1680" s="1">
        <v>4.9000000000000004</v>
      </c>
      <c r="H1680" s="1">
        <v>-7.6</v>
      </c>
      <c r="I1680" s="1">
        <v>4.9000000000000004</v>
      </c>
      <c r="J1680" s="7">
        <f>E1680/B1680</f>
        <v>0.12672413793103449</v>
      </c>
      <c r="K1680" s="4">
        <f t="shared" si="164"/>
        <v>-0.38916608436453254</v>
      </c>
      <c r="L1680" s="4">
        <f t="shared" si="162"/>
        <v>0.28650374246738475</v>
      </c>
      <c r="M1680" s="1">
        <f t="shared" si="163"/>
        <v>62.66072865799395</v>
      </c>
    </row>
    <row r="1681" spans="1:13" x14ac:dyDescent="0.15">
      <c r="A1681" s="14">
        <v>40570.997916666667</v>
      </c>
      <c r="B1681">
        <v>31</v>
      </c>
      <c r="C1681">
        <v>4</v>
      </c>
      <c r="D1681" s="1">
        <v>-9.3000000000000007</v>
      </c>
      <c r="E1681" s="1">
        <v>5.2</v>
      </c>
      <c r="F1681" s="1">
        <v>-5.7</v>
      </c>
      <c r="G1681" s="1">
        <v>13.8</v>
      </c>
      <c r="H1681" s="1">
        <v>-10.1</v>
      </c>
      <c r="I1681" s="1">
        <v>9.6999999999999993</v>
      </c>
      <c r="J1681" s="7">
        <f>E1681/B1681</f>
        <v>0.16774193548387098</v>
      </c>
      <c r="K1681" s="4">
        <f t="shared" si="164"/>
        <v>-0.1713961378473014</v>
      </c>
      <c r="L1681" s="4">
        <f t="shared" si="162"/>
        <v>-0.28831803014784341</v>
      </c>
      <c r="M1681" s="1">
        <f t="shared" si="163"/>
        <v>27.241741517357319</v>
      </c>
    </row>
    <row r="1682" spans="1:13" hidden="1" x14ac:dyDescent="0.15">
      <c r="A1682" s="14">
        <v>40571.025694444441</v>
      </c>
      <c r="C1682">
        <v>12</v>
      </c>
      <c r="G1682" s="1">
        <v>-0.7</v>
      </c>
      <c r="H1682" s="1">
        <v>-4.8</v>
      </c>
      <c r="I1682" s="1">
        <v>-1</v>
      </c>
    </row>
    <row r="1683" spans="1:13" hidden="1" x14ac:dyDescent="0.15">
      <c r="A1683" s="14">
        <v>40571.061805555553</v>
      </c>
      <c r="C1683">
        <v>17</v>
      </c>
      <c r="G1683" s="1">
        <v>5.2</v>
      </c>
      <c r="H1683" s="1">
        <v>-10.199999999999999</v>
      </c>
      <c r="I1683" s="1">
        <v>2.4</v>
      </c>
    </row>
    <row r="1684" spans="1:13" hidden="1" x14ac:dyDescent="0.15">
      <c r="A1684" s="14">
        <v>40571.069444444445</v>
      </c>
      <c r="C1684">
        <v>6</v>
      </c>
      <c r="G1684" s="1">
        <v>9.1999999999999993</v>
      </c>
      <c r="H1684" s="1">
        <v>-6.7</v>
      </c>
      <c r="I1684" s="1">
        <v>6.3</v>
      </c>
    </row>
    <row r="1685" spans="1:13" hidden="1" x14ac:dyDescent="0.15">
      <c r="A1685" s="14">
        <v>40571.132638888892</v>
      </c>
      <c r="B1685">
        <v>78</v>
      </c>
      <c r="C1685">
        <v>33</v>
      </c>
      <c r="D1685" s="1">
        <v>-10.3</v>
      </c>
      <c r="E1685" s="1">
        <v>6.8</v>
      </c>
      <c r="F1685" s="1">
        <v>-2.4</v>
      </c>
      <c r="G1685" s="1">
        <v>12.5</v>
      </c>
      <c r="H1685" s="1">
        <v>-15.5</v>
      </c>
      <c r="I1685" s="1">
        <v>1.4</v>
      </c>
      <c r="J1685" s="7">
        <f t="shared" ref="J1685:J1716" si="165">E1685/B1685</f>
        <v>8.7179487179487175E-2</v>
      </c>
      <c r="K1685" s="4">
        <f t="shared" si="164"/>
        <v>-8.4072788302884172E-2</v>
      </c>
      <c r="L1685" s="4">
        <f t="shared" si="162"/>
        <v>-0.35782278546405516</v>
      </c>
      <c r="M1685" s="1">
        <f t="shared" si="163"/>
        <v>23.687526336720794</v>
      </c>
    </row>
    <row r="1686" spans="1:13" x14ac:dyDescent="0.15">
      <c r="A1686" s="14">
        <v>40571.294444444444</v>
      </c>
      <c r="B1686">
        <v>198</v>
      </c>
      <c r="C1686">
        <v>28</v>
      </c>
      <c r="D1686" s="1">
        <v>-0.9</v>
      </c>
      <c r="E1686" s="1">
        <v>7</v>
      </c>
      <c r="F1686" s="1">
        <v>-11</v>
      </c>
      <c r="G1686" s="1">
        <v>7.4</v>
      </c>
      <c r="H1686" s="1">
        <v>-12.5</v>
      </c>
      <c r="I1686" s="1">
        <v>9.8000000000000007</v>
      </c>
      <c r="J1686" s="7">
        <f t="shared" si="165"/>
        <v>3.5353535353535352E-2</v>
      </c>
      <c r="K1686" s="4">
        <f t="shared" si="164"/>
        <v>-0.91498921029165137</v>
      </c>
      <c r="L1686" s="4">
        <f t="shared" si="162"/>
        <v>-0.25181197299379954</v>
      </c>
      <c r="M1686" s="1">
        <f t="shared" si="163"/>
        <v>29.24882633654698</v>
      </c>
    </row>
    <row r="1687" spans="1:13" hidden="1" x14ac:dyDescent="0.15">
      <c r="A1687" s="14">
        <v>40571.693749999999</v>
      </c>
      <c r="B1687">
        <v>398</v>
      </c>
      <c r="C1687">
        <v>15</v>
      </c>
      <c r="D1687" s="1">
        <v>4.3</v>
      </c>
      <c r="E1687" s="1">
        <v>11.5</v>
      </c>
      <c r="F1687" s="1">
        <v>-14.8</v>
      </c>
      <c r="G1687" s="1">
        <v>7.4</v>
      </c>
      <c r="H1687" s="1">
        <v>-11.3</v>
      </c>
      <c r="I1687" s="1">
        <v>4.4000000000000004</v>
      </c>
      <c r="J1687" s="7">
        <f t="shared" si="165"/>
        <v>2.8894472361809045E-2</v>
      </c>
      <c r="L1687" s="4">
        <f t="shared" si="162"/>
        <v>7.6193968701919728E-3</v>
      </c>
      <c r="M1687" s="1">
        <f t="shared" si="163"/>
        <v>45.502581666721042</v>
      </c>
    </row>
    <row r="1688" spans="1:13" hidden="1" x14ac:dyDescent="0.15">
      <c r="A1688" s="14">
        <v>40571.776388888888</v>
      </c>
      <c r="B1688">
        <v>77</v>
      </c>
      <c r="C1688">
        <v>8</v>
      </c>
      <c r="D1688" s="1">
        <v>-31.3</v>
      </c>
      <c r="E1688" s="1">
        <v>24.9</v>
      </c>
      <c r="F1688" s="1">
        <v>-21.7</v>
      </c>
      <c r="G1688" s="1">
        <v>23.1</v>
      </c>
      <c r="H1688" s="1">
        <v>-17.100000000000001</v>
      </c>
      <c r="I1688" s="1">
        <v>17.2</v>
      </c>
      <c r="J1688" s="7">
        <f t="shared" si="165"/>
        <v>0.32337662337662337</v>
      </c>
      <c r="K1688" s="4">
        <f t="shared" si="164"/>
        <v>0.13193235765430417</v>
      </c>
      <c r="L1688" s="4">
        <f t="shared" si="162"/>
        <v>0.16320323670358247</v>
      </c>
      <c r="M1688" s="1">
        <f t="shared" si="163"/>
        <v>55.520784313874358</v>
      </c>
    </row>
    <row r="1689" spans="1:13" hidden="1" x14ac:dyDescent="0.15">
      <c r="A1689" s="14">
        <v>40571.830555555556</v>
      </c>
      <c r="B1689">
        <v>63</v>
      </c>
      <c r="C1689">
        <v>22</v>
      </c>
      <c r="D1689" s="1">
        <v>-20.2</v>
      </c>
      <c r="E1689" s="1">
        <v>15.1</v>
      </c>
      <c r="F1689" s="1">
        <v>1.3</v>
      </c>
      <c r="G1689" s="1">
        <v>20.399999999999999</v>
      </c>
      <c r="H1689" s="1">
        <v>-12.5</v>
      </c>
      <c r="I1689" s="1">
        <v>13.6</v>
      </c>
      <c r="J1689" s="7">
        <f t="shared" si="165"/>
        <v>0.23968253968253966</v>
      </c>
      <c r="K1689" s="4">
        <f t="shared" si="164"/>
        <v>-4.2787979792749719E-3</v>
      </c>
      <c r="L1689" s="4">
        <f t="shared" si="162"/>
        <v>8.2066934285113011E-2</v>
      </c>
      <c r="M1689" s="1">
        <f t="shared" si="163"/>
        <v>50.381547052131921</v>
      </c>
    </row>
    <row r="1690" spans="1:13" x14ac:dyDescent="0.15">
      <c r="A1690" s="14">
        <v>40571.884722222225</v>
      </c>
      <c r="B1690">
        <v>64</v>
      </c>
      <c r="C1690">
        <v>15</v>
      </c>
      <c r="D1690" s="1">
        <v>-24.9</v>
      </c>
      <c r="E1690" s="1">
        <v>13.1</v>
      </c>
      <c r="F1690" s="1">
        <v>-22.1</v>
      </c>
      <c r="G1690" s="1">
        <v>29.7</v>
      </c>
      <c r="H1690" s="1">
        <v>-21.7</v>
      </c>
      <c r="I1690" s="1">
        <v>32.4</v>
      </c>
      <c r="J1690" s="7">
        <f t="shared" si="165"/>
        <v>0.20468749999999999</v>
      </c>
      <c r="K1690" s="4">
        <f t="shared" si="164"/>
        <v>-7.6557102221476034E-2</v>
      </c>
      <c r="L1690" s="4">
        <f t="shared" si="162"/>
        <v>-0.21918843819276521</v>
      </c>
      <c r="M1690" s="1">
        <f t="shared" si="163"/>
        <v>31.118819156236626</v>
      </c>
    </row>
    <row r="1691" spans="1:13" hidden="1" x14ac:dyDescent="0.15">
      <c r="A1691" s="14">
        <v>40571.930555555555</v>
      </c>
      <c r="B1691">
        <v>48</v>
      </c>
      <c r="C1691">
        <v>7</v>
      </c>
      <c r="D1691" s="1">
        <v>-21.5</v>
      </c>
      <c r="E1691" s="1">
        <v>14.2</v>
      </c>
      <c r="F1691" s="1">
        <v>-23.7</v>
      </c>
      <c r="G1691" s="1">
        <v>21.7</v>
      </c>
      <c r="H1691" s="1">
        <v>-14</v>
      </c>
      <c r="I1691" s="1">
        <v>10.1</v>
      </c>
      <c r="J1691" s="7">
        <f t="shared" si="165"/>
        <v>0.29583333333333334</v>
      </c>
      <c r="K1691" s="4">
        <f t="shared" si="164"/>
        <v>-4.0212739329241621E-3</v>
      </c>
      <c r="L1691" s="4">
        <f t="shared" si="162"/>
        <v>6.1603087048184334E-3</v>
      </c>
      <c r="M1691" s="1">
        <f t="shared" si="163"/>
        <v>45.406346233309037</v>
      </c>
    </row>
    <row r="1692" spans="1:13" hidden="1" x14ac:dyDescent="0.15">
      <c r="A1692" s="14">
        <v>40571.984027777777</v>
      </c>
      <c r="B1692">
        <v>69</v>
      </c>
      <c r="C1692">
        <v>6</v>
      </c>
      <c r="D1692" s="1">
        <v>-23.3</v>
      </c>
      <c r="E1692" s="1">
        <v>12</v>
      </c>
      <c r="F1692" s="1">
        <v>-21.6</v>
      </c>
      <c r="G1692" s="1">
        <v>16.899999999999999</v>
      </c>
      <c r="H1692" s="1">
        <v>-12.5</v>
      </c>
      <c r="I1692" s="1">
        <v>8.9</v>
      </c>
      <c r="J1692" s="7">
        <f t="shared" si="165"/>
        <v>0.17391304347826086</v>
      </c>
      <c r="K1692" s="4">
        <f t="shared" si="164"/>
        <v>0.13946921641234547</v>
      </c>
      <c r="L1692" s="4">
        <f t="shared" si="162"/>
        <v>-1.7728766960431602E-2</v>
      </c>
      <c r="M1692" s="1">
        <f t="shared" si="163"/>
        <v>43.830860672092584</v>
      </c>
    </row>
    <row r="1693" spans="1:13" hidden="1" x14ac:dyDescent="0.15">
      <c r="A1693" s="14">
        <v>40572.0625</v>
      </c>
      <c r="B1693">
        <v>62</v>
      </c>
      <c r="C1693">
        <v>24</v>
      </c>
      <c r="D1693" s="1">
        <v>-16.600000000000001</v>
      </c>
      <c r="E1693" s="1">
        <v>4.5999999999999996</v>
      </c>
      <c r="F1693" s="1">
        <v>-7.6</v>
      </c>
      <c r="G1693" s="1">
        <v>13.9</v>
      </c>
      <c r="H1693" s="1">
        <v>-11.6</v>
      </c>
      <c r="I1693" s="1">
        <v>1.4</v>
      </c>
      <c r="J1693" s="7">
        <f t="shared" si="165"/>
        <v>7.4193548387096769E-2</v>
      </c>
      <c r="K1693" s="4">
        <f t="shared" si="164"/>
        <v>7.7093287785960057E-2</v>
      </c>
      <c r="L1693" s="4">
        <f t="shared" si="162"/>
        <v>-0.40170015754534444</v>
      </c>
      <c r="M1693" s="1">
        <f t="shared" si="163"/>
        <v>21.630886836517924</v>
      </c>
    </row>
    <row r="1694" spans="1:13" hidden="1" x14ac:dyDescent="0.15">
      <c r="A1694" s="14">
        <v>40572.094444444447</v>
      </c>
      <c r="B1694">
        <v>23</v>
      </c>
      <c r="C1694">
        <v>31</v>
      </c>
      <c r="D1694" s="1">
        <v>-16.399999999999999</v>
      </c>
      <c r="E1694" s="1">
        <v>16</v>
      </c>
      <c r="F1694" s="1">
        <v>-12.9</v>
      </c>
      <c r="G1694" s="1">
        <v>14.4</v>
      </c>
      <c r="H1694" s="1">
        <v>-13.9</v>
      </c>
      <c r="I1694" s="1">
        <v>10.1</v>
      </c>
      <c r="J1694" s="7">
        <f t="shared" si="165"/>
        <v>0.69565217391304346</v>
      </c>
      <c r="K1694" s="4">
        <f t="shared" si="164"/>
        <v>5.6481355952448208E-2</v>
      </c>
      <c r="L1694" s="4">
        <f t="shared" si="162"/>
        <v>6.1105182401829682E-2</v>
      </c>
      <c r="M1694" s="1">
        <f t="shared" si="163"/>
        <v>49.017521043659286</v>
      </c>
    </row>
    <row r="1695" spans="1:13" hidden="1" x14ac:dyDescent="0.15">
      <c r="A1695" s="14">
        <v>40572.125</v>
      </c>
      <c r="B1695">
        <v>27</v>
      </c>
      <c r="C1695">
        <v>29</v>
      </c>
      <c r="D1695" s="1">
        <v>-6.1</v>
      </c>
      <c r="E1695" s="1">
        <v>3</v>
      </c>
      <c r="F1695" s="1">
        <v>-3.6</v>
      </c>
      <c r="G1695" s="1">
        <v>19.7</v>
      </c>
      <c r="H1695" s="1">
        <v>-10.3</v>
      </c>
      <c r="I1695" s="1">
        <v>12.1</v>
      </c>
      <c r="J1695" s="7">
        <f t="shared" si="165"/>
        <v>0.1111111111111111</v>
      </c>
      <c r="K1695" s="4">
        <f t="shared" si="164"/>
        <v>-0.50913639115082587</v>
      </c>
      <c r="L1695" s="4">
        <f t="shared" si="162"/>
        <v>-0.53571596998550974</v>
      </c>
      <c r="M1695" s="1">
        <f t="shared" si="163"/>
        <v>16.238841629692281</v>
      </c>
    </row>
    <row r="1696" spans="1:13" hidden="1" x14ac:dyDescent="0.15">
      <c r="A1696" s="14">
        <v>40572.253472222219</v>
      </c>
      <c r="B1696">
        <v>98</v>
      </c>
      <c r="C1696">
        <v>10</v>
      </c>
      <c r="D1696" s="1">
        <v>-20.8</v>
      </c>
      <c r="E1696" s="1">
        <v>12.8</v>
      </c>
      <c r="F1696" s="1">
        <v>-11.9</v>
      </c>
      <c r="G1696" s="1">
        <v>16.7</v>
      </c>
      <c r="H1696" s="1">
        <v>-19.7</v>
      </c>
      <c r="I1696" s="1">
        <v>11.3</v>
      </c>
      <c r="J1696" s="7">
        <f t="shared" si="165"/>
        <v>0.1306122448979592</v>
      </c>
      <c r="K1696" s="4">
        <f t="shared" si="164"/>
        <v>9.534686381517829E-2</v>
      </c>
      <c r="L1696" s="4">
        <f t="shared" si="162"/>
        <v>-0.18725625651372452</v>
      </c>
      <c r="M1696" s="1">
        <f t="shared" si="163"/>
        <v>33.01364346962518</v>
      </c>
    </row>
    <row r="1697" spans="1:13" hidden="1" x14ac:dyDescent="0.15">
      <c r="A1697" s="14">
        <v>40572.297222222223</v>
      </c>
      <c r="B1697">
        <v>52</v>
      </c>
      <c r="C1697">
        <v>26</v>
      </c>
      <c r="D1697" s="1">
        <v>-15.4</v>
      </c>
      <c r="E1697" s="1">
        <v>17.8</v>
      </c>
      <c r="F1697" s="1">
        <v>-4.8</v>
      </c>
      <c r="G1697" s="1">
        <v>25.3</v>
      </c>
      <c r="H1697" s="1">
        <v>-19.7</v>
      </c>
      <c r="I1697" s="1">
        <v>14.4</v>
      </c>
      <c r="J1697" s="7">
        <f t="shared" si="165"/>
        <v>0.34230769230769231</v>
      </c>
      <c r="K1697" s="4">
        <f t="shared" si="164"/>
        <v>-0.21559980033935483</v>
      </c>
      <c r="L1697" s="4">
        <f t="shared" si="162"/>
        <v>-4.4046223852698928E-2</v>
      </c>
      <c r="M1697" s="1">
        <f t="shared" si="163"/>
        <v>42.099494114846046</v>
      </c>
    </row>
    <row r="1698" spans="1:13" hidden="1" x14ac:dyDescent="0.15">
      <c r="A1698" s="14">
        <v>40572.44027777778</v>
      </c>
      <c r="B1698">
        <v>176</v>
      </c>
      <c r="C1698">
        <v>26</v>
      </c>
      <c r="D1698" s="1">
        <v>-22.4</v>
      </c>
      <c r="E1698" s="1">
        <v>21.8</v>
      </c>
      <c r="F1698" s="1">
        <v>-13.8</v>
      </c>
      <c r="G1698" s="1">
        <v>25.6</v>
      </c>
      <c r="H1698" s="1">
        <v>-19.600000000000001</v>
      </c>
      <c r="I1698" s="1">
        <v>30.1</v>
      </c>
      <c r="J1698" s="7">
        <f t="shared" si="165"/>
        <v>0.12386363636363637</v>
      </c>
      <c r="K1698" s="4">
        <f t="shared" si="164"/>
        <v>-5.7991946977686809E-2</v>
      </c>
      <c r="L1698" s="4">
        <f t="shared" si="162"/>
        <v>4.6200422248128786E-2</v>
      </c>
      <c r="M1698" s="1">
        <f t="shared" si="163"/>
        <v>48.04184215661838</v>
      </c>
    </row>
    <row r="1699" spans="1:13" hidden="1" x14ac:dyDescent="0.15">
      <c r="A1699" s="14">
        <v>40572.474305555559</v>
      </c>
      <c r="B1699">
        <v>24</v>
      </c>
      <c r="C1699">
        <v>9</v>
      </c>
      <c r="D1699" s="1">
        <v>-10</v>
      </c>
      <c r="E1699" s="1">
        <v>6.2</v>
      </c>
      <c r="F1699" s="1">
        <v>-17.5</v>
      </c>
      <c r="G1699" s="1">
        <v>18.100000000000001</v>
      </c>
      <c r="H1699" s="1">
        <v>-9.6999999999999993</v>
      </c>
      <c r="I1699" s="1">
        <v>14.9</v>
      </c>
      <c r="J1699" s="7">
        <f t="shared" si="165"/>
        <v>0.25833333333333336</v>
      </c>
      <c r="K1699" s="4">
        <f t="shared" si="164"/>
        <v>-0.25767857486918455</v>
      </c>
      <c r="L1699" s="4">
        <f t="shared" si="162"/>
        <v>-0.19438004476799092</v>
      </c>
      <c r="M1699" s="1">
        <f t="shared" si="163"/>
        <v>32.585707353914415</v>
      </c>
    </row>
    <row r="1700" spans="1:13" hidden="1" x14ac:dyDescent="0.15">
      <c r="A1700" s="14">
        <v>40572.504166666666</v>
      </c>
      <c r="B1700">
        <v>34</v>
      </c>
      <c r="C1700">
        <v>5</v>
      </c>
      <c r="D1700" s="1">
        <v>-6.6</v>
      </c>
      <c r="E1700" s="1">
        <v>6.6</v>
      </c>
      <c r="F1700" s="1">
        <v>-5.7</v>
      </c>
      <c r="G1700" s="1">
        <v>17.399999999999999</v>
      </c>
      <c r="H1700" s="1">
        <v>-15.2</v>
      </c>
      <c r="I1700" s="1">
        <v>10.7</v>
      </c>
      <c r="J1700" s="7">
        <f t="shared" si="165"/>
        <v>0.19411764705882351</v>
      </c>
      <c r="K1700" s="4">
        <f t="shared" si="164"/>
        <v>-0.421005312740731</v>
      </c>
      <c r="L1700" s="4">
        <f t="shared" si="162"/>
        <v>-0.36229965240290385</v>
      </c>
      <c r="M1700" s="1">
        <f t="shared" si="163"/>
        <v>23.470993118160884</v>
      </c>
    </row>
    <row r="1701" spans="1:13" hidden="1" x14ac:dyDescent="0.15">
      <c r="A1701" s="14">
        <v>40572.579861111109</v>
      </c>
      <c r="B1701">
        <v>53</v>
      </c>
      <c r="C1701">
        <v>12</v>
      </c>
      <c r="D1701" s="1">
        <v>-19.8</v>
      </c>
      <c r="E1701" s="1">
        <v>19.3</v>
      </c>
      <c r="F1701" s="1">
        <v>-14.5</v>
      </c>
      <c r="G1701" s="1">
        <v>21.9</v>
      </c>
      <c r="H1701" s="1">
        <v>-21</v>
      </c>
      <c r="I1701" s="1">
        <v>14.2</v>
      </c>
      <c r="J1701" s="7">
        <f t="shared" si="165"/>
        <v>0.36415094339622645</v>
      </c>
      <c r="K1701" s="4">
        <f t="shared" si="164"/>
        <v>-4.3778924578587196E-2</v>
      </c>
      <c r="L1701" s="4">
        <f t="shared" si="162"/>
        <v>-3.6661985726145478E-2</v>
      </c>
      <c r="M1701" s="1">
        <f t="shared" si="163"/>
        <v>42.584488535187106</v>
      </c>
    </row>
    <row r="1702" spans="1:13" hidden="1" x14ac:dyDescent="0.15">
      <c r="A1702" s="14">
        <v>40572.671527777777</v>
      </c>
      <c r="B1702">
        <v>106</v>
      </c>
      <c r="C1702">
        <v>19</v>
      </c>
      <c r="D1702" s="1">
        <v>-26.1</v>
      </c>
      <c r="E1702" s="1">
        <v>8.8000000000000007</v>
      </c>
      <c r="F1702" s="1">
        <v>-23.7</v>
      </c>
      <c r="G1702" s="1">
        <v>27.5</v>
      </c>
      <c r="H1702" s="1">
        <v>-22</v>
      </c>
      <c r="I1702" s="1">
        <v>20.3</v>
      </c>
      <c r="J1702" s="7">
        <f t="shared" si="165"/>
        <v>8.3018867924528311E-2</v>
      </c>
      <c r="K1702" s="4">
        <f t="shared" si="164"/>
        <v>-2.2692186491981688E-2</v>
      </c>
      <c r="L1702" s="4">
        <f t="shared" si="162"/>
        <v>-0.3979400086720376</v>
      </c>
      <c r="M1702" s="1">
        <f t="shared" si="163"/>
        <v>21.801409486351815</v>
      </c>
    </row>
    <row r="1703" spans="1:13" hidden="1" x14ac:dyDescent="0.15">
      <c r="A1703" s="14">
        <v>40572.961111111108</v>
      </c>
      <c r="B1703">
        <v>233</v>
      </c>
      <c r="C1703">
        <v>7</v>
      </c>
      <c r="D1703" s="1">
        <v>-21.4</v>
      </c>
      <c r="E1703" s="1">
        <v>17.5</v>
      </c>
      <c r="F1703" s="1">
        <v>-1.6</v>
      </c>
      <c r="G1703" s="1">
        <v>18.600000000000001</v>
      </c>
      <c r="H1703" s="1">
        <v>-17.3</v>
      </c>
      <c r="I1703" s="1">
        <v>13.6</v>
      </c>
      <c r="J1703" s="7">
        <f t="shared" si="165"/>
        <v>7.5107296137339061E-2</v>
      </c>
      <c r="K1703" s="4">
        <f t="shared" si="164"/>
        <v>6.0900829131274474E-2</v>
      </c>
      <c r="L1703" s="4">
        <f t="shared" si="162"/>
        <v>4.9919455574989752E-3</v>
      </c>
      <c r="M1703" s="1">
        <f t="shared" si="163"/>
        <v>45.329282463846667</v>
      </c>
    </row>
    <row r="1704" spans="1:13" hidden="1" x14ac:dyDescent="0.15">
      <c r="A1704" s="14">
        <v>40572.999305555553</v>
      </c>
      <c r="B1704">
        <v>40</v>
      </c>
      <c r="C1704">
        <v>28</v>
      </c>
      <c r="D1704" s="1">
        <v>-16.8</v>
      </c>
      <c r="E1704" s="1">
        <v>12.4</v>
      </c>
      <c r="F1704" s="1">
        <v>-17.8</v>
      </c>
      <c r="G1704" s="1">
        <v>13.2</v>
      </c>
      <c r="H1704" s="1">
        <v>-15</v>
      </c>
      <c r="I1704" s="1">
        <v>9.6</v>
      </c>
      <c r="J1704" s="7">
        <f t="shared" si="165"/>
        <v>0.31</v>
      </c>
      <c r="K1704" s="4">
        <f t="shared" si="164"/>
        <v>0.10473535052001305</v>
      </c>
      <c r="L1704" s="4">
        <f t="shared" si="162"/>
        <v>-8.2669573893446174E-2</v>
      </c>
      <c r="M1704" s="1">
        <f t="shared" si="163"/>
        <v>39.579404716237633</v>
      </c>
    </row>
    <row r="1705" spans="1:13" x14ac:dyDescent="0.15">
      <c r="A1705" s="14">
        <v>40573.043055555558</v>
      </c>
      <c r="B1705">
        <v>39</v>
      </c>
      <c r="C1705">
        <v>23</v>
      </c>
      <c r="D1705" s="1">
        <v>-7.3</v>
      </c>
      <c r="E1705" s="1">
        <v>5.5</v>
      </c>
      <c r="F1705" s="1">
        <v>-2.9</v>
      </c>
      <c r="G1705" s="1">
        <v>10.4</v>
      </c>
      <c r="H1705" s="1">
        <v>-9.1999999999999993</v>
      </c>
      <c r="I1705" s="1">
        <v>-1.2</v>
      </c>
      <c r="J1705" s="7">
        <f t="shared" si="165"/>
        <v>0.14102564102564102</v>
      </c>
      <c r="K1705" s="4">
        <f t="shared" si="164"/>
        <v>-0.15371047917832448</v>
      </c>
      <c r="L1705" s="4">
        <f t="shared" si="162"/>
        <v>-0.22342513785131135</v>
      </c>
      <c r="M1705" s="1">
        <f t="shared" si="163"/>
        <v>30.872083363080314</v>
      </c>
    </row>
    <row r="1706" spans="1:13" hidden="1" x14ac:dyDescent="0.15">
      <c r="A1706" s="14">
        <v>40573.068055555559</v>
      </c>
      <c r="B1706">
        <v>24</v>
      </c>
      <c r="C1706">
        <v>26</v>
      </c>
      <c r="D1706" s="1">
        <v>-9.6</v>
      </c>
      <c r="E1706" s="1">
        <v>4.3</v>
      </c>
      <c r="F1706" s="1">
        <v>-7.7</v>
      </c>
      <c r="G1706" s="1">
        <v>15</v>
      </c>
      <c r="H1706" s="1">
        <v>-10</v>
      </c>
      <c r="I1706" s="1">
        <v>8.6999999999999993</v>
      </c>
      <c r="J1706" s="7">
        <f t="shared" si="165"/>
        <v>0.17916666666666667</v>
      </c>
      <c r="K1706" s="4">
        <f t="shared" si="164"/>
        <v>-0.19382002601611281</v>
      </c>
      <c r="L1706" s="4">
        <f t="shared" si="162"/>
        <v>-0.36653154442041347</v>
      </c>
      <c r="M1706" s="1">
        <f t="shared" si="163"/>
        <v>23.267704810056951</v>
      </c>
    </row>
    <row r="1707" spans="1:13" hidden="1" x14ac:dyDescent="0.15">
      <c r="A1707" s="14">
        <v>40573.150694444441</v>
      </c>
      <c r="B1707">
        <v>90</v>
      </c>
      <c r="C1707">
        <v>20</v>
      </c>
      <c r="D1707" s="1">
        <v>-9.8000000000000007</v>
      </c>
      <c r="E1707" s="1">
        <v>9.1999999999999993</v>
      </c>
      <c r="F1707" s="1">
        <v>-3</v>
      </c>
      <c r="G1707" s="1">
        <v>16.399999999999999</v>
      </c>
      <c r="H1707" s="1">
        <v>-12.4</v>
      </c>
      <c r="I1707" s="1">
        <v>16.600000000000001</v>
      </c>
      <c r="J1707" s="7">
        <f t="shared" si="165"/>
        <v>0.10222222222222221</v>
      </c>
      <c r="K1707" s="4">
        <f t="shared" si="164"/>
        <v>-0.22361777235520297</v>
      </c>
      <c r="L1707" s="4">
        <f t="shared" si="162"/>
        <v>-0.12963385781667985</v>
      </c>
      <c r="M1707" s="1">
        <f t="shared" si="163"/>
        <v>36.573030978519327</v>
      </c>
    </row>
    <row r="1708" spans="1:13" hidden="1" x14ac:dyDescent="0.15">
      <c r="A1708" s="14">
        <v>40573.340277777781</v>
      </c>
      <c r="B1708">
        <v>110</v>
      </c>
      <c r="C1708">
        <v>15</v>
      </c>
      <c r="D1708" s="1">
        <v>-6.5</v>
      </c>
      <c r="E1708" s="1">
        <v>8.6999999999999993</v>
      </c>
      <c r="F1708" s="1">
        <v>4.5</v>
      </c>
      <c r="G1708" s="1">
        <v>1.9</v>
      </c>
      <c r="H1708" s="1">
        <v>-7.5</v>
      </c>
      <c r="I1708" s="1">
        <v>-1.8</v>
      </c>
      <c r="J1708" s="7">
        <f t="shared" si="165"/>
        <v>7.9090909090909087E-2</v>
      </c>
      <c r="K1708" s="4">
        <f t="shared" si="164"/>
        <v>0.53415975569002661</v>
      </c>
      <c r="L1708" s="4">
        <f t="shared" si="162"/>
        <v>6.445798922691845E-2</v>
      </c>
      <c r="M1708" s="1">
        <f t="shared" si="163"/>
        <v>49.236394799058836</v>
      </c>
    </row>
    <row r="1709" spans="1:13" hidden="1" x14ac:dyDescent="0.15">
      <c r="A1709" s="14">
        <v>40573.370138888888</v>
      </c>
      <c r="B1709">
        <v>30</v>
      </c>
      <c r="C1709">
        <v>29</v>
      </c>
      <c r="D1709" s="1">
        <v>-12.7</v>
      </c>
      <c r="E1709" s="1">
        <v>8.5</v>
      </c>
      <c r="F1709" s="1">
        <v>-6</v>
      </c>
      <c r="G1709" s="1">
        <v>7.1</v>
      </c>
      <c r="H1709" s="1">
        <v>-7.4</v>
      </c>
      <c r="I1709" s="1">
        <v>1.8</v>
      </c>
      <c r="J1709" s="7">
        <f t="shared" si="165"/>
        <v>0.28333333333333333</v>
      </c>
      <c r="K1709" s="4">
        <f t="shared" si="164"/>
        <v>0.25254537223688162</v>
      </c>
      <c r="L1709" s="4">
        <f t="shared" si="162"/>
        <v>6.0187205983316554E-2</v>
      </c>
      <c r="M1709" s="1">
        <f t="shared" si="163"/>
        <v>48.957553114127855</v>
      </c>
    </row>
    <row r="1710" spans="1:13" hidden="1" x14ac:dyDescent="0.15">
      <c r="A1710" s="14">
        <v>40573.399305555555</v>
      </c>
      <c r="B1710">
        <v>32</v>
      </c>
      <c r="C1710">
        <v>21</v>
      </c>
      <c r="D1710" s="1">
        <v>-5.9</v>
      </c>
      <c r="E1710" s="1">
        <v>1.8</v>
      </c>
      <c r="F1710" s="1">
        <v>-5.7</v>
      </c>
      <c r="G1710" s="1">
        <v>11.2</v>
      </c>
      <c r="H1710" s="1">
        <v>-8.6</v>
      </c>
      <c r="I1710" s="1">
        <v>9.6999999999999993</v>
      </c>
      <c r="J1710" s="7">
        <f t="shared" si="165"/>
        <v>5.6250000000000001E-2</v>
      </c>
      <c r="K1710" s="4">
        <f t="shared" si="164"/>
        <v>-0.27836601102803743</v>
      </c>
      <c r="L1710" s="4">
        <f t="shared" si="162"/>
        <v>-0.67922594614026166</v>
      </c>
      <c r="M1710" s="1">
        <f t="shared" si="163"/>
        <v>11.821488340607257</v>
      </c>
    </row>
    <row r="1711" spans="1:13" hidden="1" x14ac:dyDescent="0.15">
      <c r="A1711" s="14">
        <v>40573.427083333336</v>
      </c>
      <c r="B1711">
        <v>28</v>
      </c>
      <c r="C1711">
        <v>16</v>
      </c>
      <c r="D1711" s="1">
        <v>-10.5</v>
      </c>
      <c r="E1711" s="1">
        <v>3.9</v>
      </c>
      <c r="F1711" s="1">
        <v>-8.6999999999999993</v>
      </c>
      <c r="G1711" s="1">
        <v>16.3</v>
      </c>
      <c r="H1711" s="1">
        <v>-10.6</v>
      </c>
      <c r="I1711" s="1">
        <v>9.1</v>
      </c>
      <c r="J1711" s="7">
        <f t="shared" si="165"/>
        <v>0.13928571428571429</v>
      </c>
      <c r="K1711" s="4">
        <f t="shared" si="164"/>
        <v>-0.19099830533401976</v>
      </c>
      <c r="L1711" s="4">
        <f t="shared" si="162"/>
        <v>-0.43424125823827098</v>
      </c>
      <c r="M1711" s="1">
        <f t="shared" si="163"/>
        <v>20.199806621434107</v>
      </c>
    </row>
    <row r="1712" spans="1:13" hidden="1" x14ac:dyDescent="0.15">
      <c r="A1712" s="14">
        <v>40573.456250000003</v>
      </c>
      <c r="B1712">
        <v>34</v>
      </c>
      <c r="C1712">
        <v>31</v>
      </c>
      <c r="D1712" s="1">
        <v>-4.5999999999999996</v>
      </c>
      <c r="E1712" s="1">
        <v>9.3000000000000007</v>
      </c>
      <c r="F1712" s="1">
        <v>-0.5</v>
      </c>
      <c r="G1712" s="1">
        <v>18.600000000000001</v>
      </c>
      <c r="H1712" s="1">
        <v>-14.6</v>
      </c>
      <c r="I1712" s="1">
        <v>12.3</v>
      </c>
      <c r="J1712" s="7">
        <f t="shared" si="165"/>
        <v>0.27352941176470591</v>
      </c>
      <c r="K1712" s="4">
        <f t="shared" si="164"/>
        <v>-0.60675511253634229</v>
      </c>
      <c r="L1712" s="4">
        <f t="shared" si="162"/>
        <v>-0.19586990723050191</v>
      </c>
      <c r="M1712" s="1">
        <f t="shared" si="163"/>
        <v>32.496578101997756</v>
      </c>
    </row>
    <row r="1713" spans="1:13" hidden="1" x14ac:dyDescent="0.15">
      <c r="A1713" s="14">
        <v>40573.476388888892</v>
      </c>
      <c r="B1713">
        <v>22</v>
      </c>
      <c r="C1713">
        <v>9</v>
      </c>
      <c r="D1713" s="1">
        <v>-4.5</v>
      </c>
      <c r="E1713" s="1">
        <v>2.9</v>
      </c>
      <c r="F1713" s="1">
        <v>-0.3</v>
      </c>
      <c r="G1713" s="1">
        <v>14.6</v>
      </c>
      <c r="H1713" s="1">
        <v>-11.4</v>
      </c>
      <c r="I1713" s="1">
        <v>11.1</v>
      </c>
      <c r="J1713" s="7">
        <f t="shared" si="165"/>
        <v>0.13181818181818181</v>
      </c>
      <c r="K1713" s="4">
        <f t="shared" si="164"/>
        <v>-0.51114034200909342</v>
      </c>
      <c r="L1713" s="4">
        <f t="shared" si="162"/>
        <v>-0.59450685343751652</v>
      </c>
      <c r="M1713" s="1">
        <f t="shared" si="163"/>
        <v>14.272513384400336</v>
      </c>
    </row>
    <row r="1714" spans="1:13" hidden="1" x14ac:dyDescent="0.15">
      <c r="A1714" s="14">
        <v>40573.524305555555</v>
      </c>
      <c r="B1714">
        <v>60</v>
      </c>
      <c r="C1714">
        <v>15</v>
      </c>
      <c r="D1714" s="1">
        <v>-9</v>
      </c>
      <c r="E1714" s="1">
        <v>10.4</v>
      </c>
      <c r="F1714" s="1">
        <v>-1.5</v>
      </c>
      <c r="G1714" s="1">
        <v>5.9</v>
      </c>
      <c r="H1714" s="1">
        <v>-10</v>
      </c>
      <c r="I1714" s="1">
        <v>5.5</v>
      </c>
      <c r="J1714" s="7">
        <f t="shared" si="165"/>
        <v>0.17333333333333334</v>
      </c>
      <c r="K1714" s="4">
        <f t="shared" si="164"/>
        <v>0.18339049779718067</v>
      </c>
      <c r="L1714" s="4">
        <f t="shared" si="162"/>
        <v>1.703333929878037E-2</v>
      </c>
      <c r="M1714" s="1">
        <f t="shared" si="163"/>
        <v>46.123302714075429</v>
      </c>
    </row>
    <row r="1715" spans="1:13" hidden="1" x14ac:dyDescent="0.15">
      <c r="A1715" s="14">
        <v>40573.699999999997</v>
      </c>
      <c r="B1715">
        <v>224</v>
      </c>
      <c r="C1715">
        <v>27</v>
      </c>
      <c r="D1715" s="1">
        <v>-12.4</v>
      </c>
      <c r="E1715" s="1">
        <v>5</v>
      </c>
      <c r="F1715" s="1">
        <v>-30.7</v>
      </c>
      <c r="G1715" s="1">
        <v>10.8</v>
      </c>
      <c r="H1715" s="1">
        <v>-12.7</v>
      </c>
      <c r="I1715" s="1">
        <v>19.5</v>
      </c>
      <c r="J1715" s="7">
        <f t="shared" si="165"/>
        <v>2.2321428571428572E-2</v>
      </c>
      <c r="K1715" s="4">
        <f t="shared" si="164"/>
        <v>5.9997929675285368E-2</v>
      </c>
      <c r="L1715" s="4">
        <f t="shared" si="162"/>
        <v>-0.40483371661993806</v>
      </c>
      <c r="M1715" s="1">
        <f t="shared" si="163"/>
        <v>21.489598798599008</v>
      </c>
    </row>
    <row r="1716" spans="1:13" hidden="1" x14ac:dyDescent="0.15">
      <c r="A1716" s="14">
        <v>40573.829861111109</v>
      </c>
      <c r="B1716">
        <v>109</v>
      </c>
      <c r="C1716">
        <v>4</v>
      </c>
      <c r="D1716" s="1">
        <v>-13.5</v>
      </c>
      <c r="E1716" s="1">
        <v>6</v>
      </c>
      <c r="F1716" s="1">
        <v>-15</v>
      </c>
      <c r="G1716" s="1">
        <v>6.3</v>
      </c>
      <c r="H1716" s="1">
        <v>-9.1</v>
      </c>
      <c r="I1716" s="1">
        <v>7.4</v>
      </c>
      <c r="J1716" s="7">
        <f t="shared" si="165"/>
        <v>5.5045871559633031E-2</v>
      </c>
      <c r="K1716" s="4">
        <f t="shared" si="164"/>
        <v>0.33099321904142442</v>
      </c>
      <c r="L1716" s="4">
        <f t="shared" si="162"/>
        <v>-0.18089014193744998</v>
      </c>
      <c r="M1716" s="1">
        <f t="shared" si="163"/>
        <v>33.398488467987242</v>
      </c>
    </row>
    <row r="1717" spans="1:13" hidden="1" x14ac:dyDescent="0.15">
      <c r="A1717" s="14">
        <v>40574.286111111112</v>
      </c>
      <c r="B1717">
        <v>261</v>
      </c>
      <c r="C1717">
        <v>14</v>
      </c>
      <c r="D1717" s="1">
        <v>-9.3000000000000007</v>
      </c>
      <c r="E1717" s="1">
        <v>9.1</v>
      </c>
      <c r="F1717" s="1">
        <v>2.2999999999999998</v>
      </c>
      <c r="G1717" s="1">
        <v>2</v>
      </c>
      <c r="H1717" s="1">
        <v>-8.9</v>
      </c>
      <c r="I1717" s="1">
        <v>4.5</v>
      </c>
      <c r="J1717" s="7">
        <f t="shared" ref="J1717:J1741" si="166">E1717/B1717</f>
        <v>3.486590038314176E-2</v>
      </c>
      <c r="K1717" s="4">
        <f t="shared" si="164"/>
        <v>0.66745295288995399</v>
      </c>
      <c r="L1717" s="4">
        <f t="shared" si="162"/>
        <v>9.6513856761807435E-3</v>
      </c>
      <c r="M1717" s="1">
        <f t="shared" si="163"/>
        <v>45.636593575963481</v>
      </c>
    </row>
    <row r="1718" spans="1:13" hidden="1" x14ac:dyDescent="0.15">
      <c r="A1718" s="14">
        <v>40574.303472222222</v>
      </c>
      <c r="B1718">
        <v>14</v>
      </c>
      <c r="C1718">
        <v>17</v>
      </c>
      <c r="D1718" s="1">
        <v>-1.9</v>
      </c>
      <c r="E1718" s="1">
        <v>5.5</v>
      </c>
      <c r="F1718" s="1">
        <v>-0.4</v>
      </c>
      <c r="G1718" s="1">
        <v>10</v>
      </c>
      <c r="H1718" s="1">
        <v>-11.2</v>
      </c>
      <c r="I1718" s="1">
        <v>9.5</v>
      </c>
      <c r="J1718" s="7">
        <f t="shared" si="166"/>
        <v>0.39285714285714285</v>
      </c>
      <c r="K1718" s="4">
        <f t="shared" si="164"/>
        <v>-0.72124639904717103</v>
      </c>
      <c r="L1718" s="4">
        <f t="shared" si="162"/>
        <v>-0.30885533317593772</v>
      </c>
      <c r="M1718" s="1">
        <f t="shared" si="163"/>
        <v>26.154335778312916</v>
      </c>
    </row>
    <row r="1719" spans="1:13" hidden="1" x14ac:dyDescent="0.15">
      <c r="A1719" s="14">
        <v>40574.334722222222</v>
      </c>
      <c r="B1719">
        <v>27</v>
      </c>
      <c r="C1719">
        <v>29</v>
      </c>
      <c r="D1719" s="1">
        <v>-9.4</v>
      </c>
      <c r="E1719" s="1">
        <v>7.9</v>
      </c>
      <c r="F1719" s="1">
        <v>-1.6</v>
      </c>
      <c r="G1719" s="1">
        <v>8.9</v>
      </c>
      <c r="H1719" s="1">
        <v>-9.1</v>
      </c>
      <c r="I1719" s="1">
        <v>4.4000000000000004</v>
      </c>
      <c r="J1719" s="7">
        <f t="shared" si="166"/>
        <v>0.29259259259259263</v>
      </c>
      <c r="K1719" s="4">
        <f t="shared" si="164"/>
        <v>2.3737846954785841E-2</v>
      </c>
      <c r="L1719" s="4">
        <f t="shared" si="162"/>
        <v>-6.1414301030652159E-2</v>
      </c>
      <c r="M1719" s="1">
        <f t="shared" si="163"/>
        <v>40.962289379022877</v>
      </c>
    </row>
    <row r="1720" spans="1:13" hidden="1" x14ac:dyDescent="0.15">
      <c r="A1720" s="14">
        <v>40574.363194444442</v>
      </c>
      <c r="B1720">
        <v>26</v>
      </c>
      <c r="C1720">
        <v>7</v>
      </c>
      <c r="D1720" s="1">
        <v>-7.1</v>
      </c>
      <c r="E1720" s="1">
        <v>3.7</v>
      </c>
      <c r="F1720" s="1">
        <v>-5.9</v>
      </c>
      <c r="G1720" s="1">
        <v>4.5</v>
      </c>
      <c r="H1720" s="1">
        <v>-5.8</v>
      </c>
      <c r="I1720" s="1">
        <v>2.9</v>
      </c>
      <c r="J1720" s="7">
        <f t="shared" si="166"/>
        <v>0.1423076923076923</v>
      </c>
      <c r="K1720" s="4">
        <f t="shared" si="164"/>
        <v>0.1980458349437316</v>
      </c>
      <c r="L1720" s="4">
        <f t="shared" si="162"/>
        <v>-0.19522626949594224</v>
      </c>
      <c r="M1720" s="1">
        <f t="shared" si="163"/>
        <v>32.535067157935011</v>
      </c>
    </row>
    <row r="1721" spans="1:13" hidden="1" x14ac:dyDescent="0.15">
      <c r="A1721" s="14">
        <v>40574.375</v>
      </c>
      <c r="B1721">
        <v>9</v>
      </c>
      <c r="C1721">
        <v>24</v>
      </c>
      <c r="D1721" s="1">
        <v>-0.7</v>
      </c>
      <c r="E1721" s="1">
        <v>2.4</v>
      </c>
      <c r="F1721" s="1">
        <v>1.3</v>
      </c>
      <c r="G1721" s="1">
        <v>6.5</v>
      </c>
      <c r="H1721" s="1">
        <v>-9.4</v>
      </c>
      <c r="I1721" s="1">
        <v>4</v>
      </c>
      <c r="J1721" s="7">
        <f t="shared" si="166"/>
        <v>0.26666666666666666</v>
      </c>
      <c r="K1721" s="4">
        <f t="shared" si="164"/>
        <v>-0.96781531662859877</v>
      </c>
      <c r="L1721" s="4">
        <f t="shared" si="162"/>
        <v>-0.59291661188809264</v>
      </c>
      <c r="M1721" s="1">
        <f t="shared" si="163"/>
        <v>14.322719978203553</v>
      </c>
    </row>
    <row r="1722" spans="1:13" hidden="1" x14ac:dyDescent="0.15">
      <c r="A1722" s="14">
        <v>40574.411111111112</v>
      </c>
      <c r="B1722">
        <v>27</v>
      </c>
      <c r="C1722">
        <v>8</v>
      </c>
      <c r="D1722" s="1">
        <v>-3.4</v>
      </c>
      <c r="E1722" s="1">
        <v>6</v>
      </c>
      <c r="F1722" s="1">
        <v>-2.4</v>
      </c>
      <c r="G1722" s="1">
        <v>4.9000000000000004</v>
      </c>
      <c r="H1722" s="1">
        <v>-7.9</v>
      </c>
      <c r="I1722" s="1">
        <v>13.5</v>
      </c>
      <c r="J1722" s="7">
        <f t="shared" si="166"/>
        <v>0.22222222222222221</v>
      </c>
      <c r="K1722" s="4">
        <f t="shared" si="164"/>
        <v>-0.15871716298625863</v>
      </c>
      <c r="L1722" s="4">
        <f t="shared" si="162"/>
        <v>-0.11947584090679783</v>
      </c>
      <c r="M1722" s="1">
        <f t="shared" si="163"/>
        <v>37.216440473534604</v>
      </c>
    </row>
    <row r="1723" spans="1:13" hidden="1" x14ac:dyDescent="0.15">
      <c r="A1723" s="14">
        <v>40574.450694444444</v>
      </c>
      <c r="B1723">
        <v>16</v>
      </c>
      <c r="C1723">
        <v>18</v>
      </c>
      <c r="D1723" s="1">
        <v>-3.4</v>
      </c>
      <c r="E1723" s="1">
        <v>3.1</v>
      </c>
      <c r="F1723" s="1">
        <v>-3</v>
      </c>
      <c r="G1723" s="1">
        <v>6</v>
      </c>
      <c r="H1723" s="1">
        <v>-6.8</v>
      </c>
      <c r="I1723" s="1">
        <v>2.5</v>
      </c>
      <c r="J1723" s="7">
        <f t="shared" si="166"/>
        <v>0.19375000000000001</v>
      </c>
      <c r="K1723" s="4">
        <f t="shared" si="164"/>
        <v>-0.24667233334138852</v>
      </c>
      <c r="L1723" s="4">
        <f t="shared" si="162"/>
        <v>-0.34114721887196359</v>
      </c>
      <c r="M1723" s="1">
        <f t="shared" si="163"/>
        <v>24.507405230129717</v>
      </c>
    </row>
    <row r="1724" spans="1:13" hidden="1" x14ac:dyDescent="0.15">
      <c r="A1724" s="14">
        <v>40574.515277777777</v>
      </c>
      <c r="B1724">
        <v>54</v>
      </c>
      <c r="C1724">
        <v>7</v>
      </c>
      <c r="D1724" s="1">
        <v>-2.2999999999999998</v>
      </c>
      <c r="E1724" s="1">
        <v>5.4</v>
      </c>
      <c r="F1724" s="1">
        <v>-0.9</v>
      </c>
      <c r="G1724" s="1">
        <v>2.7</v>
      </c>
      <c r="H1724" s="1">
        <v>-4.9000000000000004</v>
      </c>
      <c r="I1724" s="1">
        <v>0.7</v>
      </c>
      <c r="J1724" s="7">
        <f t="shared" si="166"/>
        <v>0.1</v>
      </c>
      <c r="K1724" s="4">
        <f t="shared" si="164"/>
        <v>-6.9635928141394479E-2</v>
      </c>
      <c r="L1724" s="4">
        <f t="shared" si="162"/>
        <v>4.2197679794454802E-2</v>
      </c>
      <c r="M1724" s="1">
        <f t="shared" si="163"/>
        <v>47.779166864072081</v>
      </c>
    </row>
    <row r="1725" spans="1:13" hidden="1" x14ac:dyDescent="0.15">
      <c r="A1725" s="14">
        <v>40574.550000000003</v>
      </c>
      <c r="B1725">
        <v>36</v>
      </c>
      <c r="C1725">
        <v>7</v>
      </c>
      <c r="D1725" s="1">
        <v>-2.7</v>
      </c>
      <c r="E1725" s="1">
        <v>6</v>
      </c>
      <c r="F1725" s="1">
        <v>-3.3</v>
      </c>
      <c r="G1725" s="1">
        <v>7.1</v>
      </c>
      <c r="H1725" s="1">
        <v>-7.8</v>
      </c>
      <c r="I1725" s="1">
        <v>10.5</v>
      </c>
      <c r="J1725" s="7">
        <f t="shared" si="166"/>
        <v>0.16666666666666666</v>
      </c>
      <c r="K1725" s="4">
        <f t="shared" si="164"/>
        <v>-0.41989458456008794</v>
      </c>
      <c r="L1725" s="4">
        <f t="shared" si="162"/>
        <v>-0.11394335230683675</v>
      </c>
      <c r="M1725" s="1">
        <f t="shared" si="163"/>
        <v>37.568592028827496</v>
      </c>
    </row>
    <row r="1726" spans="1:13" hidden="1" x14ac:dyDescent="0.15">
      <c r="A1726" s="14">
        <v>40574.671527777777</v>
      </c>
      <c r="B1726">
        <v>49</v>
      </c>
      <c r="C1726">
        <v>8</v>
      </c>
      <c r="D1726" s="1">
        <v>-26.2</v>
      </c>
      <c r="E1726" s="1">
        <v>11.1</v>
      </c>
      <c r="F1726" s="1">
        <v>-22</v>
      </c>
      <c r="G1726" s="1">
        <v>11.5</v>
      </c>
      <c r="H1726" s="1">
        <v>-8.8000000000000007</v>
      </c>
      <c r="I1726" s="1">
        <v>12.8</v>
      </c>
      <c r="J1726" s="7">
        <f t="shared" si="166"/>
        <v>0.22653061224489796</v>
      </c>
      <c r="K1726" s="4">
        <f t="shared" si="164"/>
        <v>0.35760345096613372</v>
      </c>
      <c r="L1726" s="4">
        <f t="shared" si="162"/>
        <v>0.10084030663648877</v>
      </c>
      <c r="M1726" s="1">
        <f t="shared" si="163"/>
        <v>51.592872707594239</v>
      </c>
    </row>
    <row r="1727" spans="1:13" hidden="1" x14ac:dyDescent="0.15">
      <c r="A1727" s="14">
        <v>40574.700694444444</v>
      </c>
      <c r="B1727">
        <v>22</v>
      </c>
      <c r="C1727">
        <v>21</v>
      </c>
      <c r="D1727" s="1">
        <v>-14.2</v>
      </c>
      <c r="E1727" s="1">
        <v>12.7</v>
      </c>
      <c r="F1727" s="1">
        <v>-14.7</v>
      </c>
      <c r="G1727" s="1">
        <v>18.600000000000001</v>
      </c>
      <c r="H1727" s="1">
        <v>-18.899999999999999</v>
      </c>
      <c r="I1727" s="1">
        <v>10.7</v>
      </c>
      <c r="J1727" s="7">
        <f t="shared" si="166"/>
        <v>0.57727272727272727</v>
      </c>
      <c r="K1727" s="4">
        <f t="shared" si="164"/>
        <v>-0.1172245998348599</v>
      </c>
      <c r="L1727" s="4">
        <f t="shared" si="162"/>
        <v>-0.17265808321728726</v>
      </c>
      <c r="M1727" s="1">
        <f t="shared" si="163"/>
        <v>33.899429978494695</v>
      </c>
    </row>
    <row r="1728" spans="1:13" hidden="1" x14ac:dyDescent="0.15">
      <c r="A1728" s="14">
        <v>40574.738888888889</v>
      </c>
      <c r="B1728">
        <v>39</v>
      </c>
      <c r="C1728">
        <v>6</v>
      </c>
      <c r="D1728" s="1">
        <v>-20.2</v>
      </c>
      <c r="E1728" s="1">
        <v>11.2</v>
      </c>
      <c r="F1728" s="1">
        <v>-17.2</v>
      </c>
      <c r="G1728" s="1">
        <v>18.3</v>
      </c>
      <c r="H1728" s="1">
        <v>-14.5</v>
      </c>
      <c r="I1728" s="1">
        <v>16.399999999999999</v>
      </c>
      <c r="J1728" s="7">
        <f t="shared" si="166"/>
        <v>0.28717948717948716</v>
      </c>
      <c r="K1728" s="4">
        <f t="shared" si="164"/>
        <v>4.2900279716194256E-2</v>
      </c>
      <c r="L1728" s="4">
        <f t="shared" si="162"/>
        <v>-0.11214997956479329</v>
      </c>
      <c r="M1728" s="1">
        <f t="shared" si="163"/>
        <v>37.682992767675231</v>
      </c>
    </row>
    <row r="1729" spans="1:13" hidden="1" x14ac:dyDescent="0.15">
      <c r="A1729" s="14">
        <v>40574.769444444442</v>
      </c>
      <c r="B1729">
        <v>34</v>
      </c>
      <c r="C1729">
        <v>11</v>
      </c>
      <c r="D1729" s="1">
        <v>-12.5</v>
      </c>
      <c r="E1729" s="1">
        <v>6.7</v>
      </c>
      <c r="F1729" s="1">
        <v>-7.4</v>
      </c>
      <c r="G1729" s="1">
        <v>16.2</v>
      </c>
      <c r="H1729" s="1">
        <v>-14.6</v>
      </c>
      <c r="I1729" s="1">
        <v>7.8</v>
      </c>
      <c r="J1729" s="7">
        <f t="shared" si="166"/>
        <v>0.19705882352941176</v>
      </c>
      <c r="K1729" s="4">
        <f t="shared" si="164"/>
        <v>-0.11260500153457453</v>
      </c>
      <c r="L1729" s="4">
        <f t="shared" si="162"/>
        <v>-0.33827805308361064</v>
      </c>
      <c r="M1729" s="1">
        <f t="shared" si="163"/>
        <v>24.650584722624664</v>
      </c>
    </row>
    <row r="1730" spans="1:13" hidden="1" x14ac:dyDescent="0.15">
      <c r="A1730" s="14">
        <v>40574.841666666667</v>
      </c>
      <c r="B1730">
        <v>38</v>
      </c>
      <c r="C1730">
        <v>24</v>
      </c>
      <c r="D1730" s="1">
        <v>-11.1</v>
      </c>
      <c r="E1730" s="1">
        <v>9.3000000000000007</v>
      </c>
      <c r="F1730" s="1">
        <v>-9.8000000000000007</v>
      </c>
      <c r="G1730" s="1">
        <v>10.199999999999999</v>
      </c>
      <c r="H1730" s="1">
        <v>-11.9</v>
      </c>
      <c r="I1730" s="1">
        <v>16</v>
      </c>
      <c r="J1730" s="7">
        <f t="shared" si="166"/>
        <v>0.24473684210526317</v>
      </c>
      <c r="K1730" s="4">
        <f t="shared" si="164"/>
        <v>3.6722807024739929E-2</v>
      </c>
      <c r="L1730" s="4">
        <f t="shared" si="162"/>
        <v>-0.10706401283859564</v>
      </c>
      <c r="M1730" s="1">
        <f t="shared" si="163"/>
        <v>38.008074653332208</v>
      </c>
    </row>
    <row r="1731" spans="1:13" hidden="1" x14ac:dyDescent="0.15">
      <c r="A1731" s="14">
        <v>40574.893055555556</v>
      </c>
      <c r="B1731">
        <v>50</v>
      </c>
      <c r="C1731">
        <v>2</v>
      </c>
      <c r="D1731" s="1">
        <v>-4</v>
      </c>
      <c r="E1731" s="1">
        <v>7.1</v>
      </c>
      <c r="F1731" s="1">
        <v>-0.7</v>
      </c>
      <c r="G1731" s="1">
        <v>4.7</v>
      </c>
      <c r="H1731" s="1">
        <v>-5.6</v>
      </c>
      <c r="I1731" s="1">
        <v>5</v>
      </c>
      <c r="J1731" s="7">
        <f t="shared" si="166"/>
        <v>0.14199999999999999</v>
      </c>
      <c r="K1731" s="4">
        <f t="shared" ref="K1731:K1794" si="167">IF(AND(D1731&lt;0,G1731&gt;0)=TRUE,LOG10(-D1731/G1731),)</f>
        <v>-7.0037866607755073E-2</v>
      </c>
      <c r="L1731" s="4">
        <f t="shared" ref="L1731:L1794" si="168">LOG10(E1731/(-H1731))</f>
        <v>0.10307032171287485</v>
      </c>
      <c r="M1731" s="1">
        <f t="shared" si="163"/>
        <v>51.736011214119358</v>
      </c>
    </row>
    <row r="1732" spans="1:13" hidden="1" x14ac:dyDescent="0.15">
      <c r="A1732" s="14">
        <v>40575.165277777778</v>
      </c>
      <c r="B1732">
        <v>76</v>
      </c>
      <c r="C1732">
        <v>5</v>
      </c>
      <c r="D1732" s="1">
        <v>-14.036094</v>
      </c>
      <c r="E1732" s="1">
        <v>13.384919</v>
      </c>
      <c r="F1732" s="1">
        <v>-18.581530000000001</v>
      </c>
      <c r="G1732" s="1">
        <v>8.1999999999999993</v>
      </c>
      <c r="H1732" s="1">
        <v>-8.8000000000000007</v>
      </c>
      <c r="I1732" s="1">
        <v>7.1</v>
      </c>
      <c r="J1732" s="7">
        <f t="shared" si="166"/>
        <v>0.17611735526315789</v>
      </c>
      <c r="K1732" s="4">
        <f t="shared" si="167"/>
        <v>0.23343241564815292</v>
      </c>
      <c r="L1732" s="4">
        <f t="shared" si="168"/>
        <v>0.18213307520995312</v>
      </c>
      <c r="M1732" s="1">
        <f t="shared" si="163"/>
        <v>56.676826353764348</v>
      </c>
    </row>
    <row r="1733" spans="1:13" x14ac:dyDescent="0.15">
      <c r="A1733" s="14">
        <v>40575.222222222219</v>
      </c>
      <c r="B1733">
        <v>46</v>
      </c>
      <c r="C1733">
        <v>26</v>
      </c>
      <c r="D1733" s="1">
        <v>-11.6</v>
      </c>
      <c r="E1733" s="1">
        <v>5.3</v>
      </c>
      <c r="F1733" s="1">
        <v>-11</v>
      </c>
      <c r="G1733" s="1">
        <v>12</v>
      </c>
      <c r="H1733" s="1">
        <v>-10.4</v>
      </c>
      <c r="I1733" s="1">
        <v>8.6</v>
      </c>
      <c r="J1733" s="7">
        <f t="shared" si="166"/>
        <v>0.11521739130434783</v>
      </c>
      <c r="K1733" s="4">
        <f t="shared" si="167"/>
        <v>-1.4723256820706347E-2</v>
      </c>
      <c r="L1733" s="4">
        <f t="shared" si="168"/>
        <v>-0.29275746969799132</v>
      </c>
      <c r="M1733" s="1">
        <f t="shared" si="163"/>
        <v>27.004090702759655</v>
      </c>
    </row>
    <row r="1734" spans="1:13" x14ac:dyDescent="0.15">
      <c r="A1734" s="14">
        <v>40575.268055555556</v>
      </c>
      <c r="B1734">
        <v>26</v>
      </c>
      <c r="C1734">
        <v>34</v>
      </c>
      <c r="D1734" s="1">
        <v>-14.2</v>
      </c>
      <c r="E1734" s="1">
        <v>9.6</v>
      </c>
      <c r="F1734" s="1">
        <v>-6.6</v>
      </c>
      <c r="G1734" s="1">
        <v>21.8</v>
      </c>
      <c r="H1734" s="1">
        <v>-15.7</v>
      </c>
      <c r="I1734" s="1">
        <v>9.6999999999999993</v>
      </c>
      <c r="J1734" s="7">
        <f t="shared" si="166"/>
        <v>0.3692307692307692</v>
      </c>
      <c r="K1734" s="4">
        <f t="shared" si="167"/>
        <v>-0.18616814922154837</v>
      </c>
      <c r="L1734" s="4">
        <f t="shared" si="168"/>
        <v>-0.21362841936966534</v>
      </c>
      <c r="M1734" s="1">
        <f t="shared" si="163"/>
        <v>31.44432496008471</v>
      </c>
    </row>
    <row r="1735" spans="1:13" hidden="1" x14ac:dyDescent="0.15">
      <c r="A1735" s="14">
        <v>40575.277083333334</v>
      </c>
      <c r="B1735">
        <v>6</v>
      </c>
      <c r="C1735">
        <v>21</v>
      </c>
      <c r="D1735" s="1">
        <v>-6.5</v>
      </c>
      <c r="E1735" s="1">
        <v>1.4</v>
      </c>
      <c r="F1735" s="1">
        <v>-1.1000000000000001</v>
      </c>
      <c r="G1735" s="1">
        <v>17.2</v>
      </c>
      <c r="H1735" s="1">
        <v>-15.3</v>
      </c>
      <c r="I1735" s="1">
        <v>7.8</v>
      </c>
      <c r="J1735" s="7">
        <f t="shared" si="166"/>
        <v>0.23333333333333331</v>
      </c>
      <c r="K1735" s="4">
        <f t="shared" si="167"/>
        <v>-0.42261509026469335</v>
      </c>
      <c r="L1735" s="4">
        <f t="shared" si="168"/>
        <v>-1.0385633951393609</v>
      </c>
      <c r="M1735" s="1">
        <f t="shared" si="163"/>
        <v>5.2281918852723352</v>
      </c>
    </row>
    <row r="1736" spans="1:13" x14ac:dyDescent="0.15">
      <c r="A1736" s="14">
        <v>40575.315972222219</v>
      </c>
      <c r="B1736">
        <v>30</v>
      </c>
      <c r="C1736">
        <v>31</v>
      </c>
      <c r="D1736" s="1">
        <v>-12.4</v>
      </c>
      <c r="E1736" s="1">
        <v>8.5</v>
      </c>
      <c r="F1736" s="1">
        <v>-3.1</v>
      </c>
      <c r="G1736" s="1">
        <v>12.7</v>
      </c>
      <c r="H1736" s="1">
        <v>-13.5</v>
      </c>
      <c r="I1736" s="1">
        <v>10</v>
      </c>
      <c r="J1736" s="7">
        <f t="shared" si="166"/>
        <v>0.28333333333333333</v>
      </c>
      <c r="K1736" s="4">
        <f t="shared" si="167"/>
        <v>-1.0382035793721775E-2</v>
      </c>
      <c r="L1736" s="4">
        <f t="shared" si="168"/>
        <v>-0.20091484278071337</v>
      </c>
      <c r="M1736" s="1">
        <f t="shared" si="163"/>
        <v>32.195733934713253</v>
      </c>
    </row>
    <row r="1737" spans="1:13" hidden="1" x14ac:dyDescent="0.15">
      <c r="A1737" s="14">
        <v>40575.35833333333</v>
      </c>
      <c r="B1737">
        <v>32</v>
      </c>
      <c r="C1737">
        <v>32</v>
      </c>
      <c r="D1737" s="1">
        <v>-11.1</v>
      </c>
      <c r="E1737" s="1">
        <v>9.5</v>
      </c>
      <c r="F1737" s="1">
        <v>-4.8</v>
      </c>
      <c r="G1737" s="1">
        <v>10.8</v>
      </c>
      <c r="H1737" s="1">
        <v>-10.4</v>
      </c>
      <c r="I1737" s="1">
        <v>0.6</v>
      </c>
      <c r="J1737" s="7">
        <f t="shared" si="166"/>
        <v>0.296875</v>
      </c>
      <c r="K1737" s="4">
        <f t="shared" si="167"/>
        <v>1.189922329970769E-2</v>
      </c>
      <c r="L1737" s="4">
        <f t="shared" si="168"/>
        <v>-3.9309734009932602E-2</v>
      </c>
      <c r="M1737" s="1">
        <f t="shared" ref="M1737:M1800" si="169">ATAN(-E1737/H1737)/PI()*180</f>
        <v>42.410498152759082</v>
      </c>
    </row>
    <row r="1738" spans="1:13" hidden="1" x14ac:dyDescent="0.15">
      <c r="A1738" s="14">
        <v>40575.432638888888</v>
      </c>
      <c r="B1738">
        <v>54</v>
      </c>
      <c r="C1738">
        <v>29</v>
      </c>
      <c r="D1738" s="1">
        <v>-13.3</v>
      </c>
      <c r="E1738" s="1">
        <v>15.9</v>
      </c>
      <c r="F1738" s="1">
        <v>-5.3</v>
      </c>
      <c r="G1738" s="1">
        <v>16.3</v>
      </c>
      <c r="H1738" s="1">
        <v>-11.5</v>
      </c>
      <c r="I1738" s="1">
        <v>15.7</v>
      </c>
      <c r="J1738" s="7">
        <f t="shared" si="166"/>
        <v>0.29444444444444445</v>
      </c>
      <c r="K1738" s="4">
        <f t="shared" si="167"/>
        <v>-8.8335963436871986E-2</v>
      </c>
      <c r="L1738" s="4">
        <f t="shared" si="168"/>
        <v>0.14069928396683981</v>
      </c>
      <c r="M1738" s="1">
        <f t="shared" si="169"/>
        <v>54.122896205378474</v>
      </c>
    </row>
    <row r="1739" spans="1:13" hidden="1" x14ac:dyDescent="0.15">
      <c r="A1739" s="14">
        <v>40575.70416666667</v>
      </c>
      <c r="B1739">
        <v>223</v>
      </c>
      <c r="C1739">
        <v>17</v>
      </c>
      <c r="D1739" s="1">
        <v>-6.6</v>
      </c>
      <c r="E1739" s="1">
        <v>9.9</v>
      </c>
      <c r="F1739" s="1">
        <v>-24.2</v>
      </c>
      <c r="G1739" s="1">
        <v>2.9</v>
      </c>
      <c r="H1739" s="1">
        <v>-7.1</v>
      </c>
      <c r="I1739" s="1">
        <v>-1.2</v>
      </c>
      <c r="J1739" s="7">
        <f t="shared" si="166"/>
        <v>4.4394618834080718E-2</v>
      </c>
      <c r="K1739" s="4">
        <f t="shared" si="167"/>
        <v>0.35714593764291258</v>
      </c>
      <c r="L1739" s="4">
        <f t="shared" si="168"/>
        <v>0.14437684587847469</v>
      </c>
      <c r="M1739" s="1">
        <f t="shared" si="169"/>
        <v>54.352979250093263</v>
      </c>
    </row>
    <row r="1740" spans="1:13" x14ac:dyDescent="0.15">
      <c r="A1740" s="14">
        <v>40575.745138888888</v>
      </c>
      <c r="B1740">
        <v>49</v>
      </c>
      <c r="C1740">
        <v>20</v>
      </c>
      <c r="D1740" s="1">
        <v>-10.5</v>
      </c>
      <c r="E1740" s="1">
        <v>5.2</v>
      </c>
      <c r="F1740" s="1">
        <v>-5.7</v>
      </c>
      <c r="G1740" s="1">
        <v>4.4000000000000004</v>
      </c>
      <c r="H1740" s="1">
        <v>-9.5</v>
      </c>
      <c r="I1740" s="1">
        <v>4.2</v>
      </c>
      <c r="J1740" s="7">
        <f t="shared" si="166"/>
        <v>0.10612244897959185</v>
      </c>
      <c r="K1740" s="4">
        <f t="shared" si="167"/>
        <v>0.37773662258375063</v>
      </c>
      <c r="L1740" s="4">
        <f t="shared" si="168"/>
        <v>-0.2617202616540486</v>
      </c>
      <c r="M1740" s="1">
        <f t="shared" si="169"/>
        <v>28.694904379343445</v>
      </c>
    </row>
    <row r="1741" spans="1:13" hidden="1" x14ac:dyDescent="0.15">
      <c r="A1741" s="14">
        <v>40575.780555555553</v>
      </c>
      <c r="B1741">
        <v>28</v>
      </c>
      <c r="C1741">
        <v>16</v>
      </c>
      <c r="D1741" s="1">
        <v>-4.7</v>
      </c>
      <c r="E1741" s="1">
        <v>7.1</v>
      </c>
      <c r="F1741" s="1">
        <v>-3.4</v>
      </c>
      <c r="G1741" s="1">
        <v>6.6</v>
      </c>
      <c r="H1741" s="1">
        <v>-7.3</v>
      </c>
      <c r="I1741" s="1">
        <v>6.7</v>
      </c>
      <c r="J1741" s="7">
        <f t="shared" si="166"/>
        <v>0.25357142857142856</v>
      </c>
      <c r="K1741" s="4">
        <f t="shared" si="167"/>
        <v>-0.14744607760615119</v>
      </c>
      <c r="L1741" s="4">
        <f t="shared" si="168"/>
        <v>-1.2064511401380614E-2</v>
      </c>
      <c r="M1741" s="1">
        <f t="shared" si="169"/>
        <v>44.204276447260732</v>
      </c>
    </row>
    <row r="1742" spans="1:13" hidden="1" x14ac:dyDescent="0.15">
      <c r="A1742" s="14">
        <v>40575.787499999999</v>
      </c>
      <c r="C1742">
        <v>4</v>
      </c>
      <c r="G1742" s="1">
        <v>2.2000000000000002</v>
      </c>
      <c r="H1742" s="1">
        <v>-3.9</v>
      </c>
      <c r="I1742" s="1">
        <v>1.2</v>
      </c>
    </row>
    <row r="1743" spans="1:13" hidden="1" x14ac:dyDescent="0.15">
      <c r="A1743" s="14">
        <v>40575.817361111112</v>
      </c>
      <c r="B1743">
        <v>30</v>
      </c>
      <c r="C1743">
        <v>32</v>
      </c>
      <c r="D1743" s="1">
        <v>-10.7</v>
      </c>
      <c r="E1743" s="1">
        <v>6.4</v>
      </c>
      <c r="F1743" s="1">
        <v>0.8</v>
      </c>
      <c r="G1743" s="1">
        <v>7</v>
      </c>
      <c r="H1743" s="1">
        <v>-7.7</v>
      </c>
      <c r="I1743" s="1">
        <v>3.8</v>
      </c>
      <c r="J1743" s="7">
        <f t="shared" ref="J1743:J1749" si="170">E1743/B1743</f>
        <v>0.21333333333333335</v>
      </c>
      <c r="K1743" s="4">
        <f t="shared" si="167"/>
        <v>0.18428573767095277</v>
      </c>
      <c r="L1743" s="4">
        <f t="shared" si="168"/>
        <v>-8.0310751188594667E-2</v>
      </c>
      <c r="M1743" s="1">
        <f t="shared" si="169"/>
        <v>39.732302871955774</v>
      </c>
    </row>
    <row r="1744" spans="1:13" hidden="1" x14ac:dyDescent="0.15">
      <c r="A1744" s="14">
        <v>40575.856944444444</v>
      </c>
      <c r="B1744">
        <v>35</v>
      </c>
      <c r="C1744">
        <v>18</v>
      </c>
      <c r="D1744" s="1">
        <v>-11.6</v>
      </c>
      <c r="E1744" s="1">
        <v>6</v>
      </c>
      <c r="F1744" s="1">
        <v>-3.7</v>
      </c>
      <c r="G1744" s="1">
        <v>6.6</v>
      </c>
      <c r="H1744" s="1">
        <v>-7</v>
      </c>
      <c r="I1744" s="1">
        <v>6</v>
      </c>
      <c r="J1744" s="7">
        <f t="shared" si="170"/>
        <v>0.17142857142857143</v>
      </c>
      <c r="K1744" s="4">
        <f t="shared" si="167"/>
        <v>0.24491405368504982</v>
      </c>
      <c r="L1744" s="4">
        <f t="shared" si="168"/>
        <v>-6.6946789630613221E-2</v>
      </c>
      <c r="M1744" s="1">
        <f t="shared" si="169"/>
        <v>40.601294645004465</v>
      </c>
    </row>
    <row r="1745" spans="1:13" hidden="1" x14ac:dyDescent="0.15">
      <c r="A1745" s="14">
        <v>40575.918055555558</v>
      </c>
      <c r="B1745">
        <v>50</v>
      </c>
      <c r="C1745">
        <v>6</v>
      </c>
      <c r="D1745" s="1">
        <v>-10.1</v>
      </c>
      <c r="E1745" s="1">
        <v>7.9</v>
      </c>
      <c r="F1745" s="1">
        <v>3</v>
      </c>
      <c r="G1745" s="1">
        <v>10.7</v>
      </c>
      <c r="H1745" s="1">
        <v>-9.3000000000000007</v>
      </c>
      <c r="I1745" s="1">
        <v>9.1</v>
      </c>
      <c r="J1745" s="7">
        <f t="shared" si="170"/>
        <v>0.158</v>
      </c>
      <c r="K1745" s="4">
        <f t="shared" si="167"/>
        <v>-2.506240390256707E-2</v>
      </c>
      <c r="L1745" s="4">
        <f t="shared" si="168"/>
        <v>-7.085585726349368E-2</v>
      </c>
      <c r="M1745" s="1">
        <f t="shared" si="169"/>
        <v>40.346648412731618</v>
      </c>
    </row>
    <row r="1746" spans="1:13" hidden="1" x14ac:dyDescent="0.15">
      <c r="A1746" s="14">
        <v>40576.388888888891</v>
      </c>
      <c r="B1746">
        <v>457</v>
      </c>
      <c r="C1746">
        <v>14</v>
      </c>
      <c r="D1746" s="1">
        <v>6.5</v>
      </c>
      <c r="E1746" s="1">
        <v>1.5</v>
      </c>
      <c r="F1746" s="1">
        <v>-13.7</v>
      </c>
      <c r="G1746" s="1">
        <v>7.5</v>
      </c>
      <c r="H1746" s="1">
        <v>-7</v>
      </c>
      <c r="I1746" s="1">
        <v>5.7</v>
      </c>
      <c r="J1746" s="7">
        <f t="shared" si="170"/>
        <v>3.2822757111597373E-3</v>
      </c>
      <c r="L1746" s="4">
        <f t="shared" si="168"/>
        <v>-0.66900678095857558</v>
      </c>
      <c r="M1746" s="1">
        <f t="shared" si="169"/>
        <v>12.094757077012103</v>
      </c>
    </row>
    <row r="1747" spans="1:13" hidden="1" x14ac:dyDescent="0.15">
      <c r="A1747" s="14">
        <v>40576.474999999999</v>
      </c>
      <c r="B1747">
        <v>100</v>
      </c>
      <c r="C1747">
        <v>18</v>
      </c>
      <c r="D1747" s="1">
        <v>-10.3</v>
      </c>
      <c r="E1747" s="1">
        <v>13</v>
      </c>
      <c r="F1747" s="1">
        <v>5.3</v>
      </c>
      <c r="G1747" s="1">
        <v>3.8</v>
      </c>
      <c r="H1747" s="1">
        <v>-7.1</v>
      </c>
      <c r="I1747" s="1">
        <v>6</v>
      </c>
      <c r="J1747" s="7">
        <f t="shared" si="170"/>
        <v>0.13</v>
      </c>
      <c r="K1747" s="4">
        <f t="shared" si="167"/>
        <v>0.43305362808836206</v>
      </c>
      <c r="L1747" s="4">
        <f t="shared" si="168"/>
        <v>0.26268500358776148</v>
      </c>
      <c r="M1747" s="1">
        <f t="shared" si="169"/>
        <v>61.358669766163672</v>
      </c>
    </row>
    <row r="1748" spans="1:13" hidden="1" x14ac:dyDescent="0.15">
      <c r="A1748" s="14">
        <v>40576.486111111109</v>
      </c>
      <c r="B1748">
        <v>9</v>
      </c>
      <c r="C1748">
        <v>31</v>
      </c>
      <c r="D1748" s="1">
        <v>-4.7</v>
      </c>
      <c r="E1748" s="1">
        <v>2.2999999999999998</v>
      </c>
      <c r="F1748" s="1">
        <v>-1.4</v>
      </c>
      <c r="G1748" s="1">
        <v>16.8</v>
      </c>
      <c r="H1748" s="1">
        <v>-10.9</v>
      </c>
      <c r="I1748" s="1">
        <v>11.5</v>
      </c>
      <c r="J1748" s="7">
        <f t="shared" si="170"/>
        <v>0.25555555555555554</v>
      </c>
      <c r="K1748" s="4">
        <f t="shared" si="167"/>
        <v>-0.55321142379014543</v>
      </c>
      <c r="L1748" s="4">
        <f t="shared" si="168"/>
        <v>-0.67569866192303074</v>
      </c>
      <c r="M1748" s="1">
        <f t="shared" si="169"/>
        <v>11.915147071265023</v>
      </c>
    </row>
    <row r="1749" spans="1:13" x14ac:dyDescent="0.15">
      <c r="A1749" s="14">
        <v>40576.538194444445</v>
      </c>
      <c r="B1749">
        <v>38</v>
      </c>
      <c r="C1749">
        <v>31</v>
      </c>
      <c r="D1749" s="1">
        <v>-5.3</v>
      </c>
      <c r="E1749" s="1">
        <v>6.4</v>
      </c>
      <c r="F1749" s="1">
        <v>-5.6</v>
      </c>
      <c r="G1749" s="1">
        <v>8.3000000000000007</v>
      </c>
      <c r="H1749" s="1">
        <v>-10.199999999999999</v>
      </c>
      <c r="I1749" s="1">
        <v>13.5</v>
      </c>
      <c r="J1749" s="7">
        <f t="shared" si="170"/>
        <v>0.16842105263157894</v>
      </c>
      <c r="K1749" s="4">
        <f t="shared" si="167"/>
        <v>-0.19480222277528489</v>
      </c>
      <c r="L1749" s="4">
        <f t="shared" si="168"/>
        <v>-0.20242019777803033</v>
      </c>
      <c r="M1749" s="1">
        <f t="shared" si="169"/>
        <v>32.106255955117852</v>
      </c>
    </row>
    <row r="1750" spans="1:13" hidden="1" x14ac:dyDescent="0.15">
      <c r="A1750" s="14">
        <v>40576.541666666664</v>
      </c>
      <c r="C1750">
        <v>24</v>
      </c>
      <c r="G1750" s="1">
        <v>0.9</v>
      </c>
      <c r="H1750" s="1">
        <v>-7.9</v>
      </c>
      <c r="I1750" s="1">
        <v>-0.6</v>
      </c>
    </row>
    <row r="1751" spans="1:13" hidden="1" x14ac:dyDescent="0.15">
      <c r="A1751" s="14">
        <v>40576.650694444441</v>
      </c>
      <c r="B1751">
        <v>26</v>
      </c>
      <c r="C1751">
        <v>9</v>
      </c>
      <c r="D1751" s="1">
        <v>-3.4745979999999999</v>
      </c>
      <c r="E1751" s="1">
        <v>7.1097910000000004</v>
      </c>
      <c r="F1751" s="1">
        <v>-4.91601</v>
      </c>
      <c r="G1751" s="1">
        <v>6.1</v>
      </c>
      <c r="H1751" s="1">
        <v>-9.1</v>
      </c>
      <c r="I1751" s="1">
        <v>8.4</v>
      </c>
      <c r="J1751" s="7">
        <f t="shared" ref="J1751:J1774" si="171">E1751/B1751</f>
        <v>0.27345350000000002</v>
      </c>
      <c r="K1751" s="4">
        <f t="shared" si="167"/>
        <v>-0.244425269676255</v>
      </c>
      <c r="L1751" s="4">
        <f t="shared" si="168"/>
        <v>-0.10718455795993626</v>
      </c>
      <c r="M1751" s="1">
        <f t="shared" si="169"/>
        <v>38.00035890569891</v>
      </c>
    </row>
    <row r="1752" spans="1:13" hidden="1" x14ac:dyDescent="0.15">
      <c r="A1752" s="14">
        <v>40576.702777777777</v>
      </c>
      <c r="B1752">
        <v>62</v>
      </c>
      <c r="C1752">
        <v>18</v>
      </c>
      <c r="D1752" s="1">
        <v>-11</v>
      </c>
      <c r="E1752" s="1">
        <v>8.6</v>
      </c>
      <c r="F1752" s="1">
        <v>-13.7</v>
      </c>
      <c r="G1752" s="1">
        <v>13.2</v>
      </c>
      <c r="H1752" s="1">
        <v>-13.4</v>
      </c>
      <c r="I1752" s="1">
        <v>12.3</v>
      </c>
      <c r="J1752" s="7">
        <f t="shared" si="171"/>
        <v>0.13870967741935483</v>
      </c>
      <c r="K1752" s="4">
        <f t="shared" si="167"/>
        <v>-7.9181246047624804E-2</v>
      </c>
      <c r="L1752" s="4">
        <f t="shared" si="168"/>
        <v>-0.19260634712123992</v>
      </c>
      <c r="M1752" s="1">
        <f t="shared" si="169"/>
        <v>32.691984182572078</v>
      </c>
    </row>
    <row r="1753" spans="1:13" hidden="1" x14ac:dyDescent="0.15">
      <c r="A1753" s="14">
        <v>40577.263888888891</v>
      </c>
      <c r="B1753">
        <v>81</v>
      </c>
      <c r="C1753">
        <v>19</v>
      </c>
      <c r="D1753" s="1">
        <v>-14.976827999999999</v>
      </c>
      <c r="E1753" s="1">
        <v>13.020182</v>
      </c>
      <c r="F1753" s="1">
        <v>-11.736470000000001</v>
      </c>
      <c r="G1753" s="1">
        <v>17.399999999999999</v>
      </c>
      <c r="H1753" s="1">
        <v>-14.6</v>
      </c>
      <c r="I1753" s="1">
        <v>14.9</v>
      </c>
      <c r="J1753" s="7">
        <f t="shared" si="171"/>
        <v>0.16074298765432099</v>
      </c>
      <c r="K1753" s="4">
        <f t="shared" si="167"/>
        <v>-6.5129406078564864E-2</v>
      </c>
      <c r="L1753" s="4">
        <f t="shared" si="168"/>
        <v>-4.9735800811613384E-2</v>
      </c>
      <c r="M1753" s="1">
        <f t="shared" si="169"/>
        <v>41.726365335957809</v>
      </c>
    </row>
    <row r="1754" spans="1:13" hidden="1" x14ac:dyDescent="0.15">
      <c r="A1754" s="14">
        <v>40577.42291666667</v>
      </c>
      <c r="B1754">
        <v>24</v>
      </c>
      <c r="C1754">
        <v>20</v>
      </c>
      <c r="D1754" s="1">
        <v>-12.129687000000001</v>
      </c>
      <c r="E1754" s="1">
        <v>10.16804</v>
      </c>
      <c r="F1754" s="1">
        <v>-7.0179900000000002</v>
      </c>
      <c r="G1754" s="1">
        <v>18.5</v>
      </c>
      <c r="H1754" s="1">
        <v>-14.8</v>
      </c>
      <c r="I1754" s="1">
        <v>20.3</v>
      </c>
      <c r="J1754" s="7">
        <f t="shared" si="171"/>
        <v>0.42366833333333331</v>
      </c>
      <c r="K1754" s="4">
        <f t="shared" si="167"/>
        <v>-0.18332213412561429</v>
      </c>
      <c r="L1754" s="4">
        <f t="shared" si="168"/>
        <v>-0.1630244693768276</v>
      </c>
      <c r="M1754" s="1">
        <f t="shared" si="169"/>
        <v>34.490222438870305</v>
      </c>
    </row>
    <row r="1755" spans="1:13" hidden="1" x14ac:dyDescent="0.15">
      <c r="A1755" s="14">
        <v>40577.743055555555</v>
      </c>
      <c r="B1755">
        <v>59</v>
      </c>
      <c r="C1755">
        <v>23</v>
      </c>
      <c r="D1755" s="1">
        <v>-13.824328</v>
      </c>
      <c r="E1755" s="1">
        <v>11.530720000000001</v>
      </c>
      <c r="F1755" s="1">
        <v>-16.037430000000001</v>
      </c>
      <c r="G1755" s="1">
        <v>14.2</v>
      </c>
      <c r="H1755" s="1">
        <v>-10.199999999999999</v>
      </c>
      <c r="I1755" s="1">
        <v>9.6</v>
      </c>
      <c r="J1755" s="7">
        <f t="shared" si="171"/>
        <v>0.19543593220338984</v>
      </c>
      <c r="K1755" s="4">
        <f t="shared" si="167"/>
        <v>-1.1644314929650238E-2</v>
      </c>
      <c r="L1755" s="4">
        <f t="shared" si="168"/>
        <v>5.3256254549626771E-2</v>
      </c>
      <c r="M1755" s="1">
        <f t="shared" si="169"/>
        <v>48.504234977894214</v>
      </c>
    </row>
    <row r="1756" spans="1:13" x14ac:dyDescent="0.15">
      <c r="A1756" s="14">
        <v>40577.792361111111</v>
      </c>
      <c r="B1756">
        <v>59</v>
      </c>
      <c r="C1756">
        <v>7</v>
      </c>
      <c r="D1756" s="1">
        <v>-16.5</v>
      </c>
      <c r="E1756" s="1">
        <v>5.8</v>
      </c>
      <c r="F1756" s="1">
        <v>-17.3</v>
      </c>
      <c r="G1756" s="1">
        <v>14.3</v>
      </c>
      <c r="H1756" s="1">
        <v>-10.4</v>
      </c>
      <c r="I1756" s="1">
        <v>12.1</v>
      </c>
      <c r="J1756" s="7">
        <f t="shared" si="171"/>
        <v>9.8305084745762703E-2</v>
      </c>
      <c r="K1756" s="4">
        <f t="shared" si="167"/>
        <v>6.2147906748844434E-2</v>
      </c>
      <c r="L1756" s="4">
        <f t="shared" si="168"/>
        <v>-0.25360534573584304</v>
      </c>
      <c r="M1756" s="1">
        <f t="shared" si="169"/>
        <v>29.148071845713051</v>
      </c>
    </row>
    <row r="1757" spans="1:13" x14ac:dyDescent="0.15">
      <c r="A1757" s="14">
        <v>40577.854166666664</v>
      </c>
      <c r="B1757">
        <v>30</v>
      </c>
      <c r="C1757">
        <v>6</v>
      </c>
      <c r="D1757" s="1">
        <v>-12.673026999999999</v>
      </c>
      <c r="E1757" s="1">
        <v>6.8303240000000001</v>
      </c>
      <c r="F1757" s="1">
        <v>-7.8860700000000001</v>
      </c>
      <c r="G1757" s="1">
        <v>17.7</v>
      </c>
      <c r="H1757" s="1">
        <v>-12.5</v>
      </c>
      <c r="I1757" s="1">
        <v>12</v>
      </c>
      <c r="J1757" s="7">
        <f t="shared" si="171"/>
        <v>0.22767746666666666</v>
      </c>
      <c r="K1757" s="4">
        <f t="shared" si="167"/>
        <v>-0.14509290622307494</v>
      </c>
      <c r="L1757" s="4">
        <f t="shared" si="168"/>
        <v>-0.26246870785145443</v>
      </c>
      <c r="M1757" s="1">
        <f t="shared" si="169"/>
        <v>28.653336003452793</v>
      </c>
    </row>
    <row r="1758" spans="1:13" hidden="1" x14ac:dyDescent="0.15">
      <c r="A1758" s="14">
        <v>40578.39166666667</v>
      </c>
      <c r="B1758">
        <v>495</v>
      </c>
      <c r="C1758">
        <v>23</v>
      </c>
      <c r="D1758" s="1">
        <v>11.9</v>
      </c>
      <c r="E1758" s="1">
        <v>9.5</v>
      </c>
      <c r="F1758" s="1">
        <v>-11.4</v>
      </c>
      <c r="G1758" s="1">
        <v>9.1999999999999993</v>
      </c>
      <c r="H1758" s="1">
        <v>-7.5</v>
      </c>
      <c r="I1758" s="1">
        <v>10.4</v>
      </c>
      <c r="J1758" s="7">
        <f t="shared" si="171"/>
        <v>1.9191919191919191E-2</v>
      </c>
      <c r="L1758" s="4">
        <f t="shared" si="168"/>
        <v>0.10266234189714769</v>
      </c>
      <c r="M1758" s="1">
        <f t="shared" si="169"/>
        <v>51.709836807756936</v>
      </c>
    </row>
    <row r="1759" spans="1:13" hidden="1" x14ac:dyDescent="0.15">
      <c r="A1759" s="14">
        <v>40578.480555555558</v>
      </c>
      <c r="B1759">
        <v>91</v>
      </c>
      <c r="C1759">
        <v>15</v>
      </c>
      <c r="D1759" s="1">
        <v>-13.9</v>
      </c>
      <c r="E1759" s="1">
        <v>12.6</v>
      </c>
      <c r="F1759" s="1">
        <v>-9.8000000000000007</v>
      </c>
      <c r="G1759" s="1">
        <v>13.1</v>
      </c>
      <c r="H1759" s="1">
        <v>-14.8</v>
      </c>
      <c r="I1759" s="1">
        <v>11.5</v>
      </c>
      <c r="J1759" s="7">
        <f t="shared" si="171"/>
        <v>0.13846153846153847</v>
      </c>
      <c r="K1759" s="4">
        <f t="shared" si="167"/>
        <v>2.5743504598330861E-2</v>
      </c>
      <c r="L1759" s="4">
        <f t="shared" si="168"/>
        <v>-6.9891170277394499E-2</v>
      </c>
      <c r="M1759" s="1">
        <f t="shared" si="169"/>
        <v>40.409456814393977</v>
      </c>
    </row>
    <row r="1760" spans="1:13" hidden="1" x14ac:dyDescent="0.15">
      <c r="A1760" s="14">
        <v>40578.561111111114</v>
      </c>
      <c r="B1760">
        <v>99</v>
      </c>
      <c r="C1760">
        <v>11</v>
      </c>
      <c r="D1760" s="1">
        <v>-15.3</v>
      </c>
      <c r="E1760" s="1">
        <v>13.1</v>
      </c>
      <c r="F1760" s="1">
        <v>-11.3</v>
      </c>
      <c r="G1760" s="1">
        <v>15.9</v>
      </c>
      <c r="H1760" s="1">
        <v>-10.4</v>
      </c>
      <c r="I1760" s="1">
        <v>14.3</v>
      </c>
      <c r="J1760" s="7">
        <f t="shared" si="171"/>
        <v>0.13232323232323231</v>
      </c>
      <c r="K1760" s="4">
        <f t="shared" si="167"/>
        <v>-1.6705693502852677E-2</v>
      </c>
      <c r="L1760" s="4">
        <f t="shared" si="168"/>
        <v>0.10023795635698389</v>
      </c>
      <c r="M1760" s="1">
        <f t="shared" si="169"/>
        <v>51.554180590392761</v>
      </c>
    </row>
    <row r="1761" spans="1:13" hidden="1" x14ac:dyDescent="0.15">
      <c r="A1761" s="14">
        <v>40578.59375</v>
      </c>
      <c r="B1761">
        <v>37</v>
      </c>
      <c r="C1761">
        <v>2</v>
      </c>
      <c r="D1761" s="1">
        <v>-14.9</v>
      </c>
      <c r="E1761" s="1">
        <v>9.4</v>
      </c>
      <c r="F1761" s="1">
        <v>-10.1</v>
      </c>
      <c r="G1761" s="1">
        <v>6.1</v>
      </c>
      <c r="H1761" s="1">
        <v>-8.1</v>
      </c>
      <c r="I1761" s="1">
        <v>4.8</v>
      </c>
      <c r="J1761" s="7">
        <f t="shared" si="171"/>
        <v>0.25405405405405407</v>
      </c>
      <c r="K1761" s="4">
        <f t="shared" si="167"/>
        <v>0.38785643340150705</v>
      </c>
      <c r="L1761" s="4">
        <f t="shared" si="168"/>
        <v>6.4642834721048925E-2</v>
      </c>
      <c r="M1761" s="1">
        <f t="shared" si="169"/>
        <v>49.24845452936129</v>
      </c>
    </row>
    <row r="1762" spans="1:13" hidden="1" x14ac:dyDescent="0.15">
      <c r="A1762" s="14">
        <v>40578.615972222222</v>
      </c>
      <c r="B1762">
        <v>23</v>
      </c>
      <c r="C1762">
        <v>34</v>
      </c>
      <c r="D1762" s="1">
        <v>-11.6</v>
      </c>
      <c r="E1762" s="1">
        <v>4.0999999999999996</v>
      </c>
      <c r="F1762" s="1">
        <v>-10.4</v>
      </c>
      <c r="G1762" s="1">
        <v>22.7</v>
      </c>
      <c r="H1762" s="1">
        <v>-16.399999999999999</v>
      </c>
      <c r="I1762" s="1">
        <v>18.5</v>
      </c>
      <c r="J1762" s="7">
        <f t="shared" si="171"/>
        <v>0.17826086956521739</v>
      </c>
      <c r="K1762" s="4">
        <f t="shared" si="167"/>
        <v>-0.29156786796620426</v>
      </c>
      <c r="L1762" s="4">
        <f t="shared" si="168"/>
        <v>-0.6020599913279624</v>
      </c>
      <c r="M1762" s="1">
        <f t="shared" si="169"/>
        <v>14.036243467926479</v>
      </c>
    </row>
    <row r="1763" spans="1:13" hidden="1" x14ac:dyDescent="0.15">
      <c r="A1763" s="14">
        <v>40579.137499999997</v>
      </c>
      <c r="B1763">
        <v>72</v>
      </c>
      <c r="C1763">
        <v>12</v>
      </c>
      <c r="D1763" s="1">
        <v>-8.4</v>
      </c>
      <c r="E1763" s="1">
        <v>2.4</v>
      </c>
      <c r="F1763" s="1">
        <v>-2.5</v>
      </c>
      <c r="G1763" s="1">
        <v>13.7</v>
      </c>
      <c r="H1763" s="1">
        <v>-8.1999999999999993</v>
      </c>
      <c r="I1763" s="1">
        <v>8.6999999999999993</v>
      </c>
      <c r="J1763" s="7">
        <f t="shared" si="171"/>
        <v>3.3333333333333333E-2</v>
      </c>
      <c r="K1763" s="4">
        <f t="shared" si="167"/>
        <v>-0.21244128109452509</v>
      </c>
      <c r="L1763" s="4">
        <f t="shared" si="168"/>
        <v>-0.53360261067211057</v>
      </c>
      <c r="M1763" s="1">
        <f t="shared" si="169"/>
        <v>16.31385242626056</v>
      </c>
    </row>
    <row r="1764" spans="1:13" hidden="1" x14ac:dyDescent="0.15">
      <c r="A1764" s="14">
        <v>40579.59375</v>
      </c>
      <c r="B1764">
        <v>75</v>
      </c>
      <c r="C1764">
        <v>31</v>
      </c>
      <c r="D1764" s="1">
        <v>-7.1</v>
      </c>
      <c r="E1764" s="1">
        <v>12.2</v>
      </c>
      <c r="F1764" s="1">
        <v>-4.5999999999999996</v>
      </c>
      <c r="G1764" s="1">
        <v>12.5</v>
      </c>
      <c r="H1764" s="1">
        <v>-14.8</v>
      </c>
      <c r="I1764" s="1">
        <v>8.5</v>
      </c>
      <c r="J1764" s="7">
        <f t="shared" si="171"/>
        <v>0.16266666666666665</v>
      </c>
      <c r="K1764" s="4">
        <f t="shared" si="167"/>
        <v>-0.24565166428898116</v>
      </c>
      <c r="L1764" s="4">
        <f t="shared" si="168"/>
        <v>-8.3901884720209208E-2</v>
      </c>
      <c r="M1764" s="1">
        <f t="shared" si="169"/>
        <v>39.499588529798089</v>
      </c>
    </row>
    <row r="1765" spans="1:13" hidden="1" x14ac:dyDescent="0.15">
      <c r="A1765" s="14">
        <v>40579.657638888886</v>
      </c>
      <c r="B1765">
        <v>59</v>
      </c>
      <c r="C1765">
        <v>5</v>
      </c>
      <c r="D1765" s="1">
        <v>-12.1</v>
      </c>
      <c r="E1765" s="1">
        <v>4</v>
      </c>
      <c r="F1765" s="1">
        <v>-10.199999999999999</v>
      </c>
      <c r="G1765" s="1">
        <v>4.8</v>
      </c>
      <c r="H1765" s="1">
        <v>-8.1</v>
      </c>
      <c r="I1765" s="1">
        <v>8</v>
      </c>
      <c r="J1765" s="7">
        <f t="shared" si="171"/>
        <v>6.7796610169491525E-2</v>
      </c>
      <c r="K1765" s="4">
        <f t="shared" si="167"/>
        <v>0.40154413294086289</v>
      </c>
      <c r="L1765" s="4">
        <f t="shared" si="168"/>
        <v>-0.30642502755068735</v>
      </c>
      <c r="M1765" s="1">
        <f t="shared" si="169"/>
        <v>26.281411021320174</v>
      </c>
    </row>
    <row r="1766" spans="1:13" x14ac:dyDescent="0.15">
      <c r="A1766" s="14">
        <v>40579.710416666669</v>
      </c>
      <c r="B1766">
        <v>67</v>
      </c>
      <c r="C1766">
        <v>27</v>
      </c>
      <c r="D1766" s="1">
        <v>-8.1</v>
      </c>
      <c r="E1766" s="1">
        <v>8.1</v>
      </c>
      <c r="F1766" s="1">
        <v>-19.600000000000001</v>
      </c>
      <c r="G1766" s="1">
        <v>13.9</v>
      </c>
      <c r="H1766" s="1">
        <v>-15.9</v>
      </c>
      <c r="I1766" s="1">
        <v>14.3</v>
      </c>
      <c r="J1766" s="7">
        <f t="shared" si="171"/>
        <v>0.1208955223880597</v>
      </c>
      <c r="K1766" s="4">
        <f t="shared" si="167"/>
        <v>-0.23452978137544539</v>
      </c>
      <c r="L1766" s="4">
        <f t="shared" si="168"/>
        <v>-0.29291210544180174</v>
      </c>
      <c r="M1766" s="1">
        <f t="shared" si="169"/>
        <v>26.995838394086615</v>
      </c>
    </row>
    <row r="1767" spans="1:13" hidden="1" x14ac:dyDescent="0.15">
      <c r="A1767" s="14">
        <v>40579.777777777781</v>
      </c>
      <c r="B1767">
        <v>75</v>
      </c>
      <c r="C1767">
        <v>8</v>
      </c>
      <c r="D1767" s="1">
        <v>-14.7</v>
      </c>
      <c r="E1767" s="1">
        <v>9.1</v>
      </c>
      <c r="F1767" s="1">
        <v>-2.2999999999999998</v>
      </c>
      <c r="G1767" s="1">
        <v>7.8</v>
      </c>
      <c r="H1767" s="1">
        <v>-6.5</v>
      </c>
      <c r="I1767" s="1">
        <v>6.1</v>
      </c>
      <c r="J1767" s="7">
        <f t="shared" si="171"/>
        <v>0.12133333333333333</v>
      </c>
      <c r="K1767" s="4">
        <f t="shared" si="167"/>
        <v>0.27522273205769571</v>
      </c>
      <c r="L1767" s="4">
        <f t="shared" si="168"/>
        <v>0.14612803567823801</v>
      </c>
      <c r="M1767" s="1">
        <f t="shared" si="169"/>
        <v>54.462322208025618</v>
      </c>
    </row>
    <row r="1768" spans="1:13" hidden="1" x14ac:dyDescent="0.15">
      <c r="A1768" s="14">
        <v>40579.818055555559</v>
      </c>
      <c r="B1768">
        <v>48</v>
      </c>
      <c r="C1768">
        <v>16</v>
      </c>
      <c r="D1768" s="1">
        <v>-12.8</v>
      </c>
      <c r="E1768" s="1">
        <v>11</v>
      </c>
      <c r="F1768" s="1">
        <v>-17.2</v>
      </c>
      <c r="G1768" s="1">
        <v>15.5</v>
      </c>
      <c r="H1768" s="1">
        <v>-11.1</v>
      </c>
      <c r="I1768" s="1">
        <v>16.5</v>
      </c>
      <c r="J1768" s="7">
        <f t="shared" si="171"/>
        <v>0.22916666666666666</v>
      </c>
      <c r="K1768" s="4">
        <f t="shared" si="167"/>
        <v>-8.3121728522423124E-2</v>
      </c>
      <c r="L1768" s="4">
        <f t="shared" si="168"/>
        <v>-3.9302936284324021E-3</v>
      </c>
      <c r="M1768" s="1">
        <f t="shared" si="169"/>
        <v>44.740744848498615</v>
      </c>
    </row>
    <row r="1769" spans="1:13" hidden="1" x14ac:dyDescent="0.15">
      <c r="A1769" s="14">
        <v>40580.324999999997</v>
      </c>
      <c r="B1769">
        <v>265</v>
      </c>
      <c r="C1769">
        <v>4</v>
      </c>
      <c r="D1769" s="1">
        <v>3.9</v>
      </c>
      <c r="E1769" s="1">
        <v>1.7</v>
      </c>
      <c r="F1769" s="1">
        <v>-18.8</v>
      </c>
      <c r="G1769" s="1">
        <v>3.1</v>
      </c>
      <c r="H1769" s="1">
        <v>-3.6</v>
      </c>
      <c r="I1769" s="1">
        <v>-1.6</v>
      </c>
      <c r="J1769" s="7">
        <f t="shared" si="171"/>
        <v>6.4150943396226413E-3</v>
      </c>
      <c r="L1769" s="4">
        <f t="shared" si="168"/>
        <v>-0.32585357938901333</v>
      </c>
      <c r="M1769" s="1">
        <f t="shared" si="169"/>
        <v>25.27772223555295</v>
      </c>
    </row>
    <row r="1770" spans="1:13" hidden="1" x14ac:dyDescent="0.15">
      <c r="A1770" s="14">
        <v>40580.775694444441</v>
      </c>
      <c r="B1770">
        <v>120</v>
      </c>
      <c r="C1770">
        <v>26</v>
      </c>
      <c r="D1770" s="1">
        <v>-13.8</v>
      </c>
      <c r="E1770" s="1">
        <v>10.199999999999999</v>
      </c>
      <c r="F1770" s="1">
        <v>-11.7</v>
      </c>
      <c r="G1770" s="1">
        <v>12.7</v>
      </c>
      <c r="H1770" s="1">
        <v>-9.3000000000000007</v>
      </c>
      <c r="I1770" s="1">
        <v>11.1</v>
      </c>
      <c r="J1770" s="7">
        <f t="shared" si="171"/>
        <v>8.4999999999999992E-2</v>
      </c>
      <c r="K1770" s="4">
        <f t="shared" si="167"/>
        <v>3.6075365445279672E-2</v>
      </c>
      <c r="L1770" s="4">
        <f t="shared" si="168"/>
        <v>4.011722320798241E-2</v>
      </c>
      <c r="M1770" s="1">
        <f t="shared" si="169"/>
        <v>47.642545294064725</v>
      </c>
    </row>
    <row r="1771" spans="1:13" hidden="1" x14ac:dyDescent="0.15">
      <c r="A1771" s="14">
        <v>40580.820138888892</v>
      </c>
      <c r="B1771">
        <v>35</v>
      </c>
      <c r="C1771">
        <v>8</v>
      </c>
      <c r="D1771" s="1">
        <v>-7.6</v>
      </c>
      <c r="E1771" s="1">
        <v>4.9000000000000004</v>
      </c>
      <c r="F1771" s="1">
        <v>-8</v>
      </c>
      <c r="G1771" s="1">
        <v>6.7</v>
      </c>
      <c r="H1771" s="1">
        <v>-7.5</v>
      </c>
      <c r="I1771" s="1">
        <v>4.8</v>
      </c>
      <c r="J1771" s="7">
        <f t="shared" si="171"/>
        <v>0.14000000000000001</v>
      </c>
      <c r="K1771" s="4">
        <f t="shared" si="167"/>
        <v>5.4738789579964899E-2</v>
      </c>
      <c r="L1771" s="4">
        <f t="shared" si="168"/>
        <v>-0.18486518336318633</v>
      </c>
      <c r="M1771" s="1">
        <f t="shared" si="169"/>
        <v>33.157923884672236</v>
      </c>
    </row>
    <row r="1772" spans="1:13" hidden="1" x14ac:dyDescent="0.15">
      <c r="A1772" s="14">
        <v>40581.134722222225</v>
      </c>
      <c r="B1772">
        <v>118</v>
      </c>
      <c r="C1772">
        <v>13</v>
      </c>
      <c r="D1772" s="1">
        <v>5</v>
      </c>
      <c r="E1772" s="1">
        <v>8.9</v>
      </c>
      <c r="F1772" s="1">
        <v>0</v>
      </c>
      <c r="G1772" s="1">
        <v>8.3000000000000007</v>
      </c>
      <c r="H1772" s="1">
        <v>-8.3000000000000007</v>
      </c>
      <c r="I1772" s="1">
        <v>8.1999999999999993</v>
      </c>
      <c r="J1772" s="7">
        <f t="shared" si="171"/>
        <v>7.5423728813559326E-2</v>
      </c>
      <c r="L1772" s="4">
        <f t="shared" si="168"/>
        <v>3.0311914268838884E-2</v>
      </c>
      <c r="M1772" s="1">
        <f t="shared" si="169"/>
        <v>46.997879856476679</v>
      </c>
    </row>
    <row r="1773" spans="1:13" hidden="1" x14ac:dyDescent="0.15">
      <c r="A1773" s="14">
        <v>40581.298611111109</v>
      </c>
      <c r="B1773">
        <v>124</v>
      </c>
      <c r="C1773">
        <v>15</v>
      </c>
      <c r="D1773" s="1">
        <v>4</v>
      </c>
      <c r="E1773" s="1">
        <v>8.9</v>
      </c>
      <c r="F1773" s="1">
        <v>-20</v>
      </c>
      <c r="G1773" s="1">
        <v>2.2999999999999998</v>
      </c>
      <c r="H1773" s="1">
        <v>-9</v>
      </c>
      <c r="I1773" s="1">
        <v>1.9</v>
      </c>
      <c r="J1773" s="7">
        <f t="shared" si="171"/>
        <v>7.17741935483871E-2</v>
      </c>
      <c r="L1773" s="4">
        <f t="shared" si="168"/>
        <v>-4.8525027944120724E-3</v>
      </c>
      <c r="M1773" s="1">
        <f t="shared" si="169"/>
        <v>44.67991517621833</v>
      </c>
    </row>
    <row r="1774" spans="1:13" hidden="1" x14ac:dyDescent="0.15">
      <c r="A1774" s="14">
        <v>40581.336111111108</v>
      </c>
      <c r="B1774">
        <v>33</v>
      </c>
      <c r="C1774">
        <v>30</v>
      </c>
      <c r="D1774" s="1">
        <v>-9.3000000000000007</v>
      </c>
      <c r="E1774" s="1">
        <v>2</v>
      </c>
      <c r="F1774" s="1">
        <v>-12.6</v>
      </c>
      <c r="G1774" s="1">
        <v>120.9</v>
      </c>
      <c r="H1774" s="1">
        <v>-99.7</v>
      </c>
      <c r="I1774" s="1">
        <v>10.1</v>
      </c>
      <c r="J1774" s="7">
        <f t="shared" si="171"/>
        <v>6.0606060606060608E-2</v>
      </c>
      <c r="K1774" s="4">
        <f t="shared" si="167"/>
        <v>-1.1139433523068367</v>
      </c>
      <c r="L1774" s="4">
        <f t="shared" si="168"/>
        <v>-1.6976651626476746</v>
      </c>
      <c r="M1774" s="1">
        <f t="shared" si="169"/>
        <v>1.149209546383082</v>
      </c>
    </row>
    <row r="1775" spans="1:13" hidden="1" x14ac:dyDescent="0.15">
      <c r="A1775" s="14">
        <v>40581.336805555555</v>
      </c>
      <c r="C1775">
        <v>31</v>
      </c>
      <c r="G1775" s="1">
        <v>119.8</v>
      </c>
      <c r="H1775" s="1">
        <v>-100.3</v>
      </c>
      <c r="I1775" s="1">
        <v>11.6</v>
      </c>
    </row>
    <row r="1776" spans="1:13" hidden="1" x14ac:dyDescent="0.15">
      <c r="A1776" s="14">
        <v>40581.384027777778</v>
      </c>
      <c r="C1776">
        <v>7</v>
      </c>
      <c r="G1776" s="1">
        <v>5.7</v>
      </c>
      <c r="H1776" s="1">
        <v>-7.5</v>
      </c>
      <c r="I1776" s="1">
        <v>10</v>
      </c>
    </row>
    <row r="1777" spans="1:13" hidden="1" x14ac:dyDescent="0.15">
      <c r="A1777" s="14">
        <v>40581.459722222222</v>
      </c>
      <c r="B1777">
        <v>95</v>
      </c>
      <c r="C1777">
        <v>16</v>
      </c>
      <c r="D1777" s="1">
        <v>-34.5</v>
      </c>
      <c r="E1777" s="1">
        <v>25.9</v>
      </c>
      <c r="F1777" s="1">
        <v>-4.2</v>
      </c>
      <c r="G1777" s="1">
        <v>9.6</v>
      </c>
      <c r="H1777" s="1">
        <v>-7.5</v>
      </c>
      <c r="I1777" s="1">
        <v>2.2000000000000002</v>
      </c>
      <c r="J1777" s="7">
        <f t="shared" ref="J1777:J1791" si="172">E1777/B1777</f>
        <v>0.27263157894736839</v>
      </c>
      <c r="K1777" s="4">
        <f t="shared" si="167"/>
        <v>0.55554786203370565</v>
      </c>
      <c r="L1777" s="4">
        <f t="shared" si="168"/>
        <v>0.5382385006895517</v>
      </c>
      <c r="M1777" s="1">
        <f t="shared" si="169"/>
        <v>73.8502899082564</v>
      </c>
    </row>
    <row r="1778" spans="1:13" hidden="1" x14ac:dyDescent="0.15">
      <c r="A1778" s="14">
        <v>40581.557638888888</v>
      </c>
      <c r="B1778">
        <v>126</v>
      </c>
      <c r="C1778">
        <v>14</v>
      </c>
      <c r="D1778" s="1">
        <v>-14.5</v>
      </c>
      <c r="E1778" s="1">
        <v>19.899999999999999</v>
      </c>
      <c r="F1778" s="1">
        <v>-2.2000000000000002</v>
      </c>
      <c r="G1778" s="1">
        <v>17.399999999999999</v>
      </c>
      <c r="H1778" s="1">
        <v>-12.8</v>
      </c>
      <c r="I1778" s="1">
        <v>8.4</v>
      </c>
      <c r="J1778" s="7">
        <f t="shared" si="172"/>
        <v>0.15793650793650793</v>
      </c>
      <c r="K1778" s="4">
        <f t="shared" si="167"/>
        <v>-7.9181246047624804E-2</v>
      </c>
      <c r="L1778" s="4">
        <f t="shared" si="168"/>
        <v>0.19164310676183821</v>
      </c>
      <c r="M1778" s="1">
        <f t="shared" si="169"/>
        <v>57.250224266673122</v>
      </c>
    </row>
    <row r="1779" spans="1:13" hidden="1" x14ac:dyDescent="0.15">
      <c r="A1779" s="14">
        <v>40582.09375</v>
      </c>
      <c r="B1779">
        <v>758</v>
      </c>
      <c r="C1779">
        <v>16</v>
      </c>
      <c r="D1779" s="1">
        <v>-12.1</v>
      </c>
      <c r="E1779" s="1">
        <v>11.7</v>
      </c>
      <c r="F1779" s="1">
        <v>-14.2</v>
      </c>
      <c r="G1779" s="1">
        <v>7.7</v>
      </c>
      <c r="H1779" s="1">
        <v>-5.7</v>
      </c>
      <c r="I1779" s="1">
        <v>10.5</v>
      </c>
      <c r="J1779" s="7">
        <f t="shared" si="172"/>
        <v>1.5435356200527703E-2</v>
      </c>
      <c r="K1779" s="4">
        <f t="shared" si="167"/>
        <v>0.19629464514396819</v>
      </c>
      <c r="L1779" s="4">
        <f t="shared" si="168"/>
        <v>0.31231100607367018</v>
      </c>
      <c r="M1779" s="1">
        <f t="shared" si="169"/>
        <v>64.025606037568679</v>
      </c>
    </row>
    <row r="1780" spans="1:13" hidden="1" x14ac:dyDescent="0.15">
      <c r="A1780" s="14">
        <v>40582.240277777775</v>
      </c>
      <c r="B1780">
        <v>190</v>
      </c>
      <c r="C1780">
        <v>14</v>
      </c>
      <c r="D1780" s="1">
        <v>-12.5</v>
      </c>
      <c r="E1780" s="1">
        <v>20</v>
      </c>
      <c r="F1780" s="1">
        <v>-12.1</v>
      </c>
      <c r="G1780" s="1">
        <v>22.1</v>
      </c>
      <c r="H1780" s="1">
        <v>-12.8</v>
      </c>
      <c r="I1780" s="1">
        <v>19.5</v>
      </c>
      <c r="J1780" s="7">
        <f t="shared" si="172"/>
        <v>0.10526315789473684</v>
      </c>
      <c r="K1780" s="4">
        <f t="shared" si="167"/>
        <v>-0.24748226067705428</v>
      </c>
      <c r="L1780" s="4">
        <f t="shared" si="168"/>
        <v>0.19382002601611284</v>
      </c>
      <c r="M1780" s="1">
        <f t="shared" si="169"/>
        <v>57.380756928807173</v>
      </c>
    </row>
    <row r="1781" spans="1:13" hidden="1" x14ac:dyDescent="0.15">
      <c r="A1781" s="14">
        <v>40582.35833333333</v>
      </c>
      <c r="B1781">
        <v>149</v>
      </c>
      <c r="C1781">
        <v>34</v>
      </c>
      <c r="D1781" s="1">
        <v>-19.7</v>
      </c>
      <c r="E1781" s="1">
        <v>12.2</v>
      </c>
      <c r="F1781" s="1">
        <v>-22.1</v>
      </c>
      <c r="G1781" s="1">
        <v>34.799999999999997</v>
      </c>
      <c r="H1781" s="1">
        <v>-17.5</v>
      </c>
      <c r="I1781" s="1">
        <v>30.1</v>
      </c>
      <c r="J1781" s="7">
        <f t="shared" si="172"/>
        <v>8.1879194630872482E-2</v>
      </c>
      <c r="K1781" s="4">
        <f t="shared" si="167"/>
        <v>-0.24711301778498798</v>
      </c>
      <c r="L1781" s="4">
        <f t="shared" si="168"/>
        <v>-0.15667821801154627</v>
      </c>
      <c r="M1781" s="1">
        <f t="shared" si="169"/>
        <v>34.882005396140904</v>
      </c>
    </row>
    <row r="1782" spans="1:13" hidden="1" x14ac:dyDescent="0.15">
      <c r="A1782" s="14">
        <v>40582.714583333334</v>
      </c>
      <c r="B1782">
        <v>274</v>
      </c>
      <c r="C1782">
        <v>13</v>
      </c>
      <c r="D1782" s="1">
        <v>-29</v>
      </c>
      <c r="E1782" s="1">
        <v>27.9</v>
      </c>
      <c r="F1782" s="1">
        <v>-21.7</v>
      </c>
      <c r="G1782" s="1">
        <v>23.8</v>
      </c>
      <c r="H1782" s="1">
        <v>-15.5</v>
      </c>
      <c r="I1782" s="1">
        <v>17.600000000000001</v>
      </c>
      <c r="J1782" s="7">
        <f t="shared" si="172"/>
        <v>0.10182481751824816</v>
      </c>
      <c r="K1782" s="4">
        <f t="shared" si="167"/>
        <v>8.5821040842444088E-2</v>
      </c>
      <c r="L1782" s="4">
        <f t="shared" si="168"/>
        <v>0.25527250510330601</v>
      </c>
      <c r="M1782" s="1">
        <f t="shared" si="169"/>
        <v>60.945395900922854</v>
      </c>
    </row>
    <row r="1783" spans="1:13" hidden="1" x14ac:dyDescent="0.15">
      <c r="A1783" s="14">
        <v>40583.212500000001</v>
      </c>
      <c r="B1783">
        <v>637</v>
      </c>
      <c r="C1783">
        <v>19</v>
      </c>
      <c r="D1783" s="1">
        <v>-7.2</v>
      </c>
      <c r="E1783" s="1">
        <v>3.6</v>
      </c>
      <c r="F1783" s="1">
        <v>-19.5</v>
      </c>
      <c r="G1783" s="1">
        <v>16.7</v>
      </c>
      <c r="H1783" s="1">
        <v>-14.6</v>
      </c>
      <c r="I1783" s="1">
        <v>8.8000000000000007</v>
      </c>
      <c r="J1783" s="7">
        <f t="shared" si="172"/>
        <v>5.6514913657770803E-3</v>
      </c>
      <c r="K1783" s="4">
        <f t="shared" si="167"/>
        <v>-0.36538397471631479</v>
      </c>
      <c r="L1783" s="4">
        <f t="shared" si="168"/>
        <v>-0.60805035501714977</v>
      </c>
      <c r="M1783" s="1">
        <f t="shared" si="169"/>
        <v>13.851419013804991</v>
      </c>
    </row>
    <row r="1784" spans="1:13" hidden="1" x14ac:dyDescent="0.15">
      <c r="A1784" s="14">
        <v>40585.205555555556</v>
      </c>
      <c r="B1784">
        <v>504</v>
      </c>
      <c r="C1784">
        <v>25</v>
      </c>
      <c r="D1784" s="1">
        <v>-14.4</v>
      </c>
      <c r="E1784" s="1">
        <v>23</v>
      </c>
      <c r="F1784" s="1">
        <v>-13.6</v>
      </c>
      <c r="G1784" s="1">
        <v>39.200000000000003</v>
      </c>
      <c r="H1784" s="1">
        <v>-24.7</v>
      </c>
      <c r="I1784" s="1">
        <v>23.3</v>
      </c>
      <c r="J1784" s="7">
        <f t="shared" si="172"/>
        <v>4.5634920634920632E-2</v>
      </c>
      <c r="K1784" s="4">
        <f t="shared" si="167"/>
        <v>-0.43492357492520761</v>
      </c>
      <c r="L1784" s="4">
        <f t="shared" si="168"/>
        <v>-3.0969117242072845E-2</v>
      </c>
      <c r="M1784" s="1">
        <f t="shared" si="169"/>
        <v>42.958875948367414</v>
      </c>
    </row>
    <row r="1785" spans="1:13" hidden="1" x14ac:dyDescent="0.15">
      <c r="A1785" s="14">
        <v>40585.343055555553</v>
      </c>
      <c r="B1785">
        <v>134</v>
      </c>
      <c r="C1785">
        <v>31</v>
      </c>
      <c r="D1785" s="1">
        <v>-29.3</v>
      </c>
      <c r="E1785" s="1">
        <v>16.2</v>
      </c>
      <c r="F1785" s="1">
        <v>-23.8</v>
      </c>
      <c r="G1785" s="1">
        <v>18.899999999999999</v>
      </c>
      <c r="H1785" s="1">
        <v>-20.399999999999999</v>
      </c>
      <c r="I1785" s="1">
        <v>19.3</v>
      </c>
      <c r="J1785" s="7">
        <f t="shared" si="172"/>
        <v>0.1208955223880597</v>
      </c>
      <c r="K1785" s="4">
        <f t="shared" si="167"/>
        <v>0.19040581618086536</v>
      </c>
      <c r="L1785" s="4">
        <f t="shared" si="168"/>
        <v>-0.10011515288326778</v>
      </c>
      <c r="M1785" s="1">
        <f t="shared" si="169"/>
        <v>38.453709216705974</v>
      </c>
    </row>
    <row r="1786" spans="1:13" hidden="1" x14ac:dyDescent="0.15">
      <c r="A1786" s="14">
        <v>40585.38958333333</v>
      </c>
      <c r="B1786">
        <v>47</v>
      </c>
      <c r="C1786">
        <v>8</v>
      </c>
      <c r="D1786" s="1">
        <v>-16.8</v>
      </c>
      <c r="E1786" s="1">
        <v>14.7</v>
      </c>
      <c r="F1786" s="1">
        <v>-6.2</v>
      </c>
      <c r="G1786" s="1">
        <v>27.6</v>
      </c>
      <c r="H1786" s="1">
        <v>-19.899999999999999</v>
      </c>
      <c r="I1786" s="1">
        <v>20.100000000000001</v>
      </c>
      <c r="J1786" s="7">
        <f t="shared" si="172"/>
        <v>0.31276595744680852</v>
      </c>
      <c r="K1786" s="4">
        <f t="shared" si="167"/>
        <v>-0.21559980033935483</v>
      </c>
      <c r="L1786" s="4">
        <f t="shared" si="168"/>
        <v>-0.13153574166153056</v>
      </c>
      <c r="M1786" s="1">
        <f t="shared" si="169"/>
        <v>36.453039992655789</v>
      </c>
    </row>
    <row r="1787" spans="1:13" x14ac:dyDescent="0.15">
      <c r="A1787" s="14">
        <v>40585.422222222223</v>
      </c>
      <c r="B1787">
        <v>38</v>
      </c>
      <c r="C1787">
        <v>9</v>
      </c>
      <c r="D1787" s="1">
        <v>-26.9</v>
      </c>
      <c r="E1787" s="1">
        <v>19.3</v>
      </c>
      <c r="F1787" s="1">
        <v>-23.4</v>
      </c>
      <c r="G1787" s="1">
        <v>38.4</v>
      </c>
      <c r="H1787" s="1">
        <v>-30.6</v>
      </c>
      <c r="I1787" s="1">
        <v>30.6</v>
      </c>
      <c r="J1787" s="7">
        <f t="shared" si="172"/>
        <v>0.50789473684210529</v>
      </c>
      <c r="K1787" s="4">
        <f t="shared" si="167"/>
        <v>-0.15457894436512279</v>
      </c>
      <c r="L1787" s="4">
        <f t="shared" si="168"/>
        <v>-0.20016411747380625</v>
      </c>
      <c r="M1787" s="1">
        <f t="shared" si="169"/>
        <v>32.240407062247144</v>
      </c>
    </row>
    <row r="1788" spans="1:13" hidden="1" x14ac:dyDescent="0.15">
      <c r="A1788" s="14">
        <v>40585.460416666669</v>
      </c>
      <c r="B1788">
        <v>43</v>
      </c>
      <c r="C1788">
        <v>9</v>
      </c>
      <c r="D1788" s="1">
        <v>-22.5</v>
      </c>
      <c r="E1788" s="1">
        <v>12.1</v>
      </c>
      <c r="F1788" s="1">
        <v>-12.6</v>
      </c>
      <c r="G1788" s="1">
        <v>20.6</v>
      </c>
      <c r="H1788" s="1">
        <v>-14.6</v>
      </c>
      <c r="I1788" s="1">
        <v>9</v>
      </c>
      <c r="J1788" s="7">
        <f t="shared" si="172"/>
        <v>0.28139534883720929</v>
      </c>
      <c r="K1788" s="4">
        <f t="shared" si="167"/>
        <v>3.831529774220907E-2</v>
      </c>
      <c r="L1788" s="4">
        <f t="shared" si="168"/>
        <v>-8.1567485467987019E-2</v>
      </c>
      <c r="M1788" s="1">
        <f t="shared" si="169"/>
        <v>39.650822570470723</v>
      </c>
    </row>
    <row r="1789" spans="1:13" hidden="1" x14ac:dyDescent="0.15">
      <c r="A1789" s="14">
        <v>40585.48333333333</v>
      </c>
      <c r="B1789">
        <v>23</v>
      </c>
      <c r="C1789">
        <v>17</v>
      </c>
      <c r="D1789" s="1">
        <v>-15.8</v>
      </c>
      <c r="E1789" s="1">
        <v>12.6</v>
      </c>
      <c r="F1789" s="1">
        <v>-14.7</v>
      </c>
      <c r="G1789" s="1">
        <v>13.6</v>
      </c>
      <c r="H1789" s="1">
        <v>-16.899999999999999</v>
      </c>
      <c r="I1789" s="1">
        <v>8.6999999999999993</v>
      </c>
      <c r="J1789" s="7">
        <f t="shared" si="172"/>
        <v>0.54782608695652169</v>
      </c>
      <c r="K1789" s="4">
        <f t="shared" si="167"/>
        <v>6.5118178584205141E-2</v>
      </c>
      <c r="L1789" s="4">
        <f t="shared" si="168"/>
        <v>-0.12751615949611061</v>
      </c>
      <c r="M1789" s="1">
        <f t="shared" si="169"/>
        <v>36.706817119881805</v>
      </c>
    </row>
    <row r="1790" spans="1:13" hidden="1" x14ac:dyDescent="0.15">
      <c r="A1790" s="14">
        <v>40585.506944444445</v>
      </c>
      <c r="B1790">
        <v>25</v>
      </c>
      <c r="C1790">
        <v>30</v>
      </c>
      <c r="D1790" s="1">
        <v>-8.6</v>
      </c>
      <c r="E1790" s="1">
        <v>8</v>
      </c>
      <c r="F1790" s="1">
        <v>-7.9</v>
      </c>
      <c r="G1790" s="1">
        <v>5.0999999999999996</v>
      </c>
      <c r="H1790" s="1">
        <v>-9.3000000000000007</v>
      </c>
      <c r="I1790" s="1">
        <v>1</v>
      </c>
      <c r="J1790" s="7">
        <f t="shared" si="172"/>
        <v>0.32</v>
      </c>
      <c r="K1790" s="4">
        <f t="shared" si="167"/>
        <v>0.22692827514563135</v>
      </c>
      <c r="L1790" s="4">
        <f t="shared" si="168"/>
        <v>-6.5392961561991578E-2</v>
      </c>
      <c r="M1790" s="1">
        <f t="shared" si="169"/>
        <v>40.702613336058299</v>
      </c>
    </row>
    <row r="1791" spans="1:13" hidden="1" x14ac:dyDescent="0.15">
      <c r="A1791" s="14">
        <v>40585.531944444447</v>
      </c>
      <c r="B1791">
        <v>23</v>
      </c>
      <c r="C1791">
        <v>31</v>
      </c>
      <c r="D1791" s="1">
        <v>-12.4</v>
      </c>
      <c r="E1791" s="1">
        <v>7</v>
      </c>
      <c r="F1791" s="1">
        <v>-11.6</v>
      </c>
      <c r="G1791" s="1">
        <v>7.8</v>
      </c>
      <c r="H1791" s="1">
        <v>-15.5</v>
      </c>
      <c r="I1791" s="1">
        <v>9.3000000000000007</v>
      </c>
      <c r="J1791" s="7">
        <f t="shared" si="172"/>
        <v>0.30434782608695654</v>
      </c>
      <c r="K1791" s="4">
        <f t="shared" si="167"/>
        <v>0.20132708247175471</v>
      </c>
      <c r="L1791" s="4">
        <f t="shared" si="168"/>
        <v>-0.34523365815603468</v>
      </c>
      <c r="M1791" s="1">
        <f t="shared" si="169"/>
        <v>24.304549265936718</v>
      </c>
    </row>
    <row r="1792" spans="1:13" hidden="1" x14ac:dyDescent="0.15">
      <c r="A1792" s="14">
        <v>40585.723611111112</v>
      </c>
      <c r="C1792">
        <v>26</v>
      </c>
      <c r="G1792" s="1">
        <v>0</v>
      </c>
      <c r="H1792" s="1">
        <v>-5.5</v>
      </c>
      <c r="I1792" s="1">
        <v>-4.3</v>
      </c>
    </row>
    <row r="1793" spans="1:13" hidden="1" x14ac:dyDescent="0.15">
      <c r="A1793" s="14">
        <v>40585.89166666667</v>
      </c>
      <c r="B1793">
        <v>29</v>
      </c>
      <c r="C1793">
        <v>3</v>
      </c>
      <c r="D1793" s="1">
        <v>-10.5</v>
      </c>
      <c r="E1793" s="1">
        <v>6.8</v>
      </c>
      <c r="F1793" s="1">
        <v>-9.9</v>
      </c>
      <c r="G1793" s="1">
        <v>16.899999999999999</v>
      </c>
      <c r="H1793" s="1">
        <v>-14</v>
      </c>
      <c r="I1793" s="1">
        <v>14.3</v>
      </c>
      <c r="J1793" s="7">
        <f t="shared" ref="J1793:J1804" si="173">E1793/B1793</f>
        <v>0.23448275862068965</v>
      </c>
      <c r="K1793" s="4">
        <f t="shared" si="167"/>
        <v>-0.20669740554373542</v>
      </c>
      <c r="L1793" s="4">
        <f t="shared" si="168"/>
        <v>-0.31361912297200173</v>
      </c>
      <c r="M1793" s="1">
        <f t="shared" si="169"/>
        <v>25.906507999514385</v>
      </c>
    </row>
    <row r="1794" spans="1:13" hidden="1" x14ac:dyDescent="0.15">
      <c r="A1794" s="14">
        <v>40585.94027777778</v>
      </c>
      <c r="B1794">
        <v>9</v>
      </c>
      <c r="C1794">
        <v>29</v>
      </c>
      <c r="D1794" s="1">
        <v>-4.5</v>
      </c>
      <c r="E1794" s="1">
        <v>4.8</v>
      </c>
      <c r="F1794" s="1">
        <v>-2.7</v>
      </c>
      <c r="G1794" s="1">
        <v>1.8</v>
      </c>
      <c r="H1794" s="1">
        <v>-7.9</v>
      </c>
      <c r="I1794" s="1">
        <v>-0.9</v>
      </c>
      <c r="J1794" s="7">
        <f t="shared" si="173"/>
        <v>0.53333333333333333</v>
      </c>
      <c r="K1794" s="4">
        <f t="shared" si="167"/>
        <v>0.3979400086720376</v>
      </c>
      <c r="L1794" s="4">
        <f t="shared" si="168"/>
        <v>-0.21638585391485426</v>
      </c>
      <c r="M1794" s="1">
        <f t="shared" si="169"/>
        <v>31.282653681639676</v>
      </c>
    </row>
    <row r="1795" spans="1:13" hidden="1" x14ac:dyDescent="0.15">
      <c r="A1795" s="14">
        <v>40585.995138888888</v>
      </c>
      <c r="B1795">
        <v>36</v>
      </c>
      <c r="C1795">
        <v>13</v>
      </c>
      <c r="D1795" s="1">
        <v>-16.5</v>
      </c>
      <c r="E1795" s="1">
        <v>12.5</v>
      </c>
      <c r="F1795" s="1">
        <v>-7.3</v>
      </c>
      <c r="G1795" s="1">
        <v>16.2</v>
      </c>
      <c r="H1795" s="1">
        <v>-13.8</v>
      </c>
      <c r="I1795" s="1">
        <v>17.100000000000001</v>
      </c>
      <c r="J1795" s="7">
        <f t="shared" si="173"/>
        <v>0.34722222222222221</v>
      </c>
      <c r="K1795" s="4">
        <f t="shared" ref="K1795:K1858" si="174">IF(AND(D1795&lt;0,G1795&gt;0)=TRUE,LOG10(-D1795/G1795),)</f>
        <v>7.9689296712753734E-3</v>
      </c>
      <c r="L1795" s="4">
        <f t="shared" ref="L1795:L1858" si="175">LOG10(E1795/(-H1795))</f>
        <v>-4.2969073393180138E-2</v>
      </c>
      <c r="M1795" s="1">
        <f t="shared" si="169"/>
        <v>42.170192407112843</v>
      </c>
    </row>
    <row r="1796" spans="1:13" hidden="1" x14ac:dyDescent="0.15">
      <c r="A1796" s="14">
        <v>40586.03402777778</v>
      </c>
      <c r="B1796">
        <v>41</v>
      </c>
      <c r="C1796">
        <v>17</v>
      </c>
      <c r="D1796" s="1">
        <v>-10.5</v>
      </c>
      <c r="E1796" s="1">
        <v>5.9</v>
      </c>
      <c r="F1796" s="1">
        <v>-0.2</v>
      </c>
      <c r="G1796" s="1">
        <v>11.8</v>
      </c>
      <c r="H1796" s="1">
        <v>-15</v>
      </c>
      <c r="I1796" s="1">
        <v>4.0999999999999996</v>
      </c>
      <c r="J1796" s="7">
        <f t="shared" si="173"/>
        <v>0.14390243902439026</v>
      </c>
      <c r="K1796" s="4">
        <f t="shared" si="174"/>
        <v>-5.069270823618733E-2</v>
      </c>
      <c r="L1796" s="4">
        <f t="shared" si="175"/>
        <v>-0.40523924741353701</v>
      </c>
      <c r="M1796" s="1">
        <f t="shared" si="169"/>
        <v>21.471368323914604</v>
      </c>
    </row>
    <row r="1797" spans="1:13" hidden="1" x14ac:dyDescent="0.15">
      <c r="A1797" s="14">
        <v>40586.066666666666</v>
      </c>
      <c r="B1797">
        <v>28</v>
      </c>
      <c r="C1797">
        <v>17</v>
      </c>
      <c r="D1797" s="1">
        <v>-12</v>
      </c>
      <c r="E1797" s="1">
        <v>9.1999999999999993</v>
      </c>
      <c r="F1797" s="1">
        <v>-5.9</v>
      </c>
      <c r="G1797" s="1">
        <v>12.9</v>
      </c>
      <c r="H1797" s="1">
        <v>-10.4</v>
      </c>
      <c r="I1797" s="1">
        <v>7.5</v>
      </c>
      <c r="J1797" s="7">
        <f t="shared" si="173"/>
        <v>0.32857142857142857</v>
      </c>
      <c r="K1797" s="4">
        <f t="shared" si="174"/>
        <v>-3.1408464251624142E-2</v>
      </c>
      <c r="L1797" s="4">
        <f t="shared" si="175"/>
        <v>-5.3245511953225154E-2</v>
      </c>
      <c r="M1797" s="1">
        <f t="shared" si="169"/>
        <v>41.496468355215541</v>
      </c>
    </row>
    <row r="1798" spans="1:13" hidden="1" x14ac:dyDescent="0.15">
      <c r="A1798" s="14">
        <v>40586.087500000001</v>
      </c>
      <c r="B1798">
        <v>20</v>
      </c>
      <c r="C1798">
        <v>32</v>
      </c>
      <c r="D1798" s="1">
        <v>-8.3000000000000007</v>
      </c>
      <c r="E1798" s="1">
        <v>3.1</v>
      </c>
      <c r="F1798" s="1">
        <v>-0.5</v>
      </c>
      <c r="G1798" s="1">
        <v>9.1999999999999993</v>
      </c>
      <c r="H1798" s="1">
        <v>-8.1</v>
      </c>
      <c r="I1798" s="1">
        <v>5.5</v>
      </c>
      <c r="J1798" s="7">
        <f t="shared" si="173"/>
        <v>0.155</v>
      </c>
      <c r="K1798" s="4">
        <f t="shared" si="174"/>
        <v>-4.4709734969481309E-2</v>
      </c>
      <c r="L1798" s="4">
        <f t="shared" si="175"/>
        <v>-0.41712332504437705</v>
      </c>
      <c r="M1798" s="1">
        <f t="shared" si="169"/>
        <v>20.942650549988265</v>
      </c>
    </row>
    <row r="1799" spans="1:13" hidden="1" x14ac:dyDescent="0.15">
      <c r="A1799" s="14">
        <v>40586.097222222219</v>
      </c>
      <c r="B1799">
        <v>8</v>
      </c>
      <c r="C1799">
        <v>27</v>
      </c>
      <c r="D1799" s="1">
        <v>-4.2</v>
      </c>
      <c r="E1799" s="1">
        <v>1.8</v>
      </c>
      <c r="F1799" s="1">
        <v>-1.4</v>
      </c>
      <c r="G1799" s="1">
        <v>13.2</v>
      </c>
      <c r="H1799" s="1">
        <v>-9.6</v>
      </c>
      <c r="I1799" s="1">
        <v>10.1</v>
      </c>
      <c r="J1799" s="7">
        <f t="shared" si="173"/>
        <v>0.22500000000000001</v>
      </c>
      <c r="K1799" s="4">
        <f t="shared" si="174"/>
        <v>-0.49732464080794936</v>
      </c>
      <c r="L1799" s="4">
        <f t="shared" si="175"/>
        <v>-0.7269987279362623</v>
      </c>
      <c r="M1799" s="1">
        <f t="shared" si="169"/>
        <v>10.619655276155134</v>
      </c>
    </row>
    <row r="1800" spans="1:13" hidden="1" x14ac:dyDescent="0.15">
      <c r="A1800" s="14">
        <v>40586.149305555555</v>
      </c>
      <c r="B1800">
        <v>55</v>
      </c>
      <c r="C1800">
        <v>11</v>
      </c>
      <c r="D1800" s="1">
        <v>-7</v>
      </c>
      <c r="E1800" s="1">
        <v>2.6</v>
      </c>
      <c r="F1800" s="1">
        <v>-4.3</v>
      </c>
      <c r="G1800" s="1">
        <v>11.6</v>
      </c>
      <c r="H1800" s="1">
        <v>-6.5</v>
      </c>
      <c r="I1800" s="1">
        <v>12.9</v>
      </c>
      <c r="J1800" s="7">
        <f t="shared" si="173"/>
        <v>4.7272727272727272E-2</v>
      </c>
      <c r="K1800" s="4">
        <f t="shared" si="174"/>
        <v>-0.21935994921266166</v>
      </c>
      <c r="L1800" s="4">
        <f t="shared" si="175"/>
        <v>-0.3979400086720376</v>
      </c>
      <c r="M1800" s="1">
        <f t="shared" si="169"/>
        <v>21.801409486351815</v>
      </c>
    </row>
    <row r="1801" spans="1:13" hidden="1" x14ac:dyDescent="0.15">
      <c r="A1801" s="14">
        <v>40586.179166666669</v>
      </c>
      <c r="B1801">
        <v>31</v>
      </c>
      <c r="C1801">
        <v>15</v>
      </c>
      <c r="D1801" s="1">
        <v>-2.6</v>
      </c>
      <c r="E1801" s="1">
        <v>6</v>
      </c>
      <c r="F1801" s="1">
        <v>-1</v>
      </c>
      <c r="G1801" s="1">
        <v>13.9</v>
      </c>
      <c r="H1801" s="1">
        <v>-12.6</v>
      </c>
      <c r="I1801" s="1">
        <v>4.7</v>
      </c>
      <c r="J1801" s="7">
        <f t="shared" si="173"/>
        <v>0.19354838709677419</v>
      </c>
      <c r="K1801" s="4">
        <f t="shared" si="174"/>
        <v>-0.7280414522832771</v>
      </c>
      <c r="L1801" s="4">
        <f t="shared" si="175"/>
        <v>-0.32221929473391925</v>
      </c>
      <c r="M1801" s="1">
        <f t="shared" ref="M1801:M1864" si="176">ATAN(-E1801/H1801)/PI()*180</f>
        <v>25.463345061871618</v>
      </c>
    </row>
    <row r="1802" spans="1:13" x14ac:dyDescent="0.15">
      <c r="A1802" s="14">
        <v>40586.206944444442</v>
      </c>
      <c r="B1802">
        <v>24</v>
      </c>
      <c r="C1802">
        <v>20</v>
      </c>
      <c r="D1802" s="1">
        <v>-15</v>
      </c>
      <c r="E1802" s="1">
        <v>7.9</v>
      </c>
      <c r="F1802" s="1">
        <v>-4.2</v>
      </c>
      <c r="G1802" s="1">
        <v>11.6</v>
      </c>
      <c r="H1802" s="1">
        <v>-15.7</v>
      </c>
      <c r="I1802" s="1">
        <v>7</v>
      </c>
      <c r="J1802" s="7">
        <f t="shared" si="173"/>
        <v>0.32916666666666666</v>
      </c>
      <c r="K1802" s="4">
        <f t="shared" si="174"/>
        <v>0.11163326982876277</v>
      </c>
      <c r="L1802" s="4">
        <f t="shared" si="175"/>
        <v>-0.2982725611187923</v>
      </c>
      <c r="M1802" s="1">
        <f t="shared" si="176"/>
        <v>26.710841649997214</v>
      </c>
    </row>
    <row r="1803" spans="1:13" hidden="1" x14ac:dyDescent="0.15">
      <c r="A1803" s="14">
        <v>40586.243055555555</v>
      </c>
      <c r="B1803">
        <v>35</v>
      </c>
      <c r="C1803">
        <v>20</v>
      </c>
      <c r="D1803" s="1">
        <v>-1.4</v>
      </c>
      <c r="E1803" s="1">
        <v>3.8</v>
      </c>
      <c r="F1803" s="1">
        <v>0.2</v>
      </c>
      <c r="G1803" s="1">
        <v>7.5</v>
      </c>
      <c r="H1803" s="1">
        <v>-10.5</v>
      </c>
      <c r="I1803" s="1">
        <v>8.6</v>
      </c>
      <c r="J1803" s="7">
        <f t="shared" si="173"/>
        <v>0.10857142857142857</v>
      </c>
      <c r="K1803" s="4">
        <f t="shared" si="174"/>
        <v>-0.72893322771346203</v>
      </c>
      <c r="L1803" s="4">
        <f t="shared" si="175"/>
        <v>-0.44140570245312793</v>
      </c>
      <c r="M1803" s="1">
        <f t="shared" si="176"/>
        <v>19.895431334765654</v>
      </c>
    </row>
    <row r="1804" spans="1:13" hidden="1" x14ac:dyDescent="0.15">
      <c r="A1804" s="14">
        <v>40586.288194444445</v>
      </c>
      <c r="B1804">
        <v>30</v>
      </c>
      <c r="C1804">
        <v>31</v>
      </c>
      <c r="D1804" s="1">
        <v>-11.6</v>
      </c>
      <c r="E1804" s="1">
        <v>1</v>
      </c>
      <c r="F1804" s="1">
        <v>-9.5</v>
      </c>
      <c r="G1804" s="1">
        <v>16.3</v>
      </c>
      <c r="H1804" s="1">
        <v>-16.399999999999999</v>
      </c>
      <c r="I1804" s="1">
        <v>6.8</v>
      </c>
      <c r="J1804" s="7">
        <f t="shared" si="173"/>
        <v>3.3333333333333333E-2</v>
      </c>
      <c r="K1804" s="4">
        <f t="shared" si="174"/>
        <v>-0.14772961517703934</v>
      </c>
      <c r="L1804" s="4">
        <f t="shared" si="175"/>
        <v>-1.2148438480476977</v>
      </c>
      <c r="M1804" s="1">
        <f t="shared" si="176"/>
        <v>3.4893249057963915</v>
      </c>
    </row>
    <row r="1805" spans="1:13" hidden="1" x14ac:dyDescent="0.15">
      <c r="A1805" s="14">
        <v>40586.288194444445</v>
      </c>
    </row>
    <row r="1806" spans="1:13" hidden="1" x14ac:dyDescent="0.15">
      <c r="A1806" s="14">
        <v>40586.32708333333</v>
      </c>
      <c r="B1806">
        <v>23</v>
      </c>
      <c r="C1806">
        <v>28</v>
      </c>
      <c r="D1806" s="1">
        <v>-10</v>
      </c>
      <c r="E1806" s="1">
        <v>1</v>
      </c>
      <c r="F1806" s="1">
        <v>-2.7</v>
      </c>
      <c r="G1806" s="1">
        <v>1.8</v>
      </c>
      <c r="H1806" s="1">
        <v>-7.1</v>
      </c>
      <c r="I1806" s="1">
        <v>3.4</v>
      </c>
      <c r="J1806" s="7">
        <f>E1806/B1806</f>
        <v>4.3478260869565216E-2</v>
      </c>
      <c r="K1806" s="4">
        <f t="shared" si="174"/>
        <v>0.74472749489669388</v>
      </c>
      <c r="L1806" s="4">
        <f t="shared" si="175"/>
        <v>-0.85125834871907524</v>
      </c>
      <c r="M1806" s="1">
        <f t="shared" si="176"/>
        <v>8.0170930736553299</v>
      </c>
    </row>
    <row r="1807" spans="1:13" hidden="1" x14ac:dyDescent="0.15">
      <c r="A1807" s="14">
        <v>40586.359722222223</v>
      </c>
      <c r="C1807">
        <v>29</v>
      </c>
      <c r="G1807" s="1">
        <v>5.0999999999999996</v>
      </c>
      <c r="H1807" s="1">
        <v>-14.4</v>
      </c>
      <c r="I1807" s="1">
        <v>4.7</v>
      </c>
    </row>
    <row r="1808" spans="1:13" hidden="1" x14ac:dyDescent="0.15">
      <c r="A1808" s="14">
        <v>40586.376388888886</v>
      </c>
      <c r="B1808">
        <v>14</v>
      </c>
      <c r="C1808">
        <v>12</v>
      </c>
      <c r="D1808" s="1">
        <v>-8.1</v>
      </c>
      <c r="E1808" s="1">
        <v>1</v>
      </c>
      <c r="F1808" s="1">
        <v>-13.7</v>
      </c>
      <c r="G1808" s="1">
        <v>2.9</v>
      </c>
      <c r="H1808" s="1">
        <v>-9.6999999999999993</v>
      </c>
      <c r="I1808" s="1">
        <v>4.2</v>
      </c>
      <c r="J1808" s="7">
        <f t="shared" ref="J1808:J1821" si="177">E1808/B1808</f>
        <v>7.1428571428571425E-2</v>
      </c>
      <c r="K1808" s="4">
        <f t="shared" si="174"/>
        <v>0.44608702097969366</v>
      </c>
      <c r="L1808" s="4">
        <f t="shared" si="175"/>
        <v>-0.98677173426624487</v>
      </c>
      <c r="M1808" s="1">
        <f t="shared" si="176"/>
        <v>5.8859878330282678</v>
      </c>
    </row>
    <row r="1809" spans="1:13" hidden="1" x14ac:dyDescent="0.15">
      <c r="A1809" s="14">
        <v>40586.422222222223</v>
      </c>
      <c r="B1809">
        <v>44</v>
      </c>
      <c r="C1809">
        <v>8</v>
      </c>
      <c r="D1809" s="1">
        <v>-6.1</v>
      </c>
      <c r="E1809" s="1">
        <v>1.5</v>
      </c>
      <c r="F1809" s="1">
        <v>-17.8</v>
      </c>
      <c r="G1809" s="1">
        <v>8.9</v>
      </c>
      <c r="H1809" s="1">
        <v>-7.3</v>
      </c>
      <c r="I1809" s="1">
        <v>14.1</v>
      </c>
      <c r="J1809" s="7">
        <f t="shared" si="177"/>
        <v>3.4090909090909088E-2</v>
      </c>
      <c r="K1809" s="4">
        <f t="shared" si="174"/>
        <v>-0.16406017163414582</v>
      </c>
      <c r="L1809" s="4">
        <f t="shared" si="175"/>
        <v>-0.68723160106477466</v>
      </c>
      <c r="M1809" s="1">
        <f t="shared" si="176"/>
        <v>11.611486423888493</v>
      </c>
    </row>
    <row r="1810" spans="1:13" hidden="1" x14ac:dyDescent="0.15">
      <c r="A1810" s="14">
        <v>40586.459722222222</v>
      </c>
      <c r="B1810">
        <v>42</v>
      </c>
      <c r="C1810">
        <v>11</v>
      </c>
      <c r="D1810" s="1">
        <v>-19.2</v>
      </c>
      <c r="E1810" s="1">
        <v>12.6</v>
      </c>
      <c r="F1810" s="1">
        <v>-7.8</v>
      </c>
      <c r="G1810" s="1">
        <v>11.5</v>
      </c>
      <c r="H1810" s="1">
        <v>-10</v>
      </c>
      <c r="I1810" s="1">
        <v>4.5</v>
      </c>
      <c r="J1810" s="7">
        <f t="shared" si="177"/>
        <v>0.3</v>
      </c>
      <c r="K1810" s="4">
        <f t="shared" si="174"/>
        <v>0.2226033883499379</v>
      </c>
      <c r="L1810" s="4">
        <f t="shared" si="175"/>
        <v>0.10037054511756291</v>
      </c>
      <c r="M1810" s="1">
        <f t="shared" si="176"/>
        <v>51.562698508937466</v>
      </c>
    </row>
    <row r="1811" spans="1:13" hidden="1" x14ac:dyDescent="0.15">
      <c r="A1811" s="14">
        <v>40586.493055555555</v>
      </c>
      <c r="B1811">
        <v>35</v>
      </c>
      <c r="C1811">
        <v>5</v>
      </c>
      <c r="D1811" s="1">
        <v>-6</v>
      </c>
      <c r="E1811" s="1">
        <v>10</v>
      </c>
      <c r="F1811" s="1">
        <v>-4.7</v>
      </c>
      <c r="G1811" s="1">
        <v>1.3</v>
      </c>
      <c r="H1811" s="1">
        <v>-11.4</v>
      </c>
      <c r="I1811" s="1">
        <v>-0.2</v>
      </c>
      <c r="J1811" s="7">
        <f t="shared" si="177"/>
        <v>0.2857142857142857</v>
      </c>
      <c r="K1811" s="4">
        <f t="shared" si="174"/>
        <v>0.6642078980768068</v>
      </c>
      <c r="L1811" s="4">
        <f t="shared" si="175"/>
        <v>-5.690485133647262E-2</v>
      </c>
      <c r="M1811" s="1">
        <f t="shared" si="176"/>
        <v>41.257011704312866</v>
      </c>
    </row>
    <row r="1812" spans="1:13" hidden="1" x14ac:dyDescent="0.15">
      <c r="A1812" s="14">
        <v>40586.548611111109</v>
      </c>
      <c r="B1812">
        <v>70</v>
      </c>
      <c r="C1812">
        <v>26</v>
      </c>
      <c r="D1812" s="1">
        <v>-13.7</v>
      </c>
      <c r="E1812" s="1">
        <v>13.7</v>
      </c>
      <c r="F1812" s="1">
        <v>-9</v>
      </c>
      <c r="G1812" s="1">
        <v>10</v>
      </c>
      <c r="H1812" s="1">
        <v>-9.5</v>
      </c>
      <c r="I1812" s="1">
        <v>0.2</v>
      </c>
      <c r="J1812" s="7">
        <f t="shared" si="177"/>
        <v>0.1957142857142857</v>
      </c>
      <c r="K1812" s="4">
        <f t="shared" si="174"/>
        <v>0.13672056715640674</v>
      </c>
      <c r="L1812" s="4">
        <f t="shared" si="175"/>
        <v>0.15899696186755896</v>
      </c>
      <c r="M1812" s="1">
        <f t="shared" si="176"/>
        <v>55.261374717234389</v>
      </c>
    </row>
    <row r="1813" spans="1:13" hidden="1" x14ac:dyDescent="0.15">
      <c r="A1813" s="14">
        <v>40586.716666666667</v>
      </c>
      <c r="B1813">
        <v>70</v>
      </c>
      <c r="C1813">
        <v>13</v>
      </c>
      <c r="D1813" s="1">
        <v>-23.8</v>
      </c>
      <c r="E1813" s="1">
        <v>15.3</v>
      </c>
      <c r="F1813" s="1">
        <v>-7.8</v>
      </c>
      <c r="G1813" s="1">
        <v>15.2</v>
      </c>
      <c r="H1813" s="1">
        <v>-9.4</v>
      </c>
      <c r="I1813" s="1">
        <v>13.9</v>
      </c>
      <c r="J1813" s="7">
        <f t="shared" si="177"/>
        <v>0.21857142857142858</v>
      </c>
      <c r="K1813" s="4">
        <f t="shared" si="174"/>
        <v>0.19473336911173944</v>
      </c>
      <c r="L1813" s="4">
        <f t="shared" si="175"/>
        <v>0.21156357721790015</v>
      </c>
      <c r="M1813" s="1">
        <f t="shared" si="176"/>
        <v>58.434304225363583</v>
      </c>
    </row>
    <row r="1814" spans="1:13" hidden="1" x14ac:dyDescent="0.15">
      <c r="A1814" s="14">
        <v>40586.76666666667</v>
      </c>
      <c r="B1814">
        <v>59</v>
      </c>
      <c r="C1814">
        <v>14</v>
      </c>
      <c r="D1814" s="1">
        <v>-18.100000000000001</v>
      </c>
      <c r="E1814" s="1">
        <v>10.3</v>
      </c>
      <c r="F1814" s="1">
        <v>-15.8</v>
      </c>
      <c r="G1814" s="1">
        <v>21</v>
      </c>
      <c r="H1814" s="1">
        <v>-13.8</v>
      </c>
      <c r="I1814" s="1">
        <v>28</v>
      </c>
      <c r="J1814" s="7">
        <f t="shared" si="177"/>
        <v>0.1745762711864407</v>
      </c>
      <c r="K1814" s="4">
        <f t="shared" si="174"/>
        <v>-6.4540719864734739E-2</v>
      </c>
      <c r="L1814" s="4">
        <f t="shared" si="175"/>
        <v>-0.12704186169606432</v>
      </c>
      <c r="M1814" s="1">
        <f t="shared" si="176"/>
        <v>36.736806643610016</v>
      </c>
    </row>
    <row r="1815" spans="1:13" hidden="1" x14ac:dyDescent="0.15">
      <c r="A1815" s="14">
        <v>40586.813888888886</v>
      </c>
      <c r="B1815">
        <v>55</v>
      </c>
      <c r="C1815">
        <v>9</v>
      </c>
      <c r="D1815" s="1">
        <v>-20</v>
      </c>
      <c r="E1815" s="1">
        <v>21.3</v>
      </c>
      <c r="F1815" s="1">
        <v>-6.9</v>
      </c>
      <c r="G1815" s="1">
        <v>25.6</v>
      </c>
      <c r="H1815" s="1">
        <v>-17.3</v>
      </c>
      <c r="I1815" s="1">
        <v>19.3</v>
      </c>
      <c r="J1815" s="7">
        <f t="shared" si="177"/>
        <v>0.38727272727272727</v>
      </c>
      <c r="K1815" s="4">
        <f t="shared" si="174"/>
        <v>-0.10720996964786837</v>
      </c>
      <c r="L1815" s="4">
        <f t="shared" si="175"/>
        <v>9.0333500309942263E-2</v>
      </c>
      <c r="M1815" s="1">
        <f t="shared" si="176"/>
        <v>50.916269411263215</v>
      </c>
    </row>
    <row r="1816" spans="1:13" hidden="1" x14ac:dyDescent="0.15">
      <c r="A1816" s="14">
        <v>40586.856944444444</v>
      </c>
      <c r="B1816">
        <v>53</v>
      </c>
      <c r="C1816">
        <v>14</v>
      </c>
      <c r="D1816" s="1">
        <v>-18.8</v>
      </c>
      <c r="E1816" s="1">
        <v>13.9</v>
      </c>
      <c r="F1816" s="1">
        <v>-21.1</v>
      </c>
      <c r="G1816" s="1">
        <v>27.3</v>
      </c>
      <c r="H1816" s="1">
        <v>-22</v>
      </c>
      <c r="I1816" s="1">
        <v>21.7</v>
      </c>
      <c r="J1816" s="7">
        <f t="shared" si="177"/>
        <v>0.26226415094339622</v>
      </c>
      <c r="K1816" s="4">
        <f t="shared" si="174"/>
        <v>-0.16200479777707619</v>
      </c>
      <c r="L1816" s="4">
        <f t="shared" si="175"/>
        <v>-0.19940788056811115</v>
      </c>
      <c r="M1816" s="1">
        <f t="shared" si="176"/>
        <v>32.285441814398872</v>
      </c>
    </row>
    <row r="1817" spans="1:13" hidden="1" x14ac:dyDescent="0.15">
      <c r="A1817" s="14">
        <v>40587.018055555556</v>
      </c>
      <c r="B1817">
        <v>160</v>
      </c>
      <c r="C1817">
        <v>16</v>
      </c>
      <c r="D1817" s="1">
        <v>-26.1</v>
      </c>
      <c r="E1817" s="1">
        <v>27.7</v>
      </c>
      <c r="F1817" s="1">
        <v>-21.3</v>
      </c>
      <c r="G1817" s="1">
        <v>23.1</v>
      </c>
      <c r="H1817" s="1">
        <v>-19.8</v>
      </c>
      <c r="I1817" s="1">
        <v>13.2</v>
      </c>
      <c r="J1817" s="7">
        <f t="shared" si="177"/>
        <v>0.173125</v>
      </c>
      <c r="K1817" s="4">
        <f t="shared" si="174"/>
        <v>5.3028527446136668E-2</v>
      </c>
      <c r="L1817" s="4">
        <f t="shared" si="175"/>
        <v>0.14581457880291745</v>
      </c>
      <c r="M1817" s="1">
        <f t="shared" si="176"/>
        <v>54.442760658934837</v>
      </c>
    </row>
    <row r="1818" spans="1:13" hidden="1" x14ac:dyDescent="0.15">
      <c r="A1818" s="14">
        <v>40587.422222222223</v>
      </c>
      <c r="B1818">
        <v>327</v>
      </c>
      <c r="C1818">
        <v>21</v>
      </c>
      <c r="D1818" s="1">
        <v>10.8</v>
      </c>
      <c r="E1818" s="1">
        <v>4.8</v>
      </c>
      <c r="F1818" s="1">
        <v>20.3</v>
      </c>
      <c r="G1818" s="1">
        <v>4</v>
      </c>
      <c r="H1818" s="1">
        <v>-7</v>
      </c>
      <c r="I1818" s="1">
        <v>5</v>
      </c>
      <c r="J1818" s="7">
        <f t="shared" si="177"/>
        <v>1.4678899082568806E-2</v>
      </c>
      <c r="L1818" s="4">
        <f t="shared" si="175"/>
        <v>-0.16385680263866961</v>
      </c>
      <c r="M1818" s="1">
        <f t="shared" si="176"/>
        <v>34.43898930880362</v>
      </c>
    </row>
    <row r="1819" spans="1:13" hidden="1" x14ac:dyDescent="0.15">
      <c r="A1819" s="14">
        <v>40587.524305555555</v>
      </c>
      <c r="B1819">
        <v>58</v>
      </c>
      <c r="C1819">
        <v>32</v>
      </c>
      <c r="D1819" s="1">
        <v>-24.4</v>
      </c>
      <c r="E1819" s="1">
        <v>15.6</v>
      </c>
      <c r="F1819" s="1">
        <v>-19.5</v>
      </c>
      <c r="G1819" s="1">
        <v>20</v>
      </c>
      <c r="H1819" s="1">
        <v>-12.2</v>
      </c>
      <c r="I1819" s="1">
        <v>7.7</v>
      </c>
      <c r="J1819" s="7">
        <f t="shared" si="177"/>
        <v>0.26896551724137929</v>
      </c>
      <c r="K1819" s="4">
        <f t="shared" si="174"/>
        <v>8.6359830674748214E-2</v>
      </c>
      <c r="L1819" s="4">
        <f t="shared" si="175"/>
        <v>0.10676476767971339</v>
      </c>
      <c r="M1819" s="1">
        <f t="shared" si="176"/>
        <v>51.97276928602647</v>
      </c>
    </row>
    <row r="1820" spans="1:13" hidden="1" x14ac:dyDescent="0.15">
      <c r="A1820" s="14">
        <v>40587.536805555559</v>
      </c>
      <c r="B1820">
        <v>11</v>
      </c>
      <c r="C1820">
        <v>9</v>
      </c>
      <c r="D1820" s="1">
        <v>-3.8</v>
      </c>
      <c r="E1820" s="1">
        <v>3.2</v>
      </c>
      <c r="F1820" s="1">
        <v>-11</v>
      </c>
      <c r="G1820" s="1">
        <v>10.7</v>
      </c>
      <c r="H1820" s="1">
        <v>-7</v>
      </c>
      <c r="I1820" s="1">
        <v>3.8</v>
      </c>
      <c r="J1820" s="7">
        <f t="shared" si="177"/>
        <v>0.29090909090909095</v>
      </c>
      <c r="K1820" s="4">
        <f t="shared" si="174"/>
        <v>-0.4496001810683995</v>
      </c>
      <c r="L1820" s="4">
        <f t="shared" si="175"/>
        <v>-0.33994806169435082</v>
      </c>
      <c r="M1820" s="1">
        <f t="shared" si="176"/>
        <v>24.567171320601318</v>
      </c>
    </row>
    <row r="1821" spans="1:13" hidden="1" x14ac:dyDescent="0.15">
      <c r="A1821" s="14">
        <v>40587.560416666667</v>
      </c>
      <c r="B1821">
        <v>25</v>
      </c>
      <c r="C1821">
        <v>30</v>
      </c>
      <c r="D1821" s="1">
        <v>-13.4</v>
      </c>
      <c r="E1821" s="1">
        <v>8.5</v>
      </c>
      <c r="F1821" s="1">
        <v>-4.4000000000000004</v>
      </c>
      <c r="G1821" s="1">
        <v>57.8</v>
      </c>
      <c r="H1821" s="1">
        <v>-45.3</v>
      </c>
      <c r="I1821" s="1">
        <v>22.1</v>
      </c>
      <c r="J1821" s="7">
        <f t="shared" si="177"/>
        <v>0.34</v>
      </c>
      <c r="K1821" s="4">
        <f t="shared" si="174"/>
        <v>-0.63482304005572132</v>
      </c>
      <c r="L1821" s="4">
        <f t="shared" si="175"/>
        <v>-0.72667927629853912</v>
      </c>
      <c r="M1821" s="1">
        <f t="shared" si="176"/>
        <v>10.627291658825245</v>
      </c>
    </row>
    <row r="1822" spans="1:13" hidden="1" x14ac:dyDescent="0.15">
      <c r="A1822" s="14">
        <v>40587.574999999997</v>
      </c>
      <c r="C1822">
        <v>19</v>
      </c>
      <c r="G1822" s="1">
        <v>37.200000000000003</v>
      </c>
      <c r="H1822" s="1">
        <v>-31.4</v>
      </c>
      <c r="I1822" s="1">
        <v>6.4</v>
      </c>
    </row>
    <row r="1823" spans="1:13" hidden="1" x14ac:dyDescent="0.15">
      <c r="A1823" s="14">
        <v>40587.601388888892</v>
      </c>
      <c r="B1823">
        <v>24</v>
      </c>
      <c r="C1823">
        <v>15</v>
      </c>
      <c r="D1823" s="1">
        <v>-17</v>
      </c>
      <c r="E1823" s="1">
        <v>2.8</v>
      </c>
      <c r="F1823" s="1">
        <v>-16</v>
      </c>
      <c r="G1823" s="1">
        <v>6.7</v>
      </c>
      <c r="H1823" s="1">
        <v>-12.1</v>
      </c>
      <c r="I1823" s="1">
        <v>12.4</v>
      </c>
      <c r="J1823" s="7">
        <f t="shared" ref="J1823:J1854" si="178">E1823/B1823</f>
        <v>0.11666666666666665</v>
      </c>
      <c r="K1823" s="4">
        <f t="shared" si="174"/>
        <v>0.40437411867744744</v>
      </c>
      <c r="L1823" s="4">
        <f t="shared" si="175"/>
        <v>-0.63562733897423085</v>
      </c>
      <c r="M1823" s="1">
        <f t="shared" si="176"/>
        <v>13.029194807943743</v>
      </c>
    </row>
    <row r="1824" spans="1:13" hidden="1" x14ac:dyDescent="0.15">
      <c r="A1824" s="14">
        <v>40587.629166666666</v>
      </c>
      <c r="B1824">
        <v>30</v>
      </c>
      <c r="C1824">
        <v>29</v>
      </c>
      <c r="D1824" s="1">
        <v>-26.4</v>
      </c>
      <c r="E1824" s="1">
        <v>12.9</v>
      </c>
      <c r="F1824" s="1">
        <v>-19</v>
      </c>
      <c r="G1824" s="1">
        <v>3</v>
      </c>
      <c r="H1824" s="1">
        <v>-9.1999999999999993</v>
      </c>
      <c r="I1824" s="1">
        <v>5.2</v>
      </c>
      <c r="J1824" s="7">
        <f t="shared" si="178"/>
        <v>0.43</v>
      </c>
      <c r="K1824" s="4">
        <f t="shared" si="174"/>
        <v>0.94448267215016857</v>
      </c>
      <c r="L1824" s="4">
        <f t="shared" si="175"/>
        <v>0.14680188295369376</v>
      </c>
      <c r="M1824" s="1">
        <f t="shared" si="176"/>
        <v>54.504358722503028</v>
      </c>
    </row>
    <row r="1825" spans="1:13" hidden="1" x14ac:dyDescent="0.15">
      <c r="A1825" s="14">
        <v>40587.681250000001</v>
      </c>
      <c r="B1825">
        <v>42</v>
      </c>
      <c r="C1825">
        <v>20</v>
      </c>
      <c r="D1825" s="1">
        <v>-15.4</v>
      </c>
      <c r="E1825" s="1">
        <v>1.7</v>
      </c>
      <c r="F1825" s="1">
        <v>-14.3</v>
      </c>
      <c r="G1825" s="1">
        <v>5.4</v>
      </c>
      <c r="H1825" s="1">
        <v>-7.7</v>
      </c>
      <c r="I1825" s="1">
        <v>0.6</v>
      </c>
      <c r="J1825" s="7">
        <f t="shared" si="178"/>
        <v>4.0476190476190478E-2</v>
      </c>
      <c r="K1825" s="4">
        <f t="shared" si="174"/>
        <v>0.45512696101349454</v>
      </c>
      <c r="L1825" s="4">
        <f t="shared" si="175"/>
        <v>-0.65604180379420796</v>
      </c>
      <c r="M1825" s="1">
        <f t="shared" si="176"/>
        <v>12.449996507806601</v>
      </c>
    </row>
    <row r="1826" spans="1:13" hidden="1" x14ac:dyDescent="0.15">
      <c r="A1826" s="14">
        <v>40587.711805555555</v>
      </c>
      <c r="B1826">
        <v>27</v>
      </c>
      <c r="C1826">
        <v>22</v>
      </c>
      <c r="D1826" s="1">
        <v>-11.8</v>
      </c>
      <c r="E1826" s="1">
        <v>12.8</v>
      </c>
      <c r="F1826" s="1">
        <v>-8.4</v>
      </c>
      <c r="G1826" s="1">
        <v>7.9</v>
      </c>
      <c r="H1826" s="1">
        <v>-8.8000000000000007</v>
      </c>
      <c r="I1826" s="1">
        <v>8.5</v>
      </c>
      <c r="J1826" s="7">
        <f t="shared" si="178"/>
        <v>0.47407407407407409</v>
      </c>
      <c r="K1826" s="4">
        <f t="shared" si="174"/>
        <v>0.17425491601568394</v>
      </c>
      <c r="L1826" s="4">
        <f t="shared" si="175"/>
        <v>0.16272729749769976</v>
      </c>
      <c r="M1826" s="1">
        <f t="shared" si="176"/>
        <v>55.4914770123316</v>
      </c>
    </row>
    <row r="1827" spans="1:13" x14ac:dyDescent="0.15">
      <c r="A1827" s="14">
        <v>40587.762499999997</v>
      </c>
      <c r="B1827">
        <v>59</v>
      </c>
      <c r="C1827">
        <v>12</v>
      </c>
      <c r="D1827" s="1">
        <v>-7.5</v>
      </c>
      <c r="E1827" s="1">
        <v>6.2</v>
      </c>
      <c r="F1827" s="1">
        <v>-9.4</v>
      </c>
      <c r="G1827" s="1">
        <v>6</v>
      </c>
      <c r="H1827" s="1">
        <v>-10.4</v>
      </c>
      <c r="I1827" s="1">
        <v>8.1999999999999993</v>
      </c>
      <c r="J1827" s="7">
        <f t="shared" si="178"/>
        <v>0.10508474576271187</v>
      </c>
      <c r="K1827" s="4">
        <f t="shared" si="174"/>
        <v>9.691001300805642E-2</v>
      </c>
      <c r="L1827" s="4">
        <f t="shared" si="175"/>
        <v>-0.22464164980052648</v>
      </c>
      <c r="M1827" s="1">
        <f t="shared" si="176"/>
        <v>30.801445976136829</v>
      </c>
    </row>
    <row r="1828" spans="1:13" hidden="1" x14ac:dyDescent="0.15">
      <c r="A1828" s="14">
        <v>40587.798611111109</v>
      </c>
      <c r="B1828">
        <v>38</v>
      </c>
      <c r="C1828">
        <v>8</v>
      </c>
      <c r="D1828" s="1">
        <v>-12.8</v>
      </c>
      <c r="E1828" s="1">
        <v>11.1</v>
      </c>
      <c r="F1828" s="1">
        <v>-1.1000000000000001</v>
      </c>
      <c r="G1828" s="1">
        <v>10</v>
      </c>
      <c r="H1828" s="1">
        <v>-9.6</v>
      </c>
      <c r="I1828" s="1">
        <v>4.7</v>
      </c>
      <c r="J1828" s="7">
        <f t="shared" si="178"/>
        <v>0.2921052631578947</v>
      </c>
      <c r="K1828" s="4">
        <f t="shared" si="174"/>
        <v>0.10720996964786837</v>
      </c>
      <c r="L1828" s="4">
        <f t="shared" si="175"/>
        <v>6.3051745747089022E-2</v>
      </c>
      <c r="M1828" s="1">
        <f t="shared" si="176"/>
        <v>49.144623741104297</v>
      </c>
    </row>
    <row r="1829" spans="1:13" hidden="1" x14ac:dyDescent="0.15">
      <c r="A1829" s="14">
        <v>40587.886111111111</v>
      </c>
      <c r="B1829">
        <v>41</v>
      </c>
      <c r="C1829">
        <v>22</v>
      </c>
      <c r="D1829" s="1">
        <v>-12.8</v>
      </c>
      <c r="E1829" s="1">
        <v>14.1</v>
      </c>
      <c r="F1829" s="1">
        <v>-8</v>
      </c>
      <c r="G1829" s="1">
        <v>15.5</v>
      </c>
      <c r="H1829" s="1">
        <v>-15.6</v>
      </c>
      <c r="I1829" s="1">
        <v>6.7</v>
      </c>
      <c r="J1829" s="7">
        <f t="shared" si="178"/>
        <v>0.34390243902439022</v>
      </c>
      <c r="K1829" s="4">
        <f t="shared" si="174"/>
        <v>-8.3121728522423124E-2</v>
      </c>
      <c r="L1829" s="4">
        <f t="shared" si="175"/>
        <v>-4.3905485699081689E-2</v>
      </c>
      <c r="M1829" s="1">
        <f t="shared" si="176"/>
        <v>42.10873040377944</v>
      </c>
    </row>
    <row r="1830" spans="1:13" hidden="1" x14ac:dyDescent="0.15">
      <c r="A1830" s="14">
        <v>40587.931250000001</v>
      </c>
      <c r="B1830">
        <v>20</v>
      </c>
      <c r="C1830">
        <v>26</v>
      </c>
      <c r="D1830" s="1">
        <v>-6.9</v>
      </c>
      <c r="E1830" s="1">
        <v>4.0999999999999996</v>
      </c>
      <c r="F1830" s="1">
        <v>-5.5</v>
      </c>
      <c r="G1830" s="1">
        <v>14.3</v>
      </c>
      <c r="H1830" s="1">
        <v>-11.6</v>
      </c>
      <c r="I1830" s="1">
        <v>7.6</v>
      </c>
      <c r="J1830" s="7">
        <f t="shared" si="178"/>
        <v>0.20499999999999999</v>
      </c>
      <c r="K1830" s="4">
        <f t="shared" si="174"/>
        <v>-0.31648694672780653</v>
      </c>
      <c r="L1830" s="4">
        <f t="shared" si="175"/>
        <v>-0.45167413250718302</v>
      </c>
      <c r="M1830" s="1">
        <f t="shared" si="176"/>
        <v>19.465867008352422</v>
      </c>
    </row>
    <row r="1831" spans="1:13" hidden="1" x14ac:dyDescent="0.15">
      <c r="A1831" s="14">
        <v>40587.965277777781</v>
      </c>
      <c r="B1831">
        <v>38</v>
      </c>
      <c r="C1831">
        <v>9</v>
      </c>
      <c r="D1831" s="1">
        <v>-11</v>
      </c>
      <c r="E1831" s="1">
        <v>5.8</v>
      </c>
      <c r="F1831" s="1">
        <v>-3.7</v>
      </c>
      <c r="G1831" s="1">
        <v>7.7</v>
      </c>
      <c r="H1831" s="1">
        <v>-8.1999999999999993</v>
      </c>
      <c r="I1831" s="1">
        <v>10</v>
      </c>
      <c r="J1831" s="7">
        <f t="shared" si="178"/>
        <v>0.15263157894736842</v>
      </c>
      <c r="K1831" s="4">
        <f t="shared" si="174"/>
        <v>0.15490195998574319</v>
      </c>
      <c r="L1831" s="4">
        <f t="shared" si="175"/>
        <v>-0.15038585882077937</v>
      </c>
      <c r="M1831" s="1">
        <f t="shared" si="176"/>
        <v>35.272421448598401</v>
      </c>
    </row>
    <row r="1832" spans="1:13" hidden="1" x14ac:dyDescent="0.15">
      <c r="A1832" s="14">
        <v>40588.099305555559</v>
      </c>
      <c r="B1832">
        <v>25</v>
      </c>
      <c r="C1832">
        <v>13</v>
      </c>
      <c r="D1832" s="1">
        <v>-5.7</v>
      </c>
      <c r="E1832" s="1">
        <v>3.5</v>
      </c>
      <c r="F1832" s="1">
        <v>-9.6999999999999993</v>
      </c>
      <c r="G1832" s="1">
        <v>13.8</v>
      </c>
      <c r="H1832" s="1">
        <v>-13.7</v>
      </c>
      <c r="I1832" s="1">
        <v>15.9</v>
      </c>
      <c r="J1832" s="7">
        <f t="shared" si="178"/>
        <v>0.14000000000000001</v>
      </c>
      <c r="K1832" s="4">
        <f t="shared" si="174"/>
        <v>-0.38400423072874512</v>
      </c>
      <c r="L1832" s="4">
        <f t="shared" si="175"/>
        <v>-0.59265252280613112</v>
      </c>
      <c r="M1832" s="1">
        <f t="shared" si="176"/>
        <v>14.331073350285072</v>
      </c>
    </row>
    <row r="1833" spans="1:13" hidden="1" x14ac:dyDescent="0.15">
      <c r="A1833" s="14">
        <v>40588.206250000003</v>
      </c>
      <c r="B1833">
        <v>35</v>
      </c>
      <c r="C1833">
        <v>19</v>
      </c>
      <c r="D1833" s="1">
        <v>-13.5</v>
      </c>
      <c r="E1833" s="1">
        <v>11.9</v>
      </c>
      <c r="F1833" s="1">
        <v>-8.3000000000000007</v>
      </c>
      <c r="G1833" s="1">
        <v>15.1</v>
      </c>
      <c r="H1833" s="1">
        <v>-12.2</v>
      </c>
      <c r="I1833" s="1">
        <v>8.6999999999999993</v>
      </c>
      <c r="J1833" s="7">
        <f t="shared" si="178"/>
        <v>0.34</v>
      </c>
      <c r="K1833" s="4">
        <f t="shared" si="174"/>
        <v>-4.8643178798163315E-2</v>
      </c>
      <c r="L1833" s="4">
        <f t="shared" si="175"/>
        <v>-1.0812869282217433E-2</v>
      </c>
      <c r="M1833" s="1">
        <f t="shared" si="176"/>
        <v>44.286811364982412</v>
      </c>
    </row>
    <row r="1834" spans="1:13" hidden="1" x14ac:dyDescent="0.15">
      <c r="A1834" s="14">
        <v>40588.319444444445</v>
      </c>
      <c r="B1834">
        <v>72</v>
      </c>
      <c r="C1834">
        <v>11</v>
      </c>
      <c r="D1834" s="1">
        <v>-21.6</v>
      </c>
      <c r="E1834" s="1">
        <v>19</v>
      </c>
      <c r="F1834" s="1">
        <v>-10.3</v>
      </c>
      <c r="G1834" s="1">
        <v>24.1</v>
      </c>
      <c r="H1834" s="1">
        <v>-18.5</v>
      </c>
      <c r="I1834" s="1">
        <v>18.5</v>
      </c>
      <c r="J1834" s="7">
        <f t="shared" si="178"/>
        <v>0.2638888888888889</v>
      </c>
      <c r="K1834" s="4">
        <f t="shared" si="174"/>
        <v>-4.7563291423937469E-2</v>
      </c>
      <c r="L1834" s="4">
        <f t="shared" si="175"/>
        <v>1.1581872549815138E-2</v>
      </c>
      <c r="M1834" s="1">
        <f t="shared" si="176"/>
        <v>45.763898460929994</v>
      </c>
    </row>
    <row r="1835" spans="1:13" hidden="1" x14ac:dyDescent="0.15">
      <c r="A1835" s="14">
        <v>40588.367361111108</v>
      </c>
      <c r="B1835">
        <v>41</v>
      </c>
      <c r="C1835">
        <v>23</v>
      </c>
      <c r="D1835" s="1">
        <v>-20</v>
      </c>
      <c r="E1835" s="1">
        <v>12</v>
      </c>
      <c r="F1835" s="1">
        <v>-10.3</v>
      </c>
      <c r="G1835" s="1">
        <v>22.6</v>
      </c>
      <c r="H1835" s="1">
        <v>-12.2</v>
      </c>
      <c r="I1835" s="1">
        <v>15</v>
      </c>
      <c r="J1835" s="7">
        <f t="shared" si="178"/>
        <v>0.29268292682926828</v>
      </c>
      <c r="K1835" s="4">
        <f t="shared" si="174"/>
        <v>-5.3078443483419759E-2</v>
      </c>
      <c r="L1835" s="4">
        <f t="shared" si="175"/>
        <v>-7.1785846271233602E-3</v>
      </c>
      <c r="M1835" s="1">
        <f t="shared" si="176"/>
        <v>44.526491941265078</v>
      </c>
    </row>
    <row r="1836" spans="1:13" hidden="1" x14ac:dyDescent="0.15">
      <c r="A1836" s="14">
        <v>40588.417361111111</v>
      </c>
      <c r="B1836">
        <v>43</v>
      </c>
      <c r="C1836">
        <v>29</v>
      </c>
      <c r="D1836" s="1">
        <v>-23</v>
      </c>
      <c r="E1836" s="1">
        <v>12.4</v>
      </c>
      <c r="F1836" s="1">
        <v>-14.3</v>
      </c>
      <c r="G1836" s="1">
        <v>21.2</v>
      </c>
      <c r="H1836" s="1">
        <v>-19.600000000000001</v>
      </c>
      <c r="I1836" s="1">
        <v>27.5</v>
      </c>
      <c r="J1836" s="7">
        <f t="shared" si="178"/>
        <v>0.28837209302325584</v>
      </c>
      <c r="K1836" s="4">
        <f t="shared" si="174"/>
        <v>3.5391975088841482E-2</v>
      </c>
      <c r="L1836" s="4">
        <f t="shared" si="175"/>
        <v>-0.19883438619424104</v>
      </c>
      <c r="M1836" s="1">
        <f t="shared" si="176"/>
        <v>32.319616508180182</v>
      </c>
    </row>
    <row r="1837" spans="1:13" hidden="1" x14ac:dyDescent="0.15">
      <c r="A1837" s="14">
        <v>40588.489583333336</v>
      </c>
      <c r="B1837">
        <v>75</v>
      </c>
      <c r="C1837">
        <v>30</v>
      </c>
      <c r="D1837" s="1">
        <v>-15.7</v>
      </c>
      <c r="E1837" s="1">
        <v>20.2</v>
      </c>
      <c r="F1837" s="1">
        <v>-19</v>
      </c>
      <c r="G1837" s="1">
        <v>16.399999999999999</v>
      </c>
      <c r="H1837" s="1">
        <v>-18.2</v>
      </c>
      <c r="I1837" s="1">
        <v>9.6</v>
      </c>
      <c r="J1837" s="7">
        <f t="shared" si="178"/>
        <v>0.26933333333333331</v>
      </c>
      <c r="K1837" s="4">
        <f t="shared" si="174"/>
        <v>-1.8944195638464115E-2</v>
      </c>
      <c r="L1837" s="4">
        <f t="shared" si="175"/>
        <v>4.5279981461548997E-2</v>
      </c>
      <c r="M1837" s="1">
        <f t="shared" si="176"/>
        <v>47.981461219982194</v>
      </c>
    </row>
    <row r="1838" spans="1:13" x14ac:dyDescent="0.15">
      <c r="A1838" s="14">
        <v>40590.775694444441</v>
      </c>
      <c r="B1838">
        <v>86</v>
      </c>
      <c r="C1838">
        <v>28</v>
      </c>
      <c r="D1838" s="1">
        <v>-7.2459230000000003</v>
      </c>
      <c r="E1838" s="1">
        <v>12.254916</v>
      </c>
      <c r="F1838" s="1">
        <v>-3.5724</v>
      </c>
      <c r="G1838" s="1">
        <v>25</v>
      </c>
      <c r="H1838" s="1">
        <v>-19.7</v>
      </c>
      <c r="I1838" s="1">
        <v>21.9</v>
      </c>
      <c r="J1838" s="7">
        <f t="shared" si="178"/>
        <v>0.14249902325581396</v>
      </c>
      <c r="K1838" s="4">
        <f t="shared" si="174"/>
        <v>-0.53784629405118833</v>
      </c>
      <c r="L1838" s="4">
        <f t="shared" si="175"/>
        <v>-0.20615588738798063</v>
      </c>
      <c r="M1838" s="1">
        <f t="shared" si="176"/>
        <v>31.88479121259023</v>
      </c>
    </row>
    <row r="1839" spans="1:13" hidden="1" x14ac:dyDescent="0.15">
      <c r="A1839" s="14">
        <v>40591.125694444447</v>
      </c>
      <c r="B1839">
        <v>208</v>
      </c>
      <c r="C1839">
        <v>27</v>
      </c>
      <c r="D1839" s="1">
        <v>-41</v>
      </c>
      <c r="E1839" s="1">
        <v>33.6</v>
      </c>
      <c r="F1839" s="1">
        <v>-48.2</v>
      </c>
      <c r="G1839" s="1">
        <v>38.299999999999997</v>
      </c>
      <c r="H1839" s="1">
        <v>-33.299999999999997</v>
      </c>
      <c r="I1839" s="1">
        <v>25.3</v>
      </c>
      <c r="J1839" s="7">
        <f t="shared" si="178"/>
        <v>0.16153846153846155</v>
      </c>
      <c r="K1839" s="4">
        <f t="shared" si="174"/>
        <v>2.9585082751112761E-2</v>
      </c>
      <c r="L1839" s="4">
        <f t="shared" si="175"/>
        <v>3.8950438835242333E-3</v>
      </c>
      <c r="M1839" s="1">
        <f t="shared" si="176"/>
        <v>45.256930024503518</v>
      </c>
    </row>
    <row r="1840" spans="1:13" hidden="1" x14ac:dyDescent="0.15">
      <c r="A1840" s="14">
        <v>40591.210416666669</v>
      </c>
      <c r="B1840">
        <v>100</v>
      </c>
      <c r="C1840">
        <v>24</v>
      </c>
      <c r="D1840" s="1">
        <v>-42.9</v>
      </c>
      <c r="E1840" s="1">
        <v>27.1</v>
      </c>
      <c r="F1840" s="1">
        <v>-45.6</v>
      </c>
      <c r="G1840" s="1">
        <v>38.9</v>
      </c>
      <c r="H1840" s="1">
        <v>-29.7</v>
      </c>
      <c r="I1840" s="1">
        <v>31.3</v>
      </c>
      <c r="J1840" s="7">
        <f t="shared" si="178"/>
        <v>0.27100000000000002</v>
      </c>
      <c r="K1840" s="4">
        <f t="shared" si="174"/>
        <v>4.2507690859016477E-2</v>
      </c>
      <c r="L1840" s="4">
        <f t="shared" si="175"/>
        <v>-3.9787158442806593E-2</v>
      </c>
      <c r="M1840" s="1">
        <f t="shared" si="176"/>
        <v>42.379135360967929</v>
      </c>
    </row>
    <row r="1841" spans="1:13" hidden="1" x14ac:dyDescent="0.15">
      <c r="A1841" s="14">
        <v>40591.23541666667</v>
      </c>
      <c r="B1841">
        <v>28</v>
      </c>
      <c r="C1841">
        <v>17</v>
      </c>
      <c r="D1841" s="1">
        <v>-7.4</v>
      </c>
      <c r="E1841" s="1">
        <v>2.1</v>
      </c>
      <c r="F1841" s="1">
        <v>-6.4</v>
      </c>
      <c r="G1841" s="1">
        <v>1.7</v>
      </c>
      <c r="H1841" s="1">
        <v>-10.4</v>
      </c>
      <c r="I1841" s="1">
        <v>3.1</v>
      </c>
      <c r="J1841" s="7">
        <f t="shared" si="178"/>
        <v>7.4999999999999997E-2</v>
      </c>
      <c r="K1841" s="4">
        <f t="shared" si="174"/>
        <v>0.63878279835270235</v>
      </c>
      <c r="L1841" s="4">
        <f t="shared" si="175"/>
        <v>-0.69481404456486107</v>
      </c>
      <c r="M1841" s="1">
        <f t="shared" si="176"/>
        <v>11.415839524407014</v>
      </c>
    </row>
    <row r="1842" spans="1:13" hidden="1" x14ac:dyDescent="0.15">
      <c r="A1842" s="14">
        <v>40593.797222222223</v>
      </c>
      <c r="B1842">
        <v>892</v>
      </c>
      <c r="C1842">
        <v>30</v>
      </c>
      <c r="D1842" s="1">
        <v>-71.3</v>
      </c>
      <c r="E1842" s="1">
        <v>92.8</v>
      </c>
      <c r="F1842" s="1">
        <v>-49.9</v>
      </c>
      <c r="G1842" s="1">
        <v>87.7</v>
      </c>
      <c r="H1842" s="1">
        <v>-69.099999999999994</v>
      </c>
      <c r="I1842" s="1">
        <v>68.3</v>
      </c>
      <c r="J1842" s="7">
        <f t="shared" si="178"/>
        <v>0.10403587443946188</v>
      </c>
      <c r="K1842" s="4">
        <f t="shared" si="174"/>
        <v>-8.9910063514174979E-2</v>
      </c>
      <c r="L1842" s="4">
        <f t="shared" si="175"/>
        <v>0.12806992884466367</v>
      </c>
      <c r="M1842" s="1">
        <f t="shared" si="176"/>
        <v>53.328185504516121</v>
      </c>
    </row>
    <row r="1843" spans="1:13" hidden="1" x14ac:dyDescent="0.15">
      <c r="A1843" s="14">
        <v>40594.284722222219</v>
      </c>
      <c r="B1843">
        <v>404</v>
      </c>
      <c r="C1843">
        <v>34</v>
      </c>
      <c r="D1843" s="1">
        <v>-48</v>
      </c>
      <c r="E1843" s="1">
        <v>52.9</v>
      </c>
      <c r="F1843" s="1">
        <v>-43.9</v>
      </c>
      <c r="G1843" s="1">
        <v>35.4</v>
      </c>
      <c r="H1843" s="1">
        <v>-34.299999999999997</v>
      </c>
      <c r="I1843" s="1">
        <v>26.3</v>
      </c>
      <c r="J1843" s="7">
        <f t="shared" si="178"/>
        <v>0.13094059405940595</v>
      </c>
      <c r="K1843" s="4">
        <f t="shared" si="174"/>
        <v>0.13223797534979945</v>
      </c>
      <c r="L1843" s="4">
        <f t="shared" si="175"/>
        <v>0.1881615519924153</v>
      </c>
      <c r="M1843" s="1">
        <f t="shared" si="176"/>
        <v>57.040899239658806</v>
      </c>
    </row>
    <row r="1844" spans="1:13" hidden="1" x14ac:dyDescent="0.15">
      <c r="A1844" s="14">
        <v>40598.388888888891</v>
      </c>
      <c r="B1844">
        <v>137</v>
      </c>
      <c r="C1844">
        <v>16</v>
      </c>
      <c r="D1844" s="1">
        <v>-38.200000000000003</v>
      </c>
      <c r="E1844" s="1">
        <v>19</v>
      </c>
      <c r="F1844" s="1">
        <v>-30.4</v>
      </c>
      <c r="G1844" s="1">
        <v>29.9</v>
      </c>
      <c r="H1844" s="1">
        <v>-19.399999999999999</v>
      </c>
      <c r="I1844" s="1">
        <v>22.3</v>
      </c>
      <c r="J1844" s="7">
        <f t="shared" si="178"/>
        <v>0.13868613138686131</v>
      </c>
      <c r="K1844" s="4">
        <f t="shared" si="174"/>
        <v>0.10639217458727918</v>
      </c>
      <c r="L1844" s="4">
        <f t="shared" si="175"/>
        <v>-9.0481289773970529E-3</v>
      </c>
      <c r="M1844" s="1">
        <f t="shared" si="176"/>
        <v>44.40319054877083</v>
      </c>
    </row>
    <row r="1845" spans="1:13" hidden="1" x14ac:dyDescent="0.15">
      <c r="A1845" s="14">
        <v>40598.681250000001</v>
      </c>
      <c r="B1845">
        <v>99</v>
      </c>
      <c r="C1845">
        <v>18</v>
      </c>
      <c r="D1845" s="1">
        <v>-30.5</v>
      </c>
      <c r="E1845" s="1">
        <v>20.100000000000001</v>
      </c>
      <c r="F1845" s="1">
        <v>-25.3</v>
      </c>
      <c r="G1845" s="1">
        <v>35.700000000000003</v>
      </c>
      <c r="H1845" s="1">
        <v>-26.8</v>
      </c>
      <c r="I1845" s="1">
        <v>26.2</v>
      </c>
      <c r="J1845" s="7">
        <f t="shared" si="178"/>
        <v>0.20303030303030303</v>
      </c>
      <c r="K1845" s="4">
        <f t="shared" si="174"/>
        <v>-6.8368376765407371E-2</v>
      </c>
      <c r="L1845" s="4">
        <f t="shared" si="175"/>
        <v>-0.12493873660829995</v>
      </c>
      <c r="M1845" s="1">
        <f t="shared" si="176"/>
        <v>36.86989764584402</v>
      </c>
    </row>
    <row r="1846" spans="1:13" hidden="1" x14ac:dyDescent="0.15">
      <c r="A1846" s="14">
        <v>40600.322916666664</v>
      </c>
      <c r="B1846">
        <v>49</v>
      </c>
      <c r="C1846">
        <v>31</v>
      </c>
      <c r="D1846" s="1">
        <v>-15.9</v>
      </c>
      <c r="E1846" s="1">
        <v>8.5</v>
      </c>
      <c r="F1846" s="1">
        <v>-21.8</v>
      </c>
      <c r="G1846" s="1">
        <v>18.899999999999999</v>
      </c>
      <c r="H1846" s="1">
        <v>-19.3</v>
      </c>
      <c r="I1846" s="1">
        <v>12.1</v>
      </c>
      <c r="J1846" s="7">
        <f t="shared" si="178"/>
        <v>0.17346938775510204</v>
      </c>
      <c r="K1846" s="4">
        <f t="shared" si="174"/>
        <v>-7.5064679852792596E-2</v>
      </c>
      <c r="L1846" s="4">
        <f t="shared" si="175"/>
        <v>-0.35613838329348102</v>
      </c>
      <c r="M1846" s="1">
        <f t="shared" si="176"/>
        <v>23.769388859953736</v>
      </c>
    </row>
    <row r="1847" spans="1:13" hidden="1" x14ac:dyDescent="0.15">
      <c r="A1847" s="14">
        <v>40600.565972222219</v>
      </c>
      <c r="B1847">
        <v>106</v>
      </c>
      <c r="C1847">
        <v>30</v>
      </c>
      <c r="D1847" s="1">
        <v>-16.088394999999998</v>
      </c>
      <c r="E1847" s="1">
        <v>18.934345</v>
      </c>
      <c r="F1847" s="1">
        <v>-22.89733</v>
      </c>
      <c r="G1847" s="1">
        <v>25</v>
      </c>
      <c r="H1847" s="1">
        <v>-17.600000000000001</v>
      </c>
      <c r="I1847" s="1">
        <v>19.3</v>
      </c>
      <c r="J1847" s="7">
        <f t="shared" si="178"/>
        <v>0.17862589622641509</v>
      </c>
      <c r="K1847" s="4">
        <f t="shared" si="174"/>
        <v>-0.1914272882157213</v>
      </c>
      <c r="L1847" s="4">
        <f t="shared" si="175"/>
        <v>3.1737618257121722E-2</v>
      </c>
      <c r="M1847" s="1">
        <f t="shared" si="176"/>
        <v>47.091685783037306</v>
      </c>
    </row>
    <row r="1848" spans="1:13" hidden="1" x14ac:dyDescent="0.15">
      <c r="A1848" s="14">
        <v>40601.329861111109</v>
      </c>
      <c r="B1848">
        <v>50</v>
      </c>
      <c r="C1848">
        <v>15</v>
      </c>
      <c r="D1848" s="1">
        <v>-22.1</v>
      </c>
      <c r="E1848" s="1">
        <v>15.1</v>
      </c>
      <c r="F1848" s="1">
        <v>-9.6</v>
      </c>
      <c r="G1848" s="1">
        <v>17.100000000000001</v>
      </c>
      <c r="H1848" s="1">
        <v>-13.9</v>
      </c>
      <c r="I1848" s="1">
        <v>14.1</v>
      </c>
      <c r="J1848" s="7">
        <f t="shared" si="178"/>
        <v>0.30199999999999999</v>
      </c>
      <c r="K1848" s="4">
        <f t="shared" si="174"/>
        <v>0.11139616329295682</v>
      </c>
      <c r="L1848" s="4">
        <f t="shared" si="175"/>
        <v>3.596214703907432E-2</v>
      </c>
      <c r="M1848" s="1">
        <f t="shared" si="176"/>
        <v>47.369508064255292</v>
      </c>
    </row>
    <row r="1849" spans="1:13" hidden="1" x14ac:dyDescent="0.15">
      <c r="A1849" s="14">
        <v>40601.370833333334</v>
      </c>
      <c r="B1849">
        <v>48</v>
      </c>
      <c r="C1849">
        <v>11</v>
      </c>
      <c r="D1849" s="1">
        <v>-21.7</v>
      </c>
      <c r="E1849" s="1">
        <v>7.7</v>
      </c>
      <c r="F1849" s="1">
        <v>-18.5</v>
      </c>
      <c r="G1849" s="1">
        <v>17.2</v>
      </c>
      <c r="H1849" s="1">
        <v>-11.5</v>
      </c>
      <c r="I1849" s="1">
        <v>15</v>
      </c>
      <c r="J1849" s="7">
        <f t="shared" si="178"/>
        <v>0.16041666666666668</v>
      </c>
      <c r="K1849" s="4">
        <f t="shared" si="174"/>
        <v>0.10093128694098059</v>
      </c>
      <c r="L1849" s="4">
        <f t="shared" si="175"/>
        <v>-0.1742071151811298</v>
      </c>
      <c r="M1849" s="1">
        <f t="shared" si="176"/>
        <v>33.804888573700026</v>
      </c>
    </row>
    <row r="1850" spans="1:13" hidden="1" x14ac:dyDescent="0.15">
      <c r="A1850" s="14">
        <v>40601.424305555556</v>
      </c>
      <c r="B1850">
        <v>67</v>
      </c>
      <c r="C1850">
        <v>4</v>
      </c>
      <c r="D1850" s="1">
        <v>-16.100000000000001</v>
      </c>
      <c r="E1850" s="1">
        <v>14.7</v>
      </c>
      <c r="F1850" s="1">
        <v>-7.4</v>
      </c>
      <c r="G1850" s="1">
        <v>17.2</v>
      </c>
      <c r="H1850" s="1">
        <v>-12.7</v>
      </c>
      <c r="I1850" s="1">
        <v>16.7</v>
      </c>
      <c r="J1850" s="7">
        <f t="shared" si="178"/>
        <v>0.21940298507462686</v>
      </c>
      <c r="K1850" s="4">
        <f t="shared" si="174"/>
        <v>-2.8702570875699156E-2</v>
      </c>
      <c r="L1850" s="4">
        <f t="shared" si="175"/>
        <v>6.3513613792219217E-2</v>
      </c>
      <c r="M1850" s="1">
        <f t="shared" si="176"/>
        <v>49.17476989191244</v>
      </c>
    </row>
    <row r="1851" spans="1:13" hidden="1" x14ac:dyDescent="0.15">
      <c r="A1851" s="14">
        <v>40601.457638888889</v>
      </c>
      <c r="B1851">
        <v>39</v>
      </c>
      <c r="C1851">
        <v>14</v>
      </c>
      <c r="D1851" s="1">
        <v>-14</v>
      </c>
      <c r="E1851" s="1">
        <v>3.6</v>
      </c>
      <c r="F1851" s="1">
        <v>-17.2</v>
      </c>
      <c r="G1851" s="1">
        <v>17.2</v>
      </c>
      <c r="H1851" s="1">
        <v>-17.2</v>
      </c>
      <c r="I1851" s="1">
        <v>16.399999999999999</v>
      </c>
      <c r="J1851" s="7">
        <f t="shared" si="178"/>
        <v>9.2307692307692313E-2</v>
      </c>
      <c r="K1851" s="4">
        <f t="shared" si="174"/>
        <v>-8.9400411229310889E-2</v>
      </c>
      <c r="L1851" s="4">
        <f t="shared" si="175"/>
        <v>-0.67922594614026166</v>
      </c>
      <c r="M1851" s="1">
        <f t="shared" si="176"/>
        <v>11.821488340607257</v>
      </c>
    </row>
    <row r="1852" spans="1:13" hidden="1" x14ac:dyDescent="0.15">
      <c r="A1852" s="14">
        <v>40601.509722222225</v>
      </c>
      <c r="B1852">
        <v>63</v>
      </c>
      <c r="C1852">
        <v>18</v>
      </c>
      <c r="D1852" s="1">
        <v>-27.3</v>
      </c>
      <c r="E1852" s="1">
        <v>23.2</v>
      </c>
      <c r="F1852" s="1">
        <v>-20.8</v>
      </c>
      <c r="G1852" s="1">
        <v>27.1</v>
      </c>
      <c r="H1852" s="1">
        <v>-21.2</v>
      </c>
      <c r="I1852" s="1">
        <v>23.3</v>
      </c>
      <c r="J1852" s="7">
        <f t="shared" si="178"/>
        <v>0.36825396825396822</v>
      </c>
      <c r="K1852" s="4">
        <f t="shared" si="174"/>
        <v>3.1933561663502648E-3</v>
      </c>
      <c r="L1852" s="4">
        <f t="shared" si="175"/>
        <v>3.9152123962148226E-2</v>
      </c>
      <c r="M1852" s="1">
        <f t="shared" si="176"/>
        <v>47.579147500283419</v>
      </c>
    </row>
    <row r="1853" spans="1:13" x14ac:dyDescent="0.15">
      <c r="A1853" s="14">
        <v>40602.299305555556</v>
      </c>
      <c r="B1853">
        <v>24</v>
      </c>
      <c r="C1853">
        <v>14</v>
      </c>
      <c r="D1853" s="1">
        <v>-9.8000000000000007</v>
      </c>
      <c r="E1853" s="1">
        <v>6.4</v>
      </c>
      <c r="F1853" s="1">
        <v>-7.3</v>
      </c>
      <c r="G1853" s="1">
        <v>13.1</v>
      </c>
      <c r="H1853" s="1">
        <v>-10.6</v>
      </c>
      <c r="I1853" s="1">
        <v>7.2</v>
      </c>
      <c r="J1853" s="7">
        <f t="shared" si="178"/>
        <v>0.26666666666666666</v>
      </c>
      <c r="K1853" s="4">
        <f t="shared" si="174"/>
        <v>-0.12604521996326939</v>
      </c>
      <c r="L1853" s="4">
        <f t="shared" si="175"/>
        <v>-0.219125891280883</v>
      </c>
      <c r="M1853" s="1">
        <f t="shared" si="176"/>
        <v>31.122470196792001</v>
      </c>
    </row>
    <row r="1854" spans="1:13" x14ac:dyDescent="0.15">
      <c r="A1854" s="14">
        <v>40602.40625</v>
      </c>
      <c r="B1854">
        <v>42</v>
      </c>
      <c r="C1854">
        <v>16</v>
      </c>
      <c r="D1854" s="1">
        <v>-22.1</v>
      </c>
      <c r="E1854" s="1">
        <v>8.5</v>
      </c>
      <c r="F1854" s="1">
        <v>-7.1</v>
      </c>
      <c r="G1854" s="1">
        <v>13.8</v>
      </c>
      <c r="H1854" s="1">
        <v>-15.3</v>
      </c>
      <c r="I1854" s="1">
        <v>6.3</v>
      </c>
      <c r="J1854" s="7">
        <f t="shared" si="178"/>
        <v>0.20238095238095238</v>
      </c>
      <c r="K1854" s="4">
        <f t="shared" si="174"/>
        <v>0.20451318728387419</v>
      </c>
      <c r="L1854" s="4">
        <f t="shared" si="175"/>
        <v>-0.25527250510330607</v>
      </c>
      <c r="M1854" s="1">
        <f t="shared" si="176"/>
        <v>29.054604099077146</v>
      </c>
    </row>
    <row r="1855" spans="1:13" hidden="1" x14ac:dyDescent="0.15">
      <c r="A1855" s="14">
        <v>40602.442361111112</v>
      </c>
      <c r="B1855">
        <v>38</v>
      </c>
      <c r="C1855">
        <v>12</v>
      </c>
      <c r="D1855" s="1">
        <v>-12.2</v>
      </c>
      <c r="E1855" s="1">
        <v>9.6999999999999993</v>
      </c>
      <c r="F1855" s="1">
        <v>-7.9</v>
      </c>
      <c r="G1855" s="1">
        <v>19.2</v>
      </c>
      <c r="H1855" s="1">
        <v>-12.8</v>
      </c>
      <c r="I1855" s="1">
        <v>16.100000000000001</v>
      </c>
      <c r="J1855" s="7">
        <f t="shared" ref="J1855:J1883" si="179">E1855/B1855</f>
        <v>0.2552631578947368</v>
      </c>
      <c r="K1855" s="4">
        <f t="shared" si="174"/>
        <v>-0.1969413980288014</v>
      </c>
      <c r="L1855" s="4">
        <f t="shared" si="175"/>
        <v>-0.12043823538162358</v>
      </c>
      <c r="M1855" s="1">
        <f t="shared" si="176"/>
        <v>37.155303900470429</v>
      </c>
    </row>
    <row r="1856" spans="1:13" hidden="1" x14ac:dyDescent="0.15">
      <c r="A1856" s="14">
        <v>40602.474999999999</v>
      </c>
      <c r="B1856">
        <v>35</v>
      </c>
      <c r="C1856">
        <v>14</v>
      </c>
      <c r="D1856" s="1">
        <v>-14.1</v>
      </c>
      <c r="E1856" s="1">
        <v>9.9</v>
      </c>
      <c r="F1856" s="1">
        <v>-15.7</v>
      </c>
      <c r="G1856" s="1">
        <v>18.2</v>
      </c>
      <c r="H1856" s="1">
        <v>-11.3</v>
      </c>
      <c r="I1856" s="1">
        <v>21.3</v>
      </c>
      <c r="J1856" s="7">
        <f t="shared" si="179"/>
        <v>0.28285714285714286</v>
      </c>
      <c r="K1856" s="4">
        <f t="shared" si="174"/>
        <v>-0.11085227532969488</v>
      </c>
      <c r="L1856" s="4">
        <f t="shared" si="175"/>
        <v>-5.744324888586979E-2</v>
      </c>
      <c r="M1856" s="1">
        <f t="shared" si="176"/>
        <v>41.221802292838419</v>
      </c>
    </row>
    <row r="1857" spans="1:13" hidden="1" x14ac:dyDescent="0.15">
      <c r="A1857" s="14">
        <v>40602.502083333333</v>
      </c>
      <c r="B1857">
        <v>29</v>
      </c>
      <c r="C1857">
        <v>6</v>
      </c>
      <c r="D1857" s="1">
        <v>-12.4</v>
      </c>
      <c r="E1857" s="1">
        <v>8.8000000000000007</v>
      </c>
      <c r="F1857" s="1">
        <v>-13.5</v>
      </c>
      <c r="G1857" s="1">
        <v>14.1</v>
      </c>
      <c r="H1857" s="1">
        <v>-10.7</v>
      </c>
      <c r="I1857" s="1">
        <v>7.3</v>
      </c>
      <c r="J1857" s="7">
        <f t="shared" si="179"/>
        <v>0.30344827586206902</v>
      </c>
      <c r="K1857" s="4">
        <f t="shared" si="174"/>
        <v>-5.5797427493144806E-2</v>
      </c>
      <c r="L1857" s="4">
        <f t="shared" si="175"/>
        <v>-8.490110553504096E-2</v>
      </c>
      <c r="M1857" s="1">
        <f t="shared" si="176"/>
        <v>39.434901165088355</v>
      </c>
    </row>
    <row r="1858" spans="1:13" hidden="1" x14ac:dyDescent="0.15">
      <c r="A1858" s="14">
        <v>40602.538888888892</v>
      </c>
      <c r="B1858">
        <v>42</v>
      </c>
      <c r="C1858">
        <v>10</v>
      </c>
      <c r="D1858" s="1">
        <v>-11.7</v>
      </c>
      <c r="E1858" s="1">
        <v>11.3</v>
      </c>
      <c r="F1858" s="1">
        <v>-13.7</v>
      </c>
      <c r="G1858" s="1">
        <v>16</v>
      </c>
      <c r="H1858" s="1">
        <v>-13.7</v>
      </c>
      <c r="I1858" s="1">
        <v>12</v>
      </c>
      <c r="J1858" s="7">
        <f t="shared" si="179"/>
        <v>0.26904761904761909</v>
      </c>
      <c r="K1858" s="4">
        <f t="shared" si="174"/>
        <v>-0.13593412090976317</v>
      </c>
      <c r="L1858" s="4">
        <f t="shared" si="175"/>
        <v>-8.3642123672986998E-2</v>
      </c>
      <c r="M1858" s="1">
        <f t="shared" si="176"/>
        <v>39.516409555535567</v>
      </c>
    </row>
    <row r="1859" spans="1:13" hidden="1" x14ac:dyDescent="0.15">
      <c r="A1859" s="14">
        <v>40602.658333333333</v>
      </c>
      <c r="B1859">
        <v>90</v>
      </c>
      <c r="C1859">
        <v>3</v>
      </c>
      <c r="D1859" s="1">
        <v>-59.7</v>
      </c>
      <c r="E1859" s="1">
        <v>22.1</v>
      </c>
      <c r="F1859" s="1">
        <v>-28.8</v>
      </c>
      <c r="G1859" s="1">
        <v>9.1999999999999993</v>
      </c>
      <c r="H1859" s="1">
        <v>-7.8</v>
      </c>
      <c r="I1859" s="1">
        <v>8.6</v>
      </c>
      <c r="J1859" s="7">
        <f t="shared" si="179"/>
        <v>0.24555555555555558</v>
      </c>
      <c r="K1859" s="4">
        <f t="shared" ref="K1859:K1920" si="180">IF(AND(D1859&lt;0,G1859&gt;0)=TRUE,LOG10(-D1859/G1859),)</f>
        <v>0.81218650378381385</v>
      </c>
      <c r="L1859" s="4">
        <f t="shared" ref="L1859:L1920" si="181">LOG10(E1859/(-H1859))</f>
        <v>0.45229767099463031</v>
      </c>
      <c r="M1859" s="1">
        <f t="shared" si="176"/>
        <v>70.559965171823805</v>
      </c>
    </row>
    <row r="1860" spans="1:13" hidden="1" x14ac:dyDescent="0.15">
      <c r="A1860" s="14">
        <v>40602.886111111111</v>
      </c>
      <c r="B1860">
        <v>17</v>
      </c>
      <c r="C1860">
        <v>30</v>
      </c>
      <c r="D1860" s="1">
        <v>-11.2</v>
      </c>
      <c r="E1860" s="1">
        <v>11.7</v>
      </c>
      <c r="F1860" s="1">
        <v>-2.2000000000000002</v>
      </c>
      <c r="G1860" s="1">
        <v>7.5</v>
      </c>
      <c r="H1860" s="1">
        <v>-7.5</v>
      </c>
      <c r="I1860" s="1">
        <v>10.199999999999999</v>
      </c>
      <c r="J1860" s="7">
        <f t="shared" si="179"/>
        <v>0.68823529411764706</v>
      </c>
      <c r="K1860" s="4">
        <f t="shared" si="180"/>
        <v>0.17415675927848151</v>
      </c>
      <c r="L1860" s="4">
        <f t="shared" si="181"/>
        <v>0.19312459835446155</v>
      </c>
      <c r="M1860" s="1">
        <f t="shared" si="176"/>
        <v>57.339087278326197</v>
      </c>
    </row>
    <row r="1861" spans="1:13" hidden="1" x14ac:dyDescent="0.15">
      <c r="A1861" s="14">
        <v>40603.099305555559</v>
      </c>
      <c r="B1861">
        <v>28</v>
      </c>
      <c r="C1861">
        <v>5</v>
      </c>
      <c r="D1861" s="1">
        <v>-1</v>
      </c>
      <c r="E1861" s="1">
        <v>5.3</v>
      </c>
      <c r="F1861" s="1">
        <v>-1</v>
      </c>
      <c r="G1861" s="1">
        <v>21.3</v>
      </c>
      <c r="H1861" s="1">
        <v>-15</v>
      </c>
      <c r="I1861" s="1">
        <v>16.899999999999999</v>
      </c>
      <c r="J1861" s="7">
        <f t="shared" si="179"/>
        <v>0.18928571428571428</v>
      </c>
      <c r="K1861" s="4">
        <f t="shared" si="180"/>
        <v>-1.3283796034387378</v>
      </c>
      <c r="L1861" s="4">
        <f t="shared" si="181"/>
        <v>-0.45181538945489219</v>
      </c>
      <c r="M1861" s="1">
        <f t="shared" si="176"/>
        <v>19.460012435286089</v>
      </c>
    </row>
    <row r="1862" spans="1:13" hidden="1" x14ac:dyDescent="0.15">
      <c r="A1862" s="14">
        <v>40603.154861111114</v>
      </c>
      <c r="B1862">
        <v>26</v>
      </c>
      <c r="C1862">
        <v>23</v>
      </c>
      <c r="D1862" s="1">
        <v>-11.5</v>
      </c>
      <c r="E1862" s="1">
        <v>5.8</v>
      </c>
      <c r="F1862" s="1">
        <v>-14.3</v>
      </c>
      <c r="G1862" s="1">
        <v>23.9</v>
      </c>
      <c r="H1862" s="1">
        <v>-11.9</v>
      </c>
      <c r="I1862" s="1">
        <v>19.399999999999999</v>
      </c>
      <c r="J1862" s="7">
        <f t="shared" si="179"/>
        <v>0.22307692307692306</v>
      </c>
      <c r="K1862" s="4">
        <f t="shared" si="180"/>
        <v>-0.31770006059452599</v>
      </c>
      <c r="L1862" s="4">
        <f t="shared" si="181"/>
        <v>-0.31211896782959347</v>
      </c>
      <c r="M1862" s="1">
        <f t="shared" si="176"/>
        <v>25.984370591185286</v>
      </c>
    </row>
    <row r="1863" spans="1:13" hidden="1" x14ac:dyDescent="0.15">
      <c r="A1863" s="14">
        <v>40603.245138888888</v>
      </c>
      <c r="B1863">
        <v>50</v>
      </c>
      <c r="C1863">
        <v>12</v>
      </c>
      <c r="D1863" s="1">
        <v>-15.3</v>
      </c>
      <c r="E1863" s="1">
        <v>12.9</v>
      </c>
      <c r="F1863" s="1">
        <v>-12</v>
      </c>
      <c r="G1863" s="1">
        <v>12.8</v>
      </c>
      <c r="H1863" s="1">
        <v>-8.6999999999999993</v>
      </c>
      <c r="I1863" s="1">
        <v>9.8000000000000007</v>
      </c>
      <c r="J1863" s="7">
        <f t="shared" si="179"/>
        <v>0.25800000000000001</v>
      </c>
      <c r="K1863" s="4">
        <f t="shared" si="180"/>
        <v>7.748146116973044E-2</v>
      </c>
      <c r="L1863" s="4">
        <f t="shared" si="181"/>
        <v>0.17107045768063045</v>
      </c>
      <c r="M1863" s="1">
        <f t="shared" si="176"/>
        <v>56.003540851749506</v>
      </c>
    </row>
    <row r="1864" spans="1:13" hidden="1" x14ac:dyDescent="0.15">
      <c r="A1864" s="14">
        <v>40603.51666666667</v>
      </c>
      <c r="B1864">
        <v>36</v>
      </c>
      <c r="C1864">
        <v>20</v>
      </c>
      <c r="D1864" s="1">
        <v>-7.3295079999999997</v>
      </c>
      <c r="E1864" s="1">
        <v>11.625559000000001</v>
      </c>
      <c r="F1864" s="1">
        <v>-1.5645800000000001</v>
      </c>
      <c r="G1864" s="1">
        <v>16.3</v>
      </c>
      <c r="H1864" s="1">
        <v>-9</v>
      </c>
      <c r="I1864" s="1">
        <v>6.8</v>
      </c>
      <c r="J1864" s="7">
        <f t="shared" si="179"/>
        <v>0.32293219444444449</v>
      </c>
      <c r="K1864" s="4">
        <f t="shared" si="180"/>
        <v>-0.34711278120299782</v>
      </c>
      <c r="L1864" s="4">
        <f t="shared" si="181"/>
        <v>0.11117133511437721</v>
      </c>
      <c r="M1864" s="1">
        <f t="shared" si="176"/>
        <v>52.254528218568325</v>
      </c>
    </row>
    <row r="1865" spans="1:13" hidden="1" x14ac:dyDescent="0.15">
      <c r="A1865" s="14">
        <v>40604.086805555555</v>
      </c>
      <c r="B1865">
        <v>34</v>
      </c>
      <c r="C1865">
        <v>5</v>
      </c>
      <c r="D1865" s="1">
        <v>-9.5</v>
      </c>
      <c r="E1865" s="1">
        <v>9.3000000000000007</v>
      </c>
      <c r="F1865" s="1">
        <v>-2.4</v>
      </c>
      <c r="G1865" s="1">
        <v>8.3000000000000007</v>
      </c>
      <c r="H1865" s="1">
        <v>-8</v>
      </c>
      <c r="I1865" s="1">
        <v>8.1</v>
      </c>
      <c r="J1865" s="7">
        <f t="shared" si="179"/>
        <v>0.27352941176470591</v>
      </c>
      <c r="K1865" s="4">
        <f t="shared" si="180"/>
        <v>5.8645512912773784E-2</v>
      </c>
      <c r="L1865" s="4">
        <f t="shared" si="181"/>
        <v>6.5392961561991564E-2</v>
      </c>
      <c r="M1865" s="1">
        <f t="shared" ref="M1865:M1925" si="182">ATAN(-E1865/H1865)/PI()*180</f>
        <v>49.297386663941701</v>
      </c>
    </row>
    <row r="1866" spans="1:13" hidden="1" x14ac:dyDescent="0.15">
      <c r="A1866" s="14">
        <v>40604.826388888891</v>
      </c>
      <c r="B1866">
        <v>651</v>
      </c>
      <c r="C1866">
        <v>14</v>
      </c>
      <c r="D1866" s="1">
        <v>-5.7</v>
      </c>
      <c r="E1866" s="1">
        <v>36.299999999999997</v>
      </c>
      <c r="F1866" s="1">
        <v>-1.8</v>
      </c>
      <c r="G1866" s="1">
        <v>15.8</v>
      </c>
      <c r="H1866" s="1">
        <v>-12.7</v>
      </c>
      <c r="I1866" s="1">
        <v>11.1</v>
      </c>
      <c r="J1866" s="7">
        <f t="shared" si="179"/>
        <v>5.5760368663594469E-2</v>
      </c>
      <c r="K1866" s="4">
        <f t="shared" si="180"/>
        <v>-0.44278223128193123</v>
      </c>
      <c r="L1866" s="4">
        <f t="shared" si="181"/>
        <v>0.45610290408015564</v>
      </c>
      <c r="M1866" s="1">
        <f t="shared" si="182"/>
        <v>70.716984800473242</v>
      </c>
    </row>
    <row r="1867" spans="1:13" hidden="1" x14ac:dyDescent="0.15">
      <c r="A1867" s="14">
        <v>40604.941666666666</v>
      </c>
      <c r="B1867">
        <v>41</v>
      </c>
      <c r="C1867">
        <v>31</v>
      </c>
      <c r="D1867" s="1">
        <v>-8.3778790000000001</v>
      </c>
      <c r="E1867" s="1">
        <v>3.2077879999999999</v>
      </c>
      <c r="F1867" s="1">
        <v>-5.9334899999999999</v>
      </c>
      <c r="G1867" s="1">
        <v>7.5</v>
      </c>
      <c r="H1867" s="1">
        <v>-4.2</v>
      </c>
      <c r="I1867" s="1">
        <v>1.7</v>
      </c>
      <c r="J1867" s="7">
        <f t="shared" si="179"/>
        <v>7.8238731707317072E-2</v>
      </c>
      <c r="K1867" s="4">
        <f t="shared" si="180"/>
        <v>4.8072820252050383E-2</v>
      </c>
      <c r="L1867" s="4">
        <f t="shared" si="181"/>
        <v>-0.11704363199292078</v>
      </c>
      <c r="M1867" s="1">
        <f t="shared" si="182"/>
        <v>37.37110923253023</v>
      </c>
    </row>
    <row r="1868" spans="1:13" hidden="1" x14ac:dyDescent="0.15">
      <c r="A1868" s="14">
        <v>40605.122916666667</v>
      </c>
      <c r="B1868">
        <v>54</v>
      </c>
      <c r="C1868">
        <v>13</v>
      </c>
      <c r="D1868" s="1">
        <v>-13.7</v>
      </c>
      <c r="E1868" s="1">
        <v>13.4</v>
      </c>
      <c r="F1868" s="1">
        <v>-8.8000000000000007</v>
      </c>
      <c r="G1868" s="1">
        <v>13.4</v>
      </c>
      <c r="H1868" s="1">
        <v>-16.5</v>
      </c>
      <c r="I1868" s="1">
        <v>12.1</v>
      </c>
      <c r="J1868" s="7">
        <f t="shared" si="179"/>
        <v>0.24814814814814815</v>
      </c>
      <c r="K1868" s="4">
        <f t="shared" si="180"/>
        <v>9.6157687915991198E-3</v>
      </c>
      <c r="L1868" s="4">
        <f t="shared" si="181"/>
        <v>-9.0379145849098647E-2</v>
      </c>
      <c r="M1868" s="1">
        <f t="shared" si="182"/>
        <v>39.080783628694476</v>
      </c>
    </row>
    <row r="1869" spans="1:13" hidden="1" x14ac:dyDescent="0.15">
      <c r="A1869" s="14">
        <v>40605.186111111114</v>
      </c>
      <c r="B1869">
        <v>45</v>
      </c>
      <c r="D1869" s="1">
        <v>-13.8</v>
      </c>
      <c r="E1869" s="1">
        <v>16.3</v>
      </c>
      <c r="F1869" s="1">
        <v>-14.3</v>
      </c>
      <c r="J1869" s="7">
        <f t="shared" si="179"/>
        <v>0.36222222222222222</v>
      </c>
    </row>
    <row r="1870" spans="1:13" hidden="1" x14ac:dyDescent="0.15">
      <c r="A1870" s="14">
        <v>40605.268750000003</v>
      </c>
      <c r="B1870">
        <v>45</v>
      </c>
      <c r="C1870">
        <v>20</v>
      </c>
      <c r="D1870" s="1">
        <v>-19.600000000000001</v>
      </c>
      <c r="E1870" s="1">
        <v>12.2</v>
      </c>
      <c r="F1870" s="1">
        <v>-15.7</v>
      </c>
      <c r="G1870" s="1">
        <v>17.100000000000001</v>
      </c>
      <c r="H1870" s="1">
        <v>-15.1</v>
      </c>
      <c r="I1870" s="1">
        <v>12.5</v>
      </c>
      <c r="J1870" s="7">
        <f t="shared" si="179"/>
        <v>0.27111111111111108</v>
      </c>
      <c r="K1870" s="4">
        <f t="shared" si="180"/>
        <v>5.9259960964322192E-2</v>
      </c>
      <c r="L1870" s="4">
        <f t="shared" si="181"/>
        <v>-9.2617116618421202E-2</v>
      </c>
      <c r="M1870" s="1">
        <f t="shared" si="182"/>
        <v>38.936374631488256</v>
      </c>
    </row>
    <row r="1871" spans="1:13" hidden="1" x14ac:dyDescent="0.15">
      <c r="A1871" s="14">
        <v>40605.367361111108</v>
      </c>
      <c r="B1871">
        <v>51</v>
      </c>
      <c r="D1871" s="1">
        <v>-4.0999999999999996</v>
      </c>
      <c r="E1871" s="1">
        <v>8.3000000000000007</v>
      </c>
      <c r="F1871" s="1">
        <v>-12.9</v>
      </c>
      <c r="J1871" s="7">
        <f t="shared" si="179"/>
        <v>0.16274509803921569</v>
      </c>
    </row>
    <row r="1872" spans="1:13" hidden="1" x14ac:dyDescent="0.15">
      <c r="A1872" s="14">
        <v>40605.508333333331</v>
      </c>
      <c r="B1872">
        <v>34</v>
      </c>
      <c r="C1872">
        <v>8</v>
      </c>
      <c r="D1872" s="1">
        <v>-9.4</v>
      </c>
      <c r="E1872" s="1">
        <v>6.6</v>
      </c>
      <c r="F1872" s="1">
        <v>-3.5</v>
      </c>
      <c r="G1872" s="1">
        <v>8.6999999999999993</v>
      </c>
      <c r="H1872" s="1">
        <v>-9.6999999999999993</v>
      </c>
      <c r="I1872" s="1">
        <v>5.4</v>
      </c>
      <c r="J1872" s="7">
        <f t="shared" si="179"/>
        <v>0.19411764705882351</v>
      </c>
      <c r="K1872" s="4">
        <f t="shared" si="180"/>
        <v>3.3608600981080226E-2</v>
      </c>
      <c r="L1872" s="4">
        <f t="shared" si="181"/>
        <v>-0.16722779872437615</v>
      </c>
      <c r="M1872" s="1">
        <f t="shared" si="182"/>
        <v>34.231855438892168</v>
      </c>
    </row>
    <row r="1873" spans="1:13" hidden="1" x14ac:dyDescent="0.15">
      <c r="A1873" s="14">
        <v>40605.535416666666</v>
      </c>
      <c r="B1873">
        <v>32</v>
      </c>
      <c r="C1873">
        <v>6</v>
      </c>
      <c r="D1873" s="1">
        <v>-9.1</v>
      </c>
      <c r="E1873" s="1">
        <v>6.2</v>
      </c>
      <c r="F1873" s="1">
        <v>-7.3</v>
      </c>
      <c r="G1873" s="1">
        <v>12.9</v>
      </c>
      <c r="H1873" s="1">
        <v>-7.5</v>
      </c>
      <c r="I1873" s="1">
        <v>10.199999999999999</v>
      </c>
      <c r="J1873" s="7">
        <f t="shared" si="179"/>
        <v>0.19375000000000001</v>
      </c>
      <c r="K1873" s="4">
        <f t="shared" si="180"/>
        <v>-0.15154831797815541</v>
      </c>
      <c r="L1873" s="4">
        <f t="shared" si="181"/>
        <v>-8.2669573893446174E-2</v>
      </c>
      <c r="M1873" s="1">
        <f t="shared" si="182"/>
        <v>39.579404716237633</v>
      </c>
    </row>
    <row r="1874" spans="1:13" hidden="1" x14ac:dyDescent="0.15">
      <c r="A1874" s="14">
        <v>40605.663194444445</v>
      </c>
      <c r="B1874">
        <v>43</v>
      </c>
      <c r="C1874">
        <v>21</v>
      </c>
      <c r="D1874" s="1">
        <v>-11.4</v>
      </c>
      <c r="E1874" s="1">
        <v>5.0999999999999996</v>
      </c>
      <c r="F1874" s="1">
        <v>-21.1</v>
      </c>
      <c r="G1874" s="1">
        <v>10.1</v>
      </c>
      <c r="H1874" s="1">
        <v>-13.9</v>
      </c>
      <c r="I1874" s="1">
        <v>5.6</v>
      </c>
      <c r="J1874" s="7">
        <f t="shared" si="179"/>
        <v>0.11860465116279069</v>
      </c>
      <c r="K1874" s="4">
        <f t="shared" si="180"/>
        <v>5.2583477553830062E-2</v>
      </c>
      <c r="L1874" s="4">
        <f t="shared" si="181"/>
        <v>-0.43544462415615881</v>
      </c>
      <c r="M1874" s="1">
        <f t="shared" si="182"/>
        <v>20.148414140287827</v>
      </c>
    </row>
    <row r="1875" spans="1:13" hidden="1" x14ac:dyDescent="0.15">
      <c r="A1875" s="14">
        <v>40606.740972222222</v>
      </c>
      <c r="B1875">
        <v>53</v>
      </c>
      <c r="C1875">
        <v>20</v>
      </c>
      <c r="D1875" s="1">
        <v>-16</v>
      </c>
      <c r="E1875" s="1">
        <v>14.2</v>
      </c>
      <c r="F1875" s="1">
        <v>-8</v>
      </c>
      <c r="G1875" s="1">
        <v>14.9</v>
      </c>
      <c r="H1875" s="1">
        <v>-12.3</v>
      </c>
      <c r="I1875" s="1">
        <v>12.6</v>
      </c>
      <c r="J1875" s="7">
        <f t="shared" si="179"/>
        <v>0.26792452830188679</v>
      </c>
      <c r="K1875" s="4">
        <f t="shared" si="180"/>
        <v>3.0933714243650743E-2</v>
      </c>
      <c r="L1875" s="4">
        <f t="shared" si="181"/>
        <v>6.2383232943658488E-2</v>
      </c>
      <c r="M1875" s="1">
        <f t="shared" si="182"/>
        <v>49.100981697684617</v>
      </c>
    </row>
    <row r="1876" spans="1:13" x14ac:dyDescent="0.15">
      <c r="A1876" s="14">
        <v>40606.918055555558</v>
      </c>
      <c r="B1876">
        <v>32</v>
      </c>
      <c r="C1876">
        <v>32</v>
      </c>
      <c r="D1876" s="1">
        <v>-6.6</v>
      </c>
      <c r="E1876" s="1">
        <v>7.5</v>
      </c>
      <c r="F1876" s="1">
        <v>0.6</v>
      </c>
      <c r="G1876" s="1">
        <v>12.6</v>
      </c>
      <c r="H1876" s="1">
        <v>-12.5</v>
      </c>
      <c r="I1876" s="1">
        <v>21.8</v>
      </c>
      <c r="J1876" s="7">
        <f t="shared" si="179"/>
        <v>0.234375</v>
      </c>
      <c r="K1876" s="4">
        <f t="shared" si="180"/>
        <v>-0.28082660957569422</v>
      </c>
      <c r="L1876" s="4">
        <f t="shared" si="181"/>
        <v>-0.22184874961635639</v>
      </c>
      <c r="M1876" s="1">
        <f t="shared" si="182"/>
        <v>30.963756532073525</v>
      </c>
    </row>
    <row r="1877" spans="1:13" hidden="1" x14ac:dyDescent="0.15">
      <c r="A1877" s="14">
        <v>40606.98541666667</v>
      </c>
      <c r="B1877">
        <v>25</v>
      </c>
      <c r="C1877">
        <v>23</v>
      </c>
      <c r="D1877" s="1">
        <v>-8.5</v>
      </c>
      <c r="E1877" s="1">
        <v>3.2</v>
      </c>
      <c r="F1877" s="1">
        <v>-7.1</v>
      </c>
      <c r="G1877" s="1">
        <v>12.1</v>
      </c>
      <c r="H1877" s="1">
        <v>-9.8000000000000007</v>
      </c>
      <c r="I1877" s="1">
        <v>7.8</v>
      </c>
      <c r="J1877" s="7">
        <f t="shared" si="179"/>
        <v>0.128</v>
      </c>
      <c r="K1877" s="4">
        <f t="shared" si="180"/>
        <v>-0.15336644460215734</v>
      </c>
      <c r="L1877" s="4">
        <f t="shared" si="181"/>
        <v>-0.48607609737258889</v>
      </c>
      <c r="M1877" s="1">
        <f t="shared" si="182"/>
        <v>18.083445383048655</v>
      </c>
    </row>
    <row r="1878" spans="1:13" hidden="1" x14ac:dyDescent="0.15">
      <c r="A1878" s="14">
        <v>40607.081944444442</v>
      </c>
      <c r="B1878">
        <v>25</v>
      </c>
      <c r="C1878">
        <v>4</v>
      </c>
      <c r="D1878" s="1">
        <v>-1.1000000000000001</v>
      </c>
      <c r="E1878" s="1">
        <v>9.4</v>
      </c>
      <c r="F1878" s="1">
        <v>1.4</v>
      </c>
      <c r="G1878" s="1">
        <v>6.6</v>
      </c>
      <c r="H1878" s="1">
        <v>-6.8</v>
      </c>
      <c r="I1878" s="1">
        <v>3.8</v>
      </c>
      <c r="J1878" s="7">
        <f t="shared" si="179"/>
        <v>0.376</v>
      </c>
      <c r="K1878" s="4">
        <f t="shared" si="180"/>
        <v>-0.77815125038364363</v>
      </c>
      <c r="L1878" s="4">
        <f t="shared" si="181"/>
        <v>0.14061894089346241</v>
      </c>
      <c r="M1878" s="1">
        <f t="shared" si="182"/>
        <v>54.117862753795798</v>
      </c>
    </row>
    <row r="1879" spans="1:13" hidden="1" x14ac:dyDescent="0.15">
      <c r="A1879" s="14">
        <v>40607.118750000001</v>
      </c>
      <c r="B1879">
        <v>40</v>
      </c>
      <c r="C1879">
        <v>16</v>
      </c>
      <c r="D1879" s="1">
        <v>-7</v>
      </c>
      <c r="E1879" s="1">
        <v>10.3</v>
      </c>
      <c r="F1879" s="1">
        <v>-5.2</v>
      </c>
      <c r="G1879" s="1">
        <v>11.6</v>
      </c>
      <c r="H1879" s="1">
        <v>-8.1</v>
      </c>
      <c r="I1879" s="1">
        <v>10.5</v>
      </c>
      <c r="J1879" s="7">
        <f t="shared" si="179"/>
        <v>0.25750000000000001</v>
      </c>
      <c r="K1879" s="4">
        <f t="shared" si="180"/>
        <v>-0.21935994921266166</v>
      </c>
      <c r="L1879" s="4">
        <f t="shared" si="181"/>
        <v>0.10435220582652249</v>
      </c>
      <c r="M1879" s="1">
        <f t="shared" si="182"/>
        <v>51.818214571651865</v>
      </c>
    </row>
    <row r="1880" spans="1:13" x14ac:dyDescent="0.15">
      <c r="A1880" s="14">
        <v>40607.145833333336</v>
      </c>
      <c r="B1880">
        <v>21</v>
      </c>
      <c r="C1880">
        <v>5</v>
      </c>
      <c r="D1880" s="1">
        <v>-11.3</v>
      </c>
      <c r="E1880" s="1">
        <v>6.6</v>
      </c>
      <c r="F1880" s="1">
        <v>-10.7</v>
      </c>
      <c r="G1880" s="1">
        <v>12.5</v>
      </c>
      <c r="H1880" s="1">
        <v>-11.9</v>
      </c>
      <c r="I1880" s="1">
        <v>6.6</v>
      </c>
      <c r="J1880" s="7">
        <f t="shared" si="179"/>
        <v>0.31428571428571428</v>
      </c>
      <c r="K1880" s="4">
        <f t="shared" si="180"/>
        <v>-4.3831569524636682E-2</v>
      </c>
      <c r="L1880" s="4">
        <f t="shared" si="181"/>
        <v>-0.25600302585066215</v>
      </c>
      <c r="M1880" s="1">
        <f t="shared" si="182"/>
        <v>29.013707760902403</v>
      </c>
    </row>
    <row r="1881" spans="1:13" hidden="1" x14ac:dyDescent="0.15">
      <c r="A1881" s="14">
        <v>40607.645833333336</v>
      </c>
      <c r="B1881">
        <v>51</v>
      </c>
      <c r="C1881">
        <v>18</v>
      </c>
      <c r="D1881" s="1">
        <v>-10.7</v>
      </c>
      <c r="E1881" s="1">
        <v>13.6</v>
      </c>
      <c r="F1881" s="1">
        <v>-12.2</v>
      </c>
      <c r="G1881" s="1">
        <v>10.5</v>
      </c>
      <c r="H1881" s="1">
        <v>-9.9</v>
      </c>
      <c r="I1881" s="1">
        <v>9.9</v>
      </c>
      <c r="J1881" s="7">
        <f t="shared" si="179"/>
        <v>0.26666666666666666</v>
      </c>
      <c r="K1881" s="4">
        <f t="shared" si="180"/>
        <v>8.1944786152715384E-3</v>
      </c>
      <c r="L1881" s="4">
        <f t="shared" si="181"/>
        <v>0.13790371377266758</v>
      </c>
      <c r="M1881" s="1">
        <f t="shared" si="182"/>
        <v>53.94758475481563</v>
      </c>
    </row>
    <row r="1882" spans="1:13" hidden="1" x14ac:dyDescent="0.15">
      <c r="A1882" s="14">
        <v>40607.727083333331</v>
      </c>
      <c r="B1882">
        <v>102</v>
      </c>
      <c r="C1882">
        <v>34</v>
      </c>
      <c r="D1882" s="1">
        <v>-11</v>
      </c>
      <c r="E1882" s="1">
        <v>9.5</v>
      </c>
      <c r="F1882" s="1">
        <v>-13.7</v>
      </c>
      <c r="G1882" s="1">
        <v>7.7</v>
      </c>
      <c r="H1882" s="1">
        <v>-11.3</v>
      </c>
      <c r="I1882" s="1">
        <v>5.8</v>
      </c>
      <c r="J1882" s="7">
        <f t="shared" si="179"/>
        <v>9.3137254901960786E-2</v>
      </c>
      <c r="K1882" s="4">
        <f t="shared" si="180"/>
        <v>0.15490195998574319</v>
      </c>
      <c r="L1882" s="4">
        <f t="shared" si="181"/>
        <v>-7.5354838194571963E-2</v>
      </c>
      <c r="M1882" s="1">
        <f t="shared" si="182"/>
        <v>40.054033452895837</v>
      </c>
    </row>
    <row r="1883" spans="1:13" hidden="1" x14ac:dyDescent="0.15">
      <c r="A1883" s="14">
        <v>40607.798611111109</v>
      </c>
      <c r="B1883">
        <v>17</v>
      </c>
      <c r="C1883">
        <v>31</v>
      </c>
      <c r="D1883" s="1">
        <v>-0.7</v>
      </c>
      <c r="E1883" s="1">
        <v>3.9</v>
      </c>
      <c r="F1883" s="1">
        <v>-5</v>
      </c>
      <c r="G1883" s="1">
        <v>8.6999999999999993</v>
      </c>
      <c r="H1883" s="1">
        <v>-6.2</v>
      </c>
      <c r="I1883" s="1">
        <v>10.5</v>
      </c>
      <c r="J1883" s="7">
        <f t="shared" si="179"/>
        <v>0.22941176470588234</v>
      </c>
      <c r="K1883" s="4">
        <f t="shared" si="180"/>
        <v>-1.0944212126043618</v>
      </c>
      <c r="L1883" s="4">
        <f t="shared" si="181"/>
        <v>-0.20132708247175468</v>
      </c>
      <c r="M1883" s="1">
        <f t="shared" si="182"/>
        <v>32.171217128544583</v>
      </c>
    </row>
    <row r="1884" spans="1:13" hidden="1" x14ac:dyDescent="0.15">
      <c r="A1884" s="14">
        <v>40607.802777777775</v>
      </c>
      <c r="C1884">
        <v>15</v>
      </c>
      <c r="G1884" s="1">
        <v>6.2</v>
      </c>
      <c r="H1884" s="1">
        <v>-6.9</v>
      </c>
      <c r="I1884" s="1">
        <v>8.8000000000000007</v>
      </c>
    </row>
    <row r="1885" spans="1:13" hidden="1" x14ac:dyDescent="0.15">
      <c r="A1885" s="14">
        <v>40607.809027777781</v>
      </c>
      <c r="C1885">
        <v>30</v>
      </c>
      <c r="G1885" s="1">
        <v>5</v>
      </c>
      <c r="H1885" s="1">
        <v>-8.3000000000000007</v>
      </c>
      <c r="I1885" s="1">
        <v>4.7</v>
      </c>
    </row>
    <row r="1886" spans="1:13" hidden="1" x14ac:dyDescent="0.15">
      <c r="A1886" s="14">
        <v>40607.834722222222</v>
      </c>
      <c r="C1886">
        <v>6</v>
      </c>
      <c r="G1886" s="1">
        <v>11.1</v>
      </c>
      <c r="H1886" s="1">
        <v>-15.8</v>
      </c>
      <c r="I1886" s="1">
        <v>9.1</v>
      </c>
    </row>
    <row r="1887" spans="1:13" hidden="1" x14ac:dyDescent="0.15">
      <c r="A1887" s="14">
        <v>40609.511805555558</v>
      </c>
      <c r="B1887">
        <v>73</v>
      </c>
      <c r="C1887">
        <v>14</v>
      </c>
      <c r="D1887" s="1">
        <v>-7.3</v>
      </c>
      <c r="E1887" s="1">
        <v>3.8</v>
      </c>
      <c r="F1887" s="1">
        <v>-8.4</v>
      </c>
      <c r="G1887" s="1">
        <v>20.3</v>
      </c>
      <c r="H1887" s="1">
        <v>-15.4</v>
      </c>
      <c r="I1887" s="1">
        <v>9.1</v>
      </c>
      <c r="J1887" s="7">
        <f>E1887/B1887</f>
        <v>5.205479452054794E-2</v>
      </c>
      <c r="K1887" s="4">
        <f t="shared" si="180"/>
        <v>-0.444173177792757</v>
      </c>
      <c r="L1887" s="4">
        <f t="shared" si="181"/>
        <v>-0.60773712421965298</v>
      </c>
      <c r="M1887" s="1">
        <f t="shared" si="182"/>
        <v>13.861027563021146</v>
      </c>
    </row>
    <row r="1888" spans="1:13" hidden="1" x14ac:dyDescent="0.15">
      <c r="A1888" s="14">
        <v>40609.800000000003</v>
      </c>
    </row>
    <row r="1889" spans="1:13" hidden="1" x14ac:dyDescent="0.15">
      <c r="A1889" s="14">
        <v>40610.220833333333</v>
      </c>
      <c r="B1889">
        <v>297</v>
      </c>
      <c r="C1889">
        <v>22</v>
      </c>
      <c r="D1889" s="1">
        <v>4.0999999999999996</v>
      </c>
      <c r="E1889" s="1">
        <v>12.7</v>
      </c>
      <c r="F1889" s="1">
        <v>6.7</v>
      </c>
      <c r="G1889" s="1">
        <v>10.6</v>
      </c>
      <c r="H1889" s="1">
        <v>-7.3</v>
      </c>
      <c r="I1889" s="1">
        <v>10.3</v>
      </c>
      <c r="J1889" s="7">
        <f t="shared" ref="J1889:J1900" si="183">E1889/B1889</f>
        <v>4.2760942760942756E-2</v>
      </c>
      <c r="L1889" s="4">
        <f t="shared" si="181"/>
        <v>0.24048086083550094</v>
      </c>
      <c r="M1889" s="1">
        <f t="shared" si="182"/>
        <v>60.109575122340473</v>
      </c>
    </row>
    <row r="1890" spans="1:13" hidden="1" x14ac:dyDescent="0.15">
      <c r="A1890" s="14">
        <v>40610.227083333331</v>
      </c>
      <c r="B1890">
        <v>5</v>
      </c>
      <c r="C1890">
        <v>9</v>
      </c>
      <c r="D1890" s="1">
        <v>-3</v>
      </c>
      <c r="E1890" s="1">
        <v>1</v>
      </c>
      <c r="F1890" s="1">
        <v>-0.8</v>
      </c>
      <c r="G1890" s="1">
        <v>5.7</v>
      </c>
      <c r="H1890" s="1">
        <v>-4.7</v>
      </c>
      <c r="I1890" s="1">
        <v>-2.5</v>
      </c>
      <c r="J1890" s="7">
        <f t="shared" si="183"/>
        <v>0.2</v>
      </c>
      <c r="K1890" s="4">
        <f t="shared" si="180"/>
        <v>-0.27875360095282897</v>
      </c>
      <c r="L1890" s="4">
        <f t="shared" si="181"/>
        <v>-0.67209785793571741</v>
      </c>
      <c r="M1890" s="1">
        <f t="shared" si="182"/>
        <v>12.011478386365443</v>
      </c>
    </row>
    <row r="1891" spans="1:13" hidden="1" x14ac:dyDescent="0.15">
      <c r="A1891" s="14">
        <v>40610.290277777778</v>
      </c>
      <c r="B1891">
        <v>37</v>
      </c>
      <c r="D1891" s="1">
        <v>-7</v>
      </c>
      <c r="E1891" s="1">
        <v>1.5</v>
      </c>
      <c r="F1891" s="1">
        <v>-2.1</v>
      </c>
      <c r="J1891" s="7">
        <f t="shared" si="183"/>
        <v>4.0540540540540543E-2</v>
      </c>
    </row>
    <row r="1892" spans="1:13" hidden="1" x14ac:dyDescent="0.15">
      <c r="A1892" s="14">
        <v>40610.532638888886</v>
      </c>
      <c r="B1892">
        <v>27</v>
      </c>
      <c r="C1892">
        <v>6</v>
      </c>
      <c r="D1892" s="1">
        <v>-11.5</v>
      </c>
      <c r="E1892" s="1">
        <v>3.6</v>
      </c>
      <c r="F1892" s="1">
        <v>-14.6</v>
      </c>
      <c r="G1892" s="1">
        <v>13.1</v>
      </c>
      <c r="H1892" s="1">
        <v>-8.6999999999999993</v>
      </c>
      <c r="I1892" s="1">
        <v>6.5</v>
      </c>
      <c r="J1892" s="7">
        <f t="shared" si="183"/>
        <v>0.13333333333333333</v>
      </c>
      <c r="K1892" s="4">
        <f t="shared" si="180"/>
        <v>-5.6573455302152569E-2</v>
      </c>
      <c r="L1892" s="4">
        <f t="shared" si="181"/>
        <v>-0.38321675185133119</v>
      </c>
      <c r="M1892" s="1">
        <f t="shared" si="182"/>
        <v>22.479434397103116</v>
      </c>
    </row>
    <row r="1893" spans="1:13" hidden="1" x14ac:dyDescent="0.15">
      <c r="A1893" s="14">
        <v>40610.642361111109</v>
      </c>
      <c r="B1893">
        <v>36</v>
      </c>
      <c r="C1893">
        <v>19</v>
      </c>
      <c r="D1893" s="1">
        <v>-16</v>
      </c>
      <c r="E1893" s="1">
        <v>13.6</v>
      </c>
      <c r="F1893" s="1">
        <v>-15</v>
      </c>
      <c r="G1893" s="1">
        <v>16.600000000000001</v>
      </c>
      <c r="H1893" s="1">
        <v>-12.4</v>
      </c>
      <c r="I1893" s="1">
        <v>9.3000000000000007</v>
      </c>
      <c r="J1893" s="7">
        <f t="shared" si="183"/>
        <v>0.37777777777777777</v>
      </c>
      <c r="K1893" s="4">
        <f t="shared" si="180"/>
        <v>-1.5988105384130372E-2</v>
      </c>
      <c r="L1893" s="4">
        <f t="shared" si="181"/>
        <v>4.011722320798241E-2</v>
      </c>
      <c r="M1893" s="1">
        <f t="shared" si="182"/>
        <v>47.642545294064725</v>
      </c>
    </row>
    <row r="1894" spans="1:13" hidden="1" x14ac:dyDescent="0.15">
      <c r="A1894" s="14">
        <v>40610.67291666667</v>
      </c>
      <c r="B1894">
        <v>25</v>
      </c>
      <c r="C1894">
        <v>19</v>
      </c>
      <c r="D1894" s="1">
        <v>-6</v>
      </c>
      <c r="E1894" s="1">
        <v>8.1</v>
      </c>
      <c r="F1894" s="1">
        <v>0.3</v>
      </c>
      <c r="G1894" s="1">
        <v>9.6</v>
      </c>
      <c r="H1894" s="1">
        <v>-9.6999999999999993</v>
      </c>
      <c r="I1894" s="1">
        <v>20.7</v>
      </c>
      <c r="J1894" s="7">
        <f t="shared" si="183"/>
        <v>0.32400000000000001</v>
      </c>
      <c r="K1894" s="4">
        <f t="shared" si="180"/>
        <v>-0.20411998265592479</v>
      </c>
      <c r="L1894" s="4">
        <f t="shared" si="181"/>
        <v>-7.8286715387595088E-2</v>
      </c>
      <c r="M1894" s="1">
        <f t="shared" si="182"/>
        <v>39.863621507572269</v>
      </c>
    </row>
    <row r="1895" spans="1:13" hidden="1" x14ac:dyDescent="0.15">
      <c r="A1895" s="14">
        <v>40610.775694444441</v>
      </c>
      <c r="B1895">
        <v>35</v>
      </c>
      <c r="C1895">
        <v>9</v>
      </c>
      <c r="D1895" s="1">
        <v>-9.6</v>
      </c>
      <c r="E1895" s="1">
        <v>11.1</v>
      </c>
      <c r="F1895" s="1">
        <v>-7.4</v>
      </c>
      <c r="G1895" s="1">
        <v>9.6999999999999993</v>
      </c>
      <c r="H1895" s="1">
        <v>-8.8000000000000007</v>
      </c>
      <c r="I1895" s="1">
        <v>9.1</v>
      </c>
      <c r="J1895" s="7">
        <f t="shared" si="183"/>
        <v>0.31714285714285712</v>
      </c>
      <c r="K1895" s="4">
        <f t="shared" si="180"/>
        <v>-4.5005012266764221E-3</v>
      </c>
      <c r="L1895" s="4">
        <f t="shared" si="181"/>
        <v>0.10084030663648877</v>
      </c>
      <c r="M1895" s="1">
        <f t="shared" si="182"/>
        <v>51.592872707594239</v>
      </c>
    </row>
    <row r="1896" spans="1:13" hidden="1" x14ac:dyDescent="0.15">
      <c r="A1896" s="14">
        <v>40610.820138888892</v>
      </c>
      <c r="B1896">
        <v>17</v>
      </c>
      <c r="C1896">
        <v>29</v>
      </c>
      <c r="D1896" s="1">
        <v>-2.2000000000000002</v>
      </c>
      <c r="E1896" s="1">
        <v>5.7</v>
      </c>
      <c r="F1896" s="1">
        <v>0.5</v>
      </c>
      <c r="G1896" s="1">
        <v>11</v>
      </c>
      <c r="H1896" s="1">
        <v>-8.6999999999999993</v>
      </c>
      <c r="I1896" s="1">
        <v>7.9</v>
      </c>
      <c r="J1896" s="7">
        <f t="shared" si="183"/>
        <v>0.33529411764705885</v>
      </c>
      <c r="K1896" s="4">
        <f t="shared" si="180"/>
        <v>-0.69897000433601875</v>
      </c>
      <c r="L1896" s="4">
        <f t="shared" si="181"/>
        <v>-0.18364439694612708</v>
      </c>
      <c r="M1896" s="1">
        <f t="shared" si="182"/>
        <v>33.231711067979361</v>
      </c>
    </row>
    <row r="1897" spans="1:13" hidden="1" x14ac:dyDescent="0.15">
      <c r="A1897" s="14">
        <v>40610.835416666669</v>
      </c>
      <c r="B1897">
        <v>15</v>
      </c>
      <c r="C1897">
        <v>30</v>
      </c>
      <c r="D1897" s="1">
        <v>-2.6</v>
      </c>
      <c r="E1897" s="1">
        <v>1.6</v>
      </c>
      <c r="F1897" s="1">
        <v>-6</v>
      </c>
      <c r="G1897" s="1">
        <v>17.399999999999999</v>
      </c>
      <c r="H1897" s="1">
        <v>-13.8</v>
      </c>
      <c r="I1897" s="1">
        <v>6.6</v>
      </c>
      <c r="J1897" s="7">
        <f t="shared" si="183"/>
        <v>0.10666666666666667</v>
      </c>
      <c r="K1897" s="4">
        <f t="shared" si="180"/>
        <v>-0.82557590031178174</v>
      </c>
      <c r="L1897" s="4">
        <f t="shared" si="181"/>
        <v>-0.93575910374531168</v>
      </c>
      <c r="M1897" s="1">
        <f t="shared" si="182"/>
        <v>6.6134604823147569</v>
      </c>
    </row>
    <row r="1898" spans="1:13" hidden="1" x14ac:dyDescent="0.15">
      <c r="A1898" s="14">
        <v>40611.138194444444</v>
      </c>
      <c r="B1898">
        <v>82</v>
      </c>
      <c r="C1898">
        <v>20</v>
      </c>
      <c r="D1898" s="1">
        <v>-7</v>
      </c>
      <c r="E1898" s="1">
        <v>10.7</v>
      </c>
      <c r="F1898" s="1">
        <v>-7</v>
      </c>
      <c r="G1898" s="1">
        <v>13.8</v>
      </c>
      <c r="H1898" s="1">
        <v>-10.3</v>
      </c>
      <c r="I1898" s="1">
        <v>2.4</v>
      </c>
      <c r="J1898" s="7">
        <f t="shared" si="183"/>
        <v>0.13048780487804879</v>
      </c>
      <c r="K1898" s="4">
        <f t="shared" si="180"/>
        <v>-0.29478104638697977</v>
      </c>
      <c r="L1898" s="4">
        <f t="shared" si="181"/>
        <v>1.6546552980037335E-2</v>
      </c>
      <c r="M1898" s="1">
        <f t="shared" si="182"/>
        <v>46.091216225262599</v>
      </c>
    </row>
    <row r="1899" spans="1:13" hidden="1" x14ac:dyDescent="0.15">
      <c r="A1899" s="14">
        <v>40611.195833333331</v>
      </c>
      <c r="B1899">
        <v>40</v>
      </c>
      <c r="C1899">
        <v>6</v>
      </c>
      <c r="D1899" s="1">
        <v>-15.3</v>
      </c>
      <c r="E1899" s="1">
        <v>6.3</v>
      </c>
      <c r="F1899" s="1">
        <v>-12.5</v>
      </c>
      <c r="G1899" s="1">
        <v>12</v>
      </c>
      <c r="H1899" s="1">
        <v>-7</v>
      </c>
      <c r="I1899" s="1">
        <v>13.3</v>
      </c>
      <c r="J1899" s="7">
        <f t="shared" si="183"/>
        <v>0.1575</v>
      </c>
      <c r="K1899" s="4">
        <f t="shared" si="180"/>
        <v>0.10551018476997402</v>
      </c>
      <c r="L1899" s="4">
        <f t="shared" si="181"/>
        <v>-4.5757490560675115E-2</v>
      </c>
      <c r="M1899" s="1">
        <f t="shared" si="182"/>
        <v>41.987212495816657</v>
      </c>
    </row>
    <row r="1900" spans="1:13" hidden="1" x14ac:dyDescent="0.15">
      <c r="A1900" s="14">
        <v>40611.254861111112</v>
      </c>
      <c r="B1900">
        <v>35</v>
      </c>
      <c r="C1900">
        <v>13</v>
      </c>
      <c r="D1900" s="1">
        <v>-2.8</v>
      </c>
      <c r="E1900" s="1">
        <v>6.8</v>
      </c>
      <c r="F1900" s="1">
        <v>-6.8</v>
      </c>
      <c r="G1900" s="1">
        <v>8.6</v>
      </c>
      <c r="H1900" s="1">
        <v>-9.1</v>
      </c>
      <c r="I1900" s="1">
        <v>8.1</v>
      </c>
      <c r="J1900" s="7">
        <f t="shared" si="183"/>
        <v>0.19428571428571428</v>
      </c>
      <c r="K1900" s="4">
        <f t="shared" si="180"/>
        <v>-0.48734041990134852</v>
      </c>
      <c r="L1900" s="4">
        <f t="shared" si="181"/>
        <v>-0.12653247961485728</v>
      </c>
      <c r="M1900" s="1">
        <f t="shared" si="182"/>
        <v>36.769024898809676</v>
      </c>
    </row>
    <row r="1901" spans="1:13" hidden="1" x14ac:dyDescent="0.15">
      <c r="A1901" s="14">
        <v>40611.364583333336</v>
      </c>
      <c r="C1901">
        <v>34</v>
      </c>
      <c r="G1901" s="1">
        <v>5.2</v>
      </c>
      <c r="H1901" s="1">
        <v>-6.3</v>
      </c>
      <c r="I1901" s="1">
        <v>2.4</v>
      </c>
    </row>
    <row r="1902" spans="1:13" hidden="1" x14ac:dyDescent="0.15">
      <c r="A1902" s="14">
        <v>40611.454861111109</v>
      </c>
      <c r="B1902">
        <v>95</v>
      </c>
      <c r="C1902">
        <v>21</v>
      </c>
      <c r="D1902" s="1">
        <v>-4.5999999999999996</v>
      </c>
      <c r="E1902" s="1">
        <v>14.6</v>
      </c>
      <c r="F1902" s="1">
        <v>-3.1</v>
      </c>
      <c r="G1902" s="1">
        <v>-4.0999999999999996</v>
      </c>
      <c r="H1902" s="1">
        <v>-7.7</v>
      </c>
      <c r="I1902" s="1">
        <v>3.5</v>
      </c>
      <c r="J1902" s="7">
        <f t="shared" ref="J1902:J1914" si="184">E1902/B1902</f>
        <v>0.15368421052631578</v>
      </c>
      <c r="L1902" s="4">
        <f t="shared" si="181"/>
        <v>0.27786213061195519</v>
      </c>
      <c r="M1902" s="1">
        <f t="shared" si="182"/>
        <v>62.192958468498894</v>
      </c>
    </row>
    <row r="1903" spans="1:13" hidden="1" x14ac:dyDescent="0.15">
      <c r="A1903" s="14">
        <v>40611.706944444442</v>
      </c>
      <c r="B1903">
        <v>236</v>
      </c>
      <c r="C1903">
        <v>18</v>
      </c>
      <c r="D1903" s="1">
        <v>-26.5</v>
      </c>
      <c r="E1903" s="1">
        <v>16.5</v>
      </c>
      <c r="F1903" s="1">
        <v>-23.8</v>
      </c>
      <c r="G1903" s="1">
        <v>5.6</v>
      </c>
      <c r="H1903" s="1">
        <v>-5.3</v>
      </c>
      <c r="I1903" s="1">
        <v>3.4</v>
      </c>
      <c r="J1903" s="7">
        <f t="shared" si="184"/>
        <v>6.991525423728813E-2</v>
      </c>
      <c r="K1903" s="4">
        <f t="shared" si="180"/>
        <v>0.67505784693060744</v>
      </c>
      <c r="L1903" s="4">
        <f t="shared" si="181"/>
        <v>0.49320807461311722</v>
      </c>
      <c r="M1903" s="1">
        <f t="shared" si="182"/>
        <v>72.192352164303571</v>
      </c>
    </row>
    <row r="1904" spans="1:13" hidden="1" x14ac:dyDescent="0.15">
      <c r="A1904" s="14">
        <v>40611.740972222222</v>
      </c>
      <c r="B1904">
        <v>27</v>
      </c>
      <c r="C1904">
        <v>30</v>
      </c>
      <c r="D1904" s="1">
        <v>-7.4295679999999997</v>
      </c>
      <c r="E1904" s="1">
        <v>4.7900119999999999</v>
      </c>
      <c r="F1904" s="1">
        <v>-1.41862</v>
      </c>
      <c r="G1904" s="1">
        <v>15.2</v>
      </c>
      <c r="H1904" s="1">
        <v>-15</v>
      </c>
      <c r="I1904" s="1">
        <v>4.9000000000000004</v>
      </c>
      <c r="J1904" s="7">
        <f t="shared" si="184"/>
        <v>0.17740785185185184</v>
      </c>
      <c r="K1904" s="4">
        <f t="shared" si="180"/>
        <v>-0.31088002595682418</v>
      </c>
      <c r="L1904" s="4">
        <f t="shared" si="181"/>
        <v>-0.49575465763960347</v>
      </c>
      <c r="M1904" s="1">
        <f t="shared" si="182"/>
        <v>17.710057401015241</v>
      </c>
    </row>
    <row r="1905" spans="1:13" hidden="1" x14ac:dyDescent="0.15">
      <c r="A1905" s="14">
        <v>40611.954861111109</v>
      </c>
      <c r="B1905">
        <v>16</v>
      </c>
      <c r="C1905">
        <v>30</v>
      </c>
      <c r="D1905" s="1">
        <v>-4.5999999999999996</v>
      </c>
      <c r="E1905" s="1">
        <v>7.2</v>
      </c>
      <c r="F1905" s="1">
        <v>2</v>
      </c>
      <c r="G1905" s="1">
        <v>14.6</v>
      </c>
      <c r="H1905" s="1">
        <v>-14.6</v>
      </c>
      <c r="I1905" s="1">
        <v>11.7</v>
      </c>
      <c r="J1905" s="7">
        <f t="shared" si="184"/>
        <v>0.45</v>
      </c>
      <c r="K1905" s="4">
        <f t="shared" si="180"/>
        <v>-0.50159502410286305</v>
      </c>
      <c r="L1905" s="4">
        <f t="shared" si="181"/>
        <v>-0.30702035935316863</v>
      </c>
      <c r="M1905" s="1">
        <f t="shared" si="182"/>
        <v>26.250242369688891</v>
      </c>
    </row>
    <row r="1906" spans="1:13" hidden="1" x14ac:dyDescent="0.15">
      <c r="A1906" s="14">
        <v>40611.965277777781</v>
      </c>
      <c r="B1906">
        <v>6</v>
      </c>
      <c r="C1906">
        <v>15</v>
      </c>
      <c r="D1906" s="1">
        <v>0.3</v>
      </c>
      <c r="E1906" s="1">
        <v>2.2000000000000002</v>
      </c>
      <c r="F1906" s="1">
        <v>5.8</v>
      </c>
      <c r="G1906" s="1">
        <v>10.9</v>
      </c>
      <c r="H1906" s="1">
        <v>-15.4</v>
      </c>
      <c r="I1906" s="1">
        <v>1.8</v>
      </c>
      <c r="J1906" s="7">
        <f t="shared" si="184"/>
        <v>0.3666666666666667</v>
      </c>
      <c r="L1906" s="4">
        <f t="shared" si="181"/>
        <v>-0.84509804001425681</v>
      </c>
      <c r="M1906" s="1">
        <f t="shared" si="182"/>
        <v>8.13010235415598</v>
      </c>
    </row>
    <row r="1907" spans="1:13" hidden="1" x14ac:dyDescent="0.15">
      <c r="A1907" s="14">
        <v>40612.498611111114</v>
      </c>
      <c r="B1907">
        <v>638</v>
      </c>
      <c r="C1907">
        <v>19</v>
      </c>
      <c r="D1907" s="1">
        <v>4.4000000000000004</v>
      </c>
      <c r="E1907" s="1">
        <v>6.1</v>
      </c>
      <c r="F1907" s="1">
        <v>2.1</v>
      </c>
      <c r="G1907" s="1">
        <v>3.8</v>
      </c>
      <c r="H1907" s="1">
        <v>-5.3</v>
      </c>
      <c r="I1907" s="1">
        <v>8.8000000000000007</v>
      </c>
      <c r="J1907" s="7">
        <f t="shared" si="184"/>
        <v>9.5611285266457673E-3</v>
      </c>
      <c r="L1907" s="4">
        <f t="shared" si="181"/>
        <v>6.1053965409977977E-2</v>
      </c>
      <c r="M1907" s="1">
        <f t="shared" si="182"/>
        <v>49.014175695411026</v>
      </c>
    </row>
    <row r="1908" spans="1:13" hidden="1" x14ac:dyDescent="0.15">
      <c r="A1908" s="14">
        <v>40612.695138888892</v>
      </c>
      <c r="B1908">
        <v>37</v>
      </c>
      <c r="C1908">
        <v>8</v>
      </c>
      <c r="D1908" s="1">
        <v>-11.702757999999999</v>
      </c>
      <c r="E1908" s="1">
        <v>6.82301</v>
      </c>
      <c r="F1908" s="1">
        <v>-3.6138599999999999</v>
      </c>
      <c r="G1908" s="1">
        <v>4</v>
      </c>
      <c r="H1908" s="1">
        <v>-6.9</v>
      </c>
      <c r="I1908" s="1">
        <v>-2.5</v>
      </c>
      <c r="J1908" s="7">
        <f t="shared" si="184"/>
        <v>0.18440567567567567</v>
      </c>
      <c r="K1908" s="4">
        <f t="shared" si="180"/>
        <v>0.46622823307021094</v>
      </c>
      <c r="L1908" s="4">
        <f t="shared" si="181"/>
        <v>-4.8730829423797029E-3</v>
      </c>
      <c r="M1908" s="1">
        <f t="shared" si="182"/>
        <v>44.678557708237243</v>
      </c>
    </row>
    <row r="1909" spans="1:13" hidden="1" x14ac:dyDescent="0.15">
      <c r="A1909" s="14">
        <v>40613.136805555558</v>
      </c>
      <c r="B1909">
        <v>84</v>
      </c>
      <c r="C1909">
        <v>6</v>
      </c>
      <c r="D1909" s="1">
        <v>-7.6</v>
      </c>
      <c r="E1909" s="1">
        <v>11.3</v>
      </c>
      <c r="F1909" s="1">
        <v>4.8</v>
      </c>
      <c r="G1909" s="1">
        <v>9.9</v>
      </c>
      <c r="H1909" s="1">
        <v>-5.3</v>
      </c>
      <c r="I1909" s="1">
        <v>5.9</v>
      </c>
      <c r="J1909" s="7">
        <f t="shared" si="184"/>
        <v>0.13452380952380955</v>
      </c>
      <c r="K1909" s="4">
        <f t="shared" si="180"/>
        <v>-0.11482160231675859</v>
      </c>
      <c r="L1909" s="4">
        <f t="shared" si="181"/>
        <v>0.32880257388263073</v>
      </c>
      <c r="M1909" s="1">
        <f t="shared" si="182"/>
        <v>64.872175819243907</v>
      </c>
    </row>
    <row r="1910" spans="1:13" hidden="1" x14ac:dyDescent="0.15">
      <c r="A1910" s="14">
        <v>40613.888194444444</v>
      </c>
      <c r="B1910">
        <v>21</v>
      </c>
      <c r="C1910">
        <v>5</v>
      </c>
      <c r="D1910" s="1">
        <v>-20.7</v>
      </c>
      <c r="E1910" s="1">
        <v>17.5</v>
      </c>
      <c r="F1910" s="1">
        <v>2.9</v>
      </c>
      <c r="G1910" s="1">
        <v>13.6</v>
      </c>
      <c r="H1910" s="1">
        <v>-9.9</v>
      </c>
      <c r="I1910" s="1">
        <v>3.2</v>
      </c>
      <c r="J1910" s="7">
        <f t="shared" si="184"/>
        <v>0.83333333333333337</v>
      </c>
      <c r="K1910" s="4">
        <f t="shared" si="180"/>
        <v>0.1824314370867002</v>
      </c>
      <c r="L1910" s="4">
        <f t="shared" si="181"/>
        <v>0.24740285408874449</v>
      </c>
      <c r="M1910" s="1">
        <f t="shared" si="182"/>
        <v>60.502538791631608</v>
      </c>
    </row>
    <row r="1911" spans="1:13" hidden="1" x14ac:dyDescent="0.15">
      <c r="A1911" s="14">
        <v>40614.517361111109</v>
      </c>
      <c r="B1911">
        <v>82</v>
      </c>
      <c r="C1911">
        <v>5</v>
      </c>
      <c r="D1911" s="1">
        <v>-12.6</v>
      </c>
      <c r="E1911" s="1">
        <v>14.4</v>
      </c>
      <c r="F1911" s="1">
        <v>0</v>
      </c>
      <c r="G1911" s="1">
        <v>8.9</v>
      </c>
      <c r="H1911" s="1">
        <v>-4.4000000000000004</v>
      </c>
      <c r="I1911" s="1">
        <v>3.7</v>
      </c>
      <c r="J1911" s="7">
        <f t="shared" si="184"/>
        <v>0.17560975609756099</v>
      </c>
      <c r="K1911" s="4">
        <f t="shared" si="180"/>
        <v>0.15098053847265008</v>
      </c>
      <c r="L1911" s="4">
        <f t="shared" si="181"/>
        <v>0.51490981560906224</v>
      </c>
      <c r="M1911" s="1">
        <f t="shared" si="182"/>
        <v>73.00917670801384</v>
      </c>
    </row>
    <row r="1912" spans="1:13" hidden="1" x14ac:dyDescent="0.15">
      <c r="A1912" s="14">
        <v>40615.978472222225</v>
      </c>
      <c r="B1912">
        <v>64</v>
      </c>
      <c r="C1912">
        <v>4</v>
      </c>
      <c r="D1912" s="1">
        <v>-10.9</v>
      </c>
      <c r="E1912" s="1">
        <v>10.4</v>
      </c>
      <c r="F1912" s="1">
        <v>-6.4</v>
      </c>
      <c r="G1912" s="1">
        <v>8.9</v>
      </c>
      <c r="H1912" s="1">
        <v>-4.9000000000000004</v>
      </c>
      <c r="I1912" s="1">
        <v>4.4000000000000004</v>
      </c>
      <c r="J1912" s="7">
        <f t="shared" si="184"/>
        <v>0.16250000000000001</v>
      </c>
      <c r="K1912" s="4">
        <f t="shared" si="180"/>
        <v>8.8036491295710811E-2</v>
      </c>
      <c r="L1912" s="4">
        <f t="shared" si="181"/>
        <v>0.32683725927026674</v>
      </c>
      <c r="M1912" s="1">
        <f t="shared" si="182"/>
        <v>64.772350532571423</v>
      </c>
    </row>
    <row r="1913" spans="1:13" hidden="1" x14ac:dyDescent="0.15">
      <c r="A1913" s="14">
        <v>40616.242361111108</v>
      </c>
      <c r="B1913">
        <v>246</v>
      </c>
      <c r="C1913">
        <v>4</v>
      </c>
      <c r="D1913" s="1">
        <v>5.6</v>
      </c>
      <c r="E1913" s="1">
        <v>5.5</v>
      </c>
      <c r="F1913" s="1">
        <v>1.6</v>
      </c>
      <c r="G1913" s="1">
        <v>0.1</v>
      </c>
      <c r="H1913" s="1">
        <v>-0.8</v>
      </c>
      <c r="I1913" s="1">
        <v>-2.2999999999999998</v>
      </c>
      <c r="J1913" s="7">
        <f t="shared" si="184"/>
        <v>2.2357723577235773E-2</v>
      </c>
      <c r="L1913" s="4">
        <f t="shared" si="181"/>
        <v>0.83727270250230024</v>
      </c>
      <c r="M1913" s="1">
        <f t="shared" si="182"/>
        <v>81.724107172924789</v>
      </c>
    </row>
    <row r="1914" spans="1:13" hidden="1" x14ac:dyDescent="0.15">
      <c r="A1914" s="14">
        <v>40616.368750000001</v>
      </c>
      <c r="B1914">
        <v>13</v>
      </c>
      <c r="D1914" s="1">
        <v>-7.6842420000000002</v>
      </c>
      <c r="E1914" s="1">
        <v>9.1434010000000008</v>
      </c>
      <c r="F1914" s="1">
        <v>-3.54732</v>
      </c>
      <c r="J1914" s="7">
        <f t="shared" si="184"/>
        <v>0.70333853846153849</v>
      </c>
    </row>
    <row r="1915" spans="1:13" hidden="1" x14ac:dyDescent="0.15">
      <c r="A1915" s="14">
        <v>40617.270833333336</v>
      </c>
      <c r="C1915">
        <v>4</v>
      </c>
      <c r="G1915" s="1">
        <v>0</v>
      </c>
      <c r="H1915" s="1">
        <v>-1</v>
      </c>
      <c r="I1915" s="1">
        <v>-3</v>
      </c>
    </row>
    <row r="1916" spans="1:13" hidden="1" x14ac:dyDescent="0.15">
      <c r="A1916" s="14">
        <v>40617.354166666664</v>
      </c>
      <c r="B1916">
        <v>86</v>
      </c>
      <c r="C1916">
        <v>7</v>
      </c>
      <c r="D1916" s="1">
        <v>-18.7</v>
      </c>
      <c r="E1916" s="1">
        <v>10.8</v>
      </c>
      <c r="F1916" s="1">
        <v>-9.8000000000000007</v>
      </c>
      <c r="G1916" s="1">
        <v>13.5</v>
      </c>
      <c r="H1916" s="1">
        <v>-8.5</v>
      </c>
      <c r="I1916" s="1">
        <v>8.8000000000000007</v>
      </c>
      <c r="J1916" s="7">
        <f>E1916/B1916</f>
        <v>0.12558139534883722</v>
      </c>
      <c r="K1916" s="4">
        <f t="shared" si="180"/>
        <v>0.14150783804149281</v>
      </c>
      <c r="L1916" s="4">
        <f t="shared" si="181"/>
        <v>0.10400482977265701</v>
      </c>
      <c r="M1916" s="1">
        <f t="shared" si="182"/>
        <v>51.795944016018957</v>
      </c>
    </row>
    <row r="1917" spans="1:13" hidden="1" x14ac:dyDescent="0.15">
      <c r="A1917" s="14">
        <v>40617.981944444444</v>
      </c>
      <c r="B1917">
        <v>19</v>
      </c>
      <c r="C1917">
        <v>4</v>
      </c>
      <c r="D1917" s="1">
        <v>-12.039721999999999</v>
      </c>
      <c r="E1917" s="1">
        <v>9.1301210000000008</v>
      </c>
      <c r="F1917" s="1">
        <v>-7.1687900000000004</v>
      </c>
      <c r="G1917" s="1">
        <v>10.3</v>
      </c>
      <c r="H1917" s="1">
        <v>-8.6</v>
      </c>
      <c r="I1917" s="1">
        <v>7.1</v>
      </c>
      <c r="J1917" s="7">
        <f>E1917/B1917</f>
        <v>0.48053268421052636</v>
      </c>
      <c r="K1917" s="4">
        <f t="shared" si="180"/>
        <v>6.7779234371131397E-2</v>
      </c>
      <c r="L1917" s="4">
        <f t="shared" si="181"/>
        <v>2.5978081962592527E-2</v>
      </c>
      <c r="M1917" s="1">
        <f t="shared" si="182"/>
        <v>46.712602505581309</v>
      </c>
    </row>
    <row r="1918" spans="1:13" hidden="1" x14ac:dyDescent="0.15">
      <c r="A1918" s="14">
        <v>40619.283333333333</v>
      </c>
      <c r="B1918">
        <v>23</v>
      </c>
      <c r="C1918">
        <v>5</v>
      </c>
      <c r="D1918" s="1">
        <v>-14.043839999999999</v>
      </c>
      <c r="E1918" s="1">
        <v>9.8640059999999998</v>
      </c>
      <c r="F1918" s="1">
        <v>-22.896599999999999</v>
      </c>
      <c r="G1918" s="1">
        <v>16.3</v>
      </c>
      <c r="H1918" s="1">
        <v>-11.6</v>
      </c>
      <c r="I1918" s="1">
        <v>11.6</v>
      </c>
      <c r="J1918" s="7">
        <f>E1918/B1918</f>
        <v>0.42886982608695651</v>
      </c>
      <c r="K1918" s="4">
        <f t="shared" si="180"/>
        <v>-6.4701731454060135E-2</v>
      </c>
      <c r="L1918" s="4">
        <f t="shared" si="181"/>
        <v>-7.0404661469930727E-2</v>
      </c>
      <c r="M1918" s="1">
        <f t="shared" si="182"/>
        <v>40.376021873185429</v>
      </c>
    </row>
    <row r="1919" spans="1:13" hidden="1" x14ac:dyDescent="0.15">
      <c r="A1919" s="14">
        <v>40620.4375</v>
      </c>
      <c r="B1919">
        <v>44</v>
      </c>
      <c r="C1919">
        <v>12</v>
      </c>
      <c r="D1919" s="1">
        <v>-11.112622999999999</v>
      </c>
      <c r="E1919" s="1">
        <v>6.3237829999999997</v>
      </c>
      <c r="F1919" s="1">
        <v>-4.85473</v>
      </c>
      <c r="G1919" s="1">
        <v>10.199999999999999</v>
      </c>
      <c r="H1919" s="1">
        <v>-9.5</v>
      </c>
      <c r="I1919" s="1">
        <v>11.1</v>
      </c>
      <c r="J1919" s="7">
        <f>E1919/B1919</f>
        <v>0.14372234090909089</v>
      </c>
      <c r="K1919" s="4">
        <f t="shared" si="180"/>
        <v>3.72164092287839E-2</v>
      </c>
      <c r="L1919" s="4">
        <f t="shared" si="181"/>
        <v>-0.17674664654599218</v>
      </c>
      <c r="M1919" s="1">
        <f t="shared" si="182"/>
        <v>33.650172551061168</v>
      </c>
    </row>
    <row r="1920" spans="1:13" hidden="1" x14ac:dyDescent="0.15">
      <c r="A1920" s="14">
        <v>40620.753472222219</v>
      </c>
      <c r="B1920">
        <v>53</v>
      </c>
      <c r="C1920">
        <v>6</v>
      </c>
      <c r="D1920" s="1">
        <v>-11.123798000000001</v>
      </c>
      <c r="E1920" s="1">
        <v>4.5272579999999998</v>
      </c>
      <c r="F1920" s="1">
        <v>-4.4455499999999999</v>
      </c>
      <c r="G1920" s="1">
        <v>10.4</v>
      </c>
      <c r="H1920" s="1">
        <v>-8</v>
      </c>
      <c r="I1920" s="1">
        <v>4.0999999999999996</v>
      </c>
      <c r="J1920" s="7">
        <f>E1920/B1920</f>
        <v>8.5419962264150939E-2</v>
      </c>
      <c r="K1920" s="4">
        <f t="shared" si="180"/>
        <v>2.9219754496193698E-2</v>
      </c>
      <c r="L1920" s="4">
        <f t="shared" si="181"/>
        <v>-0.24725474215793108</v>
      </c>
      <c r="M1920" s="1">
        <f t="shared" si="182"/>
        <v>29.505836095791718</v>
      </c>
    </row>
    <row r="1921" spans="1:13" hidden="1" x14ac:dyDescent="0.15">
      <c r="A1921" s="14">
        <v>40621.087500000001</v>
      </c>
      <c r="C1921">
        <v>20</v>
      </c>
      <c r="G1921" s="1">
        <v>-2.8</v>
      </c>
      <c r="H1921" s="1">
        <v>-4.3</v>
      </c>
      <c r="I1921" s="1">
        <v>-5.9</v>
      </c>
    </row>
    <row r="1922" spans="1:13" hidden="1" x14ac:dyDescent="0.15">
      <c r="A1922" s="14">
        <v>40621.313194444447</v>
      </c>
      <c r="C1922">
        <v>33</v>
      </c>
      <c r="G1922" s="1">
        <v>-2.1</v>
      </c>
      <c r="H1922" s="1">
        <v>-4.3</v>
      </c>
      <c r="I1922" s="1">
        <v>-5.3</v>
      </c>
    </row>
    <row r="1923" spans="1:13" hidden="1" x14ac:dyDescent="0.15">
      <c r="A1923" s="14">
        <v>40622.214583333334</v>
      </c>
      <c r="B1923">
        <v>181</v>
      </c>
      <c r="C1923">
        <v>9</v>
      </c>
      <c r="D1923" s="1">
        <v>8.6</v>
      </c>
      <c r="E1923" s="1">
        <v>10.7</v>
      </c>
      <c r="F1923" s="1">
        <v>-8</v>
      </c>
      <c r="G1923" s="1">
        <v>-0.9</v>
      </c>
      <c r="H1923" s="1">
        <v>-5.4</v>
      </c>
      <c r="I1923" s="1">
        <v>1.6</v>
      </c>
      <c r="J1923" s="7">
        <f>E1923/B1923</f>
        <v>5.911602209944751E-2</v>
      </c>
      <c r="L1923" s="4">
        <f t="shared" ref="L1923:L1986" si="185">LOG10(E1923/(-H1923))</f>
        <v>0.29699001786224105</v>
      </c>
      <c r="M1923" s="1">
        <f t="shared" si="182"/>
        <v>63.221159593044895</v>
      </c>
    </row>
    <row r="1924" spans="1:13" hidden="1" x14ac:dyDescent="0.15">
      <c r="A1924" s="14">
        <v>40622.261111111111</v>
      </c>
      <c r="B1924">
        <v>51</v>
      </c>
      <c r="C1924">
        <v>7</v>
      </c>
      <c r="D1924" s="1">
        <v>-16.100000000000001</v>
      </c>
      <c r="E1924" s="1">
        <v>6.8</v>
      </c>
      <c r="F1924" s="1">
        <v>-20.9</v>
      </c>
      <c r="G1924" s="1">
        <v>10.4</v>
      </c>
      <c r="H1924" s="1">
        <v>-8.4</v>
      </c>
      <c r="I1924" s="1">
        <v>8.6999999999999993</v>
      </c>
      <c r="J1924" s="7">
        <f>E1924/B1924</f>
        <v>0.13333333333333333</v>
      </c>
      <c r="K1924" s="4">
        <f t="shared" ref="K1924:K1984" si="186">IF(AND(D1924&lt;0,G1924&gt;0)=TRUE,LOG10(-D1924/G1924),)</f>
        <v>0.18979253673306937</v>
      </c>
      <c r="L1924" s="4">
        <f t="shared" si="185"/>
        <v>-9.177037335564539E-2</v>
      </c>
      <c r="M1924" s="1">
        <f t="shared" si="182"/>
        <v>38.99099404250547</v>
      </c>
    </row>
    <row r="1925" spans="1:13" hidden="1" x14ac:dyDescent="0.15">
      <c r="A1925" s="14">
        <v>40622.911111111112</v>
      </c>
      <c r="B1925">
        <v>50</v>
      </c>
      <c r="C1925">
        <v>23</v>
      </c>
      <c r="D1925" s="1">
        <v>-5.0227529999999998</v>
      </c>
      <c r="E1925" s="1">
        <v>1.1663570000000001</v>
      </c>
      <c r="F1925" s="1">
        <v>6.8551599999999997</v>
      </c>
      <c r="G1925" s="1">
        <v>7.4</v>
      </c>
      <c r="H1925" s="1">
        <v>-8.8000000000000007</v>
      </c>
      <c r="I1925" s="1">
        <v>2.9</v>
      </c>
      <c r="J1925" s="7">
        <f>E1925/B1925</f>
        <v>2.3327140000000003E-2</v>
      </c>
      <c r="K1925" s="4">
        <f t="shared" si="186"/>
        <v>-0.1682898980067388</v>
      </c>
      <c r="L1925" s="4">
        <f t="shared" si="185"/>
        <v>-0.87765117198470233</v>
      </c>
      <c r="M1925" s="1">
        <f t="shared" si="182"/>
        <v>7.5500100439469691</v>
      </c>
    </row>
    <row r="1926" spans="1:13" hidden="1" x14ac:dyDescent="0.15">
      <c r="A1926" s="14">
        <v>40623.245138888888</v>
      </c>
      <c r="C1926">
        <v>8</v>
      </c>
      <c r="G1926" s="1">
        <v>0.2</v>
      </c>
      <c r="H1926" s="1">
        <v>-2.9</v>
      </c>
      <c r="I1926" s="1">
        <v>-0.4</v>
      </c>
    </row>
    <row r="1927" spans="1:13" hidden="1" x14ac:dyDescent="0.15">
      <c r="A1927" s="14">
        <v>40623.493055555555</v>
      </c>
      <c r="C1927">
        <v>23</v>
      </c>
      <c r="G1927" s="1">
        <v>4.4000000000000004</v>
      </c>
      <c r="H1927" s="1">
        <v>-6.7</v>
      </c>
      <c r="I1927" s="1">
        <v>7.1</v>
      </c>
    </row>
    <row r="1928" spans="1:13" hidden="1" x14ac:dyDescent="0.15">
      <c r="A1928" s="14">
        <v>40623.631944444445</v>
      </c>
      <c r="C1928">
        <v>35</v>
      </c>
      <c r="G1928" s="1">
        <v>2.5</v>
      </c>
      <c r="H1928" s="1">
        <v>-6.7</v>
      </c>
      <c r="I1928" s="1">
        <v>2.6</v>
      </c>
    </row>
    <row r="1929" spans="1:13" hidden="1" x14ac:dyDescent="0.15">
      <c r="A1929" s="14">
        <v>40624.613888888889</v>
      </c>
      <c r="C1929">
        <v>12</v>
      </c>
      <c r="G1929" s="1">
        <v>8.9</v>
      </c>
      <c r="H1929" s="1">
        <v>-4.7</v>
      </c>
      <c r="I1929" s="1">
        <v>4</v>
      </c>
    </row>
    <row r="1930" spans="1:13" hidden="1" x14ac:dyDescent="0.15">
      <c r="A1930" s="14">
        <v>40624.658333333333</v>
      </c>
      <c r="B1930">
        <v>43</v>
      </c>
      <c r="C1930">
        <v>23</v>
      </c>
      <c r="D1930" s="1">
        <v>-11.9</v>
      </c>
      <c r="E1930" s="1">
        <v>9.5</v>
      </c>
      <c r="F1930" s="1">
        <v>-0.9</v>
      </c>
      <c r="G1930" s="1">
        <v>7.6</v>
      </c>
      <c r="H1930" s="1">
        <v>-13.4</v>
      </c>
      <c r="I1930" s="1">
        <v>-10.6</v>
      </c>
      <c r="J1930" s="7">
        <f>E1930/B1930</f>
        <v>0.22093023255813954</v>
      </c>
      <c r="K1930" s="4">
        <f t="shared" si="186"/>
        <v>0.19473336911173944</v>
      </c>
      <c r="L1930" s="4">
        <f t="shared" si="185"/>
        <v>-0.1493811930759599</v>
      </c>
      <c r="M1930" s="1">
        <f t="shared" ref="M1930:M1992" si="187">ATAN(-E1930/H1930)/PI()*180</f>
        <v>35.334933487755642</v>
      </c>
    </row>
    <row r="1931" spans="1:13" hidden="1" x14ac:dyDescent="0.15">
      <c r="A1931" s="14">
        <v>40625.339583333334</v>
      </c>
      <c r="B1931">
        <v>287</v>
      </c>
      <c r="C1931">
        <v>15</v>
      </c>
      <c r="D1931" s="1">
        <v>-3.4</v>
      </c>
      <c r="E1931" s="1">
        <v>14.4</v>
      </c>
      <c r="F1931" s="1">
        <v>-8.6999999999999993</v>
      </c>
      <c r="G1931" s="1">
        <v>11.1</v>
      </c>
      <c r="H1931" s="1">
        <v>-7</v>
      </c>
      <c r="I1931" s="1">
        <v>0.8</v>
      </c>
      <c r="J1931" s="7">
        <f>E1931/B1931</f>
        <v>5.0174216027874564E-2</v>
      </c>
      <c r="K1931" s="4">
        <f t="shared" si="186"/>
        <v>-0.51384406174440234</v>
      </c>
      <c r="L1931" s="4">
        <f t="shared" si="185"/>
        <v>0.31326445208099285</v>
      </c>
      <c r="M1931" s="1">
        <f t="shared" si="187"/>
        <v>64.075098492445548</v>
      </c>
    </row>
    <row r="1932" spans="1:13" hidden="1" x14ac:dyDescent="0.15">
      <c r="A1932" s="14">
        <v>40625.431250000001</v>
      </c>
      <c r="C1932">
        <v>22</v>
      </c>
      <c r="G1932" s="1">
        <v>7.5</v>
      </c>
      <c r="H1932" s="1">
        <v>-7.2</v>
      </c>
      <c r="I1932" s="1">
        <v>4.5999999999999996</v>
      </c>
    </row>
    <row r="1933" spans="1:13" hidden="1" x14ac:dyDescent="0.15">
      <c r="A1933" s="14">
        <v>40625.97152777778</v>
      </c>
      <c r="C1933">
        <v>33</v>
      </c>
      <c r="G1933" s="1">
        <v>4.9000000000000004</v>
      </c>
      <c r="H1933" s="1">
        <v>-9</v>
      </c>
      <c r="I1933" s="1">
        <v>7</v>
      </c>
    </row>
    <row r="1934" spans="1:13" hidden="1" x14ac:dyDescent="0.15">
      <c r="A1934" s="14">
        <v>40626.100694444445</v>
      </c>
      <c r="B1934">
        <v>115</v>
      </c>
      <c r="C1934">
        <v>15</v>
      </c>
      <c r="D1934" s="1">
        <v>-5.0999999999999996</v>
      </c>
      <c r="E1934" s="1">
        <v>18.5</v>
      </c>
      <c r="F1934" s="1">
        <v>7.9</v>
      </c>
      <c r="G1934" s="1">
        <v>13.2</v>
      </c>
      <c r="H1934" s="1">
        <v>-13.5</v>
      </c>
      <c r="I1934" s="1">
        <v>15.2</v>
      </c>
      <c r="J1934" s="7">
        <f t="shared" ref="J1934:J1941" si="188">E1934/B1934</f>
        <v>0.16086956521739129</v>
      </c>
      <c r="K1934" s="4">
        <f t="shared" si="186"/>
        <v>-0.41300375510791354</v>
      </c>
      <c r="L1934" s="4">
        <f t="shared" si="185"/>
        <v>0.13683795990800771</v>
      </c>
      <c r="M1934" s="1">
        <f t="shared" si="187"/>
        <v>53.880659150520245</v>
      </c>
    </row>
    <row r="1935" spans="1:13" hidden="1" x14ac:dyDescent="0.15">
      <c r="A1935" s="14">
        <v>40627.779861111114</v>
      </c>
      <c r="B1935">
        <v>10</v>
      </c>
      <c r="C1935">
        <v>9</v>
      </c>
      <c r="D1935" s="1">
        <v>-2.6</v>
      </c>
      <c r="E1935" s="1">
        <v>4</v>
      </c>
      <c r="F1935" s="1">
        <v>-2.7</v>
      </c>
      <c r="G1935" s="1">
        <v>3.6</v>
      </c>
      <c r="H1935" s="1">
        <v>-5.5</v>
      </c>
      <c r="I1935" s="1">
        <v>6</v>
      </c>
      <c r="J1935" s="7">
        <f t="shared" si="188"/>
        <v>0.4</v>
      </c>
      <c r="K1935" s="4">
        <f t="shared" si="186"/>
        <v>-0.14132915279646932</v>
      </c>
      <c r="L1935" s="4">
        <f t="shared" si="185"/>
        <v>-0.13830269816628143</v>
      </c>
      <c r="M1935" s="1">
        <f t="shared" si="187"/>
        <v>36.027373385103608</v>
      </c>
    </row>
    <row r="1936" spans="1:13" hidden="1" x14ac:dyDescent="0.15">
      <c r="A1936" s="14">
        <v>40627.932638888888</v>
      </c>
      <c r="B1936">
        <v>78</v>
      </c>
      <c r="C1936">
        <v>23</v>
      </c>
      <c r="D1936" s="1">
        <v>-2.9</v>
      </c>
      <c r="E1936" s="1">
        <v>4.2</v>
      </c>
      <c r="F1936" s="1">
        <v>-6.1</v>
      </c>
      <c r="G1936" s="1">
        <v>-3.4</v>
      </c>
      <c r="H1936" s="1">
        <v>-6.3</v>
      </c>
      <c r="I1936" s="1">
        <v>3.9</v>
      </c>
      <c r="J1936" s="7">
        <f t="shared" si="188"/>
        <v>5.3846153846153849E-2</v>
      </c>
      <c r="L1936" s="4">
        <f t="shared" si="185"/>
        <v>-0.17609125905568118</v>
      </c>
      <c r="M1936" s="1">
        <f t="shared" si="187"/>
        <v>33.690067525979792</v>
      </c>
    </row>
    <row r="1937" spans="1:13" hidden="1" x14ac:dyDescent="0.15">
      <c r="A1937" s="14">
        <v>40628.003472222219</v>
      </c>
      <c r="B1937">
        <v>2</v>
      </c>
      <c r="C1937">
        <v>29</v>
      </c>
      <c r="D1937" s="1">
        <v>0.4</v>
      </c>
      <c r="E1937" s="1">
        <v>0.8</v>
      </c>
      <c r="F1937" s="1">
        <v>-1.1000000000000001</v>
      </c>
      <c r="G1937" s="1">
        <v>7.4</v>
      </c>
      <c r="H1937" s="1">
        <v>-4.2</v>
      </c>
      <c r="I1937" s="1">
        <v>9</v>
      </c>
      <c r="J1937" s="7">
        <f t="shared" si="188"/>
        <v>0.4</v>
      </c>
      <c r="L1937" s="4">
        <f t="shared" si="185"/>
        <v>-0.72015930340595691</v>
      </c>
      <c r="M1937" s="1">
        <f t="shared" si="187"/>
        <v>10.7842978675626</v>
      </c>
    </row>
    <row r="1938" spans="1:13" hidden="1" x14ac:dyDescent="0.15">
      <c r="A1938" s="14">
        <v>40628.581250000003</v>
      </c>
      <c r="B1938">
        <v>140</v>
      </c>
      <c r="C1938">
        <v>15</v>
      </c>
      <c r="D1938" s="1">
        <v>-4.8</v>
      </c>
      <c r="E1938" s="1">
        <v>10.3</v>
      </c>
      <c r="F1938" s="1">
        <v>0.6</v>
      </c>
      <c r="G1938" s="1">
        <v>17.3</v>
      </c>
      <c r="H1938" s="1">
        <v>-13.4</v>
      </c>
      <c r="I1938" s="1">
        <v>16.2</v>
      </c>
      <c r="J1938" s="7">
        <f t="shared" si="188"/>
        <v>7.3571428571428579E-2</v>
      </c>
      <c r="K1938" s="4">
        <f t="shared" si="186"/>
        <v>-0.5568048657532082</v>
      </c>
      <c r="L1938" s="4">
        <f t="shared" si="185"/>
        <v>-0.11426757365963543</v>
      </c>
      <c r="M1938" s="1">
        <f t="shared" si="187"/>
        <v>37.547922556595324</v>
      </c>
    </row>
    <row r="1939" spans="1:13" hidden="1" x14ac:dyDescent="0.15">
      <c r="A1939" s="14">
        <v>40628.597916666666</v>
      </c>
      <c r="B1939">
        <v>12</v>
      </c>
      <c r="C1939">
        <v>31</v>
      </c>
      <c r="D1939" s="1">
        <v>-7</v>
      </c>
      <c r="E1939" s="1">
        <v>4</v>
      </c>
      <c r="F1939" s="1">
        <v>-2.7</v>
      </c>
      <c r="G1939" s="1">
        <v>10.5</v>
      </c>
      <c r="H1939" s="1">
        <v>-11.1</v>
      </c>
      <c r="I1939" s="1">
        <v>16.3</v>
      </c>
      <c r="J1939" s="7">
        <f t="shared" si="188"/>
        <v>0.33333333333333331</v>
      </c>
      <c r="K1939" s="4">
        <f t="shared" si="186"/>
        <v>-0.17609125905568127</v>
      </c>
      <c r="L1939" s="4">
        <f t="shared" si="185"/>
        <v>-0.44326298745869502</v>
      </c>
      <c r="M1939" s="1">
        <f t="shared" si="187"/>
        <v>19.817152519618979</v>
      </c>
    </row>
    <row r="1940" spans="1:13" hidden="1" x14ac:dyDescent="0.15">
      <c r="A1940" s="14">
        <v>40628.618055555555</v>
      </c>
      <c r="B1940">
        <v>21</v>
      </c>
      <c r="C1940">
        <v>11</v>
      </c>
      <c r="D1940" s="1">
        <v>-8.1999999999999993</v>
      </c>
      <c r="E1940" s="1">
        <v>2.8</v>
      </c>
      <c r="F1940" s="1">
        <v>-0.8</v>
      </c>
      <c r="G1940" s="1">
        <v>13.2</v>
      </c>
      <c r="H1940" s="1">
        <v>-8.9</v>
      </c>
      <c r="I1940" s="1">
        <v>6.3</v>
      </c>
      <c r="J1940" s="7">
        <f t="shared" si="188"/>
        <v>0.13333333333333333</v>
      </c>
      <c r="K1940" s="4">
        <f t="shared" si="186"/>
        <v>-0.20676007882213318</v>
      </c>
      <c r="L1940" s="4">
        <f t="shared" si="185"/>
        <v>-0.50223197530269359</v>
      </c>
      <c r="M1940" s="1">
        <f t="shared" si="187"/>
        <v>17.463926891842842</v>
      </c>
    </row>
    <row r="1941" spans="1:13" hidden="1" x14ac:dyDescent="0.15">
      <c r="A1941" s="14">
        <v>40628.643750000003</v>
      </c>
      <c r="B1941">
        <v>27</v>
      </c>
      <c r="C1941">
        <v>2</v>
      </c>
      <c r="D1941" s="1">
        <v>-13.8</v>
      </c>
      <c r="E1941" s="1">
        <v>7.6</v>
      </c>
      <c r="F1941" s="1">
        <v>-11.5</v>
      </c>
      <c r="G1941" s="1">
        <v>12.6</v>
      </c>
      <c r="H1941" s="1">
        <v>-10.199999999999999</v>
      </c>
      <c r="I1941" s="1">
        <v>10.199999999999999</v>
      </c>
      <c r="J1941" s="7">
        <f t="shared" si="188"/>
        <v>0.28148148148148144</v>
      </c>
      <c r="K1941" s="4">
        <f t="shared" si="186"/>
        <v>3.9508541283673655E-2</v>
      </c>
      <c r="L1941" s="4">
        <f t="shared" si="185"/>
        <v>-0.12778657948112621</v>
      </c>
      <c r="M1941" s="1">
        <f t="shared" si="187"/>
        <v>36.689722832475809</v>
      </c>
    </row>
    <row r="1942" spans="1:13" hidden="1" x14ac:dyDescent="0.15">
      <c r="A1942" s="14">
        <v>40629.291666666664</v>
      </c>
      <c r="C1942">
        <v>3</v>
      </c>
      <c r="G1942" s="1">
        <v>4.3</v>
      </c>
      <c r="H1942" s="1">
        <v>-5.3</v>
      </c>
      <c r="I1942" s="1">
        <v>-0.6</v>
      </c>
    </row>
    <row r="1943" spans="1:13" hidden="1" x14ac:dyDescent="0.15">
      <c r="A1943" s="14">
        <v>40630.972916666666</v>
      </c>
      <c r="B1943">
        <v>147</v>
      </c>
      <c r="C1943">
        <v>20</v>
      </c>
      <c r="D1943" s="1">
        <v>-9.3000000000000007</v>
      </c>
      <c r="E1943" s="1">
        <v>21</v>
      </c>
      <c r="F1943" s="1">
        <v>-3.9</v>
      </c>
      <c r="G1943" s="1">
        <v>22.9</v>
      </c>
      <c r="H1943" s="1">
        <v>-16.399999999999999</v>
      </c>
      <c r="I1943" s="1">
        <v>16.600000000000001</v>
      </c>
      <c r="J1943" s="7">
        <f>E1943/B1943</f>
        <v>0.14285714285714285</v>
      </c>
      <c r="K1943" s="4">
        <f t="shared" si="186"/>
        <v>-0.39135253378595281</v>
      </c>
      <c r="L1943" s="4">
        <f t="shared" si="185"/>
        <v>0.1073754466862214</v>
      </c>
      <c r="M1943" s="1">
        <f t="shared" si="187"/>
        <v>52.011858274475109</v>
      </c>
    </row>
    <row r="1944" spans="1:13" hidden="1" x14ac:dyDescent="0.15">
      <c r="A1944" s="14">
        <v>40630.979166666664</v>
      </c>
      <c r="C1944">
        <v>11</v>
      </c>
      <c r="G1944" s="1">
        <v>8.9</v>
      </c>
      <c r="H1944" s="1">
        <v>-11.1</v>
      </c>
      <c r="I1944" s="1">
        <v>8.1999999999999993</v>
      </c>
    </row>
    <row r="1945" spans="1:13" hidden="1" x14ac:dyDescent="0.15">
      <c r="A1945" s="14">
        <v>40630.99722222222</v>
      </c>
      <c r="B1945">
        <v>16</v>
      </c>
      <c r="C1945">
        <v>4</v>
      </c>
      <c r="D1945" s="1">
        <v>-10.199999999999999</v>
      </c>
      <c r="E1945" s="1">
        <v>5.9</v>
      </c>
      <c r="F1945" s="1">
        <v>-9.6</v>
      </c>
      <c r="G1945" s="1">
        <v>3.4</v>
      </c>
      <c r="H1945" s="1">
        <v>-5.0999999999999996</v>
      </c>
      <c r="I1945" s="1">
        <v>1.6</v>
      </c>
      <c r="J1945" s="7">
        <f>E1945/B1945</f>
        <v>0.36875000000000002</v>
      </c>
      <c r="K1945" s="4">
        <f t="shared" si="186"/>
        <v>0.47712125471966244</v>
      </c>
      <c r="L1945" s="4">
        <f t="shared" si="185"/>
        <v>6.3281835544207868E-2</v>
      </c>
      <c r="M1945" s="1">
        <f t="shared" si="187"/>
        <v>49.159642293712643</v>
      </c>
    </row>
    <row r="1946" spans="1:13" hidden="1" x14ac:dyDescent="0.15">
      <c r="A1946" s="14">
        <v>40631.029166666667</v>
      </c>
      <c r="B1946">
        <v>28</v>
      </c>
      <c r="C1946">
        <v>9</v>
      </c>
      <c r="D1946" s="1">
        <v>-6</v>
      </c>
      <c r="E1946" s="1">
        <v>4.4000000000000004</v>
      </c>
      <c r="F1946" s="1">
        <v>-5.0999999999999996</v>
      </c>
      <c r="G1946" s="1">
        <v>17.600000000000001</v>
      </c>
      <c r="H1946" s="1">
        <v>-10.9</v>
      </c>
      <c r="I1946" s="1">
        <v>8.3000000000000007</v>
      </c>
      <c r="J1946" s="7">
        <f>E1946/B1946</f>
        <v>0.15714285714285717</v>
      </c>
      <c r="K1946" s="4">
        <f t="shared" si="186"/>
        <v>-0.46736141743050624</v>
      </c>
      <c r="L1946" s="4">
        <f t="shared" si="185"/>
        <v>-0.39397382145443616</v>
      </c>
      <c r="M1946" s="1">
        <f t="shared" si="187"/>
        <v>21.982438203118637</v>
      </c>
    </row>
    <row r="1947" spans="1:13" hidden="1" x14ac:dyDescent="0.15">
      <c r="A1947" s="14">
        <v>40631.056944444441</v>
      </c>
      <c r="B1947">
        <v>24</v>
      </c>
      <c r="C1947">
        <v>27</v>
      </c>
      <c r="D1947" s="1">
        <v>-9.9</v>
      </c>
      <c r="E1947" s="1">
        <v>6.3</v>
      </c>
      <c r="F1947" s="1">
        <v>-9.5</v>
      </c>
      <c r="G1947" s="1">
        <v>9.6</v>
      </c>
      <c r="H1947" s="1">
        <v>-9.8000000000000007</v>
      </c>
      <c r="I1947" s="1">
        <v>11.7</v>
      </c>
      <c r="J1947" s="7">
        <f>E1947/B1947</f>
        <v>0.26250000000000001</v>
      </c>
      <c r="K1947" s="4">
        <f t="shared" si="186"/>
        <v>1.3363961557981502E-2</v>
      </c>
      <c r="L1947" s="4">
        <f t="shared" si="185"/>
        <v>-0.1918855262389132</v>
      </c>
      <c r="M1947" s="1">
        <f t="shared" si="187"/>
        <v>32.735226272107596</v>
      </c>
    </row>
    <row r="1948" spans="1:13" hidden="1" x14ac:dyDescent="0.15">
      <c r="A1948" s="14">
        <v>40631.38958333333</v>
      </c>
      <c r="B1948">
        <v>36</v>
      </c>
      <c r="C1948">
        <v>6</v>
      </c>
      <c r="D1948" s="1">
        <v>-7.8</v>
      </c>
      <c r="E1948" s="1">
        <v>14.3</v>
      </c>
      <c r="F1948" s="1">
        <v>-2.2000000000000002</v>
      </c>
      <c r="G1948" s="1">
        <v>13.6</v>
      </c>
      <c r="H1948" s="1">
        <v>-12.2</v>
      </c>
      <c r="I1948" s="1">
        <v>9.9</v>
      </c>
      <c r="J1948" s="7">
        <f>E1948/B1948</f>
        <v>0.39722222222222225</v>
      </c>
      <c r="K1948" s="4">
        <f t="shared" si="186"/>
        <v>-0.24144430567973715</v>
      </c>
      <c r="L1948" s="4">
        <f t="shared" si="185"/>
        <v>6.8976206790313604E-2</v>
      </c>
      <c r="M1948" s="1">
        <f t="shared" si="187"/>
        <v>49.530951581806363</v>
      </c>
    </row>
    <row r="1949" spans="1:13" hidden="1" x14ac:dyDescent="0.15">
      <c r="A1949" s="14">
        <v>40631.444444444445</v>
      </c>
      <c r="B1949">
        <v>72</v>
      </c>
      <c r="C1949">
        <v>25</v>
      </c>
      <c r="D1949" s="1">
        <v>-13.6</v>
      </c>
      <c r="E1949" s="1">
        <v>10.7</v>
      </c>
      <c r="F1949" s="1">
        <v>-11.3</v>
      </c>
      <c r="G1949" s="1">
        <v>11.5</v>
      </c>
      <c r="H1949" s="1">
        <v>-12.5</v>
      </c>
      <c r="I1949" s="1">
        <v>7.3</v>
      </c>
      <c r="J1949" s="7">
        <f>E1949/B1949</f>
        <v>0.14861111111111111</v>
      </c>
      <c r="K1949" s="4">
        <f t="shared" si="186"/>
        <v>7.2841068016605851E-2</v>
      </c>
      <c r="L1949" s="4">
        <f t="shared" si="185"/>
        <v>-6.7526235322846781E-2</v>
      </c>
      <c r="M1949" s="1">
        <f t="shared" si="187"/>
        <v>40.563525514342636</v>
      </c>
    </row>
    <row r="1950" spans="1:13" hidden="1" x14ac:dyDescent="0.15">
      <c r="A1950" s="14">
        <v>40633.401388888888</v>
      </c>
      <c r="C1950">
        <v>23</v>
      </c>
      <c r="G1950" s="1">
        <v>-3.7</v>
      </c>
      <c r="H1950" s="1">
        <v>-4.5999999999999996</v>
      </c>
      <c r="I1950" s="1">
        <v>-6.1</v>
      </c>
    </row>
    <row r="1951" spans="1:13" hidden="1" x14ac:dyDescent="0.15">
      <c r="A1951" s="14">
        <v>40634.046527777777</v>
      </c>
      <c r="B1951">
        <v>27</v>
      </c>
      <c r="C1951">
        <v>3</v>
      </c>
      <c r="D1951" s="1">
        <v>-11.7</v>
      </c>
      <c r="E1951" s="1">
        <v>7.9</v>
      </c>
      <c r="F1951" s="1">
        <v>-6.5</v>
      </c>
      <c r="G1951" s="1">
        <v>12.2</v>
      </c>
      <c r="H1951" s="1">
        <v>-9.4</v>
      </c>
      <c r="I1951" s="1">
        <v>9.1</v>
      </c>
      <c r="J1951" s="7">
        <f>E1951/B1951</f>
        <v>0.29259259259259263</v>
      </c>
      <c r="K1951" s="4">
        <f t="shared" si="186"/>
        <v>-1.8173968928586606E-2</v>
      </c>
      <c r="L1951" s="4">
        <f t="shared" si="185"/>
        <v>-7.5500762309257202E-2</v>
      </c>
      <c r="M1951" s="1">
        <f t="shared" si="187"/>
        <v>40.044551059947764</v>
      </c>
    </row>
    <row r="1952" spans="1:13" hidden="1" x14ac:dyDescent="0.15">
      <c r="A1952" s="14">
        <v>40634.07708333333</v>
      </c>
      <c r="B1952">
        <v>34</v>
      </c>
      <c r="C1952">
        <v>10</v>
      </c>
      <c r="D1952" s="1">
        <v>-3.5</v>
      </c>
      <c r="E1952" s="1">
        <v>7.2</v>
      </c>
      <c r="F1952" s="1">
        <v>-0.5</v>
      </c>
      <c r="G1952" s="1">
        <v>9.6999999999999993</v>
      </c>
      <c r="H1952" s="1">
        <v>-10.6</v>
      </c>
      <c r="I1952" s="1">
        <v>9.3000000000000007</v>
      </c>
      <c r="J1952" s="7">
        <f>E1952/B1952</f>
        <v>0.21176470588235294</v>
      </c>
      <c r="K1952" s="4">
        <f t="shared" si="186"/>
        <v>-0.44270368991596915</v>
      </c>
      <c r="L1952" s="4">
        <f t="shared" si="185"/>
        <v>-0.16797336883350172</v>
      </c>
      <c r="M1952" s="1">
        <f t="shared" si="187"/>
        <v>34.186122486375041</v>
      </c>
    </row>
    <row r="1953" spans="1:13" hidden="1" x14ac:dyDescent="0.15">
      <c r="A1953" s="14">
        <v>40634.109027777777</v>
      </c>
      <c r="B1953">
        <v>31</v>
      </c>
      <c r="C1953">
        <v>6</v>
      </c>
      <c r="D1953" s="1">
        <v>4.8</v>
      </c>
      <c r="E1953" s="1">
        <v>8</v>
      </c>
      <c r="F1953" s="1">
        <v>5.5</v>
      </c>
      <c r="G1953" s="1">
        <v>11.6</v>
      </c>
      <c r="H1953" s="1">
        <v>-10.1</v>
      </c>
      <c r="I1953" s="1">
        <v>12.2</v>
      </c>
      <c r="J1953" s="7">
        <f>E1953/B1953</f>
        <v>0.25806451612903225</v>
      </c>
      <c r="L1953" s="4">
        <f t="shared" si="185"/>
        <v>-0.10123138679069897</v>
      </c>
      <c r="M1953" s="1">
        <f t="shared" si="187"/>
        <v>38.38201271201298</v>
      </c>
    </row>
    <row r="1954" spans="1:13" x14ac:dyDescent="0.15">
      <c r="A1954" s="14">
        <v>40634.61041666667</v>
      </c>
      <c r="B1954">
        <v>44</v>
      </c>
      <c r="C1954">
        <v>35</v>
      </c>
      <c r="D1954" s="1">
        <v>-0.292657</v>
      </c>
      <c r="E1954" s="1">
        <v>6.3627710000000004</v>
      </c>
      <c r="F1954" s="1">
        <v>-2.8167499999999999</v>
      </c>
      <c r="G1954" s="1">
        <v>13</v>
      </c>
      <c r="H1954" s="1">
        <v>-10.7</v>
      </c>
      <c r="I1954" s="1">
        <v>12.2</v>
      </c>
      <c r="J1954" s="7">
        <f>E1954/B1954</f>
        <v>0.14460843181818184</v>
      </c>
      <c r="K1954" s="4">
        <f t="shared" si="186"/>
        <v>-1.6475844359358593</v>
      </c>
      <c r="L1954" s="4">
        <f t="shared" si="185"/>
        <v>-0.22573748469038543</v>
      </c>
      <c r="M1954" s="1">
        <f t="shared" si="187"/>
        <v>30.737896262992162</v>
      </c>
    </row>
    <row r="1955" spans="1:13" hidden="1" x14ac:dyDescent="0.15">
      <c r="A1955" s="14">
        <v>40634.943055555559</v>
      </c>
      <c r="B1955">
        <v>17</v>
      </c>
      <c r="C1955">
        <v>12</v>
      </c>
      <c r="D1955" s="1">
        <v>-0.79151199999999999</v>
      </c>
      <c r="E1955" s="1">
        <v>5.1420719999999998</v>
      </c>
      <c r="F1955" s="1">
        <v>-1.64594</v>
      </c>
      <c r="G1955" s="1">
        <v>5.0999999999999996</v>
      </c>
      <c r="H1955" s="1">
        <v>-5.4</v>
      </c>
      <c r="I1955" s="1">
        <v>6.7</v>
      </c>
      <c r="J1955" s="7">
        <f>E1955/B1955</f>
        <v>0.30247482352941174</v>
      </c>
      <c r="K1955" s="4">
        <f t="shared" si="186"/>
        <v>-0.80911267257324837</v>
      </c>
      <c r="L1955" s="4">
        <f t="shared" si="185"/>
        <v>-2.125560642243203E-2</v>
      </c>
      <c r="M1955" s="1">
        <f t="shared" si="187"/>
        <v>43.598450278105673</v>
      </c>
    </row>
    <row r="1956" spans="1:13" hidden="1" x14ac:dyDescent="0.15">
      <c r="A1956" s="14">
        <v>40636.429166666669</v>
      </c>
      <c r="C1956">
        <v>22</v>
      </c>
      <c r="G1956" s="1">
        <v>-14.3</v>
      </c>
      <c r="H1956" s="1">
        <v>-3.8</v>
      </c>
      <c r="I1956" s="1">
        <v>-1.6</v>
      </c>
    </row>
    <row r="1957" spans="1:13" hidden="1" x14ac:dyDescent="0.15">
      <c r="A1957" s="14">
        <v>40636.606249999997</v>
      </c>
      <c r="B1957">
        <v>120</v>
      </c>
      <c r="C1957">
        <v>14</v>
      </c>
      <c r="E1957" s="1">
        <v>3.5</v>
      </c>
      <c r="F1957" s="1">
        <v>-4.5999999999999996</v>
      </c>
      <c r="G1957" s="1">
        <v>-5.9</v>
      </c>
      <c r="H1957" s="1">
        <v>-5.5</v>
      </c>
      <c r="I1957" s="1">
        <v>-8.6</v>
      </c>
      <c r="J1957" s="7">
        <f t="shared" ref="J1957:J1964" si="189">E1957/B1957</f>
        <v>2.9166666666666667E-2</v>
      </c>
      <c r="L1957" s="4">
        <f t="shared" si="185"/>
        <v>-0.19629464514396822</v>
      </c>
      <c r="M1957" s="1">
        <f t="shared" si="187"/>
        <v>32.471192290848492</v>
      </c>
    </row>
    <row r="1958" spans="1:13" hidden="1" x14ac:dyDescent="0.15">
      <c r="A1958" s="14">
        <v>40637.632638888892</v>
      </c>
      <c r="B1958">
        <v>59</v>
      </c>
      <c r="C1958">
        <v>15</v>
      </c>
      <c r="D1958" s="1">
        <v>-8.5</v>
      </c>
      <c r="E1958" s="1">
        <v>9.3000000000000007</v>
      </c>
      <c r="F1958" s="1">
        <v>-7.5</v>
      </c>
      <c r="G1958" s="1">
        <v>15.7</v>
      </c>
      <c r="H1958" s="1">
        <v>-13.2</v>
      </c>
      <c r="I1958" s="1">
        <v>16.3</v>
      </c>
      <c r="J1958" s="7">
        <f t="shared" si="189"/>
        <v>0.15762711864406781</v>
      </c>
      <c r="K1958" s="4">
        <f t="shared" si="186"/>
        <v>-0.26648072669494099</v>
      </c>
      <c r="L1958" s="4">
        <f t="shared" si="185"/>
        <v>-0.15209098265191473</v>
      </c>
      <c r="M1958" s="1">
        <f t="shared" si="187"/>
        <v>35.166436035792884</v>
      </c>
    </row>
    <row r="1959" spans="1:13" hidden="1" x14ac:dyDescent="0.15">
      <c r="A1959" s="14">
        <v>40637.665972222225</v>
      </c>
      <c r="B1959">
        <v>41</v>
      </c>
      <c r="C1959">
        <v>30</v>
      </c>
      <c r="D1959" s="1">
        <v>-14.6</v>
      </c>
      <c r="E1959" s="1">
        <v>13.5</v>
      </c>
      <c r="F1959" s="1">
        <v>-8</v>
      </c>
      <c r="G1959" s="1">
        <v>8.6</v>
      </c>
      <c r="H1959" s="1">
        <v>-8.1</v>
      </c>
      <c r="I1959" s="1">
        <v>10.6</v>
      </c>
      <c r="J1959" s="7">
        <f t="shared" si="189"/>
        <v>0.32926829268292684</v>
      </c>
      <c r="K1959" s="4">
        <f t="shared" si="186"/>
        <v>0.22985440454086942</v>
      </c>
      <c r="L1959" s="4">
        <f t="shared" si="185"/>
        <v>0.22184874961635639</v>
      </c>
      <c r="M1959" s="1">
        <f t="shared" si="187"/>
        <v>59.036243467926482</v>
      </c>
    </row>
    <row r="1960" spans="1:13" hidden="1" x14ac:dyDescent="0.15">
      <c r="A1960" s="14">
        <v>40637.699305555558</v>
      </c>
      <c r="B1960">
        <v>20</v>
      </c>
      <c r="C1960">
        <v>24</v>
      </c>
      <c r="D1960" s="1">
        <v>-6.4</v>
      </c>
      <c r="E1960" s="1">
        <v>2.5</v>
      </c>
      <c r="F1960" s="1">
        <v>-3.2</v>
      </c>
      <c r="G1960" s="1">
        <v>9.9</v>
      </c>
      <c r="H1960" s="1">
        <v>-14.1</v>
      </c>
      <c r="I1960" s="1">
        <v>-0.2</v>
      </c>
      <c r="J1960" s="7">
        <f t="shared" si="189"/>
        <v>0.125</v>
      </c>
      <c r="K1960" s="4">
        <f t="shared" si="186"/>
        <v>-0.18945522061366271</v>
      </c>
      <c r="L1960" s="4">
        <f t="shared" si="185"/>
        <v>-0.7512791039833423</v>
      </c>
      <c r="M1960" s="1">
        <f t="shared" si="187"/>
        <v>10.054335599994348</v>
      </c>
    </row>
    <row r="1961" spans="1:13" hidden="1" x14ac:dyDescent="0.15">
      <c r="A1961" s="14">
        <v>40637.726388888892</v>
      </c>
      <c r="B1961">
        <v>12</v>
      </c>
      <c r="C1961">
        <v>27</v>
      </c>
      <c r="D1961" s="1">
        <v>-6.1</v>
      </c>
      <c r="E1961" s="1">
        <v>5.7</v>
      </c>
      <c r="F1961" s="1">
        <v>-5.2</v>
      </c>
      <c r="G1961" s="1">
        <v>9.6</v>
      </c>
      <c r="H1961" s="1">
        <v>-11.4</v>
      </c>
      <c r="I1961" s="1">
        <v>8.3000000000000007</v>
      </c>
      <c r="J1961" s="7">
        <f t="shared" si="189"/>
        <v>0.47500000000000003</v>
      </c>
      <c r="K1961" s="4">
        <f t="shared" si="186"/>
        <v>-0.1969413980288014</v>
      </c>
      <c r="L1961" s="4">
        <f t="shared" si="185"/>
        <v>-0.3010299956639812</v>
      </c>
      <c r="M1961" s="1">
        <f t="shared" si="187"/>
        <v>26.565051177077986</v>
      </c>
    </row>
    <row r="1962" spans="1:13" hidden="1" x14ac:dyDescent="0.15">
      <c r="A1962" s="14">
        <v>40638.613888888889</v>
      </c>
      <c r="B1962">
        <v>110</v>
      </c>
      <c r="D1962" s="1">
        <v>-2.2000000000000002</v>
      </c>
      <c r="E1962" s="1">
        <v>11.1</v>
      </c>
      <c r="F1962" s="1">
        <v>12.7</v>
      </c>
      <c r="J1962" s="7">
        <f t="shared" si="189"/>
        <v>0.10090909090909091</v>
      </c>
    </row>
    <row r="1963" spans="1:13" hidden="1" x14ac:dyDescent="0.15">
      <c r="A1963" s="14">
        <v>40639.713888888888</v>
      </c>
      <c r="B1963">
        <v>41</v>
      </c>
      <c r="C1963">
        <v>5</v>
      </c>
      <c r="D1963" s="1">
        <v>-7.9</v>
      </c>
      <c r="E1963" s="1">
        <v>6.1</v>
      </c>
      <c r="F1963" s="1">
        <v>-15.3</v>
      </c>
      <c r="G1963" s="1">
        <v>7.3</v>
      </c>
      <c r="H1963" s="1">
        <v>-6</v>
      </c>
      <c r="I1963" s="1">
        <v>4.3</v>
      </c>
      <c r="J1963" s="7">
        <f t="shared" si="189"/>
        <v>0.14878048780487804</v>
      </c>
      <c r="K1963" s="4">
        <f t="shared" si="186"/>
        <v>3.4304231169985572E-2</v>
      </c>
      <c r="L1963" s="4">
        <f t="shared" si="185"/>
        <v>7.1785846271233758E-3</v>
      </c>
      <c r="M1963" s="1">
        <f t="shared" si="187"/>
        <v>45.473508058734922</v>
      </c>
    </row>
    <row r="1964" spans="1:13" x14ac:dyDescent="0.15">
      <c r="A1964" s="14">
        <v>40639.801388888889</v>
      </c>
      <c r="B1964">
        <v>65</v>
      </c>
      <c r="C1964">
        <v>26</v>
      </c>
      <c r="D1964" s="1">
        <v>-20.6</v>
      </c>
      <c r="E1964" s="1">
        <v>8.6999999999999993</v>
      </c>
      <c r="F1964" s="1">
        <v>-24.2</v>
      </c>
      <c r="G1964" s="1">
        <v>1.6</v>
      </c>
      <c r="H1964" s="1">
        <v>-16.100000000000001</v>
      </c>
      <c r="I1964" s="1">
        <v>-1.6</v>
      </c>
      <c r="J1964" s="7">
        <f t="shared" si="189"/>
        <v>0.13384615384615384</v>
      </c>
      <c r="K1964" s="4">
        <f t="shared" si="186"/>
        <v>1.1097472377132287</v>
      </c>
      <c r="L1964" s="4">
        <f t="shared" si="185"/>
        <v>-0.26730662341323125</v>
      </c>
      <c r="M1964" s="1">
        <f t="shared" si="187"/>
        <v>28.385575510873608</v>
      </c>
    </row>
    <row r="1965" spans="1:13" hidden="1" x14ac:dyDescent="0.15">
      <c r="A1965" s="14">
        <v>40641.894444444442</v>
      </c>
      <c r="C1965">
        <v>19</v>
      </c>
      <c r="G1965" s="1">
        <v>-4</v>
      </c>
      <c r="H1965" s="1">
        <v>-6.5</v>
      </c>
      <c r="I1965" s="1">
        <v>-6.5</v>
      </c>
    </row>
    <row r="1966" spans="1:13" hidden="1" x14ac:dyDescent="0.15">
      <c r="A1966" s="14">
        <v>40642.339583333334</v>
      </c>
      <c r="B1966">
        <v>30</v>
      </c>
      <c r="C1966">
        <v>8</v>
      </c>
      <c r="D1966" s="1">
        <v>-17.7</v>
      </c>
      <c r="E1966" s="1">
        <v>5</v>
      </c>
      <c r="F1966" s="1">
        <v>-10.199999999999999</v>
      </c>
      <c r="G1966" s="1">
        <v>9.1</v>
      </c>
      <c r="H1966" s="1">
        <v>-5.6</v>
      </c>
      <c r="I1966" s="1">
        <v>10.6</v>
      </c>
      <c r="J1966" s="7">
        <f t="shared" ref="J1966:J1974" si="190">E1966/B1966</f>
        <v>0.16666666666666666</v>
      </c>
      <c r="K1966" s="4">
        <f t="shared" si="186"/>
        <v>0.28893187404071302</v>
      </c>
      <c r="L1966" s="4">
        <f t="shared" si="185"/>
        <v>-4.9218022670181591E-2</v>
      </c>
      <c r="M1966" s="1">
        <f t="shared" si="187"/>
        <v>41.760299703897871</v>
      </c>
    </row>
    <row r="1967" spans="1:13" hidden="1" x14ac:dyDescent="0.15">
      <c r="A1967" s="14">
        <v>40642.657638888886</v>
      </c>
      <c r="B1967">
        <v>337</v>
      </c>
      <c r="C1967">
        <v>12</v>
      </c>
      <c r="D1967" s="1">
        <v>-1.2</v>
      </c>
      <c r="E1967" s="1">
        <v>25.2</v>
      </c>
      <c r="F1967" s="1">
        <v>-2.4</v>
      </c>
      <c r="G1967" s="1">
        <v>7</v>
      </c>
      <c r="H1967" s="1">
        <v>-6.9</v>
      </c>
      <c r="I1967" s="1">
        <v>-0.6</v>
      </c>
      <c r="J1967" s="7">
        <f t="shared" si="190"/>
        <v>7.4777448071216612E-2</v>
      </c>
      <c r="K1967" s="4">
        <f t="shared" si="186"/>
        <v>-0.76591679396663204</v>
      </c>
      <c r="L1967" s="4">
        <f t="shared" si="185"/>
        <v>0.56255145004428875</v>
      </c>
      <c r="M1967" s="1">
        <f t="shared" si="187"/>
        <v>74.68718163919371</v>
      </c>
    </row>
    <row r="1968" spans="1:13" hidden="1" x14ac:dyDescent="0.15">
      <c r="A1968" s="14">
        <v>40642.763194444444</v>
      </c>
      <c r="B1968">
        <v>76</v>
      </c>
      <c r="C1968">
        <v>17</v>
      </c>
      <c r="D1968" s="1">
        <v>-11.4</v>
      </c>
      <c r="E1968" s="1">
        <v>6.4</v>
      </c>
      <c r="F1968" s="1">
        <v>-8.9</v>
      </c>
      <c r="G1968" s="1">
        <v>3.1</v>
      </c>
      <c r="H1968" s="1">
        <v>-9.1999999999999993</v>
      </c>
      <c r="I1968" s="1">
        <v>7.4</v>
      </c>
      <c r="J1968" s="7">
        <f t="shared" si="190"/>
        <v>8.4210526315789472E-2</v>
      </c>
      <c r="K1968" s="4">
        <f t="shared" si="186"/>
        <v>0.56554315750219986</v>
      </c>
      <c r="L1968" s="4">
        <f t="shared" si="185"/>
        <v>-0.15760785336166805</v>
      </c>
      <c r="M1968" s="1">
        <f t="shared" si="187"/>
        <v>34.824489156956794</v>
      </c>
    </row>
    <row r="1969" spans="1:13" hidden="1" x14ac:dyDescent="0.15">
      <c r="A1969" s="14">
        <v>40642.82916666667</v>
      </c>
      <c r="B1969">
        <v>50</v>
      </c>
      <c r="C1969">
        <v>23</v>
      </c>
      <c r="D1969" s="1">
        <v>-9.5</v>
      </c>
      <c r="E1969" s="1">
        <v>1</v>
      </c>
      <c r="F1969" s="1">
        <v>-12.3</v>
      </c>
      <c r="G1969" s="1">
        <v>13.9</v>
      </c>
      <c r="H1969" s="1">
        <v>-13.7</v>
      </c>
      <c r="I1969" s="1">
        <v>12.1</v>
      </c>
      <c r="J1969" s="7">
        <f t="shared" si="190"/>
        <v>0.02</v>
      </c>
      <c r="K1969" s="4">
        <f t="shared" si="186"/>
        <v>-0.16529119496524733</v>
      </c>
      <c r="L1969" s="4">
        <f t="shared" si="185"/>
        <v>-1.1367205671564067</v>
      </c>
      <c r="M1969" s="1">
        <f t="shared" si="187"/>
        <v>4.1747698919124367</v>
      </c>
    </row>
    <row r="1970" spans="1:13" hidden="1" x14ac:dyDescent="0.15">
      <c r="A1970" s="14">
        <v>40642.872916666667</v>
      </c>
      <c r="B1970">
        <v>46</v>
      </c>
      <c r="C1970">
        <v>31</v>
      </c>
      <c r="D1970" s="1">
        <v>-23.2</v>
      </c>
      <c r="E1970" s="1">
        <v>7.5</v>
      </c>
      <c r="F1970" s="1">
        <v>-16.5</v>
      </c>
      <c r="G1970" s="1">
        <v>13</v>
      </c>
      <c r="H1970" s="1">
        <v>-11.4</v>
      </c>
      <c r="I1970" s="1">
        <v>14.2</v>
      </c>
      <c r="J1970" s="7">
        <f t="shared" si="190"/>
        <v>0.16304347826086957</v>
      </c>
      <c r="K1970" s="4">
        <f t="shared" si="186"/>
        <v>0.2515446325840629</v>
      </c>
      <c r="L1970" s="4">
        <f t="shared" si="185"/>
        <v>-0.18184358794477259</v>
      </c>
      <c r="M1970" s="1">
        <f t="shared" si="187"/>
        <v>33.340707346477004</v>
      </c>
    </row>
    <row r="1971" spans="1:13" hidden="1" x14ac:dyDescent="0.15">
      <c r="A1971" s="14">
        <v>40642.948611111111</v>
      </c>
      <c r="B1971">
        <v>30</v>
      </c>
      <c r="C1971">
        <v>23</v>
      </c>
      <c r="D1971" s="1">
        <v>-4.2</v>
      </c>
      <c r="E1971" s="1">
        <v>3</v>
      </c>
      <c r="F1971" s="1">
        <v>-4.0999999999999996</v>
      </c>
      <c r="G1971" s="1">
        <v>8.5</v>
      </c>
      <c r="H1971" s="1">
        <v>-9.3000000000000007</v>
      </c>
      <c r="I1971" s="1">
        <v>6.1</v>
      </c>
      <c r="J1971" s="7">
        <f t="shared" si="190"/>
        <v>0.1</v>
      </c>
      <c r="K1971" s="4">
        <f t="shared" si="186"/>
        <v>-0.30616963531639224</v>
      </c>
      <c r="L1971" s="4">
        <f t="shared" si="185"/>
        <v>-0.49136169383427269</v>
      </c>
      <c r="M1971" s="1">
        <f t="shared" si="187"/>
        <v>17.878696595841337</v>
      </c>
    </row>
    <row r="1972" spans="1:13" x14ac:dyDescent="0.15">
      <c r="A1972" s="14">
        <v>40643.322916666664</v>
      </c>
      <c r="B1972">
        <v>75</v>
      </c>
      <c r="C1972">
        <v>27</v>
      </c>
      <c r="D1972" s="1">
        <v>-6.1283000000000003</v>
      </c>
      <c r="E1972" s="1">
        <v>9.8221980000000002</v>
      </c>
      <c r="F1972" s="1">
        <v>11.130990000000001</v>
      </c>
      <c r="G1972" s="1">
        <v>25.5</v>
      </c>
      <c r="H1972" s="1">
        <v>-18.100000000000001</v>
      </c>
      <c r="I1972" s="1">
        <v>7.3</v>
      </c>
      <c r="J1972" s="7">
        <f t="shared" si="190"/>
        <v>0.13096263999999999</v>
      </c>
      <c r="K1972" s="4">
        <f t="shared" si="186"/>
        <v>-0.61920016317698234</v>
      </c>
      <c r="L1972" s="4">
        <f t="shared" si="185"/>
        <v>-0.26546989029446116</v>
      </c>
      <c r="M1972" s="1">
        <f t="shared" si="187"/>
        <v>28.487040636995772</v>
      </c>
    </row>
    <row r="1973" spans="1:13" hidden="1" x14ac:dyDescent="0.15">
      <c r="A1973" s="14">
        <v>40643.859027777777</v>
      </c>
      <c r="B1973">
        <v>82</v>
      </c>
      <c r="C1973">
        <v>30</v>
      </c>
      <c r="D1973" s="1">
        <v>-18.251201999999999</v>
      </c>
      <c r="E1973" s="1">
        <v>6.4172320000000003</v>
      </c>
      <c r="F1973" s="1">
        <v>-23.227989999999998</v>
      </c>
      <c r="G1973" s="1">
        <v>12.3</v>
      </c>
      <c r="H1973" s="1">
        <v>-19.899999999999999</v>
      </c>
      <c r="I1973" s="1">
        <v>6.4</v>
      </c>
      <c r="J1973" s="7">
        <f t="shared" si="190"/>
        <v>7.8258926829268299E-2</v>
      </c>
      <c r="K1973" s="4">
        <f t="shared" si="186"/>
        <v>0.17138636035457677</v>
      </c>
      <c r="L1973" s="4">
        <f t="shared" si="185"/>
        <v>-0.49150533593439977</v>
      </c>
      <c r="M1973" s="1">
        <f t="shared" si="187"/>
        <v>17.873160442725528</v>
      </c>
    </row>
    <row r="1974" spans="1:13" x14ac:dyDescent="0.15">
      <c r="A1974" s="14">
        <v>40644.059027777781</v>
      </c>
      <c r="B1974">
        <v>71</v>
      </c>
      <c r="C1974">
        <v>14</v>
      </c>
      <c r="D1974" s="1">
        <v>-17.43365</v>
      </c>
      <c r="E1974" s="1">
        <v>5.2490649999999999</v>
      </c>
      <c r="F1974" s="1">
        <v>-14.581329999999999</v>
      </c>
      <c r="G1974" s="1">
        <v>7.7</v>
      </c>
      <c r="H1974" s="1">
        <v>-9.9</v>
      </c>
      <c r="I1974" s="1">
        <v>11.5</v>
      </c>
      <c r="J1974" s="7">
        <f t="shared" si="190"/>
        <v>7.393049295774648E-2</v>
      </c>
      <c r="K1974" s="4">
        <f t="shared" si="186"/>
        <v>0.35489759761778217</v>
      </c>
      <c r="L1974" s="4">
        <f t="shared" si="185"/>
        <v>-0.27555324385902635</v>
      </c>
      <c r="M1974" s="1">
        <f t="shared" si="187"/>
        <v>27.932919138110545</v>
      </c>
    </row>
    <row r="1975" spans="1:13" hidden="1" x14ac:dyDescent="0.15">
      <c r="A1975" s="14">
        <v>40644.05972222222</v>
      </c>
      <c r="C1975">
        <v>14</v>
      </c>
      <c r="G1975" s="1">
        <v>7.7</v>
      </c>
      <c r="H1975" s="1">
        <v>-9.9</v>
      </c>
      <c r="I1975" s="1">
        <v>11.5</v>
      </c>
    </row>
    <row r="1976" spans="1:13" hidden="1" x14ac:dyDescent="0.15">
      <c r="A1976" s="14">
        <v>40644.455555555556</v>
      </c>
      <c r="B1976">
        <v>17</v>
      </c>
      <c r="C1976">
        <v>16</v>
      </c>
      <c r="D1976" s="1">
        <v>2.6575530000000001</v>
      </c>
      <c r="E1976" s="1">
        <v>6.5569499999999996</v>
      </c>
      <c r="F1976" s="1">
        <v>6.3297299999999996</v>
      </c>
      <c r="G1976" s="1">
        <v>8.6</v>
      </c>
      <c r="H1976" s="1">
        <v>-9.5</v>
      </c>
      <c r="I1976" s="1">
        <v>2.2000000000000002</v>
      </c>
      <c r="J1976" s="7">
        <f t="shared" ref="J1976:J1984" si="191">E1976/B1976</f>
        <v>0.38570294117647058</v>
      </c>
      <c r="L1976" s="4">
        <f t="shared" si="185"/>
        <v>-0.16102173332080552</v>
      </c>
      <c r="M1976" s="1">
        <f t="shared" si="187"/>
        <v>34.613642209880361</v>
      </c>
    </row>
    <row r="1977" spans="1:13" hidden="1" x14ac:dyDescent="0.15">
      <c r="A1977" s="14">
        <v>40644.792361111111</v>
      </c>
      <c r="B1977">
        <v>110</v>
      </c>
      <c r="C1977">
        <v>35</v>
      </c>
      <c r="D1977" s="1">
        <v>-34.299999999999997</v>
      </c>
      <c r="E1977" s="1">
        <v>4.5</v>
      </c>
      <c r="F1977" s="1">
        <v>-18.8</v>
      </c>
      <c r="G1977" s="1">
        <v>28.8</v>
      </c>
      <c r="H1977" s="1">
        <v>-15.6</v>
      </c>
      <c r="I1977" s="1">
        <v>21.2</v>
      </c>
      <c r="J1977" s="7">
        <f t="shared" si="191"/>
        <v>4.0909090909090909E-2</v>
      </c>
      <c r="K1977" s="4">
        <f t="shared" si="186"/>
        <v>7.5901632283539591E-2</v>
      </c>
      <c r="L1977" s="4">
        <f t="shared" si="185"/>
        <v>-0.53991208457911788</v>
      </c>
      <c r="M1977" s="1">
        <f t="shared" si="187"/>
        <v>16.090816348852172</v>
      </c>
    </row>
    <row r="1978" spans="1:13" x14ac:dyDescent="0.15">
      <c r="A1978" s="14">
        <v>40644.910416666666</v>
      </c>
      <c r="B1978">
        <v>34</v>
      </c>
      <c r="C1978">
        <v>18</v>
      </c>
      <c r="D1978" s="1">
        <v>-14.210278000000001</v>
      </c>
      <c r="E1978" s="1">
        <v>7.4713719999999997</v>
      </c>
      <c r="F1978" s="1">
        <v>-9.6248400000000007</v>
      </c>
      <c r="G1978" s="1">
        <v>10.7</v>
      </c>
      <c r="H1978" s="1">
        <v>-14.6</v>
      </c>
      <c r="I1978" s="1">
        <v>10.6</v>
      </c>
      <c r="J1978" s="7">
        <f t="shared" si="191"/>
        <v>0.21974623529411763</v>
      </c>
      <c r="K1978" s="4">
        <f t="shared" si="186"/>
        <v>0.12321879656069677</v>
      </c>
      <c r="L1978" s="4">
        <f t="shared" si="185"/>
        <v>-0.29095249529214495</v>
      </c>
      <c r="M1978" s="1">
        <f t="shared" si="187"/>
        <v>27.100542809814097</v>
      </c>
    </row>
    <row r="1979" spans="1:13" hidden="1" x14ac:dyDescent="0.15">
      <c r="A1979" s="14">
        <v>40645.152777777781</v>
      </c>
      <c r="B1979">
        <v>156</v>
      </c>
      <c r="C1979">
        <v>16</v>
      </c>
      <c r="D1979" s="1">
        <v>-23.5</v>
      </c>
      <c r="E1979" s="1">
        <v>3.1</v>
      </c>
      <c r="F1979" s="1">
        <v>-12.1</v>
      </c>
      <c r="G1979" s="1">
        <v>6.9</v>
      </c>
      <c r="H1979" s="1">
        <v>-4.5999999999999996</v>
      </c>
      <c r="I1979" s="1">
        <v>6.8</v>
      </c>
      <c r="J1979" s="7">
        <f t="shared" si="191"/>
        <v>1.9871794871794874E-2</v>
      </c>
      <c r="K1979" s="4">
        <f t="shared" si="186"/>
        <v>0.53221877153448094</v>
      </c>
      <c r="L1979" s="4">
        <f t="shared" si="185"/>
        <v>-0.17139613784730132</v>
      </c>
      <c r="M1979" s="1">
        <f t="shared" si="187"/>
        <v>33.976544036256868</v>
      </c>
    </row>
    <row r="1980" spans="1:13" hidden="1" x14ac:dyDescent="0.15">
      <c r="A1980" s="14">
        <v>40645.310416666667</v>
      </c>
      <c r="B1980">
        <v>172</v>
      </c>
      <c r="C1980">
        <v>10</v>
      </c>
      <c r="D1980" s="1">
        <v>-10</v>
      </c>
      <c r="E1980" s="1">
        <v>4.2</v>
      </c>
      <c r="F1980" s="1">
        <v>-6.5</v>
      </c>
      <c r="G1980" s="1">
        <v>11.1</v>
      </c>
      <c r="H1980" s="1">
        <v>-6.7</v>
      </c>
      <c r="I1980" s="1">
        <v>9.9</v>
      </c>
      <c r="J1980" s="7">
        <f t="shared" si="191"/>
        <v>2.441860465116279E-2</v>
      </c>
      <c r="K1980" s="4">
        <f t="shared" si="186"/>
        <v>-4.5322978786657427E-2</v>
      </c>
      <c r="L1980" s="4">
        <f t="shared" si="185"/>
        <v>-0.20282551230292595</v>
      </c>
      <c r="M1980" s="1">
        <f t="shared" si="187"/>
        <v>32.082187156066041</v>
      </c>
    </row>
    <row r="1981" spans="1:13" x14ac:dyDescent="0.15">
      <c r="A1981" s="14">
        <v>40645.352777777778</v>
      </c>
      <c r="B1981">
        <v>48</v>
      </c>
      <c r="C1981">
        <v>13</v>
      </c>
      <c r="D1981" s="1">
        <v>-4.5</v>
      </c>
      <c r="E1981" s="1">
        <v>9.6</v>
      </c>
      <c r="F1981" s="1">
        <v>2.6</v>
      </c>
      <c r="G1981" s="1">
        <v>26.9</v>
      </c>
      <c r="H1981" s="1">
        <v>-19</v>
      </c>
      <c r="I1981" s="1">
        <v>22.8</v>
      </c>
      <c r="J1981" s="7">
        <f t="shared" si="191"/>
        <v>0.19999999999999998</v>
      </c>
      <c r="K1981" s="4">
        <f t="shared" si="186"/>
        <v>-0.77653976622706422</v>
      </c>
      <c r="L1981" s="4">
        <f t="shared" si="185"/>
        <v>-0.29648236791326055</v>
      </c>
      <c r="M1981" s="1">
        <f t="shared" si="187"/>
        <v>26.805788329799796</v>
      </c>
    </row>
    <row r="1982" spans="1:13" hidden="1" x14ac:dyDescent="0.15">
      <c r="A1982" s="14">
        <v>40645.410416666666</v>
      </c>
      <c r="B1982">
        <v>40</v>
      </c>
      <c r="D1982" s="1">
        <v>-17.3</v>
      </c>
      <c r="E1982" s="1">
        <v>7.2</v>
      </c>
      <c r="F1982" s="1">
        <v>-9.6999999999999993</v>
      </c>
      <c r="J1982" s="7">
        <f t="shared" si="191"/>
        <v>0.18</v>
      </c>
    </row>
    <row r="1983" spans="1:13" hidden="1" x14ac:dyDescent="0.15">
      <c r="A1983" s="14">
        <v>40645.65</v>
      </c>
      <c r="B1983">
        <v>63</v>
      </c>
      <c r="C1983">
        <v>28</v>
      </c>
      <c r="D1983" s="1">
        <v>-14.6</v>
      </c>
      <c r="E1983" s="1">
        <v>12.4</v>
      </c>
      <c r="F1983" s="1">
        <v>-11</v>
      </c>
      <c r="G1983" s="1">
        <v>10.6</v>
      </c>
      <c r="H1983" s="1">
        <v>-12.9</v>
      </c>
      <c r="I1983" s="1">
        <v>7.4</v>
      </c>
      <c r="J1983" s="7">
        <f t="shared" si="191"/>
        <v>0.19682539682539682</v>
      </c>
      <c r="K1983" s="4">
        <f t="shared" si="186"/>
        <v>0.13904699051966682</v>
      </c>
      <c r="L1983" s="4">
        <f t="shared" si="185"/>
        <v>-1.7168025137013876E-2</v>
      </c>
      <c r="M1983" s="1">
        <f t="shared" si="187"/>
        <v>43.867819724868703</v>
      </c>
    </row>
    <row r="1984" spans="1:13" hidden="1" x14ac:dyDescent="0.15">
      <c r="A1984" s="14">
        <v>40646.31527777778</v>
      </c>
      <c r="B1984">
        <v>53</v>
      </c>
      <c r="C1984">
        <v>12</v>
      </c>
      <c r="D1984" s="1">
        <v>-19.346668999999999</v>
      </c>
      <c r="E1984" s="1">
        <v>8.8948900000000002</v>
      </c>
      <c r="F1984" s="1">
        <v>-12.576890000000001</v>
      </c>
      <c r="G1984" s="1">
        <v>17.8</v>
      </c>
      <c r="H1984" s="1">
        <v>-12.6</v>
      </c>
      <c r="I1984" s="1">
        <v>14.9</v>
      </c>
      <c r="J1984" s="7">
        <f t="shared" si="191"/>
        <v>0.16782811320754717</v>
      </c>
      <c r="K1984" s="4">
        <f t="shared" si="186"/>
        <v>3.6186199115866603E-2</v>
      </c>
      <c r="L1984" s="4">
        <f t="shared" si="185"/>
        <v>-0.15122996343268372</v>
      </c>
      <c r="M1984" s="1">
        <f t="shared" si="187"/>
        <v>35.219937009691819</v>
      </c>
    </row>
    <row r="1985" spans="1:13" hidden="1" x14ac:dyDescent="0.15">
      <c r="A1985" s="14">
        <v>40646.317361111112</v>
      </c>
      <c r="C1985">
        <v>12</v>
      </c>
      <c r="G1985" s="1">
        <v>17.8</v>
      </c>
      <c r="H1985" s="1">
        <v>-12.6</v>
      </c>
      <c r="I1985" s="1">
        <v>14.9</v>
      </c>
    </row>
    <row r="1986" spans="1:13" hidden="1" x14ac:dyDescent="0.15">
      <c r="A1986" s="14">
        <v>40646.818749999999</v>
      </c>
      <c r="B1986">
        <v>20</v>
      </c>
      <c r="C1986">
        <v>30</v>
      </c>
      <c r="D1986" s="1">
        <v>-0.83910899999999999</v>
      </c>
      <c r="E1986" s="1">
        <v>1.325005</v>
      </c>
      <c r="F1986" s="1">
        <v>-3.2489599999999998</v>
      </c>
      <c r="G1986" s="1">
        <v>-1.7</v>
      </c>
      <c r="H1986" s="1">
        <v>-9.6</v>
      </c>
      <c r="I1986" s="1">
        <v>-1.1000000000000001</v>
      </c>
      <c r="J1986" s="7">
        <f t="shared" ref="J1986:J2007" si="192">E1986/B1986</f>
        <v>6.6250249999999997E-2</v>
      </c>
      <c r="L1986" s="4">
        <f t="shared" si="185"/>
        <v>-0.86005371592273239</v>
      </c>
      <c r="M1986" s="1">
        <f t="shared" si="187"/>
        <v>7.8583915616557611</v>
      </c>
    </row>
    <row r="1987" spans="1:13" hidden="1" x14ac:dyDescent="0.15">
      <c r="A1987" s="14">
        <v>40647.319444444445</v>
      </c>
      <c r="B1987">
        <v>123</v>
      </c>
      <c r="C1987">
        <v>10</v>
      </c>
      <c r="D1987" s="1">
        <v>-1.4</v>
      </c>
      <c r="E1987" s="1">
        <v>13.4</v>
      </c>
      <c r="F1987" s="1">
        <v>4.5</v>
      </c>
      <c r="G1987" s="1">
        <v>9.4</v>
      </c>
      <c r="H1987" s="1">
        <v>-8.5</v>
      </c>
      <c r="I1987" s="1">
        <v>6.9</v>
      </c>
      <c r="J1987" s="7">
        <f t="shared" si="192"/>
        <v>0.10894308943089431</v>
      </c>
      <c r="K1987" s="4">
        <f t="shared" ref="K1987:K2050" si="193">IF(AND(D1987&lt;0,G1987&gt;0)=TRUE,LOG10(-D1987/G1987),)</f>
        <v>-0.8269998179214606</v>
      </c>
      <c r="L1987" s="4">
        <f t="shared" ref="L1987:L2050" si="194">LOG10(E1987/(-H1987))</f>
        <v>0.19768587265051488</v>
      </c>
      <c r="M1987" s="1">
        <f t="shared" si="187"/>
        <v>57.6118851465991</v>
      </c>
    </row>
    <row r="1988" spans="1:13" hidden="1" x14ac:dyDescent="0.15">
      <c r="A1988" s="14">
        <v>40647.351388888892</v>
      </c>
      <c r="B1988">
        <v>38</v>
      </c>
      <c r="C1988">
        <v>22</v>
      </c>
      <c r="D1988" s="1">
        <v>-11.7</v>
      </c>
      <c r="E1988" s="1">
        <v>7</v>
      </c>
      <c r="F1988" s="1">
        <v>-5.3</v>
      </c>
      <c r="G1988" s="1">
        <v>8.1</v>
      </c>
      <c r="H1988" s="1">
        <v>-16.2</v>
      </c>
      <c r="I1988" s="1">
        <v>6.2</v>
      </c>
      <c r="J1988" s="7">
        <f t="shared" si="192"/>
        <v>0.18421052631578946</v>
      </c>
      <c r="K1988" s="4">
        <f t="shared" si="193"/>
        <v>0.15970084286751188</v>
      </c>
      <c r="L1988" s="4">
        <f t="shared" si="194"/>
        <v>-0.36441697452837407</v>
      </c>
      <c r="M1988" s="1">
        <f t="shared" si="187"/>
        <v>23.369113163482076</v>
      </c>
    </row>
    <row r="1989" spans="1:13" hidden="1" x14ac:dyDescent="0.15">
      <c r="A1989" s="14">
        <v>40647.496527777781</v>
      </c>
      <c r="B1989">
        <v>65</v>
      </c>
      <c r="C1989">
        <v>19</v>
      </c>
      <c r="D1989" s="1">
        <v>-3</v>
      </c>
      <c r="E1989" s="1">
        <v>16.2</v>
      </c>
      <c r="F1989" s="1">
        <v>6.9</v>
      </c>
      <c r="G1989" s="1">
        <v>-0.5</v>
      </c>
      <c r="H1989" s="1">
        <v>-5.6</v>
      </c>
      <c r="I1989" s="1">
        <v>-5.2</v>
      </c>
      <c r="J1989" s="7">
        <f t="shared" si="192"/>
        <v>0.24923076923076923</v>
      </c>
      <c r="L1989" s="4">
        <f t="shared" si="194"/>
        <v>0.46132698753643053</v>
      </c>
      <c r="M1989" s="1">
        <f t="shared" si="187"/>
        <v>70.930806462651873</v>
      </c>
    </row>
    <row r="1990" spans="1:13" hidden="1" x14ac:dyDescent="0.15">
      <c r="A1990" s="14">
        <v>40647.529861111114</v>
      </c>
      <c r="B1990">
        <v>35</v>
      </c>
      <c r="C1990">
        <v>8</v>
      </c>
      <c r="D1990" s="1">
        <v>-13.3</v>
      </c>
      <c r="E1990" s="1">
        <v>2.4</v>
      </c>
      <c r="F1990" s="1">
        <v>-15.7</v>
      </c>
      <c r="G1990" s="1">
        <v>6.4</v>
      </c>
      <c r="H1990" s="1">
        <v>-11.1</v>
      </c>
      <c r="I1990" s="1">
        <v>5.2</v>
      </c>
      <c r="J1990" s="7">
        <f t="shared" si="192"/>
        <v>6.8571428571428575E-2</v>
      </c>
      <c r="K1990" s="4">
        <f t="shared" si="193"/>
        <v>0.3176716669831986</v>
      </c>
      <c r="L1990" s="4">
        <f t="shared" si="194"/>
        <v>-0.66511173707505133</v>
      </c>
      <c r="M1990" s="1">
        <f t="shared" si="187"/>
        <v>12.200468727380786</v>
      </c>
    </row>
    <row r="1991" spans="1:13" hidden="1" x14ac:dyDescent="0.15">
      <c r="A1991" s="14">
        <v>40647.563888888886</v>
      </c>
      <c r="B1991">
        <v>43</v>
      </c>
      <c r="C1991">
        <v>27</v>
      </c>
      <c r="D1991" s="1">
        <v>-15.2</v>
      </c>
      <c r="E1991" s="1">
        <v>9.6999999999999993</v>
      </c>
      <c r="F1991" s="1">
        <v>-11.5</v>
      </c>
      <c r="G1991" s="1">
        <v>18.600000000000001</v>
      </c>
      <c r="H1991" s="1">
        <v>-19.600000000000001</v>
      </c>
      <c r="I1991" s="1">
        <v>15.2</v>
      </c>
      <c r="J1991" s="7">
        <f t="shared" si="192"/>
        <v>0.2255813953488372</v>
      </c>
      <c r="K1991" s="4">
        <f t="shared" si="193"/>
        <v>-8.7669356273143803E-2</v>
      </c>
      <c r="L1991" s="4">
        <f t="shared" si="194"/>
        <v>-0.30548433709023126</v>
      </c>
      <c r="M1991" s="1">
        <f t="shared" si="187"/>
        <v>26.330713917215789</v>
      </c>
    </row>
    <row r="1992" spans="1:13" hidden="1" x14ac:dyDescent="0.15">
      <c r="A1992" s="14">
        <v>40648.284722222219</v>
      </c>
      <c r="B1992">
        <v>187</v>
      </c>
      <c r="C1992">
        <v>6</v>
      </c>
      <c r="D1992" s="1">
        <v>2.5</v>
      </c>
      <c r="E1992" s="1">
        <v>23.6</v>
      </c>
      <c r="F1992" s="1">
        <v>-0.8</v>
      </c>
      <c r="G1992" s="1">
        <v>18.5</v>
      </c>
      <c r="H1992" s="1">
        <v>-13.7</v>
      </c>
      <c r="I1992" s="1">
        <v>16.7</v>
      </c>
      <c r="J1992" s="7">
        <f t="shared" si="192"/>
        <v>0.12620320855614975</v>
      </c>
      <c r="L1992" s="4">
        <f t="shared" si="194"/>
        <v>0.23619143581369983</v>
      </c>
      <c r="M1992" s="1">
        <f t="shared" si="187"/>
        <v>59.864471714262173</v>
      </c>
    </row>
    <row r="1993" spans="1:13" x14ac:dyDescent="0.15">
      <c r="A1993" s="14">
        <v>40648.311805555553</v>
      </c>
      <c r="B1993">
        <v>28</v>
      </c>
      <c r="C1993">
        <v>18</v>
      </c>
      <c r="D1993" s="1">
        <v>-9.8000000000000007</v>
      </c>
      <c r="E1993" s="1">
        <v>7.7</v>
      </c>
      <c r="F1993" s="1">
        <v>-5.4</v>
      </c>
      <c r="G1993" s="1">
        <v>9.5</v>
      </c>
      <c r="H1993" s="1">
        <v>-12.8</v>
      </c>
      <c r="I1993" s="1">
        <v>6.4</v>
      </c>
      <c r="J1993" s="7">
        <f t="shared" si="192"/>
        <v>0.27500000000000002</v>
      </c>
      <c r="K1993" s="4">
        <f t="shared" si="193"/>
        <v>1.3502470403647132E-2</v>
      </c>
      <c r="L1993" s="4">
        <f t="shared" si="194"/>
        <v>-0.22071924447538649</v>
      </c>
      <c r="M1993" s="1">
        <f t="shared" ref="M1993:M2056" si="195">ATAN(-E1993/H1993)/PI()*180</f>
        <v>31.029538109959127</v>
      </c>
    </row>
    <row r="1994" spans="1:13" hidden="1" x14ac:dyDescent="0.15">
      <c r="A1994" s="14">
        <v>40648.565972222219</v>
      </c>
      <c r="B1994">
        <v>39</v>
      </c>
      <c r="C1994">
        <v>6</v>
      </c>
      <c r="D1994" s="1">
        <v>-8.4067220000000002</v>
      </c>
      <c r="E1994" s="1">
        <v>7.4041880000000004</v>
      </c>
      <c r="F1994" s="1">
        <v>-0.77790999999999999</v>
      </c>
      <c r="G1994" s="1">
        <v>-0.3</v>
      </c>
      <c r="H1994" s="1">
        <v>-4.4000000000000004</v>
      </c>
      <c r="I1994" s="1">
        <v>-1.8</v>
      </c>
      <c r="J1994" s="7">
        <f t="shared" si="192"/>
        <v>0.18985097435897438</v>
      </c>
      <c r="L1994" s="4">
        <f t="shared" si="194"/>
        <v>0.22602476092126381</v>
      </c>
      <c r="M1994" s="1">
        <f t="shared" si="195"/>
        <v>59.278750823410761</v>
      </c>
    </row>
    <row r="1995" spans="1:13" hidden="1" x14ac:dyDescent="0.15">
      <c r="A1995" s="14">
        <v>40649.084722222222</v>
      </c>
      <c r="B1995">
        <v>119</v>
      </c>
      <c r="C1995">
        <v>20</v>
      </c>
      <c r="D1995" s="1">
        <v>-14.074994</v>
      </c>
      <c r="E1995" s="1">
        <v>21.526017</v>
      </c>
      <c r="F1995" s="1">
        <v>-13.47851</v>
      </c>
      <c r="G1995" s="1">
        <v>14.6</v>
      </c>
      <c r="H1995" s="1">
        <v>-12.6</v>
      </c>
      <c r="I1995" s="1">
        <v>14.1</v>
      </c>
      <c r="J1995" s="7">
        <f t="shared" si="192"/>
        <v>0.18089089915966386</v>
      </c>
      <c r="K1995" s="4">
        <f t="shared" si="193"/>
        <v>-1.5904637395507737E-2</v>
      </c>
      <c r="L1995" s="4">
        <f t="shared" si="194"/>
        <v>0.23259313380275762</v>
      </c>
      <c r="M1995" s="1">
        <f t="shared" si="195"/>
        <v>59.657931296933185</v>
      </c>
    </row>
    <row r="1996" spans="1:13" hidden="1" x14ac:dyDescent="0.15">
      <c r="A1996" s="14">
        <v>40649.097222222219</v>
      </c>
      <c r="B1996">
        <v>12</v>
      </c>
      <c r="C1996">
        <v>3</v>
      </c>
      <c r="D1996" s="1">
        <v>-7.5</v>
      </c>
      <c r="E1996" s="1">
        <v>1.6</v>
      </c>
      <c r="F1996" s="1">
        <v>-4.0999999999999996</v>
      </c>
      <c r="G1996" s="1">
        <v>7.5</v>
      </c>
      <c r="H1996" s="1">
        <v>-6.2</v>
      </c>
      <c r="I1996" s="1">
        <v>4.3</v>
      </c>
      <c r="J1996" s="7">
        <f t="shared" si="192"/>
        <v>0.13333333333333333</v>
      </c>
      <c r="L1996" s="4">
        <f t="shared" si="194"/>
        <v>-0.5882717068423291</v>
      </c>
      <c r="M1996" s="1">
        <f t="shared" si="195"/>
        <v>14.470294100065887</v>
      </c>
    </row>
    <row r="1997" spans="1:13" hidden="1" x14ac:dyDescent="0.15">
      <c r="A1997" s="14">
        <v>40649.880555555559</v>
      </c>
      <c r="B1997">
        <v>237</v>
      </c>
      <c r="C1997">
        <v>11</v>
      </c>
      <c r="D1997" s="1">
        <v>2.6</v>
      </c>
      <c r="E1997" s="1">
        <v>23.6</v>
      </c>
      <c r="F1997" s="1">
        <v>4.5999999999999996</v>
      </c>
      <c r="G1997" s="1">
        <v>29.4</v>
      </c>
      <c r="H1997" s="1">
        <v>-17.899999999999999</v>
      </c>
      <c r="I1997" s="1">
        <v>19.8</v>
      </c>
      <c r="J1997" s="7">
        <f t="shared" si="192"/>
        <v>9.9578059071729966E-2</v>
      </c>
      <c r="L1997" s="4">
        <f t="shared" si="194"/>
        <v>0.12005897199021347</v>
      </c>
      <c r="M1997" s="1">
        <f t="shared" si="195"/>
        <v>52.820607568223821</v>
      </c>
    </row>
    <row r="1998" spans="1:13" hidden="1" x14ac:dyDescent="0.15">
      <c r="A1998" s="14">
        <v>40650.338194444441</v>
      </c>
      <c r="B1998">
        <v>130</v>
      </c>
      <c r="C1998">
        <v>10</v>
      </c>
      <c r="D1998" s="1">
        <v>9.6</v>
      </c>
      <c r="E1998" s="1">
        <v>20.100000000000001</v>
      </c>
      <c r="F1998" s="1">
        <v>11.2</v>
      </c>
      <c r="G1998" s="1">
        <v>19.600000000000001</v>
      </c>
      <c r="H1998" s="1">
        <v>-14.1</v>
      </c>
      <c r="I1998" s="1">
        <v>13.6</v>
      </c>
      <c r="J1998" s="7">
        <f t="shared" si="192"/>
        <v>0.15461538461538463</v>
      </c>
      <c r="L1998" s="4">
        <f t="shared" si="194"/>
        <v>0.15397694476510901</v>
      </c>
      <c r="M1998" s="1">
        <f t="shared" si="195"/>
        <v>54.950626687951612</v>
      </c>
    </row>
    <row r="1999" spans="1:13" hidden="1" x14ac:dyDescent="0.15">
      <c r="A1999" s="14">
        <v>40651.29791666667</v>
      </c>
      <c r="B1999">
        <v>30</v>
      </c>
      <c r="C1999">
        <v>11</v>
      </c>
      <c r="D1999" s="1">
        <v>-3.4</v>
      </c>
      <c r="E1999" s="1">
        <v>7.7</v>
      </c>
      <c r="F1999" s="1">
        <v>2.8</v>
      </c>
      <c r="G1999" s="1">
        <v>3.3</v>
      </c>
      <c r="H1999" s="1">
        <v>-8</v>
      </c>
      <c r="I1999" s="1">
        <v>2.4</v>
      </c>
      <c r="J1999" s="7">
        <f t="shared" si="192"/>
        <v>0.25666666666666665</v>
      </c>
      <c r="K1999" s="4">
        <f t="shared" si="193"/>
        <v>1.2964977164367635E-2</v>
      </c>
      <c r="L1999" s="4">
        <f t="shared" si="194"/>
        <v>-1.6599261819461704E-2</v>
      </c>
      <c r="M1999" s="1">
        <f t="shared" si="195"/>
        <v>43.905309408146969</v>
      </c>
    </row>
    <row r="2000" spans="1:13" hidden="1" x14ac:dyDescent="0.15">
      <c r="A2000" s="14">
        <v>40651.359722222223</v>
      </c>
      <c r="B2000">
        <v>43</v>
      </c>
      <c r="C2000">
        <v>27</v>
      </c>
      <c r="D2000" s="1">
        <v>-10.8</v>
      </c>
      <c r="E2000" s="1">
        <v>3.2</v>
      </c>
      <c r="F2000" s="1">
        <v>-6.3</v>
      </c>
      <c r="G2000" s="1">
        <v>20</v>
      </c>
      <c r="H2000" s="1">
        <v>-15.1</v>
      </c>
      <c r="I2000" s="1">
        <v>13.3</v>
      </c>
      <c r="J2000" s="7">
        <f t="shared" si="192"/>
        <v>7.441860465116279E-2</v>
      </c>
      <c r="K2000" s="4">
        <f t="shared" si="193"/>
        <v>-0.26760624017703144</v>
      </c>
      <c r="L2000" s="4">
        <f t="shared" si="194"/>
        <v>-0.67382696897326344</v>
      </c>
      <c r="M2000" s="1">
        <f t="shared" si="195"/>
        <v>11.965128837748837</v>
      </c>
    </row>
    <row r="2001" spans="1:13" hidden="1" x14ac:dyDescent="0.15">
      <c r="A2001" s="14">
        <v>40651.416666666664</v>
      </c>
      <c r="B2001">
        <v>37</v>
      </c>
      <c r="C2001">
        <v>5</v>
      </c>
      <c r="D2001" s="1">
        <v>-10.199999999999999</v>
      </c>
      <c r="E2001" s="1">
        <v>3.3</v>
      </c>
      <c r="F2001" s="1">
        <v>-8.9</v>
      </c>
      <c r="G2001" s="1">
        <v>9.5</v>
      </c>
      <c r="H2001" s="1">
        <v>-10.199999999999999</v>
      </c>
      <c r="I2001" s="1">
        <v>8.8000000000000007</v>
      </c>
      <c r="J2001" s="7">
        <f t="shared" si="192"/>
        <v>8.918918918918918E-2</v>
      </c>
      <c r="K2001" s="4">
        <f t="shared" si="193"/>
        <v>3.0876566473069796E-2</v>
      </c>
      <c r="L2001" s="4">
        <f t="shared" si="194"/>
        <v>-0.49008623188403005</v>
      </c>
      <c r="M2001" s="1">
        <f t="shared" si="195"/>
        <v>17.927919762007235</v>
      </c>
    </row>
    <row r="2002" spans="1:13" hidden="1" x14ac:dyDescent="0.15">
      <c r="A2002" s="14">
        <v>40651.643750000003</v>
      </c>
      <c r="B2002">
        <v>117</v>
      </c>
      <c r="C2002">
        <v>19</v>
      </c>
      <c r="D2002" s="1">
        <v>3.5</v>
      </c>
      <c r="E2002" s="1">
        <v>10.6</v>
      </c>
      <c r="F2002" s="1">
        <v>5.3</v>
      </c>
      <c r="G2002" s="1">
        <v>6.2</v>
      </c>
      <c r="H2002" s="1">
        <v>-10.8</v>
      </c>
      <c r="I2002" s="1">
        <v>6.1</v>
      </c>
      <c r="J2002" s="7">
        <f t="shared" si="192"/>
        <v>9.0598290598290596E-2</v>
      </c>
      <c r="L2002" s="4">
        <f t="shared" si="194"/>
        <v>-8.1178902221794979E-3</v>
      </c>
      <c r="M2002" s="1">
        <f t="shared" si="195"/>
        <v>44.464541014435468</v>
      </c>
    </row>
    <row r="2003" spans="1:13" hidden="1" x14ac:dyDescent="0.15">
      <c r="A2003" s="14">
        <v>40651.786111111112</v>
      </c>
      <c r="B2003">
        <v>118</v>
      </c>
      <c r="C2003">
        <v>25</v>
      </c>
      <c r="D2003" s="1">
        <v>-21.3</v>
      </c>
      <c r="E2003" s="1">
        <v>8.4</v>
      </c>
      <c r="F2003" s="1">
        <v>-13.7</v>
      </c>
      <c r="G2003" s="1">
        <v>22.3</v>
      </c>
      <c r="H2003" s="1">
        <v>-17.399999999999999</v>
      </c>
      <c r="I2003" s="1">
        <v>16.899999999999999</v>
      </c>
      <c r="J2003" s="7">
        <f t="shared" si="192"/>
        <v>7.1186440677966104E-2</v>
      </c>
      <c r="K2003" s="4">
        <f t="shared" si="193"/>
        <v>-1.9925259609422957E-2</v>
      </c>
      <c r="L2003" s="4">
        <f t="shared" si="194"/>
        <v>-0.31626996222071802</v>
      </c>
      <c r="M2003" s="1">
        <f t="shared" si="195"/>
        <v>25.769327624338718</v>
      </c>
    </row>
    <row r="2004" spans="1:13" hidden="1" x14ac:dyDescent="0.15">
      <c r="A2004" s="14">
        <v>40651.896527777775</v>
      </c>
      <c r="B2004">
        <v>142</v>
      </c>
      <c r="C2004">
        <v>18</v>
      </c>
      <c r="D2004" s="1">
        <v>4</v>
      </c>
      <c r="E2004" s="1">
        <v>11.2</v>
      </c>
      <c r="F2004" s="1">
        <v>6.6</v>
      </c>
      <c r="G2004" s="1">
        <v>12.6</v>
      </c>
      <c r="H2004" s="1">
        <v>-13</v>
      </c>
      <c r="I2004" s="1">
        <v>6.7</v>
      </c>
      <c r="J2004" s="7">
        <f t="shared" si="192"/>
        <v>7.887323943661971E-2</v>
      </c>
      <c r="L2004" s="4">
        <f t="shared" si="194"/>
        <v>-6.4725329636655185E-2</v>
      </c>
      <c r="M2004" s="1">
        <f t="shared" si="195"/>
        <v>40.746163563880806</v>
      </c>
    </row>
    <row r="2005" spans="1:13" hidden="1" x14ac:dyDescent="0.15">
      <c r="A2005" s="14">
        <v>40652.178472222222</v>
      </c>
      <c r="B2005">
        <v>33</v>
      </c>
      <c r="C2005">
        <v>11</v>
      </c>
      <c r="D2005" s="1">
        <v>-7.82212</v>
      </c>
      <c r="E2005" s="1">
        <v>10.077296</v>
      </c>
      <c r="F2005" s="1">
        <v>-7.8975900000000001</v>
      </c>
      <c r="G2005" s="1">
        <v>8.5</v>
      </c>
      <c r="H2005" s="1">
        <v>-14</v>
      </c>
      <c r="I2005" s="1">
        <v>8</v>
      </c>
      <c r="J2005" s="7">
        <f t="shared" si="192"/>
        <v>0.30537260606060607</v>
      </c>
      <c r="K2005" s="4">
        <f t="shared" si="193"/>
        <v>-3.6094451487841704E-2</v>
      </c>
      <c r="L2005" s="4">
        <f t="shared" si="194"/>
        <v>-0.14278402041564495</v>
      </c>
      <c r="M2005" s="1">
        <f t="shared" si="195"/>
        <v>35.746598474078276</v>
      </c>
    </row>
    <row r="2006" spans="1:13" hidden="1" x14ac:dyDescent="0.15">
      <c r="A2006" s="14">
        <v>40652.375</v>
      </c>
      <c r="B2006">
        <v>12</v>
      </c>
      <c r="C2006">
        <v>29</v>
      </c>
      <c r="D2006" s="1">
        <v>0.64576599999999995</v>
      </c>
      <c r="E2006" s="1">
        <v>4.761253</v>
      </c>
      <c r="F2006" s="1">
        <v>2.2546400000000002</v>
      </c>
      <c r="G2006" s="1">
        <v>7</v>
      </c>
      <c r="H2006" s="1">
        <v>-7.8</v>
      </c>
      <c r="I2006" s="1">
        <v>2.4</v>
      </c>
      <c r="J2006" s="7">
        <f t="shared" si="192"/>
        <v>0.39677108333333333</v>
      </c>
      <c r="L2006" s="4">
        <f t="shared" si="194"/>
        <v>-0.21437334337841446</v>
      </c>
      <c r="M2006" s="1">
        <f t="shared" si="195"/>
        <v>31.400602941761331</v>
      </c>
    </row>
    <row r="2007" spans="1:13" hidden="1" x14ac:dyDescent="0.15">
      <c r="A2007" s="14">
        <v>40652.527777777781</v>
      </c>
      <c r="B2007">
        <v>32</v>
      </c>
      <c r="C2007">
        <v>30</v>
      </c>
      <c r="D2007" s="1">
        <v>-12.20764</v>
      </c>
      <c r="E2007" s="1">
        <v>9.7476160000000007</v>
      </c>
      <c r="F2007" s="1">
        <v>-9.5124600000000008</v>
      </c>
      <c r="G2007" s="1">
        <v>10.7</v>
      </c>
      <c r="H2007" s="1">
        <v>-11.9</v>
      </c>
      <c r="I2007" s="1">
        <v>7</v>
      </c>
      <c r="J2007" s="7">
        <f t="shared" si="192"/>
        <v>0.30461300000000002</v>
      </c>
      <c r="K2007" s="4">
        <f t="shared" si="193"/>
        <v>5.7247935887689019E-2</v>
      </c>
      <c r="L2007" s="4">
        <f t="shared" si="194"/>
        <v>-8.6648549247291609E-2</v>
      </c>
      <c r="M2007" s="1">
        <f t="shared" si="195"/>
        <v>39.321844720419371</v>
      </c>
    </row>
    <row r="2008" spans="1:13" hidden="1" x14ac:dyDescent="0.15">
      <c r="A2008" s="14">
        <v>40652.979166666664</v>
      </c>
    </row>
    <row r="2009" spans="1:13" hidden="1" x14ac:dyDescent="0.15">
      <c r="A2009" s="14">
        <v>40653.23333333333</v>
      </c>
      <c r="B2009">
        <v>83</v>
      </c>
      <c r="C2009">
        <v>14</v>
      </c>
      <c r="D2009" s="1">
        <v>-5.5978149999999998</v>
      </c>
      <c r="E2009" s="1">
        <v>10.055797999999999</v>
      </c>
      <c r="F2009" s="1">
        <v>-7.5455699999999997</v>
      </c>
      <c r="G2009" s="1">
        <v>11.8</v>
      </c>
      <c r="H2009" s="1">
        <v>-8.3000000000000007</v>
      </c>
      <c r="I2009" s="1">
        <v>10.3</v>
      </c>
      <c r="J2009" s="7">
        <f t="shared" ref="J2009:J2015" si="196">E2009/B2009</f>
        <v>0.12115419277108433</v>
      </c>
      <c r="K2009" s="4">
        <f t="shared" si="193"/>
        <v>-0.32386346576740271</v>
      </c>
      <c r="L2009" s="4">
        <f t="shared" si="194"/>
        <v>8.3338448319481548E-2</v>
      </c>
      <c r="M2009" s="1">
        <f t="shared" si="195"/>
        <v>50.463923287611806</v>
      </c>
    </row>
    <row r="2010" spans="1:13" hidden="1" x14ac:dyDescent="0.15">
      <c r="A2010" s="14">
        <v>40653.759027777778</v>
      </c>
      <c r="B2010">
        <v>193</v>
      </c>
      <c r="C2010">
        <v>25</v>
      </c>
      <c r="D2010" s="1">
        <v>-8.6</v>
      </c>
      <c r="E2010" s="1">
        <v>19.2</v>
      </c>
      <c r="F2010" s="1">
        <v>-8.1</v>
      </c>
      <c r="G2010" s="1">
        <v>15.4</v>
      </c>
      <c r="H2010" s="1">
        <v>-16.899999999999999</v>
      </c>
      <c r="I2010" s="1">
        <v>10.4</v>
      </c>
      <c r="J2010" s="7">
        <f t="shared" si="196"/>
        <v>9.9481865284974089E-2</v>
      </c>
      <c r="K2010" s="4">
        <f t="shared" si="193"/>
        <v>-0.25302226959289537</v>
      </c>
      <c r="L2010" s="4">
        <f t="shared" si="194"/>
        <v>5.5414524089876079E-2</v>
      </c>
      <c r="M2010" s="1">
        <f t="shared" si="195"/>
        <v>48.645496344611352</v>
      </c>
    </row>
    <row r="2011" spans="1:13" hidden="1" x14ac:dyDescent="0.15">
      <c r="A2011" s="14">
        <v>40654.352777777778</v>
      </c>
      <c r="B2011">
        <v>41</v>
      </c>
      <c r="C2011">
        <v>23</v>
      </c>
      <c r="D2011" s="1">
        <v>-14.764595</v>
      </c>
      <c r="E2011" s="1">
        <v>7.7098769999999996</v>
      </c>
      <c r="F2011" s="1">
        <v>-13.874639999999999</v>
      </c>
      <c r="G2011" s="1">
        <v>29</v>
      </c>
      <c r="H2011" s="1">
        <v>-24.8</v>
      </c>
      <c r="I2011" s="1">
        <v>22.1</v>
      </c>
      <c r="J2011" s="7">
        <f t="shared" si="196"/>
        <v>0.18804578048780488</v>
      </c>
      <c r="K2011" s="4">
        <f t="shared" si="193"/>
        <v>-0.29317645934269548</v>
      </c>
      <c r="L2011" s="4">
        <f t="shared" si="194"/>
        <v>-0.50740423126389456</v>
      </c>
      <c r="M2011" s="1">
        <f t="shared" si="195"/>
        <v>17.269536104545235</v>
      </c>
    </row>
    <row r="2012" spans="1:13" hidden="1" x14ac:dyDescent="0.15">
      <c r="A2012" s="14">
        <v>40654.644444444442</v>
      </c>
      <c r="B2012">
        <v>289</v>
      </c>
      <c r="C2012">
        <v>10</v>
      </c>
      <c r="D2012" s="1">
        <v>-73.5</v>
      </c>
      <c r="E2012" s="1">
        <v>23.9</v>
      </c>
      <c r="F2012" s="1">
        <v>-12.6</v>
      </c>
      <c r="G2012" s="1">
        <v>9.6999999999999993</v>
      </c>
      <c r="H2012" s="1">
        <v>-9.9</v>
      </c>
      <c r="I2012" s="1">
        <v>0.1</v>
      </c>
      <c r="J2012" s="7">
        <f t="shared" si="196"/>
        <v>8.2698961937716253E-2</v>
      </c>
      <c r="K2012" s="4">
        <f t="shared" si="193"/>
        <v>0.8795156048179501</v>
      </c>
      <c r="L2012" s="4">
        <f t="shared" si="194"/>
        <v>0.38276270635058773</v>
      </c>
      <c r="M2012" s="1">
        <f t="shared" si="195"/>
        <v>67.499394605148836</v>
      </c>
    </row>
    <row r="2013" spans="1:13" hidden="1" x14ac:dyDescent="0.15">
      <c r="A2013" s="14">
        <v>40654.713888888888</v>
      </c>
      <c r="B2013">
        <v>91</v>
      </c>
      <c r="C2013">
        <v>11</v>
      </c>
      <c r="D2013" s="1">
        <v>-23.2</v>
      </c>
      <c r="E2013" s="1">
        <v>17.600000000000001</v>
      </c>
      <c r="F2013" s="1">
        <v>-5.9</v>
      </c>
      <c r="G2013" s="1">
        <v>19.399999999999999</v>
      </c>
      <c r="H2013" s="1">
        <v>-14.7</v>
      </c>
      <c r="I2013" s="1">
        <v>15.4</v>
      </c>
      <c r="J2013" s="7">
        <f t="shared" si="196"/>
        <v>0.19340659340659341</v>
      </c>
      <c r="K2013" s="4">
        <f t="shared" si="193"/>
        <v>7.768625496067362E-2</v>
      </c>
      <c r="L2013" s="4">
        <f t="shared" si="194"/>
        <v>7.8195333065973802E-2</v>
      </c>
      <c r="M2013" s="1">
        <f t="shared" si="195"/>
        <v>50.130447047659963</v>
      </c>
    </row>
    <row r="2014" spans="1:13" hidden="1" x14ac:dyDescent="0.15">
      <c r="A2014" s="14">
        <v>40654.765972222223</v>
      </c>
      <c r="B2014">
        <v>63</v>
      </c>
      <c r="C2014">
        <v>7</v>
      </c>
      <c r="D2014" s="1">
        <v>-15.4</v>
      </c>
      <c r="E2014" s="1">
        <v>23.4</v>
      </c>
      <c r="F2014" s="1">
        <v>-10.5</v>
      </c>
      <c r="G2014" s="1">
        <v>15.4</v>
      </c>
      <c r="H2014" s="1">
        <v>-14.2</v>
      </c>
      <c r="I2014" s="1">
        <v>7.3</v>
      </c>
      <c r="J2014" s="7">
        <f t="shared" si="196"/>
        <v>0.37142857142857139</v>
      </c>
      <c r="L2014" s="4">
        <f t="shared" si="194"/>
        <v>0.21692751302708638</v>
      </c>
      <c r="M2014" s="1">
        <f t="shared" si="195"/>
        <v>58.749048983419314</v>
      </c>
    </row>
    <row r="2015" spans="1:13" hidden="1" x14ac:dyDescent="0.15">
      <c r="A2015" s="14">
        <v>40654.788194444445</v>
      </c>
      <c r="B2015">
        <v>25</v>
      </c>
      <c r="C2015">
        <v>26</v>
      </c>
      <c r="D2015" s="1">
        <v>-7</v>
      </c>
      <c r="E2015" s="1">
        <v>2.9</v>
      </c>
      <c r="F2015" s="1">
        <v>3.6</v>
      </c>
      <c r="G2015" s="1">
        <v>2.1</v>
      </c>
      <c r="H2015" s="1">
        <v>-10.6</v>
      </c>
      <c r="I2015" s="1">
        <v>0.1</v>
      </c>
      <c r="J2015" s="7">
        <f t="shared" si="196"/>
        <v>0.11599999999999999</v>
      </c>
      <c r="K2015" s="4">
        <f t="shared" si="193"/>
        <v>0.52287874528033751</v>
      </c>
      <c r="L2015" s="4">
        <f t="shared" si="194"/>
        <v>-0.56290786736581411</v>
      </c>
      <c r="M2015" s="1">
        <f t="shared" si="195"/>
        <v>15.300845572449996</v>
      </c>
    </row>
    <row r="2016" spans="1:13" hidden="1" x14ac:dyDescent="0.15">
      <c r="A2016" s="14">
        <v>40655.440972222219</v>
      </c>
      <c r="C2016">
        <v>6</v>
      </c>
      <c r="G2016" s="1">
        <v>1.8</v>
      </c>
      <c r="H2016" s="1">
        <v>-3.3</v>
      </c>
      <c r="I2016" s="1">
        <v>3.3</v>
      </c>
    </row>
    <row r="2017" spans="1:13" hidden="1" x14ac:dyDescent="0.15">
      <c r="A2017" s="14">
        <v>40655.911805555559</v>
      </c>
      <c r="B2017">
        <v>510</v>
      </c>
      <c r="C2017">
        <v>15</v>
      </c>
      <c r="D2017" s="1">
        <v>-52.5</v>
      </c>
      <c r="E2017" s="1">
        <v>41.9</v>
      </c>
      <c r="F2017" s="1">
        <v>-32</v>
      </c>
      <c r="G2017" s="1">
        <v>25.5</v>
      </c>
      <c r="H2017" s="1">
        <v>-25.7</v>
      </c>
      <c r="I2017" s="1">
        <v>15.3</v>
      </c>
      <c r="J2017" s="7">
        <f t="shared" ref="J2017:J2044" si="197">E2017/B2017</f>
        <v>8.2156862745098036E-2</v>
      </c>
      <c r="K2017" s="4">
        <f t="shared" si="193"/>
        <v>0.31361912297200167</v>
      </c>
      <c r="L2017" s="4">
        <f t="shared" si="194"/>
        <v>0.21228089963500077</v>
      </c>
      <c r="M2017" s="1">
        <f t="shared" si="195"/>
        <v>58.476497903436652</v>
      </c>
    </row>
    <row r="2018" spans="1:13" hidden="1" x14ac:dyDescent="0.15">
      <c r="A2018" s="14">
        <v>40656.549305555556</v>
      </c>
      <c r="B2018">
        <v>156</v>
      </c>
      <c r="C2018">
        <v>31</v>
      </c>
      <c r="D2018" s="1">
        <v>13.2</v>
      </c>
      <c r="E2018" s="1">
        <v>20.100000000000001</v>
      </c>
      <c r="F2018" s="1">
        <v>20.6</v>
      </c>
      <c r="G2018" s="1">
        <v>17.5</v>
      </c>
      <c r="H2018" s="1">
        <v>-18.5</v>
      </c>
      <c r="I2018" s="1">
        <v>-0.2</v>
      </c>
      <c r="J2018" s="7">
        <f t="shared" si="197"/>
        <v>0.12884615384615386</v>
      </c>
      <c r="L2018" s="4">
        <f t="shared" si="194"/>
        <v>3.6024329017475071E-2</v>
      </c>
      <c r="M2018" s="1">
        <f t="shared" si="195"/>
        <v>47.373595802236657</v>
      </c>
    </row>
    <row r="2019" spans="1:13" hidden="1" x14ac:dyDescent="0.15">
      <c r="A2019" s="14">
        <v>40656.751388888886</v>
      </c>
      <c r="B2019">
        <v>203</v>
      </c>
      <c r="C2019">
        <v>34</v>
      </c>
      <c r="D2019" s="1">
        <v>2.6</v>
      </c>
      <c r="E2019" s="1">
        <v>23.2</v>
      </c>
      <c r="F2019" s="1">
        <v>7.5</v>
      </c>
      <c r="G2019" s="1">
        <v>1.6</v>
      </c>
      <c r="H2019" s="1">
        <v>-6.1</v>
      </c>
      <c r="I2019" s="1">
        <v>0.7</v>
      </c>
      <c r="J2019" s="7">
        <f t="shared" si="197"/>
        <v>0.11428571428571428</v>
      </c>
      <c r="L2019" s="4">
        <f t="shared" si="194"/>
        <v>0.5801581498801327</v>
      </c>
      <c r="M2019" s="1">
        <f t="shared" si="195"/>
        <v>75.268594129082686</v>
      </c>
    </row>
    <row r="2020" spans="1:13" hidden="1" x14ac:dyDescent="0.15">
      <c r="A2020" s="14">
        <v>40656.786111111112</v>
      </c>
      <c r="B2020">
        <v>14</v>
      </c>
      <c r="C2020">
        <v>10</v>
      </c>
      <c r="D2020" s="1">
        <v>-11.3</v>
      </c>
      <c r="E2020" s="1">
        <v>4.3</v>
      </c>
      <c r="F2020" s="1">
        <v>-6.1</v>
      </c>
      <c r="G2020" s="1">
        <v>5</v>
      </c>
      <c r="H2020" s="1">
        <v>-6.5</v>
      </c>
      <c r="I2020" s="1">
        <v>1.4</v>
      </c>
      <c r="J2020" s="7">
        <f t="shared" si="197"/>
        <v>0.30714285714285711</v>
      </c>
      <c r="K2020" s="4">
        <f t="shared" si="193"/>
        <v>0.35410843914740098</v>
      </c>
      <c r="L2020" s="4">
        <f t="shared" si="194"/>
        <v>-0.17944490106326905</v>
      </c>
      <c r="M2020" s="1">
        <f t="shared" si="195"/>
        <v>33.48616881551299</v>
      </c>
    </row>
    <row r="2021" spans="1:13" hidden="1" x14ac:dyDescent="0.15">
      <c r="A2021" s="14">
        <v>40656.806250000001</v>
      </c>
      <c r="B2021">
        <v>22</v>
      </c>
      <c r="C2021">
        <v>9</v>
      </c>
      <c r="D2021" s="1">
        <v>-16.2</v>
      </c>
      <c r="E2021" s="1">
        <v>12.2</v>
      </c>
      <c r="F2021" s="1">
        <v>-10.6</v>
      </c>
      <c r="G2021" s="1">
        <v>15.6</v>
      </c>
      <c r="H2021" s="1">
        <v>-13.6</v>
      </c>
      <c r="I2021" s="1">
        <v>9.1</v>
      </c>
      <c r="J2021" s="7">
        <f t="shared" si="197"/>
        <v>0.55454545454545456</v>
      </c>
      <c r="K2021" s="4">
        <f t="shared" si="193"/>
        <v>1.6390416188169384E-2</v>
      </c>
      <c r="L2021" s="4">
        <f t="shared" si="194"/>
        <v>-4.7179077695469321E-2</v>
      </c>
      <c r="M2021" s="1">
        <f t="shared" si="195"/>
        <v>41.893972904383567</v>
      </c>
    </row>
    <row r="2022" spans="1:13" hidden="1" x14ac:dyDescent="0.15">
      <c r="A2022" s="14">
        <v>40656.873611111114</v>
      </c>
      <c r="B2022">
        <v>58</v>
      </c>
      <c r="C2022">
        <v>13</v>
      </c>
      <c r="D2022" s="1">
        <v>-29.9</v>
      </c>
      <c r="E2022" s="1">
        <v>9.8000000000000007</v>
      </c>
      <c r="F2022" s="1">
        <v>-26.8</v>
      </c>
      <c r="G2022" s="1">
        <v>29.4</v>
      </c>
      <c r="H2022" s="1">
        <v>-23.2</v>
      </c>
      <c r="I2022" s="1">
        <v>22.4</v>
      </c>
      <c r="J2022" s="7">
        <f t="shared" si="197"/>
        <v>0.16896551724137931</v>
      </c>
      <c r="K2022" s="4">
        <f t="shared" si="193"/>
        <v>7.3238579122723146E-3</v>
      </c>
      <c r="L2022" s="4">
        <f t="shared" si="194"/>
        <v>-0.37426190919840474</v>
      </c>
      <c r="M2022" s="1">
        <f t="shared" si="195"/>
        <v>22.899866528465576</v>
      </c>
    </row>
    <row r="2023" spans="1:13" hidden="1" x14ac:dyDescent="0.15">
      <c r="A2023" s="14">
        <v>40656.952777777777</v>
      </c>
      <c r="B2023">
        <v>105</v>
      </c>
      <c r="C2023">
        <v>8</v>
      </c>
      <c r="D2023" s="1">
        <v>-30.4</v>
      </c>
      <c r="E2023" s="1">
        <v>8.9</v>
      </c>
      <c r="F2023" s="1">
        <v>-18.100000000000001</v>
      </c>
      <c r="G2023" s="1">
        <v>10.5</v>
      </c>
      <c r="H2023" s="1">
        <v>-6.9</v>
      </c>
      <c r="I2023" s="1">
        <v>9.5</v>
      </c>
      <c r="J2023" s="7">
        <f t="shared" si="197"/>
        <v>8.4761904761904761E-2</v>
      </c>
      <c r="K2023" s="4">
        <f t="shared" si="193"/>
        <v>0.46168428453881566</v>
      </c>
      <c r="L2023" s="4">
        <f t="shared" si="194"/>
        <v>0.11054091590765745</v>
      </c>
      <c r="M2023" s="1">
        <f t="shared" si="195"/>
        <v>52.214262039206758</v>
      </c>
    </row>
    <row r="2024" spans="1:13" hidden="1" x14ac:dyDescent="0.15">
      <c r="A2024" s="14">
        <v>40656.977777777778</v>
      </c>
      <c r="B2024">
        <v>31</v>
      </c>
      <c r="D2024" s="1">
        <v>-8</v>
      </c>
      <c r="E2024" s="1">
        <v>12.1</v>
      </c>
      <c r="F2024" s="1">
        <v>-5.7</v>
      </c>
      <c r="J2024" s="7">
        <f t="shared" si="197"/>
        <v>0.39032258064516129</v>
      </c>
    </row>
    <row r="2025" spans="1:13" x14ac:dyDescent="0.15">
      <c r="A2025" s="14">
        <v>40657.029861111114</v>
      </c>
      <c r="B2025">
        <v>65</v>
      </c>
      <c r="C2025">
        <v>24</v>
      </c>
      <c r="D2025" s="1">
        <v>11.6</v>
      </c>
      <c r="E2025" s="1">
        <v>15.3</v>
      </c>
      <c r="F2025" s="1">
        <v>3.4</v>
      </c>
      <c r="G2025" s="1">
        <v>27.1</v>
      </c>
      <c r="H2025" s="1">
        <v>-27.3</v>
      </c>
      <c r="I2025" s="1">
        <v>21.2</v>
      </c>
      <c r="J2025" s="7">
        <f t="shared" si="197"/>
        <v>0.23538461538461539</v>
      </c>
      <c r="L2025" s="4">
        <f t="shared" si="194"/>
        <v>-0.25147121622315721</v>
      </c>
      <c r="M2025" s="1">
        <f t="shared" si="195"/>
        <v>29.2679952148927</v>
      </c>
    </row>
    <row r="2026" spans="1:13" hidden="1" x14ac:dyDescent="0.15">
      <c r="A2026" s="14">
        <v>40657.119444444441</v>
      </c>
      <c r="B2026">
        <v>100</v>
      </c>
      <c r="C2026">
        <v>32</v>
      </c>
      <c r="D2026" s="1">
        <v>-37.5</v>
      </c>
      <c r="E2026" s="1">
        <v>14.3</v>
      </c>
      <c r="F2026" s="1">
        <v>-33.5</v>
      </c>
      <c r="G2026" s="1">
        <v>27.2</v>
      </c>
      <c r="H2026" s="1">
        <v>-21.5</v>
      </c>
      <c r="I2026" s="1">
        <v>18.5</v>
      </c>
      <c r="J2026" s="7">
        <f t="shared" si="197"/>
        <v>0.14300000000000002</v>
      </c>
      <c r="K2026" s="4">
        <f t="shared" si="193"/>
        <v>0.13946236369352014</v>
      </c>
      <c r="L2026" s="4">
        <f t="shared" si="194"/>
        <v>-0.17710242245054353</v>
      </c>
      <c r="M2026" s="1">
        <f t="shared" si="195"/>
        <v>33.628525358978003</v>
      </c>
    </row>
    <row r="2027" spans="1:13" hidden="1" x14ac:dyDescent="0.15">
      <c r="A2027" s="14">
        <v>40657.209722222222</v>
      </c>
      <c r="B2027">
        <v>104</v>
      </c>
      <c r="C2027">
        <v>11</v>
      </c>
      <c r="D2027" s="1">
        <v>-0.7</v>
      </c>
      <c r="E2027" s="1">
        <v>12.4</v>
      </c>
      <c r="F2027" s="1">
        <v>1</v>
      </c>
      <c r="G2027" s="1">
        <v>2.2999999999999998</v>
      </c>
      <c r="H2027" s="1">
        <v>-4.8</v>
      </c>
      <c r="I2027" s="1">
        <v>4.9000000000000004</v>
      </c>
      <c r="J2027" s="7">
        <f t="shared" si="197"/>
        <v>0.11923076923076924</v>
      </c>
      <c r="K2027" s="4">
        <f t="shared" si="193"/>
        <v>-0.51662979600333603</v>
      </c>
      <c r="L2027" s="4">
        <f t="shared" si="194"/>
        <v>0.41218044778664786</v>
      </c>
      <c r="M2027" s="1">
        <f t="shared" si="195"/>
        <v>68.838740183171723</v>
      </c>
    </row>
    <row r="2028" spans="1:13" hidden="1" x14ac:dyDescent="0.15">
      <c r="A2028" s="14">
        <v>40657.267361111109</v>
      </c>
      <c r="B2028">
        <v>63</v>
      </c>
      <c r="C2028">
        <v>11</v>
      </c>
      <c r="D2028" s="1">
        <v>4</v>
      </c>
      <c r="E2028" s="1">
        <v>12.2</v>
      </c>
      <c r="F2028" s="1">
        <v>5.6</v>
      </c>
      <c r="G2028" s="1">
        <v>24.8</v>
      </c>
      <c r="H2028" s="1">
        <v>-18.600000000000001</v>
      </c>
      <c r="I2028" s="1">
        <v>23.1</v>
      </c>
      <c r="J2028" s="7">
        <f t="shared" si="197"/>
        <v>0.19365079365079363</v>
      </c>
      <c r="L2028" s="4">
        <f t="shared" si="194"/>
        <v>-0.18315311354316818</v>
      </c>
      <c r="M2028" s="1">
        <f t="shared" si="195"/>
        <v>33.261428793277673</v>
      </c>
    </row>
    <row r="2029" spans="1:13" hidden="1" x14ac:dyDescent="0.15">
      <c r="A2029" s="14">
        <v>40657.369444444441</v>
      </c>
      <c r="B2029">
        <v>135</v>
      </c>
      <c r="C2029">
        <v>15</v>
      </c>
      <c r="D2029" s="1">
        <v>-25.1</v>
      </c>
      <c r="E2029" s="1">
        <v>27.1</v>
      </c>
      <c r="F2029" s="1">
        <v>-19.3</v>
      </c>
      <c r="G2029" s="1">
        <v>18.399999999999999</v>
      </c>
      <c r="H2029" s="1">
        <v>-22.9</v>
      </c>
      <c r="I2029" s="1">
        <v>7.5</v>
      </c>
      <c r="J2029" s="7">
        <f t="shared" si="197"/>
        <v>0.20074074074074075</v>
      </c>
      <c r="K2029" s="4">
        <f t="shared" si="193"/>
        <v>0.13485589847150173</v>
      </c>
      <c r="L2029" s="4">
        <f t="shared" si="194"/>
        <v>7.3133808534517813E-2</v>
      </c>
      <c r="M2029" s="1">
        <f t="shared" si="195"/>
        <v>49.801573349873763</v>
      </c>
    </row>
    <row r="2030" spans="1:13" x14ac:dyDescent="0.15">
      <c r="A2030" s="14">
        <v>40657.415972222225</v>
      </c>
      <c r="B2030">
        <v>49</v>
      </c>
      <c r="C2030">
        <v>19</v>
      </c>
      <c r="D2030" s="1">
        <v>-24.3</v>
      </c>
      <c r="E2030" s="1">
        <v>16.399999999999999</v>
      </c>
      <c r="F2030" s="1">
        <v>-11</v>
      </c>
      <c r="G2030" s="1">
        <v>18.100000000000001</v>
      </c>
      <c r="H2030" s="1">
        <v>-29.9</v>
      </c>
      <c r="I2030" s="1">
        <v>10.199999999999999</v>
      </c>
      <c r="J2030" s="7">
        <f t="shared" si="197"/>
        <v>0.33469387755102037</v>
      </c>
      <c r="K2030" s="4">
        <f t="shared" si="193"/>
        <v>0.12792769872912768</v>
      </c>
      <c r="L2030" s="4">
        <f t="shared" si="194"/>
        <v>-0.26082734027673177</v>
      </c>
      <c r="M2030" s="1">
        <f t="shared" si="195"/>
        <v>28.744547367609226</v>
      </c>
    </row>
    <row r="2031" spans="1:13" hidden="1" x14ac:dyDescent="0.15">
      <c r="A2031" s="14">
        <v>40657.515972222223</v>
      </c>
      <c r="B2031">
        <v>130</v>
      </c>
      <c r="C2031">
        <v>13</v>
      </c>
      <c r="D2031" s="1">
        <v>-14.1</v>
      </c>
      <c r="E2031" s="1">
        <v>22.8</v>
      </c>
      <c r="F2031" s="1">
        <v>-9.6999999999999993</v>
      </c>
      <c r="G2031" s="1">
        <v>27.1</v>
      </c>
      <c r="H2031" s="1">
        <v>-24.7</v>
      </c>
      <c r="I2031" s="1">
        <v>18.399999999999999</v>
      </c>
      <c r="J2031" s="7">
        <f t="shared" si="197"/>
        <v>0.17538461538461539</v>
      </c>
      <c r="K2031" s="4">
        <f t="shared" si="193"/>
        <v>-0.28375017821902587</v>
      </c>
      <c r="L2031" s="4">
        <f t="shared" si="194"/>
        <v>-3.4762106259211917E-2</v>
      </c>
      <c r="M2031" s="1">
        <f t="shared" si="195"/>
        <v>42.709389957361473</v>
      </c>
    </row>
    <row r="2032" spans="1:13" hidden="1" x14ac:dyDescent="0.15">
      <c r="A2032" s="14">
        <v>40657.629861111112</v>
      </c>
      <c r="B2032">
        <v>153</v>
      </c>
      <c r="C2032">
        <v>12</v>
      </c>
      <c r="D2032" s="1">
        <v>-28.8</v>
      </c>
      <c r="E2032" s="1">
        <v>29.5</v>
      </c>
      <c r="F2032" s="1">
        <v>-13.3</v>
      </c>
      <c r="G2032" s="1">
        <v>33.299999999999997</v>
      </c>
      <c r="H2032" s="1">
        <v>-23.6</v>
      </c>
      <c r="I2032" s="1">
        <v>29.4</v>
      </c>
      <c r="J2032" s="7">
        <f t="shared" si="197"/>
        <v>0.19281045751633988</v>
      </c>
      <c r="K2032" s="4">
        <f t="shared" si="193"/>
        <v>-6.3051745747088994E-2</v>
      </c>
      <c r="L2032" s="4">
        <f t="shared" si="194"/>
        <v>9.691001300805642E-2</v>
      </c>
      <c r="M2032" s="1">
        <f t="shared" si="195"/>
        <v>51.340191745909905</v>
      </c>
    </row>
    <row r="2033" spans="1:13" hidden="1" x14ac:dyDescent="0.15">
      <c r="A2033" s="14">
        <v>40657.693055555559</v>
      </c>
      <c r="B2033">
        <v>78</v>
      </c>
      <c r="C2033">
        <v>12</v>
      </c>
      <c r="D2033" s="1">
        <v>-33.299999999999997</v>
      </c>
      <c r="E2033" s="1">
        <v>18.7</v>
      </c>
      <c r="F2033" s="1">
        <v>-42.1</v>
      </c>
      <c r="G2033" s="1">
        <v>33.1</v>
      </c>
      <c r="H2033" s="1">
        <v>-26.2</v>
      </c>
      <c r="I2033" s="1">
        <v>32.200000000000003</v>
      </c>
      <c r="J2033" s="7">
        <f t="shared" si="197"/>
        <v>0.23974358974358972</v>
      </c>
      <c r="K2033" s="4">
        <f t="shared" si="193"/>
        <v>2.6162397306011111E-3</v>
      </c>
      <c r="L2033" s="4">
        <f t="shared" si="194"/>
        <v>-0.14645968478324647</v>
      </c>
      <c r="M2033" s="1">
        <f t="shared" si="195"/>
        <v>35.516985925949761</v>
      </c>
    </row>
    <row r="2034" spans="1:13" hidden="1" x14ac:dyDescent="0.15">
      <c r="A2034" s="14">
        <v>40657.910416666666</v>
      </c>
      <c r="B2034">
        <v>210</v>
      </c>
      <c r="C2034">
        <v>32</v>
      </c>
      <c r="D2034" s="1">
        <v>-27.9</v>
      </c>
      <c r="E2034" s="1">
        <v>26.6</v>
      </c>
      <c r="F2034" s="1">
        <v>-16.2</v>
      </c>
      <c r="G2034" s="1">
        <v>24.4</v>
      </c>
      <c r="H2034" s="1">
        <v>-26.9</v>
      </c>
      <c r="I2034" s="1">
        <v>19.100000000000001</v>
      </c>
      <c r="J2034" s="7">
        <f t="shared" si="197"/>
        <v>0.12666666666666668</v>
      </c>
      <c r="K2034" s="4">
        <f t="shared" si="193"/>
        <v>5.8214376934868126E-2</v>
      </c>
      <c r="L2034" s="4">
        <f t="shared" si="194"/>
        <v>-4.8706433713409597E-3</v>
      </c>
      <c r="M2034" s="1">
        <f t="shared" si="195"/>
        <v>44.678718622473774</v>
      </c>
    </row>
    <row r="2035" spans="1:13" hidden="1" x14ac:dyDescent="0.15">
      <c r="A2035" s="14">
        <v>40658.15347222222</v>
      </c>
      <c r="B2035">
        <v>322</v>
      </c>
      <c r="C2035">
        <v>13</v>
      </c>
      <c r="D2035" s="1">
        <v>-24.7</v>
      </c>
      <c r="E2035" s="1">
        <v>43.9</v>
      </c>
      <c r="F2035" s="1">
        <v>-10.5</v>
      </c>
      <c r="G2035" s="1">
        <v>33.799999999999997</v>
      </c>
      <c r="H2035" s="1">
        <v>-24.3</v>
      </c>
      <c r="I2035" s="1">
        <v>23.6</v>
      </c>
      <c r="J2035" s="7">
        <f t="shared" si="197"/>
        <v>0.13633540372670808</v>
      </c>
      <c r="K2035" s="4">
        <f t="shared" si="193"/>
        <v>-0.13621974701798897</v>
      </c>
      <c r="L2035" s="4">
        <f t="shared" si="194"/>
        <v>0.25685824664380913</v>
      </c>
      <c r="M2035" s="1">
        <f t="shared" si="195"/>
        <v>61.034123324403154</v>
      </c>
    </row>
    <row r="2036" spans="1:13" hidden="1" x14ac:dyDescent="0.15">
      <c r="A2036" s="14">
        <v>40658.415972222225</v>
      </c>
      <c r="B2036">
        <v>360</v>
      </c>
      <c r="C2036">
        <v>12</v>
      </c>
      <c r="D2036" s="1">
        <v>-12.6</v>
      </c>
      <c r="E2036" s="1">
        <v>38.5</v>
      </c>
      <c r="F2036" s="1">
        <v>-12.9</v>
      </c>
      <c r="G2036" s="1">
        <v>19.3</v>
      </c>
      <c r="H2036" s="1">
        <v>-16.399999999999999</v>
      </c>
      <c r="I2036" s="1">
        <v>15.7</v>
      </c>
      <c r="J2036" s="7">
        <f t="shared" si="197"/>
        <v>0.10694444444444444</v>
      </c>
      <c r="K2036" s="4">
        <f t="shared" si="193"/>
        <v>-0.18518676389021088</v>
      </c>
      <c r="L2036" s="4">
        <f t="shared" si="194"/>
        <v>0.37061688146080279</v>
      </c>
      <c r="M2036" s="1">
        <f t="shared" si="195"/>
        <v>66.927255050090608</v>
      </c>
    </row>
    <row r="2037" spans="1:13" x14ac:dyDescent="0.15">
      <c r="A2037" s="14">
        <v>40658.486805555556</v>
      </c>
      <c r="B2037">
        <v>87</v>
      </c>
      <c r="C2037">
        <v>11</v>
      </c>
      <c r="D2037" s="1">
        <v>-26.8</v>
      </c>
      <c r="E2037" s="1">
        <v>17.5</v>
      </c>
      <c r="F2037" s="1">
        <v>-17.600000000000001</v>
      </c>
      <c r="G2037" s="1">
        <v>43.2</v>
      </c>
      <c r="H2037" s="1">
        <v>-29.3</v>
      </c>
      <c r="I2037" s="1">
        <v>37.299999999999997</v>
      </c>
      <c r="J2037" s="7">
        <f t="shared" si="197"/>
        <v>0.20114942528735633</v>
      </c>
      <c r="K2037" s="4">
        <f t="shared" si="193"/>
        <v>-0.20734895278612328</v>
      </c>
      <c r="L2037" s="4">
        <f t="shared" si="194"/>
        <v>-0.223829571667815</v>
      </c>
      <c r="M2037" s="1">
        <f t="shared" si="195"/>
        <v>30.848589291170633</v>
      </c>
    </row>
    <row r="2038" spans="1:13" hidden="1" x14ac:dyDescent="0.15">
      <c r="A2038" s="14">
        <v>40658.935416666667</v>
      </c>
      <c r="B2038">
        <v>53</v>
      </c>
      <c r="C2038">
        <v>22</v>
      </c>
      <c r="D2038" s="1">
        <v>-11.876220999999999</v>
      </c>
      <c r="E2038" s="1">
        <v>1.5</v>
      </c>
      <c r="F2038" s="1">
        <v>-7.3746299999999998</v>
      </c>
      <c r="G2038" s="1">
        <v>10.6</v>
      </c>
      <c r="H2038" s="1">
        <v>-16.399999999999999</v>
      </c>
      <c r="I2038" s="1">
        <v>9.6</v>
      </c>
      <c r="J2038" s="7">
        <f t="shared" si="197"/>
        <v>2.8301886792452831E-2</v>
      </c>
      <c r="K2038" s="4">
        <f t="shared" si="193"/>
        <v>4.937240535235532E-2</v>
      </c>
      <c r="L2038" s="4">
        <f t="shared" si="194"/>
        <v>-1.0387525889920166</v>
      </c>
      <c r="M2038" s="1">
        <f t="shared" si="195"/>
        <v>5.2259274089667773</v>
      </c>
    </row>
    <row r="2039" spans="1:13" hidden="1" x14ac:dyDescent="0.15">
      <c r="A2039" s="14">
        <v>40660.746527777781</v>
      </c>
      <c r="B2039">
        <v>993</v>
      </c>
      <c r="C2039">
        <v>10</v>
      </c>
      <c r="D2039" s="1">
        <v>-8.6999999999999993</v>
      </c>
      <c r="E2039" s="1">
        <v>77.5</v>
      </c>
      <c r="F2039" s="1">
        <v>25.8</v>
      </c>
      <c r="G2039" s="1">
        <v>21.5</v>
      </c>
      <c r="H2039" s="1">
        <v>-19</v>
      </c>
      <c r="I2039" s="1">
        <v>16.2</v>
      </c>
      <c r="J2039" s="7">
        <f t="shared" si="197"/>
        <v>7.8046324269889222E-2</v>
      </c>
      <c r="K2039" s="4">
        <f t="shared" si="193"/>
        <v>-0.39291920729698687</v>
      </c>
      <c r="L2039" s="4">
        <f t="shared" si="194"/>
        <v>0.61054810155348127</v>
      </c>
      <c r="M2039" s="1">
        <f t="shared" si="195"/>
        <v>76.224981680325399</v>
      </c>
    </row>
    <row r="2040" spans="1:13" hidden="1" x14ac:dyDescent="0.15">
      <c r="A2040" s="14">
        <v>40660.838194444441</v>
      </c>
      <c r="B2040">
        <v>120</v>
      </c>
      <c r="C2040">
        <v>17</v>
      </c>
      <c r="D2040" s="1">
        <v>-39.200000000000003</v>
      </c>
      <c r="E2040" s="1">
        <v>5.8</v>
      </c>
      <c r="F2040" s="1">
        <v>-35.9</v>
      </c>
      <c r="G2040" s="1">
        <v>37.6</v>
      </c>
      <c r="H2040" s="1">
        <v>-24.1</v>
      </c>
      <c r="I2040" s="1">
        <v>29.7</v>
      </c>
      <c r="J2040" s="7">
        <f t="shared" si="197"/>
        <v>4.8333333333333332E-2</v>
      </c>
      <c r="K2040" s="4">
        <f t="shared" si="193"/>
        <v>1.8098222092796223E-2</v>
      </c>
      <c r="L2040" s="4">
        <f t="shared" si="194"/>
        <v>-0.61858904901193112</v>
      </c>
      <c r="M2040" s="1">
        <f t="shared" si="195"/>
        <v>13.531694851164145</v>
      </c>
    </row>
    <row r="2041" spans="1:13" hidden="1" x14ac:dyDescent="0.15">
      <c r="A2041" s="14">
        <v>40660.923611111109</v>
      </c>
      <c r="B2041">
        <v>108</v>
      </c>
      <c r="C2041">
        <v>9</v>
      </c>
      <c r="D2041" s="1">
        <v>-8.5</v>
      </c>
      <c r="E2041" s="1">
        <v>14.5</v>
      </c>
      <c r="F2041" s="1">
        <v>-0.1</v>
      </c>
      <c r="G2041" s="1">
        <v>37.1</v>
      </c>
      <c r="H2041" s="1">
        <v>-22</v>
      </c>
      <c r="I2041" s="1">
        <v>31.8</v>
      </c>
      <c r="J2041" s="7">
        <f t="shared" si="197"/>
        <v>0.13425925925925927</v>
      </c>
      <c r="K2041" s="4">
        <f t="shared" si="193"/>
        <v>-0.63995498390075312</v>
      </c>
      <c r="L2041" s="4">
        <f t="shared" si="194"/>
        <v>-0.18105467858723137</v>
      </c>
      <c r="M2041" s="1">
        <f t="shared" si="195"/>
        <v>33.388513576111507</v>
      </c>
    </row>
    <row r="2042" spans="1:13" x14ac:dyDescent="0.15">
      <c r="A2042" s="14">
        <v>40661.000694444447</v>
      </c>
      <c r="B2042">
        <v>105</v>
      </c>
      <c r="C2042">
        <v>7</v>
      </c>
      <c r="D2042" s="1">
        <v>-42.8</v>
      </c>
      <c r="E2042" s="1">
        <v>13.9</v>
      </c>
      <c r="F2042" s="1">
        <v>-46.9</v>
      </c>
      <c r="G2042" s="1">
        <v>32.700000000000003</v>
      </c>
      <c r="H2042" s="1">
        <v>-25.7</v>
      </c>
      <c r="I2042" s="1">
        <v>24</v>
      </c>
      <c r="J2042" s="7">
        <f t="shared" si="197"/>
        <v>0.13238095238095238</v>
      </c>
      <c r="K2042" s="4">
        <f t="shared" si="193"/>
        <v>0.11689601635288588</v>
      </c>
      <c r="L2042" s="4">
        <f t="shared" si="194"/>
        <v>-0.26691832307719937</v>
      </c>
      <c r="M2042" s="1">
        <f t="shared" si="195"/>
        <v>28.407006510253105</v>
      </c>
    </row>
    <row r="2043" spans="1:13" hidden="1" x14ac:dyDescent="0.15">
      <c r="A2043" s="14">
        <v>40661.059027777781</v>
      </c>
      <c r="B2043">
        <v>77</v>
      </c>
      <c r="C2043">
        <v>17</v>
      </c>
      <c r="D2043" s="1">
        <v>-34.299999999999997</v>
      </c>
      <c r="E2043" s="1">
        <v>10.8</v>
      </c>
      <c r="F2043" s="1">
        <v>-29</v>
      </c>
      <c r="G2043" s="1">
        <v>50.6</v>
      </c>
      <c r="H2043" s="1">
        <v>-37.5</v>
      </c>
      <c r="I2043" s="1">
        <v>36.799999999999997</v>
      </c>
      <c r="J2043" s="7">
        <f t="shared" si="197"/>
        <v>0.14025974025974028</v>
      </c>
      <c r="K2043" s="4">
        <f t="shared" si="193"/>
        <v>-0.16885639679702863</v>
      </c>
      <c r="L2043" s="4">
        <f t="shared" si="194"/>
        <v>-0.54060751224076908</v>
      </c>
      <c r="M2043" s="1">
        <f t="shared" si="195"/>
        <v>16.066400535196664</v>
      </c>
    </row>
    <row r="2044" spans="1:13" hidden="1" x14ac:dyDescent="0.15">
      <c r="A2044" s="14">
        <v>40661.224999999999</v>
      </c>
      <c r="B2044">
        <v>177</v>
      </c>
      <c r="C2044">
        <v>12</v>
      </c>
      <c r="D2044" s="1">
        <v>-31.7</v>
      </c>
      <c r="E2044" s="1">
        <v>5.5</v>
      </c>
      <c r="F2044" s="1">
        <v>-21.9</v>
      </c>
      <c r="G2044" s="1">
        <v>29.6</v>
      </c>
      <c r="H2044" s="1">
        <v>-21.1</v>
      </c>
      <c r="I2044" s="1">
        <v>24.7</v>
      </c>
      <c r="J2044" s="7">
        <f t="shared" si="197"/>
        <v>3.1073446327683617E-2</v>
      </c>
      <c r="K2044" s="4">
        <f t="shared" si="193"/>
        <v>2.9767551158812865E-2</v>
      </c>
      <c r="L2044" s="4">
        <f t="shared" si="194"/>
        <v>-0.58391976580344884</v>
      </c>
      <c r="M2044" s="1">
        <f t="shared" si="195"/>
        <v>14.609819429727136</v>
      </c>
    </row>
    <row r="2045" spans="1:13" hidden="1" x14ac:dyDescent="0.15">
      <c r="A2045" s="14">
        <v>40661.225694444445</v>
      </c>
      <c r="C2045">
        <v>12</v>
      </c>
      <c r="G2045" s="1">
        <v>29.6</v>
      </c>
      <c r="H2045" s="1">
        <v>-21.1</v>
      </c>
      <c r="I2045" s="1">
        <v>24.7</v>
      </c>
    </row>
    <row r="2046" spans="1:13" hidden="1" x14ac:dyDescent="0.15">
      <c r="A2046" s="14">
        <v>40661.779861111114</v>
      </c>
      <c r="B2046">
        <v>765</v>
      </c>
      <c r="C2046">
        <v>33</v>
      </c>
      <c r="D2046" s="1">
        <v>-17.5</v>
      </c>
      <c r="E2046" s="1">
        <v>48.4</v>
      </c>
      <c r="F2046" s="1">
        <v>1.4</v>
      </c>
      <c r="G2046" s="1">
        <v>40.1</v>
      </c>
      <c r="H2046" s="1">
        <v>-30.8</v>
      </c>
      <c r="I2046" s="1">
        <v>27.6</v>
      </c>
      <c r="J2046" s="7">
        <f t="shared" ref="J2046:J2059" si="198">E2046/B2046</f>
        <v>6.326797385620915E-2</v>
      </c>
      <c r="K2046" s="4">
        <f t="shared" si="193"/>
        <v>-0.36010632393388792</v>
      </c>
      <c r="L2046" s="4">
        <f t="shared" si="194"/>
        <v>0.19629464514396819</v>
      </c>
      <c r="M2046" s="1">
        <f t="shared" si="195"/>
        <v>57.528807709151515</v>
      </c>
    </row>
    <row r="2047" spans="1:13" hidden="1" x14ac:dyDescent="0.15">
      <c r="A2047" s="14">
        <v>40661.795138888891</v>
      </c>
      <c r="B2047">
        <v>13</v>
      </c>
      <c r="C2047">
        <v>24</v>
      </c>
      <c r="D2047" s="1">
        <v>-14.7</v>
      </c>
      <c r="E2047" s="1">
        <v>3</v>
      </c>
      <c r="F2047" s="1">
        <v>-12.7</v>
      </c>
      <c r="G2047" s="1">
        <v>14.9</v>
      </c>
      <c r="H2047" s="1">
        <v>-20.8</v>
      </c>
      <c r="I2047" s="1">
        <v>10</v>
      </c>
      <c r="J2047" s="7">
        <f t="shared" si="198"/>
        <v>0.23076923076923078</v>
      </c>
      <c r="K2047" s="4">
        <f t="shared" si="193"/>
        <v>-5.8689336640979795E-3</v>
      </c>
      <c r="L2047" s="4">
        <f t="shared" si="194"/>
        <v>-0.84094208024309913</v>
      </c>
      <c r="M2047" s="1">
        <f t="shared" si="195"/>
        <v>8.2072164119181448</v>
      </c>
    </row>
    <row r="2048" spans="1:13" hidden="1" x14ac:dyDescent="0.15">
      <c r="A2048" s="14">
        <v>40663.945833333331</v>
      </c>
      <c r="B2048">
        <v>92</v>
      </c>
      <c r="C2048">
        <v>18</v>
      </c>
      <c r="D2048" s="1">
        <v>-23.3</v>
      </c>
      <c r="E2048" s="1">
        <v>8.6</v>
      </c>
      <c r="F2048" s="1">
        <v>-12.6</v>
      </c>
      <c r="G2048" s="1">
        <v>53.6</v>
      </c>
      <c r="H2048" s="1">
        <v>-51.1</v>
      </c>
      <c r="I2048" s="1">
        <v>30.9</v>
      </c>
      <c r="J2048" s="7">
        <f t="shared" si="198"/>
        <v>9.3478260869565219E-2</v>
      </c>
      <c r="K2048" s="4">
        <f t="shared" si="193"/>
        <v>-0.36180886866675105</v>
      </c>
      <c r="L2048" s="4">
        <f t="shared" si="194"/>
        <v>-0.77392244889114503</v>
      </c>
      <c r="M2048" s="1">
        <f t="shared" si="195"/>
        <v>9.5532101069069508</v>
      </c>
    </row>
    <row r="2049" spans="1:13" hidden="1" x14ac:dyDescent="0.15">
      <c r="A2049" s="14">
        <v>40668.489583333336</v>
      </c>
      <c r="B2049">
        <v>275</v>
      </c>
      <c r="C2049">
        <v>26</v>
      </c>
      <c r="D2049" s="1">
        <v>-16</v>
      </c>
      <c r="E2049" s="1">
        <v>30.9</v>
      </c>
      <c r="F2049" s="1">
        <v>-2.1</v>
      </c>
      <c r="G2049" s="1">
        <v>29.4</v>
      </c>
      <c r="H2049" s="1">
        <v>-20.3</v>
      </c>
      <c r="I2049" s="1">
        <v>18.100000000000001</v>
      </c>
      <c r="J2049" s="7">
        <f t="shared" si="198"/>
        <v>0.11236363636363636</v>
      </c>
      <c r="K2049" s="4">
        <f t="shared" si="193"/>
        <v>-0.26422734775623247</v>
      </c>
      <c r="L2049" s="4">
        <f t="shared" si="194"/>
        <v>0.18246244151162166</v>
      </c>
      <c r="M2049" s="1">
        <f t="shared" si="195"/>
        <v>56.696769818579774</v>
      </c>
    </row>
    <row r="2050" spans="1:13" hidden="1" x14ac:dyDescent="0.15">
      <c r="A2050" s="14">
        <v>40668.606944444444</v>
      </c>
      <c r="B2050">
        <v>100</v>
      </c>
      <c r="C2050">
        <v>29</v>
      </c>
      <c r="D2050" s="1">
        <v>-3.2</v>
      </c>
      <c r="E2050" s="1">
        <v>19.899999999999999</v>
      </c>
      <c r="F2050" s="1">
        <v>4.4000000000000004</v>
      </c>
      <c r="G2050" s="1">
        <v>16.8</v>
      </c>
      <c r="H2050" s="1">
        <v>-17.600000000000001</v>
      </c>
      <c r="I2050" s="1">
        <v>7.8</v>
      </c>
      <c r="J2050" s="7">
        <f t="shared" si="198"/>
        <v>0.19899999999999998</v>
      </c>
      <c r="K2050" s="4">
        <f t="shared" si="193"/>
        <v>-0.72015930340595691</v>
      </c>
      <c r="L2050" s="4">
        <f t="shared" si="194"/>
        <v>5.3340408595556721E-2</v>
      </c>
      <c r="M2050" s="1">
        <f t="shared" si="195"/>
        <v>48.509744589838505</v>
      </c>
    </row>
    <row r="2051" spans="1:13" hidden="1" x14ac:dyDescent="0.15">
      <c r="A2051" s="14">
        <v>40668.701388888891</v>
      </c>
      <c r="B2051">
        <v>102</v>
      </c>
      <c r="C2051">
        <v>7</v>
      </c>
      <c r="D2051" s="1">
        <v>-39.5</v>
      </c>
      <c r="E2051" s="1">
        <v>11.7</v>
      </c>
      <c r="F2051" s="1">
        <v>-5.5</v>
      </c>
      <c r="G2051" s="1">
        <v>19.100000000000001</v>
      </c>
      <c r="H2051" s="1">
        <v>-16.600000000000001</v>
      </c>
      <c r="I2051" s="1">
        <v>15.2</v>
      </c>
      <c r="J2051" s="7">
        <f t="shared" si="198"/>
        <v>0.11470588235294117</v>
      </c>
      <c r="K2051" s="4">
        <f t="shared" ref="K2051:K2114" si="199">IF(AND(D2051&lt;0,G2051&gt;0)=TRUE,LOG10(-D2051/G2051),)</f>
        <v>0.3155637283787327</v>
      </c>
      <c r="L2051" s="4">
        <f t="shared" ref="L2051:L2114" si="200">LOG10(E2051/(-H2051))</f>
        <v>-0.15192222629389351</v>
      </c>
      <c r="M2051" s="1">
        <f t="shared" si="195"/>
        <v>35.176919208215118</v>
      </c>
    </row>
    <row r="2052" spans="1:13" hidden="1" x14ac:dyDescent="0.15">
      <c r="A2052" s="14">
        <v>40668.801388888889</v>
      </c>
      <c r="B2052">
        <v>129</v>
      </c>
      <c r="C2052">
        <v>25</v>
      </c>
      <c r="D2052" s="1">
        <v>-35</v>
      </c>
      <c r="E2052" s="1">
        <v>13.4</v>
      </c>
      <c r="F2052" s="1">
        <v>-25.9</v>
      </c>
      <c r="G2052" s="1">
        <v>18.399999999999999</v>
      </c>
      <c r="H2052" s="1">
        <v>-16.8</v>
      </c>
      <c r="I2052" s="1">
        <v>18.3</v>
      </c>
      <c r="J2052" s="7">
        <f t="shared" si="198"/>
        <v>0.10387596899224806</v>
      </c>
      <c r="K2052" s="4">
        <f t="shared" si="199"/>
        <v>0.27925022134073924</v>
      </c>
      <c r="L2052" s="4">
        <f t="shared" si="200"/>
        <v>-9.820448336105525E-2</v>
      </c>
      <c r="M2052" s="1">
        <f t="shared" si="195"/>
        <v>38.57652956344343</v>
      </c>
    </row>
    <row r="2053" spans="1:13" hidden="1" x14ac:dyDescent="0.15">
      <c r="A2053" s="14">
        <v>40668.911111111112</v>
      </c>
      <c r="B2053">
        <v>143</v>
      </c>
      <c r="C2053">
        <v>19</v>
      </c>
      <c r="D2053" s="1">
        <v>9.5</v>
      </c>
      <c r="E2053" s="1">
        <v>6.7</v>
      </c>
      <c r="F2053" s="1">
        <v>9.3000000000000007</v>
      </c>
      <c r="G2053" s="1">
        <v>13.9</v>
      </c>
      <c r="H2053" s="1">
        <v>-10</v>
      </c>
      <c r="I2053" s="1">
        <v>8.8000000000000007</v>
      </c>
      <c r="J2053" s="7">
        <f t="shared" si="198"/>
        <v>4.6853146853146857E-2</v>
      </c>
      <c r="L2053" s="4">
        <f t="shared" si="200"/>
        <v>-0.17392519729917355</v>
      </c>
      <c r="M2053" s="1">
        <f t="shared" si="195"/>
        <v>33.822085217493957</v>
      </c>
    </row>
    <row r="2054" spans="1:13" hidden="1" x14ac:dyDescent="0.15">
      <c r="A2054" s="14">
        <v>40668.968055555553</v>
      </c>
      <c r="B2054">
        <v>36</v>
      </c>
      <c r="C2054">
        <v>16</v>
      </c>
      <c r="D2054" s="1">
        <v>-20.5</v>
      </c>
      <c r="E2054" s="1">
        <v>10.3</v>
      </c>
      <c r="F2054" s="1">
        <v>-15.4</v>
      </c>
      <c r="G2054" s="1">
        <v>23.2</v>
      </c>
      <c r="H2054" s="1">
        <v>-16.3</v>
      </c>
      <c r="I2054" s="1">
        <v>14</v>
      </c>
      <c r="J2054" s="7">
        <f t="shared" si="198"/>
        <v>0.28611111111111115</v>
      </c>
      <c r="K2054" s="4">
        <f t="shared" si="199"/>
        <v>-5.3734123835145337E-2</v>
      </c>
      <c r="L2054" s="4">
        <f t="shared" si="200"/>
        <v>-0.19935037969878558</v>
      </c>
      <c r="M2054" s="1">
        <f t="shared" si="195"/>
        <v>32.288867434470511</v>
      </c>
    </row>
    <row r="2055" spans="1:13" hidden="1" x14ac:dyDescent="0.15">
      <c r="A2055" s="14">
        <v>40669.013888888891</v>
      </c>
      <c r="B2055">
        <v>58</v>
      </c>
      <c r="C2055">
        <v>10</v>
      </c>
      <c r="D2055" s="1">
        <v>-32.6</v>
      </c>
      <c r="E2055" s="1">
        <v>8.6999999999999993</v>
      </c>
      <c r="F2055" s="1">
        <v>-28.8</v>
      </c>
      <c r="G2055" s="1">
        <v>10.9</v>
      </c>
      <c r="H2055" s="1">
        <v>-11.7</v>
      </c>
      <c r="I2055" s="1">
        <v>8.4</v>
      </c>
      <c r="J2055" s="7">
        <f t="shared" si="198"/>
        <v>0.15</v>
      </c>
      <c r="K2055" s="4">
        <f t="shared" si="199"/>
        <v>0.47579110212731535</v>
      </c>
      <c r="L2055" s="4">
        <f t="shared" si="200"/>
        <v>-0.1286666091275431</v>
      </c>
      <c r="M2055" s="1">
        <f t="shared" si="195"/>
        <v>36.634113875967415</v>
      </c>
    </row>
    <row r="2056" spans="1:13" hidden="1" x14ac:dyDescent="0.15">
      <c r="A2056" s="14">
        <v>40669.336805555555</v>
      </c>
      <c r="B2056">
        <v>79</v>
      </c>
      <c r="C2056">
        <v>12</v>
      </c>
      <c r="D2056" s="1">
        <v>-32.200000000000003</v>
      </c>
      <c r="E2056" s="1">
        <v>4.8</v>
      </c>
      <c r="F2056" s="1">
        <v>-29.4</v>
      </c>
      <c r="G2056" s="1">
        <v>14.6</v>
      </c>
      <c r="H2056" s="1">
        <v>-13.6</v>
      </c>
      <c r="I2056" s="1">
        <v>14.9</v>
      </c>
      <c r="J2056" s="7">
        <f t="shared" si="198"/>
        <v>6.0759493670886074E-2</v>
      </c>
      <c r="K2056" s="4">
        <f t="shared" si="199"/>
        <v>0.34350301591139387</v>
      </c>
      <c r="L2056" s="4">
        <f t="shared" si="200"/>
        <v>-0.45229767099463025</v>
      </c>
      <c r="M2056" s="1">
        <f t="shared" si="195"/>
        <v>19.440034828176191</v>
      </c>
    </row>
    <row r="2057" spans="1:13" hidden="1" x14ac:dyDescent="0.15">
      <c r="A2057" s="14">
        <v>40669.400694444441</v>
      </c>
      <c r="B2057">
        <v>80</v>
      </c>
      <c r="C2057">
        <v>7</v>
      </c>
      <c r="D2057" s="1">
        <v>-9.4</v>
      </c>
      <c r="E2057" s="1">
        <v>17.8</v>
      </c>
      <c r="F2057" s="1">
        <v>-9.6999999999999993</v>
      </c>
      <c r="G2057" s="1">
        <v>12.4</v>
      </c>
      <c r="H2057" s="1">
        <v>-10.6</v>
      </c>
      <c r="I2057" s="1">
        <v>19.399999999999999</v>
      </c>
      <c r="J2057" s="7">
        <f t="shared" si="198"/>
        <v>0.2225</v>
      </c>
      <c r="K2057" s="4">
        <f t="shared" si="199"/>
        <v>-0.12029383156253641</v>
      </c>
      <c r="L2057" s="4">
        <f t="shared" si="200"/>
        <v>0.22511413704412375</v>
      </c>
      <c r="M2057" s="1">
        <f t="shared" ref="M2057:M2118" si="201">ATAN(-E2057/H2057)/PI()*180</f>
        <v>59.2259638987518</v>
      </c>
    </row>
    <row r="2058" spans="1:13" x14ac:dyDescent="0.15">
      <c r="A2058" s="14">
        <v>40669.456250000003</v>
      </c>
      <c r="B2058">
        <v>55</v>
      </c>
      <c r="C2058">
        <v>24</v>
      </c>
      <c r="D2058" s="1">
        <v>-12</v>
      </c>
      <c r="E2058" s="1">
        <v>9.8000000000000007</v>
      </c>
      <c r="F2058" s="1">
        <v>-14.5</v>
      </c>
      <c r="G2058" s="1">
        <v>12.8</v>
      </c>
      <c r="H2058" s="1">
        <v>-18.899999999999999</v>
      </c>
      <c r="I2058" s="1">
        <v>16</v>
      </c>
      <c r="J2058" s="7">
        <f t="shared" si="198"/>
        <v>0.17818181818181819</v>
      </c>
      <c r="K2058" s="4">
        <f t="shared" si="199"/>
        <v>-2.8028723600243537E-2</v>
      </c>
      <c r="L2058" s="4">
        <f t="shared" si="200"/>
        <v>-0.28523572848074924</v>
      </c>
      <c r="M2058" s="1">
        <f t="shared" si="201"/>
        <v>27.407575437818409</v>
      </c>
    </row>
    <row r="2059" spans="1:13" hidden="1" x14ac:dyDescent="0.15">
      <c r="A2059" s="14">
        <v>40669.510416666664</v>
      </c>
      <c r="B2059">
        <v>58</v>
      </c>
      <c r="C2059">
        <v>17</v>
      </c>
      <c r="D2059" s="1">
        <v>-23.4</v>
      </c>
      <c r="E2059" s="1">
        <v>11</v>
      </c>
      <c r="F2059" s="1">
        <v>-14.8</v>
      </c>
      <c r="G2059" s="1">
        <v>15</v>
      </c>
      <c r="H2059" s="1">
        <v>-10.8</v>
      </c>
      <c r="I2059" s="1">
        <v>9.6</v>
      </c>
      <c r="J2059" s="7">
        <f t="shared" si="198"/>
        <v>0.18965517241379309</v>
      </c>
      <c r="K2059" s="4">
        <f t="shared" si="199"/>
        <v>0.19312459835446155</v>
      </c>
      <c r="L2059" s="4">
        <f t="shared" si="200"/>
        <v>7.968929671275278E-3</v>
      </c>
      <c r="M2059" s="1">
        <f t="shared" si="201"/>
        <v>45.525634606457615</v>
      </c>
    </row>
    <row r="2060" spans="1:13" hidden="1" x14ac:dyDescent="0.15">
      <c r="A2060" s="14">
        <v>40670.089583333334</v>
      </c>
      <c r="C2060">
        <v>15</v>
      </c>
      <c r="G2060" s="1">
        <v>8.3000000000000007</v>
      </c>
      <c r="H2060" s="1">
        <v>-3.5</v>
      </c>
      <c r="I2060" s="1">
        <v>4.8</v>
      </c>
    </row>
    <row r="2061" spans="1:13" x14ac:dyDescent="0.15">
      <c r="A2061" s="14">
        <v>40670.53125</v>
      </c>
      <c r="B2061">
        <v>79</v>
      </c>
      <c r="C2061">
        <v>12</v>
      </c>
      <c r="D2061" s="1">
        <v>-9.8194289999999995</v>
      </c>
      <c r="E2061" s="1">
        <v>7.5860580000000004</v>
      </c>
      <c r="F2061" s="1">
        <v>-13.90047</v>
      </c>
      <c r="G2061" s="1">
        <v>24.3</v>
      </c>
      <c r="H2061" s="1">
        <v>-14.1</v>
      </c>
      <c r="I2061" s="1">
        <v>20.5</v>
      </c>
      <c r="J2061" s="7">
        <f t="shared" ref="J2061:J2072" si="202">E2061/B2061</f>
        <v>9.6026050632911392E-2</v>
      </c>
      <c r="K2061" s="4">
        <f t="shared" si="199"/>
        <v>-0.39352003931025364</v>
      </c>
      <c r="L2061" s="4">
        <f t="shared" si="200"/>
        <v>-0.2692029538320227</v>
      </c>
      <c r="M2061" s="1">
        <f t="shared" si="201"/>
        <v>28.281064542055617</v>
      </c>
    </row>
    <row r="2062" spans="1:13" hidden="1" x14ac:dyDescent="0.15">
      <c r="A2062" s="14">
        <v>40672.503472222219</v>
      </c>
      <c r="B2062">
        <v>166</v>
      </c>
      <c r="C2062">
        <v>31</v>
      </c>
      <c r="D2062" s="1">
        <v>-1.915098</v>
      </c>
      <c r="E2062" s="1">
        <v>21.147915999999999</v>
      </c>
      <c r="F2062" s="1">
        <v>1.0083899999999999</v>
      </c>
      <c r="G2062" s="1">
        <v>9.6999999999999993</v>
      </c>
      <c r="H2062" s="1">
        <v>-15.8</v>
      </c>
      <c r="I2062" s="1">
        <v>9.3000000000000007</v>
      </c>
      <c r="J2062" s="7">
        <f t="shared" si="202"/>
        <v>0.12739708433734939</v>
      </c>
      <c r="K2062" s="4">
        <f t="shared" si="199"/>
        <v>-0.70458073153850198</v>
      </c>
      <c r="L2062" s="4">
        <f t="shared" si="200"/>
        <v>0.12661048975458594</v>
      </c>
      <c r="M2062" s="1">
        <f t="shared" si="201"/>
        <v>53.235909913254076</v>
      </c>
    </row>
    <row r="2063" spans="1:13" hidden="1" x14ac:dyDescent="0.15">
      <c r="A2063" s="14">
        <v>40673.425694444442</v>
      </c>
      <c r="B2063">
        <v>223</v>
      </c>
      <c r="C2063">
        <v>11</v>
      </c>
      <c r="D2063" s="1">
        <v>-17.470490999999999</v>
      </c>
      <c r="E2063" s="1">
        <v>8.5066469999999992</v>
      </c>
      <c r="F2063" s="1">
        <v>-22.345970000000001</v>
      </c>
      <c r="G2063" s="1">
        <v>13.1</v>
      </c>
      <c r="H2063" s="1">
        <v>-11.1</v>
      </c>
      <c r="I2063" s="1">
        <v>12.3</v>
      </c>
      <c r="J2063" s="7">
        <f t="shared" si="202"/>
        <v>3.8146399103139009E-2</v>
      </c>
      <c r="K2063" s="4">
        <f t="shared" si="199"/>
        <v>0.12503381514251299</v>
      </c>
      <c r="L2063" s="4">
        <f t="shared" si="200"/>
        <v>-0.11556456750907812</v>
      </c>
      <c r="M2063" s="1">
        <f t="shared" si="201"/>
        <v>37.465277544936598</v>
      </c>
    </row>
    <row r="2064" spans="1:13" hidden="1" x14ac:dyDescent="0.15">
      <c r="A2064" s="14">
        <v>40674.203472222223</v>
      </c>
      <c r="B2064">
        <v>65</v>
      </c>
      <c r="C2064">
        <v>31</v>
      </c>
      <c r="D2064" s="1">
        <v>12.131501999999999</v>
      </c>
      <c r="E2064" s="1">
        <v>4.0889300000000004</v>
      </c>
      <c r="F2064" s="1">
        <v>17.765270000000001</v>
      </c>
      <c r="G2064" s="1">
        <v>-2.8</v>
      </c>
      <c r="H2064" s="1">
        <v>-4.5999999999999996</v>
      </c>
      <c r="I2064" s="1">
        <v>0.2</v>
      </c>
      <c r="J2064" s="7">
        <f t="shared" si="202"/>
        <v>6.2906615384615394E-2</v>
      </c>
      <c r="L2064" s="4">
        <f t="shared" si="200"/>
        <v>-5.114815592155246E-2</v>
      </c>
      <c r="M2064" s="1">
        <f t="shared" si="201"/>
        <v>41.633825384694752</v>
      </c>
    </row>
    <row r="2065" spans="1:13" hidden="1" x14ac:dyDescent="0.15">
      <c r="A2065" s="14">
        <v>40674.936111111114</v>
      </c>
      <c r="B2065">
        <v>26</v>
      </c>
      <c r="D2065" s="1">
        <v>-4.9795639999999999</v>
      </c>
      <c r="E2065" s="1">
        <v>1.2360640000000001</v>
      </c>
      <c r="F2065" s="1">
        <v>-6.1795400000000003</v>
      </c>
      <c r="J2065" s="7">
        <f t="shared" si="202"/>
        <v>4.7540923076923078E-2</v>
      </c>
    </row>
    <row r="2066" spans="1:13" hidden="1" x14ac:dyDescent="0.15">
      <c r="A2066" s="14">
        <v>40675.200694444444</v>
      </c>
      <c r="B2066">
        <v>60</v>
      </c>
      <c r="C2066">
        <v>25</v>
      </c>
      <c r="D2066" s="1">
        <v>-19.8</v>
      </c>
      <c r="E2066" s="1">
        <v>14.2</v>
      </c>
      <c r="F2066" s="1">
        <v>-12.3</v>
      </c>
      <c r="G2066" s="1">
        <v>8.6999999999999993</v>
      </c>
      <c r="H2066" s="1">
        <v>-11</v>
      </c>
      <c r="I2066" s="1">
        <v>7.1</v>
      </c>
      <c r="J2066" s="7">
        <f t="shared" si="202"/>
        <v>0.23666666666666666</v>
      </c>
      <c r="K2066" s="4">
        <f t="shared" si="199"/>
        <v>0.35714593764291258</v>
      </c>
      <c r="L2066" s="4">
        <f t="shared" si="200"/>
        <v>0.1108956592248314</v>
      </c>
      <c r="M2066" s="1">
        <f t="shared" si="201"/>
        <v>52.236922025967999</v>
      </c>
    </row>
    <row r="2067" spans="1:13" hidden="1" x14ac:dyDescent="0.15">
      <c r="A2067" s="14">
        <v>40676.481944444444</v>
      </c>
      <c r="B2067">
        <v>43</v>
      </c>
      <c r="C2067">
        <v>7</v>
      </c>
      <c r="D2067" s="1">
        <v>-8.6999999999999993</v>
      </c>
      <c r="E2067" s="1">
        <v>11.4</v>
      </c>
      <c r="F2067" s="1">
        <v>-0.5</v>
      </c>
      <c r="G2067" s="1">
        <v>21.4</v>
      </c>
      <c r="H2067" s="1">
        <v>-15.6</v>
      </c>
      <c r="I2067" s="1">
        <v>18.5</v>
      </c>
      <c r="J2067" s="7">
        <f t="shared" si="202"/>
        <v>0.26511627906976742</v>
      </c>
      <c r="K2067" s="4">
        <f t="shared" si="199"/>
        <v>-0.39089452073057235</v>
      </c>
      <c r="L2067" s="4">
        <f t="shared" si="200"/>
        <v>-0.13621974701798897</v>
      </c>
      <c r="M2067" s="1">
        <f t="shared" si="201"/>
        <v>36.158185439808335</v>
      </c>
    </row>
    <row r="2068" spans="1:13" hidden="1" x14ac:dyDescent="0.15">
      <c r="A2068" s="14">
        <v>40676.586805555555</v>
      </c>
      <c r="B2068">
        <v>66</v>
      </c>
      <c r="C2068">
        <v>3</v>
      </c>
      <c r="D2068" s="1">
        <v>-36.9</v>
      </c>
      <c r="E2068" s="1">
        <v>11</v>
      </c>
      <c r="F2068" s="1">
        <v>-28.4</v>
      </c>
      <c r="G2068" s="1">
        <v>7.1</v>
      </c>
      <c r="H2068" s="1">
        <v>-3.7</v>
      </c>
      <c r="I2068" s="1">
        <v>8</v>
      </c>
      <c r="J2068" s="7">
        <f t="shared" si="202"/>
        <v>0.16666666666666666</v>
      </c>
      <c r="K2068" s="4">
        <f t="shared" si="199"/>
        <v>0.71576801743998508</v>
      </c>
      <c r="L2068" s="4">
        <f t="shared" si="200"/>
        <v>0.47319096109123004</v>
      </c>
      <c r="M2068" s="1">
        <f t="shared" si="201"/>
        <v>71.408932273219691</v>
      </c>
    </row>
    <row r="2069" spans="1:13" hidden="1" x14ac:dyDescent="0.15">
      <c r="A2069" s="14">
        <v>40676.607638888891</v>
      </c>
      <c r="B2069">
        <v>24</v>
      </c>
      <c r="C2069">
        <v>28</v>
      </c>
      <c r="D2069" s="1">
        <v>-8.8000000000000007</v>
      </c>
      <c r="E2069" s="1">
        <v>7.1</v>
      </c>
      <c r="F2069" s="1">
        <v>0</v>
      </c>
      <c r="G2069" s="1">
        <v>8.6</v>
      </c>
      <c r="H2069" s="1">
        <v>-14.5</v>
      </c>
      <c r="I2069" s="1">
        <v>5.0999999999999996</v>
      </c>
      <c r="J2069" s="7">
        <f t="shared" si="202"/>
        <v>0.29583333333333334</v>
      </c>
      <c r="K2069" s="4">
        <f t="shared" si="199"/>
        <v>9.9842209066009231E-3</v>
      </c>
      <c r="L2069" s="4">
        <f t="shared" si="200"/>
        <v>-0.31010965351589964</v>
      </c>
      <c r="M2069" s="1">
        <f t="shared" si="201"/>
        <v>26.088919925436137</v>
      </c>
    </row>
    <row r="2070" spans="1:13" hidden="1" x14ac:dyDescent="0.15">
      <c r="A2070" s="14">
        <v>40676.693749999999</v>
      </c>
      <c r="B2070">
        <v>66</v>
      </c>
      <c r="C2070">
        <v>15</v>
      </c>
      <c r="D2070" s="1">
        <v>8.6</v>
      </c>
      <c r="E2070" s="1">
        <v>8.5</v>
      </c>
      <c r="F2070" s="1">
        <v>0.7</v>
      </c>
      <c r="G2070" s="1">
        <v>7.5</v>
      </c>
      <c r="H2070" s="1">
        <v>-12.8</v>
      </c>
      <c r="I2070" s="1">
        <v>5.4</v>
      </c>
      <c r="J2070" s="7">
        <f t="shared" si="202"/>
        <v>0.12878787878787878</v>
      </c>
      <c r="L2070" s="4">
        <f t="shared" si="200"/>
        <v>-0.17779104393357564</v>
      </c>
      <c r="M2070" s="1">
        <f t="shared" si="201"/>
        <v>33.586645653622789</v>
      </c>
    </row>
    <row r="2071" spans="1:13" hidden="1" x14ac:dyDescent="0.15">
      <c r="A2071" s="14">
        <v>40677.921527777777</v>
      </c>
      <c r="B2071">
        <v>46</v>
      </c>
      <c r="C2071">
        <v>5</v>
      </c>
      <c r="D2071" s="1">
        <v>-3</v>
      </c>
      <c r="E2071" s="1">
        <v>9.1</v>
      </c>
      <c r="F2071" s="1">
        <v>2.4</v>
      </c>
      <c r="G2071" s="1">
        <v>13.5</v>
      </c>
      <c r="H2071" s="1">
        <v>-10</v>
      </c>
      <c r="I2071" s="1">
        <v>13</v>
      </c>
      <c r="J2071" s="7">
        <f t="shared" si="202"/>
        <v>0.19782608695652174</v>
      </c>
      <c r="K2071" s="4">
        <f t="shared" si="199"/>
        <v>-0.65321251377534373</v>
      </c>
      <c r="L2071" s="4">
        <f t="shared" si="200"/>
        <v>-4.0958607678906439E-2</v>
      </c>
      <c r="M2071" s="1">
        <f t="shared" si="201"/>
        <v>42.302194366683693</v>
      </c>
    </row>
    <row r="2072" spans="1:13" hidden="1" x14ac:dyDescent="0.15">
      <c r="A2072" s="14">
        <v>40677.943055555559</v>
      </c>
      <c r="B2072">
        <v>22</v>
      </c>
      <c r="C2072">
        <v>6</v>
      </c>
      <c r="D2072" s="1">
        <v>-18.3</v>
      </c>
      <c r="E2072" s="1">
        <v>4.4000000000000004</v>
      </c>
      <c r="F2072" s="1">
        <v>-12.1</v>
      </c>
      <c r="G2072" s="1">
        <v>14.4</v>
      </c>
      <c r="H2072" s="1">
        <v>-10.199999999999999</v>
      </c>
      <c r="I2072" s="1">
        <v>10.1</v>
      </c>
      <c r="J2072" s="7">
        <f t="shared" si="202"/>
        <v>0.2</v>
      </c>
      <c r="K2072" s="4">
        <f t="shared" si="199"/>
        <v>0.10408859763517979</v>
      </c>
      <c r="L2072" s="4">
        <f t="shared" si="200"/>
        <v>-0.36514749527573004</v>
      </c>
      <c r="M2072" s="1">
        <f t="shared" si="201"/>
        <v>23.33404127670978</v>
      </c>
    </row>
    <row r="2073" spans="1:13" hidden="1" x14ac:dyDescent="0.15">
      <c r="A2073" s="14">
        <v>40678.82916666667</v>
      </c>
    </row>
    <row r="2074" spans="1:13" hidden="1" x14ac:dyDescent="0.15">
      <c r="A2074" s="14">
        <v>40678.942361111112</v>
      </c>
      <c r="B2074">
        <v>21</v>
      </c>
      <c r="C2074">
        <v>12</v>
      </c>
      <c r="D2074" s="1">
        <v>-7.5</v>
      </c>
      <c r="E2074" s="1">
        <v>5.7</v>
      </c>
      <c r="F2074" s="1">
        <v>-0.3</v>
      </c>
      <c r="G2074" s="1">
        <v>4.2</v>
      </c>
      <c r="H2074" s="1">
        <v>-7.8</v>
      </c>
      <c r="I2074" s="1">
        <v>6.1</v>
      </c>
      <c r="J2074" s="7">
        <f>E2074/B2074</f>
        <v>0.27142857142857146</v>
      </c>
      <c r="K2074" s="4">
        <f t="shared" si="199"/>
        <v>0.25181197299379954</v>
      </c>
      <c r="L2074" s="4">
        <f t="shared" si="200"/>
        <v>-0.13621974701798897</v>
      </c>
      <c r="M2074" s="1">
        <f t="shared" si="201"/>
        <v>36.158185439808335</v>
      </c>
    </row>
    <row r="2075" spans="1:13" hidden="1" x14ac:dyDescent="0.15">
      <c r="A2075" s="14">
        <v>40679.120833333334</v>
      </c>
      <c r="C2075">
        <v>11</v>
      </c>
      <c r="G2075" s="1">
        <v>9.8000000000000007</v>
      </c>
      <c r="H2075" s="1">
        <v>-6.3</v>
      </c>
      <c r="I2075" s="1">
        <v>10.6</v>
      </c>
    </row>
    <row r="2076" spans="1:13" hidden="1" x14ac:dyDescent="0.15">
      <c r="A2076" s="14">
        <v>40679.345138888886</v>
      </c>
      <c r="C2076">
        <v>18</v>
      </c>
      <c r="G2076" s="1">
        <v>0.4</v>
      </c>
      <c r="H2076" s="1">
        <v>-8.1</v>
      </c>
      <c r="I2076" s="1">
        <v>-9.1999999999999993</v>
      </c>
    </row>
    <row r="2077" spans="1:13" hidden="1" x14ac:dyDescent="0.15">
      <c r="A2077" s="14">
        <v>40679.401388888888</v>
      </c>
      <c r="B2077">
        <v>30</v>
      </c>
      <c r="C2077">
        <v>28</v>
      </c>
      <c r="D2077" s="1">
        <v>-7.4</v>
      </c>
      <c r="E2077" s="1">
        <v>7.6</v>
      </c>
      <c r="F2077" s="1">
        <v>-4.2</v>
      </c>
      <c r="G2077" s="1">
        <v>6</v>
      </c>
      <c r="H2077" s="1">
        <v>-6.3</v>
      </c>
      <c r="I2077" s="1">
        <v>-5.6</v>
      </c>
      <c r="J2077" s="7">
        <f>E2077/B2077</f>
        <v>0.2533333333333333</v>
      </c>
      <c r="K2077" s="4">
        <f t="shared" si="199"/>
        <v>9.1080469347332577E-2</v>
      </c>
      <c r="L2077" s="4">
        <f t="shared" si="200"/>
        <v>8.1473042827209616E-2</v>
      </c>
      <c r="M2077" s="1">
        <f t="shared" si="201"/>
        <v>50.343055758575169</v>
      </c>
    </row>
    <row r="2078" spans="1:13" hidden="1" x14ac:dyDescent="0.15">
      <c r="A2078" s="14">
        <v>40679.663194444445</v>
      </c>
      <c r="C2078">
        <v>33</v>
      </c>
      <c r="G2078" s="1">
        <v>-10.8</v>
      </c>
      <c r="H2078" s="1">
        <v>-5</v>
      </c>
      <c r="I2078" s="1">
        <v>-112.9</v>
      </c>
    </row>
    <row r="2079" spans="1:13" hidden="1" x14ac:dyDescent="0.15">
      <c r="A2079" s="14">
        <v>40679.722916666666</v>
      </c>
      <c r="B2079">
        <v>27</v>
      </c>
      <c r="C2079">
        <v>30</v>
      </c>
      <c r="D2079" s="1">
        <v>-13.3</v>
      </c>
      <c r="E2079" s="1">
        <v>5.6</v>
      </c>
      <c r="F2079" s="1">
        <v>-1.7</v>
      </c>
      <c r="G2079" s="1">
        <v>0.5</v>
      </c>
      <c r="H2079" s="1">
        <v>-12.7</v>
      </c>
      <c r="I2079" s="1">
        <v>-1.7</v>
      </c>
      <c r="J2079" s="7">
        <f t="shared" ref="J2079:J2084" si="203">E2079/B2079</f>
        <v>0.2074074074074074</v>
      </c>
      <c r="K2079" s="4">
        <f t="shared" si="199"/>
        <v>1.424881636631067</v>
      </c>
      <c r="L2079" s="4">
        <f t="shared" si="200"/>
        <v>-0.35561569394975645</v>
      </c>
      <c r="M2079" s="1">
        <f t="shared" si="201"/>
        <v>23.794835379877796</v>
      </c>
    </row>
    <row r="2080" spans="1:13" hidden="1" x14ac:dyDescent="0.15">
      <c r="A2080" s="14">
        <v>40679.771527777775</v>
      </c>
      <c r="B2080">
        <v>24</v>
      </c>
      <c r="C2080">
        <v>15</v>
      </c>
      <c r="D2080" s="1">
        <v>10.7</v>
      </c>
      <c r="E2080" s="1">
        <v>3.1</v>
      </c>
      <c r="F2080" s="1">
        <v>14.7</v>
      </c>
      <c r="G2080" s="1">
        <v>8.1</v>
      </c>
      <c r="H2080" s="1">
        <v>-8.4</v>
      </c>
      <c r="I2080" s="1">
        <v>-6.1</v>
      </c>
      <c r="J2080" s="7">
        <f t="shared" si="203"/>
        <v>0.12916666666666668</v>
      </c>
      <c r="L2080" s="4">
        <f t="shared" si="200"/>
        <v>-0.43291759222760895</v>
      </c>
      <c r="M2080" s="1">
        <f t="shared" si="201"/>
        <v>20.256462174523119</v>
      </c>
    </row>
    <row r="2081" spans="1:13" hidden="1" x14ac:dyDescent="0.15">
      <c r="A2081" s="14">
        <v>40679.791666666664</v>
      </c>
      <c r="B2081">
        <v>24</v>
      </c>
      <c r="C2081">
        <v>16</v>
      </c>
      <c r="D2081" s="1">
        <v>11.1</v>
      </c>
      <c r="E2081" s="1">
        <v>4.5999999999999996</v>
      </c>
      <c r="F2081" s="1">
        <v>12.9</v>
      </c>
      <c r="G2081" s="1">
        <v>4.7</v>
      </c>
      <c r="H2081" s="1">
        <v>-5.2</v>
      </c>
      <c r="I2081" s="1">
        <v>-0.7</v>
      </c>
      <c r="J2081" s="7">
        <f t="shared" si="203"/>
        <v>0.19166666666666665</v>
      </c>
      <c r="L2081" s="4">
        <f t="shared" si="200"/>
        <v>-5.3245511953225154E-2</v>
      </c>
      <c r="M2081" s="1">
        <f t="shared" si="201"/>
        <v>41.496468355215541</v>
      </c>
    </row>
    <row r="2082" spans="1:13" hidden="1" x14ac:dyDescent="0.15">
      <c r="A2082" s="14">
        <v>40679.844444444447</v>
      </c>
      <c r="B2082">
        <v>10</v>
      </c>
      <c r="C2082">
        <v>11</v>
      </c>
      <c r="D2082" s="1">
        <v>3.3</v>
      </c>
      <c r="E2082" s="1">
        <v>5</v>
      </c>
      <c r="F2082" s="1">
        <v>-0.8</v>
      </c>
      <c r="G2082" s="1">
        <v>3.4</v>
      </c>
      <c r="H2082" s="1">
        <v>-6.4</v>
      </c>
      <c r="I2082" s="1">
        <v>-5</v>
      </c>
      <c r="J2082" s="7">
        <f t="shared" si="203"/>
        <v>0.5</v>
      </c>
      <c r="L2082" s="4">
        <f t="shared" si="200"/>
        <v>-0.10720996964786837</v>
      </c>
      <c r="M2082" s="1">
        <f t="shared" si="201"/>
        <v>37.998732442504661</v>
      </c>
    </row>
    <row r="2083" spans="1:13" hidden="1" x14ac:dyDescent="0.15">
      <c r="A2083" s="14">
        <v>40679.936805555553</v>
      </c>
      <c r="B2083">
        <v>27</v>
      </c>
      <c r="C2083">
        <v>5</v>
      </c>
      <c r="D2083" s="1">
        <v>-3.2</v>
      </c>
      <c r="E2083" s="1">
        <v>6.7</v>
      </c>
      <c r="F2083" s="1">
        <v>-1.7</v>
      </c>
      <c r="G2083" s="1">
        <v>8.4</v>
      </c>
      <c r="H2083" s="1">
        <v>-6.4</v>
      </c>
      <c r="I2083" s="1">
        <v>10.4</v>
      </c>
      <c r="J2083" s="7">
        <f t="shared" si="203"/>
        <v>0.24814814814814815</v>
      </c>
      <c r="K2083" s="4">
        <f t="shared" si="199"/>
        <v>-0.41912930774197571</v>
      </c>
      <c r="L2083" s="4">
        <f t="shared" si="200"/>
        <v>1.9894828716939261E-2</v>
      </c>
      <c r="M2083" s="1">
        <f t="shared" si="201"/>
        <v>46.311887782504115</v>
      </c>
    </row>
    <row r="2084" spans="1:13" hidden="1" x14ac:dyDescent="0.15">
      <c r="A2084" s="14">
        <v>40679.995833333334</v>
      </c>
      <c r="B2084">
        <v>55</v>
      </c>
      <c r="C2084">
        <v>2</v>
      </c>
      <c r="D2084" s="1">
        <v>7.9</v>
      </c>
      <c r="E2084" s="1">
        <v>1.7</v>
      </c>
      <c r="F2084" s="1">
        <v>8.5</v>
      </c>
      <c r="G2084" s="1">
        <v>3.3</v>
      </c>
      <c r="H2084" s="1">
        <v>-3.2</v>
      </c>
      <c r="I2084" s="1">
        <v>2</v>
      </c>
      <c r="J2084" s="7">
        <f t="shared" si="203"/>
        <v>3.0909090909090907E-2</v>
      </c>
      <c r="L2084" s="4">
        <f t="shared" si="200"/>
        <v>-0.27470105694163205</v>
      </c>
      <c r="M2084" s="1">
        <f t="shared" si="201"/>
        <v>27.979474388480146</v>
      </c>
    </row>
    <row r="2085" spans="1:13" hidden="1" x14ac:dyDescent="0.15">
      <c r="A2085" s="14">
        <v>40680.171527777777</v>
      </c>
    </row>
    <row r="2086" spans="1:13" hidden="1" x14ac:dyDescent="0.15">
      <c r="A2086" s="14">
        <v>40680.179166666669</v>
      </c>
    </row>
    <row r="2087" spans="1:13" hidden="1" x14ac:dyDescent="0.15">
      <c r="A2087" s="14">
        <v>40680.26666666667</v>
      </c>
    </row>
    <row r="2088" spans="1:13" hidden="1" x14ac:dyDescent="0.15">
      <c r="A2088" s="14">
        <v>40680.408333333333</v>
      </c>
    </row>
    <row r="2089" spans="1:13" hidden="1" x14ac:dyDescent="0.15">
      <c r="A2089" s="14">
        <v>40680.434027777781</v>
      </c>
    </row>
    <row r="2090" spans="1:13" hidden="1" x14ac:dyDescent="0.15">
      <c r="A2090" s="14">
        <v>40680.487500000003</v>
      </c>
    </row>
    <row r="2091" spans="1:13" hidden="1" x14ac:dyDescent="0.15">
      <c r="A2091" s="14">
        <v>40680.749305555553</v>
      </c>
      <c r="B2091">
        <v>81</v>
      </c>
      <c r="D2091" s="1">
        <v>-46</v>
      </c>
      <c r="E2091" s="1">
        <v>4.0999999999999996</v>
      </c>
      <c r="F2091" s="1">
        <v>-51.5</v>
      </c>
      <c r="J2091" s="7">
        <f>E2091/B2091</f>
        <v>5.0617283950617278E-2</v>
      </c>
    </row>
    <row r="2092" spans="1:13" hidden="1" x14ac:dyDescent="0.15">
      <c r="A2092" s="14">
        <v>40680.756249999999</v>
      </c>
    </row>
    <row r="2093" spans="1:13" hidden="1" x14ac:dyDescent="0.15">
      <c r="A2093" s="14">
        <v>40680.838888888888</v>
      </c>
      <c r="B2093">
        <v>10</v>
      </c>
      <c r="D2093" s="1">
        <v>11.2</v>
      </c>
      <c r="E2093" s="1">
        <v>3</v>
      </c>
      <c r="F2093" s="1">
        <v>8.4</v>
      </c>
      <c r="J2093" s="7">
        <f t="shared" ref="J2093:J2112" si="204">E2093/B2093</f>
        <v>0.3</v>
      </c>
    </row>
    <row r="2094" spans="1:13" hidden="1" x14ac:dyDescent="0.15">
      <c r="A2094" s="14">
        <v>40681.17291666667</v>
      </c>
      <c r="B2094">
        <v>87</v>
      </c>
      <c r="C2094">
        <v>15</v>
      </c>
      <c r="D2094" s="1">
        <v>12.2</v>
      </c>
      <c r="E2094" s="1">
        <v>6.3</v>
      </c>
      <c r="F2094" s="1">
        <v>8.3000000000000007</v>
      </c>
      <c r="G2094" s="1">
        <v>8.6</v>
      </c>
      <c r="H2094" s="1">
        <v>-12.6</v>
      </c>
      <c r="I2094" s="1">
        <v>5.5</v>
      </c>
      <c r="J2094" s="7">
        <f t="shared" si="204"/>
        <v>7.2413793103448268E-2</v>
      </c>
      <c r="L2094" s="4">
        <f t="shared" si="200"/>
        <v>-0.3010299956639812</v>
      </c>
      <c r="M2094" s="1">
        <f t="shared" si="201"/>
        <v>26.565051177077986</v>
      </c>
    </row>
    <row r="2095" spans="1:13" hidden="1" x14ac:dyDescent="0.15">
      <c r="A2095" s="14">
        <v>40681.199305555558</v>
      </c>
      <c r="B2095">
        <v>23</v>
      </c>
      <c r="C2095">
        <v>27</v>
      </c>
      <c r="D2095" s="1">
        <v>-17.5</v>
      </c>
      <c r="E2095" s="1">
        <v>10.3</v>
      </c>
      <c r="F2095" s="1">
        <v>-9.8000000000000007</v>
      </c>
      <c r="G2095" s="1">
        <v>8.5</v>
      </c>
      <c r="H2095" s="1">
        <v>-13.4</v>
      </c>
      <c r="I2095" s="1">
        <v>4.5</v>
      </c>
      <c r="J2095" s="7">
        <f t="shared" si="204"/>
        <v>0.44782608695652176</v>
      </c>
      <c r="K2095" s="4">
        <f t="shared" si="199"/>
        <v>0.31361912297200167</v>
      </c>
      <c r="L2095" s="4">
        <f t="shared" si="200"/>
        <v>-0.11426757365963543</v>
      </c>
      <c r="M2095" s="1">
        <f t="shared" si="201"/>
        <v>37.547922556595324</v>
      </c>
    </row>
    <row r="2096" spans="1:13" x14ac:dyDescent="0.15">
      <c r="A2096" s="14">
        <v>40681.254166666666</v>
      </c>
      <c r="B2096">
        <v>10</v>
      </c>
      <c r="C2096">
        <v>18</v>
      </c>
      <c r="D2096" s="1">
        <v>-12.2</v>
      </c>
      <c r="E2096" s="1">
        <v>5</v>
      </c>
      <c r="F2096" s="1">
        <v>-5.7</v>
      </c>
      <c r="G2096" s="1">
        <v>4.5999999999999996</v>
      </c>
      <c r="H2096" s="1">
        <v>-9.1</v>
      </c>
      <c r="I2096" s="1">
        <v>5</v>
      </c>
      <c r="J2096" s="7">
        <f t="shared" si="204"/>
        <v>0.5</v>
      </c>
      <c r="K2096" s="4">
        <f t="shared" si="199"/>
        <v>0.42360199899317419</v>
      </c>
      <c r="L2096" s="4">
        <f t="shared" si="200"/>
        <v>-0.26007138798507473</v>
      </c>
      <c r="M2096" s="1">
        <f t="shared" si="201"/>
        <v>28.786618310014042</v>
      </c>
    </row>
    <row r="2097" spans="1:13" hidden="1" x14ac:dyDescent="0.15">
      <c r="A2097" s="14">
        <v>40681.461111111108</v>
      </c>
      <c r="B2097">
        <v>42</v>
      </c>
      <c r="C2097">
        <v>22</v>
      </c>
      <c r="D2097" s="1">
        <v>-8.1</v>
      </c>
      <c r="E2097" s="1">
        <v>10.6</v>
      </c>
      <c r="F2097" s="1">
        <v>-3.4</v>
      </c>
      <c r="G2097" s="1">
        <v>15.7</v>
      </c>
      <c r="H2097" s="1">
        <v>-10.5</v>
      </c>
      <c r="I2097" s="1">
        <v>9.4</v>
      </c>
      <c r="J2097" s="7">
        <f t="shared" si="204"/>
        <v>0.25238095238095237</v>
      </c>
      <c r="K2097" s="4">
        <f t="shared" si="199"/>
        <v>-0.287414633530584</v>
      </c>
      <c r="L2097" s="4">
        <f t="shared" si="200"/>
        <v>4.1165661948321533E-3</v>
      </c>
      <c r="M2097" s="1">
        <f t="shared" si="201"/>
        <v>45.271541945684525</v>
      </c>
    </row>
    <row r="2098" spans="1:13" hidden="1" x14ac:dyDescent="0.15">
      <c r="A2098" s="14">
        <v>40681.509722222225</v>
      </c>
      <c r="B2098">
        <v>49</v>
      </c>
      <c r="C2098">
        <v>22</v>
      </c>
      <c r="D2098" s="1">
        <v>-10.6</v>
      </c>
      <c r="E2098" s="1">
        <v>10.9</v>
      </c>
      <c r="F2098" s="1">
        <v>-2.4</v>
      </c>
      <c r="G2098" s="1">
        <v>17.600000000000001</v>
      </c>
      <c r="H2098" s="1">
        <v>-13.6</v>
      </c>
      <c r="I2098" s="1">
        <v>5.8</v>
      </c>
      <c r="J2098" s="7">
        <f t="shared" si="204"/>
        <v>0.22244897959183674</v>
      </c>
      <c r="K2098" s="4">
        <f t="shared" si="199"/>
        <v>-0.22020680254937966</v>
      </c>
      <c r="L2098" s="4">
        <f t="shared" si="200"/>
        <v>-9.6112410429593856E-2</v>
      </c>
      <c r="M2098" s="1">
        <f t="shared" si="201"/>
        <v>38.711148544572595</v>
      </c>
    </row>
    <row r="2099" spans="1:13" hidden="1" x14ac:dyDescent="0.15">
      <c r="A2099" s="14">
        <v>40681.573611111111</v>
      </c>
      <c r="B2099">
        <v>14</v>
      </c>
      <c r="C2099">
        <v>4</v>
      </c>
      <c r="D2099" s="1">
        <v>-7.1</v>
      </c>
      <c r="E2099" s="1">
        <v>3.4</v>
      </c>
      <c r="F2099" s="1">
        <v>-3.4</v>
      </c>
      <c r="G2099" s="1">
        <v>6</v>
      </c>
      <c r="H2099" s="1">
        <v>-5.2</v>
      </c>
      <c r="I2099" s="1">
        <v>5.2</v>
      </c>
      <c r="J2099" s="7">
        <f t="shared" si="204"/>
        <v>0.24285714285714285</v>
      </c>
      <c r="K2099" s="4">
        <f t="shared" si="199"/>
        <v>7.3107098335431664E-2</v>
      </c>
      <c r="L2099" s="4">
        <f t="shared" si="200"/>
        <v>-0.18452442659254403</v>
      </c>
      <c r="M2099" s="1">
        <f t="shared" si="201"/>
        <v>33.178511659392747</v>
      </c>
    </row>
    <row r="2100" spans="1:13" hidden="1" x14ac:dyDescent="0.15">
      <c r="A2100" s="14">
        <v>40681.943749999999</v>
      </c>
      <c r="B2100">
        <v>73</v>
      </c>
      <c r="C2100">
        <v>5</v>
      </c>
      <c r="D2100" s="1">
        <v>-19.899999999999999</v>
      </c>
      <c r="E2100" s="1">
        <v>14.8</v>
      </c>
      <c r="F2100" s="1">
        <v>-14.2</v>
      </c>
      <c r="G2100" s="1">
        <v>11.1</v>
      </c>
      <c r="H2100" s="1">
        <v>-13</v>
      </c>
      <c r="I2100" s="1">
        <v>10.3</v>
      </c>
      <c r="J2100" s="7">
        <f t="shared" si="204"/>
        <v>0.20273972602739726</v>
      </c>
      <c r="K2100" s="4">
        <f t="shared" si="199"/>
        <v>0.25353009762304918</v>
      </c>
      <c r="L2100" s="4">
        <f t="shared" si="200"/>
        <v>5.6318363088120597E-2</v>
      </c>
      <c r="M2100" s="1">
        <f t="shared" si="201"/>
        <v>48.704627442077118</v>
      </c>
    </row>
    <row r="2101" spans="1:13" hidden="1" x14ac:dyDescent="0.15">
      <c r="A2101" s="14">
        <v>40682.020833333336</v>
      </c>
      <c r="B2101">
        <v>76</v>
      </c>
      <c r="C2101">
        <v>4</v>
      </c>
      <c r="D2101" s="1">
        <v>-17.600000000000001</v>
      </c>
      <c r="E2101" s="1">
        <v>14</v>
      </c>
      <c r="F2101" s="1">
        <v>-9.6</v>
      </c>
      <c r="G2101" s="1">
        <v>23.1</v>
      </c>
      <c r="H2101" s="1">
        <v>-14.4</v>
      </c>
      <c r="I2101" s="1">
        <v>19.899999999999999</v>
      </c>
      <c r="J2101" s="7">
        <f t="shared" si="204"/>
        <v>0.18421052631578946</v>
      </c>
      <c r="K2101" s="4">
        <f t="shared" si="199"/>
        <v>-0.11809931207799444</v>
      </c>
      <c r="L2101" s="4">
        <f t="shared" si="200"/>
        <v>-1.2234456417011635E-2</v>
      </c>
      <c r="M2101" s="1">
        <f t="shared" si="201"/>
        <v>44.19307054489763</v>
      </c>
    </row>
    <row r="2102" spans="1:13" hidden="1" x14ac:dyDescent="0.15">
      <c r="A2102" s="14">
        <v>40682.051388888889</v>
      </c>
      <c r="B2102">
        <v>26</v>
      </c>
      <c r="C2102">
        <v>16</v>
      </c>
      <c r="D2102" s="1">
        <v>-1</v>
      </c>
      <c r="E2102" s="1">
        <v>11.1</v>
      </c>
      <c r="F2102" s="1">
        <v>1.1000000000000001</v>
      </c>
      <c r="G2102" s="1">
        <v>19.7</v>
      </c>
      <c r="H2102" s="1">
        <v>-15.4</v>
      </c>
      <c r="I2102" s="1">
        <v>11.2</v>
      </c>
      <c r="J2102" s="7">
        <f t="shared" si="204"/>
        <v>0.42692307692307691</v>
      </c>
      <c r="K2102" s="4">
        <f t="shared" si="199"/>
        <v>-1.2944662261615929</v>
      </c>
      <c r="L2102" s="4">
        <f t="shared" si="200"/>
        <v>-0.14219774204980565</v>
      </c>
      <c r="M2102" s="1">
        <f t="shared" si="201"/>
        <v>35.783279751608603</v>
      </c>
    </row>
    <row r="2103" spans="1:13" x14ac:dyDescent="0.15">
      <c r="A2103" s="14">
        <v>40682.120833333334</v>
      </c>
      <c r="B2103">
        <v>46</v>
      </c>
      <c r="C2103">
        <v>11</v>
      </c>
      <c r="D2103" s="1">
        <v>-5.2</v>
      </c>
      <c r="E2103" s="1">
        <v>6.8</v>
      </c>
      <c r="F2103" s="1">
        <v>-8.9</v>
      </c>
      <c r="G2103" s="1">
        <v>16.899999999999999</v>
      </c>
      <c r="H2103" s="1">
        <v>-11.5</v>
      </c>
      <c r="I2103" s="1">
        <v>11.9</v>
      </c>
      <c r="J2103" s="7">
        <f t="shared" si="204"/>
        <v>0.14782608695652175</v>
      </c>
      <c r="K2103" s="4">
        <f t="shared" si="199"/>
        <v>-0.51188336097887432</v>
      </c>
      <c r="L2103" s="4">
        <f t="shared" si="200"/>
        <v>-0.22818892764737533</v>
      </c>
      <c r="M2103" s="1">
        <f t="shared" si="201"/>
        <v>30.596009467062679</v>
      </c>
    </row>
    <row r="2104" spans="1:13" hidden="1" x14ac:dyDescent="0.15">
      <c r="A2104" s="14">
        <v>40682.23333333333</v>
      </c>
      <c r="B2104">
        <v>25</v>
      </c>
      <c r="C2104">
        <v>10</v>
      </c>
      <c r="D2104" s="1">
        <v>-6.8</v>
      </c>
      <c r="E2104" s="1">
        <v>2.2000000000000002</v>
      </c>
      <c r="F2104" s="1">
        <v>-5</v>
      </c>
      <c r="G2104" s="1">
        <v>1.1000000000000001</v>
      </c>
      <c r="H2104" s="1">
        <v>-8.1999999999999993</v>
      </c>
      <c r="I2104" s="1">
        <v>8.9</v>
      </c>
      <c r="J2104" s="7">
        <f t="shared" si="204"/>
        <v>8.8000000000000009E-2</v>
      </c>
      <c r="K2104" s="4">
        <f t="shared" si="199"/>
        <v>0.79111622754801125</v>
      </c>
      <c r="L2104" s="4">
        <f t="shared" si="200"/>
        <v>-0.57139117156151031</v>
      </c>
      <c r="M2104" s="1">
        <f t="shared" si="201"/>
        <v>15.018360631150673</v>
      </c>
    </row>
    <row r="2105" spans="1:13" hidden="1" x14ac:dyDescent="0.15">
      <c r="A2105" s="14">
        <v>40682.295138888891</v>
      </c>
      <c r="B2105">
        <v>71</v>
      </c>
      <c r="C2105">
        <v>7</v>
      </c>
      <c r="D2105" s="1">
        <v>-11.8</v>
      </c>
      <c r="E2105" s="1">
        <v>2.4</v>
      </c>
      <c r="F2105" s="1">
        <v>-14.5</v>
      </c>
      <c r="G2105" s="1">
        <v>15.6</v>
      </c>
      <c r="H2105" s="1">
        <v>-11.3</v>
      </c>
      <c r="I2105" s="1">
        <v>11.2</v>
      </c>
      <c r="J2105" s="7">
        <f t="shared" si="204"/>
        <v>3.3802816901408447E-2</v>
      </c>
      <c r="K2105" s="4">
        <f t="shared" si="199"/>
        <v>-0.12124259104833617</v>
      </c>
      <c r="L2105" s="4">
        <f t="shared" si="200"/>
        <v>-0.67286720177181381</v>
      </c>
      <c r="M2105" s="1">
        <f t="shared" si="201"/>
        <v>11.990834979039249</v>
      </c>
    </row>
    <row r="2106" spans="1:13" hidden="1" x14ac:dyDescent="0.15">
      <c r="A2106" s="14">
        <v>40682.448611111111</v>
      </c>
      <c r="B2106">
        <v>45</v>
      </c>
      <c r="C2106">
        <v>10</v>
      </c>
      <c r="D2106" s="1">
        <v>-17.5</v>
      </c>
      <c r="E2106" s="1">
        <v>13</v>
      </c>
      <c r="F2106" s="1">
        <v>-13.3</v>
      </c>
      <c r="G2106" s="1">
        <v>16.100000000000001</v>
      </c>
      <c r="H2106" s="1">
        <v>-10.1</v>
      </c>
      <c r="I2106" s="1">
        <v>12.4</v>
      </c>
      <c r="J2106" s="7">
        <f t="shared" si="204"/>
        <v>0.28888888888888886</v>
      </c>
      <c r="K2106" s="4">
        <f t="shared" si="199"/>
        <v>3.6212172654444708E-2</v>
      </c>
      <c r="L2106" s="4">
        <f t="shared" si="200"/>
        <v>0.10962197852419421</v>
      </c>
      <c r="M2106" s="1">
        <f t="shared" si="201"/>
        <v>52.155541534885906</v>
      </c>
    </row>
    <row r="2107" spans="1:13" hidden="1" x14ac:dyDescent="0.15">
      <c r="A2107" s="14">
        <v>40683.499305555553</v>
      </c>
      <c r="B2107">
        <v>166</v>
      </c>
      <c r="C2107">
        <v>14</v>
      </c>
      <c r="D2107" s="1">
        <v>2.2999999999999998</v>
      </c>
      <c r="E2107" s="1">
        <v>7</v>
      </c>
      <c r="F2107" s="1">
        <v>-4</v>
      </c>
      <c r="G2107" s="1">
        <v>-3.2</v>
      </c>
      <c r="H2107" s="1">
        <v>-3.8</v>
      </c>
      <c r="I2107" s="1">
        <v>-1.9</v>
      </c>
      <c r="J2107" s="7">
        <f t="shared" si="204"/>
        <v>4.2168674698795178E-2</v>
      </c>
      <c r="L2107" s="4">
        <f t="shared" si="200"/>
        <v>0.2653144433974467</v>
      </c>
      <c r="M2107" s="1">
        <f t="shared" si="201"/>
        <v>61.504361381755025</v>
      </c>
    </row>
    <row r="2108" spans="1:13" hidden="1" x14ac:dyDescent="0.15">
      <c r="A2108" s="14">
        <v>40683.823611111111</v>
      </c>
      <c r="B2108">
        <v>161</v>
      </c>
      <c r="C2108">
        <v>6</v>
      </c>
      <c r="D2108" s="1">
        <v>-42.9</v>
      </c>
      <c r="E2108" s="1">
        <v>17.399999999999999</v>
      </c>
      <c r="F2108" s="1">
        <v>-39.700000000000003</v>
      </c>
      <c r="G2108" s="1">
        <v>18.7</v>
      </c>
      <c r="H2108" s="1">
        <v>-15.1</v>
      </c>
      <c r="I2108" s="1">
        <v>18.600000000000001</v>
      </c>
      <c r="J2108" s="7">
        <f t="shared" si="204"/>
        <v>0.10807453416149067</v>
      </c>
      <c r="K2108" s="4">
        <f t="shared" si="199"/>
        <v>0.36061568564822527</v>
      </c>
      <c r="L2108" s="4">
        <f t="shared" si="200"/>
        <v>6.1572300989430243E-2</v>
      </c>
      <c r="M2108" s="1">
        <f t="shared" si="201"/>
        <v>49.048029350742205</v>
      </c>
    </row>
    <row r="2109" spans="1:13" hidden="1" x14ac:dyDescent="0.15">
      <c r="A2109" s="14">
        <v>40683.963194444441</v>
      </c>
      <c r="B2109">
        <v>82</v>
      </c>
      <c r="C2109">
        <v>9</v>
      </c>
      <c r="D2109" s="1">
        <v>-0.1</v>
      </c>
      <c r="E2109" s="1">
        <v>22.2</v>
      </c>
      <c r="F2109" s="1">
        <v>-7.7</v>
      </c>
      <c r="G2109" s="1">
        <v>32.4</v>
      </c>
      <c r="H2109" s="1">
        <v>-24.7</v>
      </c>
      <c r="I2109" s="1">
        <v>20</v>
      </c>
      <c r="J2109" s="7">
        <f t="shared" si="204"/>
        <v>0.27073170731707319</v>
      </c>
      <c r="K2109" s="4">
        <f t="shared" si="199"/>
        <v>-2.510545010206612</v>
      </c>
      <c r="L2109" s="4">
        <f t="shared" si="200"/>
        <v>-4.6343978809027082E-2</v>
      </c>
      <c r="M2109" s="1">
        <f t="shared" si="201"/>
        <v>41.948741745434297</v>
      </c>
    </row>
    <row r="2110" spans="1:13" hidden="1" x14ac:dyDescent="0.15">
      <c r="A2110" s="14">
        <v>40684.793055555558</v>
      </c>
      <c r="B2110">
        <v>75</v>
      </c>
      <c r="C2110">
        <v>29</v>
      </c>
      <c r="D2110" s="1">
        <v>-21.574024999999999</v>
      </c>
      <c r="E2110" s="1">
        <v>23.365264</v>
      </c>
      <c r="F2110" s="1">
        <v>-18.419550000000001</v>
      </c>
      <c r="G2110" s="1">
        <v>9.9</v>
      </c>
      <c r="H2110" s="1">
        <v>-19.100000000000001</v>
      </c>
      <c r="I2110" s="1">
        <v>4.2</v>
      </c>
      <c r="J2110" s="7">
        <f t="shared" si="204"/>
        <v>0.31153685333333331</v>
      </c>
      <c r="K2110" s="4">
        <f t="shared" si="199"/>
        <v>0.33829598306024378</v>
      </c>
      <c r="L2110" s="4">
        <f t="shared" si="200"/>
        <v>8.7537325157136733E-2</v>
      </c>
      <c r="M2110" s="1">
        <f t="shared" si="201"/>
        <v>50.735623226472299</v>
      </c>
    </row>
    <row r="2111" spans="1:13" hidden="1" x14ac:dyDescent="0.15">
      <c r="A2111" s="14">
        <v>40685.869444444441</v>
      </c>
      <c r="B2111">
        <v>19</v>
      </c>
      <c r="C2111">
        <v>34</v>
      </c>
      <c r="D2111" s="1">
        <v>-13.310919999999999</v>
      </c>
      <c r="E2111" s="1">
        <v>7.5254919999999998</v>
      </c>
      <c r="F2111" s="1">
        <v>4.2311699999999997</v>
      </c>
      <c r="G2111" s="1">
        <v>7.8</v>
      </c>
      <c r="H2111" s="1">
        <v>-15.7</v>
      </c>
      <c r="I2111" s="1">
        <v>-4.2</v>
      </c>
      <c r="J2111" s="7">
        <f t="shared" si="204"/>
        <v>0.39607852631578949</v>
      </c>
      <c r="K2111" s="4">
        <f t="shared" si="199"/>
        <v>0.23211347059901929</v>
      </c>
      <c r="L2111" s="4">
        <f t="shared" si="200"/>
        <v>-0.31936475400378944</v>
      </c>
      <c r="M2111" s="1">
        <f t="shared" si="201"/>
        <v>25.609830563878663</v>
      </c>
    </row>
    <row r="2112" spans="1:13" hidden="1" x14ac:dyDescent="0.15">
      <c r="A2112" s="14">
        <v>40687.167361111111</v>
      </c>
      <c r="B2112">
        <v>14</v>
      </c>
      <c r="C2112">
        <v>22</v>
      </c>
      <c r="D2112" s="1">
        <v>-4.1590759999999998</v>
      </c>
      <c r="E2112" s="1">
        <v>3.342355</v>
      </c>
      <c r="F2112" s="1">
        <v>-5.2846000000000002</v>
      </c>
      <c r="G2112" s="1">
        <v>7.1</v>
      </c>
      <c r="H2112" s="1">
        <v>-7.4</v>
      </c>
      <c r="I2112" s="1">
        <v>5.7</v>
      </c>
      <c r="J2112" s="7">
        <f t="shared" si="204"/>
        <v>0.23873964285714286</v>
      </c>
      <c r="K2112" s="4">
        <f t="shared" si="199"/>
        <v>-0.23226149229281559</v>
      </c>
      <c r="L2112" s="4">
        <f t="shared" si="200"/>
        <v>-0.34517914420557522</v>
      </c>
      <c r="M2112" s="1">
        <f t="shared" si="201"/>
        <v>24.307247131896219</v>
      </c>
    </row>
    <row r="2113" spans="1:13" hidden="1" x14ac:dyDescent="0.15">
      <c r="A2113" s="14">
        <v>40687.445138888892</v>
      </c>
      <c r="C2113">
        <v>17</v>
      </c>
      <c r="G2113" s="1">
        <v>0.9</v>
      </c>
      <c r="H2113" s="1">
        <v>-4.4000000000000004</v>
      </c>
      <c r="I2113" s="1">
        <v>2.7</v>
      </c>
    </row>
    <row r="2114" spans="1:13" hidden="1" x14ac:dyDescent="0.15">
      <c r="A2114" s="14">
        <v>40688.256944444445</v>
      </c>
      <c r="B2114">
        <v>72</v>
      </c>
      <c r="C2114">
        <v>7</v>
      </c>
      <c r="D2114" s="1">
        <v>-3.9672350000000001</v>
      </c>
      <c r="E2114" s="1">
        <v>6.6930079999999998</v>
      </c>
      <c r="F2114" s="1">
        <v>-2.66296</v>
      </c>
      <c r="G2114" s="1">
        <v>7.5</v>
      </c>
      <c r="H2114" s="1">
        <v>-5.9</v>
      </c>
      <c r="I2114" s="1">
        <v>0</v>
      </c>
      <c r="J2114" s="7">
        <f>E2114/B2114</f>
        <v>9.2958444444444441E-2</v>
      </c>
      <c r="K2114" s="4">
        <f t="shared" si="199"/>
        <v>-0.27657333663057238</v>
      </c>
      <c r="L2114" s="4">
        <f t="shared" si="200"/>
        <v>5.4769332463967466E-2</v>
      </c>
      <c r="M2114" s="1">
        <f t="shared" si="201"/>
        <v>48.603276947366432</v>
      </c>
    </row>
    <row r="2115" spans="1:13" hidden="1" x14ac:dyDescent="0.15">
      <c r="A2115" s="14">
        <v>40689.436111111114</v>
      </c>
      <c r="B2115">
        <v>69</v>
      </c>
      <c r="C2115">
        <v>12</v>
      </c>
      <c r="D2115" s="1">
        <v>-15.9</v>
      </c>
      <c r="E2115" s="1">
        <v>3.1</v>
      </c>
      <c r="F2115" s="1">
        <v>-25.1</v>
      </c>
      <c r="G2115" s="1">
        <v>0</v>
      </c>
      <c r="H2115" s="1">
        <v>-6.1</v>
      </c>
      <c r="I2115" s="1">
        <v>2.1</v>
      </c>
      <c r="J2115" s="7">
        <f>E2115/B2115</f>
        <v>4.4927536231884058E-2</v>
      </c>
      <c r="L2115" s="4">
        <f t="shared" ref="L2115:L2178" si="205">LOG10(E2115/(-H2115))</f>
        <v>-0.29396814117649434</v>
      </c>
      <c r="M2115" s="1">
        <f t="shared" si="201"/>
        <v>26.939528063800815</v>
      </c>
    </row>
    <row r="2116" spans="1:13" hidden="1" x14ac:dyDescent="0.15">
      <c r="A2116" s="14">
        <v>40689.943749999999</v>
      </c>
      <c r="C2116">
        <v>22</v>
      </c>
      <c r="G2116" s="1">
        <v>1.4</v>
      </c>
      <c r="H2116" s="1">
        <v>-6.2</v>
      </c>
      <c r="I2116" s="1">
        <v>-5.0999999999999996</v>
      </c>
    </row>
    <row r="2117" spans="1:13" hidden="1" x14ac:dyDescent="0.15">
      <c r="A2117" s="14">
        <v>40690.114583333336</v>
      </c>
      <c r="B2117">
        <v>15</v>
      </c>
      <c r="C2117">
        <v>10</v>
      </c>
      <c r="E2117" s="1">
        <v>4</v>
      </c>
      <c r="F2117" s="1">
        <v>14.6</v>
      </c>
      <c r="G2117" s="1">
        <v>3.6</v>
      </c>
      <c r="H2117" s="1">
        <v>-5.3</v>
      </c>
      <c r="I2117" s="1">
        <v>3.9</v>
      </c>
      <c r="J2117" s="7">
        <f>E2117/B2117</f>
        <v>0.26666666666666666</v>
      </c>
      <c r="L2117" s="4">
        <f t="shared" si="205"/>
        <v>-0.12221587827282662</v>
      </c>
      <c r="M2117" s="1">
        <f t="shared" si="201"/>
        <v>37.042474773082859</v>
      </c>
    </row>
    <row r="2118" spans="1:13" hidden="1" x14ac:dyDescent="0.15">
      <c r="A2118" s="14">
        <v>40690.352777777778</v>
      </c>
      <c r="B2118">
        <v>30</v>
      </c>
      <c r="C2118">
        <v>17</v>
      </c>
      <c r="D2118" s="1">
        <v>-7.3</v>
      </c>
      <c r="E2118" s="1">
        <v>8.4</v>
      </c>
      <c r="F2118" s="1">
        <v>-11</v>
      </c>
      <c r="G2118" s="1">
        <v>10.3</v>
      </c>
      <c r="H2118" s="1">
        <v>-12.8</v>
      </c>
      <c r="I2118" s="1">
        <v>8.1999999999999993</v>
      </c>
      <c r="J2118" s="7">
        <f>E2118/B2118</f>
        <v>0.28000000000000003</v>
      </c>
      <c r="K2118" s="4">
        <f t="shared" ref="K2118:K2178" si="206">IF(AND(D2118&lt;0,G2118&gt;0)=TRUE,LOG10(-D2118/G2118),)</f>
        <v>-0.14951436458471637</v>
      </c>
      <c r="L2118" s="4">
        <f t="shared" si="205"/>
        <v>-0.18293068358598671</v>
      </c>
      <c r="M2118" s="1">
        <f t="shared" si="201"/>
        <v>33.274887984834919</v>
      </c>
    </row>
    <row r="2119" spans="1:13" hidden="1" x14ac:dyDescent="0.15">
      <c r="A2119" s="14">
        <v>40690.861111111109</v>
      </c>
    </row>
    <row r="2120" spans="1:13" hidden="1" x14ac:dyDescent="0.15">
      <c r="A2120" s="14">
        <v>40690.945138888892</v>
      </c>
    </row>
    <row r="2121" spans="1:13" hidden="1" x14ac:dyDescent="0.15">
      <c r="A2121" s="14">
        <v>40691.017361111109</v>
      </c>
      <c r="B2121">
        <v>70</v>
      </c>
      <c r="C2121">
        <v>25</v>
      </c>
      <c r="D2121" s="1">
        <v>9.6</v>
      </c>
      <c r="E2121" s="1">
        <v>3.1</v>
      </c>
      <c r="F2121" s="1">
        <v>18.600000000000001</v>
      </c>
      <c r="G2121" s="1">
        <v>6.5</v>
      </c>
      <c r="H2121" s="1">
        <v>-4.9000000000000004</v>
      </c>
      <c r="I2121" s="1">
        <v>4.5</v>
      </c>
      <c r="J2121" s="7">
        <f>E2121/B2121</f>
        <v>4.4285714285714289E-2</v>
      </c>
      <c r="L2121" s="4">
        <f t="shared" si="205"/>
        <v>-0.19883438619424104</v>
      </c>
      <c r="M2121" s="1">
        <f t="shared" ref="M2121:M2184" si="207">ATAN(-E2121/H2121)/PI()*180</f>
        <v>32.319616508180182</v>
      </c>
    </row>
    <row r="2122" spans="1:13" hidden="1" x14ac:dyDescent="0.15">
      <c r="A2122" s="14">
        <v>40691.886111111111</v>
      </c>
      <c r="C2122">
        <v>9</v>
      </c>
      <c r="G2122" s="1">
        <v>18.7</v>
      </c>
      <c r="H2122" s="1">
        <v>-3.1</v>
      </c>
      <c r="I2122" s="1">
        <v>18.399999999999999</v>
      </c>
    </row>
    <row r="2123" spans="1:13" hidden="1" x14ac:dyDescent="0.15">
      <c r="A2123" s="14">
        <v>40691.964583333334</v>
      </c>
      <c r="B2123">
        <v>25</v>
      </c>
      <c r="C2123">
        <v>30</v>
      </c>
      <c r="D2123" s="1">
        <v>-2</v>
      </c>
      <c r="E2123" s="1">
        <v>8.1</v>
      </c>
      <c r="F2123" s="1">
        <v>2.4</v>
      </c>
      <c r="G2123" s="1">
        <v>11.9</v>
      </c>
      <c r="H2123" s="1">
        <v>-11.3</v>
      </c>
      <c r="I2123" s="1">
        <v>5.5</v>
      </c>
      <c r="J2123" s="7">
        <f>E2123/B2123</f>
        <v>0.32400000000000001</v>
      </c>
      <c r="K2123" s="4">
        <f t="shared" si="206"/>
        <v>-0.77451696572854956</v>
      </c>
      <c r="L2123" s="4">
        <f t="shared" si="205"/>
        <v>-0.14459342460477004</v>
      </c>
      <c r="M2123" s="1">
        <f t="shared" si="207"/>
        <v>35.633490042987873</v>
      </c>
    </row>
    <row r="2124" spans="1:13" hidden="1" x14ac:dyDescent="0.15">
      <c r="A2124" s="14">
        <v>40692.056250000001</v>
      </c>
      <c r="C2124">
        <v>7</v>
      </c>
      <c r="G2124" s="1">
        <v>6.8</v>
      </c>
      <c r="H2124" s="1">
        <v>-10.6</v>
      </c>
      <c r="I2124" s="1">
        <v>6</v>
      </c>
    </row>
    <row r="2125" spans="1:13" hidden="1" x14ac:dyDescent="0.15">
      <c r="A2125" s="14">
        <v>40692.084722222222</v>
      </c>
      <c r="C2125">
        <v>13</v>
      </c>
      <c r="G2125" s="1">
        <v>13.6</v>
      </c>
      <c r="H2125" s="1">
        <v>-10.9</v>
      </c>
      <c r="I2125" s="1">
        <v>6.8</v>
      </c>
    </row>
    <row r="2126" spans="1:13" hidden="1" x14ac:dyDescent="0.15">
      <c r="A2126" s="14">
        <v>40692.214583333334</v>
      </c>
      <c r="B2126">
        <v>30</v>
      </c>
      <c r="C2126">
        <v>7</v>
      </c>
      <c r="D2126" s="1">
        <v>7.4</v>
      </c>
      <c r="E2126" s="1">
        <v>15</v>
      </c>
      <c r="F2126" s="1">
        <v>-7.9</v>
      </c>
      <c r="G2126" s="1">
        <v>18.2</v>
      </c>
      <c r="H2126" s="1">
        <v>-12.9</v>
      </c>
      <c r="I2126" s="1">
        <v>10.199999999999999</v>
      </c>
      <c r="J2126" s="7">
        <f t="shared" ref="J2126:J2162" si="208">E2126/B2126</f>
        <v>0.5</v>
      </c>
      <c r="L2126" s="4">
        <f t="shared" si="205"/>
        <v>6.5501548756432298E-2</v>
      </c>
      <c r="M2126" s="1">
        <f t="shared" si="207"/>
        <v>49.304468960507982</v>
      </c>
    </row>
    <row r="2127" spans="1:13" hidden="1" x14ac:dyDescent="0.15">
      <c r="A2127" s="14">
        <v>40692.248611111114</v>
      </c>
      <c r="B2127">
        <v>41</v>
      </c>
      <c r="C2127">
        <v>20</v>
      </c>
      <c r="D2127" s="1">
        <v>-11.3</v>
      </c>
      <c r="E2127" s="1">
        <v>18.2</v>
      </c>
      <c r="F2127" s="1">
        <v>-6.2</v>
      </c>
      <c r="G2127" s="1">
        <v>3.6</v>
      </c>
      <c r="H2127" s="1">
        <v>-16.2</v>
      </c>
      <c r="I2127" s="1">
        <v>-3.2</v>
      </c>
      <c r="J2127" s="7">
        <f t="shared" si="208"/>
        <v>0.44390243902439025</v>
      </c>
      <c r="K2127" s="4">
        <f t="shared" si="206"/>
        <v>0.49677594271613246</v>
      </c>
      <c r="L2127" s="4">
        <f t="shared" si="205"/>
        <v>5.0556373442443889E-2</v>
      </c>
      <c r="M2127" s="1">
        <f t="shared" si="207"/>
        <v>48.327404241726576</v>
      </c>
    </row>
    <row r="2128" spans="1:13" x14ac:dyDescent="0.15">
      <c r="A2128" s="14">
        <v>40692.326388888891</v>
      </c>
      <c r="B2128">
        <v>36</v>
      </c>
      <c r="C2128">
        <v>14</v>
      </c>
      <c r="D2128" s="1">
        <v>-8.9</v>
      </c>
      <c r="E2128" s="1">
        <v>9.6</v>
      </c>
      <c r="F2128" s="1">
        <v>-5.5</v>
      </c>
      <c r="G2128" s="1">
        <v>8.8000000000000007</v>
      </c>
      <c r="H2128" s="1">
        <v>-15.7</v>
      </c>
      <c r="I2128" s="1">
        <v>2.9</v>
      </c>
      <c r="J2128" s="7">
        <f t="shared" si="208"/>
        <v>0.26666666666666666</v>
      </c>
      <c r="K2128" s="4">
        <f t="shared" si="206"/>
        <v>4.9073344947441061E-3</v>
      </c>
      <c r="L2128" s="4">
        <f t="shared" si="205"/>
        <v>-0.21362841936966534</v>
      </c>
      <c r="M2128" s="1">
        <f t="shared" si="207"/>
        <v>31.44432496008471</v>
      </c>
    </row>
    <row r="2129" spans="1:13" hidden="1" x14ac:dyDescent="0.15">
      <c r="A2129" s="14">
        <v>40692.436805555553</v>
      </c>
      <c r="B2129">
        <v>31</v>
      </c>
      <c r="C2129">
        <v>20</v>
      </c>
      <c r="D2129" s="1">
        <v>-36.700000000000003</v>
      </c>
      <c r="E2129" s="1">
        <v>4.3</v>
      </c>
      <c r="F2129" s="1">
        <v>-33.700000000000003</v>
      </c>
      <c r="G2129" s="1">
        <v>18.600000000000001</v>
      </c>
      <c r="H2129" s="1">
        <v>-19.2</v>
      </c>
      <c r="I2129" s="1">
        <v>11.6</v>
      </c>
      <c r="J2129" s="7">
        <f t="shared" si="208"/>
        <v>0.13870967741935483</v>
      </c>
      <c r="K2129" s="4">
        <f t="shared" si="206"/>
        <v>0.29515312003417304</v>
      </c>
      <c r="L2129" s="4">
        <f t="shared" si="205"/>
        <v>-0.64983277312396304</v>
      </c>
      <c r="M2129" s="1">
        <f t="shared" si="207"/>
        <v>12.623563597702624</v>
      </c>
    </row>
    <row r="2130" spans="1:13" hidden="1" x14ac:dyDescent="0.15">
      <c r="A2130" s="14">
        <v>40692.770833333336</v>
      </c>
      <c r="B2130">
        <v>37</v>
      </c>
      <c r="C2130">
        <v>15</v>
      </c>
      <c r="D2130" s="1">
        <v>-10.6</v>
      </c>
      <c r="E2130" s="1">
        <v>26</v>
      </c>
      <c r="F2130" s="1">
        <v>-7.9</v>
      </c>
      <c r="G2130" s="1">
        <v>44.1</v>
      </c>
      <c r="H2130" s="1">
        <v>-23.1</v>
      </c>
      <c r="I2130" s="1">
        <v>29.5</v>
      </c>
      <c r="J2130" s="7">
        <f t="shared" si="208"/>
        <v>0.70270270270270274</v>
      </c>
      <c r="K2130" s="4">
        <f t="shared" si="206"/>
        <v>-0.61913272420306831</v>
      </c>
      <c r="L2130" s="4">
        <f t="shared" si="205"/>
        <v>5.13613680786736E-2</v>
      </c>
      <c r="M2130" s="1">
        <f t="shared" si="207"/>
        <v>48.380141603836719</v>
      </c>
    </row>
    <row r="2131" spans="1:13" hidden="1" x14ac:dyDescent="0.15">
      <c r="A2131" s="14">
        <v>40692.848611111112</v>
      </c>
      <c r="B2131">
        <v>15</v>
      </c>
      <c r="C2131">
        <v>8</v>
      </c>
      <c r="D2131" s="1">
        <v>-14.5</v>
      </c>
      <c r="E2131" s="1">
        <v>9.1</v>
      </c>
      <c r="F2131" s="1">
        <v>-6.9</v>
      </c>
      <c r="G2131" s="1">
        <v>17.3</v>
      </c>
      <c r="H2131" s="1">
        <v>-19.899999999999999</v>
      </c>
      <c r="I2131" s="1">
        <v>7.8</v>
      </c>
      <c r="J2131" s="7">
        <f t="shared" si="208"/>
        <v>0.60666666666666669</v>
      </c>
      <c r="K2131" s="4">
        <f t="shared" si="206"/>
        <v>-7.6678100893820544E-2</v>
      </c>
      <c r="L2131" s="4">
        <f t="shared" si="205"/>
        <v>-0.33981168408861301</v>
      </c>
      <c r="M2131" s="1">
        <f t="shared" si="207"/>
        <v>24.573975236910993</v>
      </c>
    </row>
    <row r="2132" spans="1:13" hidden="1" x14ac:dyDescent="0.15">
      <c r="A2132" s="14">
        <v>40693.04791666667</v>
      </c>
      <c r="B2132">
        <v>49</v>
      </c>
      <c r="C2132">
        <v>3</v>
      </c>
      <c r="D2132" s="1">
        <v>-9</v>
      </c>
      <c r="E2132" s="1">
        <v>7.5</v>
      </c>
      <c r="F2132" s="1">
        <v>11.2</v>
      </c>
      <c r="G2132" s="1">
        <v>5.4</v>
      </c>
      <c r="H2132" s="1">
        <v>-4.3</v>
      </c>
      <c r="I2132" s="1">
        <v>3.8</v>
      </c>
      <c r="J2132" s="7">
        <f t="shared" si="208"/>
        <v>0.15306122448979592</v>
      </c>
      <c r="K2132" s="4">
        <f t="shared" si="206"/>
        <v>0.22184874961635634</v>
      </c>
      <c r="L2132" s="4">
        <f t="shared" si="205"/>
        <v>0.24159280781211351</v>
      </c>
      <c r="M2132" s="1">
        <f t="shared" si="207"/>
        <v>60.172915345525269</v>
      </c>
    </row>
    <row r="2133" spans="1:13" hidden="1" x14ac:dyDescent="0.15">
      <c r="A2133" s="14">
        <v>40693.123611111114</v>
      </c>
      <c r="B2133">
        <v>29</v>
      </c>
      <c r="C2133">
        <v>7</v>
      </c>
      <c r="D2133" s="1">
        <v>-23.9</v>
      </c>
      <c r="E2133" s="1">
        <v>10.9</v>
      </c>
      <c r="F2133" s="1">
        <v>-22.4</v>
      </c>
      <c r="G2133" s="1">
        <v>27.6</v>
      </c>
      <c r="H2133" s="1">
        <v>-22.4</v>
      </c>
      <c r="I2133" s="1">
        <v>22.3</v>
      </c>
      <c r="J2133" s="7">
        <f t="shared" si="208"/>
        <v>0.37586206896551727</v>
      </c>
      <c r="K2133" s="4">
        <f t="shared" si="206"/>
        <v>-6.2511181117080095E-2</v>
      </c>
      <c r="L2133" s="4">
        <f t="shared" si="205"/>
        <v>-0.31282152039353911</v>
      </c>
      <c r="M2133" s="1">
        <f t="shared" si="207"/>
        <v>25.947885322001561</v>
      </c>
    </row>
    <row r="2134" spans="1:13" hidden="1" x14ac:dyDescent="0.15">
      <c r="A2134" s="14">
        <v>40693.615277777775</v>
      </c>
      <c r="B2134">
        <v>104</v>
      </c>
      <c r="C2134">
        <v>11</v>
      </c>
      <c r="D2134" s="1">
        <v>-12.3</v>
      </c>
      <c r="E2134" s="1">
        <v>18.600000000000001</v>
      </c>
      <c r="F2134" s="1">
        <v>-12.9</v>
      </c>
      <c r="G2134" s="1">
        <v>14.7</v>
      </c>
      <c r="H2134" s="1">
        <v>-20.8</v>
      </c>
      <c r="I2134" s="1">
        <v>6.3</v>
      </c>
      <c r="J2134" s="7">
        <f t="shared" si="208"/>
        <v>0.17884615384615385</v>
      </c>
      <c r="K2134" s="4">
        <f t="shared" si="206"/>
        <v>-7.7412223308778144E-2</v>
      </c>
      <c r="L2134" s="4">
        <f t="shared" si="205"/>
        <v>-4.8550390744845219E-2</v>
      </c>
      <c r="M2134" s="1">
        <f t="shared" si="207"/>
        <v>41.804061986404093</v>
      </c>
    </row>
    <row r="2135" spans="1:13" hidden="1" x14ac:dyDescent="0.15">
      <c r="A2135" s="14">
        <v>40696.710416666669</v>
      </c>
      <c r="B2135">
        <v>120</v>
      </c>
      <c r="C2135">
        <v>9</v>
      </c>
      <c r="D2135" s="1">
        <v>-1.565928</v>
      </c>
      <c r="E2135" s="1">
        <v>19.319382999999998</v>
      </c>
      <c r="F2135" s="1">
        <v>-5.7003300000000001</v>
      </c>
      <c r="G2135" s="1">
        <v>4.7</v>
      </c>
      <c r="H2135" s="1">
        <v>-7.7</v>
      </c>
      <c r="I2135" s="1">
        <v>12.6</v>
      </c>
      <c r="J2135" s="7">
        <f t="shared" si="208"/>
        <v>0.16099485833333332</v>
      </c>
      <c r="K2135" s="4">
        <f t="shared" si="206"/>
        <v>-0.47732606823521773</v>
      </c>
      <c r="L2135" s="4">
        <f t="shared" si="205"/>
        <v>0.39950252713607226</v>
      </c>
      <c r="M2135" s="1">
        <f t="shared" si="207"/>
        <v>68.269580880404064</v>
      </c>
    </row>
    <row r="2136" spans="1:13" hidden="1" x14ac:dyDescent="0.15">
      <c r="A2136" s="14">
        <v>40696.804861111108</v>
      </c>
      <c r="B2136">
        <v>96</v>
      </c>
      <c r="C2136">
        <v>7</v>
      </c>
      <c r="D2136" s="1">
        <v>-44.2</v>
      </c>
      <c r="E2136" s="1">
        <v>16.7</v>
      </c>
      <c r="F2136" s="1">
        <v>-34.4</v>
      </c>
      <c r="G2136" s="1">
        <v>16.100000000000001</v>
      </c>
      <c r="H2136" s="1">
        <v>-7.5</v>
      </c>
      <c r="I2136" s="1">
        <v>17.5</v>
      </c>
      <c r="J2136" s="7">
        <f t="shared" si="208"/>
        <v>0.17395833333333333</v>
      </c>
      <c r="K2136" s="4">
        <f t="shared" si="206"/>
        <v>0.43859639331724221</v>
      </c>
      <c r="L2136" s="4">
        <f t="shared" si="205"/>
        <v>0.34765520775588321</v>
      </c>
      <c r="M2136" s="1">
        <f t="shared" si="207"/>
        <v>65.815065966367314</v>
      </c>
    </row>
    <row r="2137" spans="1:13" hidden="1" x14ac:dyDescent="0.15">
      <c r="A2137" s="14">
        <v>40696.84652777778</v>
      </c>
      <c r="B2137">
        <v>53</v>
      </c>
      <c r="C2137">
        <v>4</v>
      </c>
      <c r="D2137" s="1">
        <v>-17.5</v>
      </c>
      <c r="E2137" s="1">
        <v>13</v>
      </c>
      <c r="F2137" s="1">
        <v>-6.4</v>
      </c>
      <c r="G2137" s="1">
        <v>40.4</v>
      </c>
      <c r="H2137" s="1">
        <v>-28.3</v>
      </c>
      <c r="I2137" s="1">
        <v>25.2</v>
      </c>
      <c r="J2137" s="7">
        <f t="shared" si="208"/>
        <v>0.24528301886792453</v>
      </c>
      <c r="K2137" s="4">
        <f t="shared" si="206"/>
        <v>-0.3633433164243105</v>
      </c>
      <c r="L2137" s="4">
        <f t="shared" si="205"/>
        <v>-0.33784308321745349</v>
      </c>
      <c r="M2137" s="1">
        <f t="shared" si="207"/>
        <v>24.672344932075539</v>
      </c>
    </row>
    <row r="2138" spans="1:13" hidden="1" x14ac:dyDescent="0.15">
      <c r="A2138" s="14">
        <v>40696.906944444447</v>
      </c>
      <c r="B2138">
        <v>77</v>
      </c>
      <c r="C2138">
        <v>3</v>
      </c>
      <c r="D2138" s="1">
        <v>-26.3</v>
      </c>
      <c r="E2138" s="1">
        <v>25.6</v>
      </c>
      <c r="F2138" s="1">
        <v>-18.600000000000001</v>
      </c>
      <c r="G2138" s="1">
        <v>20</v>
      </c>
      <c r="H2138" s="1">
        <v>-14.4</v>
      </c>
      <c r="I2138" s="1">
        <v>14.9</v>
      </c>
      <c r="J2138" s="7">
        <f t="shared" si="208"/>
        <v>0.33246753246753247</v>
      </c>
      <c r="K2138" s="4">
        <f t="shared" si="206"/>
        <v>0.11892575282577665</v>
      </c>
      <c r="L2138" s="4">
        <f t="shared" si="205"/>
        <v>0.24987747321659995</v>
      </c>
      <c r="M2138" s="1">
        <f t="shared" si="207"/>
        <v>60.642246457208735</v>
      </c>
    </row>
    <row r="2139" spans="1:13" hidden="1" x14ac:dyDescent="0.15">
      <c r="A2139" s="14">
        <v>40696.946527777778</v>
      </c>
      <c r="B2139">
        <v>53</v>
      </c>
      <c r="C2139">
        <v>31</v>
      </c>
      <c r="D2139" s="1">
        <v>-39</v>
      </c>
      <c r="E2139" s="1">
        <v>26.3</v>
      </c>
      <c r="F2139" s="1">
        <v>-32</v>
      </c>
      <c r="G2139" s="1">
        <v>41.5</v>
      </c>
      <c r="H2139" s="1">
        <v>-39.5</v>
      </c>
      <c r="I2139" s="1">
        <v>29.7</v>
      </c>
      <c r="J2139" s="7">
        <f t="shared" si="208"/>
        <v>0.49622641509433962</v>
      </c>
      <c r="K2139" s="4">
        <f t="shared" si="206"/>
        <v>-2.6983489685593488E-2</v>
      </c>
      <c r="L2139" s="4">
        <f t="shared" si="205"/>
        <v>-0.17664134713670238</v>
      </c>
      <c r="M2139" s="1">
        <f t="shared" si="207"/>
        <v>33.65658080886157</v>
      </c>
    </row>
    <row r="2140" spans="1:13" hidden="1" x14ac:dyDescent="0.15">
      <c r="A2140" s="14">
        <v>40697.023611111108</v>
      </c>
      <c r="B2140">
        <v>72</v>
      </c>
      <c r="C2140">
        <v>30</v>
      </c>
      <c r="D2140" s="1">
        <v>-79.599999999999994</v>
      </c>
      <c r="E2140" s="1">
        <v>50.6</v>
      </c>
      <c r="F2140" s="1">
        <v>-64.7</v>
      </c>
      <c r="G2140" s="1">
        <v>94.9</v>
      </c>
      <c r="H2140" s="1">
        <v>-72.099999999999994</v>
      </c>
      <c r="I2140" s="1">
        <v>75.599999999999994</v>
      </c>
      <c r="J2140" s="7">
        <f t="shared" si="208"/>
        <v>0.70277777777777783</v>
      </c>
      <c r="K2140" s="4">
        <f t="shared" si="206"/>
        <v>-7.6353144689623703E-2</v>
      </c>
      <c r="L2140" s="4">
        <f t="shared" si="205"/>
        <v>-0.1537847478796299</v>
      </c>
      <c r="M2140" s="1">
        <f t="shared" si="207"/>
        <v>35.061295195835015</v>
      </c>
    </row>
    <row r="2141" spans="1:13" hidden="1" x14ac:dyDescent="0.15">
      <c r="A2141" s="14">
        <v>40697.092361111114</v>
      </c>
      <c r="B2141">
        <v>69</v>
      </c>
      <c r="C2141">
        <v>30</v>
      </c>
      <c r="D2141" s="1">
        <v>-65.7</v>
      </c>
      <c r="E2141" s="1">
        <v>43</v>
      </c>
      <c r="F2141" s="1">
        <v>-52.9</v>
      </c>
      <c r="G2141" s="1">
        <v>77.400000000000006</v>
      </c>
      <c r="H2141" s="1">
        <v>-55</v>
      </c>
      <c r="I2141" s="1">
        <v>61.1</v>
      </c>
      <c r="J2141" s="7">
        <f t="shared" si="208"/>
        <v>0.62318840579710144</v>
      </c>
      <c r="K2141" s="4">
        <f t="shared" si="206"/>
        <v>-7.117559112311185E-2</v>
      </c>
      <c r="L2141" s="4">
        <f t="shared" si="205"/>
        <v>-0.1068942339146573</v>
      </c>
      <c r="M2141" s="1">
        <f t="shared" si="207"/>
        <v>38.018942593170209</v>
      </c>
    </row>
    <row r="2142" spans="1:13" hidden="1" x14ac:dyDescent="0.15">
      <c r="A2142" s="14">
        <v>40697.175694444442</v>
      </c>
      <c r="B2142">
        <v>84</v>
      </c>
      <c r="C2142">
        <v>12</v>
      </c>
      <c r="D2142" s="1">
        <v>-29</v>
      </c>
      <c r="E2142" s="1">
        <v>23.1</v>
      </c>
      <c r="F2142" s="1">
        <v>-20.7</v>
      </c>
      <c r="G2142" s="1">
        <v>25.6</v>
      </c>
      <c r="H2142" s="1">
        <v>-25.9</v>
      </c>
      <c r="I2142" s="1">
        <v>16.100000000000001</v>
      </c>
      <c r="J2142" s="7">
        <f t="shared" si="208"/>
        <v>0.27500000000000002</v>
      </c>
      <c r="K2142" s="4">
        <f t="shared" si="206"/>
        <v>5.4158032587106525E-2</v>
      </c>
      <c r="L2142" s="4">
        <f t="shared" si="205"/>
        <v>-4.9687784189107465E-2</v>
      </c>
      <c r="M2142" s="1">
        <f t="shared" si="207"/>
        <v>41.729512076816441</v>
      </c>
    </row>
    <row r="2143" spans="1:13" hidden="1" x14ac:dyDescent="0.15">
      <c r="A2143" s="14">
        <v>40697.224999999999</v>
      </c>
      <c r="B2143">
        <v>56</v>
      </c>
      <c r="C2143">
        <v>32</v>
      </c>
      <c r="D2143" s="1">
        <v>-26.4</v>
      </c>
      <c r="E2143" s="1">
        <v>8.3000000000000007</v>
      </c>
      <c r="F2143" s="1">
        <v>-23.1</v>
      </c>
      <c r="G2143" s="1">
        <v>19.3</v>
      </c>
      <c r="H2143" s="1">
        <v>-20.100000000000001</v>
      </c>
      <c r="I2143" s="1">
        <v>16.7</v>
      </c>
      <c r="J2143" s="7">
        <f t="shared" si="208"/>
        <v>0.14821428571428572</v>
      </c>
      <c r="K2143" s="4">
        <f t="shared" si="206"/>
        <v>0.1360466178620573</v>
      </c>
      <c r="L2143" s="4">
        <f t="shared" si="205"/>
        <v>-0.38411796504441498</v>
      </c>
      <c r="M2143" s="1">
        <f t="shared" si="207"/>
        <v>22.437459474566264</v>
      </c>
    </row>
    <row r="2144" spans="1:13" hidden="1" x14ac:dyDescent="0.15">
      <c r="A2144" s="14">
        <v>40697.667361111111</v>
      </c>
      <c r="B2144">
        <v>90</v>
      </c>
      <c r="C2144">
        <v>4</v>
      </c>
      <c r="D2144" s="1">
        <v>-5</v>
      </c>
      <c r="E2144" s="1">
        <v>21.4</v>
      </c>
      <c r="F2144" s="1">
        <v>-4.5</v>
      </c>
      <c r="G2144" s="1">
        <v>12.2</v>
      </c>
      <c r="H2144" s="1">
        <v>-9.4</v>
      </c>
      <c r="I2144" s="1">
        <v>8.5</v>
      </c>
      <c r="J2144" s="7">
        <f t="shared" si="208"/>
        <v>0.23777777777777775</v>
      </c>
      <c r="K2144" s="4">
        <f t="shared" si="206"/>
        <v>-0.38738982633872943</v>
      </c>
      <c r="L2144" s="4">
        <f t="shared" si="205"/>
        <v>0.35728591974949209</v>
      </c>
      <c r="M2144" s="1">
        <f t="shared" si="207"/>
        <v>66.286405113659086</v>
      </c>
    </row>
    <row r="2145" spans="1:13" hidden="1" x14ac:dyDescent="0.15">
      <c r="A2145" s="14">
        <v>40697.722222222219</v>
      </c>
      <c r="B2145">
        <v>71</v>
      </c>
      <c r="C2145">
        <v>14</v>
      </c>
      <c r="D2145" s="1">
        <v>-25.7</v>
      </c>
      <c r="E2145" s="1">
        <v>20.2</v>
      </c>
      <c r="F2145" s="1">
        <v>-11.8</v>
      </c>
      <c r="G2145" s="1">
        <v>24.1</v>
      </c>
      <c r="H2145" s="1">
        <v>-19.3</v>
      </c>
      <c r="I2145" s="1">
        <v>16.2</v>
      </c>
      <c r="J2145" s="7">
        <f t="shared" si="208"/>
        <v>0.28450704225352114</v>
      </c>
      <c r="K2145" s="4">
        <f t="shared" si="206"/>
        <v>2.7916080756426147E-2</v>
      </c>
      <c r="L2145" s="4">
        <f t="shared" si="205"/>
        <v>1.9794060438849986E-2</v>
      </c>
      <c r="M2145" s="1">
        <f t="shared" si="207"/>
        <v>46.30524761647731</v>
      </c>
    </row>
    <row r="2146" spans="1:13" x14ac:dyDescent="0.15">
      <c r="A2146" s="14">
        <v>40697.781944444447</v>
      </c>
      <c r="B2146">
        <v>43</v>
      </c>
      <c r="C2146">
        <v>15</v>
      </c>
      <c r="D2146" s="1">
        <v>-30.7</v>
      </c>
      <c r="E2146" s="1">
        <v>10.9</v>
      </c>
      <c r="F2146" s="1">
        <v>-24.2</v>
      </c>
      <c r="G2146" s="1">
        <v>24.7</v>
      </c>
      <c r="H2146" s="1">
        <v>-21.1</v>
      </c>
      <c r="I2146" s="1">
        <v>20.6</v>
      </c>
      <c r="J2146" s="7">
        <f t="shared" si="208"/>
        <v>0.25348837209302327</v>
      </c>
      <c r="K2146" s="4">
        <f t="shared" si="206"/>
        <v>9.4441422217520776E-2</v>
      </c>
      <c r="L2146" s="4">
        <f t="shared" si="205"/>
        <v>-0.28685595735706904</v>
      </c>
      <c r="M2146" s="1">
        <f t="shared" si="207"/>
        <v>27.320319022561151</v>
      </c>
    </row>
    <row r="2147" spans="1:13" hidden="1" x14ac:dyDescent="0.15">
      <c r="A2147" s="14">
        <v>40697.871527777781</v>
      </c>
      <c r="B2147">
        <v>77</v>
      </c>
      <c r="C2147">
        <v>14</v>
      </c>
      <c r="D2147" s="1">
        <v>-22.2</v>
      </c>
      <c r="E2147" s="1">
        <v>20.399999999999999</v>
      </c>
      <c r="F2147" s="1">
        <v>-9.5</v>
      </c>
      <c r="G2147" s="1">
        <v>38.6</v>
      </c>
      <c r="H2147" s="1">
        <v>-28.4</v>
      </c>
      <c r="I2147" s="1">
        <v>24.9</v>
      </c>
      <c r="J2147" s="7">
        <f t="shared" si="208"/>
        <v>0.26493506493506491</v>
      </c>
      <c r="K2147" s="4">
        <f t="shared" si="206"/>
        <v>-0.24023433022111637</v>
      </c>
      <c r="L2147" s="4">
        <f t="shared" si="205"/>
        <v>-0.14368817262113895</v>
      </c>
      <c r="M2147" s="1">
        <f t="shared" si="207"/>
        <v>35.690059825013961</v>
      </c>
    </row>
    <row r="2148" spans="1:13" hidden="1" x14ac:dyDescent="0.15">
      <c r="A2148" s="14">
        <v>40698.223611111112</v>
      </c>
      <c r="B2148">
        <v>96</v>
      </c>
      <c r="C2148">
        <v>6</v>
      </c>
      <c r="D2148" s="1">
        <v>-34.299999999999997</v>
      </c>
      <c r="E2148" s="1">
        <v>30.1</v>
      </c>
      <c r="F2148" s="1">
        <v>-26.9</v>
      </c>
      <c r="G2148" s="1">
        <v>23.1</v>
      </c>
      <c r="H2148" s="1">
        <v>-17.7</v>
      </c>
      <c r="I2148" s="1">
        <v>16</v>
      </c>
      <c r="J2148" s="7">
        <f t="shared" si="208"/>
        <v>0.31354166666666666</v>
      </c>
      <c r="K2148" s="4">
        <f t="shared" si="206"/>
        <v>0.17168214015062613</v>
      </c>
      <c r="L2148" s="4">
        <f t="shared" si="205"/>
        <v>0.23059322923203679</v>
      </c>
      <c r="M2148" s="1">
        <f t="shared" si="207"/>
        <v>59.54277449089448</v>
      </c>
    </row>
    <row r="2149" spans="1:13" hidden="1" x14ac:dyDescent="0.15">
      <c r="A2149" s="14">
        <v>40698.388194444444</v>
      </c>
      <c r="B2149">
        <v>123</v>
      </c>
      <c r="C2149">
        <v>35</v>
      </c>
      <c r="D2149" s="1">
        <v>-14.3</v>
      </c>
      <c r="E2149" s="1">
        <v>17</v>
      </c>
      <c r="F2149" s="1">
        <v>-19.100000000000001</v>
      </c>
      <c r="G2149" s="1">
        <v>36</v>
      </c>
      <c r="H2149" s="1">
        <v>-34.700000000000003</v>
      </c>
      <c r="I2149" s="1">
        <v>25.6</v>
      </c>
      <c r="J2149" s="7">
        <f t="shared" si="208"/>
        <v>0.13821138211382114</v>
      </c>
      <c r="K2149" s="4">
        <f t="shared" si="206"/>
        <v>-0.40096646330222541</v>
      </c>
      <c r="L2149" s="4">
        <f t="shared" si="205"/>
        <v>-0.30988055341259985</v>
      </c>
      <c r="M2149" s="1">
        <f t="shared" si="207"/>
        <v>26.100859416065116</v>
      </c>
    </row>
    <row r="2150" spans="1:13" x14ac:dyDescent="0.15">
      <c r="A2150" s="14">
        <v>40698.713888888888</v>
      </c>
      <c r="B2150">
        <v>299</v>
      </c>
      <c r="C2150">
        <v>21</v>
      </c>
      <c r="D2150" s="1">
        <v>-10.199999999999999</v>
      </c>
      <c r="E2150" s="1">
        <v>7.8</v>
      </c>
      <c r="F2150" s="1">
        <v>-19</v>
      </c>
      <c r="G2150" s="1">
        <v>7.1</v>
      </c>
      <c r="H2150" s="1">
        <v>-12.7</v>
      </c>
      <c r="I2150" s="1">
        <v>4.2</v>
      </c>
      <c r="J2150" s="7">
        <f t="shared" si="208"/>
        <v>2.6086956521739129E-2</v>
      </c>
      <c r="K2150" s="4">
        <f t="shared" si="206"/>
        <v>0.15734182304284222</v>
      </c>
      <c r="L2150" s="4">
        <f t="shared" si="205"/>
        <v>-0.21170911826547645</v>
      </c>
      <c r="M2150" s="1">
        <f t="shared" si="207"/>
        <v>31.557132343169631</v>
      </c>
    </row>
    <row r="2151" spans="1:13" hidden="1" x14ac:dyDescent="0.15">
      <c r="A2151" s="14">
        <v>40698.788888888892</v>
      </c>
      <c r="B2151">
        <v>79</v>
      </c>
      <c r="C2151">
        <v>12</v>
      </c>
      <c r="D2151" s="1">
        <v>-26.9</v>
      </c>
      <c r="E2151" s="1">
        <v>12.3</v>
      </c>
      <c r="F2151" s="1">
        <v>-22.5</v>
      </c>
      <c r="G2151" s="1">
        <v>9.1999999999999993</v>
      </c>
      <c r="H2151" s="1">
        <v>-8.6</v>
      </c>
      <c r="I2151" s="1">
        <v>8.9</v>
      </c>
      <c r="J2151" s="7">
        <f t="shared" si="208"/>
        <v>0.15569620253164557</v>
      </c>
      <c r="K2151" s="4">
        <f t="shared" si="206"/>
        <v>0.46596445265685271</v>
      </c>
      <c r="L2151" s="4">
        <f t="shared" si="205"/>
        <v>0.15540666019583024</v>
      </c>
      <c r="M2151" s="1">
        <f t="shared" si="207"/>
        <v>55.039254787152366</v>
      </c>
    </row>
    <row r="2152" spans="1:13" hidden="1" x14ac:dyDescent="0.15">
      <c r="A2152" s="14">
        <v>40699.238194444442</v>
      </c>
      <c r="B2152">
        <v>178</v>
      </c>
      <c r="C2152">
        <v>4</v>
      </c>
      <c r="D2152" s="1">
        <v>-32.200000000000003</v>
      </c>
      <c r="E2152" s="1">
        <v>21.4</v>
      </c>
      <c r="F2152" s="1">
        <v>-24</v>
      </c>
      <c r="G2152" s="1">
        <v>30</v>
      </c>
      <c r="H2152" s="1">
        <v>-19.600000000000001</v>
      </c>
      <c r="I2152" s="1">
        <v>21.3</v>
      </c>
      <c r="J2152" s="7">
        <f t="shared" si="208"/>
        <v>0.12022471910112359</v>
      </c>
      <c r="K2152" s="4">
        <f t="shared" si="206"/>
        <v>3.0734616976168524E-2</v>
      </c>
      <c r="L2152" s="4">
        <f t="shared" si="205"/>
        <v>3.815770199271469E-2</v>
      </c>
      <c r="M2152" s="1">
        <f t="shared" si="207"/>
        <v>47.51381023617774</v>
      </c>
    </row>
    <row r="2153" spans="1:13" hidden="1" x14ac:dyDescent="0.15">
      <c r="A2153" s="14">
        <v>40699.98333333333</v>
      </c>
      <c r="B2153">
        <v>119</v>
      </c>
      <c r="C2153">
        <v>5</v>
      </c>
      <c r="D2153" s="1">
        <v>0.53876800000000002</v>
      </c>
      <c r="E2153" s="1">
        <v>15.006987000000001</v>
      </c>
      <c r="F2153" s="1">
        <v>3.3332000000000002</v>
      </c>
      <c r="G2153" s="1">
        <v>30.1</v>
      </c>
      <c r="H2153" s="1">
        <v>-23.7</v>
      </c>
      <c r="I2153" s="1">
        <v>23.7</v>
      </c>
      <c r="J2153" s="7">
        <f t="shared" si="208"/>
        <v>0.12610913445378152</v>
      </c>
      <c r="L2153" s="4">
        <f t="shared" si="205"/>
        <v>-0.1984548396844853</v>
      </c>
      <c r="M2153" s="1">
        <f t="shared" si="207"/>
        <v>32.342244427852044</v>
      </c>
    </row>
    <row r="2154" spans="1:13" x14ac:dyDescent="0.15">
      <c r="A2154" s="14">
        <v>40702.361111111109</v>
      </c>
      <c r="B2154">
        <v>82</v>
      </c>
      <c r="C2154">
        <v>27</v>
      </c>
      <c r="D2154" s="1">
        <v>6.2777960000000004</v>
      </c>
      <c r="E2154" s="1">
        <v>10.029624999999999</v>
      </c>
      <c r="F2154" s="1">
        <v>5.4771999999999998</v>
      </c>
      <c r="G2154" s="1">
        <v>15</v>
      </c>
      <c r="H2154" s="1">
        <v>-16.7</v>
      </c>
      <c r="I2154" s="1">
        <v>9.3000000000000007</v>
      </c>
      <c r="J2154" s="7">
        <f t="shared" si="208"/>
        <v>0.12231249999999999</v>
      </c>
      <c r="L2154" s="4">
        <f t="shared" si="205"/>
        <v>-0.22143177576179021</v>
      </c>
      <c r="M2154" s="1">
        <f t="shared" si="207"/>
        <v>30.988031437728527</v>
      </c>
    </row>
    <row r="2155" spans="1:13" hidden="1" x14ac:dyDescent="0.15">
      <c r="A2155" s="14">
        <v>40702.587500000001</v>
      </c>
      <c r="B2155">
        <v>174</v>
      </c>
      <c r="C2155">
        <v>30</v>
      </c>
      <c r="D2155" s="1">
        <v>-0.8</v>
      </c>
      <c r="E2155" s="1">
        <v>19</v>
      </c>
      <c r="F2155" s="1">
        <v>4.9000000000000004</v>
      </c>
      <c r="G2155" s="1">
        <v>20</v>
      </c>
      <c r="H2155" s="1">
        <v>-16.5</v>
      </c>
      <c r="I2155" s="1">
        <v>14.3</v>
      </c>
      <c r="J2155" s="7">
        <f t="shared" si="208"/>
        <v>0.10919540229885058</v>
      </c>
      <c r="K2155" s="4">
        <f t="shared" si="206"/>
        <v>-1.3979400086720375</v>
      </c>
      <c r="L2155" s="4">
        <f t="shared" si="205"/>
        <v>6.1269656738922713E-2</v>
      </c>
      <c r="M2155" s="1">
        <f t="shared" si="207"/>
        <v>49.028263666485145</v>
      </c>
    </row>
    <row r="2156" spans="1:13" hidden="1" x14ac:dyDescent="0.15">
      <c r="A2156" s="14">
        <v>40703.987500000003</v>
      </c>
      <c r="B2156">
        <v>49</v>
      </c>
      <c r="C2156">
        <v>10</v>
      </c>
      <c r="D2156" s="1">
        <v>-4.6994170000000004</v>
      </c>
      <c r="E2156" s="1">
        <v>12.186726</v>
      </c>
      <c r="F2156" s="1">
        <v>6.1953800000000001</v>
      </c>
      <c r="G2156" s="1">
        <v>27</v>
      </c>
      <c r="H2156" s="1">
        <v>-16.5</v>
      </c>
      <c r="I2156" s="1">
        <v>18.399999999999999</v>
      </c>
      <c r="J2156" s="7">
        <f t="shared" si="208"/>
        <v>0.24870869387755101</v>
      </c>
      <c r="K2156" s="4">
        <f t="shared" si="206"/>
        <v>-0.7593197805610663</v>
      </c>
      <c r="L2156" s="4">
        <f t="shared" si="205"/>
        <v>-0.13159689742348188</v>
      </c>
      <c r="M2156" s="1">
        <f t="shared" si="207"/>
        <v>36.449184190472096</v>
      </c>
    </row>
    <row r="2157" spans="1:13" x14ac:dyDescent="0.15">
      <c r="A2157" s="14">
        <v>40707.056250000001</v>
      </c>
      <c r="B2157">
        <v>176</v>
      </c>
      <c r="C2157">
        <v>33</v>
      </c>
      <c r="D2157" s="1">
        <v>-0.3</v>
      </c>
      <c r="E2157" s="1">
        <v>21.3</v>
      </c>
      <c r="F2157" s="1">
        <v>19.3</v>
      </c>
      <c r="G2157" s="1">
        <v>32.9</v>
      </c>
      <c r="H2157" s="1">
        <v>-38.6</v>
      </c>
      <c r="I2157" s="1">
        <v>21.9</v>
      </c>
      <c r="J2157" s="7">
        <f t="shared" si="208"/>
        <v>0.12102272727272728</v>
      </c>
      <c r="K2157" s="4">
        <f t="shared" si="206"/>
        <v>-2.0400746432303118</v>
      </c>
      <c r="L2157" s="4">
        <f t="shared" si="205"/>
        <v>-0.25820770123301728</v>
      </c>
      <c r="M2157" s="1">
        <f t="shared" si="207"/>
        <v>28.890505597853284</v>
      </c>
    </row>
    <row r="2158" spans="1:13" hidden="1" x14ac:dyDescent="0.15">
      <c r="A2158" s="14">
        <v>40707.462500000001</v>
      </c>
      <c r="B2158">
        <v>221</v>
      </c>
      <c r="C2158">
        <v>25</v>
      </c>
      <c r="D2158" s="1">
        <v>8.5660070000000008</v>
      </c>
      <c r="E2158" s="1">
        <v>8.1942520000000005</v>
      </c>
      <c r="F2158" s="1">
        <v>6.3076999999999996</v>
      </c>
      <c r="G2158" s="1">
        <v>30.6</v>
      </c>
      <c r="H2158" s="1">
        <v>-22.8</v>
      </c>
      <c r="I2158" s="1">
        <v>22.8</v>
      </c>
      <c r="J2158" s="7">
        <f t="shared" si="208"/>
        <v>3.707806334841629E-2</v>
      </c>
      <c r="L2158" s="4">
        <f t="shared" si="205"/>
        <v>-0.44442553120483747</v>
      </c>
      <c r="M2158" s="1">
        <f t="shared" si="207"/>
        <v>19.768285891565423</v>
      </c>
    </row>
    <row r="2159" spans="1:13" hidden="1" x14ac:dyDescent="0.15">
      <c r="A2159" s="14">
        <v>40716.701388888891</v>
      </c>
      <c r="B2159">
        <v>53</v>
      </c>
      <c r="C2159">
        <v>9</v>
      </c>
      <c r="D2159" s="1">
        <v>-14.3</v>
      </c>
      <c r="E2159" s="1">
        <v>8.8000000000000007</v>
      </c>
      <c r="F2159" s="1">
        <v>-3.9</v>
      </c>
      <c r="G2159" s="1">
        <v>18</v>
      </c>
      <c r="H2159" s="1">
        <v>-12.7</v>
      </c>
      <c r="I2159" s="1">
        <v>8.3000000000000007</v>
      </c>
      <c r="J2159" s="7">
        <f t="shared" si="208"/>
        <v>0.16603773584905662</v>
      </c>
      <c r="K2159" s="4">
        <f t="shared" si="206"/>
        <v>-9.9936467638244222E-2</v>
      </c>
      <c r="L2159" s="4">
        <f t="shared" si="205"/>
        <v>-0.15932104880578818</v>
      </c>
      <c r="M2159" s="1">
        <f t="shared" si="207"/>
        <v>34.718606571067397</v>
      </c>
    </row>
    <row r="2160" spans="1:13" hidden="1" x14ac:dyDescent="0.15">
      <c r="A2160" s="14">
        <v>40724.993055555555</v>
      </c>
      <c r="B2160">
        <v>643</v>
      </c>
      <c r="D2160" s="1">
        <v>-45.2</v>
      </c>
      <c r="E2160" s="1">
        <v>38.700000000000003</v>
      </c>
      <c r="F2160" s="1">
        <v>-29</v>
      </c>
      <c r="J2160" s="7">
        <f t="shared" si="208"/>
        <v>6.0186625194401246E-2</v>
      </c>
    </row>
    <row r="2161" spans="1:13" hidden="1" x14ac:dyDescent="0.15">
      <c r="A2161" s="14">
        <v>40728.695833333331</v>
      </c>
      <c r="B2161">
        <v>87</v>
      </c>
      <c r="C2161">
        <v>4</v>
      </c>
      <c r="D2161" s="1">
        <v>-14.999053</v>
      </c>
      <c r="E2161" s="1">
        <v>16.750512000000001</v>
      </c>
      <c r="F2161" s="1">
        <v>-14.83348</v>
      </c>
      <c r="G2161" s="1">
        <v>12.5</v>
      </c>
      <c r="H2161" s="1">
        <v>-8.9</v>
      </c>
      <c r="I2161" s="1">
        <v>7.7</v>
      </c>
      <c r="J2161" s="7">
        <f t="shared" si="208"/>
        <v>0.19253462068965518</v>
      </c>
      <c r="K2161" s="4">
        <f t="shared" si="206"/>
        <v>7.9153826723788276E-2</v>
      </c>
      <c r="L2161" s="4">
        <f t="shared" si="205"/>
        <v>0.27463807967579396</v>
      </c>
      <c r="M2161" s="1">
        <f t="shared" si="207"/>
        <v>62.017083111729363</v>
      </c>
    </row>
    <row r="2162" spans="1:13" hidden="1" x14ac:dyDescent="0.15">
      <c r="A2162" s="14">
        <v>40734.935416666667</v>
      </c>
      <c r="B2162">
        <v>92</v>
      </c>
      <c r="C2162">
        <v>16</v>
      </c>
      <c r="D2162" s="1">
        <v>-10.199999999999999</v>
      </c>
      <c r="E2162" s="1">
        <v>11.1</v>
      </c>
      <c r="F2162" s="1">
        <v>-9.6999999999999993</v>
      </c>
      <c r="G2162" s="1">
        <v>17.8</v>
      </c>
      <c r="H2162" s="1">
        <v>-12.1</v>
      </c>
      <c r="I2162" s="1">
        <v>14.9</v>
      </c>
      <c r="J2162" s="7">
        <f t="shared" si="208"/>
        <v>0.12065217391304348</v>
      </c>
      <c r="K2162" s="4">
        <f t="shared" si="206"/>
        <v>-0.24181983054697645</v>
      </c>
      <c r="L2162" s="4">
        <f t="shared" si="205"/>
        <v>-3.7462391529792673E-2</v>
      </c>
      <c r="M2162" s="1">
        <f t="shared" si="207"/>
        <v>42.531882086171464</v>
      </c>
    </row>
    <row r="2163" spans="1:13" hidden="1" x14ac:dyDescent="0.15">
      <c r="A2163" s="14">
        <v>40736.708333333336</v>
      </c>
      <c r="C2163">
        <v>9</v>
      </c>
      <c r="G2163" s="1">
        <v>2.9</v>
      </c>
      <c r="H2163" s="1">
        <v>-2.8</v>
      </c>
      <c r="I2163" s="1">
        <v>4.2</v>
      </c>
    </row>
    <row r="2164" spans="1:13" hidden="1" x14ac:dyDescent="0.15">
      <c r="A2164" s="14">
        <v>40738.756944444445</v>
      </c>
      <c r="C2164">
        <v>18</v>
      </c>
      <c r="G2164" s="1">
        <v>5.6</v>
      </c>
      <c r="H2164" s="1">
        <v>-4.9000000000000004</v>
      </c>
      <c r="I2164" s="1">
        <v>3.1</v>
      </c>
    </row>
    <row r="2165" spans="1:13" hidden="1" x14ac:dyDescent="0.15">
      <c r="A2165" s="14">
        <v>40738.988888888889</v>
      </c>
      <c r="B2165">
        <v>152</v>
      </c>
      <c r="C2165">
        <v>22</v>
      </c>
      <c r="D2165" s="1">
        <v>2.1</v>
      </c>
      <c r="E2165" s="1">
        <v>5</v>
      </c>
      <c r="F2165" s="1">
        <v>6.1</v>
      </c>
      <c r="G2165" s="1">
        <v>15.2</v>
      </c>
      <c r="H2165" s="1">
        <v>-10.8</v>
      </c>
      <c r="I2165" s="1">
        <v>8.5</v>
      </c>
      <c r="J2165" s="7">
        <f>E2165/B2165</f>
        <v>3.2894736842105261E-2</v>
      </c>
      <c r="L2165" s="4">
        <f t="shared" si="205"/>
        <v>-0.33445375115093096</v>
      </c>
      <c r="M2165" s="1">
        <f t="shared" si="207"/>
        <v>24.842389105455187</v>
      </c>
    </row>
    <row r="2166" spans="1:13" hidden="1" x14ac:dyDescent="0.15">
      <c r="A2166" s="14">
        <v>40739.273611111108</v>
      </c>
      <c r="C2166">
        <v>4</v>
      </c>
      <c r="G2166" s="1">
        <v>8</v>
      </c>
      <c r="H2166" s="1">
        <v>-3.2</v>
      </c>
      <c r="I2166" s="1">
        <v>3.8</v>
      </c>
    </row>
    <row r="2167" spans="1:13" hidden="1" x14ac:dyDescent="0.15">
      <c r="A2167" s="14">
        <v>40739.761111111111</v>
      </c>
      <c r="B2167">
        <v>49</v>
      </c>
      <c r="C2167">
        <v>24</v>
      </c>
      <c r="D2167" s="1">
        <v>-15.088079</v>
      </c>
      <c r="E2167" s="1">
        <v>5.119516</v>
      </c>
      <c r="F2167" s="1">
        <v>-6.2679799999999997</v>
      </c>
      <c r="G2167" s="1">
        <v>4.5999999999999996</v>
      </c>
      <c r="H2167" s="1">
        <v>-7.6</v>
      </c>
      <c r="I2167" s="1">
        <v>5.7</v>
      </c>
      <c r="J2167" s="7">
        <f t="shared" ref="J2167:J2184" si="209">E2167/B2167</f>
        <v>0.10447991836734694</v>
      </c>
      <c r="K2167" s="4">
        <f t="shared" si="206"/>
        <v>0.51587611764952712</v>
      </c>
      <c r="L2167" s="4">
        <f t="shared" si="205"/>
        <v>-0.17158468764578719</v>
      </c>
      <c r="M2167" s="1">
        <f t="shared" si="207"/>
        <v>33.965016910686231</v>
      </c>
    </row>
    <row r="2168" spans="1:13" hidden="1" x14ac:dyDescent="0.15">
      <c r="A2168" s="14">
        <v>40740.25</v>
      </c>
      <c r="B2168">
        <v>61</v>
      </c>
      <c r="C2168">
        <v>32</v>
      </c>
      <c r="D2168" s="1">
        <v>-21.1</v>
      </c>
      <c r="E2168" s="1">
        <v>2.9</v>
      </c>
      <c r="F2168" s="1">
        <v>-14.9</v>
      </c>
      <c r="G2168" s="1">
        <v>2.8</v>
      </c>
      <c r="H2168" s="1">
        <v>-8.6999999999999993</v>
      </c>
      <c r="I2168" s="1">
        <v>-4.5</v>
      </c>
      <c r="J2168" s="7">
        <f t="shared" si="209"/>
        <v>4.7540983606557376E-2</v>
      </c>
      <c r="K2168" s="4">
        <f t="shared" si="206"/>
        <v>0.87712442395547352</v>
      </c>
      <c r="L2168" s="4">
        <f t="shared" si="205"/>
        <v>-0.47712125471966238</v>
      </c>
      <c r="M2168" s="1">
        <f t="shared" si="207"/>
        <v>18.434948822922014</v>
      </c>
    </row>
    <row r="2169" spans="1:13" hidden="1" x14ac:dyDescent="0.15">
      <c r="A2169" s="14">
        <v>40740.888194444444</v>
      </c>
      <c r="B2169">
        <v>54</v>
      </c>
      <c r="C2169">
        <v>10</v>
      </c>
      <c r="D2169" s="1">
        <v>7.1</v>
      </c>
      <c r="E2169" s="1">
        <v>5.5</v>
      </c>
      <c r="F2169" s="1">
        <v>12.3</v>
      </c>
      <c r="G2169" s="1">
        <v>8.8000000000000007</v>
      </c>
      <c r="H2169" s="1">
        <v>-6.7</v>
      </c>
      <c r="I2169" s="1">
        <v>3.4</v>
      </c>
      <c r="J2169" s="7">
        <f t="shared" si="209"/>
        <v>0.10185185185185185</v>
      </c>
      <c r="L2169" s="4">
        <f t="shared" si="205"/>
        <v>-8.5712113206582632E-2</v>
      </c>
      <c r="M2169" s="1">
        <f t="shared" si="207"/>
        <v>39.382419409873165</v>
      </c>
    </row>
    <row r="2170" spans="1:13" hidden="1" x14ac:dyDescent="0.15">
      <c r="A2170" s="14">
        <v>40741.136805555558</v>
      </c>
      <c r="B2170">
        <v>132</v>
      </c>
      <c r="C2170">
        <v>10</v>
      </c>
      <c r="D2170" s="1">
        <v>1.5</v>
      </c>
      <c r="E2170" s="1">
        <v>7.8</v>
      </c>
      <c r="F2170" s="1">
        <v>-1.1000000000000001</v>
      </c>
      <c r="G2170" s="1">
        <v>7.1</v>
      </c>
      <c r="H2170" s="1">
        <v>-4.0999999999999996</v>
      </c>
      <c r="I2170" s="1">
        <v>6.3</v>
      </c>
      <c r="J2170" s="7">
        <f t="shared" si="209"/>
        <v>5.909090909090909E-2</v>
      </c>
      <c r="L2170" s="4">
        <f t="shared" si="205"/>
        <v>0.27931074597074496</v>
      </c>
      <c r="M2170" s="1">
        <f t="shared" si="207"/>
        <v>62.271742577680875</v>
      </c>
    </row>
    <row r="2171" spans="1:13" hidden="1" x14ac:dyDescent="0.15">
      <c r="A2171" s="14">
        <v>40741.554861111108</v>
      </c>
      <c r="B2171">
        <v>55</v>
      </c>
      <c r="C2171">
        <v>16</v>
      </c>
      <c r="D2171" s="1">
        <v>-0.938967</v>
      </c>
      <c r="E2171" s="1">
        <v>2.861148</v>
      </c>
      <c r="F2171" s="1">
        <v>5.5912499999999996</v>
      </c>
      <c r="G2171" s="1">
        <v>10.3</v>
      </c>
      <c r="H2171" s="1">
        <v>-8.6</v>
      </c>
      <c r="I2171" s="1">
        <v>10.199999999999999</v>
      </c>
      <c r="J2171" s="7">
        <f t="shared" si="209"/>
        <v>5.2020872727272731E-2</v>
      </c>
      <c r="K2171" s="4">
        <f t="shared" si="206"/>
        <v>-1.0401868954526332</v>
      </c>
      <c r="L2171" s="4">
        <f t="shared" si="205"/>
        <v>-0.47795812789447922</v>
      </c>
      <c r="M2171" s="1">
        <f t="shared" si="207"/>
        <v>18.401852143748108</v>
      </c>
    </row>
    <row r="2172" spans="1:13" hidden="1" x14ac:dyDescent="0.15">
      <c r="A2172" s="14">
        <v>40741.753472222219</v>
      </c>
      <c r="B2172">
        <v>71</v>
      </c>
      <c r="C2172">
        <v>8</v>
      </c>
      <c r="D2172" s="1">
        <v>-6.6</v>
      </c>
      <c r="E2172" s="1">
        <v>3.4</v>
      </c>
      <c r="F2172" s="1">
        <v>-4.5</v>
      </c>
      <c r="G2172" s="1">
        <v>1.8</v>
      </c>
      <c r="H2172" s="1">
        <v>-6.9</v>
      </c>
      <c r="I2172" s="1">
        <v>3</v>
      </c>
      <c r="J2172" s="7">
        <f t="shared" si="209"/>
        <v>4.788732394366197E-2</v>
      </c>
      <c r="K2172" s="4">
        <f t="shared" si="206"/>
        <v>0.56427143043856254</v>
      </c>
      <c r="L2172" s="4">
        <f t="shared" si="205"/>
        <v>-0.30737017369500025</v>
      </c>
      <c r="M2172" s="1">
        <f t="shared" si="207"/>
        <v>26.231939933156625</v>
      </c>
    </row>
    <row r="2173" spans="1:13" hidden="1" x14ac:dyDescent="0.15">
      <c r="A2173" s="14">
        <v>40741.988194444442</v>
      </c>
      <c r="B2173">
        <v>17</v>
      </c>
      <c r="C2173">
        <v>23</v>
      </c>
      <c r="D2173" s="1">
        <v>2.8132259999999998</v>
      </c>
      <c r="E2173" s="1">
        <v>2.3772989999999998</v>
      </c>
      <c r="F2173" s="1">
        <v>-1.3192999999999999</v>
      </c>
      <c r="G2173" s="1">
        <v>-1.1000000000000001</v>
      </c>
      <c r="H2173" s="1">
        <v>-7.5</v>
      </c>
      <c r="I2173" s="1">
        <v>1.7</v>
      </c>
      <c r="J2173" s="7">
        <f t="shared" si="209"/>
        <v>0.13984111764705881</v>
      </c>
      <c r="L2173" s="4">
        <f t="shared" si="205"/>
        <v>-0.49897745571329655</v>
      </c>
      <c r="M2173" s="1">
        <f t="shared" si="207"/>
        <v>17.587219762780556</v>
      </c>
    </row>
    <row r="2174" spans="1:13" hidden="1" x14ac:dyDescent="0.15">
      <c r="A2174" s="14">
        <v>40742.213194444441</v>
      </c>
      <c r="B2174">
        <v>129</v>
      </c>
      <c r="C2174">
        <v>25</v>
      </c>
      <c r="D2174" s="1">
        <v>-20.5</v>
      </c>
      <c r="E2174" s="1">
        <v>10.199999999999999</v>
      </c>
      <c r="F2174" s="1">
        <v>-26.9</v>
      </c>
      <c r="G2174" s="1">
        <v>0.4</v>
      </c>
      <c r="H2174" s="1">
        <v>-10.9</v>
      </c>
      <c r="I2174" s="1">
        <v>-1.7</v>
      </c>
      <c r="J2174" s="7">
        <f t="shared" si="209"/>
        <v>7.9069767441860464E-2</v>
      </c>
      <c r="K2174" s="4">
        <f t="shared" si="206"/>
        <v>1.7096938697277919</v>
      </c>
      <c r="L2174" s="4">
        <f t="shared" si="205"/>
        <v>-2.8826326178706101E-2</v>
      </c>
      <c r="M2174" s="1">
        <f t="shared" si="207"/>
        <v>43.099889034423143</v>
      </c>
    </row>
    <row r="2175" spans="1:13" hidden="1" x14ac:dyDescent="0.15">
      <c r="A2175" s="14">
        <v>40743.339583333334</v>
      </c>
      <c r="B2175">
        <v>35</v>
      </c>
      <c r="C2175">
        <v>13</v>
      </c>
      <c r="D2175" s="1">
        <v>-9.7399959999999997</v>
      </c>
      <c r="E2175" s="1">
        <v>0.23478199999999999</v>
      </c>
      <c r="F2175" s="1">
        <v>-9.5869499999999999</v>
      </c>
      <c r="G2175" s="1">
        <v>8.1999999999999993</v>
      </c>
      <c r="H2175" s="1">
        <v>-7</v>
      </c>
      <c r="I2175" s="1">
        <v>1.1000000000000001</v>
      </c>
      <c r="J2175" s="7">
        <f t="shared" si="209"/>
        <v>6.7080571428571427E-3</v>
      </c>
      <c r="K2175" s="4">
        <f t="shared" si="206"/>
        <v>7.4744926139838908E-2</v>
      </c>
      <c r="L2175" s="4">
        <f t="shared" si="205"/>
        <v>-1.4744332421589976</v>
      </c>
      <c r="M2175" s="1">
        <f t="shared" si="207"/>
        <v>1.9209966888254066</v>
      </c>
    </row>
    <row r="2176" spans="1:13" hidden="1" x14ac:dyDescent="0.15">
      <c r="A2176" s="14">
        <v>40743.393750000003</v>
      </c>
      <c r="B2176">
        <v>69</v>
      </c>
      <c r="C2176">
        <v>32</v>
      </c>
      <c r="D2176" s="1">
        <v>-8.6</v>
      </c>
      <c r="E2176" s="1">
        <v>9.1999999999999993</v>
      </c>
      <c r="F2176" s="1">
        <v>-5.6</v>
      </c>
      <c r="G2176" s="1">
        <v>19</v>
      </c>
      <c r="H2176" s="1">
        <v>-10</v>
      </c>
      <c r="I2176" s="1">
        <v>20.2</v>
      </c>
      <c r="J2176" s="7">
        <f t="shared" si="209"/>
        <v>0.13333333333333333</v>
      </c>
      <c r="K2176" s="4">
        <f t="shared" si="206"/>
        <v>-0.3442551497092613</v>
      </c>
      <c r="L2176" s="4">
        <f t="shared" si="205"/>
        <v>-3.6212172654444763E-2</v>
      </c>
      <c r="M2176" s="1">
        <f t="shared" si="207"/>
        <v>42.614055969611179</v>
      </c>
    </row>
    <row r="2177" spans="1:13" hidden="1" x14ac:dyDescent="0.15">
      <c r="A2177" s="14">
        <v>40743.411805555559</v>
      </c>
      <c r="B2177">
        <v>18</v>
      </c>
      <c r="C2177">
        <v>3</v>
      </c>
      <c r="D2177" s="1">
        <v>-0.3</v>
      </c>
      <c r="E2177" s="1">
        <v>1.6</v>
      </c>
      <c r="F2177" s="1">
        <v>1.5</v>
      </c>
      <c r="G2177" s="1">
        <v>7.8</v>
      </c>
      <c r="H2177" s="1">
        <v>-6.9</v>
      </c>
      <c r="I2177" s="1">
        <v>7.9</v>
      </c>
      <c r="J2177" s="7">
        <f t="shared" si="209"/>
        <v>8.8888888888888892E-2</v>
      </c>
      <c r="K2177" s="4">
        <f t="shared" si="206"/>
        <v>-1.414973347970818</v>
      </c>
      <c r="L2177" s="4">
        <f t="shared" si="205"/>
        <v>-0.63472910808133054</v>
      </c>
      <c r="M2177" s="1">
        <f t="shared" si="207"/>
        <v>13.055247223796604</v>
      </c>
    </row>
    <row r="2178" spans="1:13" x14ac:dyDescent="0.15">
      <c r="A2178" s="14">
        <v>40743.470138888886</v>
      </c>
      <c r="B2178">
        <v>29</v>
      </c>
      <c r="C2178">
        <v>9</v>
      </c>
      <c r="D2178" s="1">
        <v>-1.2</v>
      </c>
      <c r="E2178" s="1">
        <v>5.3</v>
      </c>
      <c r="F2178" s="1">
        <v>1.7</v>
      </c>
      <c r="G2178" s="1">
        <v>8.8000000000000007</v>
      </c>
      <c r="H2178" s="1">
        <v>-9.5</v>
      </c>
      <c r="I2178" s="1">
        <v>2.2999999999999998</v>
      </c>
      <c r="J2178" s="7">
        <f t="shared" si="209"/>
        <v>0.18275862068965518</v>
      </c>
      <c r="K2178" s="4">
        <f t="shared" si="206"/>
        <v>-0.86530142610254379</v>
      </c>
      <c r="L2178" s="4">
        <f t="shared" si="205"/>
        <v>-0.25344773568805873</v>
      </c>
      <c r="M2178" s="1">
        <f t="shared" si="207"/>
        <v>29.156917882312992</v>
      </c>
    </row>
    <row r="2179" spans="1:13" hidden="1" x14ac:dyDescent="0.15">
      <c r="A2179" s="14">
        <v>40743.55972222222</v>
      </c>
      <c r="B2179">
        <v>36</v>
      </c>
      <c r="C2179">
        <v>22</v>
      </c>
      <c r="D2179" s="1">
        <v>-8.6999999999999993</v>
      </c>
      <c r="E2179" s="1">
        <v>7.1</v>
      </c>
      <c r="F2179" s="1">
        <v>1.7</v>
      </c>
      <c r="G2179" s="1">
        <v>8.9</v>
      </c>
      <c r="H2179" s="1">
        <v>-9.1999999999999993</v>
      </c>
      <c r="I2179" s="1">
        <v>4.0999999999999996</v>
      </c>
      <c r="J2179" s="7">
        <f t="shared" si="209"/>
        <v>0.19722222222222222</v>
      </c>
      <c r="K2179" s="4">
        <f t="shared" ref="K2179:K2242" si="210">IF(AND(D2179&lt;0,G2179&gt;0)=TRUE,LOG10(-D2179/G2179),)</f>
        <v>-9.8707540262943337E-3</v>
      </c>
      <c r="L2179" s="4">
        <f t="shared" ref="L2179:L2242" si="211">LOG10(E2179/(-H2179))</f>
        <v>-0.11252947862648</v>
      </c>
      <c r="M2179" s="1">
        <f t="shared" si="207"/>
        <v>37.658774188635839</v>
      </c>
    </row>
    <row r="2180" spans="1:13" hidden="1" x14ac:dyDescent="0.15">
      <c r="A2180" s="14">
        <v>40744.178472222222</v>
      </c>
      <c r="B2180">
        <v>138</v>
      </c>
      <c r="C2180">
        <v>14</v>
      </c>
      <c r="D2180" s="1">
        <v>13.4</v>
      </c>
      <c r="E2180" s="1">
        <v>10.199999999999999</v>
      </c>
      <c r="F2180" s="1">
        <v>16.399999999999999</v>
      </c>
      <c r="G2180" s="1">
        <v>5</v>
      </c>
      <c r="H2180" s="1">
        <v>-5.4</v>
      </c>
      <c r="I2180" s="1">
        <v>4.9000000000000004</v>
      </c>
      <c r="J2180" s="7">
        <f t="shared" si="209"/>
        <v>7.3913043478260859E-2</v>
      </c>
      <c r="L2180" s="4">
        <f t="shared" si="211"/>
        <v>0.27620641193894901</v>
      </c>
      <c r="M2180" s="1">
        <f t="shared" si="207"/>
        <v>62.102728969052372</v>
      </c>
    </row>
    <row r="2181" spans="1:13" x14ac:dyDescent="0.15">
      <c r="A2181" s="14">
        <v>40744.214583333334</v>
      </c>
      <c r="B2181">
        <v>28</v>
      </c>
      <c r="C2181">
        <v>29</v>
      </c>
      <c r="D2181" s="1">
        <v>-12.5</v>
      </c>
      <c r="E2181" s="1">
        <v>6.8</v>
      </c>
      <c r="F2181" s="1">
        <v>-9.1</v>
      </c>
      <c r="G2181" s="1">
        <v>13.5</v>
      </c>
      <c r="H2181" s="1">
        <v>-11.9</v>
      </c>
      <c r="I2181" s="1">
        <v>11.3</v>
      </c>
      <c r="J2181" s="7">
        <f t="shared" si="209"/>
        <v>0.24285714285714285</v>
      </c>
      <c r="K2181" s="4">
        <f t="shared" si="210"/>
        <v>-3.3423755486949702E-2</v>
      </c>
      <c r="L2181" s="4">
        <f t="shared" si="211"/>
        <v>-0.24303804868629447</v>
      </c>
      <c r="M2181" s="1">
        <f t="shared" si="207"/>
        <v>29.744881296942225</v>
      </c>
    </row>
    <row r="2182" spans="1:13" hidden="1" x14ac:dyDescent="0.15">
      <c r="A2182" s="14">
        <v>40744.646527777775</v>
      </c>
      <c r="B2182">
        <v>83</v>
      </c>
      <c r="C2182">
        <v>7</v>
      </c>
      <c r="D2182" s="1">
        <v>19.399999999999999</v>
      </c>
      <c r="E2182" s="1">
        <v>9.6999999999999993</v>
      </c>
      <c r="F2182" s="1">
        <v>13.6</v>
      </c>
      <c r="G2182" s="1">
        <v>10.6</v>
      </c>
      <c r="H2182" s="1">
        <v>-9.1999999999999993</v>
      </c>
      <c r="I2182" s="1">
        <v>7.9</v>
      </c>
      <c r="J2182" s="7">
        <f t="shared" si="209"/>
        <v>0.11686746987951806</v>
      </c>
      <c r="L2182" s="4">
        <f t="shared" si="211"/>
        <v>2.2983906920689589E-2</v>
      </c>
      <c r="M2182" s="1">
        <f t="shared" si="207"/>
        <v>46.515407900022133</v>
      </c>
    </row>
    <row r="2183" spans="1:13" hidden="1" x14ac:dyDescent="0.15">
      <c r="A2183" s="14">
        <v>40745.489583333336</v>
      </c>
      <c r="B2183">
        <v>56</v>
      </c>
      <c r="C2183">
        <v>5</v>
      </c>
      <c r="D2183" s="1">
        <v>5.5</v>
      </c>
      <c r="E2183" s="1">
        <v>13</v>
      </c>
      <c r="F2183" s="1">
        <v>6</v>
      </c>
      <c r="G2183" s="1">
        <v>12.6</v>
      </c>
      <c r="H2183" s="1">
        <v>-7.5</v>
      </c>
      <c r="I2183" s="1">
        <v>12.6</v>
      </c>
      <c r="J2183" s="7">
        <f t="shared" si="209"/>
        <v>0.23214285714285715</v>
      </c>
      <c r="L2183" s="4">
        <f t="shared" si="211"/>
        <v>0.23888208891513674</v>
      </c>
      <c r="M2183" s="1">
        <f t="shared" si="207"/>
        <v>60.018360631150664</v>
      </c>
    </row>
    <row r="2184" spans="1:13" hidden="1" x14ac:dyDescent="0.15">
      <c r="A2184" s="14">
        <v>40745.56527777778</v>
      </c>
      <c r="B2184">
        <v>54</v>
      </c>
      <c r="C2184">
        <v>29</v>
      </c>
      <c r="D2184" s="1">
        <v>-21.7</v>
      </c>
      <c r="E2184" s="1">
        <v>2</v>
      </c>
      <c r="F2184" s="1">
        <v>-20</v>
      </c>
      <c r="G2184" s="1">
        <v>15.1</v>
      </c>
      <c r="H2184" s="1">
        <v>-11.2</v>
      </c>
      <c r="I2184" s="1">
        <v>10.9</v>
      </c>
      <c r="J2184" s="7">
        <f t="shared" si="209"/>
        <v>3.7037037037037035E-2</v>
      </c>
      <c r="K2184" s="4">
        <f t="shared" si="210"/>
        <v>0.15748278655536008</v>
      </c>
      <c r="L2184" s="4">
        <f t="shared" si="211"/>
        <v>-0.74818802700620035</v>
      </c>
      <c r="M2184" s="1">
        <f t="shared" si="207"/>
        <v>10.124671655397817</v>
      </c>
    </row>
    <row r="2185" spans="1:13" hidden="1" x14ac:dyDescent="0.15">
      <c r="A2185" s="14">
        <v>40745.713194444441</v>
      </c>
      <c r="C2185">
        <v>30</v>
      </c>
      <c r="G2185" s="1">
        <v>-3</v>
      </c>
      <c r="H2185" s="1">
        <v>-8.1999999999999993</v>
      </c>
      <c r="I2185" s="1">
        <v>-6.6</v>
      </c>
    </row>
    <row r="2186" spans="1:13" hidden="1" x14ac:dyDescent="0.15">
      <c r="A2186" s="14">
        <v>40745.793749999997</v>
      </c>
      <c r="C2186">
        <v>24</v>
      </c>
      <c r="G2186" s="1">
        <v>4.8</v>
      </c>
      <c r="H2186" s="1">
        <v>-6.7</v>
      </c>
      <c r="I2186" s="1">
        <v>2.7</v>
      </c>
    </row>
    <row r="2187" spans="1:13" hidden="1" x14ac:dyDescent="0.15">
      <c r="A2187" s="14">
        <v>40745.877083333333</v>
      </c>
      <c r="B2187">
        <v>91</v>
      </c>
      <c r="C2187">
        <v>32</v>
      </c>
      <c r="D2187" s="1">
        <v>-11.7</v>
      </c>
      <c r="E2187" s="1">
        <v>8.9</v>
      </c>
      <c r="F2187" s="1">
        <v>-10.199999999999999</v>
      </c>
      <c r="G2187" s="1">
        <v>2.4</v>
      </c>
      <c r="H2187" s="1">
        <v>-11.9</v>
      </c>
      <c r="I2187" s="1">
        <v>8</v>
      </c>
      <c r="J2187" s="7">
        <f>E2187/B2187</f>
        <v>9.7802197802197802E-2</v>
      </c>
      <c r="K2187" s="4">
        <f t="shared" si="210"/>
        <v>0.68797462003455567</v>
      </c>
      <c r="L2187" s="4">
        <f t="shared" si="211"/>
        <v>-0.12615695474761798</v>
      </c>
      <c r="M2187" s="1">
        <f t="shared" ref="M2187:M2248" si="212">ATAN(-E2187/H2187)/PI()*180</f>
        <v>36.792783588081861</v>
      </c>
    </row>
    <row r="2188" spans="1:13" x14ac:dyDescent="0.15">
      <c r="A2188" s="14">
        <v>40745.952777777777</v>
      </c>
      <c r="B2188">
        <v>101</v>
      </c>
      <c r="C2188">
        <v>8</v>
      </c>
      <c r="D2188" s="1">
        <v>-17.899999999999999</v>
      </c>
      <c r="E2188" s="1">
        <v>8.4</v>
      </c>
      <c r="F2188" s="1">
        <v>-15.3</v>
      </c>
      <c r="G2188" s="1">
        <v>20.8</v>
      </c>
      <c r="H2188" s="1">
        <v>-14</v>
      </c>
      <c r="I2188" s="1">
        <v>19.3</v>
      </c>
      <c r="J2188" s="7">
        <f>E2188/B2188</f>
        <v>8.3168316831683173E-2</v>
      </c>
      <c r="K2188" s="4">
        <f t="shared" si="210"/>
        <v>-6.5210303982868409E-2</v>
      </c>
      <c r="L2188" s="4">
        <f t="shared" si="211"/>
        <v>-0.22184874961635639</v>
      </c>
      <c r="M2188" s="1">
        <f t="shared" si="212"/>
        <v>30.963756532073525</v>
      </c>
    </row>
    <row r="2189" spans="1:13" hidden="1" x14ac:dyDescent="0.15">
      <c r="A2189" s="14">
        <v>40746.169444444444</v>
      </c>
      <c r="C2189">
        <v>6</v>
      </c>
      <c r="G2189" s="1">
        <v>5.0999999999999996</v>
      </c>
      <c r="H2189" s="1">
        <v>-5.3</v>
      </c>
      <c r="I2189" s="1">
        <v>3.8</v>
      </c>
    </row>
    <row r="2190" spans="1:13" hidden="1" x14ac:dyDescent="0.15">
      <c r="A2190" s="14">
        <v>40746.195138888892</v>
      </c>
      <c r="C2190">
        <v>32</v>
      </c>
      <c r="G2190" s="1">
        <v>11.1</v>
      </c>
      <c r="H2190" s="1">
        <v>-8.8000000000000007</v>
      </c>
      <c r="I2190" s="1">
        <v>1.6</v>
      </c>
    </row>
    <row r="2191" spans="1:13" hidden="1" x14ac:dyDescent="0.15">
      <c r="A2191" s="14">
        <v>40746.425000000003</v>
      </c>
      <c r="C2191">
        <v>25</v>
      </c>
      <c r="G2191" s="1">
        <v>6.9</v>
      </c>
      <c r="H2191" s="1">
        <v>-5.7</v>
      </c>
      <c r="I2191" s="1">
        <v>7.6</v>
      </c>
    </row>
    <row r="2192" spans="1:13" hidden="1" x14ac:dyDescent="0.15">
      <c r="A2192" s="14">
        <v>40746.738888888889</v>
      </c>
      <c r="B2192">
        <v>28</v>
      </c>
      <c r="C2192">
        <v>31</v>
      </c>
      <c r="D2192" s="1">
        <v>-2.1257860000000002</v>
      </c>
      <c r="E2192" s="1">
        <v>0.99882499999999996</v>
      </c>
      <c r="F2192" s="1">
        <v>-4.6289499999999997</v>
      </c>
      <c r="G2192" s="1">
        <v>-5.3</v>
      </c>
      <c r="H2192" s="1">
        <v>-5.9</v>
      </c>
      <c r="I2192" s="1">
        <v>-4.5999999999999996</v>
      </c>
      <c r="J2192" s="7">
        <f>E2192/B2192</f>
        <v>3.5672321428571428E-2</v>
      </c>
      <c r="L2192" s="4">
        <f t="shared" si="211"/>
        <v>-0.77136260769233966</v>
      </c>
      <c r="M2192" s="1">
        <f t="shared" si="212"/>
        <v>9.6086354785598012</v>
      </c>
    </row>
    <row r="2193" spans="1:13" hidden="1" x14ac:dyDescent="0.15">
      <c r="A2193" s="14">
        <v>40749.166666666664</v>
      </c>
      <c r="C2193">
        <v>6</v>
      </c>
      <c r="G2193" s="1">
        <v>13.8</v>
      </c>
      <c r="H2193" s="1">
        <v>-10.3</v>
      </c>
      <c r="I2193" s="1">
        <v>11.9</v>
      </c>
    </row>
    <row r="2194" spans="1:13" hidden="1" x14ac:dyDescent="0.15">
      <c r="A2194" s="14">
        <v>40749.600694444445</v>
      </c>
      <c r="B2194">
        <v>26</v>
      </c>
      <c r="C2194">
        <v>26</v>
      </c>
      <c r="D2194" s="1">
        <v>-5.2316010000000004</v>
      </c>
      <c r="E2194" s="1">
        <v>5.5770970000000002</v>
      </c>
      <c r="F2194" s="1">
        <v>4.4158600000000003</v>
      </c>
      <c r="G2194" s="1">
        <v>9.4</v>
      </c>
      <c r="H2194" s="1">
        <v>-8.6999999999999993</v>
      </c>
      <c r="I2194" s="1">
        <v>4.3</v>
      </c>
      <c r="J2194" s="7">
        <f>E2194/B2194</f>
        <v>0.21450373076923077</v>
      </c>
      <c r="K2194" s="4">
        <f t="shared" si="210"/>
        <v>-0.25449323948112584</v>
      </c>
      <c r="L2194" s="4">
        <f t="shared" si="211"/>
        <v>-0.19311105456808347</v>
      </c>
      <c r="M2194" s="1">
        <f t="shared" si="212"/>
        <v>32.66172453493563</v>
      </c>
    </row>
    <row r="2195" spans="1:13" x14ac:dyDescent="0.15">
      <c r="A2195" s="14">
        <v>40749.652083333334</v>
      </c>
      <c r="B2195">
        <v>38</v>
      </c>
      <c r="C2195">
        <v>28</v>
      </c>
      <c r="D2195" s="1">
        <v>3.2</v>
      </c>
      <c r="E2195" s="1">
        <v>5</v>
      </c>
      <c r="F2195" s="1">
        <v>5.8</v>
      </c>
      <c r="G2195" s="1">
        <v>10.6</v>
      </c>
      <c r="H2195" s="1">
        <v>-9.1999999999999993</v>
      </c>
      <c r="I2195" s="1">
        <v>9</v>
      </c>
      <c r="J2195" s="7">
        <f>E2195/B2195</f>
        <v>0.13157894736842105</v>
      </c>
      <c r="L2195" s="4">
        <f t="shared" si="211"/>
        <v>-0.26481782300953638</v>
      </c>
      <c r="M2195" s="1">
        <f t="shared" si="212"/>
        <v>28.523118606312035</v>
      </c>
    </row>
    <row r="2196" spans="1:13" hidden="1" x14ac:dyDescent="0.15">
      <c r="A2196" s="14">
        <v>40749.717361111114</v>
      </c>
      <c r="C2196">
        <v>25</v>
      </c>
      <c r="G2196" s="1">
        <v>0.9</v>
      </c>
      <c r="H2196" s="1">
        <v>-5.4</v>
      </c>
      <c r="I2196" s="1">
        <v>4.2</v>
      </c>
    </row>
    <row r="2197" spans="1:13" hidden="1" x14ac:dyDescent="0.15">
      <c r="A2197" s="14">
        <v>40749.819444444445</v>
      </c>
      <c r="C2197">
        <v>23</v>
      </c>
      <c r="G2197" s="1">
        <v>0.5</v>
      </c>
      <c r="H2197" s="1">
        <v>-3.3</v>
      </c>
      <c r="I2197" s="1">
        <v>-1.5</v>
      </c>
    </row>
    <row r="2198" spans="1:13" hidden="1" x14ac:dyDescent="0.15">
      <c r="A2198" s="14">
        <v>40751.034722222219</v>
      </c>
      <c r="C2198">
        <v>24</v>
      </c>
      <c r="G2198" s="1">
        <v>1.2</v>
      </c>
      <c r="H2198" s="1">
        <v>-6.7</v>
      </c>
      <c r="I2198" s="1">
        <v>8.4</v>
      </c>
    </row>
    <row r="2199" spans="1:13" hidden="1" x14ac:dyDescent="0.15">
      <c r="A2199" s="14">
        <v>40751.211805555555</v>
      </c>
      <c r="C2199">
        <v>32</v>
      </c>
      <c r="G2199" s="1">
        <v>4.3</v>
      </c>
      <c r="H2199" s="1">
        <v>-7.4</v>
      </c>
      <c r="I2199" s="1">
        <v>7.1</v>
      </c>
    </row>
    <row r="2200" spans="1:13" hidden="1" x14ac:dyDescent="0.15">
      <c r="A2200" s="14">
        <v>40751.655555555553</v>
      </c>
      <c r="B2200">
        <v>80</v>
      </c>
      <c r="C2200">
        <v>35</v>
      </c>
      <c r="D2200" s="1">
        <v>-2.4</v>
      </c>
      <c r="E2200" s="1">
        <v>11.7</v>
      </c>
      <c r="F2200" s="1">
        <v>-6</v>
      </c>
      <c r="G2200" s="1">
        <v>5.8</v>
      </c>
      <c r="H2200" s="1">
        <v>-11.2</v>
      </c>
      <c r="I2200" s="1">
        <v>4.0999999999999996</v>
      </c>
      <c r="J2200" s="7">
        <f>E2200/B2200</f>
        <v>0.14624999999999999</v>
      </c>
      <c r="K2200" s="4">
        <f t="shared" si="210"/>
        <v>-0.38321675185133125</v>
      </c>
      <c r="L2200" s="4">
        <f t="shared" si="211"/>
        <v>1.8967839075980059E-2</v>
      </c>
      <c r="M2200" s="1">
        <f t="shared" si="212"/>
        <v>46.250800814765427</v>
      </c>
    </row>
    <row r="2201" spans="1:13" hidden="1" x14ac:dyDescent="0.15">
      <c r="A2201" s="14">
        <v>40751.909722222219</v>
      </c>
      <c r="C2201">
        <v>34</v>
      </c>
      <c r="G2201" s="1">
        <v>3.3</v>
      </c>
      <c r="H2201" s="1">
        <v>-5.5</v>
      </c>
      <c r="I2201" s="1">
        <v>-5.8</v>
      </c>
    </row>
    <row r="2202" spans="1:13" hidden="1" x14ac:dyDescent="0.15">
      <c r="A2202" s="14">
        <v>40752.00277777778</v>
      </c>
      <c r="C2202">
        <v>24</v>
      </c>
      <c r="G2202" s="1">
        <v>3</v>
      </c>
      <c r="H2202" s="1">
        <v>-5.2</v>
      </c>
      <c r="I2202" s="1">
        <v>3.1</v>
      </c>
    </row>
    <row r="2203" spans="1:13" hidden="1" x14ac:dyDescent="0.15">
      <c r="A2203" s="14">
        <v>40752.413888888892</v>
      </c>
      <c r="C2203">
        <v>7</v>
      </c>
      <c r="G2203" s="1">
        <v>13</v>
      </c>
      <c r="H2203" s="1">
        <v>-8.6999999999999993</v>
      </c>
      <c r="I2203" s="1">
        <v>7.7</v>
      </c>
    </row>
    <row r="2204" spans="1:13" hidden="1" x14ac:dyDescent="0.15">
      <c r="A2204" s="14">
        <v>40753.568749999999</v>
      </c>
      <c r="C2204">
        <v>21</v>
      </c>
      <c r="G2204" s="1">
        <v>-3.4</v>
      </c>
      <c r="H2204" s="1">
        <v>-2.5</v>
      </c>
      <c r="I2204" s="1">
        <v>2.9</v>
      </c>
    </row>
    <row r="2205" spans="1:13" hidden="1" x14ac:dyDescent="0.15">
      <c r="A2205" s="14">
        <v>40753.602777777778</v>
      </c>
      <c r="C2205">
        <v>5</v>
      </c>
      <c r="G2205" s="1">
        <v>3.1</v>
      </c>
      <c r="H2205" s="1">
        <v>-3.2</v>
      </c>
      <c r="I2205" s="1">
        <v>-2.7</v>
      </c>
    </row>
    <row r="2206" spans="1:13" hidden="1" x14ac:dyDescent="0.15">
      <c r="A2206" s="14">
        <v>40753.773611111108</v>
      </c>
      <c r="C2206">
        <v>25</v>
      </c>
      <c r="G2206" s="1">
        <v>14.6</v>
      </c>
      <c r="H2206" s="1">
        <v>-10.7</v>
      </c>
      <c r="I2206" s="1">
        <v>14.6</v>
      </c>
    </row>
    <row r="2207" spans="1:13" hidden="1" x14ac:dyDescent="0.15">
      <c r="A2207" s="14">
        <v>40755.474999999999</v>
      </c>
      <c r="B2207">
        <v>145</v>
      </c>
      <c r="C2207">
        <v>8</v>
      </c>
      <c r="D2207" s="1">
        <v>-6.4</v>
      </c>
      <c r="E2207" s="1">
        <v>5.2</v>
      </c>
      <c r="F2207" s="1">
        <v>-4.5</v>
      </c>
      <c r="G2207" s="1">
        <v>7.9</v>
      </c>
      <c r="H2207" s="1">
        <v>-6.3</v>
      </c>
      <c r="I2207" s="1">
        <v>3.2</v>
      </c>
      <c r="J2207" s="7">
        <f>E2207/B2207</f>
        <v>3.5862068965517239E-2</v>
      </c>
      <c r="K2207" s="4">
        <f t="shared" si="210"/>
        <v>-9.1447117306554263E-2</v>
      </c>
      <c r="L2207" s="4">
        <f t="shared" si="211"/>
        <v>-8.3337205818782512E-2</v>
      </c>
      <c r="M2207" s="1">
        <f t="shared" si="212"/>
        <v>39.536157186763369</v>
      </c>
    </row>
    <row r="2208" spans="1:13" hidden="1" x14ac:dyDescent="0.15">
      <c r="A2208" s="14">
        <v>40755.569444444445</v>
      </c>
      <c r="B2208">
        <v>98</v>
      </c>
      <c r="C2208">
        <v>23</v>
      </c>
      <c r="D2208" s="1">
        <v>0.5</v>
      </c>
      <c r="E2208" s="1">
        <v>10.199999999999999</v>
      </c>
      <c r="F2208" s="1">
        <v>-3.8</v>
      </c>
      <c r="G2208" s="1">
        <v>3</v>
      </c>
      <c r="H2208" s="1">
        <v>-7.2</v>
      </c>
      <c r="I2208" s="1">
        <v>1</v>
      </c>
      <c r="J2208" s="7">
        <f>E2208/B2208</f>
        <v>0.10408163265306122</v>
      </c>
      <c r="L2208" s="4">
        <f t="shared" si="211"/>
        <v>0.15126767533064905</v>
      </c>
      <c r="M2208" s="1">
        <f t="shared" si="212"/>
        <v>54.782407031807281</v>
      </c>
    </row>
    <row r="2209" spans="1:13" hidden="1" x14ac:dyDescent="0.15">
      <c r="A2209" s="14">
        <v>40755.579861111109</v>
      </c>
      <c r="C2209">
        <v>8</v>
      </c>
      <c r="G2209" s="1">
        <v>3.2</v>
      </c>
      <c r="H2209" s="1">
        <v>-6</v>
      </c>
      <c r="I2209" s="1">
        <v>3</v>
      </c>
    </row>
    <row r="2210" spans="1:13" hidden="1" x14ac:dyDescent="0.15">
      <c r="A2210" s="14">
        <v>40755.6875</v>
      </c>
      <c r="B2210">
        <v>113</v>
      </c>
      <c r="C2210">
        <v>5</v>
      </c>
      <c r="D2210" s="1">
        <v>-16.7</v>
      </c>
      <c r="E2210" s="1">
        <v>5.6</v>
      </c>
      <c r="F2210" s="1">
        <v>-8.4</v>
      </c>
      <c r="G2210" s="1">
        <v>2.2999999999999998</v>
      </c>
      <c r="H2210" s="1">
        <v>-4.5999999999999996</v>
      </c>
      <c r="I2210" s="1">
        <v>3.7</v>
      </c>
      <c r="J2210" s="7">
        <f t="shared" ref="J2210:J2217" si="213">E2210/B2210</f>
        <v>4.9557522123893805E-2</v>
      </c>
      <c r="K2210" s="4">
        <f t="shared" si="210"/>
        <v>0.86098863512999046</v>
      </c>
      <c r="L2210" s="4">
        <f t="shared" si="211"/>
        <v>8.5430195324626368E-2</v>
      </c>
      <c r="M2210" s="1">
        <f t="shared" si="212"/>
        <v>50.599339336520572</v>
      </c>
    </row>
    <row r="2211" spans="1:13" hidden="1" x14ac:dyDescent="0.15">
      <c r="A2211" s="14">
        <v>40755.827777777777</v>
      </c>
      <c r="B2211">
        <v>49</v>
      </c>
      <c r="C2211">
        <v>22</v>
      </c>
      <c r="D2211" s="1">
        <v>9.5</v>
      </c>
      <c r="E2211" s="1">
        <v>6</v>
      </c>
      <c r="F2211" s="1">
        <v>12.5</v>
      </c>
      <c r="G2211" s="1">
        <v>4.9000000000000004</v>
      </c>
      <c r="H2211" s="1">
        <v>-3.7</v>
      </c>
      <c r="I2211" s="1">
        <v>4.8</v>
      </c>
      <c r="J2211" s="7">
        <f t="shared" si="213"/>
        <v>0.12244897959183673</v>
      </c>
      <c r="L2211" s="4">
        <f t="shared" si="211"/>
        <v>0.20994952631664859</v>
      </c>
      <c r="M2211" s="1">
        <f t="shared" si="212"/>
        <v>58.339248903363405</v>
      </c>
    </row>
    <row r="2212" spans="1:13" hidden="1" x14ac:dyDescent="0.15">
      <c r="A2212" s="14">
        <v>40756.115277777775</v>
      </c>
      <c r="B2212">
        <v>53</v>
      </c>
      <c r="C2212">
        <v>24</v>
      </c>
      <c r="D2212" s="1">
        <v>-18.8</v>
      </c>
      <c r="E2212" s="1">
        <v>7.4</v>
      </c>
      <c r="F2212" s="1">
        <v>-13</v>
      </c>
      <c r="G2212" s="1">
        <v>15.9</v>
      </c>
      <c r="H2212" s="1">
        <v>-15.1</v>
      </c>
      <c r="I2212" s="1">
        <v>10.199999999999999</v>
      </c>
      <c r="J2212" s="7">
        <f t="shared" si="213"/>
        <v>0.13962264150943396</v>
      </c>
      <c r="K2212" s="4">
        <f t="shared" si="210"/>
        <v>7.2760724943228355E-2</v>
      </c>
      <c r="L2212" s="4">
        <f t="shared" si="211"/>
        <v>-0.30974522756219319</v>
      </c>
      <c r="M2212" s="1">
        <f t="shared" si="212"/>
        <v>26.107913700408634</v>
      </c>
    </row>
    <row r="2213" spans="1:13" hidden="1" x14ac:dyDescent="0.15">
      <c r="A2213" s="14">
        <v>40756.368055555555</v>
      </c>
      <c r="B2213">
        <v>126</v>
      </c>
      <c r="C2213">
        <v>23</v>
      </c>
      <c r="D2213" s="1">
        <v>0.12844900000000001</v>
      </c>
      <c r="E2213" s="1">
        <v>10.043993</v>
      </c>
      <c r="F2213" s="1">
        <v>-2.2029299999999998</v>
      </c>
      <c r="G2213" s="1">
        <v>17.100000000000001</v>
      </c>
      <c r="H2213" s="1">
        <v>-8.8000000000000007</v>
      </c>
      <c r="I2213" s="1">
        <v>13</v>
      </c>
      <c r="J2213" s="7">
        <f t="shared" si="213"/>
        <v>7.9714230158730165E-2</v>
      </c>
      <c r="L2213" s="4">
        <f t="shared" si="211"/>
        <v>5.7423729216240574E-2</v>
      </c>
      <c r="M2213" s="1">
        <f t="shared" si="212"/>
        <v>48.776921285557151</v>
      </c>
    </row>
    <row r="2214" spans="1:13" hidden="1" x14ac:dyDescent="0.15">
      <c r="A2214" s="14">
        <v>40756.607638888891</v>
      </c>
      <c r="B2214">
        <v>56</v>
      </c>
      <c r="C2214">
        <v>24</v>
      </c>
      <c r="D2214" s="1">
        <v>-7.4</v>
      </c>
      <c r="E2214" s="1">
        <v>4.5999999999999996</v>
      </c>
      <c r="F2214" s="1">
        <v>-10.3</v>
      </c>
      <c r="G2214" s="1">
        <v>-0.4</v>
      </c>
      <c r="H2214" s="1">
        <v>-5.5</v>
      </c>
      <c r="I2214" s="1">
        <v>3.2</v>
      </c>
      <c r="J2214" s="7">
        <f t="shared" si="213"/>
        <v>8.2142857142857142E-2</v>
      </c>
      <c r="L2214" s="4">
        <f t="shared" si="211"/>
        <v>-7.7604857812669806E-2</v>
      </c>
      <c r="M2214" s="1">
        <f t="shared" si="212"/>
        <v>39.907884875501033</v>
      </c>
    </row>
    <row r="2215" spans="1:13" hidden="1" x14ac:dyDescent="0.15">
      <c r="A2215" s="14">
        <v>40756.975694444445</v>
      </c>
      <c r="B2215">
        <v>10</v>
      </c>
      <c r="C2215">
        <v>28</v>
      </c>
      <c r="D2215" s="1">
        <v>-7.3</v>
      </c>
      <c r="E2215" s="1">
        <v>1.2</v>
      </c>
      <c r="F2215" s="1">
        <v>-1.5</v>
      </c>
      <c r="G2215" s="1">
        <v>5</v>
      </c>
      <c r="H2215" s="1">
        <v>-8.1</v>
      </c>
      <c r="I2215" s="1">
        <v>4.5999999999999996</v>
      </c>
      <c r="J2215" s="7">
        <f t="shared" si="213"/>
        <v>0.12</v>
      </c>
      <c r="K2215" s="4">
        <f t="shared" si="210"/>
        <v>0.16435285578443709</v>
      </c>
      <c r="L2215" s="4">
        <f t="shared" si="211"/>
        <v>-0.82930377283102497</v>
      </c>
      <c r="M2215" s="1">
        <f t="shared" si="212"/>
        <v>8.426969021480673</v>
      </c>
    </row>
    <row r="2216" spans="1:13" hidden="1" x14ac:dyDescent="0.15">
      <c r="A2216" s="14">
        <v>40758.064583333333</v>
      </c>
      <c r="B2216">
        <v>57</v>
      </c>
      <c r="C2216">
        <v>10</v>
      </c>
      <c r="D2216" s="1">
        <v>-3.0627209999999998</v>
      </c>
      <c r="E2216" s="1">
        <v>5.2253970000000001</v>
      </c>
      <c r="F2216" s="1">
        <v>-6.2484599999999997</v>
      </c>
      <c r="G2216" s="1">
        <v>-4.7</v>
      </c>
      <c r="H2216" s="1">
        <v>-3.9</v>
      </c>
      <c r="I2216" s="1">
        <v>-5.6</v>
      </c>
      <c r="J2216" s="7">
        <f t="shared" si="213"/>
        <v>9.1673631578947368E-2</v>
      </c>
      <c r="L2216" s="4">
        <f t="shared" si="211"/>
        <v>0.1270546845718136</v>
      </c>
      <c r="M2216" s="1">
        <f t="shared" si="212"/>
        <v>53.264004260692793</v>
      </c>
    </row>
    <row r="2217" spans="1:13" hidden="1" x14ac:dyDescent="0.15">
      <c r="A2217" s="14">
        <v>40758.904861111114</v>
      </c>
      <c r="B2217">
        <v>25</v>
      </c>
      <c r="C2217">
        <v>2</v>
      </c>
      <c r="D2217" s="1">
        <v>0.89182600000000001</v>
      </c>
      <c r="E2217" s="1">
        <v>3.7563140000000002</v>
      </c>
      <c r="F2217" s="1">
        <v>-0.48781000000000002</v>
      </c>
      <c r="G2217" s="1">
        <v>-0.3</v>
      </c>
      <c r="H2217" s="1">
        <v>-1.4</v>
      </c>
      <c r="I2217" s="1">
        <v>-0.1</v>
      </c>
      <c r="J2217" s="7">
        <f t="shared" si="213"/>
        <v>0.15025256000000001</v>
      </c>
      <c r="L2217" s="4">
        <f t="shared" si="211"/>
        <v>0.42863385323198616</v>
      </c>
      <c r="M2217" s="1">
        <f t="shared" si="212"/>
        <v>69.559283867946533</v>
      </c>
    </row>
    <row r="2218" spans="1:13" hidden="1" x14ac:dyDescent="0.15">
      <c r="A2218" s="14">
        <v>40760.15625</v>
      </c>
      <c r="C2218">
        <v>28</v>
      </c>
      <c r="G2218" s="1">
        <v>8.1</v>
      </c>
      <c r="H2218" s="1">
        <v>-9.1999999999999993</v>
      </c>
      <c r="I2218" s="1">
        <v>7.1</v>
      </c>
    </row>
    <row r="2219" spans="1:13" hidden="1" x14ac:dyDescent="0.15">
      <c r="A2219" s="14">
        <v>40760.166666666664</v>
      </c>
      <c r="B2219">
        <v>8</v>
      </c>
      <c r="C2219">
        <v>14</v>
      </c>
      <c r="D2219" s="1">
        <v>-1.5</v>
      </c>
      <c r="E2219" s="1">
        <v>3.6</v>
      </c>
      <c r="F2219" s="1">
        <v>-4.9000000000000004</v>
      </c>
      <c r="G2219" s="1">
        <v>5</v>
      </c>
      <c r="H2219" s="1">
        <v>-11.3</v>
      </c>
      <c r="I2219" s="1">
        <v>4.4000000000000004</v>
      </c>
      <c r="J2219" s="7">
        <f t="shared" ref="J2219:J2225" si="214">E2219/B2219</f>
        <v>0.45</v>
      </c>
      <c r="K2219" s="4">
        <f t="shared" si="210"/>
        <v>-0.52287874528033762</v>
      </c>
      <c r="L2219" s="4">
        <f t="shared" si="211"/>
        <v>-0.49677594271613246</v>
      </c>
      <c r="M2219" s="1">
        <f t="shared" si="212"/>
        <v>17.671050361992016</v>
      </c>
    </row>
    <row r="2220" spans="1:13" hidden="1" x14ac:dyDescent="0.15">
      <c r="A2220" s="14">
        <v>40760.470833333333</v>
      </c>
      <c r="B2220">
        <v>35</v>
      </c>
      <c r="C2220">
        <v>21</v>
      </c>
      <c r="D2220" s="1">
        <v>-7.4</v>
      </c>
      <c r="E2220" s="1">
        <v>4.2</v>
      </c>
      <c r="F2220" s="1">
        <v>1.4</v>
      </c>
      <c r="G2220" s="1">
        <v>16.2</v>
      </c>
      <c r="H2220" s="1">
        <v>-9.1</v>
      </c>
      <c r="I2220" s="1">
        <v>11.3</v>
      </c>
      <c r="J2220" s="7">
        <f t="shared" si="214"/>
        <v>0.12000000000000001</v>
      </c>
      <c r="K2220" s="4">
        <f t="shared" si="210"/>
        <v>-0.3402832948116547</v>
      </c>
      <c r="L2220" s="4">
        <f t="shared" si="211"/>
        <v>-0.33579210192319309</v>
      </c>
      <c r="M2220" s="1">
        <f t="shared" si="212"/>
        <v>24.775140568831919</v>
      </c>
    </row>
    <row r="2221" spans="1:13" hidden="1" x14ac:dyDescent="0.15">
      <c r="A2221" s="14">
        <v>40760.502083333333</v>
      </c>
      <c r="B2221">
        <v>23</v>
      </c>
      <c r="C2221">
        <v>4</v>
      </c>
      <c r="D2221" s="1">
        <v>3.5</v>
      </c>
      <c r="E2221" s="1">
        <v>6.6</v>
      </c>
      <c r="F2221" s="1">
        <v>1.4</v>
      </c>
      <c r="G2221" s="1">
        <v>11.3</v>
      </c>
      <c r="H2221" s="1">
        <v>-9.4</v>
      </c>
      <c r="I2221" s="1">
        <v>4.7</v>
      </c>
      <c r="J2221" s="7">
        <f t="shared" si="214"/>
        <v>0.28695652173913044</v>
      </c>
      <c r="L2221" s="4">
        <f t="shared" si="211"/>
        <v>-0.15358391805783006</v>
      </c>
      <c r="M2221" s="1">
        <f t="shared" si="212"/>
        <v>35.073754493348297</v>
      </c>
    </row>
    <row r="2222" spans="1:13" hidden="1" x14ac:dyDescent="0.15">
      <c r="A2222" s="14">
        <v>40761.727777777778</v>
      </c>
      <c r="B2222">
        <v>70</v>
      </c>
      <c r="C2222">
        <v>6</v>
      </c>
      <c r="D2222" s="1">
        <v>4.3</v>
      </c>
      <c r="E2222" s="1">
        <v>9.8000000000000007</v>
      </c>
      <c r="F2222" s="1">
        <v>6.5</v>
      </c>
      <c r="G2222" s="1">
        <v>15.4</v>
      </c>
      <c r="H2222" s="1">
        <v>-11.3</v>
      </c>
      <c r="I2222" s="1">
        <v>12.1</v>
      </c>
      <c r="J2222" s="7">
        <f t="shared" si="214"/>
        <v>0.14000000000000001</v>
      </c>
      <c r="L2222" s="4">
        <f t="shared" si="211"/>
        <v>-6.1852367790924859E-2</v>
      </c>
      <c r="M2222" s="1">
        <f t="shared" si="212"/>
        <v>40.933681225194029</v>
      </c>
    </row>
    <row r="2223" spans="1:13" hidden="1" x14ac:dyDescent="0.15">
      <c r="A2223" s="14">
        <v>40761.756249999999</v>
      </c>
      <c r="B2223">
        <v>31</v>
      </c>
      <c r="C2223">
        <v>31</v>
      </c>
      <c r="D2223" s="1">
        <v>-17.899999999999999</v>
      </c>
      <c r="E2223" s="1">
        <v>3.3</v>
      </c>
      <c r="F2223" s="1">
        <v>-13.1</v>
      </c>
      <c r="G2223" s="1">
        <v>7.3</v>
      </c>
      <c r="H2223" s="1">
        <v>-8.5</v>
      </c>
      <c r="I2223" s="1">
        <v>0</v>
      </c>
      <c r="J2223" s="7">
        <f t="shared" si="214"/>
        <v>0.1064516129032258</v>
      </c>
      <c r="K2223" s="4">
        <f t="shared" si="210"/>
        <v>0.38953017085943725</v>
      </c>
      <c r="L2223" s="4">
        <f t="shared" si="211"/>
        <v>-0.41090498583640533</v>
      </c>
      <c r="M2223" s="1">
        <f t="shared" si="212"/>
        <v>21.217969576778625</v>
      </c>
    </row>
    <row r="2224" spans="1:13" x14ac:dyDescent="0.15">
      <c r="A2224" s="14">
        <v>40761.777083333334</v>
      </c>
      <c r="B2224">
        <v>16</v>
      </c>
      <c r="C2224">
        <v>18</v>
      </c>
      <c r="D2224" s="1">
        <v>-11.8</v>
      </c>
      <c r="E2224" s="1">
        <v>5</v>
      </c>
      <c r="F2224" s="1">
        <v>-11.3</v>
      </c>
      <c r="G2224" s="1">
        <v>3.8</v>
      </c>
      <c r="H2224" s="1">
        <v>-8.5</v>
      </c>
      <c r="I2224" s="1">
        <v>9.3000000000000007</v>
      </c>
      <c r="J2224" s="7">
        <f t="shared" si="214"/>
        <v>0.3125</v>
      </c>
      <c r="K2224" s="4">
        <f t="shared" si="210"/>
        <v>0.49209841068931526</v>
      </c>
      <c r="L2224" s="4">
        <f t="shared" si="211"/>
        <v>-0.23044892137827391</v>
      </c>
      <c r="M2224" s="1">
        <f t="shared" si="212"/>
        <v>30.465544919459884</v>
      </c>
    </row>
    <row r="2225" spans="1:13" hidden="1" x14ac:dyDescent="0.15">
      <c r="A2225" s="14">
        <v>40761.82916666667</v>
      </c>
      <c r="B2225">
        <v>20</v>
      </c>
      <c r="C2225">
        <v>4</v>
      </c>
      <c r="D2225" s="1">
        <v>-11.2</v>
      </c>
      <c r="E2225" s="1">
        <v>2</v>
      </c>
      <c r="F2225" s="1">
        <v>-10.1</v>
      </c>
      <c r="G2225" s="1">
        <v>9.6999999999999993</v>
      </c>
      <c r="H2225" s="1">
        <v>-6.3</v>
      </c>
      <c r="I2225" s="1">
        <v>6.5</v>
      </c>
      <c r="J2225" s="7">
        <f t="shared" si="214"/>
        <v>0.1</v>
      </c>
      <c r="K2225" s="4">
        <f t="shared" si="210"/>
        <v>6.2446288403936803E-2</v>
      </c>
      <c r="L2225" s="4">
        <f t="shared" si="211"/>
        <v>-0.49831055378960054</v>
      </c>
      <c r="M2225" s="1">
        <f t="shared" si="212"/>
        <v>17.61257784292383</v>
      </c>
    </row>
    <row r="2226" spans="1:13" hidden="1" x14ac:dyDescent="0.15">
      <c r="A2226" s="14">
        <v>40762.037499999999</v>
      </c>
      <c r="C2226">
        <v>31</v>
      </c>
      <c r="G2226" s="1">
        <v>5.2</v>
      </c>
      <c r="H2226" s="1">
        <v>-4.7</v>
      </c>
      <c r="I2226" s="1">
        <v>-6.1</v>
      </c>
    </row>
    <row r="2227" spans="1:13" hidden="1" x14ac:dyDescent="0.15">
      <c r="A2227" s="14">
        <v>40762.288888888892</v>
      </c>
      <c r="B2227">
        <v>84</v>
      </c>
      <c r="C2227">
        <v>29</v>
      </c>
      <c r="D2227" s="1">
        <v>-21</v>
      </c>
      <c r="E2227" s="1">
        <v>2.2000000000000002</v>
      </c>
      <c r="F2227" s="1">
        <v>-25.9</v>
      </c>
      <c r="G2227" s="1">
        <v>10.5</v>
      </c>
      <c r="H2227" s="1">
        <v>-10.199999999999999</v>
      </c>
      <c r="I2227" s="1">
        <v>8.1999999999999993</v>
      </c>
      <c r="J2227" s="7">
        <f>E2227/B2227</f>
        <v>2.6190476190476191E-2</v>
      </c>
      <c r="K2227" s="4">
        <f t="shared" si="210"/>
        <v>0.3010299956639812</v>
      </c>
      <c r="L2227" s="4">
        <f t="shared" si="211"/>
        <v>-0.66617749093971124</v>
      </c>
      <c r="M2227" s="1">
        <f t="shared" si="212"/>
        <v>12.171458208587474</v>
      </c>
    </row>
    <row r="2228" spans="1:13" x14ac:dyDescent="0.15">
      <c r="A2228" s="14">
        <v>40762.59652777778</v>
      </c>
      <c r="B2228">
        <v>120</v>
      </c>
      <c r="C2228">
        <v>26</v>
      </c>
      <c r="D2228" s="1">
        <v>-13.2</v>
      </c>
      <c r="E2228" s="1">
        <v>6</v>
      </c>
      <c r="F2228" s="1">
        <v>-17.5</v>
      </c>
      <c r="G2228" s="1">
        <v>9.6999999999999993</v>
      </c>
      <c r="H2228" s="1">
        <v>-9.9</v>
      </c>
      <c r="I2228" s="1">
        <v>11.6</v>
      </c>
      <c r="J2228" s="7">
        <f>E2228/B2228</f>
        <v>0.05</v>
      </c>
      <c r="K2228" s="4">
        <f t="shared" si="210"/>
        <v>0.13380219693960504</v>
      </c>
      <c r="L2228" s="4">
        <f t="shared" si="211"/>
        <v>-0.21748394421390627</v>
      </c>
      <c r="M2228" s="1">
        <f t="shared" si="212"/>
        <v>31.218402764346372</v>
      </c>
    </row>
    <row r="2229" spans="1:13" hidden="1" x14ac:dyDescent="0.15">
      <c r="A2229" s="14">
        <v>40763.493750000001</v>
      </c>
      <c r="C2229">
        <v>25</v>
      </c>
      <c r="G2229" s="1">
        <v>19.3</v>
      </c>
      <c r="H2229" s="1">
        <v>-10.3</v>
      </c>
      <c r="I2229" s="1">
        <v>17.899999999999999</v>
      </c>
    </row>
    <row r="2230" spans="1:13" hidden="1" x14ac:dyDescent="0.15">
      <c r="A2230" s="14">
        <v>40763.54583333333</v>
      </c>
      <c r="B2230">
        <v>22</v>
      </c>
      <c r="C2230">
        <v>22</v>
      </c>
      <c r="D2230" s="1">
        <v>-7</v>
      </c>
      <c r="E2230" s="1">
        <v>4.0999999999999996</v>
      </c>
      <c r="F2230" s="1">
        <v>-10.9</v>
      </c>
      <c r="G2230" s="1">
        <v>6.9</v>
      </c>
      <c r="H2230" s="1">
        <v>-8.9</v>
      </c>
      <c r="I2230" s="1">
        <v>2.8</v>
      </c>
      <c r="J2230" s="7">
        <f>E2230/B2230</f>
        <v>0.18636363636363634</v>
      </c>
      <c r="K2230" s="4">
        <f t="shared" si="210"/>
        <v>6.2489492770014471E-3</v>
      </c>
      <c r="L2230" s="4">
        <f t="shared" si="211"/>
        <v>-0.33660614992517734</v>
      </c>
      <c r="M2230" s="1">
        <f t="shared" si="212"/>
        <v>24.734302529052496</v>
      </c>
    </row>
    <row r="2231" spans="1:13" hidden="1" x14ac:dyDescent="0.15">
      <c r="A2231" s="14">
        <v>40763.902083333334</v>
      </c>
      <c r="C2231">
        <v>30</v>
      </c>
      <c r="G2231" s="1">
        <v>10.1</v>
      </c>
      <c r="H2231" s="1">
        <v>-8.1999999999999993</v>
      </c>
      <c r="I2231" s="1">
        <v>5.7</v>
      </c>
    </row>
    <row r="2232" spans="1:13" hidden="1" x14ac:dyDescent="0.15">
      <c r="A2232" s="14">
        <v>40764.127083333333</v>
      </c>
      <c r="B2232">
        <v>137</v>
      </c>
      <c r="C2232">
        <v>30</v>
      </c>
      <c r="D2232" s="1">
        <v>-11.3</v>
      </c>
      <c r="E2232" s="1">
        <v>7.5</v>
      </c>
      <c r="F2232" s="1">
        <v>-4.2</v>
      </c>
      <c r="G2232" s="1">
        <v>18.100000000000001</v>
      </c>
      <c r="H2232" s="1">
        <v>-11.7</v>
      </c>
      <c r="I2232" s="1">
        <v>15.4</v>
      </c>
      <c r="J2232" s="7">
        <f t="shared" ref="J2232:J2242" si="215">E2232/B2232</f>
        <v>5.4744525547445258E-2</v>
      </c>
      <c r="K2232" s="4">
        <f t="shared" si="210"/>
        <v>-0.20460013138576483</v>
      </c>
      <c r="L2232" s="4">
        <f t="shared" si="211"/>
        <v>-0.19312459835446155</v>
      </c>
      <c r="M2232" s="1">
        <f t="shared" si="212"/>
        <v>32.66091272167381</v>
      </c>
    </row>
    <row r="2233" spans="1:13" hidden="1" x14ac:dyDescent="0.15">
      <c r="A2233" s="14">
        <v>40764.270833333336</v>
      </c>
      <c r="B2233">
        <v>181</v>
      </c>
      <c r="D2233" s="1">
        <v>-2.5</v>
      </c>
      <c r="E2233" s="1">
        <v>9.1</v>
      </c>
      <c r="F2233" s="1">
        <v>-9.3000000000000007</v>
      </c>
      <c r="J2233" s="7">
        <f t="shared" si="215"/>
        <v>5.0276243093922653E-2</v>
      </c>
    </row>
    <row r="2234" spans="1:13" hidden="1" x14ac:dyDescent="0.15">
      <c r="A2234" s="14">
        <v>40764.671527777777</v>
      </c>
      <c r="B2234">
        <v>15</v>
      </c>
      <c r="C2234">
        <v>11</v>
      </c>
      <c r="D2234" s="1">
        <v>-14.4</v>
      </c>
      <c r="E2234" s="1">
        <v>6.2</v>
      </c>
      <c r="F2234" s="1">
        <v>-8.5</v>
      </c>
      <c r="G2234" s="1">
        <v>15.1</v>
      </c>
      <c r="H2234" s="1">
        <v>-13.6</v>
      </c>
      <c r="I2234" s="1">
        <v>11.2</v>
      </c>
      <c r="J2234" s="7">
        <f t="shared" si="215"/>
        <v>0.41333333333333333</v>
      </c>
      <c r="K2234" s="4">
        <f t="shared" si="210"/>
        <v>-2.0614455197919736E-2</v>
      </c>
      <c r="L2234" s="4">
        <f t="shared" si="211"/>
        <v>-0.34114721887196359</v>
      </c>
      <c r="M2234" s="1">
        <f t="shared" si="212"/>
        <v>24.507405230129717</v>
      </c>
    </row>
    <row r="2235" spans="1:13" hidden="1" x14ac:dyDescent="0.15">
      <c r="A2235" s="14">
        <v>40764.770138888889</v>
      </c>
      <c r="B2235">
        <v>30</v>
      </c>
      <c r="C2235">
        <v>15</v>
      </c>
      <c r="D2235" s="1">
        <v>-10.5</v>
      </c>
      <c r="E2235" s="1">
        <v>2</v>
      </c>
      <c r="F2235" s="1">
        <v>-11.4</v>
      </c>
      <c r="G2235" s="1">
        <v>9.6</v>
      </c>
      <c r="H2235" s="1">
        <v>-8.8000000000000007</v>
      </c>
      <c r="I2235" s="1">
        <v>11.1</v>
      </c>
      <c r="J2235" s="7">
        <f t="shared" si="215"/>
        <v>6.6666666666666666E-2</v>
      </c>
      <c r="K2235" s="4">
        <f t="shared" si="210"/>
        <v>3.8918066030369659E-2</v>
      </c>
      <c r="L2235" s="4">
        <f t="shared" si="211"/>
        <v>-0.64345267648618742</v>
      </c>
      <c r="M2235" s="1">
        <f t="shared" si="212"/>
        <v>12.80426606528675</v>
      </c>
    </row>
    <row r="2236" spans="1:13" hidden="1" x14ac:dyDescent="0.15">
      <c r="A2236" s="14">
        <v>40764.822222222225</v>
      </c>
      <c r="B2236">
        <v>58</v>
      </c>
      <c r="C2236">
        <v>10</v>
      </c>
      <c r="D2236" s="1">
        <v>7.5</v>
      </c>
      <c r="E2236" s="1">
        <v>9.5</v>
      </c>
      <c r="F2236" s="1">
        <v>11.2</v>
      </c>
      <c r="G2236" s="1">
        <v>16.7</v>
      </c>
      <c r="H2236" s="1">
        <v>-9.3000000000000007</v>
      </c>
      <c r="I2236" s="1">
        <v>7.4</v>
      </c>
      <c r="J2236" s="7">
        <f t="shared" si="215"/>
        <v>0.16379310344827586</v>
      </c>
      <c r="L2236" s="4">
        <f t="shared" si="211"/>
        <v>9.240656734912641E-3</v>
      </c>
      <c r="M2236" s="1">
        <f t="shared" si="212"/>
        <v>45.609506576675201</v>
      </c>
    </row>
    <row r="2237" spans="1:13" hidden="1" x14ac:dyDescent="0.15">
      <c r="A2237" s="14">
        <v>40765.100694444445</v>
      </c>
      <c r="B2237">
        <v>102</v>
      </c>
      <c r="C2237">
        <v>18</v>
      </c>
      <c r="D2237" s="1">
        <v>-16.899999999999999</v>
      </c>
      <c r="E2237" s="1">
        <v>10.8</v>
      </c>
      <c r="F2237" s="1">
        <v>-10.6</v>
      </c>
      <c r="G2237" s="1">
        <v>7</v>
      </c>
      <c r="H2237" s="1">
        <v>-7.1</v>
      </c>
      <c r="I2237" s="1">
        <v>6.1</v>
      </c>
      <c r="J2237" s="7">
        <f t="shared" si="215"/>
        <v>0.10588235294117648</v>
      </c>
      <c r="K2237" s="4">
        <f t="shared" si="210"/>
        <v>0.38278866459941668</v>
      </c>
      <c r="L2237" s="4">
        <f t="shared" si="211"/>
        <v>0.18216540676787446</v>
      </c>
      <c r="M2237" s="1">
        <f t="shared" si="212"/>
        <v>56.678784328060438</v>
      </c>
    </row>
    <row r="2238" spans="1:13" hidden="1" x14ac:dyDescent="0.15">
      <c r="A2238" s="14">
        <v>40765.35</v>
      </c>
      <c r="B2238">
        <v>75</v>
      </c>
      <c r="C2238">
        <v>33</v>
      </c>
      <c r="D2238" s="1">
        <v>1.1000000000000001</v>
      </c>
      <c r="E2238" s="1">
        <v>6.5</v>
      </c>
      <c r="F2238" s="1">
        <v>-7.9</v>
      </c>
      <c r="G2238" s="1">
        <v>17.5</v>
      </c>
      <c r="H2238" s="1">
        <v>-13.6</v>
      </c>
      <c r="I2238" s="1">
        <v>12.2</v>
      </c>
      <c r="J2238" s="7">
        <f t="shared" si="215"/>
        <v>8.666666666666667E-2</v>
      </c>
      <c r="L2238" s="4">
        <f t="shared" si="211"/>
        <v>-0.3206255517273619</v>
      </c>
      <c r="M2238" s="1">
        <f t="shared" si="212"/>
        <v>25.545056044001825</v>
      </c>
    </row>
    <row r="2239" spans="1:13" hidden="1" x14ac:dyDescent="0.15">
      <c r="A2239" s="14">
        <v>40765.758333333331</v>
      </c>
      <c r="B2239">
        <v>48</v>
      </c>
      <c r="C2239">
        <v>11</v>
      </c>
      <c r="D2239" s="1">
        <v>-15.5</v>
      </c>
      <c r="E2239" s="1">
        <v>9.3000000000000007</v>
      </c>
      <c r="F2239" s="1">
        <v>-4.3</v>
      </c>
      <c r="G2239" s="1">
        <v>9.3000000000000007</v>
      </c>
      <c r="H2239" s="1">
        <v>-13.9</v>
      </c>
      <c r="I2239" s="1">
        <v>8</v>
      </c>
      <c r="J2239" s="7">
        <f t="shared" si="215"/>
        <v>0.19375000000000001</v>
      </c>
      <c r="K2239" s="4">
        <f t="shared" si="210"/>
        <v>0.22184874961635634</v>
      </c>
      <c r="L2239" s="4">
        <f t="shared" si="211"/>
        <v>-0.17453185170015992</v>
      </c>
      <c r="M2239" s="1">
        <f t="shared" si="212"/>
        <v>33.785085315346429</v>
      </c>
    </row>
    <row r="2240" spans="1:13" x14ac:dyDescent="0.15">
      <c r="A2240" s="14">
        <v>40765.869444444441</v>
      </c>
      <c r="B2240">
        <v>33</v>
      </c>
      <c r="C2240">
        <v>14</v>
      </c>
      <c r="D2240" s="1">
        <v>-7.5</v>
      </c>
      <c r="E2240" s="1">
        <v>6.7</v>
      </c>
      <c r="F2240" s="1">
        <v>-6.2</v>
      </c>
      <c r="G2240" s="1">
        <v>13</v>
      </c>
      <c r="H2240" s="1">
        <v>-11.4</v>
      </c>
      <c r="I2240" s="1">
        <v>9</v>
      </c>
      <c r="J2240" s="7">
        <f t="shared" si="215"/>
        <v>0.20303030303030303</v>
      </c>
      <c r="K2240" s="4">
        <f t="shared" si="210"/>
        <v>-0.23888208891513676</v>
      </c>
      <c r="L2240" s="4">
        <f t="shared" si="211"/>
        <v>-0.23083004863564613</v>
      </c>
      <c r="M2240" s="1">
        <f t="shared" si="212"/>
        <v>30.443575679925701</v>
      </c>
    </row>
    <row r="2241" spans="1:13" hidden="1" x14ac:dyDescent="0.15">
      <c r="A2241" s="14">
        <v>40766.341666666667</v>
      </c>
      <c r="B2241">
        <v>20</v>
      </c>
      <c r="C2241">
        <v>6</v>
      </c>
      <c r="D2241" s="1">
        <v>-6.1</v>
      </c>
      <c r="E2241" s="1">
        <v>5.4</v>
      </c>
      <c r="F2241" s="1">
        <v>1.6</v>
      </c>
      <c r="G2241" s="1">
        <v>3.6</v>
      </c>
      <c r="H2241" s="1">
        <v>-4</v>
      </c>
      <c r="I2241" s="1">
        <v>0.6</v>
      </c>
      <c r="J2241" s="7">
        <f t="shared" si="215"/>
        <v>0.27</v>
      </c>
      <c r="K2241" s="4">
        <f t="shared" si="210"/>
        <v>0.22902733424347971</v>
      </c>
      <c r="L2241" s="4">
        <f t="shared" si="211"/>
        <v>0.13033376849500614</v>
      </c>
      <c r="M2241" s="1">
        <f t="shared" si="212"/>
        <v>53.471144633014838</v>
      </c>
    </row>
    <row r="2242" spans="1:13" hidden="1" x14ac:dyDescent="0.15">
      <c r="A2242" s="14">
        <v>40766.594444444447</v>
      </c>
      <c r="B2242">
        <v>31</v>
      </c>
      <c r="C2242">
        <v>30</v>
      </c>
      <c r="D2242" s="1">
        <v>-18</v>
      </c>
      <c r="E2242" s="1">
        <v>8.1999999999999993</v>
      </c>
      <c r="F2242" s="1">
        <v>-13.4</v>
      </c>
      <c r="G2242" s="1">
        <v>8</v>
      </c>
      <c r="H2242" s="1">
        <v>-11.1</v>
      </c>
      <c r="I2242" s="1">
        <v>10.7</v>
      </c>
      <c r="J2242" s="7">
        <f t="shared" si="215"/>
        <v>0.26451612903225802</v>
      </c>
      <c r="K2242" s="4">
        <f t="shared" si="210"/>
        <v>0.35218251811136247</v>
      </c>
      <c r="L2242" s="4">
        <f t="shared" si="211"/>
        <v>-0.13150912640294074</v>
      </c>
      <c r="M2242" s="1">
        <f t="shared" si="212"/>
        <v>36.454718104699161</v>
      </c>
    </row>
    <row r="2243" spans="1:13" hidden="1" x14ac:dyDescent="0.15">
      <c r="A2243" s="14">
        <v>40766.867361111108</v>
      </c>
      <c r="C2243">
        <v>32</v>
      </c>
      <c r="G2243" s="1">
        <v>3</v>
      </c>
      <c r="H2243" s="1">
        <v>-2.9</v>
      </c>
      <c r="I2243" s="1">
        <v>0.2</v>
      </c>
    </row>
    <row r="2244" spans="1:13" hidden="1" x14ac:dyDescent="0.15">
      <c r="A2244" s="14">
        <v>40767.724305555559</v>
      </c>
      <c r="C2244">
        <v>8</v>
      </c>
      <c r="G2244" s="1">
        <v>3.3</v>
      </c>
      <c r="H2244" s="1">
        <v>-2.6</v>
      </c>
      <c r="I2244" s="1">
        <v>2.2000000000000002</v>
      </c>
    </row>
    <row r="2245" spans="1:13" hidden="1" x14ac:dyDescent="0.15">
      <c r="A2245" s="14">
        <v>40767.9</v>
      </c>
      <c r="B2245">
        <v>60</v>
      </c>
      <c r="C2245">
        <v>7</v>
      </c>
      <c r="D2245" s="1">
        <v>2.881402</v>
      </c>
      <c r="E2245" s="1">
        <v>7.1136600000000003</v>
      </c>
      <c r="F2245" s="1">
        <v>2.7378300000000002</v>
      </c>
      <c r="G2245" s="1">
        <v>4.7</v>
      </c>
      <c r="H2245" s="1">
        <v>-8.6</v>
      </c>
      <c r="I2245" s="1">
        <v>7.4</v>
      </c>
      <c r="J2245" s="7">
        <f t="shared" ref="J2245:J2252" si="216">E2245/B2245</f>
        <v>0.118561</v>
      </c>
      <c r="L2245" s="4">
        <f t="shared" ref="L2245:L2306" si="217">LOG10(E2245/(-H2245))</f>
        <v>-8.2405347162505319E-2</v>
      </c>
      <c r="M2245" s="1">
        <f t="shared" si="212"/>
        <v>39.596524123839949</v>
      </c>
    </row>
    <row r="2246" spans="1:13" hidden="1" x14ac:dyDescent="0.15">
      <c r="A2246" s="14">
        <v>40768.131944444445</v>
      </c>
      <c r="B2246">
        <v>187</v>
      </c>
      <c r="D2246" s="1">
        <v>-3.371127</v>
      </c>
      <c r="E2246" s="1">
        <v>10.328841000000001</v>
      </c>
      <c r="F2246" s="1">
        <v>4.2699199999999999</v>
      </c>
      <c r="J2246" s="7">
        <f t="shared" si="216"/>
        <v>5.5234443850267385E-2</v>
      </c>
    </row>
    <row r="2247" spans="1:13" hidden="1" x14ac:dyDescent="0.15">
      <c r="A2247" s="14">
        <v>40768.405555555553</v>
      </c>
      <c r="B2247">
        <v>38</v>
      </c>
      <c r="C2247">
        <v>10</v>
      </c>
      <c r="D2247" s="1">
        <v>-10.746598000000001</v>
      </c>
      <c r="E2247" s="1">
        <v>3.3462049999999999</v>
      </c>
      <c r="F2247" s="1">
        <v>-4.8352000000000004</v>
      </c>
      <c r="G2247" s="1">
        <v>1.4</v>
      </c>
      <c r="H2247" s="1">
        <v>-5.3</v>
      </c>
      <c r="I2247" s="1">
        <v>-6.3</v>
      </c>
      <c r="J2247" s="7">
        <f t="shared" si="216"/>
        <v>8.8058026315789475E-2</v>
      </c>
      <c r="K2247" s="4">
        <f t="shared" ref="K2247:K2306" si="218">IF(AND(D2247&lt;0,G2247&gt;0)=TRUE,LOG10(-D2247/G2247),)</f>
        <v>0.88514296776774892</v>
      </c>
      <c r="L2247" s="4">
        <f t="shared" si="217"/>
        <v>-0.19972332578924254</v>
      </c>
      <c r="M2247" s="1">
        <f t="shared" si="212"/>
        <v>32.266652599329568</v>
      </c>
    </row>
    <row r="2248" spans="1:13" hidden="1" x14ac:dyDescent="0.15">
      <c r="A2248" s="14">
        <v>40768.811805555553</v>
      </c>
      <c r="B2248">
        <v>36</v>
      </c>
      <c r="C2248">
        <v>25</v>
      </c>
      <c r="D2248" s="1">
        <v>7.9754000000000005E-2</v>
      </c>
      <c r="E2248" s="1">
        <v>5.5891909999999996</v>
      </c>
      <c r="F2248" s="1">
        <v>1.90639</v>
      </c>
      <c r="G2248" s="1">
        <v>13.2</v>
      </c>
      <c r="H2248" s="1">
        <v>-7.5</v>
      </c>
      <c r="I2248" s="1">
        <v>11.1</v>
      </c>
      <c r="J2248" s="7">
        <f t="shared" si="216"/>
        <v>0.15525530555555556</v>
      </c>
      <c r="L2248" s="4">
        <f t="shared" si="217"/>
        <v>-0.1277123123321211</v>
      </c>
      <c r="M2248" s="1">
        <f t="shared" si="212"/>
        <v>36.694417241637581</v>
      </c>
    </row>
    <row r="2249" spans="1:13" hidden="1" x14ac:dyDescent="0.15">
      <c r="A2249" s="14">
        <v>40769.461111111108</v>
      </c>
      <c r="B2249">
        <v>55</v>
      </c>
      <c r="C2249">
        <v>29</v>
      </c>
      <c r="D2249" s="1">
        <v>-7.3540179999999999</v>
      </c>
      <c r="E2249" s="1">
        <v>8.6065819999999995</v>
      </c>
      <c r="F2249" s="1">
        <v>-7.5583</v>
      </c>
      <c r="G2249" s="1">
        <v>4.5</v>
      </c>
      <c r="H2249" s="1">
        <v>-10.199999999999999</v>
      </c>
      <c r="I2249" s="1">
        <v>6.5</v>
      </c>
      <c r="J2249" s="7">
        <f t="shared" si="216"/>
        <v>0.15648330909090907</v>
      </c>
      <c r="K2249" s="4">
        <f t="shared" si="218"/>
        <v>0.21331217475601869</v>
      </c>
      <c r="L2249" s="4">
        <f t="shared" si="217"/>
        <v>-7.3769460872673054E-2</v>
      </c>
      <c r="M2249" s="1">
        <f t="shared" ref="M2249:M2312" si="219">ATAN(-E2249/H2249)/PI()*180</f>
        <v>40.157088985404215</v>
      </c>
    </row>
    <row r="2250" spans="1:13" hidden="1" x14ac:dyDescent="0.15">
      <c r="A2250" s="14">
        <v>40769.667361111111</v>
      </c>
      <c r="B2250">
        <v>29</v>
      </c>
      <c r="C2250">
        <v>7</v>
      </c>
      <c r="D2250" s="1">
        <v>-8.7265999999999996E-2</v>
      </c>
      <c r="E2250" s="1">
        <v>5.9610570000000003</v>
      </c>
      <c r="F2250" s="1">
        <v>-1.55898</v>
      </c>
      <c r="G2250" s="1">
        <v>4.0999999999999996</v>
      </c>
      <c r="H2250" s="1">
        <v>-9.3000000000000007</v>
      </c>
      <c r="I2250" s="1">
        <v>4.4000000000000004</v>
      </c>
      <c r="J2250" s="7">
        <f t="shared" si="216"/>
        <v>0.20555368965517243</v>
      </c>
      <c r="K2250" s="4">
        <f t="shared" si="218"/>
        <v>-1.671938786995026</v>
      </c>
      <c r="L2250" s="4">
        <f t="shared" si="217"/>
        <v>-0.19315967395359446</v>
      </c>
      <c r="M2250" s="1">
        <f t="shared" si="219"/>
        <v>32.658810342748517</v>
      </c>
    </row>
    <row r="2251" spans="1:13" hidden="1" x14ac:dyDescent="0.15">
      <c r="A2251" s="14">
        <v>40770.914583333331</v>
      </c>
      <c r="B2251">
        <v>27</v>
      </c>
      <c r="C2251">
        <v>5</v>
      </c>
      <c r="D2251" s="1">
        <v>0.69528400000000001</v>
      </c>
      <c r="E2251" s="1">
        <v>6.8042629999999997</v>
      </c>
      <c r="F2251" s="1">
        <v>1.6407</v>
      </c>
      <c r="G2251" s="1">
        <v>7</v>
      </c>
      <c r="H2251" s="1">
        <v>-5.5</v>
      </c>
      <c r="I2251" s="1">
        <v>7.2</v>
      </c>
      <c r="J2251" s="7">
        <f t="shared" si="216"/>
        <v>0.25200974074074073</v>
      </c>
      <c r="L2251" s="4">
        <f t="shared" si="217"/>
        <v>9.2418402224843307E-2</v>
      </c>
      <c r="M2251" s="1">
        <f t="shared" si="219"/>
        <v>51.050809242638223</v>
      </c>
    </row>
    <row r="2252" spans="1:13" hidden="1" x14ac:dyDescent="0.15">
      <c r="A2252" s="14">
        <v>40771.325694444444</v>
      </c>
      <c r="B2252">
        <v>51</v>
      </c>
      <c r="C2252">
        <v>28</v>
      </c>
      <c r="D2252" s="1">
        <v>-20.7</v>
      </c>
      <c r="E2252" s="1">
        <v>2.8</v>
      </c>
      <c r="F2252" s="1">
        <v>-22.4</v>
      </c>
      <c r="G2252" s="1">
        <v>3.2</v>
      </c>
      <c r="H2252" s="1">
        <v>-6.8</v>
      </c>
      <c r="I2252" s="1">
        <v>3.9</v>
      </c>
      <c r="J2252" s="7">
        <f t="shared" si="216"/>
        <v>5.4901960784313725E-2</v>
      </c>
      <c r="K2252" s="4">
        <f t="shared" si="218"/>
        <v>0.81082036713701167</v>
      </c>
      <c r="L2252" s="4">
        <f t="shared" si="217"/>
        <v>-0.38535088136401713</v>
      </c>
      <c r="M2252" s="1">
        <f t="shared" si="219"/>
        <v>22.380135051959574</v>
      </c>
    </row>
    <row r="2253" spans="1:13" hidden="1" x14ac:dyDescent="0.15">
      <c r="A2253" s="14">
        <v>40771.616666666669</v>
      </c>
      <c r="C2253">
        <v>29</v>
      </c>
      <c r="G2253" s="1">
        <v>-4.2</v>
      </c>
      <c r="H2253" s="1">
        <v>-9.6</v>
      </c>
      <c r="I2253" s="1">
        <v>-4.4000000000000004</v>
      </c>
    </row>
    <row r="2254" spans="1:13" hidden="1" x14ac:dyDescent="0.15">
      <c r="A2254" s="14">
        <v>40771.927777777775</v>
      </c>
      <c r="B2254">
        <v>65</v>
      </c>
      <c r="C2254">
        <v>26</v>
      </c>
      <c r="E2254" s="1">
        <v>2.7</v>
      </c>
      <c r="F2254" s="1">
        <v>26.2</v>
      </c>
      <c r="G2254" s="1">
        <v>4.5999999999999996</v>
      </c>
      <c r="H2254" s="1">
        <v>-5.7</v>
      </c>
      <c r="I2254" s="1">
        <v>2.8</v>
      </c>
      <c r="J2254" s="7">
        <f t="shared" ref="J2254:J2259" si="220">E2254/B2254</f>
        <v>4.1538461538461538E-2</v>
      </c>
      <c r="L2254" s="4">
        <f t="shared" si="217"/>
        <v>-0.32451109151350405</v>
      </c>
      <c r="M2254" s="1">
        <f t="shared" si="219"/>
        <v>25.346175941946697</v>
      </c>
    </row>
    <row r="2255" spans="1:13" hidden="1" x14ac:dyDescent="0.15">
      <c r="A2255" s="14">
        <v>40772.059027777781</v>
      </c>
      <c r="B2255">
        <v>60</v>
      </c>
      <c r="C2255">
        <v>17</v>
      </c>
      <c r="D2255" s="1">
        <v>-17.600000000000001</v>
      </c>
      <c r="E2255" s="1">
        <v>2.4</v>
      </c>
      <c r="F2255" s="1">
        <v>-22</v>
      </c>
      <c r="G2255" s="1">
        <v>2.2000000000000002</v>
      </c>
      <c r="H2255" s="1">
        <v>-5.5</v>
      </c>
      <c r="I2255" s="1">
        <v>1.6</v>
      </c>
      <c r="J2255" s="7">
        <f t="shared" si="220"/>
        <v>0.04</v>
      </c>
      <c r="K2255" s="4">
        <f t="shared" si="218"/>
        <v>0.90308998699194354</v>
      </c>
      <c r="L2255" s="4">
        <f t="shared" si="217"/>
        <v>-0.36015144778263786</v>
      </c>
      <c r="M2255" s="1">
        <f t="shared" si="219"/>
        <v>23.574706201912615</v>
      </c>
    </row>
    <row r="2256" spans="1:13" hidden="1" x14ac:dyDescent="0.15">
      <c r="A2256" s="14">
        <v>40772.279166666667</v>
      </c>
      <c r="B2256">
        <v>98</v>
      </c>
      <c r="C2256">
        <v>27</v>
      </c>
      <c r="D2256" s="1">
        <v>-19.5</v>
      </c>
      <c r="E2256" s="1">
        <v>14.4</v>
      </c>
      <c r="F2256" s="1">
        <v>-13.9</v>
      </c>
      <c r="G2256" s="1">
        <v>10.4</v>
      </c>
      <c r="H2256" s="1">
        <v>-18.399999999999999</v>
      </c>
      <c r="I2256" s="1">
        <v>5.8</v>
      </c>
      <c r="J2256" s="7">
        <f t="shared" si="220"/>
        <v>0.14693877551020409</v>
      </c>
      <c r="K2256" s="4">
        <f t="shared" si="218"/>
        <v>0.27300127206373764</v>
      </c>
      <c r="L2256" s="4">
        <f t="shared" si="217"/>
        <v>-0.10645533091428679</v>
      </c>
      <c r="M2256" s="1">
        <f t="shared" si="219"/>
        <v>38.047042531826087</v>
      </c>
    </row>
    <row r="2257" spans="1:13" x14ac:dyDescent="0.15">
      <c r="A2257" s="14">
        <v>40772.425694444442</v>
      </c>
      <c r="B2257">
        <v>30</v>
      </c>
      <c r="C2257">
        <v>11</v>
      </c>
      <c r="E2257" s="1">
        <v>6</v>
      </c>
      <c r="F2257" s="1">
        <v>7.7</v>
      </c>
      <c r="G2257" s="1">
        <v>3.8</v>
      </c>
      <c r="H2257" s="1">
        <v>-11.3</v>
      </c>
      <c r="I2257" s="1">
        <v>-0.3</v>
      </c>
      <c r="J2257" s="7">
        <f t="shared" si="220"/>
        <v>0.2</v>
      </c>
      <c r="L2257" s="4">
        <f t="shared" si="217"/>
        <v>-0.27492719309977615</v>
      </c>
      <c r="M2257" s="1">
        <f t="shared" si="219"/>
        <v>27.967115506119388</v>
      </c>
    </row>
    <row r="2258" spans="1:13" hidden="1" x14ac:dyDescent="0.15">
      <c r="A2258" s="14">
        <v>40772.65902777778</v>
      </c>
      <c r="B2258">
        <v>89</v>
      </c>
      <c r="C2258">
        <v>31</v>
      </c>
      <c r="D2258" s="1">
        <v>-10.7</v>
      </c>
      <c r="E2258" s="1">
        <v>4.9000000000000004</v>
      </c>
      <c r="F2258" s="1">
        <v>-14.5</v>
      </c>
      <c r="G2258" s="1">
        <v>-2.8</v>
      </c>
      <c r="H2258" s="1">
        <v>-8.5</v>
      </c>
      <c r="I2258" s="1">
        <v>-0.9</v>
      </c>
      <c r="J2258" s="7">
        <f t="shared" si="220"/>
        <v>5.5056179775280906E-2</v>
      </c>
      <c r="L2258" s="4">
        <f t="shared" si="217"/>
        <v>-0.23922284568577903</v>
      </c>
      <c r="M2258" s="1">
        <f t="shared" si="219"/>
        <v>29.962184096417754</v>
      </c>
    </row>
    <row r="2259" spans="1:13" hidden="1" x14ac:dyDescent="0.15">
      <c r="A2259" s="14">
        <v>40773.063194444447</v>
      </c>
      <c r="B2259">
        <v>74</v>
      </c>
      <c r="C2259">
        <v>9</v>
      </c>
      <c r="D2259" s="1">
        <v>-20.8</v>
      </c>
      <c r="E2259" s="1">
        <v>6</v>
      </c>
      <c r="F2259" s="1">
        <v>-21.5</v>
      </c>
      <c r="G2259" s="1">
        <v>8.1999999999999993</v>
      </c>
      <c r="H2259" s="1">
        <v>-7.4</v>
      </c>
      <c r="I2259" s="1">
        <v>1.4</v>
      </c>
      <c r="J2259" s="7">
        <f t="shared" si="220"/>
        <v>8.1081081081081086E-2</v>
      </c>
      <c r="K2259" s="4">
        <f t="shared" si="218"/>
        <v>0.40424948257904492</v>
      </c>
      <c r="L2259" s="4">
        <f t="shared" si="217"/>
        <v>-9.108046934733259E-2</v>
      </c>
      <c r="M2259" s="1">
        <f t="shared" si="219"/>
        <v>39.03551289874688</v>
      </c>
    </row>
    <row r="2260" spans="1:13" hidden="1" x14ac:dyDescent="0.15">
      <c r="A2260" s="14">
        <v>40773.087500000001</v>
      </c>
      <c r="C2260">
        <v>5</v>
      </c>
      <c r="G2260" s="1">
        <v>8.6</v>
      </c>
      <c r="H2260" s="1">
        <v>-7.2</v>
      </c>
      <c r="I2260" s="1">
        <v>8</v>
      </c>
    </row>
    <row r="2261" spans="1:13" hidden="1" x14ac:dyDescent="0.15">
      <c r="A2261" s="14">
        <v>40773.344444444447</v>
      </c>
      <c r="B2261">
        <v>70</v>
      </c>
      <c r="C2261">
        <v>24</v>
      </c>
      <c r="D2261" s="1">
        <v>-23.1</v>
      </c>
      <c r="E2261" s="1">
        <v>5</v>
      </c>
      <c r="F2261" s="1">
        <v>-14.5</v>
      </c>
      <c r="G2261" s="1">
        <v>5</v>
      </c>
      <c r="H2261" s="1">
        <v>-5.8</v>
      </c>
      <c r="I2261" s="1">
        <v>2.6</v>
      </c>
      <c r="J2261" s="7">
        <f t="shared" ref="J2261:J2266" si="221">E2261/B2261</f>
        <v>7.1428571428571425E-2</v>
      </c>
      <c r="K2261" s="4">
        <f t="shared" si="218"/>
        <v>0.66464197555612547</v>
      </c>
      <c r="L2261" s="4">
        <f t="shared" si="217"/>
        <v>-6.445798922691845E-2</v>
      </c>
      <c r="M2261" s="1">
        <f t="shared" si="219"/>
        <v>40.763605200941164</v>
      </c>
    </row>
    <row r="2262" spans="1:13" hidden="1" x14ac:dyDescent="0.15">
      <c r="A2262" s="14">
        <v>40773.646527777775</v>
      </c>
      <c r="B2262">
        <v>87</v>
      </c>
      <c r="C2262">
        <v>10</v>
      </c>
      <c r="D2262" s="1">
        <v>2.9</v>
      </c>
      <c r="E2262" s="1">
        <v>3.5</v>
      </c>
      <c r="F2262" s="1">
        <v>3.2</v>
      </c>
      <c r="G2262" s="1">
        <v>7.2</v>
      </c>
      <c r="H2262" s="1">
        <v>-6.8</v>
      </c>
      <c r="I2262" s="1">
        <v>6.6</v>
      </c>
      <c r="J2262" s="7">
        <f t="shared" si="221"/>
        <v>4.0229885057471264E-2</v>
      </c>
      <c r="L2262" s="4">
        <f t="shared" si="217"/>
        <v>-0.28844086835596061</v>
      </c>
      <c r="M2262" s="1">
        <f t="shared" si="219"/>
        <v>27.235146699302526</v>
      </c>
    </row>
    <row r="2263" spans="1:13" hidden="1" x14ac:dyDescent="0.15">
      <c r="A2263" s="14">
        <v>40775.48541666667</v>
      </c>
      <c r="B2263">
        <v>117</v>
      </c>
      <c r="C2263">
        <v>11</v>
      </c>
      <c r="D2263" s="1">
        <v>26.8</v>
      </c>
      <c r="E2263" s="1">
        <v>7.5</v>
      </c>
      <c r="F2263" s="1">
        <v>21.2</v>
      </c>
      <c r="G2263" s="1">
        <v>5.4</v>
      </c>
      <c r="H2263" s="1">
        <v>-7.7</v>
      </c>
      <c r="I2263" s="1">
        <v>7.4</v>
      </c>
      <c r="J2263" s="7">
        <f t="shared" si="221"/>
        <v>6.4102564102564097E-2</v>
      </c>
      <c r="L2263" s="4">
        <f t="shared" si="217"/>
        <v>-1.1429461780781828E-2</v>
      </c>
      <c r="M2263" s="1">
        <f t="shared" si="219"/>
        <v>44.246151666929229</v>
      </c>
    </row>
    <row r="2264" spans="1:13" hidden="1" x14ac:dyDescent="0.15">
      <c r="A2264" s="14">
        <v>40775.830555555556</v>
      </c>
      <c r="B2264">
        <v>133</v>
      </c>
      <c r="C2264">
        <v>31</v>
      </c>
      <c r="D2264" s="1">
        <v>6.6</v>
      </c>
      <c r="E2264" s="1">
        <v>1.2</v>
      </c>
      <c r="F2264" s="1">
        <v>7.9</v>
      </c>
      <c r="G2264" s="1">
        <v>-0.3</v>
      </c>
      <c r="H2264" s="1">
        <v>-4.5999999999999996</v>
      </c>
      <c r="I2264" s="1">
        <v>5.0999999999999996</v>
      </c>
      <c r="J2264" s="7">
        <f t="shared" si="221"/>
        <v>9.0225563909774424E-3</v>
      </c>
      <c r="L2264" s="4">
        <f t="shared" si="217"/>
        <v>-0.58357658563394921</v>
      </c>
      <c r="M2264" s="1">
        <f t="shared" si="219"/>
        <v>14.620873988631656</v>
      </c>
    </row>
    <row r="2265" spans="1:13" hidden="1" x14ac:dyDescent="0.15">
      <c r="A2265" s="14">
        <v>40776.95416666667</v>
      </c>
      <c r="B2265">
        <v>74</v>
      </c>
      <c r="C2265">
        <v>21</v>
      </c>
      <c r="D2265" s="1">
        <v>-15</v>
      </c>
      <c r="E2265" s="1">
        <v>1.3</v>
      </c>
      <c r="F2265" s="1">
        <v>-9.9</v>
      </c>
      <c r="G2265" s="1">
        <v>7</v>
      </c>
      <c r="H2265" s="1">
        <v>-4.4000000000000004</v>
      </c>
      <c r="I2265" s="1">
        <v>11.7</v>
      </c>
      <c r="J2265" s="7">
        <f t="shared" si="221"/>
        <v>1.7567567567567569E-2</v>
      </c>
      <c r="K2265" s="4">
        <f t="shared" si="218"/>
        <v>0.33099321904142442</v>
      </c>
      <c r="L2265" s="4">
        <f t="shared" si="217"/>
        <v>-0.5295093241793507</v>
      </c>
      <c r="M2265" s="1">
        <f t="shared" si="219"/>
        <v>16.460014812040033</v>
      </c>
    </row>
    <row r="2266" spans="1:13" hidden="1" x14ac:dyDescent="0.15">
      <c r="A2266" s="14">
        <v>40777.079861111109</v>
      </c>
      <c r="B2266">
        <v>83</v>
      </c>
      <c r="C2266">
        <v>27</v>
      </c>
      <c r="D2266" s="1">
        <v>-21.1</v>
      </c>
      <c r="E2266" s="1">
        <v>13.8</v>
      </c>
      <c r="F2266" s="1">
        <v>-16.600000000000001</v>
      </c>
      <c r="G2266" s="1">
        <v>11.2</v>
      </c>
      <c r="H2266" s="1">
        <v>-16</v>
      </c>
      <c r="I2266" s="1">
        <v>2.2999999999999998</v>
      </c>
      <c r="J2266" s="7">
        <f t="shared" si="221"/>
        <v>0.16626506024096385</v>
      </c>
      <c r="K2266" s="4">
        <f t="shared" si="218"/>
        <v>0.27506443262751112</v>
      </c>
      <c r="L2266" s="4">
        <f t="shared" si="217"/>
        <v>-6.4240896254688248E-2</v>
      </c>
      <c r="M2266" s="1">
        <f t="shared" si="219"/>
        <v>40.77776979385731</v>
      </c>
    </row>
    <row r="2267" spans="1:13" hidden="1" x14ac:dyDescent="0.15">
      <c r="A2267" s="14">
        <v>40777.48541666667</v>
      </c>
      <c r="C2267">
        <v>35</v>
      </c>
      <c r="G2267" s="1">
        <v>21.1</v>
      </c>
      <c r="H2267" s="1">
        <v>-8</v>
      </c>
      <c r="I2267" s="1">
        <v>13.3</v>
      </c>
    </row>
    <row r="2268" spans="1:13" hidden="1" x14ac:dyDescent="0.15">
      <c r="A2268" s="14">
        <v>40778.53402777778</v>
      </c>
      <c r="C2268">
        <v>21</v>
      </c>
      <c r="G2268" s="1">
        <v>-2.2999999999999998</v>
      </c>
      <c r="H2268" s="1">
        <v>-4.8</v>
      </c>
      <c r="I2268" s="1">
        <v>-5.3</v>
      </c>
    </row>
    <row r="2269" spans="1:13" hidden="1" x14ac:dyDescent="0.15">
      <c r="A2269" s="14">
        <v>40778.684027777781</v>
      </c>
      <c r="B2269">
        <v>96</v>
      </c>
      <c r="C2269">
        <v>22</v>
      </c>
      <c r="D2269" s="1">
        <v>-23.700692</v>
      </c>
      <c r="E2269" s="1">
        <v>11.054549</v>
      </c>
      <c r="F2269" s="1">
        <v>-18.53801</v>
      </c>
      <c r="G2269" s="1">
        <v>20.9</v>
      </c>
      <c r="H2269" s="1">
        <v>-16.8</v>
      </c>
      <c r="I2269" s="1">
        <v>18.100000000000001</v>
      </c>
      <c r="J2269" s="7">
        <f t="shared" ref="J2269:J2274" si="222">E2269/B2269</f>
        <v>0.11515155208333333</v>
      </c>
      <c r="K2269" s="4">
        <f t="shared" si="218"/>
        <v>5.4614740379811608E-2</v>
      </c>
      <c r="L2269" s="4">
        <f t="shared" si="217"/>
        <v>-0.18176825265886784</v>
      </c>
      <c r="M2269" s="1">
        <f t="shared" si="219"/>
        <v>33.34527102228089</v>
      </c>
    </row>
    <row r="2270" spans="1:13" x14ac:dyDescent="0.15">
      <c r="A2270" s="14">
        <v>40779.07916666667</v>
      </c>
      <c r="B2270">
        <v>36</v>
      </c>
      <c r="C2270">
        <v>27</v>
      </c>
      <c r="D2270" s="1">
        <v>-9.8000000000000007</v>
      </c>
      <c r="E2270" s="1">
        <v>8.9</v>
      </c>
      <c r="F2270" s="1">
        <v>-6.9</v>
      </c>
      <c r="G2270" s="1">
        <v>6.6</v>
      </c>
      <c r="H2270" s="1">
        <v>-16.100000000000001</v>
      </c>
      <c r="I2270" s="1">
        <v>1.7</v>
      </c>
      <c r="J2270" s="7">
        <f t="shared" si="222"/>
        <v>0.24722222222222223</v>
      </c>
      <c r="K2270" s="4">
        <f t="shared" si="218"/>
        <v>0.17168214015062624</v>
      </c>
      <c r="L2270" s="4">
        <f t="shared" si="217"/>
        <v>-0.25743586938693697</v>
      </c>
      <c r="M2270" s="1">
        <f t="shared" si="219"/>
        <v>28.933599464803336</v>
      </c>
    </row>
    <row r="2271" spans="1:13" hidden="1" x14ac:dyDescent="0.15">
      <c r="A2271" s="14">
        <v>40779.373611111114</v>
      </c>
      <c r="B2271">
        <v>86</v>
      </c>
      <c r="C2271">
        <v>11</v>
      </c>
      <c r="D2271" s="1">
        <v>-2.8</v>
      </c>
      <c r="E2271" s="1">
        <v>8.5</v>
      </c>
      <c r="F2271" s="1">
        <v>1</v>
      </c>
      <c r="G2271" s="1">
        <v>1</v>
      </c>
      <c r="H2271" s="1">
        <v>-4.5</v>
      </c>
      <c r="I2271" s="1">
        <v>2.2000000000000002</v>
      </c>
      <c r="J2271" s="7">
        <f t="shared" si="222"/>
        <v>9.8837209302325577E-2</v>
      </c>
      <c r="K2271" s="4">
        <f t="shared" si="218"/>
        <v>0.44715803134221921</v>
      </c>
      <c r="L2271" s="4">
        <f t="shared" si="217"/>
        <v>0.27620641193894907</v>
      </c>
      <c r="M2271" s="1">
        <f t="shared" si="219"/>
        <v>62.102728969052372</v>
      </c>
    </row>
    <row r="2272" spans="1:13" hidden="1" x14ac:dyDescent="0.15">
      <c r="A2272" s="14">
        <v>40779.877083333333</v>
      </c>
      <c r="B2272">
        <v>42</v>
      </c>
      <c r="C2272">
        <v>4</v>
      </c>
      <c r="D2272" s="1">
        <v>-0.307504</v>
      </c>
      <c r="E2272" s="1">
        <v>4.1139830000000002</v>
      </c>
      <c r="F2272" s="1">
        <v>-0.18748000000000001</v>
      </c>
      <c r="G2272" s="1">
        <v>9.6999999999999993</v>
      </c>
      <c r="H2272" s="1">
        <v>-6.7</v>
      </c>
      <c r="I2272" s="1">
        <v>8.1999999999999993</v>
      </c>
      <c r="J2272" s="7">
        <f t="shared" si="222"/>
        <v>9.79519761904762E-2</v>
      </c>
      <c r="K2272" s="4">
        <f t="shared" si="218"/>
        <v>-1.4989209648324386</v>
      </c>
      <c r="L2272" s="4">
        <f t="shared" si="217"/>
        <v>-0.21181230995112624</v>
      </c>
      <c r="M2272" s="1">
        <f t="shared" si="219"/>
        <v>31.551061475036111</v>
      </c>
    </row>
    <row r="2273" spans="1:13" hidden="1" x14ac:dyDescent="0.15">
      <c r="A2273" s="14">
        <v>40780.242361111108</v>
      </c>
      <c r="B2273">
        <v>52</v>
      </c>
      <c r="C2273">
        <v>14</v>
      </c>
      <c r="D2273" s="1">
        <v>4.2455020000000001</v>
      </c>
      <c r="E2273" s="1">
        <v>3.1624430000000001</v>
      </c>
      <c r="F2273" s="1">
        <v>0.21115</v>
      </c>
      <c r="G2273" s="1">
        <v>5.4</v>
      </c>
      <c r="H2273" s="1">
        <v>-3.4</v>
      </c>
      <c r="I2273" s="1">
        <v>6.8</v>
      </c>
      <c r="J2273" s="7">
        <f t="shared" si="222"/>
        <v>6.0816211538461541E-2</v>
      </c>
      <c r="L2273" s="4">
        <f t="shared" si="217"/>
        <v>-3.1456210529070959E-2</v>
      </c>
      <c r="M2273" s="1">
        <f t="shared" si="219"/>
        <v>42.926828032837754</v>
      </c>
    </row>
    <row r="2274" spans="1:13" hidden="1" x14ac:dyDescent="0.15">
      <c r="A2274" s="14">
        <v>40780.326388888891</v>
      </c>
      <c r="B2274">
        <v>101</v>
      </c>
      <c r="C2274">
        <v>27</v>
      </c>
      <c r="D2274" s="1">
        <v>-7.4</v>
      </c>
      <c r="E2274" s="1">
        <v>11.8</v>
      </c>
      <c r="F2274" s="1">
        <v>-2.5</v>
      </c>
      <c r="G2274" s="1">
        <v>11.9</v>
      </c>
      <c r="H2274" s="1">
        <v>-14</v>
      </c>
      <c r="I2274" s="1">
        <v>2.2000000000000002</v>
      </c>
      <c r="J2274" s="7">
        <f t="shared" si="222"/>
        <v>0.11683168316831684</v>
      </c>
      <c r="K2274" s="4">
        <f t="shared" si="218"/>
        <v>-0.20631524166155457</v>
      </c>
      <c r="L2274" s="4">
        <f t="shared" si="217"/>
        <v>-7.4246028372112638E-2</v>
      </c>
      <c r="M2274" s="1">
        <f t="shared" si="219"/>
        <v>40.126103577795234</v>
      </c>
    </row>
    <row r="2275" spans="1:13" hidden="1" x14ac:dyDescent="0.15">
      <c r="A2275" s="14">
        <v>40781.193055555559</v>
      </c>
      <c r="C2275">
        <v>22</v>
      </c>
      <c r="G2275" s="1">
        <v>7.9</v>
      </c>
      <c r="H2275" s="1">
        <v>-3.1</v>
      </c>
      <c r="I2275" s="1">
        <v>4</v>
      </c>
    </row>
    <row r="2276" spans="1:13" hidden="1" x14ac:dyDescent="0.15">
      <c r="A2276" s="14">
        <v>40782.227083333331</v>
      </c>
      <c r="B2276">
        <v>35</v>
      </c>
      <c r="C2276">
        <v>3</v>
      </c>
      <c r="E2276" s="1">
        <v>11.3</v>
      </c>
      <c r="G2276" s="1">
        <v>13.6</v>
      </c>
      <c r="H2276" s="1">
        <v>-12.7</v>
      </c>
      <c r="I2276" s="1">
        <v>9.9</v>
      </c>
      <c r="J2276" s="7">
        <f t="shared" ref="J2276:J2293" si="223">E2276/B2276</f>
        <v>0.3228571428571429</v>
      </c>
      <c r="L2276" s="4">
        <f t="shared" si="217"/>
        <v>-5.0725277472537099E-2</v>
      </c>
      <c r="M2276" s="1">
        <f t="shared" si="219"/>
        <v>41.661529456235655</v>
      </c>
    </row>
    <row r="2277" spans="1:13" hidden="1" x14ac:dyDescent="0.15">
      <c r="A2277" s="14">
        <v>40782.48333333333</v>
      </c>
      <c r="B2277">
        <v>44</v>
      </c>
      <c r="C2277">
        <v>3</v>
      </c>
      <c r="D2277" s="1">
        <v>-14.9</v>
      </c>
      <c r="E2277" s="1">
        <v>1.2</v>
      </c>
      <c r="F2277" s="1">
        <v>-11.8</v>
      </c>
      <c r="G2277" s="1">
        <v>5.5</v>
      </c>
      <c r="H2277" s="1">
        <v>-4.2</v>
      </c>
      <c r="I2277" s="1">
        <v>4.9000000000000004</v>
      </c>
      <c r="J2277" s="7">
        <f t="shared" si="223"/>
        <v>2.7272727272727271E-2</v>
      </c>
      <c r="K2277" s="4">
        <f t="shared" si="218"/>
        <v>0.43282357891803019</v>
      </c>
      <c r="L2277" s="4">
        <f t="shared" si="217"/>
        <v>-0.54406804435027567</v>
      </c>
      <c r="M2277" s="1">
        <f t="shared" si="219"/>
        <v>15.945395900922854</v>
      </c>
    </row>
    <row r="2278" spans="1:13" hidden="1" x14ac:dyDescent="0.15">
      <c r="A2278" s="14">
        <v>40782.661805555559</v>
      </c>
      <c r="B2278">
        <v>88</v>
      </c>
      <c r="C2278">
        <v>20</v>
      </c>
      <c r="D2278" s="1">
        <v>-23.5</v>
      </c>
      <c r="E2278" s="1">
        <v>10.8</v>
      </c>
      <c r="F2278" s="1">
        <v>-26.8</v>
      </c>
      <c r="G2278" s="1">
        <v>11.3</v>
      </c>
      <c r="H2278" s="1">
        <v>-13.6</v>
      </c>
      <c r="I2278" s="1">
        <v>8.5</v>
      </c>
      <c r="J2278" s="7">
        <f t="shared" si="223"/>
        <v>0.12272727272727274</v>
      </c>
      <c r="K2278" s="4">
        <f t="shared" si="218"/>
        <v>0.31798941878831655</v>
      </c>
      <c r="L2278" s="4">
        <f t="shared" si="217"/>
        <v>-0.10011515288326778</v>
      </c>
      <c r="M2278" s="1">
        <f t="shared" si="219"/>
        <v>38.453709216705974</v>
      </c>
    </row>
    <row r="2279" spans="1:13" hidden="1" x14ac:dyDescent="0.15">
      <c r="A2279" s="14">
        <v>40782.667361111111</v>
      </c>
      <c r="B2279">
        <v>3</v>
      </c>
      <c r="C2279">
        <v>11</v>
      </c>
      <c r="D2279" s="1">
        <v>1.9</v>
      </c>
      <c r="E2279" s="1">
        <v>1</v>
      </c>
      <c r="F2279" s="1">
        <v>3.5</v>
      </c>
      <c r="G2279" s="1">
        <v>7.8</v>
      </c>
      <c r="H2279" s="1">
        <v>-10</v>
      </c>
      <c r="I2279" s="1">
        <v>3.9</v>
      </c>
      <c r="J2279" s="7">
        <f t="shared" si="223"/>
        <v>0.33333333333333331</v>
      </c>
      <c r="L2279" s="4">
        <f t="shared" si="217"/>
        <v>-1</v>
      </c>
      <c r="M2279" s="1">
        <f t="shared" si="219"/>
        <v>5.710593137499643</v>
      </c>
    </row>
    <row r="2280" spans="1:13" hidden="1" x14ac:dyDescent="0.15">
      <c r="A2280" s="14">
        <v>40782.909722222219</v>
      </c>
      <c r="B2280">
        <v>40</v>
      </c>
      <c r="C2280">
        <v>13</v>
      </c>
      <c r="D2280" s="1">
        <v>-10.6</v>
      </c>
      <c r="E2280" s="1">
        <v>6</v>
      </c>
      <c r="F2280" s="1">
        <v>-5.8</v>
      </c>
      <c r="G2280" s="1">
        <v>3.7</v>
      </c>
      <c r="H2280" s="1">
        <v>-7</v>
      </c>
      <c r="I2280" s="1">
        <v>3.3</v>
      </c>
      <c r="J2280" s="7">
        <f t="shared" si="223"/>
        <v>0.15</v>
      </c>
      <c r="K2280" s="4">
        <f t="shared" si="218"/>
        <v>0.4571041411977752</v>
      </c>
      <c r="L2280" s="4">
        <f t="shared" si="217"/>
        <v>-6.6946789630613221E-2</v>
      </c>
      <c r="M2280" s="1">
        <f t="shared" si="219"/>
        <v>40.601294645004465</v>
      </c>
    </row>
    <row r="2281" spans="1:13" hidden="1" x14ac:dyDescent="0.15">
      <c r="A2281" s="14">
        <v>40783.090277777781</v>
      </c>
      <c r="B2281">
        <v>169</v>
      </c>
      <c r="C2281">
        <v>9</v>
      </c>
      <c r="D2281" s="1">
        <v>-14.8</v>
      </c>
      <c r="E2281" s="1">
        <v>12.2</v>
      </c>
      <c r="F2281" s="1">
        <v>-14.1</v>
      </c>
      <c r="G2281" s="1">
        <v>15.9</v>
      </c>
      <c r="H2281" s="1">
        <v>-13.2</v>
      </c>
      <c r="I2281" s="1">
        <v>16.7</v>
      </c>
      <c r="J2281" s="7">
        <f t="shared" si="223"/>
        <v>7.2189349112426027E-2</v>
      </c>
      <c r="K2281" s="4">
        <f t="shared" si="218"/>
        <v>-3.1135408925494087E-2</v>
      </c>
      <c r="L2281" s="4">
        <f t="shared" si="217"/>
        <v>-3.421410053110166E-2</v>
      </c>
      <c r="M2281" s="1">
        <f t="shared" si="219"/>
        <v>42.745425034064972</v>
      </c>
    </row>
    <row r="2282" spans="1:13" hidden="1" x14ac:dyDescent="0.15">
      <c r="A2282" s="14">
        <v>40783.163888888892</v>
      </c>
      <c r="B2282">
        <v>29</v>
      </c>
      <c r="C2282">
        <v>30</v>
      </c>
      <c r="D2282" s="1">
        <v>-10.8</v>
      </c>
      <c r="E2282" s="1">
        <v>4.5</v>
      </c>
      <c r="F2282" s="1">
        <v>-10.199999999999999</v>
      </c>
      <c r="G2282" s="1">
        <v>-5.6</v>
      </c>
      <c r="H2282" s="1">
        <v>-4.5999999999999996</v>
      </c>
      <c r="I2282" s="1">
        <v>-8.5</v>
      </c>
      <c r="J2282" s="7">
        <f t="shared" si="223"/>
        <v>0.15517241379310345</v>
      </c>
      <c r="L2282" s="4">
        <f t="shared" si="217"/>
        <v>-9.5453179062303384E-3</v>
      </c>
      <c r="M2282" s="1">
        <f t="shared" si="219"/>
        <v>44.370401391589738</v>
      </c>
    </row>
    <row r="2283" spans="1:13" hidden="1" x14ac:dyDescent="0.15">
      <c r="A2283" s="14">
        <v>40783.35833333333</v>
      </c>
      <c r="B2283">
        <v>184</v>
      </c>
      <c r="C2283">
        <v>6</v>
      </c>
      <c r="D2283" s="1">
        <v>30.5</v>
      </c>
      <c r="E2283" s="1">
        <v>12.9</v>
      </c>
      <c r="F2283" s="1">
        <v>25.7</v>
      </c>
      <c r="G2283" s="1">
        <v>3.6</v>
      </c>
      <c r="H2283" s="1">
        <v>-3.1</v>
      </c>
      <c r="I2283" s="1">
        <v>4</v>
      </c>
      <c r="J2283" s="7">
        <f t="shared" si="223"/>
        <v>7.0108695652173911E-2</v>
      </c>
      <c r="L2283" s="4">
        <f t="shared" si="217"/>
        <v>0.61922801646497627</v>
      </c>
      <c r="M2283" s="1">
        <f t="shared" si="219"/>
        <v>76.487469364213993</v>
      </c>
    </row>
    <row r="2284" spans="1:13" hidden="1" x14ac:dyDescent="0.15">
      <c r="A2284" s="14">
        <v>40783.392361111109</v>
      </c>
      <c r="B2284">
        <v>38</v>
      </c>
      <c r="C2284">
        <v>9</v>
      </c>
      <c r="D2284" s="1">
        <v>-8.9</v>
      </c>
      <c r="E2284" s="1">
        <v>2.9</v>
      </c>
      <c r="F2284" s="1">
        <v>-5.4</v>
      </c>
      <c r="G2284" s="1">
        <v>15.4</v>
      </c>
      <c r="H2284" s="1">
        <v>-12</v>
      </c>
      <c r="I2284" s="1">
        <v>11.7</v>
      </c>
      <c r="J2284" s="7">
        <f t="shared" si="223"/>
        <v>7.6315789473684212E-2</v>
      </c>
      <c r="K2284" s="4">
        <f t="shared" si="218"/>
        <v>-0.23813071419155027</v>
      </c>
      <c r="L2284" s="4">
        <f t="shared" si="217"/>
        <v>-0.61678324814866869</v>
      </c>
      <c r="M2284" s="1">
        <f t="shared" si="219"/>
        <v>13.585991207888906</v>
      </c>
    </row>
    <row r="2285" spans="1:13" hidden="1" x14ac:dyDescent="0.15">
      <c r="A2285" s="14">
        <v>40784.188194444447</v>
      </c>
      <c r="B2285">
        <v>65</v>
      </c>
      <c r="C2285">
        <v>12</v>
      </c>
      <c r="D2285" s="1">
        <v>-1.2</v>
      </c>
      <c r="E2285" s="1">
        <v>2.9</v>
      </c>
      <c r="F2285" s="1">
        <v>1.1000000000000001</v>
      </c>
      <c r="G2285" s="1">
        <v>1.9</v>
      </c>
      <c r="H2285" s="1">
        <v>-3.6</v>
      </c>
      <c r="I2285" s="1">
        <v>2.1</v>
      </c>
      <c r="J2285" s="7">
        <f t="shared" si="223"/>
        <v>4.4615384615384612E-2</v>
      </c>
      <c r="K2285" s="4">
        <f t="shared" si="218"/>
        <v>-0.19957235490520417</v>
      </c>
      <c r="L2285" s="4">
        <f t="shared" si="217"/>
        <v>-9.3904502868331227E-2</v>
      </c>
      <c r="M2285" s="1">
        <f t="shared" si="219"/>
        <v>38.853374340353326</v>
      </c>
    </row>
    <row r="2286" spans="1:13" hidden="1" x14ac:dyDescent="0.15">
      <c r="A2286" s="14">
        <v>40784.914583333331</v>
      </c>
      <c r="B2286">
        <v>114</v>
      </c>
      <c r="C2286">
        <v>13</v>
      </c>
      <c r="D2286" s="1">
        <v>-5.5</v>
      </c>
      <c r="E2286" s="1">
        <v>17.8</v>
      </c>
      <c r="F2286" s="1">
        <v>-6.6</v>
      </c>
      <c r="G2286" s="1">
        <v>21.7</v>
      </c>
      <c r="H2286" s="1">
        <v>-15.1</v>
      </c>
      <c r="I2286" s="1">
        <v>16.5</v>
      </c>
      <c r="J2286" s="7">
        <f t="shared" si="223"/>
        <v>0.156140350877193</v>
      </c>
      <c r="K2286" s="4">
        <f t="shared" si="218"/>
        <v>-0.59609704435428568</v>
      </c>
      <c r="L2286" s="4">
        <f t="shared" si="217"/>
        <v>7.1443055015724552E-2</v>
      </c>
      <c r="M2286" s="1">
        <f t="shared" si="219"/>
        <v>49.691571565826791</v>
      </c>
    </row>
    <row r="2287" spans="1:13" hidden="1" x14ac:dyDescent="0.15">
      <c r="A2287" s="14">
        <v>40785.225694444445</v>
      </c>
      <c r="B2287">
        <v>21</v>
      </c>
      <c r="C2287">
        <v>30</v>
      </c>
      <c r="D2287" s="1">
        <v>-4.5</v>
      </c>
      <c r="E2287" s="1">
        <v>1.2</v>
      </c>
      <c r="F2287" s="1">
        <v>-4.9000000000000004</v>
      </c>
      <c r="G2287" s="1">
        <v>-0.5</v>
      </c>
      <c r="H2287" s="1">
        <v>-7.8</v>
      </c>
      <c r="I2287" s="1">
        <v>-2.5</v>
      </c>
      <c r="J2287" s="7">
        <f t="shared" si="223"/>
        <v>5.7142857142857141E-2</v>
      </c>
      <c r="L2287" s="4">
        <f t="shared" si="217"/>
        <v>-0.81291335664285558</v>
      </c>
      <c r="M2287" s="1">
        <f t="shared" si="219"/>
        <v>8.7461622625552078</v>
      </c>
    </row>
    <row r="2288" spans="1:13" hidden="1" x14ac:dyDescent="0.15">
      <c r="A2288" s="14">
        <v>40785.675694444442</v>
      </c>
      <c r="B2288">
        <v>61</v>
      </c>
      <c r="C2288">
        <v>5</v>
      </c>
      <c r="D2288" s="1">
        <v>-19.5</v>
      </c>
      <c r="E2288" s="1">
        <v>4.0999999999999996</v>
      </c>
      <c r="F2288" s="1">
        <v>-18.399999999999999</v>
      </c>
      <c r="G2288" s="1">
        <v>0.6</v>
      </c>
      <c r="H2288" s="1">
        <v>-3</v>
      </c>
      <c r="I2288" s="1">
        <v>5.5</v>
      </c>
      <c r="J2288" s="7">
        <f t="shared" si="223"/>
        <v>6.7213114754098358E-2</v>
      </c>
      <c r="K2288" s="4">
        <f t="shared" si="218"/>
        <v>1.5118833609788744</v>
      </c>
      <c r="L2288" s="4">
        <f t="shared" si="217"/>
        <v>0.13566260200007299</v>
      </c>
      <c r="M2288" s="1">
        <f t="shared" si="219"/>
        <v>53.806792694435309</v>
      </c>
    </row>
    <row r="2289" spans="1:13" x14ac:dyDescent="0.15">
      <c r="A2289" s="14">
        <v>40785.852777777778</v>
      </c>
      <c r="B2289">
        <v>35</v>
      </c>
      <c r="C2289">
        <v>31</v>
      </c>
      <c r="D2289" s="1">
        <v>4.5</v>
      </c>
      <c r="E2289" s="1">
        <v>6.1</v>
      </c>
      <c r="F2289" s="1">
        <v>2.4</v>
      </c>
      <c r="G2289" s="1">
        <v>24.8</v>
      </c>
      <c r="H2289" s="1">
        <v>-10.199999999999999</v>
      </c>
      <c r="I2289" s="1">
        <v>20.7</v>
      </c>
      <c r="J2289" s="7">
        <f t="shared" si="223"/>
        <v>0.17428571428571427</v>
      </c>
      <c r="L2289" s="4">
        <f t="shared" si="217"/>
        <v>-0.22327033675115054</v>
      </c>
      <c r="M2289" s="1">
        <f t="shared" si="219"/>
        <v>30.881078696943611</v>
      </c>
    </row>
    <row r="2290" spans="1:13" hidden="1" x14ac:dyDescent="0.15">
      <c r="A2290" s="14">
        <v>40785.859027777777</v>
      </c>
      <c r="B2290">
        <v>4</v>
      </c>
      <c r="C2290">
        <v>19</v>
      </c>
      <c r="D2290" s="1">
        <v>0.2</v>
      </c>
      <c r="E2290" s="1">
        <v>3.4</v>
      </c>
      <c r="F2290" s="1">
        <v>1.6</v>
      </c>
      <c r="G2290" s="1">
        <v>16</v>
      </c>
      <c r="H2290" s="1">
        <v>-10.1</v>
      </c>
      <c r="I2290" s="1">
        <v>13.9</v>
      </c>
      <c r="J2290" s="7">
        <f t="shared" si="223"/>
        <v>0.85</v>
      </c>
      <c r="L2290" s="4">
        <f t="shared" si="217"/>
        <v>-0.47284245674038744</v>
      </c>
      <c r="M2290" s="1">
        <f t="shared" si="219"/>
        <v>18.604965473802313</v>
      </c>
    </row>
    <row r="2291" spans="1:13" hidden="1" x14ac:dyDescent="0.15">
      <c r="A2291" s="14">
        <v>40785.864583333336</v>
      </c>
      <c r="B2291">
        <v>2</v>
      </c>
      <c r="C2291">
        <v>12</v>
      </c>
      <c r="D2291" s="1">
        <v>-2.5</v>
      </c>
      <c r="E2291" s="1">
        <v>2.8</v>
      </c>
      <c r="F2291" s="1">
        <v>-2.2999999999999998</v>
      </c>
      <c r="G2291" s="1">
        <v>11.8</v>
      </c>
      <c r="H2291" s="1">
        <v>-8.9</v>
      </c>
      <c r="I2291" s="1">
        <v>9.6</v>
      </c>
      <c r="J2291" s="7">
        <f t="shared" si="223"/>
        <v>1.4</v>
      </c>
      <c r="K2291" s="4">
        <f t="shared" si="218"/>
        <v>-0.67394199863408777</v>
      </c>
      <c r="L2291" s="4">
        <f t="shared" si="217"/>
        <v>-0.50223197530269359</v>
      </c>
      <c r="M2291" s="1">
        <f t="shared" si="219"/>
        <v>17.463926891842842</v>
      </c>
    </row>
    <row r="2292" spans="1:13" hidden="1" x14ac:dyDescent="0.15">
      <c r="A2292" s="14">
        <v>40785.963194444441</v>
      </c>
      <c r="B2292">
        <v>16</v>
      </c>
      <c r="C2292">
        <v>12</v>
      </c>
      <c r="D2292" s="1">
        <v>-13.4</v>
      </c>
      <c r="E2292" s="1">
        <v>7</v>
      </c>
      <c r="F2292" s="1">
        <v>-15.6</v>
      </c>
      <c r="G2292" s="1">
        <v>9.5</v>
      </c>
      <c r="H2292" s="1">
        <v>-9.3000000000000007</v>
      </c>
      <c r="I2292" s="1">
        <v>7.7</v>
      </c>
      <c r="J2292" s="7">
        <f t="shared" si="223"/>
        <v>0.4375</v>
      </c>
      <c r="K2292" s="4">
        <f t="shared" si="218"/>
        <v>0.14938119307595984</v>
      </c>
      <c r="L2292" s="4">
        <f t="shared" si="217"/>
        <v>-0.12338490853967829</v>
      </c>
      <c r="M2292" s="1">
        <f t="shared" si="219"/>
        <v>36.968343905516264</v>
      </c>
    </row>
    <row r="2293" spans="1:13" hidden="1" x14ac:dyDescent="0.15">
      <c r="A2293" s="14">
        <v>40786.213888888888</v>
      </c>
      <c r="B2293">
        <v>59</v>
      </c>
      <c r="C2293">
        <v>12</v>
      </c>
      <c r="D2293" s="1">
        <v>10.4</v>
      </c>
      <c r="E2293" s="1">
        <v>6</v>
      </c>
      <c r="F2293" s="1">
        <v>7.8</v>
      </c>
      <c r="G2293" s="1">
        <v>11</v>
      </c>
      <c r="H2293" s="1">
        <v>-6.8</v>
      </c>
      <c r="I2293" s="1">
        <v>13</v>
      </c>
      <c r="J2293" s="7">
        <f t="shared" si="223"/>
        <v>0.10169491525423729</v>
      </c>
      <c r="L2293" s="4">
        <f t="shared" si="217"/>
        <v>-5.4357662322592697E-2</v>
      </c>
      <c r="M2293" s="1">
        <f t="shared" si="219"/>
        <v>41.423665625002656</v>
      </c>
    </row>
    <row r="2294" spans="1:13" hidden="1" x14ac:dyDescent="0.15">
      <c r="A2294" s="14">
        <v>40786.684027777781</v>
      </c>
    </row>
    <row r="2295" spans="1:13" hidden="1" x14ac:dyDescent="0.15">
      <c r="A2295" s="14">
        <v>40786.741666666669</v>
      </c>
      <c r="B2295">
        <v>21</v>
      </c>
      <c r="C2295">
        <v>3</v>
      </c>
      <c r="D2295" s="1">
        <v>-6.7</v>
      </c>
      <c r="E2295" s="1">
        <v>4.5</v>
      </c>
      <c r="F2295" s="1">
        <v>-2.1</v>
      </c>
      <c r="G2295" s="1">
        <v>8.6</v>
      </c>
      <c r="H2295" s="1">
        <v>-6.6</v>
      </c>
      <c r="I2295" s="1">
        <v>7.8</v>
      </c>
      <c r="J2295" s="7">
        <f>E2295/B2295</f>
        <v>0.21428571428571427</v>
      </c>
      <c r="K2295" s="4">
        <f t="shared" si="218"/>
        <v>-0.10842364854274125</v>
      </c>
      <c r="L2295" s="4">
        <f t="shared" si="217"/>
        <v>-0.16633142176652496</v>
      </c>
      <c r="M2295" s="1">
        <f t="shared" si="219"/>
        <v>34.286876977208969</v>
      </c>
    </row>
    <row r="2296" spans="1:13" hidden="1" x14ac:dyDescent="0.15">
      <c r="A2296" s="14">
        <v>40786.838194444441</v>
      </c>
      <c r="B2296">
        <v>80</v>
      </c>
      <c r="C2296">
        <v>26</v>
      </c>
      <c r="D2296" s="1">
        <v>-35.5</v>
      </c>
      <c r="E2296" s="1">
        <v>6.4</v>
      </c>
      <c r="F2296" s="1">
        <v>-24.7</v>
      </c>
      <c r="G2296" s="1">
        <v>24.3</v>
      </c>
      <c r="H2296" s="1">
        <v>-14.9</v>
      </c>
      <c r="I2296" s="1">
        <v>18</v>
      </c>
      <c r="J2296" s="7">
        <f>E2296/B2296</f>
        <v>0.08</v>
      </c>
      <c r="K2296" s="4">
        <f t="shared" si="218"/>
        <v>0.16462207945678187</v>
      </c>
      <c r="L2296" s="4">
        <f t="shared" si="217"/>
        <v>-0.36700629442838689</v>
      </c>
      <c r="M2296" s="1">
        <f t="shared" si="219"/>
        <v>23.244983847244356</v>
      </c>
    </row>
    <row r="2297" spans="1:13" hidden="1" x14ac:dyDescent="0.15">
      <c r="A2297" s="14">
        <v>40786.926388888889</v>
      </c>
      <c r="B2297">
        <v>47</v>
      </c>
      <c r="C2297">
        <v>31</v>
      </c>
      <c r="D2297" s="1">
        <v>7.3</v>
      </c>
      <c r="E2297" s="1">
        <v>20.100000000000001</v>
      </c>
      <c r="F2297" s="1">
        <v>11.2</v>
      </c>
      <c r="G2297" s="1">
        <v>26.2</v>
      </c>
      <c r="H2297" s="1">
        <v>-22.1</v>
      </c>
      <c r="I2297" s="1">
        <v>19.399999999999999</v>
      </c>
      <c r="J2297" s="7">
        <f>E2297/B2297</f>
        <v>0.42765957446808511</v>
      </c>
      <c r="L2297" s="4">
        <f t="shared" si="217"/>
        <v>-4.1196216264621832E-2</v>
      </c>
      <c r="M2297" s="1">
        <f t="shared" si="219"/>
        <v>42.286590554966672</v>
      </c>
    </row>
    <row r="2298" spans="1:13" hidden="1" x14ac:dyDescent="0.15">
      <c r="A2298" s="14">
        <v>40786.942361111112</v>
      </c>
      <c r="C2298">
        <v>17</v>
      </c>
      <c r="G2298" s="1">
        <v>12.4</v>
      </c>
      <c r="H2298" s="1">
        <v>-12.1</v>
      </c>
      <c r="I2298" s="1">
        <v>9.6</v>
      </c>
    </row>
    <row r="2299" spans="1:13" hidden="1" x14ac:dyDescent="0.15">
      <c r="A2299" s="14">
        <v>40787.006249999999</v>
      </c>
      <c r="B2299">
        <v>41</v>
      </c>
      <c r="C2299">
        <v>9</v>
      </c>
      <c r="D2299" s="1">
        <v>-1.9</v>
      </c>
      <c r="E2299" s="1">
        <v>11.2</v>
      </c>
      <c r="F2299" s="1">
        <v>-12.2</v>
      </c>
      <c r="G2299" s="1">
        <v>14.3</v>
      </c>
      <c r="H2299" s="1">
        <v>-12.3</v>
      </c>
      <c r="I2299" s="1">
        <v>9.9</v>
      </c>
      <c r="J2299" s="7">
        <f t="shared" ref="J2299:J2315" si="224">E2299/B2299</f>
        <v>0.27317073170731704</v>
      </c>
      <c r="K2299" s="4">
        <f t="shared" si="218"/>
        <v>-0.87658243651223289</v>
      </c>
      <c r="L2299" s="4">
        <f t="shared" si="217"/>
        <v>-4.0687088769216395E-2</v>
      </c>
      <c r="M2299" s="1">
        <f t="shared" si="219"/>
        <v>42.320026059892051</v>
      </c>
    </row>
    <row r="2300" spans="1:13" hidden="1" x14ac:dyDescent="0.15">
      <c r="A2300" s="14">
        <v>40787.031944444447</v>
      </c>
      <c r="B2300">
        <v>26</v>
      </c>
      <c r="C2300">
        <v>19</v>
      </c>
      <c r="D2300" s="1">
        <v>-32.5</v>
      </c>
      <c r="E2300" s="1">
        <v>15</v>
      </c>
      <c r="F2300" s="1">
        <v>-22.6</v>
      </c>
      <c r="G2300" s="1">
        <v>23.5</v>
      </c>
      <c r="H2300" s="1">
        <v>-22.7</v>
      </c>
      <c r="I2300" s="1">
        <v>20.5</v>
      </c>
      <c r="J2300" s="7">
        <f t="shared" si="224"/>
        <v>0.57692307692307687</v>
      </c>
      <c r="K2300" s="4">
        <f t="shared" si="218"/>
        <v>0.14081549870713814</v>
      </c>
      <c r="L2300" s="4">
        <f t="shared" si="217"/>
        <v>-0.17993459813744145</v>
      </c>
      <c r="M2300" s="1">
        <f t="shared" si="219"/>
        <v>33.45644688586853</v>
      </c>
    </row>
    <row r="2301" spans="1:13" hidden="1" x14ac:dyDescent="0.15">
      <c r="A2301" s="14">
        <v>40787.134722222225</v>
      </c>
      <c r="B2301">
        <v>21</v>
      </c>
      <c r="C2301">
        <v>7</v>
      </c>
      <c r="D2301" s="1">
        <v>-12.1</v>
      </c>
      <c r="E2301" s="1">
        <v>5.8</v>
      </c>
      <c r="F2301" s="1">
        <v>-10.199999999999999</v>
      </c>
      <c r="G2301" s="1">
        <v>21.6</v>
      </c>
      <c r="H2301" s="1">
        <v>-14.6</v>
      </c>
      <c r="I2301" s="1">
        <v>14.9</v>
      </c>
      <c r="J2301" s="7">
        <f t="shared" si="224"/>
        <v>0.27619047619047621</v>
      </c>
      <c r="K2301" s="4">
        <f t="shared" si="218"/>
        <v>-0.25166838083448084</v>
      </c>
      <c r="L2301" s="4">
        <f t="shared" si="217"/>
        <v>-0.40092486222149981</v>
      </c>
      <c r="M2301" s="1">
        <f t="shared" si="219"/>
        <v>21.665958723290224</v>
      </c>
    </row>
    <row r="2302" spans="1:13" hidden="1" x14ac:dyDescent="0.15">
      <c r="A2302" s="14">
        <v>40787.458333333336</v>
      </c>
      <c r="B2302">
        <v>59</v>
      </c>
      <c r="C2302">
        <v>6</v>
      </c>
      <c r="D2302" s="1">
        <v>-7.6</v>
      </c>
      <c r="E2302" s="1">
        <v>15</v>
      </c>
      <c r="F2302" s="1">
        <v>-2.5</v>
      </c>
      <c r="G2302" s="1">
        <v>12.9</v>
      </c>
      <c r="H2302" s="1">
        <v>-12.4</v>
      </c>
      <c r="I2302" s="1">
        <v>12.4</v>
      </c>
      <c r="J2302" s="7">
        <f t="shared" si="224"/>
        <v>0.25423728813559321</v>
      </c>
      <c r="K2302" s="4">
        <f t="shared" si="218"/>
        <v>-0.22977611801845765</v>
      </c>
      <c r="L2302" s="4">
        <f t="shared" si="217"/>
        <v>8.2669573893446188E-2</v>
      </c>
      <c r="M2302" s="1">
        <f t="shared" si="219"/>
        <v>50.420595283762367</v>
      </c>
    </row>
    <row r="2303" spans="1:13" hidden="1" x14ac:dyDescent="0.15">
      <c r="A2303" s="14">
        <v>40787.47152777778</v>
      </c>
      <c r="B2303">
        <v>13</v>
      </c>
      <c r="C2303">
        <v>31</v>
      </c>
      <c r="D2303" s="1">
        <v>-13.8</v>
      </c>
      <c r="E2303" s="1">
        <v>9.1</v>
      </c>
      <c r="F2303" s="1">
        <v>-11</v>
      </c>
      <c r="G2303" s="1">
        <v>11.4</v>
      </c>
      <c r="H2303" s="1">
        <v>-18.5</v>
      </c>
      <c r="I2303" s="1">
        <v>4.5999999999999996</v>
      </c>
      <c r="J2303" s="7">
        <f t="shared" si="224"/>
        <v>0.7</v>
      </c>
      <c r="K2303" s="4">
        <f t="shared" si="218"/>
        <v>8.297423506476391E-2</v>
      </c>
      <c r="L2303" s="4">
        <f t="shared" si="217"/>
        <v>-0.30813033608192025</v>
      </c>
      <c r="M2303" s="1">
        <f t="shared" si="219"/>
        <v>26.192198872965395</v>
      </c>
    </row>
    <row r="2304" spans="1:13" hidden="1" x14ac:dyDescent="0.15">
      <c r="A2304" s="14">
        <v>40787.523611111108</v>
      </c>
      <c r="B2304">
        <v>56</v>
      </c>
      <c r="C2304">
        <v>11</v>
      </c>
      <c r="D2304" s="1">
        <v>-21.1</v>
      </c>
      <c r="E2304" s="1">
        <v>1.2</v>
      </c>
      <c r="F2304" s="1">
        <v>-20.6</v>
      </c>
      <c r="G2304" s="1">
        <v>7.1</v>
      </c>
      <c r="H2304" s="1">
        <v>-11.7</v>
      </c>
      <c r="I2304" s="1">
        <v>3.1</v>
      </c>
      <c r="J2304" s="7">
        <f t="shared" si="224"/>
        <v>2.1428571428571429E-2</v>
      </c>
      <c r="K2304" s="4">
        <f t="shared" si="218"/>
        <v>0.47302410657861743</v>
      </c>
      <c r="L2304" s="4">
        <f t="shared" si="217"/>
        <v>-0.98900461569853682</v>
      </c>
      <c r="M2304" s="1">
        <f t="shared" si="219"/>
        <v>5.8560135854289559</v>
      </c>
    </row>
    <row r="2305" spans="1:13" hidden="1" x14ac:dyDescent="0.15">
      <c r="A2305" s="14">
        <v>40787.625694444447</v>
      </c>
      <c r="B2305">
        <v>31</v>
      </c>
      <c r="C2305">
        <v>13</v>
      </c>
      <c r="D2305" s="1">
        <v>-7.9</v>
      </c>
      <c r="E2305" s="1">
        <v>3.1</v>
      </c>
      <c r="F2305" s="1">
        <v>-11.1</v>
      </c>
      <c r="G2305" s="1">
        <v>2</v>
      </c>
      <c r="H2305" s="1">
        <v>-3.6</v>
      </c>
      <c r="I2305" s="1">
        <v>4.5999999999999996</v>
      </c>
      <c r="J2305" s="7">
        <f t="shared" si="224"/>
        <v>0.1</v>
      </c>
      <c r="K2305" s="4">
        <f t="shared" si="218"/>
        <v>0.59659709562646024</v>
      </c>
      <c r="L2305" s="4">
        <f t="shared" si="217"/>
        <v>-6.4940806933014558E-2</v>
      </c>
      <c r="M2305" s="1">
        <f t="shared" si="219"/>
        <v>40.732106699709192</v>
      </c>
    </row>
    <row r="2306" spans="1:13" hidden="1" x14ac:dyDescent="0.15">
      <c r="A2306" s="14">
        <v>40787.65625</v>
      </c>
      <c r="B2306">
        <v>22</v>
      </c>
      <c r="C2306">
        <v>31</v>
      </c>
      <c r="D2306" s="1">
        <v>-6.9</v>
      </c>
      <c r="E2306" s="1">
        <v>1.7</v>
      </c>
      <c r="F2306" s="1">
        <v>-4.7</v>
      </c>
      <c r="G2306" s="1">
        <v>2.9</v>
      </c>
      <c r="H2306" s="1">
        <v>-11</v>
      </c>
      <c r="I2306" s="1">
        <v>6.6</v>
      </c>
      <c r="J2306" s="7">
        <f t="shared" si="224"/>
        <v>7.7272727272727271E-2</v>
      </c>
      <c r="K2306" s="4">
        <f t="shared" si="218"/>
        <v>0.37645109283829925</v>
      </c>
      <c r="L2306" s="4">
        <f t="shared" si="217"/>
        <v>-0.81094376377995114</v>
      </c>
      <c r="M2306" s="1">
        <f t="shared" si="219"/>
        <v>8.7852987178846043</v>
      </c>
    </row>
    <row r="2307" spans="1:13" hidden="1" x14ac:dyDescent="0.15">
      <c r="A2307" s="14">
        <v>40787.67083333333</v>
      </c>
      <c r="B2307">
        <v>6</v>
      </c>
      <c r="C2307">
        <v>23</v>
      </c>
      <c r="D2307" s="1">
        <v>-6.5</v>
      </c>
      <c r="E2307" s="1">
        <v>0.1</v>
      </c>
      <c r="F2307" s="1">
        <v>-2</v>
      </c>
      <c r="G2307" s="1">
        <v>9.9</v>
      </c>
      <c r="H2307" s="1">
        <v>-14</v>
      </c>
      <c r="I2307" s="1">
        <v>8.1</v>
      </c>
      <c r="J2307" s="7">
        <f t="shared" si="224"/>
        <v>1.6666666666666666E-2</v>
      </c>
      <c r="K2307" s="4">
        <f t="shared" ref="K2307:K2370" si="225">IF(AND(D2307&lt;0,G2307&gt;0)=TRUE,LOG10(-D2307/G2307),)</f>
        <v>-0.18272183795469432</v>
      </c>
      <c r="L2307" s="4">
        <f t="shared" ref="L2307:L2370" si="226">LOG10(E2307/(-H2307))</f>
        <v>-2.1461280356782382</v>
      </c>
      <c r="M2307" s="1">
        <f t="shared" si="219"/>
        <v>0.40924860803493884</v>
      </c>
    </row>
    <row r="2308" spans="1:13" hidden="1" x14ac:dyDescent="0.15">
      <c r="A2308" s="14">
        <v>40787.753472222219</v>
      </c>
      <c r="B2308">
        <v>10</v>
      </c>
      <c r="C2308">
        <v>32</v>
      </c>
      <c r="D2308" s="1">
        <v>-4.8</v>
      </c>
      <c r="E2308" s="1">
        <v>3.1</v>
      </c>
      <c r="F2308" s="1">
        <v>-5.0999999999999996</v>
      </c>
      <c r="G2308" s="1">
        <v>1.2</v>
      </c>
      <c r="H2308" s="1">
        <v>-7.8</v>
      </c>
      <c r="I2308" s="1">
        <v>-1.7</v>
      </c>
      <c r="J2308" s="7">
        <f t="shared" si="224"/>
        <v>0.31</v>
      </c>
      <c r="K2308" s="4">
        <f t="shared" si="225"/>
        <v>0.6020599913279624</v>
      </c>
      <c r="L2308" s="4">
        <f t="shared" si="226"/>
        <v>-0.40073290885620771</v>
      </c>
      <c r="M2308" s="1">
        <f t="shared" si="219"/>
        <v>21.674649119024142</v>
      </c>
    </row>
    <row r="2309" spans="1:13" x14ac:dyDescent="0.15">
      <c r="A2309" s="14">
        <v>40788.387499999997</v>
      </c>
      <c r="B2309">
        <v>16</v>
      </c>
      <c r="C2309">
        <v>30</v>
      </c>
      <c r="D2309" s="1">
        <v>-9.6999999999999993</v>
      </c>
      <c r="E2309" s="1">
        <v>7.8</v>
      </c>
      <c r="F2309" s="1">
        <v>-6.9</v>
      </c>
      <c r="G2309" s="1">
        <v>17.3</v>
      </c>
      <c r="H2309" s="1">
        <v>-14.5</v>
      </c>
      <c r="I2309" s="1">
        <v>8.8000000000000007</v>
      </c>
      <c r="J2309" s="7">
        <f t="shared" si="224"/>
        <v>0.48749999999999999</v>
      </c>
      <c r="K2309" s="4">
        <f t="shared" si="225"/>
        <v>-0.25127436886255067</v>
      </c>
      <c r="L2309" s="4">
        <f t="shared" si="226"/>
        <v>-0.26927339954449453</v>
      </c>
      <c r="M2309" s="1">
        <f t="shared" si="219"/>
        <v>28.277186956347236</v>
      </c>
    </row>
    <row r="2310" spans="1:13" hidden="1" x14ac:dyDescent="0.15">
      <c r="A2310" s="14">
        <v>40788.45208333333</v>
      </c>
      <c r="B2310">
        <v>5</v>
      </c>
      <c r="C2310">
        <v>23</v>
      </c>
      <c r="D2310" s="1">
        <v>1.8</v>
      </c>
      <c r="E2310" s="1">
        <v>1.1000000000000001</v>
      </c>
      <c r="F2310" s="1">
        <v>20.2</v>
      </c>
      <c r="G2310" s="1">
        <v>11.9</v>
      </c>
      <c r="H2310" s="1">
        <v>-13.5</v>
      </c>
      <c r="I2310" s="1">
        <v>5.3</v>
      </c>
      <c r="J2310" s="7">
        <f t="shared" si="224"/>
        <v>0.22000000000000003</v>
      </c>
      <c r="L2310" s="4">
        <f t="shared" si="226"/>
        <v>-1.088941083336781</v>
      </c>
      <c r="M2310" s="1">
        <f t="shared" si="219"/>
        <v>4.6582541096756129</v>
      </c>
    </row>
    <row r="2311" spans="1:13" hidden="1" x14ac:dyDescent="0.15">
      <c r="A2311" s="14">
        <v>40788.895138888889</v>
      </c>
      <c r="B2311">
        <v>18</v>
      </c>
      <c r="C2311">
        <v>12</v>
      </c>
      <c r="D2311" s="1">
        <v>-7.1</v>
      </c>
      <c r="E2311" s="1">
        <v>7.6</v>
      </c>
      <c r="F2311" s="1">
        <v>-6.9</v>
      </c>
      <c r="G2311" s="1">
        <v>16.399999999999999</v>
      </c>
      <c r="H2311" s="1">
        <v>-16.600000000000001</v>
      </c>
      <c r="I2311" s="1">
        <v>12</v>
      </c>
      <c r="J2311" s="7">
        <f t="shared" si="224"/>
        <v>0.42222222222222222</v>
      </c>
      <c r="K2311" s="4">
        <f t="shared" si="225"/>
        <v>-0.36358549932862261</v>
      </c>
      <c r="L2311" s="4">
        <f t="shared" si="226"/>
        <v>-0.33929449575926385</v>
      </c>
      <c r="M2311" s="1">
        <f t="shared" si="219"/>
        <v>24.599790605157462</v>
      </c>
    </row>
    <row r="2312" spans="1:13" hidden="1" x14ac:dyDescent="0.15">
      <c r="A2312" s="14">
        <v>40789.07916666667</v>
      </c>
      <c r="B2312">
        <v>48</v>
      </c>
      <c r="C2312">
        <v>25</v>
      </c>
      <c r="D2312" s="1">
        <v>-14.5</v>
      </c>
      <c r="E2312" s="1">
        <v>0.5</v>
      </c>
      <c r="F2312" s="1">
        <v>-14.4</v>
      </c>
      <c r="G2312" s="1">
        <v>21.6</v>
      </c>
      <c r="H2312" s="1">
        <v>-12.5</v>
      </c>
      <c r="I2312" s="1">
        <v>17.899999999999999</v>
      </c>
      <c r="J2312" s="7">
        <f t="shared" si="224"/>
        <v>1.0416666666666666E-2</v>
      </c>
      <c r="K2312" s="4">
        <f t="shared" si="225"/>
        <v>-0.17308574891595602</v>
      </c>
      <c r="L2312" s="4">
        <f t="shared" si="226"/>
        <v>-1.3979400086720375</v>
      </c>
      <c r="M2312" s="1">
        <f t="shared" si="219"/>
        <v>2.2906100426385301</v>
      </c>
    </row>
    <row r="2313" spans="1:13" hidden="1" x14ac:dyDescent="0.15">
      <c r="A2313" s="14">
        <v>40789.086111111108</v>
      </c>
      <c r="B2313">
        <v>5</v>
      </c>
      <c r="C2313">
        <v>24</v>
      </c>
      <c r="D2313" s="1">
        <v>-4.0999999999999996</v>
      </c>
      <c r="E2313" s="1">
        <v>1.4</v>
      </c>
      <c r="F2313" s="1">
        <v>-0.9</v>
      </c>
      <c r="G2313" s="1">
        <v>23.5</v>
      </c>
      <c r="H2313" s="1">
        <v>-14.4</v>
      </c>
      <c r="I2313" s="1">
        <v>17.3</v>
      </c>
      <c r="J2313" s="7">
        <f t="shared" si="224"/>
        <v>0.27999999999999997</v>
      </c>
      <c r="K2313" s="4">
        <f t="shared" si="225"/>
        <v>-0.75828400555200082</v>
      </c>
      <c r="L2313" s="4">
        <f t="shared" si="226"/>
        <v>-1.0122344564170116</v>
      </c>
      <c r="M2313" s="1">
        <f t="shared" ref="M2313:M2376" si="227">ATAN(-E2313/H2313)/PI()*180</f>
        <v>5.552971033036803</v>
      </c>
    </row>
    <row r="2314" spans="1:13" hidden="1" x14ac:dyDescent="0.15">
      <c r="A2314" s="14">
        <v>40789.097916666666</v>
      </c>
      <c r="B2314">
        <v>10</v>
      </c>
      <c r="C2314">
        <v>8</v>
      </c>
      <c r="D2314" s="1">
        <v>-5.4</v>
      </c>
      <c r="E2314" s="1">
        <v>4.7</v>
      </c>
      <c r="F2314" s="1">
        <v>-4.5</v>
      </c>
      <c r="G2314" s="1">
        <v>19.399999999999999</v>
      </c>
      <c r="H2314" s="1">
        <v>-16.600000000000001</v>
      </c>
      <c r="I2314" s="1">
        <v>15.7</v>
      </c>
      <c r="J2314" s="7">
        <f t="shared" si="224"/>
        <v>0.47000000000000003</v>
      </c>
      <c r="K2314" s="4">
        <f t="shared" si="225"/>
        <v>-0.5554079701072574</v>
      </c>
      <c r="L2314" s="4">
        <f t="shared" si="226"/>
        <v>-0.54801023010433769</v>
      </c>
      <c r="M2314" s="1">
        <f t="shared" si="227"/>
        <v>15.808543184631263</v>
      </c>
    </row>
    <row r="2315" spans="1:13" hidden="1" x14ac:dyDescent="0.15">
      <c r="A2315" s="14">
        <v>40789.131944444445</v>
      </c>
      <c r="B2315">
        <v>19</v>
      </c>
      <c r="C2315">
        <v>29</v>
      </c>
      <c r="D2315" s="1">
        <v>-2.4</v>
      </c>
      <c r="E2315" s="1">
        <v>5.2</v>
      </c>
      <c r="F2315" s="1">
        <v>1.2</v>
      </c>
      <c r="G2315" s="1">
        <v>14.5</v>
      </c>
      <c r="H2315" s="1">
        <v>-13.8</v>
      </c>
      <c r="I2315" s="1">
        <v>11.5</v>
      </c>
      <c r="J2315" s="7">
        <f t="shared" si="224"/>
        <v>0.27368421052631581</v>
      </c>
      <c r="K2315" s="4">
        <f t="shared" si="225"/>
        <v>-0.78115676052336891</v>
      </c>
      <c r="L2315" s="4">
        <f t="shared" si="226"/>
        <v>-0.42387574276643736</v>
      </c>
      <c r="M2315" s="1">
        <f t="shared" si="227"/>
        <v>20.646990824970366</v>
      </c>
    </row>
    <row r="2316" spans="1:13" hidden="1" x14ac:dyDescent="0.15">
      <c r="A2316" s="14">
        <v>40789.207638888889</v>
      </c>
    </row>
    <row r="2317" spans="1:13" hidden="1" x14ac:dyDescent="0.15">
      <c r="A2317" s="14">
        <v>40789.31527777778</v>
      </c>
      <c r="B2317">
        <v>95</v>
      </c>
      <c r="C2317">
        <v>3</v>
      </c>
      <c r="D2317" s="1">
        <v>-18.2</v>
      </c>
      <c r="E2317" s="1">
        <v>15.7</v>
      </c>
      <c r="F2317" s="1">
        <v>-12.7</v>
      </c>
      <c r="G2317" s="1">
        <v>19.399999999999999</v>
      </c>
      <c r="H2317" s="1">
        <v>-13.7</v>
      </c>
      <c r="I2317" s="1">
        <v>17.2</v>
      </c>
      <c r="J2317" s="7">
        <f>E2317/B2317</f>
        <v>0.16526315789473683</v>
      </c>
      <c r="K2317" s="4">
        <f t="shared" si="225"/>
        <v>-2.7730341945151255E-2</v>
      </c>
      <c r="L2317" s="4">
        <f t="shared" si="226"/>
        <v>5.9179085252826988E-2</v>
      </c>
      <c r="M2317" s="1">
        <f t="shared" si="227"/>
        <v>48.89167629408076</v>
      </c>
    </row>
    <row r="2318" spans="1:13" hidden="1" x14ac:dyDescent="0.15">
      <c r="A2318" s="14">
        <v>40789.85</v>
      </c>
      <c r="B2318">
        <v>17</v>
      </c>
      <c r="C2318">
        <v>31</v>
      </c>
      <c r="D2318" s="1">
        <v>-13.44983</v>
      </c>
      <c r="E2318" s="1">
        <v>6.2749759999999997</v>
      </c>
      <c r="F2318" s="1">
        <v>-10.35117</v>
      </c>
      <c r="G2318" s="1">
        <v>6.4</v>
      </c>
      <c r="H2318" s="1">
        <v>-14.2</v>
      </c>
      <c r="I2318" s="1">
        <v>-2.2999999999999998</v>
      </c>
      <c r="J2318" s="7">
        <f>E2318/B2318</f>
        <v>0.36911623529411763</v>
      </c>
      <c r="K2318" s="4">
        <f t="shared" si="225"/>
        <v>0.32253682109591425</v>
      </c>
      <c r="L2318" s="4">
        <f t="shared" si="226"/>
        <v>-0.35467627527978129</v>
      </c>
      <c r="M2318" s="1">
        <f t="shared" si="227"/>
        <v>23.840621820688806</v>
      </c>
    </row>
    <row r="2319" spans="1:13" hidden="1" x14ac:dyDescent="0.15">
      <c r="A2319" s="14">
        <v>40789.93472222222</v>
      </c>
      <c r="B2319">
        <v>57</v>
      </c>
      <c r="C2319">
        <v>3</v>
      </c>
      <c r="D2319" s="1">
        <v>-5.7</v>
      </c>
      <c r="E2319" s="1">
        <v>15.7</v>
      </c>
      <c r="F2319" s="1">
        <v>-3</v>
      </c>
      <c r="G2319" s="1">
        <v>12.1</v>
      </c>
      <c r="H2319" s="1">
        <v>-7.7</v>
      </c>
      <c r="I2319" s="1">
        <v>11.3</v>
      </c>
      <c r="J2319" s="7">
        <f>E2319/B2319</f>
        <v>0.27543859649122804</v>
      </c>
      <c r="K2319" s="4">
        <f t="shared" si="225"/>
        <v>-0.32691051464395865</v>
      </c>
      <c r="L2319" s="4">
        <f t="shared" si="226"/>
        <v>0.30940892723675184</v>
      </c>
      <c r="M2319" s="1">
        <f t="shared" si="227"/>
        <v>63.874549758203329</v>
      </c>
    </row>
    <row r="2320" spans="1:13" hidden="1" x14ac:dyDescent="0.15">
      <c r="A2320" s="14">
        <v>40789.95416666667</v>
      </c>
      <c r="B2320">
        <v>22</v>
      </c>
      <c r="C2320">
        <v>12</v>
      </c>
      <c r="D2320" s="1">
        <v>-6.9</v>
      </c>
      <c r="E2320" s="1">
        <v>8.1</v>
      </c>
      <c r="F2320" s="1">
        <v>-4.0999999999999996</v>
      </c>
      <c r="G2320" s="1">
        <v>30.5</v>
      </c>
      <c r="H2320" s="1">
        <v>-19.2</v>
      </c>
      <c r="I2320" s="1">
        <v>25.8</v>
      </c>
      <c r="J2320" s="7">
        <f>E2320/B2320</f>
        <v>0.36818181818181817</v>
      </c>
      <c r="K2320" s="4">
        <f t="shared" si="225"/>
        <v>-0.64545074860953044</v>
      </c>
      <c r="L2320" s="4">
        <f t="shared" si="226"/>
        <v>-0.37481620982489988</v>
      </c>
      <c r="M2320" s="1">
        <f t="shared" si="227"/>
        <v>22.87366519062671</v>
      </c>
    </row>
    <row r="2321" spans="1:13" hidden="1" x14ac:dyDescent="0.15">
      <c r="A2321" s="14">
        <v>40790.147222222222</v>
      </c>
      <c r="B2321">
        <v>89</v>
      </c>
      <c r="C2321">
        <v>4</v>
      </c>
      <c r="D2321" s="1">
        <v>-8.6999999999999993</v>
      </c>
      <c r="E2321" s="1">
        <v>9.5</v>
      </c>
      <c r="F2321" s="1">
        <v>-8.4</v>
      </c>
      <c r="G2321" s="1">
        <v>13.5</v>
      </c>
      <c r="H2321" s="1">
        <v>-8.6999999999999993</v>
      </c>
      <c r="I2321" s="1">
        <v>10</v>
      </c>
      <c r="J2321" s="7">
        <f>E2321/B2321</f>
        <v>0.10674157303370786</v>
      </c>
      <c r="K2321" s="4">
        <f t="shared" si="225"/>
        <v>-0.19081451587638765</v>
      </c>
      <c r="L2321" s="4">
        <f t="shared" si="226"/>
        <v>3.8204352670229286E-2</v>
      </c>
      <c r="M2321" s="1">
        <f t="shared" si="227"/>
        <v>47.516875656939526</v>
      </c>
    </row>
    <row r="2322" spans="1:13" hidden="1" x14ac:dyDescent="0.15">
      <c r="A2322" s="14">
        <v>40790.177777777775</v>
      </c>
      <c r="C2322">
        <v>32</v>
      </c>
      <c r="G2322" s="1">
        <v>7.9</v>
      </c>
      <c r="H2322" s="1">
        <v>-11.8</v>
      </c>
      <c r="I2322" s="1">
        <v>6</v>
      </c>
    </row>
    <row r="2323" spans="1:13" hidden="1" x14ac:dyDescent="0.15">
      <c r="A2323" s="14">
        <v>40790.270833333336</v>
      </c>
      <c r="B2323">
        <v>107</v>
      </c>
      <c r="C2323">
        <v>8</v>
      </c>
      <c r="D2323" s="1">
        <v>-12.7</v>
      </c>
      <c r="E2323" s="1">
        <v>8.6999999999999993</v>
      </c>
      <c r="F2323" s="1">
        <v>-12.3</v>
      </c>
      <c r="G2323" s="1">
        <v>17.600000000000001</v>
      </c>
      <c r="H2323" s="1">
        <v>-12.3</v>
      </c>
      <c r="I2323" s="1">
        <v>14.6</v>
      </c>
      <c r="J2323" s="7">
        <f t="shared" ref="J2323:J2354" si="228">E2323/B2323</f>
        <v>8.1308411214953261E-2</v>
      </c>
      <c r="K2323" s="4">
        <f t="shared" si="225"/>
        <v>-0.14170894685819305</v>
      </c>
      <c r="L2323" s="4">
        <f t="shared" si="226"/>
        <v>-0.15038585882077951</v>
      </c>
      <c r="M2323" s="1">
        <f t="shared" si="227"/>
        <v>35.272421448598386</v>
      </c>
    </row>
    <row r="2324" spans="1:13" hidden="1" x14ac:dyDescent="0.15">
      <c r="A2324" s="14">
        <v>40790.502083333333</v>
      </c>
      <c r="B2324">
        <v>232</v>
      </c>
      <c r="C2324">
        <v>29</v>
      </c>
      <c r="D2324" s="1">
        <v>-22.1</v>
      </c>
      <c r="E2324" s="1">
        <v>16.7</v>
      </c>
      <c r="F2324" s="1">
        <v>-11.6</v>
      </c>
      <c r="G2324" s="1">
        <v>17.5</v>
      </c>
      <c r="H2324" s="1">
        <v>-15</v>
      </c>
      <c r="I2324" s="1">
        <v>3.3</v>
      </c>
      <c r="J2324" s="7">
        <f t="shared" si="228"/>
        <v>7.1982758620689646E-2</v>
      </c>
      <c r="K2324" s="4">
        <f t="shared" si="225"/>
        <v>0.10135422499881627</v>
      </c>
      <c r="L2324" s="4">
        <f t="shared" si="226"/>
        <v>4.662521209190202E-2</v>
      </c>
      <c r="M2324" s="1">
        <f t="shared" si="227"/>
        <v>48.069703822726339</v>
      </c>
    </row>
    <row r="2325" spans="1:13" hidden="1" x14ac:dyDescent="0.15">
      <c r="A2325" s="14">
        <v>40790.628472222219</v>
      </c>
      <c r="B2325">
        <v>20</v>
      </c>
      <c r="C2325">
        <v>8</v>
      </c>
      <c r="D2325" s="1">
        <v>-5.4</v>
      </c>
      <c r="E2325" s="1">
        <v>2.5</v>
      </c>
      <c r="F2325" s="1">
        <v>-2.5</v>
      </c>
      <c r="G2325" s="1">
        <v>4.4000000000000004</v>
      </c>
      <c r="H2325" s="1">
        <v>-5.7</v>
      </c>
      <c r="I2325" s="1">
        <v>-0.3</v>
      </c>
      <c r="J2325" s="7">
        <f t="shared" si="228"/>
        <v>0.125</v>
      </c>
      <c r="K2325" s="4">
        <f t="shared" si="225"/>
        <v>8.8941083336781079E-2</v>
      </c>
      <c r="L2325" s="4">
        <f t="shared" si="226"/>
        <v>-0.3579348470004538</v>
      </c>
      <c r="M2325" s="1">
        <f t="shared" si="227"/>
        <v>23.682087724538448</v>
      </c>
    </row>
    <row r="2326" spans="1:13" hidden="1" x14ac:dyDescent="0.15">
      <c r="A2326" s="14">
        <v>40790.759027777778</v>
      </c>
      <c r="B2326">
        <v>66</v>
      </c>
      <c r="D2326" s="1">
        <v>-16.793351000000001</v>
      </c>
      <c r="E2326" s="1">
        <v>7.8758489999999997</v>
      </c>
      <c r="F2326" s="1">
        <v>-13.40766</v>
      </c>
      <c r="J2326" s="7">
        <f t="shared" si="228"/>
        <v>0.11933104545454545</v>
      </c>
    </row>
    <row r="2327" spans="1:13" hidden="1" x14ac:dyDescent="0.15">
      <c r="A2327" s="14">
        <v>40790.8125</v>
      </c>
      <c r="B2327">
        <v>50</v>
      </c>
      <c r="C2327">
        <v>14</v>
      </c>
      <c r="D2327" s="1">
        <v>-7.9</v>
      </c>
      <c r="E2327" s="1">
        <v>5.5</v>
      </c>
      <c r="F2327" s="1">
        <v>-1.7</v>
      </c>
      <c r="G2327" s="1">
        <v>23.6</v>
      </c>
      <c r="H2327" s="1">
        <v>-15.4</v>
      </c>
      <c r="I2327" s="1">
        <v>19.2</v>
      </c>
      <c r="J2327" s="7">
        <f t="shared" si="228"/>
        <v>0.11</v>
      </c>
      <c r="K2327" s="4">
        <f t="shared" si="225"/>
        <v>-0.47528491167966513</v>
      </c>
      <c r="L2327" s="4">
        <f t="shared" si="226"/>
        <v>-0.44715803134221921</v>
      </c>
      <c r="M2327" s="1">
        <f t="shared" si="227"/>
        <v>19.65382405805331</v>
      </c>
    </row>
    <row r="2328" spans="1:13" hidden="1" x14ac:dyDescent="0.15">
      <c r="A2328" s="14">
        <v>40790.819444444445</v>
      </c>
      <c r="B2328">
        <v>5</v>
      </c>
      <c r="C2328">
        <v>5</v>
      </c>
      <c r="D2328" s="1">
        <v>-1.3</v>
      </c>
      <c r="E2328" s="1">
        <v>1.1000000000000001</v>
      </c>
      <c r="F2328" s="1">
        <v>-0.1</v>
      </c>
      <c r="G2328" s="1">
        <v>12</v>
      </c>
      <c r="H2328" s="1">
        <v>-11.2</v>
      </c>
      <c r="I2328" s="1">
        <v>8.5</v>
      </c>
      <c r="J2328" s="7">
        <f t="shared" si="228"/>
        <v>0.22000000000000003</v>
      </c>
      <c r="K2328" s="4">
        <f t="shared" si="225"/>
        <v>-0.96523789374078806</v>
      </c>
      <c r="L2328" s="4">
        <f t="shared" si="226"/>
        <v>-1.0078253375119566</v>
      </c>
      <c r="M2328" s="1">
        <f t="shared" si="227"/>
        <v>5.6092744464458066</v>
      </c>
    </row>
    <row r="2329" spans="1:13" hidden="1" x14ac:dyDescent="0.15">
      <c r="A2329" s="14">
        <v>40790.977777777778</v>
      </c>
      <c r="B2329">
        <v>46</v>
      </c>
      <c r="C2329">
        <v>12</v>
      </c>
      <c r="D2329" s="1">
        <v>0.5</v>
      </c>
      <c r="E2329" s="1">
        <v>6</v>
      </c>
      <c r="F2329" s="1">
        <v>3.7</v>
      </c>
      <c r="G2329" s="1">
        <v>12</v>
      </c>
      <c r="H2329" s="1">
        <v>-6.3</v>
      </c>
      <c r="I2329" s="1">
        <v>7.7</v>
      </c>
      <c r="J2329" s="7">
        <f t="shared" si="228"/>
        <v>0.13043478260869565</v>
      </c>
      <c r="L2329" s="4">
        <f t="shared" si="226"/>
        <v>-2.1189299069938047E-2</v>
      </c>
      <c r="M2329" s="1">
        <f t="shared" si="227"/>
        <v>43.602818972703631</v>
      </c>
    </row>
    <row r="2330" spans="1:13" hidden="1" x14ac:dyDescent="0.15">
      <c r="A2330" s="14">
        <v>40791.149305555555</v>
      </c>
      <c r="B2330">
        <v>17</v>
      </c>
      <c r="D2330" s="1">
        <v>-8.8000000000000007</v>
      </c>
      <c r="E2330" s="1">
        <v>3.3</v>
      </c>
      <c r="F2330" s="1">
        <v>-7.6</v>
      </c>
      <c r="J2330" s="7">
        <f t="shared" si="228"/>
        <v>0.19411764705882351</v>
      </c>
    </row>
    <row r="2331" spans="1:13" hidden="1" x14ac:dyDescent="0.15">
      <c r="A2331" s="14">
        <v>40791.211805555555</v>
      </c>
      <c r="B2331">
        <v>72</v>
      </c>
      <c r="C2331">
        <v>22</v>
      </c>
      <c r="D2331" s="1">
        <v>-2.1</v>
      </c>
      <c r="E2331" s="1">
        <v>8.4</v>
      </c>
      <c r="F2331" s="1">
        <v>1.1000000000000001</v>
      </c>
      <c r="G2331" s="1">
        <v>12</v>
      </c>
      <c r="H2331" s="1">
        <v>-11.5</v>
      </c>
      <c r="I2331" s="1">
        <v>8.1</v>
      </c>
      <c r="J2331" s="7">
        <f t="shared" si="228"/>
        <v>0.11666666666666667</v>
      </c>
      <c r="K2331" s="4">
        <f t="shared" si="225"/>
        <v>-0.75696195131370547</v>
      </c>
      <c r="L2331" s="4">
        <f t="shared" si="226"/>
        <v>-0.13641855429173003</v>
      </c>
      <c r="M2331" s="1">
        <f t="shared" si="227"/>
        <v>36.145691811678155</v>
      </c>
    </row>
    <row r="2332" spans="1:13" hidden="1" x14ac:dyDescent="0.15">
      <c r="A2332" s="14">
        <v>40791.455555555556</v>
      </c>
      <c r="B2332">
        <v>83</v>
      </c>
      <c r="C2332">
        <v>9</v>
      </c>
      <c r="D2332" s="1">
        <v>-34.5</v>
      </c>
      <c r="E2332" s="1">
        <v>4.9000000000000004</v>
      </c>
      <c r="F2332" s="1">
        <v>-26.4</v>
      </c>
      <c r="G2332" s="1">
        <v>13.4</v>
      </c>
      <c r="H2332" s="1">
        <v>-12.1</v>
      </c>
      <c r="I2332" s="1">
        <v>16.100000000000001</v>
      </c>
      <c r="J2332" s="7">
        <f t="shared" si="228"/>
        <v>5.9036144578313257E-2</v>
      </c>
      <c r="K2332" s="4">
        <f t="shared" si="225"/>
        <v>0.41071429670846649</v>
      </c>
      <c r="L2332" s="4">
        <f t="shared" si="226"/>
        <v>-0.39258929028793638</v>
      </c>
      <c r="M2332" s="1">
        <f t="shared" si="227"/>
        <v>22.045913462371526</v>
      </c>
    </row>
    <row r="2333" spans="1:13" hidden="1" x14ac:dyDescent="0.15">
      <c r="A2333" s="14">
        <v>40791.525000000001</v>
      </c>
      <c r="B2333">
        <v>50</v>
      </c>
      <c r="C2333">
        <v>31</v>
      </c>
      <c r="D2333" s="1">
        <v>1.4</v>
      </c>
      <c r="E2333" s="1">
        <v>16.5</v>
      </c>
      <c r="F2333" s="1">
        <v>7.8</v>
      </c>
      <c r="G2333" s="1">
        <v>23.9</v>
      </c>
      <c r="H2333" s="1">
        <v>-15.6</v>
      </c>
      <c r="I2333" s="1">
        <v>16.399999999999999</v>
      </c>
      <c r="J2333" s="7">
        <f t="shared" si="228"/>
        <v>0.33</v>
      </c>
      <c r="L2333" s="4">
        <f t="shared" si="226"/>
        <v>2.4359345859444693E-2</v>
      </c>
      <c r="M2333" s="1">
        <f t="shared" si="227"/>
        <v>46.606002989282253</v>
      </c>
    </row>
    <row r="2334" spans="1:13" x14ac:dyDescent="0.15">
      <c r="A2334" s="14">
        <v>40791.543749999997</v>
      </c>
      <c r="B2334">
        <v>14</v>
      </c>
      <c r="C2334">
        <v>16</v>
      </c>
      <c r="D2334" s="1">
        <v>-15.7</v>
      </c>
      <c r="E2334" s="1">
        <v>12.3</v>
      </c>
      <c r="F2334" s="1">
        <v>-11.7</v>
      </c>
      <c r="G2334" s="1">
        <v>27.7</v>
      </c>
      <c r="H2334" s="1">
        <v>-19.899999999999999</v>
      </c>
      <c r="I2334" s="1">
        <v>17.3</v>
      </c>
      <c r="J2334" s="7">
        <f t="shared" si="228"/>
        <v>0.87857142857142867</v>
      </c>
      <c r="K2334" s="4">
        <f t="shared" si="225"/>
        <v>-0.24658011665521484</v>
      </c>
      <c r="L2334" s="4">
        <f t="shared" si="226"/>
        <v>-0.20894796497030863</v>
      </c>
      <c r="M2334" s="1">
        <f t="shared" si="227"/>
        <v>31.719815307824206</v>
      </c>
    </row>
    <row r="2335" spans="1:13" hidden="1" x14ac:dyDescent="0.15">
      <c r="A2335" s="14">
        <v>40791.606249999997</v>
      </c>
      <c r="B2335">
        <v>29</v>
      </c>
      <c r="C2335">
        <v>31</v>
      </c>
      <c r="D2335" s="1">
        <v>-19.899999999999999</v>
      </c>
      <c r="E2335" s="1">
        <v>6.8</v>
      </c>
      <c r="F2335" s="1">
        <v>-22.8</v>
      </c>
      <c r="G2335" s="1">
        <v>8.6999999999999993</v>
      </c>
      <c r="H2335" s="1">
        <v>-19.899999999999999</v>
      </c>
      <c r="I2335" s="1">
        <v>7.8</v>
      </c>
      <c r="J2335" s="7">
        <f t="shared" si="228"/>
        <v>0.23448275862068965</v>
      </c>
      <c r="K2335" s="4">
        <f t="shared" si="225"/>
        <v>0.35933382379108819</v>
      </c>
      <c r="L2335" s="4">
        <f t="shared" si="226"/>
        <v>-0.46634416370347026</v>
      </c>
      <c r="M2335" s="1">
        <f t="shared" si="227"/>
        <v>18.865736039930642</v>
      </c>
    </row>
    <row r="2336" spans="1:13" hidden="1" x14ac:dyDescent="0.15">
      <c r="A2336" s="14">
        <v>40791.802777777775</v>
      </c>
      <c r="B2336">
        <v>42</v>
      </c>
      <c r="C2336">
        <v>15</v>
      </c>
      <c r="D2336" s="1">
        <v>-13.3</v>
      </c>
      <c r="E2336" s="1">
        <v>7.5</v>
      </c>
      <c r="F2336" s="1">
        <v>-9.4</v>
      </c>
      <c r="G2336" s="1">
        <v>6.4</v>
      </c>
      <c r="H2336" s="1">
        <v>-7.2</v>
      </c>
      <c r="I2336" s="1">
        <v>6.2</v>
      </c>
      <c r="J2336" s="7">
        <f t="shared" si="228"/>
        <v>0.17857142857142858</v>
      </c>
      <c r="K2336" s="4">
        <f t="shared" si="225"/>
        <v>0.3176716669831986</v>
      </c>
      <c r="L2336" s="4">
        <f t="shared" si="226"/>
        <v>1.7728766960431616E-2</v>
      </c>
      <c r="M2336" s="1">
        <f t="shared" si="227"/>
        <v>46.169139327907423</v>
      </c>
    </row>
    <row r="2337" spans="1:13" hidden="1" x14ac:dyDescent="0.15">
      <c r="A2337" s="14">
        <v>40791.917361111111</v>
      </c>
      <c r="B2337">
        <v>149</v>
      </c>
      <c r="C2337">
        <v>10</v>
      </c>
      <c r="D2337" s="1">
        <v>-2.7</v>
      </c>
      <c r="E2337" s="1">
        <v>12.2</v>
      </c>
      <c r="F2337" s="1">
        <v>-0.8</v>
      </c>
      <c r="G2337" s="1">
        <v>-0.9</v>
      </c>
      <c r="H2337" s="1">
        <v>-5.2</v>
      </c>
      <c r="I2337" s="1">
        <v>-3.2</v>
      </c>
      <c r="J2337" s="7">
        <f t="shared" si="228"/>
        <v>8.1879194630872482E-2</v>
      </c>
      <c r="L2337" s="4">
        <f t="shared" si="226"/>
        <v>0.370356487039949</v>
      </c>
      <c r="M2337" s="1">
        <f t="shared" si="227"/>
        <v>66.914866327191731</v>
      </c>
    </row>
    <row r="2338" spans="1:13" hidden="1" x14ac:dyDescent="0.15">
      <c r="A2338" s="14">
        <v>40791.987500000003</v>
      </c>
      <c r="B2338">
        <v>5</v>
      </c>
      <c r="C2338">
        <v>10</v>
      </c>
      <c r="D2338" s="1">
        <v>-3.6</v>
      </c>
      <c r="E2338" s="1">
        <v>2.2000000000000002</v>
      </c>
      <c r="F2338" s="1">
        <v>8</v>
      </c>
      <c r="G2338" s="1">
        <v>12.1</v>
      </c>
      <c r="H2338" s="1">
        <v>-8</v>
      </c>
      <c r="I2338" s="1">
        <v>12.9</v>
      </c>
      <c r="J2338" s="7">
        <f t="shared" si="228"/>
        <v>0.44000000000000006</v>
      </c>
      <c r="K2338" s="4">
        <f t="shared" si="225"/>
        <v>-0.52648286954916279</v>
      </c>
      <c r="L2338" s="4">
        <f t="shared" si="226"/>
        <v>-0.56066730616973737</v>
      </c>
      <c r="M2338" s="1">
        <f t="shared" si="227"/>
        <v>15.376251248826192</v>
      </c>
    </row>
    <row r="2339" spans="1:13" hidden="1" x14ac:dyDescent="0.15">
      <c r="A2339" s="14">
        <v>40792.345138888886</v>
      </c>
      <c r="B2339">
        <v>119</v>
      </c>
      <c r="C2339">
        <v>12</v>
      </c>
      <c r="D2339" s="1">
        <v>-27.2</v>
      </c>
      <c r="E2339" s="1">
        <v>11.3</v>
      </c>
      <c r="F2339" s="1">
        <v>-24.1</v>
      </c>
      <c r="G2339" s="1">
        <v>12.4</v>
      </c>
      <c r="H2339" s="1">
        <v>-10.9</v>
      </c>
      <c r="I2339" s="1">
        <v>11.2</v>
      </c>
      <c r="J2339" s="7">
        <f t="shared" si="228"/>
        <v>9.4957983193277321E-2</v>
      </c>
      <c r="K2339" s="4">
        <f t="shared" si="225"/>
        <v>0.34114721887196359</v>
      </c>
      <c r="L2339" s="4">
        <f t="shared" si="226"/>
        <v>1.565194554279609E-2</v>
      </c>
      <c r="M2339" s="1">
        <f t="shared" si="227"/>
        <v>46.032244691565737</v>
      </c>
    </row>
    <row r="2340" spans="1:13" hidden="1" x14ac:dyDescent="0.15">
      <c r="A2340" s="14">
        <v>40792.435416666667</v>
      </c>
      <c r="B2340">
        <v>26</v>
      </c>
      <c r="C2340">
        <v>27</v>
      </c>
      <c r="D2340" s="1">
        <v>-13.9</v>
      </c>
      <c r="E2340" s="1">
        <v>1.7</v>
      </c>
      <c r="F2340" s="1">
        <v>-15.8</v>
      </c>
      <c r="G2340" s="1">
        <v>10.5</v>
      </c>
      <c r="H2340" s="1">
        <v>-17.899999999999999</v>
      </c>
      <c r="I2340" s="1">
        <v>4.8</v>
      </c>
      <c r="J2340" s="7">
        <f t="shared" si="228"/>
        <v>6.5384615384615388E-2</v>
      </c>
      <c r="K2340" s="4">
        <f t="shared" si="225"/>
        <v>0.121825501184157</v>
      </c>
      <c r="L2340" s="4">
        <f t="shared" si="226"/>
        <v>-1.0224041096016192</v>
      </c>
      <c r="M2340" s="1">
        <f t="shared" si="227"/>
        <v>5.4252263684203301</v>
      </c>
    </row>
    <row r="2341" spans="1:13" hidden="1" x14ac:dyDescent="0.15">
      <c r="A2341" s="14">
        <v>40793.017361111109</v>
      </c>
      <c r="B2341">
        <v>106</v>
      </c>
      <c r="C2341">
        <v>3</v>
      </c>
      <c r="D2341" s="1">
        <v>-21.3</v>
      </c>
      <c r="E2341" s="1">
        <v>8.4</v>
      </c>
      <c r="F2341" s="1">
        <v>-14.6</v>
      </c>
      <c r="G2341" s="1">
        <v>8.1999999999999993</v>
      </c>
      <c r="H2341" s="1">
        <v>-5.8</v>
      </c>
      <c r="I2341" s="1">
        <v>3.8</v>
      </c>
      <c r="J2341" s="7">
        <f t="shared" si="228"/>
        <v>7.9245283018867935E-2</v>
      </c>
      <c r="K2341" s="4">
        <f t="shared" si="225"/>
        <v>0.41456575105502114</v>
      </c>
      <c r="L2341" s="4">
        <f t="shared" si="226"/>
        <v>0.16085129249894436</v>
      </c>
      <c r="M2341" s="1">
        <f t="shared" si="227"/>
        <v>55.375844920051044</v>
      </c>
    </row>
    <row r="2342" spans="1:13" hidden="1" x14ac:dyDescent="0.15">
      <c r="A2342" s="14">
        <v>40793.054861111108</v>
      </c>
      <c r="B2342">
        <v>47</v>
      </c>
      <c r="C2342">
        <v>29</v>
      </c>
      <c r="D2342" s="1">
        <v>-5.6</v>
      </c>
      <c r="E2342" s="1">
        <v>11.1</v>
      </c>
      <c r="F2342" s="1">
        <v>-2.8</v>
      </c>
      <c r="G2342" s="1">
        <v>19.8</v>
      </c>
      <c r="H2342" s="1">
        <v>-15.2</v>
      </c>
      <c r="I2342" s="1">
        <v>12.2</v>
      </c>
      <c r="J2342" s="7">
        <f t="shared" si="228"/>
        <v>0.23617021276595743</v>
      </c>
      <c r="K2342" s="4">
        <f t="shared" si="225"/>
        <v>-0.54847716325533069</v>
      </c>
      <c r="L2342" s="4">
        <f t="shared" si="226"/>
        <v>-0.13652060915811512</v>
      </c>
      <c r="M2342" s="1">
        <f t="shared" si="227"/>
        <v>36.139279062169813</v>
      </c>
    </row>
    <row r="2343" spans="1:13" hidden="1" x14ac:dyDescent="0.15">
      <c r="A2343" s="14">
        <v>40793.066666666666</v>
      </c>
      <c r="B2343">
        <v>10</v>
      </c>
      <c r="C2343">
        <v>15</v>
      </c>
      <c r="D2343" s="1">
        <v>-11.1</v>
      </c>
      <c r="E2343" s="1">
        <v>3.3</v>
      </c>
      <c r="F2343" s="1">
        <v>-6.4</v>
      </c>
      <c r="G2343" s="1">
        <v>11.1</v>
      </c>
      <c r="H2343" s="1">
        <v>-9.8000000000000007</v>
      </c>
      <c r="I2343" s="1">
        <v>7.4</v>
      </c>
      <c r="J2343" s="7">
        <f t="shared" si="228"/>
        <v>0.32999999999999996</v>
      </c>
      <c r="L2343" s="4">
        <f t="shared" si="226"/>
        <v>-0.47271213581460747</v>
      </c>
      <c r="M2343" s="1">
        <f t="shared" si="227"/>
        <v>18.610164727827339</v>
      </c>
    </row>
    <row r="2344" spans="1:13" hidden="1" x14ac:dyDescent="0.15">
      <c r="A2344" s="14">
        <v>40793.411805555559</v>
      </c>
      <c r="B2344">
        <v>50</v>
      </c>
      <c r="C2344">
        <v>11</v>
      </c>
      <c r="D2344" s="1">
        <v>-4.5999999999999996</v>
      </c>
      <c r="E2344" s="1">
        <v>2.6</v>
      </c>
      <c r="F2344" s="1">
        <v>-4.5999999999999996</v>
      </c>
      <c r="G2344" s="1">
        <v>16.2</v>
      </c>
      <c r="H2344" s="1">
        <v>-7.9</v>
      </c>
      <c r="I2344" s="1">
        <v>11.9</v>
      </c>
      <c r="J2344" s="7">
        <f t="shared" si="228"/>
        <v>5.2000000000000005E-2</v>
      </c>
      <c r="K2344" s="4">
        <f t="shared" si="225"/>
        <v>-0.5467571828610569</v>
      </c>
      <c r="L2344" s="4">
        <f t="shared" si="226"/>
        <v>-0.48265374331962352</v>
      </c>
      <c r="M2344" s="1">
        <f t="shared" si="227"/>
        <v>18.217095197824847</v>
      </c>
    </row>
    <row r="2345" spans="1:13" hidden="1" x14ac:dyDescent="0.15">
      <c r="A2345" s="14">
        <v>40793.72152777778</v>
      </c>
      <c r="B2345">
        <v>77</v>
      </c>
      <c r="C2345">
        <v>9</v>
      </c>
      <c r="D2345" s="1">
        <v>-16.600000000000001</v>
      </c>
      <c r="E2345" s="1">
        <v>7.8</v>
      </c>
      <c r="F2345" s="1">
        <v>-9.3000000000000007</v>
      </c>
      <c r="G2345" s="1">
        <v>15.7</v>
      </c>
      <c r="H2345" s="1">
        <v>-8.5</v>
      </c>
      <c r="I2345" s="1">
        <v>17.2</v>
      </c>
      <c r="J2345" s="7">
        <f t="shared" si="228"/>
        <v>0.10129870129870129</v>
      </c>
      <c r="K2345" s="4">
        <f t="shared" si="225"/>
        <v>2.4208435630821448E-2</v>
      </c>
      <c r="L2345" s="4">
        <f t="shared" si="226"/>
        <v>-3.7324323023812347E-2</v>
      </c>
      <c r="M2345" s="1">
        <f t="shared" si="227"/>
        <v>42.540956009895382</v>
      </c>
    </row>
    <row r="2346" spans="1:13" hidden="1" x14ac:dyDescent="0.15">
      <c r="A2346" s="14">
        <v>40794.158333333333</v>
      </c>
      <c r="B2346">
        <v>45</v>
      </c>
      <c r="C2346">
        <v>28</v>
      </c>
      <c r="D2346" s="1">
        <v>-12.8</v>
      </c>
      <c r="E2346" s="1">
        <v>11.5</v>
      </c>
      <c r="F2346" s="1">
        <v>-5.4</v>
      </c>
      <c r="G2346" s="1">
        <v>10.9</v>
      </c>
      <c r="H2346" s="1">
        <v>-11.3</v>
      </c>
      <c r="I2346" s="1">
        <v>7</v>
      </c>
      <c r="J2346" s="7">
        <f t="shared" si="228"/>
        <v>0.25555555555555554</v>
      </c>
      <c r="K2346" s="4">
        <f t="shared" si="225"/>
        <v>6.9783471707244749E-2</v>
      </c>
      <c r="L2346" s="4">
        <f t="shared" si="226"/>
        <v>7.6193968701919728E-3</v>
      </c>
      <c r="M2346" s="1">
        <f t="shared" si="227"/>
        <v>45.502581666721042</v>
      </c>
    </row>
    <row r="2347" spans="1:13" hidden="1" x14ac:dyDescent="0.15">
      <c r="A2347" s="14">
        <v>40794.170138888891</v>
      </c>
      <c r="B2347">
        <v>12</v>
      </c>
      <c r="C2347">
        <v>28</v>
      </c>
      <c r="D2347" s="1">
        <v>-9.8000000000000007</v>
      </c>
      <c r="E2347" s="1">
        <v>4.2</v>
      </c>
      <c r="F2347" s="1">
        <v>-0.6</v>
      </c>
      <c r="G2347" s="1">
        <v>11</v>
      </c>
      <c r="H2347" s="1">
        <v>-10.6</v>
      </c>
      <c r="I2347" s="1">
        <v>8.1</v>
      </c>
      <c r="J2347" s="7">
        <f t="shared" si="228"/>
        <v>0.35000000000000003</v>
      </c>
      <c r="K2347" s="4">
        <f t="shared" si="225"/>
        <v>-5.016660946573015E-2</v>
      </c>
      <c r="L2347" s="4">
        <f t="shared" si="226"/>
        <v>-0.40205657486686974</v>
      </c>
      <c r="M2347" s="1">
        <f t="shared" si="227"/>
        <v>21.614778942786245</v>
      </c>
    </row>
    <row r="2348" spans="1:13" hidden="1" x14ac:dyDescent="0.15">
      <c r="A2348" s="14">
        <v>40794.186111111114</v>
      </c>
      <c r="B2348">
        <v>16</v>
      </c>
      <c r="C2348">
        <v>30</v>
      </c>
      <c r="D2348" s="1">
        <v>-10.6</v>
      </c>
      <c r="E2348" s="1">
        <v>5</v>
      </c>
      <c r="F2348" s="1">
        <v>-4.8</v>
      </c>
      <c r="G2348" s="1">
        <v>8.5</v>
      </c>
      <c r="H2348" s="1">
        <v>-12.9</v>
      </c>
      <c r="I2348" s="1">
        <v>0.7</v>
      </c>
      <c r="J2348" s="7">
        <f t="shared" si="228"/>
        <v>0.3125</v>
      </c>
      <c r="K2348" s="4">
        <f t="shared" si="225"/>
        <v>9.5886939550477515E-2</v>
      </c>
      <c r="L2348" s="4">
        <f t="shared" si="226"/>
        <v>-0.41161970596323022</v>
      </c>
      <c r="M2348" s="1">
        <f t="shared" si="227"/>
        <v>21.186176440399137</v>
      </c>
    </row>
    <row r="2349" spans="1:13" x14ac:dyDescent="0.15">
      <c r="A2349" s="14">
        <v>40794.679166666669</v>
      </c>
      <c r="B2349">
        <v>40</v>
      </c>
      <c r="C2349">
        <v>31</v>
      </c>
      <c r="D2349" s="1">
        <v>-15.2</v>
      </c>
      <c r="E2349" s="1">
        <v>6.4</v>
      </c>
      <c r="F2349" s="1">
        <v>-12.1</v>
      </c>
      <c r="G2349" s="1">
        <v>17.8</v>
      </c>
      <c r="H2349" s="1">
        <v>-11.2</v>
      </c>
      <c r="I2349" s="1">
        <v>12.6</v>
      </c>
      <c r="J2349" s="7">
        <f t="shared" si="228"/>
        <v>0.16</v>
      </c>
      <c r="K2349" s="4">
        <f t="shared" si="225"/>
        <v>-6.8576414364121444E-2</v>
      </c>
      <c r="L2349" s="4">
        <f t="shared" si="226"/>
        <v>-0.24303804868629439</v>
      </c>
      <c r="M2349" s="1">
        <f t="shared" si="227"/>
        <v>29.744881296942228</v>
      </c>
    </row>
    <row r="2350" spans="1:13" x14ac:dyDescent="0.15">
      <c r="A2350" s="14">
        <v>40794.829861111109</v>
      </c>
      <c r="B2350">
        <v>28</v>
      </c>
      <c r="C2350">
        <v>18</v>
      </c>
      <c r="D2350" s="1">
        <v>-10.6</v>
      </c>
      <c r="E2350" s="1">
        <v>6.1</v>
      </c>
      <c r="F2350" s="1">
        <v>-0.2</v>
      </c>
      <c r="G2350" s="1">
        <v>13.2</v>
      </c>
      <c r="H2350" s="1">
        <v>-10</v>
      </c>
      <c r="I2350" s="1">
        <v>5.9</v>
      </c>
      <c r="J2350" s="7">
        <f t="shared" si="228"/>
        <v>0.21785714285714283</v>
      </c>
      <c r="K2350" s="4">
        <f t="shared" si="225"/>
        <v>-9.5268065941079588E-2</v>
      </c>
      <c r="L2350" s="4">
        <f t="shared" si="226"/>
        <v>-0.21467016498923297</v>
      </c>
      <c r="M2350" s="1">
        <f t="shared" si="227"/>
        <v>31.383191056359035</v>
      </c>
    </row>
    <row r="2351" spans="1:13" hidden="1" x14ac:dyDescent="0.15">
      <c r="A2351" s="14">
        <v>40794.838194444441</v>
      </c>
      <c r="B2351">
        <v>6</v>
      </c>
      <c r="C2351">
        <v>8</v>
      </c>
      <c r="D2351" s="1">
        <v>-4.5</v>
      </c>
      <c r="E2351" s="1">
        <v>4.4000000000000004</v>
      </c>
      <c r="F2351" s="1">
        <v>-1.2</v>
      </c>
      <c r="G2351" s="1">
        <v>8.4</v>
      </c>
      <c r="H2351" s="1">
        <v>-7</v>
      </c>
      <c r="I2351" s="1">
        <v>0.7</v>
      </c>
      <c r="J2351" s="7">
        <f t="shared" si="228"/>
        <v>0.73333333333333339</v>
      </c>
      <c r="K2351" s="4">
        <f t="shared" si="225"/>
        <v>-0.27106677228653797</v>
      </c>
      <c r="L2351" s="4">
        <f t="shared" si="226"/>
        <v>-0.20164536352806933</v>
      </c>
      <c r="M2351" s="1">
        <f t="shared" si="227"/>
        <v>32.152295141282345</v>
      </c>
    </row>
    <row r="2352" spans="1:13" hidden="1" x14ac:dyDescent="0.15">
      <c r="A2352" s="14">
        <v>40794.868055555555</v>
      </c>
      <c r="B2352">
        <v>25</v>
      </c>
      <c r="C2352">
        <v>13</v>
      </c>
      <c r="D2352" s="1">
        <v>-8.6</v>
      </c>
      <c r="E2352" s="1">
        <v>13.4</v>
      </c>
      <c r="F2352" s="1">
        <v>-2.5</v>
      </c>
      <c r="G2352" s="1">
        <v>14.7</v>
      </c>
      <c r="H2352" s="1">
        <v>-13.9</v>
      </c>
      <c r="I2352" s="1">
        <v>2.6</v>
      </c>
      <c r="J2352" s="7">
        <f t="shared" si="228"/>
        <v>0.53600000000000003</v>
      </c>
      <c r="K2352" s="4">
        <f t="shared" si="225"/>
        <v>-0.23281888350460839</v>
      </c>
      <c r="L2352" s="4">
        <f t="shared" si="226"/>
        <v>-1.5910001889287449E-2</v>
      </c>
      <c r="M2352" s="1">
        <f t="shared" si="227"/>
        <v>43.950744059119927</v>
      </c>
    </row>
    <row r="2353" spans="1:13" hidden="1" x14ac:dyDescent="0.15">
      <c r="A2353" s="14">
        <v>40794.947916666664</v>
      </c>
      <c r="B2353">
        <v>56</v>
      </c>
      <c r="C2353">
        <v>12</v>
      </c>
      <c r="D2353" s="1">
        <v>-25.7</v>
      </c>
      <c r="E2353" s="1">
        <v>13.4</v>
      </c>
      <c r="F2353" s="1">
        <v>-20.7</v>
      </c>
      <c r="G2353" s="1">
        <v>18.7</v>
      </c>
      <c r="H2353" s="1">
        <v>-15.8</v>
      </c>
      <c r="I2353" s="1">
        <v>6.6</v>
      </c>
      <c r="J2353" s="7">
        <f t="shared" si="228"/>
        <v>0.2392857142857143</v>
      </c>
      <c r="K2353" s="4">
        <f t="shared" si="225"/>
        <v>0.13809151679479556</v>
      </c>
      <c r="L2353" s="4">
        <f t="shared" si="226"/>
        <v>-7.1552288589615015E-2</v>
      </c>
      <c r="M2353" s="1">
        <f t="shared" si="227"/>
        <v>40.301319482700563</v>
      </c>
    </row>
    <row r="2354" spans="1:13" hidden="1" x14ac:dyDescent="0.15">
      <c r="A2354" s="14">
        <v>40794.984027777777</v>
      </c>
      <c r="B2354">
        <v>23</v>
      </c>
      <c r="C2354">
        <v>6</v>
      </c>
      <c r="D2354" s="1">
        <v>-16.7</v>
      </c>
      <c r="E2354" s="1">
        <v>8.6</v>
      </c>
      <c r="F2354" s="1">
        <v>-15.8</v>
      </c>
      <c r="G2354" s="1">
        <v>11.6</v>
      </c>
      <c r="H2354" s="1">
        <v>-12.2</v>
      </c>
      <c r="I2354" s="1">
        <v>11.6</v>
      </c>
      <c r="J2354" s="7">
        <f t="shared" si="228"/>
        <v>0.37391304347826088</v>
      </c>
      <c r="K2354" s="4">
        <f t="shared" si="225"/>
        <v>0.15825848192066483</v>
      </c>
      <c r="L2354" s="4">
        <f t="shared" si="226"/>
        <v>-0.1518613794311805</v>
      </c>
      <c r="M2354" s="1">
        <f t="shared" si="227"/>
        <v>35.180699361242105</v>
      </c>
    </row>
    <row r="2355" spans="1:13" hidden="1" x14ac:dyDescent="0.15">
      <c r="A2355" s="14">
        <v>40795.027083333334</v>
      </c>
      <c r="B2355">
        <v>54</v>
      </c>
      <c r="C2355">
        <v>13</v>
      </c>
      <c r="D2355" s="1">
        <v>-15.4</v>
      </c>
      <c r="E2355" s="1">
        <v>16.600000000000001</v>
      </c>
      <c r="F2355" s="1">
        <v>-13.4</v>
      </c>
      <c r="G2355" s="1">
        <v>30.2</v>
      </c>
      <c r="H2355" s="1">
        <v>-19.2</v>
      </c>
      <c r="I2355" s="1">
        <v>23.7</v>
      </c>
      <c r="J2355" s="7">
        <f t="shared" ref="J2355:J2386" si="229">E2355/B2355</f>
        <v>0.30740740740740741</v>
      </c>
      <c r="K2355" s="4">
        <f t="shared" si="225"/>
        <v>-0.29248622212068753</v>
      </c>
      <c r="L2355" s="4">
        <f t="shared" si="226"/>
        <v>-6.3193140663494435E-2</v>
      </c>
      <c r="M2355" s="1">
        <f t="shared" si="227"/>
        <v>40.846146913048813</v>
      </c>
    </row>
    <row r="2356" spans="1:13" hidden="1" x14ac:dyDescent="0.15">
      <c r="A2356" s="14">
        <v>40795.39166666667</v>
      </c>
      <c r="B2356">
        <v>155</v>
      </c>
      <c r="C2356">
        <v>5</v>
      </c>
      <c r="D2356" s="1">
        <v>-9.9</v>
      </c>
      <c r="E2356" s="1">
        <v>21</v>
      </c>
      <c r="F2356" s="1">
        <v>-12</v>
      </c>
      <c r="G2356" s="1">
        <v>20.100000000000001</v>
      </c>
      <c r="H2356" s="1">
        <v>-11.4</v>
      </c>
      <c r="I2356" s="1">
        <v>14.5</v>
      </c>
      <c r="J2356" s="7">
        <f t="shared" si="229"/>
        <v>0.13548387096774195</v>
      </c>
      <c r="K2356" s="4">
        <f t="shared" si="225"/>
        <v>-0.30756086282293899</v>
      </c>
      <c r="L2356" s="4">
        <f t="shared" si="226"/>
        <v>0.26531444339744664</v>
      </c>
      <c r="M2356" s="1">
        <f t="shared" si="227"/>
        <v>61.504361381755018</v>
      </c>
    </row>
    <row r="2357" spans="1:13" hidden="1" x14ac:dyDescent="0.15">
      <c r="A2357" s="14">
        <v>40795.407638888886</v>
      </c>
      <c r="B2357">
        <v>14</v>
      </c>
      <c r="C2357">
        <v>2</v>
      </c>
      <c r="D2357" s="1">
        <v>-6.9</v>
      </c>
      <c r="E2357" s="1">
        <v>5.5</v>
      </c>
      <c r="F2357" s="1">
        <v>-3</v>
      </c>
      <c r="G2357" s="1">
        <v>7.9</v>
      </c>
      <c r="H2357" s="1">
        <v>-7.2</v>
      </c>
      <c r="I2357" s="1">
        <v>3.5</v>
      </c>
      <c r="J2357" s="7">
        <f t="shared" si="229"/>
        <v>0.39285714285714285</v>
      </c>
      <c r="K2357" s="4">
        <f t="shared" si="225"/>
        <v>-5.8778000553186119E-2</v>
      </c>
      <c r="L2357" s="4">
        <f t="shared" si="226"/>
        <v>-0.11696980693702465</v>
      </c>
      <c r="M2357" s="1">
        <f t="shared" si="227"/>
        <v>37.375807495548166</v>
      </c>
    </row>
    <row r="2358" spans="1:13" hidden="1" x14ac:dyDescent="0.15">
      <c r="A2358" s="14">
        <v>40795.428472222222</v>
      </c>
      <c r="B2358">
        <v>23</v>
      </c>
      <c r="C2358">
        <v>32</v>
      </c>
      <c r="D2358" s="1">
        <v>-19.2</v>
      </c>
      <c r="E2358" s="1">
        <v>11.4</v>
      </c>
      <c r="F2358" s="1">
        <v>-15</v>
      </c>
      <c r="G2358" s="1">
        <v>18.2</v>
      </c>
      <c r="H2358" s="1">
        <v>-15</v>
      </c>
      <c r="I2358" s="1">
        <v>12.7</v>
      </c>
      <c r="J2358" s="7">
        <f t="shared" si="229"/>
        <v>0.4956521739130435</v>
      </c>
      <c r="K2358" s="4">
        <f t="shared" si="225"/>
        <v>2.3229840718474823E-2</v>
      </c>
      <c r="L2358" s="4">
        <f t="shared" si="226"/>
        <v>-0.11918640771920865</v>
      </c>
      <c r="M2358" s="1">
        <f t="shared" si="227"/>
        <v>37.234833981574674</v>
      </c>
    </row>
    <row r="2359" spans="1:13" x14ac:dyDescent="0.15">
      <c r="A2359" s="14">
        <v>40795.466666666667</v>
      </c>
      <c r="B2359">
        <v>22</v>
      </c>
      <c r="C2359">
        <v>19</v>
      </c>
      <c r="D2359" s="1">
        <v>-17.399999999999999</v>
      </c>
      <c r="E2359" s="1">
        <v>7.1</v>
      </c>
      <c r="F2359" s="1">
        <v>-11</v>
      </c>
      <c r="G2359" s="1">
        <v>16.600000000000001</v>
      </c>
      <c r="H2359" s="1">
        <v>-14.1</v>
      </c>
      <c r="I2359" s="1">
        <v>10.8</v>
      </c>
      <c r="J2359" s="7">
        <f t="shared" si="229"/>
        <v>0.3227272727272727</v>
      </c>
      <c r="K2359" s="4">
        <f t="shared" si="225"/>
        <v>2.0441160242544592E-2</v>
      </c>
      <c r="L2359" s="4">
        <f t="shared" si="226"/>
        <v>-0.29796076393630466</v>
      </c>
      <c r="M2359" s="1">
        <f t="shared" si="227"/>
        <v>26.727361733014675</v>
      </c>
    </row>
    <row r="2360" spans="1:13" hidden="1" x14ac:dyDescent="0.15">
      <c r="A2360" s="14">
        <v>40795.556944444441</v>
      </c>
      <c r="B2360">
        <v>17</v>
      </c>
      <c r="C2360">
        <v>29</v>
      </c>
      <c r="D2360" s="1">
        <v>-5.2</v>
      </c>
      <c r="E2360" s="1">
        <v>3.7</v>
      </c>
      <c r="F2360" s="1">
        <v>-3.9</v>
      </c>
      <c r="G2360" s="1">
        <v>28.7</v>
      </c>
      <c r="H2360" s="1">
        <v>-14.9</v>
      </c>
      <c r="I2360" s="1">
        <v>19.7</v>
      </c>
      <c r="J2360" s="7">
        <f t="shared" si="229"/>
        <v>0.21764705882352942</v>
      </c>
      <c r="K2360" s="4">
        <f t="shared" si="225"/>
        <v>-0.74187855309919315</v>
      </c>
      <c r="L2360" s="4">
        <f t="shared" si="226"/>
        <v>-0.60498454434527904</v>
      </c>
      <c r="M2360" s="1">
        <f t="shared" si="227"/>
        <v>13.945728883647218</v>
      </c>
    </row>
    <row r="2361" spans="1:13" hidden="1" x14ac:dyDescent="0.15">
      <c r="A2361" s="14">
        <v>40795.777777777781</v>
      </c>
      <c r="B2361">
        <v>32</v>
      </c>
      <c r="C2361">
        <v>7</v>
      </c>
      <c r="D2361" s="1">
        <v>-3.8</v>
      </c>
      <c r="E2361" s="1">
        <v>9.3000000000000007</v>
      </c>
      <c r="F2361" s="1">
        <v>-1.8</v>
      </c>
      <c r="G2361" s="1">
        <v>13.9</v>
      </c>
      <c r="H2361" s="1">
        <v>-10.9</v>
      </c>
      <c r="I2361" s="1">
        <v>7.8</v>
      </c>
      <c r="J2361" s="7">
        <f t="shared" si="229"/>
        <v>0.29062500000000002</v>
      </c>
      <c r="K2361" s="4">
        <f t="shared" si="225"/>
        <v>-0.56323120363728496</v>
      </c>
      <c r="L2361" s="4">
        <f t="shared" si="226"/>
        <v>-6.8943549386688521E-2</v>
      </c>
      <c r="M2361" s="1">
        <f t="shared" si="227"/>
        <v>40.471175763067464</v>
      </c>
    </row>
    <row r="2362" spans="1:13" hidden="1" x14ac:dyDescent="0.15">
      <c r="A2362" s="14">
        <v>40795.806944444441</v>
      </c>
      <c r="B2362">
        <v>35</v>
      </c>
      <c r="C2362">
        <v>4</v>
      </c>
      <c r="D2362" s="1">
        <v>-14</v>
      </c>
      <c r="E2362" s="1">
        <v>13</v>
      </c>
      <c r="F2362" s="1">
        <v>-13.7</v>
      </c>
      <c r="G2362" s="1">
        <v>11.3</v>
      </c>
      <c r="H2362" s="1">
        <v>-11.1</v>
      </c>
      <c r="I2362" s="1">
        <v>4.0999999999999996</v>
      </c>
      <c r="J2362" s="7">
        <f t="shared" si="229"/>
        <v>0.37142857142857144</v>
      </c>
      <c r="K2362" s="4">
        <f t="shared" si="225"/>
        <v>9.3049592194818273E-2</v>
      </c>
      <c r="L2362" s="4">
        <f t="shared" si="226"/>
        <v>6.8620373520179342E-2</v>
      </c>
      <c r="M2362" s="1">
        <f t="shared" si="227"/>
        <v>49.507770793401356</v>
      </c>
    </row>
    <row r="2363" spans="1:13" x14ac:dyDescent="0.15">
      <c r="A2363" s="14">
        <v>40795.831250000003</v>
      </c>
      <c r="B2363">
        <v>29</v>
      </c>
      <c r="C2363">
        <v>25</v>
      </c>
      <c r="D2363" s="1">
        <v>-16.600000000000001</v>
      </c>
      <c r="E2363" s="1">
        <v>10.3</v>
      </c>
      <c r="F2363" s="1">
        <v>-6.5</v>
      </c>
      <c r="G2363" s="1">
        <v>20.9</v>
      </c>
      <c r="H2363" s="1">
        <v>-20</v>
      </c>
      <c r="I2363" s="1">
        <v>10.7</v>
      </c>
      <c r="J2363" s="7">
        <f t="shared" si="229"/>
        <v>0.35517241379310349</v>
      </c>
      <c r="K2363" s="4">
        <f t="shared" si="225"/>
        <v>-0.10003819807099883</v>
      </c>
      <c r="L2363" s="4">
        <f t="shared" si="226"/>
        <v>-0.28819277095880896</v>
      </c>
      <c r="M2363" s="1">
        <f t="shared" si="227"/>
        <v>27.248467426644755</v>
      </c>
    </row>
    <row r="2364" spans="1:13" hidden="1" x14ac:dyDescent="0.15">
      <c r="A2364" s="14">
        <v>40797.006249999999</v>
      </c>
      <c r="B2364">
        <v>13</v>
      </c>
      <c r="C2364">
        <v>12</v>
      </c>
      <c r="D2364" s="1">
        <v>0.91018900000000003</v>
      </c>
      <c r="E2364" s="1">
        <v>6.4296769999999999</v>
      </c>
      <c r="F2364" s="1">
        <v>6.8253700000000004</v>
      </c>
      <c r="G2364" s="1">
        <v>4.5999999999999996</v>
      </c>
      <c r="H2364" s="1">
        <v>-6.3</v>
      </c>
      <c r="I2364" s="1">
        <v>-0.5</v>
      </c>
      <c r="J2364" s="7">
        <f t="shared" si="229"/>
        <v>0.49459053846153844</v>
      </c>
      <c r="L2364" s="4">
        <f t="shared" si="226"/>
        <v>8.8486068857161378E-3</v>
      </c>
      <c r="M2364" s="1">
        <f t="shared" si="227"/>
        <v>45.58365092866795</v>
      </c>
    </row>
    <row r="2365" spans="1:13" hidden="1" x14ac:dyDescent="0.15">
      <c r="A2365" s="14">
        <v>40797.030555555553</v>
      </c>
      <c r="B2365">
        <v>14</v>
      </c>
      <c r="C2365">
        <v>30</v>
      </c>
      <c r="D2365" s="1">
        <v>-4.5999999999999996</v>
      </c>
      <c r="E2365" s="1">
        <v>2.4</v>
      </c>
      <c r="F2365" s="1">
        <v>0.9</v>
      </c>
      <c r="G2365" s="1">
        <v>8.3000000000000007</v>
      </c>
      <c r="H2365" s="1">
        <v>-8</v>
      </c>
      <c r="I2365" s="1">
        <v>7.7</v>
      </c>
      <c r="J2365" s="7">
        <f t="shared" si="229"/>
        <v>0.17142857142857143</v>
      </c>
      <c r="K2365" s="4">
        <f t="shared" si="225"/>
        <v>-0.25632026069449992</v>
      </c>
      <c r="L2365" s="4">
        <f t="shared" si="226"/>
        <v>-0.52287874528033762</v>
      </c>
      <c r="M2365" s="1">
        <f t="shared" si="227"/>
        <v>16.699244233993621</v>
      </c>
    </row>
    <row r="2366" spans="1:13" hidden="1" x14ac:dyDescent="0.15">
      <c r="A2366" s="14">
        <v>40797.078472222223</v>
      </c>
      <c r="B2366">
        <v>44</v>
      </c>
      <c r="C2366">
        <v>22</v>
      </c>
      <c r="D2366" s="1">
        <v>-9.9</v>
      </c>
      <c r="E2366" s="1">
        <v>8.5</v>
      </c>
      <c r="F2366" s="1">
        <v>-9.5</v>
      </c>
      <c r="G2366" s="1">
        <v>10.9</v>
      </c>
      <c r="H2366" s="1">
        <v>-6.8</v>
      </c>
      <c r="I2366" s="1">
        <v>11.1</v>
      </c>
      <c r="J2366" s="7">
        <f t="shared" si="229"/>
        <v>0.19318181818181818</v>
      </c>
      <c r="K2366" s="4">
        <f t="shared" si="225"/>
        <v>-4.1791303343073724E-2</v>
      </c>
      <c r="L2366" s="4">
        <f t="shared" si="226"/>
        <v>9.691001300805642E-2</v>
      </c>
      <c r="M2366" s="1">
        <f t="shared" si="227"/>
        <v>51.340191745909905</v>
      </c>
    </row>
    <row r="2367" spans="1:13" hidden="1" x14ac:dyDescent="0.15">
      <c r="A2367" s="14">
        <v>40797.103472222225</v>
      </c>
      <c r="B2367">
        <v>16</v>
      </c>
      <c r="C2367">
        <v>7</v>
      </c>
      <c r="D2367" s="1">
        <v>-0.7</v>
      </c>
      <c r="E2367" s="1">
        <v>3.6</v>
      </c>
      <c r="F2367" s="1">
        <v>-0.6</v>
      </c>
      <c r="G2367" s="1">
        <v>12.7</v>
      </c>
      <c r="H2367" s="1">
        <v>-9.1</v>
      </c>
      <c r="I2367" s="1">
        <v>12.8</v>
      </c>
      <c r="J2367" s="7">
        <f t="shared" si="229"/>
        <v>0.22500000000000001</v>
      </c>
      <c r="K2367" s="4">
        <f t="shared" si="225"/>
        <v>-1.2587056809417001</v>
      </c>
      <c r="L2367" s="4">
        <f t="shared" si="226"/>
        <v>-0.40273889155380627</v>
      </c>
      <c r="M2367" s="1">
        <f t="shared" si="227"/>
        <v>21.583969241769591</v>
      </c>
    </row>
    <row r="2368" spans="1:13" hidden="1" x14ac:dyDescent="0.15">
      <c r="A2368" s="14">
        <v>40797.126388888886</v>
      </c>
      <c r="B2368">
        <v>27</v>
      </c>
      <c r="C2368">
        <v>13</v>
      </c>
      <c r="D2368" s="1">
        <v>-17.899999999999999</v>
      </c>
      <c r="E2368" s="1">
        <v>6.4</v>
      </c>
      <c r="F2368" s="1">
        <v>-15</v>
      </c>
      <c r="G2368" s="1">
        <v>6.3</v>
      </c>
      <c r="H2368" s="1">
        <v>-9.8000000000000007</v>
      </c>
      <c r="I2368" s="1">
        <v>2.7</v>
      </c>
      <c r="J2368" s="7">
        <f t="shared" si="229"/>
        <v>0.23703703703703705</v>
      </c>
      <c r="K2368" s="4">
        <f t="shared" si="225"/>
        <v>0.45351248152631141</v>
      </c>
      <c r="L2368" s="4">
        <f t="shared" si="226"/>
        <v>-0.18504610170860772</v>
      </c>
      <c r="M2368" s="1">
        <f t="shared" si="227"/>
        <v>33.146995832255996</v>
      </c>
    </row>
    <row r="2369" spans="1:13" hidden="1" x14ac:dyDescent="0.15">
      <c r="A2369" s="14">
        <v>40797.165277777778</v>
      </c>
      <c r="B2369">
        <v>43</v>
      </c>
      <c r="C2369">
        <v>16</v>
      </c>
      <c r="D2369" s="1">
        <v>-18.600000000000001</v>
      </c>
      <c r="E2369" s="1">
        <v>13.3</v>
      </c>
      <c r="F2369" s="1">
        <v>-15.4</v>
      </c>
      <c r="G2369" s="1">
        <v>11.6</v>
      </c>
      <c r="H2369" s="1">
        <v>-9.3000000000000007</v>
      </c>
      <c r="I2369" s="1">
        <v>7.4</v>
      </c>
      <c r="J2369" s="7">
        <f t="shared" si="229"/>
        <v>0.30930232558139537</v>
      </c>
      <c r="K2369" s="4">
        <f t="shared" si="225"/>
        <v>0.20505495499099788</v>
      </c>
      <c r="L2369" s="4">
        <f t="shared" si="226"/>
        <v>0.15536869241315068</v>
      </c>
      <c r="M2369" s="1">
        <f t="shared" si="227"/>
        <v>55.036902453963499</v>
      </c>
    </row>
    <row r="2370" spans="1:13" hidden="1" x14ac:dyDescent="0.15">
      <c r="A2370" s="14">
        <v>40797.621527777781</v>
      </c>
      <c r="B2370">
        <v>51</v>
      </c>
      <c r="C2370">
        <v>14</v>
      </c>
      <c r="D2370" s="1">
        <v>-10.4</v>
      </c>
      <c r="E2370" s="1">
        <v>16.7</v>
      </c>
      <c r="F2370" s="1">
        <v>-12.9</v>
      </c>
      <c r="G2370" s="1">
        <v>17.3</v>
      </c>
      <c r="H2370" s="1">
        <v>-14.4</v>
      </c>
      <c r="I2370" s="1">
        <v>9.4</v>
      </c>
      <c r="J2370" s="7">
        <f t="shared" si="229"/>
        <v>0.32745098039215687</v>
      </c>
      <c r="K2370" s="4">
        <f t="shared" si="225"/>
        <v>-0.22101276383001503</v>
      </c>
      <c r="L2370" s="4">
        <f t="shared" si="226"/>
        <v>6.4353979052333574E-2</v>
      </c>
      <c r="M2370" s="1">
        <f t="shared" si="227"/>
        <v>49.229608611774083</v>
      </c>
    </row>
    <row r="2371" spans="1:13" hidden="1" x14ac:dyDescent="0.15">
      <c r="A2371" s="14">
        <v>40797.68472222222</v>
      </c>
      <c r="B2371">
        <v>46</v>
      </c>
      <c r="C2371">
        <v>20</v>
      </c>
      <c r="D2371" s="1">
        <v>-6.5</v>
      </c>
      <c r="E2371" s="1">
        <v>2.7</v>
      </c>
      <c r="F2371" s="1">
        <v>-6.5</v>
      </c>
      <c r="G2371" s="1">
        <v>11.2</v>
      </c>
      <c r="H2371" s="1">
        <v>-14.2</v>
      </c>
      <c r="I2371" s="1">
        <v>10.9</v>
      </c>
      <c r="J2371" s="7">
        <f t="shared" si="229"/>
        <v>5.8695652173913045E-2</v>
      </c>
      <c r="K2371" s="4">
        <f t="shared" ref="K2371:K2434" si="230">IF(AND(D2371&lt;0,G2371&gt;0)=TRUE,LOG10(-D2371/G2371),)</f>
        <v>-0.236304666027326</v>
      </c>
      <c r="L2371" s="4">
        <f t="shared" ref="L2371:L2434" si="231">LOG10(E2371/(-H2371))</f>
        <v>-0.72092458022406913</v>
      </c>
      <c r="M2371" s="1">
        <f t="shared" si="227"/>
        <v>10.765755544742914</v>
      </c>
    </row>
    <row r="2372" spans="1:13" hidden="1" x14ac:dyDescent="0.15">
      <c r="A2372" s="14">
        <v>40797.886805555558</v>
      </c>
      <c r="B2372">
        <v>78</v>
      </c>
      <c r="C2372">
        <v>23</v>
      </c>
      <c r="D2372" s="1">
        <v>-10</v>
      </c>
      <c r="E2372" s="1">
        <v>13.8</v>
      </c>
      <c r="F2372" s="1">
        <v>-9.3000000000000007</v>
      </c>
      <c r="G2372" s="1">
        <v>7.3</v>
      </c>
      <c r="H2372" s="1">
        <v>-11.3</v>
      </c>
      <c r="I2372" s="1">
        <v>3.2</v>
      </c>
      <c r="J2372" s="7">
        <f t="shared" si="229"/>
        <v>0.17692307692307693</v>
      </c>
      <c r="K2372" s="4">
        <f t="shared" si="230"/>
        <v>0.13667713987954408</v>
      </c>
      <c r="L2372" s="4">
        <f t="shared" si="231"/>
        <v>8.680064291781675E-2</v>
      </c>
      <c r="M2372" s="1">
        <f t="shared" si="227"/>
        <v>50.687991253262517</v>
      </c>
    </row>
    <row r="2373" spans="1:13" hidden="1" x14ac:dyDescent="0.15">
      <c r="A2373" s="14">
        <v>40798.370138888888</v>
      </c>
      <c r="B2373">
        <v>65</v>
      </c>
      <c r="C2373">
        <v>32</v>
      </c>
      <c r="D2373" s="1">
        <v>-9.89635</v>
      </c>
      <c r="E2373" s="1">
        <v>13.706773</v>
      </c>
      <c r="F2373" s="1">
        <v>-7.1194499999999996</v>
      </c>
      <c r="G2373" s="1">
        <v>17.2</v>
      </c>
      <c r="H2373" s="1">
        <v>-19.7</v>
      </c>
      <c r="I2373" s="1">
        <v>8.9</v>
      </c>
      <c r="J2373" s="7">
        <f t="shared" si="229"/>
        <v>0.21087343076923076</v>
      </c>
      <c r="K2373" s="4">
        <f t="shared" si="230"/>
        <v>-0.24005340050670287</v>
      </c>
      <c r="L2373" s="4">
        <f t="shared" si="231"/>
        <v>-0.1575310057451462</v>
      </c>
      <c r="M2373" s="1">
        <f t="shared" si="227"/>
        <v>34.829242074127706</v>
      </c>
    </row>
    <row r="2374" spans="1:13" hidden="1" x14ac:dyDescent="0.15">
      <c r="A2374" s="14">
        <v>40798.53125</v>
      </c>
      <c r="B2374">
        <v>120</v>
      </c>
      <c r="C2374">
        <v>28</v>
      </c>
      <c r="D2374" s="1">
        <v>-11.961406</v>
      </c>
      <c r="E2374" s="1">
        <v>17.615480000000002</v>
      </c>
      <c r="F2374" s="1">
        <v>-10.655559999999999</v>
      </c>
      <c r="G2374" s="1">
        <v>19.7</v>
      </c>
      <c r="H2374" s="1">
        <v>-23.9</v>
      </c>
      <c r="I2374" s="1">
        <v>13</v>
      </c>
      <c r="J2374" s="7">
        <f t="shared" si="229"/>
        <v>0.14679566666666669</v>
      </c>
      <c r="K2374" s="4">
        <f t="shared" si="230"/>
        <v>-0.21668399448974518</v>
      </c>
      <c r="L2374" s="4">
        <f t="shared" si="231"/>
        <v>-0.13250341928321061</v>
      </c>
      <c r="M2374" s="1">
        <f t="shared" si="227"/>
        <v>36.392047762830479</v>
      </c>
    </row>
    <row r="2375" spans="1:13" hidden="1" x14ac:dyDescent="0.15">
      <c r="A2375" s="14">
        <v>40800.157638888886</v>
      </c>
      <c r="B2375">
        <v>24</v>
      </c>
      <c r="D2375" s="1">
        <v>-20.2</v>
      </c>
      <c r="E2375" s="1">
        <v>5.2</v>
      </c>
      <c r="F2375" s="1">
        <v>-18.399999999999999</v>
      </c>
      <c r="J2375" s="7">
        <f t="shared" si="229"/>
        <v>0.21666666666666667</v>
      </c>
    </row>
    <row r="2376" spans="1:13" hidden="1" x14ac:dyDescent="0.15">
      <c r="A2376" s="14">
        <v>40800.328472222223</v>
      </c>
      <c r="B2376">
        <v>70</v>
      </c>
      <c r="C2376">
        <v>15</v>
      </c>
      <c r="D2376" s="1">
        <v>-25.1</v>
      </c>
      <c r="E2376" s="1">
        <v>15</v>
      </c>
      <c r="F2376" s="1">
        <v>-13</v>
      </c>
      <c r="G2376" s="1">
        <v>19.600000000000001</v>
      </c>
      <c r="H2376" s="1">
        <v>-16.899999999999999</v>
      </c>
      <c r="I2376" s="1">
        <v>11.8</v>
      </c>
      <c r="J2376" s="7">
        <f t="shared" si="229"/>
        <v>0.21428571428571427</v>
      </c>
      <c r="K2376" s="4">
        <f t="shared" si="230"/>
        <v>0.10741765012456206</v>
      </c>
      <c r="L2376" s="4">
        <f t="shared" si="231"/>
        <v>-5.1795445557992252E-2</v>
      </c>
      <c r="M2376" s="1">
        <f t="shared" si="227"/>
        <v>41.591425577514805</v>
      </c>
    </row>
    <row r="2377" spans="1:13" hidden="1" x14ac:dyDescent="0.15">
      <c r="A2377" s="14">
        <v>40800.48541666667</v>
      </c>
      <c r="B2377">
        <v>94</v>
      </c>
      <c r="C2377">
        <v>21</v>
      </c>
      <c r="D2377" s="1">
        <v>-28</v>
      </c>
      <c r="E2377" s="1">
        <v>19.399999999999999</v>
      </c>
      <c r="F2377" s="1">
        <v>-21</v>
      </c>
      <c r="G2377" s="1">
        <v>18.899999999999999</v>
      </c>
      <c r="H2377" s="1">
        <v>-20</v>
      </c>
      <c r="I2377" s="1">
        <v>11.3</v>
      </c>
      <c r="J2377" s="7">
        <f t="shared" si="229"/>
        <v>0.20638297872340425</v>
      </c>
      <c r="K2377" s="4">
        <f t="shared" si="230"/>
        <v>0.17069622716897512</v>
      </c>
      <c r="L2377" s="4">
        <f t="shared" si="231"/>
        <v>-1.322826573375516E-2</v>
      </c>
      <c r="M2377" s="1">
        <f t="shared" ref="M2377:M2440" si="232">ATAN(-E2377/H2377)/PI()*180</f>
        <v>44.127542877097966</v>
      </c>
    </row>
    <row r="2378" spans="1:13" hidden="1" x14ac:dyDescent="0.15">
      <c r="A2378" s="14">
        <v>40800.585416666669</v>
      </c>
      <c r="B2378">
        <v>118</v>
      </c>
      <c r="C2378">
        <v>5</v>
      </c>
      <c r="D2378" s="1">
        <v>-13.2</v>
      </c>
      <c r="E2378" s="1">
        <v>15.6</v>
      </c>
      <c r="F2378" s="1">
        <v>-10</v>
      </c>
      <c r="G2378" s="1">
        <v>27.2</v>
      </c>
      <c r="H2378" s="1">
        <v>-18.7</v>
      </c>
      <c r="I2378" s="1">
        <v>16.600000000000001</v>
      </c>
      <c r="J2378" s="7">
        <f t="shared" si="229"/>
        <v>0.13220338983050847</v>
      </c>
      <c r="K2378" s="4">
        <f t="shared" si="230"/>
        <v>-0.31399497282834882</v>
      </c>
      <c r="L2378" s="4">
        <f t="shared" si="231"/>
        <v>-7.8717008182037376E-2</v>
      </c>
      <c r="M2378" s="1">
        <f t="shared" si="232"/>
        <v>39.835695053481672</v>
      </c>
    </row>
    <row r="2379" spans="1:13" hidden="1" x14ac:dyDescent="0.15">
      <c r="A2379" s="14">
        <v>40801.106249999997</v>
      </c>
      <c r="B2379">
        <v>60</v>
      </c>
      <c r="C2379">
        <v>2</v>
      </c>
      <c r="D2379" s="1">
        <v>-26.3</v>
      </c>
      <c r="E2379" s="1">
        <v>16.8</v>
      </c>
      <c r="F2379" s="1">
        <v>-18.8</v>
      </c>
      <c r="G2379" s="1">
        <v>19</v>
      </c>
      <c r="H2379" s="1">
        <v>-15.5</v>
      </c>
      <c r="I2379" s="1">
        <v>12.2</v>
      </c>
      <c r="J2379" s="7">
        <f t="shared" si="229"/>
        <v>0.28000000000000003</v>
      </c>
      <c r="K2379" s="4">
        <f t="shared" si="230"/>
        <v>0.14120214753692895</v>
      </c>
      <c r="L2379" s="4">
        <f t="shared" si="231"/>
        <v>3.4977583555571408E-2</v>
      </c>
      <c r="M2379" s="1">
        <f t="shared" si="232"/>
        <v>47.304778138173958</v>
      </c>
    </row>
    <row r="2380" spans="1:13" hidden="1" x14ac:dyDescent="0.15">
      <c r="A2380" s="14">
        <v>40801.140972222223</v>
      </c>
      <c r="B2380">
        <v>45</v>
      </c>
      <c r="C2380">
        <v>4</v>
      </c>
      <c r="D2380" s="1">
        <v>-26.4</v>
      </c>
      <c r="E2380" s="1">
        <v>7.4</v>
      </c>
      <c r="F2380" s="1">
        <v>-16.7</v>
      </c>
      <c r="G2380" s="1">
        <v>25.4</v>
      </c>
      <c r="H2380" s="1">
        <v>-20.6</v>
      </c>
      <c r="I2380" s="1">
        <v>16.399999999999999</v>
      </c>
      <c r="J2380" s="7">
        <f t="shared" si="229"/>
        <v>0.16444444444444445</v>
      </c>
      <c r="K2380" s="4">
        <f t="shared" si="230"/>
        <v>1.6770210249892975E-2</v>
      </c>
      <c r="L2380" s="4">
        <f t="shared" si="231"/>
        <v>-0.44463550063817719</v>
      </c>
      <c r="M2380" s="1">
        <f t="shared" si="232"/>
        <v>19.75947073521321</v>
      </c>
    </row>
    <row r="2381" spans="1:13" x14ac:dyDescent="0.15">
      <c r="A2381" s="14">
        <v>40801.18472222222</v>
      </c>
      <c r="B2381">
        <v>28</v>
      </c>
      <c r="C2381">
        <v>33</v>
      </c>
      <c r="D2381" s="1">
        <v>-9.4</v>
      </c>
      <c r="E2381" s="1">
        <v>10.199999999999999</v>
      </c>
      <c r="F2381" s="1">
        <v>-2.8</v>
      </c>
      <c r="G2381" s="1">
        <v>16.899999999999999</v>
      </c>
      <c r="H2381" s="1">
        <v>-16.3</v>
      </c>
      <c r="I2381" s="1">
        <v>9.3000000000000007</v>
      </c>
      <c r="J2381" s="7">
        <f t="shared" si="229"/>
        <v>0.36428571428571427</v>
      </c>
      <c r="K2381" s="4">
        <f t="shared" si="230"/>
        <v>-0.25475885101397483</v>
      </c>
      <c r="L2381" s="4">
        <f t="shared" si="231"/>
        <v>-0.20358743264204029</v>
      </c>
      <c r="M2381" s="1">
        <f t="shared" si="232"/>
        <v>32.036968529863593</v>
      </c>
    </row>
    <row r="2382" spans="1:13" hidden="1" x14ac:dyDescent="0.15">
      <c r="A2382" s="14">
        <v>40801.956250000003</v>
      </c>
      <c r="B2382">
        <v>163</v>
      </c>
      <c r="C2382">
        <v>2</v>
      </c>
      <c r="D2382" s="1">
        <v>23.4</v>
      </c>
      <c r="E2382" s="1">
        <v>19.399999999999999</v>
      </c>
      <c r="F2382" s="1">
        <v>24.9</v>
      </c>
      <c r="G2382" s="1">
        <v>6.8</v>
      </c>
      <c r="H2382" s="1">
        <v>-3.3</v>
      </c>
      <c r="I2382" s="1">
        <v>6.2</v>
      </c>
      <c r="J2382" s="7">
        <f t="shared" si="229"/>
        <v>0.11901840490797545</v>
      </c>
      <c r="L2382" s="4">
        <f t="shared" si="231"/>
        <v>0.7692877900523386</v>
      </c>
      <c r="M2382" s="1">
        <f t="shared" si="232"/>
        <v>80.346213911463451</v>
      </c>
    </row>
    <row r="2383" spans="1:13" x14ac:dyDescent="0.15">
      <c r="A2383" s="14">
        <v>40801.993055555555</v>
      </c>
      <c r="B2383">
        <v>48</v>
      </c>
      <c r="C2383">
        <v>6</v>
      </c>
      <c r="D2383" s="1">
        <v>-25.6</v>
      </c>
      <c r="E2383" s="1">
        <v>13.9</v>
      </c>
      <c r="F2383" s="1">
        <v>-13.7</v>
      </c>
      <c r="G2383" s="1">
        <v>26.4</v>
      </c>
      <c r="H2383" s="1">
        <v>-23.4</v>
      </c>
      <c r="I2383" s="1">
        <v>19.8</v>
      </c>
      <c r="J2383" s="7">
        <f t="shared" si="229"/>
        <v>0.28958333333333336</v>
      </c>
      <c r="K2383" s="4">
        <f t="shared" si="230"/>
        <v>-1.3363961557981439E-2</v>
      </c>
      <c r="L2383" s="4">
        <f t="shared" si="231"/>
        <v>-0.22620105715604777</v>
      </c>
      <c r="M2383" s="1">
        <f t="shared" si="232"/>
        <v>30.71103576609104</v>
      </c>
    </row>
    <row r="2384" spans="1:13" hidden="1" x14ac:dyDescent="0.15">
      <c r="A2384" s="14">
        <v>40802.464583333334</v>
      </c>
      <c r="B2384">
        <v>151</v>
      </c>
      <c r="C2384">
        <v>28</v>
      </c>
      <c r="D2384" s="1">
        <v>27.6</v>
      </c>
      <c r="E2384" s="1">
        <v>12.4</v>
      </c>
      <c r="F2384" s="1">
        <v>17</v>
      </c>
      <c r="G2384" s="1">
        <v>8.6999999999999993</v>
      </c>
      <c r="H2384" s="1">
        <v>-13.5</v>
      </c>
      <c r="I2384" s="1">
        <v>1.4</v>
      </c>
      <c r="J2384" s="7">
        <f t="shared" si="229"/>
        <v>8.2119205298013254E-2</v>
      </c>
      <c r="L2384" s="4">
        <f t="shared" si="231"/>
        <v>-3.6912083332771052E-2</v>
      </c>
      <c r="M2384" s="1">
        <f t="shared" si="232"/>
        <v>42.568050054082427</v>
      </c>
    </row>
    <row r="2385" spans="1:13" hidden="1" x14ac:dyDescent="0.15">
      <c r="A2385" s="14">
        <v>40802.638888888891</v>
      </c>
      <c r="B2385">
        <v>50</v>
      </c>
      <c r="C2385">
        <v>14</v>
      </c>
      <c r="D2385" s="1">
        <v>-11.9</v>
      </c>
      <c r="E2385" s="1">
        <v>10.1</v>
      </c>
      <c r="F2385" s="1">
        <v>-7.1</v>
      </c>
      <c r="G2385" s="1">
        <v>10.199999999999999</v>
      </c>
      <c r="H2385" s="1">
        <v>-14.1</v>
      </c>
      <c r="I2385" s="1">
        <v>3.2</v>
      </c>
      <c r="J2385" s="7">
        <f t="shared" si="229"/>
        <v>0.20199999999999999</v>
      </c>
      <c r="K2385" s="4">
        <f t="shared" si="230"/>
        <v>6.6946789630613221E-2</v>
      </c>
      <c r="L2385" s="4">
        <f t="shared" si="231"/>
        <v>-0.1448977388727373</v>
      </c>
      <c r="M2385" s="1">
        <f t="shared" si="232"/>
        <v>35.614481739956929</v>
      </c>
    </row>
    <row r="2386" spans="1:13" hidden="1" x14ac:dyDescent="0.15">
      <c r="A2386" s="14">
        <v>40802.722222222219</v>
      </c>
      <c r="B2386">
        <v>59</v>
      </c>
      <c r="C2386">
        <v>10</v>
      </c>
      <c r="D2386" s="1">
        <v>-19.600000000000001</v>
      </c>
      <c r="E2386" s="1">
        <v>10.199999999999999</v>
      </c>
      <c r="F2386" s="1">
        <v>-13.6</v>
      </c>
      <c r="G2386" s="1">
        <v>20.3</v>
      </c>
      <c r="H2386" s="1">
        <v>-15.7</v>
      </c>
      <c r="I2386" s="1">
        <v>15.6</v>
      </c>
      <c r="J2386" s="7">
        <f t="shared" si="229"/>
        <v>0.17288135593220338</v>
      </c>
      <c r="K2386" s="4">
        <f t="shared" si="230"/>
        <v>-1.5239966556736846E-2</v>
      </c>
      <c r="L2386" s="4">
        <f t="shared" si="231"/>
        <v>-0.18729948064731619</v>
      </c>
      <c r="M2386" s="1">
        <f t="shared" si="232"/>
        <v>33.011038227862137</v>
      </c>
    </row>
    <row r="2387" spans="1:13" hidden="1" x14ac:dyDescent="0.15">
      <c r="A2387" s="14">
        <v>40803.012499999997</v>
      </c>
    </row>
    <row r="2388" spans="1:13" hidden="1" x14ac:dyDescent="0.15">
      <c r="A2388" s="14">
        <v>40803.084027777775</v>
      </c>
    </row>
    <row r="2389" spans="1:13" hidden="1" x14ac:dyDescent="0.15">
      <c r="A2389" s="14">
        <v>40803.151388888888</v>
      </c>
    </row>
    <row r="2390" spans="1:13" hidden="1" x14ac:dyDescent="0.15">
      <c r="A2390" s="14">
        <v>40803.196527777778</v>
      </c>
    </row>
    <row r="2391" spans="1:13" hidden="1" x14ac:dyDescent="0.15">
      <c r="A2391" s="14">
        <v>40803.239583333336</v>
      </c>
    </row>
    <row r="2392" spans="1:13" hidden="1" x14ac:dyDescent="0.15">
      <c r="A2392" s="14">
        <v>40803.272222222222</v>
      </c>
    </row>
    <row r="2393" spans="1:13" hidden="1" x14ac:dyDescent="0.15">
      <c r="A2393" s="14">
        <v>40803.363194444442</v>
      </c>
    </row>
    <row r="2394" spans="1:13" hidden="1" x14ac:dyDescent="0.15">
      <c r="A2394" s="14">
        <v>40803.685416666667</v>
      </c>
      <c r="B2394">
        <v>61</v>
      </c>
      <c r="C2394">
        <v>10</v>
      </c>
      <c r="D2394" s="1">
        <v>-27.5</v>
      </c>
      <c r="E2394" s="1">
        <v>11.1</v>
      </c>
      <c r="F2394" s="1">
        <v>-17.5</v>
      </c>
      <c r="G2394" s="1">
        <v>21.8</v>
      </c>
      <c r="H2394" s="1">
        <v>-17.5</v>
      </c>
      <c r="I2394" s="1">
        <v>14.5</v>
      </c>
      <c r="J2394" s="7">
        <f t="shared" ref="J2394:J2412" si="233">E2394/B2394</f>
        <v>0.18196721311475408</v>
      </c>
      <c r="K2394" s="4">
        <f t="shared" si="230"/>
        <v>0.10087620022565778</v>
      </c>
      <c r="L2394" s="4">
        <f t="shared" si="231"/>
        <v>-0.19771506989963705</v>
      </c>
      <c r="M2394" s="1">
        <f t="shared" si="232"/>
        <v>32.386372545981253</v>
      </c>
    </row>
    <row r="2395" spans="1:13" hidden="1" x14ac:dyDescent="0.15">
      <c r="A2395" s="14">
        <v>40804.057638888888</v>
      </c>
      <c r="B2395">
        <v>124</v>
      </c>
      <c r="C2395">
        <v>8</v>
      </c>
      <c r="D2395" s="1">
        <v>-24.1</v>
      </c>
      <c r="E2395" s="1">
        <v>16.8</v>
      </c>
      <c r="F2395" s="1">
        <v>-19.3</v>
      </c>
      <c r="G2395" s="1">
        <v>11.9</v>
      </c>
      <c r="H2395" s="1">
        <v>-12</v>
      </c>
      <c r="I2395" s="1">
        <v>13.7</v>
      </c>
      <c r="J2395" s="7">
        <f t="shared" si="233"/>
        <v>0.13548387096774195</v>
      </c>
      <c r="K2395" s="4">
        <f t="shared" si="230"/>
        <v>0.30647008118233759</v>
      </c>
      <c r="L2395" s="4">
        <f t="shared" si="231"/>
        <v>0.14612803567823807</v>
      </c>
      <c r="M2395" s="1">
        <f t="shared" si="232"/>
        <v>54.462322208025618</v>
      </c>
    </row>
    <row r="2396" spans="1:13" hidden="1" x14ac:dyDescent="0.15">
      <c r="A2396" s="14">
        <v>40804.12777777778</v>
      </c>
      <c r="B2396">
        <v>91</v>
      </c>
      <c r="C2396">
        <v>10</v>
      </c>
      <c r="D2396" s="1">
        <v>-3.7</v>
      </c>
      <c r="E2396" s="1">
        <v>18.8</v>
      </c>
      <c r="F2396" s="1">
        <v>2.4</v>
      </c>
      <c r="G2396" s="1">
        <v>16.7</v>
      </c>
      <c r="H2396" s="1">
        <v>-13.6</v>
      </c>
      <c r="I2396" s="1">
        <v>11.2</v>
      </c>
      <c r="J2396" s="7">
        <f t="shared" si="233"/>
        <v>0.20659340659340661</v>
      </c>
      <c r="K2396" s="4">
        <f t="shared" si="230"/>
        <v>-0.65451474708058821</v>
      </c>
      <c r="L2396" s="4">
        <f t="shared" si="231"/>
        <v>0.14061894089346241</v>
      </c>
      <c r="M2396" s="1">
        <f t="shared" si="232"/>
        <v>54.117862753795798</v>
      </c>
    </row>
    <row r="2397" spans="1:13" hidden="1" x14ac:dyDescent="0.15">
      <c r="A2397" s="14">
        <v>40804.151388888888</v>
      </c>
      <c r="B2397">
        <v>28</v>
      </c>
      <c r="C2397">
        <v>4</v>
      </c>
      <c r="D2397" s="1">
        <v>-14.8</v>
      </c>
      <c r="E2397" s="1">
        <v>4.8</v>
      </c>
      <c r="F2397" s="1">
        <v>-16.5</v>
      </c>
      <c r="G2397" s="1">
        <v>19.8</v>
      </c>
      <c r="H2397" s="1">
        <v>-11.6</v>
      </c>
      <c r="I2397" s="1">
        <v>12.9</v>
      </c>
      <c r="J2397" s="7">
        <f t="shared" si="233"/>
        <v>0.17142857142857143</v>
      </c>
      <c r="K2397" s="4">
        <f t="shared" si="230"/>
        <v>-0.12640347486657369</v>
      </c>
      <c r="L2397" s="4">
        <f t="shared" si="231"/>
        <v>-0.38321675185133125</v>
      </c>
      <c r="M2397" s="1">
        <f t="shared" si="232"/>
        <v>22.479434397103113</v>
      </c>
    </row>
    <row r="2398" spans="1:13" hidden="1" x14ac:dyDescent="0.15">
      <c r="A2398" s="14">
        <v>40804.185416666667</v>
      </c>
      <c r="B2398">
        <v>42</v>
      </c>
      <c r="C2398">
        <v>8</v>
      </c>
      <c r="D2398" s="1">
        <v>-19.8</v>
      </c>
      <c r="E2398" s="1">
        <v>10.6</v>
      </c>
      <c r="F2398" s="1">
        <v>-10.1</v>
      </c>
      <c r="G2398" s="1">
        <v>21.2</v>
      </c>
      <c r="H2398" s="1">
        <v>-15.2</v>
      </c>
      <c r="I2398" s="1">
        <v>16.8</v>
      </c>
      <c r="J2398" s="7">
        <f t="shared" si="233"/>
        <v>0.25238095238095237</v>
      </c>
      <c r="K2398" s="4">
        <f t="shared" si="230"/>
        <v>-2.967067066722032E-2</v>
      </c>
      <c r="L2398" s="4">
        <f t="shared" si="231"/>
        <v>-0.15653772268000227</v>
      </c>
      <c r="M2398" s="1">
        <f t="shared" si="232"/>
        <v>34.890701507504829</v>
      </c>
    </row>
    <row r="2399" spans="1:13" hidden="1" x14ac:dyDescent="0.15">
      <c r="A2399" s="14">
        <v>40804.21597222222</v>
      </c>
      <c r="B2399">
        <v>35</v>
      </c>
      <c r="C2399">
        <v>5</v>
      </c>
      <c r="D2399" s="1">
        <v>-5.8</v>
      </c>
      <c r="E2399" s="1">
        <v>15.8</v>
      </c>
      <c r="F2399" s="1">
        <v>3.4</v>
      </c>
      <c r="G2399" s="1">
        <v>19</v>
      </c>
      <c r="H2399" s="1">
        <v>-15.3</v>
      </c>
      <c r="I2399" s="1">
        <v>12</v>
      </c>
      <c r="J2399" s="7">
        <f t="shared" si="233"/>
        <v>0.45142857142857146</v>
      </c>
      <c r="K2399" s="4">
        <f t="shared" si="230"/>
        <v>-0.51532560738989164</v>
      </c>
      <c r="L2399" s="4">
        <f t="shared" si="231"/>
        <v>1.3965656136823865E-2</v>
      </c>
      <c r="M2399" s="1">
        <f t="shared" si="232"/>
        <v>45.921074658550609</v>
      </c>
    </row>
    <row r="2400" spans="1:13" hidden="1" x14ac:dyDescent="0.15">
      <c r="A2400" s="14">
        <v>40804.242361111108</v>
      </c>
      <c r="B2400">
        <v>32</v>
      </c>
      <c r="C2400">
        <v>8</v>
      </c>
      <c r="D2400" s="1">
        <v>-15.4</v>
      </c>
      <c r="E2400" s="1">
        <v>11.8</v>
      </c>
      <c r="F2400" s="1">
        <v>-12.2</v>
      </c>
      <c r="G2400" s="1">
        <v>16.8</v>
      </c>
      <c r="H2400" s="1">
        <v>-16.8</v>
      </c>
      <c r="I2400" s="1">
        <v>9.9</v>
      </c>
      <c r="J2400" s="7">
        <f t="shared" si="233"/>
        <v>0.36875000000000002</v>
      </c>
      <c r="K2400" s="4">
        <f t="shared" si="230"/>
        <v>-3.7788560889399803E-2</v>
      </c>
      <c r="L2400" s="4">
        <f t="shared" si="231"/>
        <v>-0.15342727441973744</v>
      </c>
      <c r="M2400" s="1">
        <f t="shared" si="232"/>
        <v>35.083473879092743</v>
      </c>
    </row>
    <row r="2401" spans="1:13" hidden="1" x14ac:dyDescent="0.15">
      <c r="A2401" s="14">
        <v>40804.292361111111</v>
      </c>
      <c r="B2401">
        <v>63</v>
      </c>
      <c r="C2401">
        <v>4</v>
      </c>
      <c r="D2401" s="1">
        <v>-24.3</v>
      </c>
      <c r="E2401" s="1">
        <v>19.5</v>
      </c>
      <c r="F2401" s="1">
        <v>-23.2</v>
      </c>
      <c r="G2401" s="1">
        <v>18.7</v>
      </c>
      <c r="H2401" s="1">
        <v>-15.9</v>
      </c>
      <c r="I2401" s="1">
        <v>15.2</v>
      </c>
      <c r="J2401" s="7">
        <f t="shared" si="233"/>
        <v>0.30952380952380953</v>
      </c>
      <c r="K2401" s="4">
        <f t="shared" si="230"/>
        <v>0.11376466706181325</v>
      </c>
      <c r="L2401" s="4">
        <f t="shared" si="231"/>
        <v>8.8637487042066504E-2</v>
      </c>
      <c r="M2401" s="1">
        <f t="shared" si="232"/>
        <v>50.806726905531576</v>
      </c>
    </row>
    <row r="2402" spans="1:13" hidden="1" x14ac:dyDescent="0.15">
      <c r="A2402" s="14">
        <v>40804.554861111108</v>
      </c>
      <c r="B2402">
        <v>57</v>
      </c>
      <c r="C2402">
        <v>30</v>
      </c>
      <c r="D2402" s="1">
        <v>-19.100000000000001</v>
      </c>
      <c r="E2402" s="1">
        <v>8.9</v>
      </c>
      <c r="F2402" s="1">
        <v>-13.3</v>
      </c>
      <c r="G2402" s="1">
        <v>23.3</v>
      </c>
      <c r="H2402" s="1">
        <v>-18.100000000000001</v>
      </c>
      <c r="I2402" s="1">
        <v>16.8</v>
      </c>
      <c r="J2402" s="7">
        <f t="shared" si="233"/>
        <v>0.156140350877193</v>
      </c>
      <c r="K2402" s="4">
        <f t="shared" si="230"/>
        <v>-8.6322553778291428E-2</v>
      </c>
      <c r="L2402" s="4">
        <f t="shared" si="231"/>
        <v>-0.30828856822427175</v>
      </c>
      <c r="M2402" s="1">
        <f t="shared" si="232"/>
        <v>26.183931879056853</v>
      </c>
    </row>
    <row r="2403" spans="1:13" hidden="1" x14ac:dyDescent="0.15">
      <c r="A2403" s="14">
        <v>40804.881944444445</v>
      </c>
      <c r="B2403">
        <v>91</v>
      </c>
      <c r="C2403">
        <v>28</v>
      </c>
      <c r="D2403" s="1">
        <v>-35.9</v>
      </c>
      <c r="E2403" s="1">
        <v>10.3</v>
      </c>
      <c r="F2403" s="1">
        <v>-37.799999999999997</v>
      </c>
      <c r="G2403" s="1">
        <v>17.8</v>
      </c>
      <c r="H2403" s="1">
        <v>-13</v>
      </c>
      <c r="I2403" s="1">
        <v>14.7</v>
      </c>
      <c r="J2403" s="7">
        <f t="shared" si="233"/>
        <v>0.1131868131868132</v>
      </c>
      <c r="K2403" s="4">
        <f t="shared" si="230"/>
        <v>0.30467444626942514</v>
      </c>
      <c r="L2403" s="4">
        <f t="shared" si="231"/>
        <v>-0.10110612760166453</v>
      </c>
      <c r="M2403" s="1">
        <f t="shared" si="232"/>
        <v>38.390056106370025</v>
      </c>
    </row>
    <row r="2404" spans="1:13" hidden="1" x14ac:dyDescent="0.15">
      <c r="A2404" s="14">
        <v>40805.333333333336</v>
      </c>
      <c r="B2404">
        <v>155</v>
      </c>
      <c r="C2404">
        <v>5</v>
      </c>
      <c r="D2404" s="1">
        <v>1.7</v>
      </c>
      <c r="E2404" s="1">
        <v>12.1</v>
      </c>
      <c r="F2404" s="1">
        <v>0.7</v>
      </c>
      <c r="G2404" s="1">
        <v>12.9</v>
      </c>
      <c r="H2404" s="1">
        <v>-11.3</v>
      </c>
      <c r="I2404" s="1">
        <v>8.6999999999999993</v>
      </c>
      <c r="J2404" s="7">
        <f t="shared" si="233"/>
        <v>7.8064516129032258E-2</v>
      </c>
      <c r="L2404" s="4">
        <f t="shared" si="231"/>
        <v>2.9706926833030313E-2</v>
      </c>
      <c r="M2404" s="1">
        <f t="shared" si="232"/>
        <v>46.958067429234042</v>
      </c>
    </row>
    <row r="2405" spans="1:13" x14ac:dyDescent="0.15">
      <c r="A2405" s="14">
        <v>40805.404861111114</v>
      </c>
      <c r="B2405">
        <v>43</v>
      </c>
      <c r="C2405">
        <v>2</v>
      </c>
      <c r="D2405" s="1">
        <v>-24</v>
      </c>
      <c r="E2405" s="1">
        <v>8.4</v>
      </c>
      <c r="F2405" s="1">
        <v>-18.7</v>
      </c>
      <c r="G2405" s="1">
        <v>17.399999999999999</v>
      </c>
      <c r="H2405" s="1">
        <v>-14.6</v>
      </c>
      <c r="I2405" s="1">
        <v>10.7</v>
      </c>
      <c r="J2405" s="7">
        <f t="shared" si="233"/>
        <v>0.19534883720930232</v>
      </c>
      <c r="K2405" s="4">
        <f t="shared" si="230"/>
        <v>0.13966199342900634</v>
      </c>
      <c r="L2405" s="4">
        <f t="shared" si="231"/>
        <v>-0.24007356972255539</v>
      </c>
      <c r="M2405" s="1">
        <f t="shared" si="232"/>
        <v>29.913645991534889</v>
      </c>
    </row>
    <row r="2406" spans="1:13" hidden="1" x14ac:dyDescent="0.15">
      <c r="A2406" s="14">
        <v>40805.640972222223</v>
      </c>
      <c r="B2406">
        <v>70</v>
      </c>
      <c r="C2406">
        <v>26</v>
      </c>
      <c r="D2406" s="1">
        <v>-3.9</v>
      </c>
      <c r="E2406" s="1">
        <v>11.9</v>
      </c>
      <c r="F2406" s="1">
        <v>-3.3</v>
      </c>
      <c r="G2406" s="1">
        <v>11.1</v>
      </c>
      <c r="H2406" s="1">
        <v>-11.1</v>
      </c>
      <c r="I2406" s="1">
        <v>10.7</v>
      </c>
      <c r="J2406" s="7">
        <f t="shared" si="233"/>
        <v>0.17</v>
      </c>
      <c r="K2406" s="4">
        <f t="shared" si="230"/>
        <v>-0.45425837176015821</v>
      </c>
      <c r="L2406" s="4">
        <f t="shared" si="231"/>
        <v>3.0223982605873386E-2</v>
      </c>
      <c r="M2406" s="1">
        <f t="shared" si="232"/>
        <v>46.992093572966454</v>
      </c>
    </row>
    <row r="2407" spans="1:13" hidden="1" x14ac:dyDescent="0.15">
      <c r="A2407" s="14">
        <v>40805.787499999999</v>
      </c>
      <c r="B2407">
        <v>46</v>
      </c>
      <c r="C2407">
        <v>10</v>
      </c>
      <c r="D2407" s="1">
        <v>-9.9</v>
      </c>
      <c r="E2407" s="1">
        <v>10.4</v>
      </c>
      <c r="F2407" s="1">
        <v>-11.3</v>
      </c>
      <c r="G2407" s="1">
        <v>11.7</v>
      </c>
      <c r="H2407" s="1">
        <v>-9.6</v>
      </c>
      <c r="I2407" s="1">
        <v>11</v>
      </c>
      <c r="J2407" s="7">
        <f t="shared" si="233"/>
        <v>0.22608695652173913</v>
      </c>
      <c r="K2407" s="4">
        <f t="shared" si="230"/>
        <v>-7.2550667148611678E-2</v>
      </c>
      <c r="L2407" s="4">
        <f t="shared" si="231"/>
        <v>3.4762106259212E-2</v>
      </c>
      <c r="M2407" s="1">
        <f t="shared" si="232"/>
        <v>47.290610042638527</v>
      </c>
    </row>
    <row r="2408" spans="1:13" hidden="1" x14ac:dyDescent="0.15">
      <c r="A2408" s="14">
        <v>40806.790277777778</v>
      </c>
      <c r="B2408">
        <v>140</v>
      </c>
      <c r="C2408">
        <v>6</v>
      </c>
      <c r="D2408" s="1">
        <v>-12</v>
      </c>
      <c r="E2408" s="1">
        <v>11</v>
      </c>
      <c r="F2408" s="1">
        <v>-6.8</v>
      </c>
      <c r="G2408" s="1">
        <v>14.9</v>
      </c>
      <c r="H2408" s="1">
        <v>-13.7</v>
      </c>
      <c r="I2408" s="1">
        <v>10.1</v>
      </c>
      <c r="J2408" s="7">
        <f t="shared" si="233"/>
        <v>7.857142857142857E-2</v>
      </c>
      <c r="K2408" s="4">
        <f t="shared" si="230"/>
        <v>-9.4005022364649235E-2</v>
      </c>
      <c r="L2408" s="4">
        <f t="shared" si="231"/>
        <v>-9.5327881998181721E-2</v>
      </c>
      <c r="M2408" s="1">
        <f t="shared" si="232"/>
        <v>38.761667310360686</v>
      </c>
    </row>
    <row r="2409" spans="1:13" x14ac:dyDescent="0.15">
      <c r="A2409" s="14">
        <v>40806.876388888886</v>
      </c>
      <c r="B2409">
        <v>114</v>
      </c>
      <c r="C2409">
        <v>14</v>
      </c>
      <c r="D2409" s="1">
        <v>-25</v>
      </c>
      <c r="E2409" s="1">
        <v>8.9</v>
      </c>
      <c r="F2409" s="1">
        <v>-10.5</v>
      </c>
      <c r="G2409" s="1">
        <v>9.5</v>
      </c>
      <c r="H2409" s="1">
        <v>-14.4</v>
      </c>
      <c r="I2409" s="1">
        <v>9.1999999999999993</v>
      </c>
      <c r="J2409" s="7">
        <f t="shared" si="233"/>
        <v>7.8070175438596498E-2</v>
      </c>
      <c r="K2409" s="4">
        <f t="shared" si="230"/>
        <v>0.42021640338318988</v>
      </c>
      <c r="L2409" s="4">
        <f t="shared" si="231"/>
        <v>-0.20897248545033686</v>
      </c>
      <c r="M2409" s="1">
        <f t="shared" si="232"/>
        <v>31.718368554308036</v>
      </c>
    </row>
    <row r="2410" spans="1:13" x14ac:dyDescent="0.15">
      <c r="A2410" s="14">
        <v>40807.352777777778</v>
      </c>
      <c r="B2410">
        <v>38</v>
      </c>
      <c r="C2410">
        <v>2</v>
      </c>
      <c r="D2410" s="1">
        <v>-8.8000000000000007</v>
      </c>
      <c r="E2410" s="1">
        <v>7</v>
      </c>
      <c r="F2410" s="1">
        <v>-10.6</v>
      </c>
      <c r="G2410" s="1">
        <v>13.4</v>
      </c>
      <c r="H2410" s="1">
        <v>-11.6</v>
      </c>
      <c r="I2410" s="1">
        <v>5.6</v>
      </c>
      <c r="J2410" s="7">
        <f t="shared" si="233"/>
        <v>0.18421052631578946</v>
      </c>
      <c r="K2410" s="4">
        <f t="shared" si="230"/>
        <v>-0.182622126214639</v>
      </c>
      <c r="L2410" s="4">
        <f t="shared" si="231"/>
        <v>-0.21935994921266166</v>
      </c>
      <c r="M2410" s="1">
        <f t="shared" si="232"/>
        <v>31.108808828545143</v>
      </c>
    </row>
    <row r="2411" spans="1:13" hidden="1" x14ac:dyDescent="0.15">
      <c r="A2411" s="14">
        <v>40807.416666666664</v>
      </c>
      <c r="B2411">
        <v>50</v>
      </c>
      <c r="C2411">
        <v>8</v>
      </c>
      <c r="D2411" s="1">
        <v>-18.7</v>
      </c>
      <c r="E2411" s="1">
        <v>9.9</v>
      </c>
      <c r="F2411" s="1">
        <v>-15</v>
      </c>
      <c r="G2411" s="1">
        <v>13.3</v>
      </c>
      <c r="H2411" s="1">
        <v>-14.2</v>
      </c>
      <c r="I2411" s="1">
        <v>8.1</v>
      </c>
      <c r="J2411" s="7">
        <f t="shared" si="233"/>
        <v>0.19800000000000001</v>
      </c>
      <c r="K2411" s="4">
        <f t="shared" si="230"/>
        <v>0.14798996556941313</v>
      </c>
      <c r="L2411" s="4">
        <f t="shared" si="231"/>
        <v>-0.15665314978550651</v>
      </c>
      <c r="M2411" s="1">
        <f t="shared" si="232"/>
        <v>34.883556949961829</v>
      </c>
    </row>
    <row r="2412" spans="1:13" hidden="1" x14ac:dyDescent="0.15">
      <c r="A2412" s="14">
        <v>40807.827777777777</v>
      </c>
      <c r="B2412">
        <v>33</v>
      </c>
      <c r="C2412">
        <v>31</v>
      </c>
      <c r="D2412" s="1">
        <v>-13.5</v>
      </c>
      <c r="E2412" s="1">
        <v>2.1</v>
      </c>
      <c r="F2412" s="1">
        <v>-12.7</v>
      </c>
      <c r="G2412" s="1">
        <v>-2.7</v>
      </c>
      <c r="H2412" s="1">
        <v>-6.4</v>
      </c>
      <c r="I2412" s="1">
        <v>-6.9</v>
      </c>
      <c r="J2412" s="7">
        <f t="shared" si="233"/>
        <v>6.3636363636363644E-2</v>
      </c>
      <c r="L2412" s="4">
        <f t="shared" si="231"/>
        <v>-0.48396067924996788</v>
      </c>
      <c r="M2412" s="1">
        <f t="shared" si="232"/>
        <v>18.165956529225532</v>
      </c>
    </row>
    <row r="2413" spans="1:13" hidden="1" x14ac:dyDescent="0.15">
      <c r="A2413" s="14">
        <v>40808.654861111114</v>
      </c>
      <c r="C2413">
        <v>22</v>
      </c>
      <c r="G2413" s="1">
        <v>0.6</v>
      </c>
      <c r="H2413" s="1">
        <v>-7.4</v>
      </c>
      <c r="I2413" s="1">
        <v>-0.7</v>
      </c>
    </row>
    <row r="2414" spans="1:13" hidden="1" x14ac:dyDescent="0.15">
      <c r="A2414" s="14">
        <v>40808.972222222219</v>
      </c>
      <c r="B2414">
        <v>52</v>
      </c>
      <c r="C2414">
        <v>7</v>
      </c>
      <c r="D2414" s="1">
        <v>-21.7</v>
      </c>
      <c r="E2414" s="1">
        <v>11</v>
      </c>
      <c r="F2414" s="1">
        <v>-16.8</v>
      </c>
      <c r="G2414" s="1">
        <v>1.4</v>
      </c>
      <c r="H2414" s="1">
        <v>-7.3</v>
      </c>
      <c r="I2414" s="1">
        <v>3.1</v>
      </c>
      <c r="J2414" s="7">
        <f>E2414/B2414</f>
        <v>0.21153846153846154</v>
      </c>
      <c r="K2414" s="4">
        <f t="shared" si="230"/>
        <v>1.1903316981702914</v>
      </c>
      <c r="L2414" s="4">
        <f t="shared" si="231"/>
        <v>0.17806982503776914</v>
      </c>
      <c r="M2414" s="1">
        <f t="shared" si="232"/>
        <v>56.430301581627553</v>
      </c>
    </row>
    <row r="2415" spans="1:13" hidden="1" x14ac:dyDescent="0.15">
      <c r="A2415" s="14">
        <v>40809.018750000003</v>
      </c>
      <c r="B2415">
        <v>25</v>
      </c>
      <c r="C2415">
        <v>34</v>
      </c>
      <c r="D2415" s="1">
        <v>-1.9</v>
      </c>
      <c r="E2415" s="1">
        <v>5.0999999999999996</v>
      </c>
      <c r="F2415" s="1">
        <v>-1.5</v>
      </c>
      <c r="G2415" s="1">
        <v>3.8</v>
      </c>
      <c r="H2415" s="1">
        <v>-12.7</v>
      </c>
      <c r="I2415" s="1">
        <v>-5</v>
      </c>
      <c r="J2415" s="7">
        <f>E2415/B2415</f>
        <v>0.20399999999999999</v>
      </c>
      <c r="K2415" s="4">
        <f t="shared" si="230"/>
        <v>-0.3010299956639812</v>
      </c>
      <c r="L2415" s="4">
        <f t="shared" si="231"/>
        <v>-0.39623354485802048</v>
      </c>
      <c r="M2415" s="1">
        <f t="shared" si="232"/>
        <v>21.879151337575287</v>
      </c>
    </row>
    <row r="2416" spans="1:13" hidden="1" x14ac:dyDescent="0.15">
      <c r="A2416" s="14">
        <v>40809.581250000003</v>
      </c>
      <c r="B2416">
        <v>54</v>
      </c>
      <c r="C2416">
        <v>11</v>
      </c>
      <c r="D2416" s="1">
        <v>-11.7</v>
      </c>
      <c r="E2416" s="1">
        <v>4.9000000000000004</v>
      </c>
      <c r="F2416" s="1">
        <v>-13.2</v>
      </c>
      <c r="G2416" s="1">
        <v>8.4</v>
      </c>
      <c r="H2416" s="1">
        <v>-11.8</v>
      </c>
      <c r="I2416" s="1">
        <v>8.5</v>
      </c>
      <c r="J2416" s="7">
        <f>E2416/B2416</f>
        <v>9.0740740740740747E-2</v>
      </c>
      <c r="K2416" s="4">
        <f t="shared" si="230"/>
        <v>0.14390657568427997</v>
      </c>
      <c r="L2416" s="4">
        <f t="shared" si="231"/>
        <v>-0.38168592727761175</v>
      </c>
      <c r="M2416" s="1">
        <f t="shared" si="232"/>
        <v>22.550875481666964</v>
      </c>
    </row>
    <row r="2417" spans="1:13" hidden="1" x14ac:dyDescent="0.15">
      <c r="A2417" s="14">
        <v>40809.644444444442</v>
      </c>
      <c r="B2417">
        <v>74</v>
      </c>
      <c r="C2417">
        <v>32</v>
      </c>
      <c r="D2417" s="1">
        <v>-7.1</v>
      </c>
      <c r="E2417" s="1">
        <v>10.1</v>
      </c>
      <c r="F2417" s="1">
        <v>-2.6</v>
      </c>
      <c r="G2417" s="1">
        <v>12.2</v>
      </c>
      <c r="H2417" s="1">
        <v>-11.7</v>
      </c>
      <c r="I2417" s="1">
        <v>6.5</v>
      </c>
      <c r="J2417" s="7">
        <f>E2417/B2417</f>
        <v>0.13648648648648648</v>
      </c>
      <c r="K2417" s="4">
        <f t="shared" si="230"/>
        <v>-0.23510148195567296</v>
      </c>
      <c r="L2417" s="4">
        <f t="shared" si="231"/>
        <v>-6.3864487963519054E-2</v>
      </c>
      <c r="M2417" s="1">
        <f t="shared" si="232"/>
        <v>40.802331642839079</v>
      </c>
    </row>
    <row r="2418" spans="1:13" x14ac:dyDescent="0.15">
      <c r="A2418" s="14">
        <v>40809.663888888892</v>
      </c>
      <c r="B2418">
        <v>21</v>
      </c>
      <c r="C2418">
        <v>20</v>
      </c>
      <c r="D2418" s="1">
        <v>-9.9</v>
      </c>
      <c r="E2418" s="1">
        <v>7.5</v>
      </c>
      <c r="F2418" s="1">
        <v>-7.5</v>
      </c>
      <c r="G2418" s="1">
        <v>8.8000000000000007</v>
      </c>
      <c r="H2418" s="1">
        <v>-13.4</v>
      </c>
      <c r="I2418" s="1">
        <v>9.9</v>
      </c>
      <c r="J2418" s="7">
        <f>E2418/B2418</f>
        <v>0.35714285714285715</v>
      </c>
      <c r="K2418" s="4">
        <f t="shared" si="230"/>
        <v>5.1152522447381291E-2</v>
      </c>
      <c r="L2418" s="4">
        <f t="shared" si="231"/>
        <v>-0.25204353497310761</v>
      </c>
      <c r="M2418" s="1">
        <f t="shared" si="232"/>
        <v>29.235804568700022</v>
      </c>
    </row>
    <row r="2419" spans="1:13" hidden="1" x14ac:dyDescent="0.15">
      <c r="A2419" s="14">
        <v>40811.131249999999</v>
      </c>
      <c r="C2419">
        <v>6</v>
      </c>
      <c r="G2419" s="1">
        <v>-2.5</v>
      </c>
      <c r="H2419" s="1">
        <v>-3.7</v>
      </c>
      <c r="I2419" s="1">
        <v>-2.9</v>
      </c>
    </row>
    <row r="2420" spans="1:13" hidden="1" x14ac:dyDescent="0.15">
      <c r="A2420" s="14">
        <v>40811.84097222222</v>
      </c>
      <c r="B2420">
        <v>202</v>
      </c>
      <c r="C2420">
        <v>14</v>
      </c>
      <c r="D2420" s="1">
        <v>-8.5</v>
      </c>
      <c r="E2420" s="1">
        <v>18.7</v>
      </c>
      <c r="F2420" s="1">
        <v>-1.4</v>
      </c>
      <c r="G2420" s="1">
        <v>3.6</v>
      </c>
      <c r="H2420" s="1">
        <v>-8.5</v>
      </c>
      <c r="I2420" s="1">
        <v>-3.4</v>
      </c>
      <c r="J2420" s="7">
        <f t="shared" ref="J2420:J2451" si="234">E2420/B2420</f>
        <v>9.2574257425742573E-2</v>
      </c>
      <c r="K2420" s="4">
        <f t="shared" si="230"/>
        <v>0.37311642494700548</v>
      </c>
      <c r="L2420" s="4">
        <f t="shared" si="231"/>
        <v>0.34242268082220617</v>
      </c>
      <c r="M2420" s="1">
        <f t="shared" si="232"/>
        <v>65.556045219583467</v>
      </c>
    </row>
    <row r="2421" spans="1:13" hidden="1" x14ac:dyDescent="0.15">
      <c r="A2421" s="14">
        <v>40811.884027777778</v>
      </c>
      <c r="B2421">
        <v>33</v>
      </c>
      <c r="C2421">
        <v>26</v>
      </c>
      <c r="D2421" s="1">
        <v>3.3</v>
      </c>
      <c r="E2421" s="1">
        <v>2.6</v>
      </c>
      <c r="F2421" s="1">
        <v>2</v>
      </c>
      <c r="G2421" s="1">
        <v>26.9</v>
      </c>
      <c r="H2421" s="1">
        <v>-15.4</v>
      </c>
      <c r="I2421" s="1">
        <v>22.4</v>
      </c>
      <c r="J2421" s="7">
        <f t="shared" si="234"/>
        <v>7.8787878787878796E-2</v>
      </c>
      <c r="L2421" s="4">
        <f t="shared" si="231"/>
        <v>-0.77254737286564512</v>
      </c>
      <c r="M2421" s="1">
        <f t="shared" si="232"/>
        <v>9.582944723532572</v>
      </c>
    </row>
    <row r="2422" spans="1:13" hidden="1" x14ac:dyDescent="0.15">
      <c r="A2422" s="14">
        <v>40812.474305555559</v>
      </c>
      <c r="B2422">
        <v>24</v>
      </c>
      <c r="C2422">
        <v>34</v>
      </c>
      <c r="D2422" s="1">
        <v>-8.1150610000000007</v>
      </c>
      <c r="E2422" s="1">
        <v>9.7250800000000002</v>
      </c>
      <c r="F2422" s="1">
        <v>-5.4968300000000001</v>
      </c>
      <c r="G2422" s="1">
        <v>-2.8</v>
      </c>
      <c r="H2422" s="1">
        <v>-11.9</v>
      </c>
      <c r="I2422" s="1">
        <v>-4.2</v>
      </c>
      <c r="J2422" s="7">
        <f t="shared" si="234"/>
        <v>0.40521166666666669</v>
      </c>
      <c r="L2422" s="4">
        <f t="shared" si="231"/>
        <v>-8.7653778807058019E-2</v>
      </c>
      <c r="M2422" s="1">
        <f t="shared" si="232"/>
        <v>39.256848648258419</v>
      </c>
    </row>
    <row r="2423" spans="1:13" hidden="1" x14ac:dyDescent="0.15">
      <c r="A2423" s="14">
        <v>40812.727083333331</v>
      </c>
      <c r="B2423">
        <v>29</v>
      </c>
      <c r="C2423">
        <v>29</v>
      </c>
      <c r="D2423" s="1">
        <v>-8.7192059999999998</v>
      </c>
      <c r="E2423" s="1">
        <v>6.2237229999999997</v>
      </c>
      <c r="F2423" s="1">
        <v>-4.2778999999999998</v>
      </c>
      <c r="G2423" s="1">
        <v>19.100000000000001</v>
      </c>
      <c r="H2423" s="1">
        <v>-9.8000000000000007</v>
      </c>
      <c r="I2423" s="1">
        <v>19.5</v>
      </c>
      <c r="J2423" s="7">
        <f t="shared" si="234"/>
        <v>0.21461113793103448</v>
      </c>
      <c r="K2423" s="4">
        <f t="shared" si="230"/>
        <v>-0.34055642881961357</v>
      </c>
      <c r="L2423" s="4">
        <f t="shared" si="231"/>
        <v>-0.19717582047830151</v>
      </c>
      <c r="M2423" s="1">
        <f t="shared" si="232"/>
        <v>32.418559593925622</v>
      </c>
    </row>
    <row r="2424" spans="1:13" hidden="1" x14ac:dyDescent="0.15">
      <c r="A2424" s="14">
        <v>40812.744444444441</v>
      </c>
      <c r="B2424">
        <v>17</v>
      </c>
      <c r="C2424">
        <v>4</v>
      </c>
      <c r="D2424" s="1">
        <v>-4</v>
      </c>
      <c r="E2424" s="1">
        <v>6.8</v>
      </c>
      <c r="F2424" s="1">
        <v>-5.4</v>
      </c>
      <c r="G2424" s="1">
        <v>17</v>
      </c>
      <c r="H2424" s="1">
        <v>-14.2</v>
      </c>
      <c r="I2424" s="1">
        <v>17.100000000000001</v>
      </c>
      <c r="J2424" s="7">
        <f t="shared" si="234"/>
        <v>0.39999999999999997</v>
      </c>
      <c r="K2424" s="4">
        <f t="shared" si="230"/>
        <v>-0.62838893005031149</v>
      </c>
      <c r="L2424" s="4">
        <f t="shared" si="231"/>
        <v>-0.31977943167682016</v>
      </c>
      <c r="M2424" s="1">
        <f t="shared" si="232"/>
        <v>25.58851314131643</v>
      </c>
    </row>
    <row r="2425" spans="1:13" hidden="1" x14ac:dyDescent="0.15">
      <c r="A2425" s="14">
        <v>40812.876388888886</v>
      </c>
      <c r="B2425">
        <v>43</v>
      </c>
      <c r="C2425">
        <v>5</v>
      </c>
      <c r="D2425" s="1">
        <v>-20.399999999999999</v>
      </c>
      <c r="E2425" s="1">
        <v>0.7</v>
      </c>
      <c r="F2425" s="1">
        <v>-11.8</v>
      </c>
      <c r="G2425" s="1">
        <v>5.5</v>
      </c>
      <c r="H2425" s="1">
        <v>-6.7</v>
      </c>
      <c r="I2425" s="1">
        <v>1.3</v>
      </c>
      <c r="J2425" s="7">
        <f t="shared" si="234"/>
        <v>1.627906976744186E-2</v>
      </c>
      <c r="K2425" s="4">
        <f t="shared" si="230"/>
        <v>0.56926747793165489</v>
      </c>
      <c r="L2425" s="4">
        <f t="shared" si="231"/>
        <v>-0.98097676268656964</v>
      </c>
      <c r="M2425" s="1">
        <f t="shared" si="232"/>
        <v>5.9644871012531189</v>
      </c>
    </row>
    <row r="2426" spans="1:13" x14ac:dyDescent="0.15">
      <c r="A2426" s="14">
        <v>40812.936805555553</v>
      </c>
      <c r="B2426">
        <v>51</v>
      </c>
      <c r="C2426">
        <v>20</v>
      </c>
      <c r="D2426" s="1">
        <v>-11.1</v>
      </c>
      <c r="E2426" s="1">
        <v>9.5</v>
      </c>
      <c r="F2426" s="1">
        <v>-3.6</v>
      </c>
      <c r="G2426" s="1">
        <v>6.5</v>
      </c>
      <c r="H2426" s="1">
        <v>-15.1</v>
      </c>
      <c r="I2426" s="1">
        <v>6.4</v>
      </c>
      <c r="J2426" s="7">
        <f t="shared" si="234"/>
        <v>0.18627450980392157</v>
      </c>
      <c r="K2426" s="4">
        <f t="shared" si="230"/>
        <v>0.23240962214380184</v>
      </c>
      <c r="L2426" s="4">
        <f t="shared" si="231"/>
        <v>-0.20125334200432168</v>
      </c>
      <c r="M2426" s="1">
        <f t="shared" si="232"/>
        <v>32.175601897764849</v>
      </c>
    </row>
    <row r="2427" spans="1:13" hidden="1" x14ac:dyDescent="0.15">
      <c r="A2427" s="14">
        <v>40813.725694444445</v>
      </c>
      <c r="B2427">
        <v>64</v>
      </c>
      <c r="C2427">
        <v>6</v>
      </c>
      <c r="D2427" s="1">
        <v>-23.9</v>
      </c>
      <c r="E2427" s="1">
        <v>7.7</v>
      </c>
      <c r="F2427" s="1">
        <v>-12.8</v>
      </c>
      <c r="G2427" s="1">
        <v>9.6</v>
      </c>
      <c r="H2427" s="1">
        <v>-7.1</v>
      </c>
      <c r="I2427" s="1">
        <v>6.4</v>
      </c>
      <c r="J2427" s="7">
        <f t="shared" si="234"/>
        <v>0.1203125</v>
      </c>
      <c r="K2427" s="4">
        <f t="shared" si="230"/>
        <v>0.39612666790856932</v>
      </c>
      <c r="L2427" s="4">
        <f t="shared" si="231"/>
        <v>3.5232376453406627E-2</v>
      </c>
      <c r="M2427" s="1">
        <f t="shared" si="232"/>
        <v>47.321530589832726</v>
      </c>
    </row>
    <row r="2428" spans="1:13" hidden="1" x14ac:dyDescent="0.15">
      <c r="A2428" s="14">
        <v>40813.755555555559</v>
      </c>
      <c r="B2428">
        <v>36</v>
      </c>
      <c r="C2428">
        <v>9</v>
      </c>
      <c r="D2428" s="1">
        <v>-10.1</v>
      </c>
      <c r="E2428" s="1">
        <v>11.5</v>
      </c>
      <c r="F2428" s="1">
        <v>-9</v>
      </c>
      <c r="G2428" s="1">
        <v>17.8</v>
      </c>
      <c r="H2428" s="1">
        <v>-16.5</v>
      </c>
      <c r="I2428" s="1">
        <v>15.8</v>
      </c>
      <c r="J2428" s="7">
        <f t="shared" si="234"/>
        <v>0.31944444444444442</v>
      </c>
      <c r="K2428" s="4">
        <f t="shared" si="230"/>
        <v>-0.24609862852625145</v>
      </c>
      <c r="L2428" s="4">
        <f t="shared" si="231"/>
        <v>-0.15678610386029457</v>
      </c>
      <c r="M2428" s="1">
        <f t="shared" si="232"/>
        <v>34.875328344602188</v>
      </c>
    </row>
    <row r="2429" spans="1:13" hidden="1" x14ac:dyDescent="0.15">
      <c r="A2429" s="14">
        <v>40813.832638888889</v>
      </c>
      <c r="B2429">
        <v>104</v>
      </c>
      <c r="C2429">
        <v>4</v>
      </c>
      <c r="D2429" s="1">
        <v>-6.3</v>
      </c>
      <c r="E2429" s="1">
        <v>16.600000000000001</v>
      </c>
      <c r="F2429" s="1">
        <v>-8.1</v>
      </c>
      <c r="G2429" s="1">
        <v>12.6</v>
      </c>
      <c r="H2429" s="1">
        <v>-13.6</v>
      </c>
      <c r="I2429" s="1">
        <v>11.7</v>
      </c>
      <c r="J2429" s="7">
        <f t="shared" si="234"/>
        <v>0.15961538461538463</v>
      </c>
      <c r="K2429" s="4">
        <f t="shared" si="230"/>
        <v>-0.3010299956639812</v>
      </c>
      <c r="L2429" s="4">
        <f t="shared" si="231"/>
        <v>8.6569179669837626E-2</v>
      </c>
      <c r="M2429" s="1">
        <f t="shared" si="232"/>
        <v>50.673022139925315</v>
      </c>
    </row>
    <row r="2430" spans="1:13" hidden="1" x14ac:dyDescent="0.15">
      <c r="A2430" s="14">
        <v>40813.936805555553</v>
      </c>
      <c r="B2430">
        <v>41</v>
      </c>
      <c r="C2430">
        <v>30</v>
      </c>
      <c r="D2430" s="1">
        <v>-9.1</v>
      </c>
      <c r="E2430" s="1">
        <v>13</v>
      </c>
      <c r="F2430" s="1">
        <v>-11</v>
      </c>
      <c r="G2430" s="1">
        <v>1.7</v>
      </c>
      <c r="H2430" s="1">
        <v>-12.5</v>
      </c>
      <c r="I2430" s="1">
        <v>2.5</v>
      </c>
      <c r="J2430" s="7">
        <f t="shared" si="234"/>
        <v>0.31707317073170732</v>
      </c>
      <c r="K2430" s="4">
        <f t="shared" si="230"/>
        <v>0.72859247094281965</v>
      </c>
      <c r="L2430" s="4">
        <f t="shared" si="231"/>
        <v>1.703333929878037E-2</v>
      </c>
      <c r="M2430" s="1">
        <f t="shared" si="232"/>
        <v>46.123302714075429</v>
      </c>
    </row>
    <row r="2431" spans="1:13" x14ac:dyDescent="0.15">
      <c r="A2431" s="14">
        <v>40814.37777777778</v>
      </c>
      <c r="B2431">
        <v>55</v>
      </c>
      <c r="C2431">
        <v>32</v>
      </c>
      <c r="D2431" s="1">
        <v>-11.8</v>
      </c>
      <c r="E2431" s="1">
        <v>6.3</v>
      </c>
      <c r="F2431" s="1">
        <v>-13.2</v>
      </c>
      <c r="G2431" s="1">
        <v>10.8</v>
      </c>
      <c r="H2431" s="1">
        <v>-11.8</v>
      </c>
      <c r="I2431" s="1">
        <v>4.4000000000000004</v>
      </c>
      <c r="J2431" s="7">
        <f t="shared" si="234"/>
        <v>0.11454545454545455</v>
      </c>
      <c r="K2431" s="4">
        <f t="shared" si="230"/>
        <v>3.8458251819175671E-2</v>
      </c>
      <c r="L2431" s="4">
        <f t="shared" si="231"/>
        <v>-0.27254145785254374</v>
      </c>
      <c r="M2431" s="1">
        <f t="shared" si="232"/>
        <v>28.097682967435951</v>
      </c>
    </row>
    <row r="2432" spans="1:13" hidden="1" x14ac:dyDescent="0.15">
      <c r="A2432" s="14">
        <v>40814.650694444441</v>
      </c>
      <c r="B2432">
        <v>85</v>
      </c>
      <c r="C2432">
        <v>12</v>
      </c>
      <c r="D2432" s="1">
        <v>0.4</v>
      </c>
      <c r="E2432" s="1">
        <v>10.199999999999999</v>
      </c>
      <c r="F2432" s="1">
        <v>8.4</v>
      </c>
      <c r="G2432" s="1">
        <v>10.199999999999999</v>
      </c>
      <c r="H2432" s="1">
        <v>-9.9</v>
      </c>
      <c r="I2432" s="1">
        <v>10.1</v>
      </c>
      <c r="J2432" s="7">
        <f t="shared" si="234"/>
        <v>0.12</v>
      </c>
      <c r="L2432" s="4">
        <f t="shared" si="231"/>
        <v>1.2964977164367635E-2</v>
      </c>
      <c r="M2432" s="1">
        <f t="shared" si="232"/>
        <v>45.855097396266729</v>
      </c>
    </row>
    <row r="2433" spans="1:13" hidden="1" x14ac:dyDescent="0.15">
      <c r="A2433" s="14">
        <v>40814.67291666667</v>
      </c>
      <c r="B2433">
        <v>24</v>
      </c>
      <c r="C2433">
        <v>2</v>
      </c>
      <c r="D2433" s="1">
        <v>-9</v>
      </c>
      <c r="E2433" s="1">
        <v>7</v>
      </c>
      <c r="F2433" s="1">
        <v>-12.8</v>
      </c>
      <c r="G2433" s="1">
        <v>6.2</v>
      </c>
      <c r="H2433" s="1">
        <v>-5.9</v>
      </c>
      <c r="I2433" s="1">
        <v>5.8</v>
      </c>
      <c r="J2433" s="7">
        <f t="shared" si="234"/>
        <v>0.29166666666666669</v>
      </c>
      <c r="K2433" s="4">
        <f t="shared" si="230"/>
        <v>0.16185081994107101</v>
      </c>
      <c r="L2433" s="4">
        <f t="shared" si="231"/>
        <v>7.4246028372112624E-2</v>
      </c>
      <c r="M2433" s="1">
        <f t="shared" si="232"/>
        <v>49.873896422204766</v>
      </c>
    </row>
    <row r="2434" spans="1:13" x14ac:dyDescent="0.15">
      <c r="A2434" s="14">
        <v>40814.694444444445</v>
      </c>
      <c r="B2434">
        <v>26</v>
      </c>
      <c r="C2434">
        <v>8</v>
      </c>
      <c r="D2434" s="1">
        <v>-14.8</v>
      </c>
      <c r="E2434" s="1">
        <v>9.1</v>
      </c>
      <c r="F2434" s="1">
        <v>-13.3</v>
      </c>
      <c r="G2434" s="1">
        <v>18.7</v>
      </c>
      <c r="H2434" s="1">
        <v>-17.100000000000001</v>
      </c>
      <c r="I2434" s="1">
        <v>16.5</v>
      </c>
      <c r="J2434" s="7">
        <f t="shared" si="234"/>
        <v>0.35</v>
      </c>
      <c r="K2434" s="4">
        <f t="shared" si="230"/>
        <v>-0.10157989114154155</v>
      </c>
      <c r="L2434" s="4">
        <f t="shared" si="231"/>
        <v>-0.27395471807106031</v>
      </c>
      <c r="M2434" s="1">
        <f t="shared" si="232"/>
        <v>28.020289155413884</v>
      </c>
    </row>
    <row r="2435" spans="1:13" hidden="1" x14ac:dyDescent="0.15">
      <c r="A2435" s="14">
        <v>40814.730555555558</v>
      </c>
      <c r="B2435">
        <v>44</v>
      </c>
      <c r="C2435">
        <v>9</v>
      </c>
      <c r="D2435" s="1">
        <v>-19.7</v>
      </c>
      <c r="E2435" s="1">
        <v>7.4</v>
      </c>
      <c r="F2435" s="1">
        <v>-16.100000000000001</v>
      </c>
      <c r="G2435" s="1">
        <v>8.1</v>
      </c>
      <c r="H2435" s="1">
        <v>-6.9</v>
      </c>
      <c r="I2435" s="1">
        <v>8.3000000000000007</v>
      </c>
      <c r="J2435" s="7">
        <f t="shared" si="234"/>
        <v>0.16818181818181818</v>
      </c>
      <c r="K2435" s="4">
        <f t="shared" ref="K2435:K2498" si="235">IF(AND(D2435&lt;0,G2435&gt;0)=TRUE,LOG10(-D2435/G2435),)</f>
        <v>0.38598120728294322</v>
      </c>
      <c r="L2435" s="4">
        <f t="shared" ref="L2435:L2498" si="236">LOG10(E2435/(-H2435))</f>
        <v>3.0382628993720916E-2</v>
      </c>
      <c r="M2435" s="1">
        <f t="shared" si="232"/>
        <v>47.00253313182688</v>
      </c>
    </row>
    <row r="2436" spans="1:13" hidden="1" x14ac:dyDescent="0.15">
      <c r="A2436" s="14">
        <v>40815.122916666667</v>
      </c>
      <c r="B2436">
        <v>50</v>
      </c>
      <c r="C2436">
        <v>28</v>
      </c>
      <c r="D2436" s="1">
        <v>-34.1</v>
      </c>
      <c r="E2436" s="1">
        <v>4.7</v>
      </c>
      <c r="F2436" s="1">
        <v>1.4</v>
      </c>
      <c r="G2436" s="1">
        <v>21</v>
      </c>
      <c r="H2436" s="1">
        <v>-14.1</v>
      </c>
      <c r="I2436" s="1">
        <v>17.899999999999999</v>
      </c>
      <c r="J2436" s="7">
        <f t="shared" si="234"/>
        <v>9.4E-2</v>
      </c>
      <c r="K2436" s="4">
        <f t="shared" si="235"/>
        <v>0.21053508425857845</v>
      </c>
      <c r="L2436" s="4">
        <f t="shared" si="236"/>
        <v>-0.47712125471966238</v>
      </c>
      <c r="M2436" s="1">
        <f t="shared" si="232"/>
        <v>18.434948822922014</v>
      </c>
    </row>
    <row r="2437" spans="1:13" hidden="1" x14ac:dyDescent="0.15">
      <c r="A2437" s="14">
        <v>40815.90625</v>
      </c>
      <c r="B2437">
        <v>172</v>
      </c>
      <c r="C2437">
        <v>7</v>
      </c>
      <c r="D2437" s="1">
        <v>30</v>
      </c>
      <c r="E2437" s="1">
        <v>10.7</v>
      </c>
      <c r="F2437" s="1">
        <v>19.7</v>
      </c>
      <c r="G2437" s="1">
        <v>5.9</v>
      </c>
      <c r="H2437" s="1">
        <v>-7.3</v>
      </c>
      <c r="I2437" s="1">
        <v>0.5</v>
      </c>
      <c r="J2437" s="7">
        <f t="shared" si="234"/>
        <v>6.2209302325581389E-2</v>
      </c>
      <c r="L2437" s="4">
        <f t="shared" si="236"/>
        <v>0.16606091756475369</v>
      </c>
      <c r="M2437" s="1">
        <f t="shared" si="232"/>
        <v>55.696510735778119</v>
      </c>
    </row>
    <row r="2438" spans="1:13" x14ac:dyDescent="0.15">
      <c r="A2438" s="14">
        <v>40815.931250000001</v>
      </c>
      <c r="B2438">
        <v>28</v>
      </c>
      <c r="C2438">
        <v>29</v>
      </c>
      <c r="D2438" s="1">
        <v>-14.9</v>
      </c>
      <c r="E2438" s="1">
        <v>5</v>
      </c>
      <c r="F2438" s="1">
        <v>-12.6</v>
      </c>
      <c r="G2438" s="1">
        <v>4.8</v>
      </c>
      <c r="H2438" s="1">
        <v>-9</v>
      </c>
      <c r="I2438" s="1">
        <v>-0.4</v>
      </c>
      <c r="J2438" s="7">
        <f t="shared" si="234"/>
        <v>0.17857142857142858</v>
      </c>
      <c r="K2438" s="4">
        <f t="shared" si="235"/>
        <v>0.49194503103668685</v>
      </c>
      <c r="L2438" s="4">
        <f t="shared" si="236"/>
        <v>-0.25527250510330607</v>
      </c>
      <c r="M2438" s="1">
        <f t="shared" si="232"/>
        <v>29.054604099077146</v>
      </c>
    </row>
    <row r="2439" spans="1:13" hidden="1" x14ac:dyDescent="0.15">
      <c r="A2439" s="14">
        <v>40815.948611111111</v>
      </c>
      <c r="B2439">
        <v>21</v>
      </c>
      <c r="C2439">
        <v>3</v>
      </c>
      <c r="D2439" s="1">
        <v>-9.5</v>
      </c>
      <c r="E2439" s="1">
        <v>6</v>
      </c>
      <c r="F2439" s="1">
        <v>-10.1</v>
      </c>
      <c r="G2439" s="1">
        <v>6.9</v>
      </c>
      <c r="H2439" s="1">
        <v>-8</v>
      </c>
      <c r="I2439" s="1">
        <v>4.5999999999999996</v>
      </c>
      <c r="J2439" s="7">
        <f t="shared" si="234"/>
        <v>0.2857142857142857</v>
      </c>
      <c r="K2439" s="4">
        <f t="shared" si="235"/>
        <v>0.13887451455159242</v>
      </c>
      <c r="L2439" s="4">
        <f t="shared" si="236"/>
        <v>-0.12493873660829995</v>
      </c>
      <c r="M2439" s="1">
        <f t="shared" si="232"/>
        <v>36.86989764584402</v>
      </c>
    </row>
    <row r="2440" spans="1:13" hidden="1" x14ac:dyDescent="0.15">
      <c r="A2440" s="14">
        <v>40816.013194444444</v>
      </c>
      <c r="B2440">
        <v>43</v>
      </c>
      <c r="C2440">
        <v>6</v>
      </c>
      <c r="D2440" s="1">
        <v>-14.8</v>
      </c>
      <c r="E2440" s="1">
        <v>8.3000000000000007</v>
      </c>
      <c r="F2440" s="1">
        <v>-11.4</v>
      </c>
      <c r="G2440" s="1">
        <v>6.6</v>
      </c>
      <c r="H2440" s="1">
        <v>-7.2</v>
      </c>
      <c r="I2440" s="1">
        <v>1.2</v>
      </c>
      <c r="J2440" s="7">
        <f t="shared" si="234"/>
        <v>0.19302325581395349</v>
      </c>
      <c r="K2440" s="4">
        <f t="shared" si="235"/>
        <v>0.35071777985308877</v>
      </c>
      <c r="L2440" s="4">
        <f t="shared" si="236"/>
        <v>6.1745595944805491E-2</v>
      </c>
      <c r="M2440" s="1">
        <f t="shared" si="232"/>
        <v>49.059346364799254</v>
      </c>
    </row>
    <row r="2441" spans="1:13" x14ac:dyDescent="0.15">
      <c r="A2441" s="14">
        <v>40816.037499999999</v>
      </c>
      <c r="B2441">
        <v>27</v>
      </c>
      <c r="C2441">
        <v>6</v>
      </c>
      <c r="D2441" s="1">
        <v>-8</v>
      </c>
      <c r="E2441" s="1">
        <v>7</v>
      </c>
      <c r="F2441" s="1">
        <v>-6.7</v>
      </c>
      <c r="G2441" s="1">
        <v>15.5</v>
      </c>
      <c r="H2441" s="1">
        <v>-13.1</v>
      </c>
      <c r="I2441" s="1">
        <v>6.2</v>
      </c>
      <c r="J2441" s="7">
        <f t="shared" si="234"/>
        <v>0.25925925925925924</v>
      </c>
      <c r="K2441" s="4">
        <f t="shared" si="235"/>
        <v>-0.2872417111783479</v>
      </c>
      <c r="L2441" s="4">
        <f t="shared" si="236"/>
        <v>-0.27217325564150741</v>
      </c>
      <c r="M2441" s="1">
        <f t="shared" ref="M2441:M2504" si="237">ATAN(-E2441/H2441)/PI()*180</f>
        <v>28.117869722015993</v>
      </c>
    </row>
    <row r="2442" spans="1:13" hidden="1" x14ac:dyDescent="0.15">
      <c r="A2442" s="14">
        <v>40816.148611111108</v>
      </c>
      <c r="B2442">
        <v>142</v>
      </c>
      <c r="C2442">
        <v>7</v>
      </c>
      <c r="D2442" s="1">
        <v>-18.399999999999999</v>
      </c>
      <c r="E2442" s="1">
        <v>12.9</v>
      </c>
      <c r="F2442" s="1">
        <v>-7</v>
      </c>
      <c r="G2442" s="1">
        <v>20.9</v>
      </c>
      <c r="H2442" s="1">
        <v>-18.7</v>
      </c>
      <c r="I2442" s="1">
        <v>15.6</v>
      </c>
      <c r="J2442" s="7">
        <f t="shared" si="234"/>
        <v>9.0845070422535215E-2</v>
      </c>
      <c r="K2442" s="4">
        <f t="shared" si="235"/>
        <v>-5.5328463101517518E-2</v>
      </c>
      <c r="L2442" s="4">
        <f t="shared" si="236"/>
        <v>-0.16125189623724995</v>
      </c>
      <c r="M2442" s="1">
        <f t="shared" si="237"/>
        <v>34.599447975178933</v>
      </c>
    </row>
    <row r="2443" spans="1:13" hidden="1" x14ac:dyDescent="0.15">
      <c r="A2443" s="14">
        <v>40816.384027777778</v>
      </c>
      <c r="B2443">
        <v>125</v>
      </c>
      <c r="C2443">
        <v>28</v>
      </c>
      <c r="D2443" s="1">
        <v>6.1</v>
      </c>
      <c r="E2443" s="1">
        <v>11.9</v>
      </c>
      <c r="F2443" s="1">
        <v>7</v>
      </c>
      <c r="G2443" s="1">
        <v>20.399999999999999</v>
      </c>
      <c r="H2443" s="1">
        <v>-12.1</v>
      </c>
      <c r="I2443" s="1">
        <v>17.3</v>
      </c>
      <c r="J2443" s="7">
        <f t="shared" si="234"/>
        <v>9.5200000000000007E-2</v>
      </c>
      <c r="L2443" s="4">
        <f t="shared" si="236"/>
        <v>-7.2384089239192978E-3</v>
      </c>
      <c r="M2443" s="1">
        <f t="shared" si="237"/>
        <v>44.522546222690423</v>
      </c>
    </row>
    <row r="2444" spans="1:13" hidden="1" x14ac:dyDescent="0.15">
      <c r="A2444" s="14">
        <v>40816.453472222223</v>
      </c>
      <c r="B2444">
        <v>47</v>
      </c>
      <c r="C2444">
        <v>21</v>
      </c>
      <c r="D2444" s="1">
        <v>-12.3</v>
      </c>
      <c r="E2444" s="1">
        <v>14.8</v>
      </c>
      <c r="F2444" s="1">
        <v>-3.3</v>
      </c>
      <c r="G2444" s="1">
        <v>4</v>
      </c>
      <c r="H2444" s="1">
        <v>-10.3</v>
      </c>
      <c r="I2444" s="1">
        <v>3.2</v>
      </c>
      <c r="J2444" s="7">
        <f t="shared" si="234"/>
        <v>0.31489361702127661</v>
      </c>
      <c r="K2444" s="4">
        <f t="shared" si="235"/>
        <v>0.48784512011143555</v>
      </c>
      <c r="L2444" s="4">
        <f t="shared" si="236"/>
        <v>0.1574244906897852</v>
      </c>
      <c r="M2444" s="1">
        <f t="shared" si="237"/>
        <v>55.164169635845113</v>
      </c>
    </row>
    <row r="2445" spans="1:13" hidden="1" x14ac:dyDescent="0.15">
      <c r="A2445" s="14">
        <v>40816.484027777777</v>
      </c>
      <c r="B2445">
        <v>38</v>
      </c>
      <c r="C2445">
        <v>5</v>
      </c>
      <c r="D2445" s="1">
        <v>-14.4</v>
      </c>
      <c r="E2445" s="1">
        <v>0.3</v>
      </c>
      <c r="F2445" s="1">
        <v>-16.5</v>
      </c>
      <c r="G2445" s="1">
        <v>13.2</v>
      </c>
      <c r="H2445" s="1">
        <v>-9.1</v>
      </c>
      <c r="I2445" s="1">
        <v>11.3</v>
      </c>
      <c r="J2445" s="7">
        <f t="shared" si="234"/>
        <v>7.8947368421052634E-3</v>
      </c>
      <c r="K2445" s="4">
        <f t="shared" si="235"/>
        <v>3.7788560889399844E-2</v>
      </c>
      <c r="L2445" s="4">
        <f t="shared" si="236"/>
        <v>-1.481920137601431</v>
      </c>
      <c r="M2445" s="1">
        <f t="shared" si="237"/>
        <v>1.8881880067409307</v>
      </c>
    </row>
    <row r="2446" spans="1:13" hidden="1" x14ac:dyDescent="0.15">
      <c r="A2446" s="14">
        <v>40816.559027777781</v>
      </c>
      <c r="B2446">
        <v>75</v>
      </c>
      <c r="C2446">
        <v>31</v>
      </c>
      <c r="D2446" s="1">
        <v>-12.5</v>
      </c>
      <c r="E2446" s="1">
        <v>9.6999999999999993</v>
      </c>
      <c r="F2446" s="1">
        <v>-9.1</v>
      </c>
      <c r="G2446" s="1">
        <v>15.8</v>
      </c>
      <c r="H2446" s="1">
        <v>-21.2</v>
      </c>
      <c r="I2446" s="1">
        <v>7.2</v>
      </c>
      <c r="J2446" s="7">
        <f t="shared" si="234"/>
        <v>0.12933333333333333</v>
      </c>
      <c r="K2446" s="4">
        <f t="shared" si="235"/>
        <v>-0.10174707394636621</v>
      </c>
      <c r="L2446" s="4">
        <f t="shared" si="236"/>
        <v>-0.33956412666250657</v>
      </c>
      <c r="M2446" s="1">
        <f t="shared" si="237"/>
        <v>24.586329516336185</v>
      </c>
    </row>
    <row r="2447" spans="1:13" hidden="1" x14ac:dyDescent="0.15">
      <c r="A2447" s="18">
        <v>40817.020138888889</v>
      </c>
      <c r="B2447" s="8">
        <v>240</v>
      </c>
      <c r="C2447" s="8">
        <v>25</v>
      </c>
      <c r="D2447" s="2">
        <v>12</v>
      </c>
      <c r="E2447" s="2">
        <v>24.8</v>
      </c>
      <c r="F2447" s="2">
        <v>2.8</v>
      </c>
      <c r="G2447" s="2">
        <v>18.7</v>
      </c>
      <c r="H2447" s="2">
        <v>-21.3</v>
      </c>
      <c r="I2447" s="2">
        <v>7.3</v>
      </c>
      <c r="J2447" s="19">
        <f t="shared" si="234"/>
        <v>0.10333333333333333</v>
      </c>
      <c r="K2447" s="20"/>
      <c r="L2447" s="20">
        <f t="shared" si="236"/>
        <v>6.6072077387478514E-2</v>
      </c>
      <c r="M2447" s="2">
        <f t="shared" si="237"/>
        <v>49.341675732641676</v>
      </c>
    </row>
    <row r="2448" spans="1:13" hidden="1" x14ac:dyDescent="0.15">
      <c r="A2448" s="14">
        <v>40817.491666666669</v>
      </c>
      <c r="B2448">
        <v>167</v>
      </c>
      <c r="C2448">
        <v>14</v>
      </c>
      <c r="D2448" s="1">
        <v>14.4</v>
      </c>
      <c r="E2448" s="1">
        <v>17.100000000000001</v>
      </c>
      <c r="F2448" s="1">
        <v>6.8</v>
      </c>
      <c r="G2448" s="1">
        <v>22.3</v>
      </c>
      <c r="H2448" s="1">
        <v>-19.5</v>
      </c>
      <c r="I2448" s="1">
        <v>16.100000000000001</v>
      </c>
      <c r="J2448" s="7">
        <f t="shared" si="234"/>
        <v>0.10239520958083834</v>
      </c>
      <c r="L2448" s="4">
        <f t="shared" si="236"/>
        <v>-5.7038500970364121E-2</v>
      </c>
      <c r="M2448" s="1">
        <f t="shared" si="237"/>
        <v>41.248270929474032</v>
      </c>
    </row>
    <row r="2449" spans="1:13" hidden="1" x14ac:dyDescent="0.15">
      <c r="A2449" s="14">
        <v>40818.008333333331</v>
      </c>
      <c r="B2449">
        <v>229</v>
      </c>
      <c r="C2449">
        <v>33</v>
      </c>
      <c r="D2449" s="1">
        <v>16.3</v>
      </c>
      <c r="E2449" s="1">
        <v>19.399999999999999</v>
      </c>
      <c r="F2449" s="1">
        <v>26.7</v>
      </c>
      <c r="G2449" s="1">
        <v>10.5</v>
      </c>
      <c r="H2449" s="1">
        <v>-6.7</v>
      </c>
      <c r="I2449" s="1">
        <v>-1.7</v>
      </c>
      <c r="J2449" s="7">
        <f t="shared" si="234"/>
        <v>8.4716157205240172E-2</v>
      </c>
      <c r="L2449" s="4">
        <f t="shared" si="236"/>
        <v>0.46172692722939962</v>
      </c>
      <c r="M2449" s="1">
        <f t="shared" si="237"/>
        <v>70.947092925974772</v>
      </c>
    </row>
    <row r="2450" spans="1:13" hidden="1" x14ac:dyDescent="0.15">
      <c r="A2450" s="14">
        <v>40818.027083333334</v>
      </c>
      <c r="B2450">
        <v>20</v>
      </c>
      <c r="C2450">
        <v>31</v>
      </c>
      <c r="D2450" s="1">
        <v>-13.7</v>
      </c>
      <c r="E2450" s="1">
        <v>9.3000000000000007</v>
      </c>
      <c r="F2450" s="1">
        <v>-11.3</v>
      </c>
      <c r="G2450" s="1">
        <v>26.8</v>
      </c>
      <c r="H2450" s="1">
        <v>-20</v>
      </c>
      <c r="I2450" s="1">
        <v>16.399999999999999</v>
      </c>
      <c r="J2450" s="7">
        <f t="shared" si="234"/>
        <v>0.46500000000000002</v>
      </c>
      <c r="K2450" s="4">
        <f t="shared" si="235"/>
        <v>-0.29141422687238205</v>
      </c>
      <c r="L2450" s="4">
        <f t="shared" si="236"/>
        <v>-0.33254704711004607</v>
      </c>
      <c r="M2450" s="1">
        <f t="shared" si="237"/>
        <v>24.938427655457225</v>
      </c>
    </row>
    <row r="2451" spans="1:13" hidden="1" x14ac:dyDescent="0.15">
      <c r="A2451" s="14">
        <v>40818.091666666667</v>
      </c>
      <c r="B2451">
        <v>50</v>
      </c>
      <c r="C2451">
        <v>23</v>
      </c>
      <c r="D2451" s="1">
        <v>-4.0999999999999996</v>
      </c>
      <c r="E2451" s="1">
        <v>12.4</v>
      </c>
      <c r="F2451" s="1">
        <v>-4.5</v>
      </c>
      <c r="G2451" s="1">
        <v>13.3</v>
      </c>
      <c r="H2451" s="1">
        <v>-12.1</v>
      </c>
      <c r="I2451" s="1">
        <v>9.4</v>
      </c>
      <c r="J2451" s="7">
        <f t="shared" si="234"/>
        <v>0.248</v>
      </c>
      <c r="K2451" s="4">
        <f t="shared" si="235"/>
        <v>-0.51106778424735033</v>
      </c>
      <c r="L2451" s="4">
        <f t="shared" si="236"/>
        <v>1.0636314845785047E-2</v>
      </c>
      <c r="M2451" s="1">
        <f t="shared" si="237"/>
        <v>45.701545912345232</v>
      </c>
    </row>
    <row r="2452" spans="1:13" hidden="1" x14ac:dyDescent="0.15">
      <c r="A2452" s="14">
        <v>40818.607638888891</v>
      </c>
      <c r="B2452">
        <v>51</v>
      </c>
      <c r="C2452">
        <v>18</v>
      </c>
      <c r="D2452" s="1">
        <v>-6.3</v>
      </c>
      <c r="E2452" s="1">
        <v>12.6</v>
      </c>
      <c r="F2452" s="1">
        <v>-5.7</v>
      </c>
      <c r="G2452" s="1">
        <v>13.8</v>
      </c>
      <c r="H2452" s="1">
        <v>-14.9</v>
      </c>
      <c r="I2452" s="1">
        <v>12.7</v>
      </c>
      <c r="J2452" s="7">
        <f t="shared" ref="J2452:J2475" si="238">E2452/B2452</f>
        <v>0.24705882352941175</v>
      </c>
      <c r="K2452" s="4">
        <f t="shared" si="235"/>
        <v>-0.34053853694765485</v>
      </c>
      <c r="L2452" s="4">
        <f t="shared" si="236"/>
        <v>-7.2815723294711143E-2</v>
      </c>
      <c r="M2452" s="1">
        <f t="shared" si="237"/>
        <v>40.219116125168043</v>
      </c>
    </row>
    <row r="2453" spans="1:13" hidden="1" x14ac:dyDescent="0.15">
      <c r="A2453" s="14">
        <v>40818.720833333333</v>
      </c>
      <c r="B2453">
        <v>45</v>
      </c>
      <c r="C2453">
        <v>26</v>
      </c>
      <c r="D2453" s="1">
        <v>-19.3</v>
      </c>
      <c r="E2453" s="1">
        <v>3.3</v>
      </c>
      <c r="F2453" s="1">
        <v>-13.8</v>
      </c>
      <c r="G2453" s="1">
        <v>10.1</v>
      </c>
      <c r="H2453" s="1">
        <v>-8.5</v>
      </c>
      <c r="I2453" s="1">
        <v>8.3000000000000007</v>
      </c>
      <c r="J2453" s="7">
        <f t="shared" si="238"/>
        <v>7.3333333333333334E-2</v>
      </c>
      <c r="K2453" s="4">
        <f t="shared" si="235"/>
        <v>0.28123593522513124</v>
      </c>
      <c r="L2453" s="4">
        <f t="shared" si="236"/>
        <v>-0.41090498583640533</v>
      </c>
      <c r="M2453" s="1">
        <f t="shared" si="237"/>
        <v>21.217969576778625</v>
      </c>
    </row>
    <row r="2454" spans="1:13" x14ac:dyDescent="0.15">
      <c r="A2454" s="14">
        <v>40819.232638888891</v>
      </c>
      <c r="B2454">
        <v>36</v>
      </c>
      <c r="C2454">
        <v>18</v>
      </c>
      <c r="D2454" s="1">
        <v>-21</v>
      </c>
      <c r="E2454" s="1">
        <v>10.7</v>
      </c>
      <c r="F2454" s="1">
        <v>-12.9</v>
      </c>
      <c r="G2454" s="1">
        <v>27.5</v>
      </c>
      <c r="H2454" s="1">
        <v>-20</v>
      </c>
      <c r="I2454" s="1">
        <v>18.3</v>
      </c>
      <c r="J2454" s="7">
        <f t="shared" si="238"/>
        <v>0.29722222222222222</v>
      </c>
      <c r="K2454" s="4">
        <f t="shared" si="235"/>
        <v>-0.11711339909634337</v>
      </c>
      <c r="L2454" s="4">
        <f t="shared" si="236"/>
        <v>-0.27164621797877164</v>
      </c>
      <c r="M2454" s="1">
        <f t="shared" si="237"/>
        <v>28.146781214122036</v>
      </c>
    </row>
    <row r="2455" spans="1:13" hidden="1" x14ac:dyDescent="0.15">
      <c r="A2455" s="14">
        <v>40819.400694444441</v>
      </c>
      <c r="B2455">
        <v>57</v>
      </c>
      <c r="C2455">
        <v>29</v>
      </c>
      <c r="D2455" s="1">
        <v>-30.5</v>
      </c>
      <c r="E2455" s="1">
        <v>2.2000000000000002</v>
      </c>
      <c r="F2455" s="1">
        <v>-27</v>
      </c>
      <c r="G2455" s="1">
        <v>5</v>
      </c>
      <c r="H2455" s="1">
        <v>-8.3000000000000007</v>
      </c>
      <c r="I2455" s="1">
        <v>3.7</v>
      </c>
      <c r="J2455" s="7">
        <f t="shared" si="238"/>
        <v>3.8596491228070177E-2</v>
      </c>
      <c r="K2455" s="4">
        <f t="shared" si="235"/>
        <v>0.78532983501076703</v>
      </c>
      <c r="L2455" s="4">
        <f t="shared" si="236"/>
        <v>-0.57665541155386768</v>
      </c>
      <c r="M2455" s="1">
        <f t="shared" si="237"/>
        <v>14.845452082083824</v>
      </c>
    </row>
    <row r="2456" spans="1:13" hidden="1" x14ac:dyDescent="0.15">
      <c r="A2456" s="14">
        <v>40819.490972222222</v>
      </c>
      <c r="B2456">
        <v>108</v>
      </c>
      <c r="C2456">
        <v>2</v>
      </c>
      <c r="D2456" s="1">
        <v>22</v>
      </c>
      <c r="E2456" s="1">
        <v>1.3</v>
      </c>
      <c r="F2456" s="1">
        <v>16.5</v>
      </c>
      <c r="G2456" s="1">
        <v>7.3</v>
      </c>
      <c r="H2456" s="1">
        <v>-5.2</v>
      </c>
      <c r="I2456" s="1">
        <v>7.6</v>
      </c>
      <c r="J2456" s="7">
        <f t="shared" si="238"/>
        <v>1.2037037037037037E-2</v>
      </c>
      <c r="L2456" s="4">
        <f t="shared" si="236"/>
        <v>-0.6020599913279624</v>
      </c>
      <c r="M2456" s="1">
        <f t="shared" si="237"/>
        <v>14.036243467926479</v>
      </c>
    </row>
    <row r="2457" spans="1:13" hidden="1" x14ac:dyDescent="0.15">
      <c r="A2457" s="14">
        <v>40821.368055555555</v>
      </c>
      <c r="B2457">
        <v>103</v>
      </c>
      <c r="C2457">
        <v>25</v>
      </c>
      <c r="D2457" s="1">
        <v>-1.5</v>
      </c>
      <c r="E2457" s="1">
        <v>9.9</v>
      </c>
      <c r="F2457" s="1">
        <v>-8.4</v>
      </c>
      <c r="G2457" s="1">
        <v>8.6</v>
      </c>
      <c r="H2457" s="1">
        <v>-12.1</v>
      </c>
      <c r="I2457" s="1">
        <v>8</v>
      </c>
      <c r="J2457" s="7">
        <f t="shared" si="238"/>
        <v>9.6116504854368942E-2</v>
      </c>
      <c r="K2457" s="4">
        <f t="shared" si="235"/>
        <v>-0.75840719218788644</v>
      </c>
      <c r="L2457" s="4">
        <f t="shared" si="236"/>
        <v>-8.7150175718900144E-2</v>
      </c>
      <c r="M2457" s="1">
        <f t="shared" si="237"/>
        <v>39.289406862500364</v>
      </c>
    </row>
    <row r="2458" spans="1:13" hidden="1" x14ac:dyDescent="0.15">
      <c r="A2458" s="14">
        <v>40822.155555555553</v>
      </c>
      <c r="B2458">
        <v>76</v>
      </c>
      <c r="C2458">
        <v>2</v>
      </c>
      <c r="D2458" s="1">
        <v>-23.7</v>
      </c>
      <c r="E2458" s="1">
        <v>8.1999999999999993</v>
      </c>
      <c r="F2458" s="1">
        <v>-20</v>
      </c>
      <c r="G2458" s="1">
        <v>2.8</v>
      </c>
      <c r="H2458" s="1">
        <v>-3.8</v>
      </c>
      <c r="I2458" s="1">
        <v>6.6</v>
      </c>
      <c r="J2458" s="7">
        <f t="shared" si="238"/>
        <v>0.10789473684210525</v>
      </c>
      <c r="K2458" s="4">
        <f t="shared" si="235"/>
        <v>0.92759031466788466</v>
      </c>
      <c r="L2458" s="4">
        <f t="shared" si="236"/>
        <v>0.33403025576690654</v>
      </c>
      <c r="M2458" s="1">
        <f t="shared" si="237"/>
        <v>65.136303428248127</v>
      </c>
    </row>
    <row r="2459" spans="1:13" x14ac:dyDescent="0.15">
      <c r="A2459" s="14">
        <v>40822.177777777775</v>
      </c>
      <c r="B2459">
        <v>25</v>
      </c>
      <c r="C2459">
        <v>30</v>
      </c>
      <c r="D2459" s="1">
        <v>-22.7</v>
      </c>
      <c r="E2459" s="1">
        <v>8.3000000000000007</v>
      </c>
      <c r="F2459" s="1">
        <v>-16.3</v>
      </c>
      <c r="G2459" s="1">
        <v>17.2</v>
      </c>
      <c r="H2459" s="1">
        <v>-13.3</v>
      </c>
      <c r="I2459" s="1">
        <v>17.399999999999999</v>
      </c>
      <c r="J2459" s="7">
        <f t="shared" si="238"/>
        <v>0.33200000000000002</v>
      </c>
      <c r="K2459" s="4">
        <f t="shared" si="235"/>
        <v>0.12049741028557384</v>
      </c>
      <c r="L2459" s="4">
        <f t="shared" si="236"/>
        <v>-0.20477354859101188</v>
      </c>
      <c r="M2459" s="1">
        <f t="shared" si="237"/>
        <v>31.966643674086161</v>
      </c>
    </row>
    <row r="2460" spans="1:13" hidden="1" x14ac:dyDescent="0.15">
      <c r="A2460" s="14">
        <v>40822.192361111112</v>
      </c>
      <c r="B2460">
        <v>11</v>
      </c>
      <c r="C2460">
        <v>12</v>
      </c>
      <c r="D2460" s="1">
        <v>-9.8000000000000007</v>
      </c>
      <c r="E2460" s="1">
        <v>6.4</v>
      </c>
      <c r="F2460" s="1">
        <v>-8.9</v>
      </c>
      <c r="G2460" s="1">
        <v>13.6</v>
      </c>
      <c r="H2460" s="1">
        <v>-13.8</v>
      </c>
      <c r="I2460" s="1">
        <v>8.1999999999999993</v>
      </c>
      <c r="J2460" s="7">
        <f t="shared" si="238"/>
        <v>0.5818181818181819</v>
      </c>
      <c r="K2460" s="4">
        <f t="shared" si="235"/>
        <v>-0.1423128326777226</v>
      </c>
      <c r="L2460" s="4">
        <f t="shared" si="236"/>
        <v>-0.33369911241734934</v>
      </c>
      <c r="M2460" s="1">
        <f t="shared" si="237"/>
        <v>24.880366859181702</v>
      </c>
    </row>
    <row r="2461" spans="1:13" hidden="1" x14ac:dyDescent="0.15">
      <c r="A2461" s="14">
        <v>40822.242361111108</v>
      </c>
      <c r="B2461">
        <v>61</v>
      </c>
      <c r="C2461">
        <v>4</v>
      </c>
      <c r="D2461" s="1">
        <v>1.9</v>
      </c>
      <c r="E2461" s="1">
        <v>13.9</v>
      </c>
      <c r="F2461" s="1">
        <v>5.0999999999999996</v>
      </c>
      <c r="G2461" s="1">
        <v>19.100000000000001</v>
      </c>
      <c r="H2461" s="1">
        <v>-15</v>
      </c>
      <c r="I2461" s="1">
        <v>14</v>
      </c>
      <c r="J2461" s="7">
        <f t="shared" si="238"/>
        <v>0.22786885245901639</v>
      </c>
      <c r="L2461" s="4">
        <f t="shared" si="236"/>
        <v>-3.3076458801586175E-2</v>
      </c>
      <c r="M2461" s="1">
        <f t="shared" si="237"/>
        <v>42.820244008258477</v>
      </c>
    </row>
    <row r="2462" spans="1:13" hidden="1" x14ac:dyDescent="0.15">
      <c r="A2462" s="14">
        <v>40822.294444444444</v>
      </c>
      <c r="B2462">
        <v>67</v>
      </c>
      <c r="C2462">
        <v>18</v>
      </c>
      <c r="D2462" s="1">
        <v>-15</v>
      </c>
      <c r="E2462" s="1">
        <v>15.4</v>
      </c>
      <c r="F2462" s="1">
        <v>-17</v>
      </c>
      <c r="G2462" s="1">
        <v>10.8</v>
      </c>
      <c r="H2462" s="1">
        <v>-13.5</v>
      </c>
      <c r="I2462" s="1">
        <v>8.5</v>
      </c>
      <c r="J2462" s="7">
        <f t="shared" si="238"/>
        <v>0.22985074626865673</v>
      </c>
      <c r="K2462" s="4">
        <f t="shared" si="235"/>
        <v>0.14266750356873154</v>
      </c>
      <c r="L2462" s="4">
        <f t="shared" si="236"/>
        <v>5.7186952341456987E-2</v>
      </c>
      <c r="M2462" s="1">
        <f t="shared" si="237"/>
        <v>48.761437477015342</v>
      </c>
    </row>
    <row r="2463" spans="1:13" x14ac:dyDescent="0.15">
      <c r="A2463" s="14">
        <v>40822.35833333333</v>
      </c>
      <c r="B2463">
        <v>84</v>
      </c>
      <c r="C2463">
        <v>9</v>
      </c>
      <c r="D2463" s="1">
        <v>-34.6</v>
      </c>
      <c r="E2463" s="1">
        <v>8.9</v>
      </c>
      <c r="F2463" s="1">
        <v>-23.4</v>
      </c>
      <c r="G2463" s="1">
        <v>18</v>
      </c>
      <c r="H2463" s="1">
        <v>-16.399999999999999</v>
      </c>
      <c r="I2463" s="1">
        <v>9.4</v>
      </c>
      <c r="J2463" s="7">
        <f t="shared" si="238"/>
        <v>0.10595238095238095</v>
      </c>
      <c r="K2463" s="4">
        <f t="shared" si="235"/>
        <v>0.28380359368947056</v>
      </c>
      <c r="L2463" s="4">
        <f t="shared" si="236"/>
        <v>-0.26545384140278505</v>
      </c>
      <c r="M2463" s="1">
        <f t="shared" si="237"/>
        <v>28.487928245594304</v>
      </c>
    </row>
    <row r="2464" spans="1:13" hidden="1" x14ac:dyDescent="0.15">
      <c r="A2464" s="14">
        <v>40822.407638888886</v>
      </c>
      <c r="B2464">
        <v>57</v>
      </c>
      <c r="C2464">
        <v>3</v>
      </c>
      <c r="D2464" s="1">
        <v>-18</v>
      </c>
      <c r="E2464" s="1">
        <v>18.5</v>
      </c>
      <c r="F2464" s="1">
        <v>-16.5</v>
      </c>
      <c r="G2464" s="1">
        <v>15.1</v>
      </c>
      <c r="H2464" s="1">
        <v>-11.4</v>
      </c>
      <c r="I2464" s="1">
        <v>6.5</v>
      </c>
      <c r="J2464" s="7">
        <f t="shared" si="238"/>
        <v>0.32456140350877194</v>
      </c>
      <c r="K2464" s="4">
        <f t="shared" si="235"/>
        <v>7.6295557810136666E-2</v>
      </c>
      <c r="L2464" s="4">
        <f t="shared" si="236"/>
        <v>0.21026687706654118</v>
      </c>
      <c r="M2464" s="1">
        <f t="shared" si="237"/>
        <v>58.357951011170627</v>
      </c>
    </row>
    <row r="2465" spans="1:13" hidden="1" x14ac:dyDescent="0.15">
      <c r="A2465" s="14">
        <v>40822.45208333333</v>
      </c>
      <c r="B2465">
        <v>42</v>
      </c>
      <c r="C2465">
        <v>5</v>
      </c>
      <c r="D2465" s="1">
        <v>-14</v>
      </c>
      <c r="E2465" s="1">
        <v>14</v>
      </c>
      <c r="F2465" s="1">
        <v>-13</v>
      </c>
      <c r="G2465" s="1">
        <v>12.6</v>
      </c>
      <c r="H2465" s="1">
        <v>-11.6</v>
      </c>
      <c r="I2465" s="1">
        <v>9.4</v>
      </c>
      <c r="J2465" s="7">
        <f t="shared" si="238"/>
        <v>0.33333333333333331</v>
      </c>
      <c r="K2465" s="4">
        <f t="shared" si="235"/>
        <v>4.5757490560675143E-2</v>
      </c>
      <c r="L2465" s="4">
        <f t="shared" si="236"/>
        <v>8.1670046451319533E-2</v>
      </c>
      <c r="M2465" s="1">
        <f t="shared" si="237"/>
        <v>50.355825042855194</v>
      </c>
    </row>
    <row r="2466" spans="1:13" hidden="1" x14ac:dyDescent="0.15">
      <c r="A2466" s="14">
        <v>40822.5</v>
      </c>
      <c r="B2466">
        <v>62</v>
      </c>
      <c r="C2466">
        <v>14</v>
      </c>
      <c r="D2466" s="1">
        <v>-18</v>
      </c>
      <c r="E2466" s="1">
        <v>14.4</v>
      </c>
      <c r="F2466" s="1">
        <v>-17.600000000000001</v>
      </c>
      <c r="G2466" s="1">
        <v>19</v>
      </c>
      <c r="H2466" s="1">
        <v>-21.4</v>
      </c>
      <c r="I2466" s="1">
        <v>16.7</v>
      </c>
      <c r="J2466" s="7">
        <f t="shared" si="238"/>
        <v>0.23225806451612904</v>
      </c>
      <c r="K2466" s="4">
        <f t="shared" si="235"/>
        <v>-2.3481095849522914E-2</v>
      </c>
      <c r="L2466" s="4">
        <f t="shared" si="236"/>
        <v>-0.17205128125394115</v>
      </c>
      <c r="M2466" s="1">
        <f t="shared" si="237"/>
        <v>33.936499466656706</v>
      </c>
    </row>
    <row r="2467" spans="1:13" hidden="1" x14ac:dyDescent="0.15">
      <c r="A2467" s="14">
        <v>40822.570138888892</v>
      </c>
      <c r="B2467">
        <v>85</v>
      </c>
      <c r="C2467">
        <v>3</v>
      </c>
      <c r="D2467" s="1">
        <v>-27</v>
      </c>
      <c r="E2467" s="1">
        <v>18.600000000000001</v>
      </c>
      <c r="F2467" s="1">
        <v>-17.600000000000001</v>
      </c>
      <c r="G2467" s="1">
        <v>14.9</v>
      </c>
      <c r="H2467" s="1">
        <v>-15.5</v>
      </c>
      <c r="I2467" s="1">
        <v>15.3</v>
      </c>
      <c r="J2467" s="7">
        <f t="shared" si="238"/>
        <v>0.21882352941176472</v>
      </c>
      <c r="K2467" s="4">
        <f t="shared" si="235"/>
        <v>0.25817749574671328</v>
      </c>
      <c r="L2467" s="4">
        <f t="shared" si="236"/>
        <v>7.9181246047624887E-2</v>
      </c>
      <c r="M2467" s="1">
        <f t="shared" si="237"/>
        <v>50.19442890773481</v>
      </c>
    </row>
    <row r="2468" spans="1:13" x14ac:dyDescent="0.15">
      <c r="A2468" s="14">
        <v>40823.20416666667</v>
      </c>
      <c r="B2468">
        <v>52</v>
      </c>
      <c r="C2468">
        <v>20</v>
      </c>
      <c r="D2468" s="1">
        <v>-16.2</v>
      </c>
      <c r="E2468" s="1">
        <v>11.7</v>
      </c>
      <c r="F2468" s="1">
        <v>-16.2</v>
      </c>
      <c r="G2468" s="1">
        <v>18.899999999999999</v>
      </c>
      <c r="H2468" s="1">
        <v>-21.4</v>
      </c>
      <c r="I2468" s="1">
        <v>15.6</v>
      </c>
      <c r="J2468" s="7">
        <f t="shared" si="238"/>
        <v>0.22499999999999998</v>
      </c>
      <c r="K2468" s="4">
        <f t="shared" si="235"/>
        <v>-6.6946789630613165E-2</v>
      </c>
      <c r="L2468" s="4">
        <f t="shared" si="236"/>
        <v>-0.26222791160302916</v>
      </c>
      <c r="M2468" s="1">
        <f t="shared" si="237"/>
        <v>28.666705504749288</v>
      </c>
    </row>
    <row r="2469" spans="1:13" hidden="1" x14ac:dyDescent="0.15">
      <c r="A2469" s="14">
        <v>40823.280555555553</v>
      </c>
      <c r="B2469">
        <v>36</v>
      </c>
      <c r="C2469">
        <v>30</v>
      </c>
      <c r="D2469" s="1">
        <v>-1.9</v>
      </c>
      <c r="E2469" s="1">
        <v>14.9</v>
      </c>
      <c r="F2469" s="1">
        <v>-2.7</v>
      </c>
      <c r="G2469" s="1">
        <v>14.6</v>
      </c>
      <c r="H2469" s="1">
        <v>-12.6</v>
      </c>
      <c r="I2469" s="1">
        <v>7.1</v>
      </c>
      <c r="J2469" s="7">
        <f t="shared" si="238"/>
        <v>0.41388888888888892</v>
      </c>
      <c r="K2469" s="4">
        <f t="shared" si="235"/>
        <v>-0.88559925483160817</v>
      </c>
      <c r="L2469" s="4">
        <f t="shared" si="236"/>
        <v>7.2815723294711143E-2</v>
      </c>
      <c r="M2469" s="1">
        <f t="shared" si="237"/>
        <v>49.780883874831957</v>
      </c>
    </row>
    <row r="2470" spans="1:13" hidden="1" x14ac:dyDescent="0.15">
      <c r="A2470" s="14">
        <v>40823.618750000001</v>
      </c>
      <c r="B2470">
        <v>48</v>
      </c>
      <c r="C2470">
        <v>27</v>
      </c>
      <c r="D2470" s="1">
        <v>-18.2</v>
      </c>
      <c r="E2470" s="1">
        <v>3.9</v>
      </c>
      <c r="F2470" s="1">
        <v>-16.399999999999999</v>
      </c>
      <c r="G2470" s="1">
        <v>9.5</v>
      </c>
      <c r="H2470" s="1">
        <v>-13.5</v>
      </c>
      <c r="I2470" s="1">
        <v>10.6</v>
      </c>
      <c r="J2470" s="7">
        <f t="shared" si="238"/>
        <v>8.1250000000000003E-2</v>
      </c>
      <c r="K2470" s="4">
        <f t="shared" si="235"/>
        <v>0.28234778269622701</v>
      </c>
      <c r="L2470" s="4">
        <f t="shared" si="236"/>
        <v>-0.5392691614685069</v>
      </c>
      <c r="M2470" s="1">
        <f t="shared" si="237"/>
        <v>16.113418233089291</v>
      </c>
    </row>
    <row r="2471" spans="1:13" hidden="1" x14ac:dyDescent="0.15">
      <c r="A2471" s="14">
        <v>40824.46597222222</v>
      </c>
      <c r="B2471">
        <v>33</v>
      </c>
      <c r="C2471">
        <v>9</v>
      </c>
      <c r="D2471" s="1">
        <v>-17.8</v>
      </c>
      <c r="E2471" s="1">
        <v>7.8</v>
      </c>
      <c r="F2471" s="1">
        <v>-13.5</v>
      </c>
      <c r="G2471" s="1">
        <v>11.9</v>
      </c>
      <c r="H2471" s="1">
        <v>-8.4</v>
      </c>
      <c r="I2471" s="1">
        <v>11.3</v>
      </c>
      <c r="J2471" s="7">
        <f t="shared" si="238"/>
        <v>0.23636363636363636</v>
      </c>
      <c r="K2471" s="4">
        <f t="shared" si="235"/>
        <v>0.17487304091636321</v>
      </c>
      <c r="L2471" s="4">
        <f t="shared" si="236"/>
        <v>-3.2184683371401297E-2</v>
      </c>
      <c r="M2471" s="1">
        <f t="shared" si="237"/>
        <v>42.878903603338543</v>
      </c>
    </row>
    <row r="2472" spans="1:13" hidden="1" x14ac:dyDescent="0.15">
      <c r="A2472" s="14">
        <v>40824.495833333334</v>
      </c>
      <c r="B2472">
        <v>35</v>
      </c>
      <c r="C2472">
        <v>3</v>
      </c>
      <c r="D2472" s="1">
        <v>-13.1</v>
      </c>
      <c r="E2472" s="1">
        <v>9.4</v>
      </c>
      <c r="F2472" s="1">
        <v>-7.3</v>
      </c>
      <c r="G2472" s="1">
        <v>10.199999999999999</v>
      </c>
      <c r="H2472" s="1">
        <v>-8.6</v>
      </c>
      <c r="I2472" s="1">
        <v>9.3000000000000007</v>
      </c>
      <c r="J2472" s="7">
        <f t="shared" si="238"/>
        <v>0.26857142857142857</v>
      </c>
      <c r="K2472" s="4">
        <f t="shared" si="235"/>
        <v>0.10867112389384673</v>
      </c>
      <c r="L2472" s="4">
        <f t="shared" si="236"/>
        <v>3.8629402356131007E-2</v>
      </c>
      <c r="M2472" s="1">
        <f t="shared" si="237"/>
        <v>47.544804379813094</v>
      </c>
    </row>
    <row r="2473" spans="1:13" x14ac:dyDescent="0.15">
      <c r="A2473" s="14">
        <v>40824.517361111109</v>
      </c>
      <c r="B2473">
        <v>23</v>
      </c>
      <c r="C2473">
        <v>30</v>
      </c>
      <c r="D2473" s="1">
        <v>-10.1</v>
      </c>
      <c r="E2473" s="1">
        <v>11.6</v>
      </c>
      <c r="F2473" s="1">
        <v>-8.6</v>
      </c>
      <c r="G2473" s="1">
        <v>29.2</v>
      </c>
      <c r="H2473" s="1">
        <v>-19.600000000000001</v>
      </c>
      <c r="I2473" s="1">
        <v>21.9</v>
      </c>
      <c r="J2473" s="7">
        <f t="shared" si="238"/>
        <v>0.5043478260869565</v>
      </c>
      <c r="K2473" s="4">
        <f t="shared" si="235"/>
        <v>-0.46106147766577571</v>
      </c>
      <c r="L2473" s="4">
        <f t="shared" si="236"/>
        <v>-0.22779808212955757</v>
      </c>
      <c r="M2473" s="1">
        <f t="shared" si="237"/>
        <v>30.618605408909396</v>
      </c>
    </row>
    <row r="2474" spans="1:13" hidden="1" x14ac:dyDescent="0.15">
      <c r="A2474" s="14">
        <v>40825.793749999997</v>
      </c>
      <c r="B2474">
        <v>70</v>
      </c>
      <c r="C2474">
        <v>7</v>
      </c>
      <c r="D2474" s="1">
        <v>-8.7031379999999992</v>
      </c>
      <c r="E2474" s="1">
        <v>16.126028999999999</v>
      </c>
      <c r="F2474" s="1">
        <v>-12.286490000000001</v>
      </c>
      <c r="G2474" s="1">
        <v>12.8</v>
      </c>
      <c r="H2474" s="1">
        <v>-9.5</v>
      </c>
      <c r="I2474" s="1">
        <v>10</v>
      </c>
      <c r="J2474" s="7">
        <f t="shared" si="238"/>
        <v>0.23037184285714285</v>
      </c>
      <c r="K2474" s="4">
        <f t="shared" si="235"/>
        <v>-0.16753409974574829</v>
      </c>
      <c r="L2474" s="4">
        <f t="shared" si="236"/>
        <v>0.22980383118209213</v>
      </c>
      <c r="M2474" s="1">
        <f t="shared" si="237"/>
        <v>59.497248934845665</v>
      </c>
    </row>
    <row r="2475" spans="1:13" hidden="1" x14ac:dyDescent="0.15">
      <c r="A2475" s="14">
        <v>40826.32916666667</v>
      </c>
      <c r="B2475">
        <v>84</v>
      </c>
      <c r="C2475">
        <v>29</v>
      </c>
      <c r="D2475" s="1">
        <v>11.2</v>
      </c>
      <c r="E2475" s="1">
        <v>1.8</v>
      </c>
      <c r="F2475" s="1">
        <v>13.5</v>
      </c>
      <c r="G2475" s="1">
        <v>5.2</v>
      </c>
      <c r="H2475" s="1">
        <v>-4.5999999999999996</v>
      </c>
      <c r="I2475" s="1">
        <v>2.1</v>
      </c>
      <c r="J2475" s="7">
        <f t="shared" si="238"/>
        <v>2.1428571428571429E-2</v>
      </c>
      <c r="L2475" s="4">
        <f t="shared" si="236"/>
        <v>-0.40748532657826797</v>
      </c>
      <c r="M2475" s="1">
        <f t="shared" si="237"/>
        <v>21.370622269343183</v>
      </c>
    </row>
    <row r="2476" spans="1:13" hidden="1" x14ac:dyDescent="0.15">
      <c r="A2476" s="14">
        <v>40826.39166666667</v>
      </c>
      <c r="C2476">
        <v>4</v>
      </c>
      <c r="G2476" s="1">
        <v>2.7</v>
      </c>
      <c r="H2476" s="1">
        <v>-2.7</v>
      </c>
      <c r="I2476" s="1">
        <v>-2.2999999999999998</v>
      </c>
    </row>
    <row r="2477" spans="1:13" hidden="1" x14ac:dyDescent="0.15">
      <c r="A2477" s="14">
        <v>40826.611805555556</v>
      </c>
      <c r="B2477">
        <v>126</v>
      </c>
      <c r="C2477">
        <v>6</v>
      </c>
      <c r="D2477" s="1">
        <v>-3.3</v>
      </c>
      <c r="E2477" s="1">
        <v>3.3</v>
      </c>
      <c r="F2477" s="1">
        <v>-6</v>
      </c>
      <c r="G2477" s="1">
        <v>5.4</v>
      </c>
      <c r="H2477" s="1">
        <v>-5</v>
      </c>
      <c r="I2477" s="1">
        <v>3.1</v>
      </c>
      <c r="J2477" s="7">
        <f t="shared" ref="J2477:J2493" si="239">E2477/B2477</f>
        <v>2.6190476190476188E-2</v>
      </c>
      <c r="K2477" s="4">
        <f t="shared" si="235"/>
        <v>-0.21387981994508107</v>
      </c>
      <c r="L2477" s="4">
        <f t="shared" si="236"/>
        <v>-0.18045606445813137</v>
      </c>
      <c r="M2477" s="1">
        <f t="shared" si="237"/>
        <v>33.424811182603797</v>
      </c>
    </row>
    <row r="2478" spans="1:13" x14ac:dyDescent="0.15">
      <c r="A2478" s="14">
        <v>40826.663194444445</v>
      </c>
      <c r="B2478">
        <v>27</v>
      </c>
      <c r="C2478">
        <v>31</v>
      </c>
      <c r="D2478" s="1">
        <v>-8.1999999999999993</v>
      </c>
      <c r="E2478" s="1">
        <v>7.9</v>
      </c>
      <c r="F2478" s="1">
        <v>-2.4</v>
      </c>
      <c r="G2478" s="1">
        <v>10.4</v>
      </c>
      <c r="H2478" s="1">
        <v>-13.4</v>
      </c>
      <c r="I2478" s="1">
        <v>0.6</v>
      </c>
      <c r="J2478" s="7">
        <f t="shared" si="239"/>
        <v>0.29259259259259263</v>
      </c>
      <c r="K2478" s="4">
        <f t="shared" si="235"/>
        <v>-0.10321948691506375</v>
      </c>
      <c r="L2478" s="4">
        <f t="shared" si="236"/>
        <v>-0.22947770707436618</v>
      </c>
      <c r="M2478" s="1">
        <f t="shared" si="237"/>
        <v>30.521570761622595</v>
      </c>
    </row>
    <row r="2479" spans="1:13" hidden="1" x14ac:dyDescent="0.15">
      <c r="A2479" s="14">
        <v>40826.79791666667</v>
      </c>
      <c r="B2479">
        <v>61</v>
      </c>
      <c r="C2479">
        <v>7</v>
      </c>
      <c r="D2479" s="1">
        <v>16.899999999999999</v>
      </c>
      <c r="E2479" s="1">
        <v>3.8</v>
      </c>
      <c r="F2479" s="1">
        <v>13.6</v>
      </c>
      <c r="G2479" s="1">
        <v>4.0999999999999996</v>
      </c>
      <c r="H2479" s="1">
        <v>-3.2</v>
      </c>
      <c r="I2479" s="1">
        <v>-0.1</v>
      </c>
      <c r="J2479" s="7">
        <f t="shared" si="239"/>
        <v>6.229508196721311E-2</v>
      </c>
      <c r="L2479" s="4">
        <f t="shared" si="236"/>
        <v>7.4633618296904097E-2</v>
      </c>
      <c r="M2479" s="1">
        <f t="shared" si="237"/>
        <v>49.899092453787766</v>
      </c>
    </row>
    <row r="2480" spans="1:13" hidden="1" x14ac:dyDescent="0.15">
      <c r="A2480" s="14">
        <v>40827.536111111112</v>
      </c>
      <c r="B2480">
        <v>20</v>
      </c>
      <c r="C2480">
        <v>15</v>
      </c>
      <c r="D2480" s="1">
        <v>-7.9</v>
      </c>
      <c r="E2480" s="1">
        <v>5</v>
      </c>
      <c r="F2480" s="1">
        <v>-3.7</v>
      </c>
      <c r="G2480" s="1">
        <v>9.1</v>
      </c>
      <c r="H2480" s="1">
        <v>-10.4</v>
      </c>
      <c r="I2480" s="1">
        <v>5.6</v>
      </c>
      <c r="J2480" s="7">
        <f t="shared" si="239"/>
        <v>0.25</v>
      </c>
      <c r="K2480" s="4">
        <f t="shared" si="235"/>
        <v>-6.1414301030652159E-2</v>
      </c>
      <c r="L2480" s="4">
        <f t="shared" si="236"/>
        <v>-0.31806333496276157</v>
      </c>
      <c r="M2480" s="1">
        <f t="shared" si="237"/>
        <v>25.676815681838217</v>
      </c>
    </row>
    <row r="2481" spans="1:13" hidden="1" x14ac:dyDescent="0.15">
      <c r="A2481" s="14">
        <v>40828.434027777781</v>
      </c>
      <c r="B2481">
        <v>37</v>
      </c>
      <c r="C2481">
        <v>29</v>
      </c>
      <c r="D2481" s="1">
        <v>-20.5</v>
      </c>
      <c r="E2481" s="1">
        <v>7.2</v>
      </c>
      <c r="F2481" s="1">
        <v>-17.2</v>
      </c>
      <c r="G2481" s="1">
        <v>6.6</v>
      </c>
      <c r="H2481" s="1">
        <v>-14.4</v>
      </c>
      <c r="I2481" s="1">
        <v>3.1</v>
      </c>
      <c r="J2481" s="7">
        <f t="shared" si="239"/>
        <v>0.19459459459459461</v>
      </c>
      <c r="K2481" s="4">
        <f t="shared" si="235"/>
        <v>0.49220992551388565</v>
      </c>
      <c r="L2481" s="4">
        <f t="shared" si="236"/>
        <v>-0.3010299956639812</v>
      </c>
      <c r="M2481" s="1">
        <f t="shared" si="237"/>
        <v>26.565051177077986</v>
      </c>
    </row>
    <row r="2482" spans="1:13" x14ac:dyDescent="0.15">
      <c r="A2482" s="14">
        <v>40829.050000000003</v>
      </c>
      <c r="B2482">
        <v>32</v>
      </c>
      <c r="C2482">
        <v>30</v>
      </c>
      <c r="D2482" s="1">
        <v>-9.4</v>
      </c>
      <c r="E2482" s="1">
        <v>6.6</v>
      </c>
      <c r="F2482" s="1">
        <v>-7.7</v>
      </c>
      <c r="G2482" s="1">
        <v>12.4</v>
      </c>
      <c r="H2482" s="1">
        <v>-12.2</v>
      </c>
      <c r="I2482" s="1">
        <v>12.5</v>
      </c>
      <c r="J2482" s="7">
        <f t="shared" si="239"/>
        <v>0.20624999999999999</v>
      </c>
      <c r="K2482" s="4">
        <f t="shared" si="235"/>
        <v>-0.12029383156253641</v>
      </c>
      <c r="L2482" s="4">
        <f t="shared" si="236"/>
        <v>-0.26681589513287951</v>
      </c>
      <c r="M2482" s="1">
        <f t="shared" si="237"/>
        <v>28.41266144307259</v>
      </c>
    </row>
    <row r="2483" spans="1:13" hidden="1" x14ac:dyDescent="0.15">
      <c r="A2483" s="14">
        <v>40829.067361111112</v>
      </c>
      <c r="B2483">
        <v>18</v>
      </c>
      <c r="C2483">
        <v>31</v>
      </c>
      <c r="D2483" s="1">
        <v>-7.8</v>
      </c>
      <c r="E2483" s="1">
        <v>4.2</v>
      </c>
      <c r="F2483" s="1">
        <v>-6</v>
      </c>
      <c r="G2483" s="1">
        <v>16.100000000000001</v>
      </c>
      <c r="H2483" s="1">
        <v>-12</v>
      </c>
      <c r="I2483" s="1">
        <v>8.1999999999999993</v>
      </c>
      <c r="J2483" s="7">
        <f t="shared" si="239"/>
        <v>0.23333333333333334</v>
      </c>
      <c r="K2483" s="4">
        <f t="shared" si="235"/>
        <v>-0.31473127334136936</v>
      </c>
      <c r="L2483" s="4">
        <f t="shared" si="236"/>
        <v>-0.45593195564972433</v>
      </c>
      <c r="M2483" s="1">
        <f t="shared" si="237"/>
        <v>19.290046219188739</v>
      </c>
    </row>
    <row r="2484" spans="1:13" hidden="1" x14ac:dyDescent="0.15">
      <c r="A2484" s="14">
        <v>40829.879861111112</v>
      </c>
      <c r="B2484">
        <v>114</v>
      </c>
      <c r="C2484">
        <v>19</v>
      </c>
      <c r="D2484" s="1">
        <v>14.9</v>
      </c>
      <c r="E2484" s="1">
        <v>15.9</v>
      </c>
      <c r="F2484" s="1">
        <v>15.2</v>
      </c>
      <c r="G2484" s="1">
        <v>26.5</v>
      </c>
      <c r="H2484" s="1">
        <v>-16.899999999999999</v>
      </c>
      <c r="I2484" s="1">
        <v>22.4</v>
      </c>
      <c r="J2484" s="7">
        <f t="shared" si="239"/>
        <v>0.13947368421052631</v>
      </c>
      <c r="L2484" s="4">
        <f t="shared" si="236"/>
        <v>-2.6489580293221991E-2</v>
      </c>
      <c r="M2484" s="1">
        <f t="shared" si="237"/>
        <v>43.253718379714364</v>
      </c>
    </row>
    <row r="2485" spans="1:13" hidden="1" x14ac:dyDescent="0.15">
      <c r="A2485" s="14">
        <v>40829.89166666667</v>
      </c>
      <c r="B2485">
        <v>11</v>
      </c>
      <c r="C2485">
        <v>2</v>
      </c>
      <c r="D2485" s="1">
        <v>-7.2</v>
      </c>
      <c r="E2485" s="1">
        <v>2.2999999999999998</v>
      </c>
      <c r="F2485" s="1">
        <v>-5.4</v>
      </c>
      <c r="G2485" s="1">
        <v>13.5</v>
      </c>
      <c r="H2485" s="1">
        <v>-6.3</v>
      </c>
      <c r="I2485" s="1">
        <v>9.1</v>
      </c>
      <c r="J2485" s="7">
        <f t="shared" si="239"/>
        <v>0.20909090909090908</v>
      </c>
      <c r="K2485" s="4">
        <f t="shared" si="235"/>
        <v>-0.27300127206373764</v>
      </c>
      <c r="L2485" s="4">
        <f t="shared" si="236"/>
        <v>-0.43761271343598884</v>
      </c>
      <c r="M2485" s="1">
        <f t="shared" si="237"/>
        <v>20.056094736575425</v>
      </c>
    </row>
    <row r="2486" spans="1:13" hidden="1" x14ac:dyDescent="0.15">
      <c r="A2486" s="14">
        <v>40831.253472222219</v>
      </c>
      <c r="B2486">
        <v>32</v>
      </c>
      <c r="C2486">
        <v>4</v>
      </c>
      <c r="D2486" s="1">
        <v>-11.8</v>
      </c>
      <c r="E2486" s="1">
        <v>6.3</v>
      </c>
      <c r="F2486" s="1">
        <v>-5.3</v>
      </c>
      <c r="G2486" s="1">
        <v>5.4</v>
      </c>
      <c r="H2486" s="1">
        <v>-4.7</v>
      </c>
      <c r="I2486" s="1">
        <v>0.7</v>
      </c>
      <c r="J2486" s="7">
        <f t="shared" si="239"/>
        <v>0.19687499999999999</v>
      </c>
      <c r="K2486" s="4">
        <f t="shared" si="235"/>
        <v>0.33948824748315687</v>
      </c>
      <c r="L2486" s="4">
        <f t="shared" si="236"/>
        <v>0.12724269151786419</v>
      </c>
      <c r="M2486" s="1">
        <f t="shared" si="237"/>
        <v>53.275892827075204</v>
      </c>
    </row>
    <row r="2487" spans="1:13" hidden="1" x14ac:dyDescent="0.15">
      <c r="A2487" s="14">
        <v>40831.277083333334</v>
      </c>
      <c r="B2487">
        <v>28</v>
      </c>
      <c r="C2487">
        <v>25</v>
      </c>
      <c r="D2487" s="1">
        <v>-17.3</v>
      </c>
      <c r="E2487" s="1">
        <v>10.7</v>
      </c>
      <c r="F2487" s="1">
        <v>-11.9</v>
      </c>
      <c r="G2487" s="1">
        <v>-1.8</v>
      </c>
      <c r="H2487" s="1">
        <v>-11.2</v>
      </c>
      <c r="I2487" s="1">
        <v>1.7</v>
      </c>
      <c r="J2487" s="7">
        <f t="shared" si="239"/>
        <v>0.38214285714285712</v>
      </c>
      <c r="L2487" s="4">
        <f t="shared" si="236"/>
        <v>-1.9834244984971949E-2</v>
      </c>
      <c r="M2487" s="1">
        <f t="shared" si="237"/>
        <v>43.69210439833622</v>
      </c>
    </row>
    <row r="2488" spans="1:13" hidden="1" x14ac:dyDescent="0.15">
      <c r="A2488" s="14">
        <v>40831.289583333331</v>
      </c>
      <c r="B2488">
        <v>12</v>
      </c>
      <c r="C2488">
        <v>22</v>
      </c>
      <c r="D2488" s="1">
        <v>-19.399999999999999</v>
      </c>
      <c r="E2488" s="1">
        <v>8.5</v>
      </c>
      <c r="F2488" s="1">
        <v>-9.1</v>
      </c>
      <c r="G2488" s="1">
        <v>10.9</v>
      </c>
      <c r="H2488" s="1">
        <v>-20.8</v>
      </c>
      <c r="I2488" s="1">
        <v>9.6999999999999993</v>
      </c>
      <c r="J2488" s="7">
        <f t="shared" si="239"/>
        <v>0.70833333333333337</v>
      </c>
      <c r="K2488" s="4">
        <f t="shared" si="235"/>
        <v>0.25037523198960238</v>
      </c>
      <c r="L2488" s="4">
        <f t="shared" si="236"/>
        <v>-0.38864440924846883</v>
      </c>
      <c r="M2488" s="1">
        <f t="shared" si="237"/>
        <v>22.227568582569024</v>
      </c>
    </row>
    <row r="2489" spans="1:13" hidden="1" x14ac:dyDescent="0.15">
      <c r="A2489" s="14">
        <v>40831.299305555556</v>
      </c>
      <c r="B2489">
        <v>8</v>
      </c>
      <c r="C2489">
        <v>7</v>
      </c>
      <c r="D2489" s="1">
        <v>-10.3</v>
      </c>
      <c r="E2489" s="1">
        <v>3.9</v>
      </c>
      <c r="F2489" s="1">
        <v>-7.8</v>
      </c>
      <c r="G2489" s="1">
        <v>7.3</v>
      </c>
      <c r="H2489" s="1">
        <v>-12</v>
      </c>
      <c r="I2489" s="1">
        <v>5.4</v>
      </c>
      <c r="J2489" s="7">
        <f t="shared" si="239"/>
        <v>0.48749999999999999</v>
      </c>
      <c r="K2489" s="4">
        <f t="shared" si="235"/>
        <v>0.14951436458471634</v>
      </c>
      <c r="L2489" s="4">
        <f t="shared" si="236"/>
        <v>-0.48811663902112562</v>
      </c>
      <c r="M2489" s="1">
        <f t="shared" si="237"/>
        <v>18.004161605913382</v>
      </c>
    </row>
    <row r="2490" spans="1:13" hidden="1" x14ac:dyDescent="0.15">
      <c r="A2490" s="14">
        <v>40831.322222222225</v>
      </c>
      <c r="B2490">
        <v>23</v>
      </c>
      <c r="C2490">
        <v>25</v>
      </c>
      <c r="D2490" s="1">
        <v>-18</v>
      </c>
      <c r="E2490" s="1">
        <v>7.4</v>
      </c>
      <c r="F2490" s="1">
        <v>-17</v>
      </c>
      <c r="G2490" s="1">
        <v>21.9</v>
      </c>
      <c r="H2490" s="1">
        <v>-16.8</v>
      </c>
      <c r="I2490" s="1">
        <v>15.3</v>
      </c>
      <c r="J2490" s="7">
        <f t="shared" si="239"/>
        <v>0.32173913043478264</v>
      </c>
      <c r="K2490" s="4">
        <f t="shared" si="235"/>
        <v>-8.5171609736812232E-2</v>
      </c>
      <c r="L2490" s="4">
        <f t="shared" si="236"/>
        <v>-0.35607756199488666</v>
      </c>
      <c r="M2490" s="1">
        <f t="shared" si="237"/>
        <v>23.772348811364708</v>
      </c>
    </row>
    <row r="2491" spans="1:13" hidden="1" x14ac:dyDescent="0.15">
      <c r="A2491" s="14">
        <v>40831.381944444445</v>
      </c>
      <c r="B2491">
        <v>45</v>
      </c>
      <c r="C2491">
        <v>24</v>
      </c>
      <c r="D2491" s="1">
        <v>6.5</v>
      </c>
      <c r="E2491" s="1">
        <v>19.2</v>
      </c>
      <c r="F2491" s="1">
        <v>17.3</v>
      </c>
      <c r="G2491" s="1">
        <v>23.9</v>
      </c>
      <c r="H2491" s="1">
        <v>-14.1</v>
      </c>
      <c r="I2491" s="1">
        <v>11.8</v>
      </c>
      <c r="J2491" s="7">
        <f t="shared" si="239"/>
        <v>0.42666666666666664</v>
      </c>
      <c r="L2491" s="4">
        <f t="shared" si="236"/>
        <v>0.13408211604816969</v>
      </c>
      <c r="M2491" s="1">
        <f t="shared" si="237"/>
        <v>53.707370271520411</v>
      </c>
    </row>
    <row r="2492" spans="1:13" hidden="1" x14ac:dyDescent="0.15">
      <c r="A2492" s="14">
        <v>40832.183333333334</v>
      </c>
      <c r="B2492">
        <v>113</v>
      </c>
      <c r="D2492" s="1">
        <v>-41.2</v>
      </c>
      <c r="E2492" s="1">
        <v>10.3</v>
      </c>
      <c r="F2492" s="1">
        <v>-28.7</v>
      </c>
      <c r="J2492" s="7">
        <f t="shared" si="239"/>
        <v>9.1150442477876112E-2</v>
      </c>
    </row>
    <row r="2493" spans="1:13" hidden="1" x14ac:dyDescent="0.15">
      <c r="A2493" s="14">
        <v>40832.20416666667</v>
      </c>
      <c r="B2493">
        <v>10</v>
      </c>
      <c r="C2493">
        <v>9</v>
      </c>
      <c r="D2493" s="1">
        <v>2.2999999999999998</v>
      </c>
      <c r="E2493" s="1">
        <v>1</v>
      </c>
      <c r="F2493" s="1">
        <v>5.0999999999999996</v>
      </c>
      <c r="G2493" s="1">
        <v>16.100000000000001</v>
      </c>
      <c r="H2493" s="1">
        <v>-10.1</v>
      </c>
      <c r="I2493" s="1">
        <v>6.9</v>
      </c>
      <c r="J2493" s="7">
        <f t="shared" si="239"/>
        <v>0.1</v>
      </c>
      <c r="L2493" s="4">
        <f t="shared" si="236"/>
        <v>-1.0043213737826426</v>
      </c>
      <c r="M2493" s="1">
        <f t="shared" si="237"/>
        <v>5.6544208226407005</v>
      </c>
    </row>
    <row r="2494" spans="1:13" hidden="1" x14ac:dyDescent="0.15">
      <c r="A2494" s="14">
        <v>40832.207638888889</v>
      </c>
      <c r="C2494">
        <v>30</v>
      </c>
      <c r="G2494" s="1">
        <v>41.3</v>
      </c>
      <c r="H2494" s="1">
        <v>-18.3</v>
      </c>
      <c r="I2494" s="1">
        <v>33</v>
      </c>
    </row>
    <row r="2495" spans="1:13" hidden="1" x14ac:dyDescent="0.15">
      <c r="A2495" s="14">
        <v>40832.225694444445</v>
      </c>
      <c r="B2495">
        <v>19</v>
      </c>
      <c r="C2495">
        <v>4</v>
      </c>
      <c r="D2495" s="1">
        <v>-0.3</v>
      </c>
      <c r="E2495" s="1">
        <v>9.1999999999999993</v>
      </c>
      <c r="F2495" s="1">
        <v>2.8</v>
      </c>
      <c r="G2495" s="1">
        <v>27.9</v>
      </c>
      <c r="H2495" s="1">
        <v>-20</v>
      </c>
      <c r="I2495" s="1">
        <v>19.100000000000001</v>
      </c>
      <c r="J2495" s="7">
        <f>E2495/B2495</f>
        <v>0.48421052631578942</v>
      </c>
      <c r="K2495" s="4">
        <f t="shared" si="235"/>
        <v>-1.968482948553935</v>
      </c>
      <c r="L2495" s="4">
        <f t="shared" si="236"/>
        <v>-0.33724216831842596</v>
      </c>
      <c r="M2495" s="1">
        <f t="shared" si="237"/>
        <v>24.702430227771313</v>
      </c>
    </row>
    <row r="2496" spans="1:13" hidden="1" x14ac:dyDescent="0.15">
      <c r="A2496" s="14">
        <v>40832.227083333331</v>
      </c>
      <c r="C2496">
        <v>4</v>
      </c>
      <c r="G2496" s="1">
        <v>27.9</v>
      </c>
      <c r="H2496" s="1">
        <v>-20</v>
      </c>
      <c r="I2496" s="1">
        <v>19.100000000000001</v>
      </c>
    </row>
    <row r="2497" spans="1:13" hidden="1" x14ac:dyDescent="0.15">
      <c r="A2497" s="14">
        <v>40832.723611111112</v>
      </c>
      <c r="B2497">
        <v>87</v>
      </c>
      <c r="C2497">
        <v>7</v>
      </c>
      <c r="D2497" s="1">
        <v>-25.3</v>
      </c>
      <c r="E2497" s="1">
        <v>27.2</v>
      </c>
      <c r="F2497" s="1">
        <v>-11.9</v>
      </c>
      <c r="G2497" s="1">
        <v>24.9</v>
      </c>
      <c r="H2497" s="1">
        <v>-14.3</v>
      </c>
      <c r="I2497" s="1">
        <v>19.600000000000001</v>
      </c>
      <c r="J2497" s="7">
        <f>E2497/B2497</f>
        <v>0.31264367816091954</v>
      </c>
      <c r="K2497" s="4">
        <f t="shared" si="235"/>
        <v>6.9211740800815685E-3</v>
      </c>
      <c r="L2497" s="4">
        <f t="shared" si="236"/>
        <v>0.27923286656913687</v>
      </c>
      <c r="M2497" s="1">
        <f t="shared" si="237"/>
        <v>62.267510827659905</v>
      </c>
    </row>
    <row r="2498" spans="1:13" hidden="1" x14ac:dyDescent="0.15">
      <c r="A2498" s="14">
        <v>40832.760416666664</v>
      </c>
      <c r="B2498">
        <v>45</v>
      </c>
      <c r="C2498">
        <v>33</v>
      </c>
      <c r="D2498" s="1">
        <v>-16</v>
      </c>
      <c r="E2498" s="1">
        <v>18.7</v>
      </c>
      <c r="F2498" s="1">
        <v>-8.6999999999999993</v>
      </c>
      <c r="G2498" s="1">
        <v>44.7</v>
      </c>
      <c r="H2498" s="1">
        <v>-25.8</v>
      </c>
      <c r="I2498" s="1">
        <v>33.5</v>
      </c>
      <c r="J2498" s="7">
        <f>E2498/B2498</f>
        <v>0.41555555555555557</v>
      </c>
      <c r="K2498" s="4">
        <f t="shared" si="235"/>
        <v>-0.44618754047601172</v>
      </c>
      <c r="L2498" s="4">
        <f t="shared" si="236"/>
        <v>-0.13977809942673122</v>
      </c>
      <c r="M2498" s="1">
        <f t="shared" si="237"/>
        <v>35.934832981818111</v>
      </c>
    </row>
    <row r="2499" spans="1:13" hidden="1" x14ac:dyDescent="0.15">
      <c r="A2499" s="14">
        <v>40832.777083333334</v>
      </c>
      <c r="B2499">
        <v>18</v>
      </c>
      <c r="C2499">
        <v>29</v>
      </c>
      <c r="D2499" s="1">
        <v>-10</v>
      </c>
      <c r="E2499" s="1">
        <v>8.5</v>
      </c>
      <c r="F2499" s="1">
        <v>-8.6999999999999993</v>
      </c>
      <c r="G2499" s="1">
        <v>23.9</v>
      </c>
      <c r="H2499" s="1">
        <v>-22.5</v>
      </c>
      <c r="I2499" s="1">
        <v>12.2</v>
      </c>
      <c r="J2499" s="7">
        <f>E2499/B2499</f>
        <v>0.47222222222222221</v>
      </c>
      <c r="K2499" s="4">
        <f t="shared" ref="K2499:K2561" si="240">IF(AND(D2499&lt;0,G2499&gt;0)=TRUE,LOG10(-D2499/G2499),)</f>
        <v>-0.37839790094813763</v>
      </c>
      <c r="L2499" s="4">
        <f t="shared" ref="L2499:L2562" si="241">LOG10(E2499/(-H2499))</f>
        <v>-0.42276359239706979</v>
      </c>
      <c r="M2499" s="1">
        <f t="shared" si="237"/>
        <v>20.695450734063282</v>
      </c>
    </row>
    <row r="2500" spans="1:13" hidden="1" x14ac:dyDescent="0.15">
      <c r="A2500" s="14">
        <v>40833.204861111109</v>
      </c>
      <c r="B2500">
        <v>41</v>
      </c>
      <c r="C2500">
        <v>12</v>
      </c>
      <c r="D2500" s="1">
        <v>-6</v>
      </c>
      <c r="E2500" s="1">
        <v>5</v>
      </c>
      <c r="F2500" s="1">
        <v>2</v>
      </c>
      <c r="G2500" s="1">
        <v>6</v>
      </c>
      <c r="H2500" s="1">
        <v>-5.7</v>
      </c>
      <c r="I2500" s="1">
        <v>6.9</v>
      </c>
      <c r="J2500" s="7">
        <f>E2500/B2500</f>
        <v>0.12195121951219512</v>
      </c>
      <c r="L2500" s="4">
        <f t="shared" si="241"/>
        <v>-5.690485133647262E-2</v>
      </c>
      <c r="M2500" s="1">
        <f t="shared" si="237"/>
        <v>41.257011704312866</v>
      </c>
    </row>
    <row r="2501" spans="1:13" hidden="1" x14ac:dyDescent="0.15">
      <c r="A2501" s="14">
        <v>40834.513888888891</v>
      </c>
    </row>
    <row r="2502" spans="1:13" hidden="1" x14ac:dyDescent="0.15">
      <c r="A2502" s="14">
        <v>40834.567361111112</v>
      </c>
      <c r="B2502">
        <v>67</v>
      </c>
      <c r="C2502">
        <v>24</v>
      </c>
      <c r="D2502" s="1">
        <v>-22.3</v>
      </c>
      <c r="E2502" s="1">
        <v>15.4</v>
      </c>
      <c r="F2502" s="1">
        <v>-16.100000000000001</v>
      </c>
      <c r="G2502" s="1">
        <v>18.3</v>
      </c>
      <c r="H2502" s="1">
        <v>-12.7</v>
      </c>
      <c r="I2502" s="1">
        <v>13.7</v>
      </c>
      <c r="J2502" s="7">
        <f t="shared" ref="J2502:J2536" si="242">E2502/B2502</f>
        <v>0.22985074626865673</v>
      </c>
      <c r="K2502" s="4">
        <f t="shared" si="240"/>
        <v>8.5853773317731211E-2</v>
      </c>
      <c r="L2502" s="4">
        <f t="shared" si="241"/>
        <v>8.3716999880506224E-2</v>
      </c>
      <c r="M2502" s="1">
        <f t="shared" si="237"/>
        <v>50.488439307285084</v>
      </c>
    </row>
    <row r="2503" spans="1:13" hidden="1" x14ac:dyDescent="0.15">
      <c r="A2503" s="14">
        <v>40834.572916666664</v>
      </c>
      <c r="B2503">
        <v>64</v>
      </c>
      <c r="C2503">
        <v>20</v>
      </c>
      <c r="D2503" s="1">
        <v>21.533234</v>
      </c>
      <c r="E2503" s="1">
        <v>14.883290000000001</v>
      </c>
      <c r="F2503" s="1">
        <v>-14</v>
      </c>
      <c r="G2503" s="1">
        <v>21.1</v>
      </c>
      <c r="H2503" s="1">
        <v>-13.4</v>
      </c>
      <c r="I2503" s="1">
        <v>13.4</v>
      </c>
      <c r="J2503" s="7">
        <f t="shared" si="242"/>
        <v>0.23255140625000001</v>
      </c>
      <c r="L2503" s="4">
        <f t="shared" si="241"/>
        <v>4.5594145675037195E-2</v>
      </c>
      <c r="M2503" s="1">
        <f t="shared" si="237"/>
        <v>48.002071907476314</v>
      </c>
    </row>
    <row r="2504" spans="1:13" hidden="1" x14ac:dyDescent="0.15">
      <c r="A2504" s="14">
        <v>40834.59652777778</v>
      </c>
      <c r="B2504">
        <v>15</v>
      </c>
      <c r="C2504">
        <v>2</v>
      </c>
      <c r="D2504" s="1">
        <v>-4.5</v>
      </c>
      <c r="E2504" s="1">
        <v>3.5</v>
      </c>
      <c r="F2504" s="1">
        <v>-2.5</v>
      </c>
      <c r="G2504" s="1">
        <v>19</v>
      </c>
      <c r="H2504" s="1">
        <v>-15.5</v>
      </c>
      <c r="I2504" s="1">
        <v>15.4</v>
      </c>
      <c r="J2504" s="7">
        <f t="shared" si="242"/>
        <v>0.23333333333333334</v>
      </c>
      <c r="K2504" s="4">
        <f t="shared" si="240"/>
        <v>-0.62554108717748536</v>
      </c>
      <c r="L2504" s="4">
        <f t="shared" si="241"/>
        <v>-0.64626365382001583</v>
      </c>
      <c r="M2504" s="1">
        <f t="shared" si="237"/>
        <v>12.724355685422369</v>
      </c>
    </row>
    <row r="2505" spans="1:13" hidden="1" x14ac:dyDescent="0.15">
      <c r="A2505" s="14">
        <v>40834.847916666666</v>
      </c>
      <c r="B2505">
        <v>32</v>
      </c>
      <c r="C2505">
        <v>15</v>
      </c>
      <c r="D2505" s="1">
        <v>-21.3</v>
      </c>
      <c r="E2505" s="1">
        <v>11.4</v>
      </c>
      <c r="F2505" s="1">
        <v>-21</v>
      </c>
      <c r="G2505" s="1">
        <v>16.100000000000001</v>
      </c>
      <c r="H2505" s="1">
        <v>-16.899999999999999</v>
      </c>
      <c r="I2505" s="1">
        <v>8.3000000000000007</v>
      </c>
      <c r="J2505" s="7">
        <f t="shared" si="242"/>
        <v>0.35625000000000001</v>
      </c>
      <c r="K2505" s="4">
        <f t="shared" si="240"/>
        <v>0.121553727406888</v>
      </c>
      <c r="L2505" s="4">
        <f t="shared" si="241"/>
        <v>-0.17098185327720086</v>
      </c>
      <c r="M2505" s="1">
        <f t="shared" ref="M2505:M2568" si="243">ATAN(-E2505/H2505)/PI()*180</f>
        <v>34.001878213732603</v>
      </c>
    </row>
    <row r="2506" spans="1:13" hidden="1" x14ac:dyDescent="0.15">
      <c r="A2506" s="14">
        <v>40836.136111111111</v>
      </c>
      <c r="B2506">
        <v>32</v>
      </c>
      <c r="C2506">
        <v>5</v>
      </c>
      <c r="D2506" s="1">
        <v>-4.4000000000000004</v>
      </c>
      <c r="E2506" s="1">
        <v>5</v>
      </c>
      <c r="F2506" s="1">
        <v>-11.6</v>
      </c>
      <c r="G2506" s="1">
        <v>14.5</v>
      </c>
      <c r="H2506" s="1">
        <v>-13.1</v>
      </c>
      <c r="I2506" s="1">
        <v>17.8</v>
      </c>
      <c r="J2506" s="7">
        <f t="shared" si="242"/>
        <v>0.15625</v>
      </c>
      <c r="K2506" s="4">
        <f t="shared" si="240"/>
        <v>-0.5179153257487874</v>
      </c>
      <c r="L2506" s="4">
        <f t="shared" si="241"/>
        <v>-0.41830129131974542</v>
      </c>
      <c r="M2506" s="1">
        <f t="shared" si="243"/>
        <v>20.890824762408474</v>
      </c>
    </row>
    <row r="2507" spans="1:13" x14ac:dyDescent="0.15">
      <c r="A2507" s="14">
        <v>40836.913888888892</v>
      </c>
      <c r="B2507">
        <v>28</v>
      </c>
      <c r="C2507">
        <v>27</v>
      </c>
      <c r="D2507" s="1">
        <v>-10.4</v>
      </c>
      <c r="E2507" s="1">
        <v>7.6</v>
      </c>
      <c r="F2507" s="1">
        <v>-2.8</v>
      </c>
      <c r="G2507" s="1">
        <v>5.4</v>
      </c>
      <c r="H2507" s="1">
        <v>-12.7</v>
      </c>
      <c r="I2507" s="1">
        <v>4.4000000000000004</v>
      </c>
      <c r="J2507" s="7">
        <f t="shared" si="242"/>
        <v>0.27142857142857141</v>
      </c>
      <c r="K2507" s="4">
        <f t="shared" si="240"/>
        <v>0.28463957947581181</v>
      </c>
      <c r="L2507" s="4">
        <f t="shared" si="241"/>
        <v>-0.22299012867516549</v>
      </c>
      <c r="M2507" s="1">
        <f t="shared" si="243"/>
        <v>30.89736516026651</v>
      </c>
    </row>
    <row r="2508" spans="1:13" hidden="1" x14ac:dyDescent="0.15">
      <c r="A2508" s="14">
        <v>40837.481249999997</v>
      </c>
      <c r="B2508">
        <v>125</v>
      </c>
      <c r="C2508">
        <v>32</v>
      </c>
      <c r="D2508" s="1">
        <v>-24.2</v>
      </c>
      <c r="E2508" s="1">
        <v>24.8</v>
      </c>
      <c r="F2508" s="1">
        <v>-16.100000000000001</v>
      </c>
      <c r="G2508" s="1">
        <v>31.6</v>
      </c>
      <c r="H2508" s="1">
        <v>-24.5</v>
      </c>
      <c r="I2508" s="1">
        <v>22.5</v>
      </c>
      <c r="J2508" s="7">
        <f t="shared" si="242"/>
        <v>0.19839999999999999</v>
      </c>
      <c r="K2508" s="4">
        <f t="shared" si="240"/>
        <v>-0.11587171663797256</v>
      </c>
      <c r="L2508" s="4">
        <f t="shared" si="241"/>
        <v>5.2855964616837668E-3</v>
      </c>
      <c r="M2508" s="1">
        <f t="shared" si="243"/>
        <v>45.348651555676057</v>
      </c>
    </row>
    <row r="2509" spans="1:13" hidden="1" x14ac:dyDescent="0.15">
      <c r="A2509" s="14">
        <v>40837.84375</v>
      </c>
      <c r="B2509">
        <v>72</v>
      </c>
      <c r="C2509">
        <v>4</v>
      </c>
      <c r="D2509" s="1">
        <v>-8.6999999999999993</v>
      </c>
      <c r="E2509" s="1">
        <v>4</v>
      </c>
      <c r="F2509" s="1">
        <v>-5.6</v>
      </c>
      <c r="G2509" s="1">
        <v>15.2</v>
      </c>
      <c r="H2509" s="1">
        <v>-11.2</v>
      </c>
      <c r="I2509" s="1">
        <v>11.4</v>
      </c>
      <c r="J2509" s="7">
        <f t="shared" si="242"/>
        <v>5.5555555555555552E-2</v>
      </c>
      <c r="K2509" s="4">
        <f t="shared" si="240"/>
        <v>-0.24232433532615405</v>
      </c>
      <c r="L2509" s="4">
        <f t="shared" si="241"/>
        <v>-0.44715803134221921</v>
      </c>
      <c r="M2509" s="1">
        <f t="shared" si="243"/>
        <v>19.65382405805331</v>
      </c>
    </row>
    <row r="2510" spans="1:13" hidden="1" x14ac:dyDescent="0.15">
      <c r="A2510" s="14">
        <v>40838.052777777775</v>
      </c>
      <c r="B2510">
        <v>47</v>
      </c>
      <c r="C2510">
        <v>5</v>
      </c>
      <c r="D2510" s="1">
        <v>-21.9</v>
      </c>
      <c r="E2510" s="1">
        <v>3.8</v>
      </c>
      <c r="F2510" s="1">
        <v>-19.399999999999999</v>
      </c>
      <c r="G2510" s="1">
        <v>12.2</v>
      </c>
      <c r="H2510" s="1">
        <v>-9.8000000000000007</v>
      </c>
      <c r="I2510" s="1">
        <v>6.9</v>
      </c>
      <c r="J2510" s="7">
        <f t="shared" si="242"/>
        <v>8.0851063829787226E-2</v>
      </c>
      <c r="K2510" s="4">
        <f t="shared" si="240"/>
        <v>0.2540842841653701</v>
      </c>
      <c r="L2510" s="4">
        <f t="shared" si="241"/>
        <v>-0.41144247907568476</v>
      </c>
      <c r="M2510" s="1">
        <f t="shared" si="243"/>
        <v>21.194056481542283</v>
      </c>
    </row>
    <row r="2511" spans="1:13" hidden="1" x14ac:dyDescent="0.15">
      <c r="A2511" s="14">
        <v>40838.284722222219</v>
      </c>
      <c r="B2511">
        <v>46</v>
      </c>
      <c r="C2511">
        <v>31</v>
      </c>
      <c r="D2511" s="1">
        <v>0.9</v>
      </c>
      <c r="E2511" s="1">
        <v>7.3</v>
      </c>
      <c r="F2511" s="1">
        <v>4.3</v>
      </c>
      <c r="G2511" s="1">
        <v>31.4</v>
      </c>
      <c r="H2511" s="1">
        <v>-37.799999999999997</v>
      </c>
      <c r="I2511" s="1">
        <v>19.100000000000001</v>
      </c>
      <c r="J2511" s="7">
        <f t="shared" si="242"/>
        <v>0.15869565217391304</v>
      </c>
      <c r="L2511" s="4">
        <f t="shared" si="241"/>
        <v>-0.71416893971676942</v>
      </c>
      <c r="M2511" s="1">
        <f t="shared" si="243"/>
        <v>10.930495772601235</v>
      </c>
    </row>
    <row r="2512" spans="1:13" hidden="1" x14ac:dyDescent="0.15">
      <c r="A2512" s="14">
        <v>40838.289583333331</v>
      </c>
      <c r="B2512">
        <v>48</v>
      </c>
      <c r="C2512">
        <v>32</v>
      </c>
      <c r="D2512" s="1">
        <v>2.7689910000000002</v>
      </c>
      <c r="E2512" s="1">
        <v>9.4172150000000006</v>
      </c>
      <c r="F2512" s="1">
        <v>0.64781999999999995</v>
      </c>
      <c r="G2512" s="1">
        <v>14.6</v>
      </c>
      <c r="H2512" s="1">
        <v>-30.9</v>
      </c>
      <c r="I2512" s="1">
        <v>6.3</v>
      </c>
      <c r="J2512" s="7">
        <f t="shared" si="242"/>
        <v>0.19619197916666667</v>
      </c>
      <c r="L2512" s="4">
        <f t="shared" si="241"/>
        <v>-0.51603599371918729</v>
      </c>
      <c r="M2512" s="1">
        <f t="shared" si="243"/>
        <v>16.94934663477526</v>
      </c>
    </row>
    <row r="2513" spans="1:13" hidden="1" x14ac:dyDescent="0.15">
      <c r="A2513" s="14">
        <v>40838.878472222219</v>
      </c>
      <c r="B2513">
        <v>65</v>
      </c>
      <c r="C2513">
        <v>19</v>
      </c>
      <c r="D2513" s="1">
        <v>-29.8</v>
      </c>
      <c r="E2513" s="1">
        <v>16.899999999999999</v>
      </c>
      <c r="F2513" s="1">
        <v>-15.9</v>
      </c>
      <c r="G2513" s="1">
        <v>25.3</v>
      </c>
      <c r="H2513" s="1">
        <v>-23.4</v>
      </c>
      <c r="I2513" s="1">
        <v>17.8</v>
      </c>
      <c r="J2513" s="7">
        <f t="shared" si="242"/>
        <v>0.25999999999999995</v>
      </c>
      <c r="K2513" s="4">
        <f t="shared" si="240"/>
        <v>7.1095742900437339E-2</v>
      </c>
      <c r="L2513" s="4">
        <f t="shared" si="241"/>
        <v>-0.14132915279646932</v>
      </c>
      <c r="M2513" s="1">
        <f t="shared" si="243"/>
        <v>35.83765295427829</v>
      </c>
    </row>
    <row r="2514" spans="1:13" hidden="1" x14ac:dyDescent="0.15">
      <c r="A2514" s="14">
        <v>40839.224999999999</v>
      </c>
      <c r="B2514">
        <v>59</v>
      </c>
      <c r="C2514">
        <v>3</v>
      </c>
      <c r="D2514" s="1">
        <v>-3.9</v>
      </c>
      <c r="E2514" s="1">
        <v>11.9</v>
      </c>
      <c r="F2514" s="1">
        <v>3.6</v>
      </c>
      <c r="G2514" s="1">
        <v>10.3</v>
      </c>
      <c r="H2514" s="1">
        <v>-7.6</v>
      </c>
      <c r="I2514" s="1">
        <v>5.8</v>
      </c>
      <c r="J2514" s="7">
        <f t="shared" si="242"/>
        <v>0.2016949152542373</v>
      </c>
      <c r="K2514" s="4">
        <f t="shared" si="240"/>
        <v>-0.42177261767867308</v>
      </c>
      <c r="L2514" s="4">
        <f t="shared" si="241"/>
        <v>0.19473336911173944</v>
      </c>
      <c r="M2514" s="1">
        <f t="shared" si="243"/>
        <v>57.435441502527659</v>
      </c>
    </row>
    <row r="2515" spans="1:13" hidden="1" x14ac:dyDescent="0.15">
      <c r="A2515" s="14">
        <v>40839.259027777778</v>
      </c>
      <c r="B2515">
        <v>42</v>
      </c>
      <c r="C2515">
        <v>6</v>
      </c>
      <c r="D2515" s="1">
        <v>-18.2</v>
      </c>
      <c r="E2515" s="1">
        <v>8.1</v>
      </c>
      <c r="F2515" s="1">
        <v>-21</v>
      </c>
      <c r="G2515" s="1">
        <v>30.1</v>
      </c>
      <c r="H2515" s="1">
        <v>-22.9</v>
      </c>
      <c r="I2515" s="1">
        <v>26.2</v>
      </c>
      <c r="J2515" s="7">
        <f t="shared" si="242"/>
        <v>0.19285714285714284</v>
      </c>
      <c r="K2515" s="4">
        <f t="shared" si="240"/>
        <v>-0.21849510760876859</v>
      </c>
      <c r="L2515" s="4">
        <f t="shared" si="241"/>
        <v>-0.45135046346123825</v>
      </c>
      <c r="M2515" s="1">
        <f t="shared" si="243"/>
        <v>19.479287468424591</v>
      </c>
    </row>
    <row r="2516" spans="1:13" hidden="1" x14ac:dyDescent="0.15">
      <c r="A2516" s="14">
        <v>40839.379861111112</v>
      </c>
      <c r="B2516">
        <v>66</v>
      </c>
      <c r="C2516">
        <v>12</v>
      </c>
      <c r="D2516" s="1">
        <v>-13.4</v>
      </c>
      <c r="E2516" s="1">
        <v>11.2</v>
      </c>
      <c r="F2516" s="1">
        <v>0.3</v>
      </c>
      <c r="G2516" s="1">
        <v>14.9</v>
      </c>
      <c r="H2516" s="1">
        <v>-13.6</v>
      </c>
      <c r="I2516" s="1">
        <v>13.3</v>
      </c>
      <c r="J2516" s="7">
        <f t="shared" si="242"/>
        <v>0.16969696969696968</v>
      </c>
      <c r="K2516" s="4">
        <f t="shared" si="240"/>
        <v>-4.6081470047466391E-2</v>
      </c>
      <c r="L2516" s="4">
        <f t="shared" si="241"/>
        <v>-8.432088570003593E-2</v>
      </c>
      <c r="M2516" s="1">
        <f t="shared" si="243"/>
        <v>39.472459848343824</v>
      </c>
    </row>
    <row r="2517" spans="1:13" hidden="1" x14ac:dyDescent="0.15">
      <c r="A2517" s="14">
        <v>40839.459027777775</v>
      </c>
      <c r="B2517">
        <v>106</v>
      </c>
      <c r="C2517">
        <v>32</v>
      </c>
      <c r="D2517" s="1">
        <v>-38.5</v>
      </c>
      <c r="E2517" s="1">
        <v>11.4</v>
      </c>
      <c r="F2517" s="1">
        <v>-36.299999999999997</v>
      </c>
      <c r="G2517" s="1">
        <v>9.8000000000000007</v>
      </c>
      <c r="H2517" s="1">
        <v>-13.4</v>
      </c>
      <c r="I2517" s="1">
        <v>7.3</v>
      </c>
      <c r="J2517" s="7">
        <f t="shared" si="242"/>
        <v>0.10754716981132076</v>
      </c>
      <c r="K2517" s="4">
        <f t="shared" si="240"/>
        <v>0.59423465381600582</v>
      </c>
      <c r="L2517" s="4">
        <f t="shared" si="241"/>
        <v>-7.0199947028335027E-2</v>
      </c>
      <c r="M2517" s="1">
        <f t="shared" si="243"/>
        <v>40.389350681339387</v>
      </c>
    </row>
    <row r="2518" spans="1:13" hidden="1" x14ac:dyDescent="0.15">
      <c r="A2518" s="14">
        <v>40840.125694444447</v>
      </c>
      <c r="B2518">
        <v>69</v>
      </c>
      <c r="C2518">
        <v>7</v>
      </c>
      <c r="D2518" s="1">
        <v>-27.5</v>
      </c>
      <c r="E2518" s="1">
        <v>11.6</v>
      </c>
      <c r="F2518" s="1">
        <v>-24.3</v>
      </c>
      <c r="G2518" s="1">
        <v>2.1</v>
      </c>
      <c r="H2518" s="1">
        <v>-8</v>
      </c>
      <c r="I2518" s="1">
        <v>0.8</v>
      </c>
      <c r="J2518" s="7">
        <f t="shared" si="242"/>
        <v>0.1681159420289855</v>
      </c>
      <c r="K2518" s="4">
        <f t="shared" si="240"/>
        <v>1.1171133990963433</v>
      </c>
      <c r="L2518" s="4">
        <f t="shared" si="241"/>
        <v>0.16136800223497488</v>
      </c>
      <c r="M2518" s="1">
        <f t="shared" si="243"/>
        <v>55.407711312490065</v>
      </c>
    </row>
    <row r="2519" spans="1:13" hidden="1" x14ac:dyDescent="0.15">
      <c r="A2519" s="14">
        <v>40840.160416666666</v>
      </c>
      <c r="B2519">
        <v>42</v>
      </c>
      <c r="C2519">
        <v>4</v>
      </c>
      <c r="D2519" s="1">
        <v>4.9887990000000002</v>
      </c>
      <c r="E2519" s="1">
        <v>9.9889229999999998</v>
      </c>
      <c r="F2519" s="1">
        <v>1</v>
      </c>
      <c r="G2519" s="1">
        <v>31.3</v>
      </c>
      <c r="H2519" s="1">
        <v>-23.9</v>
      </c>
      <c r="I2519" s="1">
        <v>26</v>
      </c>
      <c r="J2519" s="7">
        <f t="shared" si="242"/>
        <v>0.2378315</v>
      </c>
      <c r="L2519" s="4">
        <f t="shared" si="241"/>
        <v>-0.37887923558217268</v>
      </c>
      <c r="M2519" s="1">
        <f t="shared" si="243"/>
        <v>22.682321469372205</v>
      </c>
    </row>
    <row r="2520" spans="1:13" hidden="1" x14ac:dyDescent="0.15">
      <c r="A2520" s="14">
        <v>40840.376388888886</v>
      </c>
      <c r="B2520">
        <v>47</v>
      </c>
      <c r="C2520">
        <v>12</v>
      </c>
      <c r="D2520" s="1">
        <v>-8.5</v>
      </c>
      <c r="E2520" s="1">
        <v>5</v>
      </c>
      <c r="F2520" s="1">
        <v>-7.8</v>
      </c>
      <c r="G2520" s="1">
        <v>18.7</v>
      </c>
      <c r="H2520" s="1">
        <v>-12.1</v>
      </c>
      <c r="I2520" s="1">
        <v>14.4</v>
      </c>
      <c r="J2520" s="7">
        <f t="shared" si="242"/>
        <v>0.10638297872340426</v>
      </c>
      <c r="K2520" s="4">
        <f t="shared" si="240"/>
        <v>-0.34242268082220617</v>
      </c>
      <c r="L2520" s="4">
        <f t="shared" si="241"/>
        <v>-0.38381536598043126</v>
      </c>
      <c r="M2520" s="1">
        <f t="shared" si="243"/>
        <v>22.451546456003872</v>
      </c>
    </row>
    <row r="2521" spans="1:13" hidden="1" x14ac:dyDescent="0.15">
      <c r="A2521" s="14">
        <v>40841.188888888886</v>
      </c>
      <c r="B2521">
        <v>103</v>
      </c>
      <c r="C2521">
        <v>4</v>
      </c>
      <c r="D2521" s="1">
        <v>-25.8</v>
      </c>
      <c r="E2521" s="1">
        <v>7.1</v>
      </c>
      <c r="F2521" s="1">
        <v>-15.2</v>
      </c>
      <c r="G2521" s="1">
        <v>10.4</v>
      </c>
      <c r="H2521" s="1">
        <v>-5.7</v>
      </c>
      <c r="I2521" s="1">
        <v>2.2999999999999998</v>
      </c>
      <c r="J2521" s="7">
        <f t="shared" si="242"/>
        <v>6.8932038834951456E-2</v>
      </c>
      <c r="K2521" s="4">
        <f t="shared" si="240"/>
        <v>0.39458636666444979</v>
      </c>
      <c r="L2521" s="4">
        <f t="shared" si="241"/>
        <v>9.5383493046583848E-2</v>
      </c>
      <c r="M2521" s="1">
        <f t="shared" si="243"/>
        <v>51.241914347415047</v>
      </c>
    </row>
    <row r="2522" spans="1:13" hidden="1" x14ac:dyDescent="0.15">
      <c r="A2522" s="14">
        <v>40841.225694444445</v>
      </c>
      <c r="B2522">
        <v>47</v>
      </c>
      <c r="C2522">
        <v>1</v>
      </c>
      <c r="D2522" s="1">
        <v>-27.4</v>
      </c>
      <c r="E2522" s="1">
        <v>17</v>
      </c>
      <c r="F2522" s="1">
        <v>-18.8</v>
      </c>
      <c r="G2522" s="1">
        <v>12.4</v>
      </c>
      <c r="H2522" s="1">
        <v>-10.6</v>
      </c>
      <c r="I2522" s="1">
        <v>8</v>
      </c>
      <c r="J2522" s="7">
        <f t="shared" si="242"/>
        <v>0.36170212765957449</v>
      </c>
      <c r="K2522" s="4">
        <f t="shared" si="240"/>
        <v>0.34432887765815284</v>
      </c>
      <c r="L2522" s="4">
        <f t="shared" si="241"/>
        <v>0.20514305611350372</v>
      </c>
      <c r="M2522" s="1">
        <f t="shared" si="243"/>
        <v>58.055247223796606</v>
      </c>
    </row>
    <row r="2523" spans="1:13" hidden="1" x14ac:dyDescent="0.15">
      <c r="A2523" s="14">
        <v>40841.265972222223</v>
      </c>
      <c r="B2523">
        <v>23</v>
      </c>
      <c r="C2523">
        <v>10</v>
      </c>
      <c r="D2523" s="1">
        <v>1.7</v>
      </c>
      <c r="E2523" s="1">
        <v>3.9</v>
      </c>
      <c r="F2523" s="1">
        <v>2.5</v>
      </c>
      <c r="G2523" s="1">
        <v>22.7</v>
      </c>
      <c r="H2523" s="1">
        <v>-15.7</v>
      </c>
      <c r="I2523" s="1">
        <v>14.9</v>
      </c>
      <c r="J2523" s="7">
        <f t="shared" si="242"/>
        <v>0.16956521739130434</v>
      </c>
      <c r="L2523" s="4">
        <f t="shared" si="241"/>
        <v>-0.60483504538273458</v>
      </c>
      <c r="M2523" s="1">
        <f t="shared" si="243"/>
        <v>13.950342813377386</v>
      </c>
    </row>
    <row r="2524" spans="1:13" hidden="1" x14ac:dyDescent="0.15">
      <c r="A2524" s="14">
        <v>40841.366666666669</v>
      </c>
      <c r="B2524">
        <v>45</v>
      </c>
      <c r="C2524">
        <v>20</v>
      </c>
      <c r="D2524" s="1">
        <v>-5.6</v>
      </c>
      <c r="E2524" s="1">
        <v>14.8</v>
      </c>
      <c r="F2524" s="1">
        <v>-4.9000000000000004</v>
      </c>
      <c r="G2524" s="1">
        <v>20.5</v>
      </c>
      <c r="H2524" s="1">
        <v>-12.9</v>
      </c>
      <c r="I2524" s="1">
        <v>13.5</v>
      </c>
      <c r="J2524" s="7">
        <f t="shared" si="242"/>
        <v>0.3288888888888889</v>
      </c>
      <c r="K2524" s="4">
        <f t="shared" si="240"/>
        <v>-0.56356583404955396</v>
      </c>
      <c r="L2524" s="4">
        <f t="shared" si="241"/>
        <v>5.9672005095708441E-2</v>
      </c>
      <c r="M2524" s="1">
        <f t="shared" si="243"/>
        <v>48.923889322752942</v>
      </c>
    </row>
    <row r="2525" spans="1:13" hidden="1" x14ac:dyDescent="0.15">
      <c r="A2525" s="14">
        <v>40842.443749999999</v>
      </c>
      <c r="B2525">
        <v>88</v>
      </c>
      <c r="C2525">
        <v>30</v>
      </c>
      <c r="D2525" s="1">
        <v>-19.100000000000001</v>
      </c>
      <c r="E2525" s="1">
        <v>23</v>
      </c>
      <c r="F2525" s="1">
        <v>-9.6999999999999993</v>
      </c>
      <c r="G2525" s="1">
        <v>36.799999999999997</v>
      </c>
      <c r="H2525" s="1">
        <v>-27.9</v>
      </c>
      <c r="I2525" s="1">
        <v>29</v>
      </c>
      <c r="J2525" s="7">
        <f t="shared" si="242"/>
        <v>0.26136363636363635</v>
      </c>
      <c r="K2525" s="4">
        <f t="shared" si="240"/>
        <v>-0.28481445142579009</v>
      </c>
      <c r="L2525" s="4">
        <f t="shared" si="241"/>
        <v>-8.3876367256004669E-2</v>
      </c>
      <c r="M2525" s="1">
        <f t="shared" si="243"/>
        <v>39.501240847813357</v>
      </c>
    </row>
    <row r="2526" spans="1:13" hidden="1" x14ac:dyDescent="0.15">
      <c r="A2526" s="14">
        <v>40842.459027777775</v>
      </c>
      <c r="B2526">
        <v>14</v>
      </c>
      <c r="C2526">
        <v>5</v>
      </c>
      <c r="D2526" s="1">
        <v>-2.2999999999999998</v>
      </c>
      <c r="E2526" s="1">
        <v>6.7</v>
      </c>
      <c r="F2526" s="1">
        <v>-7</v>
      </c>
      <c r="G2526" s="1">
        <v>17.5</v>
      </c>
      <c r="H2526" s="1">
        <v>-16.7</v>
      </c>
      <c r="I2526" s="1">
        <v>16.3</v>
      </c>
      <c r="J2526" s="7">
        <f t="shared" si="242"/>
        <v>0.47857142857142859</v>
      </c>
      <c r="K2526" s="4">
        <f t="shared" si="240"/>
        <v>-0.88131021266870158</v>
      </c>
      <c r="L2526" s="4">
        <f t="shared" si="241"/>
        <v>-0.3966416684467568</v>
      </c>
      <c r="M2526" s="1">
        <f t="shared" si="243"/>
        <v>21.860538236788308</v>
      </c>
    </row>
    <row r="2527" spans="1:13" x14ac:dyDescent="0.15">
      <c r="A2527" s="14">
        <v>40843.054861111108</v>
      </c>
      <c r="B2527">
        <v>59</v>
      </c>
      <c r="C2527">
        <v>31</v>
      </c>
      <c r="D2527" s="1">
        <v>-25.7</v>
      </c>
      <c r="E2527" s="1">
        <v>7.4</v>
      </c>
      <c r="F2527" s="1">
        <v>-13.1</v>
      </c>
      <c r="G2527" s="1">
        <v>15.9</v>
      </c>
      <c r="H2527" s="1">
        <v>-13</v>
      </c>
      <c r="I2527" s="1">
        <v>7.8</v>
      </c>
      <c r="J2527" s="7">
        <f t="shared" si="242"/>
        <v>0.12542372881355932</v>
      </c>
      <c r="K2527" s="4">
        <f t="shared" si="240"/>
        <v>0.20853599901084302</v>
      </c>
      <c r="L2527" s="4">
        <f t="shared" si="241"/>
        <v>-0.24471163257586059</v>
      </c>
      <c r="M2527" s="1">
        <f t="shared" si="243"/>
        <v>29.649863507575581</v>
      </c>
    </row>
    <row r="2528" spans="1:13" hidden="1" x14ac:dyDescent="0.15">
      <c r="A2528" s="14">
        <v>40843.099305555559</v>
      </c>
      <c r="B2528">
        <v>44</v>
      </c>
      <c r="C2528">
        <v>4</v>
      </c>
      <c r="D2528" s="1">
        <v>3.1</v>
      </c>
      <c r="E2528" s="1">
        <v>3.8</v>
      </c>
      <c r="F2528" s="1">
        <v>4.7</v>
      </c>
      <c r="G2528" s="1">
        <v>8.5</v>
      </c>
      <c r="H2528" s="1">
        <v>-7.1</v>
      </c>
      <c r="I2528" s="1">
        <v>5.6</v>
      </c>
      <c r="J2528" s="7">
        <f t="shared" si="242"/>
        <v>8.6363636363636365E-2</v>
      </c>
      <c r="L2528" s="4">
        <f t="shared" si="241"/>
        <v>-0.27147475210226518</v>
      </c>
      <c r="M2528" s="1">
        <f t="shared" si="243"/>
        <v>28.15619144827258</v>
      </c>
    </row>
    <row r="2529" spans="1:13" hidden="1" x14ac:dyDescent="0.15">
      <c r="A2529" s="14">
        <v>40843.567361111112</v>
      </c>
      <c r="B2529">
        <v>49</v>
      </c>
      <c r="C2529">
        <v>17</v>
      </c>
      <c r="D2529" s="1">
        <v>-13.217808</v>
      </c>
      <c r="E2529" s="1">
        <v>9.9032719999999994</v>
      </c>
      <c r="F2529" s="1">
        <v>-9.2132100000000001</v>
      </c>
      <c r="G2529" s="1">
        <v>13</v>
      </c>
      <c r="H2529" s="1">
        <v>-12.5</v>
      </c>
      <c r="I2529" s="1">
        <v>10.6</v>
      </c>
      <c r="J2529" s="7">
        <f t="shared" si="242"/>
        <v>0.20210759183673468</v>
      </c>
      <c r="K2529" s="4">
        <f t="shared" si="240"/>
        <v>7.2160867734862594E-3</v>
      </c>
      <c r="L2529" s="4">
        <f t="shared" si="241"/>
        <v>-0.10113130560537834</v>
      </c>
      <c r="M2529" s="1">
        <f t="shared" si="243"/>
        <v>38.388439283257206</v>
      </c>
    </row>
    <row r="2530" spans="1:13" hidden="1" x14ac:dyDescent="0.15">
      <c r="A2530" s="14">
        <v>40845.224305555559</v>
      </c>
      <c r="B2530">
        <v>41</v>
      </c>
      <c r="C2530">
        <v>5</v>
      </c>
      <c r="D2530" s="1">
        <v>-3.4</v>
      </c>
      <c r="E2530" s="1">
        <v>9.8000000000000007</v>
      </c>
      <c r="F2530" s="1">
        <v>1.9</v>
      </c>
      <c r="G2530" s="1">
        <v>13.9</v>
      </c>
      <c r="H2530" s="1">
        <v>-11.3</v>
      </c>
      <c r="I2530" s="1">
        <v>11.6</v>
      </c>
      <c r="J2530" s="7">
        <f t="shared" si="242"/>
        <v>0.23902439024390246</v>
      </c>
      <c r="K2530" s="4">
        <f t="shared" si="240"/>
        <v>-0.61153588321184005</v>
      </c>
      <c r="L2530" s="4">
        <f t="shared" si="241"/>
        <v>-6.1852367790924859E-2</v>
      </c>
      <c r="M2530" s="1">
        <f t="shared" si="243"/>
        <v>40.933681225194029</v>
      </c>
    </row>
    <row r="2531" spans="1:13" hidden="1" x14ac:dyDescent="0.15">
      <c r="A2531" s="14">
        <v>40845.311111111114</v>
      </c>
      <c r="B2531">
        <v>15</v>
      </c>
      <c r="C2531">
        <v>29</v>
      </c>
      <c r="D2531" s="1">
        <v>6.7284230000000003</v>
      </c>
      <c r="E2531" s="1">
        <v>3.8476689999999998</v>
      </c>
      <c r="F2531" s="1">
        <v>5.84361</v>
      </c>
      <c r="G2531" s="1">
        <v>5.3</v>
      </c>
      <c r="H2531" s="1">
        <v>-10.3</v>
      </c>
      <c r="I2531" s="1">
        <v>4.3</v>
      </c>
      <c r="J2531" s="7">
        <f t="shared" si="242"/>
        <v>0.25651126666666663</v>
      </c>
      <c r="L2531" s="4">
        <f t="shared" si="241"/>
        <v>-0.42763952039774483</v>
      </c>
      <c r="M2531" s="1">
        <f t="shared" si="243"/>
        <v>20.483681919214273</v>
      </c>
    </row>
    <row r="2532" spans="1:13" hidden="1" x14ac:dyDescent="0.15">
      <c r="A2532" s="14">
        <v>40845.324999999997</v>
      </c>
      <c r="B2532">
        <v>13</v>
      </c>
      <c r="C2532">
        <v>32</v>
      </c>
      <c r="D2532" s="1">
        <v>-2.6</v>
      </c>
      <c r="E2532" s="1">
        <v>4.4000000000000004</v>
      </c>
      <c r="F2532" s="1">
        <v>0.2</v>
      </c>
      <c r="G2532" s="1">
        <v>8.6999999999999993</v>
      </c>
      <c r="H2532" s="1">
        <v>-11.2</v>
      </c>
      <c r="I2532" s="1">
        <v>8.4</v>
      </c>
      <c r="J2532" s="7">
        <f t="shared" si="242"/>
        <v>0.33846153846153848</v>
      </c>
      <c r="K2532" s="4">
        <f t="shared" si="240"/>
        <v>-0.52454590464780049</v>
      </c>
      <c r="L2532" s="4">
        <f t="shared" si="241"/>
        <v>-0.40576534618399412</v>
      </c>
      <c r="M2532" s="1">
        <f t="shared" si="243"/>
        <v>21.447736327105353</v>
      </c>
    </row>
    <row r="2533" spans="1:13" hidden="1" x14ac:dyDescent="0.15">
      <c r="A2533" s="14">
        <v>40845.433333333334</v>
      </c>
      <c r="B2533">
        <v>39</v>
      </c>
      <c r="C2533">
        <v>21</v>
      </c>
      <c r="D2533" s="1">
        <v>-16</v>
      </c>
      <c r="E2533" s="1">
        <v>11.9</v>
      </c>
      <c r="F2533" s="1">
        <v>-12.5</v>
      </c>
      <c r="G2533" s="1">
        <v>15.2</v>
      </c>
      <c r="H2533" s="1">
        <v>-14.9</v>
      </c>
      <c r="I2533" s="1">
        <v>6</v>
      </c>
      <c r="J2533" s="7">
        <f t="shared" si="242"/>
        <v>0.30512820512820515</v>
      </c>
      <c r="K2533" s="4">
        <f t="shared" si="240"/>
        <v>2.2276394711152208E-2</v>
      </c>
      <c r="L2533" s="4">
        <f t="shared" si="241"/>
        <v>-9.7639307019743299E-2</v>
      </c>
      <c r="M2533" s="1">
        <f t="shared" si="243"/>
        <v>38.612882974235482</v>
      </c>
    </row>
    <row r="2534" spans="1:13" hidden="1" x14ac:dyDescent="0.15">
      <c r="A2534" s="14">
        <v>40845.467361111114</v>
      </c>
      <c r="B2534">
        <v>26</v>
      </c>
      <c r="C2534">
        <v>11</v>
      </c>
      <c r="D2534" s="1">
        <v>-19</v>
      </c>
      <c r="E2534" s="1">
        <v>14.6</v>
      </c>
      <c r="F2534" s="1">
        <v>-11.7</v>
      </c>
      <c r="G2534" s="1">
        <v>13.9</v>
      </c>
      <c r="H2534" s="1">
        <v>-9.8000000000000007</v>
      </c>
      <c r="I2534" s="1">
        <v>12.7</v>
      </c>
      <c r="J2534" s="7">
        <f t="shared" si="242"/>
        <v>0.56153846153846154</v>
      </c>
      <c r="K2534" s="4">
        <f t="shared" si="240"/>
        <v>0.13573880069873387</v>
      </c>
      <c r="L2534" s="4">
        <f t="shared" si="241"/>
        <v>0.17312678009194221</v>
      </c>
      <c r="M2534" s="1">
        <f t="shared" si="243"/>
        <v>56.129189289611183</v>
      </c>
    </row>
    <row r="2535" spans="1:13" x14ac:dyDescent="0.15">
      <c r="A2535" s="14">
        <v>40845.775694444441</v>
      </c>
      <c r="B2535">
        <v>26</v>
      </c>
      <c r="C2535">
        <v>16</v>
      </c>
      <c r="D2535" s="1">
        <v>-17.2</v>
      </c>
      <c r="E2535" s="1">
        <v>7.6</v>
      </c>
      <c r="F2535" s="1">
        <v>-10.7</v>
      </c>
      <c r="G2535" s="1">
        <v>6.4</v>
      </c>
      <c r="H2535" s="1">
        <v>-12.6</v>
      </c>
      <c r="I2535" s="1">
        <v>2.6</v>
      </c>
      <c r="J2535" s="7">
        <f t="shared" si="242"/>
        <v>0.29230769230769227</v>
      </c>
      <c r="K2535" s="4">
        <f t="shared" si="240"/>
        <v>0.42934847292366168</v>
      </c>
      <c r="L2535" s="4">
        <f t="shared" si="241"/>
        <v>-0.21955695283677157</v>
      </c>
      <c r="M2535" s="1">
        <f t="shared" si="243"/>
        <v>31.097312885779445</v>
      </c>
    </row>
    <row r="2536" spans="1:13" hidden="1" x14ac:dyDescent="0.15">
      <c r="A2536" s="14">
        <v>40846.873611111114</v>
      </c>
      <c r="B2536">
        <v>117</v>
      </c>
      <c r="C2536">
        <v>5</v>
      </c>
      <c r="D2536" s="1">
        <v>-31.1</v>
      </c>
      <c r="E2536" s="1">
        <v>4.0999999999999996</v>
      </c>
      <c r="F2536" s="1">
        <v>-30.2</v>
      </c>
      <c r="G2536" s="1">
        <v>11.2</v>
      </c>
      <c r="H2536" s="1">
        <v>-10.1</v>
      </c>
      <c r="I2536" s="1">
        <v>8.8000000000000007</v>
      </c>
      <c r="J2536" s="7">
        <f t="shared" si="242"/>
        <v>3.5042735042735043E-2</v>
      </c>
      <c r="K2536" s="4">
        <f t="shared" si="240"/>
        <v>0.44354236635665589</v>
      </c>
      <c r="L2536" s="4">
        <f t="shared" si="241"/>
        <v>-0.39153751706290713</v>
      </c>
      <c r="M2536" s="1">
        <f t="shared" si="243"/>
        <v>22.094230341582811</v>
      </c>
    </row>
    <row r="2537" spans="1:13" hidden="1" x14ac:dyDescent="0.15">
      <c r="A2537" s="14">
        <v>40847.899305555555</v>
      </c>
    </row>
    <row r="2538" spans="1:13" hidden="1" x14ac:dyDescent="0.15">
      <c r="A2538" s="14">
        <v>40848.59097222222</v>
      </c>
      <c r="B2538">
        <v>37</v>
      </c>
      <c r="C2538">
        <v>22</v>
      </c>
      <c r="D2538" s="1">
        <v>-11.262755</v>
      </c>
      <c r="E2538" s="1">
        <v>4.8921299999999999</v>
      </c>
      <c r="F2538" s="1">
        <v>-8.2501999999999995</v>
      </c>
      <c r="G2538" s="1">
        <v>4.5999999999999996</v>
      </c>
      <c r="H2538" s="1">
        <v>-7.1</v>
      </c>
      <c r="I2538" s="1">
        <v>4.2</v>
      </c>
      <c r="J2538" s="7">
        <f t="shared" ref="J2538:J2558" si="244">E2538/B2538</f>
        <v>0.13221972972972973</v>
      </c>
      <c r="K2538" s="4">
        <f t="shared" si="240"/>
        <v>0.38888680527683828</v>
      </c>
      <c r="L2538" s="4">
        <f t="shared" si="241"/>
        <v>-0.16176035956731727</v>
      </c>
      <c r="M2538" s="1">
        <f t="shared" si="243"/>
        <v>34.568100320878173</v>
      </c>
    </row>
    <row r="2539" spans="1:13" hidden="1" x14ac:dyDescent="0.15">
      <c r="A2539" s="14">
        <v>40849.550694444442</v>
      </c>
      <c r="B2539">
        <v>76</v>
      </c>
      <c r="C2539">
        <v>5</v>
      </c>
      <c r="D2539" s="1">
        <v>-4.6644920000000001</v>
      </c>
      <c r="E2539" s="1">
        <v>10.018291</v>
      </c>
      <c r="F2539" s="1">
        <v>-7.1223700000000001</v>
      </c>
      <c r="G2539" s="1">
        <v>12.5</v>
      </c>
      <c r="H2539" s="1">
        <v>-10.199999999999999</v>
      </c>
      <c r="I2539" s="1">
        <v>7.9</v>
      </c>
      <c r="J2539" s="7">
        <f t="shared" si="244"/>
        <v>0.13181961842105264</v>
      </c>
      <c r="K2539" s="4">
        <f t="shared" si="240"/>
        <v>-0.42810566044752857</v>
      </c>
      <c r="L2539" s="4">
        <f t="shared" si="241"/>
        <v>-7.8065293296888877E-3</v>
      </c>
      <c r="M2539" s="1">
        <f t="shared" si="243"/>
        <v>44.485076236114537</v>
      </c>
    </row>
    <row r="2540" spans="1:13" hidden="1" x14ac:dyDescent="0.15">
      <c r="A2540" s="14">
        <v>40849.573611111111</v>
      </c>
      <c r="B2540">
        <v>22</v>
      </c>
      <c r="C2540">
        <v>25</v>
      </c>
      <c r="D2540" s="1">
        <v>-2.2999999999999998</v>
      </c>
      <c r="E2540" s="1">
        <v>9.3000000000000007</v>
      </c>
      <c r="F2540" s="1">
        <v>-5.5</v>
      </c>
      <c r="G2540" s="1">
        <v>3.2</v>
      </c>
      <c r="H2540" s="1">
        <v>-12.1</v>
      </c>
      <c r="I2540" s="1">
        <v>5.3</v>
      </c>
      <c r="J2540" s="7">
        <f t="shared" si="244"/>
        <v>0.42272727272727278</v>
      </c>
      <c r="K2540" s="4">
        <f t="shared" si="240"/>
        <v>-0.14342214230231318</v>
      </c>
      <c r="L2540" s="4">
        <f t="shared" si="241"/>
        <v>-0.1143024217625149</v>
      </c>
      <c r="M2540" s="1">
        <f t="shared" si="243"/>
        <v>37.545701187251531</v>
      </c>
    </row>
    <row r="2541" spans="1:13" hidden="1" x14ac:dyDescent="0.15">
      <c r="A2541" s="14">
        <v>40849.634027777778</v>
      </c>
      <c r="B2541">
        <v>22</v>
      </c>
      <c r="C2541">
        <v>25</v>
      </c>
      <c r="D2541" s="1">
        <v>-13.5</v>
      </c>
      <c r="E2541" s="1">
        <v>3.6</v>
      </c>
      <c r="F2541" s="1">
        <v>-4.8</v>
      </c>
      <c r="G2541" s="1">
        <v>4.2</v>
      </c>
      <c r="H2541" s="1">
        <v>-8.8000000000000007</v>
      </c>
      <c r="I2541" s="1">
        <v>-0.8</v>
      </c>
      <c r="J2541" s="7">
        <f t="shared" si="244"/>
        <v>0.16363636363636364</v>
      </c>
      <c r="K2541" s="4">
        <f t="shared" si="240"/>
        <v>0.50708447809710566</v>
      </c>
      <c r="L2541" s="4">
        <f t="shared" si="241"/>
        <v>-0.38818017138288141</v>
      </c>
      <c r="M2541" s="1">
        <f t="shared" si="243"/>
        <v>22.249023657212366</v>
      </c>
    </row>
    <row r="2542" spans="1:13" hidden="1" x14ac:dyDescent="0.15">
      <c r="A2542" s="14">
        <v>40850.169444444444</v>
      </c>
      <c r="B2542">
        <v>40</v>
      </c>
      <c r="C2542">
        <v>5</v>
      </c>
      <c r="D2542" s="1">
        <v>-11.717612000000001</v>
      </c>
      <c r="E2542" s="1">
        <v>10.112349999999999</v>
      </c>
      <c r="F2542" s="1">
        <v>-9.7041199999999996</v>
      </c>
      <c r="G2542" s="1">
        <v>15</v>
      </c>
      <c r="H2542" s="1">
        <v>-12.9</v>
      </c>
      <c r="I2542" s="1">
        <v>11</v>
      </c>
      <c r="J2542" s="7">
        <f t="shared" si="244"/>
        <v>0.25280874999999997</v>
      </c>
      <c r="K2542" s="4">
        <f t="shared" si="240"/>
        <v>-0.1072521457433557</v>
      </c>
      <c r="L2542" s="4">
        <f t="shared" si="241"/>
        <v>-0.10573761767204128</v>
      </c>
      <c r="M2542" s="1">
        <f t="shared" si="243"/>
        <v>38.093007466823678</v>
      </c>
    </row>
    <row r="2543" spans="1:13" hidden="1" x14ac:dyDescent="0.15">
      <c r="A2543" s="14">
        <v>40850.249305555553</v>
      </c>
      <c r="B2543">
        <v>55</v>
      </c>
      <c r="D2543" s="1">
        <v>-16</v>
      </c>
      <c r="E2543" s="1">
        <v>2.5</v>
      </c>
      <c r="F2543" s="1">
        <v>-11</v>
      </c>
      <c r="J2543" s="7">
        <f t="shared" si="244"/>
        <v>4.5454545454545456E-2</v>
      </c>
    </row>
    <row r="2544" spans="1:13" x14ac:dyDescent="0.15">
      <c r="A2544" s="14">
        <v>40850.279166666667</v>
      </c>
      <c r="B2544">
        <v>33</v>
      </c>
      <c r="C2544">
        <v>22</v>
      </c>
      <c r="D2544" s="1">
        <v>-8.1999999999999993</v>
      </c>
      <c r="E2544" s="1">
        <v>8.3000000000000007</v>
      </c>
      <c r="F2544" s="1">
        <v>-7.2</v>
      </c>
      <c r="G2544" s="1">
        <v>16.899999999999999</v>
      </c>
      <c r="H2544" s="1">
        <v>-15</v>
      </c>
      <c r="I2544" s="1">
        <v>8.6999999999999993</v>
      </c>
      <c r="J2544" s="7">
        <f t="shared" si="244"/>
        <v>0.25151515151515152</v>
      </c>
      <c r="K2544" s="4">
        <f t="shared" si="240"/>
        <v>-0.31407285222995684</v>
      </c>
      <c r="L2544" s="4">
        <f t="shared" si="241"/>
        <v>-0.25701316667960733</v>
      </c>
      <c r="M2544" s="1">
        <f t="shared" si="243"/>
        <v>28.957217598788247</v>
      </c>
    </row>
    <row r="2545" spans="1:13" x14ac:dyDescent="0.15">
      <c r="A2545" s="14">
        <v>40850.727083333331</v>
      </c>
      <c r="B2545">
        <v>48</v>
      </c>
      <c r="C2545">
        <v>6</v>
      </c>
      <c r="D2545" s="1">
        <v>-17.600000000000001</v>
      </c>
      <c r="E2545" s="1">
        <v>9.6</v>
      </c>
      <c r="F2545" s="1">
        <v>-10.3</v>
      </c>
      <c r="G2545" s="1">
        <v>13.7</v>
      </c>
      <c r="H2545" s="1">
        <v>-15.3</v>
      </c>
      <c r="I2545" s="1">
        <v>10.8</v>
      </c>
      <c r="J2545" s="7">
        <f t="shared" si="244"/>
        <v>0.19999999999999998</v>
      </c>
      <c r="K2545" s="4">
        <f t="shared" si="240"/>
        <v>0.10879210065774313</v>
      </c>
      <c r="L2545" s="4">
        <f t="shared" si="241"/>
        <v>-0.20242019777803039</v>
      </c>
      <c r="M2545" s="1">
        <f t="shared" si="243"/>
        <v>32.106255955117845</v>
      </c>
    </row>
    <row r="2546" spans="1:13" hidden="1" x14ac:dyDescent="0.15">
      <c r="A2546" s="14">
        <v>40850.761111111111</v>
      </c>
      <c r="B2546">
        <v>44</v>
      </c>
      <c r="C2546">
        <v>31</v>
      </c>
      <c r="D2546" s="1">
        <v>-20.2</v>
      </c>
      <c r="E2546" s="1">
        <v>11.9</v>
      </c>
      <c r="F2546" s="1">
        <v>-22.2</v>
      </c>
      <c r="G2546" s="1">
        <v>18.7</v>
      </c>
      <c r="H2546" s="1">
        <v>-14.9</v>
      </c>
      <c r="I2546" s="1">
        <v>6.9</v>
      </c>
      <c r="J2546" s="7">
        <f t="shared" si="244"/>
        <v>0.27045454545454545</v>
      </c>
      <c r="K2546" s="4">
        <f t="shared" si="240"/>
        <v>3.3509762910124842E-2</v>
      </c>
      <c r="L2546" s="4">
        <f t="shared" si="241"/>
        <v>-9.7639307019743299E-2</v>
      </c>
      <c r="M2546" s="1">
        <f t="shared" si="243"/>
        <v>38.612882974235482</v>
      </c>
    </row>
    <row r="2547" spans="1:13" hidden="1" x14ac:dyDescent="0.15">
      <c r="A2547" s="14">
        <v>40852.129166666666</v>
      </c>
      <c r="B2547">
        <v>42</v>
      </c>
      <c r="C2547">
        <v>7</v>
      </c>
      <c r="D2547" s="1">
        <v>-10.3</v>
      </c>
      <c r="E2547" s="1">
        <v>10.7</v>
      </c>
      <c r="F2547" s="1">
        <v>-8.6</v>
      </c>
      <c r="G2547" s="1">
        <v>16.7</v>
      </c>
      <c r="H2547" s="1">
        <v>-12.1</v>
      </c>
      <c r="I2547" s="1">
        <v>15.2</v>
      </c>
      <c r="J2547" s="7">
        <f t="shared" si="244"/>
        <v>0.25476190476190474</v>
      </c>
      <c r="K2547" s="4">
        <f t="shared" si="240"/>
        <v>-0.20987924644241102</v>
      </c>
      <c r="L2547" s="4">
        <f t="shared" si="241"/>
        <v>-5.3401592631240467E-2</v>
      </c>
      <c r="M2547" s="1">
        <f t="shared" si="243"/>
        <v>41.486249739395035</v>
      </c>
    </row>
    <row r="2548" spans="1:13" x14ac:dyDescent="0.15">
      <c r="A2548" s="14">
        <v>40852.414583333331</v>
      </c>
      <c r="B2548">
        <v>405</v>
      </c>
      <c r="C2548">
        <v>8</v>
      </c>
      <c r="D2548" s="1">
        <v>-41.3</v>
      </c>
      <c r="E2548" s="1">
        <v>6.2</v>
      </c>
      <c r="F2548" s="1">
        <v>-57.4</v>
      </c>
      <c r="G2548" s="1">
        <v>9.3000000000000007</v>
      </c>
      <c r="H2548" s="1">
        <v>-10.5</v>
      </c>
      <c r="I2548" s="1">
        <v>4.3</v>
      </c>
      <c r="J2548" s="7">
        <f t="shared" si="244"/>
        <v>1.5308641975308642E-2</v>
      </c>
      <c r="K2548" s="4">
        <f t="shared" si="240"/>
        <v>0.64746710310246591</v>
      </c>
      <c r="L2548" s="4">
        <f t="shared" si="241"/>
        <v>-0.22879760957168419</v>
      </c>
      <c r="M2548" s="1">
        <f t="shared" si="243"/>
        <v>30.560839267371534</v>
      </c>
    </row>
    <row r="2549" spans="1:13" hidden="1" x14ac:dyDescent="0.15">
      <c r="A2549" s="14">
        <v>40853.260416666664</v>
      </c>
      <c r="B2549">
        <v>30</v>
      </c>
      <c r="C2549">
        <v>31</v>
      </c>
      <c r="D2549" s="1">
        <v>-16.100000000000001</v>
      </c>
      <c r="E2549" s="1">
        <v>10</v>
      </c>
      <c r="F2549" s="1">
        <v>-18.3</v>
      </c>
      <c r="G2549" s="1">
        <v>13.1</v>
      </c>
      <c r="H2549" s="1">
        <v>-13</v>
      </c>
      <c r="I2549" s="1">
        <v>8.4</v>
      </c>
      <c r="J2549" s="7">
        <f t="shared" si="244"/>
        <v>0.33333333333333331</v>
      </c>
      <c r="K2549" s="4">
        <f t="shared" si="240"/>
        <v>8.9554580376085505E-2</v>
      </c>
      <c r="L2549" s="4">
        <f t="shared" si="241"/>
        <v>-0.11394335230683675</v>
      </c>
      <c r="M2549" s="1">
        <f t="shared" si="243"/>
        <v>37.568592028827496</v>
      </c>
    </row>
    <row r="2550" spans="1:13" hidden="1" x14ac:dyDescent="0.15">
      <c r="A2550" s="14">
        <v>40853.96875</v>
      </c>
      <c r="B2550">
        <v>59</v>
      </c>
      <c r="C2550">
        <v>6</v>
      </c>
      <c r="D2550" s="1">
        <v>-19.399999999999999</v>
      </c>
      <c r="E2550" s="1">
        <v>14</v>
      </c>
      <c r="F2550" s="1">
        <v>-10</v>
      </c>
      <c r="G2550" s="1">
        <v>19.399999999999999</v>
      </c>
      <c r="H2550" s="1">
        <v>-14.2</v>
      </c>
      <c r="I2550" s="1">
        <v>12.1</v>
      </c>
      <c r="J2550" s="7">
        <f t="shared" si="244"/>
        <v>0.23728813559322035</v>
      </c>
      <c r="L2550" s="4">
        <f t="shared" si="241"/>
        <v>-6.1603087048184473E-3</v>
      </c>
      <c r="M2550" s="1">
        <f t="shared" si="243"/>
        <v>44.593653766690963</v>
      </c>
    </row>
    <row r="2551" spans="1:13" hidden="1" x14ac:dyDescent="0.15">
      <c r="A2551" s="14">
        <v>40854.069444444445</v>
      </c>
      <c r="B2551">
        <v>65</v>
      </c>
      <c r="C2551">
        <v>11</v>
      </c>
      <c r="D2551" s="1">
        <v>-7.7</v>
      </c>
      <c r="E2551" s="1">
        <v>19.2</v>
      </c>
      <c r="F2551" s="1">
        <v>-0.4</v>
      </c>
      <c r="G2551" s="1">
        <v>23.3</v>
      </c>
      <c r="H2551" s="1">
        <v>-17.600000000000001</v>
      </c>
      <c r="I2551" s="1">
        <v>14.9</v>
      </c>
      <c r="J2551" s="7">
        <f t="shared" si="244"/>
        <v>0.29538461538461536</v>
      </c>
      <c r="K2551" s="4">
        <f t="shared" si="240"/>
        <v>-0.4808651958535371</v>
      </c>
      <c r="L2551" s="4">
        <f t="shared" si="241"/>
        <v>3.7788560889399754E-2</v>
      </c>
      <c r="M2551" s="1">
        <f t="shared" si="243"/>
        <v>47.489552921999156</v>
      </c>
    </row>
    <row r="2552" spans="1:13" hidden="1" x14ac:dyDescent="0.15">
      <c r="A2552" s="14">
        <v>40854.191666666666</v>
      </c>
      <c r="B2552">
        <v>34</v>
      </c>
      <c r="C2552">
        <v>12</v>
      </c>
      <c r="D2552" s="1">
        <v>-7.9</v>
      </c>
      <c r="E2552" s="1">
        <v>11</v>
      </c>
      <c r="F2552" s="1">
        <v>-7.7</v>
      </c>
      <c r="G2552" s="1">
        <v>9.9</v>
      </c>
      <c r="H2552" s="1">
        <v>-10.3</v>
      </c>
      <c r="I2552" s="1">
        <v>10</v>
      </c>
      <c r="J2552" s="7">
        <f t="shared" si="244"/>
        <v>0.3235294117647059</v>
      </c>
      <c r="K2552" s="4">
        <f t="shared" si="240"/>
        <v>-9.8008103307108477E-2</v>
      </c>
      <c r="L2552" s="4">
        <f t="shared" si="241"/>
        <v>2.8555460453052822E-2</v>
      </c>
      <c r="M2552" s="1">
        <f t="shared" si="243"/>
        <v>46.882282443010759</v>
      </c>
    </row>
    <row r="2553" spans="1:13" x14ac:dyDescent="0.15">
      <c r="A2553" s="14">
        <v>40854.240972222222</v>
      </c>
      <c r="B2553">
        <v>58</v>
      </c>
      <c r="C2553">
        <v>30</v>
      </c>
      <c r="D2553" s="1">
        <v>-15.5</v>
      </c>
      <c r="E2553" s="1">
        <v>6.9</v>
      </c>
      <c r="F2553" s="1">
        <v>-16.100000000000001</v>
      </c>
      <c r="G2553" s="1">
        <v>5.6</v>
      </c>
      <c r="H2553" s="1">
        <v>-11.4</v>
      </c>
      <c r="I2553" s="1">
        <v>7.5</v>
      </c>
      <c r="J2553" s="7">
        <f t="shared" si="244"/>
        <v>0.11896551724137931</v>
      </c>
      <c r="K2553" s="4">
        <f t="shared" si="240"/>
        <v>0.44214367116409115</v>
      </c>
      <c r="L2553" s="4">
        <f t="shared" si="241"/>
        <v>-0.21805576059921727</v>
      </c>
      <c r="M2553" s="1">
        <f t="shared" si="243"/>
        <v>31.184974658738387</v>
      </c>
    </row>
    <row r="2554" spans="1:13" hidden="1" x14ac:dyDescent="0.15">
      <c r="A2554" s="14">
        <v>40856.90625</v>
      </c>
      <c r="B2554">
        <v>60</v>
      </c>
      <c r="C2554">
        <v>33</v>
      </c>
      <c r="D2554" s="1">
        <v>-28.5</v>
      </c>
      <c r="E2554" s="1">
        <v>6.8</v>
      </c>
      <c r="F2554" s="1">
        <v>-24.8</v>
      </c>
      <c r="G2554" s="1">
        <v>8.6999999999999993</v>
      </c>
      <c r="H2554" s="1">
        <v>-14.4</v>
      </c>
      <c r="I2554" s="1">
        <v>2.8</v>
      </c>
      <c r="J2554" s="7">
        <f t="shared" si="244"/>
        <v>0.11333333333333333</v>
      </c>
      <c r="K2554" s="4">
        <f t="shared" si="240"/>
        <v>0.51532560738989164</v>
      </c>
      <c r="L2554" s="4">
        <f t="shared" si="241"/>
        <v>-0.32585357938901333</v>
      </c>
      <c r="M2554" s="1">
        <f t="shared" si="243"/>
        <v>25.27772223555295</v>
      </c>
    </row>
    <row r="2555" spans="1:13" hidden="1" x14ac:dyDescent="0.15">
      <c r="A2555" s="14">
        <v>40856.959027777775</v>
      </c>
      <c r="B2555">
        <v>26</v>
      </c>
      <c r="C2555">
        <v>25</v>
      </c>
      <c r="D2555" s="1">
        <v>-17.100000000000001</v>
      </c>
      <c r="E2555" s="1">
        <v>5</v>
      </c>
      <c r="F2555" s="1">
        <v>-4.5</v>
      </c>
      <c r="G2555" s="1">
        <v>-1.7</v>
      </c>
      <c r="H2555" s="1">
        <v>-5.8</v>
      </c>
      <c r="I2555" s="1">
        <v>-8.4</v>
      </c>
      <c r="J2555" s="7">
        <f t="shared" si="244"/>
        <v>0.19230769230769232</v>
      </c>
      <c r="L2555" s="4">
        <f t="shared" si="241"/>
        <v>-6.445798922691845E-2</v>
      </c>
      <c r="M2555" s="1">
        <f t="shared" si="243"/>
        <v>40.763605200941164</v>
      </c>
    </row>
    <row r="2556" spans="1:13" x14ac:dyDescent="0.15">
      <c r="A2556" s="14">
        <v>40857.010416666664</v>
      </c>
      <c r="B2556">
        <v>17</v>
      </c>
      <c r="C2556">
        <v>26</v>
      </c>
      <c r="D2556" s="1">
        <v>-7.8</v>
      </c>
      <c r="E2556" s="1">
        <v>7.3</v>
      </c>
      <c r="F2556" s="1">
        <v>-3.7</v>
      </c>
      <c r="G2556" s="1">
        <v>12</v>
      </c>
      <c r="H2556" s="1">
        <v>-12.6</v>
      </c>
      <c r="I2556" s="1">
        <v>6.8</v>
      </c>
      <c r="J2556" s="7">
        <f t="shared" si="244"/>
        <v>0.42941176470588233</v>
      </c>
      <c r="K2556" s="4">
        <f t="shared" si="240"/>
        <v>-0.18708664335714442</v>
      </c>
      <c r="L2556" s="4">
        <f t="shared" si="241"/>
        <v>-0.23704768499710696</v>
      </c>
      <c r="M2556" s="1">
        <f t="shared" si="243"/>
        <v>30.086504554000232</v>
      </c>
    </row>
    <row r="2557" spans="1:13" hidden="1" x14ac:dyDescent="0.15">
      <c r="A2557" s="14">
        <v>40857.790277777778</v>
      </c>
      <c r="B2557">
        <v>83</v>
      </c>
      <c r="C2557">
        <v>7</v>
      </c>
      <c r="D2557" s="1">
        <v>-1.545974</v>
      </c>
      <c r="E2557" s="1">
        <v>6.2879659999999999</v>
      </c>
      <c r="F2557" s="1">
        <v>0.68128999999999995</v>
      </c>
      <c r="G2557" s="1">
        <v>6.2</v>
      </c>
      <c r="H2557" s="1">
        <v>-7.5</v>
      </c>
      <c r="I2557" s="1">
        <v>0.5</v>
      </c>
      <c r="J2557" s="7">
        <f t="shared" si="244"/>
        <v>7.5758626506024093E-2</v>
      </c>
      <c r="K2557" s="4">
        <f t="shared" si="240"/>
        <v>-0.6031895037655467</v>
      </c>
      <c r="L2557" s="4">
        <f t="shared" si="241"/>
        <v>-7.6551078651109661E-2</v>
      </c>
      <c r="M2557" s="1">
        <f t="shared" si="243"/>
        <v>39.976315987347377</v>
      </c>
    </row>
    <row r="2558" spans="1:13" hidden="1" x14ac:dyDescent="0.15">
      <c r="A2558" s="14">
        <v>40858.508333333331</v>
      </c>
      <c r="B2558">
        <v>58</v>
      </c>
      <c r="C2558">
        <v>16</v>
      </c>
      <c r="D2558" s="1">
        <v>-12.773809</v>
      </c>
      <c r="E2558" s="1">
        <v>10.043212</v>
      </c>
      <c r="F2558" s="1">
        <v>-1.40602</v>
      </c>
      <c r="G2558" s="1">
        <v>3</v>
      </c>
      <c r="H2558" s="1">
        <v>-8.3000000000000007</v>
      </c>
      <c r="I2558" s="1">
        <v>0.4</v>
      </c>
      <c r="J2558" s="7">
        <f t="shared" si="244"/>
        <v>0.1731588275862069</v>
      </c>
      <c r="K2558" s="4">
        <f t="shared" si="240"/>
        <v>0.62919916337549964</v>
      </c>
      <c r="L2558" s="4">
        <f t="shared" si="241"/>
        <v>8.2794537841931456E-2</v>
      </c>
      <c r="M2558" s="1">
        <f t="shared" si="243"/>
        <v>50.428691090623296</v>
      </c>
    </row>
    <row r="2559" spans="1:13" hidden="1" x14ac:dyDescent="0.15">
      <c r="A2559" s="14">
        <v>40859.991666666669</v>
      </c>
      <c r="C2559">
        <v>27</v>
      </c>
      <c r="G2559" s="1">
        <v>-4.5</v>
      </c>
      <c r="H2559" s="1">
        <v>-9.3000000000000007</v>
      </c>
      <c r="I2559" s="1">
        <v>-5.9</v>
      </c>
    </row>
    <row r="2560" spans="1:13" x14ac:dyDescent="0.15">
      <c r="A2560" s="14">
        <v>40861.068749999999</v>
      </c>
      <c r="B2560">
        <v>336</v>
      </c>
      <c r="C2560">
        <v>34</v>
      </c>
      <c r="D2560" s="1">
        <v>-85.1</v>
      </c>
      <c r="E2560" s="1">
        <v>7.2</v>
      </c>
      <c r="F2560" s="1">
        <v>-83.5</v>
      </c>
      <c r="G2560" s="1">
        <v>7.1</v>
      </c>
      <c r="H2560" s="1">
        <v>-13.4</v>
      </c>
      <c r="I2560" s="1">
        <v>0.4</v>
      </c>
      <c r="J2560" s="7">
        <f>E2560/B2560</f>
        <v>2.1428571428571429E-2</v>
      </c>
      <c r="K2560" s="4">
        <f t="shared" si="240"/>
        <v>1.0786712113655126</v>
      </c>
      <c r="L2560" s="4">
        <f t="shared" si="241"/>
        <v>-0.26977230193353918</v>
      </c>
      <c r="M2560" s="1">
        <f t="shared" si="243"/>
        <v>28.249735494974281</v>
      </c>
    </row>
    <row r="2561" spans="1:13" hidden="1" x14ac:dyDescent="0.15">
      <c r="A2561" s="14">
        <v>40861.170138888891</v>
      </c>
      <c r="B2561">
        <v>18</v>
      </c>
      <c r="C2561">
        <v>26</v>
      </c>
      <c r="D2561" s="1">
        <v>-6.3</v>
      </c>
      <c r="E2561" s="1">
        <v>6.3</v>
      </c>
      <c r="F2561" s="1">
        <v>-4.5</v>
      </c>
      <c r="G2561" s="1">
        <v>18.600000000000001</v>
      </c>
      <c r="H2561" s="1">
        <v>-9.8000000000000007</v>
      </c>
      <c r="I2561" s="1">
        <v>13.4</v>
      </c>
      <c r="J2561" s="7">
        <f>E2561/B2561</f>
        <v>0.35</v>
      </c>
      <c r="K2561" s="4">
        <f t="shared" si="240"/>
        <v>-0.47017239476433464</v>
      </c>
      <c r="L2561" s="4">
        <f t="shared" si="241"/>
        <v>-0.1918855262389132</v>
      </c>
      <c r="M2561" s="1">
        <f t="shared" si="243"/>
        <v>32.735226272107596</v>
      </c>
    </row>
    <row r="2562" spans="1:13" hidden="1" x14ac:dyDescent="0.15">
      <c r="A2562" s="14">
        <v>40861.500694444447</v>
      </c>
      <c r="B2562">
        <v>10</v>
      </c>
      <c r="C2562">
        <v>15</v>
      </c>
      <c r="D2562" s="1">
        <v>6.8897779999999997</v>
      </c>
      <c r="E2562" s="1">
        <v>1.8782099999999999</v>
      </c>
      <c r="F2562" s="1">
        <v>-1.7</v>
      </c>
      <c r="G2562" s="1">
        <v>10.1</v>
      </c>
      <c r="H2562" s="1">
        <v>-11.6</v>
      </c>
      <c r="I2562" s="1">
        <v>12.8</v>
      </c>
      <c r="J2562" s="7">
        <f>E2562/B2562</f>
        <v>0.18782099999999999</v>
      </c>
      <c r="L2562" s="4">
        <f t="shared" si="241"/>
        <v>-0.7907138407310994</v>
      </c>
      <c r="M2562" s="1">
        <f t="shared" si="243"/>
        <v>9.1972082540656999</v>
      </c>
    </row>
    <row r="2563" spans="1:13" hidden="1" x14ac:dyDescent="0.15">
      <c r="A2563" s="14">
        <v>40861.618750000001</v>
      </c>
      <c r="C2563">
        <v>31</v>
      </c>
      <c r="G2563" s="1">
        <v>8.6999999999999993</v>
      </c>
      <c r="H2563" s="1">
        <v>-13.4</v>
      </c>
      <c r="I2563" s="1">
        <v>12.9</v>
      </c>
    </row>
    <row r="2564" spans="1:13" hidden="1" x14ac:dyDescent="0.15">
      <c r="A2564" s="14">
        <v>40861.867361111108</v>
      </c>
      <c r="B2564">
        <v>45</v>
      </c>
      <c r="C2564">
        <v>21</v>
      </c>
      <c r="D2564" s="1">
        <v>-6.2</v>
      </c>
      <c r="E2564" s="1">
        <v>12.1</v>
      </c>
      <c r="F2564" s="1">
        <v>-2.1</v>
      </c>
      <c r="G2564" s="1">
        <v>6.7</v>
      </c>
      <c r="H2564" s="1">
        <v>-12.1</v>
      </c>
      <c r="I2564" s="1">
        <v>1.2</v>
      </c>
      <c r="J2564" s="7">
        <f t="shared" ref="J2564:J2576" si="245">E2564/B2564</f>
        <v>0.2688888888888889</v>
      </c>
      <c r="K2564" s="4">
        <f t="shared" ref="K2564:K2626" si="246">IF(AND(D2564&lt;0,G2564&gt;0)=TRUE,LOG10(-D2564/G2564),)</f>
        <v>-3.3683113202572557E-2</v>
      </c>
      <c r="L2564" s="4">
        <f t="shared" ref="L2564:L2626" si="247">LOG10(E2564/(-H2564))</f>
        <v>0</v>
      </c>
      <c r="M2564" s="1">
        <f t="shared" si="243"/>
        <v>45</v>
      </c>
    </row>
    <row r="2565" spans="1:13" hidden="1" x14ac:dyDescent="0.15">
      <c r="A2565" s="14">
        <v>40862.103472222225</v>
      </c>
      <c r="B2565">
        <v>39</v>
      </c>
      <c r="C2565">
        <v>24</v>
      </c>
      <c r="D2565" s="1">
        <v>-14.3</v>
      </c>
      <c r="E2565" s="1">
        <v>12.5</v>
      </c>
      <c r="F2565" s="1">
        <v>-9.6999999999999993</v>
      </c>
      <c r="G2565" s="1">
        <v>10.4</v>
      </c>
      <c r="H2565" s="1">
        <v>-12.6</v>
      </c>
      <c r="I2565" s="1">
        <v>8.4</v>
      </c>
      <c r="J2565" s="7">
        <f t="shared" si="245"/>
        <v>0.32051282051282054</v>
      </c>
      <c r="K2565" s="4">
        <f t="shared" si="246"/>
        <v>0.13830269816628146</v>
      </c>
      <c r="L2565" s="4">
        <f t="shared" si="247"/>
        <v>-3.4605321095064739E-3</v>
      </c>
      <c r="M2565" s="1">
        <f t="shared" si="243"/>
        <v>44.771731169846582</v>
      </c>
    </row>
    <row r="2566" spans="1:13" hidden="1" x14ac:dyDescent="0.15">
      <c r="A2566" s="14">
        <v>40862.330555555556</v>
      </c>
      <c r="B2566">
        <v>63</v>
      </c>
      <c r="C2566">
        <v>7</v>
      </c>
      <c r="D2566" s="1">
        <v>3.7</v>
      </c>
      <c r="E2566" s="1">
        <v>11.2</v>
      </c>
      <c r="F2566" s="1">
        <v>8</v>
      </c>
      <c r="G2566" s="1">
        <v>14.2</v>
      </c>
      <c r="H2566" s="1">
        <v>-13.1</v>
      </c>
      <c r="I2566" s="1">
        <v>8.5</v>
      </c>
      <c r="J2566" s="7">
        <f t="shared" si="245"/>
        <v>0.17777777777777776</v>
      </c>
      <c r="L2566" s="4">
        <f t="shared" si="247"/>
        <v>-6.8053272985582655E-2</v>
      </c>
      <c r="M2566" s="1">
        <f t="shared" si="243"/>
        <v>40.529179164504825</v>
      </c>
    </row>
    <row r="2567" spans="1:13" hidden="1" x14ac:dyDescent="0.15">
      <c r="A2567" s="14">
        <v>40862.446527777778</v>
      </c>
      <c r="B2567">
        <v>28</v>
      </c>
      <c r="D2567" s="1">
        <v>-11.9</v>
      </c>
      <c r="E2567" s="1">
        <v>5.9</v>
      </c>
      <c r="F2567" s="1">
        <v>-11.5</v>
      </c>
      <c r="J2567" s="7">
        <f t="shared" si="245"/>
        <v>0.21071428571428572</v>
      </c>
    </row>
    <row r="2568" spans="1:13" hidden="1" x14ac:dyDescent="0.15">
      <c r="A2568" s="14">
        <v>40863.556944444441</v>
      </c>
      <c r="B2568">
        <v>105</v>
      </c>
      <c r="C2568">
        <v>20</v>
      </c>
      <c r="D2568" s="1">
        <v>-26</v>
      </c>
      <c r="E2568" s="1">
        <v>22.7</v>
      </c>
      <c r="F2568" s="1">
        <v>-21</v>
      </c>
      <c r="G2568" s="1">
        <v>19.8</v>
      </c>
      <c r="H2568" s="1">
        <v>-18.3</v>
      </c>
      <c r="I2568" s="1">
        <v>13.9</v>
      </c>
      <c r="J2568" s="7">
        <f t="shared" si="245"/>
        <v>0.21619047619047618</v>
      </c>
      <c r="K2568" s="4">
        <f t="shared" si="246"/>
        <v>0.11830815770928686</v>
      </c>
      <c r="L2568" s="4">
        <f t="shared" si="247"/>
        <v>9.3574767462693192E-2</v>
      </c>
      <c r="M2568" s="1">
        <f t="shared" si="243"/>
        <v>51.12537194019972</v>
      </c>
    </row>
    <row r="2569" spans="1:13" hidden="1" x14ac:dyDescent="0.15">
      <c r="A2569" s="14">
        <v>40864.530555555553</v>
      </c>
      <c r="B2569">
        <v>26</v>
      </c>
      <c r="C2569">
        <v>6</v>
      </c>
      <c r="D2569" s="1">
        <v>-11.9</v>
      </c>
      <c r="E2569" s="1">
        <v>9.9</v>
      </c>
      <c r="F2569" s="1">
        <v>-11.1</v>
      </c>
      <c r="G2569" s="1">
        <v>15.5</v>
      </c>
      <c r="H2569" s="1">
        <v>-12.3</v>
      </c>
      <c r="I2569" s="1">
        <v>9.4</v>
      </c>
      <c r="J2569" s="7">
        <f t="shared" si="245"/>
        <v>0.3807692307692308</v>
      </c>
      <c r="K2569" s="4">
        <f t="shared" si="246"/>
        <v>-0.11478473677776069</v>
      </c>
      <c r="L2569" s="4">
        <f t="shared" si="247"/>
        <v>-9.4269916841848045E-2</v>
      </c>
      <c r="M2569" s="1">
        <f t="shared" ref="M2569:M2632" si="248">ATAN(-E2569/H2569)/PI()*180</f>
        <v>38.829824904970394</v>
      </c>
    </row>
    <row r="2570" spans="1:13" hidden="1" x14ac:dyDescent="0.15">
      <c r="A2570" s="14">
        <v>40864.591666666667</v>
      </c>
      <c r="B2570">
        <v>30</v>
      </c>
      <c r="C2570">
        <v>31</v>
      </c>
      <c r="D2570" s="1">
        <v>-15.2</v>
      </c>
      <c r="E2570" s="1">
        <v>4.2</v>
      </c>
      <c r="F2570" s="1">
        <v>-7.5</v>
      </c>
      <c r="G2570" s="1">
        <v>6.6</v>
      </c>
      <c r="H2570" s="1">
        <v>-11.1</v>
      </c>
      <c r="I2570" s="1">
        <v>0.5</v>
      </c>
      <c r="J2570" s="7">
        <f t="shared" si="245"/>
        <v>0.14000000000000001</v>
      </c>
      <c r="K2570" s="4">
        <f t="shared" si="246"/>
        <v>0.3622996524029039</v>
      </c>
      <c r="L2570" s="4">
        <f t="shared" si="247"/>
        <v>-0.42207368838875697</v>
      </c>
      <c r="M2570" s="1">
        <f t="shared" si="248"/>
        <v>20.72555886556054</v>
      </c>
    </row>
    <row r="2571" spans="1:13" hidden="1" x14ac:dyDescent="0.15">
      <c r="A2571" s="14">
        <v>40865.938194444447</v>
      </c>
      <c r="B2571">
        <v>9</v>
      </c>
      <c r="C2571">
        <v>9</v>
      </c>
      <c r="D2571" s="1">
        <v>-3.8804470000000002</v>
      </c>
      <c r="E2571" s="1">
        <v>4.5307490000000001</v>
      </c>
      <c r="F2571" s="1">
        <v>-0.91491</v>
      </c>
      <c r="G2571" s="1">
        <v>7.2</v>
      </c>
      <c r="H2571" s="1">
        <v>-5.4</v>
      </c>
      <c r="I2571" s="1">
        <v>7.9</v>
      </c>
      <c r="J2571" s="7">
        <f t="shared" si="245"/>
        <v>0.50341655555555553</v>
      </c>
      <c r="K2571" s="4">
        <f t="shared" si="246"/>
        <v>-0.26845074030824623</v>
      </c>
      <c r="L2571" s="4">
        <f t="shared" si="247"/>
        <v>-7.6223756556689198E-2</v>
      </c>
      <c r="M2571" s="1">
        <f t="shared" si="248"/>
        <v>39.997577793625723</v>
      </c>
    </row>
    <row r="2572" spans="1:13" hidden="1" x14ac:dyDescent="0.15">
      <c r="A2572" s="14">
        <v>40866.061805555553</v>
      </c>
      <c r="B2572">
        <v>78</v>
      </c>
      <c r="C2572">
        <v>4</v>
      </c>
      <c r="D2572" s="1">
        <v>-10</v>
      </c>
      <c r="E2572" s="1">
        <v>16.399999999999999</v>
      </c>
      <c r="F2572" s="1">
        <v>-3.2</v>
      </c>
      <c r="G2572" s="1">
        <v>21.4</v>
      </c>
      <c r="H2572" s="1">
        <v>-12.8</v>
      </c>
      <c r="I2572" s="1">
        <v>14.2</v>
      </c>
      <c r="J2572" s="7">
        <f t="shared" si="245"/>
        <v>0.21025641025641023</v>
      </c>
      <c r="K2572" s="4">
        <f t="shared" si="246"/>
        <v>-0.33041377334919081</v>
      </c>
      <c r="L2572" s="4">
        <f t="shared" si="247"/>
        <v>0.10763387839982945</v>
      </c>
      <c r="M2572" s="1">
        <f t="shared" si="248"/>
        <v>52.028396238949597</v>
      </c>
    </row>
    <row r="2573" spans="1:13" hidden="1" x14ac:dyDescent="0.15">
      <c r="A2573" s="14">
        <v>40866.151388888888</v>
      </c>
      <c r="B2573">
        <v>11</v>
      </c>
      <c r="C2573">
        <v>2</v>
      </c>
      <c r="D2573" s="1">
        <v>-13.045539</v>
      </c>
      <c r="E2573" s="1">
        <v>6.1733989999999999</v>
      </c>
      <c r="F2573" s="1">
        <v>-7.6161500000000002</v>
      </c>
      <c r="G2573" s="1">
        <v>9.9</v>
      </c>
      <c r="H2573" s="1">
        <v>-8.6999999999999993</v>
      </c>
      <c r="I2573" s="1">
        <v>7.5</v>
      </c>
      <c r="J2573" s="7">
        <f t="shared" si="245"/>
        <v>0.56121809090909092</v>
      </c>
      <c r="K2573" s="4">
        <f t="shared" si="246"/>
        <v>0.1198268328701088</v>
      </c>
      <c r="L2573" s="4">
        <f t="shared" si="247"/>
        <v>-0.14899490536180915</v>
      </c>
      <c r="M2573" s="1">
        <f t="shared" si="248"/>
        <v>35.35898173685009</v>
      </c>
    </row>
    <row r="2574" spans="1:13" hidden="1" x14ac:dyDescent="0.15">
      <c r="A2574" s="14">
        <v>40866.388888888891</v>
      </c>
      <c r="B2574">
        <v>36</v>
      </c>
      <c r="C2574">
        <v>7</v>
      </c>
      <c r="D2574" s="1">
        <v>-1.2</v>
      </c>
      <c r="E2574" s="1">
        <v>16.399999999999999</v>
      </c>
      <c r="F2574" s="1">
        <v>2.2000000000000002</v>
      </c>
      <c r="G2574" s="1">
        <v>15.7</v>
      </c>
      <c r="H2574" s="1">
        <v>-15.8</v>
      </c>
      <c r="I2574" s="1">
        <v>10.8</v>
      </c>
      <c r="J2574" s="7">
        <f t="shared" si="245"/>
        <v>0.45555555555555549</v>
      </c>
      <c r="K2574" s="4">
        <f t="shared" si="246"/>
        <v>-1.1167184063616089</v>
      </c>
      <c r="L2574" s="4">
        <f t="shared" si="247"/>
        <v>1.6186761093275159E-2</v>
      </c>
      <c r="M2574" s="1">
        <f t="shared" si="248"/>
        <v>46.067499683740202</v>
      </c>
    </row>
    <row r="2575" spans="1:13" hidden="1" x14ac:dyDescent="0.15">
      <c r="A2575" s="14">
        <v>40866.620833333334</v>
      </c>
      <c r="B2575">
        <v>31</v>
      </c>
      <c r="C2575">
        <v>31</v>
      </c>
      <c r="D2575" s="1">
        <v>-14.3</v>
      </c>
      <c r="E2575" s="1">
        <v>6.9</v>
      </c>
      <c r="F2575" s="1">
        <v>-11</v>
      </c>
      <c r="G2575" s="1">
        <v>4.7</v>
      </c>
      <c r="H2575" s="1">
        <v>-17</v>
      </c>
      <c r="I2575" s="1">
        <v>4.5</v>
      </c>
      <c r="J2575" s="7">
        <f t="shared" si="245"/>
        <v>0.22258064516129034</v>
      </c>
      <c r="K2575" s="4">
        <f t="shared" si="246"/>
        <v>0.48323817952934434</v>
      </c>
      <c r="L2575" s="4">
        <f t="shared" si="247"/>
        <v>-0.39159983064101861</v>
      </c>
      <c r="M2575" s="1">
        <f t="shared" si="248"/>
        <v>22.091365409362936</v>
      </c>
    </row>
    <row r="2576" spans="1:13" hidden="1" x14ac:dyDescent="0.15">
      <c r="A2576" s="14">
        <v>40867.161805555559</v>
      </c>
      <c r="B2576">
        <v>13</v>
      </c>
      <c r="D2576" s="1">
        <v>-6.9377890000000004</v>
      </c>
      <c r="E2576" s="1">
        <v>3.222372</v>
      </c>
      <c r="F2576" s="1">
        <v>-3.3283200000000002</v>
      </c>
      <c r="J2576" s="7">
        <f t="shared" si="245"/>
        <v>0.24787476923076923</v>
      </c>
    </row>
    <row r="2577" spans="1:13" hidden="1" x14ac:dyDescent="0.15">
      <c r="A2577" s="14">
        <v>40867.844444444447</v>
      </c>
      <c r="C2577">
        <v>27</v>
      </c>
      <c r="G2577" s="1">
        <v>-1.4</v>
      </c>
      <c r="H2577" s="1">
        <v>-7.9</v>
      </c>
      <c r="I2577" s="1">
        <v>-1.9</v>
      </c>
    </row>
    <row r="2578" spans="1:13" hidden="1" x14ac:dyDescent="0.15">
      <c r="A2578" s="14">
        <v>40868.527083333334</v>
      </c>
      <c r="B2578">
        <v>173</v>
      </c>
      <c r="C2578">
        <v>21</v>
      </c>
      <c r="D2578" s="1">
        <v>31.6</v>
      </c>
      <c r="E2578" s="1">
        <v>17.8</v>
      </c>
      <c r="F2578" s="1">
        <v>28.6</v>
      </c>
      <c r="G2578" s="1">
        <v>19.600000000000001</v>
      </c>
      <c r="H2578" s="1">
        <v>-8.6999999999999993</v>
      </c>
      <c r="I2578" s="1">
        <v>22.1</v>
      </c>
      <c r="J2578" s="7">
        <f t="shared" ref="J2578:J2614" si="249">E2578/B2578</f>
        <v>0.10289017341040463</v>
      </c>
      <c r="L2578" s="4">
        <f t="shared" si="247"/>
        <v>0.31090074969027554</v>
      </c>
      <c r="M2578" s="1">
        <f t="shared" si="248"/>
        <v>63.952278145708085</v>
      </c>
    </row>
    <row r="2579" spans="1:13" hidden="1" x14ac:dyDescent="0.15">
      <c r="A2579" s="14">
        <v>40868.652777777781</v>
      </c>
      <c r="B2579">
        <v>40</v>
      </c>
      <c r="C2579">
        <v>22</v>
      </c>
      <c r="D2579" s="1">
        <v>-4.2</v>
      </c>
      <c r="E2579" s="1">
        <v>13.4</v>
      </c>
      <c r="F2579" s="1">
        <v>-1.4</v>
      </c>
      <c r="G2579" s="1">
        <v>9.8000000000000007</v>
      </c>
      <c r="H2579" s="1">
        <v>-11</v>
      </c>
      <c r="I2579" s="1">
        <v>10.3</v>
      </c>
      <c r="J2579" s="7">
        <f t="shared" si="249"/>
        <v>0.33500000000000002</v>
      </c>
      <c r="K2579" s="4">
        <f t="shared" si="246"/>
        <v>-0.36797678529459443</v>
      </c>
      <c r="L2579" s="4">
        <f t="shared" si="247"/>
        <v>8.5712113206582619E-2</v>
      </c>
      <c r="M2579" s="1">
        <f t="shared" si="248"/>
        <v>50.617580590126835</v>
      </c>
    </row>
    <row r="2580" spans="1:13" hidden="1" x14ac:dyDescent="0.15">
      <c r="A2580" s="14">
        <v>40868.975694444445</v>
      </c>
      <c r="B2580">
        <v>60</v>
      </c>
      <c r="C2580">
        <v>33</v>
      </c>
      <c r="D2580" s="1">
        <v>-5.8</v>
      </c>
      <c r="E2580" s="1">
        <v>8.9</v>
      </c>
      <c r="F2580" s="1">
        <v>-5.3</v>
      </c>
      <c r="G2580" s="1">
        <v>11.6</v>
      </c>
      <c r="H2580" s="1">
        <v>-12</v>
      </c>
      <c r="I2580" s="1">
        <v>8</v>
      </c>
      <c r="J2580" s="7">
        <f t="shared" si="249"/>
        <v>0.14833333333333334</v>
      </c>
      <c r="K2580" s="4">
        <f t="shared" si="246"/>
        <v>-0.3010299956639812</v>
      </c>
      <c r="L2580" s="4">
        <f t="shared" si="247"/>
        <v>-0.12979123940271203</v>
      </c>
      <c r="M2580" s="1">
        <f t="shared" si="248"/>
        <v>36.56309586859409</v>
      </c>
    </row>
    <row r="2581" spans="1:13" x14ac:dyDescent="0.15">
      <c r="A2581" s="14">
        <v>40869.295138888891</v>
      </c>
      <c r="B2581">
        <v>44</v>
      </c>
      <c r="C2581">
        <v>5</v>
      </c>
      <c r="D2581" s="1">
        <v>-25.3</v>
      </c>
      <c r="E2581" s="1">
        <v>10.8</v>
      </c>
      <c r="F2581" s="1">
        <v>-22.9</v>
      </c>
      <c r="G2581" s="1">
        <v>21.2</v>
      </c>
      <c r="H2581" s="1">
        <v>-17.600000000000001</v>
      </c>
      <c r="I2581" s="1">
        <v>17.2</v>
      </c>
      <c r="J2581" s="7">
        <f t="shared" si="249"/>
        <v>0.24545454545454548</v>
      </c>
      <c r="K2581" s="4">
        <f t="shared" si="246"/>
        <v>7.6784660247066483E-2</v>
      </c>
      <c r="L2581" s="4">
        <f t="shared" si="247"/>
        <v>-0.21208891232720012</v>
      </c>
      <c r="M2581" s="1">
        <f t="shared" si="248"/>
        <v>31.534791905188296</v>
      </c>
    </row>
    <row r="2582" spans="1:13" hidden="1" x14ac:dyDescent="0.15">
      <c r="A2582" s="14">
        <v>40869.375</v>
      </c>
      <c r="B2582">
        <v>25</v>
      </c>
      <c r="C2582">
        <v>31</v>
      </c>
      <c r="D2582" s="1">
        <v>-17.5</v>
      </c>
      <c r="E2582" s="1">
        <v>12.8</v>
      </c>
      <c r="F2582" s="1">
        <v>-14.9</v>
      </c>
      <c r="G2582" s="1">
        <v>10.3</v>
      </c>
      <c r="H2582" s="1">
        <v>-12.9</v>
      </c>
      <c r="I2582" s="1">
        <v>10.6</v>
      </c>
      <c r="J2582" s="7">
        <f t="shared" si="249"/>
        <v>0.51200000000000001</v>
      </c>
      <c r="K2582" s="4">
        <f t="shared" si="246"/>
        <v>0.23020082398112221</v>
      </c>
      <c r="L2582" s="4">
        <f t="shared" si="247"/>
        <v>-3.3797406513806031E-3</v>
      </c>
      <c r="M2582" s="1">
        <f t="shared" si="248"/>
        <v>44.777060348802479</v>
      </c>
    </row>
    <row r="2583" spans="1:13" hidden="1" x14ac:dyDescent="0.15">
      <c r="A2583" s="14">
        <v>40869.543055555558</v>
      </c>
      <c r="B2583">
        <v>46</v>
      </c>
      <c r="C2583">
        <v>33</v>
      </c>
      <c r="D2583" s="1">
        <v>-4.8</v>
      </c>
      <c r="E2583" s="1">
        <v>14.8</v>
      </c>
      <c r="F2583" s="1">
        <v>4.5999999999999996</v>
      </c>
      <c r="G2583" s="1">
        <v>26.5</v>
      </c>
      <c r="H2583" s="1">
        <v>-13.9</v>
      </c>
      <c r="I2583" s="1">
        <v>14.9</v>
      </c>
      <c r="J2583" s="7">
        <f t="shared" si="249"/>
        <v>0.32173913043478264</v>
      </c>
      <c r="K2583" s="4">
        <f t="shared" si="246"/>
        <v>-0.74200463656122062</v>
      </c>
      <c r="L2583" s="4">
        <f t="shared" si="247"/>
        <v>2.7246915140862325E-2</v>
      </c>
      <c r="M2583" s="1">
        <f t="shared" si="248"/>
        <v>46.796143152495723</v>
      </c>
    </row>
    <row r="2584" spans="1:13" hidden="1" x14ac:dyDescent="0.15">
      <c r="A2584" s="14">
        <v>40869.652777777781</v>
      </c>
      <c r="B2584">
        <v>41</v>
      </c>
      <c r="C2584">
        <v>6</v>
      </c>
      <c r="D2584" s="1">
        <v>6.3</v>
      </c>
      <c r="E2584" s="1">
        <v>10.199999999999999</v>
      </c>
      <c r="F2584" s="1">
        <v>0.9</v>
      </c>
      <c r="G2584" s="1">
        <v>18.100000000000001</v>
      </c>
      <c r="H2584" s="1">
        <v>-10.3</v>
      </c>
      <c r="I2584" s="1">
        <v>13.9</v>
      </c>
      <c r="J2584" s="7">
        <f t="shared" si="249"/>
        <v>0.24878048780487802</v>
      </c>
      <c r="L2584" s="4">
        <f t="shared" si="247"/>
        <v>-4.2370529432546912E-3</v>
      </c>
      <c r="M2584" s="1">
        <f t="shared" si="248"/>
        <v>44.720510609455253</v>
      </c>
    </row>
    <row r="2585" spans="1:13" hidden="1" x14ac:dyDescent="0.15">
      <c r="A2585" s="14">
        <v>40870.492361111108</v>
      </c>
      <c r="B2585">
        <v>102</v>
      </c>
      <c r="C2585">
        <v>30</v>
      </c>
      <c r="D2585" s="1">
        <v>-13</v>
      </c>
      <c r="E2585" s="1">
        <v>17.100000000000001</v>
      </c>
      <c r="F2585" s="1">
        <v>-10</v>
      </c>
      <c r="G2585" s="1">
        <v>26.2</v>
      </c>
      <c r="H2585" s="1">
        <v>-21.9</v>
      </c>
      <c r="I2585" s="1">
        <v>13</v>
      </c>
      <c r="J2585" s="7">
        <f t="shared" si="249"/>
        <v>0.16764705882352943</v>
      </c>
      <c r="K2585" s="4">
        <f t="shared" si="246"/>
        <v>-0.3043579390129087</v>
      </c>
      <c r="L2585" s="4">
        <f t="shared" si="247"/>
        <v>-0.10744800444796443</v>
      </c>
      <c r="M2585" s="1">
        <f t="shared" si="248"/>
        <v>37.983498255277098</v>
      </c>
    </row>
    <row r="2586" spans="1:13" hidden="1" x14ac:dyDescent="0.15">
      <c r="A2586" s="14">
        <v>40870.508333333331</v>
      </c>
      <c r="B2586">
        <v>17</v>
      </c>
      <c r="C2586">
        <v>7</v>
      </c>
      <c r="D2586" s="1">
        <v>-16.100000000000001</v>
      </c>
      <c r="E2586" s="1">
        <v>8.4</v>
      </c>
      <c r="F2586" s="1">
        <v>-12.6</v>
      </c>
      <c r="G2586" s="1">
        <v>24.8</v>
      </c>
      <c r="H2586" s="1">
        <v>-19.899999999999999</v>
      </c>
      <c r="I2586" s="1">
        <v>15.9</v>
      </c>
      <c r="J2586" s="7">
        <f t="shared" si="249"/>
        <v>0.49411764705882355</v>
      </c>
      <c r="K2586" s="4">
        <f t="shared" si="246"/>
        <v>-0.1876258047943665</v>
      </c>
      <c r="L2586" s="4">
        <f t="shared" si="247"/>
        <v>-0.37457379034782495</v>
      </c>
      <c r="M2586" s="1">
        <f t="shared" si="248"/>
        <v>22.885121291416414</v>
      </c>
    </row>
    <row r="2587" spans="1:13" x14ac:dyDescent="0.15">
      <c r="A2587" s="14">
        <v>40872.824305555558</v>
      </c>
      <c r="B2587">
        <v>27</v>
      </c>
      <c r="C2587">
        <v>17</v>
      </c>
      <c r="D2587" s="1">
        <v>-19.7</v>
      </c>
      <c r="E2587" s="1">
        <v>10.8</v>
      </c>
      <c r="F2587" s="1">
        <v>-14.3</v>
      </c>
      <c r="G2587" s="1">
        <v>17.3</v>
      </c>
      <c r="H2587" s="1">
        <v>-18.3</v>
      </c>
      <c r="I2587" s="1">
        <v>4.5999999999999996</v>
      </c>
      <c r="J2587" s="7">
        <f t="shared" si="249"/>
        <v>0.4</v>
      </c>
      <c r="K2587" s="4">
        <f t="shared" si="246"/>
        <v>5.642012303279749E-2</v>
      </c>
      <c r="L2587" s="4">
        <f t="shared" si="247"/>
        <v>-0.22902733424347976</v>
      </c>
      <c r="M2587" s="1">
        <f t="shared" si="248"/>
        <v>30.547571748907018</v>
      </c>
    </row>
    <row r="2588" spans="1:13" hidden="1" x14ac:dyDescent="0.15">
      <c r="A2588" s="14">
        <v>40872.921527777777</v>
      </c>
      <c r="B2588">
        <v>48</v>
      </c>
      <c r="C2588">
        <v>25</v>
      </c>
      <c r="D2588" s="1">
        <v>-30.7</v>
      </c>
      <c r="E2588" s="1">
        <v>11.1</v>
      </c>
      <c r="F2588" s="1">
        <v>-27.6</v>
      </c>
      <c r="G2588" s="1">
        <v>8.5</v>
      </c>
      <c r="H2588" s="1">
        <v>-14.6</v>
      </c>
      <c r="I2588" s="1">
        <v>-2.6</v>
      </c>
      <c r="J2588" s="7">
        <f t="shared" si="249"/>
        <v>0.23124999999999998</v>
      </c>
      <c r="K2588" s="4">
        <f t="shared" si="246"/>
        <v>0.55771944976289378</v>
      </c>
      <c r="L2588" s="4">
        <f t="shared" si="247"/>
        <v>-0.11902987699777964</v>
      </c>
      <c r="M2588" s="1">
        <f t="shared" si="248"/>
        <v>37.244782892659451</v>
      </c>
    </row>
    <row r="2589" spans="1:13" hidden="1" x14ac:dyDescent="0.15">
      <c r="A2589" s="14">
        <v>40873.85</v>
      </c>
      <c r="B2589">
        <v>53</v>
      </c>
      <c r="C2589">
        <v>3</v>
      </c>
      <c r="D2589" s="1">
        <v>-8.9</v>
      </c>
      <c r="E2589" s="1">
        <v>2.4</v>
      </c>
      <c r="F2589" s="1">
        <v>-15.2</v>
      </c>
      <c r="G2589" s="1">
        <v>18.3</v>
      </c>
      <c r="H2589" s="1">
        <v>-14.3</v>
      </c>
      <c r="I2589" s="1">
        <v>13.2</v>
      </c>
      <c r="J2589" s="7">
        <f t="shared" si="249"/>
        <v>4.5283018867924525E-2</v>
      </c>
      <c r="K2589" s="4">
        <f t="shared" si="246"/>
        <v>-0.31306108308551672</v>
      </c>
      <c r="L2589" s="4">
        <f t="shared" si="247"/>
        <v>-0.77512479575345583</v>
      </c>
      <c r="M2589" s="1">
        <f t="shared" si="248"/>
        <v>9.5272833814523548</v>
      </c>
    </row>
    <row r="2590" spans="1:13" hidden="1" x14ac:dyDescent="0.15">
      <c r="A2590" s="14">
        <v>40873.899305555555</v>
      </c>
      <c r="B2590">
        <v>66</v>
      </c>
      <c r="C2590">
        <v>6</v>
      </c>
      <c r="D2590" s="1">
        <v>-42.9</v>
      </c>
      <c r="E2590" s="1">
        <v>15.7</v>
      </c>
      <c r="F2590" s="1">
        <v>-36.6</v>
      </c>
      <c r="G2590" s="1">
        <v>23</v>
      </c>
      <c r="H2590" s="1">
        <v>-19.3</v>
      </c>
      <c r="I2590" s="1">
        <v>15.6</v>
      </c>
      <c r="J2590" s="7">
        <f t="shared" si="249"/>
        <v>0.23787878787878786</v>
      </c>
      <c r="K2590" s="4">
        <f t="shared" si="246"/>
        <v>0.27072945616713134</v>
      </c>
      <c r="L2590" s="4">
        <f t="shared" si="247"/>
        <v>-8.9657656598540081E-2</v>
      </c>
      <c r="M2590" s="1">
        <f t="shared" si="248"/>
        <v>39.127371718933198</v>
      </c>
    </row>
    <row r="2591" spans="1:13" hidden="1" x14ac:dyDescent="0.15">
      <c r="A2591" s="14">
        <v>40874.913888888892</v>
      </c>
      <c r="B2591">
        <v>110</v>
      </c>
      <c r="C2591">
        <v>32</v>
      </c>
      <c r="D2591" s="1">
        <v>-36.799999999999997</v>
      </c>
      <c r="E2591" s="1">
        <v>8.6999999999999993</v>
      </c>
      <c r="F2591" s="1">
        <v>-28.7</v>
      </c>
      <c r="G2591" s="1">
        <v>-1.4</v>
      </c>
      <c r="H2591" s="1">
        <v>-21.4</v>
      </c>
      <c r="I2591" s="1">
        <v>-7.4</v>
      </c>
      <c r="J2591" s="7">
        <f t="shared" si="249"/>
        <v>7.9090909090909087E-2</v>
      </c>
      <c r="L2591" s="4">
        <f t="shared" si="247"/>
        <v>-0.39089452073057235</v>
      </c>
      <c r="M2591" s="1">
        <f t="shared" si="248"/>
        <v>22.123809987645178</v>
      </c>
    </row>
    <row r="2592" spans="1:13" hidden="1" x14ac:dyDescent="0.15">
      <c r="A2592" s="14">
        <v>40874.954861111109</v>
      </c>
      <c r="B2592">
        <v>16</v>
      </c>
      <c r="C2592">
        <v>29</v>
      </c>
      <c r="D2592" s="1">
        <v>-15.9</v>
      </c>
      <c r="E2592" s="1">
        <v>9</v>
      </c>
      <c r="F2592" s="1">
        <v>-16.100000000000001</v>
      </c>
      <c r="G2592" s="1">
        <v>1.2</v>
      </c>
      <c r="H2592" s="1">
        <v>-21.1</v>
      </c>
      <c r="I2592" s="1">
        <v>-6.3</v>
      </c>
      <c r="J2592" s="7">
        <f t="shared" si="249"/>
        <v>0.5625</v>
      </c>
      <c r="K2592" s="4">
        <f t="shared" si="246"/>
        <v>1.1222158782728267</v>
      </c>
      <c r="L2592" s="4">
        <f t="shared" si="247"/>
        <v>-0.3700399458583678</v>
      </c>
      <c r="M2592" s="1">
        <f t="shared" si="248"/>
        <v>23.100200605473418</v>
      </c>
    </row>
    <row r="2593" spans="1:13" hidden="1" x14ac:dyDescent="0.15">
      <c r="A2593" s="14">
        <v>40875.810416666667</v>
      </c>
      <c r="B2593">
        <v>12</v>
      </c>
      <c r="C2593">
        <v>15</v>
      </c>
      <c r="D2593" s="1">
        <v>-0.85909899999999995</v>
      </c>
      <c r="E2593" s="1">
        <v>6.3011679999999997</v>
      </c>
      <c r="F2593" s="1">
        <v>4.8704499999999999</v>
      </c>
      <c r="G2593" s="1">
        <v>9.4</v>
      </c>
      <c r="H2593" s="1">
        <v>-5.5</v>
      </c>
      <c r="I2593" s="1">
        <v>3.4</v>
      </c>
      <c r="J2593" s="7">
        <f t="shared" si="249"/>
        <v>0.5250973333333333</v>
      </c>
      <c r="K2593" s="4">
        <f t="shared" si="246"/>
        <v>-1.0390846400870866</v>
      </c>
      <c r="L2593" s="4">
        <f t="shared" si="247"/>
        <v>5.9058369314711208E-2</v>
      </c>
      <c r="M2593" s="1">
        <f t="shared" si="248"/>
        <v>48.883786575568919</v>
      </c>
    </row>
    <row r="2594" spans="1:13" hidden="1" x14ac:dyDescent="0.15">
      <c r="A2594" s="14">
        <v>40876.482638888891</v>
      </c>
      <c r="B2594">
        <v>22</v>
      </c>
      <c r="C2594">
        <v>4</v>
      </c>
      <c r="D2594" s="1">
        <v>-10.615398000000001</v>
      </c>
      <c r="E2594" s="1">
        <v>7.215338</v>
      </c>
      <c r="F2594" s="1">
        <v>-10.070740000000001</v>
      </c>
      <c r="G2594" s="1">
        <v>12.5</v>
      </c>
      <c r="H2594" s="1">
        <v>-10.6</v>
      </c>
      <c r="I2594" s="1">
        <v>7</v>
      </c>
      <c r="J2594" s="7">
        <f t="shared" si="249"/>
        <v>0.32796990909090912</v>
      </c>
      <c r="K2594" s="4">
        <f t="shared" si="246"/>
        <v>-7.0973731325307279E-2</v>
      </c>
      <c r="L2594" s="4">
        <f t="shared" si="247"/>
        <v>-0.16704918498471941</v>
      </c>
      <c r="M2594" s="1">
        <f t="shared" si="248"/>
        <v>34.242815813859949</v>
      </c>
    </row>
    <row r="2595" spans="1:13" hidden="1" x14ac:dyDescent="0.15">
      <c r="A2595" s="14">
        <v>40877.012499999997</v>
      </c>
      <c r="B2595">
        <v>37</v>
      </c>
      <c r="C2595">
        <v>4</v>
      </c>
      <c r="D2595" s="1">
        <v>-26</v>
      </c>
      <c r="E2595" s="1">
        <v>4.8</v>
      </c>
      <c r="F2595" s="1">
        <v>-20.6</v>
      </c>
      <c r="G2595" s="1">
        <v>14.1</v>
      </c>
      <c r="H2595" s="1">
        <v>-12.2</v>
      </c>
      <c r="I2595" s="1">
        <v>10</v>
      </c>
      <c r="J2595" s="7">
        <f t="shared" si="249"/>
        <v>0.12972972972972974</v>
      </c>
      <c r="K2595" s="4">
        <f t="shared" si="246"/>
        <v>0.26575423531543807</v>
      </c>
      <c r="L2595" s="4">
        <f t="shared" si="247"/>
        <v>-0.405118593299161</v>
      </c>
      <c r="M2595" s="1">
        <f t="shared" si="248"/>
        <v>21.476790979540386</v>
      </c>
    </row>
    <row r="2596" spans="1:13" hidden="1" x14ac:dyDescent="0.15">
      <c r="A2596" s="14">
        <v>40877.621527777781</v>
      </c>
      <c r="B2596">
        <v>65</v>
      </c>
      <c r="C2596">
        <v>6</v>
      </c>
      <c r="D2596" s="1">
        <v>-34.700000000000003</v>
      </c>
      <c r="E2596" s="1">
        <v>16.899999999999999</v>
      </c>
      <c r="F2596" s="1">
        <v>-24.1</v>
      </c>
      <c r="G2596" s="1">
        <v>23.1</v>
      </c>
      <c r="H2596" s="1">
        <v>-18.8</v>
      </c>
      <c r="I2596" s="1">
        <v>13.3</v>
      </c>
      <c r="J2596" s="7">
        <f t="shared" si="249"/>
        <v>0.25999999999999995</v>
      </c>
      <c r="K2596" s="4">
        <f t="shared" si="246"/>
        <v>0.17671749489872943</v>
      </c>
      <c r="L2596" s="4">
        <f t="shared" si="247"/>
        <v>-4.6271144650006375E-2</v>
      </c>
      <c r="M2596" s="1">
        <f t="shared" si="248"/>
        <v>41.953519009836967</v>
      </c>
    </row>
    <row r="2597" spans="1:13" x14ac:dyDescent="0.15">
      <c r="A2597" s="14">
        <v>40878.286111111112</v>
      </c>
      <c r="B2597">
        <v>22</v>
      </c>
      <c r="C2597">
        <v>4</v>
      </c>
      <c r="D2597" s="1">
        <v>-7.8</v>
      </c>
      <c r="E2597" s="1">
        <v>8</v>
      </c>
      <c r="F2597" s="1">
        <v>-7.8</v>
      </c>
      <c r="G2597" s="1">
        <v>17.7</v>
      </c>
      <c r="H2597" s="1">
        <v>-13.3</v>
      </c>
      <c r="I2597" s="1">
        <v>16.399999999999999</v>
      </c>
      <c r="J2597" s="7">
        <f t="shared" si="249"/>
        <v>0.36363636363636365</v>
      </c>
      <c r="K2597" s="4">
        <f t="shared" si="246"/>
        <v>-0.35587866367132626</v>
      </c>
      <c r="L2597" s="4">
        <f t="shared" si="247"/>
        <v>-0.22076165397514222</v>
      </c>
      <c r="M2597" s="1">
        <f t="shared" si="248"/>
        <v>31.027066759912646</v>
      </c>
    </row>
    <row r="2598" spans="1:13" hidden="1" x14ac:dyDescent="0.15">
      <c r="A2598" s="14">
        <v>40879.17291666667</v>
      </c>
      <c r="B2598">
        <v>11</v>
      </c>
      <c r="C2598">
        <v>10</v>
      </c>
      <c r="D2598" s="1">
        <v>-12.5</v>
      </c>
      <c r="E2598" s="1">
        <v>6.8897779999999997</v>
      </c>
      <c r="F2598" s="1">
        <v>-12.3</v>
      </c>
      <c r="G2598" s="1">
        <v>8</v>
      </c>
      <c r="H2598" s="1">
        <v>-5.6</v>
      </c>
      <c r="I2598" s="1">
        <v>7.8</v>
      </c>
      <c r="J2598" s="7">
        <f t="shared" si="249"/>
        <v>0.62634345454545448</v>
      </c>
      <c r="K2598" s="4">
        <f t="shared" si="246"/>
        <v>0.19382002601611284</v>
      </c>
      <c r="L2598" s="4">
        <f t="shared" si="247"/>
        <v>9.0017201443041525E-2</v>
      </c>
      <c r="M2598" s="1">
        <f t="shared" si="248"/>
        <v>50.895846830826414</v>
      </c>
    </row>
    <row r="2599" spans="1:13" hidden="1" x14ac:dyDescent="0.15">
      <c r="A2599" s="14">
        <v>40879.275000000001</v>
      </c>
      <c r="B2599">
        <v>26</v>
      </c>
      <c r="C2599">
        <v>16</v>
      </c>
      <c r="D2599" s="1">
        <v>-16.8</v>
      </c>
      <c r="E2599" s="1">
        <v>11.7</v>
      </c>
      <c r="F2599" s="1">
        <v>-14.9</v>
      </c>
      <c r="G2599" s="1">
        <v>21.6</v>
      </c>
      <c r="H2599" s="1">
        <v>-17</v>
      </c>
      <c r="I2599" s="1">
        <v>15.3</v>
      </c>
      <c r="J2599" s="7">
        <f t="shared" si="249"/>
        <v>0.44999999999999996</v>
      </c>
      <c r="K2599" s="4">
        <f t="shared" si="246"/>
        <v>-0.10914446942506803</v>
      </c>
      <c r="L2599" s="4">
        <f t="shared" si="247"/>
        <v>-0.16226305963211229</v>
      </c>
      <c r="M2599" s="1">
        <f t="shared" si="248"/>
        <v>34.53712082882393</v>
      </c>
    </row>
    <row r="2600" spans="1:13" hidden="1" x14ac:dyDescent="0.15">
      <c r="A2600" s="14">
        <v>40879.304861111108</v>
      </c>
      <c r="B2600">
        <v>20</v>
      </c>
      <c r="C2600">
        <v>12</v>
      </c>
      <c r="D2600" s="1">
        <v>-3.5</v>
      </c>
      <c r="E2600" s="1">
        <v>7.7</v>
      </c>
      <c r="F2600" s="1">
        <v>-1.8</v>
      </c>
      <c r="G2600" s="1">
        <v>7.1</v>
      </c>
      <c r="H2600" s="1">
        <v>-9</v>
      </c>
      <c r="I2600" s="1">
        <v>11.3</v>
      </c>
      <c r="J2600" s="7">
        <f t="shared" si="249"/>
        <v>0.38500000000000001</v>
      </c>
      <c r="K2600" s="4">
        <f t="shared" si="246"/>
        <v>-0.30719030436879963</v>
      </c>
      <c r="L2600" s="4">
        <f t="shared" si="247"/>
        <v>-6.7751784266842974E-2</v>
      </c>
      <c r="M2600" s="1">
        <f t="shared" si="248"/>
        <v>40.548825997113433</v>
      </c>
    </row>
    <row r="2601" spans="1:13" hidden="1" x14ac:dyDescent="0.15">
      <c r="A2601" s="14">
        <v>40879.313888888886</v>
      </c>
      <c r="B2601">
        <v>13</v>
      </c>
      <c r="C2601">
        <v>5</v>
      </c>
      <c r="D2601" s="1">
        <v>-6.88</v>
      </c>
      <c r="E2601" s="1">
        <v>8.7462300000000006</v>
      </c>
      <c r="F2601" s="1">
        <v>3.6</v>
      </c>
      <c r="G2601" s="1">
        <v>10.6</v>
      </c>
      <c r="H2601" s="1">
        <v>-10.3</v>
      </c>
      <c r="I2601" s="1">
        <v>7.3</v>
      </c>
      <c r="J2601" s="7">
        <f t="shared" si="249"/>
        <v>0.67278692307692312</v>
      </c>
      <c r="K2601" s="4">
        <f t="shared" si="246"/>
        <v>-0.18771742702925895</v>
      </c>
      <c r="L2601" s="4">
        <f t="shared" si="247"/>
        <v>-7.1016330884825882E-2</v>
      </c>
      <c r="M2601" s="1">
        <f t="shared" si="248"/>
        <v>40.336202549602113</v>
      </c>
    </row>
    <row r="2602" spans="1:13" x14ac:dyDescent="0.15">
      <c r="A2602" s="14">
        <v>40879.597222222219</v>
      </c>
      <c r="B2602">
        <v>16</v>
      </c>
      <c r="C2602">
        <v>24</v>
      </c>
      <c r="D2602" s="1">
        <v>-10.7</v>
      </c>
      <c r="E2602" s="1">
        <v>6.1</v>
      </c>
      <c r="F2602" s="1">
        <v>-4.5</v>
      </c>
      <c r="G2602" s="1">
        <v>-0.9</v>
      </c>
      <c r="H2602" s="1">
        <v>-10</v>
      </c>
      <c r="I2602" s="1">
        <v>3.9</v>
      </c>
      <c r="J2602" s="7">
        <f t="shared" si="249"/>
        <v>0.38124999999999998</v>
      </c>
      <c r="L2602" s="4">
        <f t="shared" si="247"/>
        <v>-0.21467016498923297</v>
      </c>
      <c r="M2602" s="1">
        <f t="shared" si="248"/>
        <v>31.383191056359035</v>
      </c>
    </row>
    <row r="2603" spans="1:13" hidden="1" x14ac:dyDescent="0.15">
      <c r="A2603" s="14">
        <v>40879.697916666664</v>
      </c>
      <c r="B2603">
        <v>55</v>
      </c>
      <c r="C2603">
        <v>24</v>
      </c>
      <c r="D2603" s="1">
        <v>-17</v>
      </c>
      <c r="E2603" s="1">
        <v>12.3</v>
      </c>
      <c r="F2603" s="1">
        <v>-10.8</v>
      </c>
      <c r="G2603" s="1">
        <v>9.8000000000000007</v>
      </c>
      <c r="H2603" s="1">
        <v>-17.600000000000001</v>
      </c>
      <c r="I2603" s="1">
        <v>4.3</v>
      </c>
      <c r="J2603" s="7">
        <f t="shared" si="249"/>
        <v>0.22363636363636366</v>
      </c>
      <c r="K2603" s="4">
        <f t="shared" si="246"/>
        <v>0.23922284568577906</v>
      </c>
      <c r="L2603" s="4">
        <f t="shared" si="247"/>
        <v>-0.1556075563747519</v>
      </c>
      <c r="M2603" s="1">
        <f t="shared" si="248"/>
        <v>34.948299658007336</v>
      </c>
    </row>
    <row r="2604" spans="1:13" x14ac:dyDescent="0.15">
      <c r="A2604" s="14">
        <v>40879.785416666666</v>
      </c>
      <c r="B2604">
        <v>43</v>
      </c>
      <c r="C2604">
        <v>23</v>
      </c>
      <c r="D2604" s="1">
        <v>-29.3</v>
      </c>
      <c r="E2604" s="1">
        <v>10.8</v>
      </c>
      <c r="F2604" s="1">
        <v>-16.5</v>
      </c>
      <c r="G2604" s="1">
        <v>28.3</v>
      </c>
      <c r="H2604" s="1">
        <v>-18.8</v>
      </c>
      <c r="I2604" s="1">
        <v>18.600000000000001</v>
      </c>
      <c r="J2604" s="7">
        <f t="shared" si="249"/>
        <v>0.25116279069767444</v>
      </c>
      <c r="K2604" s="4">
        <f t="shared" si="246"/>
        <v>1.5081184829819233E-2</v>
      </c>
      <c r="L2604" s="4">
        <f t="shared" si="247"/>
        <v>-0.24073409377673011</v>
      </c>
      <c r="M2604" s="1">
        <f t="shared" si="248"/>
        <v>29.875992691689433</v>
      </c>
    </row>
    <row r="2605" spans="1:13" hidden="1" x14ac:dyDescent="0.15">
      <c r="A2605" s="14">
        <v>40879.798611111109</v>
      </c>
      <c r="B2605">
        <v>11</v>
      </c>
      <c r="C2605">
        <v>6</v>
      </c>
      <c r="D2605" s="1">
        <v>-9.9</v>
      </c>
      <c r="E2605" s="1">
        <v>8.9</v>
      </c>
      <c r="F2605" s="1">
        <v>-10.3</v>
      </c>
      <c r="G2605" s="1">
        <v>27.5</v>
      </c>
      <c r="H2605" s="1">
        <v>-18.5</v>
      </c>
      <c r="I2605" s="1">
        <v>15.7</v>
      </c>
      <c r="J2605" s="7">
        <f t="shared" si="249"/>
        <v>0.80909090909090908</v>
      </c>
      <c r="K2605" s="4">
        <f t="shared" si="246"/>
        <v>-0.44369749923271273</v>
      </c>
      <c r="L2605" s="4">
        <f t="shared" si="247"/>
        <v>-0.31778172175810099</v>
      </c>
      <c r="M2605" s="1">
        <f t="shared" si="248"/>
        <v>25.691327065110816</v>
      </c>
    </row>
    <row r="2606" spans="1:13" hidden="1" x14ac:dyDescent="0.15">
      <c r="A2606" s="14">
        <v>40879.882638888892</v>
      </c>
      <c r="B2606">
        <v>17</v>
      </c>
      <c r="C2606">
        <v>6</v>
      </c>
      <c r="D2606" s="1">
        <v>-10.8</v>
      </c>
      <c r="E2606" s="1">
        <v>12.4</v>
      </c>
      <c r="F2606" s="1">
        <v>-6.8</v>
      </c>
      <c r="G2606" s="1">
        <v>19.100000000000001</v>
      </c>
      <c r="H2606" s="1">
        <v>-11.2</v>
      </c>
      <c r="I2606" s="1">
        <v>12.8</v>
      </c>
      <c r="J2606" s="7">
        <f t="shared" si="249"/>
        <v>0.72941176470588243</v>
      </c>
      <c r="K2606" s="4">
        <f t="shared" si="246"/>
        <v>-0.24760961176077781</v>
      </c>
      <c r="L2606" s="4">
        <f t="shared" si="247"/>
        <v>4.4203662492053486E-2</v>
      </c>
      <c r="M2606" s="1">
        <f t="shared" si="248"/>
        <v>47.910837826167764</v>
      </c>
    </row>
    <row r="2607" spans="1:13" x14ac:dyDescent="0.15">
      <c r="A2607" s="14">
        <v>40882.15</v>
      </c>
      <c r="B2607">
        <v>35</v>
      </c>
      <c r="C2607">
        <v>8</v>
      </c>
      <c r="D2607" s="1">
        <v>-9.3000000000000007</v>
      </c>
      <c r="E2607" s="1">
        <v>7</v>
      </c>
      <c r="F2607" s="1">
        <v>-5.9</v>
      </c>
      <c r="G2607" s="1">
        <v>16.399999999999999</v>
      </c>
      <c r="H2607" s="1">
        <v>-11.4</v>
      </c>
      <c r="I2607" s="1">
        <v>10.6</v>
      </c>
      <c r="J2607" s="7">
        <f t="shared" si="249"/>
        <v>0.2</v>
      </c>
      <c r="K2607" s="4">
        <f t="shared" si="246"/>
        <v>-0.24636089949376272</v>
      </c>
      <c r="L2607" s="4">
        <f t="shared" si="247"/>
        <v>-0.21180681132221574</v>
      </c>
      <c r="M2607" s="1">
        <f t="shared" si="248"/>
        <v>31.551384948313483</v>
      </c>
    </row>
    <row r="2608" spans="1:13" hidden="1" x14ac:dyDescent="0.15">
      <c r="A2608" s="14">
        <v>40882.238888888889</v>
      </c>
      <c r="B2608">
        <v>43</v>
      </c>
      <c r="C2608">
        <v>19</v>
      </c>
      <c r="D2608" s="1">
        <v>-20.5</v>
      </c>
      <c r="E2608" s="1">
        <v>8.6999999999999993</v>
      </c>
      <c r="F2608" s="1">
        <v>-17.3</v>
      </c>
      <c r="G2608" s="1">
        <v>9.4</v>
      </c>
      <c r="H2608" s="1">
        <v>-13.6</v>
      </c>
      <c r="I2608" s="1">
        <v>4.9000000000000004</v>
      </c>
      <c r="J2608" s="7">
        <f t="shared" si="249"/>
        <v>0.20232558139534881</v>
      </c>
      <c r="K2608" s="4">
        <f t="shared" si="246"/>
        <v>0.33862600745605564</v>
      </c>
      <c r="L2608" s="4">
        <f t="shared" si="247"/>
        <v>-0.19401965575159902</v>
      </c>
      <c r="M2608" s="1">
        <f t="shared" si="248"/>
        <v>32.607286523053972</v>
      </c>
    </row>
    <row r="2609" spans="1:13" hidden="1" x14ac:dyDescent="0.15">
      <c r="A2609" s="14">
        <v>40882.293055555558</v>
      </c>
      <c r="B2609">
        <v>37</v>
      </c>
      <c r="C2609">
        <v>2</v>
      </c>
      <c r="D2609" s="1">
        <v>-17.600000000000001</v>
      </c>
      <c r="E2609" s="1">
        <v>4.2</v>
      </c>
      <c r="F2609" s="1">
        <v>-9.4</v>
      </c>
      <c r="G2609" s="1">
        <v>12.3</v>
      </c>
      <c r="H2609" s="1">
        <v>-9</v>
      </c>
      <c r="I2609" s="1">
        <v>9</v>
      </c>
      <c r="J2609" s="7">
        <f t="shared" si="249"/>
        <v>0.11351351351351352</v>
      </c>
      <c r="K2609" s="4">
        <f t="shared" si="246"/>
        <v>0.1556075563747519</v>
      </c>
      <c r="L2609" s="4">
        <f t="shared" si="247"/>
        <v>-0.33099321904142442</v>
      </c>
      <c r="M2609" s="1">
        <f t="shared" si="248"/>
        <v>25.016893478100023</v>
      </c>
    </row>
    <row r="2610" spans="1:13" hidden="1" x14ac:dyDescent="0.15">
      <c r="A2610" s="14">
        <v>40882.320138888892</v>
      </c>
      <c r="B2610">
        <v>28</v>
      </c>
      <c r="C2610">
        <v>15</v>
      </c>
      <c r="D2610" s="1">
        <v>-13.7</v>
      </c>
      <c r="E2610" s="1">
        <v>11.3</v>
      </c>
      <c r="F2610" s="1">
        <v>-14.4</v>
      </c>
      <c r="G2610" s="1">
        <v>11.8</v>
      </c>
      <c r="H2610" s="1">
        <v>-10</v>
      </c>
      <c r="I2610" s="1">
        <v>6.9</v>
      </c>
      <c r="J2610" s="7">
        <f t="shared" si="249"/>
        <v>0.40357142857142858</v>
      </c>
      <c r="K2610" s="4">
        <f t="shared" si="246"/>
        <v>6.4838559850281308E-2</v>
      </c>
      <c r="L2610" s="4">
        <f t="shared" si="247"/>
        <v>5.3078443483419765E-2</v>
      </c>
      <c r="M2610" s="1">
        <f t="shared" si="248"/>
        <v>48.49259316085606</v>
      </c>
    </row>
    <row r="2611" spans="1:13" hidden="1" x14ac:dyDescent="0.15">
      <c r="A2611" s="14">
        <v>40882.62222222222</v>
      </c>
      <c r="B2611">
        <v>86</v>
      </c>
      <c r="C2611">
        <v>4</v>
      </c>
      <c r="D2611" s="1">
        <v>-14.9</v>
      </c>
      <c r="E2611" s="1">
        <v>23.3</v>
      </c>
      <c r="F2611" s="1">
        <v>-5</v>
      </c>
      <c r="G2611" s="1">
        <v>26.7</v>
      </c>
      <c r="H2611" s="1">
        <v>-19.100000000000001</v>
      </c>
      <c r="I2611" s="1">
        <v>19.3</v>
      </c>
      <c r="J2611" s="7">
        <f t="shared" si="249"/>
        <v>0.27093023255813953</v>
      </c>
      <c r="K2611" s="4">
        <f t="shared" si="246"/>
        <v>-0.25332499295230115</v>
      </c>
      <c r="L2611" s="4">
        <f t="shared" si="247"/>
        <v>8.63225537782914E-2</v>
      </c>
      <c r="M2611" s="1">
        <f t="shared" si="248"/>
        <v>50.657070706068332</v>
      </c>
    </row>
    <row r="2612" spans="1:13" hidden="1" x14ac:dyDescent="0.15">
      <c r="A2612" s="14">
        <v>40883.225694444445</v>
      </c>
      <c r="B2612">
        <v>83</v>
      </c>
      <c r="D2612" s="1">
        <v>1.7</v>
      </c>
      <c r="E2612" s="1">
        <v>8.1</v>
      </c>
      <c r="F2612" s="1">
        <v>4.5999999999999996</v>
      </c>
      <c r="J2612" s="7">
        <f t="shared" si="249"/>
        <v>9.7590361445783133E-2</v>
      </c>
    </row>
    <row r="2613" spans="1:13" hidden="1" x14ac:dyDescent="0.15">
      <c r="A2613" s="14">
        <v>40883.970138888886</v>
      </c>
      <c r="B2613">
        <v>32</v>
      </c>
      <c r="C2613">
        <v>26</v>
      </c>
      <c r="D2613" s="1">
        <v>-13.8</v>
      </c>
      <c r="E2613" s="1">
        <v>7</v>
      </c>
      <c r="F2613" s="1">
        <v>5.6</v>
      </c>
      <c r="G2613" s="1">
        <v>5.5</v>
      </c>
      <c r="H2613" s="1">
        <v>-10</v>
      </c>
      <c r="I2613" s="1">
        <v>3.2</v>
      </c>
      <c r="J2613" s="7">
        <f t="shared" si="249"/>
        <v>0.21875</v>
      </c>
      <c r="K2613" s="4">
        <f t="shared" si="246"/>
        <v>0.3995163969069927</v>
      </c>
      <c r="L2613" s="4">
        <f t="shared" si="247"/>
        <v>-0.15490195998574319</v>
      </c>
      <c r="M2613" s="1">
        <f t="shared" si="248"/>
        <v>34.992020198558656</v>
      </c>
    </row>
    <row r="2614" spans="1:13" hidden="1" x14ac:dyDescent="0.15">
      <c r="A2614" s="14">
        <v>40884.031944444447</v>
      </c>
      <c r="B2614">
        <v>19</v>
      </c>
      <c r="C2614">
        <v>8</v>
      </c>
      <c r="D2614" s="1">
        <v>-7.2</v>
      </c>
      <c r="E2614" s="1">
        <v>7.2</v>
      </c>
      <c r="F2614" s="1">
        <v>-7.7</v>
      </c>
      <c r="G2614" s="1">
        <v>18.600000000000001</v>
      </c>
      <c r="H2614" s="1">
        <v>-15.1</v>
      </c>
      <c r="I2614" s="1">
        <v>15.9</v>
      </c>
      <c r="J2614" s="7">
        <f t="shared" si="249"/>
        <v>0.37894736842105264</v>
      </c>
      <c r="K2614" s="4">
        <f t="shared" si="246"/>
        <v>-0.41218044778664786</v>
      </c>
      <c r="L2614" s="4">
        <f t="shared" si="247"/>
        <v>-0.32164445086190091</v>
      </c>
      <c r="M2614" s="1">
        <f t="shared" si="248"/>
        <v>25.492795472803088</v>
      </c>
    </row>
    <row r="2615" spans="1:13" hidden="1" x14ac:dyDescent="0.15">
      <c r="A2615" s="14">
        <v>40884.033333333333</v>
      </c>
      <c r="C2615">
        <v>8</v>
      </c>
      <c r="G2615" s="1">
        <v>18.600000000000001</v>
      </c>
      <c r="H2615" s="1">
        <v>-15.1</v>
      </c>
      <c r="I2615" s="1">
        <v>15.9</v>
      </c>
    </row>
    <row r="2616" spans="1:13" x14ac:dyDescent="0.15">
      <c r="A2616" s="14">
        <v>40884.098611111112</v>
      </c>
      <c r="B2616">
        <v>11</v>
      </c>
      <c r="C2616">
        <v>23</v>
      </c>
      <c r="D2616" s="1">
        <v>-7.7</v>
      </c>
      <c r="E2616" s="1">
        <v>5.6</v>
      </c>
      <c r="F2616" s="1">
        <v>-0.3</v>
      </c>
      <c r="G2616" s="1">
        <v>16.5</v>
      </c>
      <c r="H2616" s="1">
        <v>-9.9</v>
      </c>
      <c r="I2616" s="1">
        <v>12.5</v>
      </c>
      <c r="J2616" s="7">
        <f>E2616/B2616</f>
        <v>0.50909090909090904</v>
      </c>
      <c r="K2616" s="4">
        <f t="shared" si="246"/>
        <v>-0.33099321904142442</v>
      </c>
      <c r="L2616" s="4">
        <f t="shared" si="247"/>
        <v>-0.24744716759134952</v>
      </c>
      <c r="M2616" s="1">
        <f t="shared" si="248"/>
        <v>29.4949558176877</v>
      </c>
    </row>
    <row r="2617" spans="1:13" hidden="1" x14ac:dyDescent="0.15">
      <c r="A2617" s="14">
        <v>40884.182638888888</v>
      </c>
      <c r="B2617">
        <v>24</v>
      </c>
      <c r="C2617">
        <v>23</v>
      </c>
      <c r="D2617" s="1">
        <v>-8.4</v>
      </c>
      <c r="E2617" s="1">
        <v>17.899999999999999</v>
      </c>
      <c r="F2617" s="1">
        <v>-5.7</v>
      </c>
      <c r="G2617" s="1">
        <v>16.100000000000001</v>
      </c>
      <c r="H2617" s="1">
        <v>-18</v>
      </c>
      <c r="I2617" s="1">
        <v>16.2</v>
      </c>
      <c r="J2617" s="7">
        <f>E2617/B2617</f>
        <v>0.74583333333333324</v>
      </c>
      <c r="K2617" s="4">
        <f t="shared" si="246"/>
        <v>-0.28254658996996806</v>
      </c>
      <c r="L2617" s="4">
        <f t="shared" si="247"/>
        <v>-2.41947412341294E-3</v>
      </c>
      <c r="M2617" s="1">
        <f t="shared" si="248"/>
        <v>44.840402141153305</v>
      </c>
    </row>
    <row r="2618" spans="1:13" x14ac:dyDescent="0.15">
      <c r="A2618" s="14">
        <v>40884.255555555559</v>
      </c>
      <c r="B2618">
        <v>63</v>
      </c>
      <c r="C2618">
        <v>27</v>
      </c>
      <c r="D2618" s="1">
        <v>-22.9</v>
      </c>
      <c r="E2618" s="1">
        <v>10.6</v>
      </c>
      <c r="F2618" s="1">
        <v>-21.4</v>
      </c>
      <c r="G2618" s="1">
        <v>17.899999999999999</v>
      </c>
      <c r="H2618" s="1">
        <v>-17.7</v>
      </c>
      <c r="I2618" s="1">
        <v>17</v>
      </c>
      <c r="J2618" s="7">
        <f>E2618/B2618</f>
        <v>0.16825396825396824</v>
      </c>
      <c r="K2618" s="4">
        <f t="shared" si="246"/>
        <v>0.10698245135999483</v>
      </c>
      <c r="L2618" s="4">
        <f t="shared" si="247"/>
        <v>-0.22266740109703637</v>
      </c>
      <c r="M2618" s="1">
        <f t="shared" si="248"/>
        <v>30.916129128651875</v>
      </c>
    </row>
    <row r="2619" spans="1:13" hidden="1" x14ac:dyDescent="0.15">
      <c r="A2619" s="14">
        <v>40884.257638888892</v>
      </c>
      <c r="C2619">
        <v>27</v>
      </c>
      <c r="G2619" s="1">
        <v>17.899999999999999</v>
      </c>
      <c r="H2619" s="1">
        <v>-17.7</v>
      </c>
      <c r="I2619" s="1">
        <v>17</v>
      </c>
    </row>
    <row r="2620" spans="1:13" hidden="1" x14ac:dyDescent="0.15">
      <c r="A2620" s="14">
        <v>40884.26458333333</v>
      </c>
      <c r="B2620">
        <v>5</v>
      </c>
      <c r="C2620">
        <v>13</v>
      </c>
      <c r="D2620" s="1">
        <v>-0.9</v>
      </c>
      <c r="E2620" s="1">
        <v>3.8</v>
      </c>
      <c r="F2620" s="1">
        <v>-1.6</v>
      </c>
      <c r="G2620" s="1">
        <v>16.399999999999999</v>
      </c>
      <c r="H2620" s="1">
        <v>-17.600000000000001</v>
      </c>
      <c r="I2620" s="1">
        <v>14.2</v>
      </c>
      <c r="J2620" s="7">
        <f t="shared" ref="J2620:J2640" si="250">E2620/B2620</f>
        <v>0.76</v>
      </c>
      <c r="K2620" s="4">
        <f t="shared" si="246"/>
        <v>-1.260601338608373</v>
      </c>
      <c r="L2620" s="4">
        <f t="shared" si="247"/>
        <v>-0.66572907119733971</v>
      </c>
      <c r="M2620" s="1">
        <f t="shared" si="248"/>
        <v>12.183656585987384</v>
      </c>
    </row>
    <row r="2621" spans="1:13" hidden="1" x14ac:dyDescent="0.15">
      <c r="A2621" s="14">
        <v>40884.31527777778</v>
      </c>
      <c r="B2621">
        <v>21</v>
      </c>
      <c r="C2621">
        <v>33</v>
      </c>
      <c r="D2621" s="1">
        <v>-4.4000000000000004</v>
      </c>
      <c r="E2621" s="1">
        <v>10.9</v>
      </c>
      <c r="F2621" s="1">
        <v>-5.8</v>
      </c>
      <c r="G2621" s="1">
        <v>7.2</v>
      </c>
      <c r="H2621" s="1">
        <v>-10.8</v>
      </c>
      <c r="I2621" s="1">
        <v>-1.1000000000000001</v>
      </c>
      <c r="J2621" s="7">
        <f t="shared" si="250"/>
        <v>0.51904761904761909</v>
      </c>
      <c r="K2621" s="4">
        <f t="shared" si="246"/>
        <v>-0.21387981994508098</v>
      </c>
      <c r="L2621" s="4">
        <f t="shared" si="247"/>
        <v>4.0027424536739509E-3</v>
      </c>
      <c r="M2621" s="1">
        <f t="shared" si="248"/>
        <v>45.264033981259111</v>
      </c>
    </row>
    <row r="2622" spans="1:13" hidden="1" x14ac:dyDescent="0.15">
      <c r="A2622" s="14">
        <v>40884.694444444445</v>
      </c>
      <c r="B2622">
        <v>99</v>
      </c>
      <c r="C2622">
        <v>7</v>
      </c>
      <c r="D2622" s="1">
        <v>-0.9</v>
      </c>
      <c r="E2622" s="1">
        <v>14.1</v>
      </c>
      <c r="F2622" s="1">
        <v>0.8</v>
      </c>
      <c r="G2622" s="1">
        <v>15.9</v>
      </c>
      <c r="H2622" s="1">
        <v>-13.8</v>
      </c>
      <c r="I2622" s="1">
        <v>12.1</v>
      </c>
      <c r="J2622" s="7">
        <f t="shared" si="250"/>
        <v>0.14242424242424243</v>
      </c>
      <c r="K2622" s="4">
        <f t="shared" si="246"/>
        <v>-1.2471546148811266</v>
      </c>
      <c r="L2622" s="4">
        <f t="shared" si="247"/>
        <v>9.3400262541433361E-3</v>
      </c>
      <c r="M2622" s="1">
        <f t="shared" si="248"/>
        <v>45.61605990839923</v>
      </c>
    </row>
    <row r="2623" spans="1:13" hidden="1" x14ac:dyDescent="0.15">
      <c r="A2623" s="14">
        <v>40885.995833333334</v>
      </c>
      <c r="B2623">
        <v>13</v>
      </c>
      <c r="C2623">
        <v>27</v>
      </c>
      <c r="D2623" s="1">
        <v>-6.0091510000000001</v>
      </c>
      <c r="E2623" s="1">
        <v>2.6060479999999999</v>
      </c>
      <c r="F2623" s="1">
        <v>-1.6820900000000001</v>
      </c>
      <c r="G2623" s="1">
        <v>0.7</v>
      </c>
      <c r="H2623" s="1">
        <v>-6.7</v>
      </c>
      <c r="I2623" s="1">
        <v>2.8</v>
      </c>
      <c r="J2623" s="7">
        <f t="shared" si="250"/>
        <v>0.20046523076923076</v>
      </c>
      <c r="K2623" s="4">
        <f t="shared" si="246"/>
        <v>0.93371507723626279</v>
      </c>
      <c r="L2623" s="4">
        <f t="shared" si="247"/>
        <v>-0.41009239211353499</v>
      </c>
      <c r="M2623" s="1">
        <f t="shared" si="248"/>
        <v>21.254163395667426</v>
      </c>
    </row>
    <row r="2624" spans="1:13" hidden="1" x14ac:dyDescent="0.15">
      <c r="A2624" s="14">
        <v>40886.070833333331</v>
      </c>
      <c r="B2624">
        <v>101</v>
      </c>
      <c r="C2624">
        <v>20</v>
      </c>
      <c r="D2624" s="1">
        <v>8.6</v>
      </c>
      <c r="E2624" s="1">
        <v>6.8</v>
      </c>
      <c r="F2624" s="1">
        <v>3.9</v>
      </c>
      <c r="G2624" s="1">
        <v>10</v>
      </c>
      <c r="H2624" s="1">
        <v>-7.6</v>
      </c>
      <c r="I2624" s="1">
        <v>7.1</v>
      </c>
      <c r="J2624" s="7">
        <f t="shared" si="250"/>
        <v>6.7326732673267331E-2</v>
      </c>
      <c r="L2624" s="4">
        <f t="shared" si="247"/>
        <v>-4.8304679574555032E-2</v>
      </c>
      <c r="M2624" s="1">
        <f t="shared" si="248"/>
        <v>41.820169880135772</v>
      </c>
    </row>
    <row r="2625" spans="1:13" hidden="1" x14ac:dyDescent="0.15">
      <c r="A2625" s="14">
        <v>40886.231944444444</v>
      </c>
      <c r="B2625">
        <v>225</v>
      </c>
      <c r="C2625">
        <v>5</v>
      </c>
      <c r="D2625" s="1">
        <v>30.8</v>
      </c>
      <c r="E2625" s="1">
        <v>25</v>
      </c>
      <c r="F2625" s="1">
        <v>42.6</v>
      </c>
      <c r="G2625" s="1">
        <v>29.3</v>
      </c>
      <c r="H2625" s="1">
        <v>-15.8</v>
      </c>
      <c r="I2625" s="1">
        <v>20.399999999999999</v>
      </c>
      <c r="J2625" s="7">
        <f t="shared" si="250"/>
        <v>0.1111111111111111</v>
      </c>
      <c r="L2625" s="4">
        <f t="shared" si="247"/>
        <v>0.199282921717615</v>
      </c>
      <c r="M2625" s="1">
        <f t="shared" si="248"/>
        <v>57.707113501316599</v>
      </c>
    </row>
    <row r="2626" spans="1:13" hidden="1" x14ac:dyDescent="0.15">
      <c r="A2626" s="14">
        <v>40887.025694444441</v>
      </c>
      <c r="B2626">
        <v>22</v>
      </c>
      <c r="C2626">
        <v>13</v>
      </c>
      <c r="D2626" s="1">
        <v>-14.5</v>
      </c>
      <c r="E2626" s="1">
        <v>8.1</v>
      </c>
      <c r="F2626" s="1">
        <v>-10</v>
      </c>
      <c r="G2626" s="1">
        <v>18.5</v>
      </c>
      <c r="H2626" s="1">
        <v>-17.2</v>
      </c>
      <c r="I2626" s="1">
        <v>13.9</v>
      </c>
      <c r="J2626" s="7">
        <f t="shared" si="250"/>
        <v>0.36818181818181817</v>
      </c>
      <c r="K2626" s="4">
        <f t="shared" si="246"/>
        <v>-0.10580372616803892</v>
      </c>
      <c r="L2626" s="4">
        <f t="shared" si="247"/>
        <v>-0.32704342802889919</v>
      </c>
      <c r="M2626" s="1">
        <f t="shared" si="248"/>
        <v>25.217163896879391</v>
      </c>
    </row>
    <row r="2627" spans="1:13" hidden="1" x14ac:dyDescent="0.15">
      <c r="A2627" s="14">
        <v>40887.101388888892</v>
      </c>
      <c r="B2627">
        <v>6</v>
      </c>
      <c r="D2627" s="1">
        <v>-6.77</v>
      </c>
      <c r="E2627" s="1">
        <v>8.7462300000000006</v>
      </c>
      <c r="F2627" s="1">
        <v>6.8</v>
      </c>
      <c r="J2627" s="7">
        <f t="shared" si="250"/>
        <v>1.457705</v>
      </c>
    </row>
    <row r="2628" spans="1:13" x14ac:dyDescent="0.15">
      <c r="A2628" s="14">
        <v>40887.159722222219</v>
      </c>
      <c r="B2628">
        <v>24</v>
      </c>
      <c r="C2628">
        <v>21</v>
      </c>
      <c r="D2628" s="1">
        <v>-7.9</v>
      </c>
      <c r="E2628" s="1">
        <v>6.9</v>
      </c>
      <c r="F2628" s="1">
        <v>-2.1</v>
      </c>
      <c r="G2628" s="1">
        <v>28.4</v>
      </c>
      <c r="H2628" s="1">
        <v>-11.5</v>
      </c>
      <c r="I2628" s="1">
        <v>19.8</v>
      </c>
      <c r="J2628" s="7">
        <f t="shared" si="250"/>
        <v>0.28750000000000003</v>
      </c>
      <c r="K2628" s="4">
        <f t="shared" ref="K2628:K2688" si="251">IF(AND(D2628&lt;0,G2628&gt;0)=TRUE,LOG10(-D2628/G2628),)</f>
        <v>-0.55569124875659626</v>
      </c>
      <c r="L2628" s="4">
        <f t="shared" ref="L2628:L2690" si="252">LOG10(E2628/(-H2628))</f>
        <v>-0.22184874961635639</v>
      </c>
      <c r="M2628" s="1">
        <f t="shared" si="248"/>
        <v>30.963756532073525</v>
      </c>
    </row>
    <row r="2629" spans="1:13" hidden="1" x14ac:dyDescent="0.15">
      <c r="A2629" s="14">
        <v>40887.674305555556</v>
      </c>
      <c r="B2629">
        <v>19</v>
      </c>
      <c r="C2629">
        <v>35</v>
      </c>
      <c r="D2629" s="1">
        <v>-3.9</v>
      </c>
      <c r="E2629" s="1">
        <v>6.1306070000000004</v>
      </c>
      <c r="F2629" s="1">
        <v>5.9242900000000001</v>
      </c>
      <c r="G2629" s="1">
        <v>41.2</v>
      </c>
      <c r="H2629" s="1">
        <v>-28.9</v>
      </c>
      <c r="I2629" s="1">
        <v>26.1</v>
      </c>
      <c r="J2629" s="7">
        <f t="shared" si="250"/>
        <v>0.32266352631578948</v>
      </c>
      <c r="K2629" s="4">
        <f t="shared" si="251"/>
        <v>-1.0238326090066354</v>
      </c>
      <c r="L2629" s="4">
        <f t="shared" si="252"/>
        <v>-0.6733943660032955</v>
      </c>
      <c r="M2629" s="1">
        <f t="shared" si="248"/>
        <v>11.976709130684464</v>
      </c>
    </row>
    <row r="2630" spans="1:13" hidden="1" x14ac:dyDescent="0.15">
      <c r="A2630" s="14">
        <v>40888.395833333336</v>
      </c>
      <c r="B2630">
        <v>76</v>
      </c>
      <c r="C2630">
        <v>23</v>
      </c>
      <c r="D2630" s="1">
        <v>-21.7</v>
      </c>
      <c r="E2630" s="1">
        <v>2.5</v>
      </c>
      <c r="F2630" s="1">
        <v>-18</v>
      </c>
      <c r="G2630" s="1">
        <v>-2.4</v>
      </c>
      <c r="H2630" s="1">
        <v>-11.2</v>
      </c>
      <c r="I2630" s="1">
        <v>-5.0999999999999996</v>
      </c>
      <c r="J2630" s="7">
        <f t="shared" si="250"/>
        <v>3.2894736842105261E-2</v>
      </c>
      <c r="L2630" s="4">
        <f t="shared" si="252"/>
        <v>-0.651278013998144</v>
      </c>
      <c r="M2630" s="1">
        <f t="shared" si="248"/>
        <v>12.582962494076925</v>
      </c>
    </row>
    <row r="2631" spans="1:13" hidden="1" x14ac:dyDescent="0.15">
      <c r="A2631" s="14">
        <v>40888.779861111114</v>
      </c>
      <c r="B2631">
        <v>174</v>
      </c>
      <c r="C2631">
        <v>30</v>
      </c>
      <c r="D2631" s="1">
        <v>35.700000000000003</v>
      </c>
      <c r="E2631" s="1">
        <v>16.899999999999999</v>
      </c>
      <c r="F2631" s="1">
        <v>42.2</v>
      </c>
      <c r="G2631" s="1">
        <v>16.899999999999999</v>
      </c>
      <c r="H2631" s="1">
        <v>-7.1</v>
      </c>
      <c r="I2631" s="1">
        <v>10.1</v>
      </c>
      <c r="J2631" s="7">
        <f t="shared" si="250"/>
        <v>9.7126436781609191E-2</v>
      </c>
      <c r="L2631" s="4">
        <f t="shared" si="252"/>
        <v>0.37662835589459825</v>
      </c>
      <c r="M2631" s="1">
        <f t="shared" si="248"/>
        <v>67.211830686446206</v>
      </c>
    </row>
    <row r="2632" spans="1:13" hidden="1" x14ac:dyDescent="0.15">
      <c r="A2632" s="14">
        <v>40888.90347222222</v>
      </c>
      <c r="B2632">
        <v>143</v>
      </c>
      <c r="C2632">
        <v>9</v>
      </c>
      <c r="D2632" s="1">
        <v>-51.3</v>
      </c>
      <c r="E2632" s="1">
        <v>11.6</v>
      </c>
      <c r="F2632" s="1">
        <v>-41.8</v>
      </c>
      <c r="G2632" s="1">
        <v>16.3</v>
      </c>
      <c r="H2632" s="1">
        <v>-14.9</v>
      </c>
      <c r="I2632" s="1">
        <v>11.8</v>
      </c>
      <c r="J2632" s="7">
        <f t="shared" si="250"/>
        <v>8.1118881118881117E-2</v>
      </c>
      <c r="K2632" s="4">
        <f t="shared" si="251"/>
        <v>0.49792976070785838</v>
      </c>
      <c r="L2632" s="4">
        <f t="shared" si="252"/>
        <v>-0.10872827918535556</v>
      </c>
      <c r="M2632" s="1">
        <f t="shared" si="248"/>
        <v>37.901595715841786</v>
      </c>
    </row>
    <row r="2633" spans="1:13" hidden="1" x14ac:dyDescent="0.15">
      <c r="A2633" s="14">
        <v>40889.009027777778</v>
      </c>
      <c r="B2633">
        <v>17</v>
      </c>
      <c r="C2633">
        <v>2</v>
      </c>
      <c r="D2633" s="1">
        <v>-15</v>
      </c>
      <c r="E2633" s="1">
        <v>7.9106069999999997</v>
      </c>
      <c r="F2633" s="1">
        <v>14.976739999999999</v>
      </c>
      <c r="G2633" s="1">
        <v>10.199999999999999</v>
      </c>
      <c r="H2633" s="1">
        <v>-9.1</v>
      </c>
      <c r="I2633" s="1">
        <v>11</v>
      </c>
      <c r="J2633" s="7">
        <f t="shared" si="250"/>
        <v>0.46532982352941177</v>
      </c>
      <c r="K2633" s="4">
        <f t="shared" si="251"/>
        <v>0.16749108729376372</v>
      </c>
      <c r="L2633" s="4">
        <f t="shared" si="252"/>
        <v>-6.0831583079260093E-2</v>
      </c>
      <c r="M2633" s="1">
        <f t="shared" ref="M2633:M2695" si="253">ATAN(-E2633/H2633)/PI()*180</f>
        <v>41.000350324424097</v>
      </c>
    </row>
    <row r="2634" spans="1:13" hidden="1" x14ac:dyDescent="0.15">
      <c r="A2634" s="14">
        <v>40889.579861111109</v>
      </c>
      <c r="B2634">
        <v>365</v>
      </c>
      <c r="C2634">
        <v>8</v>
      </c>
      <c r="E2634" s="1">
        <v>14.2</v>
      </c>
      <c r="G2634" s="1">
        <v>14.3</v>
      </c>
      <c r="H2634" s="1">
        <v>-11.8</v>
      </c>
      <c r="I2634" s="1">
        <v>10.4</v>
      </c>
      <c r="J2634" s="7">
        <f t="shared" si="250"/>
        <v>3.8904109589041093E-2</v>
      </c>
      <c r="K2634" s="4">
        <f t="shared" si="251"/>
        <v>0</v>
      </c>
      <c r="L2634" s="4">
        <f t="shared" si="252"/>
        <v>8.0406337076931067E-2</v>
      </c>
      <c r="M2634" s="1">
        <f t="shared" si="253"/>
        <v>50.273895957351762</v>
      </c>
    </row>
    <row r="2635" spans="1:13" hidden="1" x14ac:dyDescent="0.15">
      <c r="A2635" s="14">
        <v>40889.663194444445</v>
      </c>
      <c r="B2635">
        <v>95</v>
      </c>
      <c r="C2635">
        <v>9</v>
      </c>
      <c r="D2635" s="1">
        <v>-6.9</v>
      </c>
      <c r="E2635" s="1">
        <v>10.4</v>
      </c>
      <c r="F2635" s="1">
        <v>-3.9</v>
      </c>
      <c r="G2635" s="1">
        <v>21.5</v>
      </c>
      <c r="H2635" s="1">
        <v>-11.7</v>
      </c>
      <c r="I2635" s="1">
        <v>15.9</v>
      </c>
      <c r="J2635" s="7">
        <f t="shared" si="250"/>
        <v>0.10947368421052632</v>
      </c>
      <c r="K2635" s="4">
        <f t="shared" si="251"/>
        <v>-0.49358936917834995</v>
      </c>
      <c r="L2635" s="4">
        <f t="shared" si="252"/>
        <v>-5.1152522447381256E-2</v>
      </c>
      <c r="M2635" s="1">
        <f t="shared" si="253"/>
        <v>41.633539336570202</v>
      </c>
    </row>
    <row r="2636" spans="1:13" hidden="1" x14ac:dyDescent="0.15">
      <c r="A2636" s="14">
        <v>40889.688888888886</v>
      </c>
      <c r="B2636">
        <v>30</v>
      </c>
      <c r="C2636">
        <v>26</v>
      </c>
      <c r="D2636" s="1">
        <v>-1.4</v>
      </c>
      <c r="E2636" s="1">
        <v>4.2</v>
      </c>
      <c r="F2636" s="1">
        <v>2.2000000000000002</v>
      </c>
      <c r="G2636" s="1">
        <v>14.4</v>
      </c>
      <c r="H2636" s="1">
        <v>-6</v>
      </c>
      <c r="I2636" s="1">
        <v>11.1</v>
      </c>
      <c r="J2636" s="7">
        <f t="shared" si="250"/>
        <v>0.14000000000000001</v>
      </c>
      <c r="K2636" s="4">
        <f t="shared" si="251"/>
        <v>-1.0122344564170116</v>
      </c>
      <c r="L2636" s="4">
        <f t="shared" si="252"/>
        <v>-0.15490195998574313</v>
      </c>
      <c r="M2636" s="1">
        <f t="shared" si="253"/>
        <v>34.99202019855867</v>
      </c>
    </row>
    <row r="2637" spans="1:13" hidden="1" x14ac:dyDescent="0.15">
      <c r="A2637" s="14">
        <v>40889.744444444441</v>
      </c>
      <c r="B2637">
        <v>62</v>
      </c>
      <c r="C2637">
        <v>8</v>
      </c>
      <c r="D2637" s="1">
        <v>15.1</v>
      </c>
      <c r="E2637" s="1">
        <v>2.4</v>
      </c>
      <c r="F2637" s="1">
        <v>10.8</v>
      </c>
      <c r="G2637" s="1">
        <v>8.3000000000000007</v>
      </c>
      <c r="H2637" s="1">
        <v>-6.3</v>
      </c>
      <c r="I2637" s="1">
        <v>5.8</v>
      </c>
      <c r="J2637" s="7">
        <f t="shared" si="250"/>
        <v>3.870967741935484E-2</v>
      </c>
      <c r="L2637" s="4">
        <f t="shared" si="252"/>
        <v>-0.41912930774197571</v>
      </c>
      <c r="M2637" s="1">
        <f t="shared" si="253"/>
        <v>20.854458039578347</v>
      </c>
    </row>
    <row r="2638" spans="1:13" hidden="1" x14ac:dyDescent="0.15">
      <c r="A2638" s="14">
        <v>40890.03402777778</v>
      </c>
      <c r="B2638">
        <v>250</v>
      </c>
      <c r="C2638">
        <v>20</v>
      </c>
      <c r="E2638" s="1">
        <v>11.9</v>
      </c>
      <c r="G2638" s="1">
        <v>19.7</v>
      </c>
      <c r="H2638" s="1">
        <v>-15.7</v>
      </c>
      <c r="I2638" s="1">
        <v>8.6</v>
      </c>
      <c r="J2638" s="7">
        <f t="shared" si="250"/>
        <v>4.7600000000000003E-2</v>
      </c>
      <c r="K2638" s="4">
        <f t="shared" si="251"/>
        <v>0</v>
      </c>
      <c r="L2638" s="4">
        <f t="shared" si="252"/>
        <v>-0.12035269101670294</v>
      </c>
      <c r="M2638" s="1">
        <f t="shared" si="253"/>
        <v>37.160736668194581</v>
      </c>
    </row>
    <row r="2639" spans="1:13" hidden="1" x14ac:dyDescent="0.15">
      <c r="A2639" s="14">
        <v>40891.372916666667</v>
      </c>
      <c r="B2639">
        <v>322</v>
      </c>
      <c r="C2639">
        <v>17</v>
      </c>
      <c r="E2639" s="1">
        <v>28.7</v>
      </c>
      <c r="G2639" s="1">
        <v>23.1</v>
      </c>
      <c r="H2639" s="1">
        <v>-19.3</v>
      </c>
      <c r="I2639" s="1">
        <v>20.6</v>
      </c>
      <c r="J2639" s="7">
        <f t="shared" si="250"/>
        <v>8.9130434782608695E-2</v>
      </c>
      <c r="L2639" s="4">
        <f t="shared" si="252"/>
        <v>0.17232458772621856</v>
      </c>
      <c r="M2639" s="1">
        <f t="shared" si="253"/>
        <v>56.080199224355077</v>
      </c>
    </row>
    <row r="2640" spans="1:13" hidden="1" x14ac:dyDescent="0.15">
      <c r="A2640" s="14">
        <v>40891.74722222222</v>
      </c>
      <c r="B2640">
        <v>70</v>
      </c>
      <c r="C2640">
        <v>13</v>
      </c>
      <c r="D2640" s="1">
        <v>-6.6</v>
      </c>
      <c r="E2640" s="1">
        <v>16.7</v>
      </c>
      <c r="F2640" s="1">
        <v>-2.8</v>
      </c>
      <c r="G2640" s="1">
        <v>27.8</v>
      </c>
      <c r="H2640" s="1">
        <v>-20</v>
      </c>
      <c r="I2640" s="1">
        <v>21.2</v>
      </c>
      <c r="J2640" s="7">
        <f t="shared" si="250"/>
        <v>0.23857142857142857</v>
      </c>
      <c r="K2640" s="4">
        <f t="shared" si="251"/>
        <v>-0.62450086037620767</v>
      </c>
      <c r="L2640" s="4">
        <f t="shared" si="252"/>
        <v>-7.8313524516397934E-2</v>
      </c>
      <c r="M2640" s="1">
        <f t="shared" si="253"/>
        <v>39.861881422551001</v>
      </c>
    </row>
    <row r="2641" spans="1:13" hidden="1" x14ac:dyDescent="0.15">
      <c r="A2641" s="14">
        <v>40891.751388888886</v>
      </c>
      <c r="C2641">
        <v>7</v>
      </c>
      <c r="G2641" s="1">
        <v>11.4</v>
      </c>
      <c r="H2641" s="1">
        <v>-8.6</v>
      </c>
      <c r="I2641" s="1">
        <v>9.8000000000000007</v>
      </c>
    </row>
    <row r="2642" spans="1:13" hidden="1" x14ac:dyDescent="0.15">
      <c r="A2642" s="14">
        <v>40891.838194444441</v>
      </c>
      <c r="B2642">
        <v>97</v>
      </c>
      <c r="C2642">
        <v>4</v>
      </c>
      <c r="D2642" s="1">
        <v>23.2</v>
      </c>
      <c r="E2642" s="1">
        <v>5.5</v>
      </c>
      <c r="F2642" s="1">
        <v>17.899999999999999</v>
      </c>
      <c r="G2642" s="1">
        <v>12.1</v>
      </c>
      <c r="H2642" s="1">
        <v>-7.2</v>
      </c>
      <c r="I2642" s="1">
        <v>10.4</v>
      </c>
      <c r="J2642" s="7">
        <f>E2642/B2642</f>
        <v>5.6701030927835051E-2</v>
      </c>
      <c r="L2642" s="4">
        <f t="shared" si="252"/>
        <v>-0.11696980693702465</v>
      </c>
      <c r="M2642" s="1">
        <f t="shared" si="253"/>
        <v>37.375807495548166</v>
      </c>
    </row>
    <row r="2643" spans="1:13" hidden="1" x14ac:dyDescent="0.15">
      <c r="A2643" s="14">
        <v>40891.930555555555</v>
      </c>
      <c r="B2643">
        <v>50</v>
      </c>
      <c r="C2643">
        <v>24</v>
      </c>
      <c r="D2643" s="1">
        <v>-18.100000000000001</v>
      </c>
      <c r="E2643" s="1">
        <v>7.9</v>
      </c>
      <c r="F2643" s="1">
        <v>-15.9</v>
      </c>
      <c r="G2643" s="1">
        <v>7.1</v>
      </c>
      <c r="H2643" s="1">
        <v>-9.1</v>
      </c>
      <c r="I2643" s="1">
        <v>2.1</v>
      </c>
      <c r="J2643" s="7">
        <f>E2643/B2643</f>
        <v>0.158</v>
      </c>
      <c r="K2643" s="4">
        <f t="shared" si="251"/>
        <v>0.40642022615010925</v>
      </c>
      <c r="L2643" s="4">
        <f t="shared" si="252"/>
        <v>-6.1414301030652159E-2</v>
      </c>
      <c r="M2643" s="1">
        <f t="shared" si="253"/>
        <v>40.962289379022877</v>
      </c>
    </row>
    <row r="2644" spans="1:13" hidden="1" x14ac:dyDescent="0.15">
      <c r="A2644" s="14">
        <v>40891.943055555559</v>
      </c>
      <c r="C2644">
        <v>20</v>
      </c>
      <c r="G2644" s="1">
        <v>-1.6</v>
      </c>
      <c r="H2644" s="1">
        <v>-6.1</v>
      </c>
      <c r="I2644" s="1">
        <v>-1.9</v>
      </c>
    </row>
    <row r="2645" spans="1:13" hidden="1" x14ac:dyDescent="0.15">
      <c r="A2645" s="14">
        <v>40892.39166666667</v>
      </c>
      <c r="B2645">
        <v>208</v>
      </c>
      <c r="C2645">
        <v>5</v>
      </c>
      <c r="D2645" s="1">
        <v>51.7</v>
      </c>
      <c r="E2645" s="1">
        <v>30.2</v>
      </c>
      <c r="F2645" s="1">
        <v>52.7</v>
      </c>
      <c r="G2645" s="1">
        <v>28.1</v>
      </c>
      <c r="H2645" s="1">
        <v>-23.5</v>
      </c>
      <c r="I2645" s="1">
        <v>17.7</v>
      </c>
      <c r="J2645" s="7">
        <f t="shared" ref="J2645:J2658" si="254">E2645/B2645</f>
        <v>0.14519230769230768</v>
      </c>
      <c r="L2645" s="4">
        <f t="shared" si="252"/>
        <v>0.10893908068541439</v>
      </c>
      <c r="M2645" s="1">
        <f t="shared" si="253"/>
        <v>52.111884151214483</v>
      </c>
    </row>
    <row r="2646" spans="1:13" hidden="1" x14ac:dyDescent="0.15">
      <c r="A2646" s="14">
        <v>40892.520138888889</v>
      </c>
      <c r="B2646">
        <v>70</v>
      </c>
      <c r="C2646">
        <v>4</v>
      </c>
      <c r="D2646" s="1">
        <v>-17.2</v>
      </c>
      <c r="E2646" s="1">
        <v>13.5</v>
      </c>
      <c r="F2646" s="1">
        <v>-14.5</v>
      </c>
      <c r="G2646" s="1">
        <v>7.3</v>
      </c>
      <c r="H2646" s="1">
        <v>-6.5</v>
      </c>
      <c r="I2646" s="1">
        <v>1.7</v>
      </c>
      <c r="J2646" s="7">
        <f t="shared" si="254"/>
        <v>0.19285714285714287</v>
      </c>
      <c r="K2646" s="4">
        <f t="shared" si="251"/>
        <v>0.37220558678709303</v>
      </c>
      <c r="L2646" s="4">
        <f t="shared" si="252"/>
        <v>0.31742041185215059</v>
      </c>
      <c r="M2646" s="1">
        <f t="shared" si="253"/>
        <v>64.290046219188739</v>
      </c>
    </row>
    <row r="2647" spans="1:13" hidden="1" x14ac:dyDescent="0.15">
      <c r="A2647" s="14">
        <v>40892.550694444442</v>
      </c>
      <c r="B2647">
        <v>39</v>
      </c>
      <c r="C2647">
        <v>11</v>
      </c>
      <c r="D2647" s="1">
        <v>-36.299999999999997</v>
      </c>
      <c r="E2647" s="1">
        <v>12.5</v>
      </c>
      <c r="F2647" s="1">
        <v>-27.7</v>
      </c>
      <c r="G2647" s="1">
        <v>22.4</v>
      </c>
      <c r="H2647" s="1">
        <v>-18.600000000000001</v>
      </c>
      <c r="I2647" s="1">
        <v>13.7</v>
      </c>
      <c r="J2647" s="7">
        <f t="shared" si="254"/>
        <v>0.32051282051282054</v>
      </c>
      <c r="K2647" s="4">
        <f t="shared" si="251"/>
        <v>0.20965860670194969</v>
      </c>
      <c r="L2647" s="4">
        <f t="shared" si="252"/>
        <v>-0.17260293120985992</v>
      </c>
      <c r="M2647" s="1">
        <f t="shared" si="253"/>
        <v>33.90279840308348</v>
      </c>
    </row>
    <row r="2648" spans="1:13" hidden="1" x14ac:dyDescent="0.15">
      <c r="A2648" s="14">
        <v>40893.135416666664</v>
      </c>
      <c r="B2648">
        <v>16</v>
      </c>
      <c r="C2648">
        <v>14</v>
      </c>
      <c r="D2648" s="1">
        <v>-19.100000000000001</v>
      </c>
      <c r="E2648" s="1">
        <v>10.3</v>
      </c>
      <c r="F2648" s="1">
        <v>-13.2</v>
      </c>
      <c r="G2648" s="1">
        <v>15.4</v>
      </c>
      <c r="H2648" s="1">
        <v>-13.8</v>
      </c>
      <c r="I2648" s="1">
        <v>8.8000000000000007</v>
      </c>
      <c r="J2648" s="7">
        <f t="shared" si="254"/>
        <v>0.64375000000000004</v>
      </c>
      <c r="K2648" s="4">
        <f t="shared" si="251"/>
        <v>9.3512646411264513E-2</v>
      </c>
      <c r="L2648" s="4">
        <f t="shared" si="252"/>
        <v>-0.12704186169606432</v>
      </c>
      <c r="M2648" s="1">
        <f t="shared" si="253"/>
        <v>36.736806643610016</v>
      </c>
    </row>
    <row r="2649" spans="1:13" hidden="1" x14ac:dyDescent="0.15">
      <c r="A2649" s="14">
        <v>40893.331944444442</v>
      </c>
      <c r="B2649">
        <v>34</v>
      </c>
      <c r="C2649">
        <v>20</v>
      </c>
      <c r="D2649" s="1">
        <v>-7.8</v>
      </c>
      <c r="E2649" s="1">
        <v>18.600000000000001</v>
      </c>
      <c r="F2649" s="1">
        <v>-2.9</v>
      </c>
      <c r="G2649" s="1">
        <v>27</v>
      </c>
      <c r="H2649" s="1">
        <v>-12.9</v>
      </c>
      <c r="I2649" s="1">
        <v>12.5</v>
      </c>
      <c r="J2649" s="7">
        <f t="shared" si="254"/>
        <v>0.54705882352941182</v>
      </c>
      <c r="K2649" s="4">
        <f t="shared" si="251"/>
        <v>-0.5392691614685069</v>
      </c>
      <c r="L2649" s="4">
        <f t="shared" si="252"/>
        <v>0.15892323391866739</v>
      </c>
      <c r="M2649" s="1">
        <f t="shared" si="253"/>
        <v>55.256819841696391</v>
      </c>
    </row>
    <row r="2650" spans="1:13" hidden="1" x14ac:dyDescent="0.15">
      <c r="A2650" s="14">
        <v>40893.337500000001</v>
      </c>
      <c r="B2650">
        <v>4</v>
      </c>
      <c r="C2650">
        <v>13</v>
      </c>
      <c r="D2650" s="1">
        <v>-2</v>
      </c>
      <c r="E2650" s="1">
        <v>4.3</v>
      </c>
      <c r="F2650" s="1">
        <v>-3.7</v>
      </c>
      <c r="G2650" s="1">
        <v>19.2</v>
      </c>
      <c r="H2650" s="1">
        <v>-10.7</v>
      </c>
      <c r="I2650" s="1">
        <v>11.1</v>
      </c>
      <c r="J2650" s="7">
        <f t="shared" si="254"/>
        <v>1.075</v>
      </c>
      <c r="K2650" s="4">
        <f t="shared" si="251"/>
        <v>-0.98227123303956843</v>
      </c>
      <c r="L2650" s="4">
        <f t="shared" si="252"/>
        <v>-0.39591532210562314</v>
      </c>
      <c r="M2650" s="1">
        <f t="shared" si="253"/>
        <v>21.893673141728428</v>
      </c>
    </row>
    <row r="2651" spans="1:13" hidden="1" x14ac:dyDescent="0.15">
      <c r="A2651" s="14">
        <v>40893.361805555556</v>
      </c>
      <c r="B2651">
        <v>9</v>
      </c>
      <c r="C2651">
        <v>2</v>
      </c>
      <c r="D2651" s="1">
        <v>-7.6</v>
      </c>
      <c r="E2651" s="1">
        <v>6.2</v>
      </c>
      <c r="F2651" s="1">
        <v>-5.8</v>
      </c>
      <c r="G2651" s="1">
        <v>10.5</v>
      </c>
      <c r="H2651" s="1">
        <v>-7.7</v>
      </c>
      <c r="I2651" s="1">
        <v>5.9</v>
      </c>
      <c r="J2651" s="7">
        <f t="shared" si="254"/>
        <v>0.68888888888888888</v>
      </c>
      <c r="K2651" s="4">
        <f t="shared" si="251"/>
        <v>-0.14037570678914674</v>
      </c>
      <c r="L2651" s="4">
        <f t="shared" si="252"/>
        <v>-9.4099035674227977E-2</v>
      </c>
      <c r="M2651" s="1">
        <f t="shared" si="253"/>
        <v>38.84083697085692</v>
      </c>
    </row>
    <row r="2652" spans="1:13" hidden="1" x14ac:dyDescent="0.15">
      <c r="A2652" s="14">
        <v>40893.611805555556</v>
      </c>
      <c r="B2652">
        <v>131</v>
      </c>
      <c r="C2652">
        <v>3</v>
      </c>
      <c r="D2652" s="1">
        <v>-46</v>
      </c>
      <c r="E2652" s="1">
        <v>7.5</v>
      </c>
      <c r="F2652" s="1">
        <v>-38.4</v>
      </c>
      <c r="G2652" s="1">
        <v>19.5</v>
      </c>
      <c r="H2652" s="1">
        <v>-15.1</v>
      </c>
      <c r="I2652" s="1">
        <v>15.2</v>
      </c>
      <c r="J2652" s="7">
        <f t="shared" si="254"/>
        <v>5.7251908396946563E-2</v>
      </c>
      <c r="K2652" s="4">
        <f t="shared" si="251"/>
        <v>0.37272322031905608</v>
      </c>
      <c r="L2652" s="4">
        <f t="shared" si="252"/>
        <v>-0.30391568390146934</v>
      </c>
      <c r="M2652" s="1">
        <f t="shared" si="253"/>
        <v>26.413073338514096</v>
      </c>
    </row>
    <row r="2653" spans="1:13" hidden="1" x14ac:dyDescent="0.15">
      <c r="A2653" s="14">
        <v>40893.637499999997</v>
      </c>
      <c r="B2653">
        <v>29</v>
      </c>
      <c r="C2653">
        <v>24</v>
      </c>
      <c r="D2653" s="1">
        <v>-9.3000000000000007</v>
      </c>
      <c r="E2653" s="1">
        <v>4.2</v>
      </c>
      <c r="F2653" s="1">
        <v>-11.5</v>
      </c>
      <c r="G2653" s="1">
        <v>0.6</v>
      </c>
      <c r="H2653" s="1">
        <v>-5.2</v>
      </c>
      <c r="I2653" s="1">
        <v>-4</v>
      </c>
      <c r="J2653" s="7">
        <f t="shared" si="254"/>
        <v>0.14482758620689656</v>
      </c>
      <c r="K2653" s="4">
        <f t="shared" si="251"/>
        <v>1.1903316981702916</v>
      </c>
      <c r="L2653" s="4">
        <f t="shared" si="252"/>
        <v>-9.2754053236898684E-2</v>
      </c>
      <c r="M2653" s="1">
        <f t="shared" si="253"/>
        <v>38.927543592792304</v>
      </c>
    </row>
    <row r="2654" spans="1:13" hidden="1" x14ac:dyDescent="0.15">
      <c r="A2654" s="14">
        <v>40894.700694444444</v>
      </c>
      <c r="B2654">
        <v>43</v>
      </c>
      <c r="C2654">
        <v>30</v>
      </c>
      <c r="D2654" s="1">
        <v>-6.1</v>
      </c>
      <c r="E2654" s="1">
        <v>4</v>
      </c>
      <c r="F2654" s="1">
        <v>-13.3</v>
      </c>
      <c r="G2654" s="1">
        <v>12</v>
      </c>
      <c r="H2654" s="1">
        <v>-11.7</v>
      </c>
      <c r="I2654" s="1">
        <v>8.8000000000000007</v>
      </c>
      <c r="J2654" s="7">
        <f t="shared" si="254"/>
        <v>9.3023255813953487E-2</v>
      </c>
      <c r="K2654" s="4">
        <f t="shared" si="251"/>
        <v>-0.2938514110368578</v>
      </c>
      <c r="L2654" s="4">
        <f t="shared" si="252"/>
        <v>-0.46612587041819925</v>
      </c>
      <c r="M2654" s="1">
        <f t="shared" si="253"/>
        <v>18.874549758203326</v>
      </c>
    </row>
    <row r="2655" spans="1:13" hidden="1" x14ac:dyDescent="0.15">
      <c r="A2655" s="14">
        <v>40894.731249999997</v>
      </c>
      <c r="B2655">
        <v>14</v>
      </c>
      <c r="C2655">
        <v>30</v>
      </c>
      <c r="D2655" s="1">
        <v>-2</v>
      </c>
      <c r="E2655" s="1">
        <v>3.8</v>
      </c>
      <c r="F2655" s="1">
        <v>-2.7</v>
      </c>
      <c r="G2655" s="1">
        <v>6.1</v>
      </c>
      <c r="H2655" s="1">
        <v>-5.6</v>
      </c>
      <c r="I2655" s="1">
        <v>4.3</v>
      </c>
      <c r="J2655" s="7">
        <f t="shared" si="254"/>
        <v>0.27142857142857141</v>
      </c>
      <c r="K2655" s="4">
        <f t="shared" si="251"/>
        <v>-0.48429983934678578</v>
      </c>
      <c r="L2655" s="4">
        <f t="shared" si="252"/>
        <v>-0.16840443038939024</v>
      </c>
      <c r="M2655" s="1">
        <f t="shared" si="253"/>
        <v>34.159694545669439</v>
      </c>
    </row>
    <row r="2656" spans="1:13" x14ac:dyDescent="0.15">
      <c r="A2656" s="14">
        <v>40894.876388888886</v>
      </c>
      <c r="B2656">
        <v>16</v>
      </c>
      <c r="C2656">
        <v>9</v>
      </c>
      <c r="D2656" s="1">
        <v>-6.6</v>
      </c>
      <c r="E2656" s="1">
        <v>7.9</v>
      </c>
      <c r="F2656" s="1">
        <v>-0.3</v>
      </c>
      <c r="G2656" s="1">
        <v>23</v>
      </c>
      <c r="H2656" s="1">
        <v>-14.9</v>
      </c>
      <c r="I2656" s="1">
        <v>13.5</v>
      </c>
      <c r="J2656" s="7">
        <f t="shared" si="254"/>
        <v>0.49375000000000002</v>
      </c>
      <c r="K2656" s="4">
        <f t="shared" si="251"/>
        <v>-0.54218390047572418</v>
      </c>
      <c r="L2656" s="4">
        <f t="shared" si="252"/>
        <v>-0.27555917712183259</v>
      </c>
      <c r="M2656" s="1">
        <f t="shared" si="253"/>
        <v>27.932595181535611</v>
      </c>
    </row>
    <row r="2657" spans="1:13" hidden="1" x14ac:dyDescent="0.15">
      <c r="A2657" s="14">
        <v>40894.922222222223</v>
      </c>
      <c r="B2657">
        <v>35</v>
      </c>
      <c r="C2657">
        <v>26</v>
      </c>
      <c r="D2657" s="1">
        <v>-3</v>
      </c>
      <c r="E2657" s="1">
        <v>5.8</v>
      </c>
      <c r="F2657" s="1">
        <v>2.1</v>
      </c>
      <c r="G2657" s="1">
        <v>6.6</v>
      </c>
      <c r="H2657" s="1">
        <v>-6.7</v>
      </c>
      <c r="I2657" s="1">
        <v>10.1</v>
      </c>
      <c r="J2657" s="7">
        <f t="shared" si="254"/>
        <v>0.1657142857142857</v>
      </c>
      <c r="K2657" s="4">
        <f t="shared" si="251"/>
        <v>-0.34242268082220617</v>
      </c>
      <c r="L2657" s="4">
        <f t="shared" si="252"/>
        <v>-6.2646809137889184E-2</v>
      </c>
      <c r="M2657" s="1">
        <f t="shared" si="253"/>
        <v>40.881810296011217</v>
      </c>
    </row>
    <row r="2658" spans="1:13" hidden="1" x14ac:dyDescent="0.15">
      <c r="A2658" s="14">
        <v>40894.948611111111</v>
      </c>
      <c r="B2658">
        <v>13</v>
      </c>
      <c r="C2658">
        <v>26</v>
      </c>
      <c r="D2658" s="1">
        <v>-8</v>
      </c>
      <c r="E2658" s="1">
        <v>10.3</v>
      </c>
      <c r="F2658" s="1">
        <v>0.6</v>
      </c>
      <c r="G2658" s="1">
        <v>12.3</v>
      </c>
      <c r="H2658" s="1">
        <v>-8.1</v>
      </c>
      <c r="I2658" s="1">
        <v>4.5999999999999996</v>
      </c>
      <c r="J2658" s="7">
        <f t="shared" si="254"/>
        <v>0.79230769230769238</v>
      </c>
      <c r="K2658" s="4">
        <f t="shared" si="251"/>
        <v>-0.18681512444745435</v>
      </c>
      <c r="L2658" s="4">
        <f t="shared" si="252"/>
        <v>0.10435220582652249</v>
      </c>
      <c r="M2658" s="1">
        <f t="shared" si="253"/>
        <v>51.818214571651865</v>
      </c>
    </row>
    <row r="2659" spans="1:13" hidden="1" x14ac:dyDescent="0.15">
      <c r="A2659" s="14">
        <v>40895.698611111111</v>
      </c>
      <c r="C2659">
        <v>25</v>
      </c>
      <c r="G2659" s="1">
        <v>1</v>
      </c>
      <c r="H2659" s="1">
        <v>-5.0999999999999996</v>
      </c>
      <c r="I2659" s="1">
        <v>2.2999999999999998</v>
      </c>
    </row>
    <row r="2660" spans="1:13" hidden="1" x14ac:dyDescent="0.15">
      <c r="A2660" s="14">
        <v>40896.138888888891</v>
      </c>
      <c r="B2660">
        <v>43</v>
      </c>
      <c r="C2660">
        <v>9</v>
      </c>
      <c r="D2660" s="1">
        <v>-12.6</v>
      </c>
      <c r="E2660" s="1">
        <v>11.3</v>
      </c>
      <c r="F2660" s="1">
        <v>-8</v>
      </c>
      <c r="G2660" s="1">
        <v>19.899999999999999</v>
      </c>
      <c r="H2660" s="1">
        <v>-15.8</v>
      </c>
      <c r="I2660" s="1">
        <v>17.8</v>
      </c>
      <c r="J2660" s="7">
        <f t="shared" ref="J2660:J2685" si="255">E2660/B2660</f>
        <v>0.26279069767441859</v>
      </c>
      <c r="K2660" s="4">
        <f t="shared" si="251"/>
        <v>-0.19848253129214369</v>
      </c>
      <c r="L2660" s="4">
        <f t="shared" si="252"/>
        <v>-0.14557864347100288</v>
      </c>
      <c r="M2660" s="1">
        <f t="shared" si="253"/>
        <v>35.571966105961941</v>
      </c>
    </row>
    <row r="2661" spans="1:13" hidden="1" x14ac:dyDescent="0.15">
      <c r="A2661" s="14">
        <v>40896.190972222219</v>
      </c>
      <c r="B2661">
        <v>26</v>
      </c>
      <c r="C2661">
        <v>30</v>
      </c>
      <c r="D2661" s="1">
        <v>-13.7</v>
      </c>
      <c r="E2661" s="1">
        <v>5.4</v>
      </c>
      <c r="F2661" s="1">
        <v>-6.1</v>
      </c>
      <c r="G2661" s="1">
        <v>-1.4</v>
      </c>
      <c r="H2661" s="1">
        <v>-12.8</v>
      </c>
      <c r="I2661" s="1">
        <v>-2.2999999999999998</v>
      </c>
      <c r="J2661" s="7">
        <f t="shared" si="255"/>
        <v>0.2076923076923077</v>
      </c>
      <c r="L2661" s="4">
        <f t="shared" si="252"/>
        <v>-0.37481620982489988</v>
      </c>
      <c r="M2661" s="1">
        <f t="shared" si="253"/>
        <v>22.87366519062671</v>
      </c>
    </row>
    <row r="2662" spans="1:13" hidden="1" x14ac:dyDescent="0.15">
      <c r="A2662" s="14">
        <v>40896.259722222225</v>
      </c>
      <c r="B2662">
        <v>19</v>
      </c>
      <c r="C2662">
        <v>26</v>
      </c>
      <c r="D2662" s="1">
        <v>-14</v>
      </c>
      <c r="E2662" s="1">
        <v>9.4</v>
      </c>
      <c r="F2662" s="1">
        <v>-8.9</v>
      </c>
      <c r="G2662" s="1">
        <v>15.2</v>
      </c>
      <c r="H2662" s="1">
        <v>-14.4</v>
      </c>
      <c r="I2662" s="1">
        <v>3</v>
      </c>
      <c r="J2662" s="7">
        <f t="shared" si="255"/>
        <v>0.4947368421052632</v>
      </c>
      <c r="K2662" s="4">
        <f t="shared" si="251"/>
        <v>-3.571555226653448E-2</v>
      </c>
      <c r="L2662" s="4">
        <f t="shared" si="252"/>
        <v>-0.185234638495551</v>
      </c>
      <c r="M2662" s="1">
        <f t="shared" si="253"/>
        <v>33.135609548718875</v>
      </c>
    </row>
    <row r="2663" spans="1:13" hidden="1" x14ac:dyDescent="0.15">
      <c r="A2663" s="14">
        <v>40896.269444444442</v>
      </c>
      <c r="B2663">
        <v>7</v>
      </c>
      <c r="C2663">
        <v>28</v>
      </c>
      <c r="D2663" s="1">
        <v>-6.4</v>
      </c>
      <c r="E2663" s="1">
        <v>4</v>
      </c>
      <c r="F2663" s="1">
        <v>-2.1</v>
      </c>
      <c r="G2663" s="1">
        <v>14.1</v>
      </c>
      <c r="H2663" s="1">
        <v>-15.8</v>
      </c>
      <c r="I2663" s="1">
        <v>8.3000000000000007</v>
      </c>
      <c r="J2663" s="7">
        <f t="shared" si="255"/>
        <v>0.5714285714285714</v>
      </c>
      <c r="K2663" s="4">
        <f t="shared" si="251"/>
        <v>-0.34303913867149266</v>
      </c>
      <c r="L2663" s="4">
        <f t="shared" si="252"/>
        <v>-0.59659709562646035</v>
      </c>
      <c r="M2663" s="1">
        <f t="shared" si="253"/>
        <v>14.206766117760365</v>
      </c>
    </row>
    <row r="2664" spans="1:13" hidden="1" x14ac:dyDescent="0.15">
      <c r="A2664" s="14">
        <v>40896.927777777775</v>
      </c>
      <c r="B2664">
        <v>7</v>
      </c>
      <c r="C2664">
        <v>20</v>
      </c>
      <c r="D2664" s="1">
        <v>-6.47</v>
      </c>
      <c r="E2664" s="1">
        <v>7.5709790000000003</v>
      </c>
      <c r="F2664" s="1">
        <v>4.7762500000000001</v>
      </c>
      <c r="G2664" s="1">
        <v>21.1</v>
      </c>
      <c r="H2664" s="1">
        <v>-15.7</v>
      </c>
      <c r="I2664" s="1">
        <v>15.8</v>
      </c>
      <c r="J2664" s="7">
        <f t="shared" si="255"/>
        <v>1.0815684285714287</v>
      </c>
      <c r="K2664" s="4">
        <f t="shared" si="251"/>
        <v>-0.51337817462899238</v>
      </c>
      <c r="L2664" s="4">
        <f t="shared" si="252"/>
        <v>-0.31674761084746389</v>
      </c>
      <c r="M2664" s="1">
        <f t="shared" si="253"/>
        <v>25.74466464488712</v>
      </c>
    </row>
    <row r="2665" spans="1:13" hidden="1" x14ac:dyDescent="0.15">
      <c r="A2665" s="14">
        <v>40896.972916666666</v>
      </c>
      <c r="B2665">
        <v>13</v>
      </c>
      <c r="C2665">
        <v>4</v>
      </c>
      <c r="D2665" s="1">
        <v>-1.6</v>
      </c>
      <c r="E2665" s="1">
        <v>4.0999999999999996</v>
      </c>
      <c r="F2665" s="1">
        <v>-5.8</v>
      </c>
      <c r="G2665" s="1">
        <v>10.199999999999999</v>
      </c>
      <c r="H2665" s="1">
        <v>-7.8</v>
      </c>
      <c r="I2665" s="1">
        <v>7</v>
      </c>
      <c r="J2665" s="7">
        <f t="shared" si="255"/>
        <v>0.31538461538461537</v>
      </c>
      <c r="K2665" s="4">
        <f t="shared" si="251"/>
        <v>-0.80448018910599273</v>
      </c>
      <c r="L2665" s="4">
        <f t="shared" si="252"/>
        <v>-0.2793107459707449</v>
      </c>
      <c r="M2665" s="1">
        <f t="shared" si="253"/>
        <v>27.728257422319128</v>
      </c>
    </row>
    <row r="2666" spans="1:13" hidden="1" x14ac:dyDescent="0.15">
      <c r="A2666" s="14">
        <v>40897.106249999997</v>
      </c>
      <c r="B2666">
        <v>26</v>
      </c>
      <c r="C2666">
        <v>23</v>
      </c>
      <c r="D2666" s="1">
        <v>-9.9</v>
      </c>
      <c r="E2666" s="1">
        <v>2.5</v>
      </c>
      <c r="F2666" s="1">
        <v>-10.6</v>
      </c>
      <c r="G2666" s="1">
        <v>21</v>
      </c>
      <c r="H2666" s="1">
        <v>-10.1</v>
      </c>
      <c r="I2666" s="1">
        <v>14.5</v>
      </c>
      <c r="J2666" s="7">
        <f t="shared" si="255"/>
        <v>9.6153846153846159E-2</v>
      </c>
      <c r="K2666" s="4">
        <f t="shared" si="251"/>
        <v>-0.32658410013636935</v>
      </c>
      <c r="L2666" s="4">
        <f t="shared" si="252"/>
        <v>-0.60638136511060492</v>
      </c>
      <c r="M2666" s="1">
        <f t="shared" si="253"/>
        <v>13.902687114220553</v>
      </c>
    </row>
    <row r="2667" spans="1:13" hidden="1" x14ac:dyDescent="0.15">
      <c r="A2667" s="14">
        <v>40897.732638888891</v>
      </c>
      <c r="B2667">
        <v>27</v>
      </c>
      <c r="C2667">
        <v>25</v>
      </c>
      <c r="D2667" s="1">
        <v>-11.9</v>
      </c>
      <c r="E2667" s="1">
        <v>8.4</v>
      </c>
      <c r="F2667" s="1">
        <v>-6.6</v>
      </c>
      <c r="G2667" s="1">
        <v>12.4</v>
      </c>
      <c r="H2667" s="1">
        <v>-18.8</v>
      </c>
      <c r="I2667" s="1">
        <v>12.1</v>
      </c>
      <c r="J2667" s="7">
        <f t="shared" si="255"/>
        <v>0.31111111111111112</v>
      </c>
      <c r="K2667" s="4">
        <f t="shared" si="251"/>
        <v>-1.7874723769704295E-2</v>
      </c>
      <c r="L2667" s="4">
        <f t="shared" si="252"/>
        <v>-0.34987856320179822</v>
      </c>
      <c r="M2667" s="1">
        <f t="shared" si="253"/>
        <v>24.075498255078831</v>
      </c>
    </row>
    <row r="2668" spans="1:13" hidden="1" x14ac:dyDescent="0.15">
      <c r="A2668" s="14">
        <v>40897.761805555558</v>
      </c>
      <c r="B2668">
        <v>14</v>
      </c>
      <c r="C2668">
        <v>22</v>
      </c>
      <c r="D2668" s="1">
        <v>-11.8</v>
      </c>
      <c r="E2668" s="1">
        <v>7.4</v>
      </c>
      <c r="F2668" s="1">
        <v>-10.4</v>
      </c>
      <c r="G2668" s="1">
        <v>1.7</v>
      </c>
      <c r="H2668" s="1">
        <v>-8.9</v>
      </c>
      <c r="I2668" s="1">
        <v>2.8</v>
      </c>
      <c r="J2668" s="7">
        <f t="shared" si="255"/>
        <v>0.52857142857142858</v>
      </c>
      <c r="K2668" s="4">
        <f t="shared" si="251"/>
        <v>0.84143308592785149</v>
      </c>
      <c r="L2668" s="4">
        <f t="shared" si="252"/>
        <v>-8.0158286913936574E-2</v>
      </c>
      <c r="M2668" s="1">
        <f t="shared" si="253"/>
        <v>39.742190831045299</v>
      </c>
    </row>
    <row r="2669" spans="1:13" x14ac:dyDescent="0.15">
      <c r="A2669" s="14">
        <v>40898.852777777778</v>
      </c>
      <c r="B2669">
        <v>19</v>
      </c>
      <c r="C2669">
        <v>17</v>
      </c>
      <c r="D2669" s="1">
        <v>-9</v>
      </c>
      <c r="E2669" s="1">
        <v>8.6</v>
      </c>
      <c r="F2669" s="1">
        <v>-6.9</v>
      </c>
      <c r="G2669" s="1">
        <v>8.6999999999999993</v>
      </c>
      <c r="H2669" s="1">
        <v>-16.8</v>
      </c>
      <c r="I2669" s="1">
        <v>4.4000000000000004</v>
      </c>
      <c r="J2669" s="7">
        <f t="shared" si="255"/>
        <v>0.45263157894736838</v>
      </c>
      <c r="K2669" s="4">
        <f t="shared" si="251"/>
        <v>1.4723256820706378E-2</v>
      </c>
      <c r="L2669" s="4">
        <f t="shared" si="252"/>
        <v>-0.29081083048229517</v>
      </c>
      <c r="M2669" s="1">
        <f t="shared" si="253"/>
        <v>27.108122870801775</v>
      </c>
    </row>
    <row r="2670" spans="1:13" hidden="1" x14ac:dyDescent="0.15">
      <c r="A2670" s="14">
        <v>40899.198611111111</v>
      </c>
      <c r="B2670">
        <v>82</v>
      </c>
      <c r="C2670">
        <v>16</v>
      </c>
      <c r="D2670" s="1">
        <v>5.9</v>
      </c>
      <c r="E2670" s="1">
        <v>25.3</v>
      </c>
      <c r="F2670" s="1">
        <v>6.9</v>
      </c>
      <c r="G2670" s="1">
        <v>19.399999999999999</v>
      </c>
      <c r="H2670" s="1">
        <v>-13.3</v>
      </c>
      <c r="I2670" s="1">
        <v>18.100000000000001</v>
      </c>
      <c r="J2670" s="7">
        <f t="shared" si="255"/>
        <v>0.30853658536585366</v>
      </c>
      <c r="L2670" s="4">
        <f t="shared" si="252"/>
        <v>0.27926888020873214</v>
      </c>
      <c r="M2670" s="1">
        <f t="shared" si="253"/>
        <v>62.269467762121941</v>
      </c>
    </row>
    <row r="2671" spans="1:13" hidden="1" x14ac:dyDescent="0.15">
      <c r="A2671" s="14">
        <v>40899.206944444442</v>
      </c>
      <c r="B2671">
        <v>8</v>
      </c>
      <c r="C2671">
        <v>2</v>
      </c>
      <c r="D2671" s="1">
        <v>-8.5</v>
      </c>
      <c r="E2671" s="1">
        <v>8.3000000000000007</v>
      </c>
      <c r="F2671" s="1">
        <v>-2.1</v>
      </c>
      <c r="G2671" s="1">
        <v>24.9</v>
      </c>
      <c r="H2671" s="1">
        <v>-18.2</v>
      </c>
      <c r="I2671" s="1">
        <v>17.3</v>
      </c>
      <c r="J2671" s="7">
        <f t="shared" si="255"/>
        <v>1.0375000000000001</v>
      </c>
      <c r="K2671" s="4">
        <f t="shared" si="251"/>
        <v>-0.4667804213814436</v>
      </c>
      <c r="L2671" s="4">
        <f t="shared" si="252"/>
        <v>-0.34099329560900082</v>
      </c>
      <c r="M2671" s="1">
        <f t="shared" si="253"/>
        <v>24.51507073005228</v>
      </c>
    </row>
    <row r="2672" spans="1:13" hidden="1" x14ac:dyDescent="0.15">
      <c r="A2672" s="14">
        <v>40899.25</v>
      </c>
      <c r="B2672">
        <v>55</v>
      </c>
      <c r="C2672">
        <v>4</v>
      </c>
      <c r="D2672" s="1">
        <v>-23.4</v>
      </c>
      <c r="E2672" s="1">
        <v>15.3</v>
      </c>
      <c r="F2672" s="1">
        <v>-13.1</v>
      </c>
      <c r="G2672" s="1">
        <v>33.4</v>
      </c>
      <c r="H2672" s="1">
        <v>-23.2</v>
      </c>
      <c r="I2672" s="1">
        <v>23.1</v>
      </c>
      <c r="J2672" s="7">
        <f t="shared" si="255"/>
        <v>0.2781818181818182</v>
      </c>
      <c r="K2672" s="4">
        <f t="shared" si="251"/>
        <v>-0.15453060940142166</v>
      </c>
      <c r="L2672" s="4">
        <f t="shared" si="252"/>
        <v>-0.18079655407330084</v>
      </c>
      <c r="M2672" s="1">
        <f t="shared" si="253"/>
        <v>33.40416281560303</v>
      </c>
    </row>
    <row r="2673" spans="1:13" hidden="1" x14ac:dyDescent="0.15">
      <c r="A2673" s="14">
        <v>40899.300000000003</v>
      </c>
      <c r="B2673">
        <v>19</v>
      </c>
      <c r="C2673">
        <v>3</v>
      </c>
      <c r="D2673" s="1">
        <v>-15.3</v>
      </c>
      <c r="E2673" s="1">
        <v>2.2000000000000002</v>
      </c>
      <c r="F2673" s="1">
        <v>-7.5</v>
      </c>
      <c r="G2673" s="1">
        <v>14</v>
      </c>
      <c r="H2673" s="1">
        <v>-11.8</v>
      </c>
      <c r="I2673" s="1">
        <v>6.8</v>
      </c>
      <c r="J2673" s="7">
        <f t="shared" si="255"/>
        <v>0.11578947368421054</v>
      </c>
      <c r="K2673" s="4">
        <f t="shared" si="251"/>
        <v>3.8563395139360822E-2</v>
      </c>
      <c r="L2673" s="4">
        <f t="shared" si="252"/>
        <v>-0.72945932648391909</v>
      </c>
      <c r="M2673" s="1">
        <f t="shared" si="253"/>
        <v>10.561010691196383</v>
      </c>
    </row>
    <row r="2674" spans="1:13" x14ac:dyDescent="0.15">
      <c r="A2674" s="14">
        <v>40899.383333333331</v>
      </c>
      <c r="B2674">
        <v>112</v>
      </c>
      <c r="C2674">
        <v>25</v>
      </c>
      <c r="D2674" s="1">
        <v>-37.200000000000003</v>
      </c>
      <c r="E2674" s="1">
        <v>7.4</v>
      </c>
      <c r="F2674" s="1">
        <v>-33.799999999999997</v>
      </c>
      <c r="G2674" s="1">
        <v>9.1999999999999993</v>
      </c>
      <c r="H2674" s="1">
        <v>-14.7</v>
      </c>
      <c r="I2674" s="1">
        <v>4.2</v>
      </c>
      <c r="J2674" s="7">
        <f t="shared" si="255"/>
        <v>6.6071428571428573E-2</v>
      </c>
      <c r="K2674" s="4">
        <f t="shared" si="251"/>
        <v>0.60675511253634229</v>
      </c>
      <c r="L2674" s="4">
        <f t="shared" si="252"/>
        <v>-0.29808561501719988</v>
      </c>
      <c r="M2674" s="1">
        <f t="shared" si="253"/>
        <v>26.720745846875758</v>
      </c>
    </row>
    <row r="2675" spans="1:13" hidden="1" x14ac:dyDescent="0.15">
      <c r="A2675" s="14">
        <v>40899.396527777775</v>
      </c>
      <c r="B2675">
        <v>13</v>
      </c>
      <c r="C2675">
        <v>5</v>
      </c>
      <c r="D2675" s="1">
        <v>-12.5</v>
      </c>
      <c r="E2675" s="1">
        <v>2.7</v>
      </c>
      <c r="F2675" s="1">
        <v>-7.4</v>
      </c>
      <c r="G2675" s="1">
        <v>15.8</v>
      </c>
      <c r="H2675" s="1">
        <v>-12.2</v>
      </c>
      <c r="I2675" s="1">
        <v>8.8000000000000007</v>
      </c>
      <c r="J2675" s="7">
        <f t="shared" si="255"/>
        <v>0.2076923076923077</v>
      </c>
      <c r="K2675" s="4">
        <f t="shared" si="251"/>
        <v>-0.10174707394636621</v>
      </c>
      <c r="L2675" s="4">
        <f t="shared" si="252"/>
        <v>-0.65499606651576092</v>
      </c>
      <c r="M2675" s="1">
        <f t="shared" si="253"/>
        <v>12.479071801927635</v>
      </c>
    </row>
    <row r="2676" spans="1:13" hidden="1" x14ac:dyDescent="0.15">
      <c r="A2676" s="14">
        <v>40899.453472222223</v>
      </c>
      <c r="B2676">
        <v>73</v>
      </c>
      <c r="C2676">
        <v>23</v>
      </c>
      <c r="D2676" s="1">
        <v>-10.3</v>
      </c>
      <c r="E2676" s="1">
        <v>7.9</v>
      </c>
      <c r="F2676" s="1">
        <v>-14.9</v>
      </c>
      <c r="G2676" s="1">
        <v>4.5</v>
      </c>
      <c r="H2676" s="1">
        <v>-5.4</v>
      </c>
      <c r="I2676" s="1">
        <v>10.5</v>
      </c>
      <c r="J2676" s="7">
        <f t="shared" si="255"/>
        <v>0.10821917808219178</v>
      </c>
      <c r="K2676" s="4">
        <f t="shared" si="251"/>
        <v>0.35962471092982856</v>
      </c>
      <c r="L2676" s="4">
        <f t="shared" si="252"/>
        <v>0.16523333146747293</v>
      </c>
      <c r="M2676" s="1">
        <f t="shared" si="253"/>
        <v>55.645663344960326</v>
      </c>
    </row>
    <row r="2677" spans="1:13" hidden="1" x14ac:dyDescent="0.15">
      <c r="A2677" s="14">
        <v>40899.589583333334</v>
      </c>
      <c r="B2677">
        <v>16</v>
      </c>
      <c r="C2677">
        <v>10</v>
      </c>
      <c r="D2677" s="1">
        <v>-7.7</v>
      </c>
      <c r="E2677" s="1">
        <v>10.199999999999999</v>
      </c>
      <c r="F2677" s="1">
        <v>-7.6</v>
      </c>
      <c r="G2677" s="1">
        <v>17.8</v>
      </c>
      <c r="H2677" s="1">
        <v>-11.2</v>
      </c>
      <c r="I2677" s="1">
        <v>13.2</v>
      </c>
      <c r="J2677" s="7">
        <f t="shared" si="255"/>
        <v>0.63749999999999996</v>
      </c>
      <c r="K2677" s="4">
        <f t="shared" si="251"/>
        <v>-0.3639292771364121</v>
      </c>
      <c r="L2677" s="4">
        <f t="shared" si="252"/>
        <v>-4.0617850908264058E-2</v>
      </c>
      <c r="M2677" s="1">
        <f t="shared" si="253"/>
        <v>42.324573343970854</v>
      </c>
    </row>
    <row r="2678" spans="1:13" hidden="1" x14ac:dyDescent="0.15">
      <c r="A2678" s="14">
        <v>40899.667361111111</v>
      </c>
      <c r="B2678">
        <v>41</v>
      </c>
      <c r="C2678">
        <v>4</v>
      </c>
      <c r="D2678" s="1">
        <v>-7.9</v>
      </c>
      <c r="E2678" s="1">
        <v>7.5</v>
      </c>
      <c r="F2678" s="1">
        <v>-7</v>
      </c>
      <c r="G2678" s="1">
        <v>7.7</v>
      </c>
      <c r="H2678" s="1">
        <v>-5.7</v>
      </c>
      <c r="I2678" s="1">
        <v>4.0999999999999996</v>
      </c>
      <c r="J2678" s="7">
        <f t="shared" si="255"/>
        <v>0.18292682926829268</v>
      </c>
      <c r="K2678" s="4">
        <f t="shared" si="251"/>
        <v>1.113636611795956E-2</v>
      </c>
      <c r="L2678" s="4">
        <f t="shared" si="252"/>
        <v>0.1191864077192086</v>
      </c>
      <c r="M2678" s="1">
        <f t="shared" si="253"/>
        <v>52.765166018425326</v>
      </c>
    </row>
    <row r="2679" spans="1:13" hidden="1" x14ac:dyDescent="0.15">
      <c r="A2679" s="14">
        <v>40899.708333333336</v>
      </c>
      <c r="B2679">
        <v>49</v>
      </c>
      <c r="C2679">
        <v>10</v>
      </c>
      <c r="D2679" s="1">
        <v>-10.5</v>
      </c>
      <c r="E2679" s="1">
        <v>9.9</v>
      </c>
      <c r="F2679" s="1">
        <v>-9.6</v>
      </c>
      <c r="G2679" s="1">
        <v>19.8</v>
      </c>
      <c r="H2679" s="1">
        <v>-15.3</v>
      </c>
      <c r="I2679" s="1">
        <v>15</v>
      </c>
      <c r="J2679" s="7">
        <f t="shared" si="255"/>
        <v>0.20204081632653062</v>
      </c>
      <c r="K2679" s="4">
        <f t="shared" si="251"/>
        <v>-0.27547589119159305</v>
      </c>
      <c r="L2679" s="4">
        <f t="shared" si="252"/>
        <v>-0.18905623622004886</v>
      </c>
      <c r="M2679" s="1">
        <f t="shared" si="253"/>
        <v>32.905242922987902</v>
      </c>
    </row>
    <row r="2680" spans="1:13" hidden="1" x14ac:dyDescent="0.15">
      <c r="A2680" s="14">
        <v>40899.71597222222</v>
      </c>
      <c r="B2680">
        <v>5</v>
      </c>
      <c r="C2680">
        <v>6</v>
      </c>
      <c r="D2680" s="1">
        <v>-7.1</v>
      </c>
      <c r="E2680" s="1">
        <v>5</v>
      </c>
      <c r="F2680" s="1">
        <v>-0.3</v>
      </c>
      <c r="G2680" s="1">
        <v>21.9</v>
      </c>
      <c r="H2680" s="1">
        <v>-17</v>
      </c>
      <c r="I2680" s="1">
        <v>14.9</v>
      </c>
      <c r="J2680" s="7">
        <f t="shared" si="255"/>
        <v>1</v>
      </c>
      <c r="K2680" s="4">
        <f t="shared" si="251"/>
        <v>-0.48918576612104309</v>
      </c>
      <c r="L2680" s="4">
        <f t="shared" si="252"/>
        <v>-0.53147891704225514</v>
      </c>
      <c r="M2680" s="1">
        <f t="shared" si="253"/>
        <v>16.389540334034784</v>
      </c>
    </row>
    <row r="2681" spans="1:13" hidden="1" x14ac:dyDescent="0.15">
      <c r="A2681" s="14">
        <v>40899.750694444447</v>
      </c>
      <c r="B2681">
        <v>29</v>
      </c>
      <c r="C2681">
        <v>3</v>
      </c>
      <c r="D2681" s="1">
        <v>-25.2</v>
      </c>
      <c r="E2681" s="1">
        <v>13.3</v>
      </c>
      <c r="F2681" s="1">
        <v>-23.7</v>
      </c>
      <c r="G2681" s="1">
        <v>14.8</v>
      </c>
      <c r="H2681" s="1">
        <v>-11.9</v>
      </c>
      <c r="I2681" s="1">
        <v>8.6</v>
      </c>
      <c r="J2681" s="7">
        <f t="shared" si="255"/>
        <v>0.45862068965517244</v>
      </c>
      <c r="K2681" s="4">
        <f t="shared" si="251"/>
        <v>0.2311388253865867</v>
      </c>
      <c r="L2681" s="4">
        <f t="shared" si="252"/>
        <v>4.8304679574555046E-2</v>
      </c>
      <c r="M2681" s="1">
        <f t="shared" si="253"/>
        <v>48.179830119864242</v>
      </c>
    </row>
    <row r="2682" spans="1:13" hidden="1" x14ac:dyDescent="0.15">
      <c r="A2682" s="14">
        <v>40899.780555555553</v>
      </c>
      <c r="B2682">
        <v>36</v>
      </c>
      <c r="C2682">
        <v>21</v>
      </c>
      <c r="D2682" s="1">
        <v>-18.8</v>
      </c>
      <c r="E2682" s="1">
        <v>9.1999999999999993</v>
      </c>
      <c r="F2682" s="1">
        <v>-14.5</v>
      </c>
      <c r="G2682" s="1">
        <v>8.6</v>
      </c>
      <c r="H2682" s="1">
        <v>-13.8</v>
      </c>
      <c r="I2682" s="1">
        <v>7.1</v>
      </c>
      <c r="J2682" s="7">
        <f t="shared" si="255"/>
        <v>0.25555555555555554</v>
      </c>
      <c r="K2682" s="4">
        <f t="shared" si="251"/>
        <v>0.33965939802011219</v>
      </c>
      <c r="L2682" s="4">
        <f t="shared" si="252"/>
        <v>-0.17609125905568127</v>
      </c>
      <c r="M2682" s="1">
        <f t="shared" si="253"/>
        <v>33.690067525979785</v>
      </c>
    </row>
    <row r="2683" spans="1:13" hidden="1" x14ac:dyDescent="0.15">
      <c r="A2683" s="14">
        <v>40899.974999999999</v>
      </c>
      <c r="B2683">
        <v>76</v>
      </c>
      <c r="C2683">
        <v>4</v>
      </c>
      <c r="D2683" s="1">
        <v>-29.5</v>
      </c>
      <c r="E2683" s="1">
        <v>17.600000000000001</v>
      </c>
      <c r="F2683" s="1">
        <v>-25.6</v>
      </c>
      <c r="G2683" s="1">
        <v>8.6</v>
      </c>
      <c r="H2683" s="1">
        <v>-9.6999999999999993</v>
      </c>
      <c r="I2683" s="1">
        <v>8.8000000000000007</v>
      </c>
      <c r="J2683" s="7">
        <f t="shared" si="255"/>
        <v>0.23157894736842108</v>
      </c>
      <c r="K2683" s="4">
        <f t="shared" si="251"/>
        <v>0.5353235647345953</v>
      </c>
      <c r="L2683" s="4">
        <f t="shared" si="252"/>
        <v>0.25874093354790501</v>
      </c>
      <c r="M2683" s="1">
        <f t="shared" si="253"/>
        <v>61.139242651193214</v>
      </c>
    </row>
    <row r="2684" spans="1:13" x14ac:dyDescent="0.15">
      <c r="A2684" s="14">
        <v>40900.018750000003</v>
      </c>
      <c r="B2684">
        <v>56</v>
      </c>
      <c r="C2684">
        <v>31</v>
      </c>
      <c r="D2684" s="1">
        <v>-12.7</v>
      </c>
      <c r="E2684" s="1">
        <v>17.600000000000001</v>
      </c>
      <c r="F2684" s="1">
        <v>-5.5</v>
      </c>
      <c r="G2684" s="1">
        <v>43</v>
      </c>
      <c r="H2684" s="1">
        <v>-31.1</v>
      </c>
      <c r="I2684" s="1">
        <v>36.5</v>
      </c>
      <c r="J2684" s="7">
        <f t="shared" si="255"/>
        <v>0.31428571428571433</v>
      </c>
      <c r="K2684" s="4">
        <f t="shared" si="251"/>
        <v>-0.52966473462362962</v>
      </c>
      <c r="L2684" s="4">
        <f t="shared" si="252"/>
        <v>-0.24724772121268768</v>
      </c>
      <c r="M2684" s="1">
        <f t="shared" si="253"/>
        <v>29.506233126832377</v>
      </c>
    </row>
    <row r="2685" spans="1:13" hidden="1" x14ac:dyDescent="0.15">
      <c r="A2685" s="14">
        <v>40900.025000000001</v>
      </c>
      <c r="B2685">
        <v>5</v>
      </c>
      <c r="C2685">
        <v>28</v>
      </c>
      <c r="D2685" s="1">
        <v>-1.7</v>
      </c>
      <c r="E2685" s="1">
        <v>5.2</v>
      </c>
      <c r="F2685" s="1">
        <v>-5.9</v>
      </c>
      <c r="G2685" s="1">
        <v>28.1</v>
      </c>
      <c r="H2685" s="1">
        <v>-29.4</v>
      </c>
      <c r="I2685" s="1">
        <v>21.8</v>
      </c>
      <c r="J2685" s="7">
        <f t="shared" si="255"/>
        <v>1.04</v>
      </c>
      <c r="K2685" s="4">
        <f t="shared" si="251"/>
        <v>-1.2182573985268059</v>
      </c>
      <c r="L2685" s="4">
        <f t="shared" si="252"/>
        <v>-0.75234398677735814</v>
      </c>
      <c r="M2685" s="1">
        <f t="shared" si="253"/>
        <v>10.030213319732836</v>
      </c>
    </row>
    <row r="2686" spans="1:13" hidden="1" x14ac:dyDescent="0.15">
      <c r="A2686" s="14">
        <v>40900.029166666667</v>
      </c>
      <c r="C2686">
        <v>34</v>
      </c>
      <c r="G2686" s="1">
        <v>2</v>
      </c>
      <c r="H2686" s="1">
        <v>-13.3</v>
      </c>
      <c r="I2686" s="1">
        <v>1.7</v>
      </c>
    </row>
    <row r="2687" spans="1:13" hidden="1" x14ac:dyDescent="0.15">
      <c r="A2687" s="14">
        <v>40900.67291666667</v>
      </c>
      <c r="B2687">
        <v>74</v>
      </c>
      <c r="C2687">
        <v>4</v>
      </c>
      <c r="D2687" s="1">
        <v>23.9</v>
      </c>
      <c r="E2687" s="1">
        <v>9.1</v>
      </c>
      <c r="F2687" s="1">
        <v>18.600000000000001</v>
      </c>
      <c r="G2687" s="1">
        <v>11.7</v>
      </c>
      <c r="H2687" s="1">
        <v>-8.4</v>
      </c>
      <c r="I2687" s="1">
        <v>11.3</v>
      </c>
      <c r="J2687" s="7">
        <f>E2687/B2687</f>
        <v>0.12297297297297297</v>
      </c>
      <c r="L2687" s="4">
        <f t="shared" si="252"/>
        <v>3.476210625921191E-2</v>
      </c>
      <c r="M2687" s="1">
        <f t="shared" si="253"/>
        <v>47.290610042638527</v>
      </c>
    </row>
    <row r="2688" spans="1:13" hidden="1" x14ac:dyDescent="0.15">
      <c r="A2688" s="14">
        <v>40900.819444444445</v>
      </c>
      <c r="B2688">
        <v>32</v>
      </c>
      <c r="C2688">
        <v>34</v>
      </c>
      <c r="D2688" s="1">
        <v>-23.2</v>
      </c>
      <c r="E2688" s="1">
        <v>13</v>
      </c>
      <c r="F2688" s="1">
        <v>-24.2</v>
      </c>
      <c r="G2688" s="1">
        <v>9.6</v>
      </c>
      <c r="H2688" s="1">
        <v>-20.2</v>
      </c>
      <c r="I2688" s="1">
        <v>2.9</v>
      </c>
      <c r="J2688" s="7">
        <f>E2688/B2688</f>
        <v>0.40625</v>
      </c>
      <c r="K2688" s="4">
        <f t="shared" si="251"/>
        <v>0.38321675185133125</v>
      </c>
      <c r="L2688" s="4">
        <f t="shared" si="252"/>
        <v>-0.191408017139787</v>
      </c>
      <c r="M2688" s="1">
        <f t="shared" si="253"/>
        <v>32.763888490583668</v>
      </c>
    </row>
    <row r="2689" spans="1:13" hidden="1" x14ac:dyDescent="0.15">
      <c r="A2689" s="14">
        <v>40900.855555555558</v>
      </c>
      <c r="C2689">
        <v>26</v>
      </c>
      <c r="G2689" s="1">
        <v>-3.2</v>
      </c>
      <c r="H2689" s="1">
        <v>-7</v>
      </c>
      <c r="I2689" s="1">
        <v>0.3</v>
      </c>
    </row>
    <row r="2690" spans="1:13" hidden="1" x14ac:dyDescent="0.15">
      <c r="A2690" s="14">
        <v>40901.67083333333</v>
      </c>
      <c r="B2690">
        <v>63</v>
      </c>
      <c r="C2690">
        <v>6</v>
      </c>
      <c r="D2690" s="1">
        <v>2.8</v>
      </c>
      <c r="E2690" s="1">
        <v>15.6</v>
      </c>
      <c r="F2690" s="1">
        <v>0.1</v>
      </c>
      <c r="G2690" s="1">
        <v>21.7</v>
      </c>
      <c r="H2690" s="1">
        <v>-13.6</v>
      </c>
      <c r="I2690" s="1">
        <v>10.9</v>
      </c>
      <c r="J2690" s="7">
        <f t="shared" ref="J2690:J2695" si="256">E2690/B2690</f>
        <v>0.2476190476190476</v>
      </c>
      <c r="L2690" s="4">
        <f t="shared" si="252"/>
        <v>5.9585689984244052E-2</v>
      </c>
      <c r="M2690" s="1">
        <f t="shared" si="253"/>
        <v>48.918248864067372</v>
      </c>
    </row>
    <row r="2691" spans="1:13" hidden="1" x14ac:dyDescent="0.15">
      <c r="A2691" s="14">
        <v>40901.73333333333</v>
      </c>
      <c r="B2691">
        <v>32</v>
      </c>
      <c r="C2691">
        <v>28</v>
      </c>
      <c r="D2691" s="1">
        <v>-1.9</v>
      </c>
      <c r="E2691" s="1">
        <v>8.6999999999999993</v>
      </c>
      <c r="F2691" s="1">
        <v>0.9</v>
      </c>
      <c r="G2691" s="1">
        <v>15.5</v>
      </c>
      <c r="H2691" s="1">
        <v>-13.5</v>
      </c>
      <c r="I2691" s="1">
        <v>13.1</v>
      </c>
      <c r="J2691" s="7">
        <f t="shared" si="256"/>
        <v>0.27187499999999998</v>
      </c>
      <c r="K2691" s="4">
        <f t="shared" ref="K2691:K2754" si="257">IF(AND(D2691&lt;0,G2691&gt;0)=TRUE,LOG10(-D2691/G2691),)</f>
        <v>-0.91157809721746252</v>
      </c>
      <c r="L2691" s="4">
        <f t="shared" ref="L2691:L2754" si="258">LOG10(E2691/(-H2691))</f>
        <v>-0.19081451587638765</v>
      </c>
      <c r="M2691" s="1">
        <f t="shared" si="253"/>
        <v>32.799531272619213</v>
      </c>
    </row>
    <row r="2692" spans="1:13" hidden="1" x14ac:dyDescent="0.15">
      <c r="A2692" s="14">
        <v>40901.75</v>
      </c>
      <c r="B2692">
        <v>18</v>
      </c>
      <c r="C2692">
        <v>14</v>
      </c>
      <c r="D2692" s="1">
        <v>-6.7</v>
      </c>
      <c r="E2692" s="1">
        <v>5.0999999999999996</v>
      </c>
      <c r="F2692" s="1">
        <v>-3.7</v>
      </c>
      <c r="G2692" s="1">
        <v>20.7</v>
      </c>
      <c r="H2692" s="1">
        <v>-14.2</v>
      </c>
      <c r="I2692" s="1">
        <v>15.5</v>
      </c>
      <c r="J2692" s="7">
        <f t="shared" si="256"/>
        <v>0.28333333333333333</v>
      </c>
      <c r="K2692" s="4">
        <f t="shared" si="257"/>
        <v>-0.48989554275609132</v>
      </c>
      <c r="L2692" s="4">
        <f t="shared" si="258"/>
        <v>-0.44471816828512017</v>
      </c>
      <c r="M2692" s="1">
        <f t="shared" si="253"/>
        <v>19.756000997464582</v>
      </c>
    </row>
    <row r="2693" spans="1:13" hidden="1" x14ac:dyDescent="0.15">
      <c r="A2693" s="14">
        <v>40901.794444444444</v>
      </c>
      <c r="B2693">
        <v>45</v>
      </c>
      <c r="C2693">
        <v>9</v>
      </c>
      <c r="D2693" s="1">
        <v>-14.7</v>
      </c>
      <c r="E2693" s="1">
        <v>9.9</v>
      </c>
      <c r="F2693" s="1">
        <v>-16.2</v>
      </c>
      <c r="G2693" s="1">
        <v>16.600000000000001</v>
      </c>
      <c r="H2693" s="1">
        <v>-11.9</v>
      </c>
      <c r="I2693" s="1">
        <v>11.8</v>
      </c>
      <c r="J2693" s="7">
        <f t="shared" si="256"/>
        <v>0.22</v>
      </c>
      <c r="K2693" s="4">
        <f t="shared" si="257"/>
        <v>-5.2790753291879045E-2</v>
      </c>
      <c r="L2693" s="4">
        <f t="shared" si="258"/>
        <v>-7.9911766794980826E-2</v>
      </c>
      <c r="M2693" s="1">
        <f t="shared" si="253"/>
        <v>39.758180053020446</v>
      </c>
    </row>
    <row r="2694" spans="1:13" hidden="1" x14ac:dyDescent="0.15">
      <c r="A2694" s="14">
        <v>40901.821527777778</v>
      </c>
      <c r="B2694">
        <v>32</v>
      </c>
      <c r="C2694">
        <v>5</v>
      </c>
      <c r="D2694" s="1">
        <v>-24.4</v>
      </c>
      <c r="E2694" s="1">
        <v>12.6</v>
      </c>
      <c r="F2694" s="1">
        <v>-20.7</v>
      </c>
      <c r="G2694" s="1">
        <v>5.9</v>
      </c>
      <c r="H2694" s="1">
        <v>-6.2</v>
      </c>
      <c r="I2694" s="1">
        <v>-0.1</v>
      </c>
      <c r="J2694" s="7">
        <f t="shared" si="256"/>
        <v>0.39374999999999999</v>
      </c>
      <c r="K2694" s="4">
        <f t="shared" si="257"/>
        <v>0.6165378146965852</v>
      </c>
      <c r="L2694" s="4">
        <f t="shared" si="258"/>
        <v>0.30797885561930904</v>
      </c>
      <c r="M2694" s="1">
        <f t="shared" si="253"/>
        <v>63.799885158652657</v>
      </c>
    </row>
    <row r="2695" spans="1:13" hidden="1" x14ac:dyDescent="0.15">
      <c r="A2695" s="14">
        <v>40901.838888888888</v>
      </c>
      <c r="B2695">
        <v>18</v>
      </c>
      <c r="C2695">
        <v>5</v>
      </c>
      <c r="D2695" s="1">
        <v>-3.8</v>
      </c>
      <c r="E2695" s="1">
        <v>7.5</v>
      </c>
      <c r="F2695" s="1">
        <v>-3.1</v>
      </c>
      <c r="G2695" s="1">
        <v>5.2</v>
      </c>
      <c r="H2695" s="1">
        <v>-6.9</v>
      </c>
      <c r="I2695" s="1">
        <v>8.9</v>
      </c>
      <c r="J2695" s="7">
        <f t="shared" si="256"/>
        <v>0.41666666666666669</v>
      </c>
      <c r="K2695" s="4">
        <f t="shared" si="257"/>
        <v>-0.13621974701798903</v>
      </c>
      <c r="L2695" s="4">
        <f t="shared" si="258"/>
        <v>3.6212172654444708E-2</v>
      </c>
      <c r="M2695" s="1">
        <f t="shared" si="253"/>
        <v>47.385944030388806</v>
      </c>
    </row>
    <row r="2696" spans="1:13" hidden="1" x14ac:dyDescent="0.15">
      <c r="A2696" s="14">
        <v>40901.863194444442</v>
      </c>
      <c r="C2696">
        <v>26</v>
      </c>
      <c r="G2696" s="1">
        <v>8.5</v>
      </c>
      <c r="H2696" s="1">
        <v>-15.1</v>
      </c>
      <c r="I2696" s="1">
        <v>8.6999999999999993</v>
      </c>
    </row>
    <row r="2697" spans="1:13" hidden="1" x14ac:dyDescent="0.15">
      <c r="A2697" s="14">
        <v>40901.908333333333</v>
      </c>
      <c r="B2697">
        <v>40</v>
      </c>
      <c r="C2697">
        <v>5</v>
      </c>
      <c r="D2697" s="1">
        <v>-33.5</v>
      </c>
      <c r="E2697" s="1">
        <v>3.7</v>
      </c>
      <c r="F2697" s="1">
        <v>-29.4</v>
      </c>
      <c r="G2697" s="1">
        <v>6.3</v>
      </c>
      <c r="H2697" s="1">
        <v>-8.3000000000000007</v>
      </c>
      <c r="I2697" s="1">
        <v>3.3</v>
      </c>
      <c r="J2697" s="7">
        <f t="shared" ref="J2697:J2727" si="259">E2697/B2697</f>
        <v>9.2499999999999999E-2</v>
      </c>
      <c r="K2697" s="4">
        <f t="shared" si="257"/>
        <v>0.72570425758326351</v>
      </c>
      <c r="L2697" s="4">
        <f t="shared" si="258"/>
        <v>-0.35087636830907892</v>
      </c>
      <c r="M2697" s="1">
        <f t="shared" ref="M2697:M2760" si="260">ATAN(-E2697/H2697)/PI()*180</f>
        <v>24.0265065786792</v>
      </c>
    </row>
    <row r="2698" spans="1:13" hidden="1" x14ac:dyDescent="0.15">
      <c r="A2698" s="14">
        <v>40901.977777777778</v>
      </c>
      <c r="B2698">
        <v>22</v>
      </c>
      <c r="C2698">
        <v>27</v>
      </c>
      <c r="D2698" s="1">
        <v>-14.9</v>
      </c>
      <c r="E2698" s="1">
        <v>8.1</v>
      </c>
      <c r="F2698" s="1">
        <v>-6.3</v>
      </c>
      <c r="G2698" s="1">
        <v>5.3</v>
      </c>
      <c r="H2698" s="1">
        <v>-11.7</v>
      </c>
      <c r="I2698" s="1">
        <v>-0.1</v>
      </c>
      <c r="J2698" s="7">
        <f t="shared" si="259"/>
        <v>0.36818181818181817</v>
      </c>
      <c r="K2698" s="4">
        <f t="shared" si="257"/>
        <v>0.44891039881148498</v>
      </c>
      <c r="L2698" s="4">
        <f t="shared" si="258"/>
        <v>-0.15970084286751191</v>
      </c>
      <c r="M2698" s="1">
        <f t="shared" si="260"/>
        <v>34.69515353123397</v>
      </c>
    </row>
    <row r="2699" spans="1:13" x14ac:dyDescent="0.15">
      <c r="A2699" s="14">
        <v>40902.524305555555</v>
      </c>
      <c r="B2699">
        <v>35</v>
      </c>
      <c r="C2699">
        <v>28</v>
      </c>
      <c r="D2699" s="1">
        <v>-16.8</v>
      </c>
      <c r="E2699" s="1">
        <v>8</v>
      </c>
      <c r="F2699" s="1">
        <v>-12.6</v>
      </c>
      <c r="G2699" s="1">
        <v>14.1</v>
      </c>
      <c r="H2699" s="1">
        <v>-14.4</v>
      </c>
      <c r="I2699" s="1">
        <v>6.3</v>
      </c>
      <c r="J2699" s="7">
        <f t="shared" si="259"/>
        <v>0.22857142857142856</v>
      </c>
      <c r="K2699" s="4">
        <f t="shared" si="257"/>
        <v>7.6090169070483007E-2</v>
      </c>
      <c r="L2699" s="4">
        <f t="shared" si="258"/>
        <v>-0.25527250510330607</v>
      </c>
      <c r="M2699" s="1">
        <f t="shared" si="260"/>
        <v>29.054604099077146</v>
      </c>
    </row>
    <row r="2700" spans="1:13" hidden="1" x14ac:dyDescent="0.15">
      <c r="A2700" s="14">
        <v>40902.63958333333</v>
      </c>
      <c r="B2700">
        <v>35</v>
      </c>
      <c r="C2700">
        <v>18</v>
      </c>
      <c r="D2700" s="1">
        <v>-6.4</v>
      </c>
      <c r="E2700" s="1">
        <v>8.4</v>
      </c>
      <c r="F2700" s="1">
        <v>-9.9</v>
      </c>
      <c r="G2700" s="1">
        <v>17.3</v>
      </c>
      <c r="H2700" s="1">
        <v>-11.5</v>
      </c>
      <c r="I2700" s="1">
        <v>14</v>
      </c>
      <c r="J2700" s="7">
        <f t="shared" si="259"/>
        <v>0.24000000000000002</v>
      </c>
      <c r="K2700" s="4">
        <f t="shared" si="257"/>
        <v>-0.43186612914490824</v>
      </c>
      <c r="L2700" s="4">
        <f t="shared" si="258"/>
        <v>-0.13641855429173003</v>
      </c>
      <c r="M2700" s="1">
        <f t="shared" si="260"/>
        <v>36.145691811678155</v>
      </c>
    </row>
    <row r="2701" spans="1:13" hidden="1" x14ac:dyDescent="0.15">
      <c r="A2701" s="14">
        <v>40902.747916666667</v>
      </c>
      <c r="B2701">
        <v>36</v>
      </c>
      <c r="C2701">
        <v>3</v>
      </c>
      <c r="D2701" s="1">
        <v>3.9</v>
      </c>
      <c r="E2701" s="1">
        <v>11.7</v>
      </c>
      <c r="F2701" s="1">
        <v>3.3</v>
      </c>
      <c r="G2701" s="1">
        <v>12.3</v>
      </c>
      <c r="H2701" s="1">
        <v>-8.9</v>
      </c>
      <c r="I2701" s="1">
        <v>8.1</v>
      </c>
      <c r="J2701" s="7">
        <f t="shared" si="259"/>
        <v>0.32499999999999996</v>
      </c>
      <c r="L2701" s="4">
        <f t="shared" si="258"/>
        <v>0.11879585510124882</v>
      </c>
      <c r="M2701" s="1">
        <f t="shared" si="260"/>
        <v>52.740341158837914</v>
      </c>
    </row>
    <row r="2702" spans="1:13" x14ac:dyDescent="0.15">
      <c r="A2702" s="14">
        <v>40903.090277777781</v>
      </c>
      <c r="B2702">
        <v>42</v>
      </c>
      <c r="C2702">
        <v>32</v>
      </c>
      <c r="D2702" s="1">
        <v>-9.6</v>
      </c>
      <c r="E2702" s="1">
        <v>8.5</v>
      </c>
      <c r="F2702" s="1">
        <v>-2.5</v>
      </c>
      <c r="G2702" s="1">
        <v>25.3</v>
      </c>
      <c r="H2702" s="1">
        <v>-14</v>
      </c>
      <c r="I2702" s="1">
        <v>18.899999999999999</v>
      </c>
      <c r="J2702" s="7">
        <f t="shared" si="259"/>
        <v>0.20238095238095238</v>
      </c>
      <c r="K2702" s="4">
        <f t="shared" si="257"/>
        <v>-0.42084928813624956</v>
      </c>
      <c r="L2702" s="4">
        <f t="shared" si="258"/>
        <v>-0.21670910996394532</v>
      </c>
      <c r="M2702" s="1">
        <f t="shared" si="260"/>
        <v>31.26373169437743</v>
      </c>
    </row>
    <row r="2703" spans="1:13" hidden="1" x14ac:dyDescent="0.15">
      <c r="A2703" s="14">
        <v>40903.107638888891</v>
      </c>
      <c r="B2703">
        <v>17</v>
      </c>
      <c r="C2703">
        <v>4</v>
      </c>
      <c r="D2703" s="1">
        <v>-5.3</v>
      </c>
      <c r="E2703" s="1">
        <v>5.8</v>
      </c>
      <c r="F2703" s="1">
        <v>1.3</v>
      </c>
      <c r="G2703" s="1">
        <v>25.1</v>
      </c>
      <c r="H2703" s="1">
        <v>-15.2</v>
      </c>
      <c r="I2703" s="1">
        <v>13.6</v>
      </c>
      <c r="J2703" s="7">
        <f t="shared" si="259"/>
        <v>0.3411764705882353</v>
      </c>
      <c r="K2703" s="4">
        <f t="shared" si="257"/>
        <v>-0.67539785188024914</v>
      </c>
      <c r="L2703" s="4">
        <f t="shared" si="258"/>
        <v>-0.41841559438183523</v>
      </c>
      <c r="M2703" s="1">
        <f t="shared" si="260"/>
        <v>20.885801460693038</v>
      </c>
    </row>
    <row r="2704" spans="1:13" hidden="1" x14ac:dyDescent="0.15">
      <c r="A2704" s="14">
        <v>40903.525694444441</v>
      </c>
      <c r="B2704">
        <v>44</v>
      </c>
      <c r="C2704">
        <v>8</v>
      </c>
      <c r="D2704" s="1">
        <v>-14.6</v>
      </c>
      <c r="E2704" s="1">
        <v>2.2000000000000002</v>
      </c>
      <c r="F2704" s="1">
        <v>-13.8</v>
      </c>
      <c r="G2704" s="1">
        <v>12.7</v>
      </c>
      <c r="H2704" s="1">
        <v>-13.5</v>
      </c>
      <c r="I2704" s="1">
        <v>7.1</v>
      </c>
      <c r="J2704" s="7">
        <f t="shared" si="259"/>
        <v>0.05</v>
      </c>
      <c r="K2704" s="4">
        <f t="shared" si="257"/>
        <v>6.0549134828480213E-2</v>
      </c>
      <c r="L2704" s="4">
        <f t="shared" si="258"/>
        <v>-0.78791108767279983</v>
      </c>
      <c r="M2704" s="1">
        <f t="shared" si="260"/>
        <v>9.2557277445522157</v>
      </c>
    </row>
    <row r="2705" spans="1:13" hidden="1" x14ac:dyDescent="0.15">
      <c r="A2705" s="14">
        <v>40904.468055555553</v>
      </c>
      <c r="B2705">
        <v>39</v>
      </c>
      <c r="C2705">
        <v>4</v>
      </c>
      <c r="D2705" s="1">
        <v>-22.8</v>
      </c>
      <c r="E2705" s="1">
        <v>10.4</v>
      </c>
      <c r="F2705" s="1">
        <v>-20.3</v>
      </c>
      <c r="G2705" s="1">
        <v>22.2</v>
      </c>
      <c r="H2705" s="1">
        <v>-12.3</v>
      </c>
      <c r="I2705" s="1">
        <v>16.3</v>
      </c>
      <c r="J2705" s="7">
        <f t="shared" si="259"/>
        <v>0.26666666666666666</v>
      </c>
      <c r="K2705" s="4">
        <f t="shared" si="257"/>
        <v>1.1581872549815232E-2</v>
      </c>
      <c r="L2705" s="4">
        <f t="shared" si="258"/>
        <v>-7.2871772140617616E-2</v>
      </c>
      <c r="M2705" s="1">
        <f t="shared" si="260"/>
        <v>40.215470311834977</v>
      </c>
    </row>
    <row r="2706" spans="1:13" hidden="1" x14ac:dyDescent="0.15">
      <c r="A2706" s="14">
        <v>40904.497916666667</v>
      </c>
      <c r="B2706">
        <v>33</v>
      </c>
      <c r="C2706">
        <v>15</v>
      </c>
      <c r="D2706" s="1">
        <v>-18.600000000000001</v>
      </c>
      <c r="E2706" s="1">
        <v>11.1</v>
      </c>
      <c r="F2706" s="1">
        <v>-9</v>
      </c>
      <c r="G2706" s="1">
        <v>13</v>
      </c>
      <c r="H2706" s="1">
        <v>-12.7</v>
      </c>
      <c r="I2706" s="1">
        <v>3.9</v>
      </c>
      <c r="J2706" s="7">
        <f t="shared" si="259"/>
        <v>0.33636363636363636</v>
      </c>
      <c r="K2706" s="4">
        <f t="shared" si="257"/>
        <v>0.15556959191107955</v>
      </c>
      <c r="L2706" s="4">
        <f t="shared" si="258"/>
        <v>-5.8480742169299431E-2</v>
      </c>
      <c r="M2706" s="1">
        <f t="shared" si="260"/>
        <v>41.153969909952629</v>
      </c>
    </row>
    <row r="2707" spans="1:13" hidden="1" x14ac:dyDescent="0.15">
      <c r="A2707" s="14">
        <v>40904.53125</v>
      </c>
      <c r="B2707">
        <v>36</v>
      </c>
      <c r="C2707">
        <v>2</v>
      </c>
      <c r="D2707" s="1">
        <v>-21</v>
      </c>
      <c r="E2707" s="1">
        <v>6.8</v>
      </c>
      <c r="F2707" s="1">
        <v>-16.8</v>
      </c>
      <c r="G2707" s="1">
        <v>10.199999999999999</v>
      </c>
      <c r="H2707" s="1">
        <v>-10.199999999999999</v>
      </c>
      <c r="I2707" s="1">
        <v>11.7</v>
      </c>
      <c r="J2707" s="7">
        <f t="shared" si="259"/>
        <v>0.18888888888888888</v>
      </c>
      <c r="K2707" s="4">
        <f t="shared" si="257"/>
        <v>0.31361912297200173</v>
      </c>
      <c r="L2707" s="4">
        <f t="shared" si="258"/>
        <v>-0.17609125905568118</v>
      </c>
      <c r="M2707" s="1">
        <f t="shared" si="260"/>
        <v>33.690067525979792</v>
      </c>
    </row>
    <row r="2708" spans="1:13" hidden="1" x14ac:dyDescent="0.15">
      <c r="A2708" s="14">
        <v>40904.775000000001</v>
      </c>
      <c r="B2708">
        <v>99</v>
      </c>
      <c r="C2708">
        <v>26</v>
      </c>
      <c r="D2708" s="1">
        <v>20.5</v>
      </c>
      <c r="E2708" s="1">
        <v>8.1999999999999993</v>
      </c>
      <c r="F2708" s="1">
        <v>17.2</v>
      </c>
      <c r="G2708" s="1">
        <v>27.2</v>
      </c>
      <c r="H2708" s="1">
        <v>-10.7</v>
      </c>
      <c r="I2708" s="1">
        <v>19.600000000000001</v>
      </c>
      <c r="J2708" s="7">
        <f t="shared" si="259"/>
        <v>8.282828282828282E-2</v>
      </c>
      <c r="L2708" s="4">
        <f t="shared" si="258"/>
        <v>-0.11556992530149296</v>
      </c>
      <c r="M2708" s="1">
        <f t="shared" si="260"/>
        <v>37.464936276671885</v>
      </c>
    </row>
    <row r="2709" spans="1:13" hidden="1" x14ac:dyDescent="0.15">
      <c r="A2709" s="14">
        <v>40904.790972222225</v>
      </c>
      <c r="B2709">
        <v>18</v>
      </c>
      <c r="C2709">
        <v>7</v>
      </c>
      <c r="D2709" s="1">
        <v>6.1</v>
      </c>
      <c r="E2709" s="1">
        <v>4.5999999999999996</v>
      </c>
      <c r="F2709" s="1">
        <v>-0.8</v>
      </c>
      <c r="G2709" s="1">
        <v>20.7</v>
      </c>
      <c r="H2709" s="1">
        <v>-13.6</v>
      </c>
      <c r="I2709" s="1">
        <v>16.8</v>
      </c>
      <c r="J2709" s="7">
        <f t="shared" si="259"/>
        <v>0.25555555555555554</v>
      </c>
      <c r="L2709" s="4">
        <f t="shared" si="258"/>
        <v>-0.4707810766886435</v>
      </c>
      <c r="M2709" s="1">
        <f t="shared" si="260"/>
        <v>18.687351505211161</v>
      </c>
    </row>
    <row r="2710" spans="1:13" hidden="1" x14ac:dyDescent="0.15">
      <c r="A2710" s="14">
        <v>40904.844444444447</v>
      </c>
      <c r="B2710">
        <v>37</v>
      </c>
      <c r="C2710">
        <v>15</v>
      </c>
      <c r="D2710" s="1">
        <v>-0.2</v>
      </c>
      <c r="E2710" s="1">
        <v>11.8</v>
      </c>
      <c r="F2710" s="1">
        <v>2.5</v>
      </c>
      <c r="G2710" s="1">
        <v>10.5</v>
      </c>
      <c r="H2710" s="1">
        <v>-7.1</v>
      </c>
      <c r="I2710" s="1">
        <v>4.0999999999999996</v>
      </c>
      <c r="J2710" s="7">
        <f t="shared" si="259"/>
        <v>0.31891891891891894</v>
      </c>
      <c r="K2710" s="4">
        <f t="shared" si="257"/>
        <v>-1.7201593034059568</v>
      </c>
      <c r="L2710" s="4">
        <f t="shared" si="258"/>
        <v>0.22062365858705016</v>
      </c>
      <c r="M2710" s="1">
        <f t="shared" si="260"/>
        <v>58.964891350997327</v>
      </c>
    </row>
    <row r="2711" spans="1:13" hidden="1" x14ac:dyDescent="0.15">
      <c r="A2711" s="14">
        <v>40904.88958333333</v>
      </c>
      <c r="B2711">
        <v>50</v>
      </c>
      <c r="C2711">
        <v>7</v>
      </c>
      <c r="D2711" s="1">
        <v>-10.8</v>
      </c>
      <c r="E2711" s="1">
        <v>9</v>
      </c>
      <c r="F2711" s="1">
        <v>-0.6</v>
      </c>
      <c r="G2711" s="1">
        <v>6.2</v>
      </c>
      <c r="H2711" s="1">
        <v>-7.7</v>
      </c>
      <c r="I2711" s="1">
        <v>1.1000000000000001</v>
      </c>
      <c r="J2711" s="7">
        <f t="shared" si="259"/>
        <v>0.18</v>
      </c>
      <c r="K2711" s="4">
        <f t="shared" si="257"/>
        <v>0.24103206598869584</v>
      </c>
      <c r="L2711" s="4">
        <f t="shared" si="258"/>
        <v>6.7751784266842988E-2</v>
      </c>
      <c r="M2711" s="1">
        <f t="shared" si="260"/>
        <v>49.451174002886574</v>
      </c>
    </row>
    <row r="2712" spans="1:13" hidden="1" x14ac:dyDescent="0.15">
      <c r="A2712" s="14">
        <v>40904.913888888892</v>
      </c>
      <c r="B2712">
        <v>28</v>
      </c>
      <c r="C2712">
        <v>3</v>
      </c>
      <c r="D2712" s="1">
        <v>-13.5</v>
      </c>
      <c r="E2712" s="1">
        <v>6.6</v>
      </c>
      <c r="F2712" s="1">
        <v>-17.7</v>
      </c>
      <c r="G2712" s="1">
        <v>26.5</v>
      </c>
      <c r="H2712" s="1">
        <v>-23.1</v>
      </c>
      <c r="I2712" s="1">
        <v>22.6</v>
      </c>
      <c r="J2712" s="7">
        <f t="shared" si="259"/>
        <v>0.23571428571428571</v>
      </c>
      <c r="K2712" s="4">
        <f t="shared" si="257"/>
        <v>-0.29291210544180174</v>
      </c>
      <c r="L2712" s="4">
        <f t="shared" si="258"/>
        <v>-0.54406804435027567</v>
      </c>
      <c r="M2712" s="1">
        <f t="shared" si="260"/>
        <v>15.945395900922854</v>
      </c>
    </row>
    <row r="2713" spans="1:13" hidden="1" x14ac:dyDescent="0.15">
      <c r="A2713" s="14">
        <v>40905.013888888891</v>
      </c>
      <c r="B2713">
        <v>138</v>
      </c>
      <c r="C2713">
        <v>2</v>
      </c>
      <c r="D2713" s="1">
        <v>-73.900000000000006</v>
      </c>
      <c r="E2713" s="1">
        <v>17</v>
      </c>
      <c r="F2713" s="1">
        <v>-75.2</v>
      </c>
      <c r="G2713" s="1">
        <v>30.2</v>
      </c>
      <c r="H2713" s="1">
        <v>-22.8</v>
      </c>
      <c r="I2713" s="1">
        <v>19</v>
      </c>
      <c r="J2713" s="7">
        <f t="shared" si="259"/>
        <v>0.12318840579710146</v>
      </c>
      <c r="K2713" s="4">
        <f t="shared" si="257"/>
        <v>0.38863749543767512</v>
      </c>
      <c r="L2713" s="4">
        <f t="shared" si="258"/>
        <v>-0.12748592562217986</v>
      </c>
      <c r="M2713" s="1">
        <f t="shared" si="260"/>
        <v>36.708728508308937</v>
      </c>
    </row>
    <row r="2714" spans="1:13" hidden="1" x14ac:dyDescent="0.15">
      <c r="A2714" s="14">
        <v>40905.09375</v>
      </c>
      <c r="B2714">
        <v>109</v>
      </c>
      <c r="C2714">
        <v>5</v>
      </c>
      <c r="D2714" s="1">
        <v>-51.1</v>
      </c>
      <c r="E2714" s="1">
        <v>20.7</v>
      </c>
      <c r="F2714" s="1">
        <v>-47.4</v>
      </c>
      <c r="G2714" s="1">
        <v>17.2</v>
      </c>
      <c r="H2714" s="1">
        <v>-10.8</v>
      </c>
      <c r="I2714" s="1">
        <v>15.9</v>
      </c>
      <c r="J2714" s="7">
        <f t="shared" si="259"/>
        <v>0.18990825688073393</v>
      </c>
      <c r="K2714" s="4">
        <f t="shared" si="257"/>
        <v>0.47289245322716389</v>
      </c>
      <c r="L2714" s="4">
        <f t="shared" si="258"/>
        <v>0.28254658996996801</v>
      </c>
      <c r="M2714" s="1">
        <f t="shared" si="260"/>
        <v>62.447188423282199</v>
      </c>
    </row>
    <row r="2715" spans="1:13" hidden="1" x14ac:dyDescent="0.15">
      <c r="A2715" s="14">
        <v>40905.120138888888</v>
      </c>
      <c r="B2715">
        <v>34</v>
      </c>
      <c r="C2715">
        <v>16</v>
      </c>
      <c r="D2715" s="1">
        <v>-21</v>
      </c>
      <c r="E2715" s="1">
        <v>6.6</v>
      </c>
      <c r="F2715" s="1">
        <v>-12.8</v>
      </c>
      <c r="G2715" s="1">
        <v>28.1</v>
      </c>
      <c r="H2715" s="1">
        <v>-24.2</v>
      </c>
      <c r="I2715" s="1">
        <v>16.100000000000001</v>
      </c>
      <c r="J2715" s="7">
        <f t="shared" si="259"/>
        <v>0.19411764705882351</v>
      </c>
      <c r="K2715" s="4">
        <f t="shared" si="257"/>
        <v>-0.12648702517116067</v>
      </c>
      <c r="L2715" s="4">
        <f t="shared" si="258"/>
        <v>-0.56427143043856265</v>
      </c>
      <c r="M2715" s="1">
        <f t="shared" si="260"/>
        <v>15.255118703057775</v>
      </c>
    </row>
    <row r="2716" spans="1:13" hidden="1" x14ac:dyDescent="0.15">
      <c r="A2716" s="14">
        <v>40905.182638888888</v>
      </c>
      <c r="B2716">
        <v>82</v>
      </c>
      <c r="C2716">
        <v>17</v>
      </c>
      <c r="D2716" s="1">
        <v>-14.8</v>
      </c>
      <c r="E2716" s="1">
        <v>21.4</v>
      </c>
      <c r="F2716" s="1">
        <v>-15.4</v>
      </c>
      <c r="G2716" s="1">
        <v>23.5</v>
      </c>
      <c r="H2716" s="1">
        <v>-20.100000000000001</v>
      </c>
      <c r="I2716" s="1">
        <v>18.899999999999999</v>
      </c>
      <c r="J2716" s="7">
        <f t="shared" si="259"/>
        <v>0.26097560975609757</v>
      </c>
      <c r="K2716" s="4">
        <f t="shared" si="257"/>
        <v>-0.20080614687677886</v>
      </c>
      <c r="L2716" s="4">
        <f t="shared" si="258"/>
        <v>2.721771592870189E-2</v>
      </c>
      <c r="M2716" s="1">
        <f t="shared" si="260"/>
        <v>46.794220830122619</v>
      </c>
    </row>
    <row r="2717" spans="1:13" hidden="1" x14ac:dyDescent="0.15">
      <c r="A2717" s="14">
        <v>40905.821527777778</v>
      </c>
      <c r="B2717">
        <v>34</v>
      </c>
      <c r="C2717">
        <v>29</v>
      </c>
      <c r="D2717" s="1">
        <v>-5.0999999999999996</v>
      </c>
      <c r="E2717" s="1">
        <v>10</v>
      </c>
      <c r="F2717" s="1">
        <v>-4.2</v>
      </c>
      <c r="G2717" s="1">
        <v>23.3</v>
      </c>
      <c r="H2717" s="1">
        <v>-15</v>
      </c>
      <c r="I2717" s="1">
        <v>11.1</v>
      </c>
      <c r="J2717" s="7">
        <f t="shared" si="259"/>
        <v>0.29411764705882354</v>
      </c>
      <c r="K2717" s="4">
        <f t="shared" si="257"/>
        <v>-0.65978574492808262</v>
      </c>
      <c r="L2717" s="4">
        <f t="shared" si="258"/>
        <v>-0.17609125905568127</v>
      </c>
      <c r="M2717" s="1">
        <f t="shared" si="260"/>
        <v>33.690067525979785</v>
      </c>
    </row>
    <row r="2718" spans="1:13" x14ac:dyDescent="0.15">
      <c r="A2718" s="14">
        <v>40905.978472222225</v>
      </c>
      <c r="B2718">
        <v>15</v>
      </c>
      <c r="C2718">
        <v>4</v>
      </c>
      <c r="D2718" s="1">
        <v>-13.9</v>
      </c>
      <c r="E2718" s="1">
        <v>5.0999999999999996</v>
      </c>
      <c r="F2718" s="1">
        <v>-10.6</v>
      </c>
      <c r="G2718" s="1">
        <v>9.1999999999999993</v>
      </c>
      <c r="H2718" s="1">
        <v>-9.1</v>
      </c>
      <c r="I2718" s="1">
        <v>9.6</v>
      </c>
      <c r="J2718" s="7">
        <f t="shared" si="259"/>
        <v>0.33999999999999997</v>
      </c>
      <c r="K2718" s="4">
        <f t="shared" si="257"/>
        <v>0.17922697290853984</v>
      </c>
      <c r="L2718" s="4">
        <f t="shared" si="258"/>
        <v>-0.25147121622315721</v>
      </c>
      <c r="M2718" s="1">
        <f t="shared" si="260"/>
        <v>29.2679952148927</v>
      </c>
    </row>
    <row r="2719" spans="1:13" hidden="1" x14ac:dyDescent="0.15">
      <c r="A2719" s="14">
        <v>40906.003472222219</v>
      </c>
      <c r="B2719">
        <v>29</v>
      </c>
      <c r="C2719">
        <v>8</v>
      </c>
      <c r="D2719" s="1">
        <v>-21.6</v>
      </c>
      <c r="E2719" s="1">
        <v>9.1999999999999993</v>
      </c>
      <c r="F2719" s="1">
        <v>-21.4</v>
      </c>
      <c r="G2719" s="1">
        <v>12.6</v>
      </c>
      <c r="H2719" s="1">
        <v>-12.8</v>
      </c>
      <c r="I2719" s="1">
        <v>7.1</v>
      </c>
      <c r="J2719" s="7">
        <f t="shared" si="259"/>
        <v>0.3172413793103448</v>
      </c>
      <c r="K2719" s="4">
        <f t="shared" si="257"/>
        <v>0.23408320603336802</v>
      </c>
      <c r="L2719" s="4">
        <f t="shared" si="258"/>
        <v>-0.14342214230231318</v>
      </c>
      <c r="M2719" s="1">
        <f t="shared" si="260"/>
        <v>35.706691400602885</v>
      </c>
    </row>
    <row r="2720" spans="1:13" hidden="1" x14ac:dyDescent="0.15">
      <c r="A2720" s="14">
        <v>40906.845138888886</v>
      </c>
      <c r="B2720">
        <v>196</v>
      </c>
      <c r="C2720">
        <v>28</v>
      </c>
      <c r="D2720" s="1">
        <v>63</v>
      </c>
      <c r="E2720" s="1">
        <v>14.8</v>
      </c>
      <c r="F2720" s="1">
        <v>40.200000000000003</v>
      </c>
      <c r="G2720" s="1">
        <v>13.4</v>
      </c>
      <c r="H2720" s="1">
        <v>-12.2</v>
      </c>
      <c r="I2720" s="1">
        <v>0.3</v>
      </c>
      <c r="J2720" s="7">
        <f t="shared" si="259"/>
        <v>7.5510204081632656E-2</v>
      </c>
      <c r="L2720" s="4">
        <f t="shared" si="258"/>
        <v>8.3901884720209249E-2</v>
      </c>
      <c r="M2720" s="1">
        <f t="shared" si="260"/>
        <v>50.500411470201911</v>
      </c>
    </row>
    <row r="2721" spans="1:13" x14ac:dyDescent="0.15">
      <c r="A2721" s="14">
        <v>40907.015972222223</v>
      </c>
      <c r="B2721">
        <v>35</v>
      </c>
      <c r="C2721">
        <v>2</v>
      </c>
      <c r="D2721" s="1">
        <v>-14.1</v>
      </c>
      <c r="E2721" s="1">
        <v>5.8</v>
      </c>
      <c r="F2721" s="1">
        <v>-10.3</v>
      </c>
      <c r="G2721" s="1">
        <v>14.2</v>
      </c>
      <c r="H2721" s="1">
        <v>-10.7</v>
      </c>
      <c r="I2721" s="1">
        <v>9.5</v>
      </c>
      <c r="J2721" s="7">
        <f t="shared" si="259"/>
        <v>0.1657142857142857</v>
      </c>
      <c r="K2721" s="4">
        <f t="shared" si="257"/>
        <v>-3.0692317276765756E-3</v>
      </c>
      <c r="L2721" s="4">
        <f t="shared" si="258"/>
        <v>-0.26595578412227233</v>
      </c>
      <c r="M2721" s="1">
        <f t="shared" si="260"/>
        <v>28.460175998771074</v>
      </c>
    </row>
    <row r="2722" spans="1:13" hidden="1" x14ac:dyDescent="0.15">
      <c r="A2722" s="14">
        <v>40907.076388888891</v>
      </c>
      <c r="B2722">
        <v>40</v>
      </c>
      <c r="C2722">
        <v>14</v>
      </c>
      <c r="D2722" s="1">
        <v>-13.4</v>
      </c>
      <c r="E2722" s="1">
        <v>5</v>
      </c>
      <c r="F2722" s="1">
        <v>-16.8</v>
      </c>
      <c r="G2722" s="1">
        <v>5.2</v>
      </c>
      <c r="H2722" s="1">
        <v>-7.8</v>
      </c>
      <c r="I2722" s="1">
        <v>2</v>
      </c>
      <c r="J2722" s="7">
        <f t="shared" si="259"/>
        <v>0.125</v>
      </c>
      <c r="K2722" s="4">
        <f t="shared" si="257"/>
        <v>0.41110145473000848</v>
      </c>
      <c r="L2722" s="4">
        <f t="shared" si="258"/>
        <v>-0.19312459835446155</v>
      </c>
      <c r="M2722" s="1">
        <f t="shared" si="260"/>
        <v>32.66091272167381</v>
      </c>
    </row>
    <row r="2723" spans="1:13" hidden="1" x14ac:dyDescent="0.15">
      <c r="A2723" s="14">
        <v>40907.240972222222</v>
      </c>
      <c r="B2723">
        <v>15</v>
      </c>
      <c r="C2723">
        <v>2</v>
      </c>
      <c r="D2723" s="1">
        <v>-5.3</v>
      </c>
      <c r="E2723" s="1">
        <v>8.6</v>
      </c>
      <c r="F2723" s="1">
        <v>-5.8</v>
      </c>
      <c r="G2723" s="1">
        <v>13</v>
      </c>
      <c r="H2723" s="1">
        <v>-8.5</v>
      </c>
      <c r="I2723" s="1">
        <v>8.5</v>
      </c>
      <c r="J2723" s="7">
        <f t="shared" si="259"/>
        <v>0.57333333333333336</v>
      </c>
      <c r="K2723" s="4">
        <f t="shared" si="257"/>
        <v>-0.38966748270604773</v>
      </c>
      <c r="L2723" s="4">
        <f t="shared" si="258"/>
        <v>5.0795255292749707E-3</v>
      </c>
      <c r="M2723" s="1">
        <f t="shared" si="260"/>
        <v>45.335059218609125</v>
      </c>
    </row>
    <row r="2724" spans="1:13" x14ac:dyDescent="0.15">
      <c r="A2724" s="14">
        <v>40907.816666666666</v>
      </c>
      <c r="B2724">
        <v>32</v>
      </c>
      <c r="C2724">
        <v>24</v>
      </c>
      <c r="D2724" s="1">
        <v>-7.8</v>
      </c>
      <c r="E2724" s="1">
        <v>10.3</v>
      </c>
      <c r="F2724" s="1">
        <v>-4.2</v>
      </c>
      <c r="G2724" s="1">
        <v>14.9</v>
      </c>
      <c r="H2724" s="1">
        <v>-17.3</v>
      </c>
      <c r="I2724" s="1">
        <v>16.600000000000001</v>
      </c>
      <c r="J2724" s="7">
        <f t="shared" si="259"/>
        <v>0.32187500000000002</v>
      </c>
      <c r="K2724" s="4">
        <f t="shared" si="257"/>
        <v>-0.28109166572179362</v>
      </c>
      <c r="L2724" s="4">
        <f t="shared" si="258"/>
        <v>-0.22520887842362322</v>
      </c>
      <c r="M2724" s="1">
        <f t="shared" si="260"/>
        <v>30.768541684357388</v>
      </c>
    </row>
    <row r="2725" spans="1:13" hidden="1" x14ac:dyDescent="0.15">
      <c r="A2725" s="14">
        <v>40907.828472222223</v>
      </c>
      <c r="B2725">
        <v>13</v>
      </c>
      <c r="C2725">
        <v>2</v>
      </c>
      <c r="D2725" s="1">
        <v>-12.2</v>
      </c>
      <c r="E2725" s="1">
        <v>3.6</v>
      </c>
      <c r="F2725" s="1">
        <v>-2.7</v>
      </c>
      <c r="G2725" s="1">
        <v>23.4</v>
      </c>
      <c r="H2725" s="1">
        <v>-17.399999999999999</v>
      </c>
      <c r="I2725" s="1">
        <v>15.6</v>
      </c>
      <c r="J2725" s="7">
        <f t="shared" si="259"/>
        <v>0.27692307692307694</v>
      </c>
      <c r="K2725" s="4">
        <f t="shared" si="257"/>
        <v>-0.28285602673539456</v>
      </c>
      <c r="L2725" s="4">
        <f t="shared" si="258"/>
        <v>-0.68424674751531245</v>
      </c>
      <c r="M2725" s="1">
        <f t="shared" si="260"/>
        <v>11.689369175439195</v>
      </c>
    </row>
    <row r="2726" spans="1:13" hidden="1" x14ac:dyDescent="0.15">
      <c r="A2726" s="14">
        <v>40908.477777777778</v>
      </c>
      <c r="B2726">
        <v>24</v>
      </c>
      <c r="C2726">
        <v>30</v>
      </c>
      <c r="D2726" s="1">
        <v>-4.4000000000000004</v>
      </c>
      <c r="E2726" s="1">
        <v>12.2</v>
      </c>
      <c r="F2726" s="1">
        <v>-6</v>
      </c>
      <c r="G2726" s="1">
        <v>16.100000000000001</v>
      </c>
      <c r="H2726" s="1">
        <v>-16.899999999999999</v>
      </c>
      <c r="I2726" s="1">
        <v>5.4</v>
      </c>
      <c r="J2726" s="7">
        <f t="shared" si="259"/>
        <v>0.5083333333333333</v>
      </c>
      <c r="K2726" s="4">
        <f t="shared" si="257"/>
        <v>-0.56337319954566223</v>
      </c>
      <c r="L2726" s="4">
        <f t="shared" si="258"/>
        <v>-0.1415268739389253</v>
      </c>
      <c r="M2726" s="1">
        <f t="shared" si="260"/>
        <v>35.825272708249472</v>
      </c>
    </row>
    <row r="2727" spans="1:13" hidden="1" x14ac:dyDescent="0.15">
      <c r="A2727" s="14">
        <v>40908.530555555553</v>
      </c>
      <c r="B2727">
        <v>22</v>
      </c>
      <c r="C2727">
        <v>3</v>
      </c>
      <c r="D2727" s="1">
        <v>-8.5</v>
      </c>
      <c r="E2727" s="1">
        <v>10.4</v>
      </c>
      <c r="F2727" s="1">
        <v>-10.1</v>
      </c>
      <c r="G2727" s="1">
        <v>10.7</v>
      </c>
      <c r="H2727" s="1">
        <v>-11.2</v>
      </c>
      <c r="I2727" s="1">
        <v>8.3000000000000007</v>
      </c>
      <c r="J2727" s="7">
        <f t="shared" si="259"/>
        <v>0.47272727272727272</v>
      </c>
      <c r="K2727" s="4">
        <f t="shared" si="257"/>
        <v>-9.9964851970916854E-2</v>
      </c>
      <c r="L2727" s="4">
        <f t="shared" si="258"/>
        <v>-3.2184683371401193E-2</v>
      </c>
      <c r="M2727" s="1">
        <f t="shared" si="260"/>
        <v>42.87890360333855</v>
      </c>
    </row>
    <row r="2728" spans="1:13" hidden="1" x14ac:dyDescent="0.15">
      <c r="A2728" s="14">
        <v>40909.121527777781</v>
      </c>
      <c r="C2728">
        <v>6</v>
      </c>
      <c r="G2728" s="1">
        <v>-2.4</v>
      </c>
      <c r="H2728" s="1">
        <v>-2</v>
      </c>
      <c r="I2728" s="1">
        <v>0</v>
      </c>
    </row>
    <row r="2729" spans="1:13" hidden="1" x14ac:dyDescent="0.15">
      <c r="A2729" s="14">
        <v>40909.244444444441</v>
      </c>
      <c r="B2729">
        <v>125</v>
      </c>
      <c r="C2729">
        <v>24</v>
      </c>
      <c r="D2729" s="1">
        <v>-21.4</v>
      </c>
      <c r="E2729" s="1">
        <v>13.6</v>
      </c>
      <c r="F2729" s="1">
        <v>-18</v>
      </c>
      <c r="G2729" s="1">
        <v>20.399999999999999</v>
      </c>
      <c r="H2729" s="1">
        <v>-15.9</v>
      </c>
      <c r="I2729" s="1">
        <v>19.899999999999999</v>
      </c>
      <c r="J2729" s="7">
        <f>E2729/B2729</f>
        <v>0.10879999999999999</v>
      </c>
      <c r="K2729" s="4">
        <f t="shared" si="257"/>
        <v>2.0783605923292099E-2</v>
      </c>
      <c r="L2729" s="4">
        <f t="shared" si="258"/>
        <v>-6.7858215950234002E-2</v>
      </c>
      <c r="M2729" s="1">
        <f t="shared" si="260"/>
        <v>40.541890021901594</v>
      </c>
    </row>
    <row r="2730" spans="1:13" hidden="1" x14ac:dyDescent="0.15">
      <c r="A2730" s="14">
        <v>40909.302083333336</v>
      </c>
      <c r="B2730">
        <v>40</v>
      </c>
      <c r="C2730">
        <v>2</v>
      </c>
      <c r="D2730" s="1">
        <v>-2.7</v>
      </c>
      <c r="E2730" s="1">
        <v>8.4</v>
      </c>
      <c r="F2730" s="1">
        <v>-3.6</v>
      </c>
      <c r="G2730" s="1">
        <v>13.9</v>
      </c>
      <c r="H2730" s="1">
        <v>-12.8</v>
      </c>
      <c r="I2730" s="1">
        <v>12.1</v>
      </c>
      <c r="J2730" s="7">
        <f>E2730/B2730</f>
        <v>0.21000000000000002</v>
      </c>
      <c r="K2730" s="4">
        <f t="shared" si="257"/>
        <v>-0.71165103609510771</v>
      </c>
      <c r="L2730" s="4">
        <f t="shared" si="258"/>
        <v>-0.18293068358598671</v>
      </c>
      <c r="M2730" s="1">
        <f t="shared" si="260"/>
        <v>33.274887984834919</v>
      </c>
    </row>
    <row r="2731" spans="1:13" hidden="1" x14ac:dyDescent="0.15">
      <c r="A2731" s="14">
        <v>40909.387499999997</v>
      </c>
    </row>
    <row r="2732" spans="1:13" hidden="1" x14ac:dyDescent="0.15">
      <c r="A2732" s="14">
        <v>40909.663888888892</v>
      </c>
      <c r="B2732">
        <v>23</v>
      </c>
      <c r="C2732">
        <v>31</v>
      </c>
      <c r="D2732" s="1">
        <v>-14.996919999999999</v>
      </c>
      <c r="E2732" s="1">
        <v>9.8771249999999995</v>
      </c>
      <c r="F2732" s="1">
        <v>-12.936120000000001</v>
      </c>
      <c r="G2732" s="1">
        <v>16.899999999999999</v>
      </c>
      <c r="H2732" s="1">
        <v>-20.9</v>
      </c>
      <c r="I2732" s="1">
        <v>9.6999999999999993</v>
      </c>
      <c r="J2732" s="7">
        <f t="shared" ref="J2732:J2752" si="261">E2732/B2732</f>
        <v>0.42944021739130434</v>
      </c>
      <c r="K2732" s="4">
        <f t="shared" si="257"/>
        <v>-5.1884629848176926E-2</v>
      </c>
      <c r="L2732" s="4">
        <f t="shared" si="258"/>
        <v>-0.32551573609189521</v>
      </c>
      <c r="M2732" s="1">
        <f t="shared" si="260"/>
        <v>25.294936286462853</v>
      </c>
    </row>
    <row r="2733" spans="1:13" hidden="1" x14ac:dyDescent="0.15">
      <c r="A2733" s="14">
        <v>40909.719444444447</v>
      </c>
      <c r="B2733">
        <v>76</v>
      </c>
      <c r="C2733">
        <v>2</v>
      </c>
      <c r="D2733" s="1">
        <v>-23</v>
      </c>
      <c r="E2733" s="1">
        <v>11.3</v>
      </c>
      <c r="F2733" s="1">
        <v>-14.1</v>
      </c>
      <c r="G2733" s="1">
        <v>19.8</v>
      </c>
      <c r="H2733" s="1">
        <v>-15.2</v>
      </c>
      <c r="I2733" s="1">
        <v>14.8</v>
      </c>
      <c r="J2733" s="7">
        <f t="shared" si="261"/>
        <v>0.14868421052631581</v>
      </c>
      <c r="K2733" s="4">
        <f t="shared" si="257"/>
        <v>6.5062645756061743E-2</v>
      </c>
      <c r="L2733" s="4">
        <f t="shared" si="258"/>
        <v>-0.12876514446135282</v>
      </c>
      <c r="M2733" s="1">
        <f t="shared" si="260"/>
        <v>36.627889456707479</v>
      </c>
    </row>
    <row r="2734" spans="1:13" hidden="1" x14ac:dyDescent="0.15">
      <c r="A2734" s="14">
        <v>40909.736805555556</v>
      </c>
      <c r="B2734">
        <v>7</v>
      </c>
      <c r="C2734">
        <v>1</v>
      </c>
      <c r="D2734" s="1">
        <v>-9.1</v>
      </c>
      <c r="E2734" s="1">
        <v>5.7</v>
      </c>
      <c r="F2734" s="1">
        <v>-5.4</v>
      </c>
      <c r="G2734" s="1">
        <v>7</v>
      </c>
      <c r="H2734" s="1">
        <v>-5.8</v>
      </c>
      <c r="I2734" s="1">
        <v>5.3</v>
      </c>
      <c r="J2734" s="7">
        <f t="shared" si="261"/>
        <v>0.81428571428571428</v>
      </c>
      <c r="K2734" s="4">
        <f t="shared" si="257"/>
        <v>0.11394335230683679</v>
      </c>
      <c r="L2734" s="4">
        <f t="shared" si="258"/>
        <v>-7.5531378904458496E-3</v>
      </c>
      <c r="M2734" s="1">
        <f t="shared" si="260"/>
        <v>44.501788387386362</v>
      </c>
    </row>
    <row r="2735" spans="1:13" hidden="1" x14ac:dyDescent="0.15">
      <c r="A2735" s="14">
        <v>40909.963888888888</v>
      </c>
      <c r="B2735">
        <v>22</v>
      </c>
      <c r="C2735">
        <v>32</v>
      </c>
      <c r="D2735" s="1">
        <v>-5.4</v>
      </c>
      <c r="E2735" s="1">
        <v>5.6</v>
      </c>
      <c r="F2735" s="1">
        <v>-3.3</v>
      </c>
      <c r="G2735" s="1">
        <v>9.3000000000000007</v>
      </c>
      <c r="H2735" s="1">
        <v>-6.4</v>
      </c>
      <c r="I2735" s="1">
        <v>5.9</v>
      </c>
      <c r="J2735" s="7">
        <f t="shared" si="261"/>
        <v>0.25454545454545452</v>
      </c>
      <c r="K2735" s="4">
        <f t="shared" si="257"/>
        <v>-0.23608918873096657</v>
      </c>
      <c r="L2735" s="4">
        <f t="shared" si="258"/>
        <v>-5.7991946977686809E-2</v>
      </c>
      <c r="M2735" s="1">
        <f t="shared" si="260"/>
        <v>41.185925165709641</v>
      </c>
    </row>
    <row r="2736" spans="1:13" hidden="1" x14ac:dyDescent="0.15">
      <c r="A2736" s="14">
        <v>40910.074305555558</v>
      </c>
      <c r="B2736">
        <v>12</v>
      </c>
      <c r="C2736">
        <v>9</v>
      </c>
      <c r="D2736" s="1">
        <v>-8</v>
      </c>
      <c r="E2736" s="1">
        <v>4.8</v>
      </c>
      <c r="F2736" s="1">
        <v>-8.6</v>
      </c>
      <c r="G2736" s="1">
        <v>6.4</v>
      </c>
      <c r="H2736" s="1">
        <v>-10.3</v>
      </c>
      <c r="I2736" s="1">
        <v>5.9</v>
      </c>
      <c r="J2736" s="7">
        <f t="shared" si="261"/>
        <v>0.39999999999999997</v>
      </c>
      <c r="K2736" s="4">
        <f t="shared" si="257"/>
        <v>9.691001300805642E-2</v>
      </c>
      <c r="L2736" s="4">
        <f t="shared" si="258"/>
        <v>-0.33159598732958501</v>
      </c>
      <c r="M2736" s="1">
        <f t="shared" si="260"/>
        <v>24.986433204779871</v>
      </c>
    </row>
    <row r="2737" spans="1:13" hidden="1" x14ac:dyDescent="0.15">
      <c r="A2737" s="14">
        <v>40910.677777777775</v>
      </c>
      <c r="B2737">
        <v>18</v>
      </c>
      <c r="C2737">
        <v>18</v>
      </c>
      <c r="D2737" s="1">
        <v>-15.72071</v>
      </c>
      <c r="E2737" s="1">
        <v>11.443942</v>
      </c>
      <c r="F2737" s="1">
        <v>-12.704510000000001</v>
      </c>
      <c r="G2737" s="1">
        <v>6.7</v>
      </c>
      <c r="H2737" s="1">
        <v>-11.7</v>
      </c>
      <c r="I2737" s="1">
        <v>-1.5</v>
      </c>
      <c r="J2737" s="7">
        <f t="shared" si="261"/>
        <v>0.63577455555555551</v>
      </c>
      <c r="K2737" s="4">
        <f t="shared" si="257"/>
        <v>0.37039735364117637</v>
      </c>
      <c r="L2737" s="4">
        <f t="shared" si="258"/>
        <v>-9.6102136915613614E-3</v>
      </c>
      <c r="M2737" s="1">
        <f t="shared" si="260"/>
        <v>44.366121633576363</v>
      </c>
    </row>
    <row r="2738" spans="1:13" hidden="1" x14ac:dyDescent="0.15">
      <c r="A2738" s="14">
        <v>40911.214583333334</v>
      </c>
      <c r="B2738">
        <v>30</v>
      </c>
      <c r="C2738">
        <v>21</v>
      </c>
      <c r="D2738" s="1">
        <v>-15</v>
      </c>
      <c r="E2738" s="1">
        <v>10.7</v>
      </c>
      <c r="F2738" s="1">
        <v>-13.8</v>
      </c>
      <c r="G2738" s="1">
        <v>13.9</v>
      </c>
      <c r="H2738" s="1">
        <v>-15.6</v>
      </c>
      <c r="I2738" s="1">
        <v>7.3</v>
      </c>
      <c r="J2738" s="7">
        <f t="shared" si="261"/>
        <v>0.35666666666666663</v>
      </c>
      <c r="K2738" s="4">
        <f t="shared" si="257"/>
        <v>3.3076458801586141E-2</v>
      </c>
      <c r="L2738" s="4">
        <f t="shared" si="258"/>
        <v>-0.16374082066925194</v>
      </c>
      <c r="M2738" s="1">
        <f t="shared" si="260"/>
        <v>34.446126301730473</v>
      </c>
    </row>
    <row r="2739" spans="1:13" hidden="1" x14ac:dyDescent="0.15">
      <c r="A2739" s="14">
        <v>40911.336805555555</v>
      </c>
      <c r="B2739">
        <v>15</v>
      </c>
      <c r="C2739">
        <v>2</v>
      </c>
      <c r="D2739" s="1">
        <v>-11</v>
      </c>
      <c r="E2739" s="1">
        <v>3.8</v>
      </c>
      <c r="F2739" s="1">
        <v>-3.9</v>
      </c>
      <c r="G2739" s="1">
        <v>15.3</v>
      </c>
      <c r="H2739" s="1">
        <v>-13</v>
      </c>
      <c r="I2739" s="1">
        <v>12.3</v>
      </c>
      <c r="J2739" s="7">
        <f t="shared" si="261"/>
        <v>0.2533333333333333</v>
      </c>
      <c r="K2739" s="4">
        <f t="shared" si="257"/>
        <v>-0.14329874565937376</v>
      </c>
      <c r="L2739" s="4">
        <f t="shared" si="258"/>
        <v>-0.53415975569002672</v>
      </c>
      <c r="M2739" s="1">
        <f t="shared" si="260"/>
        <v>16.294047456598907</v>
      </c>
    </row>
    <row r="2740" spans="1:13" hidden="1" x14ac:dyDescent="0.15">
      <c r="A2740" s="14">
        <v>40911.395833333336</v>
      </c>
      <c r="B2740">
        <v>13</v>
      </c>
      <c r="C2740">
        <v>21</v>
      </c>
      <c r="D2740" s="1">
        <v>-13.5</v>
      </c>
      <c r="E2740" s="1">
        <v>6.5</v>
      </c>
      <c r="F2740" s="1">
        <v>-6.3</v>
      </c>
      <c r="G2740" s="1">
        <v>9.6</v>
      </c>
      <c r="H2740" s="1">
        <v>-6.8</v>
      </c>
      <c r="I2740" s="1">
        <v>5.5</v>
      </c>
      <c r="J2740" s="7">
        <f t="shared" si="261"/>
        <v>0.5</v>
      </c>
      <c r="K2740" s="4">
        <f t="shared" si="257"/>
        <v>0.14806253545543771</v>
      </c>
      <c r="L2740" s="4">
        <f t="shared" si="258"/>
        <v>-1.9595556063380724E-2</v>
      </c>
      <c r="M2740" s="1">
        <f t="shared" si="260"/>
        <v>43.707833113750077</v>
      </c>
    </row>
    <row r="2741" spans="1:13" x14ac:dyDescent="0.15">
      <c r="A2741" s="14">
        <v>40911.40347222222</v>
      </c>
      <c r="B2741">
        <v>9</v>
      </c>
      <c r="C2741">
        <v>9</v>
      </c>
      <c r="D2741" s="1">
        <v>-3.7</v>
      </c>
      <c r="E2741" s="1">
        <v>5.3</v>
      </c>
      <c r="F2741" s="1">
        <v>1.4</v>
      </c>
      <c r="G2741" s="1">
        <v>9.1</v>
      </c>
      <c r="H2741" s="1">
        <v>-9.4</v>
      </c>
      <c r="I2741" s="1">
        <v>4.8</v>
      </c>
      <c r="J2741" s="7">
        <f t="shared" si="261"/>
        <v>0.58888888888888891</v>
      </c>
      <c r="K2741" s="4">
        <f t="shared" si="257"/>
        <v>-0.39083966825409855</v>
      </c>
      <c r="L2741" s="4">
        <f t="shared" si="258"/>
        <v>-0.24885198399890962</v>
      </c>
      <c r="M2741" s="1">
        <f t="shared" si="260"/>
        <v>29.415598833095558</v>
      </c>
    </row>
    <row r="2742" spans="1:13" hidden="1" x14ac:dyDescent="0.15">
      <c r="A2742" s="14">
        <v>40911.459027777775</v>
      </c>
      <c r="B2742">
        <v>25</v>
      </c>
      <c r="C2742">
        <v>7</v>
      </c>
      <c r="D2742" s="1">
        <v>-8.6</v>
      </c>
      <c r="E2742" s="1">
        <v>6</v>
      </c>
      <c r="F2742" s="1">
        <v>-7</v>
      </c>
      <c r="G2742" s="1">
        <v>7.9</v>
      </c>
      <c r="H2742" s="1">
        <v>-8.8000000000000007</v>
      </c>
      <c r="I2742" s="1">
        <v>4.4000000000000004</v>
      </c>
      <c r="J2742" s="7">
        <f t="shared" si="261"/>
        <v>0.24</v>
      </c>
      <c r="K2742" s="4">
        <f t="shared" si="257"/>
        <v>3.6871359953126216E-2</v>
      </c>
      <c r="L2742" s="4">
        <f t="shared" si="258"/>
        <v>-0.16633142176652502</v>
      </c>
      <c r="M2742" s="1">
        <f t="shared" si="260"/>
        <v>34.286876977208962</v>
      </c>
    </row>
    <row r="2743" spans="1:13" hidden="1" x14ac:dyDescent="0.15">
      <c r="A2743" s="14">
        <v>40911.634722222225</v>
      </c>
      <c r="B2743">
        <v>20</v>
      </c>
      <c r="C2743">
        <v>7</v>
      </c>
      <c r="D2743" s="1">
        <v>-13.2</v>
      </c>
      <c r="E2743" s="1">
        <v>6.4</v>
      </c>
      <c r="F2743" s="1">
        <v>-2.9</v>
      </c>
      <c r="G2743" s="1">
        <v>10.3</v>
      </c>
      <c r="H2743" s="1">
        <v>-7.8</v>
      </c>
      <c r="I2743" s="1">
        <v>6.4</v>
      </c>
      <c r="J2743" s="7">
        <f t="shared" si="261"/>
        <v>0.32</v>
      </c>
      <c r="K2743" s="4">
        <f t="shared" si="257"/>
        <v>0.10773670650067763</v>
      </c>
      <c r="L2743" s="4">
        <f t="shared" si="258"/>
        <v>-8.5914628706593194E-2</v>
      </c>
      <c r="M2743" s="1">
        <f t="shared" si="260"/>
        <v>39.369317242364744</v>
      </c>
    </row>
    <row r="2744" spans="1:13" hidden="1" x14ac:dyDescent="0.15">
      <c r="A2744" s="14">
        <v>40911.70208333333</v>
      </c>
      <c r="B2744">
        <v>20</v>
      </c>
      <c r="C2744">
        <v>2</v>
      </c>
      <c r="D2744" s="1">
        <v>-12.6</v>
      </c>
      <c r="E2744" s="1">
        <v>3.8</v>
      </c>
      <c r="F2744" s="1">
        <v>-9</v>
      </c>
      <c r="G2744" s="1">
        <v>18.8</v>
      </c>
      <c r="H2744" s="1">
        <v>-11.9</v>
      </c>
      <c r="I2744" s="1">
        <v>13.4</v>
      </c>
      <c r="J2744" s="7">
        <f t="shared" si="261"/>
        <v>0.19</v>
      </c>
      <c r="K2744" s="4">
        <f t="shared" si="257"/>
        <v>-0.17378730414611701</v>
      </c>
      <c r="L2744" s="4">
        <f t="shared" si="258"/>
        <v>-0.49576336477572064</v>
      </c>
      <c r="M2744" s="1">
        <f t="shared" si="260"/>
        <v>17.709724523862757</v>
      </c>
    </row>
    <row r="2745" spans="1:13" hidden="1" x14ac:dyDescent="0.15">
      <c r="A2745" s="14">
        <v>40911.727083333331</v>
      </c>
      <c r="B2745">
        <v>28</v>
      </c>
      <c r="C2745">
        <v>5</v>
      </c>
      <c r="D2745" s="1">
        <v>-17.025257</v>
      </c>
      <c r="E2745" s="1">
        <v>9.872814</v>
      </c>
      <c r="F2745" s="1">
        <v>15.82818</v>
      </c>
      <c r="G2745" s="1">
        <v>9.3000000000000007</v>
      </c>
      <c r="H2745" s="1">
        <v>-10.1</v>
      </c>
      <c r="I2745" s="1">
        <v>10</v>
      </c>
      <c r="J2745" s="7">
        <f t="shared" si="261"/>
        <v>0.35260049999999998</v>
      </c>
      <c r="K2745" s="4">
        <f t="shared" si="257"/>
        <v>0.26261072785111839</v>
      </c>
      <c r="L2745" s="4">
        <f t="shared" si="258"/>
        <v>-9.8804186317231098E-3</v>
      </c>
      <c r="M2745" s="1">
        <f t="shared" si="260"/>
        <v>44.348302266555592</v>
      </c>
    </row>
    <row r="2746" spans="1:13" hidden="1" x14ac:dyDescent="0.15">
      <c r="A2746" s="14">
        <v>40912.011805555558</v>
      </c>
      <c r="B2746">
        <v>73</v>
      </c>
      <c r="D2746" s="1">
        <v>7</v>
      </c>
      <c r="E2746" s="1">
        <v>3</v>
      </c>
      <c r="F2746" s="1">
        <v>4.3</v>
      </c>
      <c r="J2746" s="7">
        <f t="shared" si="261"/>
        <v>4.1095890410958902E-2</v>
      </c>
    </row>
    <row r="2747" spans="1:13" x14ac:dyDescent="0.15">
      <c r="A2747" s="14">
        <v>40912.256944444445</v>
      </c>
      <c r="B2747">
        <v>26</v>
      </c>
      <c r="C2747">
        <v>19</v>
      </c>
      <c r="D2747" s="1">
        <v>-8.6</v>
      </c>
      <c r="E2747" s="1">
        <v>6.7</v>
      </c>
      <c r="F2747" s="1">
        <v>-9.6</v>
      </c>
      <c r="G2747" s="1">
        <v>11.1</v>
      </c>
      <c r="H2747" s="1">
        <v>-10.9</v>
      </c>
      <c r="I2747" s="1">
        <v>4.8</v>
      </c>
      <c r="J2747" s="7">
        <f t="shared" si="261"/>
        <v>0.25769230769230772</v>
      </c>
      <c r="K2747" s="4">
        <f t="shared" si="257"/>
        <v>-0.11082452754308973</v>
      </c>
      <c r="L2747" s="4">
        <f t="shared" si="258"/>
        <v>-0.21135169523979722</v>
      </c>
      <c r="M2747" s="1">
        <f t="shared" si="260"/>
        <v>31.5781649321138</v>
      </c>
    </row>
    <row r="2748" spans="1:13" hidden="1" x14ac:dyDescent="0.15">
      <c r="A2748" s="14">
        <v>40912.320138888892</v>
      </c>
      <c r="B2748">
        <v>11</v>
      </c>
      <c r="C2748">
        <v>26</v>
      </c>
      <c r="D2748" s="1">
        <v>-4</v>
      </c>
      <c r="E2748" s="1">
        <v>3.7</v>
      </c>
      <c r="F2748" s="1">
        <v>-11.8</v>
      </c>
      <c r="G2748" s="1">
        <v>2.2999999999999998</v>
      </c>
      <c r="H2748" s="1">
        <v>-11.7</v>
      </c>
      <c r="I2748" s="1">
        <v>3</v>
      </c>
      <c r="J2748" s="7">
        <f t="shared" si="261"/>
        <v>0.33636363636363636</v>
      </c>
      <c r="K2748" s="4">
        <f t="shared" si="257"/>
        <v>0.24033215531036956</v>
      </c>
      <c r="L2748" s="4">
        <f t="shared" si="258"/>
        <v>-0.49998413767916661</v>
      </c>
      <c r="M2748" s="1">
        <f t="shared" si="260"/>
        <v>17.549002229067771</v>
      </c>
    </row>
    <row r="2749" spans="1:13" hidden="1" x14ac:dyDescent="0.15">
      <c r="A2749" s="14">
        <v>40912.536805555559</v>
      </c>
      <c r="B2749">
        <v>7</v>
      </c>
      <c r="C2749">
        <v>6</v>
      </c>
      <c r="D2749" s="1">
        <v>-4.4000000000000004</v>
      </c>
      <c r="E2749" s="1">
        <v>1.4</v>
      </c>
      <c r="F2749" s="1">
        <v>-5.9</v>
      </c>
      <c r="G2749" s="1">
        <v>8.5</v>
      </c>
      <c r="H2749" s="1">
        <v>-7.9</v>
      </c>
      <c r="I2749" s="1">
        <v>5.2</v>
      </c>
      <c r="J2749" s="7">
        <f t="shared" si="261"/>
        <v>0.19999999999999998</v>
      </c>
      <c r="K2749" s="4">
        <f t="shared" si="257"/>
        <v>-0.28596624922810526</v>
      </c>
      <c r="L2749" s="4">
        <f t="shared" si="258"/>
        <v>-0.75149905561220343</v>
      </c>
      <c r="M2749" s="1">
        <f t="shared" si="260"/>
        <v>10.049348588124872</v>
      </c>
    </row>
    <row r="2750" spans="1:13" hidden="1" x14ac:dyDescent="0.15">
      <c r="A2750" s="14">
        <v>40913.084027777775</v>
      </c>
      <c r="B2750">
        <v>24</v>
      </c>
      <c r="D2750" s="1">
        <v>-6.5</v>
      </c>
      <c r="E2750" s="1">
        <v>9.6</v>
      </c>
      <c r="F2750" s="1">
        <v>1.5</v>
      </c>
      <c r="J2750" s="7">
        <f t="shared" si="261"/>
        <v>0.39999999999999997</v>
      </c>
    </row>
    <row r="2751" spans="1:13" hidden="1" x14ac:dyDescent="0.15">
      <c r="A2751" s="14">
        <v>40913.09375</v>
      </c>
      <c r="B2751">
        <v>9</v>
      </c>
      <c r="C2751">
        <v>23</v>
      </c>
      <c r="D2751" s="1">
        <v>-0.3</v>
      </c>
      <c r="E2751" s="1">
        <v>7.5</v>
      </c>
      <c r="F2751" s="1">
        <v>1.6</v>
      </c>
      <c r="G2751" s="1">
        <v>22.3</v>
      </c>
      <c r="H2751" s="1">
        <v>-17.399999999999999</v>
      </c>
      <c r="I2751" s="1">
        <v>20.8</v>
      </c>
      <c r="J2751" s="7">
        <f t="shared" si="261"/>
        <v>0.83333333333333337</v>
      </c>
      <c r="K2751" s="4">
        <f t="shared" si="257"/>
        <v>-1.8711836083284983</v>
      </c>
      <c r="L2751" s="4">
        <f t="shared" si="258"/>
        <v>-0.36548798489089962</v>
      </c>
      <c r="M2751" s="1">
        <f t="shared" si="260"/>
        <v>23.317708386755072</v>
      </c>
    </row>
    <row r="2752" spans="1:13" hidden="1" x14ac:dyDescent="0.15">
      <c r="A2752" s="14">
        <v>40913.104861111111</v>
      </c>
      <c r="B2752">
        <v>11</v>
      </c>
      <c r="C2752">
        <v>28</v>
      </c>
      <c r="D2752" s="1">
        <v>-3.5</v>
      </c>
      <c r="E2752" s="1">
        <v>4.5</v>
      </c>
      <c r="F2752" s="1">
        <v>-2.2000000000000002</v>
      </c>
      <c r="G2752" s="1">
        <v>23.5</v>
      </c>
      <c r="H2752" s="1">
        <v>-12</v>
      </c>
      <c r="I2752" s="1">
        <v>15.7</v>
      </c>
      <c r="J2752" s="7">
        <f t="shared" si="261"/>
        <v>0.40909090909090912</v>
      </c>
      <c r="K2752" s="4">
        <f t="shared" si="257"/>
        <v>-0.8269998179214606</v>
      </c>
      <c r="L2752" s="4">
        <f t="shared" si="258"/>
        <v>-0.42596873227228116</v>
      </c>
      <c r="M2752" s="1">
        <f t="shared" si="260"/>
        <v>20.556045219583467</v>
      </c>
    </row>
    <row r="2753" spans="1:13" hidden="1" x14ac:dyDescent="0.15">
      <c r="A2753" s="14">
        <v>40913.106249999997</v>
      </c>
      <c r="C2753">
        <v>28</v>
      </c>
      <c r="G2753" s="1">
        <v>23.5</v>
      </c>
      <c r="H2753" s="1">
        <v>-12</v>
      </c>
      <c r="I2753" s="1">
        <v>15.7</v>
      </c>
    </row>
    <row r="2754" spans="1:13" hidden="1" x14ac:dyDescent="0.15">
      <c r="A2754" s="14">
        <v>40913.149305555555</v>
      </c>
      <c r="B2754">
        <v>24</v>
      </c>
      <c r="C2754">
        <v>23</v>
      </c>
      <c r="D2754" s="1">
        <v>-3.4</v>
      </c>
      <c r="E2754" s="1">
        <v>8.1</v>
      </c>
      <c r="F2754" s="1">
        <v>0.9</v>
      </c>
      <c r="G2754" s="1">
        <v>11.6</v>
      </c>
      <c r="H2754" s="1">
        <v>-8.1999999999999993</v>
      </c>
      <c r="I2754" s="1">
        <v>4.8</v>
      </c>
      <c r="J2754" s="7">
        <f t="shared" ref="J2754:J2766" si="262">E2754/B2754</f>
        <v>0.33749999999999997</v>
      </c>
      <c r="K2754" s="4">
        <f t="shared" si="257"/>
        <v>-0.53297907218466334</v>
      </c>
      <c r="L2754" s="4">
        <f t="shared" si="258"/>
        <v>-5.3288335050669456E-3</v>
      </c>
      <c r="M2754" s="1">
        <f t="shared" si="260"/>
        <v>44.648496560126652</v>
      </c>
    </row>
    <row r="2755" spans="1:13" x14ac:dyDescent="0.15">
      <c r="A2755" s="14">
        <v>40913.28125</v>
      </c>
      <c r="B2755">
        <v>20</v>
      </c>
      <c r="C2755">
        <v>10</v>
      </c>
      <c r="D2755" s="1">
        <v>-15.8</v>
      </c>
      <c r="E2755" s="1">
        <v>6.7</v>
      </c>
      <c r="F2755" s="1">
        <v>-11</v>
      </c>
      <c r="G2755" s="1">
        <v>16.100000000000001</v>
      </c>
      <c r="H2755" s="1">
        <v>-11.6</v>
      </c>
      <c r="I2755" s="1">
        <v>10.7</v>
      </c>
      <c r="J2755" s="7">
        <f t="shared" si="262"/>
        <v>0.33500000000000002</v>
      </c>
      <c r="K2755" s="4">
        <f t="shared" ref="K2755:K2818" si="263">IF(AND(D2755&lt;0,G2755&gt;0)=TRUE,LOG10(-D2755/G2755),)</f>
        <v>-8.1687890774271021E-3</v>
      </c>
      <c r="L2755" s="4">
        <f t="shared" ref="L2755:L2818" si="264">LOG10(E2755/(-H2755))</f>
        <v>-0.23838318652609206</v>
      </c>
      <c r="M2755" s="1">
        <f t="shared" si="260"/>
        <v>30.010137640318213</v>
      </c>
    </row>
    <row r="2756" spans="1:13" hidden="1" x14ac:dyDescent="0.15">
      <c r="A2756" s="14">
        <v>40913.381944444445</v>
      </c>
      <c r="B2756">
        <v>17</v>
      </c>
      <c r="C2756">
        <v>19</v>
      </c>
      <c r="D2756" s="1">
        <v>-2</v>
      </c>
      <c r="E2756" s="1">
        <v>2</v>
      </c>
      <c r="F2756" s="1">
        <v>-5.7</v>
      </c>
      <c r="G2756" s="1">
        <v>2.2000000000000002</v>
      </c>
      <c r="H2756" s="1">
        <v>-8.1</v>
      </c>
      <c r="I2756" s="1">
        <v>2.6</v>
      </c>
      <c r="J2756" s="7">
        <f t="shared" si="262"/>
        <v>0.11764705882352941</v>
      </c>
      <c r="K2756" s="4">
        <f t="shared" si="263"/>
        <v>-4.1392685158225057E-2</v>
      </c>
      <c r="L2756" s="4">
        <f t="shared" si="264"/>
        <v>-0.60745502321466849</v>
      </c>
      <c r="M2756" s="1">
        <f t="shared" si="260"/>
        <v>13.869686438505038</v>
      </c>
    </row>
    <row r="2757" spans="1:13" hidden="1" x14ac:dyDescent="0.15">
      <c r="A2757" s="14">
        <v>40913.5</v>
      </c>
      <c r="B2757">
        <v>30</v>
      </c>
      <c r="C2757">
        <v>15</v>
      </c>
      <c r="D2757" s="1">
        <v>-1.2</v>
      </c>
      <c r="E2757" s="1">
        <v>15.8</v>
      </c>
      <c r="F2757" s="1">
        <v>-3.8</v>
      </c>
      <c r="G2757" s="1">
        <v>16.7</v>
      </c>
      <c r="H2757" s="1">
        <v>-9</v>
      </c>
      <c r="I2757" s="1">
        <v>11.2</v>
      </c>
      <c r="J2757" s="7">
        <f t="shared" si="262"/>
        <v>0.52666666666666673</v>
      </c>
      <c r="K2757" s="4">
        <f t="shared" si="263"/>
        <v>-1.1435352250999584</v>
      </c>
      <c r="L2757" s="4">
        <f t="shared" si="264"/>
        <v>0.24441457751509774</v>
      </c>
      <c r="M2757" s="1">
        <f t="shared" si="260"/>
        <v>60.333284793053551</v>
      </c>
    </row>
    <row r="2758" spans="1:13" hidden="1" x14ac:dyDescent="0.15">
      <c r="A2758" s="14">
        <v>40913.506249999999</v>
      </c>
      <c r="B2758">
        <v>7</v>
      </c>
      <c r="C2758">
        <v>24</v>
      </c>
      <c r="D2758" s="1">
        <v>-0.4</v>
      </c>
      <c r="E2758" s="1">
        <v>5.2</v>
      </c>
      <c r="F2758" s="1">
        <v>-8.1999999999999993</v>
      </c>
      <c r="G2758" s="1">
        <v>7.7</v>
      </c>
      <c r="H2758" s="1">
        <v>-10.5</v>
      </c>
      <c r="I2758" s="1">
        <v>5.4</v>
      </c>
      <c r="J2758" s="7">
        <f t="shared" si="262"/>
        <v>0.74285714285714288</v>
      </c>
      <c r="K2758" s="4">
        <f t="shared" si="263"/>
        <v>-1.2844307338445196</v>
      </c>
      <c r="L2758" s="4">
        <f t="shared" si="264"/>
        <v>-0.30518595543513888</v>
      </c>
      <c r="M2758" s="1">
        <f t="shared" si="260"/>
        <v>26.346366057655015</v>
      </c>
    </row>
    <row r="2759" spans="1:13" hidden="1" x14ac:dyDescent="0.15">
      <c r="A2759" s="14">
        <v>40913.533333333333</v>
      </c>
      <c r="B2759">
        <v>12</v>
      </c>
      <c r="C2759">
        <v>2</v>
      </c>
      <c r="D2759" s="1">
        <v>-5.4</v>
      </c>
      <c r="E2759" s="1">
        <v>8.6</v>
      </c>
      <c r="F2759" s="1">
        <v>-3.2</v>
      </c>
      <c r="G2759" s="1">
        <v>11.2</v>
      </c>
      <c r="H2759" s="1">
        <v>-8</v>
      </c>
      <c r="I2759" s="1">
        <v>8.6999999999999993</v>
      </c>
      <c r="J2759" s="7">
        <f t="shared" si="262"/>
        <v>0.71666666666666667</v>
      </c>
      <c r="K2759" s="4">
        <f t="shared" si="263"/>
        <v>-0.31682426284721305</v>
      </c>
      <c r="L2759" s="4">
        <f t="shared" si="264"/>
        <v>3.1408464251624121E-2</v>
      </c>
      <c r="M2759" s="1">
        <f t="shared" si="260"/>
        <v>47.070030653041094</v>
      </c>
    </row>
    <row r="2760" spans="1:13" hidden="1" x14ac:dyDescent="0.15">
      <c r="A2760" s="14">
        <v>40913.843055555553</v>
      </c>
      <c r="B2760">
        <v>64</v>
      </c>
      <c r="C2760">
        <v>21</v>
      </c>
      <c r="D2760" s="1">
        <v>-19</v>
      </c>
      <c r="E2760" s="1">
        <v>6.6</v>
      </c>
      <c r="F2760" s="1">
        <v>-17.7</v>
      </c>
      <c r="G2760" s="1">
        <v>9.3000000000000007</v>
      </c>
      <c r="H2760" s="1">
        <v>-9.3000000000000007</v>
      </c>
      <c r="I2760" s="1">
        <v>5</v>
      </c>
      <c r="J2760" s="7">
        <f t="shared" si="262"/>
        <v>0.10312499999999999</v>
      </c>
      <c r="K2760" s="4">
        <f t="shared" si="263"/>
        <v>0.31027065239889384</v>
      </c>
      <c r="L2760" s="4">
        <f t="shared" si="264"/>
        <v>-0.1489390130120665</v>
      </c>
      <c r="M2760" s="1">
        <f t="shared" si="260"/>
        <v>35.362461887069053</v>
      </c>
    </row>
    <row r="2761" spans="1:13" hidden="1" x14ac:dyDescent="0.15">
      <c r="A2761" s="14">
        <v>40913.855555555558</v>
      </c>
      <c r="B2761">
        <v>14</v>
      </c>
      <c r="C2761">
        <v>17</v>
      </c>
      <c r="D2761" s="1">
        <v>-9.6999999999999993</v>
      </c>
      <c r="E2761" s="1">
        <v>3.8</v>
      </c>
      <c r="F2761" s="1">
        <v>-3.3</v>
      </c>
      <c r="G2761" s="1">
        <v>17.3</v>
      </c>
      <c r="H2761" s="1">
        <v>-17.100000000000001</v>
      </c>
      <c r="I2761" s="1">
        <v>11.2</v>
      </c>
      <c r="J2761" s="7">
        <f t="shared" si="262"/>
        <v>0.27142857142857141</v>
      </c>
      <c r="K2761" s="4">
        <f t="shared" si="263"/>
        <v>-0.25127436886255067</v>
      </c>
      <c r="L2761" s="4">
        <f t="shared" si="264"/>
        <v>-0.65321251377534373</v>
      </c>
      <c r="M2761" s="1">
        <f t="shared" ref="M2761:M2824" si="265">ATAN(-E2761/H2761)/PI()*180</f>
        <v>12.52880770915151</v>
      </c>
    </row>
    <row r="2762" spans="1:13" hidden="1" x14ac:dyDescent="0.15">
      <c r="A2762" s="14">
        <v>40913.866666666669</v>
      </c>
      <c r="B2762">
        <v>13</v>
      </c>
      <c r="C2762">
        <v>2</v>
      </c>
      <c r="D2762" s="1">
        <v>-13.390397</v>
      </c>
      <c r="E2762" s="1">
        <v>5.7539199999999999</v>
      </c>
      <c r="F2762" s="1">
        <v>12.48601</v>
      </c>
      <c r="G2762" s="1">
        <v>19.899999999999999</v>
      </c>
      <c r="H2762" s="1">
        <v>-13.3</v>
      </c>
      <c r="I2762" s="1">
        <v>16</v>
      </c>
      <c r="J2762" s="7">
        <f t="shared" si="262"/>
        <v>0.44260923076923075</v>
      </c>
      <c r="K2762" s="4">
        <f t="shared" si="263"/>
        <v>-0.17205962319505372</v>
      </c>
      <c r="L2762" s="4">
        <f t="shared" si="264"/>
        <v>-0.36388782161230598</v>
      </c>
      <c r="M2762" s="1">
        <f t="shared" si="265"/>
        <v>23.394542759284843</v>
      </c>
    </row>
    <row r="2763" spans="1:13" hidden="1" x14ac:dyDescent="0.15">
      <c r="A2763" s="14">
        <v>40913.922222222223</v>
      </c>
      <c r="B2763">
        <v>73</v>
      </c>
      <c r="C2763">
        <v>21</v>
      </c>
      <c r="D2763" s="1">
        <v>-18.5</v>
      </c>
      <c r="E2763" s="1">
        <v>1.6</v>
      </c>
      <c r="F2763" s="1">
        <v>-21.4</v>
      </c>
      <c r="G2763" s="1">
        <v>-3</v>
      </c>
      <c r="H2763" s="1">
        <v>-6.4</v>
      </c>
      <c r="I2763" s="1">
        <v>-5.8</v>
      </c>
      <c r="J2763" s="7">
        <f t="shared" si="262"/>
        <v>2.1917808219178082E-2</v>
      </c>
      <c r="L2763" s="4">
        <f t="shared" si="264"/>
        <v>-0.6020599913279624</v>
      </c>
      <c r="M2763" s="1">
        <f t="shared" si="265"/>
        <v>14.036243467926479</v>
      </c>
    </row>
    <row r="2764" spans="1:13" hidden="1" x14ac:dyDescent="0.15">
      <c r="A2764" s="14">
        <v>40914.079861111109</v>
      </c>
      <c r="B2764">
        <v>15</v>
      </c>
      <c r="C2764">
        <v>16</v>
      </c>
      <c r="D2764" s="1">
        <v>-5.8</v>
      </c>
      <c r="E2764" s="1">
        <v>5.6</v>
      </c>
      <c r="F2764" s="1">
        <v>-1.8</v>
      </c>
      <c r="G2764" s="1">
        <v>15.4</v>
      </c>
      <c r="H2764" s="1">
        <v>-8.8000000000000007</v>
      </c>
      <c r="I2764" s="1">
        <v>11.2</v>
      </c>
      <c r="J2764" s="7">
        <f t="shared" si="262"/>
        <v>0.37333333333333329</v>
      </c>
      <c r="K2764" s="4">
        <f t="shared" si="263"/>
        <v>-0.42409272727352582</v>
      </c>
      <c r="L2764" s="4">
        <f t="shared" si="264"/>
        <v>-0.1962946451439683</v>
      </c>
      <c r="M2764" s="1">
        <f t="shared" si="265"/>
        <v>32.471192290848485</v>
      </c>
    </row>
    <row r="2765" spans="1:13" hidden="1" x14ac:dyDescent="0.15">
      <c r="A2765" s="14">
        <v>40914.802083333336</v>
      </c>
      <c r="B2765">
        <v>19</v>
      </c>
      <c r="C2765">
        <v>4</v>
      </c>
      <c r="D2765" s="1">
        <v>-9.3000000000000007</v>
      </c>
      <c r="E2765" s="1">
        <v>12</v>
      </c>
      <c r="F2765" s="1">
        <v>-13.6</v>
      </c>
      <c r="G2765" s="1">
        <v>11</v>
      </c>
      <c r="H2765" s="1">
        <v>-11.6</v>
      </c>
      <c r="I2765" s="1">
        <v>7.8</v>
      </c>
      <c r="J2765" s="7">
        <f t="shared" si="262"/>
        <v>0.63157894736842102</v>
      </c>
      <c r="K2765" s="4">
        <f t="shared" si="263"/>
        <v>-7.2909736604289871E-2</v>
      </c>
      <c r="L2765" s="4">
        <f t="shared" si="264"/>
        <v>1.4723256820706378E-2</v>
      </c>
      <c r="M2765" s="1">
        <f t="shared" si="265"/>
        <v>45.971021931079171</v>
      </c>
    </row>
    <row r="2766" spans="1:13" hidden="1" x14ac:dyDescent="0.15">
      <c r="A2766" s="14">
        <v>40915.0625</v>
      </c>
      <c r="B2766">
        <v>35</v>
      </c>
      <c r="C2766">
        <v>18</v>
      </c>
      <c r="D2766" s="1">
        <v>-7.7</v>
      </c>
      <c r="E2766" s="1">
        <v>8.9</v>
      </c>
      <c r="F2766" s="1">
        <v>-4.8</v>
      </c>
      <c r="G2766" s="1">
        <v>18.399999999999999</v>
      </c>
      <c r="H2766" s="1">
        <v>-12.8</v>
      </c>
      <c r="I2766" s="1">
        <v>11.7</v>
      </c>
      <c r="J2766" s="7">
        <f t="shared" si="262"/>
        <v>0.25428571428571428</v>
      </c>
      <c r="K2766" s="4">
        <f t="shared" si="263"/>
        <v>-0.37832709783705454</v>
      </c>
      <c r="L2766" s="4">
        <f t="shared" si="264"/>
        <v>-0.15781996300295559</v>
      </c>
      <c r="M2766" s="1">
        <f t="shared" si="265"/>
        <v>34.811371991546523</v>
      </c>
    </row>
    <row r="2767" spans="1:13" hidden="1" x14ac:dyDescent="0.15">
      <c r="A2767" s="14">
        <v>40915.072916666664</v>
      </c>
      <c r="C2767">
        <v>6</v>
      </c>
      <c r="G2767" s="1">
        <v>5.7</v>
      </c>
      <c r="H2767" s="1">
        <v>-5.3</v>
      </c>
      <c r="I2767" s="1">
        <v>5.7</v>
      </c>
    </row>
    <row r="2768" spans="1:13" hidden="1" x14ac:dyDescent="0.15">
      <c r="A2768" s="14">
        <v>40915.198611111111</v>
      </c>
      <c r="C2768">
        <v>29</v>
      </c>
      <c r="G2768" s="1">
        <v>12.6</v>
      </c>
      <c r="H2768" s="1">
        <v>-7.1</v>
      </c>
      <c r="I2768" s="1">
        <v>8.1999999999999993</v>
      </c>
    </row>
    <row r="2769" spans="1:13" hidden="1" x14ac:dyDescent="0.15">
      <c r="A2769" s="14">
        <v>40915.236805555556</v>
      </c>
      <c r="B2769">
        <v>25</v>
      </c>
      <c r="C2769">
        <v>28</v>
      </c>
      <c r="D2769" s="1">
        <v>-8.3000000000000007</v>
      </c>
      <c r="E2769" s="1">
        <v>9.6999999999999993</v>
      </c>
      <c r="F2769" s="1">
        <v>-7.8</v>
      </c>
      <c r="G2769" s="1">
        <v>14.2</v>
      </c>
      <c r="H2769" s="1">
        <v>-10.9</v>
      </c>
      <c r="I2769" s="1">
        <v>14.9</v>
      </c>
      <c r="J2769" s="7">
        <f t="shared" ref="J2769:J2782" si="266">E2769/B2769</f>
        <v>0.38799999999999996</v>
      </c>
      <c r="K2769" s="4">
        <f t="shared" si="263"/>
        <v>-0.2332102520069825</v>
      </c>
      <c r="L2769" s="4">
        <f t="shared" si="264"/>
        <v>-5.0654763674378843E-2</v>
      </c>
      <c r="M2769" s="1">
        <f t="shared" si="265"/>
        <v>41.666149338463427</v>
      </c>
    </row>
    <row r="2770" spans="1:13" x14ac:dyDescent="0.15">
      <c r="A2770" s="14">
        <v>40915.3125</v>
      </c>
      <c r="B2770">
        <v>24</v>
      </c>
      <c r="C2770">
        <v>11</v>
      </c>
      <c r="D2770" s="1">
        <v>-3.9</v>
      </c>
      <c r="E2770" s="1">
        <v>8.1</v>
      </c>
      <c r="F2770" s="1">
        <v>-0.6</v>
      </c>
      <c r="G2770" s="1">
        <v>12.8</v>
      </c>
      <c r="H2770" s="1">
        <v>-15.2</v>
      </c>
      <c r="I2770" s="1">
        <v>11</v>
      </c>
      <c r="J2770" s="7">
        <f t="shared" si="266"/>
        <v>0.33749999999999997</v>
      </c>
      <c r="K2770" s="4">
        <f t="shared" si="263"/>
        <v>-0.51614536262136912</v>
      </c>
      <c r="L2770" s="4">
        <f t="shared" si="264"/>
        <v>-0.27335856906612277</v>
      </c>
      <c r="M2770" s="1">
        <f t="shared" si="265"/>
        <v>28.052918705905771</v>
      </c>
    </row>
    <row r="2771" spans="1:13" x14ac:dyDescent="0.15">
      <c r="A2771" s="14">
        <v>40915.708333333336</v>
      </c>
      <c r="B2771">
        <v>31</v>
      </c>
      <c r="C2771">
        <v>4</v>
      </c>
      <c r="D2771" s="1">
        <v>-2.2999999999999998</v>
      </c>
      <c r="E2771" s="1">
        <v>7.4</v>
      </c>
      <c r="F2771" s="1">
        <v>-1.4</v>
      </c>
      <c r="G2771" s="1">
        <v>12.3</v>
      </c>
      <c r="H2771" s="1">
        <v>-13.3</v>
      </c>
      <c r="I2771" s="1">
        <v>11.7</v>
      </c>
      <c r="J2771" s="7">
        <f t="shared" si="266"/>
        <v>0.23870967741935484</v>
      </c>
      <c r="K2771" s="4">
        <f t="shared" si="263"/>
        <v>-0.7281772754218051</v>
      </c>
      <c r="L2771" s="4">
        <f t="shared" si="264"/>
        <v>-0.2546199212361096</v>
      </c>
      <c r="M2771" s="1">
        <f t="shared" si="265"/>
        <v>29.091168088697543</v>
      </c>
    </row>
    <row r="2772" spans="1:13" hidden="1" x14ac:dyDescent="0.15">
      <c r="A2772" s="14">
        <v>40915.727083333331</v>
      </c>
      <c r="B2772">
        <v>21</v>
      </c>
      <c r="C2772">
        <v>20</v>
      </c>
      <c r="D2772" s="1">
        <v>-8.1999999999999993</v>
      </c>
      <c r="E2772" s="1">
        <v>9.6</v>
      </c>
      <c r="F2772" s="1">
        <v>-6.7</v>
      </c>
      <c r="G2772" s="1">
        <v>8.8000000000000007</v>
      </c>
      <c r="H2772" s="1">
        <v>-8.8000000000000007</v>
      </c>
      <c r="I2772" s="1">
        <v>7.1</v>
      </c>
      <c r="J2772" s="7">
        <f t="shared" si="266"/>
        <v>0.45714285714285713</v>
      </c>
      <c r="K2772" s="4">
        <f t="shared" si="263"/>
        <v>-3.0668819766452013E-2</v>
      </c>
      <c r="L2772" s="4">
        <f t="shared" si="264"/>
        <v>3.7788560889399754E-2</v>
      </c>
      <c r="M2772" s="1">
        <f t="shared" si="265"/>
        <v>47.489552921999156</v>
      </c>
    </row>
    <row r="2773" spans="1:13" hidden="1" x14ac:dyDescent="0.15">
      <c r="A2773" s="14">
        <v>40915.754166666666</v>
      </c>
      <c r="B2773">
        <v>20</v>
      </c>
      <c r="C2773">
        <v>5</v>
      </c>
      <c r="D2773" s="1">
        <v>-7.9</v>
      </c>
      <c r="E2773" s="1">
        <v>9.5</v>
      </c>
      <c r="F2773" s="1">
        <v>-4.5</v>
      </c>
      <c r="G2773" s="1">
        <v>8.5</v>
      </c>
      <c r="H2773" s="1">
        <v>-8.1</v>
      </c>
      <c r="I2773" s="1">
        <v>11.8</v>
      </c>
      <c r="J2773" s="7">
        <f t="shared" si="266"/>
        <v>0.47499999999999998</v>
      </c>
      <c r="K2773" s="4">
        <f t="shared" si="263"/>
        <v>-3.1791834423851292E-2</v>
      </c>
      <c r="L2773" s="4">
        <f t="shared" si="264"/>
        <v>6.9238586410198061E-2</v>
      </c>
      <c r="M2773" s="1">
        <f t="shared" si="265"/>
        <v>49.548042409125422</v>
      </c>
    </row>
    <row r="2774" spans="1:13" x14ac:dyDescent="0.15">
      <c r="A2774" s="14">
        <v>40915.995833333334</v>
      </c>
      <c r="B2774">
        <v>27</v>
      </c>
      <c r="C2774">
        <v>21</v>
      </c>
      <c r="D2774" s="1">
        <v>-9.9</v>
      </c>
      <c r="E2774" s="1">
        <v>7.8</v>
      </c>
      <c r="F2774" s="1">
        <v>-8.6999999999999993</v>
      </c>
      <c r="G2774" s="1">
        <v>7.3</v>
      </c>
      <c r="H2774" s="1">
        <v>-13.1</v>
      </c>
      <c r="I2774" s="1">
        <v>4.5999999999999996</v>
      </c>
      <c r="J2774" s="7">
        <f t="shared" si="266"/>
        <v>0.28888888888888886</v>
      </c>
      <c r="K2774" s="4">
        <f t="shared" si="263"/>
        <v>0.13231233447709403</v>
      </c>
      <c r="L2774" s="4">
        <f t="shared" si="264"/>
        <v>-0.22517669296528386</v>
      </c>
      <c r="M2774" s="1">
        <f t="shared" si="265"/>
        <v>30.770408178786578</v>
      </c>
    </row>
    <row r="2775" spans="1:13" hidden="1" x14ac:dyDescent="0.15">
      <c r="A2775" s="14">
        <v>40916.133333333331</v>
      </c>
      <c r="B2775">
        <v>92</v>
      </c>
      <c r="C2775">
        <v>9</v>
      </c>
      <c r="D2775" s="1">
        <v>15.7</v>
      </c>
      <c r="E2775" s="1">
        <v>8.4</v>
      </c>
      <c r="F2775" s="1">
        <v>16.7</v>
      </c>
      <c r="G2775" s="1">
        <v>4</v>
      </c>
      <c r="H2775" s="1">
        <v>-3.8</v>
      </c>
      <c r="I2775" s="1">
        <v>-0.1</v>
      </c>
      <c r="J2775" s="7">
        <f t="shared" si="266"/>
        <v>9.1304347826086957E-2</v>
      </c>
      <c r="L2775" s="4">
        <f t="shared" si="264"/>
        <v>0.34449568944507153</v>
      </c>
      <c r="M2775" s="1">
        <f t="shared" si="265"/>
        <v>65.658910063307502</v>
      </c>
    </row>
    <row r="2776" spans="1:13" hidden="1" x14ac:dyDescent="0.15">
      <c r="A2776" s="14">
        <v>40916.24722222222</v>
      </c>
      <c r="B2776">
        <v>20</v>
      </c>
      <c r="C2776">
        <v>8</v>
      </c>
      <c r="D2776" s="1">
        <v>-5</v>
      </c>
      <c r="E2776" s="1">
        <v>9.1999999999999993</v>
      </c>
      <c r="F2776" s="1">
        <v>-2.8</v>
      </c>
      <c r="G2776" s="1">
        <v>16.5</v>
      </c>
      <c r="H2776" s="1">
        <v>-11</v>
      </c>
      <c r="I2776" s="1">
        <v>12.3</v>
      </c>
      <c r="J2776" s="7">
        <f t="shared" si="266"/>
        <v>0.45999999999999996</v>
      </c>
      <c r="K2776" s="4">
        <f t="shared" si="263"/>
        <v>-0.51851393987788752</v>
      </c>
      <c r="L2776" s="4">
        <f t="shared" si="264"/>
        <v>-7.7604857812669806E-2</v>
      </c>
      <c r="M2776" s="1">
        <f t="shared" si="265"/>
        <v>39.907884875501033</v>
      </c>
    </row>
    <row r="2777" spans="1:13" x14ac:dyDescent="0.15">
      <c r="A2777" s="14">
        <v>40916.511805555558</v>
      </c>
      <c r="B2777">
        <v>18</v>
      </c>
      <c r="C2777">
        <v>6</v>
      </c>
      <c r="D2777" s="1">
        <v>-11</v>
      </c>
      <c r="E2777" s="1">
        <v>5.2</v>
      </c>
      <c r="F2777" s="1">
        <v>-6.1</v>
      </c>
      <c r="G2777" s="1">
        <v>8.1999999999999993</v>
      </c>
      <c r="H2777" s="1">
        <v>-8.6</v>
      </c>
      <c r="I2777" s="1">
        <v>3</v>
      </c>
      <c r="J2777" s="7">
        <f t="shared" si="266"/>
        <v>0.28888888888888892</v>
      </c>
      <c r="K2777" s="4">
        <f t="shared" si="263"/>
        <v>0.12757883277450838</v>
      </c>
      <c r="L2777" s="4">
        <f t="shared" si="264"/>
        <v>-0.2184951076087685</v>
      </c>
      <c r="M2777" s="1">
        <f t="shared" si="265"/>
        <v>31.15930450834438</v>
      </c>
    </row>
    <row r="2778" spans="1:13" hidden="1" x14ac:dyDescent="0.15">
      <c r="A2778" s="14">
        <v>40916.711111111108</v>
      </c>
      <c r="B2778">
        <v>32</v>
      </c>
      <c r="C2778">
        <v>7</v>
      </c>
      <c r="D2778" s="1">
        <v>-0.2</v>
      </c>
      <c r="E2778" s="1">
        <v>11.6</v>
      </c>
      <c r="F2778" s="1">
        <v>-1.4</v>
      </c>
      <c r="G2778" s="1">
        <v>15.2</v>
      </c>
      <c r="H2778" s="1">
        <v>-11.6</v>
      </c>
      <c r="I2778" s="1">
        <v>16.3</v>
      </c>
      <c r="J2778" s="7">
        <f t="shared" si="266"/>
        <v>0.36249999999999999</v>
      </c>
      <c r="K2778" s="4">
        <f t="shared" si="263"/>
        <v>-1.8808135922807914</v>
      </c>
      <c r="L2778" s="4">
        <f t="shared" si="264"/>
        <v>0</v>
      </c>
      <c r="M2778" s="1">
        <f t="shared" si="265"/>
        <v>45</v>
      </c>
    </row>
    <row r="2779" spans="1:13" hidden="1" x14ac:dyDescent="0.15">
      <c r="A2779" s="14">
        <v>40916.879861111112</v>
      </c>
      <c r="B2779">
        <v>24</v>
      </c>
      <c r="C2779">
        <v>8</v>
      </c>
      <c r="D2779" s="1">
        <v>-15.7</v>
      </c>
      <c r="E2779" s="1">
        <v>8.1999999999999993</v>
      </c>
      <c r="F2779" s="1">
        <v>-12.7</v>
      </c>
      <c r="G2779" s="1">
        <v>1.6</v>
      </c>
      <c r="H2779" s="1">
        <v>-7.3</v>
      </c>
      <c r="I2779" s="1">
        <v>-0.1</v>
      </c>
      <c r="J2779" s="7">
        <f t="shared" si="266"/>
        <v>0.34166666666666662</v>
      </c>
      <c r="K2779" s="4">
        <f t="shared" si="263"/>
        <v>0.99177966975330889</v>
      </c>
      <c r="L2779" s="4">
        <f t="shared" si="264"/>
        <v>5.0490992263260724E-2</v>
      </c>
      <c r="M2779" s="1">
        <f t="shared" si="265"/>
        <v>48.323120445135444</v>
      </c>
    </row>
    <row r="2780" spans="1:13" hidden="1" x14ac:dyDescent="0.15">
      <c r="A2780" s="14">
        <v>40917.127083333333</v>
      </c>
      <c r="B2780">
        <v>33</v>
      </c>
      <c r="C2780">
        <v>23</v>
      </c>
      <c r="D2780" s="1">
        <v>-7.3</v>
      </c>
      <c r="E2780" s="1">
        <v>15.6</v>
      </c>
      <c r="F2780" s="1">
        <v>-4.5999999999999996</v>
      </c>
      <c r="G2780" s="1">
        <v>27.1</v>
      </c>
      <c r="H2780" s="1">
        <v>-13.4</v>
      </c>
      <c r="I2780" s="1">
        <v>23.2</v>
      </c>
      <c r="J2780" s="7">
        <f t="shared" si="266"/>
        <v>0.47272727272727272</v>
      </c>
      <c r="K2780" s="4">
        <f t="shared" si="263"/>
        <v>-0.56964643075394994</v>
      </c>
      <c r="L2780" s="4">
        <f t="shared" si="264"/>
        <v>6.6019799989653974E-2</v>
      </c>
      <c r="M2780" s="1">
        <f t="shared" si="265"/>
        <v>49.33826679142819</v>
      </c>
    </row>
    <row r="2781" spans="1:13" hidden="1" x14ac:dyDescent="0.15">
      <c r="A2781" s="14">
        <v>40917.14166666667</v>
      </c>
      <c r="B2781">
        <v>15</v>
      </c>
      <c r="C2781">
        <v>3</v>
      </c>
      <c r="D2781" s="1">
        <v>-2.1</v>
      </c>
      <c r="E2781" s="1">
        <v>8</v>
      </c>
      <c r="F2781" s="1">
        <v>-0.5</v>
      </c>
      <c r="G2781" s="1">
        <v>21.4</v>
      </c>
      <c r="H2781" s="1">
        <v>-17</v>
      </c>
      <c r="I2781" s="1">
        <v>16.600000000000001</v>
      </c>
      <c r="J2781" s="7">
        <f t="shared" si="266"/>
        <v>0.53333333333333333</v>
      </c>
      <c r="K2781" s="4">
        <f t="shared" si="263"/>
        <v>-1.0081944786152714</v>
      </c>
      <c r="L2781" s="4">
        <f t="shared" si="264"/>
        <v>-0.32735893438633035</v>
      </c>
      <c r="M2781" s="1">
        <f t="shared" si="265"/>
        <v>25.201123645475072</v>
      </c>
    </row>
    <row r="2782" spans="1:13" hidden="1" x14ac:dyDescent="0.15">
      <c r="A2782" s="14">
        <v>40917.165277777778</v>
      </c>
      <c r="B2782">
        <v>29</v>
      </c>
      <c r="C2782">
        <v>15</v>
      </c>
      <c r="D2782" s="1">
        <v>-2.7</v>
      </c>
      <c r="E2782" s="1">
        <v>16.3</v>
      </c>
      <c r="F2782" s="1">
        <v>-1.1000000000000001</v>
      </c>
      <c r="G2782" s="1">
        <v>19.899999999999999</v>
      </c>
      <c r="H2782" s="1">
        <v>-12.9</v>
      </c>
      <c r="I2782" s="1">
        <v>11.7</v>
      </c>
      <c r="J2782" s="7">
        <f t="shared" si="266"/>
        <v>0.56206896551724139</v>
      </c>
      <c r="K2782" s="4">
        <f t="shared" si="263"/>
        <v>-0.86748931225071924</v>
      </c>
      <c r="L2782" s="4">
        <f t="shared" si="264"/>
        <v>0.10159789410470885</v>
      </c>
      <c r="M2782" s="1">
        <f t="shared" si="265"/>
        <v>51.641519138011539</v>
      </c>
    </row>
    <row r="2783" spans="1:13" hidden="1" x14ac:dyDescent="0.15">
      <c r="A2783" s="14">
        <v>40917.25</v>
      </c>
      <c r="C2783">
        <v>3</v>
      </c>
      <c r="G2783" s="1">
        <v>10.9</v>
      </c>
      <c r="H2783" s="1">
        <v>-8.1</v>
      </c>
      <c r="I2783" s="1">
        <v>2.6</v>
      </c>
    </row>
    <row r="2784" spans="1:13" hidden="1" x14ac:dyDescent="0.15">
      <c r="A2784" s="14">
        <v>40917.306250000001</v>
      </c>
      <c r="B2784">
        <v>32</v>
      </c>
      <c r="C2784">
        <v>27</v>
      </c>
      <c r="D2784" s="1">
        <v>-17</v>
      </c>
      <c r="E2784" s="1">
        <v>14.6</v>
      </c>
      <c r="F2784" s="1">
        <v>-12.5</v>
      </c>
      <c r="G2784" s="1">
        <v>14.1</v>
      </c>
      <c r="H2784" s="1">
        <v>-17.8</v>
      </c>
      <c r="I2784" s="1">
        <v>11.5</v>
      </c>
      <c r="J2784" s="7">
        <f>E2784/B2784</f>
        <v>0.45624999999999999</v>
      </c>
      <c r="K2784" s="4">
        <f t="shared" si="263"/>
        <v>8.1229808722894009E-2</v>
      </c>
      <c r="L2784" s="4">
        <f t="shared" si="264"/>
        <v>-8.6067146524456933E-2</v>
      </c>
      <c r="M2784" s="1">
        <f t="shared" si="265"/>
        <v>39.359450567843176</v>
      </c>
    </row>
    <row r="2785" spans="1:13" x14ac:dyDescent="0.15">
      <c r="A2785" s="14">
        <v>40917.354861111111</v>
      </c>
      <c r="B2785">
        <v>29</v>
      </c>
      <c r="C2785">
        <v>24</v>
      </c>
      <c r="D2785" s="1">
        <v>-8.5</v>
      </c>
      <c r="E2785" s="1">
        <v>6.9</v>
      </c>
      <c r="F2785" s="1">
        <v>-8.6999999999999993</v>
      </c>
      <c r="G2785" s="1">
        <v>1.4</v>
      </c>
      <c r="H2785" s="1">
        <v>-13.3</v>
      </c>
      <c r="I2785" s="1">
        <v>4.4000000000000004</v>
      </c>
      <c r="J2785" s="7">
        <f>E2785/B2785</f>
        <v>0.23793103448275862</v>
      </c>
      <c r="K2785" s="4">
        <f t="shared" si="263"/>
        <v>0.78329089003605479</v>
      </c>
      <c r="L2785" s="4">
        <f t="shared" si="264"/>
        <v>-0.28500255022983045</v>
      </c>
      <c r="M2785" s="1">
        <f t="shared" si="265"/>
        <v>27.420148573344715</v>
      </c>
    </row>
    <row r="2786" spans="1:13" hidden="1" x14ac:dyDescent="0.15">
      <c r="A2786" s="14">
        <v>40917.373611111114</v>
      </c>
      <c r="B2786">
        <v>18</v>
      </c>
      <c r="C2786">
        <v>34</v>
      </c>
      <c r="D2786" s="1">
        <v>-7.2</v>
      </c>
      <c r="E2786" s="1">
        <v>3.5019140000000002</v>
      </c>
      <c r="F2786" s="1">
        <v>0.66</v>
      </c>
      <c r="G2786" s="1">
        <v>10.9</v>
      </c>
      <c r="H2786" s="1">
        <v>-21</v>
      </c>
      <c r="I2786" s="1">
        <v>9</v>
      </c>
      <c r="J2786" s="7">
        <f>E2786/B2786</f>
        <v>0.19455077777777779</v>
      </c>
      <c r="K2786" s="4">
        <f t="shared" si="263"/>
        <v>-0.18009400150935514</v>
      </c>
      <c r="L2786" s="4">
        <f t="shared" si="264"/>
        <v>-0.77791381825892258</v>
      </c>
      <c r="M2786" s="1">
        <f t="shared" si="265"/>
        <v>9.4674030960980797</v>
      </c>
    </row>
    <row r="2787" spans="1:13" hidden="1" x14ac:dyDescent="0.15">
      <c r="A2787" s="14">
        <v>40917.379166666666</v>
      </c>
      <c r="C2787">
        <v>24</v>
      </c>
      <c r="G2787" s="1">
        <v>-0.2</v>
      </c>
      <c r="H2787" s="1">
        <v>-10.5</v>
      </c>
      <c r="I2787" s="1">
        <v>-2.2999999999999998</v>
      </c>
    </row>
    <row r="2788" spans="1:13" hidden="1" x14ac:dyDescent="0.15">
      <c r="A2788" s="14">
        <v>40917.605555555558</v>
      </c>
      <c r="B2788">
        <v>30</v>
      </c>
      <c r="C2788">
        <v>2</v>
      </c>
      <c r="D2788" s="1">
        <v>-5.9</v>
      </c>
      <c r="E2788" s="1">
        <v>10.6</v>
      </c>
      <c r="F2788" s="1">
        <v>0.6</v>
      </c>
      <c r="G2788" s="1">
        <v>13.8</v>
      </c>
      <c r="H2788" s="1">
        <v>-14.8</v>
      </c>
      <c r="I2788" s="1">
        <v>7.5</v>
      </c>
      <c r="J2788" s="7">
        <f>E2788/B2788</f>
        <v>0.35333333333333333</v>
      </c>
      <c r="K2788" s="4">
        <f t="shared" si="263"/>
        <v>-0.3690270747590923</v>
      </c>
      <c r="L2788" s="4">
        <f t="shared" si="264"/>
        <v>-0.14495585013018722</v>
      </c>
      <c r="M2788" s="1">
        <f t="shared" si="265"/>
        <v>35.610852438668751</v>
      </c>
    </row>
    <row r="2789" spans="1:13" hidden="1" x14ac:dyDescent="0.15">
      <c r="A2789" s="14">
        <v>40917.961805555555</v>
      </c>
      <c r="B2789">
        <v>57</v>
      </c>
      <c r="C2789">
        <v>12</v>
      </c>
      <c r="D2789" s="1">
        <v>-30.7</v>
      </c>
      <c r="E2789" s="1">
        <v>10</v>
      </c>
      <c r="F2789" s="1">
        <v>-28.6</v>
      </c>
      <c r="G2789" s="1">
        <v>6.1</v>
      </c>
      <c r="H2789" s="1">
        <v>-9.6</v>
      </c>
      <c r="I2789" s="1">
        <v>5.7</v>
      </c>
      <c r="J2789" s="7">
        <f>E2789/B2789</f>
        <v>0.17543859649122806</v>
      </c>
      <c r="K2789" s="4">
        <f t="shared" si="263"/>
        <v>0.70180854046641949</v>
      </c>
      <c r="L2789" s="4">
        <f t="shared" si="264"/>
        <v>1.7728766960431616E-2</v>
      </c>
      <c r="M2789" s="1">
        <f t="shared" si="265"/>
        <v>46.169139327907423</v>
      </c>
    </row>
    <row r="2790" spans="1:13" hidden="1" x14ac:dyDescent="0.15">
      <c r="A2790" s="14">
        <v>40918.094444444447</v>
      </c>
    </row>
    <row r="2791" spans="1:13" hidden="1" x14ac:dyDescent="0.15">
      <c r="A2791" s="14">
        <v>40918.136805555558</v>
      </c>
    </row>
    <row r="2792" spans="1:13" hidden="1" x14ac:dyDescent="0.15">
      <c r="A2792" s="14">
        <v>40918.406944444447</v>
      </c>
    </row>
    <row r="2793" spans="1:13" hidden="1" x14ac:dyDescent="0.15">
      <c r="A2793" s="14">
        <v>40918.427777777775</v>
      </c>
    </row>
    <row r="2794" spans="1:13" hidden="1" x14ac:dyDescent="0.15">
      <c r="A2794" s="14">
        <v>40918.434027777781</v>
      </c>
    </row>
    <row r="2795" spans="1:13" hidden="1" x14ac:dyDescent="0.15">
      <c r="A2795" s="14">
        <v>40918.473611111112</v>
      </c>
    </row>
    <row r="2796" spans="1:13" hidden="1" x14ac:dyDescent="0.15">
      <c r="A2796" s="14">
        <v>40918.522916666669</v>
      </c>
    </row>
    <row r="2797" spans="1:13" hidden="1" x14ac:dyDescent="0.15">
      <c r="A2797" s="14">
        <v>40919.149305555555</v>
      </c>
    </row>
    <row r="2798" spans="1:13" hidden="1" x14ac:dyDescent="0.15">
      <c r="A2798" s="14">
        <v>40919.171527777777</v>
      </c>
    </row>
    <row r="2799" spans="1:13" hidden="1" x14ac:dyDescent="0.15">
      <c r="A2799" s="14">
        <v>40919.193749999999</v>
      </c>
    </row>
    <row r="2800" spans="1:13" hidden="1" x14ac:dyDescent="0.15">
      <c r="A2800" s="14">
        <v>40919.207638888889</v>
      </c>
    </row>
    <row r="2801" spans="1:13" hidden="1" x14ac:dyDescent="0.15">
      <c r="A2801" s="14">
        <v>40919.25277777778</v>
      </c>
    </row>
    <row r="2802" spans="1:13" hidden="1" x14ac:dyDescent="0.15">
      <c r="A2802" s="14">
        <v>40919.311805555553</v>
      </c>
    </row>
    <row r="2803" spans="1:13" hidden="1" x14ac:dyDescent="0.15">
      <c r="A2803" s="14">
        <v>40919.481944444444</v>
      </c>
    </row>
    <row r="2804" spans="1:13" hidden="1" x14ac:dyDescent="0.15">
      <c r="A2804" s="14">
        <v>40919.510416666664</v>
      </c>
    </row>
    <row r="2805" spans="1:13" hidden="1" x14ac:dyDescent="0.15">
      <c r="A2805" s="14">
        <v>40919.513194444444</v>
      </c>
    </row>
    <row r="2806" spans="1:13" hidden="1" x14ac:dyDescent="0.15">
      <c r="A2806" s="14">
        <v>40919.87777777778</v>
      </c>
      <c r="C2806">
        <v>6</v>
      </c>
      <c r="G2806" s="1">
        <v>10.7</v>
      </c>
      <c r="H2806" s="1">
        <v>-7</v>
      </c>
      <c r="I2806" s="1">
        <v>5.7</v>
      </c>
    </row>
    <row r="2807" spans="1:13" hidden="1" x14ac:dyDescent="0.15">
      <c r="A2807" s="14">
        <v>40919.900694444441</v>
      </c>
      <c r="B2807">
        <v>28</v>
      </c>
      <c r="C2807">
        <v>2</v>
      </c>
      <c r="D2807" s="1">
        <v>-11.3</v>
      </c>
      <c r="E2807" s="1">
        <v>6.8</v>
      </c>
      <c r="F2807" s="1">
        <v>-5.6</v>
      </c>
      <c r="G2807" s="1">
        <v>12.5</v>
      </c>
      <c r="H2807" s="1">
        <v>-8.6</v>
      </c>
      <c r="I2807" s="1">
        <v>7.8</v>
      </c>
      <c r="J2807" s="7">
        <f>E2807/B2807</f>
        <v>0.24285714285714285</v>
      </c>
      <c r="K2807" s="4">
        <f t="shared" si="263"/>
        <v>-4.3831569524636682E-2</v>
      </c>
      <c r="L2807" s="4">
        <f t="shared" si="264"/>
        <v>-0.10198953853733142</v>
      </c>
      <c r="M2807" s="1">
        <f t="shared" si="265"/>
        <v>38.333340109098636</v>
      </c>
    </row>
    <row r="2808" spans="1:13" hidden="1" x14ac:dyDescent="0.15">
      <c r="A2808" s="14">
        <v>40919.922222222223</v>
      </c>
      <c r="B2808">
        <v>30</v>
      </c>
      <c r="C2808">
        <v>31</v>
      </c>
      <c r="D2808" s="1">
        <v>-14.3</v>
      </c>
      <c r="E2808" s="1">
        <v>6</v>
      </c>
      <c r="F2808" s="1">
        <v>-13.2</v>
      </c>
      <c r="G2808" s="1">
        <v>2.1</v>
      </c>
      <c r="H2808" s="1">
        <v>-13</v>
      </c>
      <c r="I2808" s="1">
        <v>-5.7</v>
      </c>
      <c r="J2808" s="7">
        <f>E2808/B2808</f>
        <v>0.2</v>
      </c>
      <c r="K2808" s="4">
        <f t="shared" si="263"/>
        <v>0.83311674273114256</v>
      </c>
      <c r="L2808" s="4">
        <f t="shared" si="264"/>
        <v>-0.33579210192319309</v>
      </c>
      <c r="M2808" s="1">
        <f t="shared" si="265"/>
        <v>24.775140568831919</v>
      </c>
    </row>
    <row r="2809" spans="1:13" hidden="1" x14ac:dyDescent="0.15">
      <c r="A2809" s="14">
        <v>40919.942361111112</v>
      </c>
      <c r="B2809">
        <v>23</v>
      </c>
      <c r="C2809">
        <v>7</v>
      </c>
      <c r="D2809" s="1">
        <v>-18.899999999999999</v>
      </c>
      <c r="E2809" s="1">
        <v>8.1999999999999993</v>
      </c>
      <c r="F2809" s="1">
        <v>-23.5</v>
      </c>
      <c r="G2809" s="1">
        <v>8.5</v>
      </c>
      <c r="H2809" s="1">
        <v>-11.7</v>
      </c>
      <c r="I2809" s="1">
        <v>9.1</v>
      </c>
      <c r="J2809" s="7">
        <f>E2809/B2809</f>
        <v>0.35652173913043478</v>
      </c>
      <c r="K2809" s="4">
        <f t="shared" si="263"/>
        <v>0.34704287845895132</v>
      </c>
      <c r="L2809" s="4">
        <f t="shared" si="264"/>
        <v>-0.154372009362445</v>
      </c>
      <c r="M2809" s="1">
        <f t="shared" si="265"/>
        <v>35.02487327954136</v>
      </c>
    </row>
    <row r="2810" spans="1:13" hidden="1" x14ac:dyDescent="0.15">
      <c r="A2810" s="14">
        <v>40919.972222222219</v>
      </c>
      <c r="B2810">
        <v>39</v>
      </c>
      <c r="C2810">
        <v>31</v>
      </c>
      <c r="D2810" s="1">
        <v>-27.2</v>
      </c>
      <c r="E2810" s="1">
        <v>10</v>
      </c>
      <c r="F2810" s="1">
        <v>-24.4</v>
      </c>
      <c r="G2810" s="1">
        <v>4.8</v>
      </c>
      <c r="H2810" s="1">
        <v>-15.7</v>
      </c>
      <c r="I2810" s="1">
        <v>-1.4</v>
      </c>
      <c r="J2810" s="7">
        <f>E2810/B2810</f>
        <v>0.25641025641025639</v>
      </c>
      <c r="K2810" s="4">
        <f t="shared" si="263"/>
        <v>0.75332766665861151</v>
      </c>
      <c r="L2810" s="4">
        <f t="shared" si="264"/>
        <v>-0.19589965240923368</v>
      </c>
      <c r="M2810" s="1">
        <f t="shared" si="265"/>
        <v>32.494799944853739</v>
      </c>
    </row>
    <row r="2811" spans="1:13" hidden="1" x14ac:dyDescent="0.15">
      <c r="A2811" s="14">
        <v>40920.015972222223</v>
      </c>
      <c r="B2811">
        <v>13</v>
      </c>
      <c r="C2811">
        <v>28</v>
      </c>
      <c r="D2811" s="1">
        <v>-10.8</v>
      </c>
      <c r="E2811" s="1">
        <v>4.5999999999999996</v>
      </c>
      <c r="F2811" s="1">
        <v>-11.3</v>
      </c>
      <c r="G2811" s="1">
        <v>1.1000000000000001</v>
      </c>
      <c r="H2811" s="1">
        <v>-11.3</v>
      </c>
      <c r="I2811" s="1">
        <v>-1.3</v>
      </c>
      <c r="J2811" s="7">
        <f>E2811/B2811</f>
        <v>0.35384615384615381</v>
      </c>
      <c r="K2811" s="4">
        <f t="shared" si="263"/>
        <v>0.99203107032872462</v>
      </c>
      <c r="L2811" s="4">
        <f t="shared" si="264"/>
        <v>-0.39032061180184568</v>
      </c>
      <c r="M2811" s="1">
        <f t="shared" si="265"/>
        <v>22.15023792835078</v>
      </c>
    </row>
    <row r="2812" spans="1:13" hidden="1" x14ac:dyDescent="0.15">
      <c r="A2812" s="14">
        <v>40920.708333333336</v>
      </c>
      <c r="C2812">
        <v>21</v>
      </c>
      <c r="G2812" s="1">
        <v>5.6</v>
      </c>
      <c r="H2812" s="1">
        <v>-4.3</v>
      </c>
      <c r="I2812" s="1">
        <v>3.3</v>
      </c>
    </row>
    <row r="2813" spans="1:13" hidden="1" x14ac:dyDescent="0.15">
      <c r="A2813" s="14">
        <v>40920.875694444447</v>
      </c>
      <c r="B2813">
        <v>23</v>
      </c>
      <c r="C2813">
        <v>26</v>
      </c>
      <c r="D2813" s="1">
        <v>-5</v>
      </c>
      <c r="E2813" s="1">
        <v>7.7</v>
      </c>
      <c r="F2813" s="1">
        <v>-6</v>
      </c>
      <c r="G2813" s="1">
        <v>14.5</v>
      </c>
      <c r="H2813" s="1">
        <v>-9.1</v>
      </c>
      <c r="I2813" s="1">
        <v>12.9</v>
      </c>
      <c r="J2813" s="7">
        <f t="shared" ref="J2813:J2840" si="267">E2813/B2813</f>
        <v>0.33478260869565218</v>
      </c>
      <c r="K2813" s="4">
        <f t="shared" si="263"/>
        <v>-0.46239799789895608</v>
      </c>
      <c r="L2813" s="4">
        <f t="shared" si="264"/>
        <v>-7.2550667148611678E-2</v>
      </c>
      <c r="M2813" s="1">
        <f t="shared" si="265"/>
        <v>40.236358309273825</v>
      </c>
    </row>
    <row r="2814" spans="1:13" hidden="1" x14ac:dyDescent="0.15">
      <c r="A2814" s="14">
        <v>40920.918055555558</v>
      </c>
      <c r="B2814">
        <v>10</v>
      </c>
      <c r="C2814">
        <v>20</v>
      </c>
      <c r="D2814" s="1">
        <v>-8.3000000000000007</v>
      </c>
      <c r="E2814" s="1">
        <v>4.8</v>
      </c>
      <c r="F2814" s="1">
        <v>-11.5</v>
      </c>
      <c r="G2814" s="1">
        <v>5.5</v>
      </c>
      <c r="H2814" s="1">
        <v>-10.6</v>
      </c>
      <c r="I2814" s="1">
        <v>-3.5</v>
      </c>
      <c r="J2814" s="7">
        <f t="shared" si="267"/>
        <v>0.48</v>
      </c>
      <c r="K2814" s="4">
        <f t="shared" si="263"/>
        <v>0.1787154028818301</v>
      </c>
      <c r="L2814" s="4">
        <f t="shared" si="264"/>
        <v>-0.34406462788918302</v>
      </c>
      <c r="M2814" s="1">
        <f t="shared" si="265"/>
        <v>24.362453015312187</v>
      </c>
    </row>
    <row r="2815" spans="1:13" hidden="1" x14ac:dyDescent="0.15">
      <c r="A2815" s="14">
        <v>40920.945138888892</v>
      </c>
      <c r="B2815">
        <v>16</v>
      </c>
      <c r="C2815">
        <v>26</v>
      </c>
      <c r="D2815" s="1">
        <v>-10.3</v>
      </c>
      <c r="E2815" s="1">
        <v>6.5</v>
      </c>
      <c r="F2815" s="1">
        <v>-5.6</v>
      </c>
      <c r="G2815" s="1">
        <v>3.6</v>
      </c>
      <c r="H2815" s="1">
        <v>-9.1</v>
      </c>
      <c r="I2815" s="1">
        <v>0.2</v>
      </c>
      <c r="J2815" s="7">
        <f t="shared" si="267"/>
        <v>0.40625</v>
      </c>
      <c r="K2815" s="4">
        <f t="shared" si="263"/>
        <v>0.45653472393788497</v>
      </c>
      <c r="L2815" s="4">
        <f t="shared" si="264"/>
        <v>-0.14612803567823801</v>
      </c>
      <c r="M2815" s="1">
        <f t="shared" si="265"/>
        <v>35.537677791974382</v>
      </c>
    </row>
    <row r="2816" spans="1:13" hidden="1" x14ac:dyDescent="0.15">
      <c r="A2816" s="14">
        <v>40921.587500000001</v>
      </c>
      <c r="B2816">
        <v>27</v>
      </c>
      <c r="C2816">
        <v>5</v>
      </c>
      <c r="D2816" s="1">
        <v>-10.9</v>
      </c>
      <c r="E2816" s="1">
        <v>6.3</v>
      </c>
      <c r="F2816" s="1">
        <v>-11.7</v>
      </c>
      <c r="G2816" s="1">
        <v>11.4</v>
      </c>
      <c r="H2816" s="1">
        <v>-13</v>
      </c>
      <c r="I2816" s="1">
        <v>7.3</v>
      </c>
      <c r="J2816" s="7">
        <f t="shared" si="267"/>
        <v>0.23333333333333334</v>
      </c>
      <c r="K2816" s="4">
        <f t="shared" si="263"/>
        <v>-1.9478353395848972E-2</v>
      </c>
      <c r="L2816" s="4">
        <f t="shared" si="264"/>
        <v>-0.31460280285325509</v>
      </c>
      <c r="M2816" s="1">
        <f t="shared" si="265"/>
        <v>25.855542188803341</v>
      </c>
    </row>
    <row r="2817" spans="1:13" hidden="1" x14ac:dyDescent="0.15">
      <c r="A2817" s="14">
        <v>40921.62777777778</v>
      </c>
      <c r="B2817">
        <v>18</v>
      </c>
      <c r="C2817">
        <v>3</v>
      </c>
      <c r="D2817" s="1">
        <v>-7.3</v>
      </c>
      <c r="E2817" s="1">
        <v>6.5</v>
      </c>
      <c r="F2817" s="1">
        <v>-8.8000000000000007</v>
      </c>
      <c r="G2817" s="1">
        <v>6.4</v>
      </c>
      <c r="H2817" s="1">
        <v>-6.3</v>
      </c>
      <c r="I2817" s="1">
        <v>8.1999999999999993</v>
      </c>
      <c r="J2817" s="7">
        <f t="shared" si="267"/>
        <v>0.3611111111111111</v>
      </c>
      <c r="K2817" s="4">
        <f t="shared" si="263"/>
        <v>5.7142886136568732E-2</v>
      </c>
      <c r="L2817" s="4">
        <f t="shared" si="264"/>
        <v>1.3572807189273915E-2</v>
      </c>
      <c r="M2817" s="1">
        <f t="shared" si="265"/>
        <v>45.895173710211076</v>
      </c>
    </row>
    <row r="2818" spans="1:13" hidden="1" x14ac:dyDescent="0.15">
      <c r="A2818" s="14">
        <v>40921.662499999999</v>
      </c>
      <c r="B2818">
        <v>32</v>
      </c>
      <c r="C2818">
        <v>7</v>
      </c>
      <c r="D2818" s="1">
        <v>-10.5</v>
      </c>
      <c r="E2818" s="1">
        <v>7.9</v>
      </c>
      <c r="F2818" s="1">
        <v>-10</v>
      </c>
      <c r="G2818" s="1">
        <v>10.9</v>
      </c>
      <c r="H2818" s="1">
        <v>-9</v>
      </c>
      <c r="I2818" s="1">
        <v>9.6</v>
      </c>
      <c r="J2818" s="7">
        <f t="shared" si="267"/>
        <v>0.24687500000000001</v>
      </c>
      <c r="K2818" s="4">
        <f t="shared" si="263"/>
        <v>-1.6237198870685563E-2</v>
      </c>
      <c r="L2818" s="4">
        <f t="shared" si="264"/>
        <v>-5.6615418148883455E-2</v>
      </c>
      <c r="M2818" s="1">
        <f t="shared" si="265"/>
        <v>41.275942027251716</v>
      </c>
    </row>
    <row r="2819" spans="1:13" hidden="1" x14ac:dyDescent="0.15">
      <c r="A2819" s="14">
        <v>40921.6875</v>
      </c>
      <c r="B2819">
        <v>18</v>
      </c>
      <c r="C2819">
        <v>34</v>
      </c>
      <c r="D2819" s="1">
        <v>-6.8</v>
      </c>
      <c r="E2819" s="1">
        <v>8.8000000000000007</v>
      </c>
      <c r="F2819" s="1">
        <v>-7.3</v>
      </c>
      <c r="G2819" s="1">
        <v>17.100000000000001</v>
      </c>
      <c r="H2819" s="1">
        <v>-11.7</v>
      </c>
      <c r="I2819" s="1">
        <v>2.2000000000000002</v>
      </c>
      <c r="J2819" s="7">
        <f t="shared" si="267"/>
        <v>0.48888888888888893</v>
      </c>
      <c r="K2819" s="4">
        <f t="shared" ref="K2819:K2882" si="268">IF(AND(D2819&lt;0,G2819&gt;0)=TRUE,LOG10(-D2819/G2819),)</f>
        <v>-0.40048719768591756</v>
      </c>
      <c r="L2819" s="4">
        <f t="shared" ref="L2819:L2882" si="269">LOG10(E2819/(-H2819))</f>
        <v>-0.12370318959599295</v>
      </c>
      <c r="M2819" s="1">
        <f t="shared" si="265"/>
        <v>36.94817051998298</v>
      </c>
    </row>
    <row r="2820" spans="1:13" hidden="1" x14ac:dyDescent="0.15">
      <c r="A2820" s="14">
        <v>40921.974999999999</v>
      </c>
      <c r="B2820">
        <v>31</v>
      </c>
      <c r="C2820">
        <v>23</v>
      </c>
      <c r="D2820" s="1">
        <v>-4.7</v>
      </c>
      <c r="E2820" s="1">
        <v>4.5999999999999996</v>
      </c>
      <c r="F2820" s="1">
        <v>-6</v>
      </c>
      <c r="G2820" s="1">
        <v>0.6</v>
      </c>
      <c r="H2820" s="1">
        <v>-6.6</v>
      </c>
      <c r="I2820" s="1">
        <v>1.7</v>
      </c>
      <c r="J2820" s="7">
        <f t="shared" si="267"/>
        <v>0.14838709677419354</v>
      </c>
      <c r="K2820" s="4">
        <f t="shared" si="268"/>
        <v>0.89394660755207389</v>
      </c>
      <c r="L2820" s="4">
        <f t="shared" si="269"/>
        <v>-0.15678610386029465</v>
      </c>
      <c r="M2820" s="1">
        <f t="shared" si="265"/>
        <v>34.875328344602181</v>
      </c>
    </row>
    <row r="2821" spans="1:13" hidden="1" x14ac:dyDescent="0.15">
      <c r="A2821" s="14">
        <v>40922.17083333333</v>
      </c>
      <c r="B2821">
        <v>56</v>
      </c>
      <c r="C2821">
        <v>26</v>
      </c>
      <c r="D2821" s="1">
        <v>-17.100000000000001</v>
      </c>
      <c r="E2821" s="1">
        <v>12.6</v>
      </c>
      <c r="F2821" s="1">
        <v>-10.9</v>
      </c>
      <c r="G2821" s="1">
        <v>16.7</v>
      </c>
      <c r="H2821" s="1">
        <v>-13.2</v>
      </c>
      <c r="I2821" s="1">
        <v>12.5</v>
      </c>
      <c r="J2821" s="7">
        <f t="shared" si="267"/>
        <v>0.22500000000000001</v>
      </c>
      <c r="K2821" s="4">
        <f t="shared" si="268"/>
        <v>1.0279639244570636E-2</v>
      </c>
      <c r="L2821" s="4">
        <f t="shared" si="269"/>
        <v>-2.0203386088286951E-2</v>
      </c>
      <c r="M2821" s="1">
        <f t="shared" si="265"/>
        <v>43.667780146130362</v>
      </c>
    </row>
    <row r="2822" spans="1:13" hidden="1" x14ac:dyDescent="0.15">
      <c r="A2822" s="14">
        <v>40922.433333333334</v>
      </c>
      <c r="B2822">
        <v>28</v>
      </c>
      <c r="C2822">
        <v>22</v>
      </c>
      <c r="D2822" s="1">
        <v>-3.5</v>
      </c>
      <c r="E2822" s="1">
        <v>6.7</v>
      </c>
      <c r="F2822" s="1">
        <v>0</v>
      </c>
      <c r="G2822" s="1">
        <v>11.3</v>
      </c>
      <c r="H2822" s="1">
        <v>-16.100000000000001</v>
      </c>
      <c r="I2822" s="1">
        <v>3.8</v>
      </c>
      <c r="J2822" s="7">
        <f t="shared" si="267"/>
        <v>0.2392857142857143</v>
      </c>
      <c r="K2822" s="4">
        <f t="shared" si="268"/>
        <v>-0.50901039913314416</v>
      </c>
      <c r="L2822" s="4">
        <f t="shared" si="269"/>
        <v>-0.38075107333102332</v>
      </c>
      <c r="M2822" s="1">
        <f t="shared" si="265"/>
        <v>22.594591116634653</v>
      </c>
    </row>
    <row r="2823" spans="1:13" x14ac:dyDescent="0.15">
      <c r="A2823" s="14">
        <v>40922.542361111111</v>
      </c>
      <c r="B2823">
        <v>14</v>
      </c>
      <c r="C2823">
        <v>14</v>
      </c>
      <c r="D2823" s="1">
        <v>-5.9</v>
      </c>
      <c r="E2823" s="1">
        <v>5.2</v>
      </c>
      <c r="F2823" s="1">
        <v>-4.0999999999999996</v>
      </c>
      <c r="G2823" s="1">
        <v>6.3</v>
      </c>
      <c r="H2823" s="1">
        <v>-9.3000000000000007</v>
      </c>
      <c r="I2823" s="1">
        <v>6.8</v>
      </c>
      <c r="J2823" s="7">
        <f t="shared" si="267"/>
        <v>0.37142857142857144</v>
      </c>
      <c r="K2823" s="4">
        <f t="shared" si="268"/>
        <v>-2.8488537811437464E-2</v>
      </c>
      <c r="L2823" s="4">
        <f t="shared" si="269"/>
        <v>-0.25247960491913601</v>
      </c>
      <c r="M2823" s="1">
        <f t="shared" si="265"/>
        <v>29.211292257728125</v>
      </c>
    </row>
    <row r="2824" spans="1:13" hidden="1" x14ac:dyDescent="0.15">
      <c r="A2824" s="14">
        <v>40922.589583333334</v>
      </c>
      <c r="B2824">
        <v>55</v>
      </c>
      <c r="C2824">
        <v>28</v>
      </c>
      <c r="D2824" s="1">
        <v>-19.8</v>
      </c>
      <c r="E2824" s="1">
        <v>11.8</v>
      </c>
      <c r="F2824" s="1">
        <v>-20.399999999999999</v>
      </c>
      <c r="G2824" s="1">
        <v>-0.4</v>
      </c>
      <c r="H2824" s="1">
        <v>-15</v>
      </c>
      <c r="I2824" s="1">
        <v>-0.1</v>
      </c>
      <c r="J2824" s="7">
        <f t="shared" si="267"/>
        <v>0.21454545454545457</v>
      </c>
      <c r="L2824" s="4">
        <f t="shared" si="269"/>
        <v>-0.10420925174955582</v>
      </c>
      <c r="M2824" s="1">
        <f t="shared" si="265"/>
        <v>38.190949820386599</v>
      </c>
    </row>
    <row r="2825" spans="1:13" hidden="1" x14ac:dyDescent="0.15">
      <c r="A2825" s="14">
        <v>40922.711805555555</v>
      </c>
      <c r="B2825">
        <v>28</v>
      </c>
      <c r="C2825">
        <v>4</v>
      </c>
      <c r="D2825" s="1">
        <v>-11.2</v>
      </c>
      <c r="E2825" s="1">
        <v>4.4000000000000004</v>
      </c>
      <c r="F2825" s="1">
        <v>-6.9</v>
      </c>
      <c r="G2825" s="1">
        <v>12.5</v>
      </c>
      <c r="H2825" s="1">
        <v>-10.3</v>
      </c>
      <c r="I2825" s="1">
        <v>6.4</v>
      </c>
      <c r="J2825" s="7">
        <f t="shared" si="267"/>
        <v>0.15714285714285717</v>
      </c>
      <c r="K2825" s="4">
        <f t="shared" si="268"/>
        <v>-4.769199033787485E-2</v>
      </c>
      <c r="L2825" s="4">
        <f t="shared" si="269"/>
        <v>-0.36938454821898475</v>
      </c>
      <c r="M2825" s="1">
        <f t="shared" ref="M2825:M2888" si="270">ATAN(-E2825/H2825)/PI()*180</f>
        <v>23.131420814627468</v>
      </c>
    </row>
    <row r="2826" spans="1:13" hidden="1" x14ac:dyDescent="0.15">
      <c r="A2826" s="14">
        <v>40922.765277777777</v>
      </c>
      <c r="B2826">
        <v>22</v>
      </c>
      <c r="C2826">
        <v>27</v>
      </c>
      <c r="D2826" s="1">
        <v>-7.2</v>
      </c>
      <c r="E2826" s="1">
        <v>8</v>
      </c>
      <c r="F2826" s="1">
        <v>-3.5</v>
      </c>
      <c r="G2826" s="1">
        <v>16.3</v>
      </c>
      <c r="H2826" s="1">
        <v>-6.9</v>
      </c>
      <c r="I2826" s="1">
        <v>9.4</v>
      </c>
      <c r="J2826" s="7">
        <f t="shared" si="267"/>
        <v>0.36363636363636365</v>
      </c>
      <c r="K2826" s="4">
        <f t="shared" si="268"/>
        <v>-0.35485510797268932</v>
      </c>
      <c r="L2826" s="4">
        <f t="shared" si="269"/>
        <v>6.424089625468829E-2</v>
      </c>
      <c r="M2826" s="1">
        <f t="shared" si="270"/>
        <v>49.22223020614269</v>
      </c>
    </row>
    <row r="2827" spans="1:13" hidden="1" x14ac:dyDescent="0.15">
      <c r="A2827" s="14">
        <v>40922.803472222222</v>
      </c>
      <c r="B2827">
        <v>27</v>
      </c>
      <c r="C2827">
        <v>3</v>
      </c>
      <c r="D2827" s="1">
        <v>-6.5</v>
      </c>
      <c r="E2827" s="1">
        <v>11.4</v>
      </c>
      <c r="F2827" s="1">
        <v>-6.3</v>
      </c>
      <c r="G2827" s="1">
        <v>10.5</v>
      </c>
      <c r="H2827" s="1">
        <v>-9.4</v>
      </c>
      <c r="I2827" s="1">
        <v>11.4</v>
      </c>
      <c r="J2827" s="7">
        <f t="shared" si="267"/>
        <v>0.42222222222222222</v>
      </c>
      <c r="K2827" s="4">
        <f t="shared" si="268"/>
        <v>-0.20827594242708247</v>
      </c>
      <c r="L2827" s="4">
        <f t="shared" si="269"/>
        <v>8.3776997736773967E-2</v>
      </c>
      <c r="M2827" s="1">
        <f t="shared" si="270"/>
        <v>50.492324557127439</v>
      </c>
    </row>
    <row r="2828" spans="1:13" hidden="1" x14ac:dyDescent="0.15">
      <c r="A2828" s="14">
        <v>40922.820138888892</v>
      </c>
      <c r="B2828">
        <v>14</v>
      </c>
      <c r="C2828">
        <v>3</v>
      </c>
      <c r="D2828" s="1">
        <v>-13.2</v>
      </c>
      <c r="E2828" s="1">
        <v>13.6</v>
      </c>
      <c r="F2828" s="1">
        <v>-7.4</v>
      </c>
      <c r="G2828" s="1">
        <v>13.1</v>
      </c>
      <c r="H2828" s="1">
        <v>-9.3000000000000007</v>
      </c>
      <c r="I2828" s="1">
        <v>8.3000000000000007</v>
      </c>
      <c r="J2828" s="7">
        <f t="shared" si="267"/>
        <v>0.97142857142857142</v>
      </c>
      <c r="K2828" s="4">
        <f t="shared" si="268"/>
        <v>3.3026355500855652E-3</v>
      </c>
      <c r="L2828" s="4">
        <f t="shared" si="269"/>
        <v>0.16505595981628235</v>
      </c>
      <c r="M2828" s="1">
        <f t="shared" si="270"/>
        <v>55.634760938740307</v>
      </c>
    </row>
    <row r="2829" spans="1:13" hidden="1" x14ac:dyDescent="0.15">
      <c r="A2829" s="14">
        <v>40922.845833333333</v>
      </c>
      <c r="B2829">
        <v>21</v>
      </c>
      <c r="C2829">
        <v>4</v>
      </c>
      <c r="D2829" s="1">
        <v>-0.7</v>
      </c>
      <c r="E2829" s="1">
        <v>13.7</v>
      </c>
      <c r="F2829" s="1">
        <v>2.1</v>
      </c>
      <c r="G2829" s="1">
        <v>11.9</v>
      </c>
      <c r="H2829" s="1">
        <v>-8.4</v>
      </c>
      <c r="I2829" s="1">
        <v>6.1</v>
      </c>
      <c r="J2829" s="7">
        <f t="shared" si="267"/>
        <v>0.65238095238095239</v>
      </c>
      <c r="K2829" s="4">
        <f t="shared" si="268"/>
        <v>-1.2304489213782739</v>
      </c>
      <c r="L2829" s="4">
        <f t="shared" si="269"/>
        <v>0.21244128109452504</v>
      </c>
      <c r="M2829" s="1">
        <f t="shared" si="270"/>
        <v>58.48592739701116</v>
      </c>
    </row>
    <row r="2830" spans="1:13" hidden="1" x14ac:dyDescent="0.15">
      <c r="A2830" s="14">
        <v>40922.869444444441</v>
      </c>
      <c r="B2830">
        <v>27</v>
      </c>
      <c r="C2830">
        <v>31</v>
      </c>
      <c r="D2830" s="1">
        <v>-5.6</v>
      </c>
      <c r="E2830" s="1">
        <v>6.8</v>
      </c>
      <c r="F2830" s="1">
        <v>3.6</v>
      </c>
      <c r="G2830" s="1">
        <v>33.5</v>
      </c>
      <c r="H2830" s="1">
        <v>-22.6</v>
      </c>
      <c r="I2830" s="1">
        <v>15.4</v>
      </c>
      <c r="J2830" s="7">
        <f t="shared" si="267"/>
        <v>0.25185185185185183</v>
      </c>
      <c r="K2830" s="4">
        <f t="shared" si="268"/>
        <v>-0.77685678003064484</v>
      </c>
      <c r="L2830" s="4">
        <f t="shared" si="269"/>
        <v>-0.5215995264411647</v>
      </c>
      <c r="M2830" s="1">
        <f t="shared" si="270"/>
        <v>16.745750538320092</v>
      </c>
    </row>
    <row r="2831" spans="1:13" hidden="1" x14ac:dyDescent="0.15">
      <c r="A2831" s="14">
        <v>40923.079861111109</v>
      </c>
      <c r="B2831">
        <v>17</v>
      </c>
      <c r="C2831">
        <v>15</v>
      </c>
      <c r="D2831" s="1">
        <v>1.4</v>
      </c>
      <c r="E2831" s="1">
        <v>5.5</v>
      </c>
      <c r="F2831" s="1">
        <v>4.5999999999999996</v>
      </c>
      <c r="G2831" s="1">
        <v>0.9</v>
      </c>
      <c r="H2831" s="1">
        <v>-11.3</v>
      </c>
      <c r="I2831" s="1">
        <v>0.3</v>
      </c>
      <c r="J2831" s="7">
        <f t="shared" si="267"/>
        <v>0.3235294117647059</v>
      </c>
      <c r="L2831" s="4">
        <f t="shared" si="269"/>
        <v>-0.31271575398917589</v>
      </c>
      <c r="M2831" s="1">
        <f t="shared" si="270"/>
        <v>25.953375702364195</v>
      </c>
    </row>
    <row r="2832" spans="1:13" hidden="1" x14ac:dyDescent="0.15">
      <c r="A2832" s="14">
        <v>40923.527083333334</v>
      </c>
      <c r="B2832">
        <v>20</v>
      </c>
      <c r="C2832">
        <v>23</v>
      </c>
      <c r="D2832" s="1">
        <v>6</v>
      </c>
      <c r="E2832" s="1">
        <v>3.5</v>
      </c>
      <c r="F2832" s="1">
        <v>10.3</v>
      </c>
      <c r="G2832" s="1">
        <v>-13.3</v>
      </c>
      <c r="H2832" s="1">
        <v>-9.9</v>
      </c>
      <c r="I2832" s="1">
        <v>-16.399999999999999</v>
      </c>
      <c r="J2832" s="7">
        <f t="shared" si="267"/>
        <v>0.17499999999999999</v>
      </c>
      <c r="L2832" s="4">
        <f t="shared" si="269"/>
        <v>-0.45156715024727428</v>
      </c>
      <c r="M2832" s="1">
        <f t="shared" si="270"/>
        <v>19.470302009466955</v>
      </c>
    </row>
    <row r="2833" spans="1:13" hidden="1" x14ac:dyDescent="0.15">
      <c r="A2833" s="14">
        <v>40923.964583333334</v>
      </c>
      <c r="B2833">
        <v>21</v>
      </c>
      <c r="C2833">
        <v>22</v>
      </c>
      <c r="D2833" s="1">
        <v>-4.5</v>
      </c>
      <c r="E2833" s="1">
        <v>6</v>
      </c>
      <c r="F2833" s="1">
        <v>-2.2000000000000002</v>
      </c>
      <c r="G2833" s="1">
        <v>21.9</v>
      </c>
      <c r="H2833" s="1">
        <v>-8</v>
      </c>
      <c r="I2833" s="1">
        <v>22.7</v>
      </c>
      <c r="J2833" s="7">
        <f t="shared" si="267"/>
        <v>0.2857142857142857</v>
      </c>
      <c r="K2833" s="4">
        <f t="shared" si="268"/>
        <v>-0.68723160106477466</v>
      </c>
      <c r="L2833" s="4">
        <f t="shared" si="269"/>
        <v>-0.12493873660829995</v>
      </c>
      <c r="M2833" s="1">
        <f t="shared" si="270"/>
        <v>36.86989764584402</v>
      </c>
    </row>
    <row r="2834" spans="1:13" hidden="1" x14ac:dyDescent="0.15">
      <c r="A2834" s="14">
        <v>40924.011111111111</v>
      </c>
      <c r="B2834">
        <v>8</v>
      </c>
      <c r="C2834">
        <v>6</v>
      </c>
      <c r="D2834" s="1">
        <v>2.8</v>
      </c>
      <c r="E2834" s="1">
        <v>3.8</v>
      </c>
      <c r="F2834" s="1">
        <v>2.2999999999999998</v>
      </c>
      <c r="G2834" s="1">
        <v>7.1</v>
      </c>
      <c r="H2834" s="1">
        <v>-7.4</v>
      </c>
      <c r="I2834" s="1">
        <v>5.5</v>
      </c>
      <c r="J2834" s="7">
        <f t="shared" si="267"/>
        <v>0.47499999999999998</v>
      </c>
      <c r="L2834" s="4">
        <f t="shared" si="269"/>
        <v>-0.28944812311416607</v>
      </c>
      <c r="M2834" s="1">
        <f t="shared" si="270"/>
        <v>27.181111085477216</v>
      </c>
    </row>
    <row r="2835" spans="1:13" hidden="1" x14ac:dyDescent="0.15">
      <c r="A2835" s="14">
        <v>40924.263194444444</v>
      </c>
      <c r="B2835">
        <v>54</v>
      </c>
      <c r="C2835">
        <v>27</v>
      </c>
      <c r="D2835" s="1">
        <v>-21.1</v>
      </c>
      <c r="E2835" s="1">
        <v>13.6</v>
      </c>
      <c r="F2835" s="1">
        <v>-16.5</v>
      </c>
      <c r="G2835" s="1">
        <v>23.5</v>
      </c>
      <c r="H2835" s="1">
        <v>-21</v>
      </c>
      <c r="I2835" s="1">
        <v>19.899999999999999</v>
      </c>
      <c r="J2835" s="7">
        <f t="shared" si="267"/>
        <v>0.25185185185185183</v>
      </c>
      <c r="K2835" s="4">
        <f t="shared" si="268"/>
        <v>-4.678540697404357E-2</v>
      </c>
      <c r="L2835" s="4">
        <f t="shared" si="269"/>
        <v>-0.18868038636370174</v>
      </c>
      <c r="M2835" s="1">
        <f t="shared" si="270"/>
        <v>32.927862653164141</v>
      </c>
    </row>
    <row r="2836" spans="1:13" hidden="1" x14ac:dyDescent="0.15">
      <c r="A2836" s="14">
        <v>40924.280555555553</v>
      </c>
      <c r="B2836">
        <v>18</v>
      </c>
      <c r="D2836" s="1">
        <v>-8</v>
      </c>
      <c r="E2836" s="1">
        <v>7.8</v>
      </c>
      <c r="F2836" s="1">
        <v>-6.7</v>
      </c>
      <c r="J2836" s="7">
        <f t="shared" si="267"/>
        <v>0.43333333333333335</v>
      </c>
    </row>
    <row r="2837" spans="1:13" hidden="1" x14ac:dyDescent="0.15">
      <c r="A2837" s="14">
        <v>40924.438194444447</v>
      </c>
      <c r="B2837">
        <v>27</v>
      </c>
      <c r="C2837">
        <v>6</v>
      </c>
      <c r="D2837" s="1">
        <v>-9.9</v>
      </c>
      <c r="E2837" s="1">
        <v>6.7</v>
      </c>
      <c r="F2837" s="1">
        <v>-4.7</v>
      </c>
      <c r="G2837" s="1">
        <v>12.3</v>
      </c>
      <c r="H2837" s="1">
        <v>-6.6</v>
      </c>
      <c r="I2837" s="1">
        <v>7.5</v>
      </c>
      <c r="J2837" s="7">
        <f t="shared" si="267"/>
        <v>0.24814814814814815</v>
      </c>
      <c r="K2837" s="4">
        <f t="shared" si="268"/>
        <v>-9.4269916841848045E-2</v>
      </c>
      <c r="L2837" s="4">
        <f t="shared" si="269"/>
        <v>6.530867158957755E-3</v>
      </c>
      <c r="M2837" s="1">
        <f t="shared" si="270"/>
        <v>45.430787217008628</v>
      </c>
    </row>
    <row r="2838" spans="1:13" hidden="1" x14ac:dyDescent="0.15">
      <c r="A2838" s="14">
        <v>40924.46875</v>
      </c>
      <c r="B2838">
        <v>20</v>
      </c>
      <c r="C2838">
        <v>1</v>
      </c>
      <c r="D2838" s="1">
        <v>6.6</v>
      </c>
      <c r="E2838" s="1">
        <v>9.8000000000000007</v>
      </c>
      <c r="F2838" s="1">
        <v>12.9</v>
      </c>
      <c r="G2838" s="1">
        <v>7.2</v>
      </c>
      <c r="H2838" s="1">
        <v>-7.9</v>
      </c>
      <c r="I2838" s="1">
        <v>5.7</v>
      </c>
      <c r="J2838" s="7">
        <f t="shared" si="267"/>
        <v>0.49000000000000005</v>
      </c>
      <c r="L2838" s="4">
        <f t="shared" si="269"/>
        <v>9.3598984402053415E-2</v>
      </c>
      <c r="M2838" s="1">
        <f t="shared" si="270"/>
        <v>51.126933005494081</v>
      </c>
    </row>
    <row r="2839" spans="1:13" hidden="1" x14ac:dyDescent="0.15">
      <c r="A2839" s="14">
        <v>40924.519444444442</v>
      </c>
      <c r="B2839">
        <v>27</v>
      </c>
      <c r="C2839">
        <v>23</v>
      </c>
      <c r="D2839" s="1">
        <v>0.8</v>
      </c>
      <c r="E2839" s="1">
        <v>8.3000000000000007</v>
      </c>
      <c r="F2839" s="1">
        <v>3.6</v>
      </c>
      <c r="G2839" s="1">
        <v>2.4</v>
      </c>
      <c r="H2839" s="1">
        <v>-11.6</v>
      </c>
      <c r="I2839" s="1">
        <v>-8.3000000000000007</v>
      </c>
      <c r="J2839" s="7">
        <f t="shared" si="267"/>
        <v>0.30740740740740741</v>
      </c>
      <c r="L2839" s="4">
        <f t="shared" si="269"/>
        <v>-0.14537989685084454</v>
      </c>
      <c r="M2839" s="1">
        <f t="shared" si="270"/>
        <v>35.584373608459671</v>
      </c>
    </row>
    <row r="2840" spans="1:13" hidden="1" x14ac:dyDescent="0.15">
      <c r="A2840" s="14">
        <v>40925.327777777777</v>
      </c>
      <c r="B2840">
        <v>23</v>
      </c>
      <c r="C2840">
        <v>19</v>
      </c>
      <c r="D2840" s="1">
        <v>-16.486789000000002</v>
      </c>
      <c r="E2840" s="1">
        <v>7.1613379999999998</v>
      </c>
      <c r="F2840" s="1">
        <v>7.9694399999999996</v>
      </c>
      <c r="G2840" s="1">
        <v>1.9</v>
      </c>
      <c r="H2840" s="1">
        <v>-11.1</v>
      </c>
      <c r="I2840" s="1">
        <v>-0.2</v>
      </c>
      <c r="J2840" s="7">
        <f t="shared" si="267"/>
        <v>0.31136252173913043</v>
      </c>
      <c r="K2840" s="4">
        <f t="shared" si="268"/>
        <v>0.93838247886559611</v>
      </c>
      <c r="L2840" s="4">
        <f t="shared" si="269"/>
        <v>-0.19032880679593325</v>
      </c>
      <c r="M2840" s="1">
        <f t="shared" si="270"/>
        <v>32.828715562214938</v>
      </c>
    </row>
    <row r="2841" spans="1:13" hidden="1" x14ac:dyDescent="0.15">
      <c r="A2841" s="14">
        <v>40925.626388888886</v>
      </c>
      <c r="C2841">
        <v>30</v>
      </c>
      <c r="G2841" s="1">
        <v>-2.1</v>
      </c>
      <c r="H2841" s="1">
        <v>-5.2</v>
      </c>
      <c r="I2841" s="1">
        <v>-4</v>
      </c>
    </row>
    <row r="2842" spans="1:13" hidden="1" x14ac:dyDescent="0.15">
      <c r="A2842" s="14">
        <v>40925.691666666666</v>
      </c>
      <c r="B2842">
        <v>58</v>
      </c>
      <c r="C2842">
        <v>21</v>
      </c>
      <c r="D2842" s="1">
        <v>-32.4</v>
      </c>
      <c r="E2842" s="1">
        <v>8.6999999999999993</v>
      </c>
      <c r="F2842" s="1">
        <v>-27.6</v>
      </c>
      <c r="G2842" s="1">
        <v>21.5</v>
      </c>
      <c r="H2842" s="1">
        <v>-12.2</v>
      </c>
      <c r="I2842" s="1">
        <v>19.399999999999999</v>
      </c>
      <c r="J2842" s="7">
        <f>E2842/B2842</f>
        <v>0.15</v>
      </c>
      <c r="K2842" s="4">
        <f t="shared" si="268"/>
        <v>0.17810655029100678</v>
      </c>
      <c r="L2842" s="4">
        <f t="shared" si="269"/>
        <v>-0.14684057805612968</v>
      </c>
      <c r="M2842" s="1">
        <f t="shared" si="270"/>
        <v>35.493228010734313</v>
      </c>
    </row>
    <row r="2843" spans="1:13" x14ac:dyDescent="0.15">
      <c r="A2843" s="14">
        <v>40925.729166666664</v>
      </c>
      <c r="B2843">
        <v>37</v>
      </c>
      <c r="C2843">
        <v>6</v>
      </c>
      <c r="D2843" s="1">
        <v>25.6</v>
      </c>
      <c r="E2843" s="1">
        <v>5</v>
      </c>
      <c r="F2843" s="1">
        <v>23.3</v>
      </c>
      <c r="G2843" s="1">
        <v>15.9</v>
      </c>
      <c r="H2843" s="1">
        <v>-9.6999999999999993</v>
      </c>
      <c r="I2843" s="1">
        <v>15.7</v>
      </c>
      <c r="J2843" s="7">
        <f>E2843/B2843</f>
        <v>0.13513513513513514</v>
      </c>
      <c r="L2843" s="4">
        <f t="shared" si="269"/>
        <v>-0.28780172993022601</v>
      </c>
      <c r="M2843" s="1">
        <f t="shared" si="270"/>
        <v>27.269471988458076</v>
      </c>
    </row>
    <row r="2844" spans="1:13" hidden="1" x14ac:dyDescent="0.15">
      <c r="A2844" s="14">
        <v>40925.756944444445</v>
      </c>
      <c r="B2844">
        <v>34</v>
      </c>
      <c r="C2844">
        <v>13</v>
      </c>
      <c r="D2844" s="1">
        <v>-3.4</v>
      </c>
      <c r="E2844" s="1">
        <v>8.6999999999999993</v>
      </c>
      <c r="F2844" s="1">
        <v>-8.8000000000000007</v>
      </c>
      <c r="G2844" s="1">
        <v>11.7</v>
      </c>
      <c r="H2844" s="1">
        <v>-12</v>
      </c>
      <c r="I2844" s="1">
        <v>10.7</v>
      </c>
      <c r="J2844" s="7">
        <f>E2844/B2844</f>
        <v>0.25588235294117645</v>
      </c>
      <c r="K2844" s="4">
        <f t="shared" si="268"/>
        <v>-0.53670694470390645</v>
      </c>
      <c r="L2844" s="4">
        <f t="shared" si="269"/>
        <v>-0.13966199342900631</v>
      </c>
      <c r="M2844" s="1">
        <f t="shared" si="270"/>
        <v>35.942111871382338</v>
      </c>
    </row>
    <row r="2845" spans="1:13" hidden="1" x14ac:dyDescent="0.15">
      <c r="A2845" s="14">
        <v>40925.806944444441</v>
      </c>
      <c r="B2845">
        <v>27</v>
      </c>
      <c r="C2845">
        <v>27</v>
      </c>
      <c r="D2845" s="1">
        <v>-5</v>
      </c>
      <c r="E2845" s="1">
        <v>14.1</v>
      </c>
      <c r="F2845" s="1">
        <v>-2</v>
      </c>
      <c r="G2845" s="1">
        <v>15.4</v>
      </c>
      <c r="H2845" s="1">
        <v>-13</v>
      </c>
      <c r="I2845" s="1">
        <v>16.8</v>
      </c>
      <c r="J2845" s="7">
        <f>E2845/B2845</f>
        <v>0.52222222222222225</v>
      </c>
      <c r="K2845" s="4">
        <f t="shared" si="268"/>
        <v>-0.48855071650044429</v>
      </c>
      <c r="L2845" s="4">
        <f t="shared" si="269"/>
        <v>3.52757603485431E-2</v>
      </c>
      <c r="M2845" s="1">
        <f t="shared" si="270"/>
        <v>47.324382970948164</v>
      </c>
    </row>
    <row r="2846" spans="1:13" hidden="1" x14ac:dyDescent="0.15">
      <c r="A2846" s="14">
        <v>40925.999305555553</v>
      </c>
      <c r="C2846">
        <v>13</v>
      </c>
      <c r="G2846" s="1">
        <v>9.8000000000000007</v>
      </c>
      <c r="H2846" s="1">
        <v>-13.2</v>
      </c>
      <c r="I2846" s="1">
        <v>8.1999999999999993</v>
      </c>
    </row>
    <row r="2847" spans="1:13" hidden="1" x14ac:dyDescent="0.15">
      <c r="A2847" s="14">
        <v>40926.355555555558</v>
      </c>
      <c r="B2847">
        <v>74</v>
      </c>
      <c r="C2847">
        <v>20</v>
      </c>
      <c r="D2847" s="1">
        <v>-14.7</v>
      </c>
      <c r="E2847" s="1">
        <v>12.1</v>
      </c>
      <c r="F2847" s="1">
        <v>-4.3</v>
      </c>
      <c r="G2847" s="1">
        <v>16.8</v>
      </c>
      <c r="H2847" s="1">
        <v>-13.9</v>
      </c>
      <c r="I2847" s="1">
        <v>8.3000000000000007</v>
      </c>
      <c r="J2847" s="7">
        <f>E2847/B2847</f>
        <v>0.16351351351351351</v>
      </c>
      <c r="K2847" s="4">
        <f t="shared" si="268"/>
        <v>-5.7991946977686809E-2</v>
      </c>
      <c r="L2847" s="4">
        <f t="shared" si="269"/>
        <v>-6.0229429937645039E-2</v>
      </c>
      <c r="M2847" s="1">
        <f t="shared" si="270"/>
        <v>41.03968816954162</v>
      </c>
    </row>
    <row r="2848" spans="1:13" hidden="1" x14ac:dyDescent="0.15">
      <c r="A2848" s="14">
        <v>40926.410416666666</v>
      </c>
      <c r="B2848">
        <v>70</v>
      </c>
      <c r="C2848">
        <v>19</v>
      </c>
      <c r="D2848" s="1">
        <v>-2.1</v>
      </c>
      <c r="E2848" s="1">
        <v>10</v>
      </c>
      <c r="F2848" s="1">
        <v>7.4</v>
      </c>
      <c r="G2848" s="1">
        <v>8.8000000000000007</v>
      </c>
      <c r="H2848" s="1">
        <v>-11.1</v>
      </c>
      <c r="I2848" s="1">
        <v>5.6</v>
      </c>
      <c r="J2848" s="7">
        <f>E2848/B2848</f>
        <v>0.14285714285714285</v>
      </c>
      <c r="K2848" s="4">
        <f t="shared" si="268"/>
        <v>-0.62226337741624937</v>
      </c>
      <c r="L2848" s="4">
        <f t="shared" si="269"/>
        <v>-4.5322978786657427E-2</v>
      </c>
      <c r="M2848" s="1">
        <f t="shared" si="270"/>
        <v>42.015717856406624</v>
      </c>
    </row>
    <row r="2849" spans="1:13" hidden="1" x14ac:dyDescent="0.15">
      <c r="A2849" s="14">
        <v>40927.219444444447</v>
      </c>
      <c r="B2849">
        <v>10</v>
      </c>
      <c r="C2849">
        <v>6</v>
      </c>
      <c r="D2849" s="1">
        <v>-2.8</v>
      </c>
      <c r="E2849" s="1">
        <v>1.8</v>
      </c>
      <c r="F2849" s="1">
        <v>-0.1</v>
      </c>
      <c r="G2849" s="1">
        <v>-1.2</v>
      </c>
      <c r="H2849" s="1">
        <v>-6.4</v>
      </c>
      <c r="I2849" s="1">
        <v>-3.4</v>
      </c>
      <c r="J2849" s="7">
        <f>E2849/B2849</f>
        <v>0.18</v>
      </c>
      <c r="L2849" s="4">
        <f t="shared" si="269"/>
        <v>-0.55090746888058106</v>
      </c>
      <c r="M2849" s="1">
        <f t="shared" si="270"/>
        <v>15.708637829015744</v>
      </c>
    </row>
    <row r="2850" spans="1:13" hidden="1" x14ac:dyDescent="0.15">
      <c r="A2850" s="14">
        <v>40927.237500000003</v>
      </c>
      <c r="B2850">
        <v>21</v>
      </c>
      <c r="C2850">
        <v>12</v>
      </c>
      <c r="D2850" s="1">
        <v>-6</v>
      </c>
      <c r="E2850" s="1">
        <v>9.2147319999999997</v>
      </c>
      <c r="F2850" s="1">
        <v>2.3300000000000001E-2</v>
      </c>
      <c r="G2850" s="1">
        <v>19.8</v>
      </c>
      <c r="H2850" s="1">
        <v>-21.9</v>
      </c>
      <c r="I2850" s="1">
        <v>13.8</v>
      </c>
      <c r="J2850" s="7">
        <f>E2850/B2850</f>
        <v>0.43879676190476191</v>
      </c>
      <c r="K2850" s="4">
        <f t="shared" si="268"/>
        <v>-0.51851393987788752</v>
      </c>
      <c r="L2850" s="4">
        <f t="shared" si="269"/>
        <v>-0.37596140606241935</v>
      </c>
      <c r="M2850" s="1">
        <f t="shared" si="270"/>
        <v>22.819606579343649</v>
      </c>
    </row>
    <row r="2851" spans="1:13" hidden="1" x14ac:dyDescent="0.15">
      <c r="A2851" s="14">
        <v>40927.239583333336</v>
      </c>
      <c r="C2851">
        <v>12</v>
      </c>
      <c r="G2851" s="1">
        <v>19.8</v>
      </c>
      <c r="H2851" s="1">
        <v>-21.9</v>
      </c>
      <c r="I2851" s="1">
        <v>13.8</v>
      </c>
    </row>
    <row r="2852" spans="1:13" hidden="1" x14ac:dyDescent="0.15">
      <c r="A2852" s="14">
        <v>40927.242361111108</v>
      </c>
      <c r="C2852">
        <v>33</v>
      </c>
      <c r="G2852" s="1">
        <v>15.5</v>
      </c>
      <c r="H2852" s="1">
        <v>-13.6</v>
      </c>
      <c r="I2852" s="1">
        <v>16.8</v>
      </c>
    </row>
    <row r="2853" spans="1:13" hidden="1" x14ac:dyDescent="0.15">
      <c r="A2853" s="14">
        <v>40927.273611111108</v>
      </c>
      <c r="C2853">
        <v>15</v>
      </c>
      <c r="G2853" s="1">
        <v>5</v>
      </c>
      <c r="H2853" s="1">
        <v>-8.6</v>
      </c>
      <c r="I2853" s="1">
        <v>-1.9</v>
      </c>
    </row>
    <row r="2854" spans="1:13" hidden="1" x14ac:dyDescent="0.15">
      <c r="A2854" s="14">
        <v>40927.661805555559</v>
      </c>
      <c r="B2854">
        <v>20</v>
      </c>
      <c r="C2854">
        <v>8</v>
      </c>
      <c r="D2854" s="1">
        <v>1</v>
      </c>
      <c r="E2854" s="1">
        <v>3.1</v>
      </c>
      <c r="F2854" s="1">
        <v>4.9000000000000004</v>
      </c>
      <c r="G2854" s="1">
        <v>7.3</v>
      </c>
      <c r="H2854" s="1">
        <v>-6.9</v>
      </c>
      <c r="I2854" s="1">
        <v>5.8</v>
      </c>
      <c r="J2854" s="7">
        <f t="shared" ref="J2854:J2860" si="271">E2854/B2854</f>
        <v>0.155</v>
      </c>
      <c r="L2854" s="4">
        <f t="shared" si="269"/>
        <v>-0.34748739690298264</v>
      </c>
      <c r="M2854" s="1">
        <f t="shared" si="270"/>
        <v>24.19320898728877</v>
      </c>
    </row>
    <row r="2855" spans="1:13" hidden="1" x14ac:dyDescent="0.15">
      <c r="A2855" s="14">
        <v>40927.745138888888</v>
      </c>
      <c r="B2855">
        <v>47</v>
      </c>
      <c r="C2855">
        <v>31</v>
      </c>
      <c r="D2855" s="1">
        <v>-22.4</v>
      </c>
      <c r="E2855" s="1">
        <v>17.2</v>
      </c>
      <c r="F2855" s="1">
        <v>-22.1</v>
      </c>
      <c r="G2855" s="1">
        <v>23.3</v>
      </c>
      <c r="H2855" s="1">
        <v>-16.600000000000001</v>
      </c>
      <c r="I2855" s="1">
        <v>10.6</v>
      </c>
      <c r="J2855" s="7">
        <f t="shared" si="271"/>
        <v>0.36595744680851061</v>
      </c>
      <c r="K2855" s="4">
        <f t="shared" si="268"/>
        <v>-1.7107902691856216E-2</v>
      </c>
      <c r="L2855" s="4">
        <f t="shared" si="269"/>
        <v>1.5420358867493726E-2</v>
      </c>
      <c r="M2855" s="1">
        <f t="shared" si="270"/>
        <v>46.016978030719173</v>
      </c>
    </row>
    <row r="2856" spans="1:13" x14ac:dyDescent="0.15">
      <c r="A2856" s="18">
        <v>40927.763888888891</v>
      </c>
      <c r="B2856" s="8">
        <v>24</v>
      </c>
      <c r="C2856" s="8">
        <v>16</v>
      </c>
      <c r="D2856" s="2">
        <v>-18.8</v>
      </c>
      <c r="E2856" s="2">
        <v>12.98</v>
      </c>
      <c r="F2856" s="2">
        <v>-14.1</v>
      </c>
      <c r="G2856" s="2">
        <v>22.9</v>
      </c>
      <c r="H2856" s="2">
        <v>-23.8</v>
      </c>
      <c r="I2856" s="2">
        <v>17.8</v>
      </c>
      <c r="J2856" s="19">
        <f t="shared" si="271"/>
        <v>0.54083333333333339</v>
      </c>
      <c r="K2856" s="20">
        <f t="shared" si="268"/>
        <v>-8.5677633076208126E-2</v>
      </c>
      <c r="L2856" s="20">
        <f t="shared" si="269"/>
        <v>-0.26330226459216155</v>
      </c>
      <c r="M2856" s="2">
        <f t="shared" si="270"/>
        <v>28.607086150924776</v>
      </c>
    </row>
    <row r="2857" spans="1:13" hidden="1" x14ac:dyDescent="0.15">
      <c r="A2857" s="14">
        <v>40927.790972222225</v>
      </c>
      <c r="B2857">
        <v>26</v>
      </c>
      <c r="C2857">
        <v>3</v>
      </c>
      <c r="D2857" s="1">
        <v>-26.7</v>
      </c>
      <c r="E2857" s="1">
        <v>10.8</v>
      </c>
      <c r="F2857" s="1">
        <v>-20.7</v>
      </c>
      <c r="G2857" s="1">
        <v>15.5</v>
      </c>
      <c r="H2857" s="1">
        <v>-9.6</v>
      </c>
      <c r="I2857" s="1">
        <v>8.8000000000000007</v>
      </c>
      <c r="J2857" s="7">
        <f t="shared" si="271"/>
        <v>0.41538461538461541</v>
      </c>
      <c r="K2857" s="4">
        <f t="shared" si="268"/>
        <v>0.23617956319428371</v>
      </c>
      <c r="L2857" s="4">
        <f t="shared" si="269"/>
        <v>5.1152522447381374E-2</v>
      </c>
      <c r="M2857" s="1">
        <f t="shared" si="270"/>
        <v>48.366460663429798</v>
      </c>
    </row>
    <row r="2858" spans="1:13" hidden="1" x14ac:dyDescent="0.15">
      <c r="A2858" s="14">
        <v>40927.814583333333</v>
      </c>
      <c r="B2858">
        <v>29</v>
      </c>
      <c r="C2858">
        <v>11</v>
      </c>
      <c r="D2858" s="1">
        <v>-8</v>
      </c>
      <c r="E2858" s="1">
        <v>17</v>
      </c>
      <c r="F2858" s="1">
        <v>-5.4</v>
      </c>
      <c r="G2858" s="1">
        <v>32.5</v>
      </c>
      <c r="H2858" s="1">
        <v>-20</v>
      </c>
      <c r="I2858" s="1">
        <v>28.7</v>
      </c>
      <c r="J2858" s="7">
        <f t="shared" si="271"/>
        <v>0.58620689655172409</v>
      </c>
      <c r="K2858" s="4">
        <f t="shared" si="268"/>
        <v>-0.60879337398693079</v>
      </c>
      <c r="L2858" s="4">
        <f t="shared" si="269"/>
        <v>-7.0581074285707285E-2</v>
      </c>
      <c r="M2858" s="1">
        <f t="shared" si="270"/>
        <v>40.364536573097361</v>
      </c>
    </row>
    <row r="2859" spans="1:13" hidden="1" x14ac:dyDescent="0.15">
      <c r="A2859" s="14">
        <v>40928.239583333336</v>
      </c>
      <c r="B2859">
        <v>125</v>
      </c>
      <c r="C2859">
        <v>5</v>
      </c>
      <c r="D2859" s="1">
        <v>7.8</v>
      </c>
      <c r="E2859" s="1">
        <v>24.9</v>
      </c>
      <c r="F2859" s="1">
        <v>17.7</v>
      </c>
      <c r="G2859" s="1">
        <v>16.3</v>
      </c>
      <c r="H2859" s="1">
        <v>-15.3</v>
      </c>
      <c r="I2859" s="1">
        <v>10.8</v>
      </c>
      <c r="J2859" s="7">
        <f t="shared" si="271"/>
        <v>0.19919999999999999</v>
      </c>
      <c r="L2859" s="4">
        <f t="shared" si="269"/>
        <v>0.21150791627813748</v>
      </c>
      <c r="M2859" s="1">
        <f t="shared" si="270"/>
        <v>58.431028870681665</v>
      </c>
    </row>
    <row r="2860" spans="1:13" hidden="1" x14ac:dyDescent="0.15">
      <c r="A2860" s="14">
        <v>40928.261805555558</v>
      </c>
      <c r="B2860">
        <v>20</v>
      </c>
      <c r="C2860">
        <v>32</v>
      </c>
      <c r="D2860" s="1">
        <v>-13.3</v>
      </c>
      <c r="E2860" s="1">
        <v>6.8</v>
      </c>
      <c r="F2860" s="1">
        <v>-8.6</v>
      </c>
      <c r="G2860" s="1">
        <v>22.3</v>
      </c>
      <c r="H2860" s="1">
        <v>-24.9</v>
      </c>
      <c r="I2860" s="1">
        <v>10.6</v>
      </c>
      <c r="J2860" s="7">
        <f t="shared" si="271"/>
        <v>0.33999999999999997</v>
      </c>
      <c r="K2860" s="4">
        <f t="shared" si="268"/>
        <v>-0.22445322208107485</v>
      </c>
      <c r="L2860" s="4">
        <f t="shared" si="269"/>
        <v>-0.56369043438950006</v>
      </c>
      <c r="M2860" s="1">
        <f t="shared" si="270"/>
        <v>15.274587196876338</v>
      </c>
    </row>
    <row r="2861" spans="1:13" hidden="1" x14ac:dyDescent="0.15">
      <c r="A2861" s="14">
        <v>40928.262499999997</v>
      </c>
      <c r="C2861">
        <v>32</v>
      </c>
      <c r="G2861" s="1">
        <v>22.3</v>
      </c>
      <c r="H2861" s="1">
        <v>-24.9</v>
      </c>
      <c r="I2861" s="1">
        <v>10.6</v>
      </c>
    </row>
    <row r="2862" spans="1:13" hidden="1" x14ac:dyDescent="0.15">
      <c r="A2862" s="14">
        <v>40928.834027777775</v>
      </c>
      <c r="B2862">
        <v>13</v>
      </c>
      <c r="D2862" s="1">
        <v>-11.1</v>
      </c>
      <c r="E2862" s="1">
        <v>5</v>
      </c>
      <c r="F2862" s="1">
        <v>-6.6</v>
      </c>
      <c r="J2862" s="7">
        <f t="shared" ref="J2862:J2870" si="272">E2862/B2862</f>
        <v>0.38461538461538464</v>
      </c>
    </row>
    <row r="2863" spans="1:13" hidden="1" x14ac:dyDescent="0.15">
      <c r="A2863" s="14">
        <v>40928.943055555559</v>
      </c>
      <c r="B2863">
        <v>32</v>
      </c>
      <c r="C2863">
        <v>7</v>
      </c>
      <c r="D2863" s="1">
        <v>-4.5</v>
      </c>
      <c r="E2863" s="1">
        <v>9.3000000000000007</v>
      </c>
      <c r="F2863" s="1">
        <v>2.7</v>
      </c>
      <c r="G2863" s="1">
        <v>9.8000000000000007</v>
      </c>
      <c r="H2863" s="1">
        <v>-9.6</v>
      </c>
      <c r="I2863" s="1">
        <v>9.3000000000000007</v>
      </c>
      <c r="J2863" s="7">
        <f t="shared" si="272"/>
        <v>0.29062500000000002</v>
      </c>
      <c r="K2863" s="4">
        <f t="shared" si="268"/>
        <v>-0.33801356191715121</v>
      </c>
      <c r="L2863" s="4">
        <f t="shared" si="269"/>
        <v>-1.3788284485633247E-2</v>
      </c>
      <c r="M2863" s="1">
        <f t="shared" si="270"/>
        <v>44.090619550800859</v>
      </c>
    </row>
    <row r="2864" spans="1:13" hidden="1" x14ac:dyDescent="0.15">
      <c r="A2864" s="14">
        <v>40928.993055555555</v>
      </c>
      <c r="B2864">
        <v>45</v>
      </c>
      <c r="C2864">
        <v>20</v>
      </c>
      <c r="D2864" s="1">
        <v>-21.7</v>
      </c>
      <c r="E2864" s="1">
        <v>4.8</v>
      </c>
      <c r="F2864" s="1">
        <v>-18</v>
      </c>
      <c r="G2864" s="1">
        <v>4</v>
      </c>
      <c r="H2864" s="1">
        <v>-11.3</v>
      </c>
      <c r="I2864" s="1">
        <v>0.5</v>
      </c>
      <c r="J2864" s="7">
        <f t="shared" si="272"/>
        <v>0.10666666666666666</v>
      </c>
      <c r="K2864" s="4">
        <f t="shared" si="268"/>
        <v>0.73439974252056706</v>
      </c>
      <c r="L2864" s="4">
        <f t="shared" si="269"/>
        <v>-0.37183720610783255</v>
      </c>
      <c r="M2864" s="1">
        <f t="shared" si="270"/>
        <v>23.01475441878997</v>
      </c>
    </row>
    <row r="2865" spans="1:13" hidden="1" x14ac:dyDescent="0.15">
      <c r="A2865" s="14">
        <v>40929.643750000003</v>
      </c>
      <c r="B2865">
        <v>9</v>
      </c>
      <c r="D2865" s="1">
        <v>-12.5</v>
      </c>
      <c r="E2865" s="1">
        <v>2.7</v>
      </c>
      <c r="F2865" s="1">
        <v>-16.5</v>
      </c>
      <c r="J2865" s="7">
        <f t="shared" si="272"/>
        <v>0.30000000000000004</v>
      </c>
    </row>
    <row r="2866" spans="1:13" hidden="1" x14ac:dyDescent="0.15">
      <c r="A2866" s="14">
        <v>40930.082638888889</v>
      </c>
      <c r="B2866">
        <v>22</v>
      </c>
      <c r="C2866">
        <v>31</v>
      </c>
      <c r="D2866" s="1">
        <v>-10.9</v>
      </c>
      <c r="E2866" s="1">
        <v>4.4000000000000004</v>
      </c>
      <c r="F2866" s="1">
        <v>-2.2000000000000002</v>
      </c>
      <c r="G2866" s="1">
        <v>-7.6</v>
      </c>
      <c r="H2866" s="1">
        <v>-20.5</v>
      </c>
      <c r="I2866" s="1">
        <v>-14.7</v>
      </c>
      <c r="J2866" s="7">
        <f t="shared" si="272"/>
        <v>0.2</v>
      </c>
      <c r="L2866" s="4">
        <f t="shared" si="269"/>
        <v>-0.66830118456956678</v>
      </c>
      <c r="M2866" s="1">
        <f t="shared" si="270"/>
        <v>12.113842945564349</v>
      </c>
    </row>
    <row r="2867" spans="1:13" hidden="1" x14ac:dyDescent="0.15">
      <c r="A2867" s="14">
        <v>40930.688888888886</v>
      </c>
      <c r="B2867">
        <v>13</v>
      </c>
      <c r="C2867">
        <v>14</v>
      </c>
      <c r="D2867" s="1">
        <v>3.3</v>
      </c>
      <c r="E2867" s="1">
        <v>7.8</v>
      </c>
      <c r="F2867" s="1">
        <v>4.9000000000000004</v>
      </c>
      <c r="G2867" s="1">
        <v>10.6</v>
      </c>
      <c r="H2867" s="1">
        <v>-18.2</v>
      </c>
      <c r="I2867" s="1">
        <v>2.2999999999999998</v>
      </c>
      <c r="J2867" s="7">
        <f t="shared" si="272"/>
        <v>0.6</v>
      </c>
      <c r="L2867" s="4">
        <f t="shared" si="269"/>
        <v>-0.36797678529459438</v>
      </c>
      <c r="M2867" s="1">
        <f t="shared" si="270"/>
        <v>23.198590513648192</v>
      </c>
    </row>
    <row r="2868" spans="1:13" x14ac:dyDescent="0.15">
      <c r="A2868" s="14">
        <v>40930.744444444441</v>
      </c>
      <c r="B2868">
        <v>18</v>
      </c>
      <c r="C2868">
        <v>3</v>
      </c>
      <c r="D2868" s="1">
        <v>-17.3</v>
      </c>
      <c r="E2868" s="1">
        <v>5.8</v>
      </c>
      <c r="F2868" s="1">
        <v>-19.399999999999999</v>
      </c>
      <c r="G2868" s="1">
        <v>13.7</v>
      </c>
      <c r="H2868" s="1">
        <v>-9.3000000000000007</v>
      </c>
      <c r="I2868" s="1">
        <v>14.1</v>
      </c>
      <c r="J2868" s="7">
        <f t="shared" si="272"/>
        <v>0.32222222222222219</v>
      </c>
      <c r="K2868" s="4">
        <f t="shared" si="268"/>
        <v>0.10132553597238869</v>
      </c>
      <c r="L2868" s="4">
        <f t="shared" si="269"/>
        <v>-0.20505495499099791</v>
      </c>
      <c r="M2868" s="1">
        <f t="shared" si="270"/>
        <v>31.949971446333151</v>
      </c>
    </row>
    <row r="2869" spans="1:13" hidden="1" x14ac:dyDescent="0.15">
      <c r="A2869" s="14">
        <v>40930.79791666667</v>
      </c>
      <c r="B2869">
        <v>8</v>
      </c>
      <c r="C2869">
        <v>25</v>
      </c>
      <c r="D2869" s="1">
        <v>-8.3000000000000007</v>
      </c>
      <c r="E2869" s="1">
        <v>4.0999999999999996</v>
      </c>
      <c r="F2869" s="1">
        <v>-14.9</v>
      </c>
      <c r="G2869" s="1">
        <v>16.7</v>
      </c>
      <c r="H2869" s="1">
        <v>-15.5</v>
      </c>
      <c r="I2869" s="1">
        <v>10.3</v>
      </c>
      <c r="J2869" s="7">
        <f t="shared" si="272"/>
        <v>0.51249999999999996</v>
      </c>
      <c r="K2869" s="4">
        <f t="shared" si="268"/>
        <v>-0.30363837877150929</v>
      </c>
      <c r="L2869" s="4">
        <f t="shared" si="269"/>
        <v>-0.57754784145055604</v>
      </c>
      <c r="M2869" s="1">
        <f t="shared" si="270"/>
        <v>14.816319342777645</v>
      </c>
    </row>
    <row r="2870" spans="1:13" hidden="1" x14ac:dyDescent="0.15">
      <c r="A2870" s="14">
        <v>40930.820833333331</v>
      </c>
      <c r="B2870">
        <v>6</v>
      </c>
      <c r="C2870">
        <v>13</v>
      </c>
      <c r="D2870" s="1">
        <v>-0.4</v>
      </c>
      <c r="E2870" s="1">
        <v>4.0999999999999996</v>
      </c>
      <c r="F2870" s="1">
        <v>2.8</v>
      </c>
      <c r="G2870" s="1">
        <v>9.5</v>
      </c>
      <c r="H2870" s="1">
        <v>-7.2</v>
      </c>
      <c r="I2870" s="1">
        <v>14.3</v>
      </c>
      <c r="J2870" s="7">
        <f t="shared" si="272"/>
        <v>0.68333333333333324</v>
      </c>
      <c r="K2870" s="4">
        <f t="shared" si="268"/>
        <v>-1.3756636139608853</v>
      </c>
      <c r="L2870" s="4">
        <f t="shared" si="269"/>
        <v>-0.24454863971153298</v>
      </c>
      <c r="M2870" s="1">
        <f t="shared" si="270"/>
        <v>29.659109235995103</v>
      </c>
    </row>
    <row r="2871" spans="1:13" hidden="1" x14ac:dyDescent="0.15">
      <c r="A2871" s="14">
        <v>40930.828472222223</v>
      </c>
      <c r="C2871">
        <v>5</v>
      </c>
      <c r="G2871" s="1">
        <v>7.7</v>
      </c>
      <c r="H2871" s="1">
        <v>-6.9</v>
      </c>
      <c r="I2871" s="1">
        <v>12.3</v>
      </c>
    </row>
    <row r="2872" spans="1:13" hidden="1" x14ac:dyDescent="0.15">
      <c r="A2872" s="14">
        <v>40930.847222222219</v>
      </c>
      <c r="B2872">
        <v>18</v>
      </c>
      <c r="C2872">
        <v>3</v>
      </c>
      <c r="D2872" s="1">
        <v>-4.8</v>
      </c>
      <c r="E2872" s="1">
        <v>4.8</v>
      </c>
      <c r="F2872" s="1">
        <v>-4.9000000000000004</v>
      </c>
      <c r="G2872" s="1">
        <v>7.1</v>
      </c>
      <c r="H2872" s="1">
        <v>-3.9</v>
      </c>
      <c r="I2872" s="1">
        <v>4.5</v>
      </c>
      <c r="J2872" s="7">
        <f t="shared" ref="J2872:J2893" si="273">E2872/B2872</f>
        <v>0.26666666666666666</v>
      </c>
      <c r="K2872" s="4">
        <f t="shared" si="268"/>
        <v>-0.17001711134348807</v>
      </c>
      <c r="L2872" s="4">
        <f t="shared" si="269"/>
        <v>9.017663034908803E-2</v>
      </c>
      <c r="M2872" s="1">
        <f t="shared" si="270"/>
        <v>50.906141113770502</v>
      </c>
    </row>
    <row r="2873" spans="1:13" hidden="1" x14ac:dyDescent="0.15">
      <c r="A2873" s="14">
        <v>40930.863888888889</v>
      </c>
      <c r="B2873">
        <v>7</v>
      </c>
      <c r="C2873">
        <v>4</v>
      </c>
      <c r="D2873" s="1">
        <v>-6.8</v>
      </c>
      <c r="E2873" s="1">
        <v>7.8</v>
      </c>
      <c r="F2873" s="1">
        <v>-5</v>
      </c>
      <c r="G2873" s="1">
        <v>9.4</v>
      </c>
      <c r="H2873" s="1">
        <v>-6</v>
      </c>
      <c r="I2873" s="1">
        <v>9.3000000000000007</v>
      </c>
      <c r="J2873" s="7">
        <f t="shared" si="273"/>
        <v>1.1142857142857143</v>
      </c>
      <c r="K2873" s="4">
        <f t="shared" si="268"/>
        <v>-0.14061894089346239</v>
      </c>
      <c r="L2873" s="4">
        <f t="shared" si="269"/>
        <v>0.11394335230683679</v>
      </c>
      <c r="M2873" s="1">
        <f t="shared" si="270"/>
        <v>52.431407971172519</v>
      </c>
    </row>
    <row r="2874" spans="1:13" hidden="1" x14ac:dyDescent="0.15">
      <c r="A2874" s="14">
        <v>40930.893055555556</v>
      </c>
      <c r="B2874">
        <v>16</v>
      </c>
      <c r="C2874">
        <v>1</v>
      </c>
      <c r="D2874" s="1">
        <v>-3.2</v>
      </c>
      <c r="E2874" s="1">
        <v>2.6</v>
      </c>
      <c r="F2874" s="1">
        <v>-4.8</v>
      </c>
      <c r="G2874" s="1">
        <v>6.1</v>
      </c>
      <c r="H2874" s="1">
        <v>-7.1</v>
      </c>
      <c r="I2874" s="1">
        <v>5</v>
      </c>
      <c r="J2874" s="7">
        <f t="shared" si="273"/>
        <v>0.16250000000000001</v>
      </c>
      <c r="K2874" s="4">
        <f t="shared" si="268"/>
        <v>-0.28017985669086104</v>
      </c>
      <c r="L2874" s="4">
        <f t="shared" si="269"/>
        <v>-0.43628500074825732</v>
      </c>
      <c r="M2874" s="1">
        <f t="shared" si="270"/>
        <v>20.112588289075486</v>
      </c>
    </row>
    <row r="2875" spans="1:13" hidden="1" x14ac:dyDescent="0.15">
      <c r="A2875" s="14">
        <v>40930.911805555559</v>
      </c>
      <c r="B2875">
        <v>14</v>
      </c>
      <c r="C2875">
        <v>27</v>
      </c>
      <c r="D2875" s="1">
        <v>-8.8000000000000007</v>
      </c>
      <c r="E2875" s="1">
        <v>10.7</v>
      </c>
      <c r="F2875" s="1">
        <v>-6</v>
      </c>
      <c r="G2875" s="1">
        <v>23.6</v>
      </c>
      <c r="H2875" s="1">
        <v>-12.9</v>
      </c>
      <c r="I2875" s="1">
        <v>16</v>
      </c>
      <c r="J2875" s="7">
        <f t="shared" si="273"/>
        <v>0.76428571428571423</v>
      </c>
      <c r="K2875" s="4">
        <f t="shared" si="268"/>
        <v>-0.42842933081993795</v>
      </c>
      <c r="L2875" s="4">
        <f t="shared" si="269"/>
        <v>-8.1205932614039369E-2</v>
      </c>
      <c r="M2875" s="1">
        <f t="shared" si="270"/>
        <v>39.674259375232275</v>
      </c>
    </row>
    <row r="2876" spans="1:13" hidden="1" x14ac:dyDescent="0.15">
      <c r="A2876" s="14">
        <v>40930.923611111109</v>
      </c>
      <c r="B2876">
        <v>12</v>
      </c>
      <c r="C2876">
        <v>26</v>
      </c>
      <c r="D2876" s="1">
        <v>-6.1</v>
      </c>
      <c r="E2876" s="1">
        <v>5</v>
      </c>
      <c r="F2876" s="1">
        <v>-6.5</v>
      </c>
      <c r="G2876" s="1">
        <v>11.4</v>
      </c>
      <c r="H2876" s="1">
        <v>-13.3</v>
      </c>
      <c r="I2876" s="1">
        <v>4.4000000000000004</v>
      </c>
      <c r="J2876" s="7">
        <f t="shared" si="273"/>
        <v>0.41666666666666669</v>
      </c>
      <c r="K2876" s="4">
        <f t="shared" si="268"/>
        <v>-0.27157501632570558</v>
      </c>
      <c r="L2876" s="4">
        <f t="shared" si="269"/>
        <v>-0.42488163663106704</v>
      </c>
      <c r="M2876" s="1">
        <f t="shared" si="270"/>
        <v>20.603241073417326</v>
      </c>
    </row>
    <row r="2877" spans="1:13" hidden="1" x14ac:dyDescent="0.15">
      <c r="A2877" s="14">
        <v>40930.947916666664</v>
      </c>
      <c r="B2877">
        <v>9</v>
      </c>
      <c r="C2877">
        <v>30</v>
      </c>
      <c r="D2877" s="1">
        <v>-4.3</v>
      </c>
      <c r="E2877" s="1">
        <v>6.4</v>
      </c>
      <c r="F2877" s="1">
        <v>-0.5</v>
      </c>
      <c r="G2877" s="1">
        <v>8.3000000000000007</v>
      </c>
      <c r="H2877" s="1">
        <v>-17.3</v>
      </c>
      <c r="I2877" s="1">
        <v>1.5</v>
      </c>
      <c r="J2877" s="7">
        <f t="shared" si="273"/>
        <v>0.71111111111111114</v>
      </c>
      <c r="K2877" s="4">
        <f t="shared" si="268"/>
        <v>-0.28560963679648749</v>
      </c>
      <c r="L2877" s="4">
        <f t="shared" si="269"/>
        <v>-0.43186612914490824</v>
      </c>
      <c r="M2877" s="1">
        <f t="shared" si="270"/>
        <v>20.30156056274345</v>
      </c>
    </row>
    <row r="2878" spans="1:13" hidden="1" x14ac:dyDescent="0.15">
      <c r="A2878" s="14">
        <v>40931.03125</v>
      </c>
      <c r="B2878">
        <v>25</v>
      </c>
      <c r="C2878">
        <v>7</v>
      </c>
      <c r="D2878" s="1">
        <v>-14.1</v>
      </c>
      <c r="E2878" s="1">
        <v>8.6999999999999993</v>
      </c>
      <c r="F2878" s="1">
        <v>-11.1</v>
      </c>
      <c r="G2878" s="1">
        <v>10.1</v>
      </c>
      <c r="H2878" s="1">
        <v>-9.1</v>
      </c>
      <c r="I2878" s="1">
        <v>11.3</v>
      </c>
      <c r="J2878" s="7">
        <f t="shared" si="273"/>
        <v>0.34799999999999998</v>
      </c>
      <c r="K2878" s="4">
        <f t="shared" si="268"/>
        <v>0.1448977388727373</v>
      </c>
      <c r="L2878" s="4">
        <f t="shared" si="269"/>
        <v>-1.9522139702475107E-2</v>
      </c>
      <c r="M2878" s="1">
        <f t="shared" si="270"/>
        <v>43.71267105847496</v>
      </c>
    </row>
    <row r="2879" spans="1:13" hidden="1" x14ac:dyDescent="0.15">
      <c r="A2879" s="14">
        <v>40931.074305555558</v>
      </c>
      <c r="B2879">
        <v>26</v>
      </c>
      <c r="C2879">
        <v>26</v>
      </c>
      <c r="D2879" s="1">
        <v>-5.3</v>
      </c>
      <c r="E2879" s="1">
        <v>10.6</v>
      </c>
      <c r="F2879" s="1">
        <v>-6.6</v>
      </c>
      <c r="G2879" s="1">
        <v>25.9</v>
      </c>
      <c r="H2879" s="1">
        <v>-24.1</v>
      </c>
      <c r="I2879" s="1">
        <v>25.6</v>
      </c>
      <c r="J2879" s="7">
        <f t="shared" si="273"/>
        <v>0.40769230769230769</v>
      </c>
      <c r="K2879" s="4">
        <f t="shared" si="268"/>
        <v>-0.68902389448046275</v>
      </c>
      <c r="L2879" s="4">
        <f t="shared" si="269"/>
        <v>-0.35671117731009822</v>
      </c>
      <c r="M2879" s="1">
        <f t="shared" si="270"/>
        <v>23.741526786130038</v>
      </c>
    </row>
    <row r="2880" spans="1:13" hidden="1" x14ac:dyDescent="0.15">
      <c r="A2880" s="14">
        <v>40931.433333333334</v>
      </c>
      <c r="B2880">
        <v>89</v>
      </c>
      <c r="C2880">
        <v>26</v>
      </c>
      <c r="D2880" s="1">
        <v>21.7</v>
      </c>
      <c r="E2880" s="1">
        <v>18.399999999999999</v>
      </c>
      <c r="F2880" s="1">
        <v>22.5</v>
      </c>
      <c r="G2880" s="1">
        <v>2.5</v>
      </c>
      <c r="H2880" s="1">
        <v>-11.6</v>
      </c>
      <c r="I2880" s="1">
        <v>-4.4000000000000004</v>
      </c>
      <c r="J2880" s="7">
        <f t="shared" si="273"/>
        <v>0.20674157303370785</v>
      </c>
      <c r="L2880" s="4">
        <f t="shared" si="269"/>
        <v>0.20035983378261793</v>
      </c>
      <c r="M2880" s="1">
        <f t="shared" si="270"/>
        <v>57.771242564901435</v>
      </c>
    </row>
    <row r="2881" spans="1:13" x14ac:dyDescent="0.15">
      <c r="A2881" s="14">
        <v>40931.811805555553</v>
      </c>
      <c r="B2881">
        <v>16</v>
      </c>
      <c r="C2881">
        <v>16</v>
      </c>
      <c r="D2881" s="1">
        <v>-4.9000000000000004</v>
      </c>
      <c r="E2881" s="1">
        <v>6.8</v>
      </c>
      <c r="F2881" s="1">
        <v>-0.2</v>
      </c>
      <c r="G2881" s="1">
        <v>11.2</v>
      </c>
      <c r="H2881" s="1">
        <v>-13.2</v>
      </c>
      <c r="I2881" s="1">
        <v>9</v>
      </c>
      <c r="J2881" s="7">
        <f t="shared" si="273"/>
        <v>0.42499999999999999</v>
      </c>
      <c r="K2881" s="4">
        <f t="shared" si="268"/>
        <v>-0.35902194264166787</v>
      </c>
      <c r="L2881" s="4">
        <f t="shared" si="269"/>
        <v>-0.28806501849961358</v>
      </c>
      <c r="M2881" s="1">
        <f t="shared" si="270"/>
        <v>27.255328374943069</v>
      </c>
    </row>
    <row r="2882" spans="1:13" hidden="1" x14ac:dyDescent="0.15">
      <c r="A2882" s="14">
        <v>40932.029861111114</v>
      </c>
      <c r="B2882">
        <v>5</v>
      </c>
      <c r="C2882">
        <v>2</v>
      </c>
      <c r="D2882" s="1">
        <v>-1.6</v>
      </c>
      <c r="E2882" s="1">
        <v>5.8</v>
      </c>
      <c r="F2882" s="1">
        <v>2.8</v>
      </c>
      <c r="G2882" s="1">
        <v>12.6</v>
      </c>
      <c r="H2882" s="1">
        <v>-11.6</v>
      </c>
      <c r="I2882" s="1">
        <v>11.4</v>
      </c>
      <c r="J2882" s="7">
        <f t="shared" si="273"/>
        <v>1.1599999999999999</v>
      </c>
      <c r="K2882" s="4">
        <f t="shared" si="268"/>
        <v>-0.89625056246163803</v>
      </c>
      <c r="L2882" s="4">
        <f t="shared" si="269"/>
        <v>-0.3010299956639812</v>
      </c>
      <c r="M2882" s="1">
        <f t="shared" si="270"/>
        <v>26.565051177077986</v>
      </c>
    </row>
    <row r="2883" spans="1:13" hidden="1" x14ac:dyDescent="0.15">
      <c r="A2883" s="14">
        <v>40932.494444444441</v>
      </c>
      <c r="B2883">
        <v>31</v>
      </c>
      <c r="C2883">
        <v>22</v>
      </c>
      <c r="D2883" s="1">
        <v>-16.5</v>
      </c>
      <c r="E2883" s="1">
        <v>10.3</v>
      </c>
      <c r="F2883" s="1">
        <v>-11.5</v>
      </c>
      <c r="G2883" s="1">
        <v>11.2</v>
      </c>
      <c r="H2883" s="1">
        <v>-12.3</v>
      </c>
      <c r="I2883" s="1">
        <v>5.3</v>
      </c>
      <c r="J2883" s="7">
        <f t="shared" si="273"/>
        <v>0.33225806451612905</v>
      </c>
      <c r="K2883" s="4">
        <f t="shared" ref="K2883:K2945" si="274">IF(AND(D2883&lt;0,G2883&gt;0)=TRUE,LOG10(-D2883/G2883),)</f>
        <v>0.16826592154372469</v>
      </c>
      <c r="L2883" s="4">
        <f t="shared" ref="L2883:L2945" si="275">LOG10(E2883/(-H2883))</f>
        <v>-7.7067886734225724E-2</v>
      </c>
      <c r="M2883" s="1">
        <f t="shared" si="270"/>
        <v>39.942751467440864</v>
      </c>
    </row>
    <row r="2884" spans="1:13" hidden="1" x14ac:dyDescent="0.15">
      <c r="A2884" s="14">
        <v>40932.890972222223</v>
      </c>
      <c r="B2884">
        <v>29</v>
      </c>
      <c r="C2884">
        <v>6</v>
      </c>
      <c r="D2884" s="1">
        <v>-9.6999999999999993</v>
      </c>
      <c r="E2884" s="1">
        <v>2.6</v>
      </c>
      <c r="F2884" s="1">
        <v>-12.8</v>
      </c>
      <c r="G2884" s="1">
        <v>13.1</v>
      </c>
      <c r="H2884" s="1">
        <v>-7.9</v>
      </c>
      <c r="I2884" s="1">
        <v>9.4</v>
      </c>
      <c r="J2884" s="7">
        <f t="shared" si="273"/>
        <v>8.9655172413793102E-2</v>
      </c>
      <c r="K2884" s="4">
        <f t="shared" si="274"/>
        <v>-0.1304995613895194</v>
      </c>
      <c r="L2884" s="4">
        <f t="shared" si="275"/>
        <v>-0.48265374331962352</v>
      </c>
      <c r="M2884" s="1">
        <f t="shared" si="270"/>
        <v>18.217095197824847</v>
      </c>
    </row>
    <row r="2885" spans="1:13" hidden="1" x14ac:dyDescent="0.15">
      <c r="A2885" s="14">
        <v>40932.947916666664</v>
      </c>
      <c r="B2885">
        <v>19</v>
      </c>
      <c r="C2885">
        <v>12</v>
      </c>
      <c r="D2885" s="1">
        <v>-11.1</v>
      </c>
      <c r="E2885" s="1">
        <v>6.7</v>
      </c>
      <c r="F2885" s="1">
        <v>-0.2</v>
      </c>
      <c r="G2885" s="1">
        <v>1</v>
      </c>
      <c r="H2885" s="1">
        <v>-9.4</v>
      </c>
      <c r="I2885" s="1">
        <v>-3.9</v>
      </c>
      <c r="J2885" s="7">
        <f t="shared" si="273"/>
        <v>0.35263157894736841</v>
      </c>
      <c r="K2885" s="4">
        <f t="shared" si="274"/>
        <v>1.0453229787866574</v>
      </c>
      <c r="L2885" s="4">
        <f t="shared" si="275"/>
        <v>-0.14705305089887225</v>
      </c>
      <c r="M2885" s="1">
        <f t="shared" si="270"/>
        <v>35.47997813422586</v>
      </c>
    </row>
    <row r="2886" spans="1:13" x14ac:dyDescent="0.15">
      <c r="A2886" s="14">
        <v>40932.979166666664</v>
      </c>
      <c r="B2886">
        <v>29</v>
      </c>
      <c r="C2886">
        <v>2</v>
      </c>
      <c r="D2886" s="1">
        <v>-15.7</v>
      </c>
      <c r="E2886" s="1">
        <v>8.6</v>
      </c>
      <c r="F2886" s="1">
        <v>-14.7</v>
      </c>
      <c r="G2886" s="1">
        <v>17.3</v>
      </c>
      <c r="H2886" s="1">
        <v>-14</v>
      </c>
      <c r="I2886" s="1">
        <v>16.100000000000001</v>
      </c>
      <c r="J2886" s="7">
        <f t="shared" si="273"/>
        <v>0.29655172413793102</v>
      </c>
      <c r="K2886" s="4">
        <f t="shared" si="274"/>
        <v>-4.2146450719561711E-2</v>
      </c>
      <c r="L2886" s="4">
        <f t="shared" si="275"/>
        <v>-0.21162958443467036</v>
      </c>
      <c r="M2886" s="1">
        <f t="shared" si="270"/>
        <v>31.561811841649348</v>
      </c>
    </row>
    <row r="2887" spans="1:13" hidden="1" x14ac:dyDescent="0.15">
      <c r="A2887" s="14">
        <v>40933.453472222223</v>
      </c>
      <c r="B2887">
        <v>24</v>
      </c>
      <c r="C2887">
        <v>6</v>
      </c>
      <c r="D2887" s="1">
        <v>-12</v>
      </c>
      <c r="E2887" s="1">
        <v>13.5</v>
      </c>
      <c r="F2887" s="1">
        <v>-12.5</v>
      </c>
      <c r="G2887" s="1">
        <v>4.9000000000000004</v>
      </c>
      <c r="H2887" s="1">
        <v>-8.9</v>
      </c>
      <c r="I2887" s="1">
        <v>3.7</v>
      </c>
      <c r="J2887" s="7">
        <f t="shared" si="273"/>
        <v>0.5625</v>
      </c>
      <c r="K2887" s="4">
        <f t="shared" si="274"/>
        <v>0.38898516601911109</v>
      </c>
      <c r="L2887" s="4">
        <f t="shared" si="275"/>
        <v>0.18094376185009331</v>
      </c>
      <c r="M2887" s="1">
        <f t="shared" si="270"/>
        <v>56.604762356378806</v>
      </c>
    </row>
    <row r="2888" spans="1:13" hidden="1" x14ac:dyDescent="0.15">
      <c r="A2888" s="14">
        <v>40933.472916666666</v>
      </c>
      <c r="B2888">
        <v>11</v>
      </c>
      <c r="C2888">
        <v>30</v>
      </c>
      <c r="D2888" s="1">
        <v>-9.5</v>
      </c>
      <c r="E2888" s="1">
        <v>4.9000000000000004</v>
      </c>
      <c r="F2888" s="1">
        <v>-7.7</v>
      </c>
      <c r="G2888" s="1">
        <v>18.8</v>
      </c>
      <c r="H2888" s="1">
        <v>-14.4</v>
      </c>
      <c r="I2888" s="1">
        <v>14.5</v>
      </c>
      <c r="J2888" s="7">
        <f t="shared" si="273"/>
        <v>0.44545454545454549</v>
      </c>
      <c r="K2888" s="4">
        <f t="shared" si="274"/>
        <v>-0.29643424397483203</v>
      </c>
      <c r="L2888" s="4">
        <f t="shared" si="275"/>
        <v>-0.46816641206673598</v>
      </c>
      <c r="M2888" s="1">
        <f t="shared" si="270"/>
        <v>18.792298323486051</v>
      </c>
    </row>
    <row r="2889" spans="1:13" hidden="1" x14ac:dyDescent="0.15">
      <c r="A2889" s="14">
        <v>40933.518055555556</v>
      </c>
      <c r="B2889">
        <v>17</v>
      </c>
      <c r="C2889">
        <v>17</v>
      </c>
      <c r="D2889" s="1">
        <v>-9.9</v>
      </c>
      <c r="E2889" s="1">
        <v>3.9</v>
      </c>
      <c r="F2889" s="1">
        <v>-5.5</v>
      </c>
      <c r="G2889" s="1">
        <v>9.9</v>
      </c>
      <c r="H2889" s="1">
        <v>-10.9</v>
      </c>
      <c r="I2889" s="1">
        <v>0.6</v>
      </c>
      <c r="J2889" s="7">
        <f t="shared" si="273"/>
        <v>0.22941176470588234</v>
      </c>
      <c r="L2889" s="4">
        <f t="shared" si="275"/>
        <v>-0.44636189091412448</v>
      </c>
      <c r="M2889" s="1">
        <f t="shared" ref="M2889:M2952" si="276">ATAN(-E2889/H2889)/PI()*180</f>
        <v>19.687116198125864</v>
      </c>
    </row>
    <row r="2890" spans="1:13" hidden="1" x14ac:dyDescent="0.15">
      <c r="A2890" s="14">
        <v>40933.57916666667</v>
      </c>
      <c r="B2890">
        <v>19</v>
      </c>
      <c r="C2890">
        <v>4</v>
      </c>
      <c r="D2890" s="1">
        <v>3.2</v>
      </c>
      <c r="E2890" s="1">
        <v>7.1</v>
      </c>
      <c r="F2890" s="1">
        <v>8.4</v>
      </c>
      <c r="G2890" s="1">
        <v>1.9</v>
      </c>
      <c r="H2890" s="1">
        <v>-5.5</v>
      </c>
      <c r="I2890" s="1">
        <v>-1.1000000000000001</v>
      </c>
      <c r="J2890" s="7">
        <f t="shared" si="273"/>
        <v>0.37368421052631579</v>
      </c>
      <c r="L2890" s="4">
        <f t="shared" si="275"/>
        <v>0.1108956592248314</v>
      </c>
      <c r="M2890" s="1">
        <f t="shared" si="276"/>
        <v>52.236922025967999</v>
      </c>
    </row>
    <row r="2891" spans="1:13" x14ac:dyDescent="0.15">
      <c r="A2891" s="14">
        <v>40934.545138888891</v>
      </c>
      <c r="B2891">
        <v>22</v>
      </c>
      <c r="C2891">
        <v>29</v>
      </c>
      <c r="D2891" s="1">
        <v>-7.2</v>
      </c>
      <c r="E2891" s="1">
        <v>9.3000000000000007</v>
      </c>
      <c r="F2891" s="1">
        <v>-1.9</v>
      </c>
      <c r="G2891" s="1">
        <v>23.8</v>
      </c>
      <c r="H2891" s="1">
        <v>-14.8</v>
      </c>
      <c r="I2891" s="1">
        <v>12.7</v>
      </c>
      <c r="J2891" s="7">
        <f t="shared" si="273"/>
        <v>0.42272727272727278</v>
      </c>
      <c r="K2891" s="4">
        <f t="shared" si="274"/>
        <v>-0.51924446062524354</v>
      </c>
      <c r="L2891" s="4">
        <f t="shared" si="275"/>
        <v>-0.20177876684102225</v>
      </c>
      <c r="M2891" s="1">
        <f t="shared" si="276"/>
        <v>32.144366027090904</v>
      </c>
    </row>
    <row r="2892" spans="1:13" hidden="1" x14ac:dyDescent="0.15">
      <c r="A2892" s="14">
        <v>40934.584722222222</v>
      </c>
      <c r="B2892">
        <v>25</v>
      </c>
      <c r="C2892">
        <v>15</v>
      </c>
      <c r="D2892" s="1">
        <v>-3.9</v>
      </c>
      <c r="E2892" s="1">
        <v>13.4</v>
      </c>
      <c r="F2892" s="1">
        <v>-1.7</v>
      </c>
      <c r="G2892" s="1">
        <v>10.3</v>
      </c>
      <c r="H2892" s="1">
        <v>-15.5</v>
      </c>
      <c r="I2892" s="1">
        <v>7.3</v>
      </c>
      <c r="J2892" s="7">
        <f t="shared" si="273"/>
        <v>0.53600000000000003</v>
      </c>
      <c r="K2892" s="4">
        <f t="shared" si="274"/>
        <v>-0.42177261767867308</v>
      </c>
      <c r="L2892" s="4">
        <f t="shared" si="275"/>
        <v>-6.3226899805483863E-2</v>
      </c>
      <c r="M2892" s="1">
        <f t="shared" si="276"/>
        <v>40.843943398723574</v>
      </c>
    </row>
    <row r="2893" spans="1:13" hidden="1" x14ac:dyDescent="0.15">
      <c r="A2893" s="14">
        <v>40934.620138888888</v>
      </c>
      <c r="B2893">
        <v>34</v>
      </c>
      <c r="C2893">
        <v>8</v>
      </c>
      <c r="D2893" s="1">
        <v>-9.5</v>
      </c>
      <c r="E2893" s="1">
        <v>14.8</v>
      </c>
      <c r="F2893" s="1">
        <v>-8</v>
      </c>
      <c r="G2893" s="1">
        <v>12.6</v>
      </c>
      <c r="H2893" s="1">
        <v>-15.7</v>
      </c>
      <c r="I2893" s="1">
        <v>5.2</v>
      </c>
      <c r="J2893" s="7">
        <f t="shared" si="273"/>
        <v>0.43529411764705883</v>
      </c>
      <c r="K2893" s="4">
        <f t="shared" si="274"/>
        <v>-0.12264693982871515</v>
      </c>
      <c r="L2893" s="4">
        <f t="shared" si="275"/>
        <v>-2.5637937014276291E-2</v>
      </c>
      <c r="M2893" s="1">
        <f t="shared" si="276"/>
        <v>43.30979532567865</v>
      </c>
    </row>
    <row r="2894" spans="1:13" hidden="1" x14ac:dyDescent="0.15">
      <c r="A2894" s="14">
        <v>40934.688888888886</v>
      </c>
      <c r="C2894">
        <v>18</v>
      </c>
      <c r="G2894" s="1">
        <v>-5.3</v>
      </c>
      <c r="H2894" s="1">
        <v>-6.1</v>
      </c>
      <c r="I2894" s="1">
        <v>-7.9</v>
      </c>
    </row>
    <row r="2895" spans="1:13" hidden="1" x14ac:dyDescent="0.15">
      <c r="A2895" s="14">
        <v>40934.727083333331</v>
      </c>
      <c r="B2895">
        <v>10</v>
      </c>
      <c r="C2895">
        <v>26</v>
      </c>
      <c r="D2895" s="1">
        <v>6.5</v>
      </c>
      <c r="E2895" s="1">
        <v>2</v>
      </c>
      <c r="F2895" s="1">
        <v>13.3</v>
      </c>
      <c r="G2895" s="1">
        <v>1.8</v>
      </c>
      <c r="H2895" s="1">
        <v>-4.2</v>
      </c>
      <c r="I2895" s="1">
        <v>-3</v>
      </c>
      <c r="J2895" s="7">
        <f>E2895/B2895</f>
        <v>0.2</v>
      </c>
      <c r="L2895" s="4">
        <f t="shared" si="275"/>
        <v>-0.3222192947339193</v>
      </c>
      <c r="M2895" s="1">
        <f t="shared" si="276"/>
        <v>25.463345061871614</v>
      </c>
    </row>
    <row r="2896" spans="1:13" hidden="1" x14ac:dyDescent="0.15">
      <c r="A2896" s="14">
        <v>40935.368055555555</v>
      </c>
      <c r="C2896">
        <v>11</v>
      </c>
      <c r="G2896" s="1">
        <v>-2.6</v>
      </c>
      <c r="H2896" s="1">
        <v>-4.5</v>
      </c>
      <c r="I2896" s="1">
        <v>2.9</v>
      </c>
    </row>
    <row r="2897" spans="1:13" hidden="1" x14ac:dyDescent="0.15">
      <c r="A2897" s="14">
        <v>40935.563194444447</v>
      </c>
      <c r="B2897">
        <v>30</v>
      </c>
      <c r="C2897">
        <v>27</v>
      </c>
      <c r="D2897" s="1">
        <v>-32.6</v>
      </c>
      <c r="E2897" s="1">
        <v>15</v>
      </c>
      <c r="F2897" s="1">
        <v>-29.2</v>
      </c>
      <c r="G2897" s="1">
        <v>29.1</v>
      </c>
      <c r="H2897" s="1">
        <v>-18</v>
      </c>
      <c r="I2897" s="1">
        <v>23.3</v>
      </c>
      <c r="J2897" s="7">
        <f t="shared" ref="J2897:J2903" si="277">E2897/B2897</f>
        <v>0.5</v>
      </c>
      <c r="K2897" s="4">
        <f t="shared" si="274"/>
        <v>4.9324611082031719E-2</v>
      </c>
      <c r="L2897" s="4">
        <f t="shared" si="275"/>
        <v>-7.9181246047624804E-2</v>
      </c>
      <c r="M2897" s="1">
        <f t="shared" si="276"/>
        <v>39.805571092265197</v>
      </c>
    </row>
    <row r="2898" spans="1:13" hidden="1" x14ac:dyDescent="0.15">
      <c r="A2898" s="14">
        <v>40935.573611111111</v>
      </c>
      <c r="B2898">
        <v>11</v>
      </c>
      <c r="C2898">
        <v>29</v>
      </c>
      <c r="D2898" s="1">
        <v>-13.5</v>
      </c>
      <c r="E2898" s="1">
        <v>11.1</v>
      </c>
      <c r="F2898" s="1">
        <v>-8.6</v>
      </c>
      <c r="G2898" s="1">
        <v>33</v>
      </c>
      <c r="H2898" s="1">
        <v>-25.8</v>
      </c>
      <c r="I2898" s="1">
        <v>24.4</v>
      </c>
      <c r="J2898" s="7">
        <f t="shared" si="277"/>
        <v>1.009090909090909</v>
      </c>
      <c r="K2898" s="4">
        <f t="shared" si="274"/>
        <v>-0.38818017138288136</v>
      </c>
      <c r="L2898" s="4">
        <f t="shared" si="275"/>
        <v>-0.36629672717657275</v>
      </c>
      <c r="M2898" s="1">
        <f t="shared" si="276"/>
        <v>23.278949198002689</v>
      </c>
    </row>
    <row r="2899" spans="1:13" hidden="1" x14ac:dyDescent="0.15">
      <c r="A2899" s="14">
        <v>40935.792361111111</v>
      </c>
      <c r="B2899">
        <v>49</v>
      </c>
      <c r="C2899">
        <v>25</v>
      </c>
      <c r="D2899" s="1">
        <v>3</v>
      </c>
      <c r="E2899" s="1">
        <v>5.9</v>
      </c>
      <c r="F2899" s="1">
        <v>3.1</v>
      </c>
      <c r="G2899" s="1">
        <v>2.2999999999999998</v>
      </c>
      <c r="H2899" s="1">
        <v>-4.7</v>
      </c>
      <c r="I2899" s="1">
        <v>1.2</v>
      </c>
      <c r="J2899" s="7">
        <f t="shared" si="277"/>
        <v>0.12040816326530612</v>
      </c>
      <c r="L2899" s="4">
        <f t="shared" si="275"/>
        <v>9.8754153706426706E-2</v>
      </c>
      <c r="M2899" s="1">
        <f t="shared" si="276"/>
        <v>51.458816378718659</v>
      </c>
    </row>
    <row r="2900" spans="1:13" hidden="1" x14ac:dyDescent="0.15">
      <c r="A2900" s="14">
        <v>40937.461111111108</v>
      </c>
      <c r="B2900">
        <v>17</v>
      </c>
      <c r="C2900">
        <v>8</v>
      </c>
      <c r="D2900" s="1">
        <v>-8.6999999999999993</v>
      </c>
      <c r="E2900" s="1">
        <v>9.9</v>
      </c>
      <c r="F2900" s="1">
        <v>-5</v>
      </c>
      <c r="G2900" s="1">
        <v>14.2</v>
      </c>
      <c r="H2900" s="1">
        <v>-9.4</v>
      </c>
      <c r="I2900" s="1">
        <v>9.6</v>
      </c>
      <c r="J2900" s="7">
        <f t="shared" si="277"/>
        <v>0.58235294117647063</v>
      </c>
      <c r="K2900" s="4">
        <f t="shared" si="274"/>
        <v>-0.21276909176443798</v>
      </c>
      <c r="L2900" s="4">
        <f t="shared" si="275"/>
        <v>2.2507340997851219E-2</v>
      </c>
      <c r="M2900" s="1">
        <f t="shared" si="276"/>
        <v>46.484014675662102</v>
      </c>
    </row>
    <row r="2901" spans="1:13" x14ac:dyDescent="0.15">
      <c r="A2901" s="14">
        <v>40937.481249999997</v>
      </c>
      <c r="B2901">
        <v>12</v>
      </c>
      <c r="C2901">
        <v>24</v>
      </c>
      <c r="D2901" s="1">
        <v>-15</v>
      </c>
      <c r="E2901" s="1">
        <v>11.6</v>
      </c>
      <c r="F2901" s="1">
        <v>-10.8</v>
      </c>
      <c r="G2901" s="1">
        <v>30.5</v>
      </c>
      <c r="H2901" s="1">
        <v>-20.2</v>
      </c>
      <c r="I2901" s="1">
        <v>17</v>
      </c>
      <c r="J2901" s="7">
        <f t="shared" si="277"/>
        <v>0.96666666666666667</v>
      </c>
      <c r="K2901" s="4">
        <f t="shared" si="274"/>
        <v>-0.30820858029110459</v>
      </c>
      <c r="L2901" s="4">
        <f t="shared" si="275"/>
        <v>-0.24089338021970533</v>
      </c>
      <c r="M2901" s="1">
        <f t="shared" si="276"/>
        <v>29.86691685151299</v>
      </c>
    </row>
    <row r="2902" spans="1:13" hidden="1" x14ac:dyDescent="0.15">
      <c r="A2902" s="14">
        <v>40938.161111111112</v>
      </c>
      <c r="B2902">
        <v>11</v>
      </c>
      <c r="C2902">
        <v>10</v>
      </c>
      <c r="D2902" s="1">
        <v>-4.9000000000000004</v>
      </c>
      <c r="E2902" s="1">
        <v>8.3000000000000007</v>
      </c>
      <c r="F2902" s="1">
        <v>-4</v>
      </c>
      <c r="G2902" s="1">
        <v>13.3</v>
      </c>
      <c r="H2902" s="1">
        <v>-11.8</v>
      </c>
      <c r="I2902" s="1">
        <v>9.3000000000000007</v>
      </c>
      <c r="J2902" s="7">
        <f t="shared" si="277"/>
        <v>0.75454545454545463</v>
      </c>
      <c r="K2902" s="4">
        <f t="shared" si="274"/>
        <v>-0.43365556093857216</v>
      </c>
      <c r="L2902" s="4">
        <f t="shared" si="275"/>
        <v>-0.15280391493005147</v>
      </c>
      <c r="M2902" s="1">
        <f t="shared" si="276"/>
        <v>35.122163710144434</v>
      </c>
    </row>
    <row r="2903" spans="1:13" hidden="1" x14ac:dyDescent="0.15">
      <c r="A2903" s="14">
        <v>40938.21597222222</v>
      </c>
      <c r="B2903">
        <v>14</v>
      </c>
      <c r="C2903">
        <v>26</v>
      </c>
      <c r="D2903" s="1">
        <v>-11.7</v>
      </c>
      <c r="E2903" s="1">
        <v>5.2</v>
      </c>
      <c r="F2903" s="1">
        <v>-9</v>
      </c>
      <c r="G2903" s="1">
        <v>11.4</v>
      </c>
      <c r="H2903" s="1">
        <v>-12.5</v>
      </c>
      <c r="I2903" s="1">
        <v>4.7</v>
      </c>
      <c r="J2903" s="7">
        <f t="shared" si="277"/>
        <v>0.37142857142857144</v>
      </c>
      <c r="K2903" s="4">
        <f t="shared" si="274"/>
        <v>1.128101040968899E-2</v>
      </c>
      <c r="L2903" s="4">
        <f t="shared" si="275"/>
        <v>-0.38090666937325723</v>
      </c>
      <c r="M2903" s="1">
        <f t="shared" si="276"/>
        <v>22.587310531365727</v>
      </c>
    </row>
    <row r="2904" spans="1:13" hidden="1" x14ac:dyDescent="0.15">
      <c r="A2904" s="14">
        <v>40938.769444444442</v>
      </c>
      <c r="C2904">
        <v>9</v>
      </c>
      <c r="G2904" s="1">
        <v>15.2</v>
      </c>
      <c r="H2904" s="1">
        <v>-12.2</v>
      </c>
      <c r="I2904" s="1">
        <v>10.1</v>
      </c>
    </row>
    <row r="2905" spans="1:13" hidden="1" x14ac:dyDescent="0.15">
      <c r="A2905" s="14">
        <v>40938.801388888889</v>
      </c>
      <c r="C2905">
        <v>13</v>
      </c>
      <c r="G2905" s="1">
        <v>9.8000000000000007</v>
      </c>
      <c r="H2905" s="1">
        <v>-8.6</v>
      </c>
      <c r="I2905" s="1">
        <v>2.6</v>
      </c>
    </row>
    <row r="2906" spans="1:13" hidden="1" x14ac:dyDescent="0.15">
      <c r="A2906" s="14">
        <v>40939.070138888892</v>
      </c>
      <c r="C2906">
        <v>6</v>
      </c>
      <c r="G2906" s="1">
        <v>2</v>
      </c>
      <c r="H2906" s="1">
        <v>-3.6</v>
      </c>
      <c r="I2906" s="1">
        <v>0.7</v>
      </c>
    </row>
    <row r="2907" spans="1:13" hidden="1" x14ac:dyDescent="0.15">
      <c r="A2907" s="14">
        <v>40939.526388888888</v>
      </c>
    </row>
    <row r="2908" spans="1:13" hidden="1" x14ac:dyDescent="0.15">
      <c r="A2908" s="14">
        <v>40940.521527777775</v>
      </c>
      <c r="B2908">
        <v>49</v>
      </c>
      <c r="D2908" s="1">
        <v>7.8</v>
      </c>
      <c r="E2908" s="1">
        <v>7.7</v>
      </c>
      <c r="F2908" s="1">
        <v>6.6</v>
      </c>
      <c r="J2908" s="7">
        <f t="shared" ref="J2908:J2918" si="278">E2908/B2908</f>
        <v>0.15714285714285714</v>
      </c>
    </row>
    <row r="2909" spans="1:13" hidden="1" x14ac:dyDescent="0.15">
      <c r="A2909" s="14">
        <v>40940.550694444442</v>
      </c>
      <c r="B2909">
        <v>39</v>
      </c>
      <c r="C2909">
        <v>28</v>
      </c>
      <c r="D2909" s="1">
        <v>-5.0999999999999996</v>
      </c>
      <c r="E2909" s="1">
        <v>12.7</v>
      </c>
      <c r="F2909" s="1">
        <v>-6.4</v>
      </c>
      <c r="G2909" s="1">
        <v>17.2</v>
      </c>
      <c r="H2909" s="1">
        <v>-16.7</v>
      </c>
      <c r="I2909" s="1">
        <v>8</v>
      </c>
      <c r="J2909" s="7">
        <f t="shared" si="278"/>
        <v>0.32564102564102565</v>
      </c>
      <c r="K2909" s="4">
        <f t="shared" si="274"/>
        <v>-0.52795827080961255</v>
      </c>
      <c r="L2909" s="4">
        <f t="shared" si="275"/>
        <v>-0.11891275019162642</v>
      </c>
      <c r="M2909" s="1">
        <f t="shared" si="276"/>
        <v>37.252227963891883</v>
      </c>
    </row>
    <row r="2910" spans="1:13" hidden="1" x14ac:dyDescent="0.15">
      <c r="A2910" s="14">
        <v>40940.725694444445</v>
      </c>
      <c r="B2910">
        <v>75</v>
      </c>
      <c r="C2910">
        <v>25</v>
      </c>
      <c r="D2910" s="1">
        <v>14.6</v>
      </c>
      <c r="E2910" s="1">
        <v>1.6</v>
      </c>
      <c r="F2910" s="1">
        <v>17.8</v>
      </c>
      <c r="G2910" s="1">
        <v>9.1</v>
      </c>
      <c r="H2910" s="1">
        <v>-3.3</v>
      </c>
      <c r="I2910" s="1">
        <v>6</v>
      </c>
      <c r="J2910" s="7">
        <f t="shared" si="278"/>
        <v>2.1333333333333336E-2</v>
      </c>
      <c r="L2910" s="4">
        <f t="shared" si="275"/>
        <v>-0.31439395722196262</v>
      </c>
      <c r="M2910" s="1">
        <f t="shared" si="276"/>
        <v>25.866356794094525</v>
      </c>
    </row>
    <row r="2911" spans="1:13" x14ac:dyDescent="0.15">
      <c r="A2911" s="14">
        <v>40941.056944444441</v>
      </c>
      <c r="B2911">
        <v>21</v>
      </c>
      <c r="C2911">
        <v>4</v>
      </c>
      <c r="D2911" s="1">
        <v>-10.199999999999999</v>
      </c>
      <c r="E2911" s="1">
        <v>6.1</v>
      </c>
      <c r="F2911" s="1">
        <v>-7.1</v>
      </c>
      <c r="G2911" s="1">
        <v>15.1</v>
      </c>
      <c r="H2911" s="1">
        <v>-10</v>
      </c>
      <c r="I2911" s="1">
        <v>8.8000000000000007</v>
      </c>
      <c r="J2911" s="7">
        <f t="shared" si="278"/>
        <v>0.29047619047619044</v>
      </c>
      <c r="K2911" s="4">
        <f t="shared" si="274"/>
        <v>-0.17037677553125188</v>
      </c>
      <c r="L2911" s="4">
        <f t="shared" si="275"/>
        <v>-0.21467016498923297</v>
      </c>
      <c r="M2911" s="1">
        <f t="shared" si="276"/>
        <v>31.383191056359035</v>
      </c>
    </row>
    <row r="2912" spans="1:13" hidden="1" x14ac:dyDescent="0.15">
      <c r="A2912" s="14">
        <v>40941.113888888889</v>
      </c>
      <c r="B2912">
        <v>33</v>
      </c>
      <c r="C2912">
        <v>11</v>
      </c>
      <c r="D2912" s="1">
        <v>-9.1999999999999993</v>
      </c>
      <c r="E2912" s="1">
        <v>12.6</v>
      </c>
      <c r="F2912" s="1">
        <v>-7.3</v>
      </c>
      <c r="G2912" s="1">
        <v>21.6</v>
      </c>
      <c r="H2912" s="1">
        <v>-15.6</v>
      </c>
      <c r="I2912" s="1">
        <v>16.8</v>
      </c>
      <c r="J2912" s="7">
        <f t="shared" si="278"/>
        <v>0.38181818181818183</v>
      </c>
      <c r="K2912" s="4">
        <f t="shared" si="274"/>
        <v>-0.37066592380537566</v>
      </c>
      <c r="L2912" s="4">
        <f t="shared" si="275"/>
        <v>-9.2754053236898684E-2</v>
      </c>
      <c r="M2912" s="1">
        <f t="shared" si="276"/>
        <v>38.927543592792304</v>
      </c>
    </row>
    <row r="2913" spans="1:13" hidden="1" x14ac:dyDescent="0.15">
      <c r="A2913" s="14">
        <v>40941.135416666664</v>
      </c>
      <c r="B2913">
        <v>21</v>
      </c>
      <c r="C2913">
        <v>2</v>
      </c>
      <c r="D2913" s="1">
        <v>-8.6999999999999993</v>
      </c>
      <c r="E2913" s="1">
        <v>4.3</v>
      </c>
      <c r="F2913" s="1">
        <v>-11.8</v>
      </c>
      <c r="G2913" s="1">
        <v>9.1</v>
      </c>
      <c r="H2913" s="1">
        <v>-9.1999999999999993</v>
      </c>
      <c r="I2913" s="1">
        <v>9.3000000000000007</v>
      </c>
      <c r="J2913" s="7">
        <f t="shared" si="278"/>
        <v>0.20476190476190476</v>
      </c>
      <c r="K2913" s="4">
        <f t="shared" si="274"/>
        <v>-1.9522139702475107E-2</v>
      </c>
      <c r="L2913" s="4">
        <f t="shared" si="275"/>
        <v>-0.33031937176596871</v>
      </c>
      <c r="M2913" s="1">
        <f t="shared" si="276"/>
        <v>25.050977816442881</v>
      </c>
    </row>
    <row r="2914" spans="1:13" hidden="1" x14ac:dyDescent="0.15">
      <c r="A2914" s="14">
        <v>40941.239583333336</v>
      </c>
      <c r="B2914">
        <v>3</v>
      </c>
      <c r="C2914">
        <v>6</v>
      </c>
      <c r="D2914" s="1">
        <v>0.6</v>
      </c>
      <c r="E2914" s="1">
        <v>1.3</v>
      </c>
      <c r="F2914" s="1">
        <v>4.2</v>
      </c>
      <c r="G2914" s="1">
        <v>5.2</v>
      </c>
      <c r="H2914" s="1">
        <v>-4.3</v>
      </c>
      <c r="I2914" s="1">
        <v>2.6</v>
      </c>
      <c r="J2914" s="7">
        <f t="shared" si="278"/>
        <v>0.43333333333333335</v>
      </c>
      <c r="L2914" s="4">
        <f t="shared" si="275"/>
        <v>-0.5195251032727497</v>
      </c>
      <c r="M2914" s="1">
        <f t="shared" si="276"/>
        <v>16.82140989004083</v>
      </c>
    </row>
    <row r="2915" spans="1:13" hidden="1" x14ac:dyDescent="0.15">
      <c r="A2915" s="14">
        <v>40941.732638888891</v>
      </c>
      <c r="B2915">
        <v>28</v>
      </c>
      <c r="C2915">
        <v>7</v>
      </c>
      <c r="D2915" s="1">
        <v>2.8</v>
      </c>
      <c r="E2915" s="1">
        <v>9.9</v>
      </c>
      <c r="F2915" s="1">
        <v>1.4</v>
      </c>
      <c r="G2915" s="1">
        <v>15.1</v>
      </c>
      <c r="H2915" s="1">
        <v>-11.4</v>
      </c>
      <c r="I2915" s="1">
        <v>8.5</v>
      </c>
      <c r="J2915" s="7">
        <f t="shared" si="278"/>
        <v>0.35357142857142859</v>
      </c>
      <c r="L2915" s="4">
        <f t="shared" si="275"/>
        <v>-6.1269656738922658E-2</v>
      </c>
      <c r="M2915" s="1">
        <f t="shared" si="276"/>
        <v>40.971736333514862</v>
      </c>
    </row>
    <row r="2916" spans="1:13" x14ac:dyDescent="0.15">
      <c r="A2916" s="14">
        <v>40941.776388888888</v>
      </c>
      <c r="B2916">
        <v>16</v>
      </c>
      <c r="C2916">
        <v>21</v>
      </c>
      <c r="D2916" s="1">
        <v>-10.8</v>
      </c>
      <c r="E2916" s="1">
        <v>6.4</v>
      </c>
      <c r="F2916" s="1">
        <v>-5.5</v>
      </c>
      <c r="G2916" s="1">
        <v>10.4</v>
      </c>
      <c r="H2916" s="1">
        <v>-10.5</v>
      </c>
      <c r="I2916" s="1">
        <v>2.2000000000000002</v>
      </c>
      <c r="J2916" s="7">
        <f t="shared" si="278"/>
        <v>0.4</v>
      </c>
      <c r="K2916" s="4">
        <f t="shared" si="274"/>
        <v>1.6390416188169384E-2</v>
      </c>
      <c r="L2916" s="4">
        <f t="shared" si="275"/>
        <v>-0.21500932508605086</v>
      </c>
      <c r="M2916" s="1">
        <f t="shared" si="276"/>
        <v>31.36330221395006</v>
      </c>
    </row>
    <row r="2917" spans="1:13" hidden="1" x14ac:dyDescent="0.15">
      <c r="A2917" s="14">
        <v>40942.053472222222</v>
      </c>
      <c r="B2917">
        <v>14</v>
      </c>
      <c r="C2917">
        <v>5</v>
      </c>
      <c r="D2917" s="1">
        <v>-8.9</v>
      </c>
      <c r="E2917" s="1">
        <v>2.8</v>
      </c>
      <c r="F2917" s="1">
        <v>-10.4</v>
      </c>
      <c r="G2917" s="1">
        <v>8.9</v>
      </c>
      <c r="H2917" s="1">
        <v>-7.5</v>
      </c>
      <c r="I2917" s="1">
        <v>11.6</v>
      </c>
      <c r="J2917" s="7">
        <f t="shared" si="278"/>
        <v>0.19999999999999998</v>
      </c>
      <c r="L2917" s="4">
        <f t="shared" si="275"/>
        <v>-0.42790323204948089</v>
      </c>
      <c r="M2917" s="1">
        <f t="shared" si="276"/>
        <v>20.472279519741921</v>
      </c>
    </row>
    <row r="2918" spans="1:13" hidden="1" x14ac:dyDescent="0.15">
      <c r="A2918" s="14">
        <v>40942.123611111114</v>
      </c>
      <c r="B2918">
        <v>22</v>
      </c>
      <c r="C2918">
        <v>13</v>
      </c>
      <c r="D2918" s="1">
        <v>-3.6469320000000001</v>
      </c>
      <c r="E2918" s="1">
        <v>5.6818369999999998</v>
      </c>
      <c r="F2918" s="1">
        <v>2.7743500000000001</v>
      </c>
      <c r="G2918" s="1">
        <v>6.7</v>
      </c>
      <c r="H2918" s="1">
        <v>-5.2</v>
      </c>
      <c r="I2918" s="1">
        <v>3.4</v>
      </c>
      <c r="J2918" s="7">
        <f t="shared" si="278"/>
        <v>0.25826531818181819</v>
      </c>
      <c r="K2918" s="4">
        <f t="shared" si="274"/>
        <v>-0.26414713708380738</v>
      </c>
      <c r="L2918" s="4">
        <f t="shared" si="275"/>
        <v>3.8485426931993104E-2</v>
      </c>
      <c r="M2918" s="1">
        <f t="shared" si="276"/>
        <v>47.535344462574422</v>
      </c>
    </row>
    <row r="2919" spans="1:13" hidden="1" x14ac:dyDescent="0.15">
      <c r="A2919" s="14">
        <v>40942.261111111111</v>
      </c>
      <c r="C2919">
        <v>12</v>
      </c>
      <c r="G2919" s="1">
        <v>8.8000000000000007</v>
      </c>
      <c r="H2919" s="1">
        <v>-4.5999999999999996</v>
      </c>
      <c r="I2919" s="1">
        <v>6.9</v>
      </c>
    </row>
    <row r="2920" spans="1:13" hidden="1" x14ac:dyDescent="0.15">
      <c r="A2920" s="14">
        <v>40942.326388888891</v>
      </c>
      <c r="B2920">
        <v>10</v>
      </c>
      <c r="C2920">
        <v>9</v>
      </c>
      <c r="D2920" s="1">
        <v>-4.7</v>
      </c>
      <c r="E2920" s="1">
        <v>4.9000000000000004</v>
      </c>
      <c r="F2920" s="1">
        <v>-0.8</v>
      </c>
      <c r="G2920" s="1">
        <v>7.8</v>
      </c>
      <c r="H2920" s="1">
        <v>-7.7</v>
      </c>
      <c r="I2920" s="1">
        <v>3.7</v>
      </c>
      <c r="J2920" s="7">
        <f t="shared" ref="J2920:J2927" si="279">E2920/B2920</f>
        <v>0.49000000000000005</v>
      </c>
      <c r="K2920" s="4">
        <f t="shared" si="274"/>
        <v>-0.21999674475476289</v>
      </c>
      <c r="L2920" s="4">
        <f t="shared" si="275"/>
        <v>-0.19629464514396822</v>
      </c>
      <c r="M2920" s="1">
        <f t="shared" si="276"/>
        <v>32.471192290848492</v>
      </c>
    </row>
    <row r="2921" spans="1:13" hidden="1" x14ac:dyDescent="0.15">
      <c r="A2921" s="14">
        <v>40942.745833333334</v>
      </c>
      <c r="B2921">
        <v>34</v>
      </c>
      <c r="C2921">
        <v>7</v>
      </c>
      <c r="D2921" s="1">
        <v>-16.2</v>
      </c>
      <c r="E2921" s="1">
        <v>10.4</v>
      </c>
      <c r="F2921" s="1">
        <v>-9.9</v>
      </c>
      <c r="G2921" s="1">
        <v>17.399999999999999</v>
      </c>
      <c r="H2921" s="1">
        <v>-15.8</v>
      </c>
      <c r="I2921" s="1">
        <v>9.3000000000000007</v>
      </c>
      <c r="J2921" s="7">
        <f t="shared" si="279"/>
        <v>0.30588235294117649</v>
      </c>
      <c r="K2921" s="4">
        <f t="shared" si="274"/>
        <v>-3.1034233739968737E-2</v>
      </c>
      <c r="L2921" s="4">
        <f t="shared" si="275"/>
        <v>-0.18162374765564229</v>
      </c>
      <c r="M2921" s="1">
        <f t="shared" si="276"/>
        <v>33.35402575151678</v>
      </c>
    </row>
    <row r="2922" spans="1:13" hidden="1" x14ac:dyDescent="0.15">
      <c r="A2922" s="14">
        <v>40942.781944444447</v>
      </c>
      <c r="B2922">
        <v>40</v>
      </c>
      <c r="C2922">
        <v>30</v>
      </c>
      <c r="D2922" s="1">
        <v>-19.5</v>
      </c>
      <c r="E2922" s="1">
        <v>17.600000000000001</v>
      </c>
      <c r="F2922" s="1">
        <v>-16</v>
      </c>
      <c r="G2922" s="1">
        <v>32.6</v>
      </c>
      <c r="H2922" s="1">
        <v>-14.5</v>
      </c>
      <c r="I2922" s="1">
        <v>26.2</v>
      </c>
      <c r="J2922" s="7">
        <f t="shared" si="279"/>
        <v>0.44000000000000006</v>
      </c>
      <c r="K2922" s="4">
        <f t="shared" si="274"/>
        <v>-0.223182988705421</v>
      </c>
      <c r="L2922" s="4">
        <f t="shared" si="275"/>
        <v>8.4144665579175007E-2</v>
      </c>
      <c r="M2922" s="1">
        <f t="shared" si="276"/>
        <v>50.51613119531293</v>
      </c>
    </row>
    <row r="2923" spans="1:13" hidden="1" x14ac:dyDescent="0.15">
      <c r="A2923" s="14">
        <v>40942.790972222225</v>
      </c>
      <c r="B2923">
        <v>8</v>
      </c>
      <c r="C2923">
        <v>19</v>
      </c>
      <c r="D2923" s="1">
        <v>-10.5</v>
      </c>
      <c r="E2923" s="1">
        <v>7.5</v>
      </c>
      <c r="F2923" s="1">
        <v>-9.6</v>
      </c>
      <c r="G2923" s="1">
        <v>27.7</v>
      </c>
      <c r="H2923" s="1">
        <v>-17.3</v>
      </c>
      <c r="I2923" s="1">
        <v>24.8</v>
      </c>
      <c r="J2923" s="7">
        <f t="shared" si="279"/>
        <v>0.9375</v>
      </c>
      <c r="K2923" s="4">
        <f t="shared" si="274"/>
        <v>-0.42129046999451047</v>
      </c>
      <c r="L2923" s="4">
        <f t="shared" si="275"/>
        <v>-0.36298483973709539</v>
      </c>
      <c r="M2923" s="1">
        <f t="shared" si="276"/>
        <v>23.43798652796853</v>
      </c>
    </row>
    <row r="2924" spans="1:13" hidden="1" x14ac:dyDescent="0.15">
      <c r="A2924" s="14">
        <v>40942.79583333333</v>
      </c>
      <c r="B2924">
        <v>4</v>
      </c>
      <c r="C2924">
        <v>11</v>
      </c>
      <c r="D2924" s="1">
        <v>-7.48</v>
      </c>
      <c r="E2924" s="1">
        <v>4.0333680000000003</v>
      </c>
      <c r="F2924" s="1">
        <v>6.5643099999999999</v>
      </c>
      <c r="G2924" s="1">
        <v>25.6</v>
      </c>
      <c r="H2924" s="1">
        <v>-17.8</v>
      </c>
      <c r="I2924" s="1">
        <v>23.5</v>
      </c>
      <c r="J2924" s="7">
        <f t="shared" si="279"/>
        <v>1.0083420000000001</v>
      </c>
      <c r="K2924" s="4">
        <f t="shared" si="274"/>
        <v>-0.53433836744738827</v>
      </c>
      <c r="L2924" s="4">
        <f t="shared" si="275"/>
        <v>-0.64475215394912988</v>
      </c>
      <c r="M2924" s="1">
        <f t="shared" si="276"/>
        <v>12.767266546729347</v>
      </c>
    </row>
    <row r="2925" spans="1:13" hidden="1" x14ac:dyDescent="0.15">
      <c r="A2925" s="14">
        <v>40943.025694444441</v>
      </c>
      <c r="B2925">
        <v>13</v>
      </c>
      <c r="C2925">
        <v>17</v>
      </c>
      <c r="D2925" s="1">
        <v>-9.8000000000000007</v>
      </c>
      <c r="E2925" s="1">
        <v>6.9</v>
      </c>
      <c r="F2925" s="1">
        <v>-2.2000000000000002</v>
      </c>
      <c r="G2925" s="1">
        <v>3.7</v>
      </c>
      <c r="H2925" s="1">
        <v>-10.6</v>
      </c>
      <c r="I2925" s="1">
        <v>0.2</v>
      </c>
      <c r="J2925" s="7">
        <f t="shared" si="279"/>
        <v>0.53076923076923077</v>
      </c>
      <c r="K2925" s="4">
        <f t="shared" si="274"/>
        <v>0.42302435162549984</v>
      </c>
      <c r="L2925" s="4">
        <f t="shared" si="275"/>
        <v>-0.18645677452751488</v>
      </c>
      <c r="M2925" s="1">
        <f t="shared" si="276"/>
        <v>33.061849505495168</v>
      </c>
    </row>
    <row r="2926" spans="1:13" hidden="1" x14ac:dyDescent="0.15">
      <c r="A2926" s="14">
        <v>40943.050000000003</v>
      </c>
      <c r="B2926">
        <v>19</v>
      </c>
      <c r="C2926">
        <v>4</v>
      </c>
      <c r="D2926" s="1">
        <v>-22.1</v>
      </c>
      <c r="E2926" s="1">
        <v>9.6</v>
      </c>
      <c r="F2926" s="1">
        <v>-18.3</v>
      </c>
      <c r="G2926" s="1">
        <v>15.9</v>
      </c>
      <c r="H2926" s="1">
        <v>-8</v>
      </c>
      <c r="I2926" s="1">
        <v>13.1</v>
      </c>
      <c r="J2926" s="7">
        <f t="shared" si="279"/>
        <v>0.50526315789473686</v>
      </c>
      <c r="K2926" s="4">
        <f t="shared" si="274"/>
        <v>0.14299514936465926</v>
      </c>
      <c r="L2926" s="4">
        <f t="shared" si="275"/>
        <v>7.9181246047624818E-2</v>
      </c>
      <c r="M2926" s="1">
        <f t="shared" si="276"/>
        <v>50.194428907734803</v>
      </c>
    </row>
    <row r="2927" spans="1:13" x14ac:dyDescent="0.15">
      <c r="A2927" s="14">
        <v>40943.071527777778</v>
      </c>
      <c r="B2927">
        <v>19</v>
      </c>
      <c r="C2927">
        <v>25</v>
      </c>
      <c r="D2927" s="1">
        <v>-17.5</v>
      </c>
      <c r="E2927" s="1">
        <v>8.1999999999999993</v>
      </c>
      <c r="F2927" s="1">
        <v>-11.3</v>
      </c>
      <c r="G2927" s="1">
        <v>9.5</v>
      </c>
      <c r="H2927" s="1">
        <v>-14.2</v>
      </c>
      <c r="I2927" s="1">
        <v>0.6</v>
      </c>
      <c r="J2927" s="7">
        <f t="shared" si="279"/>
        <v>0.43157894736842101</v>
      </c>
      <c r="K2927" s="4">
        <f t="shared" si="274"/>
        <v>0.26531444339744664</v>
      </c>
      <c r="L2927" s="4">
        <f t="shared" si="275"/>
        <v>-0.23847449199933979</v>
      </c>
      <c r="M2927" s="1">
        <f t="shared" si="276"/>
        <v>30.004920870824016</v>
      </c>
    </row>
    <row r="2928" spans="1:13" hidden="1" x14ac:dyDescent="0.15">
      <c r="A2928" s="14">
        <v>40943.21875</v>
      </c>
      <c r="C2928">
        <v>24</v>
      </c>
      <c r="G2928" s="1">
        <v>8.4</v>
      </c>
      <c r="H2928" s="1">
        <v>-4.2</v>
      </c>
      <c r="I2928" s="1">
        <v>10.9</v>
      </c>
    </row>
    <row r="2929" spans="1:13" hidden="1" x14ac:dyDescent="0.15">
      <c r="A2929" s="14">
        <v>40944.370833333334</v>
      </c>
      <c r="B2929">
        <v>16</v>
      </c>
      <c r="C2929">
        <v>24</v>
      </c>
      <c r="D2929" s="1">
        <v>-10.3</v>
      </c>
      <c r="E2929" s="1">
        <v>7.7</v>
      </c>
      <c r="F2929" s="1">
        <v>-8.6</v>
      </c>
      <c r="G2929" s="1">
        <v>11</v>
      </c>
      <c r="H2929" s="1">
        <v>-9.4</v>
      </c>
      <c r="I2929" s="1">
        <v>8.1999999999999993</v>
      </c>
      <c r="J2929" s="7">
        <f t="shared" ref="J2929:J2935" si="280">E2929/B2929</f>
        <v>0.48125000000000001</v>
      </c>
      <c r="K2929" s="4">
        <f t="shared" si="274"/>
        <v>-2.8555460453052819E-2</v>
      </c>
      <c r="L2929" s="4">
        <f t="shared" si="275"/>
        <v>-8.6637128427216784E-2</v>
      </c>
      <c r="M2929" s="1">
        <f t="shared" si="276"/>
        <v>39.322583337954676</v>
      </c>
    </row>
    <row r="2930" spans="1:13" hidden="1" x14ac:dyDescent="0.15">
      <c r="A2930" s="14">
        <v>40944.599305555559</v>
      </c>
      <c r="B2930">
        <v>14</v>
      </c>
      <c r="C2930">
        <v>6</v>
      </c>
      <c r="D2930" s="1">
        <v>-10.4</v>
      </c>
      <c r="E2930" s="1">
        <v>8.8000000000000007</v>
      </c>
      <c r="F2930" s="1">
        <v>-10.199999999999999</v>
      </c>
      <c r="G2930" s="1">
        <v>15.1</v>
      </c>
      <c r="H2930" s="1">
        <v>-12.9</v>
      </c>
      <c r="I2930" s="1">
        <v>13.5</v>
      </c>
      <c r="J2930" s="7">
        <f t="shared" si="280"/>
        <v>0.62857142857142867</v>
      </c>
      <c r="K2930" s="4">
        <f t="shared" si="274"/>
        <v>-0.16194360799438903</v>
      </c>
      <c r="L2930" s="4">
        <f t="shared" si="275"/>
        <v>-0.16610703814908034</v>
      </c>
      <c r="M2930" s="1">
        <f t="shared" si="276"/>
        <v>34.300656625695837</v>
      </c>
    </row>
    <row r="2931" spans="1:13" hidden="1" x14ac:dyDescent="0.15">
      <c r="A2931" s="14">
        <v>40944.644444444442</v>
      </c>
      <c r="B2931">
        <v>40</v>
      </c>
      <c r="C2931">
        <v>23</v>
      </c>
      <c r="D2931" s="1">
        <v>-10.5</v>
      </c>
      <c r="E2931" s="1">
        <v>17.2</v>
      </c>
      <c r="F2931" s="1">
        <v>-7.2</v>
      </c>
      <c r="G2931" s="1">
        <v>14.4</v>
      </c>
      <c r="H2931" s="1">
        <v>-20.100000000000001</v>
      </c>
      <c r="I2931" s="1">
        <v>5.8</v>
      </c>
      <c r="J2931" s="7">
        <f t="shared" si="280"/>
        <v>0.43</v>
      </c>
      <c r="K2931" s="4">
        <f t="shared" si="274"/>
        <v>-0.13717319302531161</v>
      </c>
      <c r="L2931" s="4">
        <f t="shared" si="275"/>
        <v>-6.7667610512940013E-2</v>
      </c>
      <c r="M2931" s="1">
        <f t="shared" si="276"/>
        <v>40.55431164650431</v>
      </c>
    </row>
    <row r="2932" spans="1:13" hidden="1" x14ac:dyDescent="0.15">
      <c r="A2932" s="14">
        <v>40944.857638888891</v>
      </c>
      <c r="B2932">
        <v>23</v>
      </c>
      <c r="C2932">
        <v>6</v>
      </c>
      <c r="D2932" s="1">
        <v>-14.1</v>
      </c>
      <c r="E2932" s="1">
        <v>12.3</v>
      </c>
      <c r="F2932" s="1">
        <v>-11.7</v>
      </c>
      <c r="G2932" s="1">
        <v>15.8</v>
      </c>
      <c r="H2932" s="1">
        <v>-12.8</v>
      </c>
      <c r="I2932" s="1">
        <v>7.7</v>
      </c>
      <c r="J2932" s="7">
        <f t="shared" si="280"/>
        <v>0.5347826086956522</v>
      </c>
      <c r="K2932" s="4">
        <f t="shared" si="274"/>
        <v>-4.9437974299042731E-2</v>
      </c>
      <c r="L2932" s="4">
        <f t="shared" si="275"/>
        <v>-1.7304858208470435E-2</v>
      </c>
      <c r="M2932" s="1">
        <f t="shared" si="276"/>
        <v>43.858800744412861</v>
      </c>
    </row>
    <row r="2933" spans="1:13" hidden="1" x14ac:dyDescent="0.15">
      <c r="A2933" s="14">
        <v>40945.288194444445</v>
      </c>
      <c r="B2933">
        <v>22</v>
      </c>
      <c r="C2933">
        <v>29</v>
      </c>
      <c r="D2933" s="1">
        <v>-8.5</v>
      </c>
      <c r="E2933" s="1">
        <v>9.5</v>
      </c>
      <c r="F2933" s="1">
        <v>-6.8</v>
      </c>
      <c r="G2933" s="1">
        <v>19</v>
      </c>
      <c r="H2933" s="1">
        <v>-13.7</v>
      </c>
      <c r="I2933" s="1">
        <v>10.4</v>
      </c>
      <c r="J2933" s="7">
        <f t="shared" si="280"/>
        <v>0.43181818181818182</v>
      </c>
      <c r="K2933" s="4">
        <f t="shared" si="274"/>
        <v>-0.34933467523853623</v>
      </c>
      <c r="L2933" s="4">
        <f t="shared" si="275"/>
        <v>-0.15899696186755899</v>
      </c>
      <c r="M2933" s="1">
        <f t="shared" si="276"/>
        <v>34.738625282765611</v>
      </c>
    </row>
    <row r="2934" spans="1:13" hidden="1" x14ac:dyDescent="0.15">
      <c r="A2934" s="14">
        <v>40945.786805555559</v>
      </c>
      <c r="B2934">
        <v>12</v>
      </c>
      <c r="C2934">
        <v>2</v>
      </c>
      <c r="D2934" s="1">
        <v>5</v>
      </c>
      <c r="E2934" s="1">
        <v>6.3</v>
      </c>
      <c r="F2934" s="1">
        <v>5.7</v>
      </c>
      <c r="G2934" s="1">
        <v>12.9</v>
      </c>
      <c r="H2934" s="1">
        <v>-6.6</v>
      </c>
      <c r="I2934" s="1">
        <v>8.6</v>
      </c>
      <c r="J2934" s="7">
        <f t="shared" si="280"/>
        <v>0.52500000000000002</v>
      </c>
      <c r="L2934" s="4">
        <f t="shared" si="275"/>
        <v>-2.0203386088286951E-2</v>
      </c>
      <c r="M2934" s="1">
        <f t="shared" si="276"/>
        <v>43.667780146130362</v>
      </c>
    </row>
    <row r="2935" spans="1:13" hidden="1" x14ac:dyDescent="0.15">
      <c r="A2935" s="14">
        <v>40946.067361111112</v>
      </c>
      <c r="B2935">
        <v>21</v>
      </c>
      <c r="C2935">
        <v>9</v>
      </c>
      <c r="D2935" s="1">
        <v>8.9</v>
      </c>
      <c r="E2935" s="1">
        <v>13.2</v>
      </c>
      <c r="F2935" s="1">
        <v>3.6</v>
      </c>
      <c r="G2935" s="1">
        <v>16.7</v>
      </c>
      <c r="H2935" s="1">
        <v>-15.6</v>
      </c>
      <c r="I2935" s="1">
        <v>10.5</v>
      </c>
      <c r="J2935" s="7">
        <f t="shared" si="280"/>
        <v>0.62857142857142856</v>
      </c>
      <c r="L2935" s="4">
        <f t="shared" si="275"/>
        <v>-7.2550667148611733E-2</v>
      </c>
      <c r="M2935" s="1">
        <f t="shared" si="276"/>
        <v>40.236358309273818</v>
      </c>
    </row>
    <row r="2936" spans="1:13" hidden="1" x14ac:dyDescent="0.15">
      <c r="A2936" s="14">
        <v>40946.6875</v>
      </c>
      <c r="C2936">
        <v>10</v>
      </c>
      <c r="G2936" s="1">
        <v>-9.3000000000000007</v>
      </c>
      <c r="H2936" s="1">
        <v>-8.3000000000000007</v>
      </c>
      <c r="I2936" s="1">
        <v>-7.3</v>
      </c>
    </row>
    <row r="2937" spans="1:13" hidden="1" x14ac:dyDescent="0.15">
      <c r="A2937" s="14">
        <v>40947.043055555558</v>
      </c>
      <c r="B2937">
        <v>37</v>
      </c>
      <c r="C2937">
        <v>28</v>
      </c>
      <c r="D2937" s="1">
        <v>3.5</v>
      </c>
      <c r="E2937" s="1">
        <v>14.4</v>
      </c>
      <c r="F2937" s="1">
        <v>2.9</v>
      </c>
      <c r="G2937" s="1">
        <v>17.3</v>
      </c>
      <c r="H2937" s="1">
        <v>-20.9</v>
      </c>
      <c r="I2937" s="1">
        <v>14.6</v>
      </c>
      <c r="J2937" s="7">
        <f t="shared" ref="J2937:J2945" si="281">E2937/B2937</f>
        <v>0.38918918918918921</v>
      </c>
      <c r="L2937" s="4">
        <f t="shared" si="275"/>
        <v>-0.16178379401580431</v>
      </c>
      <c r="M2937" s="1">
        <f t="shared" si="276"/>
        <v>34.566655860895217</v>
      </c>
    </row>
    <row r="2938" spans="1:13" hidden="1" x14ac:dyDescent="0.15">
      <c r="A2938" s="14">
        <v>40947.054861111108</v>
      </c>
      <c r="B2938">
        <v>5</v>
      </c>
      <c r="C2938">
        <v>27</v>
      </c>
      <c r="D2938" s="1">
        <v>-8.1</v>
      </c>
      <c r="E2938" s="1">
        <v>1.089971</v>
      </c>
      <c r="F2938" s="1">
        <v>-4</v>
      </c>
      <c r="G2938" s="1">
        <v>9.9</v>
      </c>
      <c r="H2938" s="1">
        <v>-17.100000000000001</v>
      </c>
      <c r="I2938" s="1">
        <v>-0.7</v>
      </c>
      <c r="J2938" s="7">
        <f t="shared" si="281"/>
        <v>0.2179942</v>
      </c>
      <c r="K2938" s="4">
        <f t="shared" si="274"/>
        <v>-8.71501757189002E-2</v>
      </c>
      <c r="L2938" s="4">
        <f t="shared" si="275"/>
        <v>-1.1955811672290717</v>
      </c>
      <c r="M2938" s="1">
        <f t="shared" si="276"/>
        <v>3.6471559263420614</v>
      </c>
    </row>
    <row r="2939" spans="1:13" hidden="1" x14ac:dyDescent="0.15">
      <c r="A2939" s="14">
        <v>40947.095833333333</v>
      </c>
      <c r="B2939">
        <v>31</v>
      </c>
      <c r="C2939">
        <v>12</v>
      </c>
      <c r="D2939" s="1">
        <v>-25.2</v>
      </c>
      <c r="E2939" s="1">
        <v>11.4</v>
      </c>
      <c r="F2939" s="1">
        <v>-19.399999999999999</v>
      </c>
      <c r="G2939" s="1">
        <v>13.6</v>
      </c>
      <c r="H2939" s="1">
        <v>-17.7</v>
      </c>
      <c r="I2939" s="1">
        <v>11.7</v>
      </c>
      <c r="J2939" s="7">
        <f t="shared" si="281"/>
        <v>0.36774193548387096</v>
      </c>
      <c r="K2939" s="4">
        <f t="shared" si="274"/>
        <v>0.2678616324113266</v>
      </c>
      <c r="L2939" s="4">
        <f t="shared" si="275"/>
        <v>-0.191068415025334</v>
      </c>
      <c r="M2939" s="1">
        <f t="shared" si="276"/>
        <v>32.78428086586915</v>
      </c>
    </row>
    <row r="2940" spans="1:13" hidden="1" x14ac:dyDescent="0.15">
      <c r="A2940" s="14">
        <v>40947.134722222225</v>
      </c>
      <c r="B2940">
        <v>17</v>
      </c>
      <c r="C2940">
        <v>34</v>
      </c>
      <c r="D2940" s="1">
        <v>-11.1</v>
      </c>
      <c r="E2940" s="1">
        <v>11.5</v>
      </c>
      <c r="F2940" s="1">
        <v>-0.6</v>
      </c>
      <c r="G2940" s="1">
        <v>-6.3</v>
      </c>
      <c r="H2940" s="1">
        <v>-15.1</v>
      </c>
      <c r="I2940" s="1">
        <v>-8.6</v>
      </c>
      <c r="J2940" s="7">
        <f t="shared" si="281"/>
        <v>0.67647058823529416</v>
      </c>
      <c r="L2940" s="4">
        <f t="shared" si="275"/>
        <v>-0.11827910693955775</v>
      </c>
      <c r="M2940" s="1">
        <f t="shared" si="276"/>
        <v>37.292514277035018</v>
      </c>
    </row>
    <row r="2941" spans="1:13" hidden="1" x14ac:dyDescent="0.15">
      <c r="A2941" s="14">
        <v>40948.776388888888</v>
      </c>
      <c r="B2941">
        <v>56</v>
      </c>
      <c r="C2941">
        <v>35</v>
      </c>
      <c r="D2941" s="1">
        <v>-14.6</v>
      </c>
      <c r="E2941" s="1">
        <v>19.2</v>
      </c>
      <c r="F2941" s="1">
        <v>-8.1</v>
      </c>
      <c r="G2941" s="1">
        <v>4.0999999999999996</v>
      </c>
      <c r="H2941" s="1">
        <v>-13.9</v>
      </c>
      <c r="I2941" s="1">
        <v>-1.5</v>
      </c>
      <c r="J2941" s="7">
        <f t="shared" si="281"/>
        <v>0.34285714285714286</v>
      </c>
      <c r="K2941" s="4">
        <f t="shared" si="274"/>
        <v>0.55156899906470158</v>
      </c>
      <c r="L2941" s="4">
        <f t="shared" si="275"/>
        <v>0.14028642844945449</v>
      </c>
      <c r="M2941" s="1">
        <f t="shared" si="276"/>
        <v>54.097027925800276</v>
      </c>
    </row>
    <row r="2942" spans="1:13" x14ac:dyDescent="0.15">
      <c r="A2942" s="14">
        <v>40948.811111111114</v>
      </c>
      <c r="B2942">
        <v>21</v>
      </c>
      <c r="C2942">
        <v>7</v>
      </c>
      <c r="D2942" s="1">
        <v>-14.1</v>
      </c>
      <c r="E2942" s="1">
        <v>10.6</v>
      </c>
      <c r="F2942" s="1">
        <v>-10.9</v>
      </c>
      <c r="G2942" s="1">
        <v>23.4</v>
      </c>
      <c r="H2942" s="1">
        <v>-20.5</v>
      </c>
      <c r="I2942" s="1">
        <v>17.5</v>
      </c>
      <c r="J2942" s="7">
        <f t="shared" si="281"/>
        <v>0.50476190476190474</v>
      </c>
      <c r="K2942" s="4">
        <f t="shared" si="274"/>
        <v>-0.21999674475476297</v>
      </c>
      <c r="L2942" s="4">
        <f t="shared" si="275"/>
        <v>-0.28644799579098407</v>
      </c>
      <c r="M2942" s="1">
        <f t="shared" si="276"/>
        <v>27.342271827956182</v>
      </c>
    </row>
    <row r="2943" spans="1:13" hidden="1" x14ac:dyDescent="0.15">
      <c r="A2943" s="14">
        <v>40948.827777777777</v>
      </c>
      <c r="B2943">
        <v>15</v>
      </c>
      <c r="C2943">
        <v>6</v>
      </c>
      <c r="D2943" s="1">
        <v>-26.3</v>
      </c>
      <c r="E2943" s="1">
        <v>16.600000000000001</v>
      </c>
      <c r="F2943" s="1">
        <v>-20.3</v>
      </c>
      <c r="G2943" s="1">
        <v>21.1</v>
      </c>
      <c r="H2943" s="1">
        <v>-16.100000000000001</v>
      </c>
      <c r="I2943" s="1">
        <v>12.9</v>
      </c>
      <c r="J2943" s="7">
        <f t="shared" si="281"/>
        <v>1.1066666666666667</v>
      </c>
      <c r="K2943" s="4">
        <f t="shared" si="274"/>
        <v>9.5673293192065162E-2</v>
      </c>
      <c r="L2943" s="4">
        <f t="shared" si="275"/>
        <v>1.3282212008205367E-2</v>
      </c>
      <c r="M2943" s="1">
        <f t="shared" si="276"/>
        <v>45.876013989117965</v>
      </c>
    </row>
    <row r="2944" spans="1:13" hidden="1" x14ac:dyDescent="0.15">
      <c r="A2944" s="14">
        <v>40948.864583333336</v>
      </c>
      <c r="B2944">
        <v>43</v>
      </c>
      <c r="C2944">
        <v>7</v>
      </c>
      <c r="D2944" s="1">
        <v>-29.9</v>
      </c>
      <c r="E2944" s="1">
        <v>28.4</v>
      </c>
      <c r="F2944" s="1">
        <v>-15.9</v>
      </c>
      <c r="G2944" s="1">
        <v>48.8</v>
      </c>
      <c r="H2944" s="1">
        <v>-28.3</v>
      </c>
      <c r="I2944" s="1">
        <v>43.4</v>
      </c>
      <c r="J2944" s="7">
        <f t="shared" si="281"/>
        <v>0.66046511627906979</v>
      </c>
      <c r="K2944" s="4">
        <f t="shared" si="274"/>
        <v>-0.21274863367828095</v>
      </c>
      <c r="L2944" s="4">
        <f t="shared" si="275"/>
        <v>1.5319045227474518E-3</v>
      </c>
      <c r="M2944" s="1">
        <f t="shared" si="276"/>
        <v>45.10105065274518</v>
      </c>
    </row>
    <row r="2945" spans="1:13" hidden="1" x14ac:dyDescent="0.15">
      <c r="A2945" s="14">
        <v>40948.904166666667</v>
      </c>
      <c r="B2945">
        <v>51</v>
      </c>
      <c r="C2945">
        <v>12</v>
      </c>
      <c r="D2945" s="1">
        <v>-14.7</v>
      </c>
      <c r="E2945" s="1">
        <v>34</v>
      </c>
      <c r="F2945" s="1">
        <v>-8.1</v>
      </c>
      <c r="G2945" s="1">
        <v>30.3</v>
      </c>
      <c r="H2945" s="1">
        <v>-30.1</v>
      </c>
      <c r="I2945" s="1">
        <v>19</v>
      </c>
      <c r="J2945" s="7">
        <f t="shared" si="281"/>
        <v>0.66666666666666663</v>
      </c>
      <c r="K2945" s="4">
        <f t="shared" si="274"/>
        <v>-0.3141252937541289</v>
      </c>
      <c r="L2945" s="4">
        <f t="shared" si="275"/>
        <v>5.2912421448411712E-2</v>
      </c>
      <c r="M2945" s="1">
        <f t="shared" si="276"/>
        <v>48.481722683262163</v>
      </c>
    </row>
    <row r="2946" spans="1:13" hidden="1" x14ac:dyDescent="0.15">
      <c r="A2946" s="14">
        <v>40948.906944444447</v>
      </c>
      <c r="C2946">
        <v>12</v>
      </c>
      <c r="G2946" s="1">
        <v>30.3</v>
      </c>
      <c r="H2946" s="1">
        <v>-30.1</v>
      </c>
      <c r="I2946" s="1">
        <v>19</v>
      </c>
    </row>
    <row r="2947" spans="1:13" hidden="1" x14ac:dyDescent="0.15">
      <c r="A2947" s="14">
        <v>40948.952777777777</v>
      </c>
      <c r="B2947">
        <v>55</v>
      </c>
      <c r="C2947">
        <v>9</v>
      </c>
      <c r="D2947" s="1">
        <v>-40.6</v>
      </c>
      <c r="E2947" s="1">
        <v>28.3</v>
      </c>
      <c r="F2947" s="1">
        <v>-31.3</v>
      </c>
      <c r="G2947" s="1">
        <v>43</v>
      </c>
      <c r="H2947" s="1">
        <v>-31</v>
      </c>
      <c r="I2947" s="1">
        <v>33.5</v>
      </c>
      <c r="J2947" s="7">
        <f t="shared" ref="J2947:J2966" si="282">E2947/B2947</f>
        <v>0.51454545454545453</v>
      </c>
      <c r="K2947" s="4">
        <f t="shared" ref="K2947:K3010" si="283">IF(AND(D2947&lt;0,G2947&gt;0)=TRUE,LOG10(-D2947/G2947),)</f>
        <v>-2.4942422002392387E-2</v>
      </c>
      <c r="L2947" s="4">
        <f t="shared" ref="L2947:L3010" si="284">LOG10(E2947/(-H2947))</f>
        <v>-3.9575258309982417E-2</v>
      </c>
      <c r="M2947" s="1">
        <f t="shared" si="276"/>
        <v>42.393055040718941</v>
      </c>
    </row>
    <row r="2948" spans="1:13" hidden="1" x14ac:dyDescent="0.15">
      <c r="A2948" s="14">
        <v>40948.981249999997</v>
      </c>
      <c r="B2948">
        <v>32</v>
      </c>
      <c r="C2948">
        <v>8</v>
      </c>
      <c r="D2948" s="1">
        <v>-33.6</v>
      </c>
      <c r="E2948" s="1">
        <v>23.8</v>
      </c>
      <c r="F2948" s="1">
        <v>-28.9</v>
      </c>
      <c r="G2948" s="1">
        <v>42.9</v>
      </c>
      <c r="H2948" s="1">
        <v>-32.799999999999997</v>
      </c>
      <c r="I2948" s="1">
        <v>35.5</v>
      </c>
      <c r="J2948" s="7">
        <f t="shared" si="282"/>
        <v>0.74375000000000002</v>
      </c>
      <c r="K2948" s="4">
        <f t="shared" si="283"/>
        <v>-0.10611801479488019</v>
      </c>
      <c r="L2948" s="4">
        <f t="shared" si="284"/>
        <v>-0.13929688665516707</v>
      </c>
      <c r="M2948" s="1">
        <f t="shared" si="276"/>
        <v>35.965004999526997</v>
      </c>
    </row>
    <row r="2949" spans="1:13" hidden="1" x14ac:dyDescent="0.15">
      <c r="A2949" s="14">
        <v>40949.029861111114</v>
      </c>
      <c r="B2949">
        <v>59</v>
      </c>
      <c r="C2949">
        <v>8</v>
      </c>
      <c r="D2949" s="1">
        <v>-55.1</v>
      </c>
      <c r="E2949" s="1">
        <v>28.9</v>
      </c>
      <c r="F2949" s="1">
        <v>-48.6</v>
      </c>
      <c r="G2949" s="1">
        <v>48.5</v>
      </c>
      <c r="H2949" s="1">
        <v>-35.299999999999997</v>
      </c>
      <c r="I2949" s="1">
        <v>35.200000000000003</v>
      </c>
      <c r="J2949" s="7">
        <f t="shared" si="282"/>
        <v>0.48983050847457626</v>
      </c>
      <c r="K2949" s="4">
        <f t="shared" si="283"/>
        <v>5.5409860249521374E-2</v>
      </c>
      <c r="L2949" s="4">
        <f t="shared" si="284"/>
        <v>-8.6876862631274698E-2</v>
      </c>
      <c r="M2949" s="1">
        <f t="shared" si="276"/>
        <v>39.307079835262847</v>
      </c>
    </row>
    <row r="2950" spans="1:13" hidden="1" x14ac:dyDescent="0.15">
      <c r="A2950" s="14">
        <v>40949.068749999999</v>
      </c>
      <c r="B2950">
        <v>51</v>
      </c>
      <c r="C2950">
        <v>9</v>
      </c>
      <c r="D2950" s="1">
        <v>-17.100000000000001</v>
      </c>
      <c r="E2950" s="1">
        <v>19</v>
      </c>
      <c r="F2950" s="1">
        <v>-15.3</v>
      </c>
      <c r="G2950" s="1">
        <v>22.7</v>
      </c>
      <c r="H2950" s="1">
        <v>-23.7</v>
      </c>
      <c r="I2950" s="1">
        <v>16</v>
      </c>
      <c r="J2950" s="7">
        <f t="shared" si="282"/>
        <v>0.37254901960784315</v>
      </c>
      <c r="K2950" s="4">
        <f t="shared" si="283"/>
        <v>-0.12302974680096884</v>
      </c>
      <c r="L2950" s="4">
        <f t="shared" si="284"/>
        <v>-9.5994745057274913E-2</v>
      </c>
      <c r="M2950" s="1">
        <f t="shared" si="276"/>
        <v>38.718724201976052</v>
      </c>
    </row>
    <row r="2951" spans="1:13" hidden="1" x14ac:dyDescent="0.15">
      <c r="A2951" s="14">
        <v>40949.456250000003</v>
      </c>
      <c r="B2951">
        <v>50</v>
      </c>
      <c r="C2951">
        <v>15</v>
      </c>
      <c r="D2951" s="1">
        <v>-1</v>
      </c>
      <c r="E2951" s="1">
        <v>18</v>
      </c>
      <c r="F2951" s="1">
        <v>4.5</v>
      </c>
      <c r="G2951" s="1">
        <v>24.8</v>
      </c>
      <c r="H2951" s="1">
        <v>-13.3</v>
      </c>
      <c r="I2951" s="1">
        <v>18.3</v>
      </c>
      <c r="J2951" s="7">
        <f t="shared" si="282"/>
        <v>0.36</v>
      </c>
      <c r="K2951" s="4">
        <f t="shared" si="283"/>
        <v>-1.3944516808262162</v>
      </c>
      <c r="L2951" s="4">
        <f t="shared" si="284"/>
        <v>0.13142086413622026</v>
      </c>
      <c r="M2951" s="1">
        <f t="shared" si="276"/>
        <v>53.539716676820014</v>
      </c>
    </row>
    <row r="2952" spans="1:13" hidden="1" x14ac:dyDescent="0.15">
      <c r="A2952" s="14">
        <v>40949.467361111114</v>
      </c>
      <c r="B2952">
        <v>11</v>
      </c>
      <c r="C2952">
        <v>24</v>
      </c>
      <c r="D2952" s="1">
        <v>-3</v>
      </c>
      <c r="E2952" s="1">
        <v>6.8</v>
      </c>
      <c r="F2952" s="1">
        <v>-3.2</v>
      </c>
      <c r="G2952" s="1">
        <v>25.6</v>
      </c>
      <c r="H2952" s="1">
        <v>-29.7</v>
      </c>
      <c r="I2952" s="1">
        <v>22.9</v>
      </c>
      <c r="J2952" s="7">
        <f t="shared" si="282"/>
        <v>0.61818181818181817</v>
      </c>
      <c r="K2952" s="4">
        <f t="shared" si="283"/>
        <v>-0.93111871059218709</v>
      </c>
      <c r="L2952" s="4">
        <f t="shared" si="284"/>
        <v>-0.640247536610976</v>
      </c>
      <c r="M2952" s="1">
        <f t="shared" si="276"/>
        <v>12.89595257047614</v>
      </c>
    </row>
    <row r="2953" spans="1:13" hidden="1" x14ac:dyDescent="0.15">
      <c r="A2953" s="14">
        <v>40949.479166666664</v>
      </c>
      <c r="B2953">
        <v>10</v>
      </c>
      <c r="C2953">
        <v>9</v>
      </c>
      <c r="D2953" s="1">
        <v>-8.1999999999999993</v>
      </c>
      <c r="E2953" s="1">
        <v>3.8</v>
      </c>
      <c r="F2953" s="1">
        <v>-5.0999999999999996</v>
      </c>
      <c r="G2953" s="1">
        <v>8.6999999999999993</v>
      </c>
      <c r="H2953" s="1">
        <v>-15.2</v>
      </c>
      <c r="I2953" s="1">
        <v>9.1</v>
      </c>
      <c r="J2953" s="7">
        <f t="shared" si="282"/>
        <v>0.38</v>
      </c>
      <c r="K2953" s="4">
        <f t="shared" si="283"/>
        <v>-2.5705400234901855E-2</v>
      </c>
      <c r="L2953" s="4">
        <f t="shared" si="284"/>
        <v>-0.6020599913279624</v>
      </c>
      <c r="M2953" s="1">
        <f t="shared" ref="M2953:M3016" si="285">ATAN(-E2953/H2953)/PI()*180</f>
        <v>14.036243467926479</v>
      </c>
    </row>
    <row r="2954" spans="1:13" hidden="1" x14ac:dyDescent="0.15">
      <c r="A2954" s="14">
        <v>40950.374305555553</v>
      </c>
      <c r="B2954">
        <v>122</v>
      </c>
      <c r="C2954">
        <v>32</v>
      </c>
      <c r="D2954" s="1">
        <v>-47.3</v>
      </c>
      <c r="E2954" s="1">
        <v>23</v>
      </c>
      <c r="F2954" s="1">
        <v>-36</v>
      </c>
      <c r="G2954" s="1">
        <v>36.6</v>
      </c>
      <c r="H2954" s="1">
        <v>-26.3</v>
      </c>
      <c r="I2954" s="1">
        <v>33.299999999999997</v>
      </c>
      <c r="J2954" s="7">
        <f t="shared" si="282"/>
        <v>0.18852459016393441</v>
      </c>
      <c r="K2954" s="4">
        <f t="shared" si="283"/>
        <v>0.11138005534340083</v>
      </c>
      <c r="L2954" s="4">
        <f t="shared" si="284"/>
        <v>-5.8227912472165029E-2</v>
      </c>
      <c r="M2954" s="1">
        <f t="shared" si="285"/>
        <v>41.170498192600192</v>
      </c>
    </row>
    <row r="2955" spans="1:13" hidden="1" x14ac:dyDescent="0.15">
      <c r="A2955" s="14">
        <v>40950.38958333333</v>
      </c>
      <c r="B2955">
        <v>16</v>
      </c>
      <c r="C2955">
        <v>10</v>
      </c>
      <c r="D2955" s="1">
        <v>-11.9</v>
      </c>
      <c r="E2955" s="1">
        <v>8.6999999999999993</v>
      </c>
      <c r="F2955" s="1">
        <v>-2.8</v>
      </c>
      <c r="G2955" s="1">
        <v>34</v>
      </c>
      <c r="H2955" s="1">
        <v>-24</v>
      </c>
      <c r="I2955" s="1">
        <v>22.7</v>
      </c>
      <c r="J2955" s="7">
        <f t="shared" si="282"/>
        <v>0.54374999999999996</v>
      </c>
      <c r="K2955" s="4">
        <f t="shared" si="283"/>
        <v>-0.45593195564972433</v>
      </c>
      <c r="L2955" s="4">
        <f t="shared" si="284"/>
        <v>-0.44069198909298751</v>
      </c>
      <c r="M2955" s="1">
        <f t="shared" si="285"/>
        <v>19.925580658184323</v>
      </c>
    </row>
    <row r="2956" spans="1:13" x14ac:dyDescent="0.15">
      <c r="A2956" s="14">
        <v>40952.006944444445</v>
      </c>
      <c r="B2956">
        <v>43</v>
      </c>
      <c r="C2956">
        <v>27</v>
      </c>
      <c r="D2956" s="1">
        <v>-12.4</v>
      </c>
      <c r="E2956" s="1">
        <v>14.6</v>
      </c>
      <c r="F2956" s="1">
        <v>-17.7</v>
      </c>
      <c r="G2956" s="1">
        <v>27.6</v>
      </c>
      <c r="H2956" s="1">
        <v>-26</v>
      </c>
      <c r="I2956" s="1">
        <v>10.8</v>
      </c>
      <c r="J2956" s="7">
        <f t="shared" si="282"/>
        <v>0.33953488372093021</v>
      </c>
      <c r="K2956" s="4">
        <f t="shared" si="283"/>
        <v>-0.34748739690298264</v>
      </c>
      <c r="L2956" s="4">
        <f t="shared" si="284"/>
        <v>-0.25062049218638088</v>
      </c>
      <c r="M2956" s="1">
        <f t="shared" si="285"/>
        <v>29.315885972959226</v>
      </c>
    </row>
    <row r="2957" spans="1:13" hidden="1" x14ac:dyDescent="0.15">
      <c r="A2957" s="14">
        <v>40952.138888888891</v>
      </c>
      <c r="B2957">
        <v>15</v>
      </c>
      <c r="C2957">
        <v>32</v>
      </c>
      <c r="D2957" s="1">
        <v>-2.7</v>
      </c>
      <c r="E2957" s="1">
        <v>9.8000000000000007</v>
      </c>
      <c r="F2957" s="1">
        <v>1.3</v>
      </c>
      <c r="G2957" s="1">
        <v>15.9</v>
      </c>
      <c r="H2957" s="1">
        <v>-10.5</v>
      </c>
      <c r="I2957" s="1">
        <v>13</v>
      </c>
      <c r="J2957" s="7">
        <f t="shared" si="282"/>
        <v>0.65333333333333343</v>
      </c>
      <c r="K2957" s="4">
        <f t="shared" si="283"/>
        <v>-0.77003336016146418</v>
      </c>
      <c r="L2957" s="4">
        <f t="shared" si="284"/>
        <v>-2.9963223377443209E-2</v>
      </c>
      <c r="M2957" s="1">
        <f t="shared" si="285"/>
        <v>43.025065989118026</v>
      </c>
    </row>
    <row r="2958" spans="1:13" x14ac:dyDescent="0.15">
      <c r="A2958" s="14">
        <v>40954.151388888888</v>
      </c>
      <c r="B2958">
        <v>31</v>
      </c>
      <c r="C2958">
        <v>4</v>
      </c>
      <c r="D2958" s="1">
        <v>-11.2</v>
      </c>
      <c r="E2958" s="1">
        <v>12.2</v>
      </c>
      <c r="F2958" s="1">
        <v>-8.1999999999999993</v>
      </c>
      <c r="G2958" s="1">
        <v>29.2</v>
      </c>
      <c r="H2958" s="1">
        <v>-22.1</v>
      </c>
      <c r="I2958" s="1">
        <v>20.2</v>
      </c>
      <c r="J2958" s="7">
        <f t="shared" si="282"/>
        <v>0.39354838709677414</v>
      </c>
      <c r="K2958" s="4">
        <f t="shared" si="283"/>
        <v>-0.41616482877823668</v>
      </c>
      <c r="L2958" s="4">
        <f t="shared" si="284"/>
        <v>-0.25803244301036254</v>
      </c>
      <c r="M2958" s="1">
        <f t="shared" si="285"/>
        <v>28.900287251522659</v>
      </c>
    </row>
    <row r="2959" spans="1:13" hidden="1" x14ac:dyDescent="0.15">
      <c r="A2959" s="14">
        <v>40954.9375</v>
      </c>
      <c r="B2959">
        <v>30</v>
      </c>
      <c r="C2959">
        <v>15</v>
      </c>
      <c r="D2959" s="1">
        <v>-24.8</v>
      </c>
      <c r="E2959" s="1">
        <v>14.5</v>
      </c>
      <c r="F2959" s="1">
        <v>-20.2</v>
      </c>
      <c r="G2959" s="1">
        <v>23.6</v>
      </c>
      <c r="H2959" s="1">
        <v>-18.600000000000001</v>
      </c>
      <c r="I2959" s="1">
        <v>17.899999999999999</v>
      </c>
      <c r="J2959" s="7">
        <f t="shared" si="282"/>
        <v>0.48333333333333334</v>
      </c>
      <c r="K2959" s="4">
        <f t="shared" si="283"/>
        <v>2.1539677856109628E-2</v>
      </c>
      <c r="L2959" s="4">
        <f t="shared" si="284"/>
        <v>-0.10814494198294143</v>
      </c>
      <c r="M2959" s="1">
        <f t="shared" si="285"/>
        <v>37.938906026413882</v>
      </c>
    </row>
    <row r="2960" spans="1:13" hidden="1" x14ac:dyDescent="0.15">
      <c r="A2960" s="14">
        <v>40955.826388888891</v>
      </c>
      <c r="B2960">
        <v>24</v>
      </c>
      <c r="C2960">
        <v>10</v>
      </c>
      <c r="D2960" s="1">
        <v>-32.200000000000003</v>
      </c>
      <c r="E2960" s="1">
        <v>8.1</v>
      </c>
      <c r="F2960" s="1">
        <v>-22.6</v>
      </c>
      <c r="G2960" s="1">
        <v>16.8</v>
      </c>
      <c r="H2960" s="1">
        <v>-17.600000000000001</v>
      </c>
      <c r="I2960" s="1">
        <v>12.4</v>
      </c>
      <c r="J2960" s="7">
        <f t="shared" si="282"/>
        <v>0.33749999999999997</v>
      </c>
      <c r="K2960" s="4">
        <f t="shared" si="283"/>
        <v>0.28254658996996806</v>
      </c>
      <c r="L2960" s="4">
        <f t="shared" si="284"/>
        <v>-0.33702764893550013</v>
      </c>
      <c r="M2960" s="1">
        <f t="shared" si="285"/>
        <v>24.713176880465895</v>
      </c>
    </row>
    <row r="2961" spans="1:13" hidden="1" x14ac:dyDescent="0.15">
      <c r="A2961" s="14">
        <v>40957.660416666666</v>
      </c>
      <c r="B2961">
        <v>10</v>
      </c>
      <c r="C2961">
        <v>2</v>
      </c>
      <c r="D2961" s="1">
        <v>-1.5</v>
      </c>
      <c r="E2961" s="1">
        <v>2.9</v>
      </c>
      <c r="F2961" s="1">
        <v>-0.8</v>
      </c>
      <c r="G2961" s="1">
        <v>14</v>
      </c>
      <c r="H2961" s="1">
        <v>-13.6</v>
      </c>
      <c r="I2961" s="1">
        <v>11.8</v>
      </c>
      <c r="J2961" s="7">
        <f t="shared" si="282"/>
        <v>0.28999999999999998</v>
      </c>
      <c r="K2961" s="4">
        <f t="shared" si="283"/>
        <v>-0.97003677662255683</v>
      </c>
      <c r="L2961" s="4">
        <f t="shared" si="284"/>
        <v>-0.67114091047126145</v>
      </c>
      <c r="M2961" s="1">
        <f t="shared" si="285"/>
        <v>12.037202320365749</v>
      </c>
    </row>
    <row r="2962" spans="1:13" hidden="1" x14ac:dyDescent="0.15">
      <c r="A2962" s="14">
        <v>40957.729166666664</v>
      </c>
      <c r="B2962">
        <v>21</v>
      </c>
      <c r="C2962">
        <v>23</v>
      </c>
      <c r="D2962" s="1">
        <v>-6.7</v>
      </c>
      <c r="E2962" s="1">
        <v>5.3</v>
      </c>
      <c r="F2962" s="1">
        <v>-5.7</v>
      </c>
      <c r="G2962" s="1">
        <v>10.1</v>
      </c>
      <c r="H2962" s="1">
        <v>-13.4</v>
      </c>
      <c r="I2962" s="1">
        <v>12.5</v>
      </c>
      <c r="J2962" s="7">
        <f t="shared" si="282"/>
        <v>0.25238095238095237</v>
      </c>
      <c r="K2962" s="4">
        <f t="shared" si="283"/>
        <v>-0.17824657108181613</v>
      </c>
      <c r="L2962" s="4">
        <f t="shared" si="284"/>
        <v>-0.4028289287640186</v>
      </c>
      <c r="M2962" s="1">
        <f t="shared" si="285"/>
        <v>21.579906287620034</v>
      </c>
    </row>
    <row r="2963" spans="1:13" x14ac:dyDescent="0.15">
      <c r="A2963" s="14">
        <v>40958.259722222225</v>
      </c>
      <c r="B2963">
        <v>33</v>
      </c>
      <c r="C2963">
        <v>23</v>
      </c>
      <c r="D2963" s="1">
        <v>-11.5</v>
      </c>
      <c r="E2963" s="1">
        <v>9.4</v>
      </c>
      <c r="F2963" s="1">
        <v>-15</v>
      </c>
      <c r="G2963" s="1">
        <v>15.7</v>
      </c>
      <c r="H2963" s="1">
        <v>-15.2</v>
      </c>
      <c r="I2963" s="1">
        <v>12.3</v>
      </c>
      <c r="J2963" s="7">
        <f t="shared" si="282"/>
        <v>0.28484848484848485</v>
      </c>
      <c r="K2963" s="4">
        <f t="shared" si="283"/>
        <v>-0.13520181205562201</v>
      </c>
      <c r="L2963" s="4">
        <f t="shared" si="284"/>
        <v>-0.20871573434507387</v>
      </c>
      <c r="M2963" s="1">
        <f t="shared" si="285"/>
        <v>31.733519153416296</v>
      </c>
    </row>
    <row r="2964" spans="1:13" hidden="1" x14ac:dyDescent="0.15">
      <c r="A2964" s="14">
        <v>40959.31527777778</v>
      </c>
      <c r="B2964">
        <v>100</v>
      </c>
      <c r="C2964">
        <v>4</v>
      </c>
      <c r="D2964" s="1">
        <v>27.4</v>
      </c>
      <c r="E2964" s="1">
        <v>5.0999999999999996</v>
      </c>
      <c r="F2964" s="1">
        <v>24.3</v>
      </c>
      <c r="G2964" s="1">
        <v>4.8</v>
      </c>
      <c r="H2964" s="1">
        <v>-4.8</v>
      </c>
      <c r="I2964" s="1">
        <v>6.7</v>
      </c>
      <c r="J2964" s="7">
        <f t="shared" si="282"/>
        <v>5.0999999999999997E-2</v>
      </c>
      <c r="L2964" s="4">
        <f t="shared" si="284"/>
        <v>2.6328938722349149E-2</v>
      </c>
      <c r="M2964" s="1">
        <f t="shared" si="285"/>
        <v>46.735704588928385</v>
      </c>
    </row>
    <row r="2965" spans="1:13" hidden="1" x14ac:dyDescent="0.15">
      <c r="A2965" s="14">
        <v>40959.414583333331</v>
      </c>
      <c r="B2965">
        <v>51</v>
      </c>
      <c r="C2965">
        <v>8</v>
      </c>
      <c r="D2965" s="1">
        <v>10.1</v>
      </c>
      <c r="E2965" s="1">
        <v>1.2</v>
      </c>
      <c r="F2965" s="1">
        <v>4.7</v>
      </c>
      <c r="G2965" s="1">
        <v>-1.8</v>
      </c>
      <c r="H2965" s="1">
        <v>-2.8</v>
      </c>
      <c r="I2965" s="1">
        <v>3.5</v>
      </c>
      <c r="J2965" s="7">
        <f t="shared" si="282"/>
        <v>2.3529411764705882E-2</v>
      </c>
      <c r="L2965" s="4">
        <f t="shared" si="284"/>
        <v>-0.36797678529459438</v>
      </c>
      <c r="M2965" s="1">
        <f t="shared" si="285"/>
        <v>23.198590513648192</v>
      </c>
    </row>
    <row r="2966" spans="1:13" hidden="1" x14ac:dyDescent="0.15">
      <c r="A2966" s="14">
        <v>40959.503472222219</v>
      </c>
      <c r="B2966">
        <v>20</v>
      </c>
      <c r="C2966">
        <v>13</v>
      </c>
      <c r="D2966" s="1">
        <v>9.6999999999999993</v>
      </c>
      <c r="E2966" s="1">
        <v>2.6</v>
      </c>
      <c r="F2966" s="1">
        <v>4.5</v>
      </c>
      <c r="G2966" s="1">
        <v>0.9</v>
      </c>
      <c r="H2966" s="1">
        <v>-5.5</v>
      </c>
      <c r="I2966" s="1">
        <v>0.3</v>
      </c>
      <c r="J2966" s="7">
        <f t="shared" si="282"/>
        <v>0.13</v>
      </c>
      <c r="L2966" s="4">
        <f t="shared" si="284"/>
        <v>-0.32538934152342591</v>
      </c>
      <c r="M2966" s="1">
        <f t="shared" si="285"/>
        <v>25.301378625419723</v>
      </c>
    </row>
    <row r="2967" spans="1:13" hidden="1" x14ac:dyDescent="0.15">
      <c r="A2967" s="14">
        <v>40959.751388888886</v>
      </c>
    </row>
    <row r="2968" spans="1:13" hidden="1" x14ac:dyDescent="0.15">
      <c r="A2968" s="14">
        <v>40960.322916666664</v>
      </c>
      <c r="B2968">
        <v>20</v>
      </c>
      <c r="C2968">
        <v>13</v>
      </c>
      <c r="D2968" s="1">
        <v>14.9</v>
      </c>
      <c r="E2968" s="1">
        <v>6.1</v>
      </c>
      <c r="F2968" s="1">
        <v>11.3</v>
      </c>
      <c r="G2968" s="1">
        <v>1.5</v>
      </c>
      <c r="H2968" s="1">
        <v>-6.6</v>
      </c>
      <c r="I2968" s="1">
        <v>-6.3</v>
      </c>
      <c r="J2968" s="7">
        <f t="shared" ref="J2968:J2994" si="286">E2968/B2968</f>
        <v>0.30499999999999999</v>
      </c>
      <c r="L2968" s="4">
        <f t="shared" si="284"/>
        <v>-3.421410053110166E-2</v>
      </c>
      <c r="M2968" s="1">
        <f t="shared" si="285"/>
        <v>42.745425034064972</v>
      </c>
    </row>
    <row r="2969" spans="1:13" hidden="1" x14ac:dyDescent="0.15">
      <c r="A2969" s="14">
        <v>40960.918055555558</v>
      </c>
      <c r="B2969">
        <v>41</v>
      </c>
      <c r="C2969">
        <v>25</v>
      </c>
      <c r="D2969" s="1">
        <v>-22.1</v>
      </c>
      <c r="E2969" s="1">
        <v>19.8</v>
      </c>
      <c r="F2969" s="1">
        <v>-20.2</v>
      </c>
      <c r="G2969" s="1">
        <v>25.8</v>
      </c>
      <c r="H2969" s="1">
        <v>-22</v>
      </c>
      <c r="I2969" s="1">
        <v>18.7</v>
      </c>
      <c r="J2969" s="7">
        <f t="shared" si="286"/>
        <v>0.48292682926829272</v>
      </c>
      <c r="K2969" s="4">
        <f t="shared" si="283"/>
        <v>-6.722743227811942E-2</v>
      </c>
      <c r="L2969" s="4">
        <f t="shared" si="284"/>
        <v>-4.5757490560675115E-2</v>
      </c>
      <c r="M2969" s="1">
        <f t="shared" si="285"/>
        <v>41.987212495816657</v>
      </c>
    </row>
    <row r="2970" spans="1:13" hidden="1" x14ac:dyDescent="0.15">
      <c r="A2970" s="14">
        <v>40961.024305555555</v>
      </c>
      <c r="B2970">
        <v>28</v>
      </c>
      <c r="C2970">
        <v>31</v>
      </c>
      <c r="D2970" s="1">
        <v>-14.1</v>
      </c>
      <c r="E2970" s="1">
        <v>13</v>
      </c>
      <c r="F2970" s="1">
        <v>-17.5</v>
      </c>
      <c r="G2970" s="1">
        <v>16.7</v>
      </c>
      <c r="H2970" s="1">
        <v>-19.2</v>
      </c>
      <c r="I2970" s="1">
        <v>15</v>
      </c>
      <c r="J2970" s="7">
        <f t="shared" si="286"/>
        <v>0.4642857142857143</v>
      </c>
      <c r="K2970" s="4">
        <f t="shared" si="283"/>
        <v>-7.3497358492203388E-2</v>
      </c>
      <c r="L2970" s="4">
        <f t="shared" si="284"/>
        <v>-0.16935787639671282</v>
      </c>
      <c r="M2970" s="1">
        <f t="shared" si="285"/>
        <v>34.101274194247146</v>
      </c>
    </row>
    <row r="2971" spans="1:13" hidden="1" x14ac:dyDescent="0.15">
      <c r="A2971" s="14">
        <v>40961.047222222223</v>
      </c>
      <c r="B2971">
        <v>19</v>
      </c>
      <c r="C2971">
        <v>25</v>
      </c>
      <c r="D2971" s="1">
        <v>4.9000000000000004</v>
      </c>
      <c r="E2971" s="1">
        <v>1.4</v>
      </c>
      <c r="F2971" s="1">
        <v>1.1000000000000001</v>
      </c>
      <c r="G2971" s="1">
        <v>-7.4</v>
      </c>
      <c r="H2971" s="1">
        <v>-6.1</v>
      </c>
      <c r="I2971" s="1">
        <v>-2.6</v>
      </c>
      <c r="J2971" s="7">
        <f t="shared" si="286"/>
        <v>7.3684210526315783E-2</v>
      </c>
      <c r="L2971" s="4">
        <f t="shared" si="284"/>
        <v>-0.63920179933252896</v>
      </c>
      <c r="M2971" s="1">
        <f t="shared" si="285"/>
        <v>12.925999124705953</v>
      </c>
    </row>
    <row r="2972" spans="1:13" hidden="1" x14ac:dyDescent="0.15">
      <c r="A2972" s="14">
        <v>40961.588194444441</v>
      </c>
      <c r="B2972">
        <v>14</v>
      </c>
      <c r="C2972">
        <v>5</v>
      </c>
      <c r="D2972" s="1">
        <v>-15</v>
      </c>
      <c r="E2972" s="1">
        <v>2.4</v>
      </c>
      <c r="F2972" s="1">
        <v>-15</v>
      </c>
      <c r="G2972" s="1">
        <v>10.199999999999999</v>
      </c>
      <c r="H2972" s="1">
        <v>-9.6999999999999993</v>
      </c>
      <c r="I2972" s="1">
        <v>12.5</v>
      </c>
      <c r="J2972" s="7">
        <f t="shared" si="286"/>
        <v>0.17142857142857143</v>
      </c>
      <c r="K2972" s="4">
        <f t="shared" si="283"/>
        <v>0.16749108729376372</v>
      </c>
      <c r="L2972" s="4">
        <f t="shared" si="284"/>
        <v>-0.60656049255463884</v>
      </c>
      <c r="M2972" s="1">
        <f t="shared" si="285"/>
        <v>13.89717631501536</v>
      </c>
    </row>
    <row r="2973" spans="1:13" x14ac:dyDescent="0.15">
      <c r="A2973" s="14">
        <v>40961.750694444447</v>
      </c>
      <c r="B2973">
        <v>20</v>
      </c>
      <c r="C2973">
        <v>3</v>
      </c>
      <c r="D2973" s="1">
        <v>-7.2</v>
      </c>
      <c r="E2973" s="1">
        <v>7.7</v>
      </c>
      <c r="F2973" s="1">
        <v>-7.4</v>
      </c>
      <c r="G2973" s="1">
        <v>22.2</v>
      </c>
      <c r="H2973" s="1">
        <v>-12.5</v>
      </c>
      <c r="I2973" s="1">
        <v>17.899999999999999</v>
      </c>
      <c r="J2973" s="7">
        <f t="shared" si="286"/>
        <v>0.38500000000000001</v>
      </c>
      <c r="K2973" s="4">
        <f t="shared" si="283"/>
        <v>-0.48902047801937015</v>
      </c>
      <c r="L2973" s="4">
        <f t="shared" si="284"/>
        <v>-0.21041928783557454</v>
      </c>
      <c r="M2973" s="1">
        <f t="shared" si="285"/>
        <v>31.633069303683151</v>
      </c>
    </row>
    <row r="2974" spans="1:13" hidden="1" x14ac:dyDescent="0.15">
      <c r="A2974" s="14">
        <v>40963.591666666667</v>
      </c>
      <c r="B2974">
        <v>13</v>
      </c>
      <c r="C2974">
        <v>4</v>
      </c>
      <c r="D2974" s="1">
        <v>2.1</v>
      </c>
      <c r="E2974" s="1">
        <v>6.3</v>
      </c>
      <c r="F2974" s="1">
        <v>8.6</v>
      </c>
      <c r="G2974" s="1">
        <v>9.3000000000000007</v>
      </c>
      <c r="H2974" s="1">
        <v>-5</v>
      </c>
      <c r="I2974" s="1">
        <v>9.4</v>
      </c>
      <c r="J2974" s="7">
        <f t="shared" si="286"/>
        <v>0.48461538461538461</v>
      </c>
      <c r="L2974" s="4">
        <f t="shared" si="284"/>
        <v>0.10037054511756291</v>
      </c>
      <c r="M2974" s="1">
        <f t="shared" si="285"/>
        <v>51.562698508937466</v>
      </c>
    </row>
    <row r="2975" spans="1:13" hidden="1" x14ac:dyDescent="0.15">
      <c r="A2975" s="14">
        <v>40963.731249999997</v>
      </c>
      <c r="B2975">
        <v>38</v>
      </c>
      <c r="C2975">
        <v>13</v>
      </c>
      <c r="D2975" s="1">
        <v>-27.6</v>
      </c>
      <c r="E2975" s="1">
        <v>9.4</v>
      </c>
      <c r="F2975" s="1">
        <v>-24.2</v>
      </c>
      <c r="G2975" s="1">
        <v>227.9</v>
      </c>
      <c r="H2975" s="1">
        <v>-10.3</v>
      </c>
      <c r="I2975" s="1">
        <v>9.6</v>
      </c>
      <c r="J2975" s="7">
        <f t="shared" si="286"/>
        <v>0.2473684210526316</v>
      </c>
      <c r="K2975" s="4">
        <f t="shared" si="283"/>
        <v>-0.91683524311515785</v>
      </c>
      <c r="L2975" s="4">
        <f t="shared" si="284"/>
        <v>-3.9709371105473582E-2</v>
      </c>
      <c r="M2975" s="1">
        <f t="shared" si="285"/>
        <v>42.384245124578129</v>
      </c>
    </row>
    <row r="2976" spans="1:13" hidden="1" x14ac:dyDescent="0.15">
      <c r="A2976" s="14">
        <v>40963.763194444444</v>
      </c>
      <c r="B2976">
        <v>31</v>
      </c>
      <c r="C2976">
        <v>7</v>
      </c>
      <c r="D2976" s="1">
        <v>48.2</v>
      </c>
      <c r="E2976" s="1">
        <v>13.4</v>
      </c>
      <c r="F2976" s="1">
        <v>-5.7</v>
      </c>
      <c r="G2976" s="1">
        <v>33.1</v>
      </c>
      <c r="H2976" s="1">
        <v>-18.2</v>
      </c>
      <c r="I2976" s="1">
        <v>28.2</v>
      </c>
      <c r="J2976" s="7">
        <f t="shared" si="286"/>
        <v>0.43225806451612903</v>
      </c>
      <c r="L2976" s="4">
        <f t="shared" si="284"/>
        <v>-0.13296658962026714</v>
      </c>
      <c r="M2976" s="1">
        <f t="shared" si="285"/>
        <v>36.362868584929245</v>
      </c>
    </row>
    <row r="2977" spans="1:13" hidden="1" x14ac:dyDescent="0.15">
      <c r="A2977" s="14">
        <v>40963.82708333333</v>
      </c>
      <c r="B2977">
        <v>25</v>
      </c>
      <c r="C2977">
        <v>29</v>
      </c>
      <c r="D2977" s="1">
        <v>-6.2</v>
      </c>
      <c r="E2977" s="1">
        <v>4.5</v>
      </c>
      <c r="F2977" s="1">
        <v>-17.5</v>
      </c>
      <c r="G2977" s="1">
        <v>33.299999999999997</v>
      </c>
      <c r="H2977" s="1">
        <v>-14.3</v>
      </c>
      <c r="I2977" s="1">
        <v>25.7</v>
      </c>
      <c r="J2977" s="7">
        <f t="shared" si="286"/>
        <v>0.18</v>
      </c>
      <c r="K2977" s="4">
        <f t="shared" si="283"/>
        <v>-0.73005254400806596</v>
      </c>
      <c r="L2977" s="4">
        <f t="shared" si="284"/>
        <v>-0.50212352368971813</v>
      </c>
      <c r="M2977" s="1">
        <f t="shared" si="285"/>
        <v>17.46802325127771</v>
      </c>
    </row>
    <row r="2978" spans="1:13" hidden="1" x14ac:dyDescent="0.15">
      <c r="A2978" s="14">
        <v>40963.843055555553</v>
      </c>
      <c r="B2978">
        <v>16</v>
      </c>
      <c r="C2978">
        <v>32</v>
      </c>
      <c r="D2978" s="1">
        <v>-4.0999999999999996</v>
      </c>
      <c r="E2978" s="1">
        <v>9.9</v>
      </c>
      <c r="F2978" s="1">
        <v>-5</v>
      </c>
      <c r="G2978" s="1">
        <v>34.299999999999997</v>
      </c>
      <c r="H2978" s="1">
        <v>-23.3</v>
      </c>
      <c r="I2978" s="1">
        <v>19.5</v>
      </c>
      <c r="J2978" s="7">
        <f t="shared" si="286"/>
        <v>0.61875000000000002</v>
      </c>
      <c r="K2978" s="4">
        <f t="shared" si="283"/>
        <v>-0.92251026332303498</v>
      </c>
      <c r="L2978" s="4">
        <f t="shared" si="284"/>
        <v>-0.37172072642846909</v>
      </c>
      <c r="M2978" s="1">
        <f t="shared" si="285"/>
        <v>23.020284721483108</v>
      </c>
    </row>
    <row r="2979" spans="1:13" x14ac:dyDescent="0.15">
      <c r="A2979" s="14">
        <v>40963.856249999997</v>
      </c>
      <c r="B2979">
        <v>14</v>
      </c>
      <c r="C2979">
        <v>22</v>
      </c>
      <c r="D2979" s="1">
        <v>-12.1</v>
      </c>
      <c r="E2979" s="1">
        <v>11.9</v>
      </c>
      <c r="F2979" s="1">
        <v>-18.100000000000001</v>
      </c>
      <c r="G2979" s="1">
        <v>24.9</v>
      </c>
      <c r="H2979" s="1">
        <v>-20.6</v>
      </c>
      <c r="I2979" s="1">
        <v>17.7</v>
      </c>
      <c r="J2979" s="7">
        <f t="shared" si="286"/>
        <v>0.85</v>
      </c>
      <c r="K2979" s="4">
        <f t="shared" si="283"/>
        <v>-0.31341397677928629</v>
      </c>
      <c r="L2979" s="4">
        <f t="shared" si="284"/>
        <v>-0.23832025897662268</v>
      </c>
      <c r="M2979" s="1">
        <f t="shared" si="285"/>
        <v>30.013733346455076</v>
      </c>
    </row>
    <row r="2980" spans="1:13" hidden="1" x14ac:dyDescent="0.15">
      <c r="A2980" s="14">
        <v>40963.915277777778</v>
      </c>
      <c r="B2980">
        <v>33</v>
      </c>
      <c r="C2980">
        <v>6</v>
      </c>
      <c r="D2980" s="1">
        <v>-4.7</v>
      </c>
      <c r="E2980" s="1">
        <v>17.600000000000001</v>
      </c>
      <c r="F2980" s="1">
        <v>-7</v>
      </c>
      <c r="G2980" s="1">
        <v>23.5</v>
      </c>
      <c r="H2980" s="1">
        <v>-17</v>
      </c>
      <c r="I2980" s="1">
        <v>20.100000000000001</v>
      </c>
      <c r="J2980" s="7">
        <f t="shared" si="286"/>
        <v>0.53333333333333333</v>
      </c>
      <c r="K2980" s="4">
        <f t="shared" si="283"/>
        <v>-0.69897000433601875</v>
      </c>
      <c r="L2980" s="4">
        <f t="shared" si="284"/>
        <v>1.5063746435875934E-2</v>
      </c>
      <c r="M2980" s="1">
        <f t="shared" si="285"/>
        <v>45.99346885628259</v>
      </c>
    </row>
    <row r="2981" spans="1:13" hidden="1" x14ac:dyDescent="0.15">
      <c r="A2981" s="14">
        <v>40963.943749999999</v>
      </c>
      <c r="B2981">
        <v>14</v>
      </c>
      <c r="C2981">
        <v>3</v>
      </c>
      <c r="D2981" s="1">
        <v>-8</v>
      </c>
      <c r="E2981" s="1">
        <v>9.1999999999999993</v>
      </c>
      <c r="F2981" s="1">
        <v>-9.5</v>
      </c>
      <c r="G2981" s="1">
        <v>11.4</v>
      </c>
      <c r="H2981" s="1">
        <v>-5.7</v>
      </c>
      <c r="I2981" s="1">
        <v>10.3</v>
      </c>
      <c r="J2981" s="7">
        <f t="shared" si="286"/>
        <v>0.65714285714285714</v>
      </c>
      <c r="K2981" s="4">
        <f t="shared" si="283"/>
        <v>-0.15381486434452904</v>
      </c>
      <c r="L2981" s="4">
        <f t="shared" si="284"/>
        <v>0.20791297167306386</v>
      </c>
      <c r="M2981" s="1">
        <f t="shared" si="285"/>
        <v>58.219084907016587</v>
      </c>
    </row>
    <row r="2982" spans="1:13" hidden="1" x14ac:dyDescent="0.15">
      <c r="A2982" s="14">
        <v>40963.966666666667</v>
      </c>
      <c r="B2982">
        <v>22</v>
      </c>
      <c r="C2982">
        <v>29</v>
      </c>
      <c r="D2982" s="1">
        <v>-2.5</v>
      </c>
      <c r="E2982" s="1">
        <v>12.4</v>
      </c>
      <c r="F2982" s="1">
        <v>-1.3</v>
      </c>
      <c r="G2982" s="1">
        <v>17.399999999999999</v>
      </c>
      <c r="H2982" s="1">
        <v>-29</v>
      </c>
      <c r="I2982" s="1">
        <v>3.8</v>
      </c>
      <c r="J2982" s="7">
        <f t="shared" si="286"/>
        <v>0.5636363636363636</v>
      </c>
      <c r="K2982" s="4">
        <f t="shared" si="283"/>
        <v>-0.842609239610562</v>
      </c>
      <c r="L2982" s="4">
        <f t="shared" si="284"/>
        <v>-0.36897631273672099</v>
      </c>
      <c r="M2982" s="1">
        <f t="shared" si="285"/>
        <v>23.150883797351561</v>
      </c>
    </row>
    <row r="2983" spans="1:13" hidden="1" x14ac:dyDescent="0.15">
      <c r="A2983" s="14">
        <v>40965.477083333331</v>
      </c>
      <c r="B2983">
        <v>25</v>
      </c>
      <c r="C2983">
        <v>29</v>
      </c>
      <c r="D2983" s="1">
        <v>-28.4</v>
      </c>
      <c r="E2983" s="1">
        <v>7.1</v>
      </c>
      <c r="F2983" s="1">
        <v>-21.1</v>
      </c>
      <c r="G2983" s="1">
        <v>17.899999999999999</v>
      </c>
      <c r="H2983" s="1">
        <v>-22</v>
      </c>
      <c r="I2983" s="1">
        <v>13.2</v>
      </c>
      <c r="J2983" s="7">
        <f t="shared" si="286"/>
        <v>0.28399999999999997</v>
      </c>
      <c r="K2983" s="4">
        <f t="shared" si="283"/>
        <v>0.20046530906714455</v>
      </c>
      <c r="L2983" s="4">
        <f t="shared" si="284"/>
        <v>-0.49116433210313099</v>
      </c>
      <c r="M2983" s="1">
        <f t="shared" si="285"/>
        <v>17.886305597059962</v>
      </c>
    </row>
    <row r="2984" spans="1:13" x14ac:dyDescent="0.15">
      <c r="A2984" s="14">
        <v>40965.592361111114</v>
      </c>
      <c r="B2984">
        <v>16</v>
      </c>
      <c r="C2984">
        <v>31</v>
      </c>
      <c r="D2984" s="1">
        <v>-2.8</v>
      </c>
      <c r="E2984" s="1">
        <v>5.8</v>
      </c>
      <c r="F2984" s="1">
        <v>4.3</v>
      </c>
      <c r="G2984" s="1">
        <v>19</v>
      </c>
      <c r="H2984" s="1">
        <v>-11.1</v>
      </c>
      <c r="I2984" s="1">
        <v>5.3</v>
      </c>
      <c r="J2984" s="7">
        <f t="shared" si="286"/>
        <v>0.36249999999999999</v>
      </c>
      <c r="K2984" s="4">
        <f t="shared" si="283"/>
        <v>-0.83159556961060976</v>
      </c>
      <c r="L2984" s="4">
        <f t="shared" si="284"/>
        <v>-0.28189498522372014</v>
      </c>
      <c r="M2984" s="1">
        <f t="shared" si="285"/>
        <v>27.588081365745825</v>
      </c>
    </row>
    <row r="2985" spans="1:13" hidden="1" x14ac:dyDescent="0.15">
      <c r="A2985" s="14">
        <v>40965.61041666667</v>
      </c>
      <c r="B2985">
        <v>21</v>
      </c>
      <c r="C2985">
        <v>5</v>
      </c>
      <c r="D2985" s="1">
        <v>4.5999999999999996</v>
      </c>
      <c r="E2985" s="1">
        <v>4.7</v>
      </c>
      <c r="F2985" s="1">
        <v>-2.2000000000000002</v>
      </c>
      <c r="G2985" s="1">
        <v>14.6</v>
      </c>
      <c r="H2985" s="1">
        <v>-13.6</v>
      </c>
      <c r="I2985" s="1">
        <v>5.9</v>
      </c>
      <c r="J2985" s="7">
        <f t="shared" si="286"/>
        <v>0.22380952380952382</v>
      </c>
      <c r="L2985" s="4">
        <f t="shared" si="284"/>
        <v>-0.46144105043450001</v>
      </c>
      <c r="M2985" s="1">
        <f t="shared" si="285"/>
        <v>19.064547431332283</v>
      </c>
    </row>
    <row r="2986" spans="1:13" hidden="1" x14ac:dyDescent="0.15">
      <c r="A2986" s="14">
        <v>40965.62777777778</v>
      </c>
      <c r="B2986">
        <v>17</v>
      </c>
      <c r="C2986">
        <v>10</v>
      </c>
      <c r="D2986" s="1">
        <v>-14.8</v>
      </c>
      <c r="E2986" s="1">
        <v>13.3</v>
      </c>
      <c r="F2986" s="1">
        <v>-8.1999999999999993</v>
      </c>
      <c r="G2986" s="1">
        <v>18.2</v>
      </c>
      <c r="H2986" s="1">
        <v>-9</v>
      </c>
      <c r="I2986" s="1">
        <v>13.6</v>
      </c>
      <c r="J2986" s="7">
        <f t="shared" si="286"/>
        <v>0.78235294117647058</v>
      </c>
      <c r="K2986" s="4">
        <f t="shared" si="283"/>
        <v>-8.9809672590117351E-2</v>
      </c>
      <c r="L2986" s="4">
        <f t="shared" si="284"/>
        <v>0.16960913152776094</v>
      </c>
      <c r="M2986" s="1">
        <f t="shared" si="285"/>
        <v>55.914113005810776</v>
      </c>
    </row>
    <row r="2987" spans="1:13" x14ac:dyDescent="0.15">
      <c r="A2987" s="14">
        <v>40965.661805555559</v>
      </c>
      <c r="B2987">
        <v>44</v>
      </c>
      <c r="C2987">
        <v>5</v>
      </c>
      <c r="D2987" s="1">
        <v>-15.5</v>
      </c>
      <c r="E2987" s="1">
        <v>11.5</v>
      </c>
      <c r="F2987" s="1">
        <v>-16.399999999999999</v>
      </c>
      <c r="G2987" s="1">
        <v>29.6</v>
      </c>
      <c r="H2987" s="1">
        <v>-21.6</v>
      </c>
      <c r="I2987" s="1">
        <v>22</v>
      </c>
      <c r="J2987" s="7">
        <f t="shared" si="286"/>
        <v>0.26136363636363635</v>
      </c>
      <c r="K2987" s="4">
        <f t="shared" si="283"/>
        <v>-0.28096001288864714</v>
      </c>
      <c r="L2987" s="4">
        <f t="shared" si="284"/>
        <v>-0.27375591079731926</v>
      </c>
      <c r="M2987" s="1">
        <f t="shared" si="285"/>
        <v>28.031167871251547</v>
      </c>
    </row>
    <row r="2988" spans="1:13" hidden="1" x14ac:dyDescent="0.15">
      <c r="A2988" s="14">
        <v>40965.743055555555</v>
      </c>
      <c r="B2988">
        <v>51</v>
      </c>
      <c r="C2988">
        <v>29</v>
      </c>
      <c r="D2988" s="1">
        <v>-5.6</v>
      </c>
      <c r="E2988" s="1">
        <v>16.5</v>
      </c>
      <c r="F2988" s="1">
        <v>-2.8</v>
      </c>
      <c r="G2988" s="1">
        <v>15</v>
      </c>
      <c r="H2988" s="1">
        <v>-20.399999999999999</v>
      </c>
      <c r="I2988" s="1">
        <v>6.9</v>
      </c>
      <c r="J2988" s="7">
        <f t="shared" si="286"/>
        <v>0.3235294117647059</v>
      </c>
      <c r="K2988" s="4">
        <f t="shared" si="283"/>
        <v>-0.42790323204948089</v>
      </c>
      <c r="L2988" s="4">
        <f t="shared" si="284"/>
        <v>-9.2146223211992465E-2</v>
      </c>
      <c r="M2988" s="1">
        <f t="shared" si="285"/>
        <v>38.966746993799298</v>
      </c>
    </row>
    <row r="2989" spans="1:13" hidden="1" x14ac:dyDescent="0.15">
      <c r="A2989" s="14">
        <v>40966.386805555558</v>
      </c>
      <c r="B2989">
        <v>24</v>
      </c>
      <c r="C2989">
        <v>26</v>
      </c>
      <c r="D2989" s="1">
        <v>-14.6</v>
      </c>
      <c r="E2989" s="1">
        <v>15.2</v>
      </c>
      <c r="F2989" s="1">
        <v>-14.6</v>
      </c>
      <c r="G2989" s="1">
        <v>28.1</v>
      </c>
      <c r="H2989" s="1">
        <v>-16.8</v>
      </c>
      <c r="I2989" s="1">
        <v>25.2</v>
      </c>
      <c r="J2989" s="7">
        <f t="shared" si="286"/>
        <v>0.6333333333333333</v>
      </c>
      <c r="K2989" s="4">
        <f t="shared" si="283"/>
        <v>-0.28435346412064283</v>
      </c>
      <c r="L2989" s="4">
        <f t="shared" si="284"/>
        <v>-4.3465693781090359E-2</v>
      </c>
      <c r="M2989" s="1">
        <f t="shared" si="285"/>
        <v>42.137594773888253</v>
      </c>
    </row>
    <row r="2990" spans="1:13" hidden="1" x14ac:dyDescent="0.15">
      <c r="A2990" s="14">
        <v>40966.395138888889</v>
      </c>
      <c r="B2990">
        <v>9</v>
      </c>
      <c r="C2990">
        <v>30</v>
      </c>
      <c r="D2990" s="1">
        <v>-12.3</v>
      </c>
      <c r="E2990" s="1">
        <v>8.1999999999999993</v>
      </c>
      <c r="F2990" s="1">
        <v>-4.5</v>
      </c>
      <c r="G2990" s="1">
        <v>14.2</v>
      </c>
      <c r="H2990" s="1">
        <v>-16.600000000000001</v>
      </c>
      <c r="I2990" s="1">
        <v>5.5</v>
      </c>
      <c r="J2990" s="7">
        <f t="shared" si="286"/>
        <v>0.91111111111111098</v>
      </c>
      <c r="K2990" s="4">
        <f t="shared" si="283"/>
        <v>-6.2383232943658516E-2</v>
      </c>
      <c r="L2990" s="4">
        <f t="shared" si="284"/>
        <v>-0.30629423565633845</v>
      </c>
      <c r="M2990" s="1">
        <f t="shared" si="285"/>
        <v>26.288262124900225</v>
      </c>
    </row>
    <row r="2991" spans="1:13" hidden="1" x14ac:dyDescent="0.15">
      <c r="A2991" s="14">
        <v>40966.481944444444</v>
      </c>
      <c r="B2991">
        <v>54</v>
      </c>
      <c r="C2991">
        <v>23</v>
      </c>
      <c r="D2991" s="1">
        <v>-23.8</v>
      </c>
      <c r="E2991" s="1">
        <v>18.3</v>
      </c>
      <c r="F2991" s="1">
        <v>-7.2</v>
      </c>
      <c r="G2991" s="1">
        <v>21.8</v>
      </c>
      <c r="H2991" s="1">
        <v>-16.399999999999999</v>
      </c>
      <c r="I2991" s="1">
        <v>21.3</v>
      </c>
      <c r="J2991" s="7">
        <f t="shared" si="286"/>
        <v>0.33888888888888891</v>
      </c>
      <c r="K2991" s="4">
        <f t="shared" si="283"/>
        <v>3.8120463451907081E-2</v>
      </c>
      <c r="L2991" s="4">
        <f t="shared" si="284"/>
        <v>4.760724168273163E-2</v>
      </c>
      <c r="M2991" s="1">
        <f t="shared" si="285"/>
        <v>48.134103250472023</v>
      </c>
    </row>
    <row r="2992" spans="1:13" hidden="1" x14ac:dyDescent="0.15">
      <c r="A2992" s="14">
        <v>40966.543749999997</v>
      </c>
      <c r="B2992">
        <v>33</v>
      </c>
      <c r="C2992">
        <v>12</v>
      </c>
      <c r="D2992" s="1">
        <v>-39</v>
      </c>
      <c r="E2992" s="1">
        <v>2.7</v>
      </c>
      <c r="F2992" s="1">
        <v>-4.0999999999999996</v>
      </c>
      <c r="G2992" s="1">
        <v>1.5</v>
      </c>
      <c r="H2992" s="1">
        <v>-10.5</v>
      </c>
      <c r="I2992" s="1">
        <v>5.5</v>
      </c>
      <c r="J2992" s="7">
        <f t="shared" si="286"/>
        <v>8.1818181818181818E-2</v>
      </c>
      <c r="K2992" s="4">
        <f t="shared" si="283"/>
        <v>1.414973347970818</v>
      </c>
      <c r="L2992" s="4">
        <f t="shared" si="284"/>
        <v>-0.58982553491095069</v>
      </c>
      <c r="M2992" s="1">
        <f t="shared" si="285"/>
        <v>14.420773127510987</v>
      </c>
    </row>
    <row r="2993" spans="1:13" hidden="1" x14ac:dyDescent="0.15">
      <c r="A2993" s="14">
        <v>40966.553472222222</v>
      </c>
      <c r="B2993">
        <v>5</v>
      </c>
      <c r="C2993">
        <v>29</v>
      </c>
      <c r="D2993" s="1">
        <v>-7.5</v>
      </c>
      <c r="E2993" s="1">
        <v>1.5</v>
      </c>
      <c r="F2993" s="1">
        <v>-7.1</v>
      </c>
      <c r="G2993" s="1">
        <v>14.3</v>
      </c>
      <c r="H2993" s="1">
        <v>-15.8</v>
      </c>
      <c r="I2993" s="1">
        <v>-7.3</v>
      </c>
      <c r="J2993" s="7">
        <f t="shared" si="286"/>
        <v>0.3</v>
      </c>
      <c r="K2993" s="4">
        <f t="shared" si="283"/>
        <v>-0.28027477407336177</v>
      </c>
      <c r="L2993" s="4">
        <f t="shared" si="284"/>
        <v>-1.0225658278987415</v>
      </c>
      <c r="M2993" s="1">
        <f t="shared" si="285"/>
        <v>5.4232185967733573</v>
      </c>
    </row>
    <row r="2994" spans="1:13" hidden="1" x14ac:dyDescent="0.15">
      <c r="A2994" s="14">
        <v>40967.734722222223</v>
      </c>
      <c r="B2994">
        <v>50</v>
      </c>
      <c r="C2994">
        <v>12</v>
      </c>
      <c r="D2994" s="1">
        <v>-26.3</v>
      </c>
      <c r="E2994" s="1">
        <v>18.2</v>
      </c>
      <c r="F2994" s="1">
        <v>-24.2</v>
      </c>
      <c r="G2994" s="1">
        <v>26.3</v>
      </c>
      <c r="H2994" s="1">
        <v>-19.2</v>
      </c>
      <c r="I2994" s="1">
        <v>17.600000000000001</v>
      </c>
      <c r="J2994" s="7">
        <f t="shared" si="286"/>
        <v>0.36399999999999999</v>
      </c>
      <c r="L2994" s="4">
        <f t="shared" si="284"/>
        <v>-2.322984071847483E-2</v>
      </c>
      <c r="M2994" s="1">
        <f t="shared" si="285"/>
        <v>43.468392207988984</v>
      </c>
    </row>
    <row r="2995" spans="1:13" hidden="1" x14ac:dyDescent="0.15">
      <c r="A2995" s="14">
        <v>40967.78125</v>
      </c>
      <c r="C2995">
        <v>24</v>
      </c>
      <c r="G2995" s="1">
        <v>10.9</v>
      </c>
      <c r="H2995" s="1">
        <v>-5.5</v>
      </c>
      <c r="I2995" s="1">
        <v>9.3000000000000007</v>
      </c>
    </row>
    <row r="2996" spans="1:13" hidden="1" x14ac:dyDescent="0.15">
      <c r="A2996" s="14">
        <v>40967.821527777778</v>
      </c>
      <c r="C2996">
        <v>6</v>
      </c>
      <c r="G2996" s="1">
        <v>15.1</v>
      </c>
      <c r="H2996" s="1">
        <v>-9.6999999999999993</v>
      </c>
      <c r="I2996" s="1">
        <v>13.6</v>
      </c>
    </row>
    <row r="2997" spans="1:13" hidden="1" x14ac:dyDescent="0.15">
      <c r="A2997" s="14">
        <v>40967.922222222223</v>
      </c>
      <c r="C2997">
        <v>32</v>
      </c>
      <c r="G2997" s="1">
        <v>44.5</v>
      </c>
      <c r="H2997" s="1">
        <v>-18.7</v>
      </c>
      <c r="I2997" s="1">
        <v>28.6</v>
      </c>
    </row>
    <row r="2998" spans="1:13" hidden="1" x14ac:dyDescent="0.15">
      <c r="A2998" s="14">
        <v>40967.940972222219</v>
      </c>
      <c r="C2998">
        <v>18</v>
      </c>
      <c r="G2998" s="1">
        <v>20.3</v>
      </c>
      <c r="H2998" s="1">
        <v>-21.3</v>
      </c>
      <c r="I2998" s="1">
        <v>18.100000000000001</v>
      </c>
    </row>
    <row r="2999" spans="1:13" hidden="1" x14ac:dyDescent="0.15">
      <c r="A2999" s="14">
        <v>40968.009027777778</v>
      </c>
      <c r="C2999">
        <v>26</v>
      </c>
      <c r="G2999" s="1">
        <v>9.6</v>
      </c>
      <c r="H2999" s="1">
        <v>-17.3</v>
      </c>
      <c r="I2999" s="1">
        <v>1.3</v>
      </c>
    </row>
    <row r="3000" spans="1:13" hidden="1" x14ac:dyDescent="0.15">
      <c r="A3000" s="14">
        <v>40968.105555555558</v>
      </c>
      <c r="C3000">
        <v>11</v>
      </c>
      <c r="G3000" s="1">
        <v>23.2</v>
      </c>
      <c r="H3000" s="1">
        <v>-15.6</v>
      </c>
      <c r="I3000" s="1">
        <v>13</v>
      </c>
    </row>
    <row r="3001" spans="1:13" hidden="1" x14ac:dyDescent="0.15">
      <c r="A3001" s="14">
        <v>40970.198611111111</v>
      </c>
      <c r="B3001">
        <v>21</v>
      </c>
      <c r="C3001">
        <v>26</v>
      </c>
      <c r="D3001" s="1">
        <v>-19.600000000000001</v>
      </c>
      <c r="E3001" s="1">
        <v>9.6</v>
      </c>
      <c r="F3001" s="1">
        <v>-17.399999999999999</v>
      </c>
      <c r="G3001" s="1">
        <v>20.100000000000001</v>
      </c>
      <c r="H3001" s="1">
        <v>-13.1</v>
      </c>
      <c r="I3001" s="1">
        <v>14</v>
      </c>
      <c r="J3001" s="7">
        <f>E3001/B3001</f>
        <v>0.45714285714285713</v>
      </c>
      <c r="K3001" s="4">
        <f t="shared" si="283"/>
        <v>-1.0939986064012818E-2</v>
      </c>
      <c r="L3001" s="4">
        <f t="shared" si="284"/>
        <v>-0.13500006261619585</v>
      </c>
      <c r="M3001" s="1">
        <f t="shared" si="285"/>
        <v>36.234871905792879</v>
      </c>
    </row>
    <row r="3002" spans="1:13" x14ac:dyDescent="0.15">
      <c r="A3002" s="14">
        <v>40970.286805555559</v>
      </c>
      <c r="B3002">
        <v>12</v>
      </c>
      <c r="C3002">
        <v>12</v>
      </c>
      <c r="D3002" s="1">
        <v>15.1</v>
      </c>
      <c r="E3002" s="1">
        <v>7.1</v>
      </c>
      <c r="F3002" s="1">
        <v>14</v>
      </c>
      <c r="G3002" s="1">
        <v>5.4</v>
      </c>
      <c r="H3002" s="1">
        <v>-12.7</v>
      </c>
      <c r="I3002" s="1">
        <v>-2.4</v>
      </c>
      <c r="J3002" s="7">
        <f>E3002/B3002</f>
        <v>0.59166666666666667</v>
      </c>
      <c r="L3002" s="4">
        <f t="shared" si="284"/>
        <v>-0.25254537223688156</v>
      </c>
      <c r="M3002" s="1">
        <f t="shared" si="285"/>
        <v>29.207596471142718</v>
      </c>
    </row>
    <row r="3003" spans="1:13" hidden="1" x14ac:dyDescent="0.15">
      <c r="A3003" s="14">
        <v>40971.231249999997</v>
      </c>
      <c r="B3003">
        <v>82</v>
      </c>
      <c r="C3003">
        <v>34</v>
      </c>
      <c r="D3003" s="1">
        <v>-9.1</v>
      </c>
      <c r="E3003" s="1">
        <v>20</v>
      </c>
      <c r="F3003" s="1">
        <v>-11.3</v>
      </c>
      <c r="G3003" s="1">
        <v>43.5</v>
      </c>
      <c r="H3003" s="1">
        <v>-21.9</v>
      </c>
      <c r="I3003" s="1">
        <v>38.299999999999997</v>
      </c>
      <c r="J3003" s="7">
        <f>E3003/B3003</f>
        <v>0.24390243902439024</v>
      </c>
      <c r="K3003" s="4">
        <f t="shared" si="283"/>
        <v>-0.67944786463354379</v>
      </c>
      <c r="L3003" s="4">
        <f t="shared" si="284"/>
        <v>-3.9414119176137116E-2</v>
      </c>
      <c r="M3003" s="1">
        <f t="shared" si="285"/>
        <v>42.40364065332885</v>
      </c>
    </row>
    <row r="3004" spans="1:13" hidden="1" x14ac:dyDescent="0.15">
      <c r="A3004" s="14">
        <v>40971.251388888886</v>
      </c>
      <c r="B3004">
        <v>27</v>
      </c>
      <c r="C3004">
        <v>18</v>
      </c>
      <c r="D3004" s="1">
        <v>10.8</v>
      </c>
      <c r="E3004" s="1">
        <v>6.5</v>
      </c>
      <c r="F3004" s="1">
        <v>11.9</v>
      </c>
      <c r="G3004" s="1">
        <v>-22.2</v>
      </c>
      <c r="H3004" s="1">
        <v>-19.2</v>
      </c>
      <c r="I3004" s="1">
        <v>-4.5999999999999996</v>
      </c>
      <c r="J3004" s="7">
        <f>E3004/B3004</f>
        <v>0.24074074074074073</v>
      </c>
      <c r="L3004" s="4">
        <f t="shared" si="284"/>
        <v>-0.47038787206069399</v>
      </c>
      <c r="M3004" s="1">
        <f t="shared" si="285"/>
        <v>18.703101839365477</v>
      </c>
    </row>
    <row r="3005" spans="1:13" hidden="1" x14ac:dyDescent="0.15">
      <c r="A3005" s="14">
        <v>40971.399305555555</v>
      </c>
      <c r="B3005">
        <v>72</v>
      </c>
      <c r="C3005">
        <v>33</v>
      </c>
      <c r="D3005" s="1">
        <v>-18.100000000000001</v>
      </c>
      <c r="E3005" s="1">
        <v>27.2</v>
      </c>
      <c r="F3005" s="1">
        <v>-10.1</v>
      </c>
      <c r="G3005" s="1">
        <v>44.3</v>
      </c>
      <c r="H3005" s="1">
        <v>-25.2</v>
      </c>
      <c r="I3005" s="1">
        <v>37.5</v>
      </c>
      <c r="J3005" s="7">
        <f>E3005/B3005</f>
        <v>0.37777777777777777</v>
      </c>
      <c r="K3005" s="4">
        <f t="shared" si="283"/>
        <v>-0.38872515135388497</v>
      </c>
      <c r="L3005" s="4">
        <f t="shared" si="284"/>
        <v>3.3168363252654591E-2</v>
      </c>
      <c r="M3005" s="1">
        <f t="shared" si="285"/>
        <v>47.185800806775596</v>
      </c>
    </row>
    <row r="3006" spans="1:13" hidden="1" x14ac:dyDescent="0.15">
      <c r="A3006" s="14">
        <v>40971.419444444444</v>
      </c>
      <c r="C3006">
        <v>26</v>
      </c>
      <c r="G3006" s="1">
        <v>6</v>
      </c>
      <c r="H3006" s="1">
        <v>-22.7</v>
      </c>
      <c r="I3006" s="1">
        <v>1.5</v>
      </c>
    </row>
    <row r="3007" spans="1:13" hidden="1" x14ac:dyDescent="0.15">
      <c r="A3007" s="14">
        <v>40971.494444444441</v>
      </c>
      <c r="B3007">
        <v>78</v>
      </c>
      <c r="C3007">
        <v>7</v>
      </c>
      <c r="D3007" s="1">
        <v>-13.9</v>
      </c>
      <c r="E3007" s="1">
        <v>31.6</v>
      </c>
      <c r="F3007" s="1">
        <v>-4.7</v>
      </c>
      <c r="G3007" s="1">
        <v>31.2</v>
      </c>
      <c r="H3007" s="1">
        <v>-23.8</v>
      </c>
      <c r="I3007" s="1">
        <v>22.4</v>
      </c>
      <c r="J3007" s="7">
        <f t="shared" ref="J3007:J3012" si="287">E3007/B3007</f>
        <v>0.40512820512820513</v>
      </c>
      <c r="K3007" s="4">
        <f t="shared" si="283"/>
        <v>-0.35113979376434767</v>
      </c>
      <c r="L3007" s="4">
        <f t="shared" si="284"/>
        <v>0.12311012556189184</v>
      </c>
      <c r="M3007" s="1">
        <f t="shared" si="285"/>
        <v>53.014236426127496</v>
      </c>
    </row>
    <row r="3008" spans="1:13" hidden="1" x14ac:dyDescent="0.15">
      <c r="A3008" s="14">
        <v>40971.750694444447</v>
      </c>
      <c r="B3008">
        <v>19</v>
      </c>
      <c r="C3008">
        <v>5</v>
      </c>
      <c r="D3008" s="1">
        <v>-6.5</v>
      </c>
      <c r="E3008" s="1">
        <v>8.6999999999999993</v>
      </c>
      <c r="F3008" s="1">
        <v>-5.5</v>
      </c>
      <c r="G3008" s="1">
        <v>5.3</v>
      </c>
      <c r="H3008" s="1">
        <v>-6.6</v>
      </c>
      <c r="I3008" s="1">
        <v>6.6</v>
      </c>
      <c r="J3008" s="7">
        <f t="shared" si="287"/>
        <v>0.45789473684210524</v>
      </c>
      <c r="K3008" s="4">
        <f t="shared" si="283"/>
        <v>8.8637487042066504E-2</v>
      </c>
      <c r="L3008" s="4">
        <f t="shared" si="284"/>
        <v>0.11997531707674983</v>
      </c>
      <c r="M3008" s="1">
        <f t="shared" si="285"/>
        <v>52.815293546766874</v>
      </c>
    </row>
    <row r="3009" spans="1:13" hidden="1" x14ac:dyDescent="0.15">
      <c r="A3009" s="14">
        <v>40971.79583333333</v>
      </c>
      <c r="B3009">
        <v>50</v>
      </c>
      <c r="C3009">
        <v>30</v>
      </c>
      <c r="D3009" s="1">
        <v>10.6</v>
      </c>
      <c r="E3009" s="1">
        <v>24.3</v>
      </c>
      <c r="F3009" s="1">
        <v>19.100000000000001</v>
      </c>
      <c r="G3009" s="1">
        <v>19.100000000000001</v>
      </c>
      <c r="H3009" s="1">
        <v>-16.600000000000001</v>
      </c>
      <c r="I3009" s="1">
        <v>9</v>
      </c>
      <c r="J3009" s="7">
        <f t="shared" si="287"/>
        <v>0.48599999999999999</v>
      </c>
      <c r="L3009" s="4">
        <f t="shared" si="284"/>
        <v>0.1654981855582571</v>
      </c>
      <c r="M3009" s="1">
        <f t="shared" si="285"/>
        <v>55.661939976606021</v>
      </c>
    </row>
    <row r="3010" spans="1:13" hidden="1" x14ac:dyDescent="0.15">
      <c r="A3010" s="14">
        <v>40971.811805555553</v>
      </c>
      <c r="B3010">
        <v>11</v>
      </c>
      <c r="C3010">
        <v>31</v>
      </c>
      <c r="D3010" s="1">
        <v>-5.8</v>
      </c>
      <c r="E3010" s="1">
        <v>9</v>
      </c>
      <c r="F3010" s="1">
        <v>-8.3000000000000007</v>
      </c>
      <c r="G3010" s="1">
        <v>25.7</v>
      </c>
      <c r="H3010" s="1">
        <v>-30.4</v>
      </c>
      <c r="I3010" s="1">
        <v>12.8</v>
      </c>
      <c r="J3010" s="7">
        <f t="shared" si="287"/>
        <v>0.81818181818181823</v>
      </c>
      <c r="K3010" s="4">
        <f t="shared" si="283"/>
        <v>-0.64650512976835728</v>
      </c>
      <c r="L3010" s="4">
        <f t="shared" si="284"/>
        <v>-0.52863107416942878</v>
      </c>
      <c r="M3010" s="1">
        <f t="shared" si="285"/>
        <v>16.491526305913922</v>
      </c>
    </row>
    <row r="3011" spans="1:13" hidden="1" x14ac:dyDescent="0.15">
      <c r="A3011" s="14">
        <v>40971.929166666669</v>
      </c>
      <c r="B3011">
        <v>19</v>
      </c>
      <c r="C3011">
        <v>7</v>
      </c>
      <c r="D3011" s="1">
        <v>-10.1</v>
      </c>
      <c r="E3011" s="1">
        <v>14.3</v>
      </c>
      <c r="F3011" s="1">
        <v>-1</v>
      </c>
      <c r="G3011" s="1">
        <v>19.3</v>
      </c>
      <c r="H3011" s="1">
        <v>-20.3</v>
      </c>
      <c r="I3011" s="1">
        <v>12.6</v>
      </c>
      <c r="J3011" s="7">
        <f t="shared" si="287"/>
        <v>0.75263157894736843</v>
      </c>
      <c r="K3011" s="4">
        <f t="shared" ref="K3011:K3072" si="288">IF(AND(D3011&lt;0,G3011&gt;0)=TRUE,LOG10(-D3011/G3011),)</f>
        <v>-0.28123593522513118</v>
      </c>
      <c r="L3011" s="4">
        <f t="shared" ref="L3011:L3074" si="289">LOG10(E3011/(-H3011))</f>
        <v>-0.15216000044815109</v>
      </c>
      <c r="M3011" s="1">
        <f t="shared" si="285"/>
        <v>35.162149033966763</v>
      </c>
    </row>
    <row r="3012" spans="1:13" hidden="1" x14ac:dyDescent="0.15">
      <c r="A3012" s="14">
        <v>40972.018750000003</v>
      </c>
      <c r="B3012">
        <v>34</v>
      </c>
      <c r="C3012">
        <v>7</v>
      </c>
      <c r="D3012" s="1">
        <v>-25.2</v>
      </c>
      <c r="E3012" s="1">
        <v>7.1</v>
      </c>
      <c r="F3012" s="1">
        <v>-23.8</v>
      </c>
      <c r="G3012" s="1">
        <v>32.700000000000003</v>
      </c>
      <c r="H3012" s="1">
        <v>-24.4</v>
      </c>
      <c r="I3012" s="1">
        <v>27.1</v>
      </c>
      <c r="J3012" s="7">
        <f t="shared" si="287"/>
        <v>0.20882352941176469</v>
      </c>
      <c r="K3012" s="4">
        <f t="shared" si="288"/>
        <v>-0.11314721187874202</v>
      </c>
      <c r="L3012" s="4">
        <f t="shared" si="289"/>
        <v>-0.53613147761965418</v>
      </c>
      <c r="M3012" s="1">
        <f t="shared" si="285"/>
        <v>16.224129926670589</v>
      </c>
    </row>
    <row r="3013" spans="1:13" hidden="1" x14ac:dyDescent="0.15">
      <c r="A3013" s="14">
        <v>40972.044444444444</v>
      </c>
      <c r="C3013">
        <v>10</v>
      </c>
      <c r="G3013" s="1">
        <v>44.4</v>
      </c>
      <c r="H3013" s="1">
        <v>-34.4</v>
      </c>
      <c r="I3013" s="1">
        <v>38.9</v>
      </c>
    </row>
    <row r="3014" spans="1:13" hidden="1" x14ac:dyDescent="0.15">
      <c r="A3014" s="14">
        <v>40972.154166666667</v>
      </c>
      <c r="B3014">
        <v>107</v>
      </c>
      <c r="C3014">
        <v>34</v>
      </c>
      <c r="D3014" s="1">
        <v>2.9</v>
      </c>
      <c r="E3014" s="1">
        <v>38.1</v>
      </c>
      <c r="F3014" s="1">
        <v>12</v>
      </c>
      <c r="G3014" s="1">
        <v>36.700000000000003</v>
      </c>
      <c r="H3014" s="1">
        <v>-28.1</v>
      </c>
      <c r="I3014" s="1">
        <v>25.5</v>
      </c>
      <c r="J3014" s="7">
        <f t="shared" ref="J3014:J3024" si="290">E3014/B3014</f>
        <v>0.35607476635514018</v>
      </c>
      <c r="L3014" s="4">
        <f t="shared" si="289"/>
        <v>0.1322186557705394</v>
      </c>
      <c r="M3014" s="1">
        <f t="shared" si="285"/>
        <v>53.590007901478913</v>
      </c>
    </row>
    <row r="3015" spans="1:13" hidden="1" x14ac:dyDescent="0.15">
      <c r="A3015" s="14">
        <v>40972.168055555558</v>
      </c>
      <c r="B3015">
        <v>15</v>
      </c>
      <c r="C3015">
        <v>14</v>
      </c>
      <c r="D3015" s="1">
        <v>-8.1999999999999993</v>
      </c>
      <c r="E3015" s="1">
        <v>12</v>
      </c>
      <c r="F3015" s="1">
        <v>-4.8</v>
      </c>
      <c r="G3015" s="1">
        <v>35.700000000000003</v>
      </c>
      <c r="H3015" s="1">
        <v>-35.9</v>
      </c>
      <c r="I3015" s="1">
        <v>25.9</v>
      </c>
      <c r="J3015" s="7">
        <f t="shared" si="290"/>
        <v>0.8</v>
      </c>
      <c r="K3015" s="4">
        <f t="shared" si="288"/>
        <v>-0.63885436372847659</v>
      </c>
      <c r="L3015" s="4">
        <f t="shared" si="289"/>
        <v>-0.4759132025306943</v>
      </c>
      <c r="M3015" s="1">
        <f t="shared" si="285"/>
        <v>18.482814960084596</v>
      </c>
    </row>
    <row r="3016" spans="1:13" hidden="1" x14ac:dyDescent="0.15">
      <c r="A3016" s="14">
        <v>40972.429861111108</v>
      </c>
      <c r="B3016">
        <v>19</v>
      </c>
      <c r="C3016">
        <v>31</v>
      </c>
      <c r="D3016" s="1">
        <v>-4.0999999999999996</v>
      </c>
      <c r="E3016" s="1">
        <v>16.3</v>
      </c>
      <c r="F3016" s="1">
        <v>-0.9</v>
      </c>
      <c r="G3016" s="1">
        <v>35.6</v>
      </c>
      <c r="H3016" s="1">
        <v>-11.9</v>
      </c>
      <c r="I3016" s="1">
        <v>31.7</v>
      </c>
      <c r="J3016" s="7">
        <f t="shared" si="290"/>
        <v>0.85789473684210527</v>
      </c>
      <c r="K3016" s="4">
        <f t="shared" si="288"/>
        <v>-0.93866614125313974</v>
      </c>
      <c r="L3016" s="4">
        <f t="shared" si="289"/>
        <v>0.13664064301142706</v>
      </c>
      <c r="M3016" s="1">
        <f t="shared" si="285"/>
        <v>53.868262833207588</v>
      </c>
    </row>
    <row r="3017" spans="1:13" hidden="1" x14ac:dyDescent="0.15">
      <c r="A3017" s="14">
        <v>40972.447222222225</v>
      </c>
      <c r="B3017">
        <v>11</v>
      </c>
      <c r="C3017">
        <v>29</v>
      </c>
      <c r="D3017" s="1">
        <v>-4.5999999999999996</v>
      </c>
      <c r="E3017" s="1">
        <v>9.1999999999999993</v>
      </c>
      <c r="F3017" s="1">
        <v>-2.1</v>
      </c>
      <c r="G3017" s="1">
        <v>42.7</v>
      </c>
      <c r="H3017" s="1">
        <v>-27.7</v>
      </c>
      <c r="I3017" s="1">
        <v>29.3</v>
      </c>
      <c r="J3017" s="7">
        <f t="shared" si="290"/>
        <v>0.83636363636363631</v>
      </c>
      <c r="K3017" s="4">
        <f t="shared" si="288"/>
        <v>-0.96767004334344986</v>
      </c>
      <c r="L3017" s="4">
        <f t="shared" si="289"/>
        <v>-0.47869194171889329</v>
      </c>
      <c r="M3017" s="1">
        <f t="shared" ref="M3017:M3080" si="291">ATAN(-E3017/H3017)/PI()*180</f>
        <v>18.372873246437674</v>
      </c>
    </row>
    <row r="3018" spans="1:13" hidden="1" x14ac:dyDescent="0.15">
      <c r="A3018" s="14">
        <v>40972.814583333333</v>
      </c>
      <c r="B3018">
        <v>185</v>
      </c>
      <c r="C3018">
        <v>27</v>
      </c>
      <c r="D3018" s="1">
        <v>-20.100000000000001</v>
      </c>
      <c r="E3018" s="1">
        <v>58.2</v>
      </c>
      <c r="F3018" s="1">
        <v>0.7</v>
      </c>
      <c r="G3018" s="1">
        <v>53.3</v>
      </c>
      <c r="H3018" s="1">
        <v>-52.7</v>
      </c>
      <c r="I3018" s="1">
        <v>38.200000000000003</v>
      </c>
      <c r="J3018" s="7">
        <f t="shared" si="290"/>
        <v>0.3145945945945946</v>
      </c>
      <c r="K3018" s="4">
        <f t="shared" si="288"/>
        <v>-0.42353115160608334</v>
      </c>
      <c r="L3018" s="4">
        <f t="shared" si="289"/>
        <v>4.3112369437341834E-2</v>
      </c>
      <c r="M3018" s="1">
        <f t="shared" si="291"/>
        <v>47.839213771762466</v>
      </c>
    </row>
    <row r="3019" spans="1:13" hidden="1" x14ac:dyDescent="0.15">
      <c r="A3019" s="14">
        <v>40972.885416666664</v>
      </c>
      <c r="B3019">
        <v>37</v>
      </c>
      <c r="C3019">
        <v>31</v>
      </c>
      <c r="D3019" s="1">
        <v>-17.5</v>
      </c>
      <c r="E3019" s="1">
        <v>5.8</v>
      </c>
      <c r="F3019" s="1">
        <v>-14.5</v>
      </c>
      <c r="G3019" s="1">
        <v>-0.2</v>
      </c>
      <c r="H3019" s="1">
        <v>-12.5</v>
      </c>
      <c r="I3019" s="1">
        <v>-4.9000000000000004</v>
      </c>
      <c r="J3019" s="7">
        <f t="shared" si="290"/>
        <v>0.15675675675675677</v>
      </c>
      <c r="L3019" s="4">
        <f t="shared" si="289"/>
        <v>-0.33348201944511918</v>
      </c>
      <c r="M3019" s="1">
        <f t="shared" si="291"/>
        <v>24.891300124865822</v>
      </c>
    </row>
    <row r="3020" spans="1:13" hidden="1" x14ac:dyDescent="0.15">
      <c r="A3020" s="14">
        <v>40972.961805555555</v>
      </c>
      <c r="B3020">
        <v>78</v>
      </c>
      <c r="D3020" s="1">
        <v>-3.7</v>
      </c>
      <c r="E3020" s="1">
        <v>23.3</v>
      </c>
      <c r="F3020" s="1">
        <v>0.6</v>
      </c>
      <c r="J3020" s="7">
        <f t="shared" si="290"/>
        <v>0.29871794871794871</v>
      </c>
    </row>
    <row r="3021" spans="1:13" hidden="1" x14ac:dyDescent="0.15">
      <c r="A3021" s="14">
        <v>40973.229861111111</v>
      </c>
      <c r="B3021">
        <v>114</v>
      </c>
      <c r="C3021">
        <v>20</v>
      </c>
      <c r="D3021" s="1">
        <v>-41.4</v>
      </c>
      <c r="E3021" s="1">
        <v>30.9</v>
      </c>
      <c r="F3021" s="1">
        <v>-36.4</v>
      </c>
      <c r="G3021" s="1">
        <v>33.299999999999997</v>
      </c>
      <c r="H3021" s="1">
        <v>-40.299999999999997</v>
      </c>
      <c r="I3021" s="1">
        <v>25.2</v>
      </c>
      <c r="J3021" s="7">
        <f t="shared" si="290"/>
        <v>0.27105263157894738</v>
      </c>
      <c r="K3021" s="4">
        <f t="shared" si="288"/>
        <v>9.4556107614579069E-2</v>
      </c>
      <c r="L3021" s="4">
        <f t="shared" si="289"/>
        <v>-0.1153465667162748</v>
      </c>
      <c r="M3021" s="1">
        <f t="shared" si="291"/>
        <v>37.479164182888766</v>
      </c>
    </row>
    <row r="3022" spans="1:13" hidden="1" x14ac:dyDescent="0.15">
      <c r="A3022" s="14">
        <v>40974.263888888891</v>
      </c>
      <c r="B3022">
        <v>20</v>
      </c>
      <c r="C3022">
        <v>30</v>
      </c>
      <c r="D3022" s="1">
        <v>22.8</v>
      </c>
      <c r="E3022" s="1">
        <v>14.7</v>
      </c>
      <c r="F3022" s="1">
        <v>27.6</v>
      </c>
      <c r="G3022" s="1">
        <v>-4.5999999999999996</v>
      </c>
      <c r="H3022" s="1">
        <v>-13.9</v>
      </c>
      <c r="I3022" s="1">
        <v>-2.5</v>
      </c>
      <c r="J3022" s="7">
        <f t="shared" si="290"/>
        <v>0.73499999999999999</v>
      </c>
      <c r="L3022" s="4">
        <f t="shared" si="289"/>
        <v>2.4302534494080961E-2</v>
      </c>
      <c r="M3022" s="1">
        <f t="shared" si="291"/>
        <v>46.602261346270978</v>
      </c>
    </row>
    <row r="3023" spans="1:13" hidden="1" x14ac:dyDescent="0.15">
      <c r="A3023" s="14">
        <v>40974.429166666669</v>
      </c>
      <c r="B3023">
        <v>53</v>
      </c>
      <c r="C3023">
        <v>12</v>
      </c>
      <c r="D3023" s="1">
        <v>16</v>
      </c>
      <c r="E3023" s="1">
        <v>14.2</v>
      </c>
      <c r="F3023" s="1">
        <v>21.6</v>
      </c>
      <c r="G3023" s="1">
        <v>13.2</v>
      </c>
      <c r="H3023" s="1">
        <v>-7.6</v>
      </c>
      <c r="I3023" s="1">
        <v>8.8000000000000007</v>
      </c>
      <c r="J3023" s="7">
        <f t="shared" si="290"/>
        <v>0.26792452830188679</v>
      </c>
      <c r="L3023" s="4">
        <f t="shared" si="289"/>
        <v>0.27147475210226513</v>
      </c>
      <c r="M3023" s="1">
        <f t="shared" si="291"/>
        <v>61.84380855172742</v>
      </c>
    </row>
    <row r="3024" spans="1:13" hidden="1" x14ac:dyDescent="0.15">
      <c r="A3024" s="14">
        <v>40974.468055555553</v>
      </c>
      <c r="B3024">
        <v>30</v>
      </c>
      <c r="C3024">
        <v>30</v>
      </c>
      <c r="D3024" s="1">
        <v>-48.6</v>
      </c>
      <c r="E3024" s="1">
        <v>9.3000000000000007</v>
      </c>
      <c r="F3024" s="1">
        <v>-45.3</v>
      </c>
      <c r="G3024" s="1">
        <v>13.4</v>
      </c>
      <c r="H3024" s="1">
        <v>-24.4</v>
      </c>
      <c r="I3024" s="1">
        <v>4.0999999999999996</v>
      </c>
      <c r="J3024" s="7">
        <f t="shared" si="290"/>
        <v>0.31</v>
      </c>
      <c r="K3024" s="4">
        <f t="shared" si="288"/>
        <v>0.55953147089748578</v>
      </c>
      <c r="L3024" s="4">
        <f t="shared" si="289"/>
        <v>-0.41890687778479424</v>
      </c>
      <c r="M3024" s="1">
        <f t="shared" si="291"/>
        <v>20.86422214642198</v>
      </c>
    </row>
    <row r="3025" spans="1:13" hidden="1" x14ac:dyDescent="0.15">
      <c r="A3025" s="14">
        <v>40974.48541666667</v>
      </c>
      <c r="C3025">
        <v>8</v>
      </c>
      <c r="G3025" s="1">
        <v>14.5</v>
      </c>
      <c r="H3025" s="1">
        <v>-16.8</v>
      </c>
      <c r="I3025" s="1">
        <v>11.4</v>
      </c>
    </row>
    <row r="3026" spans="1:13" hidden="1" x14ac:dyDescent="0.15">
      <c r="A3026" s="14">
        <v>40974.564583333333</v>
      </c>
      <c r="B3026">
        <v>24</v>
      </c>
      <c r="C3026">
        <v>7</v>
      </c>
      <c r="D3026" s="1">
        <v>1</v>
      </c>
      <c r="E3026" s="1">
        <v>1.1000000000000001</v>
      </c>
      <c r="F3026" s="1">
        <v>2</v>
      </c>
      <c r="G3026" s="1">
        <v>4.7</v>
      </c>
      <c r="H3026" s="1">
        <v>-6.1</v>
      </c>
      <c r="I3026" s="1">
        <v>6.7</v>
      </c>
      <c r="J3026" s="7">
        <f>E3026/B3026</f>
        <v>4.5833333333333337E-2</v>
      </c>
      <c r="L3026" s="4">
        <f t="shared" si="289"/>
        <v>-0.74393714985254189</v>
      </c>
      <c r="M3026" s="1">
        <f t="shared" si="291"/>
        <v>10.222168633636128</v>
      </c>
    </row>
    <row r="3027" spans="1:13" hidden="1" x14ac:dyDescent="0.15">
      <c r="A3027" s="14">
        <v>40975.038888888892</v>
      </c>
      <c r="B3027">
        <v>34</v>
      </c>
      <c r="C3027">
        <v>21</v>
      </c>
      <c r="D3027" s="1">
        <v>10.8</v>
      </c>
      <c r="E3027" s="1">
        <v>7.2</v>
      </c>
      <c r="F3027" s="1">
        <v>10.3</v>
      </c>
      <c r="G3027" s="1">
        <v>10</v>
      </c>
      <c r="H3027" s="1">
        <v>-3.2</v>
      </c>
      <c r="I3027" s="1">
        <v>10.6</v>
      </c>
      <c r="J3027" s="7">
        <f>E3027/B3027</f>
        <v>0.21176470588235294</v>
      </c>
      <c r="L3027" s="4">
        <f t="shared" si="289"/>
        <v>0.35218251811136247</v>
      </c>
      <c r="M3027" s="1">
        <f t="shared" si="291"/>
        <v>66.037511025421821</v>
      </c>
    </row>
    <row r="3028" spans="1:13" hidden="1" x14ac:dyDescent="0.15">
      <c r="A3028" s="14">
        <v>40975.066666666666</v>
      </c>
      <c r="B3028">
        <v>28</v>
      </c>
      <c r="C3028">
        <v>31</v>
      </c>
      <c r="D3028" s="1">
        <v>14.7</v>
      </c>
      <c r="E3028" s="1">
        <v>2.4</v>
      </c>
      <c r="F3028" s="1">
        <v>18</v>
      </c>
      <c r="G3028" s="1">
        <v>5.9</v>
      </c>
      <c r="H3028" s="1">
        <v>-11.1</v>
      </c>
      <c r="I3028" s="1">
        <v>-2</v>
      </c>
      <c r="J3028" s="7">
        <f>E3028/B3028</f>
        <v>8.5714285714285715E-2</v>
      </c>
      <c r="L3028" s="4">
        <f t="shared" si="289"/>
        <v>-0.66511173707505133</v>
      </c>
      <c r="M3028" s="1">
        <f t="shared" si="291"/>
        <v>12.200468727380786</v>
      </c>
    </row>
    <row r="3029" spans="1:13" hidden="1" x14ac:dyDescent="0.15">
      <c r="A3029" s="14">
        <v>40975.188888888886</v>
      </c>
      <c r="B3029">
        <v>24</v>
      </c>
      <c r="C3029">
        <v>27</v>
      </c>
      <c r="D3029" s="1">
        <v>-21</v>
      </c>
      <c r="E3029" s="1">
        <v>6.6</v>
      </c>
      <c r="F3029" s="1">
        <v>-16.8</v>
      </c>
      <c r="G3029" s="1">
        <v>-8.9</v>
      </c>
      <c r="H3029" s="1">
        <v>-16.899999999999999</v>
      </c>
      <c r="I3029" s="1">
        <v>-3.9</v>
      </c>
      <c r="J3029" s="7">
        <f>E3029/B3029</f>
        <v>0.27499999999999997</v>
      </c>
      <c r="L3029" s="4">
        <f t="shared" si="289"/>
        <v>-0.40834276907180489</v>
      </c>
      <c r="M3029" s="1">
        <f t="shared" si="291"/>
        <v>21.332263127888584</v>
      </c>
    </row>
    <row r="3030" spans="1:13" hidden="1" x14ac:dyDescent="0.15">
      <c r="A3030" s="14">
        <v>40975.603472222225</v>
      </c>
      <c r="B3030">
        <v>31</v>
      </c>
      <c r="C3030">
        <v>26</v>
      </c>
      <c r="D3030" s="1">
        <v>17.2</v>
      </c>
      <c r="E3030" s="1">
        <v>3.3</v>
      </c>
      <c r="F3030" s="1">
        <v>13.2</v>
      </c>
      <c r="G3030" s="1">
        <v>-11.7</v>
      </c>
      <c r="H3030" s="1">
        <v>-8.3000000000000007</v>
      </c>
      <c r="I3030" s="1">
        <v>-15</v>
      </c>
      <c r="J3030" s="7">
        <f>E3030/B3030</f>
        <v>0.1064516129032258</v>
      </c>
      <c r="L3030" s="4">
        <f t="shared" si="289"/>
        <v>-0.4005641524981865</v>
      </c>
      <c r="M3030" s="1">
        <f t="shared" si="291"/>
        <v>21.682291613244931</v>
      </c>
    </row>
    <row r="3031" spans="1:13" hidden="1" x14ac:dyDescent="0.15">
      <c r="A3031" s="14">
        <v>40975.720833333333</v>
      </c>
      <c r="C3031">
        <v>6</v>
      </c>
      <c r="G3031" s="1">
        <v>6.5</v>
      </c>
      <c r="H3031" s="1">
        <v>-4.5</v>
      </c>
      <c r="I3031" s="1">
        <v>2.5</v>
      </c>
    </row>
    <row r="3032" spans="1:13" hidden="1" x14ac:dyDescent="0.15">
      <c r="A3032" s="14">
        <v>40976.117361111108</v>
      </c>
      <c r="B3032">
        <v>21</v>
      </c>
      <c r="C3032">
        <v>21</v>
      </c>
      <c r="D3032" s="1">
        <v>-18.7</v>
      </c>
      <c r="E3032" s="1">
        <v>7.5</v>
      </c>
      <c r="F3032" s="1">
        <v>-18.7</v>
      </c>
      <c r="G3032" s="1">
        <v>5.2</v>
      </c>
      <c r="H3032" s="1">
        <v>-19.3</v>
      </c>
      <c r="I3032" s="1">
        <v>3.7</v>
      </c>
      <c r="J3032" s="7">
        <f>E3032/B3032</f>
        <v>0.35714285714285715</v>
      </c>
      <c r="K3032" s="4">
        <f t="shared" si="288"/>
        <v>0.5558382629016998</v>
      </c>
      <c r="L3032" s="4">
        <f t="shared" si="289"/>
        <v>-0.41049604561607372</v>
      </c>
      <c r="M3032" s="1">
        <f t="shared" si="291"/>
        <v>21.236177980671922</v>
      </c>
    </row>
    <row r="3033" spans="1:13" hidden="1" x14ac:dyDescent="0.15">
      <c r="A3033" s="14">
        <v>40976.556944444441</v>
      </c>
      <c r="B3033">
        <v>38</v>
      </c>
      <c r="C3033">
        <v>19</v>
      </c>
      <c r="D3033" s="1">
        <v>-16.100000000000001</v>
      </c>
      <c r="E3033" s="1">
        <v>2.9</v>
      </c>
      <c r="F3033" s="1">
        <v>-12.8</v>
      </c>
      <c r="G3033" s="1">
        <v>12.7</v>
      </c>
      <c r="H3033" s="1">
        <v>-10.1</v>
      </c>
      <c r="I3033" s="1">
        <v>5.3</v>
      </c>
      <c r="J3033" s="7">
        <f>E3033/B3033</f>
        <v>7.6315789473684212E-2</v>
      </c>
      <c r="K3033" s="4">
        <f t="shared" si="288"/>
        <v>0.10302215507589291</v>
      </c>
      <c r="L3033" s="4">
        <f t="shared" si="289"/>
        <v>-0.54192337588368655</v>
      </c>
      <c r="M3033" s="1">
        <f t="shared" si="291"/>
        <v>16.020292302071223</v>
      </c>
    </row>
    <row r="3034" spans="1:13" hidden="1" x14ac:dyDescent="0.15">
      <c r="A3034" s="14">
        <v>40976.738888888889</v>
      </c>
      <c r="C3034">
        <v>13</v>
      </c>
      <c r="G3034" s="1">
        <v>-1.5</v>
      </c>
      <c r="H3034" s="1">
        <v>-13.4</v>
      </c>
      <c r="I3034" s="1">
        <v>-6.2</v>
      </c>
    </row>
    <row r="3035" spans="1:13" x14ac:dyDescent="0.15">
      <c r="A3035" s="14">
        <v>40977.34375</v>
      </c>
      <c r="B3035">
        <v>13</v>
      </c>
      <c r="C3035">
        <v>30</v>
      </c>
      <c r="D3035" s="1">
        <v>1.2</v>
      </c>
      <c r="E3035" s="1">
        <v>9.6999999999999993</v>
      </c>
      <c r="F3035" s="1">
        <v>0.1</v>
      </c>
      <c r="G3035" s="1">
        <v>21.5</v>
      </c>
      <c r="H3035" s="1">
        <v>-18.5</v>
      </c>
      <c r="I3035" s="1">
        <v>19.600000000000001</v>
      </c>
      <c r="J3035" s="7">
        <f t="shared" ref="J3035:J3046" si="292">E3035/B3035</f>
        <v>0.74615384615384606</v>
      </c>
      <c r="L3035" s="4">
        <f t="shared" si="289"/>
        <v>-0.28039999413676897</v>
      </c>
      <c r="M3035" s="1">
        <f t="shared" si="291"/>
        <v>27.669115822703858</v>
      </c>
    </row>
    <row r="3036" spans="1:13" hidden="1" x14ac:dyDescent="0.15">
      <c r="A3036" s="14">
        <v>40977.930555555555</v>
      </c>
      <c r="B3036">
        <v>20</v>
      </c>
      <c r="C3036">
        <v>31</v>
      </c>
      <c r="D3036" s="1">
        <v>-12.5</v>
      </c>
      <c r="E3036" s="1">
        <v>5.0999999999999996</v>
      </c>
      <c r="F3036" s="1">
        <v>-9</v>
      </c>
      <c r="G3036" s="1">
        <v>21.7</v>
      </c>
      <c r="H3036" s="1">
        <v>-6.4</v>
      </c>
      <c r="I3036" s="1">
        <v>18.7</v>
      </c>
      <c r="J3036" s="7">
        <f t="shared" si="292"/>
        <v>0.255</v>
      </c>
      <c r="K3036" s="4">
        <f t="shared" si="288"/>
        <v>-0.23954972084047305</v>
      </c>
      <c r="L3036" s="4">
        <f t="shared" si="289"/>
        <v>-9.8609797885950867E-2</v>
      </c>
      <c r="M3036" s="1">
        <f t="shared" si="291"/>
        <v>38.550465296157718</v>
      </c>
    </row>
    <row r="3037" spans="1:13" hidden="1" x14ac:dyDescent="0.15">
      <c r="A3037" s="14">
        <v>40977.949999999997</v>
      </c>
      <c r="B3037">
        <v>11</v>
      </c>
      <c r="C3037">
        <v>22</v>
      </c>
      <c r="D3037" s="1">
        <v>12.9</v>
      </c>
      <c r="E3037" s="1">
        <v>3.3</v>
      </c>
      <c r="F3037" s="1">
        <v>17.8</v>
      </c>
      <c r="G3037" s="1">
        <v>22.7</v>
      </c>
      <c r="H3037" s="1">
        <v>-20.2</v>
      </c>
      <c r="I3037" s="1">
        <v>15.3</v>
      </c>
      <c r="J3037" s="7">
        <f t="shared" si="292"/>
        <v>0.3</v>
      </c>
      <c r="L3037" s="4">
        <f t="shared" si="289"/>
        <v>-0.78683742956873626</v>
      </c>
      <c r="M3037" s="1">
        <f t="shared" si="291"/>
        <v>9.2782400156699065</v>
      </c>
    </row>
    <row r="3038" spans="1:13" hidden="1" x14ac:dyDescent="0.15">
      <c r="A3038" s="14">
        <v>40977.959722222222</v>
      </c>
      <c r="B3038">
        <v>8</v>
      </c>
      <c r="C3038">
        <v>30</v>
      </c>
      <c r="D3038" s="1">
        <v>-11</v>
      </c>
      <c r="E3038" s="1">
        <v>5.7</v>
      </c>
      <c r="F3038" s="1">
        <v>-8.6999999999999993</v>
      </c>
      <c r="G3038" s="1">
        <v>14.7</v>
      </c>
      <c r="H3038" s="1">
        <v>-19.899999999999999</v>
      </c>
      <c r="I3038" s="1">
        <v>8.3000000000000007</v>
      </c>
      <c r="J3038" s="7">
        <f t="shared" si="292"/>
        <v>0.71250000000000002</v>
      </c>
      <c r="K3038" s="4">
        <f t="shared" si="288"/>
        <v>-0.12592464958995103</v>
      </c>
      <c r="L3038" s="4">
        <f t="shared" si="289"/>
        <v>-0.54297822073721524</v>
      </c>
      <c r="M3038" s="1">
        <f t="shared" si="291"/>
        <v>15.983415656134198</v>
      </c>
    </row>
    <row r="3039" spans="1:13" hidden="1" x14ac:dyDescent="0.15">
      <c r="A3039" s="14">
        <v>40978.019444444442</v>
      </c>
      <c r="B3039">
        <v>24</v>
      </c>
      <c r="C3039">
        <v>29</v>
      </c>
      <c r="D3039" s="1">
        <v>-4.0999999999999996</v>
      </c>
      <c r="E3039" s="1">
        <v>8.3000000000000007</v>
      </c>
      <c r="F3039" s="1">
        <v>-2.9</v>
      </c>
      <c r="G3039" s="1">
        <v>27.1</v>
      </c>
      <c r="H3039" s="1">
        <v>-17.8</v>
      </c>
      <c r="I3039" s="1">
        <v>19.8</v>
      </c>
      <c r="J3039" s="7">
        <f t="shared" si="292"/>
        <v>0.34583333333333338</v>
      </c>
      <c r="K3039" s="4">
        <f t="shared" si="288"/>
        <v>-0.82018543415467027</v>
      </c>
      <c r="L3039" s="4">
        <f t="shared" si="289"/>
        <v>-0.33134190993282003</v>
      </c>
      <c r="M3039" s="1">
        <f t="shared" si="291"/>
        <v>24.999269430820405</v>
      </c>
    </row>
    <row r="3040" spans="1:13" hidden="1" x14ac:dyDescent="0.15">
      <c r="A3040" s="14">
        <v>40978.036805555559</v>
      </c>
      <c r="B3040">
        <v>19</v>
      </c>
      <c r="C3040">
        <v>31</v>
      </c>
      <c r="D3040" s="1">
        <v>-4</v>
      </c>
      <c r="E3040" s="1">
        <v>5.5</v>
      </c>
      <c r="F3040" s="1">
        <v>1</v>
      </c>
      <c r="G3040" s="1">
        <v>21.4</v>
      </c>
      <c r="H3040" s="1">
        <v>-17.2</v>
      </c>
      <c r="I3040" s="1">
        <v>15.5</v>
      </c>
      <c r="J3040" s="7">
        <f t="shared" si="292"/>
        <v>0.28947368421052633</v>
      </c>
      <c r="K3040" s="4">
        <f t="shared" si="288"/>
        <v>-0.72835378202122836</v>
      </c>
      <c r="L3040" s="4">
        <f t="shared" si="289"/>
        <v>-0.49516575741330504</v>
      </c>
      <c r="M3040" s="1">
        <f t="shared" si="291"/>
        <v>17.732583908039416</v>
      </c>
    </row>
    <row r="3041" spans="1:13" hidden="1" x14ac:dyDescent="0.15">
      <c r="A3041" s="14">
        <v>40979.197222222225</v>
      </c>
      <c r="B3041">
        <v>86</v>
      </c>
      <c r="C3041">
        <v>3</v>
      </c>
      <c r="D3041" s="1">
        <v>4.2</v>
      </c>
      <c r="E3041" s="1">
        <v>12.2</v>
      </c>
      <c r="F3041" s="1">
        <v>3.6</v>
      </c>
      <c r="G3041" s="1">
        <v>17.600000000000001</v>
      </c>
      <c r="H3041" s="1">
        <v>-16.100000000000001</v>
      </c>
      <c r="I3041" s="1">
        <v>15.9</v>
      </c>
      <c r="J3041" s="7">
        <f t="shared" si="292"/>
        <v>0.14186046511627906</v>
      </c>
      <c r="L3041" s="4">
        <f t="shared" si="289"/>
        <v>-0.12046604535710155</v>
      </c>
      <c r="M3041" s="1">
        <f t="shared" si="291"/>
        <v>37.153537801601836</v>
      </c>
    </row>
    <row r="3042" spans="1:13" x14ac:dyDescent="0.15">
      <c r="A3042" s="14">
        <v>40979.720138888886</v>
      </c>
      <c r="B3042">
        <v>38</v>
      </c>
      <c r="C3042">
        <v>29</v>
      </c>
      <c r="D3042" s="1">
        <v>-5</v>
      </c>
      <c r="E3042" s="1">
        <v>11.8</v>
      </c>
      <c r="F3042" s="1">
        <v>3.6</v>
      </c>
      <c r="G3042" s="1">
        <v>18.3</v>
      </c>
      <c r="H3042" s="1">
        <v>-21.3</v>
      </c>
      <c r="I3042" s="1">
        <v>8.5</v>
      </c>
      <c r="J3042" s="7">
        <f t="shared" si="292"/>
        <v>0.31052631578947371</v>
      </c>
      <c r="K3042" s="4">
        <f t="shared" si="288"/>
        <v>-0.56348108539441066</v>
      </c>
      <c r="L3042" s="4">
        <f t="shared" si="289"/>
        <v>-0.25649759613261236</v>
      </c>
      <c r="M3042" s="1">
        <f t="shared" si="291"/>
        <v>28.98604117267368</v>
      </c>
    </row>
    <row r="3043" spans="1:13" hidden="1" x14ac:dyDescent="0.15">
      <c r="A3043" s="14">
        <v>40980.47152777778</v>
      </c>
      <c r="B3043">
        <v>42</v>
      </c>
      <c r="C3043">
        <v>3</v>
      </c>
      <c r="D3043" s="1">
        <v>0.8</v>
      </c>
      <c r="E3043" s="1">
        <v>12.1</v>
      </c>
      <c r="F3043" s="1">
        <v>-1.7</v>
      </c>
      <c r="G3043" s="1">
        <v>13.9</v>
      </c>
      <c r="H3043" s="1">
        <v>-13.7</v>
      </c>
      <c r="I3043" s="1">
        <v>13.6</v>
      </c>
      <c r="J3043" s="7">
        <f t="shared" si="292"/>
        <v>0.28809523809523807</v>
      </c>
      <c r="L3043" s="4">
        <f t="shared" si="289"/>
        <v>-5.3935196839956671E-2</v>
      </c>
      <c r="M3043" s="1">
        <f t="shared" si="291"/>
        <v>41.451318026095556</v>
      </c>
    </row>
    <row r="3044" spans="1:13" hidden="1" x14ac:dyDescent="0.15">
      <c r="A3044" s="14">
        <v>40980.585416666669</v>
      </c>
      <c r="B3044">
        <v>34</v>
      </c>
      <c r="C3044">
        <v>34</v>
      </c>
      <c r="D3044" s="1">
        <v>-4.2</v>
      </c>
      <c r="E3044" s="1">
        <v>11.8</v>
      </c>
      <c r="F3044" s="1">
        <v>2.6</v>
      </c>
      <c r="G3044" s="1">
        <v>12</v>
      </c>
      <c r="H3044" s="1">
        <v>-5.5</v>
      </c>
      <c r="I3044" s="1">
        <v>5.9</v>
      </c>
      <c r="J3044" s="7">
        <f t="shared" si="292"/>
        <v>0.34705882352941181</v>
      </c>
      <c r="K3044" s="4">
        <f t="shared" si="288"/>
        <v>-0.45593195564972433</v>
      </c>
      <c r="L3044" s="4">
        <f t="shared" si="289"/>
        <v>0.33151931781188154</v>
      </c>
      <c r="M3044" s="1">
        <f t="shared" si="291"/>
        <v>65.009693888675201</v>
      </c>
    </row>
    <row r="3045" spans="1:13" hidden="1" x14ac:dyDescent="0.15">
      <c r="A3045" s="14">
        <v>40980.604166666664</v>
      </c>
      <c r="B3045">
        <v>25</v>
      </c>
      <c r="C3045">
        <v>7</v>
      </c>
      <c r="D3045" s="1">
        <v>-0.2</v>
      </c>
      <c r="E3045" s="1">
        <v>3.3</v>
      </c>
      <c r="F3045" s="1">
        <v>3.2</v>
      </c>
      <c r="G3045" s="1">
        <v>12.3</v>
      </c>
      <c r="H3045" s="1">
        <v>-7.9</v>
      </c>
      <c r="I3045" s="1">
        <v>7.9</v>
      </c>
      <c r="J3045" s="7">
        <f t="shared" si="292"/>
        <v>0.13200000000000001</v>
      </c>
      <c r="K3045" s="4">
        <f t="shared" si="288"/>
        <v>-1.7888751157754168</v>
      </c>
      <c r="L3045" s="4">
        <f t="shared" si="289"/>
        <v>-0.37911315141255403</v>
      </c>
      <c r="M3045" s="1">
        <f t="shared" si="291"/>
        <v>22.671343621980849</v>
      </c>
    </row>
    <row r="3046" spans="1:13" hidden="1" x14ac:dyDescent="0.15">
      <c r="A3046" s="14">
        <v>40980.629861111112</v>
      </c>
      <c r="B3046">
        <v>27</v>
      </c>
      <c r="C3046">
        <v>24</v>
      </c>
      <c r="D3046" s="1">
        <v>-12.4</v>
      </c>
      <c r="E3046" s="1">
        <v>12.6</v>
      </c>
      <c r="F3046" s="1">
        <v>-8.8000000000000007</v>
      </c>
      <c r="G3046" s="1">
        <v>34.1</v>
      </c>
      <c r="H3046" s="1">
        <v>-27.3</v>
      </c>
      <c r="I3046" s="1">
        <v>24.5</v>
      </c>
      <c r="J3046" s="7">
        <f t="shared" si="292"/>
        <v>0.46666666666666667</v>
      </c>
      <c r="K3046" s="4">
        <f t="shared" si="288"/>
        <v>-0.43933269383026263</v>
      </c>
      <c r="L3046" s="4">
        <f t="shared" si="289"/>
        <v>-0.33579210192319314</v>
      </c>
      <c r="M3046" s="1">
        <f t="shared" si="291"/>
        <v>24.775140568831919</v>
      </c>
    </row>
    <row r="3047" spans="1:13" hidden="1" x14ac:dyDescent="0.15">
      <c r="A3047" s="14">
        <v>40980.731249999997</v>
      </c>
    </row>
    <row r="3048" spans="1:13" hidden="1" x14ac:dyDescent="0.15">
      <c r="A3048" s="14">
        <v>40980.756944444445</v>
      </c>
      <c r="C3048">
        <v>27</v>
      </c>
      <c r="G3048" s="1">
        <v>12</v>
      </c>
      <c r="H3048" s="1">
        <v>-21</v>
      </c>
      <c r="I3048" s="1">
        <v>5.4</v>
      </c>
    </row>
    <row r="3049" spans="1:13" hidden="1" x14ac:dyDescent="0.15">
      <c r="A3049" s="14">
        <v>40980.870833333334</v>
      </c>
      <c r="B3049">
        <v>18</v>
      </c>
      <c r="C3049">
        <v>5</v>
      </c>
      <c r="D3049" s="1">
        <v>-12.962635000000001</v>
      </c>
      <c r="E3049" s="1">
        <v>3.3133279999999998</v>
      </c>
      <c r="F3049" s="1">
        <v>-8.2119300000000006</v>
      </c>
      <c r="G3049" s="1">
        <v>1.1000000000000001</v>
      </c>
      <c r="H3049" s="1">
        <v>-8.1999999999999993</v>
      </c>
      <c r="I3049" s="1">
        <v>3.4</v>
      </c>
      <c r="J3049" s="7">
        <f>E3049/B3049</f>
        <v>0.18407377777777778</v>
      </c>
      <c r="K3049" s="4">
        <f t="shared" si="288"/>
        <v>1.071300607243675</v>
      </c>
      <c r="L3049" s="4">
        <f t="shared" si="289"/>
        <v>-0.39354942177219288</v>
      </c>
      <c r="M3049" s="1">
        <f t="shared" si="291"/>
        <v>22.001879780477651</v>
      </c>
    </row>
    <row r="3050" spans="1:13" x14ac:dyDescent="0.15">
      <c r="A3050" s="14">
        <v>40981.322222222225</v>
      </c>
      <c r="B3050">
        <v>32</v>
      </c>
      <c r="C3050">
        <v>31</v>
      </c>
      <c r="D3050" s="1">
        <v>-7.2</v>
      </c>
      <c r="E3050" s="1">
        <v>11</v>
      </c>
      <c r="F3050" s="1">
        <v>0</v>
      </c>
      <c r="G3050" s="1">
        <v>11.6</v>
      </c>
      <c r="H3050" s="1">
        <v>-19.2</v>
      </c>
      <c r="I3050" s="1">
        <v>1</v>
      </c>
      <c r="J3050" s="7">
        <f>E3050/B3050</f>
        <v>0.34375</v>
      </c>
      <c r="K3050" s="4">
        <f t="shared" si="288"/>
        <v>-0.20712549279565001</v>
      </c>
      <c r="L3050" s="4">
        <f t="shared" si="289"/>
        <v>-0.24190854354532451</v>
      </c>
      <c r="M3050" s="1">
        <f t="shared" si="291"/>
        <v>29.809114206706532</v>
      </c>
    </row>
    <row r="3051" spans="1:13" hidden="1" x14ac:dyDescent="0.15">
      <c r="A3051" s="14">
        <v>40981.34097222222</v>
      </c>
      <c r="C3051">
        <v>33</v>
      </c>
      <c r="G3051" s="1">
        <v>8.5</v>
      </c>
      <c r="H3051" s="1">
        <v>-23</v>
      </c>
      <c r="I3051" s="1">
        <v>6.7</v>
      </c>
    </row>
    <row r="3052" spans="1:13" hidden="1" x14ac:dyDescent="0.15">
      <c r="A3052" s="14">
        <v>40981.588888888888</v>
      </c>
      <c r="B3052">
        <v>106</v>
      </c>
      <c r="C3052">
        <v>7</v>
      </c>
      <c r="D3052" s="1">
        <v>-27.3</v>
      </c>
      <c r="E3052" s="1">
        <v>4.3</v>
      </c>
      <c r="F3052" s="1">
        <v>-20.6</v>
      </c>
      <c r="G3052" s="1">
        <v>10.9</v>
      </c>
      <c r="H3052" s="1">
        <v>-9.4</v>
      </c>
      <c r="I3052" s="1">
        <v>4.7</v>
      </c>
      <c r="J3052" s="7">
        <f t="shared" ref="J3052:J3057" si="293">E3052/B3052</f>
        <v>4.0566037735849055E-2</v>
      </c>
      <c r="K3052" s="4">
        <f t="shared" si="288"/>
        <v>0.39873614910013239</v>
      </c>
      <c r="L3052" s="4">
        <f t="shared" si="289"/>
        <v>-0.33965939802011219</v>
      </c>
      <c r="M3052" s="1">
        <f t="shared" si="291"/>
        <v>24.58157448256868</v>
      </c>
    </row>
    <row r="3053" spans="1:13" hidden="1" x14ac:dyDescent="0.15">
      <c r="A3053" s="14">
        <v>40981.967361111114</v>
      </c>
      <c r="B3053">
        <v>164</v>
      </c>
      <c r="C3053">
        <v>19</v>
      </c>
      <c r="D3053" s="1">
        <v>-37.200000000000003</v>
      </c>
      <c r="E3053" s="1">
        <v>3.5</v>
      </c>
      <c r="F3053" s="1">
        <v>-29.8</v>
      </c>
      <c r="G3053" s="1">
        <v>25.3</v>
      </c>
      <c r="H3053" s="1">
        <v>-15.9</v>
      </c>
      <c r="I3053" s="1">
        <v>17.8</v>
      </c>
      <c r="J3053" s="7">
        <f t="shared" si="293"/>
        <v>2.1341463414634148E-2</v>
      </c>
      <c r="K3053" s="4">
        <f t="shared" si="288"/>
        <v>0.16742241870607963</v>
      </c>
      <c r="L3053" s="4">
        <f t="shared" si="289"/>
        <v>-0.65732907997017587</v>
      </c>
      <c r="M3053" s="1">
        <f t="shared" si="291"/>
        <v>12.414292646085588</v>
      </c>
    </row>
    <row r="3054" spans="1:13" hidden="1" x14ac:dyDescent="0.15">
      <c r="A3054" s="14">
        <v>40982.320833333331</v>
      </c>
      <c r="B3054">
        <v>13</v>
      </c>
      <c r="C3054">
        <v>5</v>
      </c>
      <c r="D3054" s="1">
        <v>-1.6</v>
      </c>
      <c r="E3054" s="1">
        <v>5.0999999999999996</v>
      </c>
      <c r="F3054" s="1">
        <v>1.9</v>
      </c>
      <c r="G3054" s="1">
        <v>9.1999999999999993</v>
      </c>
      <c r="H3054" s="1">
        <v>-10.7</v>
      </c>
      <c r="I3054" s="1">
        <v>8.6</v>
      </c>
      <c r="J3054" s="7">
        <f t="shared" si="293"/>
        <v>0.3923076923076923</v>
      </c>
      <c r="K3054" s="4">
        <f t="shared" si="288"/>
        <v>-0.75966784468963044</v>
      </c>
      <c r="L3054" s="4">
        <f t="shared" si="289"/>
        <v>-0.32181360158727329</v>
      </c>
      <c r="M3054" s="1">
        <f t="shared" si="291"/>
        <v>25.484126990417302</v>
      </c>
    </row>
    <row r="3055" spans="1:13" hidden="1" x14ac:dyDescent="0.15">
      <c r="A3055" s="14">
        <v>40982.553472222222</v>
      </c>
      <c r="B3055">
        <v>9</v>
      </c>
      <c r="C3055">
        <v>18</v>
      </c>
      <c r="D3055" s="1">
        <v>2.1</v>
      </c>
      <c r="E3055" s="1">
        <v>7</v>
      </c>
      <c r="F3055" s="1">
        <v>1.3</v>
      </c>
      <c r="G3055" s="1">
        <v>11.3</v>
      </c>
      <c r="H3055" s="1">
        <v>-14.4</v>
      </c>
      <c r="I3055" s="1">
        <v>8.9</v>
      </c>
      <c r="J3055" s="7">
        <f t="shared" si="293"/>
        <v>0.77777777777777779</v>
      </c>
      <c r="L3055" s="4">
        <f t="shared" si="289"/>
        <v>-0.31326445208099285</v>
      </c>
      <c r="M3055" s="1">
        <f t="shared" si="291"/>
        <v>25.924901507554456</v>
      </c>
    </row>
    <row r="3056" spans="1:13" hidden="1" x14ac:dyDescent="0.15">
      <c r="A3056" s="14">
        <v>40982.561805555553</v>
      </c>
      <c r="B3056">
        <v>6</v>
      </c>
      <c r="C3056">
        <v>3</v>
      </c>
      <c r="D3056" s="1">
        <v>-3.5905</v>
      </c>
      <c r="E3056" s="1">
        <v>2.4782769999999998</v>
      </c>
      <c r="F3056" s="1">
        <v>-2.5360900000000002</v>
      </c>
      <c r="G3056" s="1">
        <v>5.9</v>
      </c>
      <c r="H3056" s="1">
        <v>-8.6999999999999993</v>
      </c>
      <c r="I3056" s="1">
        <v>8.4</v>
      </c>
      <c r="J3056" s="7">
        <f t="shared" si="293"/>
        <v>0.41304616666666666</v>
      </c>
      <c r="K3056" s="4">
        <f t="shared" si="288"/>
        <v>-0.21569708057895559</v>
      </c>
      <c r="L3056" s="4">
        <f t="shared" si="289"/>
        <v>-0.54536940624918617</v>
      </c>
      <c r="M3056" s="1">
        <f t="shared" si="291"/>
        <v>15.900102383805724</v>
      </c>
    </row>
    <row r="3057" spans="1:13" hidden="1" x14ac:dyDescent="0.15">
      <c r="A3057" s="14">
        <v>40982.933333333334</v>
      </c>
      <c r="B3057">
        <v>30</v>
      </c>
      <c r="C3057">
        <v>5</v>
      </c>
      <c r="D3057" s="1">
        <v>-8.1</v>
      </c>
      <c r="E3057" s="1">
        <v>4</v>
      </c>
      <c r="F3057" s="1">
        <v>-1.5</v>
      </c>
      <c r="G3057" s="1">
        <v>10.199999999999999</v>
      </c>
      <c r="H3057" s="1">
        <v>-10.6</v>
      </c>
      <c r="I3057" s="1">
        <v>6.6</v>
      </c>
      <c r="J3057" s="7">
        <f t="shared" si="293"/>
        <v>0.13333333333333333</v>
      </c>
      <c r="K3057" s="4">
        <f t="shared" si="288"/>
        <v>-0.10011515288326778</v>
      </c>
      <c r="L3057" s="4">
        <f t="shared" si="289"/>
        <v>-0.42324587393680779</v>
      </c>
      <c r="M3057" s="1">
        <f t="shared" si="291"/>
        <v>20.67442476087389</v>
      </c>
    </row>
    <row r="3058" spans="1:13" hidden="1" x14ac:dyDescent="0.15">
      <c r="A3058" s="14">
        <v>40983.040972222225</v>
      </c>
      <c r="C3058">
        <v>13</v>
      </c>
      <c r="G3058" s="1">
        <v>7</v>
      </c>
      <c r="H3058" s="1">
        <v>-6.6</v>
      </c>
      <c r="I3058" s="1">
        <v>1.9</v>
      </c>
    </row>
    <row r="3059" spans="1:13" hidden="1" x14ac:dyDescent="0.15">
      <c r="A3059" s="14">
        <v>40983.099305555559</v>
      </c>
      <c r="B3059">
        <v>32</v>
      </c>
      <c r="C3059">
        <v>14</v>
      </c>
      <c r="D3059" s="1">
        <v>-14.6</v>
      </c>
      <c r="E3059" s="1">
        <v>8.8000000000000007</v>
      </c>
      <c r="F3059" s="1">
        <v>-18</v>
      </c>
      <c r="G3059" s="1">
        <v>16</v>
      </c>
      <c r="H3059" s="1">
        <v>-13.3</v>
      </c>
      <c r="I3059" s="1">
        <v>12.5</v>
      </c>
      <c r="J3059" s="7">
        <f t="shared" ref="J3059:J3064" si="294">E3059/B3059</f>
        <v>0.27500000000000002</v>
      </c>
      <c r="K3059" s="4">
        <f t="shared" si="288"/>
        <v>-3.9767126871487694E-2</v>
      </c>
      <c r="L3059" s="4">
        <f t="shared" si="289"/>
        <v>-0.17936896881691719</v>
      </c>
      <c r="M3059" s="1">
        <f t="shared" si="291"/>
        <v>33.490778661790998</v>
      </c>
    </row>
    <row r="3060" spans="1:13" hidden="1" x14ac:dyDescent="0.15">
      <c r="A3060" s="14">
        <v>40983.445833333331</v>
      </c>
      <c r="B3060">
        <v>47</v>
      </c>
      <c r="C3060">
        <v>31</v>
      </c>
      <c r="D3060" s="1">
        <v>-15.2</v>
      </c>
      <c r="E3060" s="1">
        <v>15.6</v>
      </c>
      <c r="F3060" s="1">
        <v>-5.4</v>
      </c>
      <c r="G3060" s="1">
        <v>16.899999999999999</v>
      </c>
      <c r="H3060" s="1">
        <v>-16.899999999999999</v>
      </c>
      <c r="I3060" s="1">
        <v>11</v>
      </c>
      <c r="J3060" s="7">
        <f t="shared" si="294"/>
        <v>0.33191489361702126</v>
      </c>
      <c r="K3060" s="4">
        <f t="shared" si="288"/>
        <v>-4.6043116668900971E-2</v>
      </c>
      <c r="L3060" s="4">
        <f t="shared" si="289"/>
        <v>-3.4762106259211917E-2</v>
      </c>
      <c r="M3060" s="1">
        <f t="shared" si="291"/>
        <v>42.709389957361473</v>
      </c>
    </row>
    <row r="3061" spans="1:13" hidden="1" x14ac:dyDescent="0.15">
      <c r="A3061" s="14">
        <v>40983.935416666667</v>
      </c>
      <c r="B3061">
        <v>26</v>
      </c>
      <c r="C3061">
        <v>35</v>
      </c>
      <c r="D3061" s="1">
        <v>-19.3</v>
      </c>
      <c r="E3061" s="1">
        <v>8.1999999999999993</v>
      </c>
      <c r="F3061" s="1">
        <v>-15.3</v>
      </c>
      <c r="G3061" s="1">
        <v>20</v>
      </c>
      <c r="H3061" s="1">
        <v>-11.1</v>
      </c>
      <c r="I3061" s="1">
        <v>23.1</v>
      </c>
      <c r="J3061" s="7">
        <f t="shared" si="294"/>
        <v>0.31538461538461537</v>
      </c>
      <c r="K3061" s="4">
        <f t="shared" si="288"/>
        <v>-1.5472686656207399E-2</v>
      </c>
      <c r="L3061" s="4">
        <f t="shared" si="289"/>
        <v>-0.13150912640294074</v>
      </c>
      <c r="M3061" s="1">
        <f t="shared" si="291"/>
        <v>36.454718104699161</v>
      </c>
    </row>
    <row r="3062" spans="1:13" x14ac:dyDescent="0.15">
      <c r="A3062" s="14">
        <v>40983.955555555556</v>
      </c>
      <c r="B3062">
        <v>20</v>
      </c>
      <c r="C3062">
        <v>3</v>
      </c>
      <c r="D3062" s="1">
        <v>-10.5</v>
      </c>
      <c r="E3062" s="1">
        <v>9.6</v>
      </c>
      <c r="F3062" s="1">
        <v>-7.1</v>
      </c>
      <c r="G3062" s="1">
        <v>24.2</v>
      </c>
      <c r="H3062" s="1">
        <v>-18.7</v>
      </c>
      <c r="I3062" s="1">
        <v>19.8</v>
      </c>
      <c r="J3062" s="7">
        <f t="shared" si="294"/>
        <v>0.48</v>
      </c>
      <c r="K3062" s="4">
        <f t="shared" si="288"/>
        <v>-0.36262606691049321</v>
      </c>
      <c r="L3062" s="4">
        <f t="shared" si="289"/>
        <v>-0.28957037349693049</v>
      </c>
      <c r="M3062" s="1">
        <f t="shared" si="291"/>
        <v>27.174557753753188</v>
      </c>
    </row>
    <row r="3063" spans="1:13" hidden="1" x14ac:dyDescent="0.15">
      <c r="A3063" s="14">
        <v>40984.043749999997</v>
      </c>
      <c r="B3063">
        <v>53</v>
      </c>
      <c r="C3063">
        <v>6</v>
      </c>
      <c r="D3063" s="1">
        <v>-1.8</v>
      </c>
      <c r="E3063" s="1">
        <v>11.4</v>
      </c>
      <c r="F3063" s="1">
        <v>-2.4</v>
      </c>
      <c r="G3063" s="1">
        <v>17.8</v>
      </c>
      <c r="H3063" s="1">
        <v>-14.8</v>
      </c>
      <c r="I3063" s="1">
        <v>9</v>
      </c>
      <c r="J3063" s="7">
        <f t="shared" si="294"/>
        <v>0.21509433962264152</v>
      </c>
      <c r="K3063" s="4">
        <f t="shared" si="288"/>
        <v>-0.99514749720558793</v>
      </c>
      <c r="L3063" s="4">
        <f t="shared" si="289"/>
        <v>-0.11335686405848479</v>
      </c>
      <c r="M3063" s="1">
        <f t="shared" si="291"/>
        <v>37.605991357401727</v>
      </c>
    </row>
    <row r="3064" spans="1:13" hidden="1" x14ac:dyDescent="0.15">
      <c r="A3064" s="14">
        <v>40984.214583333334</v>
      </c>
      <c r="B3064">
        <v>16</v>
      </c>
      <c r="C3064">
        <v>28</v>
      </c>
      <c r="D3064" s="1">
        <v>16</v>
      </c>
      <c r="E3064" s="1">
        <v>11.7</v>
      </c>
      <c r="F3064" s="1">
        <v>25.7</v>
      </c>
      <c r="G3064" s="1">
        <v>3.2</v>
      </c>
      <c r="H3064" s="1">
        <v>-8.1</v>
      </c>
      <c r="I3064" s="1">
        <v>-2.1</v>
      </c>
      <c r="J3064" s="7">
        <f t="shared" si="294"/>
        <v>0.73124999999999996</v>
      </c>
      <c r="L3064" s="4">
        <f t="shared" si="289"/>
        <v>0.15970084286751188</v>
      </c>
      <c r="M3064" s="1">
        <f t="shared" si="291"/>
        <v>55.304846468766037</v>
      </c>
    </row>
    <row r="3065" spans="1:13" hidden="1" x14ac:dyDescent="0.15">
      <c r="A3065" s="14">
        <v>40984.225694444445</v>
      </c>
      <c r="C3065">
        <v>9</v>
      </c>
      <c r="G3065" s="1">
        <v>12.5</v>
      </c>
      <c r="H3065" s="1">
        <v>-13.6</v>
      </c>
      <c r="I3065" s="1">
        <v>8.6</v>
      </c>
    </row>
    <row r="3066" spans="1:13" hidden="1" x14ac:dyDescent="0.15">
      <c r="A3066" s="14">
        <v>40984.462500000001</v>
      </c>
      <c r="B3066">
        <v>48</v>
      </c>
      <c r="C3066">
        <v>4</v>
      </c>
      <c r="D3066" s="1">
        <v>-28.061686999999999</v>
      </c>
      <c r="E3066" s="1">
        <v>2.1922169999999999</v>
      </c>
      <c r="F3066" s="1">
        <v>-26.164899999999999</v>
      </c>
      <c r="G3066" s="1">
        <v>18.2</v>
      </c>
      <c r="H3066" s="1">
        <v>-10.9</v>
      </c>
      <c r="I3066" s="1">
        <v>13.6</v>
      </c>
      <c r="J3066" s="7">
        <f t="shared" ref="J3066:J3105" si="295">E3066/B3066</f>
        <v>4.5671187499999995E-2</v>
      </c>
      <c r="K3066" s="4">
        <f t="shared" si="288"/>
        <v>0.18804238821431629</v>
      </c>
      <c r="L3066" s="4">
        <f t="shared" si="289"/>
        <v>-0.69654295668756283</v>
      </c>
      <c r="M3066" s="1">
        <f t="shared" si="291"/>
        <v>11.371667779540587</v>
      </c>
    </row>
    <row r="3067" spans="1:13" hidden="1" x14ac:dyDescent="0.15">
      <c r="A3067" s="14">
        <v>40985.259027777778</v>
      </c>
      <c r="B3067">
        <v>11</v>
      </c>
      <c r="C3067">
        <v>21</v>
      </c>
      <c r="D3067" s="1">
        <v>-10.3</v>
      </c>
      <c r="E3067" s="1">
        <v>9.1</v>
      </c>
      <c r="F3067" s="1">
        <v>-5.0999999999999996</v>
      </c>
      <c r="G3067" s="1">
        <v>9.6999999999999993</v>
      </c>
      <c r="H3067" s="1">
        <v>-18.399999999999999</v>
      </c>
      <c r="I3067" s="1">
        <v>7.7</v>
      </c>
      <c r="J3067" s="7">
        <f t="shared" si="295"/>
        <v>0.82727272727272727</v>
      </c>
      <c r="K3067" s="4">
        <f t="shared" si="288"/>
        <v>2.6065490438927447E-2</v>
      </c>
      <c r="L3067" s="4">
        <f t="shared" si="289"/>
        <v>-0.30577643068844285</v>
      </c>
      <c r="M3067" s="1">
        <f t="shared" si="291"/>
        <v>26.315397944353077</v>
      </c>
    </row>
    <row r="3068" spans="1:13" hidden="1" x14ac:dyDescent="0.15">
      <c r="A3068" s="14">
        <v>40985.275000000001</v>
      </c>
      <c r="B3068">
        <v>24</v>
      </c>
      <c r="C3068">
        <v>8</v>
      </c>
      <c r="D3068" s="1">
        <v>-12.3</v>
      </c>
      <c r="E3068" s="1">
        <v>5.2</v>
      </c>
      <c r="F3068" s="1">
        <v>-11.3</v>
      </c>
      <c r="G3068" s="1">
        <v>17.3</v>
      </c>
      <c r="H3068" s="1">
        <v>-21.6</v>
      </c>
      <c r="I3068" s="1">
        <v>11.9</v>
      </c>
      <c r="J3068" s="7">
        <f t="shared" si="295"/>
        <v>0.21666666666666667</v>
      </c>
      <c r="K3068" s="4">
        <f t="shared" si="288"/>
        <v>-0.14814099168939746</v>
      </c>
      <c r="L3068" s="4">
        <f t="shared" si="289"/>
        <v>-0.61845040751613178</v>
      </c>
      <c r="M3068" s="1">
        <f t="shared" si="291"/>
        <v>13.535856369134248</v>
      </c>
    </row>
    <row r="3069" spans="1:13" hidden="1" x14ac:dyDescent="0.15">
      <c r="A3069" s="14">
        <v>40985.773611111108</v>
      </c>
      <c r="B3069">
        <v>23</v>
      </c>
      <c r="C3069">
        <v>30</v>
      </c>
      <c r="D3069" s="1">
        <v>-13.3</v>
      </c>
      <c r="E3069" s="1">
        <v>7.3</v>
      </c>
      <c r="F3069" s="1">
        <v>-8</v>
      </c>
      <c r="G3069" s="1">
        <v>18.899999999999999</v>
      </c>
      <c r="H3069" s="1">
        <v>-20.2</v>
      </c>
      <c r="I3069" s="1">
        <v>10.4</v>
      </c>
      <c r="J3069" s="7">
        <f t="shared" si="295"/>
        <v>0.31739130434782609</v>
      </c>
      <c r="K3069" s="4">
        <f t="shared" si="288"/>
        <v>-0.15261016320615828</v>
      </c>
      <c r="L3069" s="4">
        <f t="shared" si="289"/>
        <v>-0.44202850932616788</v>
      </c>
      <c r="M3069" s="1">
        <f t="shared" si="291"/>
        <v>19.869153252275133</v>
      </c>
    </row>
    <row r="3070" spans="1:13" hidden="1" x14ac:dyDescent="0.15">
      <c r="A3070" s="14">
        <v>40985.852083333331</v>
      </c>
      <c r="B3070">
        <v>53</v>
      </c>
      <c r="C3070">
        <v>2</v>
      </c>
      <c r="D3070" s="1">
        <v>-21</v>
      </c>
      <c r="E3070" s="1">
        <v>7.1229319999999996</v>
      </c>
      <c r="F3070" s="1">
        <v>-20.172699999999999</v>
      </c>
      <c r="G3070" s="1">
        <v>3.8</v>
      </c>
      <c r="H3070" s="1">
        <v>-5.0999999999999996</v>
      </c>
      <c r="I3070" s="1">
        <v>5.6</v>
      </c>
      <c r="J3070" s="7">
        <f t="shared" si="295"/>
        <v>0.1343949433962264</v>
      </c>
      <c r="K3070" s="4">
        <f t="shared" si="288"/>
        <v>0.74243569811710908</v>
      </c>
      <c r="L3070" s="4">
        <f t="shared" si="289"/>
        <v>0.14508862221746893</v>
      </c>
      <c r="M3070" s="1">
        <f t="shared" si="291"/>
        <v>54.397439170143251</v>
      </c>
    </row>
    <row r="3071" spans="1:13" x14ac:dyDescent="0.15">
      <c r="A3071" s="14">
        <v>40985.882638888892</v>
      </c>
      <c r="B3071">
        <v>41</v>
      </c>
      <c r="C3071">
        <v>5</v>
      </c>
      <c r="D3071" s="1">
        <v>-4.9000000000000004</v>
      </c>
      <c r="E3071" s="1">
        <v>11.6</v>
      </c>
      <c r="F3071" s="1">
        <v>-5.3</v>
      </c>
      <c r="G3071" s="1">
        <v>30.7</v>
      </c>
      <c r="H3071" s="1">
        <v>-20.2</v>
      </c>
      <c r="I3071" s="1">
        <v>24.2</v>
      </c>
      <c r="J3071" s="7">
        <f t="shared" si="295"/>
        <v>0.28292682926829266</v>
      </c>
      <c r="K3071" s="4">
        <f t="shared" si="288"/>
        <v>-0.79694229544867279</v>
      </c>
      <c r="L3071" s="4">
        <f t="shared" si="289"/>
        <v>-0.24089338021970533</v>
      </c>
      <c r="M3071" s="1">
        <f t="shared" si="291"/>
        <v>29.86691685151299</v>
      </c>
    </row>
    <row r="3072" spans="1:13" hidden="1" x14ac:dyDescent="0.15">
      <c r="A3072" s="14">
        <v>40986.022222222222</v>
      </c>
      <c r="B3072">
        <v>99</v>
      </c>
      <c r="C3072">
        <v>31</v>
      </c>
      <c r="D3072" s="1">
        <v>-34.301856000000001</v>
      </c>
      <c r="E3072" s="1">
        <v>21.376044</v>
      </c>
      <c r="F3072" s="1">
        <v>-26.14734</v>
      </c>
      <c r="G3072" s="1">
        <v>23</v>
      </c>
      <c r="H3072" s="1">
        <v>-28</v>
      </c>
      <c r="I3072" s="1">
        <v>10.4</v>
      </c>
      <c r="J3072" s="7">
        <f t="shared" si="295"/>
        <v>0.21591963636363637</v>
      </c>
      <c r="K3072" s="4">
        <f t="shared" si="288"/>
        <v>0.17358978340567863</v>
      </c>
      <c r="L3072" s="4">
        <f t="shared" si="289"/>
        <v>-0.11723069660320766</v>
      </c>
      <c r="M3072" s="1">
        <f t="shared" si="291"/>
        <v>37.359205289594478</v>
      </c>
    </row>
    <row r="3073" spans="1:13" hidden="1" x14ac:dyDescent="0.15">
      <c r="A3073" s="14">
        <v>40986.598611111112</v>
      </c>
      <c r="B3073">
        <v>43</v>
      </c>
      <c r="C3073">
        <v>11</v>
      </c>
      <c r="D3073" s="1">
        <v>-33.712074999999999</v>
      </c>
      <c r="E3073" s="1">
        <v>13.888213</v>
      </c>
      <c r="F3073" s="1">
        <v>-30.922599999999999</v>
      </c>
      <c r="G3073" s="1">
        <v>-7.3</v>
      </c>
      <c r="H3073" s="1">
        <v>-9.4</v>
      </c>
      <c r="I3073" s="1">
        <v>-8</v>
      </c>
      <c r="J3073" s="7">
        <f t="shared" si="295"/>
        <v>0.32298169767441859</v>
      </c>
      <c r="L3073" s="4">
        <f t="shared" si="289"/>
        <v>0.16951851494810405</v>
      </c>
      <c r="M3073" s="1">
        <f t="shared" si="291"/>
        <v>55.908563906732816</v>
      </c>
    </row>
    <row r="3074" spans="1:13" x14ac:dyDescent="0.15">
      <c r="A3074" s="14">
        <v>40986.634027777778</v>
      </c>
      <c r="B3074">
        <v>43</v>
      </c>
      <c r="C3074">
        <v>4</v>
      </c>
      <c r="D3074" s="1">
        <v>0.6</v>
      </c>
      <c r="E3074" s="1">
        <v>9</v>
      </c>
      <c r="F3074" s="1">
        <v>4.4000000000000004</v>
      </c>
      <c r="G3074" s="1">
        <v>21.1</v>
      </c>
      <c r="H3074" s="1">
        <v>-14.6</v>
      </c>
      <c r="I3074" s="1">
        <v>17.600000000000001</v>
      </c>
      <c r="J3074" s="7">
        <f t="shared" si="295"/>
        <v>0.20930232558139536</v>
      </c>
      <c r="L3074" s="4">
        <f t="shared" si="289"/>
        <v>-0.21011034634511222</v>
      </c>
      <c r="M3074" s="1">
        <f t="shared" si="291"/>
        <v>31.651272886712626</v>
      </c>
    </row>
    <row r="3075" spans="1:13" x14ac:dyDescent="0.15">
      <c r="A3075" s="14">
        <v>40986.664583333331</v>
      </c>
      <c r="B3075">
        <v>37</v>
      </c>
      <c r="C3075">
        <v>22</v>
      </c>
      <c r="D3075" s="1">
        <v>-10.9</v>
      </c>
      <c r="E3075" s="1">
        <v>18.3</v>
      </c>
      <c r="F3075" s="1">
        <v>-10.8</v>
      </c>
      <c r="G3075" s="1">
        <v>29.5</v>
      </c>
      <c r="H3075" s="1">
        <v>-31.5</v>
      </c>
      <c r="I3075" s="1">
        <v>16.100000000000001</v>
      </c>
      <c r="J3075" s="7">
        <f t="shared" si="295"/>
        <v>0.49459459459459459</v>
      </c>
      <c r="K3075" s="4">
        <f t="shared" ref="K3075:K3138" si="296">IF(AND(D3075&lt;0,G3075&gt;0)=TRUE,LOG10(-D3075/G3075),)</f>
        <v>-0.43239551803753934</v>
      </c>
      <c r="L3075" s="4">
        <f t="shared" ref="L3075:L3138" si="297">LOG10(E3075/(-H3075))</f>
        <v>-0.23585946405917099</v>
      </c>
      <c r="M3075" s="1">
        <f t="shared" si="291"/>
        <v>30.154547917916183</v>
      </c>
    </row>
    <row r="3076" spans="1:13" x14ac:dyDescent="0.15">
      <c r="A3076" s="14">
        <v>40986.73333333333</v>
      </c>
      <c r="B3076">
        <v>42</v>
      </c>
      <c r="C3076">
        <v>31</v>
      </c>
      <c r="D3076" s="1">
        <v>-3.8652500000000001</v>
      </c>
      <c r="E3076" s="1">
        <v>7.3874620000000002</v>
      </c>
      <c r="F3076" s="1">
        <v>-2.0137900000000002</v>
      </c>
      <c r="G3076" s="1">
        <v>2.9</v>
      </c>
      <c r="H3076" s="1">
        <v>-14.4</v>
      </c>
      <c r="I3076" s="1">
        <v>1.3</v>
      </c>
      <c r="J3076" s="7">
        <f t="shared" si="295"/>
        <v>0.1758919523809524</v>
      </c>
      <c r="K3076" s="4">
        <f t="shared" si="296"/>
        <v>0.12477959093991306</v>
      </c>
      <c r="L3076" s="4">
        <f t="shared" si="297"/>
        <v>-0.28986723214607424</v>
      </c>
      <c r="M3076" s="1">
        <f t="shared" si="291"/>
        <v>27.158648878459992</v>
      </c>
    </row>
    <row r="3077" spans="1:13" hidden="1" x14ac:dyDescent="0.15">
      <c r="A3077" s="14">
        <v>40987.242361111108</v>
      </c>
      <c r="B3077">
        <v>63</v>
      </c>
      <c r="C3077">
        <v>2</v>
      </c>
      <c r="D3077" s="1">
        <v>-13.1</v>
      </c>
      <c r="E3077" s="1">
        <v>18.7</v>
      </c>
      <c r="F3077" s="1">
        <v>-6.9</v>
      </c>
      <c r="G3077" s="1">
        <v>10.8</v>
      </c>
      <c r="H3077" s="1">
        <v>-7.4</v>
      </c>
      <c r="I3077" s="1">
        <v>5.5</v>
      </c>
      <c r="J3077" s="7">
        <f t="shared" si="295"/>
        <v>0.29682539682539683</v>
      </c>
      <c r="K3077" s="4">
        <f t="shared" si="296"/>
        <v>8.3847540168814502E-2</v>
      </c>
      <c r="L3077" s="4">
        <f t="shared" si="297"/>
        <v>0.40260988680552273</v>
      </c>
      <c r="M3077" s="1">
        <f t="shared" si="291"/>
        <v>68.410208312286002</v>
      </c>
    </row>
    <row r="3078" spans="1:13" hidden="1" x14ac:dyDescent="0.15">
      <c r="A3078" s="14">
        <v>40987.274305555555</v>
      </c>
      <c r="B3078">
        <v>40</v>
      </c>
      <c r="C3078">
        <v>5</v>
      </c>
      <c r="D3078" s="1">
        <v>-4.8</v>
      </c>
      <c r="E3078" s="1">
        <v>14.9</v>
      </c>
      <c r="F3078" s="1">
        <v>-2.9</v>
      </c>
      <c r="G3078" s="1">
        <v>16.7</v>
      </c>
      <c r="H3078" s="1">
        <v>-12.5</v>
      </c>
      <c r="I3078" s="1">
        <v>14.3</v>
      </c>
      <c r="J3078" s="7">
        <f t="shared" si="295"/>
        <v>0.3725</v>
      </c>
      <c r="K3078" s="4">
        <f t="shared" si="296"/>
        <v>-0.54147523377199602</v>
      </c>
      <c r="L3078" s="4">
        <f t="shared" si="297"/>
        <v>7.6276255404217605E-2</v>
      </c>
      <c r="M3078" s="1">
        <f t="shared" si="291"/>
        <v>50.005832552951098</v>
      </c>
    </row>
    <row r="3079" spans="1:13" hidden="1" x14ac:dyDescent="0.15">
      <c r="A3079" s="14">
        <v>40987.297222222223</v>
      </c>
      <c r="B3079">
        <v>27</v>
      </c>
      <c r="C3079">
        <v>4</v>
      </c>
      <c r="D3079" s="1">
        <v>-25.3</v>
      </c>
      <c r="E3079" s="1">
        <v>10.3</v>
      </c>
      <c r="F3079" s="1">
        <v>-6.6</v>
      </c>
      <c r="G3079" s="1">
        <v>32.700000000000003</v>
      </c>
      <c r="H3079" s="1">
        <v>-23.8</v>
      </c>
      <c r="I3079" s="1">
        <v>29.7</v>
      </c>
      <c r="J3079" s="7">
        <f t="shared" si="295"/>
        <v>0.38148148148148153</v>
      </c>
      <c r="K3079" s="4">
        <f t="shared" si="296"/>
        <v>-0.11142723148446818</v>
      </c>
      <c r="L3079" s="4">
        <f t="shared" si="297"/>
        <v>-0.36373973235133972</v>
      </c>
      <c r="M3079" s="1">
        <f t="shared" si="291"/>
        <v>23.401663312218613</v>
      </c>
    </row>
    <row r="3080" spans="1:13" hidden="1" x14ac:dyDescent="0.15">
      <c r="A3080" s="14">
        <v>40987.372916666667</v>
      </c>
      <c r="B3080">
        <v>54</v>
      </c>
      <c r="C3080">
        <v>5</v>
      </c>
      <c r="D3080" s="1">
        <v>-3.1</v>
      </c>
      <c r="E3080" s="1">
        <v>19.7</v>
      </c>
      <c r="F3080" s="1">
        <v>3</v>
      </c>
      <c r="G3080" s="1">
        <v>18.100000000000001</v>
      </c>
      <c r="H3080" s="1">
        <v>-14.2</v>
      </c>
      <c r="I3080" s="1">
        <v>11.8</v>
      </c>
      <c r="J3080" s="7">
        <f t="shared" si="295"/>
        <v>0.36481481481481481</v>
      </c>
      <c r="K3080" s="4">
        <f t="shared" si="296"/>
        <v>-0.76631688103491191</v>
      </c>
      <c r="L3080" s="4">
        <f t="shared" si="297"/>
        <v>0.14217788177853644</v>
      </c>
      <c r="M3080" s="1">
        <f t="shared" si="291"/>
        <v>54.215477389833822</v>
      </c>
    </row>
    <row r="3081" spans="1:13" hidden="1" x14ac:dyDescent="0.15">
      <c r="A3081" s="14">
        <v>40989.104861111111</v>
      </c>
      <c r="B3081">
        <v>73</v>
      </c>
      <c r="C3081">
        <v>22</v>
      </c>
      <c r="D3081" s="1">
        <v>19.5</v>
      </c>
      <c r="E3081" s="1">
        <v>8.4</v>
      </c>
      <c r="F3081" s="1">
        <v>21.6</v>
      </c>
      <c r="G3081" s="1">
        <v>-8.6</v>
      </c>
      <c r="H3081" s="1">
        <v>-8.6999999999999993</v>
      </c>
      <c r="I3081" s="1">
        <v>-10</v>
      </c>
      <c r="J3081" s="7">
        <f t="shared" si="295"/>
        <v>0.11506849315068493</v>
      </c>
      <c r="L3081" s="4">
        <f t="shared" si="297"/>
        <v>-1.5239966556736798E-2</v>
      </c>
      <c r="M3081" s="1">
        <f t="shared" ref="M3081:M3144" si="298">ATAN(-E3081/H3081)/PI()*180</f>
        <v>43.994913994745829</v>
      </c>
    </row>
    <row r="3082" spans="1:13" x14ac:dyDescent="0.15">
      <c r="A3082" s="14">
        <v>40989.19027777778</v>
      </c>
      <c r="B3082">
        <v>32</v>
      </c>
      <c r="C3082">
        <v>10</v>
      </c>
      <c r="D3082" s="1">
        <v>-6.6</v>
      </c>
      <c r="E3082" s="1">
        <v>7.9</v>
      </c>
      <c r="F3082" s="1">
        <v>-6.3</v>
      </c>
      <c r="G3082" s="1">
        <v>0.8</v>
      </c>
      <c r="H3082" s="1">
        <v>-13.4</v>
      </c>
      <c r="I3082" s="1">
        <v>5.2</v>
      </c>
      <c r="J3082" s="7">
        <f t="shared" si="295"/>
        <v>0.24687500000000001</v>
      </c>
      <c r="K3082" s="4">
        <f t="shared" si="296"/>
        <v>0.91645394854992501</v>
      </c>
      <c r="L3082" s="4">
        <f t="shared" si="297"/>
        <v>-0.22947770707436618</v>
      </c>
      <c r="M3082" s="1">
        <f t="shared" si="298"/>
        <v>30.521570761622595</v>
      </c>
    </row>
    <row r="3083" spans="1:13" hidden="1" x14ac:dyDescent="0.15">
      <c r="A3083" s="14">
        <v>40989.234027777777</v>
      </c>
      <c r="B3083">
        <v>48</v>
      </c>
      <c r="C3083">
        <v>4</v>
      </c>
      <c r="D3083" s="1">
        <v>-13.3</v>
      </c>
      <c r="E3083" s="1">
        <v>12.6</v>
      </c>
      <c r="F3083" s="1">
        <v>-12</v>
      </c>
      <c r="G3083" s="1">
        <v>11.9</v>
      </c>
      <c r="H3083" s="1">
        <v>-16.3</v>
      </c>
      <c r="I3083" s="1">
        <v>6.1</v>
      </c>
      <c r="J3083" s="7">
        <f t="shared" si="295"/>
        <v>0.26250000000000001</v>
      </c>
      <c r="K3083" s="4">
        <f t="shared" si="296"/>
        <v>4.8304679574555046E-2</v>
      </c>
      <c r="L3083" s="4">
        <f t="shared" si="297"/>
        <v>-0.11181705928639492</v>
      </c>
      <c r="M3083" s="1">
        <f t="shared" si="298"/>
        <v>37.704243221390819</v>
      </c>
    </row>
    <row r="3084" spans="1:13" hidden="1" x14ac:dyDescent="0.15">
      <c r="A3084" s="14">
        <v>40989.287499999999</v>
      </c>
      <c r="B3084">
        <v>31</v>
      </c>
      <c r="C3084">
        <v>7</v>
      </c>
      <c r="D3084" s="1">
        <v>8.6999999999999993</v>
      </c>
      <c r="E3084" s="1">
        <v>9.4</v>
      </c>
      <c r="F3084" s="1">
        <v>7.1</v>
      </c>
      <c r="G3084" s="1">
        <v>10.7</v>
      </c>
      <c r="H3084" s="1">
        <v>-11.4</v>
      </c>
      <c r="I3084" s="1">
        <v>10.7</v>
      </c>
      <c r="J3084" s="7">
        <f t="shared" si="295"/>
        <v>0.3032258064516129</v>
      </c>
      <c r="L3084" s="4">
        <f t="shared" si="297"/>
        <v>-8.3776997736773925E-2</v>
      </c>
      <c r="M3084" s="1">
        <f t="shared" si="298"/>
        <v>39.507675442872561</v>
      </c>
    </row>
    <row r="3085" spans="1:13" hidden="1" x14ac:dyDescent="0.15">
      <c r="A3085" s="14">
        <v>40989.356249999997</v>
      </c>
      <c r="B3085">
        <v>48</v>
      </c>
      <c r="C3085">
        <v>9</v>
      </c>
      <c r="D3085" s="1">
        <v>-5.4</v>
      </c>
      <c r="E3085" s="1">
        <v>6.8</v>
      </c>
      <c r="F3085" s="1">
        <v>-4.5999999999999996</v>
      </c>
      <c r="G3085" s="1">
        <v>12.5</v>
      </c>
      <c r="H3085" s="1">
        <v>-15</v>
      </c>
      <c r="I3085" s="1">
        <v>7.1</v>
      </c>
      <c r="J3085" s="7">
        <f t="shared" si="295"/>
        <v>0.14166666666666666</v>
      </c>
      <c r="K3085" s="4">
        <f t="shared" si="296"/>
        <v>-0.36451625318508785</v>
      </c>
      <c r="L3085" s="4">
        <f t="shared" si="297"/>
        <v>-0.34358234634944496</v>
      </c>
      <c r="M3085" s="1">
        <f t="shared" si="298"/>
        <v>24.386371101801384</v>
      </c>
    </row>
    <row r="3086" spans="1:13" hidden="1" x14ac:dyDescent="0.15">
      <c r="A3086" s="14">
        <v>40989.962500000001</v>
      </c>
      <c r="B3086">
        <v>11</v>
      </c>
      <c r="C3086">
        <v>7</v>
      </c>
      <c r="D3086" s="1">
        <v>0.7</v>
      </c>
      <c r="E3086" s="1">
        <v>6.9</v>
      </c>
      <c r="F3086" s="1">
        <v>2.1</v>
      </c>
      <c r="G3086" s="1">
        <v>14.2</v>
      </c>
      <c r="H3086" s="1">
        <v>-14.3</v>
      </c>
      <c r="I3086" s="1">
        <v>12.3</v>
      </c>
      <c r="J3086" s="7">
        <f t="shared" si="295"/>
        <v>0.62727272727272732</v>
      </c>
      <c r="L3086" s="4">
        <f t="shared" si="297"/>
        <v>-0.31648694672780653</v>
      </c>
      <c r="M3086" s="1">
        <f t="shared" si="298"/>
        <v>25.758121721975616</v>
      </c>
    </row>
    <row r="3087" spans="1:13" hidden="1" x14ac:dyDescent="0.15">
      <c r="A3087" s="14">
        <v>40990.038194444445</v>
      </c>
      <c r="B3087">
        <v>56</v>
      </c>
      <c r="C3087">
        <v>31</v>
      </c>
      <c r="D3087" s="1">
        <v>-11.8</v>
      </c>
      <c r="E3087" s="1">
        <v>3.5</v>
      </c>
      <c r="F3087" s="1">
        <v>-8.1</v>
      </c>
      <c r="G3087" s="1">
        <v>16.7</v>
      </c>
      <c r="H3087" s="1">
        <v>-10.8</v>
      </c>
      <c r="I3087" s="1">
        <v>5.9</v>
      </c>
      <c r="J3087" s="7">
        <f t="shared" si="295"/>
        <v>6.25E-2</v>
      </c>
      <c r="K3087" s="4">
        <f t="shared" si="296"/>
        <v>-0.15083446384145788</v>
      </c>
      <c r="L3087" s="4">
        <f t="shared" si="297"/>
        <v>-0.48935571113667409</v>
      </c>
      <c r="M3087" s="1">
        <f t="shared" si="298"/>
        <v>17.956165152626738</v>
      </c>
    </row>
    <row r="3088" spans="1:13" hidden="1" x14ac:dyDescent="0.15">
      <c r="A3088" s="14">
        <v>40990.407638888886</v>
      </c>
      <c r="B3088">
        <v>101</v>
      </c>
      <c r="C3088">
        <v>6</v>
      </c>
      <c r="D3088" s="1">
        <v>2.6304889999999999</v>
      </c>
      <c r="E3088" s="1">
        <v>16.029299000000002</v>
      </c>
      <c r="F3088" s="1">
        <v>2.5726499999999999</v>
      </c>
      <c r="G3088" s="1">
        <v>18.8</v>
      </c>
      <c r="H3088" s="1">
        <v>-19.2</v>
      </c>
      <c r="I3088" s="1">
        <v>20.9</v>
      </c>
      <c r="J3088" s="7">
        <f t="shared" si="295"/>
        <v>0.15870593069306932</v>
      </c>
      <c r="L3088" s="4">
        <f t="shared" si="297"/>
        <v>-7.8386698681823658E-2</v>
      </c>
      <c r="M3088" s="1">
        <f t="shared" si="298"/>
        <v>39.857132045763592</v>
      </c>
    </row>
    <row r="3089" spans="1:13" x14ac:dyDescent="0.15">
      <c r="A3089" s="14">
        <v>40990.459722222222</v>
      </c>
      <c r="B3089">
        <v>27</v>
      </c>
      <c r="C3089">
        <v>7</v>
      </c>
      <c r="E3089" s="1">
        <v>5.5938689999999998</v>
      </c>
      <c r="G3089" s="1">
        <v>11.1</v>
      </c>
      <c r="H3089" s="1">
        <v>-10.4</v>
      </c>
      <c r="I3089" s="1">
        <v>8.9</v>
      </c>
      <c r="J3089" s="7">
        <f t="shared" si="295"/>
        <v>0.20718033333333333</v>
      </c>
      <c r="L3089" s="4">
        <f t="shared" si="297"/>
        <v>-0.26932104766786497</v>
      </c>
      <c r="M3089" s="1">
        <f t="shared" si="298"/>
        <v>28.274564428563298</v>
      </c>
    </row>
    <row r="3090" spans="1:13" hidden="1" x14ac:dyDescent="0.15">
      <c r="A3090" s="14">
        <v>40990.76666666667</v>
      </c>
      <c r="B3090">
        <v>56</v>
      </c>
      <c r="C3090">
        <v>34</v>
      </c>
      <c r="D3090" s="1">
        <v>-47.2</v>
      </c>
      <c r="E3090" s="1">
        <v>4.3</v>
      </c>
      <c r="F3090" s="1">
        <v>-42.1</v>
      </c>
      <c r="G3090" s="1">
        <v>2.6</v>
      </c>
      <c r="H3090" s="1">
        <v>-16</v>
      </c>
      <c r="I3090" s="1">
        <v>-5.7</v>
      </c>
      <c r="J3090" s="7">
        <f t="shared" si="295"/>
        <v>7.6785714285714277E-2</v>
      </c>
      <c r="K3090" s="4">
        <f t="shared" si="296"/>
        <v>1.2589686506632698</v>
      </c>
      <c r="L3090" s="4">
        <f t="shared" si="297"/>
        <v>-0.57065152707633826</v>
      </c>
      <c r="M3090" s="1">
        <f t="shared" si="298"/>
        <v>15.042800746053846</v>
      </c>
    </row>
    <row r="3091" spans="1:13" hidden="1" x14ac:dyDescent="0.15">
      <c r="A3091" s="14">
        <v>40992.745833333334</v>
      </c>
      <c r="B3091">
        <v>60</v>
      </c>
      <c r="C3091">
        <v>32</v>
      </c>
      <c r="D3091" s="1">
        <v>-7</v>
      </c>
      <c r="E3091" s="1">
        <v>13.9</v>
      </c>
      <c r="F3091" s="1">
        <v>6.8</v>
      </c>
      <c r="G3091" s="1">
        <v>7.8</v>
      </c>
      <c r="H3091" s="1">
        <v>-17.7</v>
      </c>
      <c r="I3091" s="1">
        <v>-4.5</v>
      </c>
      <c r="J3091" s="7">
        <f t="shared" si="295"/>
        <v>0.23166666666666666</v>
      </c>
      <c r="K3091" s="4">
        <f t="shared" si="296"/>
        <v>-4.6996562676223555E-2</v>
      </c>
      <c r="L3091" s="4">
        <f t="shared" si="297"/>
        <v>-0.10495846610771149</v>
      </c>
      <c r="M3091" s="1">
        <f t="shared" si="298"/>
        <v>38.142927665900736</v>
      </c>
    </row>
    <row r="3092" spans="1:13" hidden="1" x14ac:dyDescent="0.15">
      <c r="A3092" s="14">
        <v>40993.056250000001</v>
      </c>
      <c r="B3092">
        <v>54</v>
      </c>
      <c r="C3092">
        <v>23</v>
      </c>
      <c r="D3092" s="1">
        <v>-4.2255700000000003</v>
      </c>
      <c r="E3092" s="1">
        <v>7.2837019999999999</v>
      </c>
      <c r="F3092" s="1">
        <v>9.4352800000000006</v>
      </c>
      <c r="G3092" s="1">
        <v>18.7</v>
      </c>
      <c r="H3092" s="1">
        <v>-10.6</v>
      </c>
      <c r="I3092" s="1">
        <v>12.4</v>
      </c>
      <c r="J3092" s="7">
        <f t="shared" si="295"/>
        <v>0.13488337037037038</v>
      </c>
      <c r="K3092" s="4">
        <f t="shared" si="296"/>
        <v>-0.64595630599452925</v>
      </c>
      <c r="L3092" s="4">
        <f t="shared" si="297"/>
        <v>-0.16295369618184707</v>
      </c>
      <c r="M3092" s="1">
        <f t="shared" si="298"/>
        <v>34.494580412807814</v>
      </c>
    </row>
    <row r="3093" spans="1:13" x14ac:dyDescent="0.15">
      <c r="A3093" s="14">
        <v>40993.13958333333</v>
      </c>
      <c r="B3093">
        <v>38</v>
      </c>
      <c r="C3093">
        <v>11</v>
      </c>
      <c r="D3093" s="1">
        <v>-1.9</v>
      </c>
      <c r="E3093" s="1">
        <v>7.5</v>
      </c>
      <c r="F3093" s="1">
        <v>-5.6</v>
      </c>
      <c r="G3093" s="1">
        <v>6.1</v>
      </c>
      <c r="H3093" s="1">
        <v>-12.6</v>
      </c>
      <c r="I3093" s="1">
        <v>-2.2000000000000002</v>
      </c>
      <c r="J3093" s="7">
        <f t="shared" si="295"/>
        <v>0.19736842105263158</v>
      </c>
      <c r="K3093" s="4">
        <f t="shared" si="296"/>
        <v>-0.50657623405793806</v>
      </c>
      <c r="L3093" s="4">
        <f t="shared" si="297"/>
        <v>-0.22530928172586287</v>
      </c>
      <c r="M3093" s="1">
        <f t="shared" si="298"/>
        <v>30.762719534238915</v>
      </c>
    </row>
    <row r="3094" spans="1:13" hidden="1" x14ac:dyDescent="0.15">
      <c r="A3094" s="14">
        <v>40993.311111111114</v>
      </c>
      <c r="B3094">
        <v>83</v>
      </c>
      <c r="C3094">
        <v>5</v>
      </c>
      <c r="D3094" s="1">
        <v>-29.4</v>
      </c>
      <c r="E3094" s="1">
        <v>8.5</v>
      </c>
      <c r="F3094" s="1">
        <v>-31.2</v>
      </c>
      <c r="G3094" s="1">
        <v>23.1</v>
      </c>
      <c r="H3094" s="1">
        <v>-20.6</v>
      </c>
      <c r="I3094" s="1">
        <v>23.5</v>
      </c>
      <c r="J3094" s="7">
        <f t="shared" si="295"/>
        <v>0.10240963855421686</v>
      </c>
      <c r="K3094" s="4">
        <f t="shared" si="296"/>
        <v>0.1047353505200129</v>
      </c>
      <c r="L3094" s="4">
        <f t="shared" si="297"/>
        <v>-0.38444829465486069</v>
      </c>
      <c r="M3094" s="1">
        <f t="shared" si="298"/>
        <v>22.422089483938681</v>
      </c>
    </row>
    <row r="3095" spans="1:13" hidden="1" x14ac:dyDescent="0.15">
      <c r="A3095" s="14">
        <v>40993.597916666666</v>
      </c>
      <c r="B3095">
        <v>11</v>
      </c>
      <c r="C3095">
        <v>25</v>
      </c>
      <c r="D3095" s="1">
        <v>2.5</v>
      </c>
      <c r="E3095" s="1">
        <v>3.8</v>
      </c>
      <c r="F3095" s="1">
        <v>-3.1</v>
      </c>
      <c r="G3095" s="1">
        <v>12.5</v>
      </c>
      <c r="H3095" s="1">
        <v>-12.2</v>
      </c>
      <c r="I3095" s="1">
        <v>7</v>
      </c>
      <c r="J3095" s="7">
        <f t="shared" si="295"/>
        <v>0.34545454545454546</v>
      </c>
      <c r="L3095" s="4">
        <f t="shared" si="297"/>
        <v>-0.50657623405793806</v>
      </c>
      <c r="M3095" s="1">
        <f t="shared" si="298"/>
        <v>17.300527191945005</v>
      </c>
    </row>
    <row r="3096" spans="1:13" x14ac:dyDescent="0.15">
      <c r="A3096" s="14">
        <v>40993.613888888889</v>
      </c>
      <c r="B3096">
        <v>19</v>
      </c>
      <c r="C3096">
        <v>6</v>
      </c>
      <c r="D3096" s="1">
        <v>-9.5</v>
      </c>
      <c r="E3096" s="1">
        <v>7.3</v>
      </c>
      <c r="F3096" s="1">
        <v>-11.2</v>
      </c>
      <c r="G3096" s="1">
        <v>18.5</v>
      </c>
      <c r="H3096" s="1">
        <v>-13.8</v>
      </c>
      <c r="I3096" s="1">
        <v>9.4</v>
      </c>
      <c r="J3096" s="7">
        <f t="shared" si="295"/>
        <v>0.38421052631578945</v>
      </c>
      <c r="K3096" s="4">
        <f t="shared" si="296"/>
        <v>-0.28944812311416607</v>
      </c>
      <c r="L3096" s="4">
        <f t="shared" si="297"/>
        <v>-0.27655622628078069</v>
      </c>
      <c r="M3096" s="1">
        <f t="shared" si="298"/>
        <v>27.878191517995493</v>
      </c>
    </row>
    <row r="3097" spans="1:13" hidden="1" x14ac:dyDescent="0.15">
      <c r="A3097" s="14">
        <v>40993.646527777775</v>
      </c>
      <c r="B3097">
        <v>45</v>
      </c>
      <c r="C3097">
        <v>5</v>
      </c>
      <c r="D3097" s="1">
        <v>-8.9</v>
      </c>
      <c r="E3097" s="1">
        <v>11.7</v>
      </c>
      <c r="F3097" s="1">
        <v>-4.0999999999999996</v>
      </c>
      <c r="G3097" s="1">
        <v>21.8</v>
      </c>
      <c r="H3097" s="1">
        <v>-12</v>
      </c>
      <c r="I3097" s="1">
        <v>15.2</v>
      </c>
      <c r="J3097" s="7">
        <f t="shared" si="295"/>
        <v>0.26</v>
      </c>
      <c r="K3097" s="4">
        <f t="shared" si="296"/>
        <v>-0.38906648695969204</v>
      </c>
      <c r="L3097" s="4">
        <f t="shared" si="297"/>
        <v>-1.0995384301463193E-2</v>
      </c>
      <c r="M3097" s="1">
        <f t="shared" si="298"/>
        <v>44.274775700940751</v>
      </c>
    </row>
    <row r="3098" spans="1:13" hidden="1" x14ac:dyDescent="0.15">
      <c r="A3098" s="14">
        <v>40993.683333333334</v>
      </c>
      <c r="B3098">
        <v>52</v>
      </c>
      <c r="C3098">
        <v>4</v>
      </c>
      <c r="D3098" s="1">
        <v>-12</v>
      </c>
      <c r="E3098" s="1">
        <v>4.5</v>
      </c>
      <c r="F3098" s="1">
        <v>-9.6999999999999993</v>
      </c>
      <c r="G3098" s="1">
        <v>42.1</v>
      </c>
      <c r="H3098" s="1">
        <v>-32</v>
      </c>
      <c r="I3098" s="1">
        <v>26.8</v>
      </c>
      <c r="J3098" s="7">
        <f t="shared" si="295"/>
        <v>8.6538461538461536E-2</v>
      </c>
      <c r="K3098" s="4">
        <f t="shared" si="296"/>
        <v>-0.54510084978804352</v>
      </c>
      <c r="L3098" s="4">
        <f t="shared" si="297"/>
        <v>-0.85193746454456232</v>
      </c>
      <c r="M3098" s="1">
        <f t="shared" si="298"/>
        <v>8.0047288572928572</v>
      </c>
    </row>
    <row r="3099" spans="1:13" hidden="1" x14ac:dyDescent="0.15">
      <c r="A3099" s="14">
        <v>40993.77847222222</v>
      </c>
      <c r="B3099">
        <v>61</v>
      </c>
      <c r="C3099">
        <v>5</v>
      </c>
      <c r="D3099" s="1">
        <v>-23.4</v>
      </c>
      <c r="E3099" s="1">
        <v>11.3</v>
      </c>
      <c r="F3099" s="1">
        <v>-16.3</v>
      </c>
      <c r="G3099" s="1">
        <v>0.7</v>
      </c>
      <c r="H3099" s="1">
        <v>-3.5</v>
      </c>
      <c r="I3099" s="1">
        <v>-2.4</v>
      </c>
      <c r="J3099" s="7">
        <f t="shared" si="295"/>
        <v>0.18524590163934426</v>
      </c>
      <c r="K3099" s="4">
        <f t="shared" si="296"/>
        <v>1.524117817395886</v>
      </c>
      <c r="L3099" s="4">
        <f t="shared" si="297"/>
        <v>0.50901039913314405</v>
      </c>
      <c r="M3099" s="1">
        <f t="shared" si="298"/>
        <v>72.790442479452096</v>
      </c>
    </row>
    <row r="3100" spans="1:13" x14ac:dyDescent="0.15">
      <c r="A3100" s="14">
        <v>40993.820138888892</v>
      </c>
      <c r="B3100">
        <v>57</v>
      </c>
      <c r="C3100">
        <v>3</v>
      </c>
      <c r="D3100" s="1">
        <v>-28</v>
      </c>
      <c r="E3100" s="1">
        <v>6.5</v>
      </c>
      <c r="F3100" s="1">
        <v>-10.6</v>
      </c>
      <c r="G3100" s="1">
        <v>12.9</v>
      </c>
      <c r="H3100" s="1">
        <v>-10.6</v>
      </c>
      <c r="I3100" s="1">
        <v>8.1</v>
      </c>
      <c r="J3100" s="7">
        <f t="shared" si="295"/>
        <v>0.11403508771929824</v>
      </c>
      <c r="K3100" s="4">
        <f t="shared" si="296"/>
        <v>0.33656832104297024</v>
      </c>
      <c r="L3100" s="4">
        <f t="shared" si="297"/>
        <v>-0.21239250862191469</v>
      </c>
      <c r="M3100" s="1">
        <f t="shared" si="298"/>
        <v>31.516939972594741</v>
      </c>
    </row>
    <row r="3101" spans="1:13" hidden="1" x14ac:dyDescent="0.15">
      <c r="A3101" s="14">
        <v>40993.872916666667</v>
      </c>
      <c r="B3101">
        <v>76</v>
      </c>
      <c r="C3101">
        <v>16</v>
      </c>
      <c r="D3101" s="1">
        <v>-10.9</v>
      </c>
      <c r="E3101" s="1">
        <v>21.6</v>
      </c>
      <c r="F3101" s="1">
        <v>-0.9</v>
      </c>
      <c r="G3101" s="1">
        <v>40.1</v>
      </c>
      <c r="H3101" s="1">
        <v>-33</v>
      </c>
      <c r="I3101" s="1">
        <v>34.5</v>
      </c>
      <c r="J3101" s="7">
        <f t="shared" si="295"/>
        <v>0.28421052631578947</v>
      </c>
      <c r="K3101" s="4">
        <f t="shared" si="296"/>
        <v>-0.5657178746795587</v>
      </c>
      <c r="L3101" s="4">
        <f t="shared" si="297"/>
        <v>-0.18406018872695659</v>
      </c>
      <c r="M3101" s="1">
        <f t="shared" si="298"/>
        <v>33.206570315089529</v>
      </c>
    </row>
    <row r="3102" spans="1:13" hidden="1" x14ac:dyDescent="0.15">
      <c r="A3102" s="14">
        <v>40993.961805555555</v>
      </c>
      <c r="B3102">
        <v>107</v>
      </c>
      <c r="C3102">
        <v>7</v>
      </c>
      <c r="D3102" s="1">
        <v>-8.1999999999999993</v>
      </c>
      <c r="E3102" s="1">
        <v>33.299999999999997</v>
      </c>
      <c r="F3102" s="1">
        <v>-11.7</v>
      </c>
      <c r="G3102" s="1">
        <v>22.6</v>
      </c>
      <c r="H3102" s="1">
        <v>-17.3</v>
      </c>
      <c r="I3102" s="1">
        <v>19.600000000000001</v>
      </c>
      <c r="J3102" s="7">
        <f t="shared" si="295"/>
        <v>0.31121495327102799</v>
      </c>
      <c r="K3102" s="4">
        <f t="shared" si="296"/>
        <v>-0.44029458676368427</v>
      </c>
      <c r="L3102" s="4">
        <f t="shared" si="297"/>
        <v>0.28439813037752443</v>
      </c>
      <c r="M3102" s="1">
        <f t="shared" si="298"/>
        <v>62.547242584723463</v>
      </c>
    </row>
    <row r="3103" spans="1:13" hidden="1" x14ac:dyDescent="0.15">
      <c r="A3103" s="14">
        <v>40994.001388888886</v>
      </c>
      <c r="B3103">
        <v>49</v>
      </c>
      <c r="C3103">
        <v>8</v>
      </c>
      <c r="D3103" s="1">
        <v>-24.7</v>
      </c>
      <c r="E3103" s="1">
        <v>16.2</v>
      </c>
      <c r="F3103" s="1">
        <v>-16.100000000000001</v>
      </c>
      <c r="G3103" s="1">
        <v>24</v>
      </c>
      <c r="H3103" s="1">
        <v>-22.3</v>
      </c>
      <c r="I3103" s="1">
        <v>16.100000000000001</v>
      </c>
      <c r="J3103" s="7">
        <f t="shared" si="295"/>
        <v>0.33061224489795915</v>
      </c>
      <c r="K3103" s="4">
        <f t="shared" si="296"/>
        <v>1.2485711548059664E-2</v>
      </c>
      <c r="L3103" s="4">
        <f t="shared" si="297"/>
        <v>-0.13878984850552975</v>
      </c>
      <c r="M3103" s="1">
        <f t="shared" si="298"/>
        <v>35.996807488022952</v>
      </c>
    </row>
    <row r="3104" spans="1:13" hidden="1" x14ac:dyDescent="0.15">
      <c r="A3104" s="14">
        <v>40994.045138888891</v>
      </c>
      <c r="B3104">
        <v>47</v>
      </c>
      <c r="C3104">
        <v>3</v>
      </c>
      <c r="D3104" s="1">
        <v>-21.5</v>
      </c>
      <c r="E3104" s="1">
        <v>16.600000000000001</v>
      </c>
      <c r="F3104" s="1">
        <v>-15.7</v>
      </c>
      <c r="G3104" s="1">
        <v>45.7</v>
      </c>
      <c r="H3104" s="1">
        <v>-33.799999999999997</v>
      </c>
      <c r="I3104" s="1">
        <v>32.200000000000003</v>
      </c>
      <c r="J3104" s="7">
        <f t="shared" si="295"/>
        <v>0.35319148936170214</v>
      </c>
      <c r="K3104" s="4">
        <f t="shared" si="296"/>
        <v>-0.32747774015424497</v>
      </c>
      <c r="L3104" s="4">
        <f t="shared" si="297"/>
        <v>-0.30880861223759959</v>
      </c>
      <c r="M3104" s="1">
        <f t="shared" si="298"/>
        <v>26.156774623052993</v>
      </c>
    </row>
    <row r="3105" spans="1:13" hidden="1" x14ac:dyDescent="0.15">
      <c r="A3105" s="14">
        <v>40994.526388888888</v>
      </c>
      <c r="B3105">
        <v>149</v>
      </c>
      <c r="C3105">
        <v>10</v>
      </c>
      <c r="D3105" s="1">
        <v>-30.3</v>
      </c>
      <c r="E3105" s="1">
        <v>24.9</v>
      </c>
      <c r="F3105" s="1">
        <v>-29</v>
      </c>
      <c r="G3105" s="1">
        <v>25.6</v>
      </c>
      <c r="H3105" s="1">
        <v>-20</v>
      </c>
      <c r="I3105" s="1">
        <v>26.9</v>
      </c>
      <c r="J3105" s="7">
        <f t="shared" si="295"/>
        <v>0.16711409395973154</v>
      </c>
      <c r="K3105" s="4">
        <f t="shared" si="296"/>
        <v>7.3202663190455444E-2</v>
      </c>
      <c r="L3105" s="4">
        <f t="shared" si="297"/>
        <v>9.5169351431755103E-2</v>
      </c>
      <c r="M3105" s="1">
        <f t="shared" si="298"/>
        <v>51.228121904454675</v>
      </c>
    </row>
    <row r="3106" spans="1:13" hidden="1" x14ac:dyDescent="0.15">
      <c r="A3106" s="14">
        <v>40994.527777777781</v>
      </c>
      <c r="C3106">
        <v>10</v>
      </c>
      <c r="G3106" s="1">
        <v>25.6</v>
      </c>
      <c r="H3106" s="1">
        <v>-20</v>
      </c>
      <c r="I3106" s="1">
        <v>26.9</v>
      </c>
    </row>
    <row r="3107" spans="1:13" hidden="1" x14ac:dyDescent="0.15">
      <c r="A3107" s="14">
        <v>40994.553472222222</v>
      </c>
      <c r="B3107">
        <v>32</v>
      </c>
      <c r="C3107">
        <v>5</v>
      </c>
      <c r="D3107" s="1">
        <v>-24.5</v>
      </c>
      <c r="E3107" s="1">
        <v>14.5</v>
      </c>
      <c r="F3107" s="1">
        <v>-19.399999999999999</v>
      </c>
      <c r="G3107" s="1">
        <v>43.8</v>
      </c>
      <c r="H3107" s="1">
        <v>-36.6</v>
      </c>
      <c r="I3107" s="1">
        <v>27.7</v>
      </c>
      <c r="J3107" s="7">
        <f t="shared" ref="J3107:J3114" si="299">E3107/B3107</f>
        <v>0.453125</v>
      </c>
      <c r="K3107" s="4">
        <f t="shared" si="296"/>
        <v>-0.25230802613956704</v>
      </c>
      <c r="L3107" s="4">
        <f t="shared" si="297"/>
        <v>-0.40211308315943578</v>
      </c>
      <c r="M3107" s="1">
        <f t="shared" si="298"/>
        <v>21.61222599623386</v>
      </c>
    </row>
    <row r="3108" spans="1:13" x14ac:dyDescent="0.15">
      <c r="A3108" s="14">
        <v>40994.960416666669</v>
      </c>
      <c r="B3108">
        <v>58</v>
      </c>
      <c r="C3108">
        <v>29</v>
      </c>
      <c r="D3108" s="1">
        <v>14</v>
      </c>
      <c r="E3108" s="1">
        <v>11.8</v>
      </c>
      <c r="F3108" s="1">
        <v>3.6</v>
      </c>
      <c r="G3108" s="1">
        <v>14.2</v>
      </c>
      <c r="H3108" s="1">
        <v>-22.4</v>
      </c>
      <c r="I3108" s="1">
        <v>11.5</v>
      </c>
      <c r="J3108" s="7">
        <f t="shared" si="299"/>
        <v>0.20344827586206898</v>
      </c>
      <c r="L3108" s="4">
        <f t="shared" si="297"/>
        <v>-0.27836601102803743</v>
      </c>
      <c r="M3108" s="1">
        <f t="shared" si="298"/>
        <v>27.779620725021704</v>
      </c>
    </row>
    <row r="3109" spans="1:13" hidden="1" x14ac:dyDescent="0.15">
      <c r="A3109" s="14">
        <v>40995.354166666664</v>
      </c>
      <c r="B3109">
        <v>106</v>
      </c>
      <c r="C3109">
        <v>32</v>
      </c>
      <c r="D3109" s="1">
        <v>-30.6</v>
      </c>
      <c r="E3109" s="1">
        <v>1.2</v>
      </c>
      <c r="F3109" s="1">
        <v>-25.5</v>
      </c>
      <c r="G3109" s="1">
        <v>0.7</v>
      </c>
      <c r="H3109" s="1">
        <v>-6.2</v>
      </c>
      <c r="I3109" s="1">
        <v>7.8</v>
      </c>
      <c r="J3109" s="7">
        <f t="shared" si="299"/>
        <v>1.1320754716981131E-2</v>
      </c>
      <c r="K3109" s="4">
        <f t="shared" si="296"/>
        <v>1.6406233864673232</v>
      </c>
      <c r="L3109" s="4">
        <f t="shared" si="297"/>
        <v>-0.71321044345062901</v>
      </c>
      <c r="M3109" s="1">
        <f t="shared" si="298"/>
        <v>10.954062643398336</v>
      </c>
    </row>
    <row r="3110" spans="1:13" hidden="1" x14ac:dyDescent="0.15">
      <c r="A3110" s="14">
        <v>40995.848611111112</v>
      </c>
      <c r="B3110">
        <v>41</v>
      </c>
      <c r="C3110">
        <v>8</v>
      </c>
      <c r="D3110" s="1">
        <v>-45.2</v>
      </c>
      <c r="E3110" s="1">
        <v>1.8</v>
      </c>
      <c r="F3110" s="1">
        <v>-15.4</v>
      </c>
      <c r="G3110" s="1">
        <v>4.8</v>
      </c>
      <c r="H3110" s="1">
        <v>-8.4</v>
      </c>
      <c r="I3110" s="1">
        <v>-2.5</v>
      </c>
      <c r="J3110" s="7">
        <f t="shared" si="299"/>
        <v>4.3902439024390248E-2</v>
      </c>
      <c r="K3110" s="4">
        <f t="shared" si="296"/>
        <v>0.97389719743579495</v>
      </c>
      <c r="L3110" s="4">
        <f t="shared" si="297"/>
        <v>-0.66900678095857558</v>
      </c>
      <c r="M3110" s="1">
        <f t="shared" si="298"/>
        <v>12.094757077012103</v>
      </c>
    </row>
    <row r="3111" spans="1:13" hidden="1" x14ac:dyDescent="0.15">
      <c r="A3111" s="14">
        <v>40995.904166666667</v>
      </c>
      <c r="B3111">
        <v>15</v>
      </c>
      <c r="C3111">
        <v>1</v>
      </c>
      <c r="D3111" s="1">
        <v>-6.7</v>
      </c>
      <c r="E3111" s="1">
        <v>8.1</v>
      </c>
      <c r="F3111" s="1">
        <v>-1</v>
      </c>
      <c r="G3111" s="1">
        <v>4.7</v>
      </c>
      <c r="H3111" s="1">
        <v>-7.3</v>
      </c>
      <c r="I3111" s="1">
        <v>4.5999999999999996</v>
      </c>
      <c r="J3111" s="7">
        <f t="shared" si="299"/>
        <v>0.53999999999999992</v>
      </c>
      <c r="K3111" s="4">
        <f t="shared" si="296"/>
        <v>0.15397694476510895</v>
      </c>
      <c r="L3111" s="4">
        <f t="shared" si="297"/>
        <v>4.5162158758193849E-2</v>
      </c>
      <c r="M3111" s="1">
        <f t="shared" si="298"/>
        <v>47.973731082480107</v>
      </c>
    </row>
    <row r="3112" spans="1:13" hidden="1" x14ac:dyDescent="0.15">
      <c r="A3112" s="14">
        <v>40995.925694444442</v>
      </c>
      <c r="B3112">
        <v>31</v>
      </c>
      <c r="C3112">
        <v>3</v>
      </c>
      <c r="D3112" s="1">
        <v>3.8</v>
      </c>
      <c r="E3112" s="1">
        <v>7.9</v>
      </c>
      <c r="F3112" s="1">
        <v>6.9</v>
      </c>
      <c r="G3112" s="1">
        <v>22.6</v>
      </c>
      <c r="H3112" s="1">
        <v>-16.3</v>
      </c>
      <c r="I3112" s="1">
        <v>15.3</v>
      </c>
      <c r="J3112" s="7">
        <f t="shared" si="299"/>
        <v>0.25483870967741934</v>
      </c>
      <c r="L3112" s="4">
        <f t="shared" si="297"/>
        <v>-0.3145605131135164</v>
      </c>
      <c r="M3112" s="1">
        <f t="shared" si="298"/>
        <v>25.857731808533732</v>
      </c>
    </row>
    <row r="3113" spans="1:13" x14ac:dyDescent="0.15">
      <c r="A3113" s="14">
        <v>40997.038888888892</v>
      </c>
      <c r="B3113">
        <v>36</v>
      </c>
      <c r="C3113">
        <v>27</v>
      </c>
      <c r="D3113" s="1">
        <v>-15.3</v>
      </c>
      <c r="E3113" s="1">
        <v>8.9</v>
      </c>
      <c r="F3113" s="1">
        <v>-16.5</v>
      </c>
      <c r="G3113" s="1">
        <v>5.7</v>
      </c>
      <c r="H3113" s="1">
        <v>-17.7</v>
      </c>
      <c r="I3113" s="1">
        <v>-1.8</v>
      </c>
      <c r="J3113" s="7">
        <f t="shared" si="299"/>
        <v>0.24722222222222223</v>
      </c>
      <c r="K3113" s="4">
        <f t="shared" si="296"/>
        <v>0.4288165751451074</v>
      </c>
      <c r="L3113" s="4">
        <f t="shared" si="297"/>
        <v>-0.29858325971689381</v>
      </c>
      <c r="M3113" s="1">
        <f t="shared" si="298"/>
        <v>26.694386802800818</v>
      </c>
    </row>
    <row r="3114" spans="1:13" hidden="1" x14ac:dyDescent="0.15">
      <c r="A3114" s="14">
        <v>40997.685416666667</v>
      </c>
      <c r="B3114">
        <v>40</v>
      </c>
      <c r="C3114">
        <v>21</v>
      </c>
      <c r="D3114" s="1">
        <v>-23.4</v>
      </c>
      <c r="E3114" s="1">
        <v>12</v>
      </c>
      <c r="F3114" s="1">
        <v>-10.8</v>
      </c>
      <c r="G3114" s="1">
        <v>14.4</v>
      </c>
      <c r="H3114" s="1">
        <v>-17</v>
      </c>
      <c r="I3114" s="1">
        <v>9.4</v>
      </c>
      <c r="J3114" s="7">
        <f t="shared" si="299"/>
        <v>0.3</v>
      </c>
      <c r="K3114" s="4">
        <f t="shared" si="296"/>
        <v>0.21085336531489313</v>
      </c>
      <c r="L3114" s="4">
        <f t="shared" si="297"/>
        <v>-0.15126767533064908</v>
      </c>
      <c r="M3114" s="1">
        <f t="shared" si="298"/>
        <v>35.217592968192719</v>
      </c>
    </row>
    <row r="3115" spans="1:13" hidden="1" x14ac:dyDescent="0.15">
      <c r="A3115" s="14">
        <v>40997.738888888889</v>
      </c>
      <c r="C3115">
        <v>4</v>
      </c>
      <c r="G3115" s="1">
        <v>10.1</v>
      </c>
      <c r="H3115" s="1">
        <v>-8</v>
      </c>
      <c r="I3115" s="1">
        <v>0.8</v>
      </c>
    </row>
    <row r="3116" spans="1:13" x14ac:dyDescent="0.15">
      <c r="A3116" s="14">
        <v>40998.333333333336</v>
      </c>
      <c r="B3116">
        <v>57</v>
      </c>
      <c r="C3116">
        <v>7</v>
      </c>
      <c r="D3116" s="1">
        <v>5.3</v>
      </c>
      <c r="E3116" s="1">
        <v>6.1</v>
      </c>
      <c r="F3116" s="1">
        <v>1.8</v>
      </c>
      <c r="G3116" s="1">
        <v>9.5</v>
      </c>
      <c r="H3116" s="1">
        <v>-11.7</v>
      </c>
      <c r="I3116" s="1">
        <v>5.2</v>
      </c>
      <c r="J3116" s="7">
        <f>E3116/B3116</f>
        <v>0.10701754385964912</v>
      </c>
      <c r="L3116" s="4">
        <f t="shared" si="297"/>
        <v>-0.28285602673539456</v>
      </c>
      <c r="M3116" s="1">
        <f t="shared" si="298"/>
        <v>27.536073108157158</v>
      </c>
    </row>
    <row r="3117" spans="1:13" x14ac:dyDescent="0.15">
      <c r="A3117" s="14">
        <v>40998.537499999999</v>
      </c>
      <c r="B3117">
        <v>55</v>
      </c>
      <c r="C3117">
        <v>10</v>
      </c>
      <c r="D3117" s="1">
        <v>-16.399999999999999</v>
      </c>
      <c r="E3117" s="1">
        <v>5.2</v>
      </c>
      <c r="F3117" s="1">
        <v>-20.7</v>
      </c>
      <c r="G3117" s="1">
        <v>7.1</v>
      </c>
      <c r="H3117" s="1">
        <v>-9</v>
      </c>
      <c r="I3117" s="1">
        <v>16.899999999999999</v>
      </c>
      <c r="J3117" s="7">
        <f>E3117/B3117</f>
        <v>9.4545454545454544E-2</v>
      </c>
      <c r="K3117" s="4">
        <f t="shared" si="296"/>
        <v>0.36358549932862261</v>
      </c>
      <c r="L3117" s="4">
        <f t="shared" si="297"/>
        <v>-0.23823916580452567</v>
      </c>
      <c r="M3117" s="1">
        <f t="shared" si="298"/>
        <v>30.018367427609085</v>
      </c>
    </row>
    <row r="3118" spans="1:13" x14ac:dyDescent="0.15">
      <c r="A3118" s="14">
        <v>40998.821527777778</v>
      </c>
      <c r="B3118">
        <v>188</v>
      </c>
      <c r="C3118">
        <v>20</v>
      </c>
      <c r="D3118" s="1">
        <v>-55.5</v>
      </c>
      <c r="E3118" s="1">
        <v>6.8</v>
      </c>
      <c r="F3118" s="1">
        <v>-26.8</v>
      </c>
      <c r="G3118" s="1">
        <v>13.9</v>
      </c>
      <c r="H3118" s="1">
        <v>-11.5</v>
      </c>
      <c r="I3118" s="1">
        <v>12.6</v>
      </c>
      <c r="J3118" s="7">
        <f>E3118/B3118</f>
        <v>3.6170212765957444E-2</v>
      </c>
      <c r="K3118" s="4">
        <f t="shared" si="296"/>
        <v>0.60127818286858115</v>
      </c>
      <c r="L3118" s="4">
        <f t="shared" si="297"/>
        <v>-0.22818892764737533</v>
      </c>
      <c r="M3118" s="1">
        <f t="shared" si="298"/>
        <v>30.596009467062679</v>
      </c>
    </row>
    <row r="3119" spans="1:13" hidden="1" x14ac:dyDescent="0.15">
      <c r="A3119" s="14">
        <v>40999.340277777781</v>
      </c>
      <c r="C3119">
        <v>4</v>
      </c>
      <c r="G3119" s="1">
        <v>4</v>
      </c>
      <c r="H3119" s="1">
        <v>-4.8</v>
      </c>
      <c r="I3119" s="1">
        <v>-4</v>
      </c>
    </row>
    <row r="3120" spans="1:13" hidden="1" x14ac:dyDescent="0.15">
      <c r="A3120" s="14">
        <v>40999.490277777775</v>
      </c>
      <c r="C3120">
        <v>4</v>
      </c>
      <c r="G3120" s="1">
        <v>11.1</v>
      </c>
      <c r="H3120" s="1">
        <v>-9.6999999999999993</v>
      </c>
      <c r="I3120" s="1">
        <v>3.5</v>
      </c>
    </row>
    <row r="3121" spans="1:13" hidden="1" x14ac:dyDescent="0.15">
      <c r="A3121" s="14">
        <v>40999.581250000003</v>
      </c>
      <c r="C3121">
        <v>20</v>
      </c>
      <c r="G3121" s="1">
        <v>13.8</v>
      </c>
      <c r="H3121" s="1">
        <v>-13.6</v>
      </c>
      <c r="I3121" s="1">
        <v>12.5</v>
      </c>
    </row>
    <row r="3122" spans="1:13" hidden="1" x14ac:dyDescent="0.15">
      <c r="A3122" s="14">
        <v>41000.238194444442</v>
      </c>
      <c r="B3122">
        <v>19</v>
      </c>
      <c r="C3122">
        <v>11</v>
      </c>
      <c r="D3122" s="1">
        <v>-4.4000000000000004</v>
      </c>
      <c r="E3122" s="1">
        <v>4.4000000000000004</v>
      </c>
      <c r="F3122" s="1">
        <v>-0.9</v>
      </c>
      <c r="G3122" s="1">
        <v>9</v>
      </c>
      <c r="H3122" s="1">
        <v>-10.8</v>
      </c>
      <c r="I3122" s="1">
        <v>8.4</v>
      </c>
      <c r="J3122" s="7">
        <f t="shared" ref="J3122:J3146" si="300">E3122/B3122</f>
        <v>0.23157894736842108</v>
      </c>
      <c r="K3122" s="4">
        <f t="shared" si="296"/>
        <v>-0.31078983295313739</v>
      </c>
      <c r="L3122" s="4">
        <f t="shared" si="297"/>
        <v>-0.38997107900076222</v>
      </c>
      <c r="M3122" s="1">
        <f t="shared" si="298"/>
        <v>22.166345822082459</v>
      </c>
    </row>
    <row r="3123" spans="1:13" hidden="1" x14ac:dyDescent="0.15">
      <c r="A3123" s="14">
        <v>41000.397222222222</v>
      </c>
      <c r="B3123">
        <v>29</v>
      </c>
      <c r="C3123">
        <v>25</v>
      </c>
      <c r="D3123" s="1">
        <v>-13.6</v>
      </c>
      <c r="E3123" s="1">
        <v>3.4</v>
      </c>
      <c r="F3123" s="1">
        <v>-12.8</v>
      </c>
      <c r="G3123" s="1">
        <v>8.1</v>
      </c>
      <c r="H3123" s="1">
        <v>-11.7</v>
      </c>
      <c r="I3123" s="1">
        <v>9.6</v>
      </c>
      <c r="J3123" s="7">
        <f t="shared" si="300"/>
        <v>0.11724137931034483</v>
      </c>
      <c r="K3123" s="4">
        <f t="shared" si="296"/>
        <v>0.22505388949156779</v>
      </c>
      <c r="L3123" s="4">
        <f t="shared" si="297"/>
        <v>-0.53670694470390645</v>
      </c>
      <c r="M3123" s="1">
        <f t="shared" si="298"/>
        <v>16.20377421489076</v>
      </c>
    </row>
    <row r="3124" spans="1:13" hidden="1" x14ac:dyDescent="0.15">
      <c r="A3124" s="14">
        <v>41000.501388888886</v>
      </c>
      <c r="B3124">
        <v>22</v>
      </c>
      <c r="C3124">
        <v>4</v>
      </c>
      <c r="D3124" s="1">
        <v>-10.5</v>
      </c>
      <c r="E3124" s="1">
        <v>1.8</v>
      </c>
      <c r="F3124" s="1">
        <v>-6.7</v>
      </c>
      <c r="G3124" s="1">
        <v>9</v>
      </c>
      <c r="H3124" s="1">
        <v>-7.3</v>
      </c>
      <c r="I3124" s="1">
        <v>8.4</v>
      </c>
      <c r="J3124" s="7">
        <f t="shared" si="300"/>
        <v>8.1818181818181818E-2</v>
      </c>
      <c r="K3124" s="4">
        <f t="shared" si="296"/>
        <v>6.6946789630613221E-2</v>
      </c>
      <c r="L3124" s="4">
        <f t="shared" si="297"/>
        <v>-0.60805035501714977</v>
      </c>
      <c r="M3124" s="1">
        <f t="shared" si="298"/>
        <v>13.851419013804991</v>
      </c>
    </row>
    <row r="3125" spans="1:13" hidden="1" x14ac:dyDescent="0.15">
      <c r="A3125" s="14">
        <v>41000.530555555553</v>
      </c>
      <c r="B3125">
        <v>30</v>
      </c>
      <c r="C3125">
        <v>24</v>
      </c>
      <c r="D3125" s="1">
        <v>-7.4</v>
      </c>
      <c r="E3125" s="1">
        <v>11.1</v>
      </c>
      <c r="F3125" s="1">
        <v>-4.5</v>
      </c>
      <c r="G3125" s="1">
        <v>10.8</v>
      </c>
      <c r="H3125" s="1">
        <v>-11.2</v>
      </c>
      <c r="I3125" s="1">
        <v>10.199999999999999</v>
      </c>
      <c r="J3125" s="7">
        <f t="shared" si="300"/>
        <v>0.37</v>
      </c>
      <c r="K3125" s="4">
        <f t="shared" si="296"/>
        <v>-0.16419203575597355</v>
      </c>
      <c r="L3125" s="4">
        <f t="shared" si="297"/>
        <v>-3.8950438835241635E-3</v>
      </c>
      <c r="M3125" s="1">
        <f t="shared" si="298"/>
        <v>44.743069975496489</v>
      </c>
    </row>
    <row r="3126" spans="1:13" hidden="1" x14ac:dyDescent="0.15">
      <c r="A3126" s="14">
        <v>41000.759722222225</v>
      </c>
      <c r="B3126">
        <v>65</v>
      </c>
      <c r="C3126">
        <v>7</v>
      </c>
      <c r="D3126" s="1">
        <v>-8.8000000000000007</v>
      </c>
      <c r="E3126" s="1">
        <v>14.2</v>
      </c>
      <c r="F3126" s="1">
        <v>-0.5</v>
      </c>
      <c r="G3126" s="1">
        <v>8.6999999999999993</v>
      </c>
      <c r="H3126" s="1">
        <v>-10.6</v>
      </c>
      <c r="I3126" s="1">
        <v>8.4</v>
      </c>
      <c r="J3126" s="7">
        <f t="shared" si="300"/>
        <v>0.21846153846153846</v>
      </c>
      <c r="K3126" s="4">
        <f t="shared" si="296"/>
        <v>4.9634195315501435E-3</v>
      </c>
      <c r="L3126" s="4">
        <f t="shared" si="297"/>
        <v>0.12698247911828622</v>
      </c>
      <c r="M3126" s="1">
        <f t="shared" si="298"/>
        <v>53.259437979878804</v>
      </c>
    </row>
    <row r="3127" spans="1:13" hidden="1" x14ac:dyDescent="0.15">
      <c r="A3127" s="14">
        <v>41000.786805555559</v>
      </c>
      <c r="B3127">
        <v>33</v>
      </c>
      <c r="C3127">
        <v>31</v>
      </c>
      <c r="D3127" s="1">
        <v>-21.9</v>
      </c>
      <c r="E3127" s="1">
        <v>11.8</v>
      </c>
      <c r="F3127" s="1">
        <v>-12.6</v>
      </c>
      <c r="G3127" s="1">
        <v>18.399999999999999</v>
      </c>
      <c r="H3127" s="1">
        <v>-12</v>
      </c>
      <c r="I3127" s="1">
        <v>14.7</v>
      </c>
      <c r="J3127" s="7">
        <f t="shared" si="300"/>
        <v>0.3575757575757576</v>
      </c>
      <c r="K3127" s="4">
        <f t="shared" si="296"/>
        <v>7.5626291830581893E-2</v>
      </c>
      <c r="L3127" s="4">
        <f t="shared" si="297"/>
        <v>-7.2992387414994161E-3</v>
      </c>
      <c r="M3127" s="1">
        <f t="shared" si="298"/>
        <v>44.518534194161653</v>
      </c>
    </row>
    <row r="3128" spans="1:13" hidden="1" x14ac:dyDescent="0.15">
      <c r="A3128" s="14">
        <v>41000.806250000001</v>
      </c>
      <c r="B3128">
        <v>15</v>
      </c>
      <c r="C3128">
        <v>5</v>
      </c>
      <c r="D3128" s="1">
        <v>-13.4</v>
      </c>
      <c r="E3128" s="1">
        <v>9.9</v>
      </c>
      <c r="F3128" s="1">
        <v>-13.3</v>
      </c>
      <c r="G3128" s="1">
        <v>14.8</v>
      </c>
      <c r="H3128" s="1">
        <v>-12.1</v>
      </c>
      <c r="I3128" s="1">
        <v>15.6</v>
      </c>
      <c r="J3128" s="7">
        <f t="shared" si="300"/>
        <v>0.66</v>
      </c>
      <c r="K3128" s="4">
        <f t="shared" si="296"/>
        <v>-4.3156917030149775E-2</v>
      </c>
      <c r="L3128" s="4">
        <f t="shared" si="297"/>
        <v>-8.7150175718900144E-2</v>
      </c>
      <c r="M3128" s="1">
        <f t="shared" si="298"/>
        <v>39.289406862500364</v>
      </c>
    </row>
    <row r="3129" spans="1:13" hidden="1" x14ac:dyDescent="0.15">
      <c r="A3129" s="14">
        <v>41000.831944444442</v>
      </c>
      <c r="B3129">
        <v>27</v>
      </c>
      <c r="C3129">
        <v>17</v>
      </c>
      <c r="D3129" s="1">
        <v>-20.3</v>
      </c>
      <c r="E3129" s="1">
        <v>10.4</v>
      </c>
      <c r="F3129" s="1">
        <v>-16.100000000000001</v>
      </c>
      <c r="G3129" s="1">
        <v>27.3</v>
      </c>
      <c r="H3129" s="1">
        <v>-26.9</v>
      </c>
      <c r="I3129" s="1">
        <v>22.1</v>
      </c>
      <c r="J3129" s="7">
        <f t="shared" si="300"/>
        <v>0.38518518518518519</v>
      </c>
      <c r="K3129" s="4">
        <f t="shared" si="296"/>
        <v>-0.1286666091275431</v>
      </c>
      <c r="L3129" s="4">
        <f t="shared" si="297"/>
        <v>-0.41271894070362758</v>
      </c>
      <c r="M3129" s="1">
        <f t="shared" si="298"/>
        <v>21.137354204566527</v>
      </c>
    </row>
    <row r="3130" spans="1:13" hidden="1" x14ac:dyDescent="0.15">
      <c r="A3130" s="14">
        <v>41000.905555555553</v>
      </c>
      <c r="B3130">
        <v>38</v>
      </c>
      <c r="C3130">
        <v>16</v>
      </c>
      <c r="D3130" s="1">
        <v>-12.5</v>
      </c>
      <c r="E3130" s="1">
        <v>15.7</v>
      </c>
      <c r="F3130" s="1">
        <v>-4</v>
      </c>
      <c r="G3130" s="1">
        <v>26.7</v>
      </c>
      <c r="H3130" s="1">
        <v>-15.9</v>
      </c>
      <c r="I3130" s="1">
        <v>14.7</v>
      </c>
      <c r="J3130" s="7">
        <f t="shared" si="300"/>
        <v>0.41315789473684211</v>
      </c>
      <c r="K3130" s="4">
        <f t="shared" si="296"/>
        <v>-0.32960124835651877</v>
      </c>
      <c r="L3130" s="4">
        <f t="shared" si="297"/>
        <v>-5.4974719112177934E-3</v>
      </c>
      <c r="M3130" s="1">
        <f t="shared" si="298"/>
        <v>44.637373326037491</v>
      </c>
    </row>
    <row r="3131" spans="1:13" hidden="1" x14ac:dyDescent="0.15">
      <c r="A3131" s="14">
        <v>41000.974999999999</v>
      </c>
      <c r="B3131">
        <v>85</v>
      </c>
      <c r="C3131">
        <v>6</v>
      </c>
      <c r="D3131" s="1">
        <v>-29</v>
      </c>
      <c r="E3131" s="1">
        <v>25.7</v>
      </c>
      <c r="F3131" s="1">
        <v>-25.5</v>
      </c>
      <c r="G3131" s="1">
        <v>18.600000000000001</v>
      </c>
      <c r="H3131" s="1">
        <v>-14.5</v>
      </c>
      <c r="I3131" s="1">
        <v>16.8</v>
      </c>
      <c r="J3131" s="7">
        <f t="shared" si="300"/>
        <v>0.3023529411764706</v>
      </c>
      <c r="K3131" s="4">
        <f t="shared" si="296"/>
        <v>0.19288505368103975</v>
      </c>
      <c r="L3131" s="4">
        <f t="shared" si="297"/>
        <v>0.24856512109631965</v>
      </c>
      <c r="M3131" s="1">
        <f t="shared" si="298"/>
        <v>60.568207278078432</v>
      </c>
    </row>
    <row r="3132" spans="1:13" hidden="1" x14ac:dyDescent="0.15">
      <c r="A3132" s="14">
        <v>41001.060416666667</v>
      </c>
      <c r="B3132">
        <v>59</v>
      </c>
      <c r="C3132">
        <v>13</v>
      </c>
      <c r="D3132" s="1">
        <v>5.7</v>
      </c>
      <c r="E3132" s="1">
        <v>8.9</v>
      </c>
      <c r="F3132" s="1">
        <v>6.8</v>
      </c>
      <c r="G3132" s="1">
        <v>30</v>
      </c>
      <c r="H3132" s="1">
        <v>-26.4</v>
      </c>
      <c r="I3132" s="1">
        <v>20.8</v>
      </c>
      <c r="J3132" s="7">
        <f t="shared" si="300"/>
        <v>0.15084745762711865</v>
      </c>
      <c r="L3132" s="4">
        <f t="shared" si="297"/>
        <v>-0.47221392022491826</v>
      </c>
      <c r="M3132" s="1">
        <f t="shared" si="298"/>
        <v>18.630052879867307</v>
      </c>
    </row>
    <row r="3133" spans="1:13" hidden="1" x14ac:dyDescent="0.15">
      <c r="A3133" s="14">
        <v>41001.083333333336</v>
      </c>
      <c r="B3133">
        <v>23</v>
      </c>
      <c r="C3133">
        <v>29</v>
      </c>
      <c r="D3133" s="1">
        <v>-7.2</v>
      </c>
      <c r="E3133" s="1">
        <v>7</v>
      </c>
      <c r="F3133" s="1">
        <v>-3.6</v>
      </c>
      <c r="G3133" s="1">
        <v>39.6</v>
      </c>
      <c r="H3133" s="1">
        <v>-37</v>
      </c>
      <c r="I3133" s="1">
        <v>28.6</v>
      </c>
      <c r="J3133" s="7">
        <f t="shared" si="300"/>
        <v>0.30434782608695654</v>
      </c>
      <c r="K3133" s="4">
        <f t="shared" si="296"/>
        <v>-0.74036268949424389</v>
      </c>
      <c r="L3133" s="4">
        <f t="shared" si="297"/>
        <v>-0.72310368405273817</v>
      </c>
      <c r="M3133" s="1">
        <f t="shared" si="298"/>
        <v>10.713123022791038</v>
      </c>
    </row>
    <row r="3134" spans="1:13" hidden="1" x14ac:dyDescent="0.15">
      <c r="A3134" s="14">
        <v>41001.213194444441</v>
      </c>
      <c r="B3134">
        <v>90</v>
      </c>
      <c r="C3134">
        <v>8</v>
      </c>
      <c r="D3134" s="1">
        <v>-11.7</v>
      </c>
      <c r="E3134" s="1">
        <v>21.5</v>
      </c>
      <c r="F3134" s="1">
        <v>-3.6</v>
      </c>
      <c r="G3134" s="1">
        <v>26.4</v>
      </c>
      <c r="H3134" s="1">
        <v>-23.7</v>
      </c>
      <c r="I3134" s="1">
        <v>16.100000000000001</v>
      </c>
      <c r="J3134" s="7">
        <f t="shared" si="300"/>
        <v>0.2388888888888889</v>
      </c>
      <c r="K3134" s="4">
        <f t="shared" si="296"/>
        <v>-0.35341806512366941</v>
      </c>
      <c r="L3134" s="4">
        <f t="shared" si="297"/>
        <v>-4.2309886094498525E-2</v>
      </c>
      <c r="M3134" s="1">
        <f t="shared" si="298"/>
        <v>42.213466430506756</v>
      </c>
    </row>
    <row r="3135" spans="1:13" hidden="1" x14ac:dyDescent="0.15">
      <c r="A3135" s="14">
        <v>41002.799305555556</v>
      </c>
      <c r="B3135">
        <v>68</v>
      </c>
      <c r="C3135">
        <v>33</v>
      </c>
      <c r="D3135" s="1">
        <v>6.5</v>
      </c>
      <c r="E3135" s="1">
        <v>21.5</v>
      </c>
      <c r="F3135" s="1">
        <v>11.5</v>
      </c>
      <c r="G3135" s="1">
        <v>-3.1</v>
      </c>
      <c r="H3135" s="1">
        <v>-12.1</v>
      </c>
      <c r="I3135" s="1">
        <v>-7.5</v>
      </c>
      <c r="J3135" s="7">
        <f t="shared" si="300"/>
        <v>0.31617647058823528</v>
      </c>
      <c r="L3135" s="4">
        <f t="shared" si="297"/>
        <v>0.24965308959915528</v>
      </c>
      <c r="M3135" s="1">
        <f t="shared" si="298"/>
        <v>60.629595589780607</v>
      </c>
    </row>
    <row r="3136" spans="1:13" hidden="1" x14ac:dyDescent="0.15">
      <c r="A3136" s="14">
        <v>41002.819444444445</v>
      </c>
      <c r="B3136">
        <v>16</v>
      </c>
      <c r="C3136">
        <v>6</v>
      </c>
      <c r="D3136" s="1">
        <v>-15.7</v>
      </c>
      <c r="E3136" s="1">
        <v>6.1</v>
      </c>
      <c r="F3136" s="1">
        <v>-13.8</v>
      </c>
      <c r="G3136" s="1">
        <v>19.899999999999999</v>
      </c>
      <c r="H3136" s="1">
        <v>-18</v>
      </c>
      <c r="I3136" s="1">
        <v>15.5</v>
      </c>
      <c r="J3136" s="7">
        <f t="shared" si="300"/>
        <v>0.38124999999999998</v>
      </c>
      <c r="K3136" s="4">
        <f t="shared" si="296"/>
        <v>-0.10295342400047293</v>
      </c>
      <c r="L3136" s="4">
        <f t="shared" si="297"/>
        <v>-0.46994267009253909</v>
      </c>
      <c r="M3136" s="1">
        <f t="shared" si="298"/>
        <v>18.720948674717086</v>
      </c>
    </row>
    <row r="3137" spans="1:13" hidden="1" x14ac:dyDescent="0.15">
      <c r="A3137" s="14">
        <v>41002.856944444444</v>
      </c>
      <c r="B3137">
        <v>38</v>
      </c>
      <c r="C3137">
        <v>5</v>
      </c>
      <c r="D3137" s="1">
        <v>-0.4</v>
      </c>
      <c r="E3137" s="1">
        <v>21.5</v>
      </c>
      <c r="F3137" s="1">
        <v>5.0999999999999996</v>
      </c>
      <c r="G3137" s="1">
        <v>31.7</v>
      </c>
      <c r="H3137" s="1">
        <v>-18.399999999999999</v>
      </c>
      <c r="I3137" s="1">
        <v>20.9</v>
      </c>
      <c r="J3137" s="7">
        <f t="shared" si="300"/>
        <v>0.56578947368421051</v>
      </c>
      <c r="K3137" s="4">
        <f t="shared" si="296"/>
        <v>-1.8989992708897891</v>
      </c>
      <c r="L3137" s="4">
        <f t="shared" si="297"/>
        <v>6.762063690606894E-2</v>
      </c>
      <c r="M3137" s="1">
        <f t="shared" si="298"/>
        <v>49.442626986494176</v>
      </c>
    </row>
    <row r="3138" spans="1:13" hidden="1" x14ac:dyDescent="0.15">
      <c r="A3138" s="14">
        <v>41002.920138888891</v>
      </c>
      <c r="B3138">
        <v>78</v>
      </c>
      <c r="C3138">
        <v>7</v>
      </c>
      <c r="D3138" s="1">
        <v>-6.9</v>
      </c>
      <c r="E3138" s="1">
        <v>19.399999999999999</v>
      </c>
      <c r="F3138" s="1">
        <v>-5.4</v>
      </c>
      <c r="G3138" s="1">
        <v>21.3</v>
      </c>
      <c r="H3138" s="1">
        <v>-14.3</v>
      </c>
      <c r="I3138" s="1">
        <v>19.2</v>
      </c>
      <c r="J3138" s="7">
        <f t="shared" si="300"/>
        <v>0.24871794871794869</v>
      </c>
      <c r="K3138" s="4">
        <f t="shared" si="296"/>
        <v>-0.4895305127014824</v>
      </c>
      <c r="L3138" s="4">
        <f t="shared" si="297"/>
        <v>0.13246569246516418</v>
      </c>
      <c r="M3138" s="1">
        <f t="shared" si="298"/>
        <v>53.605575086603849</v>
      </c>
    </row>
    <row r="3139" spans="1:13" hidden="1" x14ac:dyDescent="0.15">
      <c r="A3139" s="14">
        <v>41002.958333333336</v>
      </c>
      <c r="B3139">
        <v>46</v>
      </c>
      <c r="C3139">
        <v>16</v>
      </c>
      <c r="D3139" s="1">
        <v>-10.8</v>
      </c>
      <c r="E3139" s="1">
        <v>21.3</v>
      </c>
      <c r="F3139" s="1">
        <v>-12.9</v>
      </c>
      <c r="G3139" s="1">
        <v>27.7</v>
      </c>
      <c r="H3139" s="1">
        <v>-20.2</v>
      </c>
      <c r="I3139" s="1">
        <v>24</v>
      </c>
      <c r="J3139" s="7">
        <f t="shared" si="300"/>
        <v>0.46304347826086956</v>
      </c>
      <c r="K3139" s="4">
        <f t="shared" ref="K3139:K3202" si="301">IF(AND(D3139&lt;0,G3139&gt;0)=TRUE,LOG10(-D3139/G3139),)</f>
        <v>-0.40905601357749882</v>
      </c>
      <c r="L3139" s="4">
        <f t="shared" ref="L3139:L3202" si="302">LOG10(E3139/(-H3139))</f>
        <v>2.3028233992113973E-2</v>
      </c>
      <c r="M3139" s="1">
        <f t="shared" si="298"/>
        <v>46.51832780214793</v>
      </c>
    </row>
    <row r="3140" spans="1:13" hidden="1" x14ac:dyDescent="0.15">
      <c r="A3140" s="14">
        <v>41002.966666666667</v>
      </c>
      <c r="B3140">
        <v>6</v>
      </c>
      <c r="C3140">
        <v>3</v>
      </c>
      <c r="D3140" s="1">
        <v>0.2</v>
      </c>
      <c r="E3140" s="1">
        <v>2.9</v>
      </c>
      <c r="F3140" s="1">
        <v>3.7</v>
      </c>
      <c r="G3140" s="1">
        <v>28.8</v>
      </c>
      <c r="H3140" s="1">
        <v>-20.399999999999999</v>
      </c>
      <c r="I3140" s="1">
        <v>20.3</v>
      </c>
      <c r="J3140" s="7">
        <f t="shared" si="300"/>
        <v>0.48333333333333334</v>
      </c>
      <c r="L3140" s="4">
        <f t="shared" si="302"/>
        <v>-0.84723216952694269</v>
      </c>
      <c r="M3140" s="1">
        <f t="shared" si="298"/>
        <v>8.0907778719896069</v>
      </c>
    </row>
    <row r="3141" spans="1:13" hidden="1" x14ac:dyDescent="0.15">
      <c r="A3141" s="14">
        <v>41002.995833333334</v>
      </c>
      <c r="B3141">
        <v>29</v>
      </c>
      <c r="C3141">
        <v>5</v>
      </c>
      <c r="D3141" s="1">
        <v>-27.9</v>
      </c>
      <c r="E3141" s="1">
        <v>12.7</v>
      </c>
      <c r="F3141" s="1">
        <v>-26.5</v>
      </c>
      <c r="G3141" s="1">
        <v>40.1</v>
      </c>
      <c r="H3141" s="1">
        <v>-34.1</v>
      </c>
      <c r="I3141" s="1">
        <v>34.700000000000003</v>
      </c>
      <c r="J3141" s="7">
        <f t="shared" si="300"/>
        <v>0.43793103448275861</v>
      </c>
      <c r="K3141" s="4">
        <f t="shared" si="301"/>
        <v>-0.15754016934658477</v>
      </c>
      <c r="L3141" s="4">
        <f t="shared" si="302"/>
        <v>-0.42895065803654092</v>
      </c>
      <c r="M3141" s="1">
        <f t="shared" si="298"/>
        <v>20.427042395888453</v>
      </c>
    </row>
    <row r="3142" spans="1:13" hidden="1" x14ac:dyDescent="0.15">
      <c r="A3142" s="14">
        <v>41003.068055555559</v>
      </c>
      <c r="B3142">
        <v>74</v>
      </c>
      <c r="C3142">
        <v>22</v>
      </c>
      <c r="D3142" s="1">
        <v>-11.2</v>
      </c>
      <c r="E3142" s="1">
        <v>26.8</v>
      </c>
      <c r="F3142" s="1">
        <v>-1.8</v>
      </c>
      <c r="G3142" s="1">
        <v>14.6</v>
      </c>
      <c r="H3142" s="1">
        <v>-24.7</v>
      </c>
      <c r="I3142" s="1">
        <v>10.4</v>
      </c>
      <c r="J3142" s="7">
        <f t="shared" si="300"/>
        <v>0.36216216216216218</v>
      </c>
      <c r="K3142" s="4">
        <f t="shared" si="301"/>
        <v>-0.11513483311425551</v>
      </c>
      <c r="L3142" s="4">
        <f t="shared" si="302"/>
        <v>3.5437840769123104E-2</v>
      </c>
      <c r="M3142" s="1">
        <f t="shared" si="298"/>
        <v>47.335039143157402</v>
      </c>
    </row>
    <row r="3143" spans="1:13" hidden="1" x14ac:dyDescent="0.15">
      <c r="A3143" s="14">
        <v>41003.462500000001</v>
      </c>
      <c r="B3143">
        <v>159</v>
      </c>
      <c r="C3143">
        <v>6</v>
      </c>
      <c r="D3143" s="1">
        <v>-3.6</v>
      </c>
      <c r="E3143" s="1">
        <v>31.8</v>
      </c>
      <c r="F3143" s="1">
        <v>-4.9000000000000004</v>
      </c>
      <c r="G3143" s="1">
        <v>27.5</v>
      </c>
      <c r="H3143" s="1">
        <v>-20.2</v>
      </c>
      <c r="I3143" s="1">
        <v>23.6</v>
      </c>
      <c r="J3143" s="7">
        <f t="shared" si="300"/>
        <v>0.2</v>
      </c>
      <c r="K3143" s="4">
        <f t="shared" si="301"/>
        <v>-0.88303019306297537</v>
      </c>
      <c r="L3143" s="4">
        <f t="shared" si="302"/>
        <v>0.19707575053780893</v>
      </c>
      <c r="M3143" s="1">
        <f t="shared" si="298"/>
        <v>57.575465499744425</v>
      </c>
    </row>
    <row r="3144" spans="1:13" hidden="1" x14ac:dyDescent="0.15">
      <c r="A3144" s="14">
        <v>41003.511805555558</v>
      </c>
      <c r="B3144">
        <v>57</v>
      </c>
      <c r="C3144">
        <v>26</v>
      </c>
      <c r="D3144" s="1">
        <v>-38.700000000000003</v>
      </c>
      <c r="E3144" s="1">
        <v>16.100000000000001</v>
      </c>
      <c r="F3144" s="1">
        <v>-28</v>
      </c>
      <c r="G3144" s="1">
        <v>37.9</v>
      </c>
      <c r="H3144" s="1">
        <v>-39.200000000000003</v>
      </c>
      <c r="I3144" s="1">
        <v>23.1</v>
      </c>
      <c r="J3144" s="7">
        <f t="shared" si="300"/>
        <v>0.28245614035087724</v>
      </c>
      <c r="K3144" s="4">
        <f t="shared" si="301"/>
        <v>9.0717550508390907E-3</v>
      </c>
      <c r="L3144" s="4">
        <f t="shared" si="302"/>
        <v>-0.38646019098860757</v>
      </c>
      <c r="M3144" s="1">
        <f t="shared" si="298"/>
        <v>22.328656378019147</v>
      </c>
    </row>
    <row r="3145" spans="1:13" hidden="1" x14ac:dyDescent="0.15">
      <c r="A3145" s="14">
        <v>41005.256944444445</v>
      </c>
      <c r="B3145">
        <v>59</v>
      </c>
      <c r="C3145">
        <v>27</v>
      </c>
      <c r="D3145" s="1">
        <v>-25.8</v>
      </c>
      <c r="E3145" s="1">
        <v>8.6</v>
      </c>
      <c r="F3145" s="1">
        <v>-14</v>
      </c>
      <c r="G3145" s="1">
        <v>18.2</v>
      </c>
      <c r="H3145" s="1">
        <v>-12.1</v>
      </c>
      <c r="I3145" s="1">
        <v>12.9</v>
      </c>
      <c r="J3145" s="7">
        <f t="shared" si="300"/>
        <v>0.14576271186440679</v>
      </c>
      <c r="K3145" s="4">
        <f t="shared" si="301"/>
        <v>0.15154831797815538</v>
      </c>
      <c r="L3145" s="4">
        <f t="shared" si="302"/>
        <v>-0.14828691907288238</v>
      </c>
      <c r="M3145" s="1">
        <f t="shared" ref="M3145:M3208" si="303">ATAN(-E3145/H3145)/PI()*180</f>
        <v>35.40307558185328</v>
      </c>
    </row>
    <row r="3146" spans="1:13" x14ac:dyDescent="0.15">
      <c r="A3146" s="14">
        <v>41005.272222222222</v>
      </c>
      <c r="B3146">
        <v>12</v>
      </c>
      <c r="C3146">
        <v>21</v>
      </c>
      <c r="D3146" s="1">
        <v>-6.1</v>
      </c>
      <c r="E3146" s="1">
        <v>10.199999999999999</v>
      </c>
      <c r="F3146" s="1">
        <v>-6.7</v>
      </c>
      <c r="G3146" s="1">
        <v>22.6</v>
      </c>
      <c r="H3146" s="1">
        <v>-17.5</v>
      </c>
      <c r="I3146" s="1">
        <v>18.7</v>
      </c>
      <c r="J3146" s="7">
        <f t="shared" si="300"/>
        <v>0.85</v>
      </c>
      <c r="K3146" s="4">
        <f t="shared" si="301"/>
        <v>-0.56877860413663395</v>
      </c>
      <c r="L3146" s="4">
        <f t="shared" si="302"/>
        <v>-0.23443787692437687</v>
      </c>
      <c r="M3146" s="1">
        <f t="shared" si="303"/>
        <v>30.23607619085648</v>
      </c>
    </row>
    <row r="3147" spans="1:13" hidden="1" x14ac:dyDescent="0.15">
      <c r="A3147" s="14">
        <v>41005.413888888892</v>
      </c>
      <c r="C3147">
        <v>5</v>
      </c>
      <c r="G3147" s="1">
        <v>-1.5</v>
      </c>
      <c r="H3147" s="1">
        <v>-3.1</v>
      </c>
      <c r="I3147" s="1">
        <v>-0.3</v>
      </c>
    </row>
    <row r="3148" spans="1:13" hidden="1" x14ac:dyDescent="0.15">
      <c r="A3148" s="14">
        <v>41005.539583333331</v>
      </c>
      <c r="B3148">
        <v>57</v>
      </c>
      <c r="C3148">
        <v>7</v>
      </c>
      <c r="D3148" s="1">
        <v>10.1</v>
      </c>
      <c r="E3148" s="1">
        <v>10.8</v>
      </c>
      <c r="F3148" s="1">
        <v>11.6</v>
      </c>
      <c r="G3148" s="1">
        <v>-0.6</v>
      </c>
      <c r="H3148" s="1">
        <v>-2.6</v>
      </c>
      <c r="I3148" s="1">
        <v>3</v>
      </c>
      <c r="J3148" s="7">
        <f t="shared" ref="J3148:J3154" si="304">E3148/B3148</f>
        <v>0.18947368421052632</v>
      </c>
      <c r="L3148" s="4">
        <f t="shared" si="302"/>
        <v>0.61845040751613178</v>
      </c>
      <c r="M3148" s="1">
        <f t="shared" si="303"/>
        <v>76.464143630865749</v>
      </c>
    </row>
    <row r="3149" spans="1:13" hidden="1" x14ac:dyDescent="0.15">
      <c r="A3149" s="14">
        <v>41005.565972222219</v>
      </c>
      <c r="B3149">
        <v>32</v>
      </c>
      <c r="C3149">
        <v>8</v>
      </c>
      <c r="D3149" s="1">
        <v>-8</v>
      </c>
      <c r="E3149" s="1">
        <v>10.199999999999999</v>
      </c>
      <c r="F3149" s="1">
        <v>-6.1</v>
      </c>
      <c r="G3149" s="1">
        <v>28.2</v>
      </c>
      <c r="H3149" s="1">
        <v>-24.5</v>
      </c>
      <c r="I3149" s="1">
        <v>19.600000000000001</v>
      </c>
      <c r="J3149" s="7">
        <f t="shared" si="304"/>
        <v>0.31874999999999998</v>
      </c>
      <c r="K3149" s="4">
        <f t="shared" si="301"/>
        <v>-0.54715912132741751</v>
      </c>
      <c r="L3149" s="4">
        <f t="shared" si="302"/>
        <v>-0.38056591260261491</v>
      </c>
      <c r="M3149" s="1">
        <f t="shared" si="303"/>
        <v>22.603257476182893</v>
      </c>
    </row>
    <row r="3150" spans="1:13" hidden="1" x14ac:dyDescent="0.15">
      <c r="A3150" s="14">
        <v>41006.090277777781</v>
      </c>
      <c r="B3150">
        <v>72</v>
      </c>
      <c r="C3150">
        <v>35</v>
      </c>
      <c r="D3150" s="1">
        <v>7.1</v>
      </c>
      <c r="E3150" s="1">
        <v>9.1999999999999993</v>
      </c>
      <c r="F3150" s="1">
        <v>7.6</v>
      </c>
      <c r="G3150" s="1">
        <v>0.9</v>
      </c>
      <c r="H3150" s="1">
        <v>-10.199999999999999</v>
      </c>
      <c r="I3150" s="1">
        <v>-3.8</v>
      </c>
      <c r="J3150" s="7">
        <f t="shared" si="304"/>
        <v>0.12777777777777777</v>
      </c>
      <c r="L3150" s="4">
        <f t="shared" si="302"/>
        <v>-4.4812344416362282E-2</v>
      </c>
      <c r="M3150" s="1">
        <f t="shared" si="303"/>
        <v>42.049220890993652</v>
      </c>
    </row>
    <row r="3151" spans="1:13" hidden="1" x14ac:dyDescent="0.15">
      <c r="A3151" s="14">
        <v>41007.443749999999</v>
      </c>
      <c r="B3151">
        <v>25</v>
      </c>
      <c r="C3151">
        <v>5</v>
      </c>
      <c r="D3151" s="1">
        <v>-9.1999999999999993</v>
      </c>
      <c r="E3151" s="1">
        <v>12.6</v>
      </c>
      <c r="F3151" s="1">
        <v>1.4</v>
      </c>
      <c r="G3151" s="1">
        <v>10.9</v>
      </c>
      <c r="H3151" s="1">
        <v>-5.7</v>
      </c>
      <c r="I3151" s="1">
        <v>8.5</v>
      </c>
      <c r="J3151" s="7">
        <f t="shared" si="304"/>
        <v>0.504</v>
      </c>
      <c r="K3151" s="4">
        <f t="shared" si="301"/>
        <v>-7.3638670595068401E-2</v>
      </c>
      <c r="L3151" s="4">
        <f t="shared" si="302"/>
        <v>0.34449568944507147</v>
      </c>
      <c r="M3151" s="1">
        <f t="shared" si="303"/>
        <v>65.658910063307502</v>
      </c>
    </row>
    <row r="3152" spans="1:13" x14ac:dyDescent="0.15">
      <c r="A3152" s="14">
        <v>41007.477777777778</v>
      </c>
      <c r="B3152">
        <v>35</v>
      </c>
      <c r="C3152">
        <v>26</v>
      </c>
      <c r="D3152" s="1">
        <v>-13.6</v>
      </c>
      <c r="E3152" s="1">
        <v>12.2</v>
      </c>
      <c r="F3152" s="1">
        <v>-20.8</v>
      </c>
      <c r="G3152" s="1">
        <v>13</v>
      </c>
      <c r="H3152" s="1">
        <v>-21.9</v>
      </c>
      <c r="I3152" s="1">
        <v>12.7</v>
      </c>
      <c r="J3152" s="7">
        <f t="shared" si="304"/>
        <v>0.34857142857142853</v>
      </c>
      <c r="K3152" s="4">
        <f t="shared" si="301"/>
        <v>1.9595556063380769E-2</v>
      </c>
      <c r="L3152" s="4">
        <f t="shared" si="302"/>
        <v>-0.25408428416537016</v>
      </c>
      <c r="M3152" s="1">
        <f t="shared" si="303"/>
        <v>29.12120125565627</v>
      </c>
    </row>
    <row r="3153" spans="1:13" hidden="1" x14ac:dyDescent="0.15">
      <c r="A3153" s="14">
        <v>41007.552083333336</v>
      </c>
      <c r="B3153">
        <v>31</v>
      </c>
      <c r="C3153">
        <v>11</v>
      </c>
      <c r="D3153" s="1">
        <v>-14.1</v>
      </c>
      <c r="E3153" s="1">
        <v>12.5</v>
      </c>
      <c r="F3153" s="1">
        <v>-8.4</v>
      </c>
      <c r="G3153" s="1">
        <v>21.2</v>
      </c>
      <c r="H3153" s="1">
        <v>-18.899999999999999</v>
      </c>
      <c r="I3153" s="1">
        <v>10.9</v>
      </c>
      <c r="J3153" s="7">
        <f t="shared" si="304"/>
        <v>0.40322580645161288</v>
      </c>
      <c r="K3153" s="4">
        <f t="shared" si="301"/>
        <v>-0.17711674827337151</v>
      </c>
      <c r="L3153" s="4">
        <f t="shared" si="302"/>
        <v>-0.17955179116518771</v>
      </c>
      <c r="M3153" s="1">
        <f t="shared" si="303"/>
        <v>33.479680052288963</v>
      </c>
    </row>
    <row r="3154" spans="1:13" hidden="1" x14ac:dyDescent="0.15">
      <c r="A3154" s="14">
        <v>41007.665972222225</v>
      </c>
      <c r="B3154">
        <v>24</v>
      </c>
      <c r="C3154">
        <v>20</v>
      </c>
      <c r="D3154" s="1">
        <v>-8.9</v>
      </c>
      <c r="E3154" s="1">
        <v>8.4</v>
      </c>
      <c r="F3154" s="1">
        <v>-3.9</v>
      </c>
      <c r="G3154" s="1">
        <v>6.2</v>
      </c>
      <c r="H3154" s="1">
        <v>-9.9</v>
      </c>
      <c r="I3154" s="1">
        <v>4.8</v>
      </c>
      <c r="J3154" s="7">
        <f t="shared" si="304"/>
        <v>0.35000000000000003</v>
      </c>
      <c r="K3154" s="4">
        <f t="shared" si="301"/>
        <v>0.15699831714665893</v>
      </c>
      <c r="L3154" s="4">
        <f t="shared" si="302"/>
        <v>-7.1355908535668242E-2</v>
      </c>
      <c r="M3154" s="1">
        <f t="shared" si="303"/>
        <v>40.314100160497297</v>
      </c>
    </row>
    <row r="3155" spans="1:13" hidden="1" x14ac:dyDescent="0.15">
      <c r="A3155" s="14">
        <v>41007.871527777781</v>
      </c>
      <c r="C3155">
        <v>16</v>
      </c>
      <c r="G3155" s="1">
        <v>5.0999999999999996</v>
      </c>
      <c r="H3155" s="1">
        <v>-4.5</v>
      </c>
      <c r="I3155" s="1">
        <v>7.6</v>
      </c>
    </row>
    <row r="3156" spans="1:13" hidden="1" x14ac:dyDescent="0.15">
      <c r="A3156" s="14">
        <v>41008.307638888888</v>
      </c>
      <c r="B3156">
        <v>25</v>
      </c>
      <c r="C3156">
        <v>10</v>
      </c>
      <c r="D3156" s="1">
        <v>-13.8</v>
      </c>
      <c r="E3156" s="1">
        <v>4.3</v>
      </c>
      <c r="F3156" s="1">
        <v>-6.5</v>
      </c>
      <c r="G3156" s="1">
        <v>9.1</v>
      </c>
      <c r="H3156" s="1">
        <v>-13.9</v>
      </c>
      <c r="I3156" s="1">
        <v>10.4</v>
      </c>
      <c r="J3156" s="7">
        <f t="shared" ref="J3156:J3170" si="305">E3156/B3156</f>
        <v>0.17199999999999999</v>
      </c>
      <c r="K3156" s="4">
        <f t="shared" si="301"/>
        <v>0.18083769408014297</v>
      </c>
      <c r="L3156" s="4">
        <f t="shared" si="302"/>
        <v>-0.50954634467450866</v>
      </c>
      <c r="M3156" s="1">
        <f t="shared" si="303"/>
        <v>17.189584556153662</v>
      </c>
    </row>
    <row r="3157" spans="1:13" hidden="1" x14ac:dyDescent="0.15">
      <c r="A3157" s="14">
        <v>41008.503472222219</v>
      </c>
      <c r="B3157">
        <v>15</v>
      </c>
      <c r="C3157">
        <v>9</v>
      </c>
      <c r="D3157" s="1">
        <v>-13.6</v>
      </c>
      <c r="E3157" s="1">
        <v>9.6</v>
      </c>
      <c r="F3157" s="1">
        <v>-11</v>
      </c>
      <c r="G3157" s="1">
        <v>15.5</v>
      </c>
      <c r="H3157" s="1">
        <v>-11.5</v>
      </c>
      <c r="I3157" s="1">
        <v>8.3000000000000007</v>
      </c>
      <c r="J3157" s="7">
        <f t="shared" si="305"/>
        <v>0.64</v>
      </c>
      <c r="K3157" s="4">
        <f t="shared" si="301"/>
        <v>-5.6792789800073962E-2</v>
      </c>
      <c r="L3157" s="4">
        <f t="shared" si="302"/>
        <v>-7.8426607314043301E-2</v>
      </c>
      <c r="M3157" s="1">
        <f t="shared" si="303"/>
        <v>39.854541832061187</v>
      </c>
    </row>
    <row r="3158" spans="1:13" hidden="1" x14ac:dyDescent="0.15">
      <c r="A3158" s="14">
        <v>41008.665277777778</v>
      </c>
      <c r="B3158">
        <v>66</v>
      </c>
      <c r="C3158">
        <v>31</v>
      </c>
      <c r="D3158" s="1">
        <v>-18.100000000000001</v>
      </c>
      <c r="E3158" s="1">
        <v>10.199999999999999</v>
      </c>
      <c r="F3158" s="1">
        <v>-22</v>
      </c>
      <c r="G3158" s="1">
        <v>17.5</v>
      </c>
      <c r="H3158" s="1">
        <v>-12.8</v>
      </c>
      <c r="I3158" s="1">
        <v>13.7</v>
      </c>
      <c r="J3158" s="7">
        <f t="shared" si="305"/>
        <v>0.15454545454545454</v>
      </c>
      <c r="K3158" s="4">
        <f t="shared" si="301"/>
        <v>1.464052618289015E-2</v>
      </c>
      <c r="L3158" s="4">
        <f t="shared" si="302"/>
        <v>-9.8609797885950867E-2</v>
      </c>
      <c r="M3158" s="1">
        <f t="shared" si="303"/>
        <v>38.550465296157718</v>
      </c>
    </row>
    <row r="3159" spans="1:13" hidden="1" x14ac:dyDescent="0.15">
      <c r="A3159" s="14">
        <v>41009.393055555556</v>
      </c>
      <c r="B3159">
        <v>36</v>
      </c>
      <c r="C3159">
        <v>4</v>
      </c>
      <c r="D3159" s="1">
        <v>-17.399999999999999</v>
      </c>
      <c r="E3159" s="1">
        <v>7.8</v>
      </c>
      <c r="F3159" s="1">
        <v>-16.8</v>
      </c>
      <c r="G3159" s="1">
        <v>19.8</v>
      </c>
      <c r="H3159" s="1">
        <v>-15.8</v>
      </c>
      <c r="I3159" s="1">
        <v>16.8</v>
      </c>
      <c r="J3159" s="7">
        <f t="shared" si="305"/>
        <v>0.21666666666666667</v>
      </c>
      <c r="K3159" s="4">
        <f t="shared" si="301"/>
        <v>-5.6115941978931445E-2</v>
      </c>
      <c r="L3159" s="4">
        <f t="shared" si="302"/>
        <v>-0.30656248426394223</v>
      </c>
      <c r="M3159" s="1">
        <f t="shared" si="303"/>
        <v>26.27421215472744</v>
      </c>
    </row>
    <row r="3160" spans="1:13" hidden="1" x14ac:dyDescent="0.15">
      <c r="A3160" s="14">
        <v>41010.213194444441</v>
      </c>
      <c r="B3160">
        <v>151</v>
      </c>
      <c r="C3160">
        <v>17</v>
      </c>
      <c r="D3160" s="1">
        <v>12.4</v>
      </c>
      <c r="E3160" s="1">
        <v>10.9</v>
      </c>
      <c r="F3160" s="1">
        <v>6.5</v>
      </c>
      <c r="G3160" s="1">
        <v>-2.9</v>
      </c>
      <c r="H3160" s="1">
        <v>-4.5999999999999996</v>
      </c>
      <c r="I3160" s="1">
        <v>0.1</v>
      </c>
      <c r="J3160" s="7">
        <f t="shared" si="305"/>
        <v>7.2185430463576158E-2</v>
      </c>
      <c r="L3160" s="4">
        <f t="shared" si="302"/>
        <v>0.3746686662590496</v>
      </c>
      <c r="M3160" s="1">
        <f t="shared" si="303"/>
        <v>67.119362823582307</v>
      </c>
    </row>
    <row r="3161" spans="1:13" hidden="1" x14ac:dyDescent="0.15">
      <c r="A3161" s="14">
        <v>41010.279861111114</v>
      </c>
      <c r="B3161">
        <v>50</v>
      </c>
      <c r="C3161">
        <v>16</v>
      </c>
      <c r="D3161" s="1">
        <v>-31.3</v>
      </c>
      <c r="E3161" s="1">
        <v>13.2</v>
      </c>
      <c r="F3161" s="1">
        <v>-23.9</v>
      </c>
      <c r="G3161" s="1">
        <v>14.1</v>
      </c>
      <c r="H3161" s="1">
        <v>-16</v>
      </c>
      <c r="I3161" s="1">
        <v>4.5999999999999996</v>
      </c>
      <c r="J3161" s="7">
        <f t="shared" si="305"/>
        <v>0.26400000000000001</v>
      </c>
      <c r="K3161" s="4">
        <f t="shared" si="301"/>
        <v>0.34632522489106859</v>
      </c>
      <c r="L3161" s="4">
        <f t="shared" si="302"/>
        <v>-8.3546051450074932E-2</v>
      </c>
      <c r="M3161" s="1">
        <f t="shared" si="303"/>
        <v>39.522631271171122</v>
      </c>
    </row>
    <row r="3162" spans="1:13" hidden="1" x14ac:dyDescent="0.15">
      <c r="A3162" s="14">
        <v>41010.379861111112</v>
      </c>
      <c r="B3162">
        <v>41</v>
      </c>
      <c r="C3162">
        <v>33</v>
      </c>
      <c r="D3162" s="1">
        <v>-12.4</v>
      </c>
      <c r="E3162" s="1">
        <v>19.2</v>
      </c>
      <c r="F3162" s="1">
        <v>-6.5</v>
      </c>
      <c r="G3162" s="1">
        <v>10.199999999999999</v>
      </c>
      <c r="H3162" s="1">
        <v>-16.899999999999999</v>
      </c>
      <c r="I3162" s="1">
        <v>6.5</v>
      </c>
      <c r="J3162" s="7">
        <f t="shared" si="305"/>
        <v>0.46829268292682924</v>
      </c>
      <c r="K3162" s="4">
        <f t="shared" si="301"/>
        <v>8.4821513400317558E-2</v>
      </c>
      <c r="L3162" s="4">
        <f t="shared" si="302"/>
        <v>5.5414524089876079E-2</v>
      </c>
      <c r="M3162" s="1">
        <f t="shared" si="303"/>
        <v>48.645496344611352</v>
      </c>
    </row>
    <row r="3163" spans="1:13" x14ac:dyDescent="0.15">
      <c r="A3163" s="14">
        <v>41010.428472222222</v>
      </c>
      <c r="B3163">
        <v>31</v>
      </c>
      <c r="C3163">
        <v>5</v>
      </c>
      <c r="D3163" s="1">
        <v>-26.4</v>
      </c>
      <c r="E3163" s="1">
        <v>6.9</v>
      </c>
      <c r="F3163" s="1">
        <v>-13.5</v>
      </c>
      <c r="G3163" s="1">
        <v>27.5</v>
      </c>
      <c r="H3163" s="1">
        <v>-12.6</v>
      </c>
      <c r="I3163" s="1">
        <v>16.600000000000001</v>
      </c>
      <c r="J3163" s="7">
        <f t="shared" si="305"/>
        <v>0.22258064516129034</v>
      </c>
      <c r="K3163" s="4">
        <f t="shared" si="301"/>
        <v>-1.7728766960431602E-2</v>
      </c>
      <c r="L3163" s="4">
        <f t="shared" si="302"/>
        <v>-0.26152145438030755</v>
      </c>
      <c r="M3163" s="1">
        <f t="shared" si="303"/>
        <v>28.705952543401093</v>
      </c>
    </row>
    <row r="3164" spans="1:13" hidden="1" x14ac:dyDescent="0.15">
      <c r="A3164" s="14">
        <v>41010.513888888891</v>
      </c>
      <c r="B3164">
        <v>86</v>
      </c>
      <c r="C3164">
        <v>26</v>
      </c>
      <c r="D3164" s="1">
        <v>-15.3</v>
      </c>
      <c r="E3164" s="1">
        <v>23.3</v>
      </c>
      <c r="F3164" s="1">
        <v>-16.5</v>
      </c>
      <c r="G3164" s="1">
        <v>17</v>
      </c>
      <c r="H3164" s="1">
        <v>-31.7</v>
      </c>
      <c r="I3164" s="1">
        <v>1.7</v>
      </c>
      <c r="J3164" s="7">
        <f t="shared" si="305"/>
        <v>0.27093023255813953</v>
      </c>
      <c r="K3164" s="4">
        <f t="shared" si="301"/>
        <v>-4.5757490560675115E-2</v>
      </c>
      <c r="L3164" s="4">
        <f t="shared" si="302"/>
        <v>-0.13370334119173247</v>
      </c>
      <c r="M3164" s="1">
        <f t="shared" si="303"/>
        <v>36.316473164270541</v>
      </c>
    </row>
    <row r="3165" spans="1:13" hidden="1" x14ac:dyDescent="0.15">
      <c r="A3165" s="14">
        <v>41010.604861111111</v>
      </c>
      <c r="B3165">
        <v>102</v>
      </c>
      <c r="C3165">
        <v>14</v>
      </c>
      <c r="D3165" s="1">
        <v>-17.899999999999999</v>
      </c>
      <c r="E3165" s="1">
        <v>26.5</v>
      </c>
      <c r="F3165" s="1">
        <v>-16.7</v>
      </c>
      <c r="G3165" s="1">
        <v>18.2</v>
      </c>
      <c r="H3165" s="1">
        <v>-18.7</v>
      </c>
      <c r="I3165" s="1">
        <v>15</v>
      </c>
      <c r="J3165" s="7">
        <f t="shared" si="305"/>
        <v>0.25980392156862747</v>
      </c>
      <c r="K3165" s="4">
        <f t="shared" si="301"/>
        <v>-7.2183570051816484E-3</v>
      </c>
      <c r="L3165" s="4">
        <f t="shared" si="302"/>
        <v>0.15140426740030891</v>
      </c>
      <c r="M3165" s="1">
        <f t="shared" si="303"/>
        <v>54.790896553083591</v>
      </c>
    </row>
    <row r="3166" spans="1:13" x14ac:dyDescent="0.15">
      <c r="A3166" s="14">
        <v>41010.647222222222</v>
      </c>
      <c r="B3166">
        <v>44</v>
      </c>
      <c r="C3166">
        <v>33</v>
      </c>
      <c r="D3166" s="1">
        <v>-19.399999999999999</v>
      </c>
      <c r="E3166" s="1">
        <v>18.100000000000001</v>
      </c>
      <c r="F3166" s="1">
        <v>-14.5</v>
      </c>
      <c r="G3166" s="1">
        <v>34.700000000000003</v>
      </c>
      <c r="H3166" s="1">
        <v>-31.4</v>
      </c>
      <c r="I3166" s="1">
        <v>19.600000000000001</v>
      </c>
      <c r="J3166" s="7">
        <f t="shared" si="305"/>
        <v>0.41136363636363638</v>
      </c>
      <c r="K3166" s="4">
        <f t="shared" si="301"/>
        <v>-0.25252774486064772</v>
      </c>
      <c r="L3166" s="4">
        <f t="shared" si="302"/>
        <v>-0.23925107320403036</v>
      </c>
      <c r="M3166" s="1">
        <f t="shared" si="303"/>
        <v>29.960572808712868</v>
      </c>
    </row>
    <row r="3167" spans="1:13" hidden="1" x14ac:dyDescent="0.15">
      <c r="A3167" s="14">
        <v>41010.655555555553</v>
      </c>
      <c r="B3167">
        <v>10</v>
      </c>
      <c r="C3167">
        <v>30</v>
      </c>
      <c r="D3167" s="1">
        <v>-6.6</v>
      </c>
      <c r="E3167" s="1">
        <v>7.6954960000000003</v>
      </c>
      <c r="F3167" s="1">
        <v>-5.9782099999999998</v>
      </c>
      <c r="G3167" s="1">
        <v>21.3</v>
      </c>
      <c r="H3167" s="1">
        <v>-23.2</v>
      </c>
      <c r="I3167" s="1">
        <v>5.4</v>
      </c>
      <c r="J3167" s="7">
        <f t="shared" si="305"/>
        <v>0.76954960000000006</v>
      </c>
      <c r="K3167" s="4">
        <f t="shared" si="301"/>
        <v>-0.50883566789686907</v>
      </c>
      <c r="L3167" s="4">
        <f t="shared" si="302"/>
        <v>-0.47925136811509395</v>
      </c>
      <c r="M3167" s="1">
        <f t="shared" si="303"/>
        <v>18.35080738926461</v>
      </c>
    </row>
    <row r="3168" spans="1:13" hidden="1" x14ac:dyDescent="0.15">
      <c r="A3168" s="14">
        <v>41010.782638888886</v>
      </c>
      <c r="B3168">
        <v>158</v>
      </c>
      <c r="C3168">
        <v>30</v>
      </c>
      <c r="D3168" s="1">
        <v>-49.5</v>
      </c>
      <c r="E3168" s="1">
        <v>20.8</v>
      </c>
      <c r="F3168" s="1">
        <v>-42.4</v>
      </c>
      <c r="G3168" s="1">
        <v>31.7</v>
      </c>
      <c r="H3168" s="1">
        <v>-31.1</v>
      </c>
      <c r="I3168" s="1">
        <v>26.8</v>
      </c>
      <c r="J3168" s="7">
        <f t="shared" si="305"/>
        <v>0.13164556962025317</v>
      </c>
      <c r="K3168" s="4">
        <f t="shared" si="301"/>
        <v>0.19354593671581724</v>
      </c>
      <c r="L3168" s="4">
        <f t="shared" si="302"/>
        <v>-0.17469705406407596</v>
      </c>
      <c r="M3168" s="1">
        <f t="shared" si="303"/>
        <v>33.77501302269382</v>
      </c>
    </row>
    <row r="3169" spans="1:13" hidden="1" x14ac:dyDescent="0.15">
      <c r="A3169" s="14">
        <v>41010.884722222225</v>
      </c>
      <c r="B3169">
        <v>137</v>
      </c>
      <c r="C3169">
        <v>8</v>
      </c>
      <c r="D3169" s="1">
        <v>-46.4</v>
      </c>
      <c r="E3169" s="1">
        <v>15.2</v>
      </c>
      <c r="F3169" s="1">
        <v>-31.4</v>
      </c>
      <c r="G3169" s="1">
        <v>13.3</v>
      </c>
      <c r="H3169" s="1">
        <v>-17</v>
      </c>
      <c r="I3169" s="1">
        <v>14.3</v>
      </c>
      <c r="J3169" s="7">
        <f t="shared" si="305"/>
        <v>0.11094890510948904</v>
      </c>
      <c r="K3169" s="4">
        <f t="shared" si="301"/>
        <v>0.54266633958779509</v>
      </c>
      <c r="L3169" s="4">
        <f t="shared" si="302"/>
        <v>-4.8605333433501416E-2</v>
      </c>
      <c r="M3169" s="1">
        <f t="shared" si="303"/>
        <v>41.800460290437428</v>
      </c>
    </row>
    <row r="3170" spans="1:13" x14ac:dyDescent="0.15">
      <c r="A3170" s="14">
        <v>41010.943749999999</v>
      </c>
      <c r="B3170">
        <v>73</v>
      </c>
      <c r="C3170">
        <v>21</v>
      </c>
      <c r="D3170" s="1">
        <v>-24.8</v>
      </c>
      <c r="E3170" s="1">
        <v>22.3</v>
      </c>
      <c r="F3170" s="1">
        <v>-13.4</v>
      </c>
      <c r="G3170" s="1">
        <v>35.200000000000003</v>
      </c>
      <c r="H3170" s="1">
        <v>-38.700000000000003</v>
      </c>
      <c r="I3170" s="1">
        <v>20.2</v>
      </c>
      <c r="J3170" s="7">
        <f t="shared" si="305"/>
        <v>0.30547945205479454</v>
      </c>
      <c r="K3170" s="4">
        <f t="shared" si="301"/>
        <v>-0.15209098265191479</v>
      </c>
      <c r="L3170" s="4">
        <f t="shared" si="302"/>
        <v>-0.23940610197075074</v>
      </c>
      <c r="M3170" s="1">
        <f t="shared" si="303"/>
        <v>29.951724367719549</v>
      </c>
    </row>
    <row r="3171" spans="1:13" hidden="1" x14ac:dyDescent="0.15">
      <c r="A3171" s="14">
        <v>41010.944444444445</v>
      </c>
      <c r="C3171">
        <v>21</v>
      </c>
      <c r="G3171" s="1">
        <v>35.200000000000003</v>
      </c>
      <c r="H3171" s="1">
        <v>-38.700000000000003</v>
      </c>
      <c r="I3171" s="1">
        <v>20.2</v>
      </c>
    </row>
    <row r="3172" spans="1:13" hidden="1" x14ac:dyDescent="0.15">
      <c r="A3172" s="14">
        <v>41011.695833333331</v>
      </c>
      <c r="B3172">
        <v>81</v>
      </c>
      <c r="C3172">
        <v>3</v>
      </c>
      <c r="D3172" s="1">
        <v>3.8</v>
      </c>
      <c r="E3172" s="1">
        <v>20.2</v>
      </c>
      <c r="F3172" s="1">
        <v>9.5</v>
      </c>
      <c r="G3172" s="1">
        <v>11.4</v>
      </c>
      <c r="H3172" s="1">
        <v>-9.6</v>
      </c>
      <c r="I3172" s="1">
        <v>9.3000000000000007</v>
      </c>
      <c r="J3172" s="7">
        <f t="shared" ref="J3172:J3180" si="306">E3172/B3172</f>
        <v>0.2493827160493827</v>
      </c>
      <c r="L3172" s="4">
        <f t="shared" si="302"/>
        <v>0.32308013640705535</v>
      </c>
      <c r="M3172" s="1">
        <f t="shared" si="303"/>
        <v>64.580711661097112</v>
      </c>
    </row>
    <row r="3173" spans="1:13" hidden="1" x14ac:dyDescent="0.15">
      <c r="A3173" s="14">
        <v>41011.718055555553</v>
      </c>
      <c r="B3173">
        <v>31</v>
      </c>
      <c r="C3173">
        <v>17</v>
      </c>
      <c r="D3173" s="1">
        <v>-7.1</v>
      </c>
      <c r="E3173" s="1">
        <v>7</v>
      </c>
      <c r="F3173" s="1">
        <v>-4.5</v>
      </c>
      <c r="G3173" s="1">
        <v>17.600000000000001</v>
      </c>
      <c r="H3173" s="1">
        <v>-26.4</v>
      </c>
      <c r="I3173" s="1">
        <v>7.7</v>
      </c>
      <c r="J3173" s="7">
        <f t="shared" si="306"/>
        <v>0.22580645161290322</v>
      </c>
      <c r="K3173" s="4">
        <f t="shared" si="301"/>
        <v>-0.39425431909507458</v>
      </c>
      <c r="L3173" s="4">
        <f t="shared" si="302"/>
        <v>-0.57650588685557425</v>
      </c>
      <c r="M3173" s="1">
        <f t="shared" si="303"/>
        <v>14.85033829898423</v>
      </c>
    </row>
    <row r="3174" spans="1:13" hidden="1" x14ac:dyDescent="0.15">
      <c r="A3174" s="14">
        <v>41011.9</v>
      </c>
      <c r="B3174">
        <v>73</v>
      </c>
      <c r="C3174">
        <v>9</v>
      </c>
      <c r="D3174" s="1">
        <v>-15.1</v>
      </c>
      <c r="E3174" s="1">
        <v>17.7</v>
      </c>
      <c r="F3174" s="1">
        <v>-16.600000000000001</v>
      </c>
      <c r="G3174" s="1">
        <v>22.8</v>
      </c>
      <c r="H3174" s="1">
        <v>-17.899999999999999</v>
      </c>
      <c r="I3174" s="1">
        <v>17.100000000000001</v>
      </c>
      <c r="J3174" s="7">
        <f t="shared" si="306"/>
        <v>0.24246575342465754</v>
      </c>
      <c r="K3174" s="4">
        <f t="shared" si="301"/>
        <v>-0.17895789970728437</v>
      </c>
      <c r="L3174" s="4">
        <f t="shared" si="302"/>
        <v>-4.8797646180865368E-3</v>
      </c>
      <c r="M3174" s="1">
        <f t="shared" si="303"/>
        <v>44.678116984601282</v>
      </c>
    </row>
    <row r="3175" spans="1:13" hidden="1" x14ac:dyDescent="0.15">
      <c r="A3175" s="14">
        <v>41012.004166666666</v>
      </c>
      <c r="B3175">
        <v>142</v>
      </c>
      <c r="C3175">
        <v>7</v>
      </c>
      <c r="D3175" s="1">
        <v>-31</v>
      </c>
      <c r="E3175" s="1">
        <v>17.600000000000001</v>
      </c>
      <c r="F3175" s="1">
        <v>-25</v>
      </c>
      <c r="G3175" s="1">
        <v>29.8</v>
      </c>
      <c r="H3175" s="1">
        <v>-22</v>
      </c>
      <c r="I3175" s="1">
        <v>23.3</v>
      </c>
      <c r="J3175" s="7">
        <f t="shared" si="306"/>
        <v>0.123943661971831</v>
      </c>
      <c r="K3175" s="4">
        <f t="shared" si="301"/>
        <v>1.7145429758017423E-2</v>
      </c>
      <c r="L3175" s="4">
        <f t="shared" si="302"/>
        <v>-9.6910013008056392E-2</v>
      </c>
      <c r="M3175" s="1">
        <f t="shared" si="303"/>
        <v>38.659808254090095</v>
      </c>
    </row>
    <row r="3176" spans="1:13" x14ac:dyDescent="0.15">
      <c r="A3176" s="14">
        <v>41012.134027777778</v>
      </c>
      <c r="B3176">
        <v>62</v>
      </c>
      <c r="C3176">
        <v>27</v>
      </c>
      <c r="D3176" s="1">
        <v>-24.8</v>
      </c>
      <c r="E3176" s="1">
        <v>12.9</v>
      </c>
      <c r="F3176" s="1">
        <v>-16.100000000000001</v>
      </c>
      <c r="G3176" s="1">
        <v>11</v>
      </c>
      <c r="H3176" s="1">
        <v>-22.1</v>
      </c>
      <c r="I3176" s="1">
        <v>6.5</v>
      </c>
      <c r="J3176" s="7">
        <f t="shared" si="306"/>
        <v>0.20806451612903226</v>
      </c>
      <c r="K3176" s="4">
        <f t="shared" si="301"/>
        <v>0.3530589956679912</v>
      </c>
      <c r="L3176" s="4">
        <f t="shared" si="302"/>
        <v>-0.23380256338586178</v>
      </c>
      <c r="M3176" s="1">
        <f t="shared" si="303"/>
        <v>30.272554119366642</v>
      </c>
    </row>
    <row r="3177" spans="1:13" hidden="1" x14ac:dyDescent="0.15">
      <c r="A3177" s="14">
        <v>41012.488194444442</v>
      </c>
      <c r="B3177">
        <v>25</v>
      </c>
      <c r="C3177">
        <v>6</v>
      </c>
      <c r="D3177" s="1">
        <v>-13.4</v>
      </c>
      <c r="E3177" s="1">
        <v>5.0999999999999996</v>
      </c>
      <c r="F3177" s="1">
        <v>-7.3</v>
      </c>
      <c r="G3177" s="1">
        <v>20.100000000000001</v>
      </c>
      <c r="H3177" s="1">
        <v>-11.9</v>
      </c>
      <c r="I3177" s="1">
        <v>14.4</v>
      </c>
      <c r="J3177" s="7">
        <f t="shared" si="306"/>
        <v>0.20399999999999999</v>
      </c>
      <c r="K3177" s="4">
        <f t="shared" si="301"/>
        <v>-0.17609125905568127</v>
      </c>
      <c r="L3177" s="4">
        <f t="shared" si="302"/>
        <v>-0.36797678529459443</v>
      </c>
      <c r="M3177" s="1">
        <f t="shared" si="303"/>
        <v>23.198590513648185</v>
      </c>
    </row>
    <row r="3178" spans="1:13" hidden="1" x14ac:dyDescent="0.15">
      <c r="A3178" s="14">
        <v>41013.752083333333</v>
      </c>
      <c r="B3178">
        <v>53</v>
      </c>
      <c r="C3178">
        <v>13</v>
      </c>
      <c r="D3178" s="1">
        <v>-2.6</v>
      </c>
      <c r="E3178" s="1">
        <v>10.9</v>
      </c>
      <c r="F3178" s="1">
        <v>-5.6</v>
      </c>
      <c r="G3178" s="1">
        <v>16.2</v>
      </c>
      <c r="H3178" s="1">
        <v>-15.6</v>
      </c>
      <c r="I3178" s="1">
        <v>16.399999999999999</v>
      </c>
      <c r="J3178" s="7">
        <f t="shared" si="306"/>
        <v>0.20566037735849058</v>
      </c>
      <c r="K3178" s="4">
        <f t="shared" si="301"/>
        <v>-0.79454166657181291</v>
      </c>
      <c r="L3178" s="4">
        <f t="shared" si="302"/>
        <v>-0.15569810041383791</v>
      </c>
      <c r="M3178" s="1">
        <f t="shared" si="303"/>
        <v>34.942691085036188</v>
      </c>
    </row>
    <row r="3179" spans="1:13" x14ac:dyDescent="0.15">
      <c r="A3179" s="14">
        <v>41013.864583333336</v>
      </c>
      <c r="B3179">
        <v>38</v>
      </c>
      <c r="C3179">
        <v>12</v>
      </c>
      <c r="D3179" s="1">
        <v>-4.5</v>
      </c>
      <c r="E3179" s="1">
        <v>5.8</v>
      </c>
      <c r="F3179" s="1">
        <v>-1.6</v>
      </c>
      <c r="G3179" s="1">
        <v>14.9</v>
      </c>
      <c r="H3179" s="1">
        <v>-10.3</v>
      </c>
      <c r="I3179" s="1">
        <v>4.3</v>
      </c>
      <c r="J3179" s="7">
        <f t="shared" si="306"/>
        <v>0.15263157894736842</v>
      </c>
      <c r="K3179" s="4">
        <f t="shared" si="301"/>
        <v>-0.5199737546369303</v>
      </c>
      <c r="L3179" s="4">
        <f t="shared" si="302"/>
        <v>-0.24940923114223496</v>
      </c>
      <c r="M3179" s="1">
        <f t="shared" si="303"/>
        <v>29.384157125951283</v>
      </c>
    </row>
    <row r="3180" spans="1:13" hidden="1" x14ac:dyDescent="0.15">
      <c r="A3180" s="14">
        <v>41014.195138888892</v>
      </c>
      <c r="B3180">
        <v>74</v>
      </c>
      <c r="C3180">
        <v>34</v>
      </c>
      <c r="D3180" s="1">
        <v>-14.8</v>
      </c>
      <c r="E3180" s="1">
        <v>15.6</v>
      </c>
      <c r="F3180" s="1">
        <v>-6.4</v>
      </c>
      <c r="G3180" s="1">
        <v>14.8</v>
      </c>
      <c r="H3180" s="1">
        <v>-17.8</v>
      </c>
      <c r="I3180" s="1">
        <v>10.5</v>
      </c>
      <c r="J3180" s="7">
        <f t="shared" si="306"/>
        <v>0.21081081081081079</v>
      </c>
      <c r="L3180" s="4">
        <f t="shared" si="302"/>
        <v>-5.7295403954432424E-2</v>
      </c>
      <c r="M3180" s="1">
        <f t="shared" si="303"/>
        <v>41.231470290864614</v>
      </c>
    </row>
    <row r="3181" spans="1:13" hidden="1" x14ac:dyDescent="0.15">
      <c r="A3181" s="14">
        <v>41014.501388888886</v>
      </c>
    </row>
    <row r="3182" spans="1:13" hidden="1" x14ac:dyDescent="0.15">
      <c r="A3182" s="14">
        <v>41014.521527777775</v>
      </c>
    </row>
    <row r="3183" spans="1:13" hidden="1" x14ac:dyDescent="0.15">
      <c r="A3183" s="14">
        <v>41014.856249999997</v>
      </c>
    </row>
    <row r="3184" spans="1:13" hidden="1" x14ac:dyDescent="0.15">
      <c r="A3184" s="14">
        <v>41015.804166666669</v>
      </c>
      <c r="B3184">
        <v>49</v>
      </c>
      <c r="C3184">
        <v>11</v>
      </c>
      <c r="D3184" s="1">
        <v>-0.8</v>
      </c>
      <c r="E3184" s="1">
        <v>10.6</v>
      </c>
      <c r="F3184" s="1">
        <v>-0.6</v>
      </c>
      <c r="G3184" s="1">
        <v>16.399999999999999</v>
      </c>
      <c r="H3184" s="1">
        <v>-8.6</v>
      </c>
      <c r="I3184" s="1">
        <v>13.2</v>
      </c>
      <c r="J3184" s="7">
        <f t="shared" ref="J3184:J3217" si="307">E3184/B3184</f>
        <v>0.21632653061224488</v>
      </c>
      <c r="K3184" s="4">
        <f t="shared" si="301"/>
        <v>-1.3117538610557542</v>
      </c>
      <c r="L3184" s="4">
        <f t="shared" si="302"/>
        <v>9.0807414021202515E-2</v>
      </c>
      <c r="M3184" s="1">
        <f t="shared" si="303"/>
        <v>50.946863053973502</v>
      </c>
    </row>
    <row r="3185" spans="1:13" hidden="1" x14ac:dyDescent="0.15">
      <c r="A3185" s="14">
        <v>41015.978472222225</v>
      </c>
      <c r="B3185">
        <v>53</v>
      </c>
      <c r="C3185">
        <v>6</v>
      </c>
      <c r="D3185" s="1">
        <v>7.3</v>
      </c>
      <c r="E3185" s="1">
        <v>15.1</v>
      </c>
      <c r="F3185" s="1">
        <v>2.5</v>
      </c>
      <c r="G3185" s="1">
        <v>21.8</v>
      </c>
      <c r="H3185" s="1">
        <v>-16.2</v>
      </c>
      <c r="I3185" s="1">
        <v>17.100000000000001</v>
      </c>
      <c r="J3185" s="7">
        <f t="shared" si="307"/>
        <v>0.28490566037735848</v>
      </c>
      <c r="L3185" s="4">
        <f t="shared" si="302"/>
        <v>-3.0538067249461492E-2</v>
      </c>
      <c r="M3185" s="1">
        <f t="shared" si="303"/>
        <v>42.987238675393286</v>
      </c>
    </row>
    <row r="3186" spans="1:13" hidden="1" x14ac:dyDescent="0.15">
      <c r="A3186" s="14">
        <v>41016.557638888888</v>
      </c>
      <c r="B3186">
        <v>53</v>
      </c>
      <c r="D3186" s="1">
        <v>-4</v>
      </c>
      <c r="E3186" s="1">
        <v>6.3</v>
      </c>
      <c r="F3186" s="1">
        <v>-7.3</v>
      </c>
      <c r="J3186" s="7">
        <f t="shared" si="307"/>
        <v>0.11886792452830189</v>
      </c>
    </row>
    <row r="3187" spans="1:13" hidden="1" x14ac:dyDescent="0.15">
      <c r="A3187" s="14">
        <v>41016.586111111108</v>
      </c>
      <c r="B3187">
        <v>29</v>
      </c>
      <c r="C3187">
        <v>14</v>
      </c>
      <c r="D3187" s="1">
        <v>-6.2</v>
      </c>
      <c r="E3187" s="1">
        <v>6.4</v>
      </c>
      <c r="F3187" s="1">
        <v>-4.3</v>
      </c>
      <c r="G3187" s="1">
        <v>0.5</v>
      </c>
      <c r="H3187" s="1">
        <v>-9.1</v>
      </c>
      <c r="I3187" s="1">
        <v>0.7</v>
      </c>
      <c r="J3187" s="7">
        <f t="shared" si="307"/>
        <v>0.22068965517241382</v>
      </c>
      <c r="K3187" s="4">
        <f t="shared" si="301"/>
        <v>1.0934216851622351</v>
      </c>
      <c r="L3187" s="4">
        <f t="shared" si="302"/>
        <v>-0.1528614183372064</v>
      </c>
      <c r="M3187" s="1">
        <f t="shared" si="303"/>
        <v>35.118593879649801</v>
      </c>
    </row>
    <row r="3188" spans="1:13" hidden="1" x14ac:dyDescent="0.15">
      <c r="A3188" s="14">
        <v>41016.671527777777</v>
      </c>
      <c r="B3188">
        <v>107</v>
      </c>
      <c r="C3188">
        <v>4</v>
      </c>
      <c r="D3188" s="1">
        <v>-21.9</v>
      </c>
      <c r="E3188" s="1">
        <v>13.4</v>
      </c>
      <c r="F3188" s="1">
        <v>-21.1</v>
      </c>
      <c r="G3188" s="1">
        <v>15.1</v>
      </c>
      <c r="H3188" s="1">
        <v>-10.4</v>
      </c>
      <c r="I3188" s="1">
        <v>6</v>
      </c>
      <c r="J3188" s="7">
        <f t="shared" si="307"/>
        <v>0.12523364485981309</v>
      </c>
      <c r="K3188" s="4">
        <f t="shared" si="301"/>
        <v>0.16146716754694887</v>
      </c>
      <c r="L3188" s="4">
        <f t="shared" si="302"/>
        <v>0.11007145906602731</v>
      </c>
      <c r="M3188" s="1">
        <f t="shared" si="303"/>
        <v>52.184267392426861</v>
      </c>
    </row>
    <row r="3189" spans="1:13" hidden="1" x14ac:dyDescent="0.15">
      <c r="A3189" s="14">
        <v>41016.729166666664</v>
      </c>
      <c r="B3189">
        <v>76</v>
      </c>
      <c r="C3189">
        <v>16</v>
      </c>
      <c r="D3189" s="1">
        <v>-1.1000000000000001</v>
      </c>
      <c r="E3189" s="1">
        <v>11</v>
      </c>
      <c r="F3189" s="1">
        <v>3.5</v>
      </c>
      <c r="G3189" s="1">
        <v>11.1</v>
      </c>
      <c r="H3189" s="1">
        <v>-16.8</v>
      </c>
      <c r="I3189" s="1">
        <v>6.2</v>
      </c>
      <c r="J3189" s="7">
        <f t="shared" si="307"/>
        <v>0.14473684210526316</v>
      </c>
      <c r="K3189" s="4">
        <f t="shared" si="301"/>
        <v>-1.0039302936284322</v>
      </c>
      <c r="L3189" s="4">
        <f t="shared" si="302"/>
        <v>-0.18391659656763781</v>
      </c>
      <c r="M3189" s="1">
        <f t="shared" si="303"/>
        <v>33.215251493737199</v>
      </c>
    </row>
    <row r="3190" spans="1:13" hidden="1" x14ac:dyDescent="0.15">
      <c r="A3190" s="14">
        <v>41016.779861111114</v>
      </c>
      <c r="B3190">
        <v>52</v>
      </c>
      <c r="C3190">
        <v>10</v>
      </c>
      <c r="D3190" s="1">
        <v>-28.3</v>
      </c>
      <c r="E3190" s="1">
        <v>14.1</v>
      </c>
      <c r="F3190" s="1">
        <v>-17.600000000000001</v>
      </c>
      <c r="G3190" s="1">
        <v>21.9</v>
      </c>
      <c r="H3190" s="1">
        <v>-17.7</v>
      </c>
      <c r="I3190" s="1">
        <v>8.1999999999999993</v>
      </c>
      <c r="J3190" s="7">
        <f t="shared" si="307"/>
        <v>0.27115384615384613</v>
      </c>
      <c r="K3190" s="4">
        <f t="shared" si="301"/>
        <v>0.11134232068417196</v>
      </c>
      <c r="L3190" s="4">
        <f t="shared" si="302"/>
        <v>-9.8754153706426734E-2</v>
      </c>
      <c r="M3190" s="1">
        <f t="shared" si="303"/>
        <v>38.541183621281341</v>
      </c>
    </row>
    <row r="3191" spans="1:13" hidden="1" x14ac:dyDescent="0.15">
      <c r="A3191" s="14">
        <v>41016.814583333333</v>
      </c>
      <c r="B3191">
        <v>32</v>
      </c>
      <c r="C3191">
        <v>15</v>
      </c>
      <c r="D3191" s="1">
        <v>-19.600000000000001</v>
      </c>
      <c r="E3191" s="1">
        <v>10.199999999999999</v>
      </c>
      <c r="F3191" s="1">
        <v>-12.7</v>
      </c>
      <c r="G3191" s="1">
        <v>30.6</v>
      </c>
      <c r="H3191" s="1">
        <v>-31</v>
      </c>
      <c r="I3191" s="1">
        <v>17.100000000000001</v>
      </c>
      <c r="J3191" s="7">
        <f t="shared" si="307"/>
        <v>0.31874999999999998</v>
      </c>
      <c r="K3191" s="4">
        <f t="shared" si="301"/>
        <v>-0.1934653551251039</v>
      </c>
      <c r="L3191" s="4">
        <f t="shared" si="302"/>
        <v>-0.48276152207235518</v>
      </c>
      <c r="M3191" s="1">
        <f t="shared" si="303"/>
        <v>18.212873270228545</v>
      </c>
    </row>
    <row r="3192" spans="1:13" x14ac:dyDescent="0.15">
      <c r="A3192" s="14">
        <v>41017.06527777778</v>
      </c>
      <c r="B3192">
        <v>38</v>
      </c>
      <c r="C3192">
        <v>7</v>
      </c>
      <c r="D3192" s="1">
        <v>-0.9</v>
      </c>
      <c r="E3192" s="1">
        <v>13.1</v>
      </c>
      <c r="F3192" s="1">
        <v>2</v>
      </c>
      <c r="G3192" s="1">
        <v>26.6</v>
      </c>
      <c r="H3192" s="1">
        <v>-25.1</v>
      </c>
      <c r="I3192" s="1">
        <v>19.399999999999999</v>
      </c>
      <c r="J3192" s="7">
        <f t="shared" si="307"/>
        <v>0.34473684210526317</v>
      </c>
      <c r="K3192" s="4">
        <f t="shared" si="301"/>
        <v>-1.4706391271917421</v>
      </c>
      <c r="L3192" s="4">
        <f t="shared" si="302"/>
        <v>-0.28240242582527392</v>
      </c>
      <c r="M3192" s="1">
        <f t="shared" si="303"/>
        <v>27.560612227386152</v>
      </c>
    </row>
    <row r="3193" spans="1:13" hidden="1" x14ac:dyDescent="0.15">
      <c r="A3193" s="14">
        <v>41017.138888888891</v>
      </c>
      <c r="B3193">
        <v>101</v>
      </c>
      <c r="C3193">
        <v>6</v>
      </c>
      <c r="D3193" s="1">
        <v>-38.299999999999997</v>
      </c>
      <c r="E3193" s="1">
        <v>18</v>
      </c>
      <c r="F3193" s="1">
        <v>-32.200000000000003</v>
      </c>
      <c r="G3193" s="1">
        <v>23.9</v>
      </c>
      <c r="H3193" s="1">
        <v>-21.5</v>
      </c>
      <c r="I3193" s="1">
        <v>14.5</v>
      </c>
      <c r="J3193" s="7">
        <f t="shared" si="307"/>
        <v>0.17821782178217821</v>
      </c>
      <c r="K3193" s="4">
        <f t="shared" si="301"/>
        <v>0.20480087302048505</v>
      </c>
      <c r="L3193" s="4">
        <f t="shared" si="302"/>
        <v>-7.7165954812299237E-2</v>
      </c>
      <c r="M3193" s="1">
        <f t="shared" si="303"/>
        <v>39.936383146969916</v>
      </c>
    </row>
    <row r="3194" spans="1:13" hidden="1" x14ac:dyDescent="0.15">
      <c r="A3194" s="14">
        <v>41017.316666666666</v>
      </c>
      <c r="B3194">
        <v>143</v>
      </c>
      <c r="C3194">
        <v>34</v>
      </c>
      <c r="D3194" s="1">
        <v>-7.7</v>
      </c>
      <c r="E3194" s="1">
        <v>15.5</v>
      </c>
      <c r="F3194" s="1">
        <v>-5.5</v>
      </c>
      <c r="G3194" s="1">
        <v>25.5</v>
      </c>
      <c r="H3194" s="1">
        <v>-21.2</v>
      </c>
      <c r="I3194" s="1">
        <v>20</v>
      </c>
      <c r="J3194" s="7">
        <f t="shared" si="307"/>
        <v>0.10839160839160839</v>
      </c>
      <c r="K3194" s="4">
        <f t="shared" si="301"/>
        <v>-0.52004945526147328</v>
      </c>
      <c r="L3194" s="4">
        <f t="shared" si="302"/>
        <v>-0.13600416275845995</v>
      </c>
      <c r="M3194" s="1">
        <f t="shared" si="303"/>
        <v>36.171735346026828</v>
      </c>
    </row>
    <row r="3195" spans="1:13" hidden="1" x14ac:dyDescent="0.15">
      <c r="A3195" s="14">
        <v>41019.583333333336</v>
      </c>
      <c r="B3195">
        <v>27</v>
      </c>
      <c r="C3195">
        <v>21</v>
      </c>
      <c r="D3195" s="1">
        <v>0.7</v>
      </c>
      <c r="E3195" s="1">
        <v>1</v>
      </c>
      <c r="F3195" s="1">
        <v>3.5</v>
      </c>
      <c r="G3195" s="1">
        <v>-1.6</v>
      </c>
      <c r="H3195" s="1">
        <v>-3</v>
      </c>
      <c r="I3195" s="1">
        <v>0.7</v>
      </c>
      <c r="J3195" s="7">
        <f t="shared" si="307"/>
        <v>3.7037037037037035E-2</v>
      </c>
      <c r="L3195" s="4">
        <f t="shared" si="302"/>
        <v>-0.47712125471966244</v>
      </c>
      <c r="M3195" s="1">
        <f t="shared" si="303"/>
        <v>18.43494882292201</v>
      </c>
    </row>
    <row r="3196" spans="1:13" hidden="1" x14ac:dyDescent="0.15">
      <c r="A3196" s="14">
        <v>41019.615972222222</v>
      </c>
      <c r="B3196">
        <v>23</v>
      </c>
      <c r="C3196">
        <v>33</v>
      </c>
      <c r="D3196" s="1">
        <v>-10.3</v>
      </c>
      <c r="E3196" s="1">
        <v>11.8</v>
      </c>
      <c r="F3196" s="1">
        <v>-4.4000000000000004</v>
      </c>
      <c r="G3196" s="1">
        <v>2.9</v>
      </c>
      <c r="H3196" s="1">
        <v>-11.1</v>
      </c>
      <c r="I3196" s="1">
        <v>9.5</v>
      </c>
      <c r="J3196" s="7">
        <f t="shared" si="307"/>
        <v>0.5130434782608696</v>
      </c>
      <c r="K3196" s="4">
        <f t="shared" si="301"/>
        <v>0.55043922680621615</v>
      </c>
      <c r="L3196" s="4">
        <f t="shared" si="302"/>
        <v>2.655902851946796E-2</v>
      </c>
      <c r="M3196" s="1">
        <f t="shared" si="303"/>
        <v>46.750854186542838</v>
      </c>
    </row>
    <row r="3197" spans="1:13" x14ac:dyDescent="0.15">
      <c r="A3197" s="14">
        <v>41019.686805555553</v>
      </c>
      <c r="B3197">
        <v>42</v>
      </c>
      <c r="C3197">
        <v>17</v>
      </c>
      <c r="D3197" s="1">
        <v>3.7</v>
      </c>
      <c r="E3197" s="1">
        <v>6</v>
      </c>
      <c r="F3197" s="1">
        <v>1.7</v>
      </c>
      <c r="G3197" s="1">
        <v>6</v>
      </c>
      <c r="H3197" s="1">
        <v>-11.2</v>
      </c>
      <c r="I3197" s="1">
        <v>6.1</v>
      </c>
      <c r="J3197" s="7">
        <f t="shared" si="307"/>
        <v>0.14285714285714285</v>
      </c>
      <c r="L3197" s="4">
        <f t="shared" si="302"/>
        <v>-0.27106677228653797</v>
      </c>
      <c r="M3197" s="1">
        <f t="shared" si="303"/>
        <v>28.178590109959174</v>
      </c>
    </row>
    <row r="3198" spans="1:13" hidden="1" x14ac:dyDescent="0.15">
      <c r="A3198" s="14">
        <v>41020.317361111112</v>
      </c>
      <c r="B3198">
        <v>55</v>
      </c>
      <c r="C3198">
        <v>6</v>
      </c>
      <c r="D3198" s="1">
        <v>-9.5</v>
      </c>
      <c r="E3198" s="1">
        <v>11.4</v>
      </c>
      <c r="F3198" s="1">
        <v>-13.8</v>
      </c>
      <c r="G3198" s="1">
        <v>13</v>
      </c>
      <c r="H3198" s="1">
        <v>-13</v>
      </c>
      <c r="I3198" s="1">
        <v>8.8000000000000007</v>
      </c>
      <c r="J3198" s="7">
        <f t="shared" si="307"/>
        <v>0.20727272727272728</v>
      </c>
      <c r="K3198" s="4">
        <f t="shared" si="301"/>
        <v>-0.13621974701798903</v>
      </c>
      <c r="L3198" s="4">
        <f t="shared" si="302"/>
        <v>-5.7038500970364177E-2</v>
      </c>
      <c r="M3198" s="1">
        <f t="shared" si="303"/>
        <v>41.248270929474025</v>
      </c>
    </row>
    <row r="3199" spans="1:13" hidden="1" x14ac:dyDescent="0.15">
      <c r="A3199" s="14">
        <v>41020.401388888888</v>
      </c>
      <c r="B3199">
        <v>30</v>
      </c>
      <c r="C3199">
        <v>26</v>
      </c>
      <c r="D3199" s="1">
        <v>-8.1</v>
      </c>
      <c r="E3199" s="1">
        <v>3.9</v>
      </c>
      <c r="F3199" s="1">
        <v>-3.1</v>
      </c>
      <c r="G3199" s="1">
        <v>13.3</v>
      </c>
      <c r="H3199" s="1">
        <v>-14.7</v>
      </c>
      <c r="I3199" s="1">
        <v>10.3</v>
      </c>
      <c r="J3199" s="7">
        <f t="shared" si="307"/>
        <v>0.13</v>
      </c>
      <c r="K3199" s="4">
        <f t="shared" si="301"/>
        <v>-0.2153666220884361</v>
      </c>
      <c r="L3199" s="4">
        <f t="shared" si="302"/>
        <v>-0.57625272772167691</v>
      </c>
      <c r="M3199" s="1">
        <f t="shared" si="303"/>
        <v>14.858614447924662</v>
      </c>
    </row>
    <row r="3200" spans="1:13" hidden="1" x14ac:dyDescent="0.15">
      <c r="A3200" s="14">
        <v>41021.011111111111</v>
      </c>
      <c r="B3200">
        <v>42</v>
      </c>
      <c r="C3200">
        <v>9</v>
      </c>
      <c r="D3200" s="1">
        <v>-7.9</v>
      </c>
      <c r="E3200" s="1">
        <v>4.9000000000000004</v>
      </c>
      <c r="F3200" s="1">
        <v>0.1</v>
      </c>
      <c r="G3200" s="1">
        <v>11.9</v>
      </c>
      <c r="H3200" s="1">
        <v>-8.8000000000000007</v>
      </c>
      <c r="I3200" s="1">
        <v>9.8000000000000007</v>
      </c>
      <c r="J3200" s="7">
        <f t="shared" si="307"/>
        <v>0.11666666666666667</v>
      </c>
      <c r="K3200" s="4">
        <f t="shared" si="301"/>
        <v>-0.17791987010208934</v>
      </c>
      <c r="L3200" s="4">
        <f t="shared" si="302"/>
        <v>-0.254286592121655</v>
      </c>
      <c r="M3200" s="1">
        <f t="shared" si="303"/>
        <v>29.10985555689108</v>
      </c>
    </row>
    <row r="3201" spans="1:13" hidden="1" x14ac:dyDescent="0.15">
      <c r="A3201" s="14">
        <v>41021.40347222222</v>
      </c>
      <c r="B3201">
        <v>14</v>
      </c>
      <c r="C3201">
        <v>4</v>
      </c>
      <c r="D3201" s="1">
        <v>-6.8</v>
      </c>
      <c r="E3201" s="1">
        <v>3.8</v>
      </c>
      <c r="F3201" s="1">
        <v>1.5</v>
      </c>
      <c r="G3201" s="1">
        <v>9.1</v>
      </c>
      <c r="H3201" s="1">
        <v>-7.6</v>
      </c>
      <c r="I3201" s="1">
        <v>4.2</v>
      </c>
      <c r="J3201" s="7">
        <f t="shared" si="307"/>
        <v>0.27142857142857141</v>
      </c>
      <c r="K3201" s="4">
        <f t="shared" si="301"/>
        <v>-0.12653247961485728</v>
      </c>
      <c r="L3201" s="4">
        <f t="shared" si="302"/>
        <v>-0.3010299956639812</v>
      </c>
      <c r="M3201" s="1">
        <f t="shared" si="303"/>
        <v>26.565051177077986</v>
      </c>
    </row>
    <row r="3202" spans="1:13" hidden="1" x14ac:dyDescent="0.15">
      <c r="A3202" s="14">
        <v>41021.427083333336</v>
      </c>
      <c r="B3202">
        <v>25</v>
      </c>
      <c r="C3202">
        <v>24</v>
      </c>
      <c r="D3202" s="1">
        <v>-13.1</v>
      </c>
      <c r="E3202" s="1">
        <v>1.2</v>
      </c>
      <c r="F3202" s="1">
        <v>-18.5</v>
      </c>
      <c r="G3202" s="1">
        <v>5.3</v>
      </c>
      <c r="H3202" s="1">
        <v>-11.7</v>
      </c>
      <c r="I3202" s="1">
        <v>-1.7</v>
      </c>
      <c r="J3202" s="7">
        <f t="shared" si="307"/>
        <v>4.8000000000000001E-2</v>
      </c>
      <c r="K3202" s="4">
        <f t="shared" si="301"/>
        <v>0.39299542605497523</v>
      </c>
      <c r="L3202" s="4">
        <f t="shared" si="302"/>
        <v>-0.98900461569853682</v>
      </c>
      <c r="M3202" s="1">
        <f t="shared" si="303"/>
        <v>5.8560135854289559</v>
      </c>
    </row>
    <row r="3203" spans="1:13" hidden="1" x14ac:dyDescent="0.15">
      <c r="A3203" s="14">
        <v>41021.464583333334</v>
      </c>
      <c r="B3203">
        <v>19</v>
      </c>
      <c r="C3203">
        <v>10</v>
      </c>
      <c r="D3203" s="1">
        <v>-8.6</v>
      </c>
      <c r="E3203" s="1">
        <v>6.9</v>
      </c>
      <c r="F3203" s="1">
        <v>-6.4</v>
      </c>
      <c r="G3203" s="1">
        <v>10</v>
      </c>
      <c r="H3203" s="1">
        <v>-16.7</v>
      </c>
      <c r="I3203" s="1">
        <v>1.7</v>
      </c>
      <c r="J3203" s="7">
        <f t="shared" si="307"/>
        <v>0.36315789473684212</v>
      </c>
      <c r="K3203" s="4">
        <f t="shared" ref="K3203:K3266" si="308">IF(AND(D3203&lt;0,G3203&gt;0)=TRUE,LOG10(-D3203/G3203),)</f>
        <v>-6.5501548756432285E-2</v>
      </c>
      <c r="L3203" s="4">
        <f t="shared" ref="L3203:L3266" si="309">LOG10(E3203/(-H3203))</f>
        <v>-0.38386738041032792</v>
      </c>
      <c r="M3203" s="1">
        <f t="shared" si="303"/>
        <v>22.44912451833304</v>
      </c>
    </row>
    <row r="3204" spans="1:13" hidden="1" x14ac:dyDescent="0.15">
      <c r="A3204" s="14">
        <v>41021.561805555553</v>
      </c>
      <c r="B3204">
        <v>24</v>
      </c>
      <c r="C3204">
        <v>11</v>
      </c>
      <c r="D3204" s="1">
        <v>-5.4</v>
      </c>
      <c r="E3204" s="1">
        <v>4.5999999999999996</v>
      </c>
      <c r="F3204" s="1">
        <v>-2.2999999999999998</v>
      </c>
      <c r="G3204" s="1">
        <v>12.8</v>
      </c>
      <c r="H3204" s="1">
        <v>-11.1</v>
      </c>
      <c r="I3204" s="1">
        <v>1.2</v>
      </c>
      <c r="J3204" s="7">
        <f t="shared" si="307"/>
        <v>0.19166666666666665</v>
      </c>
      <c r="K3204" s="4">
        <f t="shared" si="308"/>
        <v>-0.37481620982489988</v>
      </c>
      <c r="L3204" s="4">
        <f t="shared" si="309"/>
        <v>-0.38256514710508338</v>
      </c>
      <c r="M3204" s="1">
        <f t="shared" si="303"/>
        <v>22.50982197288722</v>
      </c>
    </row>
    <row r="3205" spans="1:13" hidden="1" x14ac:dyDescent="0.15">
      <c r="A3205" s="14">
        <v>41021.958333333336</v>
      </c>
      <c r="B3205">
        <v>19</v>
      </c>
      <c r="C3205">
        <v>3</v>
      </c>
      <c r="D3205" s="1">
        <v>-8.1999999999999993</v>
      </c>
      <c r="E3205" s="1">
        <v>9.9</v>
      </c>
      <c r="F3205" s="1">
        <v>-6</v>
      </c>
      <c r="G3205" s="1">
        <v>12.1</v>
      </c>
      <c r="H3205" s="1">
        <v>-13.1</v>
      </c>
      <c r="I3205" s="1">
        <v>9.6</v>
      </c>
      <c r="J3205" s="7">
        <f t="shared" si="307"/>
        <v>0.52105263157894743</v>
      </c>
      <c r="K3205" s="4">
        <f t="shared" si="308"/>
        <v>-0.16897151793273341</v>
      </c>
      <c r="L3205" s="4">
        <f t="shared" si="309"/>
        <v>-0.12163610105821432</v>
      </c>
      <c r="M3205" s="1">
        <f t="shared" si="303"/>
        <v>37.07926009835893</v>
      </c>
    </row>
    <row r="3206" spans="1:13" hidden="1" x14ac:dyDescent="0.15">
      <c r="A3206" s="14">
        <v>41022.536111111112</v>
      </c>
      <c r="B3206">
        <v>24</v>
      </c>
      <c r="C3206">
        <v>34</v>
      </c>
      <c r="D3206" s="1">
        <v>8.6999999999999993</v>
      </c>
      <c r="E3206" s="1">
        <v>6.3</v>
      </c>
      <c r="F3206" s="1">
        <v>2.6</v>
      </c>
      <c r="G3206" s="1">
        <v>11.1</v>
      </c>
      <c r="H3206" s="1">
        <v>-15.1</v>
      </c>
      <c r="I3206" s="1">
        <v>9</v>
      </c>
      <c r="J3206" s="7">
        <f t="shared" si="307"/>
        <v>0.26250000000000001</v>
      </c>
      <c r="L3206" s="4">
        <f t="shared" si="309"/>
        <v>-0.37963639783958769</v>
      </c>
      <c r="M3206" s="1">
        <f t="shared" si="303"/>
        <v>22.646802313010614</v>
      </c>
    </row>
    <row r="3207" spans="1:13" x14ac:dyDescent="0.15">
      <c r="A3207" s="14">
        <v>41023.302777777775</v>
      </c>
      <c r="B3207">
        <v>38</v>
      </c>
      <c r="C3207">
        <v>35</v>
      </c>
      <c r="D3207" s="1">
        <v>-21.8</v>
      </c>
      <c r="E3207" s="1">
        <v>7.5</v>
      </c>
      <c r="F3207" s="1">
        <v>-12.9</v>
      </c>
      <c r="G3207" s="1">
        <v>-1.7</v>
      </c>
      <c r="H3207" s="1">
        <v>-14.4</v>
      </c>
      <c r="I3207" s="1">
        <v>0.4</v>
      </c>
      <c r="J3207" s="7">
        <f t="shared" si="307"/>
        <v>0.19736842105263158</v>
      </c>
      <c r="L3207" s="4">
        <f t="shared" si="309"/>
        <v>-0.28330122870354957</v>
      </c>
      <c r="M3207" s="1">
        <f t="shared" si="303"/>
        <v>27.512002623851458</v>
      </c>
    </row>
    <row r="3208" spans="1:13" hidden="1" x14ac:dyDescent="0.15">
      <c r="A3208" s="14">
        <v>41023.40625</v>
      </c>
      <c r="B3208">
        <v>23</v>
      </c>
      <c r="C3208">
        <v>4</v>
      </c>
      <c r="D3208" s="1">
        <v>-6.7</v>
      </c>
      <c r="E3208" s="1">
        <v>8.1</v>
      </c>
      <c r="F3208" s="1">
        <v>0.7</v>
      </c>
      <c r="G3208" s="1">
        <v>9.4</v>
      </c>
      <c r="H3208" s="1">
        <v>-7.9</v>
      </c>
      <c r="I3208" s="1">
        <v>7.5</v>
      </c>
      <c r="J3208" s="7">
        <f t="shared" si="307"/>
        <v>0.35217391304347823</v>
      </c>
      <c r="K3208" s="4">
        <f t="shared" si="308"/>
        <v>-0.14705305089887225</v>
      </c>
      <c r="L3208" s="4">
        <f t="shared" si="309"/>
        <v>1.0857927588208284E-2</v>
      </c>
      <c r="M3208" s="1">
        <f t="shared" si="303"/>
        <v>45.716159945470416</v>
      </c>
    </row>
    <row r="3209" spans="1:13" hidden="1" x14ac:dyDescent="0.15">
      <c r="A3209" s="14">
        <v>41023.706250000003</v>
      </c>
      <c r="B3209">
        <v>38</v>
      </c>
      <c r="C3209">
        <v>5</v>
      </c>
      <c r="D3209" s="1">
        <v>-8.5399799999999999</v>
      </c>
      <c r="E3209" s="1">
        <v>7.6790599999999998</v>
      </c>
      <c r="F3209" s="1">
        <v>-5.6692999999999998</v>
      </c>
      <c r="G3209" s="1">
        <v>6.7</v>
      </c>
      <c r="H3209" s="1">
        <v>-9.8000000000000007</v>
      </c>
      <c r="I3209" s="1">
        <v>5.9</v>
      </c>
      <c r="J3209" s="7">
        <f t="shared" si="307"/>
        <v>0.20208052631578946</v>
      </c>
      <c r="K3209" s="4">
        <f t="shared" si="308"/>
        <v>0.10538205090389187</v>
      </c>
      <c r="L3209" s="4">
        <f t="shared" si="309"/>
        <v>-0.10591801474929936</v>
      </c>
      <c r="M3209" s="1">
        <f t="shared" ref="M3209:M3272" si="310">ATAN(-E3209/H3209)/PI()*180</f>
        <v>38.081452478592276</v>
      </c>
    </row>
    <row r="3210" spans="1:13" hidden="1" x14ac:dyDescent="0.15">
      <c r="A3210" s="14">
        <v>41023.859722222223</v>
      </c>
      <c r="B3210">
        <v>109</v>
      </c>
      <c r="C3210">
        <v>23</v>
      </c>
      <c r="D3210" s="1">
        <v>-37.799999999999997</v>
      </c>
      <c r="E3210" s="1">
        <v>19.2</v>
      </c>
      <c r="F3210" s="1">
        <v>-22.9</v>
      </c>
      <c r="G3210" s="1">
        <v>27.4</v>
      </c>
      <c r="H3210" s="1">
        <v>-26.3</v>
      </c>
      <c r="I3210" s="1">
        <v>22.5</v>
      </c>
      <c r="J3210" s="7">
        <f t="shared" si="307"/>
        <v>0.17614678899082567</v>
      </c>
      <c r="K3210" s="4">
        <f t="shared" si="308"/>
        <v>0.13974123701683736</v>
      </c>
      <c r="L3210" s="4">
        <f t="shared" si="309"/>
        <v>-0.13665451978620832</v>
      </c>
      <c r="M3210" s="1">
        <f t="shared" si="310"/>
        <v>36.130865310506991</v>
      </c>
    </row>
    <row r="3211" spans="1:13" hidden="1" x14ac:dyDescent="0.15">
      <c r="A3211" s="14">
        <v>41023.953472222223</v>
      </c>
      <c r="B3211">
        <v>111</v>
      </c>
      <c r="C3211">
        <v>8</v>
      </c>
      <c r="D3211" s="1">
        <v>10.8</v>
      </c>
      <c r="E3211" s="1">
        <v>21.3</v>
      </c>
      <c r="F3211" s="1">
        <v>13.9</v>
      </c>
      <c r="G3211" s="1">
        <v>13.8</v>
      </c>
      <c r="H3211" s="1">
        <v>-9.6999999999999993</v>
      </c>
      <c r="I3211" s="1">
        <v>11.1</v>
      </c>
      <c r="J3211" s="7">
        <f t="shared" si="307"/>
        <v>0.1918918918918919</v>
      </c>
      <c r="L3211" s="4">
        <f t="shared" si="309"/>
        <v>0.34160786917249292</v>
      </c>
      <c r="M3211" s="1">
        <f t="shared" si="310"/>
        <v>65.515524873076473</v>
      </c>
    </row>
    <row r="3212" spans="1:13" hidden="1" x14ac:dyDescent="0.15">
      <c r="A3212" s="14">
        <v>41023.982638888891</v>
      </c>
      <c r="B3212">
        <v>35</v>
      </c>
      <c r="C3212">
        <v>5</v>
      </c>
      <c r="D3212" s="1">
        <v>-12.1</v>
      </c>
      <c r="E3212" s="1">
        <v>12.1</v>
      </c>
      <c r="F3212" s="1">
        <v>-11.6</v>
      </c>
      <c r="G3212" s="1">
        <v>20.6</v>
      </c>
      <c r="H3212" s="1">
        <v>-16.8</v>
      </c>
      <c r="I3212" s="1">
        <v>11.6</v>
      </c>
      <c r="J3212" s="7">
        <f t="shared" si="307"/>
        <v>0.3457142857142857</v>
      </c>
      <c r="K3212" s="4">
        <f t="shared" si="308"/>
        <v>-0.23108185005270335</v>
      </c>
      <c r="L3212" s="4">
        <f t="shared" si="309"/>
        <v>-0.14252391140941278</v>
      </c>
      <c r="M3212" s="1">
        <f t="shared" si="310"/>
        <v>35.762870600163247</v>
      </c>
    </row>
    <row r="3213" spans="1:13" hidden="1" x14ac:dyDescent="0.15">
      <c r="A3213" s="14">
        <v>41024.688194444447</v>
      </c>
      <c r="B3213">
        <v>61</v>
      </c>
      <c r="C3213">
        <v>3</v>
      </c>
      <c r="D3213" s="1">
        <v>4.2</v>
      </c>
      <c r="E3213" s="1">
        <v>16.8</v>
      </c>
      <c r="F3213" s="1">
        <v>0.4</v>
      </c>
      <c r="G3213" s="1">
        <v>12.4</v>
      </c>
      <c r="H3213" s="1">
        <v>-9.5</v>
      </c>
      <c r="I3213" s="1">
        <v>12.8</v>
      </c>
      <c r="J3213" s="7">
        <f t="shared" si="307"/>
        <v>0.27540983606557379</v>
      </c>
      <c r="L3213" s="4">
        <f t="shared" si="309"/>
        <v>0.24758567643701512</v>
      </c>
      <c r="M3213" s="1">
        <f t="shared" si="310"/>
        <v>60.512874327058526</v>
      </c>
    </row>
    <row r="3214" spans="1:13" hidden="1" x14ac:dyDescent="0.15">
      <c r="A3214" s="14">
        <v>41024.725694444445</v>
      </c>
      <c r="B3214">
        <v>49</v>
      </c>
      <c r="C3214">
        <v>8</v>
      </c>
      <c r="D3214" s="1">
        <v>-27</v>
      </c>
      <c r="E3214" s="1">
        <v>10.8</v>
      </c>
      <c r="F3214" s="1">
        <v>-24.7</v>
      </c>
      <c r="G3214" s="1">
        <v>23.9</v>
      </c>
      <c r="H3214" s="1">
        <v>-22</v>
      </c>
      <c r="I3214" s="1">
        <v>17.7</v>
      </c>
      <c r="J3214" s="7">
        <f t="shared" si="307"/>
        <v>0.22040816326530613</v>
      </c>
      <c r="K3214" s="4">
        <f t="shared" si="308"/>
        <v>5.2965863210849694E-2</v>
      </c>
      <c r="L3214" s="4">
        <f t="shared" si="309"/>
        <v>-0.30899892533525647</v>
      </c>
      <c r="M3214" s="1">
        <f t="shared" si="310"/>
        <v>26.146841235580894</v>
      </c>
    </row>
    <row r="3215" spans="1:13" hidden="1" x14ac:dyDescent="0.15">
      <c r="A3215" s="14">
        <v>41025.227777777778</v>
      </c>
      <c r="B3215">
        <v>46</v>
      </c>
      <c r="C3215">
        <v>19</v>
      </c>
      <c r="D3215" s="1">
        <v>-0.3</v>
      </c>
      <c r="E3215" s="1">
        <v>11.3</v>
      </c>
      <c r="F3215" s="1">
        <v>1.1000000000000001</v>
      </c>
      <c r="G3215" s="1">
        <v>4.0999999999999996</v>
      </c>
      <c r="H3215" s="1">
        <v>-14.4</v>
      </c>
      <c r="I3215" s="1">
        <v>-2.9</v>
      </c>
      <c r="J3215" s="7">
        <f t="shared" si="307"/>
        <v>0.2456521739130435</v>
      </c>
      <c r="K3215" s="4">
        <f t="shared" si="308"/>
        <v>-1.1356626020000731</v>
      </c>
      <c r="L3215" s="4">
        <f t="shared" si="309"/>
        <v>-0.10528404861182994</v>
      </c>
      <c r="M3215" s="1">
        <f t="shared" si="310"/>
        <v>38.122065021047874</v>
      </c>
    </row>
    <row r="3216" spans="1:13" hidden="1" x14ac:dyDescent="0.15">
      <c r="A3216" s="14">
        <v>41025.37222222222</v>
      </c>
      <c r="B3216">
        <v>64</v>
      </c>
      <c r="C3216">
        <v>6</v>
      </c>
      <c r="D3216" s="1">
        <v>-10.8</v>
      </c>
      <c r="E3216" s="1">
        <v>12.6</v>
      </c>
      <c r="F3216" s="1">
        <v>-2.9</v>
      </c>
      <c r="G3216" s="1">
        <v>22.3</v>
      </c>
      <c r="H3216" s="1">
        <v>-19</v>
      </c>
      <c r="I3216" s="1">
        <v>17.2</v>
      </c>
      <c r="J3216" s="7">
        <f t="shared" si="307"/>
        <v>0.19687499999999999</v>
      </c>
      <c r="K3216" s="4">
        <f t="shared" si="308"/>
        <v>-0.31488110756121096</v>
      </c>
      <c r="L3216" s="4">
        <f t="shared" si="309"/>
        <v>-0.17838305583526609</v>
      </c>
      <c r="M3216" s="1">
        <f t="shared" si="310"/>
        <v>33.550662011499966</v>
      </c>
    </row>
    <row r="3217" spans="1:13" hidden="1" x14ac:dyDescent="0.15">
      <c r="A3217" s="14">
        <v>41026.62222222222</v>
      </c>
      <c r="B3217">
        <v>39</v>
      </c>
      <c r="C3217">
        <v>20</v>
      </c>
      <c r="D3217" s="1">
        <v>-1.8</v>
      </c>
      <c r="E3217" s="1">
        <v>5</v>
      </c>
      <c r="F3217" s="1">
        <v>-2.6</v>
      </c>
      <c r="G3217" s="1">
        <v>25.7</v>
      </c>
      <c r="H3217" s="1">
        <v>-11.2</v>
      </c>
      <c r="I3217" s="1">
        <v>20.100000000000001</v>
      </c>
      <c r="J3217" s="7">
        <f t="shared" si="307"/>
        <v>0.12820512820512819</v>
      </c>
      <c r="K3217" s="4">
        <f t="shared" si="308"/>
        <v>-1.1546606182279884</v>
      </c>
      <c r="L3217" s="4">
        <f t="shared" si="309"/>
        <v>-0.3502480183341628</v>
      </c>
      <c r="M3217" s="1">
        <f t="shared" si="310"/>
        <v>24.057349450011735</v>
      </c>
    </row>
    <row r="3218" spans="1:13" hidden="1" x14ac:dyDescent="0.15">
      <c r="A3218" s="14">
        <v>41026.631944444445</v>
      </c>
      <c r="C3218">
        <v>4</v>
      </c>
      <c r="G3218" s="1">
        <v>17.100000000000001</v>
      </c>
      <c r="H3218" s="1">
        <v>-11.9</v>
      </c>
      <c r="I3218" s="1">
        <v>12.2</v>
      </c>
    </row>
    <row r="3219" spans="1:13" hidden="1" x14ac:dyDescent="0.15">
      <c r="A3219" s="14">
        <v>41026.729861111111</v>
      </c>
      <c r="B3219">
        <v>20</v>
      </c>
      <c r="C3219">
        <v>27</v>
      </c>
      <c r="D3219" s="1">
        <v>-6.3</v>
      </c>
      <c r="E3219" s="1">
        <v>6.5</v>
      </c>
      <c r="F3219" s="1">
        <v>-4.0999999999999996</v>
      </c>
      <c r="G3219" s="1">
        <v>23.6</v>
      </c>
      <c r="H3219" s="1">
        <v>-13.7</v>
      </c>
      <c r="I3219" s="1">
        <v>18.600000000000001</v>
      </c>
      <c r="J3219" s="7">
        <f t="shared" ref="J3219:J3233" si="311">E3219/B3219</f>
        <v>0.32500000000000001</v>
      </c>
      <c r="K3219" s="4">
        <f t="shared" si="308"/>
        <v>-0.57357145351652494</v>
      </c>
      <c r="L3219" s="4">
        <f t="shared" si="309"/>
        <v>-0.32380721051355116</v>
      </c>
      <c r="M3219" s="1">
        <f t="shared" si="310"/>
        <v>25.382120591881716</v>
      </c>
    </row>
    <row r="3220" spans="1:13" hidden="1" x14ac:dyDescent="0.15">
      <c r="A3220" s="14">
        <v>41027.023611111108</v>
      </c>
      <c r="B3220">
        <v>134</v>
      </c>
      <c r="C3220">
        <v>8</v>
      </c>
      <c r="D3220" s="1">
        <v>42.7</v>
      </c>
      <c r="E3220" s="1">
        <v>9.6</v>
      </c>
      <c r="F3220" s="1">
        <v>39</v>
      </c>
      <c r="G3220" s="1">
        <v>7.3</v>
      </c>
      <c r="H3220" s="1">
        <v>-9</v>
      </c>
      <c r="I3220" s="1">
        <v>11.7</v>
      </c>
      <c r="J3220" s="7">
        <f t="shared" si="311"/>
        <v>7.1641791044776124E-2</v>
      </c>
      <c r="L3220" s="4">
        <f t="shared" si="309"/>
        <v>2.8028723600243534E-2</v>
      </c>
      <c r="M3220" s="1">
        <f t="shared" si="310"/>
        <v>46.847610265994597</v>
      </c>
    </row>
    <row r="3221" spans="1:13" hidden="1" x14ac:dyDescent="0.15">
      <c r="A3221" s="14">
        <v>41027.588888888888</v>
      </c>
      <c r="B3221">
        <v>33</v>
      </c>
      <c r="C3221">
        <v>20</v>
      </c>
      <c r="D3221" s="1">
        <v>-15.5</v>
      </c>
      <c r="E3221" s="1">
        <v>10.3</v>
      </c>
      <c r="F3221" s="1">
        <v>-8.6</v>
      </c>
      <c r="G3221" s="1">
        <v>8.8000000000000007</v>
      </c>
      <c r="H3221" s="1">
        <v>-15.6</v>
      </c>
      <c r="I3221" s="1">
        <v>3.8</v>
      </c>
      <c r="J3221" s="7">
        <f t="shared" si="311"/>
        <v>0.31212121212121213</v>
      </c>
      <c r="K3221" s="4">
        <f t="shared" si="308"/>
        <v>0.24584902602012282</v>
      </c>
      <c r="L3221" s="4">
        <f t="shared" si="309"/>
        <v>-0.18028737364928932</v>
      </c>
      <c r="M3221" s="1">
        <f t="shared" si="310"/>
        <v>33.435043485292255</v>
      </c>
    </row>
    <row r="3222" spans="1:13" hidden="1" x14ac:dyDescent="0.15">
      <c r="A3222" s="14">
        <v>41027.923611111109</v>
      </c>
      <c r="B3222">
        <v>69</v>
      </c>
      <c r="C3222">
        <v>30</v>
      </c>
      <c r="D3222" s="1">
        <v>-13.7</v>
      </c>
      <c r="E3222" s="1">
        <v>9.6999999999999993</v>
      </c>
      <c r="F3222" s="1">
        <v>-20.399999999999999</v>
      </c>
      <c r="G3222" s="1">
        <v>4.5</v>
      </c>
      <c r="H3222" s="1">
        <v>-12.9</v>
      </c>
      <c r="I3222" s="1">
        <v>3.6</v>
      </c>
      <c r="J3222" s="7">
        <f t="shared" si="311"/>
        <v>0.14057971014492754</v>
      </c>
      <c r="K3222" s="4">
        <f t="shared" si="308"/>
        <v>0.48350805338106306</v>
      </c>
      <c r="L3222" s="4">
        <f t="shared" si="309"/>
        <v>-0.12381797603300418</v>
      </c>
      <c r="M3222" s="1">
        <f t="shared" si="310"/>
        <v>36.940896097129034</v>
      </c>
    </row>
    <row r="3223" spans="1:13" hidden="1" x14ac:dyDescent="0.15">
      <c r="A3223" s="14">
        <v>41028.032638888886</v>
      </c>
      <c r="B3223">
        <v>22</v>
      </c>
      <c r="C3223">
        <v>32</v>
      </c>
      <c r="D3223" s="1">
        <v>-1.8</v>
      </c>
      <c r="E3223" s="1">
        <v>8.1999999999999993</v>
      </c>
      <c r="F3223" s="1">
        <v>-2.6</v>
      </c>
      <c r="G3223" s="1">
        <v>8.6</v>
      </c>
      <c r="H3223" s="1">
        <v>-10.199999999999999</v>
      </c>
      <c r="I3223" s="1">
        <v>11.1</v>
      </c>
      <c r="J3223" s="7">
        <f t="shared" si="311"/>
        <v>0.37272727272727268</v>
      </c>
      <c r="K3223" s="4">
        <f t="shared" si="308"/>
        <v>-0.67922594614026166</v>
      </c>
      <c r="L3223" s="4">
        <f t="shared" si="309"/>
        <v>-9.4786319378200853E-2</v>
      </c>
      <c r="M3223" s="1">
        <f t="shared" si="310"/>
        <v>38.796552098308169</v>
      </c>
    </row>
    <row r="3224" spans="1:13" hidden="1" x14ac:dyDescent="0.15">
      <c r="A3224" s="14">
        <v>41028.522222222222</v>
      </c>
      <c r="B3224">
        <v>71</v>
      </c>
      <c r="C3224">
        <v>30</v>
      </c>
      <c r="D3224" s="1">
        <v>-2.1</v>
      </c>
      <c r="E3224" s="1">
        <v>14.1</v>
      </c>
      <c r="F3224" s="1">
        <v>3.5</v>
      </c>
      <c r="G3224" s="1">
        <v>14.3</v>
      </c>
      <c r="H3224" s="1">
        <v>-19.399999999999999</v>
      </c>
      <c r="I3224" s="1">
        <v>10.1</v>
      </c>
      <c r="J3224" s="7">
        <f t="shared" si="311"/>
        <v>0.19859154929577463</v>
      </c>
      <c r="K3224" s="4">
        <f t="shared" si="308"/>
        <v>-0.83311674273114256</v>
      </c>
      <c r="L3224" s="4">
        <f t="shared" si="309"/>
        <v>-0.13858261727484611</v>
      </c>
      <c r="M3224" s="1">
        <f t="shared" si="310"/>
        <v>36.009808769003612</v>
      </c>
    </row>
    <row r="3225" spans="1:13" hidden="1" x14ac:dyDescent="0.15">
      <c r="A3225" s="14">
        <v>41028.566666666666</v>
      </c>
      <c r="B3225">
        <v>29</v>
      </c>
      <c r="C3225">
        <v>7</v>
      </c>
      <c r="D3225" s="1">
        <v>-12</v>
      </c>
      <c r="E3225" s="1">
        <v>11.5</v>
      </c>
      <c r="F3225" s="1">
        <v>-7.7</v>
      </c>
      <c r="G3225" s="1">
        <v>9.5</v>
      </c>
      <c r="H3225" s="1">
        <v>-12.8</v>
      </c>
      <c r="I3225" s="1">
        <v>8.1</v>
      </c>
      <c r="J3225" s="7">
        <f t="shared" si="311"/>
        <v>0.39655172413793105</v>
      </c>
      <c r="K3225" s="4">
        <f t="shared" si="308"/>
        <v>0.10145764075877704</v>
      </c>
      <c r="L3225" s="4">
        <f t="shared" si="309"/>
        <v>-4.6512129294256681E-2</v>
      </c>
      <c r="M3225" s="1">
        <f t="shared" si="310"/>
        <v>41.937712914599949</v>
      </c>
    </row>
    <row r="3226" spans="1:13" hidden="1" x14ac:dyDescent="0.15">
      <c r="A3226" s="14">
        <v>41028.623611111114</v>
      </c>
      <c r="B3226">
        <v>30</v>
      </c>
      <c r="C3226">
        <v>10</v>
      </c>
      <c r="D3226" s="1">
        <v>-17.399999999999999</v>
      </c>
      <c r="E3226" s="1">
        <v>7.9</v>
      </c>
      <c r="F3226" s="1">
        <v>-11.6</v>
      </c>
      <c r="G3226" s="1">
        <v>16.3</v>
      </c>
      <c r="H3226" s="1">
        <v>-12.5</v>
      </c>
      <c r="I3226" s="1">
        <v>12.2</v>
      </c>
      <c r="J3226" s="7">
        <f t="shared" si="311"/>
        <v>0.26333333333333336</v>
      </c>
      <c r="K3226" s="4">
        <f t="shared" si="308"/>
        <v>2.8361643878641846E-2</v>
      </c>
      <c r="L3226" s="4">
        <f t="shared" si="309"/>
        <v>-0.19928292171761497</v>
      </c>
      <c r="M3226" s="1">
        <f t="shared" si="310"/>
        <v>32.292886498683409</v>
      </c>
    </row>
    <row r="3227" spans="1:13" hidden="1" x14ac:dyDescent="0.15">
      <c r="A3227" s="14">
        <v>41028.704861111109</v>
      </c>
      <c r="B3227">
        <v>98</v>
      </c>
      <c r="C3227">
        <v>9</v>
      </c>
      <c r="D3227" s="1">
        <v>-0.1</v>
      </c>
      <c r="E3227" s="1">
        <v>20.3</v>
      </c>
      <c r="F3227" s="1">
        <v>0.9</v>
      </c>
      <c r="G3227" s="1">
        <v>27.7</v>
      </c>
      <c r="H3227" s="1">
        <v>-24.8</v>
      </c>
      <c r="I3227" s="1">
        <v>23.2</v>
      </c>
      <c r="J3227" s="7">
        <f t="shared" si="311"/>
        <v>0.20714285714285716</v>
      </c>
      <c r="K3227" s="4">
        <f t="shared" si="308"/>
        <v>-2.4424797690644486</v>
      </c>
      <c r="L3227" s="4">
        <f t="shared" si="309"/>
        <v>-8.6955642913003325E-2</v>
      </c>
      <c r="M3227" s="1">
        <f t="shared" si="310"/>
        <v>39.301985518612895</v>
      </c>
    </row>
    <row r="3228" spans="1:13" hidden="1" x14ac:dyDescent="0.15">
      <c r="A3228" s="14">
        <v>41028.958333333336</v>
      </c>
      <c r="B3228">
        <v>64</v>
      </c>
      <c r="C3228">
        <v>3</v>
      </c>
      <c r="D3228" s="1">
        <v>-17.8</v>
      </c>
      <c r="E3228" s="1">
        <v>15.7</v>
      </c>
      <c r="F3228" s="1">
        <v>-7.7</v>
      </c>
      <c r="G3228" s="1">
        <v>12.8</v>
      </c>
      <c r="H3228" s="1">
        <v>-10.3</v>
      </c>
      <c r="I3228" s="1">
        <v>5.3</v>
      </c>
      <c r="J3228" s="7">
        <f t="shared" si="311"/>
        <v>0.24531249999999999</v>
      </c>
      <c r="K3228" s="4">
        <f t="shared" si="308"/>
        <v>0.14321003266102561</v>
      </c>
      <c r="L3228" s="4">
        <f t="shared" si="309"/>
        <v>0.18306242770406148</v>
      </c>
      <c r="M3228" s="1">
        <f t="shared" si="310"/>
        <v>56.733084156412232</v>
      </c>
    </row>
    <row r="3229" spans="1:13" hidden="1" x14ac:dyDescent="0.15">
      <c r="A3229" s="14">
        <v>41029.006249999999</v>
      </c>
      <c r="B3229">
        <v>68</v>
      </c>
      <c r="C3229">
        <v>7</v>
      </c>
      <c r="D3229" s="1">
        <v>-8</v>
      </c>
      <c r="E3229" s="1">
        <v>7.9</v>
      </c>
      <c r="F3229" s="1">
        <v>0.3</v>
      </c>
      <c r="G3229" s="1">
        <v>29.9</v>
      </c>
      <c r="H3229" s="1">
        <v>-24.9</v>
      </c>
      <c r="I3229" s="1">
        <v>21.1</v>
      </c>
      <c r="J3229" s="7">
        <f t="shared" si="311"/>
        <v>0.1161764705882353</v>
      </c>
      <c r="K3229" s="4">
        <f t="shared" si="308"/>
        <v>-0.57258120133248613</v>
      </c>
      <c r="L3229" s="4">
        <f t="shared" si="309"/>
        <v>-0.49857225580529485</v>
      </c>
      <c r="M3229" s="1">
        <f t="shared" si="310"/>
        <v>17.602623170032786</v>
      </c>
    </row>
    <row r="3230" spans="1:13" hidden="1" x14ac:dyDescent="0.15">
      <c r="A3230" s="14">
        <v>41030.140972222223</v>
      </c>
      <c r="B3230">
        <v>29</v>
      </c>
      <c r="C3230">
        <v>4</v>
      </c>
      <c r="D3230" s="1">
        <v>-10.681811</v>
      </c>
      <c r="E3230" s="1">
        <v>11.831177</v>
      </c>
      <c r="F3230" s="1">
        <v>-9.4932300000000005</v>
      </c>
      <c r="G3230" s="1">
        <v>15.7</v>
      </c>
      <c r="H3230" s="1">
        <v>-11.3</v>
      </c>
      <c r="I3230" s="1">
        <v>13.3</v>
      </c>
      <c r="J3230" s="7">
        <f t="shared" si="311"/>
        <v>0.4079716206896552</v>
      </c>
      <c r="K3230" s="4">
        <f t="shared" si="308"/>
        <v>-0.16725476295353861</v>
      </c>
      <c r="L3230" s="4">
        <f t="shared" si="309"/>
        <v>1.9949508175642023E-2</v>
      </c>
      <c r="M3230" s="1">
        <f t="shared" si="310"/>
        <v>46.315490877829866</v>
      </c>
    </row>
    <row r="3231" spans="1:13" x14ac:dyDescent="0.15">
      <c r="A3231" s="14">
        <v>41030.250694444447</v>
      </c>
      <c r="B3231">
        <v>33</v>
      </c>
      <c r="C3231">
        <v>25</v>
      </c>
      <c r="D3231" s="1">
        <v>-9.9</v>
      </c>
      <c r="E3231" s="1">
        <v>5.8</v>
      </c>
      <c r="F3231" s="1">
        <v>-9.3000000000000007</v>
      </c>
      <c r="G3231" s="1">
        <v>16.5</v>
      </c>
      <c r="H3231" s="1">
        <v>-11</v>
      </c>
      <c r="I3231" s="1">
        <v>14.7</v>
      </c>
      <c r="J3231" s="7">
        <f t="shared" si="311"/>
        <v>0.17575757575757575</v>
      </c>
      <c r="K3231" s="4">
        <f t="shared" si="308"/>
        <v>-0.22184874961635639</v>
      </c>
      <c r="L3231" s="4">
        <f t="shared" si="309"/>
        <v>-0.27796469159528781</v>
      </c>
      <c r="M3231" s="1">
        <f t="shared" si="310"/>
        <v>27.80145877993413</v>
      </c>
    </row>
    <row r="3232" spans="1:13" x14ac:dyDescent="0.15">
      <c r="A3232" s="14">
        <v>41031.326388888891</v>
      </c>
      <c r="B3232">
        <v>52</v>
      </c>
      <c r="C3232">
        <v>17</v>
      </c>
      <c r="D3232" s="1">
        <v>-21.9</v>
      </c>
      <c r="E3232" s="1">
        <v>11.6</v>
      </c>
      <c r="F3232" s="1">
        <v>-20.100000000000001</v>
      </c>
      <c r="G3232" s="1">
        <v>13.6</v>
      </c>
      <c r="H3232" s="1">
        <v>-20.7</v>
      </c>
      <c r="I3232" s="1">
        <v>12.9</v>
      </c>
      <c r="J3232" s="7">
        <f t="shared" si="311"/>
        <v>0.22307692307692306</v>
      </c>
      <c r="K3232" s="4">
        <f t="shared" si="308"/>
        <v>0.20690520646990077</v>
      </c>
      <c r="L3232" s="4">
        <f t="shared" si="309"/>
        <v>-0.25151235622999923</v>
      </c>
      <c r="M3232" s="1">
        <f t="shared" si="310"/>
        <v>29.265680514473278</v>
      </c>
    </row>
    <row r="3233" spans="1:13" hidden="1" x14ac:dyDescent="0.15">
      <c r="A3233" s="14">
        <v>41031.363194444442</v>
      </c>
      <c r="B3233">
        <v>32</v>
      </c>
      <c r="C3233">
        <v>21</v>
      </c>
      <c r="D3233" s="1">
        <v>-8.5</v>
      </c>
      <c r="E3233" s="1">
        <v>7.2</v>
      </c>
      <c r="F3233" s="1">
        <v>-9.1999999999999993</v>
      </c>
      <c r="G3233" s="1">
        <v>11.2</v>
      </c>
      <c r="H3233" s="1">
        <v>-10.9</v>
      </c>
      <c r="I3233" s="1">
        <v>9.5</v>
      </c>
      <c r="J3233" s="7">
        <f t="shared" si="311"/>
        <v>0.22500000000000001</v>
      </c>
      <c r="K3233" s="4">
        <f t="shared" si="308"/>
        <v>-0.11979909695588883</v>
      </c>
      <c r="L3233" s="4">
        <f t="shared" si="309"/>
        <v>-0.18009400150935514</v>
      </c>
      <c r="M3233" s="1">
        <f t="shared" si="310"/>
        <v>33.446774807714945</v>
      </c>
    </row>
    <row r="3234" spans="1:13" hidden="1" x14ac:dyDescent="0.15">
      <c r="A3234" s="14">
        <v>41031.928472222222</v>
      </c>
      <c r="C3234">
        <v>4</v>
      </c>
      <c r="G3234" s="1">
        <v>1.4</v>
      </c>
      <c r="H3234" s="1">
        <v>-2.6</v>
      </c>
      <c r="I3234" s="1">
        <v>-0.6</v>
      </c>
    </row>
    <row r="3235" spans="1:13" hidden="1" x14ac:dyDescent="0.15">
      <c r="A3235" s="14">
        <v>41032.386111111111</v>
      </c>
      <c r="B3235">
        <v>59</v>
      </c>
      <c r="C3235">
        <v>8</v>
      </c>
      <c r="D3235" s="1">
        <v>-19.100000000000001</v>
      </c>
      <c r="E3235" s="1">
        <v>17</v>
      </c>
      <c r="F3235" s="1">
        <v>-8.6999999999999993</v>
      </c>
      <c r="G3235" s="1">
        <v>9</v>
      </c>
      <c r="H3235" s="1">
        <v>-6.9</v>
      </c>
      <c r="I3235" s="1">
        <v>5.4</v>
      </c>
      <c r="J3235" s="7">
        <f>E3235/B3235</f>
        <v>0.28813559322033899</v>
      </c>
      <c r="K3235" s="4">
        <f t="shared" si="308"/>
        <v>0.32679085780840267</v>
      </c>
      <c r="L3235" s="4">
        <f t="shared" si="309"/>
        <v>0.39159983064101861</v>
      </c>
      <c r="M3235" s="1">
        <f t="shared" si="310"/>
        <v>67.908634590637064</v>
      </c>
    </row>
    <row r="3236" spans="1:13" hidden="1" x14ac:dyDescent="0.15">
      <c r="A3236" s="14">
        <v>41032.412499999999</v>
      </c>
      <c r="B3236">
        <v>31</v>
      </c>
      <c r="C3236">
        <v>13</v>
      </c>
      <c r="D3236" s="1">
        <v>-12.8</v>
      </c>
      <c r="E3236" s="1">
        <v>9.6</v>
      </c>
      <c r="F3236" s="1">
        <v>-7.8</v>
      </c>
      <c r="G3236" s="1">
        <v>24.9</v>
      </c>
      <c r="H3236" s="1">
        <v>-21</v>
      </c>
      <c r="I3236" s="1">
        <v>21.5</v>
      </c>
      <c r="J3236" s="7">
        <f>E3236/B3236</f>
        <v>0.30967741935483872</v>
      </c>
      <c r="K3236" s="4">
        <f t="shared" si="308"/>
        <v>-0.2889893774478679</v>
      </c>
      <c r="L3236" s="4">
        <f t="shared" si="309"/>
        <v>-0.33994806169435088</v>
      </c>
      <c r="M3236" s="1">
        <f t="shared" si="310"/>
        <v>24.567171320601318</v>
      </c>
    </row>
    <row r="3237" spans="1:13" hidden="1" x14ac:dyDescent="0.15">
      <c r="A3237" s="14">
        <v>41032.495138888888</v>
      </c>
      <c r="B3237">
        <v>104</v>
      </c>
      <c r="C3237">
        <v>3</v>
      </c>
      <c r="D3237" s="1">
        <v>-38.9</v>
      </c>
      <c r="E3237" s="1">
        <v>19</v>
      </c>
      <c r="F3237" s="1">
        <v>-24.2</v>
      </c>
      <c r="G3237" s="1">
        <v>20.2</v>
      </c>
      <c r="H3237" s="1">
        <v>-16.100000000000001</v>
      </c>
      <c r="I3237" s="1">
        <v>16.600000000000001</v>
      </c>
      <c r="J3237" s="7">
        <f>E3237/B3237</f>
        <v>0.18269230769230768</v>
      </c>
      <c r="K3237" s="4">
        <f t="shared" si="308"/>
        <v>0.28459823187908395</v>
      </c>
      <c r="L3237" s="4">
        <f t="shared" si="309"/>
        <v>7.1927724920979166E-2</v>
      </c>
      <c r="M3237" s="1">
        <f t="shared" si="310"/>
        <v>49.723111789790273</v>
      </c>
    </row>
    <row r="3238" spans="1:13" hidden="1" x14ac:dyDescent="0.15">
      <c r="A3238" s="14">
        <v>41032.65625</v>
      </c>
      <c r="B3238">
        <v>37</v>
      </c>
      <c r="C3238">
        <v>13</v>
      </c>
      <c r="D3238" s="1">
        <v>-11.7</v>
      </c>
      <c r="E3238" s="1">
        <v>9.9</v>
      </c>
      <c r="F3238" s="1">
        <v>-0.2</v>
      </c>
      <c r="G3238" s="1">
        <v>8.5</v>
      </c>
      <c r="H3238" s="1">
        <v>-7.6</v>
      </c>
      <c r="I3238" s="1">
        <v>6.4</v>
      </c>
      <c r="J3238" s="7">
        <f>E3238/B3238</f>
        <v>0.26756756756756755</v>
      </c>
      <c r="K3238" s="4">
        <f t="shared" si="308"/>
        <v>0.1387669360318689</v>
      </c>
      <c r="L3238" s="4">
        <f t="shared" si="309"/>
        <v>0.11482160231675861</v>
      </c>
      <c r="M3238" s="1">
        <f t="shared" si="310"/>
        <v>52.487388197143652</v>
      </c>
    </row>
    <row r="3239" spans="1:13" hidden="1" x14ac:dyDescent="0.15">
      <c r="A3239" s="14">
        <v>41032.794444444444</v>
      </c>
      <c r="C3239">
        <v>29</v>
      </c>
      <c r="G3239" s="1">
        <v>3.2</v>
      </c>
      <c r="H3239" s="1">
        <v>-7.7</v>
      </c>
      <c r="I3239" s="1">
        <v>0.5</v>
      </c>
    </row>
    <row r="3240" spans="1:13" x14ac:dyDescent="0.15">
      <c r="A3240" s="14">
        <v>41032.955555555556</v>
      </c>
      <c r="B3240">
        <v>42</v>
      </c>
      <c r="C3240">
        <v>10</v>
      </c>
      <c r="D3240" s="1">
        <v>-29.1</v>
      </c>
      <c r="E3240" s="1">
        <v>9.4</v>
      </c>
      <c r="F3240" s="1">
        <v>-10.3</v>
      </c>
      <c r="G3240" s="1">
        <v>11.7</v>
      </c>
      <c r="H3240" s="1">
        <v>-15</v>
      </c>
      <c r="I3240" s="1">
        <v>1.9</v>
      </c>
      <c r="J3240" s="7">
        <f t="shared" ref="J3240:J3249" si="312">E3240/B3240</f>
        <v>0.22380952380952382</v>
      </c>
      <c r="K3240" s="4">
        <f t="shared" si="308"/>
        <v>0.39570712723974572</v>
      </c>
      <c r="L3240" s="4">
        <f t="shared" si="309"/>
        <v>-0.20296340545598254</v>
      </c>
      <c r="M3240" s="1">
        <f t="shared" si="310"/>
        <v>32.074000875294047</v>
      </c>
    </row>
    <row r="3241" spans="1:13" hidden="1" x14ac:dyDescent="0.15">
      <c r="A3241" s="14">
        <v>41033.334027777775</v>
      </c>
      <c r="B3241">
        <v>40</v>
      </c>
      <c r="C3241">
        <v>23</v>
      </c>
      <c r="D3241" s="1">
        <v>-14.8</v>
      </c>
      <c r="E3241" s="1">
        <v>13</v>
      </c>
      <c r="F3241" s="1">
        <v>-9.8000000000000007</v>
      </c>
      <c r="G3241" s="1">
        <v>8.9</v>
      </c>
      <c r="H3241" s="1">
        <v>-18.100000000000001</v>
      </c>
      <c r="I3241" s="1">
        <v>8.3000000000000007</v>
      </c>
      <c r="J3241" s="7">
        <f t="shared" si="312"/>
        <v>0.32500000000000001</v>
      </c>
      <c r="K3241" s="4">
        <f t="shared" si="308"/>
        <v>0.22087170875004461</v>
      </c>
      <c r="L3241" s="4">
        <f t="shared" si="309"/>
        <v>-0.14373522256234778</v>
      </c>
      <c r="M3241" s="1">
        <f t="shared" si="310"/>
        <v>35.687118714215607</v>
      </c>
    </row>
    <row r="3242" spans="1:13" x14ac:dyDescent="0.15">
      <c r="A3242" s="14">
        <v>41035.90625</v>
      </c>
      <c r="B3242">
        <v>19</v>
      </c>
      <c r="C3242">
        <v>10</v>
      </c>
      <c r="D3242" s="1">
        <v>-10.199999999999999</v>
      </c>
      <c r="E3242" s="1">
        <v>5.6</v>
      </c>
      <c r="F3242" s="1">
        <v>-9.1999999999999993</v>
      </c>
      <c r="G3242" s="1">
        <v>4.8</v>
      </c>
      <c r="H3242" s="1">
        <v>-9.4</v>
      </c>
      <c r="I3242" s="1">
        <v>8</v>
      </c>
      <c r="J3242" s="7">
        <f t="shared" si="312"/>
        <v>0.29473684210526313</v>
      </c>
      <c r="K3242" s="4">
        <f t="shared" si="308"/>
        <v>0.32735893438633035</v>
      </c>
      <c r="L3242" s="4">
        <f t="shared" si="309"/>
        <v>-0.22493982659349826</v>
      </c>
      <c r="M3242" s="1">
        <f t="shared" si="310"/>
        <v>30.784146526326445</v>
      </c>
    </row>
    <row r="3243" spans="1:13" hidden="1" x14ac:dyDescent="0.15">
      <c r="A3243" s="14">
        <v>41036.313194444447</v>
      </c>
      <c r="B3243">
        <v>77</v>
      </c>
      <c r="C3243">
        <v>7</v>
      </c>
      <c r="D3243" s="1">
        <v>-21.9</v>
      </c>
      <c r="E3243" s="1">
        <v>18.5</v>
      </c>
      <c r="F3243" s="1">
        <v>-15</v>
      </c>
      <c r="G3243" s="1">
        <v>23.3</v>
      </c>
      <c r="H3243" s="1">
        <v>-19.399999999999999</v>
      </c>
      <c r="I3243" s="1">
        <v>17.3</v>
      </c>
      <c r="J3243" s="7">
        <f t="shared" si="312"/>
        <v>0.24025974025974026</v>
      </c>
      <c r="K3243" s="4">
        <f t="shared" si="308"/>
        <v>-2.691180618590068E-2</v>
      </c>
      <c r="L3243" s="4">
        <f t="shared" si="309"/>
        <v>-2.063000152721222E-2</v>
      </c>
      <c r="M3243" s="1">
        <f t="shared" si="310"/>
        <v>43.639669867746477</v>
      </c>
    </row>
    <row r="3244" spans="1:13" hidden="1" x14ac:dyDescent="0.15">
      <c r="A3244" s="14">
        <v>41036.37777777778</v>
      </c>
      <c r="B3244">
        <v>15</v>
      </c>
      <c r="C3244">
        <v>20</v>
      </c>
      <c r="D3244" s="1">
        <v>-4.5999999999999996</v>
      </c>
      <c r="E3244" s="1">
        <v>5.2</v>
      </c>
      <c r="F3244" s="1">
        <v>-5.8</v>
      </c>
      <c r="G3244" s="1">
        <v>19.399999999999999</v>
      </c>
      <c r="H3244" s="1">
        <v>-16.3</v>
      </c>
      <c r="I3244" s="1">
        <v>10.4</v>
      </c>
      <c r="J3244" s="7">
        <f t="shared" si="312"/>
        <v>0.34666666666666668</v>
      </c>
      <c r="K3244" s="4">
        <f t="shared" si="308"/>
        <v>-0.62504389824865203</v>
      </c>
      <c r="L3244" s="4">
        <f t="shared" si="309"/>
        <v>-0.49618426076915867</v>
      </c>
      <c r="M3244" s="1">
        <f t="shared" si="310"/>
        <v>17.69363999347172</v>
      </c>
    </row>
    <row r="3245" spans="1:13" x14ac:dyDescent="0.15">
      <c r="A3245" s="14">
        <v>41036.448611111111</v>
      </c>
      <c r="B3245">
        <v>38</v>
      </c>
      <c r="C3245">
        <v>20</v>
      </c>
      <c r="D3245" s="1">
        <v>-21.4</v>
      </c>
      <c r="E3245" s="1">
        <v>9.9</v>
      </c>
      <c r="F3245" s="1">
        <v>-17.3</v>
      </c>
      <c r="G3245" s="1">
        <v>12.5</v>
      </c>
      <c r="H3245" s="1">
        <v>-15.8</v>
      </c>
      <c r="I3245" s="1">
        <v>11.2</v>
      </c>
      <c r="J3245" s="7">
        <f t="shared" si="312"/>
        <v>0.26052631578947372</v>
      </c>
      <c r="K3245" s="4">
        <f t="shared" si="308"/>
        <v>0.2335037603411344</v>
      </c>
      <c r="L3245" s="4">
        <f t="shared" si="309"/>
        <v>-0.20302189235687271</v>
      </c>
      <c r="M3245" s="1">
        <f t="shared" si="310"/>
        <v>32.070529035056339</v>
      </c>
    </row>
    <row r="3246" spans="1:13" hidden="1" x14ac:dyDescent="0.15">
      <c r="A3246" s="14">
        <v>41036.53125</v>
      </c>
      <c r="B3246">
        <v>27</v>
      </c>
      <c r="C3246">
        <v>31</v>
      </c>
      <c r="D3246" s="1">
        <v>4.3</v>
      </c>
      <c r="E3246" s="1">
        <v>4.2</v>
      </c>
      <c r="F3246" s="1">
        <v>-1</v>
      </c>
      <c r="G3246" s="1">
        <v>9.1</v>
      </c>
      <c r="H3246" s="1">
        <v>-11.3</v>
      </c>
      <c r="I3246" s="1">
        <v>8.1999999999999993</v>
      </c>
      <c r="J3246" s="7">
        <f t="shared" si="312"/>
        <v>0.15555555555555556</v>
      </c>
      <c r="L3246" s="4">
        <f t="shared" si="309"/>
        <v>-0.42982915308551928</v>
      </c>
      <c r="M3246" s="1">
        <f t="shared" si="310"/>
        <v>20.3891647802817</v>
      </c>
    </row>
    <row r="3247" spans="1:13" hidden="1" x14ac:dyDescent="0.15">
      <c r="A3247" s="14">
        <v>41036.622916666667</v>
      </c>
      <c r="B3247">
        <v>97</v>
      </c>
      <c r="C3247">
        <v>6</v>
      </c>
      <c r="D3247" s="1">
        <v>-21.8</v>
      </c>
      <c r="E3247" s="1">
        <v>19.3</v>
      </c>
      <c r="F3247" s="1">
        <v>-17.399999999999999</v>
      </c>
      <c r="G3247" s="1">
        <v>8.6</v>
      </c>
      <c r="H3247" s="1">
        <v>-7.9</v>
      </c>
      <c r="I3247" s="1">
        <v>10.4</v>
      </c>
      <c r="J3247" s="7">
        <f t="shared" si="312"/>
        <v>0.19896907216494847</v>
      </c>
      <c r="K3247" s="4">
        <f t="shared" si="308"/>
        <v>0.40395804236103711</v>
      </c>
      <c r="L3247" s="4">
        <f t="shared" si="309"/>
        <v>0.38793021771733238</v>
      </c>
      <c r="M3247" s="1">
        <f t="shared" si="310"/>
        <v>67.73941778343</v>
      </c>
    </row>
    <row r="3248" spans="1:13" x14ac:dyDescent="0.15">
      <c r="A3248" s="14">
        <v>41036.671527777777</v>
      </c>
      <c r="B3248">
        <v>65</v>
      </c>
      <c r="C3248">
        <v>32</v>
      </c>
      <c r="D3248" s="1">
        <v>-2.7</v>
      </c>
      <c r="E3248" s="1">
        <v>17</v>
      </c>
      <c r="F3248" s="1">
        <v>-6.4</v>
      </c>
      <c r="G3248" s="1">
        <v>29.5</v>
      </c>
      <c r="H3248" s="1">
        <v>-30.2</v>
      </c>
      <c r="I3248" s="1">
        <v>13.6</v>
      </c>
      <c r="J3248" s="7">
        <f t="shared" si="312"/>
        <v>0.26153846153846155</v>
      </c>
      <c r="K3248" s="4">
        <f t="shared" si="308"/>
        <v>-1.0384582518191756</v>
      </c>
      <c r="L3248" s="4">
        <f t="shared" si="309"/>
        <v>-0.24955802157887672</v>
      </c>
      <c r="M3248" s="1">
        <f t="shared" si="310"/>
        <v>29.375765418813167</v>
      </c>
    </row>
    <row r="3249" spans="1:13" hidden="1" x14ac:dyDescent="0.15">
      <c r="A3249" s="14">
        <v>41037.208333333336</v>
      </c>
      <c r="B3249">
        <v>129</v>
      </c>
      <c r="C3249">
        <v>22</v>
      </c>
      <c r="D3249" s="1">
        <v>-9.6</v>
      </c>
      <c r="E3249" s="1">
        <v>28.2</v>
      </c>
      <c r="F3249" s="1">
        <v>4.0999999999999996</v>
      </c>
      <c r="G3249" s="1">
        <v>29.1</v>
      </c>
      <c r="H3249" s="1">
        <v>-30</v>
      </c>
      <c r="I3249" s="1">
        <v>22.6</v>
      </c>
      <c r="J3249" s="7">
        <f t="shared" si="312"/>
        <v>0.21860465116279068</v>
      </c>
      <c r="K3249" s="4">
        <f t="shared" si="308"/>
        <v>-0.48162175594633888</v>
      </c>
      <c r="L3249" s="4">
        <f t="shared" si="309"/>
        <v>-2.6872146400301365E-2</v>
      </c>
      <c r="M3249" s="1">
        <f t="shared" si="310"/>
        <v>43.228530259965922</v>
      </c>
    </row>
    <row r="3250" spans="1:13" hidden="1" x14ac:dyDescent="0.15">
      <c r="A3250" s="14">
        <v>41037.928472222222</v>
      </c>
    </row>
    <row r="3251" spans="1:13" hidden="1" x14ac:dyDescent="0.15">
      <c r="A3251" s="14">
        <v>41038.148611111108</v>
      </c>
    </row>
    <row r="3252" spans="1:13" hidden="1" x14ac:dyDescent="0.15">
      <c r="A3252" s="14">
        <v>41038.173611111109</v>
      </c>
    </row>
    <row r="3253" spans="1:13" hidden="1" x14ac:dyDescent="0.15">
      <c r="A3253" s="14">
        <v>41038.362500000003</v>
      </c>
    </row>
    <row r="3254" spans="1:13" hidden="1" x14ac:dyDescent="0.15">
      <c r="A3254" s="14">
        <v>41038.474305555559</v>
      </c>
    </row>
    <row r="3255" spans="1:13" hidden="1" x14ac:dyDescent="0.15">
      <c r="A3255" s="14">
        <v>41038.801388888889</v>
      </c>
      <c r="B3255">
        <v>14</v>
      </c>
      <c r="C3255">
        <v>33</v>
      </c>
      <c r="D3255" s="1">
        <v>-8.3581000000000003</v>
      </c>
      <c r="E3255" s="1">
        <v>3.7991419999999998</v>
      </c>
      <c r="F3255" s="1">
        <v>-7.3205099999999996</v>
      </c>
      <c r="G3255" s="1">
        <v>-8.1</v>
      </c>
      <c r="H3255" s="1">
        <v>-11.2</v>
      </c>
      <c r="I3255" s="1">
        <v>-6.6</v>
      </c>
      <c r="J3255" s="7">
        <f t="shared" ref="J3255:J3266" si="313">E3255/B3255</f>
        <v>0.2713672857142857</v>
      </c>
      <c r="L3255" s="4">
        <f t="shared" si="309"/>
        <v>-0.46953249624788984</v>
      </c>
      <c r="M3255" s="1">
        <f t="shared" si="310"/>
        <v>18.737404197296772</v>
      </c>
    </row>
    <row r="3256" spans="1:13" hidden="1" x14ac:dyDescent="0.15">
      <c r="A3256" s="14">
        <v>41040.417361111111</v>
      </c>
      <c r="B3256">
        <v>120</v>
      </c>
      <c r="C3256">
        <v>8</v>
      </c>
      <c r="D3256" s="1">
        <v>-33.1</v>
      </c>
      <c r="E3256" s="1">
        <v>3.4</v>
      </c>
      <c r="F3256" s="1">
        <v>-29.2</v>
      </c>
      <c r="G3256" s="1">
        <v>18.600000000000001</v>
      </c>
      <c r="H3256" s="1">
        <v>-12.5</v>
      </c>
      <c r="I3256" s="1">
        <v>14.2</v>
      </c>
      <c r="J3256" s="7">
        <f t="shared" si="313"/>
        <v>2.8333333333333332E-2</v>
      </c>
      <c r="K3256" s="4">
        <f t="shared" si="308"/>
        <v>0.25031504955780243</v>
      </c>
      <c r="L3256" s="4">
        <f t="shared" si="309"/>
        <v>-0.56543109596580121</v>
      </c>
      <c r="M3256" s="1">
        <f t="shared" si="310"/>
        <v>15.216326712022973</v>
      </c>
    </row>
    <row r="3257" spans="1:13" hidden="1" x14ac:dyDescent="0.15">
      <c r="A3257" s="14">
        <v>41040.881944444445</v>
      </c>
      <c r="B3257">
        <v>31</v>
      </c>
      <c r="C3257">
        <v>11</v>
      </c>
      <c r="D3257" s="1">
        <v>-15.7</v>
      </c>
      <c r="E3257" s="1">
        <v>8.8000000000000007</v>
      </c>
      <c r="F3257" s="1">
        <v>-15.4</v>
      </c>
      <c r="G3257" s="1">
        <v>12.8</v>
      </c>
      <c r="H3257" s="1">
        <v>-12.1</v>
      </c>
      <c r="I3257" s="1">
        <v>5.9</v>
      </c>
      <c r="J3257" s="7">
        <f t="shared" si="313"/>
        <v>0.28387096774193549</v>
      </c>
      <c r="K3257" s="4">
        <f t="shared" si="308"/>
        <v>8.8689682761365296E-2</v>
      </c>
      <c r="L3257" s="4">
        <f t="shared" si="309"/>
        <v>-0.13830269816628138</v>
      </c>
      <c r="M3257" s="1">
        <f t="shared" si="310"/>
        <v>36.027373385103616</v>
      </c>
    </row>
    <row r="3258" spans="1:13" hidden="1" x14ac:dyDescent="0.15">
      <c r="A3258" s="14">
        <v>41041.59097222222</v>
      </c>
      <c r="B3258">
        <v>62</v>
      </c>
      <c r="C3258">
        <v>9</v>
      </c>
      <c r="D3258" s="1">
        <v>-9.6999999999999993</v>
      </c>
      <c r="E3258" s="1">
        <v>6.2</v>
      </c>
      <c r="F3258" s="1">
        <v>-3.8</v>
      </c>
      <c r="G3258" s="1">
        <v>9.4</v>
      </c>
      <c r="H3258" s="1">
        <v>-14.6</v>
      </c>
      <c r="I3258" s="1">
        <v>9.1</v>
      </c>
      <c r="J3258" s="7">
        <f t="shared" si="313"/>
        <v>0.1</v>
      </c>
      <c r="K3258" s="4">
        <f t="shared" si="308"/>
        <v>1.3643880666546189E-2</v>
      </c>
      <c r="L3258" s="4">
        <f t="shared" si="309"/>
        <v>-0.3719611662861832</v>
      </c>
      <c r="M3258" s="1">
        <f t="shared" si="310"/>
        <v>23.008870082822877</v>
      </c>
    </row>
    <row r="3259" spans="1:13" hidden="1" x14ac:dyDescent="0.15">
      <c r="A3259" s="14">
        <v>41041.81527777778</v>
      </c>
      <c r="B3259">
        <v>87</v>
      </c>
      <c r="C3259">
        <v>6</v>
      </c>
      <c r="D3259" s="1">
        <v>-26.7</v>
      </c>
      <c r="E3259" s="1">
        <v>12.2</v>
      </c>
      <c r="F3259" s="1">
        <v>-19.2</v>
      </c>
      <c r="G3259" s="1">
        <v>20.6</v>
      </c>
      <c r="H3259" s="1">
        <v>-17.600000000000001</v>
      </c>
      <c r="I3259" s="1">
        <v>16</v>
      </c>
      <c r="J3259" s="7">
        <f t="shared" si="313"/>
        <v>0.14022988505747125</v>
      </c>
      <c r="K3259" s="4">
        <f t="shared" si="308"/>
        <v>0.11264404099542177</v>
      </c>
      <c r="L3259" s="4">
        <f t="shared" si="309"/>
        <v>-0.15915283713940162</v>
      </c>
      <c r="M3259" s="1">
        <f t="shared" si="310"/>
        <v>34.728996279520921</v>
      </c>
    </row>
    <row r="3260" spans="1:13" hidden="1" x14ac:dyDescent="0.15">
      <c r="A3260" s="14">
        <v>41041.863888888889</v>
      </c>
      <c r="B3260">
        <v>64</v>
      </c>
      <c r="C3260">
        <v>5</v>
      </c>
      <c r="D3260" s="1">
        <v>-8.6999999999999993</v>
      </c>
      <c r="E3260" s="1">
        <v>18</v>
      </c>
      <c r="F3260" s="1">
        <v>-3.2</v>
      </c>
      <c r="G3260" s="1">
        <v>-2.6</v>
      </c>
      <c r="H3260" s="1">
        <v>-4.4000000000000004</v>
      </c>
      <c r="I3260" s="1">
        <v>-3.3</v>
      </c>
      <c r="J3260" s="7">
        <f t="shared" si="313"/>
        <v>0.28125</v>
      </c>
      <c r="L3260" s="4">
        <f t="shared" si="309"/>
        <v>0.61181982861711859</v>
      </c>
      <c r="M3260" s="1">
        <f t="shared" si="310"/>
        <v>76.263731694377427</v>
      </c>
    </row>
    <row r="3261" spans="1:13" hidden="1" x14ac:dyDescent="0.15">
      <c r="A3261" s="14">
        <v>41041.912499999999</v>
      </c>
      <c r="B3261">
        <v>63</v>
      </c>
      <c r="C3261">
        <v>6</v>
      </c>
      <c r="D3261" s="1">
        <v>-6.9</v>
      </c>
      <c r="E3261" s="1">
        <v>12.3</v>
      </c>
      <c r="F3261" s="1">
        <v>-7</v>
      </c>
      <c r="G3261" s="1">
        <v>31.8</v>
      </c>
      <c r="H3261" s="1">
        <v>-29.9</v>
      </c>
      <c r="I3261" s="1">
        <v>22.3</v>
      </c>
      <c r="J3261" s="7">
        <f t="shared" si="313"/>
        <v>0.19523809523809524</v>
      </c>
      <c r="K3261" s="4">
        <f t="shared" si="308"/>
        <v>-0.66357802924717735</v>
      </c>
      <c r="L3261" s="4">
        <f t="shared" si="309"/>
        <v>-0.38576607688503167</v>
      </c>
      <c r="M3261" s="1">
        <f t="shared" si="310"/>
        <v>22.360856526605996</v>
      </c>
    </row>
    <row r="3262" spans="1:13" hidden="1" x14ac:dyDescent="0.15">
      <c r="A3262" s="14">
        <v>41042.515277777777</v>
      </c>
      <c r="B3262">
        <v>21</v>
      </c>
      <c r="C3262">
        <v>6</v>
      </c>
      <c r="D3262" s="1">
        <v>-2.4</v>
      </c>
      <c r="E3262" s="1">
        <v>7.9</v>
      </c>
      <c r="F3262" s="1">
        <v>0.6</v>
      </c>
      <c r="G3262" s="1">
        <v>25.5</v>
      </c>
      <c r="H3262" s="1">
        <v>-16.399999999999999</v>
      </c>
      <c r="I3262" s="1">
        <v>16.100000000000001</v>
      </c>
      <c r="J3262" s="7">
        <f t="shared" si="313"/>
        <v>0.37619047619047619</v>
      </c>
      <c r="K3262" s="4">
        <f t="shared" si="308"/>
        <v>-1.0263289387223491</v>
      </c>
      <c r="L3262" s="4">
        <f t="shared" si="309"/>
        <v>-0.31721675675725641</v>
      </c>
      <c r="M3262" s="1">
        <f t="shared" si="310"/>
        <v>25.720457131658428</v>
      </c>
    </row>
    <row r="3263" spans="1:13" hidden="1" x14ac:dyDescent="0.15">
      <c r="A3263" s="18">
        <v>41042.636111111111</v>
      </c>
      <c r="B3263" s="8">
        <v>110</v>
      </c>
      <c r="C3263" s="8">
        <v>16</v>
      </c>
      <c r="D3263" s="2">
        <v>-23</v>
      </c>
      <c r="E3263" s="2">
        <v>14.7</v>
      </c>
      <c r="F3263" s="2">
        <v>-10.199999999999999</v>
      </c>
      <c r="G3263" s="2">
        <v>21</v>
      </c>
      <c r="H3263" s="2">
        <v>-21.7</v>
      </c>
      <c r="I3263" s="2">
        <v>14.8</v>
      </c>
      <c r="J3263" s="19">
        <f t="shared" si="313"/>
        <v>0.13363636363636364</v>
      </c>
      <c r="K3263" s="20">
        <f t="shared" si="308"/>
        <v>3.9508541283673655E-2</v>
      </c>
      <c r="L3263" s="20">
        <f t="shared" si="309"/>
        <v>-0.16914239910035345</v>
      </c>
      <c r="M3263" s="2">
        <f t="shared" si="310"/>
        <v>34.114472945341262</v>
      </c>
    </row>
    <row r="3264" spans="1:13" hidden="1" x14ac:dyDescent="0.15">
      <c r="A3264" s="14">
        <v>41042.866666666669</v>
      </c>
      <c r="B3264">
        <v>167</v>
      </c>
      <c r="C3264">
        <v>7</v>
      </c>
      <c r="D3264" s="1">
        <v>-19.8</v>
      </c>
      <c r="E3264" s="1">
        <v>19.100000000000001</v>
      </c>
      <c r="F3264" s="1">
        <v>-5</v>
      </c>
      <c r="G3264" s="1">
        <v>31.2</v>
      </c>
      <c r="H3264" s="1">
        <v>-24.4</v>
      </c>
      <c r="I3264" s="1">
        <v>22.6</v>
      </c>
      <c r="J3264" s="7">
        <f t="shared" si="313"/>
        <v>0.11437125748502995</v>
      </c>
      <c r="K3264" s="4">
        <f t="shared" si="308"/>
        <v>-0.19748940375691162</v>
      </c>
      <c r="L3264" s="4">
        <f t="shared" si="309"/>
        <v>-0.1063564590910018</v>
      </c>
      <c r="M3264" s="1">
        <f t="shared" si="310"/>
        <v>38.053373557160882</v>
      </c>
    </row>
    <row r="3265" spans="1:13" hidden="1" x14ac:dyDescent="0.15">
      <c r="A3265" s="14">
        <v>41043.035416666666</v>
      </c>
      <c r="B3265">
        <v>109</v>
      </c>
      <c r="C3265">
        <v>6</v>
      </c>
      <c r="D3265" s="1">
        <v>-2.1</v>
      </c>
      <c r="E3265" s="1">
        <v>16.600000000000001</v>
      </c>
      <c r="F3265" s="1">
        <v>2.2000000000000002</v>
      </c>
      <c r="G3265" s="1">
        <v>35.799999999999997</v>
      </c>
      <c r="H3265" s="1">
        <v>-26</v>
      </c>
      <c r="I3265" s="1">
        <v>26.4</v>
      </c>
      <c r="J3265" s="7">
        <f t="shared" si="313"/>
        <v>0.15229357798165138</v>
      </c>
      <c r="K3265" s="4">
        <f t="shared" si="308"/>
        <v>-1.231663731909955</v>
      </c>
      <c r="L3265" s="4">
        <f t="shared" si="309"/>
        <v>-0.19486525993076281</v>
      </c>
      <c r="M3265" s="1">
        <f t="shared" si="310"/>
        <v>32.556665792106756</v>
      </c>
    </row>
    <row r="3266" spans="1:13" hidden="1" x14ac:dyDescent="0.15">
      <c r="A3266" s="14">
        <v>41043.892361111109</v>
      </c>
      <c r="B3266">
        <v>156</v>
      </c>
      <c r="C3266">
        <v>6</v>
      </c>
      <c r="D3266" s="1">
        <v>-7.4</v>
      </c>
      <c r="E3266" s="1">
        <v>6</v>
      </c>
      <c r="F3266" s="1">
        <v>-3.9</v>
      </c>
      <c r="G3266" s="1">
        <v>21.8</v>
      </c>
      <c r="H3266" s="1">
        <v>-19.600000000000001</v>
      </c>
      <c r="I3266" s="1">
        <v>14.7</v>
      </c>
      <c r="J3266" s="7">
        <f t="shared" si="313"/>
        <v>3.8461538461538464E-2</v>
      </c>
      <c r="K3266" s="4">
        <f t="shared" si="308"/>
        <v>-0.4692247738736286</v>
      </c>
      <c r="L3266" s="4">
        <f t="shared" si="309"/>
        <v>-0.5141048209728325</v>
      </c>
      <c r="M3266" s="1">
        <f t="shared" si="310"/>
        <v>17.020525611519854</v>
      </c>
    </row>
    <row r="3267" spans="1:13" hidden="1" x14ac:dyDescent="0.15">
      <c r="A3267" s="14">
        <v>41044.629166666666</v>
      </c>
    </row>
    <row r="3268" spans="1:13" hidden="1" x14ac:dyDescent="0.15">
      <c r="A3268" s="14">
        <v>41044.72152777778</v>
      </c>
      <c r="C3268">
        <v>6</v>
      </c>
      <c r="G3268" s="1">
        <v>15.2</v>
      </c>
      <c r="H3268" s="1">
        <v>-16.3</v>
      </c>
      <c r="I3268" s="1">
        <v>10.9</v>
      </c>
    </row>
    <row r="3269" spans="1:13" hidden="1" x14ac:dyDescent="0.15">
      <c r="A3269" s="14">
        <v>41044.82708333333</v>
      </c>
      <c r="B3269">
        <v>75</v>
      </c>
      <c r="C3269">
        <v>13</v>
      </c>
      <c r="D3269" s="1">
        <v>12.9</v>
      </c>
      <c r="E3269" s="1">
        <v>17</v>
      </c>
      <c r="F3269" s="1">
        <v>14.1</v>
      </c>
      <c r="G3269" s="1">
        <v>21.5</v>
      </c>
      <c r="H3269" s="1">
        <v>-20.7</v>
      </c>
      <c r="I3269" s="1">
        <v>10.4</v>
      </c>
      <c r="J3269" s="7">
        <f>E3269/B3269</f>
        <v>0.22666666666666666</v>
      </c>
      <c r="L3269" s="4">
        <f t="shared" ref="L3269:L3330" si="314">LOG10(E3269/(-H3269))</f>
        <v>-8.552142407864384E-2</v>
      </c>
      <c r="M3269" s="1">
        <f t="shared" si="310"/>
        <v>39.394757533527816</v>
      </c>
    </row>
    <row r="3270" spans="1:13" hidden="1" x14ac:dyDescent="0.15">
      <c r="A3270" s="14">
        <v>41044.909722222219</v>
      </c>
      <c r="B3270">
        <v>108</v>
      </c>
      <c r="C3270">
        <v>4</v>
      </c>
      <c r="D3270" s="1">
        <v>-35.5</v>
      </c>
      <c r="E3270" s="1">
        <v>15.9</v>
      </c>
      <c r="F3270" s="1">
        <v>-22.8</v>
      </c>
      <c r="G3270" s="1">
        <v>27.1</v>
      </c>
      <c r="H3270" s="1">
        <v>-20.3</v>
      </c>
      <c r="I3270" s="1">
        <v>23.3</v>
      </c>
      <c r="J3270" s="7">
        <f>E3270/B3270</f>
        <v>0.14722222222222223</v>
      </c>
      <c r="K3270" s="4">
        <f t="shared" ref="K3270:K3330" si="315">IF(AND(D3270&lt;0,G3270&gt;0)=TRUE,LOG10(-D3270/G3270),)</f>
        <v>0.11725906218068836</v>
      </c>
      <c r="L3270" s="4">
        <f t="shared" si="314"/>
        <v>-0.10609891359276141</v>
      </c>
      <c r="M3270" s="1">
        <f t="shared" si="310"/>
        <v>38.069866503336812</v>
      </c>
    </row>
    <row r="3271" spans="1:13" hidden="1" x14ac:dyDescent="0.15">
      <c r="A3271" s="14">
        <v>41045.057638888888</v>
      </c>
      <c r="B3271">
        <v>142</v>
      </c>
      <c r="C3271">
        <v>9</v>
      </c>
      <c r="D3271" s="1">
        <v>-17</v>
      </c>
      <c r="E3271" s="1">
        <v>25.4</v>
      </c>
      <c r="F3271" s="1">
        <v>-5.4</v>
      </c>
      <c r="G3271" s="1">
        <v>31.5</v>
      </c>
      <c r="H3271" s="1">
        <v>-22.3</v>
      </c>
      <c r="I3271" s="1">
        <v>23.8</v>
      </c>
      <c r="J3271" s="7">
        <f>E3271/B3271</f>
        <v>0.1788732394366197</v>
      </c>
      <c r="K3271" s="4">
        <f t="shared" si="315"/>
        <v>-0.2678616324113266</v>
      </c>
      <c r="L3271" s="4">
        <f t="shared" si="314"/>
        <v>5.6528853571777372E-2</v>
      </c>
      <c r="M3271" s="1">
        <f t="shared" si="310"/>
        <v>48.718395914855996</v>
      </c>
    </row>
    <row r="3272" spans="1:13" hidden="1" x14ac:dyDescent="0.15">
      <c r="A3272" s="14">
        <v>41045.136111111111</v>
      </c>
      <c r="B3272">
        <v>102</v>
      </c>
      <c r="C3272">
        <v>11</v>
      </c>
      <c r="D3272" s="1">
        <v>-18.399999999999999</v>
      </c>
      <c r="E3272" s="1">
        <v>19.100000000000001</v>
      </c>
      <c r="F3272" s="1">
        <v>-15.2</v>
      </c>
      <c r="G3272" s="1">
        <v>24.4</v>
      </c>
      <c r="H3272" s="1">
        <v>-23.1</v>
      </c>
      <c r="I3272" s="1">
        <v>20.2</v>
      </c>
      <c r="J3272" s="7">
        <f>E3272/B3272</f>
        <v>0.18725490196078431</v>
      </c>
      <c r="K3272" s="4">
        <f t="shared" si="315"/>
        <v>-0.12257200332919299</v>
      </c>
      <c r="L3272" s="4">
        <f t="shared" si="314"/>
        <v>-8.257861264441678E-2</v>
      </c>
      <c r="M3272" s="1">
        <f t="shared" si="310"/>
        <v>39.585297929044337</v>
      </c>
    </row>
    <row r="3273" spans="1:13" hidden="1" x14ac:dyDescent="0.15">
      <c r="A3273" s="14">
        <v>41045.550694444442</v>
      </c>
      <c r="C3273">
        <v>8</v>
      </c>
      <c r="G3273" s="1">
        <v>41.7</v>
      </c>
      <c r="H3273" s="1">
        <v>-28.6</v>
      </c>
      <c r="I3273" s="1">
        <v>0</v>
      </c>
    </row>
    <row r="3274" spans="1:13" hidden="1" x14ac:dyDescent="0.15">
      <c r="A3274" s="14">
        <v>41046.793749999997</v>
      </c>
      <c r="B3274">
        <v>139</v>
      </c>
      <c r="C3274">
        <v>7</v>
      </c>
      <c r="D3274" s="1">
        <v>0.43761499999999998</v>
      </c>
      <c r="E3274" s="1">
        <v>20.872640000000001</v>
      </c>
      <c r="F3274" s="1">
        <v>-1.782948</v>
      </c>
      <c r="G3274" s="1">
        <v>28.3</v>
      </c>
      <c r="H3274" s="1">
        <v>-20.9</v>
      </c>
      <c r="I3274" s="1">
        <v>18.899999999999999</v>
      </c>
      <c r="J3274" s="7">
        <f t="shared" ref="J3274:J3279" si="316">E3274/B3274</f>
        <v>0.15016287769784173</v>
      </c>
      <c r="L3274" s="4">
        <f t="shared" si="314"/>
        <v>-5.6890341256889696E-4</v>
      </c>
      <c r="M3274" s="1">
        <f t="shared" ref="M3274:M3336" si="317">ATAN(-E3274/H3274)/PI()*180</f>
        <v>44.962472750026961</v>
      </c>
    </row>
    <row r="3275" spans="1:13" hidden="1" x14ac:dyDescent="0.15">
      <c r="A3275" s="14">
        <v>41047.291666666664</v>
      </c>
      <c r="B3275">
        <v>422</v>
      </c>
      <c r="C3275">
        <v>32</v>
      </c>
      <c r="D3275" s="1">
        <v>-62.4</v>
      </c>
      <c r="E3275" s="1">
        <v>46.5</v>
      </c>
      <c r="F3275" s="1">
        <v>-19.2</v>
      </c>
      <c r="G3275" s="1">
        <v>39.200000000000003</v>
      </c>
      <c r="H3275" s="1">
        <v>-48.1</v>
      </c>
      <c r="I3275" s="1">
        <v>19.7</v>
      </c>
      <c r="J3275" s="7">
        <f t="shared" si="316"/>
        <v>0.11018957345971564</v>
      </c>
      <c r="K3275" s="4">
        <f t="shared" si="315"/>
        <v>0.20189852266196667</v>
      </c>
      <c r="L3275" s="4">
        <f t="shared" si="314"/>
        <v>-1.4692123483877845E-2</v>
      </c>
      <c r="M3275" s="1">
        <f t="shared" si="317"/>
        <v>44.031030577589604</v>
      </c>
    </row>
    <row r="3276" spans="1:13" hidden="1" x14ac:dyDescent="0.15">
      <c r="A3276" s="14">
        <v>41047.590277777781</v>
      </c>
      <c r="B3276">
        <v>190</v>
      </c>
      <c r="C3276">
        <v>12</v>
      </c>
      <c r="D3276" s="1">
        <v>-36</v>
      </c>
      <c r="E3276" s="1">
        <v>25</v>
      </c>
      <c r="F3276" s="1">
        <v>-13.8</v>
      </c>
      <c r="G3276" s="1">
        <v>34.799999999999997</v>
      </c>
      <c r="H3276" s="1">
        <v>-29.6</v>
      </c>
      <c r="I3276" s="1">
        <v>26</v>
      </c>
      <c r="J3276" s="7">
        <f t="shared" si="316"/>
        <v>0.13157894736842105</v>
      </c>
      <c r="K3276" s="4">
        <f t="shared" si="315"/>
        <v>1.4723256820706378E-2</v>
      </c>
      <c r="L3276" s="4">
        <f t="shared" si="314"/>
        <v>-7.3351702386901016E-2</v>
      </c>
      <c r="M3276" s="1">
        <f t="shared" si="317"/>
        <v>40.184255462605535</v>
      </c>
    </row>
    <row r="3277" spans="1:13" hidden="1" x14ac:dyDescent="0.15">
      <c r="A3277" s="14">
        <v>41047.867361111108</v>
      </c>
      <c r="B3277">
        <v>256</v>
      </c>
      <c r="C3277">
        <v>11</v>
      </c>
      <c r="D3277" s="1">
        <v>-14.2</v>
      </c>
      <c r="E3277" s="1">
        <v>33.799999999999997</v>
      </c>
      <c r="F3277" s="1">
        <v>-6.4</v>
      </c>
      <c r="G3277" s="1">
        <v>52.3</v>
      </c>
      <c r="H3277" s="1">
        <v>-42.4</v>
      </c>
      <c r="I3277" s="1">
        <v>35.299999999999997</v>
      </c>
      <c r="J3277" s="7">
        <f t="shared" si="316"/>
        <v>0.13203124999999999</v>
      </c>
      <c r="K3277" s="4">
        <f t="shared" si="315"/>
        <v>-0.56621334448421778</v>
      </c>
      <c r="L3277" s="4">
        <f t="shared" si="314"/>
        <v>-9.8449156315077904E-2</v>
      </c>
      <c r="M3277" s="1">
        <f t="shared" si="317"/>
        <v>38.560794908794371</v>
      </c>
    </row>
    <row r="3278" spans="1:13" hidden="1" x14ac:dyDescent="0.15">
      <c r="A3278" s="14">
        <v>41048.854861111111</v>
      </c>
      <c r="B3278">
        <v>218</v>
      </c>
      <c r="C3278">
        <v>21</v>
      </c>
      <c r="D3278" s="1">
        <v>-4.898021</v>
      </c>
      <c r="E3278" s="1">
        <v>23.633770999999999</v>
      </c>
      <c r="F3278" s="1">
        <v>5.8885649999999998</v>
      </c>
      <c r="G3278" s="1">
        <v>28.6</v>
      </c>
      <c r="H3278" s="1">
        <v>-28.2</v>
      </c>
      <c r="I3278" s="1">
        <v>16</v>
      </c>
      <c r="J3278" s="7">
        <f t="shared" si="316"/>
        <v>0.10841179357798165</v>
      </c>
      <c r="K3278" s="4">
        <f t="shared" si="315"/>
        <v>-0.76634539032226512</v>
      </c>
      <c r="L3278" s="4">
        <f t="shared" si="314"/>
        <v>-7.6716085213153595E-2</v>
      </c>
      <c r="M3278" s="1">
        <f t="shared" si="317"/>
        <v>39.965598742955358</v>
      </c>
    </row>
    <row r="3279" spans="1:13" hidden="1" x14ac:dyDescent="0.15">
      <c r="A3279" s="14">
        <v>41049.212500000001</v>
      </c>
      <c r="B3279">
        <v>271</v>
      </c>
      <c r="C3279">
        <v>8</v>
      </c>
      <c r="E3279" s="1">
        <v>34.1</v>
      </c>
      <c r="G3279" s="1">
        <v>47.4</v>
      </c>
      <c r="H3279" s="1">
        <v>-32.200000000000003</v>
      </c>
      <c r="I3279" s="1">
        <v>34.1</v>
      </c>
      <c r="J3279" s="7">
        <f t="shared" si="316"/>
        <v>0.12583025830258304</v>
      </c>
      <c r="K3279" s="4">
        <f t="shared" si="315"/>
        <v>0</v>
      </c>
      <c r="L3279" s="4">
        <f t="shared" si="314"/>
        <v>2.4898507296666792E-2</v>
      </c>
      <c r="M3279" s="1">
        <f t="shared" si="317"/>
        <v>46.641511228610476</v>
      </c>
    </row>
    <row r="3280" spans="1:13" hidden="1" x14ac:dyDescent="0.15">
      <c r="A3280" s="14">
        <v>41049.747916666667</v>
      </c>
      <c r="C3280">
        <v>26</v>
      </c>
      <c r="G3280" s="1">
        <v>45</v>
      </c>
      <c r="H3280" s="1">
        <v>-32.799999999999997</v>
      </c>
      <c r="I3280" s="1">
        <v>31.7</v>
      </c>
    </row>
    <row r="3281" spans="1:13" hidden="1" x14ac:dyDescent="0.15">
      <c r="A3281" s="14">
        <v>41049.759722222225</v>
      </c>
      <c r="B3281">
        <v>268</v>
      </c>
      <c r="C3281">
        <v>9</v>
      </c>
      <c r="E3281" s="1">
        <v>34.799999999999997</v>
      </c>
      <c r="G3281" s="1">
        <v>40.4</v>
      </c>
      <c r="H3281" s="1">
        <v>-31.7</v>
      </c>
      <c r="I3281" s="1">
        <v>29.7</v>
      </c>
      <c r="J3281" s="7">
        <f t="shared" ref="J3281:J3295" si="318">E3281/B3281</f>
        <v>0.1298507462686567</v>
      </c>
      <c r="K3281" s="4">
        <f t="shared" si="315"/>
        <v>0</v>
      </c>
      <c r="L3281" s="4">
        <f t="shared" si="314"/>
        <v>4.0519981728829355E-2</v>
      </c>
      <c r="M3281" s="1">
        <f t="shared" si="317"/>
        <v>47.668998858606876</v>
      </c>
    </row>
    <row r="3282" spans="1:13" hidden="1" x14ac:dyDescent="0.15">
      <c r="A3282" s="14">
        <v>41050.009027777778</v>
      </c>
      <c r="B3282">
        <v>353</v>
      </c>
      <c r="C3282">
        <v>25</v>
      </c>
      <c r="D3282" s="1">
        <v>12.5</v>
      </c>
      <c r="E3282" s="1">
        <v>44.6</v>
      </c>
      <c r="F3282" s="1">
        <v>-4.9000000000000004</v>
      </c>
      <c r="G3282" s="1">
        <v>31.8</v>
      </c>
      <c r="H3282" s="1">
        <v>-21.2</v>
      </c>
      <c r="I3282" s="1">
        <v>23.5</v>
      </c>
      <c r="J3282" s="7">
        <f t="shared" si="318"/>
        <v>0.12634560906515582</v>
      </c>
      <c r="L3282" s="4">
        <f t="shared" si="314"/>
        <v>0.32299899778339047</v>
      </c>
      <c r="M3282" s="1">
        <f t="shared" si="317"/>
        <v>64.57656144709452</v>
      </c>
    </row>
    <row r="3283" spans="1:13" x14ac:dyDescent="0.15">
      <c r="A3283" s="14">
        <v>41050.154166666667</v>
      </c>
      <c r="B3283">
        <v>200</v>
      </c>
      <c r="C3283">
        <v>7</v>
      </c>
      <c r="E3283" s="1">
        <v>23.4</v>
      </c>
      <c r="G3283" s="1">
        <v>71.8</v>
      </c>
      <c r="H3283" s="1">
        <v>-45.5</v>
      </c>
      <c r="I3283" s="1">
        <v>46.5</v>
      </c>
      <c r="J3283" s="7">
        <f t="shared" si="318"/>
        <v>0.11699999999999999</v>
      </c>
      <c r="K3283" s="4">
        <f t="shared" si="315"/>
        <v>0</v>
      </c>
      <c r="L3283" s="4">
        <f t="shared" si="314"/>
        <v>-0.2887955392469696</v>
      </c>
      <c r="M3283" s="1">
        <f t="shared" si="317"/>
        <v>27.216111557307478</v>
      </c>
    </row>
    <row r="3284" spans="1:13" hidden="1" x14ac:dyDescent="0.15">
      <c r="A3284" s="14">
        <v>41050.53402777778</v>
      </c>
      <c r="B3284">
        <v>348</v>
      </c>
      <c r="C3284">
        <v>27</v>
      </c>
      <c r="E3284" s="1">
        <v>37.700000000000003</v>
      </c>
      <c r="G3284" s="1">
        <v>35.5</v>
      </c>
      <c r="H3284" s="1">
        <v>-36.4</v>
      </c>
      <c r="I3284" s="1">
        <v>26.5</v>
      </c>
      <c r="J3284" s="7">
        <f t="shared" si="318"/>
        <v>0.10833333333333334</v>
      </c>
      <c r="L3284" s="4">
        <f t="shared" si="314"/>
        <v>1.5239966556736905E-2</v>
      </c>
      <c r="M3284" s="1">
        <f t="shared" si="317"/>
        <v>46.005086005254185</v>
      </c>
    </row>
    <row r="3285" spans="1:13" hidden="1" x14ac:dyDescent="0.15">
      <c r="A3285" s="14">
        <v>41052.620833333334</v>
      </c>
      <c r="B3285">
        <v>406</v>
      </c>
      <c r="C3285">
        <v>32</v>
      </c>
      <c r="E3285" s="1">
        <v>55.5</v>
      </c>
      <c r="G3285" s="1">
        <v>30.7</v>
      </c>
      <c r="H3285" s="1">
        <v>-46.1</v>
      </c>
      <c r="I3285" s="1">
        <v>13.9</v>
      </c>
      <c r="J3285" s="7">
        <f t="shared" si="318"/>
        <v>0.13669950738916256</v>
      </c>
      <c r="L3285" s="4">
        <f t="shared" si="314"/>
        <v>8.0592057733028064E-2</v>
      </c>
      <c r="M3285" s="1">
        <f t="shared" si="317"/>
        <v>50.285939391700595</v>
      </c>
    </row>
    <row r="3286" spans="1:13" x14ac:dyDescent="0.15">
      <c r="A3286" s="14">
        <v>41053.042361111111</v>
      </c>
      <c r="B3286">
        <v>46</v>
      </c>
      <c r="C3286">
        <v>8</v>
      </c>
      <c r="D3286" s="1">
        <v>7.5</v>
      </c>
      <c r="E3286" s="1">
        <v>13.5</v>
      </c>
      <c r="F3286" s="1">
        <v>0.1</v>
      </c>
      <c r="G3286" s="1">
        <v>45.3</v>
      </c>
      <c r="H3286" s="1">
        <v>-22.8</v>
      </c>
      <c r="I3286" s="1">
        <v>30.7</v>
      </c>
      <c r="J3286" s="7">
        <f t="shared" si="318"/>
        <v>0.29347826086956524</v>
      </c>
      <c r="L3286" s="4">
        <f t="shared" si="314"/>
        <v>-0.2276010785054477</v>
      </c>
      <c r="M3286" s="1">
        <f t="shared" si="317"/>
        <v>30.629998484820693</v>
      </c>
    </row>
    <row r="3287" spans="1:13" x14ac:dyDescent="0.15">
      <c r="A3287" s="14">
        <v>41053.125</v>
      </c>
      <c r="B3287">
        <v>104</v>
      </c>
      <c r="C3287">
        <v>9</v>
      </c>
      <c r="E3287" s="1">
        <v>9.7320670000000007</v>
      </c>
      <c r="G3287" s="1">
        <v>32.1</v>
      </c>
      <c r="H3287" s="1">
        <v>-17.600000000000001</v>
      </c>
      <c r="I3287" s="1">
        <v>25.1</v>
      </c>
      <c r="J3287" s="7">
        <f t="shared" si="318"/>
        <v>9.3577567307692316E-2</v>
      </c>
      <c r="K3287" s="4">
        <f t="shared" si="315"/>
        <v>0</v>
      </c>
      <c r="L3287" s="4">
        <f t="shared" si="314"/>
        <v>-0.25730757766324747</v>
      </c>
      <c r="M3287" s="1">
        <f t="shared" si="317"/>
        <v>28.940766358072569</v>
      </c>
    </row>
    <row r="3288" spans="1:13" hidden="1" x14ac:dyDescent="0.15">
      <c r="A3288" s="18">
        <v>41053.186805555553</v>
      </c>
      <c r="B3288" s="8">
        <v>84</v>
      </c>
      <c r="C3288" s="8">
        <v>28</v>
      </c>
      <c r="D3288" s="2">
        <v>-32.4</v>
      </c>
      <c r="E3288" s="2">
        <v>16.8</v>
      </c>
      <c r="F3288" s="2">
        <v>2.5</v>
      </c>
      <c r="G3288" s="2">
        <v>31.4</v>
      </c>
      <c r="H3288" s="2">
        <v>-55.7</v>
      </c>
      <c r="I3288" s="2">
        <v>26.5</v>
      </c>
      <c r="J3288" s="19">
        <f t="shared" si="318"/>
        <v>0.2</v>
      </c>
      <c r="K3288" s="20">
        <f t="shared" si="315"/>
        <v>1.3615362133397205E-2</v>
      </c>
      <c r="L3288" s="20">
        <f t="shared" si="314"/>
        <v>-0.52054591344786605</v>
      </c>
      <c r="M3288" s="2">
        <f t="shared" si="317"/>
        <v>16.784140782929718</v>
      </c>
    </row>
    <row r="3289" spans="1:13" hidden="1" x14ac:dyDescent="0.15">
      <c r="A3289" s="14">
        <v>41055.195833333331</v>
      </c>
      <c r="B3289">
        <v>409</v>
      </c>
      <c r="C3289">
        <v>24</v>
      </c>
      <c r="E3289" s="1">
        <v>35.9</v>
      </c>
      <c r="G3289" s="1">
        <v>27.4</v>
      </c>
      <c r="H3289" s="1">
        <v>-33.1</v>
      </c>
      <c r="I3289" s="1">
        <v>14.2</v>
      </c>
      <c r="J3289" s="7">
        <f t="shared" si="318"/>
        <v>8.7775061124694367E-2</v>
      </c>
      <c r="L3289" s="4">
        <f t="shared" si="314"/>
        <v>3.5266454802600392E-2</v>
      </c>
      <c r="M3289" s="1">
        <f t="shared" si="317"/>
        <v>47.323771156838973</v>
      </c>
    </row>
    <row r="3290" spans="1:13" hidden="1" x14ac:dyDescent="0.15">
      <c r="A3290" s="14">
        <v>41055.492361111108</v>
      </c>
      <c r="B3290">
        <v>258</v>
      </c>
      <c r="C3290">
        <v>3</v>
      </c>
      <c r="D3290" s="1">
        <v>-24.1</v>
      </c>
      <c r="E3290" s="1">
        <v>32.9</v>
      </c>
      <c r="F3290" s="1">
        <v>-12.9</v>
      </c>
      <c r="G3290" s="1">
        <v>15</v>
      </c>
      <c r="H3290" s="1">
        <v>-11.3</v>
      </c>
      <c r="I3290" s="1">
        <v>9.6999999999999993</v>
      </c>
      <c r="J3290" s="7">
        <f t="shared" si="318"/>
        <v>0.12751937984496123</v>
      </c>
      <c r="K3290" s="4">
        <f t="shared" si="315"/>
        <v>0.20592578351918714</v>
      </c>
      <c r="L3290" s="4">
        <f t="shared" si="314"/>
        <v>0.46411745446655456</v>
      </c>
      <c r="M3290" s="1">
        <f t="shared" si="317"/>
        <v>71.04419480257603</v>
      </c>
    </row>
    <row r="3291" spans="1:13" hidden="1" x14ac:dyDescent="0.15">
      <c r="A3291" s="14">
        <v>41055.627083333333</v>
      </c>
      <c r="B3291">
        <v>188</v>
      </c>
      <c r="C3291">
        <v>3</v>
      </c>
      <c r="E3291" s="1">
        <v>22.9</v>
      </c>
      <c r="G3291" s="1">
        <v>22</v>
      </c>
      <c r="H3291" s="1">
        <v>-14.5</v>
      </c>
      <c r="I3291" s="1">
        <v>14</v>
      </c>
      <c r="J3291" s="7">
        <f t="shared" si="318"/>
        <v>0.12180851063829787</v>
      </c>
      <c r="L3291" s="4">
        <f t="shared" si="314"/>
        <v>0.19846748010491305</v>
      </c>
      <c r="M3291" s="1">
        <f t="shared" si="317"/>
        <v>57.658509308797647</v>
      </c>
    </row>
    <row r="3292" spans="1:13" hidden="1" x14ac:dyDescent="0.15">
      <c r="A3292" s="14">
        <v>41055.708333333336</v>
      </c>
      <c r="B3292">
        <v>113</v>
      </c>
      <c r="C3292">
        <v>12</v>
      </c>
      <c r="D3292" s="1">
        <v>-26.4</v>
      </c>
      <c r="E3292" s="1">
        <v>15.7</v>
      </c>
      <c r="F3292" s="1">
        <v>-19.5</v>
      </c>
      <c r="G3292" s="1">
        <v>52.5</v>
      </c>
      <c r="H3292" s="1">
        <v>-47.9</v>
      </c>
      <c r="I3292" s="1">
        <v>35.4</v>
      </c>
      <c r="J3292" s="7">
        <f t="shared" si="318"/>
        <v>0.13893805309734514</v>
      </c>
      <c r="K3292" s="4">
        <f t="shared" si="315"/>
        <v>-0.2985553765361259</v>
      </c>
      <c r="L3292" s="4">
        <f t="shared" si="314"/>
        <v>-0.48443586100532948</v>
      </c>
      <c r="M3292" s="1">
        <f t="shared" si="317"/>
        <v>18.147394000064835</v>
      </c>
    </row>
    <row r="3293" spans="1:13" hidden="1" x14ac:dyDescent="0.15">
      <c r="A3293" s="14">
        <v>41055.901388888888</v>
      </c>
      <c r="B3293">
        <v>265</v>
      </c>
      <c r="C3293">
        <v>5</v>
      </c>
      <c r="E3293" s="1">
        <v>18.2</v>
      </c>
      <c r="G3293" s="1">
        <v>20</v>
      </c>
      <c r="H3293" s="1">
        <v>-12</v>
      </c>
      <c r="I3293" s="1">
        <v>12.5</v>
      </c>
      <c r="J3293" s="7">
        <f t="shared" si="318"/>
        <v>6.8679245283018872E-2</v>
      </c>
      <c r="K3293" s="4">
        <f t="shared" si="315"/>
        <v>0</v>
      </c>
      <c r="L3293" s="4">
        <f t="shared" si="314"/>
        <v>0.18089014193744996</v>
      </c>
      <c r="M3293" s="1">
        <f t="shared" si="317"/>
        <v>56.601511532012758</v>
      </c>
    </row>
    <row r="3294" spans="1:13" hidden="1" x14ac:dyDescent="0.15">
      <c r="A3294" s="14">
        <v>41056.025000000001</v>
      </c>
      <c r="B3294">
        <v>158</v>
      </c>
      <c r="C3294">
        <v>8</v>
      </c>
      <c r="E3294" s="1">
        <v>22.2</v>
      </c>
      <c r="G3294" s="1">
        <v>51.8</v>
      </c>
      <c r="H3294" s="1">
        <v>-33.700000000000003</v>
      </c>
      <c r="I3294" s="1">
        <v>36.1</v>
      </c>
      <c r="J3294" s="7">
        <f t="shared" si="318"/>
        <v>0.14050632911392405</v>
      </c>
      <c r="L3294" s="4">
        <f t="shared" si="314"/>
        <v>-0.18127692642070009</v>
      </c>
      <c r="M3294" s="1">
        <f t="shared" si="317"/>
        <v>33.375042359508171</v>
      </c>
    </row>
    <row r="3295" spans="1:13" hidden="1" x14ac:dyDescent="0.15">
      <c r="A3295" s="14">
        <v>41057.214583333334</v>
      </c>
      <c r="B3295">
        <v>334</v>
      </c>
      <c r="C3295">
        <v>10</v>
      </c>
      <c r="E3295" s="1">
        <v>34.200000000000003</v>
      </c>
      <c r="G3295" s="1">
        <v>41.9</v>
      </c>
      <c r="H3295" s="1">
        <v>-32.6</v>
      </c>
      <c r="I3295" s="1">
        <v>31.4</v>
      </c>
      <c r="J3295" s="7">
        <f t="shared" si="318"/>
        <v>0.10239520958083834</v>
      </c>
      <c r="L3295" s="4">
        <f t="shared" si="314"/>
        <v>2.0808505988196002E-2</v>
      </c>
      <c r="M3295" s="1">
        <f t="shared" si="317"/>
        <v>46.372091649460614</v>
      </c>
    </row>
    <row r="3296" spans="1:13" hidden="1" x14ac:dyDescent="0.15">
      <c r="A3296" s="14">
        <v>41061.093055555553</v>
      </c>
      <c r="C3296">
        <v>18</v>
      </c>
      <c r="G3296" s="1">
        <v>17</v>
      </c>
      <c r="H3296" s="1">
        <v>-16.5</v>
      </c>
      <c r="I3296" s="1">
        <v>11.4</v>
      </c>
    </row>
    <row r="3297" spans="1:13" hidden="1" x14ac:dyDescent="0.15">
      <c r="A3297" s="14">
        <v>41061.159722222219</v>
      </c>
      <c r="B3297">
        <v>88</v>
      </c>
      <c r="C3297">
        <v>5</v>
      </c>
      <c r="D3297" s="1">
        <v>-14.6</v>
      </c>
      <c r="E3297" s="1">
        <v>17.8</v>
      </c>
      <c r="F3297" s="1">
        <v>-5.2</v>
      </c>
      <c r="G3297" s="1">
        <v>22.7</v>
      </c>
      <c r="H3297" s="1">
        <v>-13.9</v>
      </c>
      <c r="I3297" s="1">
        <v>16.5</v>
      </c>
      <c r="J3297" s="7">
        <f t="shared" ref="J3297:J3328" si="319">E3297/B3297</f>
        <v>0.20227272727272727</v>
      </c>
      <c r="K3297" s="4">
        <f t="shared" si="315"/>
        <v>-0.19167300140868562</v>
      </c>
      <c r="L3297" s="4">
        <f t="shared" si="314"/>
        <v>0.10740520205479891</v>
      </c>
      <c r="M3297" s="1">
        <f t="shared" si="317"/>
        <v>52.013762547922724</v>
      </c>
    </row>
    <row r="3298" spans="1:13" hidden="1" x14ac:dyDescent="0.15">
      <c r="A3298" s="14">
        <v>41061.240277777775</v>
      </c>
      <c r="B3298">
        <v>107</v>
      </c>
      <c r="C3298">
        <v>8</v>
      </c>
      <c r="D3298" s="1">
        <v>-16.2</v>
      </c>
      <c r="E3298" s="1">
        <v>14.6</v>
      </c>
      <c r="F3298" s="1">
        <v>-16.399999999999999</v>
      </c>
      <c r="G3298" s="1">
        <v>18.899999999999999</v>
      </c>
      <c r="H3298" s="1">
        <v>-16.2</v>
      </c>
      <c r="I3298" s="1">
        <v>9.9</v>
      </c>
      <c r="J3298" s="7">
        <f t="shared" si="319"/>
        <v>0.13644859813084112</v>
      </c>
      <c r="K3298" s="4">
        <f t="shared" si="315"/>
        <v>-6.6946789630613165E-2</v>
      </c>
      <c r="L3298" s="4">
        <f t="shared" si="314"/>
        <v>-4.5162158758193849E-2</v>
      </c>
      <c r="M3298" s="1">
        <f t="shared" si="317"/>
        <v>42.0262689175199</v>
      </c>
    </row>
    <row r="3299" spans="1:13" hidden="1" x14ac:dyDescent="0.15">
      <c r="A3299" s="14">
        <v>41061.313194444447</v>
      </c>
      <c r="B3299">
        <v>81</v>
      </c>
      <c r="C3299">
        <v>12</v>
      </c>
      <c r="D3299" s="1">
        <v>15.9</v>
      </c>
      <c r="E3299" s="1">
        <v>17.600000000000001</v>
      </c>
      <c r="F3299" s="1">
        <v>1.7</v>
      </c>
      <c r="G3299" s="1">
        <v>57.1</v>
      </c>
      <c r="H3299" s="1">
        <v>-39.5</v>
      </c>
      <c r="I3299" s="1">
        <v>35.799999999999997</v>
      </c>
      <c r="J3299" s="7">
        <f t="shared" si="319"/>
        <v>0.21728395061728398</v>
      </c>
      <c r="L3299" s="4">
        <f t="shared" si="314"/>
        <v>-0.35108442781231036</v>
      </c>
      <c r="M3299" s="1">
        <f t="shared" si="317"/>
        <v>24.016300444563377</v>
      </c>
    </row>
    <row r="3300" spans="1:13" hidden="1" x14ac:dyDescent="0.15">
      <c r="A3300" s="14">
        <v>41063.40347222222</v>
      </c>
      <c r="B3300">
        <v>156</v>
      </c>
      <c r="C3300">
        <v>6</v>
      </c>
      <c r="D3300" s="1">
        <v>16.8</v>
      </c>
      <c r="E3300" s="1">
        <v>21.6</v>
      </c>
      <c r="F3300" s="1">
        <v>-14.4</v>
      </c>
      <c r="G3300" s="1">
        <v>41.1</v>
      </c>
      <c r="H3300" s="1">
        <v>-23.6</v>
      </c>
      <c r="I3300" s="1">
        <v>29.8</v>
      </c>
      <c r="J3300" s="7">
        <f t="shared" si="319"/>
        <v>0.13846153846153847</v>
      </c>
      <c r="L3300" s="4">
        <f t="shared" si="314"/>
        <v>-3.8458251819175684E-2</v>
      </c>
      <c r="M3300" s="1">
        <f t="shared" si="317"/>
        <v>42.466441111605427</v>
      </c>
    </row>
    <row r="3301" spans="1:13" hidden="1" x14ac:dyDescent="0.15">
      <c r="A3301" s="14">
        <v>41063.777083333334</v>
      </c>
      <c r="B3301">
        <v>71</v>
      </c>
      <c r="C3301">
        <v>7</v>
      </c>
      <c r="D3301" s="1">
        <v>11.8</v>
      </c>
      <c r="E3301" s="1">
        <v>12.2</v>
      </c>
      <c r="F3301" s="1">
        <v>24.9</v>
      </c>
      <c r="G3301" s="1">
        <v>11.3</v>
      </c>
      <c r="H3301" s="1">
        <v>-8.9</v>
      </c>
      <c r="I3301" s="1">
        <v>7.9</v>
      </c>
      <c r="J3301" s="7">
        <f t="shared" si="319"/>
        <v>0.17183098591549295</v>
      </c>
      <c r="L3301" s="4">
        <f t="shared" si="314"/>
        <v>0.13696982402983537</v>
      </c>
      <c r="M3301" s="1">
        <f t="shared" si="317"/>
        <v>53.888942478424518</v>
      </c>
    </row>
    <row r="3302" spans="1:13" hidden="1" x14ac:dyDescent="0.15">
      <c r="A3302" s="14">
        <v>41063.814583333333</v>
      </c>
      <c r="B3302">
        <v>43</v>
      </c>
      <c r="C3302">
        <v>8</v>
      </c>
      <c r="D3302" s="1">
        <v>-1.5</v>
      </c>
      <c r="E3302" s="1">
        <v>6.3</v>
      </c>
      <c r="F3302" s="1">
        <v>-6.1</v>
      </c>
      <c r="G3302" s="1">
        <v>39.200000000000003</v>
      </c>
      <c r="H3302" s="1">
        <v>-25.2</v>
      </c>
      <c r="I3302" s="1">
        <v>27.7</v>
      </c>
      <c r="J3302" s="7">
        <f t="shared" si="319"/>
        <v>0.14651162790697675</v>
      </c>
      <c r="K3302" s="4">
        <f t="shared" si="315"/>
        <v>-1.417194807964776</v>
      </c>
      <c r="L3302" s="4">
        <f t="shared" si="314"/>
        <v>-0.6020599913279624</v>
      </c>
      <c r="M3302" s="1">
        <f t="shared" si="317"/>
        <v>14.036243467926479</v>
      </c>
    </row>
    <row r="3303" spans="1:13" hidden="1" x14ac:dyDescent="0.15">
      <c r="A3303" s="14">
        <v>41064.359722222223</v>
      </c>
      <c r="B3303">
        <v>49</v>
      </c>
      <c r="C3303">
        <v>14</v>
      </c>
      <c r="D3303" s="1">
        <v>27.8</v>
      </c>
      <c r="E3303" s="1">
        <v>9.1999999999999993</v>
      </c>
      <c r="F3303" s="1">
        <v>16.899999999999999</v>
      </c>
      <c r="G3303" s="1">
        <v>40.4</v>
      </c>
      <c r="H3303" s="1">
        <v>-28.5</v>
      </c>
      <c r="I3303" s="1">
        <v>23</v>
      </c>
      <c r="J3303" s="7">
        <f t="shared" si="319"/>
        <v>0.1877551020408163</v>
      </c>
      <c r="L3303" s="4">
        <f t="shared" si="314"/>
        <v>-0.49105703266295503</v>
      </c>
      <c r="M3303" s="1">
        <f t="shared" si="317"/>
        <v>17.890443552009515</v>
      </c>
    </row>
    <row r="3304" spans="1:13" hidden="1" x14ac:dyDescent="0.15">
      <c r="A3304" s="14">
        <v>41064.625694444447</v>
      </c>
      <c r="B3304">
        <v>222</v>
      </c>
      <c r="C3304">
        <v>11</v>
      </c>
      <c r="D3304" s="1">
        <v>-18.528261000000001</v>
      </c>
      <c r="E3304" s="1">
        <v>29.196563999999999</v>
      </c>
      <c r="F3304" s="1">
        <v>-2.3273450000000002</v>
      </c>
      <c r="G3304" s="1">
        <v>8.1999999999999993</v>
      </c>
      <c r="H3304" s="1">
        <v>-12</v>
      </c>
      <c r="I3304" s="1">
        <v>5.6</v>
      </c>
      <c r="J3304" s="7">
        <f t="shared" si="319"/>
        <v>0.13151605405405406</v>
      </c>
      <c r="K3304" s="4">
        <f t="shared" si="315"/>
        <v>0.35402080743464287</v>
      </c>
      <c r="L3304" s="4">
        <f t="shared" si="314"/>
        <v>0.38615049842670701</v>
      </c>
      <c r="M3304" s="1">
        <f t="shared" si="317"/>
        <v>67.656981417286573</v>
      </c>
    </row>
    <row r="3305" spans="1:13" hidden="1" x14ac:dyDescent="0.15">
      <c r="A3305" s="14">
        <v>41064.663194444445</v>
      </c>
      <c r="B3305">
        <v>37</v>
      </c>
      <c r="C3305">
        <v>6</v>
      </c>
      <c r="D3305" s="1">
        <v>-22.1</v>
      </c>
      <c r="E3305" s="1">
        <v>11.5</v>
      </c>
      <c r="F3305" s="1">
        <v>-11.5</v>
      </c>
      <c r="G3305" s="1">
        <v>36.799999999999997</v>
      </c>
      <c r="H3305" s="1">
        <v>-26.6</v>
      </c>
      <c r="I3305" s="1">
        <v>25.2</v>
      </c>
      <c r="J3305" s="7">
        <f t="shared" si="319"/>
        <v>0.3108108108108108</v>
      </c>
      <c r="K3305" s="4">
        <f t="shared" si="315"/>
        <v>-0.22145554498840692</v>
      </c>
      <c r="L3305" s="4">
        <f t="shared" si="314"/>
        <v>-0.36418379627745529</v>
      </c>
      <c r="M3305" s="1">
        <f t="shared" si="317"/>
        <v>23.380316436483305</v>
      </c>
    </row>
    <row r="3306" spans="1:13" hidden="1" x14ac:dyDescent="0.15">
      <c r="A3306" s="14">
        <v>41065.981944444444</v>
      </c>
      <c r="B3306">
        <v>162</v>
      </c>
      <c r="C3306">
        <v>6</v>
      </c>
      <c r="D3306" s="1">
        <v>-6.081874</v>
      </c>
      <c r="E3306" s="1">
        <v>14.962127000000001</v>
      </c>
      <c r="F3306" s="1">
        <v>-19.408459000000001</v>
      </c>
      <c r="G3306" s="1">
        <v>37.299999999999997</v>
      </c>
      <c r="H3306" s="1">
        <v>-23.1</v>
      </c>
      <c r="I3306" s="1">
        <v>25.1</v>
      </c>
      <c r="J3306" s="7">
        <f t="shared" si="319"/>
        <v>9.2358808641975307E-2</v>
      </c>
      <c r="K3306" s="4">
        <f t="shared" si="315"/>
        <v>-0.78767141331585744</v>
      </c>
      <c r="L3306" s="4">
        <f t="shared" si="314"/>
        <v>-0.18861864313504934</v>
      </c>
      <c r="M3306" s="1">
        <f t="shared" si="317"/>
        <v>32.931579305212168</v>
      </c>
    </row>
    <row r="3307" spans="1:13" hidden="1" x14ac:dyDescent="0.15">
      <c r="A3307" s="14">
        <v>41066.513194444444</v>
      </c>
      <c r="B3307">
        <v>107</v>
      </c>
      <c r="C3307">
        <v>12</v>
      </c>
      <c r="D3307" s="1">
        <v>10.199999999999999</v>
      </c>
      <c r="E3307" s="1">
        <v>16.8</v>
      </c>
      <c r="F3307" s="1">
        <v>-15.5</v>
      </c>
      <c r="G3307" s="1">
        <v>31.7</v>
      </c>
      <c r="H3307" s="1">
        <v>-16.2</v>
      </c>
      <c r="I3307" s="1">
        <v>17.100000000000001</v>
      </c>
      <c r="J3307" s="7">
        <f t="shared" si="319"/>
        <v>0.15700934579439252</v>
      </c>
      <c r="L3307" s="4">
        <f t="shared" si="314"/>
        <v>1.5794267183231979E-2</v>
      </c>
      <c r="M3307" s="1">
        <f t="shared" si="317"/>
        <v>46.041626676009983</v>
      </c>
    </row>
    <row r="3308" spans="1:13" hidden="1" x14ac:dyDescent="0.15">
      <c r="A3308" s="14">
        <v>41067.113194444442</v>
      </c>
      <c r="B3308">
        <v>129</v>
      </c>
      <c r="C3308">
        <v>9</v>
      </c>
      <c r="D3308" s="1">
        <v>16.899999999999999</v>
      </c>
      <c r="E3308" s="1">
        <v>21.1</v>
      </c>
      <c r="F3308" s="1">
        <v>7.8</v>
      </c>
      <c r="G3308" s="1">
        <v>27.9</v>
      </c>
      <c r="H3308" s="1">
        <v>-21.2</v>
      </c>
      <c r="I3308" s="1">
        <v>17.7</v>
      </c>
      <c r="J3308" s="7">
        <f t="shared" si="319"/>
        <v>0.16356589147286824</v>
      </c>
      <c r="L3308" s="4">
        <f t="shared" si="314"/>
        <v>-2.0534056310587464E-3</v>
      </c>
      <c r="M3308" s="1">
        <f t="shared" si="317"/>
        <v>44.864549236938416</v>
      </c>
    </row>
    <row r="3309" spans="1:13" hidden="1" x14ac:dyDescent="0.15">
      <c r="A3309" s="14">
        <v>41067.651388888888</v>
      </c>
      <c r="B3309">
        <v>120</v>
      </c>
      <c r="C3309">
        <v>5</v>
      </c>
      <c r="D3309" s="1">
        <v>10.6</v>
      </c>
      <c r="E3309" s="1">
        <v>14.6</v>
      </c>
      <c r="F3309" s="1">
        <v>1.6</v>
      </c>
      <c r="G3309" s="1">
        <v>21.9</v>
      </c>
      <c r="H3309" s="1">
        <v>-18.3</v>
      </c>
      <c r="I3309" s="1">
        <v>16.8</v>
      </c>
      <c r="J3309" s="7">
        <f t="shared" si="319"/>
        <v>0.12166666666666666</v>
      </c>
      <c r="L3309" s="4">
        <f t="shared" si="314"/>
        <v>-9.8098233945992375E-2</v>
      </c>
      <c r="M3309" s="1">
        <f t="shared" si="317"/>
        <v>38.583362963209844</v>
      </c>
    </row>
    <row r="3310" spans="1:13" hidden="1" x14ac:dyDescent="0.15">
      <c r="A3310" s="14">
        <v>41067.952777777777</v>
      </c>
      <c r="B3310">
        <v>198</v>
      </c>
      <c r="C3310">
        <v>3</v>
      </c>
      <c r="D3310" s="1">
        <v>-11.4</v>
      </c>
      <c r="E3310" s="1">
        <v>15.8</v>
      </c>
      <c r="F3310" s="1">
        <v>9.1</v>
      </c>
      <c r="G3310" s="1">
        <v>17.2</v>
      </c>
      <c r="H3310" s="1">
        <v>-10.5</v>
      </c>
      <c r="I3310" s="1">
        <v>9.1999999999999993</v>
      </c>
      <c r="J3310" s="7">
        <f t="shared" si="319"/>
        <v>7.9797979797979798E-2</v>
      </c>
      <c r="K3310" s="4">
        <f t="shared" si="315"/>
        <v>-0.17862359557107627</v>
      </c>
      <c r="L3310" s="4">
        <f t="shared" si="314"/>
        <v>0.17746778788448456</v>
      </c>
      <c r="M3310" s="1">
        <f t="shared" si="317"/>
        <v>56.39369817386175</v>
      </c>
    </row>
    <row r="3311" spans="1:13" x14ac:dyDescent="0.15">
      <c r="A3311" s="14">
        <v>41068.022916666669</v>
      </c>
      <c r="B3311">
        <v>97</v>
      </c>
      <c r="C3311">
        <v>7</v>
      </c>
      <c r="D3311" s="1">
        <v>-3.8</v>
      </c>
      <c r="E3311" s="1">
        <v>10.4</v>
      </c>
      <c r="F3311" s="1">
        <v>-15.9</v>
      </c>
      <c r="G3311" s="1">
        <v>26.9</v>
      </c>
      <c r="H3311" s="1">
        <v>-20</v>
      </c>
      <c r="I3311" s="1">
        <v>14.4</v>
      </c>
      <c r="J3311" s="7">
        <f t="shared" si="319"/>
        <v>0.10721649484536083</v>
      </c>
      <c r="K3311" s="4">
        <f t="shared" si="315"/>
        <v>-0.84996868338559783</v>
      </c>
      <c r="L3311" s="4">
        <f t="shared" si="314"/>
        <v>-0.28399665636520083</v>
      </c>
      <c r="M3311" s="1">
        <f t="shared" si="317"/>
        <v>27.474431626277131</v>
      </c>
    </row>
    <row r="3312" spans="1:13" hidden="1" x14ac:dyDescent="0.15">
      <c r="A3312" s="14">
        <v>41068.200694444444</v>
      </c>
      <c r="B3312">
        <v>159</v>
      </c>
      <c r="C3312">
        <v>4</v>
      </c>
      <c r="D3312" s="1">
        <v>4.4000000000000004</v>
      </c>
      <c r="E3312" s="1">
        <v>17.899999999999999</v>
      </c>
      <c r="F3312" s="1">
        <v>8.3000000000000007</v>
      </c>
      <c r="G3312" s="1">
        <v>13.1</v>
      </c>
      <c r="H3312" s="1">
        <v>-8.9</v>
      </c>
      <c r="I3312" s="1">
        <v>9.1</v>
      </c>
      <c r="J3312" s="7">
        <f t="shared" si="319"/>
        <v>0.11257861635220125</v>
      </c>
      <c r="L3312" s="4">
        <f t="shared" si="314"/>
        <v>0.30346302433498035</v>
      </c>
      <c r="M3312" s="1">
        <f t="shared" si="317"/>
        <v>63.563127086745546</v>
      </c>
    </row>
    <row r="3313" spans="1:13" x14ac:dyDescent="0.15">
      <c r="A3313" s="14">
        <v>41068.311805555553</v>
      </c>
      <c r="B3313">
        <v>130</v>
      </c>
      <c r="C3313">
        <v>34</v>
      </c>
      <c r="D3313" s="1">
        <v>-43.1</v>
      </c>
      <c r="E3313" s="1">
        <v>19.8</v>
      </c>
      <c r="F3313" s="1">
        <v>-14.5</v>
      </c>
      <c r="G3313" s="1">
        <v>14.4</v>
      </c>
      <c r="H3313" s="1">
        <v>-31.6</v>
      </c>
      <c r="I3313" s="1">
        <v>6.9</v>
      </c>
      <c r="J3313" s="7">
        <f t="shared" si="319"/>
        <v>0.15230769230769231</v>
      </c>
      <c r="K3313" s="4">
        <f t="shared" si="315"/>
        <v>0.47611477806548197</v>
      </c>
      <c r="L3313" s="4">
        <f t="shared" si="314"/>
        <v>-0.20302189235687271</v>
      </c>
      <c r="M3313" s="1">
        <f t="shared" si="317"/>
        <v>32.070529035056339</v>
      </c>
    </row>
    <row r="3314" spans="1:13" hidden="1" x14ac:dyDescent="0.15">
      <c r="A3314" s="14">
        <v>41068.582638888889</v>
      </c>
      <c r="B3314">
        <v>98</v>
      </c>
      <c r="C3314">
        <v>5</v>
      </c>
      <c r="D3314" s="1">
        <v>10.7</v>
      </c>
      <c r="E3314" s="1">
        <v>8.6999999999999993</v>
      </c>
      <c r="F3314" s="1">
        <v>-8.6</v>
      </c>
      <c r="G3314" s="1">
        <v>11.3</v>
      </c>
      <c r="H3314" s="1">
        <v>-5</v>
      </c>
      <c r="I3314" s="1">
        <v>9.3000000000000007</v>
      </c>
      <c r="J3314" s="7">
        <f t="shared" si="319"/>
        <v>8.8775510204081629E-2</v>
      </c>
      <c r="L3314" s="4">
        <f t="shared" si="314"/>
        <v>0.24054924828259966</v>
      </c>
      <c r="M3314" s="1">
        <f t="shared" si="317"/>
        <v>60.113473059575966</v>
      </c>
    </row>
    <row r="3315" spans="1:13" hidden="1" x14ac:dyDescent="0.15">
      <c r="A3315" s="14">
        <v>41069.09652777778</v>
      </c>
      <c r="B3315">
        <v>108</v>
      </c>
      <c r="C3315">
        <v>28</v>
      </c>
      <c r="D3315" s="1">
        <v>-3.6</v>
      </c>
      <c r="E3315" s="1">
        <v>20.2</v>
      </c>
      <c r="F3315" s="1">
        <v>-7.3</v>
      </c>
      <c r="G3315" s="1">
        <v>26.7</v>
      </c>
      <c r="H3315" s="1">
        <v>-25.1</v>
      </c>
      <c r="I3315" s="1">
        <v>15.4</v>
      </c>
      <c r="J3315" s="7">
        <f t="shared" si="319"/>
        <v>0.18703703703703703</v>
      </c>
      <c r="K3315" s="4">
        <f t="shared" si="315"/>
        <v>-0.87020876059728802</v>
      </c>
      <c r="L3315" s="4">
        <f t="shared" si="314"/>
        <v>-9.43223520344144E-2</v>
      </c>
      <c r="M3315" s="1">
        <f t="shared" si="317"/>
        <v>38.826446018407516</v>
      </c>
    </row>
    <row r="3316" spans="1:13" hidden="1" x14ac:dyDescent="0.15">
      <c r="A3316" s="14">
        <v>41069.931250000001</v>
      </c>
      <c r="B3316">
        <v>88</v>
      </c>
      <c r="C3316">
        <v>3</v>
      </c>
      <c r="D3316" s="1">
        <v>-27.9</v>
      </c>
      <c r="E3316" s="1">
        <v>12.7</v>
      </c>
      <c r="F3316" s="1">
        <v>-11.9</v>
      </c>
      <c r="G3316" s="1">
        <v>8.1999999999999993</v>
      </c>
      <c r="H3316" s="1">
        <v>-5.4</v>
      </c>
      <c r="I3316" s="1">
        <v>4.5999999999999996</v>
      </c>
      <c r="J3316" s="7">
        <f t="shared" si="319"/>
        <v>0.14431818181818182</v>
      </c>
      <c r="K3316" s="4">
        <f t="shared" si="315"/>
        <v>0.5317903508898808</v>
      </c>
      <c r="L3316" s="4">
        <f t="shared" si="314"/>
        <v>0.3714099611329883</v>
      </c>
      <c r="M3316" s="1">
        <f t="shared" si="317"/>
        <v>66.964955510814704</v>
      </c>
    </row>
    <row r="3317" spans="1:13" hidden="1" x14ac:dyDescent="0.15">
      <c r="A3317" s="14">
        <v>41070.019444444442</v>
      </c>
      <c r="B3317">
        <v>123</v>
      </c>
      <c r="C3317">
        <v>7</v>
      </c>
      <c r="D3317" s="1">
        <v>25.3</v>
      </c>
      <c r="E3317" s="1">
        <v>17.899999999999999</v>
      </c>
      <c r="F3317" s="1">
        <v>25</v>
      </c>
      <c r="G3317" s="1">
        <v>37.299999999999997</v>
      </c>
      <c r="H3317" s="1">
        <v>-26.4</v>
      </c>
      <c r="I3317" s="1">
        <v>24.8</v>
      </c>
      <c r="J3317" s="7">
        <f t="shared" si="319"/>
        <v>0.14552845528455283</v>
      </c>
      <c r="L3317" s="4">
        <f t="shared" si="314"/>
        <v>-0.16875089588993791</v>
      </c>
      <c r="M3317" s="1">
        <f t="shared" si="317"/>
        <v>34.138460124511333</v>
      </c>
    </row>
    <row r="3318" spans="1:13" hidden="1" x14ac:dyDescent="0.15">
      <c r="A3318" s="14">
        <v>41070.260416666664</v>
      </c>
      <c r="B3318">
        <v>138</v>
      </c>
      <c r="C3318">
        <v>8</v>
      </c>
      <c r="D3318" s="1">
        <v>-23.4</v>
      </c>
      <c r="E3318" s="1">
        <v>18.600000000000001</v>
      </c>
      <c r="F3318" s="1">
        <v>-13.1</v>
      </c>
      <c r="G3318" s="1">
        <v>30.4</v>
      </c>
      <c r="H3318" s="1">
        <v>-18.7</v>
      </c>
      <c r="I3318" s="1">
        <v>20.8</v>
      </c>
      <c r="J3318" s="7">
        <f t="shared" si="319"/>
        <v>0.13478260869565217</v>
      </c>
      <c r="K3318" s="4">
        <f t="shared" si="315"/>
        <v>-0.11365772619861091</v>
      </c>
      <c r="L3318" s="4">
        <f t="shared" si="314"/>
        <v>-2.3286623185826178E-3</v>
      </c>
      <c r="M3318" s="1">
        <f t="shared" si="317"/>
        <v>44.846392380050624</v>
      </c>
    </row>
    <row r="3319" spans="1:13" hidden="1" x14ac:dyDescent="0.15">
      <c r="A3319" s="14">
        <v>41070.399305555555</v>
      </c>
      <c r="B3319">
        <v>179</v>
      </c>
      <c r="C3319">
        <v>21</v>
      </c>
      <c r="D3319" s="1">
        <v>-56.6</v>
      </c>
      <c r="E3319" s="1">
        <v>16.2</v>
      </c>
      <c r="F3319" s="1">
        <v>-32.4</v>
      </c>
      <c r="G3319" s="1">
        <v>9.3000000000000007</v>
      </c>
      <c r="H3319" s="1">
        <v>-17.3</v>
      </c>
      <c r="I3319" s="1">
        <v>3.3</v>
      </c>
      <c r="J3319" s="7">
        <f t="shared" si="319"/>
        <v>9.0502793296089387E-2</v>
      </c>
      <c r="K3319" s="4">
        <f t="shared" si="315"/>
        <v>0.78433348263433633</v>
      </c>
      <c r="L3319" s="4">
        <f t="shared" si="314"/>
        <v>-2.8531088586164533E-2</v>
      </c>
      <c r="M3319" s="1">
        <f t="shared" si="317"/>
        <v>43.11932176181336</v>
      </c>
    </row>
    <row r="3320" spans="1:13" hidden="1" x14ac:dyDescent="0.15">
      <c r="A3320" s="14">
        <v>41070.574305555558</v>
      </c>
      <c r="B3320">
        <v>98</v>
      </c>
      <c r="C3320">
        <v>6</v>
      </c>
      <c r="D3320" s="1">
        <v>1.6</v>
      </c>
      <c r="E3320" s="1">
        <v>10.1</v>
      </c>
      <c r="F3320" s="1">
        <v>-6.1</v>
      </c>
      <c r="G3320" s="1">
        <v>12.8</v>
      </c>
      <c r="H3320" s="1">
        <v>-9</v>
      </c>
      <c r="I3320" s="1">
        <v>4.3</v>
      </c>
      <c r="J3320" s="7">
        <f t="shared" si="319"/>
        <v>0.10306122448979592</v>
      </c>
      <c r="L3320" s="4">
        <f t="shared" si="314"/>
        <v>5.0078864343317701E-2</v>
      </c>
      <c r="M3320" s="1">
        <f t="shared" si="317"/>
        <v>48.296115972546318</v>
      </c>
    </row>
    <row r="3321" spans="1:13" hidden="1" x14ac:dyDescent="0.15">
      <c r="A3321" s="14">
        <v>41071.244444444441</v>
      </c>
      <c r="B3321">
        <v>184</v>
      </c>
      <c r="C3321">
        <v>19</v>
      </c>
      <c r="D3321" s="1">
        <v>13.8</v>
      </c>
      <c r="E3321" s="1">
        <v>19.899999999999999</v>
      </c>
      <c r="F3321" s="1">
        <v>-3.2</v>
      </c>
      <c r="G3321" s="1">
        <v>22</v>
      </c>
      <c r="H3321" s="1">
        <v>-19.2</v>
      </c>
      <c r="I3321" s="1">
        <v>20</v>
      </c>
      <c r="J3321" s="7">
        <f t="shared" si="319"/>
        <v>0.10815217391304346</v>
      </c>
      <c r="L3321" s="4">
        <f t="shared" si="314"/>
        <v>1.555184770615701E-2</v>
      </c>
      <c r="M3321" s="1">
        <f t="shared" si="317"/>
        <v>46.025646075965156</v>
      </c>
    </row>
    <row r="3322" spans="1:13" hidden="1" x14ac:dyDescent="0.15">
      <c r="A3322" s="14">
        <v>41071.720833333333</v>
      </c>
      <c r="B3322">
        <v>156</v>
      </c>
      <c r="C3322">
        <v>9</v>
      </c>
      <c r="D3322" s="1">
        <v>19.399999999999999</v>
      </c>
      <c r="E3322" s="1">
        <v>13.1</v>
      </c>
      <c r="F3322" s="1">
        <v>10.8</v>
      </c>
      <c r="G3322" s="1">
        <v>19.399999999999999</v>
      </c>
      <c r="H3322" s="1">
        <v>-16.600000000000001</v>
      </c>
      <c r="I3322" s="1">
        <v>12.1</v>
      </c>
      <c r="J3322" s="7">
        <f t="shared" si="319"/>
        <v>8.3974358974358967E-2</v>
      </c>
      <c r="L3322" s="4">
        <f t="shared" si="314"/>
        <v>-0.10283679238429087</v>
      </c>
      <c r="M3322" s="1">
        <f t="shared" si="317"/>
        <v>38.278970424361788</v>
      </c>
    </row>
    <row r="3323" spans="1:13" hidden="1" x14ac:dyDescent="0.15">
      <c r="A3323" s="14">
        <v>41072.129166666666</v>
      </c>
      <c r="B3323">
        <v>288</v>
      </c>
      <c r="C3323">
        <v>15</v>
      </c>
      <c r="D3323" s="1">
        <v>-7.076524</v>
      </c>
      <c r="E3323" s="1">
        <v>33.175766000000003</v>
      </c>
      <c r="F3323" s="1">
        <v>2.648021</v>
      </c>
      <c r="G3323" s="1">
        <v>13.3</v>
      </c>
      <c r="H3323" s="1">
        <v>-13</v>
      </c>
      <c r="I3323" s="1">
        <v>7.6</v>
      </c>
      <c r="J3323" s="7">
        <f t="shared" si="319"/>
        <v>0.11519363194444446</v>
      </c>
      <c r="K3323" s="4">
        <f t="shared" si="315"/>
        <v>-0.27403165705122257</v>
      </c>
      <c r="L3323" s="4">
        <f t="shared" si="314"/>
        <v>0.4068776068327285</v>
      </c>
      <c r="M3323" s="1">
        <f t="shared" si="317"/>
        <v>68.602156654203583</v>
      </c>
    </row>
    <row r="3324" spans="1:13" hidden="1" x14ac:dyDescent="0.15">
      <c r="A3324" s="14">
        <v>41072.200694444444</v>
      </c>
      <c r="B3324">
        <v>92</v>
      </c>
      <c r="C3324">
        <v>9</v>
      </c>
      <c r="D3324" s="1">
        <v>2.2000000000000002</v>
      </c>
      <c r="E3324" s="1">
        <v>6.2</v>
      </c>
      <c r="F3324" s="1">
        <v>-5.6</v>
      </c>
      <c r="G3324" s="1">
        <v>48.2</v>
      </c>
      <c r="H3324" s="1">
        <v>-32.200000000000003</v>
      </c>
      <c r="I3324" s="1">
        <v>34</v>
      </c>
      <c r="J3324" s="7">
        <f t="shared" si="319"/>
        <v>6.7391304347826086E-2</v>
      </c>
      <c r="L3324" s="4">
        <f t="shared" si="314"/>
        <v>-0.71546418219757713</v>
      </c>
      <c r="M3324" s="1">
        <f t="shared" si="317"/>
        <v>10.898725805752861</v>
      </c>
    </row>
    <row r="3325" spans="1:13" hidden="1" x14ac:dyDescent="0.15">
      <c r="A3325" s="14">
        <v>41074.316666666666</v>
      </c>
      <c r="B3325">
        <v>177</v>
      </c>
      <c r="C3325">
        <v>4</v>
      </c>
      <c r="D3325" s="1">
        <v>4.8</v>
      </c>
      <c r="E3325" s="1">
        <v>23.9</v>
      </c>
      <c r="F3325" s="1">
        <v>-9.4</v>
      </c>
      <c r="G3325" s="1">
        <v>40.299999999999997</v>
      </c>
      <c r="H3325" s="1">
        <v>-26.5</v>
      </c>
      <c r="I3325" s="1">
        <v>24.7</v>
      </c>
      <c r="J3325" s="7">
        <f t="shared" si="319"/>
        <v>0.13502824858757062</v>
      </c>
      <c r="L3325" s="4">
        <f t="shared" si="314"/>
        <v>-4.4847972988670208E-2</v>
      </c>
      <c r="M3325" s="1">
        <f t="shared" si="317"/>
        <v>42.046883146512791</v>
      </c>
    </row>
    <row r="3326" spans="1:13" hidden="1" x14ac:dyDescent="0.15">
      <c r="A3326" s="14">
        <v>41075.460416666669</v>
      </c>
      <c r="B3326">
        <v>43</v>
      </c>
      <c r="C3326">
        <v>13</v>
      </c>
      <c r="D3326" s="1">
        <v>-8.1999999999999993</v>
      </c>
      <c r="E3326" s="1">
        <v>7.7</v>
      </c>
      <c r="F3326" s="1">
        <v>-6.1</v>
      </c>
      <c r="G3326" s="1">
        <v>9.9</v>
      </c>
      <c r="H3326" s="1">
        <v>-11</v>
      </c>
      <c r="I3326" s="1">
        <v>3.3</v>
      </c>
      <c r="J3326" s="7">
        <f t="shared" si="319"/>
        <v>0.17906976744186046</v>
      </c>
      <c r="K3326" s="4">
        <f t="shared" si="315"/>
        <v>-8.1821342213833276E-2</v>
      </c>
      <c r="L3326" s="4">
        <f t="shared" si="314"/>
        <v>-0.15490195998574313</v>
      </c>
      <c r="M3326" s="1">
        <f t="shared" si="317"/>
        <v>34.99202019855867</v>
      </c>
    </row>
    <row r="3327" spans="1:13" hidden="1" x14ac:dyDescent="0.15">
      <c r="A3327" s="14">
        <v>41075.556250000001</v>
      </c>
      <c r="B3327">
        <v>99</v>
      </c>
      <c r="C3327">
        <v>11</v>
      </c>
      <c r="D3327" s="1">
        <v>-2.1</v>
      </c>
      <c r="E3327" s="1">
        <v>13.3</v>
      </c>
      <c r="F3327" s="1">
        <v>6.9</v>
      </c>
      <c r="G3327" s="1">
        <v>45.4</v>
      </c>
      <c r="H3327" s="1">
        <v>-30.8</v>
      </c>
      <c r="I3327" s="1">
        <v>27.2</v>
      </c>
      <c r="J3327" s="7">
        <f t="shared" si="319"/>
        <v>0.13434343434343435</v>
      </c>
      <c r="K3327" s="4">
        <f t="shared" si="315"/>
        <v>-1.3348365581231847</v>
      </c>
      <c r="L3327" s="4">
        <f t="shared" si="314"/>
        <v>-0.36469907553335845</v>
      </c>
      <c r="M3327" s="1">
        <f t="shared" si="317"/>
        <v>23.355564859286005</v>
      </c>
    </row>
    <row r="3328" spans="1:13" x14ac:dyDescent="0.15">
      <c r="A3328" s="14">
        <v>41076.207638888889</v>
      </c>
      <c r="B3328">
        <v>84</v>
      </c>
      <c r="C3328">
        <v>11</v>
      </c>
      <c r="D3328" s="1">
        <v>-17.3</v>
      </c>
      <c r="E3328" s="1">
        <v>19.399999999999999</v>
      </c>
      <c r="F3328" s="1">
        <v>-12.2</v>
      </c>
      <c r="G3328" s="1">
        <v>47.5</v>
      </c>
      <c r="H3328" s="1">
        <v>-34.799999999999997</v>
      </c>
      <c r="I3328" s="1">
        <v>34.6</v>
      </c>
      <c r="J3328" s="7">
        <f t="shared" si="319"/>
        <v>0.23095238095238094</v>
      </c>
      <c r="K3328" s="4">
        <f t="shared" si="315"/>
        <v>-0.43864750649607115</v>
      </c>
      <c r="L3328" s="4">
        <f t="shared" si="314"/>
        <v>-0.25377751401635484</v>
      </c>
      <c r="M3328" s="1">
        <f t="shared" si="317"/>
        <v>29.138410640254815</v>
      </c>
    </row>
    <row r="3329" spans="1:13" hidden="1" x14ac:dyDescent="0.15">
      <c r="A3329" s="14">
        <v>41077.138194444444</v>
      </c>
      <c r="B3329">
        <v>56</v>
      </c>
      <c r="C3329">
        <v>2</v>
      </c>
      <c r="D3329" s="1">
        <v>-11.4</v>
      </c>
      <c r="E3329" s="1">
        <v>9.6</v>
      </c>
      <c r="F3329" s="1">
        <v>0.3</v>
      </c>
      <c r="G3329" s="1">
        <v>8.6999999999999993</v>
      </c>
      <c r="H3329" s="1">
        <v>-9.8000000000000007</v>
      </c>
      <c r="I3329" s="1">
        <v>4.4000000000000004</v>
      </c>
      <c r="J3329" s="7">
        <f t="shared" ref="J3329:J3360" si="320">E3329/B3329</f>
        <v>0.17142857142857143</v>
      </c>
      <c r="K3329" s="4">
        <f t="shared" si="315"/>
        <v>0.11738559871785413</v>
      </c>
      <c r="L3329" s="4">
        <f t="shared" si="314"/>
        <v>-8.9548426529265021E-3</v>
      </c>
      <c r="M3329" s="1">
        <f t="shared" si="317"/>
        <v>44.409342785353324</v>
      </c>
    </row>
    <row r="3330" spans="1:13" hidden="1" x14ac:dyDescent="0.15">
      <c r="A3330" s="14">
        <v>41077.271527777775</v>
      </c>
      <c r="B3330">
        <v>188</v>
      </c>
      <c r="C3330">
        <v>16</v>
      </c>
      <c r="D3330" s="1">
        <v>-6.6</v>
      </c>
      <c r="E3330" s="1">
        <v>19</v>
      </c>
      <c r="F3330" s="1">
        <v>1.2</v>
      </c>
      <c r="G3330" s="1">
        <v>40.700000000000003</v>
      </c>
      <c r="H3330" s="1">
        <v>-28.1</v>
      </c>
      <c r="I3330" s="1">
        <v>24</v>
      </c>
      <c r="J3330" s="7">
        <f t="shared" si="320"/>
        <v>0.10106382978723404</v>
      </c>
      <c r="K3330" s="4">
        <f t="shared" si="315"/>
        <v>-0.79005047368335146</v>
      </c>
      <c r="L3330" s="4">
        <f t="shared" si="314"/>
        <v>-0.16995271895225098</v>
      </c>
      <c r="M3330" s="1">
        <f t="shared" si="317"/>
        <v>34.064850599300549</v>
      </c>
    </row>
    <row r="3331" spans="1:13" hidden="1" x14ac:dyDescent="0.15">
      <c r="A3331" s="14">
        <v>41077.64166666667</v>
      </c>
      <c r="B3331">
        <v>43</v>
      </c>
      <c r="C3331">
        <v>6</v>
      </c>
      <c r="D3331" s="1">
        <v>-28.2</v>
      </c>
      <c r="E3331" s="1">
        <v>7.9</v>
      </c>
      <c r="F3331" s="1">
        <v>-18.399999999999999</v>
      </c>
      <c r="G3331" s="1">
        <v>36.5</v>
      </c>
      <c r="H3331" s="1">
        <v>-28.2</v>
      </c>
      <c r="I3331" s="1">
        <v>26.5</v>
      </c>
      <c r="J3331" s="7">
        <f t="shared" si="320"/>
        <v>0.18372093023255814</v>
      </c>
      <c r="K3331" s="4">
        <f t="shared" ref="K3331:K3393" si="321">IF(AND(D3331&lt;0,G3331&gt;0)=TRUE,LOG10(-D3331/G3331),)</f>
        <v>-0.11204375613711365</v>
      </c>
      <c r="L3331" s="4">
        <f t="shared" ref="L3331:L3394" si="322">LOG10(E3331/(-H3331))</f>
        <v>-0.55262201702891967</v>
      </c>
      <c r="M3331" s="1">
        <f t="shared" si="317"/>
        <v>15.649782400807661</v>
      </c>
    </row>
    <row r="3332" spans="1:13" hidden="1" x14ac:dyDescent="0.15">
      <c r="A3332" s="14">
        <v>41078.645833333336</v>
      </c>
      <c r="B3332">
        <v>163</v>
      </c>
      <c r="C3332">
        <v>8</v>
      </c>
      <c r="D3332" s="1">
        <v>-50.7</v>
      </c>
      <c r="E3332" s="1">
        <v>11.6</v>
      </c>
      <c r="F3332" s="1">
        <v>-20.2</v>
      </c>
      <c r="G3332" s="1">
        <v>14.6</v>
      </c>
      <c r="H3332" s="1">
        <v>-14.3</v>
      </c>
      <c r="I3332" s="1">
        <v>13.3</v>
      </c>
      <c r="J3332" s="7">
        <f t="shared" si="320"/>
        <v>7.1165644171779133E-2</v>
      </c>
      <c r="K3332" s="4">
        <f t="shared" si="321"/>
        <v>0.5406551035488989</v>
      </c>
      <c r="L3332" s="4">
        <f t="shared" si="322"/>
        <v>-9.0878048238143355E-2</v>
      </c>
      <c r="M3332" s="1">
        <f t="shared" si="317"/>
        <v>39.048577721120623</v>
      </c>
    </row>
    <row r="3333" spans="1:13" hidden="1" x14ac:dyDescent="0.15">
      <c r="A3333" s="14">
        <v>41078.924305555556</v>
      </c>
      <c r="B3333">
        <v>151</v>
      </c>
      <c r="C3333">
        <v>3</v>
      </c>
      <c r="D3333" s="1">
        <v>1.4</v>
      </c>
      <c r="E3333" s="1">
        <v>16.899999999999999</v>
      </c>
      <c r="F3333" s="1">
        <v>-3.3</v>
      </c>
      <c r="G3333" s="1">
        <v>24</v>
      </c>
      <c r="H3333" s="1">
        <v>-15.3</v>
      </c>
      <c r="I3333" s="1">
        <v>13.9</v>
      </c>
      <c r="J3333" s="7">
        <f t="shared" si="320"/>
        <v>0.1119205298013245</v>
      </c>
      <c r="L3333" s="4">
        <f t="shared" si="322"/>
        <v>4.3195273796074678E-2</v>
      </c>
      <c r="M3333" s="1">
        <f t="shared" si="317"/>
        <v>47.844655604773394</v>
      </c>
    </row>
    <row r="3334" spans="1:13" hidden="1" x14ac:dyDescent="0.15">
      <c r="A3334" s="14">
        <v>41079.081944444442</v>
      </c>
      <c r="B3334">
        <v>125</v>
      </c>
      <c r="C3334">
        <v>4</v>
      </c>
      <c r="D3334" s="1">
        <v>-29.6</v>
      </c>
      <c r="E3334" s="1">
        <v>11.1</v>
      </c>
      <c r="F3334" s="1">
        <v>-22.6</v>
      </c>
      <c r="G3334" s="1">
        <v>27.3</v>
      </c>
      <c r="H3334" s="1">
        <v>-17.5</v>
      </c>
      <c r="I3334" s="1">
        <v>16.600000000000001</v>
      </c>
      <c r="J3334" s="7">
        <f t="shared" si="320"/>
        <v>8.8800000000000004E-2</v>
      </c>
      <c r="K3334" s="4">
        <f t="shared" si="321"/>
        <v>3.5129064018182513E-2</v>
      </c>
      <c r="L3334" s="4">
        <f t="shared" si="322"/>
        <v>-0.19771506989963705</v>
      </c>
      <c r="M3334" s="1">
        <f t="shared" si="317"/>
        <v>32.386372545981253</v>
      </c>
    </row>
    <row r="3335" spans="1:13" hidden="1" x14ac:dyDescent="0.15">
      <c r="A3335" s="14">
        <v>41079.363888888889</v>
      </c>
      <c r="B3335">
        <v>178</v>
      </c>
      <c r="C3335">
        <v>27</v>
      </c>
      <c r="D3335" s="1">
        <v>-5.0999999999999996</v>
      </c>
      <c r="E3335" s="1">
        <v>26.5</v>
      </c>
      <c r="F3335" s="1">
        <v>-12.4</v>
      </c>
      <c r="G3335" s="1">
        <v>20.3</v>
      </c>
      <c r="H3335" s="1">
        <v>-23.9</v>
      </c>
      <c r="I3335" s="1">
        <v>6.2</v>
      </c>
      <c r="J3335" s="7">
        <f t="shared" si="320"/>
        <v>0.14887640449438203</v>
      </c>
      <c r="K3335" s="4">
        <f t="shared" si="321"/>
        <v>-0.59992586181527663</v>
      </c>
      <c r="L3335" s="4">
        <f t="shared" si="322"/>
        <v>4.4847972988670236E-2</v>
      </c>
      <c r="M3335" s="1">
        <f t="shared" si="317"/>
        <v>47.953116853487209</v>
      </c>
    </row>
    <row r="3336" spans="1:13" hidden="1" x14ac:dyDescent="0.15">
      <c r="A3336" s="14">
        <v>41080.40347222222</v>
      </c>
      <c r="B3336">
        <v>208</v>
      </c>
      <c r="C3336">
        <v>15</v>
      </c>
      <c r="D3336" s="1">
        <v>22</v>
      </c>
      <c r="E3336" s="1">
        <v>21.4</v>
      </c>
      <c r="F3336" s="1">
        <v>4.9000000000000004</v>
      </c>
      <c r="G3336" s="1">
        <v>24.6</v>
      </c>
      <c r="H3336" s="1">
        <v>-17.899999999999999</v>
      </c>
      <c r="I3336" s="1">
        <v>11.4</v>
      </c>
      <c r="J3336" s="7">
        <f t="shared" si="320"/>
        <v>0.10288461538461538</v>
      </c>
      <c r="L3336" s="4">
        <f t="shared" si="322"/>
        <v>7.756074236929765E-2</v>
      </c>
      <c r="M3336" s="1">
        <f t="shared" si="317"/>
        <v>50.089250908368925</v>
      </c>
    </row>
    <row r="3337" spans="1:13" hidden="1" x14ac:dyDescent="0.15">
      <c r="A3337" s="14">
        <v>41082.095833333333</v>
      </c>
      <c r="B3337">
        <v>89</v>
      </c>
      <c r="C3337">
        <v>8</v>
      </c>
      <c r="D3337" s="1">
        <v>8.5</v>
      </c>
      <c r="E3337" s="1">
        <v>10.5</v>
      </c>
      <c r="F3337" s="1">
        <v>-0.9</v>
      </c>
      <c r="G3337" s="1">
        <v>39.1</v>
      </c>
      <c r="H3337" s="1">
        <v>-25.4</v>
      </c>
      <c r="I3337" s="1">
        <v>25</v>
      </c>
      <c r="J3337" s="7">
        <f t="shared" si="320"/>
        <v>0.11797752808988764</v>
      </c>
      <c r="L3337" s="4">
        <f t="shared" si="322"/>
        <v>-0.38364441754999995</v>
      </c>
      <c r="M3337" s="1">
        <f t="shared" ref="M3337:M3400" si="323">ATAN(-E3337/H3337)/PI()*180</f>
        <v>22.459507741456346</v>
      </c>
    </row>
    <row r="3338" spans="1:13" hidden="1" x14ac:dyDescent="0.15">
      <c r="A3338" s="14">
        <v>41082.633333333331</v>
      </c>
      <c r="B3338">
        <v>201</v>
      </c>
      <c r="C3338">
        <v>9</v>
      </c>
      <c r="D3338" s="1">
        <v>22.5</v>
      </c>
      <c r="E3338" s="1">
        <v>18.899999999999999</v>
      </c>
      <c r="F3338" s="1">
        <v>-0.9</v>
      </c>
      <c r="G3338" s="1">
        <v>32.4</v>
      </c>
      <c r="H3338" s="1">
        <v>-22.4</v>
      </c>
      <c r="I3338" s="1">
        <v>24.2</v>
      </c>
      <c r="J3338" s="7">
        <f t="shared" si="320"/>
        <v>9.4029850746268656E-2</v>
      </c>
      <c r="L3338" s="4">
        <f t="shared" si="322"/>
        <v>-7.378621416091867E-2</v>
      </c>
      <c r="M3338" s="1">
        <f t="shared" si="323"/>
        <v>40.155999624919325</v>
      </c>
    </row>
    <row r="3339" spans="1:13" hidden="1" x14ac:dyDescent="0.15">
      <c r="A3339" s="14">
        <v>41083.669444444444</v>
      </c>
      <c r="B3339">
        <v>201</v>
      </c>
      <c r="C3339">
        <v>6</v>
      </c>
      <c r="D3339" s="1">
        <v>29.5</v>
      </c>
      <c r="E3339" s="1">
        <v>11.1</v>
      </c>
      <c r="F3339" s="1">
        <v>9.8000000000000007</v>
      </c>
      <c r="G3339" s="1">
        <v>14.4</v>
      </c>
      <c r="H3339" s="1">
        <v>-9.5</v>
      </c>
      <c r="I3339" s="1">
        <v>11.6</v>
      </c>
      <c r="J3339" s="7">
        <f t="shared" si="320"/>
        <v>5.5223880597014927E-2</v>
      </c>
      <c r="L3339" s="4">
        <f t="shared" si="322"/>
        <v>6.7599373497809617E-2</v>
      </c>
      <c r="M3339" s="1">
        <f t="shared" si="323"/>
        <v>49.441241189432816</v>
      </c>
    </row>
    <row r="3340" spans="1:13" x14ac:dyDescent="0.15">
      <c r="A3340" s="14">
        <v>41083.72152777778</v>
      </c>
      <c r="B3340">
        <v>67</v>
      </c>
      <c r="C3340">
        <v>6</v>
      </c>
      <c r="D3340" s="1">
        <v>-25.3</v>
      </c>
      <c r="E3340" s="1">
        <v>11.5</v>
      </c>
      <c r="F3340" s="1">
        <v>-16.3</v>
      </c>
      <c r="G3340" s="1">
        <v>25.4</v>
      </c>
      <c r="H3340" s="1">
        <v>-19.5</v>
      </c>
      <c r="I3340" s="1">
        <v>20.5</v>
      </c>
      <c r="J3340" s="7">
        <f t="shared" si="320"/>
        <v>0.17164179104477612</v>
      </c>
      <c r="K3340" s="4">
        <f t="shared" si="321"/>
        <v>-1.7131954441200884E-3</v>
      </c>
      <c r="L3340" s="4">
        <f t="shared" si="322"/>
        <v>-0.22933677100890631</v>
      </c>
      <c r="M3340" s="1">
        <f t="shared" si="323"/>
        <v>30.529705899934111</v>
      </c>
    </row>
    <row r="3341" spans="1:13" hidden="1" x14ac:dyDescent="0.15">
      <c r="A3341" s="14">
        <v>41084.880555555559</v>
      </c>
      <c r="B3341">
        <v>99</v>
      </c>
      <c r="C3341">
        <v>7</v>
      </c>
      <c r="D3341" s="1">
        <v>-65.5</v>
      </c>
      <c r="E3341" s="1">
        <v>7</v>
      </c>
      <c r="F3341" s="1">
        <v>-35.6</v>
      </c>
      <c r="G3341" s="1">
        <v>18.7</v>
      </c>
      <c r="H3341" s="1">
        <v>-19.8</v>
      </c>
      <c r="I3341" s="1">
        <v>10.8</v>
      </c>
      <c r="J3341" s="7">
        <f t="shared" si="320"/>
        <v>7.0707070707070704E-2</v>
      </c>
      <c r="K3341" s="4">
        <f t="shared" si="321"/>
        <v>0.54439969345528416</v>
      </c>
      <c r="L3341" s="4">
        <f t="shared" si="322"/>
        <v>-0.45156715024727428</v>
      </c>
      <c r="M3341" s="1">
        <f t="shared" si="323"/>
        <v>19.470302009466955</v>
      </c>
    </row>
    <row r="3342" spans="1:13" hidden="1" x14ac:dyDescent="0.15">
      <c r="A3342" s="14">
        <v>41086.094444444447</v>
      </c>
      <c r="B3342">
        <v>238</v>
      </c>
      <c r="C3342">
        <v>24</v>
      </c>
      <c r="D3342" s="1">
        <v>50.1</v>
      </c>
      <c r="E3342" s="1">
        <v>6.5</v>
      </c>
      <c r="F3342" s="1">
        <v>26.3</v>
      </c>
      <c r="G3342" s="1">
        <v>8.9</v>
      </c>
      <c r="H3342" s="1">
        <v>-8.3000000000000007</v>
      </c>
      <c r="I3342" s="1">
        <v>2</v>
      </c>
      <c r="J3342" s="7">
        <f t="shared" si="320"/>
        <v>2.7310924369747899E-2</v>
      </c>
      <c r="L3342" s="4">
        <f t="shared" si="322"/>
        <v>-0.10616473573321834</v>
      </c>
      <c r="M3342" s="1">
        <f t="shared" si="323"/>
        <v>38.065651098730442</v>
      </c>
    </row>
    <row r="3343" spans="1:13" hidden="1" x14ac:dyDescent="0.15">
      <c r="A3343" s="14">
        <v>41086.183333333334</v>
      </c>
      <c r="B3343">
        <v>123</v>
      </c>
      <c r="C3343">
        <v>7</v>
      </c>
      <c r="D3343" s="1">
        <v>15.6</v>
      </c>
      <c r="E3343" s="1">
        <v>8.9</v>
      </c>
      <c r="F3343" s="1">
        <v>6.4</v>
      </c>
      <c r="G3343" s="1">
        <v>15.9</v>
      </c>
      <c r="H3343" s="1">
        <v>-13.3</v>
      </c>
      <c r="I3343" s="1">
        <v>7.8</v>
      </c>
      <c r="J3343" s="7">
        <f t="shared" si="320"/>
        <v>7.2357723577235772E-2</v>
      </c>
      <c r="L3343" s="4">
        <f t="shared" si="322"/>
        <v>-0.17446163432217299</v>
      </c>
      <c r="M3343" s="1">
        <f t="shared" si="323"/>
        <v>33.789366871123327</v>
      </c>
    </row>
    <row r="3344" spans="1:13" x14ac:dyDescent="0.15">
      <c r="A3344" s="14">
        <v>41086.484722222223</v>
      </c>
      <c r="B3344">
        <v>66</v>
      </c>
      <c r="C3344">
        <v>31</v>
      </c>
      <c r="D3344" s="1">
        <v>6.5</v>
      </c>
      <c r="E3344" s="1">
        <v>6.4</v>
      </c>
      <c r="F3344" s="1">
        <v>7.8</v>
      </c>
      <c r="G3344" s="1">
        <v>15.9</v>
      </c>
      <c r="H3344" s="1">
        <v>-10.4</v>
      </c>
      <c r="I3344" s="1">
        <v>11.4</v>
      </c>
      <c r="J3344" s="7">
        <f t="shared" si="320"/>
        <v>9.696969696969697E-2</v>
      </c>
      <c r="L3344" s="4">
        <f t="shared" si="322"/>
        <v>-0.21085336531489315</v>
      </c>
      <c r="M3344" s="1">
        <f t="shared" si="323"/>
        <v>31.607502246248906</v>
      </c>
    </row>
    <row r="3345" spans="1:13" hidden="1" x14ac:dyDescent="0.15">
      <c r="A3345" s="14">
        <v>41087.25</v>
      </c>
      <c r="B3345">
        <v>108</v>
      </c>
      <c r="C3345">
        <v>22</v>
      </c>
      <c r="D3345" s="1">
        <v>13.3</v>
      </c>
      <c r="E3345" s="1">
        <v>1.4</v>
      </c>
      <c r="F3345" s="1">
        <v>5.7</v>
      </c>
      <c r="G3345" s="1">
        <v>3.3</v>
      </c>
      <c r="H3345" s="1">
        <v>-10</v>
      </c>
      <c r="I3345" s="1">
        <v>-2.2999999999999998</v>
      </c>
      <c r="J3345" s="7">
        <f t="shared" si="320"/>
        <v>1.2962962962962963E-2</v>
      </c>
      <c r="L3345" s="4">
        <f t="shared" si="322"/>
        <v>-0.85387196432176204</v>
      </c>
      <c r="M3345" s="1">
        <f t="shared" si="323"/>
        <v>7.9696103943213581</v>
      </c>
    </row>
    <row r="3346" spans="1:13" hidden="1" x14ac:dyDescent="0.15">
      <c r="A3346" s="14">
        <v>41087.387499999997</v>
      </c>
      <c r="B3346">
        <v>72</v>
      </c>
      <c r="C3346">
        <v>20</v>
      </c>
      <c r="D3346" s="1">
        <v>-7.6</v>
      </c>
      <c r="E3346" s="1">
        <v>15.6</v>
      </c>
      <c r="F3346" s="1">
        <v>1.7</v>
      </c>
      <c r="G3346" s="1">
        <v>2.6</v>
      </c>
      <c r="H3346" s="1">
        <v>-17.7</v>
      </c>
      <c r="I3346" s="1">
        <v>2.2000000000000002</v>
      </c>
      <c r="J3346" s="7">
        <f t="shared" si="320"/>
        <v>0.21666666666666667</v>
      </c>
      <c r="K3346" s="4">
        <f t="shared" si="321"/>
        <v>0.46584024430997334</v>
      </c>
      <c r="L3346" s="4">
        <f t="shared" si="322"/>
        <v>-5.4848668007345038E-2</v>
      </c>
      <c r="M3346" s="1">
        <f t="shared" si="323"/>
        <v>41.39153114743366</v>
      </c>
    </row>
    <row r="3347" spans="1:13" hidden="1" x14ac:dyDescent="0.15">
      <c r="A3347" s="14">
        <v>41087.574305555558</v>
      </c>
      <c r="B3347">
        <v>48</v>
      </c>
      <c r="C3347">
        <v>22</v>
      </c>
      <c r="D3347" s="1">
        <v>6.9047080000000003</v>
      </c>
      <c r="E3347" s="1">
        <v>12.209209</v>
      </c>
      <c r="F3347" s="1">
        <v>4.8199120000000004</v>
      </c>
      <c r="G3347" s="1">
        <v>11.5</v>
      </c>
      <c r="H3347" s="1">
        <v>-10.3</v>
      </c>
      <c r="I3347" s="1">
        <v>12.1</v>
      </c>
      <c r="J3347" s="7">
        <f t="shared" si="320"/>
        <v>0.25435852083333332</v>
      </c>
      <c r="L3347" s="4">
        <f t="shared" si="322"/>
        <v>7.38503034442137E-2</v>
      </c>
      <c r="M3347" s="1">
        <f t="shared" si="323"/>
        <v>49.848167630963459</v>
      </c>
    </row>
    <row r="3348" spans="1:13" hidden="1" x14ac:dyDescent="0.15">
      <c r="A3348" s="14">
        <v>41087.694444444445</v>
      </c>
      <c r="B3348">
        <v>95</v>
      </c>
      <c r="C3348">
        <v>12</v>
      </c>
      <c r="D3348" s="1">
        <v>7.1</v>
      </c>
      <c r="E3348" s="1">
        <v>16.3</v>
      </c>
      <c r="F3348" s="1">
        <v>-1.1000000000000001</v>
      </c>
      <c r="G3348" s="1">
        <v>18.8</v>
      </c>
      <c r="H3348" s="1">
        <v>-13.4</v>
      </c>
      <c r="I3348" s="1">
        <v>13.9</v>
      </c>
      <c r="J3348" s="7">
        <f t="shared" si="320"/>
        <v>0.17157894736842105</v>
      </c>
      <c r="L3348" s="4">
        <f t="shared" si="322"/>
        <v>8.5082806039150208E-2</v>
      </c>
      <c r="M3348" s="1">
        <f t="shared" si="323"/>
        <v>50.576858649923828</v>
      </c>
    </row>
    <row r="3349" spans="1:13" hidden="1" x14ac:dyDescent="0.15">
      <c r="A3349" s="14">
        <v>41088.07708333333</v>
      </c>
      <c r="B3349">
        <v>48</v>
      </c>
      <c r="C3349">
        <v>11</v>
      </c>
      <c r="D3349" s="1">
        <v>-9</v>
      </c>
      <c r="E3349" s="1">
        <v>7.7</v>
      </c>
      <c r="F3349" s="1">
        <v>-12.3</v>
      </c>
      <c r="G3349" s="1">
        <v>19.399999999999999</v>
      </c>
      <c r="H3349" s="1">
        <v>-11.3</v>
      </c>
      <c r="I3349" s="1">
        <v>17.399999999999999</v>
      </c>
      <c r="J3349" s="7">
        <f t="shared" si="320"/>
        <v>0.16041666666666668</v>
      </c>
      <c r="K3349" s="4">
        <f t="shared" si="321"/>
        <v>-0.33355922049090114</v>
      </c>
      <c r="L3349" s="4">
        <f t="shared" si="322"/>
        <v>-0.16658771831093788</v>
      </c>
      <c r="M3349" s="1">
        <f t="shared" si="323"/>
        <v>34.271140701989957</v>
      </c>
    </row>
    <row r="3350" spans="1:13" x14ac:dyDescent="0.15">
      <c r="A3350" s="14">
        <v>41088.529861111114</v>
      </c>
      <c r="B3350">
        <v>129</v>
      </c>
      <c r="C3350">
        <v>5</v>
      </c>
      <c r="D3350" s="1">
        <v>-21.8</v>
      </c>
      <c r="E3350" s="1">
        <v>8.1</v>
      </c>
      <c r="F3350" s="1">
        <v>-6.2</v>
      </c>
      <c r="G3350" s="1">
        <v>20.9</v>
      </c>
      <c r="H3350" s="1">
        <v>-13.5</v>
      </c>
      <c r="I3350" s="1">
        <v>15.3</v>
      </c>
      <c r="J3350" s="7">
        <f t="shared" si="320"/>
        <v>6.2790697674418597E-2</v>
      </c>
      <c r="K3350" s="4">
        <f t="shared" si="321"/>
        <v>1.8310207493550876E-2</v>
      </c>
      <c r="L3350" s="4">
        <f t="shared" si="322"/>
        <v>-0.22184874961635639</v>
      </c>
      <c r="M3350" s="1">
        <f t="shared" si="323"/>
        <v>30.963756532073525</v>
      </c>
    </row>
    <row r="3351" spans="1:13" hidden="1" x14ac:dyDescent="0.15">
      <c r="A3351" s="14">
        <v>41089.117361111108</v>
      </c>
      <c r="B3351">
        <v>35</v>
      </c>
      <c r="C3351">
        <v>35</v>
      </c>
      <c r="D3351" s="1">
        <v>-5.0559729999999998</v>
      </c>
      <c r="E3351" s="1">
        <v>8.2080230000000007</v>
      </c>
      <c r="F3351" s="1">
        <v>-1.6463129999999999</v>
      </c>
      <c r="G3351" s="1">
        <v>9.1</v>
      </c>
      <c r="H3351" s="1">
        <v>-12.9</v>
      </c>
      <c r="I3351" s="1">
        <v>2.7</v>
      </c>
      <c r="J3351" s="7">
        <f t="shared" si="320"/>
        <v>0.23451494285714289</v>
      </c>
      <c r="K3351" s="4">
        <f t="shared" si="321"/>
        <v>-0.25523664626795189</v>
      </c>
      <c r="L3351" s="4">
        <f t="shared" si="322"/>
        <v>-0.19635114557742783</v>
      </c>
      <c r="M3351" s="1">
        <f t="shared" si="323"/>
        <v>32.467816154802406</v>
      </c>
    </row>
    <row r="3352" spans="1:13" hidden="1" x14ac:dyDescent="0.15">
      <c r="A3352" s="14">
        <v>41090.271527777775</v>
      </c>
      <c r="B3352">
        <v>49</v>
      </c>
      <c r="C3352">
        <v>10</v>
      </c>
      <c r="D3352" s="1">
        <v>0.55761700000000003</v>
      </c>
      <c r="E3352" s="1">
        <v>7.8319029999999996</v>
      </c>
      <c r="F3352" s="1">
        <v>-1.5876760000000001</v>
      </c>
      <c r="G3352" s="1">
        <v>13.3</v>
      </c>
      <c r="H3352" s="1">
        <v>-9.6999999999999993</v>
      </c>
      <c r="I3352" s="1">
        <v>8.6</v>
      </c>
      <c r="J3352" s="7">
        <f t="shared" si="320"/>
        <v>0.15983475510204082</v>
      </c>
      <c r="L3352" s="4">
        <f t="shared" si="322"/>
        <v>-9.2904434279337256E-2</v>
      </c>
      <c r="M3352" s="1">
        <f t="shared" si="323"/>
        <v>38.917846198492157</v>
      </c>
    </row>
    <row r="3353" spans="1:13" x14ac:dyDescent="0.15">
      <c r="A3353" s="14">
        <v>41091.071527777778</v>
      </c>
      <c r="B3353">
        <v>72</v>
      </c>
      <c r="C3353">
        <v>35</v>
      </c>
      <c r="D3353" s="1">
        <v>-11.2</v>
      </c>
      <c r="E3353" s="1">
        <v>7.8</v>
      </c>
      <c r="F3353" s="1">
        <v>-4.5999999999999996</v>
      </c>
      <c r="G3353" s="1">
        <v>5.0999999999999996</v>
      </c>
      <c r="H3353" s="1">
        <v>-12.4</v>
      </c>
      <c r="I3353" s="1">
        <v>9.5</v>
      </c>
      <c r="J3353" s="7">
        <f t="shared" si="320"/>
        <v>0.10833333333333334</v>
      </c>
      <c r="K3353" s="4">
        <f t="shared" si="321"/>
        <v>0.34164784657224528</v>
      </c>
      <c r="L3353" s="4">
        <f t="shared" si="322"/>
        <v>-0.20132708247175468</v>
      </c>
      <c r="M3353" s="1">
        <f t="shared" si="323"/>
        <v>32.171217128544583</v>
      </c>
    </row>
    <row r="3354" spans="1:13" hidden="1" x14ac:dyDescent="0.15">
      <c r="A3354" s="14">
        <v>41091.089583333334</v>
      </c>
      <c r="B3354">
        <v>18</v>
      </c>
      <c r="C3354">
        <v>5</v>
      </c>
      <c r="D3354" s="1">
        <v>-12.6</v>
      </c>
      <c r="E3354" s="1">
        <v>4.4000000000000004</v>
      </c>
      <c r="F3354" s="1">
        <v>-8.1</v>
      </c>
      <c r="G3354" s="1">
        <v>20</v>
      </c>
      <c r="H3354" s="1">
        <v>-12.4</v>
      </c>
      <c r="I3354" s="1">
        <v>14.4</v>
      </c>
      <c r="J3354" s="7">
        <f t="shared" si="320"/>
        <v>0.24444444444444446</v>
      </c>
      <c r="K3354" s="4">
        <f t="shared" si="321"/>
        <v>-0.20065945054641829</v>
      </c>
      <c r="L3354" s="4">
        <f t="shared" si="322"/>
        <v>-0.44996900867604761</v>
      </c>
      <c r="M3354" s="1">
        <f t="shared" si="323"/>
        <v>19.536654938128386</v>
      </c>
    </row>
    <row r="3355" spans="1:13" hidden="1" x14ac:dyDescent="0.15">
      <c r="A3355" s="14">
        <v>41091.212500000001</v>
      </c>
      <c r="B3355">
        <v>80</v>
      </c>
      <c r="C3355">
        <v>6</v>
      </c>
      <c r="D3355" s="1">
        <v>-1.8</v>
      </c>
      <c r="E3355" s="1">
        <v>10</v>
      </c>
      <c r="F3355" s="1">
        <v>1.9</v>
      </c>
      <c r="G3355" s="1">
        <v>8.8000000000000007</v>
      </c>
      <c r="H3355" s="1">
        <v>-6.4</v>
      </c>
      <c r="I3355" s="1">
        <v>8</v>
      </c>
      <c r="J3355" s="7">
        <f t="shared" si="320"/>
        <v>0.125</v>
      </c>
      <c r="K3355" s="4">
        <f t="shared" si="321"/>
        <v>-0.68921016704686255</v>
      </c>
      <c r="L3355" s="4">
        <f t="shared" si="322"/>
        <v>0.19382002601611284</v>
      </c>
      <c r="M3355" s="1">
        <f t="shared" si="323"/>
        <v>57.380756928807173</v>
      </c>
    </row>
    <row r="3356" spans="1:13" hidden="1" x14ac:dyDescent="0.15">
      <c r="A3356" s="14">
        <v>41091.277083333334</v>
      </c>
      <c r="B3356">
        <v>74</v>
      </c>
      <c r="C3356">
        <v>8</v>
      </c>
      <c r="D3356" s="1">
        <v>3.9</v>
      </c>
      <c r="E3356" s="1">
        <v>15.1</v>
      </c>
      <c r="F3356" s="1">
        <v>-10.7</v>
      </c>
      <c r="G3356" s="1">
        <v>17.2</v>
      </c>
      <c r="H3356" s="1">
        <v>-11.5</v>
      </c>
      <c r="I3356" s="1">
        <v>7.5</v>
      </c>
      <c r="J3356" s="7">
        <f t="shared" si="320"/>
        <v>0.20405405405405405</v>
      </c>
      <c r="L3356" s="4">
        <f t="shared" si="322"/>
        <v>0.11827910693955775</v>
      </c>
      <c r="M3356" s="1">
        <f t="shared" si="323"/>
        <v>52.707485722964989</v>
      </c>
    </row>
    <row r="3357" spans="1:13" hidden="1" x14ac:dyDescent="0.15">
      <c r="A3357" s="14">
        <v>41091.334722222222</v>
      </c>
      <c r="B3357">
        <v>75</v>
      </c>
      <c r="C3357">
        <v>4</v>
      </c>
      <c r="D3357" s="1">
        <v>7.9</v>
      </c>
      <c r="E3357" s="1">
        <v>8.6</v>
      </c>
      <c r="F3357" s="1">
        <v>-4.4000000000000004</v>
      </c>
      <c r="G3357" s="1">
        <v>17</v>
      </c>
      <c r="H3357" s="1">
        <v>-11.9</v>
      </c>
      <c r="I3357" s="1">
        <v>7.7</v>
      </c>
      <c r="J3357" s="7">
        <f t="shared" si="320"/>
        <v>0.11466666666666667</v>
      </c>
      <c r="L3357" s="4">
        <f t="shared" si="322"/>
        <v>-0.14104851014896305</v>
      </c>
      <c r="M3357" s="1">
        <f t="shared" si="323"/>
        <v>35.855228346215718</v>
      </c>
    </row>
    <row r="3358" spans="1:13" hidden="1" x14ac:dyDescent="0.15">
      <c r="A3358" s="14">
        <v>41091.387499999997</v>
      </c>
      <c r="B3358">
        <v>65</v>
      </c>
      <c r="C3358">
        <v>8</v>
      </c>
      <c r="D3358" s="1">
        <v>14.1</v>
      </c>
      <c r="E3358" s="1">
        <v>11.7</v>
      </c>
      <c r="F3358" s="1">
        <v>4.4000000000000004</v>
      </c>
      <c r="G3358" s="1">
        <v>25.9</v>
      </c>
      <c r="H3358" s="1">
        <v>-14.3</v>
      </c>
      <c r="I3358" s="1">
        <v>14.8</v>
      </c>
      <c r="J3358" s="7">
        <f t="shared" si="320"/>
        <v>0.18</v>
      </c>
      <c r="L3358" s="4">
        <f t="shared" si="322"/>
        <v>-8.71501757189002E-2</v>
      </c>
      <c r="M3358" s="1">
        <f t="shared" si="323"/>
        <v>39.289406862500357</v>
      </c>
    </row>
    <row r="3359" spans="1:13" hidden="1" x14ac:dyDescent="0.15">
      <c r="A3359" s="14">
        <v>41091.571527777778</v>
      </c>
      <c r="B3359">
        <v>257</v>
      </c>
      <c r="C3359">
        <v>15</v>
      </c>
      <c r="D3359" s="1">
        <v>-39</v>
      </c>
      <c r="E3359" s="1">
        <v>14.9</v>
      </c>
      <c r="F3359" s="1">
        <v>-25.2</v>
      </c>
      <c r="G3359" s="1">
        <v>0.4</v>
      </c>
      <c r="H3359" s="1">
        <v>-8</v>
      </c>
      <c r="I3359" s="1">
        <v>-1</v>
      </c>
      <c r="J3359" s="7">
        <f t="shared" si="320"/>
        <v>5.7976653696498057E-2</v>
      </c>
      <c r="K3359" s="4">
        <f t="shared" si="321"/>
        <v>1.9890046156985368</v>
      </c>
      <c r="L3359" s="4">
        <f t="shared" si="322"/>
        <v>0.27009628142033049</v>
      </c>
      <c r="M3359" s="1">
        <f t="shared" si="323"/>
        <v>61.768081741336438</v>
      </c>
    </row>
    <row r="3360" spans="1:13" hidden="1" x14ac:dyDescent="0.15">
      <c r="A3360" s="14">
        <v>41091.744444444441</v>
      </c>
      <c r="B3360">
        <v>73</v>
      </c>
      <c r="C3360">
        <v>22</v>
      </c>
      <c r="D3360" s="1">
        <v>21</v>
      </c>
      <c r="E3360" s="1">
        <v>12</v>
      </c>
      <c r="F3360" s="1">
        <v>21.9</v>
      </c>
      <c r="G3360" s="1">
        <v>21.1</v>
      </c>
      <c r="H3360" s="1">
        <v>-14</v>
      </c>
      <c r="I3360" s="1">
        <v>16.2</v>
      </c>
      <c r="J3360" s="7">
        <f t="shared" si="320"/>
        <v>0.16438356164383561</v>
      </c>
      <c r="L3360" s="4">
        <f t="shared" si="322"/>
        <v>-6.6946789630613221E-2</v>
      </c>
      <c r="M3360" s="1">
        <f t="shared" si="323"/>
        <v>40.601294645004465</v>
      </c>
    </row>
    <row r="3361" spans="1:13" hidden="1" x14ac:dyDescent="0.15">
      <c r="A3361" s="14">
        <v>41094.222916666666</v>
      </c>
      <c r="B3361">
        <v>203</v>
      </c>
      <c r="C3361">
        <v>3</v>
      </c>
      <c r="D3361" s="1">
        <v>-42.4</v>
      </c>
      <c r="E3361" s="1">
        <v>8.1</v>
      </c>
      <c r="F3361" s="1">
        <v>-0.9</v>
      </c>
      <c r="G3361" s="1">
        <v>23</v>
      </c>
      <c r="H3361" s="1">
        <v>-18</v>
      </c>
      <c r="I3361" s="1">
        <v>15.4</v>
      </c>
      <c r="J3361" s="7">
        <f t="shared" ref="J3361:J3381" si="324">E3361/B3361</f>
        <v>3.9901477832512314E-2</v>
      </c>
      <c r="K3361" s="4">
        <f t="shared" si="321"/>
        <v>0.26563802057513974</v>
      </c>
      <c r="L3361" s="4">
        <f t="shared" si="322"/>
        <v>-0.34678748622465638</v>
      </c>
      <c r="M3361" s="1">
        <f t="shared" si="323"/>
        <v>24.227745317954167</v>
      </c>
    </row>
    <row r="3362" spans="1:13" hidden="1" x14ac:dyDescent="0.15">
      <c r="A3362" s="18">
        <v>41094.454861111109</v>
      </c>
      <c r="B3362" s="8">
        <v>206</v>
      </c>
      <c r="C3362" s="8">
        <v>33</v>
      </c>
      <c r="D3362" s="2">
        <v>72.5</v>
      </c>
      <c r="E3362" s="2">
        <v>22.6</v>
      </c>
      <c r="F3362" s="2">
        <v>33.4</v>
      </c>
      <c r="G3362" s="2">
        <v>13.4</v>
      </c>
      <c r="H3362" s="2">
        <v>-21.9</v>
      </c>
      <c r="I3362" s="2">
        <v>-7.7</v>
      </c>
      <c r="J3362" s="19">
        <f t="shared" si="324"/>
        <v>0.10970873786407767</v>
      </c>
      <c r="K3362" s="20"/>
      <c r="L3362" s="20">
        <f t="shared" si="322"/>
        <v>1.3664324307282602E-2</v>
      </c>
      <c r="M3362" s="2">
        <f t="shared" si="323"/>
        <v>45.901207597173688</v>
      </c>
    </row>
    <row r="3363" spans="1:13" hidden="1" x14ac:dyDescent="0.15">
      <c r="A3363" s="14">
        <v>41094.727083333331</v>
      </c>
      <c r="B3363">
        <v>243</v>
      </c>
      <c r="C3363">
        <v>32</v>
      </c>
      <c r="D3363" s="1">
        <v>-66.099999999999994</v>
      </c>
      <c r="E3363" s="1">
        <v>22.8</v>
      </c>
      <c r="F3363" s="1">
        <v>-16.399999999999999</v>
      </c>
      <c r="G3363" s="1">
        <v>3.2</v>
      </c>
      <c r="H3363" s="1">
        <v>-24.7</v>
      </c>
      <c r="I3363" s="1">
        <v>4.4000000000000004</v>
      </c>
      <c r="J3363" s="7">
        <f t="shared" si="324"/>
        <v>9.3827160493827166E-2</v>
      </c>
      <c r="K3363" s="4">
        <f t="shared" si="321"/>
        <v>1.3150514811657341</v>
      </c>
      <c r="L3363" s="4">
        <f t="shared" si="322"/>
        <v>-3.4762106259211917E-2</v>
      </c>
      <c r="M3363" s="1">
        <f t="shared" si="323"/>
        <v>42.709389957361473</v>
      </c>
    </row>
    <row r="3364" spans="1:13" hidden="1" x14ac:dyDescent="0.15">
      <c r="A3364" s="14">
        <v>41097.135416666664</v>
      </c>
      <c r="B3364">
        <v>156</v>
      </c>
      <c r="C3364">
        <v>24</v>
      </c>
      <c r="D3364" s="1">
        <v>40.299999999999997</v>
      </c>
      <c r="E3364" s="1">
        <v>26.1</v>
      </c>
      <c r="F3364" s="1">
        <v>21</v>
      </c>
      <c r="G3364" s="1">
        <v>13.1</v>
      </c>
      <c r="H3364" s="1">
        <v>-15.7</v>
      </c>
      <c r="I3364" s="1">
        <v>2.4</v>
      </c>
      <c r="J3364" s="7">
        <f t="shared" si="324"/>
        <v>0.16730769230769232</v>
      </c>
      <c r="L3364" s="4">
        <f t="shared" si="322"/>
        <v>0.22074085492904724</v>
      </c>
      <c r="M3364" s="1">
        <f t="shared" si="323"/>
        <v>58.971721220974871</v>
      </c>
    </row>
    <row r="3365" spans="1:13" hidden="1" x14ac:dyDescent="0.15">
      <c r="A3365" s="14">
        <v>41097.229861111111</v>
      </c>
      <c r="B3365">
        <v>114</v>
      </c>
      <c r="C3365">
        <v>32</v>
      </c>
      <c r="D3365" s="1">
        <v>-49.9</v>
      </c>
      <c r="E3365" s="1">
        <v>15.3</v>
      </c>
      <c r="F3365" s="1">
        <v>-25.7</v>
      </c>
      <c r="G3365" s="1">
        <v>37.700000000000003</v>
      </c>
      <c r="H3365" s="1">
        <v>-22.1</v>
      </c>
      <c r="I3365" s="1">
        <v>29.6</v>
      </c>
      <c r="J3365" s="7">
        <f t="shared" si="324"/>
        <v>0.13421052631578947</v>
      </c>
      <c r="K3365" s="4">
        <f t="shared" si="321"/>
        <v>0.12175919541759701</v>
      </c>
      <c r="L3365" s="4">
        <f t="shared" si="322"/>
        <v>-0.15970084286751191</v>
      </c>
      <c r="M3365" s="1">
        <f t="shared" si="323"/>
        <v>34.69515353123397</v>
      </c>
    </row>
    <row r="3366" spans="1:13" hidden="1" x14ac:dyDescent="0.15">
      <c r="A3366" s="14">
        <v>41098.381944444445</v>
      </c>
      <c r="B3366">
        <v>298</v>
      </c>
      <c r="C3366">
        <v>9</v>
      </c>
      <c r="D3366" s="1">
        <v>-67</v>
      </c>
      <c r="E3366" s="1">
        <v>26.6</v>
      </c>
      <c r="F3366" s="1">
        <v>-21.7</v>
      </c>
      <c r="G3366" s="1">
        <v>30.4</v>
      </c>
      <c r="H3366" s="1">
        <v>-25.6</v>
      </c>
      <c r="I3366" s="1">
        <v>19.7</v>
      </c>
      <c r="J3366" s="7">
        <f t="shared" si="324"/>
        <v>8.9261744966442957E-2</v>
      </c>
      <c r="K3366" s="4">
        <f t="shared" si="321"/>
        <v>0.34320121909207268</v>
      </c>
      <c r="L3366" s="4">
        <f t="shared" si="322"/>
        <v>1.6641671319217427E-2</v>
      </c>
      <c r="M3366" s="1">
        <f t="shared" si="323"/>
        <v>46.097486053380536</v>
      </c>
    </row>
    <row r="3367" spans="1:13" hidden="1" x14ac:dyDescent="0.15">
      <c r="A3367" s="14">
        <v>41098.597222222219</v>
      </c>
      <c r="B3367">
        <v>132</v>
      </c>
      <c r="C3367">
        <v>8</v>
      </c>
      <c r="D3367" s="1">
        <v>-0.6</v>
      </c>
      <c r="E3367" s="1">
        <v>15.9</v>
      </c>
      <c r="F3367" s="1">
        <v>-14.5</v>
      </c>
      <c r="G3367" s="1">
        <v>30</v>
      </c>
      <c r="H3367" s="1">
        <v>-19.100000000000001</v>
      </c>
      <c r="I3367" s="1">
        <v>21.2</v>
      </c>
      <c r="J3367" s="7">
        <f t="shared" si="324"/>
        <v>0.12045454545454545</v>
      </c>
      <c r="K3367" s="4">
        <f t="shared" si="321"/>
        <v>-1.6989700043360187</v>
      </c>
      <c r="L3367" s="4">
        <f t="shared" si="322"/>
        <v>-7.9636242927276085E-2</v>
      </c>
      <c r="M3367" s="1">
        <f t="shared" si="323"/>
        <v>39.776052403731576</v>
      </c>
    </row>
    <row r="3368" spans="1:13" hidden="1" x14ac:dyDescent="0.15">
      <c r="A3368" s="14">
        <v>41100.162499999999</v>
      </c>
      <c r="B3368">
        <v>123</v>
      </c>
      <c r="C3368">
        <v>12</v>
      </c>
      <c r="D3368" s="1">
        <v>11.8</v>
      </c>
      <c r="E3368" s="1">
        <v>11.9</v>
      </c>
      <c r="F3368" s="1">
        <v>3.1</v>
      </c>
      <c r="G3368" s="1">
        <v>48.8</v>
      </c>
      <c r="H3368" s="1">
        <v>-36.200000000000003</v>
      </c>
      <c r="I3368" s="1">
        <v>30.6</v>
      </c>
      <c r="J3368" s="7">
        <f t="shared" si="324"/>
        <v>9.6747967479674804E-2</v>
      </c>
      <c r="L3368" s="4">
        <f t="shared" si="322"/>
        <v>-0.48316160914063494</v>
      </c>
      <c r="M3368" s="1">
        <f t="shared" si="323"/>
        <v>18.197208363629006</v>
      </c>
    </row>
    <row r="3369" spans="1:13" hidden="1" x14ac:dyDescent="0.15">
      <c r="A3369" s="14">
        <v>41101.614583333336</v>
      </c>
      <c r="B3369">
        <v>274</v>
      </c>
      <c r="C3369">
        <v>20</v>
      </c>
      <c r="D3369" s="1">
        <v>-5.0999999999999996</v>
      </c>
      <c r="E3369" s="1">
        <v>25.9</v>
      </c>
      <c r="F3369" s="1">
        <v>-4.3</v>
      </c>
      <c r="G3369" s="1">
        <v>37.1</v>
      </c>
      <c r="H3369" s="1">
        <v>-34.9</v>
      </c>
      <c r="I3369" s="1">
        <v>19.8</v>
      </c>
      <c r="J3369" s="7">
        <f t="shared" si="324"/>
        <v>9.4525547445255473E-2</v>
      </c>
      <c r="K3369" s="4">
        <f t="shared" si="321"/>
        <v>-0.86180373351710959</v>
      </c>
      <c r="L3369" s="4">
        <f t="shared" si="322"/>
        <v>-0.1295256628779281</v>
      </c>
      <c r="M3369" s="1">
        <f t="shared" si="323"/>
        <v>36.579861662739837</v>
      </c>
    </row>
    <row r="3370" spans="1:13" x14ac:dyDescent="0.15">
      <c r="A3370" s="14">
        <v>41106.520833333336</v>
      </c>
      <c r="B3370">
        <v>78</v>
      </c>
      <c r="C3370">
        <v>21</v>
      </c>
      <c r="D3370" s="1">
        <v>-20.3</v>
      </c>
      <c r="E3370" s="1">
        <v>7.1</v>
      </c>
      <c r="F3370" s="1">
        <v>-15.9</v>
      </c>
      <c r="G3370" s="1">
        <v>13.5</v>
      </c>
      <c r="H3370" s="1">
        <v>-13</v>
      </c>
      <c r="I3370" s="1">
        <v>12.8</v>
      </c>
      <c r="J3370" s="7">
        <f t="shared" si="324"/>
        <v>9.1025641025641021E-2</v>
      </c>
      <c r="K3370" s="4">
        <f t="shared" si="321"/>
        <v>0.17716226941820681</v>
      </c>
      <c r="L3370" s="4">
        <f t="shared" si="322"/>
        <v>-0.26268500358776153</v>
      </c>
      <c r="M3370" s="1">
        <f t="shared" si="323"/>
        <v>28.641330233836339</v>
      </c>
    </row>
    <row r="3371" spans="1:13" hidden="1" x14ac:dyDescent="0.15">
      <c r="A3371" s="14">
        <v>41107.390972222223</v>
      </c>
      <c r="B3371">
        <v>112</v>
      </c>
      <c r="C3371">
        <v>12</v>
      </c>
      <c r="D3371" s="1">
        <v>7</v>
      </c>
      <c r="E3371" s="1">
        <v>12.3</v>
      </c>
      <c r="F3371" s="1">
        <v>-0.7</v>
      </c>
      <c r="G3371" s="1">
        <v>11.4</v>
      </c>
      <c r="H3371" s="1">
        <v>-13.9</v>
      </c>
      <c r="I3371" s="1">
        <v>4.3</v>
      </c>
      <c r="J3371" s="7">
        <f t="shared" si="324"/>
        <v>0.10982142857142858</v>
      </c>
      <c r="L3371" s="4">
        <f t="shared" si="322"/>
        <v>-5.3109688814697124E-2</v>
      </c>
      <c r="M3371" s="1">
        <f t="shared" si="323"/>
        <v>41.505361072746666</v>
      </c>
    </row>
    <row r="3372" spans="1:13" hidden="1" x14ac:dyDescent="0.15">
      <c r="A3372" s="14">
        <v>41107.520833333336</v>
      </c>
      <c r="B3372">
        <v>78</v>
      </c>
      <c r="C3372">
        <v>8</v>
      </c>
      <c r="D3372" s="1">
        <v>0.5</v>
      </c>
      <c r="E3372" s="1">
        <v>9.6999999999999993</v>
      </c>
      <c r="F3372" s="1">
        <v>-8.8000000000000007</v>
      </c>
      <c r="G3372" s="1">
        <v>9.4</v>
      </c>
      <c r="H3372" s="1">
        <v>-10</v>
      </c>
      <c r="I3372" s="1">
        <v>5.3</v>
      </c>
      <c r="J3372" s="7">
        <f t="shared" si="324"/>
        <v>0.12435897435897435</v>
      </c>
      <c r="L3372" s="4">
        <f t="shared" si="322"/>
        <v>-1.322826573375516E-2</v>
      </c>
      <c r="M3372" s="1">
        <f t="shared" si="323"/>
        <v>44.127542877097966</v>
      </c>
    </row>
    <row r="3373" spans="1:13" x14ac:dyDescent="0.15">
      <c r="A3373" s="14">
        <v>41107.557638888888</v>
      </c>
      <c r="B3373">
        <v>48</v>
      </c>
      <c r="C3373">
        <v>12</v>
      </c>
      <c r="D3373" s="1">
        <v>-34.5</v>
      </c>
      <c r="E3373" s="1">
        <v>5.4</v>
      </c>
      <c r="F3373" s="1">
        <v>-16.5</v>
      </c>
      <c r="G3373" s="1">
        <v>8.6</v>
      </c>
      <c r="H3373" s="1">
        <v>-9.5</v>
      </c>
      <c r="I3373" s="1">
        <v>6.9</v>
      </c>
      <c r="J3373" s="7">
        <f t="shared" si="324"/>
        <v>0.1125</v>
      </c>
      <c r="K3373" s="4">
        <f t="shared" si="321"/>
        <v>0.6033206438297064</v>
      </c>
      <c r="L3373" s="4">
        <f t="shared" si="322"/>
        <v>-0.24532984546587927</v>
      </c>
      <c r="M3373" s="1">
        <f t="shared" si="323"/>
        <v>29.614811646346421</v>
      </c>
    </row>
    <row r="3374" spans="1:13" hidden="1" x14ac:dyDescent="0.15">
      <c r="A3374" s="14">
        <v>41107.662499999999</v>
      </c>
      <c r="B3374">
        <v>49</v>
      </c>
      <c r="C3374">
        <v>4</v>
      </c>
      <c r="D3374" s="1">
        <v>-15.783486</v>
      </c>
      <c r="E3374" s="1">
        <v>4.9972839999999996</v>
      </c>
      <c r="F3374" s="1">
        <v>1.7405919999999999</v>
      </c>
      <c r="G3374" s="1">
        <v>10.9</v>
      </c>
      <c r="H3374" s="1">
        <v>-10.1</v>
      </c>
      <c r="I3374" s="1">
        <v>7.2</v>
      </c>
      <c r="J3374" s="7">
        <f t="shared" si="324"/>
        <v>0.10198538775510203</v>
      </c>
      <c r="K3374" s="4">
        <f t="shared" si="321"/>
        <v>0.16077643143741671</v>
      </c>
      <c r="L3374" s="4">
        <f t="shared" si="322"/>
        <v>-0.30558734230522588</v>
      </c>
      <c r="M3374" s="1">
        <f t="shared" si="323"/>
        <v>26.325312109495858</v>
      </c>
    </row>
    <row r="3375" spans="1:13" hidden="1" x14ac:dyDescent="0.15">
      <c r="A3375" s="14">
        <v>41108.056250000001</v>
      </c>
      <c r="B3375">
        <v>88</v>
      </c>
      <c r="C3375">
        <v>8</v>
      </c>
      <c r="D3375" s="1">
        <v>-7.8405420000000001</v>
      </c>
      <c r="E3375" s="1">
        <v>9.50976</v>
      </c>
      <c r="F3375" s="1">
        <v>-6.5090810000000001</v>
      </c>
      <c r="G3375" s="1">
        <v>12.2</v>
      </c>
      <c r="H3375" s="1">
        <v>-7.5</v>
      </c>
      <c r="I3375" s="1">
        <v>7.6</v>
      </c>
      <c r="J3375" s="7">
        <f t="shared" si="324"/>
        <v>0.10806545454545455</v>
      </c>
      <c r="K3375" s="4">
        <f t="shared" si="321"/>
        <v>-0.19201374509833502</v>
      </c>
      <c r="L3375" s="4">
        <f t="shared" si="322"/>
        <v>0.10310829329430563</v>
      </c>
      <c r="M3375" s="1">
        <f t="shared" si="323"/>
        <v>51.738447032819757</v>
      </c>
    </row>
    <row r="3376" spans="1:13" hidden="1" x14ac:dyDescent="0.15">
      <c r="A3376" s="14">
        <v>41109.178472222222</v>
      </c>
      <c r="B3376">
        <v>75</v>
      </c>
      <c r="C3376">
        <v>5</v>
      </c>
      <c r="D3376" s="1">
        <v>-19</v>
      </c>
      <c r="E3376" s="1">
        <v>12.9</v>
      </c>
      <c r="F3376" s="1">
        <v>-8.8000000000000007</v>
      </c>
      <c r="G3376" s="1">
        <v>4.7</v>
      </c>
      <c r="H3376" s="1">
        <v>-5.9</v>
      </c>
      <c r="I3376" s="1">
        <v>7.6</v>
      </c>
      <c r="J3376" s="7">
        <f t="shared" si="324"/>
        <v>0.17200000000000001</v>
      </c>
      <c r="K3376" s="4">
        <f t="shared" si="321"/>
        <v>0.60665574301711156</v>
      </c>
      <c r="L3376" s="4">
        <f t="shared" si="322"/>
        <v>0.33973769865710474</v>
      </c>
      <c r="M3376" s="1">
        <f t="shared" si="323"/>
        <v>65.422333024723429</v>
      </c>
    </row>
    <row r="3377" spans="1:13" hidden="1" x14ac:dyDescent="0.15">
      <c r="A3377" s="14">
        <v>41109.208333333336</v>
      </c>
      <c r="B3377">
        <v>40</v>
      </c>
      <c r="C3377">
        <v>5</v>
      </c>
      <c r="D3377" s="1">
        <v>-16.5</v>
      </c>
      <c r="E3377" s="1">
        <v>6.3</v>
      </c>
      <c r="F3377" s="1">
        <v>-8.6</v>
      </c>
      <c r="G3377" s="1">
        <v>14.3</v>
      </c>
      <c r="H3377" s="1">
        <v>-13</v>
      </c>
      <c r="I3377" s="1">
        <v>12.1</v>
      </c>
      <c r="J3377" s="7">
        <f t="shared" si="324"/>
        <v>0.1575</v>
      </c>
      <c r="K3377" s="4">
        <f t="shared" si="321"/>
        <v>6.2147906748844434E-2</v>
      </c>
      <c r="L3377" s="4">
        <f t="shared" si="322"/>
        <v>-0.31460280285325509</v>
      </c>
      <c r="M3377" s="1">
        <f t="shared" si="323"/>
        <v>25.855542188803341</v>
      </c>
    </row>
    <row r="3378" spans="1:13" x14ac:dyDescent="0.15">
      <c r="A3378" s="14">
        <v>41109.303472222222</v>
      </c>
      <c r="B3378">
        <v>53</v>
      </c>
      <c r="C3378">
        <v>6</v>
      </c>
      <c r="D3378" s="1">
        <v>-3.2</v>
      </c>
      <c r="E3378" s="1">
        <v>7.8</v>
      </c>
      <c r="F3378" s="1">
        <v>-1</v>
      </c>
      <c r="G3378" s="1">
        <v>16.8</v>
      </c>
      <c r="H3378" s="1">
        <v>-13.8</v>
      </c>
      <c r="I3378" s="1">
        <v>13</v>
      </c>
      <c r="J3378" s="7">
        <f t="shared" si="324"/>
        <v>0.14716981132075471</v>
      </c>
      <c r="K3378" s="4">
        <f t="shared" si="321"/>
        <v>-0.72015930340595691</v>
      </c>
      <c r="L3378" s="4">
        <f t="shared" si="322"/>
        <v>-0.24778448371075615</v>
      </c>
      <c r="M3378" s="1">
        <f t="shared" si="323"/>
        <v>29.47588900324574</v>
      </c>
    </row>
    <row r="3379" spans="1:13" hidden="1" x14ac:dyDescent="0.15">
      <c r="A3379" s="14">
        <v>41110.470138888886</v>
      </c>
      <c r="B3379">
        <v>65</v>
      </c>
      <c r="C3379">
        <v>6</v>
      </c>
      <c r="D3379" s="1">
        <v>7.3</v>
      </c>
      <c r="E3379" s="1">
        <v>7.4</v>
      </c>
      <c r="F3379" s="1">
        <v>-0.4</v>
      </c>
      <c r="G3379" s="1">
        <v>13.6</v>
      </c>
      <c r="H3379" s="1">
        <v>-5.7</v>
      </c>
      <c r="I3379" s="1">
        <v>9</v>
      </c>
      <c r="J3379" s="7">
        <f t="shared" si="324"/>
        <v>0.11384615384615385</v>
      </c>
      <c r="L3379" s="4">
        <f t="shared" si="322"/>
        <v>0.1133568640584848</v>
      </c>
      <c r="M3379" s="1">
        <f t="shared" si="323"/>
        <v>52.394008642598287</v>
      </c>
    </row>
    <row r="3380" spans="1:13" hidden="1" x14ac:dyDescent="0.15">
      <c r="A3380" s="14">
        <v>41110.509027777778</v>
      </c>
      <c r="B3380">
        <v>55</v>
      </c>
      <c r="C3380">
        <v>5</v>
      </c>
      <c r="D3380" s="1">
        <v>12.1</v>
      </c>
      <c r="E3380" s="1">
        <v>6.3</v>
      </c>
      <c r="F3380" s="1">
        <v>-0.4</v>
      </c>
      <c r="G3380" s="1">
        <v>14.8</v>
      </c>
      <c r="H3380" s="1">
        <v>-8.3000000000000007</v>
      </c>
      <c r="I3380" s="1">
        <v>8.4</v>
      </c>
      <c r="J3380" s="7">
        <f t="shared" si="324"/>
        <v>0.11454545454545455</v>
      </c>
      <c r="L3380" s="4">
        <f t="shared" si="322"/>
        <v>-0.11973754292249227</v>
      </c>
      <c r="M3380" s="1">
        <f t="shared" si="323"/>
        <v>37.199812115818297</v>
      </c>
    </row>
    <row r="3381" spans="1:13" hidden="1" x14ac:dyDescent="0.15">
      <c r="A3381" s="14">
        <v>41110.550694444442</v>
      </c>
      <c r="B3381">
        <v>53</v>
      </c>
      <c r="C3381">
        <v>30</v>
      </c>
      <c r="D3381" s="1">
        <v>-11.7</v>
      </c>
      <c r="E3381" s="1">
        <v>17.600000000000001</v>
      </c>
      <c r="F3381" s="1">
        <v>-7.6</v>
      </c>
      <c r="G3381" s="1">
        <v>35.9</v>
      </c>
      <c r="H3381" s="1">
        <v>-23.7</v>
      </c>
      <c r="I3381" s="1">
        <v>19</v>
      </c>
      <c r="J3381" s="7">
        <f t="shared" si="324"/>
        <v>0.33207547169811324</v>
      </c>
      <c r="K3381" s="4">
        <f t="shared" si="321"/>
        <v>-0.48690858683215749</v>
      </c>
      <c r="L3381" s="4">
        <f t="shared" si="322"/>
        <v>-0.12923567819595402</v>
      </c>
      <c r="M3381" s="1">
        <f t="shared" si="323"/>
        <v>36.59817173140916</v>
      </c>
    </row>
    <row r="3382" spans="1:13" hidden="1" x14ac:dyDescent="0.15">
      <c r="A3382" s="14">
        <v>41110.560416666667</v>
      </c>
      <c r="C3382">
        <v>34</v>
      </c>
      <c r="G3382" s="1">
        <v>19.3</v>
      </c>
      <c r="H3382" s="1">
        <v>-20.8</v>
      </c>
      <c r="I3382" s="1">
        <v>9.8000000000000007</v>
      </c>
    </row>
    <row r="3383" spans="1:13" hidden="1" x14ac:dyDescent="0.15">
      <c r="A3383" s="14">
        <v>41111.211111111108</v>
      </c>
      <c r="B3383">
        <v>48</v>
      </c>
      <c r="C3383">
        <v>21</v>
      </c>
      <c r="D3383" s="1">
        <v>-12.9</v>
      </c>
      <c r="E3383" s="1">
        <v>7.2</v>
      </c>
      <c r="F3383" s="1">
        <v>-5.2</v>
      </c>
      <c r="G3383" s="1">
        <v>9.4</v>
      </c>
      <c r="H3383" s="1">
        <v>-8.5</v>
      </c>
      <c r="I3383" s="1">
        <v>8.6</v>
      </c>
      <c r="J3383" s="7">
        <f t="shared" ref="J3383:J3401" si="325">E3383/B3383</f>
        <v>0.15</v>
      </c>
      <c r="K3383" s="4">
        <f t="shared" si="321"/>
        <v>0.13746185669955033</v>
      </c>
      <c r="L3383" s="4">
        <f t="shared" si="322"/>
        <v>-7.2086429283024278E-2</v>
      </c>
      <c r="M3383" s="1">
        <f t="shared" si="323"/>
        <v>40.266561669424519</v>
      </c>
    </row>
    <row r="3384" spans="1:13" hidden="1" x14ac:dyDescent="0.15">
      <c r="A3384" s="14">
        <v>41111.250694444447</v>
      </c>
      <c r="B3384">
        <v>43</v>
      </c>
      <c r="C3384">
        <v>34</v>
      </c>
      <c r="D3384" s="1">
        <v>-28.6</v>
      </c>
      <c r="E3384" s="1">
        <v>7.4</v>
      </c>
      <c r="F3384" s="1">
        <v>-10.7</v>
      </c>
      <c r="G3384" s="1">
        <v>-1.6</v>
      </c>
      <c r="H3384" s="1">
        <v>-11.5</v>
      </c>
      <c r="I3384" s="1">
        <v>4.0999999999999996</v>
      </c>
      <c r="J3384" s="7">
        <f t="shared" si="325"/>
        <v>0.17209302325581396</v>
      </c>
      <c r="L3384" s="4">
        <f t="shared" si="322"/>
        <v>-0.19146612062263546</v>
      </c>
      <c r="M3384" s="1">
        <f t="shared" si="323"/>
        <v>32.760400163068155</v>
      </c>
    </row>
    <row r="3385" spans="1:13" hidden="1" x14ac:dyDescent="0.15">
      <c r="A3385" s="14">
        <v>41113.201388888891</v>
      </c>
      <c r="B3385">
        <v>34</v>
      </c>
      <c r="C3385">
        <v>7</v>
      </c>
      <c r="D3385" s="1">
        <v>-10.3</v>
      </c>
      <c r="E3385" s="1">
        <v>7.2</v>
      </c>
      <c r="F3385" s="1">
        <v>-9</v>
      </c>
      <c r="G3385" s="1">
        <v>5.9</v>
      </c>
      <c r="H3385" s="1">
        <v>-9.1</v>
      </c>
      <c r="I3385" s="1">
        <v>10.6</v>
      </c>
      <c r="J3385" s="7">
        <f t="shared" si="325"/>
        <v>0.21176470588235294</v>
      </c>
      <c r="K3385" s="4">
        <f t="shared" si="321"/>
        <v>0.241985213063028</v>
      </c>
      <c r="L3385" s="4">
        <f t="shared" si="322"/>
        <v>-0.1017088958898251</v>
      </c>
      <c r="M3385" s="1">
        <f t="shared" si="323"/>
        <v>38.351354816731096</v>
      </c>
    </row>
    <row r="3386" spans="1:13" hidden="1" x14ac:dyDescent="0.15">
      <c r="A3386" s="14">
        <v>41114.802083333336</v>
      </c>
      <c r="B3386">
        <v>1313</v>
      </c>
      <c r="C3386">
        <v>15</v>
      </c>
      <c r="D3386" s="1">
        <v>119.7</v>
      </c>
      <c r="E3386" s="1">
        <v>80.7</v>
      </c>
      <c r="F3386" s="1">
        <v>97.8</v>
      </c>
      <c r="G3386" s="1">
        <v>46.3</v>
      </c>
      <c r="H3386" s="1">
        <v>-57.8</v>
      </c>
      <c r="I3386" s="1">
        <v>-21.1</v>
      </c>
      <c r="J3386" s="7">
        <f t="shared" si="325"/>
        <v>6.1462300076161464E-2</v>
      </c>
      <c r="L3386" s="4">
        <f t="shared" si="322"/>
        <v>0.14494569630154142</v>
      </c>
      <c r="M3386" s="1">
        <f t="shared" si="323"/>
        <v>54.38851342174928</v>
      </c>
    </row>
    <row r="3387" spans="1:13" hidden="1" x14ac:dyDescent="0.15">
      <c r="A3387" s="14">
        <v>41115.070833333331</v>
      </c>
      <c r="B3387">
        <v>16</v>
      </c>
      <c r="C3387">
        <v>22</v>
      </c>
      <c r="D3387" s="1">
        <v>-4.5568600000000004</v>
      </c>
      <c r="E3387" s="1">
        <v>3.504753</v>
      </c>
      <c r="F3387" s="1">
        <v>-4.2682000000000002</v>
      </c>
      <c r="G3387" s="1">
        <v>8.6999999999999993</v>
      </c>
      <c r="H3387" s="1">
        <v>-7.1</v>
      </c>
      <c r="I3387" s="1">
        <v>0.9</v>
      </c>
      <c r="J3387" s="7">
        <f t="shared" si="325"/>
        <v>0.2190470625</v>
      </c>
      <c r="K3387" s="4">
        <f t="shared" si="321"/>
        <v>-0.28085356662152239</v>
      </c>
      <c r="L3387" s="4">
        <f t="shared" si="322"/>
        <v>-0.306600932555323</v>
      </c>
      <c r="M3387" s="1">
        <f t="shared" si="323"/>
        <v>26.272198793339616</v>
      </c>
    </row>
    <row r="3388" spans="1:13" hidden="1" x14ac:dyDescent="0.15">
      <c r="A3388" s="14">
        <v>41115.197916666664</v>
      </c>
      <c r="B3388">
        <v>78</v>
      </c>
      <c r="C3388">
        <v>5</v>
      </c>
      <c r="D3388" s="1">
        <v>12.3</v>
      </c>
      <c r="E3388" s="1">
        <v>5</v>
      </c>
      <c r="F3388" s="1">
        <v>-0.2</v>
      </c>
      <c r="G3388" s="1">
        <v>3.5</v>
      </c>
      <c r="H3388" s="1">
        <v>-2.9</v>
      </c>
      <c r="I3388" s="1">
        <v>2.7</v>
      </c>
      <c r="J3388" s="7">
        <f t="shared" si="325"/>
        <v>6.4102564102564097E-2</v>
      </c>
      <c r="L3388" s="4">
        <f t="shared" si="322"/>
        <v>0.23657200643706275</v>
      </c>
      <c r="M3388" s="1">
        <f t="shared" si="323"/>
        <v>59.886266849017574</v>
      </c>
    </row>
    <row r="3389" spans="1:13" hidden="1" x14ac:dyDescent="0.15">
      <c r="A3389" s="14">
        <v>41115.226388888892</v>
      </c>
      <c r="B3389">
        <v>20</v>
      </c>
      <c r="C3389">
        <v>31</v>
      </c>
      <c r="D3389" s="1">
        <v>2.2999999999999998</v>
      </c>
      <c r="E3389" s="1">
        <v>1</v>
      </c>
      <c r="F3389" s="1">
        <v>1.8</v>
      </c>
      <c r="G3389" s="1">
        <v>15.9</v>
      </c>
      <c r="H3389" s="1">
        <v>-15.2</v>
      </c>
      <c r="I3389" s="1">
        <v>11.5</v>
      </c>
      <c r="J3389" s="7">
        <f t="shared" si="325"/>
        <v>0.05</v>
      </c>
      <c r="L3389" s="4">
        <f t="shared" si="322"/>
        <v>-1.1818435879447726</v>
      </c>
      <c r="M3389" s="1">
        <f t="shared" si="323"/>
        <v>3.7640348649057178</v>
      </c>
    </row>
    <row r="3390" spans="1:13" hidden="1" x14ac:dyDescent="0.15">
      <c r="A3390" s="14">
        <v>41115.241666666669</v>
      </c>
      <c r="B3390">
        <v>16</v>
      </c>
      <c r="C3390">
        <v>8</v>
      </c>
      <c r="D3390" s="1">
        <v>-5.7489999999999997</v>
      </c>
      <c r="E3390" s="1">
        <v>6.6965640000000004</v>
      </c>
      <c r="F3390" s="1">
        <v>-4.28</v>
      </c>
      <c r="G3390" s="1">
        <v>18.3</v>
      </c>
      <c r="H3390" s="1">
        <v>-15</v>
      </c>
      <c r="I3390" s="1">
        <v>12.4</v>
      </c>
      <c r="J3390" s="7">
        <f t="shared" si="325"/>
        <v>0.41853525000000003</v>
      </c>
      <c r="K3390" s="4">
        <f t="shared" si="321"/>
        <v>-0.5028587810844547</v>
      </c>
      <c r="L3390" s="4">
        <f t="shared" si="322"/>
        <v>-0.35023923525137496</v>
      </c>
      <c r="M3390" s="1">
        <f t="shared" si="323"/>
        <v>24.057780783255751</v>
      </c>
    </row>
    <row r="3391" spans="1:13" hidden="1" x14ac:dyDescent="0.15">
      <c r="A3391" s="14">
        <v>41115.527083333334</v>
      </c>
      <c r="B3391">
        <v>134</v>
      </c>
      <c r="C3391">
        <v>7</v>
      </c>
      <c r="E3391" s="1">
        <v>18.3</v>
      </c>
      <c r="G3391" s="1">
        <v>6.6</v>
      </c>
      <c r="H3391" s="1">
        <v>-3.2</v>
      </c>
      <c r="I3391" s="1">
        <v>-3.4</v>
      </c>
      <c r="J3391" s="7">
        <f t="shared" si="325"/>
        <v>0.13656716417910447</v>
      </c>
      <c r="L3391" s="4">
        <f t="shared" si="322"/>
        <v>0.75730111141052348</v>
      </c>
      <c r="M3391" s="1">
        <f t="shared" si="323"/>
        <v>80.081349373939162</v>
      </c>
    </row>
    <row r="3392" spans="1:13" hidden="1" x14ac:dyDescent="0.15">
      <c r="A3392" s="14">
        <v>41115.555555555555</v>
      </c>
      <c r="B3392">
        <v>37</v>
      </c>
      <c r="C3392">
        <v>11</v>
      </c>
      <c r="D3392" s="1">
        <v>-6.6</v>
      </c>
      <c r="E3392" s="1">
        <v>8.3000000000000007</v>
      </c>
      <c r="F3392" s="1">
        <v>-6.2</v>
      </c>
      <c r="G3392" s="1">
        <v>11.3</v>
      </c>
      <c r="H3392" s="1">
        <v>-7.6</v>
      </c>
      <c r="I3392" s="1">
        <v>6</v>
      </c>
      <c r="J3392" s="7">
        <f t="shared" si="325"/>
        <v>0.22432432432432434</v>
      </c>
      <c r="K3392" s="4">
        <f t="shared" si="321"/>
        <v>-0.23353450794155112</v>
      </c>
      <c r="L3392" s="4">
        <f t="shared" si="322"/>
        <v>3.8264500095282622E-2</v>
      </c>
      <c r="M3392" s="1">
        <f t="shared" si="323"/>
        <v>47.520827907710178</v>
      </c>
    </row>
    <row r="3393" spans="1:13" x14ac:dyDescent="0.15">
      <c r="A3393" s="14">
        <v>41115.616666666669</v>
      </c>
      <c r="B3393">
        <v>77</v>
      </c>
      <c r="C3393">
        <v>7</v>
      </c>
      <c r="D3393" s="1">
        <v>-2.5</v>
      </c>
      <c r="E3393" s="1">
        <v>5.4</v>
      </c>
      <c r="F3393" s="1">
        <v>-4</v>
      </c>
      <c r="G3393" s="1">
        <v>10.6</v>
      </c>
      <c r="H3393" s="1">
        <v>-9.1</v>
      </c>
      <c r="I3393" s="1">
        <v>7</v>
      </c>
      <c r="J3393" s="7">
        <f t="shared" si="325"/>
        <v>7.0129870129870139E-2</v>
      </c>
      <c r="K3393" s="4">
        <f t="shared" si="321"/>
        <v>-0.62736585659273258</v>
      </c>
      <c r="L3393" s="4">
        <f t="shared" si="322"/>
        <v>-0.226647632498125</v>
      </c>
      <c r="M3393" s="1">
        <f t="shared" si="323"/>
        <v>30.685173089595136</v>
      </c>
    </row>
    <row r="3394" spans="1:13" hidden="1" x14ac:dyDescent="0.15">
      <c r="A3394" s="14">
        <v>41115.658333333333</v>
      </c>
      <c r="B3394">
        <v>53</v>
      </c>
      <c r="C3394">
        <v>9</v>
      </c>
      <c r="D3394" s="1">
        <v>0.7</v>
      </c>
      <c r="E3394" s="1">
        <v>9</v>
      </c>
      <c r="F3394" s="1">
        <v>-1.3</v>
      </c>
      <c r="G3394" s="1">
        <v>41</v>
      </c>
      <c r="H3394" s="1">
        <v>-27.3</v>
      </c>
      <c r="I3394" s="1">
        <v>23.8</v>
      </c>
      <c r="J3394" s="7">
        <f t="shared" si="325"/>
        <v>0.16981132075471697</v>
      </c>
      <c r="L3394" s="4">
        <f t="shared" si="322"/>
        <v>-0.48192013760143115</v>
      </c>
      <c r="M3394" s="1">
        <f t="shared" si="323"/>
        <v>18.245854527578249</v>
      </c>
    </row>
    <row r="3395" spans="1:13" hidden="1" x14ac:dyDescent="0.15">
      <c r="A3395" s="14">
        <v>41115.897916666669</v>
      </c>
      <c r="B3395">
        <v>335</v>
      </c>
      <c r="C3395">
        <v>9</v>
      </c>
      <c r="E3395" s="1">
        <v>30.2</v>
      </c>
      <c r="G3395" s="1">
        <v>14.7</v>
      </c>
      <c r="H3395" s="1">
        <v>-11.3</v>
      </c>
      <c r="I3395" s="1">
        <v>6</v>
      </c>
      <c r="J3395" s="7">
        <f t="shared" si="325"/>
        <v>9.0149253731343276E-2</v>
      </c>
      <c r="K3395" s="4">
        <f t="shared" ref="K3395:K3458" si="326">IF(AND(D3395&lt;0,G3395&gt;0)=TRUE,LOG10(-D3395/G3395),)</f>
        <v>0</v>
      </c>
      <c r="L3395" s="4">
        <f t="shared" ref="L3395:L3458" si="327">LOG10(E3395/(-H3395))</f>
        <v>0.42692849947373085</v>
      </c>
      <c r="M3395" s="1">
        <f t="shared" si="323"/>
        <v>69.485548805424145</v>
      </c>
    </row>
    <row r="3396" spans="1:13" hidden="1" x14ac:dyDescent="0.15">
      <c r="A3396" s="14">
        <v>41116.101388888892</v>
      </c>
      <c r="B3396">
        <v>289</v>
      </c>
      <c r="C3396">
        <v>9</v>
      </c>
      <c r="E3396" s="1">
        <v>28.3</v>
      </c>
      <c r="G3396" s="1">
        <v>20.3</v>
      </c>
      <c r="H3396" s="1">
        <v>-16.7</v>
      </c>
      <c r="I3396" s="1">
        <v>14.2</v>
      </c>
      <c r="J3396" s="7">
        <f t="shared" si="325"/>
        <v>9.7923875432525953E-2</v>
      </c>
      <c r="L3396" s="4">
        <f t="shared" si="327"/>
        <v>0.22906996437670699</v>
      </c>
      <c r="M3396" s="1">
        <f t="shared" si="323"/>
        <v>59.454889938718246</v>
      </c>
    </row>
    <row r="3397" spans="1:13" hidden="1" x14ac:dyDescent="0.15">
      <c r="A3397" s="14">
        <v>41116.164583333331</v>
      </c>
      <c r="B3397">
        <v>79</v>
      </c>
      <c r="C3397">
        <v>8</v>
      </c>
      <c r="D3397" s="1">
        <v>-4</v>
      </c>
      <c r="E3397" s="1">
        <v>18.2</v>
      </c>
      <c r="F3397" s="1">
        <v>-11.6</v>
      </c>
      <c r="G3397" s="1">
        <v>59.8</v>
      </c>
      <c r="H3397" s="1">
        <v>-42.5</v>
      </c>
      <c r="I3397" s="1">
        <v>42.6</v>
      </c>
      <c r="J3397" s="7">
        <f t="shared" si="325"/>
        <v>0.23037974683544302</v>
      </c>
      <c r="K3397" s="4">
        <f t="shared" si="326"/>
        <v>-1.1746411926604485</v>
      </c>
      <c r="L3397" s="4">
        <f t="shared" si="327"/>
        <v>-0.36831754206523676</v>
      </c>
      <c r="M3397" s="1">
        <f t="shared" si="323"/>
        <v>23.18231792689086</v>
      </c>
    </row>
    <row r="3398" spans="1:13" hidden="1" x14ac:dyDescent="0.15">
      <c r="A3398" s="14">
        <v>41116.26666666667</v>
      </c>
      <c r="B3398">
        <v>140</v>
      </c>
      <c r="C3398">
        <v>9</v>
      </c>
      <c r="D3398" s="1">
        <v>-47.9</v>
      </c>
      <c r="E3398" s="1">
        <v>20.3</v>
      </c>
      <c r="F3398" s="1">
        <v>-44.5</v>
      </c>
      <c r="G3398" s="1">
        <v>17</v>
      </c>
      <c r="H3398" s="1">
        <v>-14.9</v>
      </c>
      <c r="I3398" s="1">
        <v>11.3</v>
      </c>
      <c r="J3398" s="7">
        <f t="shared" si="325"/>
        <v>0.14500000000000002</v>
      </c>
      <c r="K3398" s="4">
        <f t="shared" si="326"/>
        <v>0.44988659203628928</v>
      </c>
      <c r="L3398" s="4">
        <f t="shared" si="327"/>
        <v>0.13430976950093884</v>
      </c>
      <c r="M3398" s="1">
        <f t="shared" si="323"/>
        <v>53.721697797981726</v>
      </c>
    </row>
    <row r="3399" spans="1:13" hidden="1" x14ac:dyDescent="0.15">
      <c r="A3399" s="14">
        <v>41116.352083333331</v>
      </c>
      <c r="B3399">
        <v>117</v>
      </c>
      <c r="C3399">
        <v>5</v>
      </c>
      <c r="D3399" s="1">
        <v>-28.5</v>
      </c>
      <c r="E3399" s="1">
        <v>21.3</v>
      </c>
      <c r="F3399" s="1">
        <v>-9.6</v>
      </c>
      <c r="G3399" s="1">
        <v>21.3</v>
      </c>
      <c r="H3399" s="1">
        <v>-16.5</v>
      </c>
      <c r="I3399" s="1">
        <v>16</v>
      </c>
      <c r="J3399" s="7">
        <f t="shared" si="325"/>
        <v>0.18205128205128207</v>
      </c>
      <c r="K3399" s="4">
        <f t="shared" si="326"/>
        <v>0.12646525656977248</v>
      </c>
      <c r="L3399" s="4">
        <f t="shared" si="327"/>
        <v>0.11089565922483147</v>
      </c>
      <c r="M3399" s="1">
        <f t="shared" si="323"/>
        <v>52.236922025968006</v>
      </c>
    </row>
    <row r="3400" spans="1:13" hidden="1" x14ac:dyDescent="0.15">
      <c r="A3400" s="14">
        <v>41116.450694444444</v>
      </c>
      <c r="B3400">
        <v>135</v>
      </c>
      <c r="C3400">
        <v>8</v>
      </c>
      <c r="D3400" s="1">
        <v>-63.3</v>
      </c>
      <c r="E3400" s="1">
        <v>14.5</v>
      </c>
      <c r="F3400" s="1">
        <v>-38.6</v>
      </c>
      <c r="G3400" s="1">
        <v>16.2</v>
      </c>
      <c r="H3400" s="1">
        <v>-15.3</v>
      </c>
      <c r="I3400" s="1">
        <v>10.5</v>
      </c>
      <c r="J3400" s="7">
        <f t="shared" si="325"/>
        <v>0.10740740740740741</v>
      </c>
      <c r="K3400" s="4">
        <f t="shared" si="326"/>
        <v>0.59188869547472411</v>
      </c>
      <c r="L3400" s="4">
        <f t="shared" si="327"/>
        <v>-2.3323428582623928E-2</v>
      </c>
      <c r="M3400" s="1">
        <f t="shared" si="323"/>
        <v>43.462227615302545</v>
      </c>
    </row>
    <row r="3401" spans="1:13" hidden="1" x14ac:dyDescent="0.15">
      <c r="A3401" s="14">
        <v>41116.527777777781</v>
      </c>
      <c r="B3401">
        <v>105</v>
      </c>
      <c r="C3401">
        <v>8</v>
      </c>
      <c r="D3401" s="1">
        <v>0.7</v>
      </c>
      <c r="E3401" s="1">
        <v>19.7</v>
      </c>
      <c r="F3401" s="1">
        <v>3.6</v>
      </c>
      <c r="G3401" s="1">
        <v>39.1</v>
      </c>
      <c r="H3401" s="1">
        <v>-26.5</v>
      </c>
      <c r="I3401" s="1">
        <v>30</v>
      </c>
      <c r="J3401" s="7">
        <f t="shared" si="325"/>
        <v>0.1876190476190476</v>
      </c>
      <c r="L3401" s="4">
        <f t="shared" si="327"/>
        <v>-0.12877964777521494</v>
      </c>
      <c r="M3401" s="1">
        <f t="shared" ref="M3401:M3464" si="328">ATAN(-E3401/H3401)/PI()*180</f>
        <v>36.626973325217598</v>
      </c>
    </row>
    <row r="3402" spans="1:13" hidden="1" x14ac:dyDescent="0.15">
      <c r="A3402" s="14">
        <v>41116.529166666667</v>
      </c>
      <c r="C3402">
        <v>7</v>
      </c>
      <c r="G3402" s="1">
        <v>40</v>
      </c>
      <c r="H3402" s="1">
        <v>-25.9</v>
      </c>
      <c r="I3402" s="1">
        <v>29.2</v>
      </c>
    </row>
    <row r="3403" spans="1:13" hidden="1" x14ac:dyDescent="0.15">
      <c r="A3403" s="14">
        <v>41118.635416666664</v>
      </c>
      <c r="B3403">
        <v>49</v>
      </c>
      <c r="C3403">
        <v>4</v>
      </c>
      <c r="D3403" s="1">
        <v>-2.8367559999999998</v>
      </c>
      <c r="E3403" s="1">
        <v>7.0564150000000003</v>
      </c>
      <c r="F3403" s="1">
        <v>-2.4277510000000002</v>
      </c>
      <c r="G3403" s="1">
        <v>11.1</v>
      </c>
      <c r="H3403" s="1">
        <v>-6.9</v>
      </c>
      <c r="I3403" s="1">
        <v>9.1</v>
      </c>
      <c r="J3403" s="7">
        <f t="shared" ref="J3403:J3410" si="329">E3403/B3403</f>
        <v>0.14400846938775511</v>
      </c>
      <c r="K3403" s="4">
        <f t="shared" si="326"/>
        <v>-0.59250099667808032</v>
      </c>
      <c r="L3403" s="4">
        <f t="shared" si="327"/>
        <v>9.7350237490365886E-3</v>
      </c>
      <c r="M3403" s="1">
        <f t="shared" si="328"/>
        <v>45.642109320936335</v>
      </c>
    </row>
    <row r="3404" spans="1:13" hidden="1" x14ac:dyDescent="0.15">
      <c r="A3404" s="14">
        <v>41118.682638888888</v>
      </c>
      <c r="B3404">
        <v>61</v>
      </c>
      <c r="C3404">
        <v>11</v>
      </c>
      <c r="D3404" s="1">
        <v>-5</v>
      </c>
      <c r="E3404" s="1">
        <v>8</v>
      </c>
      <c r="F3404" s="1">
        <v>-4.3</v>
      </c>
      <c r="G3404" s="1">
        <v>8.8000000000000007</v>
      </c>
      <c r="H3404" s="1">
        <v>-11.1</v>
      </c>
      <c r="I3404" s="1">
        <v>6.3</v>
      </c>
      <c r="J3404" s="7">
        <f t="shared" si="329"/>
        <v>0.13114754098360656</v>
      </c>
      <c r="K3404" s="4">
        <f t="shared" si="326"/>
        <v>-0.24551266781414988</v>
      </c>
      <c r="L3404" s="4">
        <f t="shared" si="327"/>
        <v>-0.1422329917947138</v>
      </c>
      <c r="M3404" s="1">
        <f t="shared" si="328"/>
        <v>35.781073861892551</v>
      </c>
    </row>
    <row r="3405" spans="1:13" hidden="1" x14ac:dyDescent="0.15">
      <c r="A3405" s="14">
        <v>41118.875</v>
      </c>
      <c r="B3405">
        <v>16</v>
      </c>
      <c r="C3405">
        <v>13</v>
      </c>
      <c r="D3405" s="1">
        <v>-6.5</v>
      </c>
      <c r="E3405" s="1">
        <v>5.3</v>
      </c>
      <c r="F3405" s="1">
        <v>-4.0999999999999996</v>
      </c>
      <c r="G3405" s="1">
        <v>3.7</v>
      </c>
      <c r="H3405" s="1">
        <v>-7.3</v>
      </c>
      <c r="I3405" s="1">
        <v>1.7</v>
      </c>
      <c r="J3405" s="7">
        <f t="shared" si="329"/>
        <v>0.33124999999999999</v>
      </c>
      <c r="K3405" s="4">
        <f t="shared" si="326"/>
        <v>0.24471163257586054</v>
      </c>
      <c r="L3405" s="4">
        <f t="shared" si="327"/>
        <v>-0.13904699051966685</v>
      </c>
      <c r="M3405" s="1">
        <f t="shared" si="328"/>
        <v>35.980677568618319</v>
      </c>
    </row>
    <row r="3406" spans="1:13" hidden="1" x14ac:dyDescent="0.15">
      <c r="A3406" s="14">
        <v>41118.986111111109</v>
      </c>
      <c r="B3406">
        <v>56</v>
      </c>
      <c r="C3406">
        <v>6</v>
      </c>
      <c r="D3406" s="1">
        <v>-22</v>
      </c>
      <c r="E3406" s="1">
        <v>8.1999999999999993</v>
      </c>
      <c r="F3406" s="1">
        <v>-15</v>
      </c>
      <c r="G3406" s="1">
        <v>1.5</v>
      </c>
      <c r="H3406" s="1">
        <v>-2.1</v>
      </c>
      <c r="I3406" s="1">
        <v>1.8</v>
      </c>
      <c r="J3406" s="7">
        <f t="shared" si="329"/>
        <v>0.14642857142857141</v>
      </c>
      <c r="K3406" s="4">
        <f t="shared" si="326"/>
        <v>1.166331421766525</v>
      </c>
      <c r="L3406" s="4">
        <f t="shared" si="327"/>
        <v>0.5915945576497974</v>
      </c>
      <c r="M3406" s="1">
        <f t="shared" si="328"/>
        <v>75.635417550302805</v>
      </c>
    </row>
    <row r="3407" spans="1:13" hidden="1" x14ac:dyDescent="0.15">
      <c r="A3407" s="14">
        <v>41119.017361111109</v>
      </c>
      <c r="B3407">
        <v>42</v>
      </c>
      <c r="C3407">
        <v>9</v>
      </c>
      <c r="D3407" s="1">
        <v>-2.2999999999999998</v>
      </c>
      <c r="E3407" s="1">
        <v>5.7</v>
      </c>
      <c r="F3407" s="1">
        <v>0.9</v>
      </c>
      <c r="G3407" s="1">
        <v>6.6</v>
      </c>
      <c r="H3407" s="1">
        <v>-8.6999999999999993</v>
      </c>
      <c r="I3407" s="1">
        <v>6.9</v>
      </c>
      <c r="J3407" s="7">
        <f t="shared" si="329"/>
        <v>0.13571428571428573</v>
      </c>
      <c r="K3407" s="4">
        <f t="shared" si="326"/>
        <v>-0.45781609952427582</v>
      </c>
      <c r="L3407" s="4">
        <f t="shared" si="327"/>
        <v>-0.18364439694612708</v>
      </c>
      <c r="M3407" s="1">
        <f t="shared" si="328"/>
        <v>33.231711067979361</v>
      </c>
    </row>
    <row r="3408" spans="1:13" hidden="1" x14ac:dyDescent="0.15">
      <c r="A3408" s="14">
        <v>41119.088194444441</v>
      </c>
      <c r="B3408">
        <v>93</v>
      </c>
      <c r="C3408">
        <v>6</v>
      </c>
      <c r="D3408" s="1">
        <v>-13.4</v>
      </c>
      <c r="E3408" s="1">
        <v>16.100000000000001</v>
      </c>
      <c r="F3408" s="1">
        <v>-3</v>
      </c>
      <c r="G3408" s="1">
        <v>31.3</v>
      </c>
      <c r="H3408" s="1">
        <v>-25.2</v>
      </c>
      <c r="I3408" s="1">
        <v>21.1</v>
      </c>
      <c r="J3408" s="7">
        <f t="shared" si="329"/>
        <v>0.17311827956989248</v>
      </c>
      <c r="K3408" s="4">
        <f t="shared" si="326"/>
        <v>-0.36843953918164085</v>
      </c>
      <c r="L3408" s="4">
        <f t="shared" si="327"/>
        <v>-0.19457466474969434</v>
      </c>
      <c r="M3408" s="1">
        <f t="shared" si="328"/>
        <v>32.57405713457252</v>
      </c>
    </row>
    <row r="3409" spans="1:13" hidden="1" x14ac:dyDescent="0.15">
      <c r="A3409" s="14">
        <v>41119.300694444442</v>
      </c>
      <c r="B3409">
        <v>79</v>
      </c>
      <c r="C3409">
        <v>12</v>
      </c>
      <c r="D3409" s="1">
        <v>7.6680279999999996</v>
      </c>
      <c r="E3409" s="1">
        <v>8.9257439999999999</v>
      </c>
      <c r="F3409" s="1">
        <v>5.7462039999999996</v>
      </c>
      <c r="G3409" s="1">
        <v>23.5</v>
      </c>
      <c r="H3409" s="1">
        <v>-11.3</v>
      </c>
      <c r="I3409" s="1">
        <v>9.6999999999999993</v>
      </c>
      <c r="J3409" s="7">
        <f t="shared" si="329"/>
        <v>0.11298410126582278</v>
      </c>
      <c r="L3409" s="4">
        <f t="shared" si="327"/>
        <v>-0.10243401683614918</v>
      </c>
      <c r="M3409" s="1">
        <f t="shared" si="328"/>
        <v>38.304814136765259</v>
      </c>
    </row>
    <row r="3410" spans="1:13" hidden="1" x14ac:dyDescent="0.15">
      <c r="A3410" s="14">
        <v>41121.0625</v>
      </c>
      <c r="B3410">
        <v>146</v>
      </c>
      <c r="C3410">
        <v>5</v>
      </c>
      <c r="D3410" s="1">
        <v>-15.7</v>
      </c>
      <c r="E3410" s="1">
        <v>20.3</v>
      </c>
      <c r="F3410" s="1">
        <v>-0.6</v>
      </c>
      <c r="G3410" s="1">
        <v>14.1</v>
      </c>
      <c r="H3410" s="1">
        <v>-11.2</v>
      </c>
      <c r="I3410" s="1">
        <v>13.1</v>
      </c>
      <c r="J3410" s="7">
        <f t="shared" si="329"/>
        <v>0.13904109589041097</v>
      </c>
      <c r="K3410" s="4">
        <f t="shared" si="326"/>
        <v>4.6680539753853813E-2</v>
      </c>
      <c r="L3410" s="4">
        <f t="shared" si="327"/>
        <v>0.25827801524303134</v>
      </c>
      <c r="M3410" s="1">
        <f t="shared" si="328"/>
        <v>61.113418233089298</v>
      </c>
    </row>
    <row r="3411" spans="1:13" hidden="1" x14ac:dyDescent="0.15">
      <c r="A3411" s="14">
        <v>41121.303472222222</v>
      </c>
      <c r="C3411">
        <v>22</v>
      </c>
      <c r="G3411" s="1">
        <v>34.700000000000003</v>
      </c>
      <c r="H3411" s="1">
        <v>-10.8</v>
      </c>
      <c r="I3411" s="1">
        <v>20.2</v>
      </c>
    </row>
    <row r="3412" spans="1:13" hidden="1" x14ac:dyDescent="0.15">
      <c r="A3412" s="14">
        <v>41121.808333333334</v>
      </c>
      <c r="C3412">
        <v>9</v>
      </c>
      <c r="G3412" s="1">
        <v>14.2</v>
      </c>
      <c r="H3412" s="1">
        <v>-10.4</v>
      </c>
      <c r="I3412" s="1">
        <v>6.1</v>
      </c>
    </row>
    <row r="3413" spans="1:13" hidden="1" x14ac:dyDescent="0.15">
      <c r="A3413" s="14">
        <v>41125.302083333336</v>
      </c>
      <c r="B3413">
        <v>27</v>
      </c>
      <c r="C3413">
        <v>13</v>
      </c>
      <c r="D3413" s="1">
        <v>-13.3</v>
      </c>
      <c r="E3413" s="1">
        <v>4.5999999999999996</v>
      </c>
      <c r="F3413" s="1">
        <v>-9.9</v>
      </c>
      <c r="G3413" s="1">
        <v>14.8</v>
      </c>
      <c r="H3413" s="1">
        <v>-8.9</v>
      </c>
      <c r="I3413" s="1">
        <v>10.4</v>
      </c>
      <c r="J3413" s="7">
        <f>E3413/B3413</f>
        <v>0.17037037037037037</v>
      </c>
      <c r="K3413" s="4">
        <f t="shared" si="326"/>
        <v>-4.6410074427871581E-2</v>
      </c>
      <c r="L3413" s="4">
        <f t="shared" si="327"/>
        <v>-0.28663217496333876</v>
      </c>
      <c r="M3413" s="1">
        <f t="shared" si="328"/>
        <v>27.332359492167686</v>
      </c>
    </row>
    <row r="3414" spans="1:13" hidden="1" x14ac:dyDescent="0.15">
      <c r="A3414" s="14">
        <v>41125.305555555555</v>
      </c>
      <c r="C3414">
        <v>8</v>
      </c>
      <c r="G3414" s="1">
        <v>13.2</v>
      </c>
      <c r="H3414" s="1">
        <v>-8.4</v>
      </c>
      <c r="I3414" s="1">
        <v>6.5</v>
      </c>
    </row>
    <row r="3415" spans="1:13" hidden="1" x14ac:dyDescent="0.15">
      <c r="A3415" s="14">
        <v>41125.814583333333</v>
      </c>
      <c r="B3415">
        <v>16</v>
      </c>
      <c r="C3415">
        <v>8</v>
      </c>
      <c r="D3415" s="1">
        <v>-17.7</v>
      </c>
      <c r="E3415" s="1">
        <v>5</v>
      </c>
      <c r="F3415" s="1">
        <v>-13.1</v>
      </c>
      <c r="G3415" s="1">
        <v>9.3000000000000007</v>
      </c>
      <c r="H3415" s="1">
        <v>-10.3</v>
      </c>
      <c r="I3415" s="1">
        <v>7.1</v>
      </c>
      <c r="J3415" s="7">
        <f t="shared" ref="J3415:J3420" si="330">E3415/B3415</f>
        <v>0.3125</v>
      </c>
      <c r="K3415" s="4">
        <f t="shared" si="326"/>
        <v>0.27949031780787148</v>
      </c>
      <c r="L3415" s="4">
        <f t="shared" si="327"/>
        <v>-0.31386722036915343</v>
      </c>
      <c r="M3415" s="1">
        <f t="shared" si="328"/>
        <v>25.893646994228011</v>
      </c>
    </row>
    <row r="3416" spans="1:13" hidden="1" x14ac:dyDescent="0.15">
      <c r="A3416" s="14">
        <v>41125.922222222223</v>
      </c>
      <c r="B3416">
        <v>74</v>
      </c>
      <c r="C3416">
        <v>4</v>
      </c>
      <c r="D3416" s="1">
        <v>37.4</v>
      </c>
      <c r="E3416" s="1">
        <v>7</v>
      </c>
      <c r="F3416" s="1">
        <v>20.399999999999999</v>
      </c>
      <c r="G3416" s="1">
        <v>9.4</v>
      </c>
      <c r="H3416" s="1">
        <v>-3.6</v>
      </c>
      <c r="I3416" s="1">
        <v>6.2</v>
      </c>
      <c r="J3416" s="7">
        <f t="shared" si="330"/>
        <v>9.45945945945946E-2</v>
      </c>
      <c r="L3416" s="4">
        <f t="shared" si="327"/>
        <v>0.28879553924696955</v>
      </c>
      <c r="M3416" s="1">
        <f t="shared" si="328"/>
        <v>62.783888442692529</v>
      </c>
    </row>
    <row r="3417" spans="1:13" x14ac:dyDescent="0.15">
      <c r="A3417" s="14">
        <v>41126.011805555558</v>
      </c>
      <c r="B3417">
        <v>22</v>
      </c>
      <c r="C3417">
        <v>28</v>
      </c>
      <c r="D3417" s="1">
        <v>-12.8</v>
      </c>
      <c r="E3417" s="1">
        <v>8.8000000000000007</v>
      </c>
      <c r="F3417" s="1">
        <v>-13.4</v>
      </c>
      <c r="G3417" s="1">
        <v>12.1</v>
      </c>
      <c r="H3417" s="1">
        <v>-15.4</v>
      </c>
      <c r="I3417" s="1">
        <v>3.9</v>
      </c>
      <c r="J3417" s="7">
        <f t="shared" si="330"/>
        <v>0.4</v>
      </c>
      <c r="K3417" s="4">
        <f t="shared" si="326"/>
        <v>2.4424599331418297E-2</v>
      </c>
      <c r="L3417" s="4">
        <f t="shared" si="327"/>
        <v>-0.24303804868629439</v>
      </c>
      <c r="M3417" s="1">
        <f t="shared" si="328"/>
        <v>29.744881296942228</v>
      </c>
    </row>
    <row r="3418" spans="1:13" x14ac:dyDescent="0.15">
      <c r="A3418" s="14">
        <v>41126.059027777781</v>
      </c>
      <c r="B3418">
        <v>39</v>
      </c>
      <c r="C3418">
        <v>22</v>
      </c>
      <c r="D3418" s="1">
        <v>-2.2999999999999998</v>
      </c>
      <c r="E3418" s="1">
        <v>5.5</v>
      </c>
      <c r="F3418" s="1">
        <v>-7.5</v>
      </c>
      <c r="G3418" s="1">
        <v>11.3</v>
      </c>
      <c r="H3418" s="1">
        <v>-10.9</v>
      </c>
      <c r="I3418" s="1">
        <v>13.1</v>
      </c>
      <c r="J3418" s="7">
        <f t="shared" si="330"/>
        <v>0.14102564102564102</v>
      </c>
      <c r="K3418" s="4">
        <f t="shared" si="326"/>
        <v>-0.69135060746582688</v>
      </c>
      <c r="L3418" s="4">
        <f t="shared" si="327"/>
        <v>-0.29706380844637981</v>
      </c>
      <c r="M3418" s="1">
        <f t="shared" si="328"/>
        <v>26.774924888645536</v>
      </c>
    </row>
    <row r="3419" spans="1:13" hidden="1" x14ac:dyDescent="0.15">
      <c r="A3419" s="14">
        <v>41126.813888888886</v>
      </c>
      <c r="B3419">
        <v>23</v>
      </c>
      <c r="C3419">
        <v>22</v>
      </c>
      <c r="D3419" s="1">
        <v>-15.6</v>
      </c>
      <c r="E3419" s="1">
        <v>3.8433090000000001</v>
      </c>
      <c r="F3419" s="1">
        <v>-12.062408</v>
      </c>
      <c r="G3419" s="1">
        <v>0.7</v>
      </c>
      <c r="H3419" s="1">
        <v>-6.4</v>
      </c>
      <c r="I3419" s="1">
        <v>1</v>
      </c>
      <c r="J3419" s="7">
        <f t="shared" si="330"/>
        <v>0.16710039130434784</v>
      </c>
      <c r="K3419" s="4">
        <f t="shared" si="326"/>
        <v>1.3480265583402049</v>
      </c>
      <c r="L3419" s="4">
        <f t="shared" si="327"/>
        <v>-0.22147467107038932</v>
      </c>
      <c r="M3419" s="1">
        <f t="shared" si="328"/>
        <v>30.985533702212027</v>
      </c>
    </row>
    <row r="3420" spans="1:13" hidden="1" x14ac:dyDescent="0.15">
      <c r="A3420" s="14">
        <v>41127.746527777781</v>
      </c>
      <c r="B3420">
        <v>145</v>
      </c>
      <c r="C3420">
        <v>30</v>
      </c>
      <c r="D3420" s="1">
        <v>-23.7</v>
      </c>
      <c r="E3420" s="1">
        <v>9</v>
      </c>
      <c r="F3420" s="1">
        <v>-12.2</v>
      </c>
      <c r="G3420" s="1">
        <v>-1.5</v>
      </c>
      <c r="H3420" s="1">
        <v>-6.1</v>
      </c>
      <c r="I3420" s="1">
        <v>0.8</v>
      </c>
      <c r="J3420" s="7">
        <f t="shared" si="330"/>
        <v>6.2068965517241378E-2</v>
      </c>
      <c r="L3420" s="4">
        <f t="shared" si="327"/>
        <v>0.16891267442855787</v>
      </c>
      <c r="M3420" s="1">
        <f t="shared" si="328"/>
        <v>55.87145292585484</v>
      </c>
    </row>
    <row r="3421" spans="1:13" hidden="1" x14ac:dyDescent="0.15">
      <c r="A3421" s="14">
        <v>41128.243055555555</v>
      </c>
      <c r="C3421">
        <v>2</v>
      </c>
      <c r="G3421" s="1">
        <v>-0.1</v>
      </c>
      <c r="H3421" s="1">
        <v>-2.1</v>
      </c>
      <c r="I3421" s="1">
        <v>0.8</v>
      </c>
    </row>
    <row r="3422" spans="1:13" hidden="1" x14ac:dyDescent="0.15">
      <c r="A3422" s="14">
        <v>41128.564583333333</v>
      </c>
      <c r="B3422">
        <v>166</v>
      </c>
      <c r="C3422">
        <v>23</v>
      </c>
      <c r="D3422" s="1">
        <v>43.7</v>
      </c>
      <c r="E3422" s="1">
        <v>10.9</v>
      </c>
      <c r="F3422" s="1">
        <v>11</v>
      </c>
      <c r="G3422" s="1">
        <v>3.8</v>
      </c>
      <c r="H3422" s="1">
        <v>-4.8</v>
      </c>
      <c r="I3422" s="1">
        <v>-2.5</v>
      </c>
      <c r="J3422" s="7">
        <f t="shared" ref="J3422:J3433" si="331">E3422/B3422</f>
        <v>6.5662650602409639E-2</v>
      </c>
      <c r="L3422" s="4">
        <f t="shared" si="327"/>
        <v>0.35618526056503647</v>
      </c>
      <c r="M3422" s="1">
        <f t="shared" si="328"/>
        <v>66.232892295418424</v>
      </c>
    </row>
    <row r="3423" spans="1:13" hidden="1" x14ac:dyDescent="0.15">
      <c r="A3423" s="14">
        <v>41129.220138888886</v>
      </c>
      <c r="B3423">
        <v>136</v>
      </c>
      <c r="C3423">
        <v>14</v>
      </c>
      <c r="D3423" s="1">
        <v>-5.3</v>
      </c>
      <c r="E3423" s="1">
        <v>8.1</v>
      </c>
      <c r="F3423" s="1">
        <v>-10.199999999999999</v>
      </c>
      <c r="G3423" s="1">
        <v>0</v>
      </c>
      <c r="H3423" s="1">
        <v>-7.4</v>
      </c>
      <c r="I3423" s="1">
        <v>-2.9</v>
      </c>
      <c r="J3423" s="7">
        <f t="shared" si="331"/>
        <v>5.9558823529411761E-2</v>
      </c>
      <c r="L3423" s="4">
        <f t="shared" si="327"/>
        <v>3.9253299147673525E-2</v>
      </c>
      <c r="M3423" s="1">
        <f t="shared" si="328"/>
        <v>47.585794342424492</v>
      </c>
    </row>
    <row r="3424" spans="1:13" hidden="1" x14ac:dyDescent="0.15">
      <c r="A3424" s="14">
        <v>41129.711805555555</v>
      </c>
      <c r="B3424">
        <v>130</v>
      </c>
      <c r="C3424">
        <v>2</v>
      </c>
      <c r="D3424" s="1">
        <v>-14</v>
      </c>
      <c r="E3424" s="1">
        <v>17</v>
      </c>
      <c r="F3424" s="1">
        <v>-14.6</v>
      </c>
      <c r="G3424" s="1">
        <v>11.2</v>
      </c>
      <c r="H3424" s="1">
        <v>-8.6</v>
      </c>
      <c r="I3424" s="1">
        <v>9.1</v>
      </c>
      <c r="J3424" s="7">
        <f t="shared" si="331"/>
        <v>0.13076923076923078</v>
      </c>
      <c r="K3424" s="4">
        <f t="shared" si="326"/>
        <v>9.691001300805642E-2</v>
      </c>
      <c r="L3424" s="4">
        <f t="shared" si="327"/>
        <v>0.29595047013470627</v>
      </c>
      <c r="M3424" s="1">
        <f t="shared" si="328"/>
        <v>63.165956529225532</v>
      </c>
    </row>
    <row r="3425" spans="1:13" hidden="1" x14ac:dyDescent="0.15">
      <c r="A3425" s="14">
        <v>41129.751388888886</v>
      </c>
      <c r="B3425">
        <v>20</v>
      </c>
      <c r="C3425">
        <v>5</v>
      </c>
      <c r="D3425" s="1">
        <v>-20.093</v>
      </c>
      <c r="E3425" s="1">
        <v>6.1316870000000003</v>
      </c>
      <c r="F3425" s="1">
        <v>-12.949</v>
      </c>
      <c r="G3425" s="1">
        <v>21.2</v>
      </c>
      <c r="H3425" s="1">
        <v>-16.8</v>
      </c>
      <c r="I3425" s="1">
        <v>12.1</v>
      </c>
      <c r="J3425" s="7">
        <f t="shared" si="331"/>
        <v>0.30658435000000001</v>
      </c>
      <c r="K3425" s="4">
        <f t="shared" si="326"/>
        <v>-2.3291076685385881E-2</v>
      </c>
      <c r="L3425" s="4">
        <f t="shared" si="327"/>
        <v>-0.4377293041087969</v>
      </c>
      <c r="M3425" s="1">
        <f t="shared" si="328"/>
        <v>20.051140160751039</v>
      </c>
    </row>
    <row r="3426" spans="1:13" hidden="1" x14ac:dyDescent="0.15">
      <c r="A3426" s="14">
        <v>41130.181250000001</v>
      </c>
      <c r="B3426">
        <v>50</v>
      </c>
      <c r="C3426">
        <v>16</v>
      </c>
      <c r="D3426" s="1">
        <v>5.5</v>
      </c>
      <c r="E3426" s="1">
        <v>3.8</v>
      </c>
      <c r="F3426" s="1">
        <v>0.6</v>
      </c>
      <c r="G3426" s="1">
        <v>-1.3</v>
      </c>
      <c r="H3426" s="1">
        <v>-5.9</v>
      </c>
      <c r="I3426" s="1">
        <v>-0.1</v>
      </c>
      <c r="J3426" s="7">
        <f t="shared" si="331"/>
        <v>7.5999999999999998E-2</v>
      </c>
      <c r="L3426" s="4">
        <f t="shared" si="327"/>
        <v>-0.19106841502533406</v>
      </c>
      <c r="M3426" s="1">
        <f t="shared" si="328"/>
        <v>32.784280865869142</v>
      </c>
    </row>
    <row r="3427" spans="1:13" hidden="1" x14ac:dyDescent="0.15">
      <c r="A3427" s="14">
        <v>41130.841666666667</v>
      </c>
      <c r="B3427">
        <v>71</v>
      </c>
      <c r="C3427">
        <v>6</v>
      </c>
      <c r="D3427" s="1">
        <v>-3.2</v>
      </c>
      <c r="E3427" s="1">
        <v>1</v>
      </c>
      <c r="F3427" s="1">
        <v>3</v>
      </c>
      <c r="G3427" s="1">
        <v>3.8</v>
      </c>
      <c r="H3427" s="1">
        <v>-4.5999999999999996</v>
      </c>
      <c r="I3427" s="1">
        <v>-0.2</v>
      </c>
      <c r="J3427" s="7">
        <f t="shared" si="331"/>
        <v>1.4084507042253521E-2</v>
      </c>
      <c r="K3427" s="4">
        <f t="shared" si="326"/>
        <v>-7.4633618296904153E-2</v>
      </c>
      <c r="L3427" s="4">
        <f t="shared" si="327"/>
        <v>-0.66275783168157398</v>
      </c>
      <c r="M3427" s="1">
        <f t="shared" si="328"/>
        <v>12.264773727892404</v>
      </c>
    </row>
    <row r="3428" spans="1:13" hidden="1" x14ac:dyDescent="0.15">
      <c r="A3428" s="14">
        <v>41131.410416666666</v>
      </c>
      <c r="B3428">
        <v>50</v>
      </c>
      <c r="C3428">
        <v>9</v>
      </c>
      <c r="D3428" s="1">
        <v>-14.8</v>
      </c>
      <c r="E3428" s="1">
        <v>6.8</v>
      </c>
      <c r="F3428" s="1">
        <v>-7.4</v>
      </c>
      <c r="G3428" s="1">
        <v>9.1</v>
      </c>
      <c r="H3428" s="1">
        <v>-9.6999999999999993</v>
      </c>
      <c r="I3428" s="1">
        <v>8.4</v>
      </c>
      <c r="J3428" s="7">
        <f t="shared" si="331"/>
        <v>0.13600000000000001</v>
      </c>
      <c r="K3428" s="4">
        <f t="shared" si="326"/>
        <v>0.21122032307386385</v>
      </c>
      <c r="L3428" s="4">
        <f t="shared" si="327"/>
        <v>-0.15426282156000851</v>
      </c>
      <c r="M3428" s="1">
        <f t="shared" si="328"/>
        <v>35.031643829526168</v>
      </c>
    </row>
    <row r="3429" spans="1:13" hidden="1" x14ac:dyDescent="0.15">
      <c r="A3429" s="14">
        <v>41132.017361111109</v>
      </c>
      <c r="B3429">
        <v>48</v>
      </c>
      <c r="C3429">
        <v>15</v>
      </c>
      <c r="D3429" s="1">
        <v>8.5500000000000007</v>
      </c>
      <c r="E3429" s="1">
        <v>4.9354519999999997</v>
      </c>
      <c r="F3429" s="1">
        <v>9.7695170000000005</v>
      </c>
      <c r="G3429" s="1">
        <v>6.9</v>
      </c>
      <c r="H3429" s="1">
        <v>-2.2000000000000002</v>
      </c>
      <c r="I3429" s="1">
        <v>3.6</v>
      </c>
      <c r="J3429" s="7">
        <f t="shared" si="331"/>
        <v>0.10282191666666667</v>
      </c>
      <c r="L3429" s="4">
        <f t="shared" si="327"/>
        <v>0.35090425168835165</v>
      </c>
      <c r="M3429" s="1">
        <f t="shared" si="328"/>
        <v>65.974861400053797</v>
      </c>
    </row>
    <row r="3430" spans="1:13" hidden="1" x14ac:dyDescent="0.15">
      <c r="A3430" s="14">
        <v>41132.068055555559</v>
      </c>
      <c r="B3430">
        <v>60</v>
      </c>
      <c r="C3430">
        <v>25</v>
      </c>
      <c r="D3430" s="1">
        <v>-9.9146439999999991</v>
      </c>
      <c r="E3430" s="1">
        <v>10.48798</v>
      </c>
      <c r="F3430" s="1">
        <v>-12.932188999999999</v>
      </c>
      <c r="G3430" s="1">
        <v>24</v>
      </c>
      <c r="H3430" s="1">
        <v>-11.5</v>
      </c>
      <c r="I3430" s="1">
        <v>17.600000000000001</v>
      </c>
      <c r="J3430" s="7">
        <f t="shared" si="331"/>
        <v>0.17479966666666666</v>
      </c>
      <c r="K3430" s="4">
        <f t="shared" si="326"/>
        <v>-0.38393411687792495</v>
      </c>
      <c r="L3430" s="4">
        <f t="shared" si="327"/>
        <v>-4.0005989846442672E-2</v>
      </c>
      <c r="M3430" s="1">
        <f t="shared" si="328"/>
        <v>42.364761018614978</v>
      </c>
    </row>
    <row r="3431" spans="1:13" hidden="1" x14ac:dyDescent="0.15">
      <c r="A3431" s="14">
        <v>41132.222222222219</v>
      </c>
      <c r="B3431">
        <v>50</v>
      </c>
      <c r="C3431">
        <v>12</v>
      </c>
      <c r="D3431" s="1">
        <v>-4</v>
      </c>
      <c r="E3431" s="1">
        <v>4.7</v>
      </c>
      <c r="F3431" s="1">
        <v>-12.1</v>
      </c>
      <c r="G3431" s="1">
        <v>13.4</v>
      </c>
      <c r="H3431" s="1">
        <v>-7</v>
      </c>
      <c r="I3431" s="1">
        <v>7.9</v>
      </c>
      <c r="J3431" s="7">
        <f t="shared" si="331"/>
        <v>9.4E-2</v>
      </c>
      <c r="K3431" s="4">
        <f t="shared" si="326"/>
        <v>-0.52504480703684531</v>
      </c>
      <c r="L3431" s="4">
        <f t="shared" si="327"/>
        <v>-0.17300018207853932</v>
      </c>
      <c r="M3431" s="1">
        <f t="shared" si="328"/>
        <v>33.878539805109654</v>
      </c>
    </row>
    <row r="3432" spans="1:13" hidden="1" x14ac:dyDescent="0.15">
      <c r="A3432" s="14">
        <v>41133.8125</v>
      </c>
      <c r="B3432">
        <v>69</v>
      </c>
      <c r="C3432">
        <v>15</v>
      </c>
      <c r="D3432" s="1">
        <v>-2.44</v>
      </c>
      <c r="E3432" s="1">
        <v>4.4014309999999996</v>
      </c>
      <c r="F3432" s="1">
        <v>-2.72</v>
      </c>
      <c r="G3432" s="1">
        <v>2.5</v>
      </c>
      <c r="H3432" s="1">
        <v>-7</v>
      </c>
      <c r="I3432" s="1">
        <v>6.7</v>
      </c>
      <c r="J3432" s="7">
        <f t="shared" si="331"/>
        <v>6.3788855072463763E-2</v>
      </c>
      <c r="K3432" s="4">
        <f t="shared" si="326"/>
        <v>-1.0550182333308195E-2</v>
      </c>
      <c r="L3432" s="4">
        <f t="shared" si="327"/>
        <v>-0.2015041420814479</v>
      </c>
      <c r="M3432" s="1">
        <f t="shared" si="328"/>
        <v>32.160690093905153</v>
      </c>
    </row>
    <row r="3433" spans="1:13" hidden="1" x14ac:dyDescent="0.15">
      <c r="A3433" s="14">
        <v>41134.103472222225</v>
      </c>
      <c r="B3433">
        <v>44</v>
      </c>
      <c r="C3433">
        <v>6</v>
      </c>
      <c r="D3433" s="1">
        <v>-16.3</v>
      </c>
      <c r="E3433" s="1">
        <v>12.4</v>
      </c>
      <c r="F3433" s="1">
        <v>-13.4</v>
      </c>
      <c r="G3433" s="1">
        <v>8.1</v>
      </c>
      <c r="H3433" s="1">
        <v>-5.8</v>
      </c>
      <c r="I3433" s="1">
        <v>5.7</v>
      </c>
      <c r="J3433" s="7">
        <f t="shared" si="331"/>
        <v>0.2818181818181818</v>
      </c>
      <c r="K3433" s="4">
        <f t="shared" si="326"/>
        <v>0.30370258552530804</v>
      </c>
      <c r="L3433" s="4">
        <f t="shared" si="327"/>
        <v>0.32999369159929787</v>
      </c>
      <c r="M3433" s="1">
        <f t="shared" si="328"/>
        <v>64.932536561939528</v>
      </c>
    </row>
    <row r="3434" spans="1:13" hidden="1" x14ac:dyDescent="0.15">
      <c r="A3434" s="14">
        <v>41135.040972222225</v>
      </c>
      <c r="C3434">
        <v>5</v>
      </c>
      <c r="G3434" s="1">
        <v>3.3</v>
      </c>
      <c r="H3434" s="1">
        <v>-3.9</v>
      </c>
      <c r="I3434" s="1">
        <v>1.1000000000000001</v>
      </c>
    </row>
    <row r="3435" spans="1:13" hidden="1" x14ac:dyDescent="0.15">
      <c r="A3435" s="14">
        <v>41135.251388888886</v>
      </c>
      <c r="B3435">
        <v>80</v>
      </c>
      <c r="C3435">
        <v>4</v>
      </c>
      <c r="D3435" s="1">
        <v>-6.7143240000000004</v>
      </c>
      <c r="E3435" s="1">
        <v>12.152644</v>
      </c>
      <c r="F3435" s="1">
        <v>-7.3141850000000002</v>
      </c>
      <c r="G3435" s="1">
        <v>18.8</v>
      </c>
      <c r="H3435" s="1">
        <v>-11.5</v>
      </c>
      <c r="I3435" s="1">
        <v>11.6</v>
      </c>
      <c r="J3435" s="7">
        <f>E3435/B3435</f>
        <v>0.15190805000000002</v>
      </c>
      <c r="K3435" s="4">
        <f t="shared" si="326"/>
        <v>-0.44715555494670189</v>
      </c>
      <c r="L3435" s="4">
        <f t="shared" si="327"/>
        <v>2.3972935497463089E-2</v>
      </c>
      <c r="M3435" s="1">
        <f t="shared" si="328"/>
        <v>46.580553148816279</v>
      </c>
    </row>
    <row r="3436" spans="1:13" hidden="1" x14ac:dyDescent="0.15">
      <c r="A3436" s="14">
        <v>41135.589583333334</v>
      </c>
      <c r="B3436">
        <v>25</v>
      </c>
      <c r="C3436">
        <v>3</v>
      </c>
      <c r="D3436" s="1">
        <v>-14.436272000000001</v>
      </c>
      <c r="E3436" s="1">
        <v>5.7552120000000002</v>
      </c>
      <c r="F3436" s="1">
        <v>-7.2731490000000001</v>
      </c>
      <c r="G3436" s="1">
        <v>10</v>
      </c>
      <c r="H3436" s="1">
        <v>-7.2</v>
      </c>
      <c r="I3436" s="1">
        <v>7</v>
      </c>
      <c r="J3436" s="7">
        <f>E3436/B3436</f>
        <v>0.23020848000000002</v>
      </c>
      <c r="K3436" s="4">
        <f t="shared" si="326"/>
        <v>0.15945505619338673</v>
      </c>
      <c r="L3436" s="4">
        <f t="shared" si="327"/>
        <v>-9.7271170422993658E-2</v>
      </c>
      <c r="M3436" s="1">
        <f t="shared" si="328"/>
        <v>38.636567976581404</v>
      </c>
    </row>
    <row r="3437" spans="1:13" hidden="1" x14ac:dyDescent="0.15">
      <c r="A3437" s="14">
        <v>41136.172222222223</v>
      </c>
      <c r="B3437">
        <v>80</v>
      </c>
      <c r="C3437">
        <v>11</v>
      </c>
      <c r="D3437" s="1">
        <v>-38.881563999999997</v>
      </c>
      <c r="E3437" s="1">
        <v>17.883141999999999</v>
      </c>
      <c r="F3437" s="1">
        <v>-19.688071000000001</v>
      </c>
      <c r="G3437" s="1">
        <v>21.8</v>
      </c>
      <c r="H3437" s="1">
        <v>-16.100000000000001</v>
      </c>
      <c r="I3437" s="1">
        <v>17.3</v>
      </c>
      <c r="J3437" s="7">
        <f>E3437/B3437</f>
        <v>0.22353927499999998</v>
      </c>
      <c r="K3437" s="4">
        <f t="shared" si="326"/>
        <v>0.25128723237464401</v>
      </c>
      <c r="L3437" s="4">
        <f t="shared" si="327"/>
        <v>4.561794901986739E-2</v>
      </c>
      <c r="M3437" s="1">
        <f t="shared" si="328"/>
        <v>48.003633458268489</v>
      </c>
    </row>
    <row r="3438" spans="1:13" hidden="1" x14ac:dyDescent="0.15">
      <c r="A3438" s="14">
        <v>41136.175000000003</v>
      </c>
      <c r="C3438">
        <v>9</v>
      </c>
      <c r="G3438" s="1">
        <v>24</v>
      </c>
      <c r="H3438" s="1">
        <v>-15.1</v>
      </c>
      <c r="I3438" s="1">
        <v>19.100000000000001</v>
      </c>
    </row>
    <row r="3439" spans="1:13" hidden="1" x14ac:dyDescent="0.15">
      <c r="A3439" s="14">
        <v>41138.212500000001</v>
      </c>
      <c r="B3439">
        <v>137</v>
      </c>
      <c r="C3439">
        <v>31</v>
      </c>
      <c r="D3439" s="1">
        <v>-37.574927000000002</v>
      </c>
      <c r="E3439" s="1">
        <v>12.096557000000001</v>
      </c>
      <c r="F3439" s="1">
        <v>-10.153881</v>
      </c>
      <c r="G3439" s="1">
        <v>8.1</v>
      </c>
      <c r="H3439" s="1">
        <v>-14.3</v>
      </c>
      <c r="I3439" s="1">
        <v>1.1000000000000001</v>
      </c>
      <c r="J3439" s="7">
        <f t="shared" ref="J3439:J3462" si="332">E3439/B3439</f>
        <v>8.8296036496350372E-2</v>
      </c>
      <c r="K3439" s="4">
        <f t="shared" si="326"/>
        <v>0.66641312664036323</v>
      </c>
      <c r="L3439" s="4">
        <f t="shared" si="327"/>
        <v>-7.2674261254275979E-2</v>
      </c>
      <c r="M3439" s="1">
        <f t="shared" si="328"/>
        <v>40.228318164186646</v>
      </c>
    </row>
    <row r="3440" spans="1:13" hidden="1" x14ac:dyDescent="0.15">
      <c r="A3440" s="14">
        <v>41141.220138888886</v>
      </c>
      <c r="B3440">
        <v>63</v>
      </c>
      <c r="C3440">
        <v>20</v>
      </c>
      <c r="D3440" s="1">
        <v>-10.991070000000001</v>
      </c>
      <c r="E3440" s="1">
        <v>11.831436999999999</v>
      </c>
      <c r="F3440" s="1">
        <v>0.66884100000000002</v>
      </c>
      <c r="G3440" s="1">
        <v>9.6999999999999993</v>
      </c>
      <c r="H3440" s="1">
        <v>-10.1</v>
      </c>
      <c r="I3440" s="1">
        <v>14.6</v>
      </c>
      <c r="J3440" s="7">
        <f t="shared" si="332"/>
        <v>0.1878005873015873</v>
      </c>
      <c r="K3440" s="4">
        <f t="shared" si="326"/>
        <v>5.4268239547187555E-2</v>
      </c>
      <c r="L3440" s="4">
        <f t="shared" si="327"/>
        <v>6.8716121755662538E-2</v>
      </c>
      <c r="M3440" s="1">
        <f t="shared" si="328"/>
        <v>49.514008613591947</v>
      </c>
    </row>
    <row r="3441" spans="1:13" hidden="1" x14ac:dyDescent="0.15">
      <c r="A3441" s="14">
        <v>41142.315972222219</v>
      </c>
      <c r="B3441">
        <v>37</v>
      </c>
      <c r="C3441">
        <v>25</v>
      </c>
      <c r="D3441" s="1">
        <v>-21.5</v>
      </c>
      <c r="E3441" s="1">
        <v>4.3</v>
      </c>
      <c r="F3441" s="1">
        <v>-11.5</v>
      </c>
      <c r="G3441" s="1">
        <v>-6.5</v>
      </c>
      <c r="H3441" s="1">
        <v>-6.2</v>
      </c>
      <c r="I3441" s="1">
        <v>-3.9</v>
      </c>
      <c r="J3441" s="7">
        <f t="shared" si="332"/>
        <v>0.11621621621621621</v>
      </c>
      <c r="L3441" s="4">
        <f t="shared" si="327"/>
        <v>-0.15892323391866739</v>
      </c>
      <c r="M3441" s="1">
        <f t="shared" si="328"/>
        <v>34.743180158303609</v>
      </c>
    </row>
    <row r="3442" spans="1:13" x14ac:dyDescent="0.15">
      <c r="A3442" s="14">
        <v>41142.379861111112</v>
      </c>
      <c r="B3442">
        <v>68</v>
      </c>
      <c r="C3442">
        <v>31</v>
      </c>
      <c r="D3442" s="1">
        <v>-8.1999999999999993</v>
      </c>
      <c r="E3442" s="1">
        <v>9.6999999999999993</v>
      </c>
      <c r="F3442" s="1">
        <v>4.5</v>
      </c>
      <c r="G3442" s="1">
        <v>13.5</v>
      </c>
      <c r="H3442" s="1">
        <v>-16.899999999999999</v>
      </c>
      <c r="I3442" s="1">
        <v>8.9</v>
      </c>
      <c r="J3442" s="7">
        <f t="shared" si="332"/>
        <v>0.1426470588235294</v>
      </c>
      <c r="K3442" s="4">
        <f t="shared" si="326"/>
        <v>-0.21651991611128943</v>
      </c>
      <c r="L3442" s="4">
        <f t="shared" si="327"/>
        <v>-0.24111497034742865</v>
      </c>
      <c r="M3442" s="1">
        <f t="shared" si="328"/>
        <v>29.854293855569818</v>
      </c>
    </row>
    <row r="3443" spans="1:13" hidden="1" x14ac:dyDescent="0.15">
      <c r="A3443" s="14">
        <v>41143.14166666667</v>
      </c>
      <c r="B3443">
        <v>71</v>
      </c>
      <c r="C3443">
        <v>7</v>
      </c>
      <c r="D3443" s="1">
        <v>12.640713999999999</v>
      </c>
      <c r="E3443" s="1">
        <v>11.222903000000001</v>
      </c>
      <c r="F3443" s="1">
        <v>5.0340179999999997</v>
      </c>
      <c r="G3443" s="1">
        <v>26.1</v>
      </c>
      <c r="H3443" s="1">
        <v>-16.7</v>
      </c>
      <c r="I3443" s="1">
        <v>18.5</v>
      </c>
      <c r="J3443" s="7">
        <f t="shared" si="332"/>
        <v>0.15806905633802817</v>
      </c>
      <c r="L3443" s="4">
        <f t="shared" si="327"/>
        <v>-0.17261126183809095</v>
      </c>
      <c r="M3443" s="1">
        <f t="shared" si="328"/>
        <v>33.90228959722586</v>
      </c>
    </row>
    <row r="3444" spans="1:13" hidden="1" x14ac:dyDescent="0.15">
      <c r="A3444" s="14">
        <v>41144.050694444442</v>
      </c>
      <c r="B3444">
        <v>77</v>
      </c>
      <c r="C3444">
        <v>10</v>
      </c>
      <c r="D3444" s="1">
        <v>-4.8</v>
      </c>
      <c r="E3444" s="1">
        <v>5.3</v>
      </c>
      <c r="F3444" s="1">
        <v>-9.9</v>
      </c>
      <c r="G3444" s="1">
        <v>14.8</v>
      </c>
      <c r="H3444" s="1">
        <v>-14</v>
      </c>
      <c r="I3444" s="1">
        <v>5.0999999999999996</v>
      </c>
      <c r="J3444" s="7">
        <f t="shared" si="332"/>
        <v>6.8831168831168826E-2</v>
      </c>
      <c r="K3444" s="4">
        <f t="shared" si="326"/>
        <v>-0.48902047801937021</v>
      </c>
      <c r="L3444" s="4">
        <f t="shared" si="327"/>
        <v>-0.42185216607744902</v>
      </c>
      <c r="M3444" s="1">
        <f t="shared" si="328"/>
        <v>20.735233937996963</v>
      </c>
    </row>
    <row r="3445" spans="1:13" hidden="1" x14ac:dyDescent="0.15">
      <c r="A3445" s="14">
        <v>41144.261805555558</v>
      </c>
      <c r="B3445">
        <v>75</v>
      </c>
      <c r="C3445">
        <v>4</v>
      </c>
      <c r="D3445" s="1">
        <v>-8.1</v>
      </c>
      <c r="E3445" s="1">
        <v>8.9</v>
      </c>
      <c r="F3445" s="1">
        <v>-1.2</v>
      </c>
      <c r="G3445" s="1">
        <v>8.8000000000000007</v>
      </c>
      <c r="H3445" s="1">
        <v>-6.3</v>
      </c>
      <c r="I3445" s="1">
        <v>6.9</v>
      </c>
      <c r="J3445" s="7">
        <f t="shared" si="332"/>
        <v>0.11866666666666667</v>
      </c>
      <c r="K3445" s="4">
        <f t="shared" si="326"/>
        <v>-3.5997653271518951E-2</v>
      </c>
      <c r="L3445" s="4">
        <f t="shared" si="327"/>
        <v>0.15004945719133111</v>
      </c>
      <c r="M3445" s="1">
        <f t="shared" si="328"/>
        <v>54.706652409339718</v>
      </c>
    </row>
    <row r="3446" spans="1:13" hidden="1" x14ac:dyDescent="0.15">
      <c r="A3446" s="14">
        <v>41144.318749999999</v>
      </c>
      <c r="B3446">
        <v>78</v>
      </c>
      <c r="C3446">
        <v>25</v>
      </c>
      <c r="D3446" s="1">
        <v>-28.4</v>
      </c>
      <c r="E3446" s="1">
        <v>13.2</v>
      </c>
      <c r="F3446" s="1">
        <v>-6.3</v>
      </c>
      <c r="G3446" s="1">
        <v>8.5</v>
      </c>
      <c r="H3446" s="1">
        <v>-13</v>
      </c>
      <c r="I3446" s="1">
        <v>3.5</v>
      </c>
      <c r="J3446" s="7">
        <f t="shared" si="332"/>
        <v>0.16923076923076921</v>
      </c>
      <c r="K3446" s="4">
        <f t="shared" si="326"/>
        <v>0.52389941433274489</v>
      </c>
      <c r="L3446" s="4">
        <f t="shared" si="327"/>
        <v>6.6305788990130756E-3</v>
      </c>
      <c r="M3446" s="1">
        <f t="shared" si="328"/>
        <v>45.43736386752073</v>
      </c>
    </row>
    <row r="3447" spans="1:13" hidden="1" x14ac:dyDescent="0.15">
      <c r="A3447" s="14">
        <v>41145.32916666667</v>
      </c>
      <c r="B3447">
        <v>41</v>
      </c>
      <c r="C3447">
        <v>5</v>
      </c>
      <c r="D3447" s="1">
        <v>-17.3</v>
      </c>
      <c r="E3447" s="1">
        <v>5.7</v>
      </c>
      <c r="F3447" s="1">
        <v>-5.4</v>
      </c>
      <c r="G3447" s="1">
        <v>10.3</v>
      </c>
      <c r="H3447" s="1">
        <v>-6.7</v>
      </c>
      <c r="I3447" s="1">
        <v>6.5</v>
      </c>
      <c r="J3447" s="7">
        <f t="shared" si="332"/>
        <v>0.13902439024390245</v>
      </c>
      <c r="K3447" s="4">
        <f t="shared" si="326"/>
        <v>0.22520887842362319</v>
      </c>
      <c r="L3447" s="4">
        <f t="shared" si="327"/>
        <v>-7.0199947028335027E-2</v>
      </c>
      <c r="M3447" s="1">
        <f t="shared" si="328"/>
        <v>40.389350681339387</v>
      </c>
    </row>
    <row r="3448" spans="1:13" hidden="1" x14ac:dyDescent="0.15">
      <c r="A3448" s="14">
        <v>41146.947916666664</v>
      </c>
      <c r="B3448">
        <v>9</v>
      </c>
      <c r="C3448">
        <v>7</v>
      </c>
      <c r="D3448" s="1">
        <v>6.3385879999999997</v>
      </c>
      <c r="E3448" s="1">
        <v>2.3815230000000001</v>
      </c>
      <c r="F3448" s="1">
        <v>-4.8</v>
      </c>
      <c r="G3448" s="1">
        <v>-0.2</v>
      </c>
      <c r="H3448" s="1">
        <v>-4.4000000000000004</v>
      </c>
      <c r="I3448" s="1">
        <v>-0.4</v>
      </c>
      <c r="J3448" s="7">
        <f t="shared" si="332"/>
        <v>0.26461366666666669</v>
      </c>
      <c r="L3448" s="4">
        <f t="shared" si="327"/>
        <v>-0.26659789633883035</v>
      </c>
      <c r="M3448" s="1">
        <f t="shared" si="328"/>
        <v>28.424699343399872</v>
      </c>
    </row>
    <row r="3449" spans="1:13" hidden="1" x14ac:dyDescent="0.15">
      <c r="A3449" s="14">
        <v>41147.161805555559</v>
      </c>
      <c r="B3449">
        <v>28</v>
      </c>
      <c r="C3449">
        <v>30</v>
      </c>
      <c r="D3449" s="1">
        <v>-10.965548</v>
      </c>
      <c r="E3449" s="1">
        <v>6.5235190000000003</v>
      </c>
      <c r="F3449" s="1">
        <v>-6.768465</v>
      </c>
      <c r="G3449" s="1">
        <v>12.4</v>
      </c>
      <c r="H3449" s="1">
        <v>-2.8</v>
      </c>
      <c r="I3449" s="1">
        <v>6.7</v>
      </c>
      <c r="J3449" s="7">
        <f t="shared" si="332"/>
        <v>0.23298282142857143</v>
      </c>
      <c r="K3449" s="4">
        <f t="shared" si="326"/>
        <v>-5.3391344868788271E-2</v>
      </c>
      <c r="L3449" s="4">
        <f t="shared" si="327"/>
        <v>0.36732390028002276</v>
      </c>
      <c r="M3449" s="1">
        <f t="shared" si="328"/>
        <v>66.770206842852275</v>
      </c>
    </row>
    <row r="3450" spans="1:13" hidden="1" x14ac:dyDescent="0.15">
      <c r="A3450" s="14">
        <v>41147.314583333333</v>
      </c>
      <c r="B3450">
        <v>31</v>
      </c>
      <c r="C3450">
        <v>4</v>
      </c>
      <c r="D3450" s="1">
        <v>-8</v>
      </c>
      <c r="E3450" s="1">
        <v>5.9</v>
      </c>
      <c r="F3450" s="1">
        <v>-6.9</v>
      </c>
      <c r="G3450" s="1">
        <v>11.5</v>
      </c>
      <c r="H3450" s="1">
        <v>-7.7</v>
      </c>
      <c r="I3450" s="1">
        <v>8.1999999999999993</v>
      </c>
      <c r="J3450" s="7">
        <f t="shared" si="332"/>
        <v>0.1903225806451613</v>
      </c>
      <c r="K3450" s="4">
        <f t="shared" si="326"/>
        <v>-0.1576078533616681</v>
      </c>
      <c r="L3450" s="4">
        <f t="shared" si="327"/>
        <v>-0.11563871353033767</v>
      </c>
      <c r="M3450" s="1">
        <f t="shared" si="328"/>
        <v>37.460554860490696</v>
      </c>
    </row>
    <row r="3451" spans="1:13" hidden="1" x14ac:dyDescent="0.15">
      <c r="A3451" s="14">
        <v>41147.37222222222</v>
      </c>
      <c r="B3451">
        <v>44</v>
      </c>
      <c r="C3451">
        <v>8</v>
      </c>
      <c r="D3451" s="1">
        <v>-10.8</v>
      </c>
      <c r="E3451" s="1">
        <v>4.5</v>
      </c>
      <c r="F3451" s="1">
        <v>-8.6999999999999993</v>
      </c>
      <c r="G3451" s="1">
        <v>10.6</v>
      </c>
      <c r="H3451" s="1">
        <v>-7.3</v>
      </c>
      <c r="I3451" s="1">
        <v>6.1</v>
      </c>
      <c r="J3451" s="7">
        <f t="shared" si="332"/>
        <v>0.10227272727272728</v>
      </c>
      <c r="K3451" s="4">
        <f t="shared" si="326"/>
        <v>8.1178902221794597E-3</v>
      </c>
      <c r="L3451" s="4">
        <f t="shared" si="327"/>
        <v>-0.21011034634511222</v>
      </c>
      <c r="M3451" s="1">
        <f t="shared" si="328"/>
        <v>31.651272886712626</v>
      </c>
    </row>
    <row r="3452" spans="1:13" hidden="1" x14ac:dyDescent="0.15">
      <c r="A3452" s="14">
        <v>41147.881249999999</v>
      </c>
      <c r="B3452">
        <v>25</v>
      </c>
      <c r="C3452">
        <v>5</v>
      </c>
      <c r="D3452" s="1">
        <v>-18.8</v>
      </c>
      <c r="E3452" s="1">
        <v>2.9</v>
      </c>
      <c r="F3452" s="1">
        <v>-11.3</v>
      </c>
      <c r="G3452" s="1">
        <v>7.5</v>
      </c>
      <c r="H3452" s="1">
        <v>-6.9</v>
      </c>
      <c r="I3452" s="1">
        <v>3.6</v>
      </c>
      <c r="J3452" s="7">
        <f t="shared" si="332"/>
        <v>0.11599999999999999</v>
      </c>
      <c r="K3452" s="4">
        <f t="shared" si="326"/>
        <v>0.39909658587197983</v>
      </c>
      <c r="L3452" s="4">
        <f t="shared" si="327"/>
        <v>-0.37645109283829925</v>
      </c>
      <c r="M3452" s="1">
        <f t="shared" si="328"/>
        <v>22.796521467942608</v>
      </c>
    </row>
    <row r="3453" spans="1:13" hidden="1" x14ac:dyDescent="0.15">
      <c r="A3453" s="14">
        <v>41149.189583333333</v>
      </c>
      <c r="B3453">
        <v>52</v>
      </c>
      <c r="C3453">
        <v>12</v>
      </c>
      <c r="D3453" s="1">
        <v>15.1</v>
      </c>
      <c r="E3453" s="1">
        <v>13.9</v>
      </c>
      <c r="F3453" s="1">
        <v>18.3</v>
      </c>
      <c r="G3453" s="1">
        <v>7.7</v>
      </c>
      <c r="H3453" s="1">
        <v>-5.5</v>
      </c>
      <c r="I3453" s="1">
        <v>5.0999999999999996</v>
      </c>
      <c r="J3453" s="7">
        <f t="shared" si="332"/>
        <v>0.2673076923076923</v>
      </c>
      <c r="L3453" s="4">
        <f t="shared" si="327"/>
        <v>0.40265211075985125</v>
      </c>
      <c r="M3453" s="1">
        <f t="shared" si="328"/>
        <v>68.412114169302669</v>
      </c>
    </row>
    <row r="3454" spans="1:13" hidden="1" x14ac:dyDescent="0.15">
      <c r="A3454" s="14">
        <v>41149.35833333333</v>
      </c>
      <c r="B3454">
        <v>42</v>
      </c>
      <c r="C3454">
        <v>16</v>
      </c>
      <c r="D3454" s="1">
        <v>6.7</v>
      </c>
      <c r="E3454" s="1">
        <v>8.1</v>
      </c>
      <c r="F3454" s="1">
        <v>-2.4</v>
      </c>
      <c r="G3454" s="1">
        <v>10.1</v>
      </c>
      <c r="H3454" s="1">
        <v>-8.4</v>
      </c>
      <c r="I3454" s="1">
        <v>5.2</v>
      </c>
      <c r="J3454" s="7">
        <f t="shared" si="332"/>
        <v>0.19285714285714284</v>
      </c>
      <c r="L3454" s="4">
        <f t="shared" si="327"/>
        <v>-1.5794267183231951E-2</v>
      </c>
      <c r="M3454" s="1">
        <f t="shared" si="328"/>
        <v>43.958373323990024</v>
      </c>
    </row>
    <row r="3455" spans="1:13" hidden="1" x14ac:dyDescent="0.15">
      <c r="A3455" s="14">
        <v>41149.993055555555</v>
      </c>
      <c r="B3455">
        <v>109</v>
      </c>
      <c r="C3455">
        <v>9</v>
      </c>
      <c r="D3455" s="1">
        <v>1.9</v>
      </c>
      <c r="E3455" s="1">
        <v>11</v>
      </c>
      <c r="F3455" s="1">
        <v>-1</v>
      </c>
      <c r="G3455" s="1">
        <v>11.7</v>
      </c>
      <c r="H3455" s="1">
        <v>-10.7</v>
      </c>
      <c r="I3455" s="1">
        <v>11.4</v>
      </c>
      <c r="J3455" s="7">
        <f t="shared" si="332"/>
        <v>0.10091743119266056</v>
      </c>
      <c r="L3455" s="4">
        <f t="shared" si="327"/>
        <v>1.2008907473015449E-2</v>
      </c>
      <c r="M3455" s="1">
        <f t="shared" si="328"/>
        <v>45.792057092162402</v>
      </c>
    </row>
    <row r="3456" spans="1:13" x14ac:dyDescent="0.15">
      <c r="A3456" s="14">
        <v>41150.318749999999</v>
      </c>
      <c r="B3456">
        <v>30</v>
      </c>
      <c r="C3456">
        <v>7</v>
      </c>
      <c r="D3456" s="1">
        <v>0.5</v>
      </c>
      <c r="E3456" s="1">
        <v>5.8</v>
      </c>
      <c r="F3456" s="1">
        <v>-4.5</v>
      </c>
      <c r="G3456" s="1">
        <v>11.1</v>
      </c>
      <c r="H3456" s="1">
        <v>-9.5</v>
      </c>
      <c r="I3456" s="1">
        <v>9.3000000000000007</v>
      </c>
      <c r="J3456" s="7">
        <f t="shared" si="332"/>
        <v>0.19333333333333333</v>
      </c>
      <c r="L3456" s="4">
        <f t="shared" si="327"/>
        <v>-0.21429561172591047</v>
      </c>
      <c r="M3456" s="1">
        <f t="shared" si="328"/>
        <v>31.405163665925034</v>
      </c>
    </row>
    <row r="3457" spans="1:13" hidden="1" x14ac:dyDescent="0.15">
      <c r="A3457" s="14">
        <v>41151.066666666666</v>
      </c>
      <c r="B3457">
        <v>96</v>
      </c>
      <c r="C3457">
        <v>9</v>
      </c>
      <c r="D3457" s="1">
        <v>-22.8</v>
      </c>
      <c r="E3457" s="1">
        <v>9.6999999999999993</v>
      </c>
      <c r="F3457" s="1">
        <v>-10.7</v>
      </c>
      <c r="G3457" s="1">
        <v>18.3</v>
      </c>
      <c r="H3457" s="1">
        <v>-14.4</v>
      </c>
      <c r="I3457" s="1">
        <v>15</v>
      </c>
      <c r="J3457" s="7">
        <f t="shared" si="332"/>
        <v>0.10104166666666665</v>
      </c>
      <c r="K3457" s="4">
        <f t="shared" si="326"/>
        <v>9.5483757270024339E-2</v>
      </c>
      <c r="L3457" s="4">
        <f t="shared" si="327"/>
        <v>-0.17159075782900485</v>
      </c>
      <c r="M3457" s="1">
        <f t="shared" si="328"/>
        <v>33.964645836965097</v>
      </c>
    </row>
    <row r="3458" spans="1:13" hidden="1" x14ac:dyDescent="0.15">
      <c r="A3458" s="14">
        <v>41153.635416666664</v>
      </c>
      <c r="B3458">
        <v>88</v>
      </c>
      <c r="C3458">
        <v>5</v>
      </c>
      <c r="D3458" s="1">
        <v>-30.2</v>
      </c>
      <c r="E3458" s="1">
        <v>13.1</v>
      </c>
      <c r="F3458" s="1">
        <v>-7.9</v>
      </c>
      <c r="G3458" s="1">
        <v>13.8</v>
      </c>
      <c r="H3458" s="1">
        <v>-9</v>
      </c>
      <c r="I3458" s="1">
        <v>10</v>
      </c>
      <c r="J3458" s="7">
        <f t="shared" si="332"/>
        <v>0.14886363636363636</v>
      </c>
      <c r="K3458" s="4">
        <f t="shared" si="326"/>
        <v>0.3401278565559141</v>
      </c>
      <c r="L3458" s="4">
        <f t="shared" si="327"/>
        <v>0.16302878621643938</v>
      </c>
      <c r="M3458" s="1">
        <f t="shared" si="328"/>
        <v>55.510043369268615</v>
      </c>
    </row>
    <row r="3459" spans="1:13" hidden="1" x14ac:dyDescent="0.15">
      <c r="A3459" s="14">
        <v>41153.709027777775</v>
      </c>
      <c r="B3459">
        <v>53</v>
      </c>
      <c r="C3459">
        <v>9</v>
      </c>
      <c r="D3459" s="1">
        <v>-26.9</v>
      </c>
      <c r="E3459" s="1">
        <v>3</v>
      </c>
      <c r="F3459" s="1">
        <v>-15.6</v>
      </c>
      <c r="G3459" s="1">
        <v>24.8</v>
      </c>
      <c r="H3459" s="1">
        <v>-20.3</v>
      </c>
      <c r="I3459" s="1">
        <v>14.9</v>
      </c>
      <c r="J3459" s="7">
        <f t="shared" si="332"/>
        <v>5.6603773584905662E-2</v>
      </c>
      <c r="K3459" s="4">
        <f t="shared" ref="K3459:K3521" si="333">IF(AND(D3459&lt;0,G3459&gt;0)=TRUE,LOG10(-D3459/G3459),)</f>
        <v>3.530059917619164E-2</v>
      </c>
      <c r="L3459" s="4">
        <f t="shared" ref="L3459:L3521" si="334">LOG10(E3459/(-H3459))</f>
        <v>-0.83037478319355051</v>
      </c>
      <c r="M3459" s="1">
        <f t="shared" si="328"/>
        <v>8.4065098973678687</v>
      </c>
    </row>
    <row r="3460" spans="1:13" hidden="1" x14ac:dyDescent="0.15">
      <c r="A3460" s="14">
        <v>41154.568055555559</v>
      </c>
      <c r="B3460">
        <v>11</v>
      </c>
      <c r="C3460">
        <v>32</v>
      </c>
      <c r="D3460" s="1">
        <v>-2.4</v>
      </c>
      <c r="E3460" s="1">
        <v>1.9</v>
      </c>
      <c r="F3460" s="1">
        <v>-4.5999999999999996</v>
      </c>
      <c r="G3460" s="1">
        <v>3</v>
      </c>
      <c r="H3460" s="1">
        <v>-6.7</v>
      </c>
      <c r="I3460" s="1">
        <v>-4.8</v>
      </c>
      <c r="J3460" s="7">
        <f t="shared" si="332"/>
        <v>0.17272727272727273</v>
      </c>
      <c r="K3460" s="4">
        <f t="shared" si="333"/>
        <v>-9.6910013008056448E-2</v>
      </c>
      <c r="L3460" s="4">
        <f t="shared" si="334"/>
        <v>-0.54732120174799748</v>
      </c>
      <c r="M3460" s="1">
        <f t="shared" si="328"/>
        <v>15.832386620422204</v>
      </c>
    </row>
    <row r="3461" spans="1:13" hidden="1" x14ac:dyDescent="0.15">
      <c r="A3461" s="14">
        <v>41154.783333333333</v>
      </c>
      <c r="B3461">
        <v>106</v>
      </c>
      <c r="C3461">
        <v>22</v>
      </c>
      <c r="D3461" s="1">
        <v>-55.3</v>
      </c>
      <c r="E3461" s="1">
        <v>1.1000000000000001</v>
      </c>
      <c r="F3461" s="1">
        <v>-24.1</v>
      </c>
      <c r="G3461" s="1">
        <v>-3.2</v>
      </c>
      <c r="H3461" s="1">
        <v>-8.5</v>
      </c>
      <c r="I3461" s="1">
        <v>0.1</v>
      </c>
      <c r="J3461" s="7">
        <f t="shared" si="332"/>
        <v>1.0377358490566039E-2</v>
      </c>
      <c r="L3461" s="4">
        <f t="shared" si="334"/>
        <v>-0.8880262405560676</v>
      </c>
      <c r="M3461" s="1">
        <f t="shared" si="328"/>
        <v>7.3737663613302162</v>
      </c>
    </row>
    <row r="3462" spans="1:13" hidden="1" x14ac:dyDescent="0.15">
      <c r="A3462" s="14">
        <v>41155.854166666664</v>
      </c>
      <c r="B3462">
        <v>33</v>
      </c>
      <c r="C3462">
        <v>3</v>
      </c>
      <c r="D3462" s="1">
        <v>-9.1</v>
      </c>
      <c r="E3462" s="1">
        <v>7.4</v>
      </c>
      <c r="F3462" s="1">
        <v>0.3</v>
      </c>
      <c r="G3462" s="1">
        <v>8</v>
      </c>
      <c r="H3462" s="1">
        <v>-5.2</v>
      </c>
      <c r="I3462" s="1">
        <v>6.3</v>
      </c>
      <c r="J3462" s="7">
        <f t="shared" si="332"/>
        <v>0.22424242424242424</v>
      </c>
      <c r="K3462" s="4">
        <f t="shared" si="333"/>
        <v>5.5951405329149995E-2</v>
      </c>
      <c r="L3462" s="4">
        <f t="shared" si="334"/>
        <v>0.15322837609617704</v>
      </c>
      <c r="M3462" s="1">
        <f t="shared" si="328"/>
        <v>54.904183212973876</v>
      </c>
    </row>
    <row r="3463" spans="1:13" hidden="1" x14ac:dyDescent="0.15">
      <c r="A3463" s="14">
        <v>41155.992361111108</v>
      </c>
      <c r="C3463">
        <v>23</v>
      </c>
      <c r="G3463" s="1">
        <v>9</v>
      </c>
      <c r="H3463" s="1">
        <v>-4.3</v>
      </c>
      <c r="I3463" s="1">
        <v>3.9</v>
      </c>
    </row>
    <row r="3464" spans="1:13" hidden="1" x14ac:dyDescent="0.15">
      <c r="A3464" s="14">
        <v>41157.197916666664</v>
      </c>
      <c r="B3464">
        <v>26</v>
      </c>
      <c r="C3464">
        <v>25</v>
      </c>
      <c r="D3464" s="1">
        <v>-12.4</v>
      </c>
      <c r="E3464" s="1">
        <v>4.2</v>
      </c>
      <c r="F3464" s="1">
        <v>2.7</v>
      </c>
      <c r="G3464" s="1">
        <v>5.9</v>
      </c>
      <c r="H3464" s="1">
        <v>-7.1</v>
      </c>
      <c r="I3464" s="1">
        <v>4.5999999999999996</v>
      </c>
      <c r="J3464" s="7">
        <f t="shared" ref="J3464:J3479" si="335">E3464/B3464</f>
        <v>0.16153846153846155</v>
      </c>
      <c r="K3464" s="4">
        <f t="shared" si="333"/>
        <v>0.3225696735200908</v>
      </c>
      <c r="L3464" s="4">
        <f t="shared" si="334"/>
        <v>-0.22800905832117474</v>
      </c>
      <c r="M3464" s="1">
        <f t="shared" si="328"/>
        <v>30.606407031509487</v>
      </c>
    </row>
    <row r="3465" spans="1:13" hidden="1" x14ac:dyDescent="0.15">
      <c r="A3465" s="14">
        <v>41158.131249999999</v>
      </c>
      <c r="B3465">
        <v>44</v>
      </c>
      <c r="C3465">
        <v>4</v>
      </c>
      <c r="D3465" s="1">
        <v>14.4</v>
      </c>
      <c r="E3465" s="1">
        <v>2.1</v>
      </c>
      <c r="F3465" s="1">
        <v>7.1</v>
      </c>
      <c r="G3465" s="1">
        <v>13.9</v>
      </c>
      <c r="H3465" s="1">
        <v>-5.8</v>
      </c>
      <c r="I3465" s="1">
        <v>6.4</v>
      </c>
      <c r="J3465" s="7">
        <f t="shared" si="335"/>
        <v>4.7727272727272729E-2</v>
      </c>
      <c r="L3465" s="4">
        <f t="shared" si="334"/>
        <v>-0.44120869882901803</v>
      </c>
      <c r="M3465" s="1">
        <f t="shared" ref="M3465:M3528" si="336">ATAN(-E3465/H3465)/PI()*180</f>
        <v>19.903749537307835</v>
      </c>
    </row>
    <row r="3466" spans="1:13" hidden="1" x14ac:dyDescent="0.15">
      <c r="A3466" s="14">
        <v>41159.338194444441</v>
      </c>
      <c r="B3466">
        <v>71</v>
      </c>
      <c r="C3466">
        <v>13</v>
      </c>
      <c r="D3466" s="1">
        <v>-32.5</v>
      </c>
      <c r="E3466" s="1">
        <v>7.2</v>
      </c>
      <c r="F3466" s="1">
        <v>-12.2</v>
      </c>
      <c r="G3466" s="1">
        <v>7.5</v>
      </c>
      <c r="H3466" s="1">
        <v>-8.3000000000000007</v>
      </c>
      <c r="I3466" s="1">
        <v>5.6</v>
      </c>
      <c r="J3466" s="7">
        <f t="shared" si="335"/>
        <v>0.10140845070422536</v>
      </c>
      <c r="K3466" s="4">
        <f t="shared" si="333"/>
        <v>0.63682209758717434</v>
      </c>
      <c r="L3466" s="4">
        <f t="shared" si="334"/>
        <v>-6.1745595944805491E-2</v>
      </c>
      <c r="M3466" s="1">
        <f t="shared" si="336"/>
        <v>40.940653635200754</v>
      </c>
    </row>
    <row r="3467" spans="1:13" hidden="1" x14ac:dyDescent="0.15">
      <c r="A3467" s="14">
        <v>41159.480555555558</v>
      </c>
      <c r="B3467">
        <v>29</v>
      </c>
      <c r="C3467">
        <v>8</v>
      </c>
      <c r="D3467" s="1">
        <v>7.1</v>
      </c>
      <c r="E3467" s="1">
        <v>3.4</v>
      </c>
      <c r="F3467" s="1">
        <v>8.1999999999999993</v>
      </c>
      <c r="G3467" s="1">
        <v>5.3</v>
      </c>
      <c r="H3467" s="1">
        <v>-3.4</v>
      </c>
      <c r="I3467" s="1">
        <v>-1.7</v>
      </c>
      <c r="J3467" s="7">
        <f t="shared" si="335"/>
        <v>0.11724137931034483</v>
      </c>
      <c r="L3467" s="4">
        <f t="shared" si="334"/>
        <v>0</v>
      </c>
      <c r="M3467" s="1">
        <f t="shared" si="336"/>
        <v>45</v>
      </c>
    </row>
    <row r="3468" spans="1:13" hidden="1" x14ac:dyDescent="0.15">
      <c r="A3468" s="14">
        <v>41160.201388888891</v>
      </c>
      <c r="B3468">
        <v>27</v>
      </c>
      <c r="C3468">
        <v>35</v>
      </c>
      <c r="D3468" s="1">
        <v>-1.1000000000000001</v>
      </c>
      <c r="E3468" s="1">
        <v>6.3</v>
      </c>
      <c r="F3468" s="1">
        <v>0.4</v>
      </c>
      <c r="G3468" s="1">
        <v>5.7</v>
      </c>
      <c r="H3468" s="1">
        <v>-13.1</v>
      </c>
      <c r="I3468" s="1">
        <v>-1.9</v>
      </c>
      <c r="J3468" s="7">
        <f t="shared" si="335"/>
        <v>0.23333333333333334</v>
      </c>
      <c r="K3468" s="4">
        <f t="shared" si="333"/>
        <v>-0.71448217051426632</v>
      </c>
      <c r="L3468" s="4">
        <f t="shared" si="334"/>
        <v>-0.31793074620218253</v>
      </c>
      <c r="M3468" s="1">
        <f t="shared" si="336"/>
        <v>25.683647180495853</v>
      </c>
    </row>
    <row r="3469" spans="1:13" hidden="1" x14ac:dyDescent="0.15">
      <c r="A3469" s="14">
        <v>41161.492361111108</v>
      </c>
      <c r="B3469">
        <v>159</v>
      </c>
      <c r="C3469">
        <v>13</v>
      </c>
      <c r="D3469" s="1">
        <v>-45.4</v>
      </c>
      <c r="E3469" s="1">
        <v>6.7</v>
      </c>
      <c r="F3469" s="1">
        <v>-25.4</v>
      </c>
      <c r="G3469" s="1">
        <v>26.7</v>
      </c>
      <c r="H3469" s="1">
        <v>-14.9</v>
      </c>
      <c r="I3469" s="1">
        <v>19.100000000000001</v>
      </c>
      <c r="J3469" s="7">
        <f t="shared" si="335"/>
        <v>4.2138364779874218E-2</v>
      </c>
      <c r="K3469" s="4">
        <f t="shared" si="333"/>
        <v>0.23054459149252868</v>
      </c>
      <c r="L3469" s="4">
        <f t="shared" si="334"/>
        <v>-0.34711146571144758</v>
      </c>
      <c r="M3469" s="1">
        <f t="shared" si="336"/>
        <v>24.211754310969685</v>
      </c>
    </row>
    <row r="3470" spans="1:13" hidden="1" x14ac:dyDescent="0.15">
      <c r="A3470" s="14">
        <v>41161.497916666667</v>
      </c>
      <c r="B3470">
        <v>170</v>
      </c>
      <c r="C3470">
        <v>9</v>
      </c>
      <c r="D3470" s="1">
        <v>-35.299999999999997</v>
      </c>
      <c r="E3470" s="1">
        <v>5.6</v>
      </c>
      <c r="F3470" s="1">
        <v>-17.899999999999999</v>
      </c>
      <c r="G3470" s="1">
        <v>20.7</v>
      </c>
      <c r="H3470" s="1">
        <v>-13.6</v>
      </c>
      <c r="I3470" s="1">
        <v>15.9</v>
      </c>
      <c r="J3470" s="7">
        <f t="shared" si="335"/>
        <v>3.2941176470588231E-2</v>
      </c>
      <c r="K3470" s="4">
        <f t="shared" si="333"/>
        <v>0.23180435993090481</v>
      </c>
      <c r="L3470" s="4">
        <f t="shared" si="334"/>
        <v>-0.38535088136401713</v>
      </c>
      <c r="M3470" s="1">
        <f t="shared" si="336"/>
        <v>22.380135051959574</v>
      </c>
    </row>
    <row r="3471" spans="1:13" hidden="1" x14ac:dyDescent="0.15">
      <c r="A3471" s="14">
        <v>41161.679166666669</v>
      </c>
      <c r="B3471">
        <v>72</v>
      </c>
      <c r="C3471">
        <v>7</v>
      </c>
      <c r="D3471" s="1">
        <v>-6</v>
      </c>
      <c r="E3471" s="1">
        <v>10.9</v>
      </c>
      <c r="F3471" s="1">
        <v>-2.9</v>
      </c>
      <c r="G3471" s="1">
        <v>8.9</v>
      </c>
      <c r="H3471" s="1">
        <v>-6.6</v>
      </c>
      <c r="I3471" s="1">
        <v>4.3</v>
      </c>
      <c r="J3471" s="7">
        <f t="shared" si="335"/>
        <v>0.15138888888888891</v>
      </c>
      <c r="K3471" s="4">
        <f t="shared" si="333"/>
        <v>-0.17123875626126916</v>
      </c>
      <c r="L3471" s="4">
        <f t="shared" si="334"/>
        <v>0.21788256239875498</v>
      </c>
      <c r="M3471" s="1">
        <f t="shared" si="336"/>
        <v>58.804902412124349</v>
      </c>
    </row>
    <row r="3472" spans="1:13" hidden="1" x14ac:dyDescent="0.15">
      <c r="A3472" s="14">
        <v>41162.615972222222</v>
      </c>
      <c r="B3472">
        <v>36</v>
      </c>
      <c r="C3472">
        <v>7</v>
      </c>
      <c r="D3472" s="1">
        <v>-4.7</v>
      </c>
      <c r="E3472" s="1">
        <v>4.5999999999999996</v>
      </c>
      <c r="F3472" s="1">
        <v>-8.9</v>
      </c>
      <c r="G3472" s="1">
        <v>2.5</v>
      </c>
      <c r="H3472" s="1">
        <v>-7.4</v>
      </c>
      <c r="I3472" s="1">
        <v>4.5999999999999996</v>
      </c>
      <c r="J3472" s="7">
        <f t="shared" si="335"/>
        <v>0.12777777777777777</v>
      </c>
      <c r="K3472" s="4">
        <f t="shared" si="333"/>
        <v>0.27415784926367986</v>
      </c>
      <c r="L3472" s="4">
        <f t="shared" si="334"/>
        <v>-0.2064738880494022</v>
      </c>
      <c r="M3472" s="1">
        <f t="shared" si="336"/>
        <v>31.865977693603671</v>
      </c>
    </row>
    <row r="3473" spans="1:13" hidden="1" x14ac:dyDescent="0.15">
      <c r="A3473" s="14">
        <v>41163.663194444445</v>
      </c>
      <c r="B3473">
        <v>104</v>
      </c>
      <c r="C3473">
        <v>7</v>
      </c>
      <c r="D3473" s="1">
        <v>-18.7</v>
      </c>
      <c r="E3473" s="1">
        <v>13.5</v>
      </c>
      <c r="F3473" s="1">
        <v>-3.9</v>
      </c>
      <c r="G3473" s="1">
        <v>21.3</v>
      </c>
      <c r="H3473" s="1">
        <v>-17.5</v>
      </c>
      <c r="I3473" s="1">
        <v>17.600000000000001</v>
      </c>
      <c r="J3473" s="7">
        <f t="shared" si="335"/>
        <v>0.12980769230769232</v>
      </c>
      <c r="K3473" s="4">
        <f t="shared" si="333"/>
        <v>-5.6537996902238805E-2</v>
      </c>
      <c r="L3473" s="4">
        <f t="shared" si="334"/>
        <v>-0.11270428019128831</v>
      </c>
      <c r="M3473" s="1">
        <f t="shared" si="336"/>
        <v>37.64762064010764</v>
      </c>
    </row>
    <row r="3474" spans="1:13" hidden="1" x14ac:dyDescent="0.15">
      <c r="A3474" s="14">
        <v>41163.769444444442</v>
      </c>
      <c r="B3474">
        <v>258</v>
      </c>
      <c r="C3474">
        <v>24</v>
      </c>
      <c r="D3474" s="1">
        <v>-18.100000000000001</v>
      </c>
      <c r="E3474" s="1">
        <v>16.2</v>
      </c>
      <c r="F3474" s="1">
        <v>-2.8</v>
      </c>
      <c r="G3474" s="1">
        <v>20.7</v>
      </c>
      <c r="H3474" s="1">
        <v>-13.3</v>
      </c>
      <c r="I3474" s="1">
        <v>10.9</v>
      </c>
      <c r="J3474" s="7">
        <f t="shared" si="335"/>
        <v>6.2790697674418597E-2</v>
      </c>
      <c r="K3474" s="4">
        <f t="shared" si="333"/>
        <v>-5.8291770587733188E-2</v>
      </c>
      <c r="L3474" s="4">
        <f t="shared" si="334"/>
        <v>8.5663373575545085E-2</v>
      </c>
      <c r="M3474" s="1">
        <f t="shared" si="336"/>
        <v>50.614427099045578</v>
      </c>
    </row>
    <row r="3475" spans="1:13" hidden="1" x14ac:dyDescent="0.15">
      <c r="A3475" s="14">
        <v>41163.862500000003</v>
      </c>
      <c r="B3475">
        <v>97</v>
      </c>
      <c r="C3475">
        <v>32</v>
      </c>
      <c r="D3475" s="1">
        <v>-3.9</v>
      </c>
      <c r="E3475" s="1">
        <v>7</v>
      </c>
      <c r="F3475" s="1">
        <v>-5.8</v>
      </c>
      <c r="G3475" s="1">
        <v>25.2</v>
      </c>
      <c r="H3475" s="1">
        <v>-14.8</v>
      </c>
      <c r="I3475" s="1">
        <v>15.8</v>
      </c>
      <c r="J3475" s="7">
        <f t="shared" si="335"/>
        <v>7.2164948453608241E-2</v>
      </c>
      <c r="K3475" s="4">
        <f t="shared" si="333"/>
        <v>-0.81033593375504487</v>
      </c>
      <c r="L3475" s="4">
        <f t="shared" si="334"/>
        <v>-0.32516367538070057</v>
      </c>
      <c r="M3475" s="1">
        <f t="shared" si="336"/>
        <v>25.312883801874136</v>
      </c>
    </row>
    <row r="3476" spans="1:13" hidden="1" x14ac:dyDescent="0.15">
      <c r="A3476" s="14">
        <v>41164.323611111111</v>
      </c>
      <c r="B3476">
        <v>156</v>
      </c>
      <c r="C3476">
        <v>5</v>
      </c>
      <c r="D3476" s="1">
        <v>37.4</v>
      </c>
      <c r="E3476" s="1">
        <v>16.2</v>
      </c>
      <c r="F3476" s="1">
        <v>17.600000000000001</v>
      </c>
      <c r="G3476" s="1">
        <v>22.1</v>
      </c>
      <c r="H3476" s="1">
        <v>-16.3</v>
      </c>
      <c r="I3476" s="1">
        <v>15</v>
      </c>
      <c r="J3476" s="7">
        <f t="shared" si="335"/>
        <v>0.10384615384615384</v>
      </c>
      <c r="L3476" s="4">
        <f t="shared" si="334"/>
        <v>-2.6725898613268965E-3</v>
      </c>
      <c r="M3476" s="1">
        <f t="shared" si="336"/>
        <v>44.823705850156841</v>
      </c>
    </row>
    <row r="3477" spans="1:13" hidden="1" x14ac:dyDescent="0.15">
      <c r="A3477" s="14">
        <v>41165.258333333331</v>
      </c>
      <c r="B3477">
        <v>65</v>
      </c>
      <c r="C3477">
        <v>22</v>
      </c>
      <c r="D3477" s="1">
        <v>9.1</v>
      </c>
      <c r="E3477" s="1">
        <v>12.5</v>
      </c>
      <c r="F3477" s="1">
        <v>4.7</v>
      </c>
      <c r="G3477" s="1">
        <v>14.6</v>
      </c>
      <c r="H3477" s="1">
        <v>-13.2</v>
      </c>
      <c r="I3477" s="1">
        <v>8.1</v>
      </c>
      <c r="J3477" s="7">
        <f t="shared" si="335"/>
        <v>0.19230769230769232</v>
      </c>
      <c r="L3477" s="4">
        <f t="shared" si="334"/>
        <v>-2.3663918197793433E-2</v>
      </c>
      <c r="M3477" s="1">
        <f t="shared" si="336"/>
        <v>43.439800313071331</v>
      </c>
    </row>
    <row r="3478" spans="1:13" hidden="1" x14ac:dyDescent="0.15">
      <c r="A3478" s="14">
        <v>41165.402083333334</v>
      </c>
      <c r="B3478">
        <v>99</v>
      </c>
      <c r="C3478">
        <v>6</v>
      </c>
      <c r="D3478" s="1">
        <v>29.4</v>
      </c>
      <c r="E3478" s="1">
        <v>1.2</v>
      </c>
      <c r="F3478" s="1">
        <v>5.2</v>
      </c>
      <c r="G3478" s="1">
        <v>22.7</v>
      </c>
      <c r="H3478" s="1">
        <v>-16.399999999999999</v>
      </c>
      <c r="I3478" s="1">
        <v>12.8</v>
      </c>
      <c r="J3478" s="7">
        <f t="shared" si="335"/>
        <v>1.2121212121212121E-2</v>
      </c>
      <c r="L3478" s="4">
        <f t="shared" si="334"/>
        <v>-1.1356626020000731</v>
      </c>
      <c r="M3478" s="1">
        <f t="shared" si="336"/>
        <v>4.1849161251184164</v>
      </c>
    </row>
    <row r="3479" spans="1:13" hidden="1" x14ac:dyDescent="0.15">
      <c r="A3479" s="14">
        <v>41165.789583333331</v>
      </c>
      <c r="B3479">
        <v>226</v>
      </c>
      <c r="C3479">
        <v>21</v>
      </c>
      <c r="D3479" s="1">
        <v>-33.4</v>
      </c>
      <c r="E3479" s="1">
        <v>26.1</v>
      </c>
      <c r="F3479" s="1">
        <v>-6.5</v>
      </c>
      <c r="G3479" s="1">
        <v>25.6</v>
      </c>
      <c r="H3479" s="1">
        <v>-15.7</v>
      </c>
      <c r="I3479" s="1">
        <v>18.899999999999999</v>
      </c>
      <c r="J3479" s="7">
        <f t="shared" si="335"/>
        <v>0.11548672566371682</v>
      </c>
      <c r="K3479" s="4">
        <f t="shared" si="333"/>
        <v>0.11550650149971484</v>
      </c>
      <c r="L3479" s="4">
        <f t="shared" si="334"/>
        <v>0.22074085492904724</v>
      </c>
      <c r="M3479" s="1">
        <f t="shared" si="336"/>
        <v>58.971721220974871</v>
      </c>
    </row>
    <row r="3480" spans="1:13" hidden="1" x14ac:dyDescent="0.15">
      <c r="A3480" s="14">
        <v>41165.827777777777</v>
      </c>
      <c r="C3480">
        <v>25</v>
      </c>
      <c r="G3480" s="1">
        <v>11</v>
      </c>
      <c r="H3480" s="1">
        <v>-18</v>
      </c>
      <c r="I3480" s="1">
        <v>3.3</v>
      </c>
    </row>
    <row r="3481" spans="1:13" hidden="1" x14ac:dyDescent="0.15">
      <c r="A3481" s="14">
        <v>41166.000694444447</v>
      </c>
      <c r="B3481">
        <v>35</v>
      </c>
      <c r="C3481">
        <v>6</v>
      </c>
      <c r="D3481" s="1">
        <v>-5.7</v>
      </c>
      <c r="E3481" s="1">
        <v>6</v>
      </c>
      <c r="F3481" s="1">
        <v>-4.5</v>
      </c>
      <c r="G3481" s="1">
        <v>21.6</v>
      </c>
      <c r="H3481" s="1">
        <v>-14.6</v>
      </c>
      <c r="I3481" s="1">
        <v>13.3</v>
      </c>
      <c r="J3481" s="7">
        <f t="shared" ref="J3481:J3489" si="337">E3481/B3481</f>
        <v>0.17142857142857143</v>
      </c>
      <c r="K3481" s="4">
        <f t="shared" si="333"/>
        <v>-0.57857889547843944</v>
      </c>
      <c r="L3481" s="4">
        <f t="shared" si="334"/>
        <v>-0.3862016054007934</v>
      </c>
      <c r="M3481" s="1">
        <f t="shared" si="336"/>
        <v>22.34064795999414</v>
      </c>
    </row>
    <row r="3482" spans="1:13" hidden="1" x14ac:dyDescent="0.15">
      <c r="A3482" s="14">
        <v>41166.163194444445</v>
      </c>
      <c r="B3482">
        <v>93</v>
      </c>
      <c r="C3482">
        <v>6</v>
      </c>
      <c r="D3482" s="1">
        <v>-34.200000000000003</v>
      </c>
      <c r="E3482" s="1">
        <v>15.1</v>
      </c>
      <c r="F3482" s="1">
        <v>-16.600000000000001</v>
      </c>
      <c r="G3482" s="1">
        <v>17.8</v>
      </c>
      <c r="H3482" s="1">
        <v>-16.600000000000001</v>
      </c>
      <c r="I3482" s="1">
        <v>13.2</v>
      </c>
      <c r="J3482" s="7">
        <f t="shared" si="337"/>
        <v>0.16236559139784945</v>
      </c>
      <c r="K3482" s="4">
        <f t="shared" si="333"/>
        <v>0.28360610374724105</v>
      </c>
      <c r="L3482" s="4">
        <f t="shared" si="334"/>
        <v>-4.1131140746885723E-2</v>
      </c>
      <c r="M3482" s="1">
        <f t="shared" si="336"/>
        <v>42.290863999438145</v>
      </c>
    </row>
    <row r="3483" spans="1:13" hidden="1" x14ac:dyDescent="0.15">
      <c r="A3483" s="14">
        <v>41166.268750000003</v>
      </c>
      <c r="B3483">
        <v>147</v>
      </c>
      <c r="C3483">
        <v>5</v>
      </c>
      <c r="D3483" s="1">
        <v>-23.9</v>
      </c>
      <c r="E3483" s="1">
        <v>21.5</v>
      </c>
      <c r="F3483" s="1">
        <v>-3.2</v>
      </c>
      <c r="G3483" s="1">
        <v>31.9</v>
      </c>
      <c r="H3483" s="1">
        <v>-18.399999999999999</v>
      </c>
      <c r="I3483" s="1">
        <v>23.7</v>
      </c>
      <c r="J3483" s="7">
        <f t="shared" si="337"/>
        <v>0.14625850340136054</v>
      </c>
      <c r="K3483" s="4">
        <f t="shared" si="333"/>
        <v>-0.12539278210904342</v>
      </c>
      <c r="L3483" s="4">
        <f t="shared" si="334"/>
        <v>6.762063690606894E-2</v>
      </c>
      <c r="M3483" s="1">
        <f t="shared" si="336"/>
        <v>49.442626986494176</v>
      </c>
    </row>
    <row r="3484" spans="1:13" hidden="1" x14ac:dyDescent="0.15">
      <c r="A3484" s="14">
        <v>41166.438194444447</v>
      </c>
      <c r="B3484">
        <v>239</v>
      </c>
      <c r="C3484">
        <v>16</v>
      </c>
      <c r="D3484" s="1">
        <v>40.6</v>
      </c>
      <c r="E3484" s="1">
        <v>17</v>
      </c>
      <c r="F3484" s="1">
        <v>-1.6</v>
      </c>
      <c r="G3484" s="1">
        <v>20.6</v>
      </c>
      <c r="H3484" s="1">
        <v>-18.399999999999999</v>
      </c>
      <c r="I3484" s="1">
        <v>13.4</v>
      </c>
      <c r="J3484" s="7">
        <f t="shared" si="337"/>
        <v>7.1129707112970716E-2</v>
      </c>
      <c r="L3484" s="4">
        <f t="shared" si="334"/>
        <v>-3.4368901631262487E-2</v>
      </c>
      <c r="M3484" s="1">
        <f t="shared" si="336"/>
        <v>42.735245451776585</v>
      </c>
    </row>
    <row r="3485" spans="1:13" hidden="1" x14ac:dyDescent="0.15">
      <c r="A3485" s="14">
        <v>41168.969444444447</v>
      </c>
      <c r="B3485">
        <v>145</v>
      </c>
      <c r="C3485">
        <v>19</v>
      </c>
      <c r="D3485" s="1">
        <v>15.6</v>
      </c>
      <c r="E3485" s="1">
        <v>14.1</v>
      </c>
      <c r="F3485" s="1">
        <v>-1.1000000000000001</v>
      </c>
      <c r="G3485" s="1">
        <v>19.899999999999999</v>
      </c>
      <c r="H3485" s="1">
        <v>-18</v>
      </c>
      <c r="I3485" s="1">
        <v>9.1</v>
      </c>
      <c r="J3485" s="7">
        <f t="shared" si="337"/>
        <v>9.7241379310344822E-2</v>
      </c>
      <c r="L3485" s="4">
        <f t="shared" si="334"/>
        <v>-0.10605339244792618</v>
      </c>
      <c r="M3485" s="1">
        <f t="shared" si="336"/>
        <v>38.072781873990841</v>
      </c>
    </row>
    <row r="3486" spans="1:13" hidden="1" x14ac:dyDescent="0.15">
      <c r="A3486" s="14">
        <v>41169.220833333333</v>
      </c>
      <c r="B3486">
        <v>160</v>
      </c>
      <c r="C3486">
        <v>28</v>
      </c>
      <c r="D3486" s="1">
        <v>-41.3</v>
      </c>
      <c r="E3486" s="1">
        <v>9</v>
      </c>
      <c r="F3486" s="1">
        <v>-3.8</v>
      </c>
      <c r="G3486" s="1">
        <v>5.3</v>
      </c>
      <c r="H3486" s="1">
        <v>-20.2</v>
      </c>
      <c r="I3486" s="1">
        <v>5.8</v>
      </c>
      <c r="J3486" s="7">
        <f t="shared" si="337"/>
        <v>5.6250000000000001E-2</v>
      </c>
      <c r="K3486" s="4">
        <f t="shared" si="333"/>
        <v>0.89167418205561189</v>
      </c>
      <c r="L3486" s="4">
        <f t="shared" si="334"/>
        <v>-0.35110886000729891</v>
      </c>
      <c r="M3486" s="1">
        <f t="shared" si="336"/>
        <v>24.01510216411781</v>
      </c>
    </row>
    <row r="3487" spans="1:13" hidden="1" x14ac:dyDescent="0.15">
      <c r="A3487" s="14">
        <v>41171.421527777777</v>
      </c>
      <c r="B3487">
        <v>331</v>
      </c>
      <c r="C3487">
        <v>35</v>
      </c>
      <c r="D3487" s="1">
        <v>-58.2</v>
      </c>
      <c r="E3487" s="1">
        <v>27.3</v>
      </c>
      <c r="F3487" s="1">
        <v>-0.8</v>
      </c>
      <c r="G3487" s="1">
        <v>33.700000000000003</v>
      </c>
      <c r="H3487" s="1">
        <v>-20.9</v>
      </c>
      <c r="I3487" s="1">
        <v>21.1</v>
      </c>
      <c r="J3487" s="7">
        <f t="shared" si="337"/>
        <v>8.2477341389728093E-2</v>
      </c>
      <c r="K3487" s="4">
        <f t="shared" si="333"/>
        <v>0.23729308377854982</v>
      </c>
      <c r="L3487" s="4">
        <f t="shared" si="334"/>
        <v>0.11601636092970205</v>
      </c>
      <c r="M3487" s="1">
        <f t="shared" si="336"/>
        <v>52.563495897067185</v>
      </c>
    </row>
    <row r="3488" spans="1:13" hidden="1" x14ac:dyDescent="0.15">
      <c r="A3488" s="14">
        <v>41172.570833333331</v>
      </c>
      <c r="B3488">
        <v>69</v>
      </c>
      <c r="C3488">
        <v>6</v>
      </c>
      <c r="D3488" s="1">
        <v>-5.6</v>
      </c>
      <c r="E3488" s="1">
        <v>13.5</v>
      </c>
      <c r="F3488" s="1">
        <v>-8.3000000000000007</v>
      </c>
      <c r="G3488" s="1">
        <v>21.5</v>
      </c>
      <c r="H3488" s="1">
        <v>-16.399999999999999</v>
      </c>
      <c r="I3488" s="1">
        <v>13.2</v>
      </c>
      <c r="J3488" s="7">
        <f t="shared" si="337"/>
        <v>0.19565217391304349</v>
      </c>
      <c r="K3488" s="4">
        <f t="shared" si="333"/>
        <v>-0.58425043290940493</v>
      </c>
      <c r="L3488" s="4">
        <f t="shared" si="334"/>
        <v>-8.4510079552691728E-2</v>
      </c>
      <c r="M3488" s="1">
        <f t="shared" si="336"/>
        <v>39.460211926445503</v>
      </c>
    </row>
    <row r="3489" spans="1:13" x14ac:dyDescent="0.15">
      <c r="A3489" s="14">
        <v>41174.333333333336</v>
      </c>
      <c r="B3489">
        <v>149</v>
      </c>
      <c r="C3489">
        <v>30</v>
      </c>
      <c r="D3489" s="1">
        <v>-7.8</v>
      </c>
      <c r="E3489" s="1">
        <v>16.7</v>
      </c>
      <c r="F3489" s="1">
        <v>6.2</v>
      </c>
      <c r="G3489" s="1">
        <v>22.2</v>
      </c>
      <c r="H3489" s="1">
        <v>-26.8</v>
      </c>
      <c r="I3489" s="1">
        <v>16.2</v>
      </c>
      <c r="J3489" s="7">
        <f t="shared" si="337"/>
        <v>0.11208053691275167</v>
      </c>
      <c r="K3489" s="4">
        <f t="shared" si="333"/>
        <v>-0.45425837176015821</v>
      </c>
      <c r="L3489" s="4">
        <f t="shared" si="334"/>
        <v>-0.20541832288120557</v>
      </c>
      <c r="M3489" s="1">
        <f t="shared" si="336"/>
        <v>31.928450351313192</v>
      </c>
    </row>
    <row r="3490" spans="1:13" hidden="1" x14ac:dyDescent="0.15">
      <c r="A3490" s="14">
        <v>41174.730555555558</v>
      </c>
      <c r="C3490">
        <v>7</v>
      </c>
      <c r="G3490" s="1">
        <v>15.8</v>
      </c>
      <c r="H3490" s="1">
        <v>-11.7</v>
      </c>
      <c r="I3490" s="1">
        <v>13.1</v>
      </c>
    </row>
    <row r="3491" spans="1:13" hidden="1" x14ac:dyDescent="0.15">
      <c r="A3491" s="14">
        <v>41175.699305555558</v>
      </c>
      <c r="B3491">
        <v>75</v>
      </c>
      <c r="C3491">
        <v>5</v>
      </c>
      <c r="D3491" s="1">
        <v>23.7</v>
      </c>
      <c r="E3491" s="1">
        <v>8.9</v>
      </c>
      <c r="F3491" s="1">
        <v>15.8</v>
      </c>
      <c r="G3491" s="1">
        <v>9.1</v>
      </c>
      <c r="H3491" s="1">
        <v>-6</v>
      </c>
      <c r="I3491" s="1">
        <v>8.5</v>
      </c>
      <c r="J3491" s="7">
        <f t="shared" ref="J3491:J3504" si="338">E3491/B3491</f>
        <v>0.11866666666666667</v>
      </c>
      <c r="L3491" s="4">
        <f t="shared" si="334"/>
        <v>0.17123875626126916</v>
      </c>
      <c r="M3491" s="1">
        <f t="shared" si="336"/>
        <v>56.013832890351416</v>
      </c>
    </row>
    <row r="3492" spans="1:13" hidden="1" x14ac:dyDescent="0.15">
      <c r="A3492" s="14">
        <v>41176.518750000003</v>
      </c>
      <c r="B3492">
        <v>199</v>
      </c>
      <c r="C3492">
        <v>28</v>
      </c>
      <c r="D3492" s="1">
        <v>-60.3</v>
      </c>
      <c r="E3492" s="1">
        <v>23.1</v>
      </c>
      <c r="F3492" s="1">
        <v>-27.6</v>
      </c>
      <c r="G3492" s="1">
        <v>25</v>
      </c>
      <c r="H3492" s="1">
        <v>-25.9</v>
      </c>
      <c r="I3492" s="1">
        <v>13.5</v>
      </c>
      <c r="J3492" s="7">
        <f t="shared" si="338"/>
        <v>0.11608040201005025</v>
      </c>
      <c r="K3492" s="4">
        <f t="shared" si="333"/>
        <v>0.38237730346811366</v>
      </c>
      <c r="L3492" s="4">
        <f t="shared" si="334"/>
        <v>-4.9687784189107465E-2</v>
      </c>
      <c r="M3492" s="1">
        <f t="shared" si="336"/>
        <v>41.729512076816441</v>
      </c>
    </row>
    <row r="3493" spans="1:13" hidden="1" x14ac:dyDescent="0.15">
      <c r="A3493" s="14">
        <v>41176.536111111112</v>
      </c>
      <c r="B3493">
        <v>13</v>
      </c>
      <c r="C3493">
        <v>5</v>
      </c>
      <c r="D3493" s="1">
        <v>-13.465999999999999</v>
      </c>
      <c r="E3493" s="1">
        <v>1.9375070000000001</v>
      </c>
      <c r="F3493" s="1">
        <v>-7.97</v>
      </c>
      <c r="G3493" s="1">
        <v>32.799999999999997</v>
      </c>
      <c r="H3493" s="1">
        <v>-19.100000000000001</v>
      </c>
      <c r="I3493" s="1">
        <v>20.5</v>
      </c>
      <c r="J3493" s="7">
        <f t="shared" si="338"/>
        <v>0.149039</v>
      </c>
      <c r="K3493" s="4">
        <f t="shared" si="333"/>
        <v>-0.38663523357975244</v>
      </c>
      <c r="L3493" s="4">
        <f t="shared" si="334"/>
        <v>-0.99379008700827942</v>
      </c>
      <c r="M3493" s="1">
        <f t="shared" si="336"/>
        <v>5.7922793769330374</v>
      </c>
    </row>
    <row r="3494" spans="1:13" hidden="1" x14ac:dyDescent="0.15">
      <c r="A3494" s="14">
        <v>41177.879166666666</v>
      </c>
      <c r="B3494">
        <v>272</v>
      </c>
      <c r="C3494">
        <v>31</v>
      </c>
      <c r="D3494" s="1">
        <v>37.326740999999998</v>
      </c>
      <c r="E3494" s="1">
        <v>30.299534000000001</v>
      </c>
      <c r="F3494" s="1">
        <v>20.869097</v>
      </c>
      <c r="G3494" s="1">
        <v>21.9</v>
      </c>
      <c r="H3494" s="1">
        <v>-17.3</v>
      </c>
      <c r="I3494" s="1">
        <v>13.6</v>
      </c>
      <c r="J3494" s="7">
        <f t="shared" si="338"/>
        <v>0.1113953455882353</v>
      </c>
      <c r="L3494" s="4">
        <f t="shared" si="334"/>
        <v>0.24338984607367964</v>
      </c>
      <c r="M3494" s="1">
        <f t="shared" si="336"/>
        <v>60.275107482274194</v>
      </c>
    </row>
    <row r="3495" spans="1:13" hidden="1" x14ac:dyDescent="0.15">
      <c r="A3495" s="14">
        <v>41178.351388888892</v>
      </c>
      <c r="B3495">
        <v>121</v>
      </c>
      <c r="C3495">
        <v>13</v>
      </c>
      <c r="D3495" s="1">
        <v>18.399999999999999</v>
      </c>
      <c r="E3495" s="1">
        <v>15.9</v>
      </c>
      <c r="F3495" s="1">
        <v>10.199999999999999</v>
      </c>
      <c r="G3495" s="1">
        <v>28.8</v>
      </c>
      <c r="H3495" s="1">
        <v>-18.600000000000001</v>
      </c>
      <c r="I3495" s="1">
        <v>17.7</v>
      </c>
      <c r="J3495" s="7">
        <f t="shared" si="338"/>
        <v>0.13140495867768595</v>
      </c>
      <c r="L3495" s="4">
        <f t="shared" si="334"/>
        <v>-6.8115819897464874E-2</v>
      </c>
      <c r="M3495" s="1">
        <f t="shared" si="336"/>
        <v>40.525103493753903</v>
      </c>
    </row>
    <row r="3496" spans="1:13" hidden="1" x14ac:dyDescent="0.15">
      <c r="A3496" s="14">
        <v>41178.592361111114</v>
      </c>
      <c r="B3496">
        <v>125</v>
      </c>
      <c r="C3496">
        <v>8</v>
      </c>
      <c r="D3496" s="1">
        <v>-52.821212000000003</v>
      </c>
      <c r="E3496" s="1">
        <v>12.658333000000001</v>
      </c>
      <c r="F3496" s="1">
        <v>-28.984258000000001</v>
      </c>
      <c r="G3496" s="1">
        <v>3.5</v>
      </c>
      <c r="H3496" s="1">
        <v>-6.2</v>
      </c>
      <c r="I3496" s="1">
        <v>4.5</v>
      </c>
      <c r="J3496" s="7">
        <f t="shared" si="338"/>
        <v>0.10126666400000001</v>
      </c>
      <c r="K3496" s="4">
        <f t="shared" si="333"/>
        <v>1.1787403176640074</v>
      </c>
      <c r="L3496" s="4">
        <f t="shared" si="334"/>
        <v>0.30998482688058143</v>
      </c>
      <c r="M3496" s="1">
        <f t="shared" si="336"/>
        <v>63.904575246601937</v>
      </c>
    </row>
    <row r="3497" spans="1:13" hidden="1" x14ac:dyDescent="0.15">
      <c r="A3497" s="14">
        <v>41178.750694444447</v>
      </c>
      <c r="B3497">
        <v>106</v>
      </c>
      <c r="C3497">
        <v>32</v>
      </c>
      <c r="D3497" s="1">
        <v>18.8</v>
      </c>
      <c r="E3497" s="1">
        <v>4.2</v>
      </c>
      <c r="F3497" s="1">
        <v>16.399999999999999</v>
      </c>
      <c r="G3497" s="1">
        <v>18.3</v>
      </c>
      <c r="H3497" s="1">
        <v>-14.1</v>
      </c>
      <c r="I3497" s="1">
        <v>5.9</v>
      </c>
      <c r="J3497" s="7">
        <f t="shared" si="338"/>
        <v>3.9622641509433967E-2</v>
      </c>
      <c r="L3497" s="4">
        <f t="shared" si="334"/>
        <v>-0.52596982225747935</v>
      </c>
      <c r="M3497" s="1">
        <f t="shared" si="336"/>
        <v>16.587338556927417</v>
      </c>
    </row>
    <row r="3498" spans="1:13" hidden="1" x14ac:dyDescent="0.15">
      <c r="A3498" s="14">
        <v>41180.623611111114</v>
      </c>
      <c r="B3498">
        <v>142</v>
      </c>
      <c r="C3498">
        <v>7</v>
      </c>
      <c r="D3498" s="1">
        <v>-27.807376000000001</v>
      </c>
      <c r="E3498" s="1">
        <v>10.24968</v>
      </c>
      <c r="F3498" s="1">
        <v>-5.3508240000000002</v>
      </c>
      <c r="G3498" s="1">
        <v>10.5</v>
      </c>
      <c r="H3498" s="1">
        <v>-14.8</v>
      </c>
      <c r="I3498" s="1">
        <v>9.1999999999999993</v>
      </c>
      <c r="J3498" s="7">
        <f t="shared" si="338"/>
        <v>7.2180845070422536E-2</v>
      </c>
      <c r="K3498" s="4">
        <f t="shared" si="333"/>
        <v>0.42297071020103244</v>
      </c>
      <c r="L3498" s="4">
        <f t="shared" si="334"/>
        <v>-0.15955140867670706</v>
      </c>
      <c r="M3498" s="1">
        <f t="shared" si="336"/>
        <v>34.704380529596619</v>
      </c>
    </row>
    <row r="3499" spans="1:13" hidden="1" x14ac:dyDescent="0.15">
      <c r="A3499" s="14">
        <v>41180.832638888889</v>
      </c>
      <c r="B3499">
        <v>213</v>
      </c>
      <c r="C3499">
        <v>10</v>
      </c>
      <c r="D3499" s="1">
        <v>24</v>
      </c>
      <c r="E3499" s="1">
        <v>8.4</v>
      </c>
      <c r="F3499" s="1">
        <v>21.4</v>
      </c>
      <c r="G3499" s="1">
        <v>14.9</v>
      </c>
      <c r="H3499" s="1">
        <v>-10.8</v>
      </c>
      <c r="I3499" s="1">
        <v>10.3</v>
      </c>
      <c r="J3499" s="7">
        <f t="shared" si="338"/>
        <v>3.9436619718309862E-2</v>
      </c>
      <c r="L3499" s="4">
        <f t="shared" si="334"/>
        <v>-0.10914446942506803</v>
      </c>
      <c r="M3499" s="1">
        <f t="shared" si="336"/>
        <v>37.874983651098205</v>
      </c>
    </row>
    <row r="3500" spans="1:13" hidden="1" x14ac:dyDescent="0.15">
      <c r="A3500" s="14">
        <v>41180.958333333336</v>
      </c>
      <c r="B3500">
        <v>178</v>
      </c>
      <c r="C3500">
        <v>14</v>
      </c>
      <c r="D3500" s="1">
        <v>28.2</v>
      </c>
      <c r="E3500" s="1">
        <v>7.6</v>
      </c>
      <c r="F3500" s="1">
        <v>-5.4</v>
      </c>
      <c r="G3500" s="1">
        <v>15.5</v>
      </c>
      <c r="H3500" s="1">
        <v>-8.6</v>
      </c>
      <c r="I3500" s="1">
        <v>7.8</v>
      </c>
      <c r="J3500" s="7">
        <f t="shared" si="338"/>
        <v>4.2696629213483141E-2</v>
      </c>
      <c r="L3500" s="4">
        <f t="shared" si="334"/>
        <v>-5.3684858962776361E-2</v>
      </c>
      <c r="M3500" s="1">
        <f t="shared" si="336"/>
        <v>41.467705416109112</v>
      </c>
    </row>
    <row r="3501" spans="1:13" hidden="1" x14ac:dyDescent="0.15">
      <c r="A3501" s="14">
        <v>41181.032638888886</v>
      </c>
      <c r="B3501">
        <v>81</v>
      </c>
      <c r="C3501">
        <v>11</v>
      </c>
      <c r="D3501" s="1">
        <v>-3.2</v>
      </c>
      <c r="E3501" s="1">
        <v>10.5</v>
      </c>
      <c r="F3501" s="1">
        <v>-5.5</v>
      </c>
      <c r="G3501" s="1">
        <v>9</v>
      </c>
      <c r="H3501" s="1">
        <v>-10.7</v>
      </c>
      <c r="I3501" s="1">
        <v>1.1000000000000001</v>
      </c>
      <c r="J3501" s="7">
        <f t="shared" si="338"/>
        <v>0.12962962962962962</v>
      </c>
      <c r="K3501" s="4">
        <f t="shared" si="333"/>
        <v>-0.44909253111941888</v>
      </c>
      <c r="L3501" s="4">
        <f t="shared" si="334"/>
        <v>-8.1944786152715193E-3</v>
      </c>
      <c r="M3501" s="1">
        <f t="shared" si="336"/>
        <v>44.459489812869336</v>
      </c>
    </row>
    <row r="3502" spans="1:13" hidden="1" x14ac:dyDescent="0.15">
      <c r="A3502" s="14">
        <v>41181.117361111108</v>
      </c>
      <c r="B3502">
        <v>106</v>
      </c>
      <c r="C3502">
        <v>7</v>
      </c>
      <c r="D3502" s="1">
        <v>-22.3</v>
      </c>
      <c r="E3502" s="1">
        <v>9.6999999999999993</v>
      </c>
      <c r="F3502" s="1">
        <v>-3.3</v>
      </c>
      <c r="G3502" s="1">
        <v>10.7</v>
      </c>
      <c r="H3502" s="1">
        <v>-10.199999999999999</v>
      </c>
      <c r="I3502" s="1">
        <v>6.8</v>
      </c>
      <c r="J3502" s="7">
        <f t="shared" si="338"/>
        <v>9.1509433962264145E-2</v>
      </c>
      <c r="K3502" s="4">
        <f t="shared" si="333"/>
        <v>0.31892108536295105</v>
      </c>
      <c r="L3502" s="4">
        <f t="shared" si="334"/>
        <v>-2.1828437495672731E-2</v>
      </c>
      <c r="M3502" s="1">
        <f t="shared" si="336"/>
        <v>43.560710372117583</v>
      </c>
    </row>
    <row r="3503" spans="1:13" hidden="1" x14ac:dyDescent="0.15">
      <c r="A3503" s="14">
        <v>41181.183333333334</v>
      </c>
      <c r="B3503">
        <v>88</v>
      </c>
      <c r="C3503">
        <v>23</v>
      </c>
      <c r="D3503" s="1">
        <v>-48.5</v>
      </c>
      <c r="E3503" s="1">
        <v>5.5</v>
      </c>
      <c r="F3503" s="1">
        <v>-18.8</v>
      </c>
      <c r="G3503" s="1">
        <v>5.8</v>
      </c>
      <c r="H3503" s="1">
        <v>-13.6</v>
      </c>
      <c r="I3503" s="1">
        <v>-1.3</v>
      </c>
      <c r="J3503" s="7">
        <f t="shared" si="338"/>
        <v>6.25E-2</v>
      </c>
      <c r="K3503" s="4">
        <f t="shared" si="333"/>
        <v>0.92231374503932639</v>
      </c>
      <c r="L3503" s="4">
        <f t="shared" si="334"/>
        <v>-0.39317621887597365</v>
      </c>
      <c r="M3503" s="1">
        <f t="shared" si="336"/>
        <v>22.018987350019369</v>
      </c>
    </row>
    <row r="3504" spans="1:13" hidden="1" x14ac:dyDescent="0.15">
      <c r="A3504" s="14">
        <v>41181.3125</v>
      </c>
      <c r="B3504">
        <v>93</v>
      </c>
      <c r="C3504">
        <v>10</v>
      </c>
      <c r="D3504" s="1">
        <v>3.3</v>
      </c>
      <c r="E3504" s="1">
        <v>19.3</v>
      </c>
      <c r="F3504" s="1">
        <v>3.4</v>
      </c>
      <c r="G3504" s="1">
        <v>28.2</v>
      </c>
      <c r="H3504" s="1">
        <v>-23.3</v>
      </c>
      <c r="I3504" s="1">
        <v>15.4</v>
      </c>
      <c r="J3504" s="7">
        <f t="shared" si="338"/>
        <v>0.20752688172043013</v>
      </c>
      <c r="L3504" s="4">
        <f t="shared" si="334"/>
        <v>-8.1798612018245231E-2</v>
      </c>
      <c r="M3504" s="1">
        <f t="shared" si="336"/>
        <v>39.635842237669948</v>
      </c>
    </row>
    <row r="3505" spans="1:13" hidden="1" x14ac:dyDescent="0.15">
      <c r="A3505" s="14">
        <v>41181.71875</v>
      </c>
      <c r="C3505">
        <v>26</v>
      </c>
      <c r="G3505" s="1">
        <v>-18.100000000000001</v>
      </c>
      <c r="H3505" s="1">
        <v>-5.9</v>
      </c>
      <c r="I3505" s="1">
        <v>-9.6999999999999993</v>
      </c>
    </row>
    <row r="3506" spans="1:13" hidden="1" x14ac:dyDescent="0.15">
      <c r="A3506" s="14">
        <v>41182.884722222225</v>
      </c>
      <c r="B3506">
        <v>175</v>
      </c>
      <c r="C3506">
        <v>7</v>
      </c>
      <c r="D3506" s="1">
        <v>47.1</v>
      </c>
      <c r="E3506" s="1">
        <v>13.7</v>
      </c>
      <c r="F3506" s="1">
        <v>29.4</v>
      </c>
      <c r="G3506" s="1">
        <v>14.1</v>
      </c>
      <c r="H3506" s="1">
        <v>-14.8</v>
      </c>
      <c r="I3506" s="1">
        <v>10.7</v>
      </c>
      <c r="J3506" s="7">
        <f t="shared" ref="J3506:J3521" si="339">E3506/B3506</f>
        <v>7.8285714285714278E-2</v>
      </c>
      <c r="L3506" s="4">
        <f t="shared" si="334"/>
        <v>-3.3541148238550679E-2</v>
      </c>
      <c r="M3506" s="1">
        <f t="shared" si="336"/>
        <v>42.789681075646094</v>
      </c>
    </row>
    <row r="3507" spans="1:13" x14ac:dyDescent="0.15">
      <c r="A3507" s="14">
        <v>41183.088194444441</v>
      </c>
      <c r="B3507">
        <v>80</v>
      </c>
      <c r="C3507">
        <v>10</v>
      </c>
      <c r="D3507" s="1">
        <v>-17.100000000000001</v>
      </c>
      <c r="E3507" s="1">
        <v>7.6</v>
      </c>
      <c r="F3507" s="1">
        <v>-12.5</v>
      </c>
      <c r="G3507" s="1">
        <v>24.2</v>
      </c>
      <c r="H3507" s="1">
        <v>-14.4</v>
      </c>
      <c r="I3507" s="1">
        <v>15.5</v>
      </c>
      <c r="J3507" s="7">
        <f t="shared" si="339"/>
        <v>9.5000000000000001E-2</v>
      </c>
      <c r="K3507" s="4">
        <f t="shared" si="333"/>
        <v>-0.15081925558827738</v>
      </c>
      <c r="L3507" s="4">
        <f t="shared" si="334"/>
        <v>-0.27754889981445829</v>
      </c>
      <c r="M3507" s="1">
        <f t="shared" si="336"/>
        <v>27.824096384253259</v>
      </c>
    </row>
    <row r="3508" spans="1:13" hidden="1" x14ac:dyDescent="0.15">
      <c r="A3508" s="14">
        <v>41183.686805555553</v>
      </c>
      <c r="B3508">
        <v>28</v>
      </c>
      <c r="C3508">
        <v>20</v>
      </c>
      <c r="D3508" s="1">
        <v>-9.8000000000000007</v>
      </c>
      <c r="E3508" s="1">
        <v>7.9</v>
      </c>
      <c r="F3508" s="1">
        <v>-3.7</v>
      </c>
      <c r="G3508" s="1">
        <v>12.5</v>
      </c>
      <c r="H3508" s="1">
        <v>-8.8000000000000007</v>
      </c>
      <c r="I3508" s="1">
        <v>13.6</v>
      </c>
      <c r="J3508" s="7">
        <f t="shared" si="339"/>
        <v>0.28214285714285714</v>
      </c>
      <c r="K3508" s="4">
        <f t="shared" si="333"/>
        <v>-0.10568393731556154</v>
      </c>
      <c r="L3508" s="4">
        <f t="shared" si="334"/>
        <v>-4.6855580859727207E-2</v>
      </c>
      <c r="M3508" s="1">
        <f t="shared" si="336"/>
        <v>41.915187669502409</v>
      </c>
    </row>
    <row r="3509" spans="1:13" hidden="1" x14ac:dyDescent="0.15">
      <c r="A3509" s="14">
        <v>41184.26666666667</v>
      </c>
      <c r="B3509">
        <v>123</v>
      </c>
      <c r="C3509">
        <v>23</v>
      </c>
      <c r="D3509" s="1">
        <v>-43.718715000000003</v>
      </c>
      <c r="E3509" s="1">
        <v>10.128361</v>
      </c>
      <c r="F3509" s="1">
        <v>-12.606717</v>
      </c>
      <c r="G3509" s="1">
        <v>12.5</v>
      </c>
      <c r="H3509" s="1">
        <v>-11.5</v>
      </c>
      <c r="I3509" s="1">
        <v>15.5</v>
      </c>
      <c r="J3509" s="7">
        <f t="shared" si="339"/>
        <v>8.2344398373983746E-2</v>
      </c>
      <c r="K3509" s="4">
        <f t="shared" si="333"/>
        <v>0.54375737547979486</v>
      </c>
      <c r="L3509" s="4">
        <f t="shared" si="334"/>
        <v>-5.5158668067978534E-2</v>
      </c>
      <c r="M3509" s="1">
        <f t="shared" si="336"/>
        <v>41.371245155758061</v>
      </c>
    </row>
    <row r="3510" spans="1:13" hidden="1" x14ac:dyDescent="0.15">
      <c r="A3510" s="14">
        <v>41185.172222222223</v>
      </c>
      <c r="B3510">
        <v>23</v>
      </c>
      <c r="C3510">
        <v>23</v>
      </c>
      <c r="D3510" s="1">
        <v>-4.2</v>
      </c>
      <c r="E3510" s="1">
        <v>5.0999999999999996</v>
      </c>
      <c r="F3510" s="1">
        <v>1.8</v>
      </c>
      <c r="G3510" s="1">
        <v>26</v>
      </c>
      <c r="H3510" s="1">
        <v>-22.9</v>
      </c>
      <c r="I3510" s="1">
        <v>19.3</v>
      </c>
      <c r="J3510" s="7">
        <f t="shared" si="339"/>
        <v>0.22173913043478261</v>
      </c>
      <c r="K3510" s="4">
        <f t="shared" si="333"/>
        <v>-0.79172405757291753</v>
      </c>
      <c r="L3510" s="4">
        <f t="shared" si="334"/>
        <v>-0.65226530624195167</v>
      </c>
      <c r="M3510" s="1">
        <f t="shared" si="336"/>
        <v>12.55529674078856</v>
      </c>
    </row>
    <row r="3511" spans="1:13" hidden="1" x14ac:dyDescent="0.15">
      <c r="A3511" s="14">
        <v>41186.395833333336</v>
      </c>
      <c r="B3511">
        <v>90</v>
      </c>
      <c r="C3511">
        <v>5</v>
      </c>
      <c r="D3511" s="1">
        <v>7.2946340000000003</v>
      </c>
      <c r="E3511" s="1">
        <v>7.1680409999999997</v>
      </c>
      <c r="F3511" s="1">
        <v>12.455557000000001</v>
      </c>
      <c r="G3511" s="1">
        <v>11.4</v>
      </c>
      <c r="H3511" s="1">
        <v>-7.7</v>
      </c>
      <c r="I3511" s="1">
        <v>7.8</v>
      </c>
      <c r="J3511" s="7">
        <f t="shared" si="339"/>
        <v>7.9644899999999991E-2</v>
      </c>
      <c r="L3511" s="4">
        <f t="shared" si="334"/>
        <v>-3.1090244419245402E-2</v>
      </c>
      <c r="M3511" s="1">
        <f t="shared" si="336"/>
        <v>42.950906241455606</v>
      </c>
    </row>
    <row r="3512" spans="1:13" hidden="1" x14ac:dyDescent="0.15">
      <c r="A3512" s="14">
        <v>41187.064583333333</v>
      </c>
      <c r="B3512">
        <v>26</v>
      </c>
      <c r="C3512">
        <v>6</v>
      </c>
      <c r="D3512" s="1">
        <v>4.3</v>
      </c>
      <c r="E3512" s="1">
        <v>2.2000000000000002</v>
      </c>
      <c r="F3512" s="1">
        <v>-1</v>
      </c>
      <c r="G3512" s="1">
        <v>9.8000000000000007</v>
      </c>
      <c r="H3512" s="1">
        <v>-5.5</v>
      </c>
      <c r="I3512" s="1">
        <v>3.7</v>
      </c>
      <c r="J3512" s="7">
        <f t="shared" si="339"/>
        <v>8.461538461538462E-2</v>
      </c>
      <c r="L3512" s="4">
        <f t="shared" si="334"/>
        <v>-0.3979400086720376</v>
      </c>
      <c r="M3512" s="1">
        <f t="shared" si="336"/>
        <v>21.801409486351815</v>
      </c>
    </row>
    <row r="3513" spans="1:13" hidden="1" x14ac:dyDescent="0.15">
      <c r="A3513" s="14">
        <v>41187.136111111111</v>
      </c>
      <c r="B3513">
        <v>101</v>
      </c>
      <c r="C3513">
        <v>5</v>
      </c>
      <c r="D3513" s="1">
        <v>14.5</v>
      </c>
      <c r="E3513" s="1">
        <v>8</v>
      </c>
      <c r="F3513" s="1">
        <v>15.1</v>
      </c>
      <c r="G3513" s="1">
        <v>1.5</v>
      </c>
      <c r="H3513" s="1">
        <v>-8.1</v>
      </c>
      <c r="I3513" s="1">
        <v>0.1</v>
      </c>
      <c r="J3513" s="7">
        <f t="shared" si="339"/>
        <v>7.9207920792079209E-2</v>
      </c>
      <c r="L3513" s="4">
        <f t="shared" si="334"/>
        <v>-5.3950318867061389E-3</v>
      </c>
      <c r="M3513" s="1">
        <f t="shared" si="336"/>
        <v>44.644130169378123</v>
      </c>
    </row>
    <row r="3514" spans="1:13" hidden="1" x14ac:dyDescent="0.15">
      <c r="A3514" s="14">
        <v>41187.170138888891</v>
      </c>
      <c r="B3514">
        <v>47</v>
      </c>
      <c r="C3514">
        <v>35</v>
      </c>
      <c r="D3514" s="1">
        <v>-8.9</v>
      </c>
      <c r="E3514" s="1">
        <v>4.0999999999999996</v>
      </c>
      <c r="F3514" s="1">
        <v>-7.7</v>
      </c>
      <c r="G3514" s="1">
        <v>5.2</v>
      </c>
      <c r="H3514" s="1">
        <v>-12.1</v>
      </c>
      <c r="I3514" s="1">
        <v>5.2</v>
      </c>
      <c r="J3514" s="7">
        <f t="shared" si="339"/>
        <v>8.7234042553191476E-2</v>
      </c>
      <c r="K3514" s="4">
        <f t="shared" si="333"/>
        <v>0.2333866630101136</v>
      </c>
      <c r="L3514" s="4">
        <f t="shared" si="334"/>
        <v>-0.4700015135967146</v>
      </c>
      <c r="M3514" s="1">
        <f t="shared" si="336"/>
        <v>18.718588978679826</v>
      </c>
    </row>
    <row r="3515" spans="1:13" hidden="1" x14ac:dyDescent="0.15">
      <c r="A3515" s="14">
        <v>41188.285416666666</v>
      </c>
      <c r="B3515">
        <v>78</v>
      </c>
      <c r="C3515">
        <v>16</v>
      </c>
      <c r="D3515" s="1">
        <v>2.8715030000000001</v>
      </c>
      <c r="E3515" s="1">
        <v>9.297898</v>
      </c>
      <c r="F3515" s="1">
        <v>7.5515049999999997</v>
      </c>
      <c r="G3515" s="1">
        <v>7.5</v>
      </c>
      <c r="H3515" s="1">
        <v>-6.1</v>
      </c>
      <c r="I3515" s="1">
        <v>7.8</v>
      </c>
      <c r="J3515" s="7">
        <f t="shared" si="339"/>
        <v>0.11920382051282051</v>
      </c>
      <c r="L3515" s="4">
        <f t="shared" si="334"/>
        <v>0.18305494255579655</v>
      </c>
      <c r="M3515" s="1">
        <f t="shared" si="336"/>
        <v>56.732631238577596</v>
      </c>
    </row>
    <row r="3516" spans="1:13" hidden="1" x14ac:dyDescent="0.15">
      <c r="A3516" s="14">
        <v>41189.040277777778</v>
      </c>
      <c r="B3516">
        <v>113.00000000001501</v>
      </c>
      <c r="C3516">
        <v>5</v>
      </c>
      <c r="D3516" s="1">
        <v>6.0002300000000002</v>
      </c>
      <c r="E3516" s="1">
        <v>15.545510999999999</v>
      </c>
      <c r="F3516" s="1">
        <v>-8.3608139999999995</v>
      </c>
      <c r="G3516" s="1">
        <v>4.4000000000000004</v>
      </c>
      <c r="H3516" s="1">
        <v>-5.8</v>
      </c>
      <c r="I3516" s="1">
        <v>5.5</v>
      </c>
      <c r="J3516" s="7">
        <f t="shared" si="339"/>
        <v>0.13757089380529147</v>
      </c>
      <c r="L3516" s="4">
        <f t="shared" si="334"/>
        <v>0.42817700884282511</v>
      </c>
      <c r="M3516" s="1">
        <f t="shared" si="336"/>
        <v>69.539552545906645</v>
      </c>
    </row>
    <row r="3517" spans="1:13" hidden="1" x14ac:dyDescent="0.15">
      <c r="A3517" s="14">
        <v>41189.075694444444</v>
      </c>
      <c r="B3517">
        <v>28</v>
      </c>
      <c r="C3517">
        <v>6</v>
      </c>
      <c r="D3517" s="1">
        <v>2.1</v>
      </c>
      <c r="E3517" s="1">
        <v>5.6</v>
      </c>
      <c r="F3517" s="1">
        <v>-4.5</v>
      </c>
      <c r="G3517" s="1">
        <v>7.1</v>
      </c>
      <c r="H3517" s="1">
        <v>-8.4</v>
      </c>
      <c r="I3517" s="1">
        <v>6.3</v>
      </c>
      <c r="J3517" s="7">
        <f t="shared" si="339"/>
        <v>0.19999999999999998</v>
      </c>
      <c r="L3517" s="4">
        <f t="shared" si="334"/>
        <v>-0.17609125905568127</v>
      </c>
      <c r="M3517" s="1">
        <f t="shared" si="336"/>
        <v>33.690067525979785</v>
      </c>
    </row>
    <row r="3518" spans="1:13" hidden="1" x14ac:dyDescent="0.15">
      <c r="A3518" s="14">
        <v>41189.09652777778</v>
      </c>
      <c r="B3518">
        <v>24</v>
      </c>
      <c r="C3518">
        <v>12</v>
      </c>
      <c r="D3518" s="1">
        <v>-2.1</v>
      </c>
      <c r="E3518" s="1">
        <v>2.5</v>
      </c>
      <c r="F3518" s="1">
        <v>-0.2</v>
      </c>
      <c r="G3518" s="1">
        <v>21.2</v>
      </c>
      <c r="H3518" s="1">
        <v>-15.9</v>
      </c>
      <c r="I3518" s="1">
        <v>12</v>
      </c>
      <c r="J3518" s="7">
        <f t="shared" si="339"/>
        <v>0.10416666666666667</v>
      </c>
      <c r="K3518" s="4">
        <f t="shared" si="333"/>
        <v>-1.0041165661948321</v>
      </c>
      <c r="L3518" s="4">
        <f t="shared" si="334"/>
        <v>-0.80345711564841393</v>
      </c>
      <c r="M3518" s="1">
        <f t="shared" si="336"/>
        <v>8.9356138425817537</v>
      </c>
    </row>
    <row r="3519" spans="1:13" hidden="1" x14ac:dyDescent="0.15">
      <c r="A3519" s="14">
        <v>41189.207638888889</v>
      </c>
      <c r="B3519">
        <v>31</v>
      </c>
      <c r="C3519">
        <v>13</v>
      </c>
      <c r="D3519" s="1">
        <v>-4.2</v>
      </c>
      <c r="E3519" s="1">
        <v>6.2</v>
      </c>
      <c r="F3519" s="1">
        <v>-2.7</v>
      </c>
      <c r="G3519" s="1">
        <v>6</v>
      </c>
      <c r="H3519" s="1">
        <v>-7.8</v>
      </c>
      <c r="I3519" s="1">
        <v>3.9</v>
      </c>
      <c r="J3519" s="7">
        <f t="shared" si="339"/>
        <v>0.2</v>
      </c>
      <c r="K3519" s="4">
        <f t="shared" si="333"/>
        <v>-0.15490195998574313</v>
      </c>
      <c r="L3519" s="4">
        <f t="shared" si="334"/>
        <v>-9.9702913192226489E-2</v>
      </c>
      <c r="M3519" s="1">
        <f t="shared" si="336"/>
        <v>38.480198248343022</v>
      </c>
    </row>
    <row r="3520" spans="1:13" hidden="1" x14ac:dyDescent="0.15">
      <c r="A3520" s="14">
        <v>41189.319444444445</v>
      </c>
      <c r="B3520">
        <v>51</v>
      </c>
      <c r="C3520">
        <v>8</v>
      </c>
      <c r="D3520" s="1">
        <v>-2.7587269999999999</v>
      </c>
      <c r="E3520" s="1">
        <v>4.4981629999999999</v>
      </c>
      <c r="F3520" s="1">
        <v>1.8841870000000001</v>
      </c>
      <c r="G3520" s="1">
        <v>19.2</v>
      </c>
      <c r="H3520" s="1">
        <v>-16.399999999999999</v>
      </c>
      <c r="I3520" s="1">
        <v>12.5</v>
      </c>
      <c r="J3520" s="7">
        <f t="shared" si="339"/>
        <v>8.8199274509803915E-2</v>
      </c>
      <c r="K3520" s="4">
        <f t="shared" si="333"/>
        <v>-0.84259250330945135</v>
      </c>
      <c r="L3520" s="4">
        <f t="shared" si="334"/>
        <v>-0.56180865912729183</v>
      </c>
      <c r="M3520" s="1">
        <f t="shared" si="336"/>
        <v>15.337797416583481</v>
      </c>
    </row>
    <row r="3521" spans="1:13" hidden="1" x14ac:dyDescent="0.15">
      <c r="A3521" s="14">
        <v>41191.953472222223</v>
      </c>
      <c r="B3521">
        <v>168</v>
      </c>
      <c r="C3521">
        <v>1</v>
      </c>
      <c r="D3521" s="1">
        <v>-5.8</v>
      </c>
      <c r="E3521" s="1">
        <v>22.2</v>
      </c>
      <c r="F3521" s="1">
        <v>0.6</v>
      </c>
      <c r="G3521" s="1">
        <v>8.6</v>
      </c>
      <c r="H3521" s="1">
        <v>-6.9</v>
      </c>
      <c r="I3521" s="1">
        <v>3.4</v>
      </c>
      <c r="J3521" s="7">
        <f t="shared" si="339"/>
        <v>0.13214285714285715</v>
      </c>
      <c r="K3521" s="4">
        <f t="shared" si="333"/>
        <v>-0.17107045768063045</v>
      </c>
      <c r="L3521" s="4">
        <f t="shared" si="334"/>
        <v>0.50750388371338329</v>
      </c>
      <c r="M3521" s="1">
        <f t="shared" si="336"/>
        <v>72.734190504985406</v>
      </c>
    </row>
    <row r="3522" spans="1:13" hidden="1" x14ac:dyDescent="0.15">
      <c r="A3522" s="14">
        <v>41192.183333333334</v>
      </c>
      <c r="C3522">
        <v>4</v>
      </c>
      <c r="G3522" s="1">
        <v>10.199999999999999</v>
      </c>
      <c r="H3522" s="1">
        <v>-6.4</v>
      </c>
      <c r="I3522" s="1">
        <v>6.7</v>
      </c>
    </row>
    <row r="3523" spans="1:13" hidden="1" x14ac:dyDescent="0.15">
      <c r="A3523" s="14">
        <v>41196.493055555555</v>
      </c>
      <c r="B3523">
        <v>106</v>
      </c>
      <c r="C3523">
        <v>9</v>
      </c>
      <c r="D3523" s="1">
        <v>-0.1</v>
      </c>
      <c r="E3523" s="1">
        <v>12.1</v>
      </c>
      <c r="F3523" s="1">
        <v>-12</v>
      </c>
      <c r="G3523" s="1">
        <v>0.4</v>
      </c>
      <c r="H3523" s="1">
        <v>-6.7</v>
      </c>
      <c r="I3523" s="1">
        <v>-4.5999999999999996</v>
      </c>
      <c r="J3523" s="7">
        <f t="shared" ref="J3523:J3539" si="340">E3523/B3523</f>
        <v>0.11415094339622642</v>
      </c>
      <c r="K3523" s="4">
        <f t="shared" ref="K3523:K3583" si="341">IF(AND(D3523&lt;0,G3523&gt;0)=TRUE,LOG10(-D3523/G3523),)</f>
        <v>-0.6020599913279624</v>
      </c>
      <c r="L3523" s="4">
        <f t="shared" ref="L3523:L3586" si="342">LOG10(E3523/(-H3523))</f>
        <v>0.25671056761562361</v>
      </c>
      <c r="M3523" s="1">
        <f t="shared" si="336"/>
        <v>61.025867448449766</v>
      </c>
    </row>
    <row r="3524" spans="1:13" hidden="1" x14ac:dyDescent="0.15">
      <c r="A3524" s="14">
        <v>41196.602083333331</v>
      </c>
      <c r="B3524">
        <v>30</v>
      </c>
      <c r="C3524">
        <v>8</v>
      </c>
      <c r="D3524" s="1">
        <v>-16.399999999999999</v>
      </c>
      <c r="E3524" s="1">
        <v>10.1</v>
      </c>
      <c r="F3524" s="1">
        <v>-4.5</v>
      </c>
      <c r="G3524" s="1">
        <v>31.7</v>
      </c>
      <c r="H3524" s="1">
        <v>-26.4</v>
      </c>
      <c r="I3524" s="1">
        <v>21.5</v>
      </c>
      <c r="J3524" s="7">
        <f t="shared" si="340"/>
        <v>0.33666666666666667</v>
      </c>
      <c r="K3524" s="4">
        <f t="shared" si="341"/>
        <v>-0.28621541417005358</v>
      </c>
      <c r="L3524" s="4">
        <f t="shared" si="342"/>
        <v>-0.41728255308718848</v>
      </c>
      <c r="M3524" s="1">
        <f t="shared" si="336"/>
        <v>20.935639033052464</v>
      </c>
    </row>
    <row r="3525" spans="1:13" hidden="1" x14ac:dyDescent="0.15">
      <c r="A3525" s="14">
        <v>41196.941666666666</v>
      </c>
      <c r="B3525">
        <v>83</v>
      </c>
      <c r="C3525">
        <v>10</v>
      </c>
      <c r="D3525" s="1">
        <v>11.64813</v>
      </c>
      <c r="E3525" s="1">
        <v>11.315543999999999</v>
      </c>
      <c r="F3525" s="1">
        <v>-3.953681</v>
      </c>
      <c r="G3525" s="1">
        <v>28.2</v>
      </c>
      <c r="H3525" s="1">
        <v>-23.1</v>
      </c>
      <c r="I3525" s="1">
        <v>18.100000000000001</v>
      </c>
      <c r="J3525" s="7">
        <f t="shared" si="340"/>
        <v>0.13633185542168674</v>
      </c>
      <c r="L3525" s="4">
        <f t="shared" si="342"/>
        <v>-0.30993654219185196</v>
      </c>
      <c r="M3525" s="1">
        <f t="shared" si="336"/>
        <v>26.097941219304339</v>
      </c>
    </row>
    <row r="3526" spans="1:13" hidden="1" x14ac:dyDescent="0.15">
      <c r="A3526" s="14">
        <v>41197.470138888886</v>
      </c>
      <c r="B3526">
        <v>30</v>
      </c>
      <c r="C3526">
        <v>29</v>
      </c>
      <c r="D3526" s="1">
        <v>5.3</v>
      </c>
      <c r="E3526" s="1">
        <v>7</v>
      </c>
      <c r="F3526" s="1">
        <v>-5</v>
      </c>
      <c r="G3526" s="1">
        <v>21.8</v>
      </c>
      <c r="H3526" s="1">
        <v>-7.6</v>
      </c>
      <c r="I3526" s="1">
        <v>10.7</v>
      </c>
      <c r="J3526" s="7">
        <f t="shared" si="340"/>
        <v>0.23333333333333334</v>
      </c>
      <c r="L3526" s="4">
        <f t="shared" si="342"/>
        <v>-3.571555226653448E-2</v>
      </c>
      <c r="M3526" s="1">
        <f t="shared" si="336"/>
        <v>42.646703133891705</v>
      </c>
    </row>
    <row r="3527" spans="1:13" hidden="1" x14ac:dyDescent="0.15">
      <c r="A3527" s="14">
        <v>41198.130555555559</v>
      </c>
      <c r="B3527">
        <v>116</v>
      </c>
      <c r="C3527">
        <v>30</v>
      </c>
      <c r="D3527" s="1">
        <v>-2.8</v>
      </c>
      <c r="E3527" s="1">
        <v>10.5</v>
      </c>
      <c r="F3527" s="1">
        <v>14.9</v>
      </c>
      <c r="G3527" s="1">
        <v>19.7</v>
      </c>
      <c r="H3527" s="1">
        <v>-14.9</v>
      </c>
      <c r="I3527" s="1">
        <v>19.8</v>
      </c>
      <c r="J3527" s="7">
        <f t="shared" si="340"/>
        <v>9.0517241379310345E-2</v>
      </c>
      <c r="K3527" s="4">
        <f t="shared" si="341"/>
        <v>-0.84730819481937369</v>
      </c>
      <c r="L3527" s="4">
        <f t="shared" si="342"/>
        <v>-0.15199696934233597</v>
      </c>
      <c r="M3527" s="1">
        <f t="shared" si="336"/>
        <v>35.17227598883688</v>
      </c>
    </row>
    <row r="3528" spans="1:13" hidden="1" x14ac:dyDescent="0.15">
      <c r="A3528" s="14">
        <v>41199.972916666666</v>
      </c>
      <c r="B3528">
        <v>58</v>
      </c>
      <c r="C3528">
        <v>8</v>
      </c>
      <c r="D3528" s="1">
        <v>5.9</v>
      </c>
      <c r="E3528" s="1">
        <v>9</v>
      </c>
      <c r="F3528" s="1">
        <v>-13.2</v>
      </c>
      <c r="G3528" s="1">
        <v>8.8000000000000007</v>
      </c>
      <c r="H3528" s="1">
        <v>-4.9000000000000004</v>
      </c>
      <c r="I3528" s="1">
        <v>6.2</v>
      </c>
      <c r="J3528" s="7">
        <f t="shared" si="340"/>
        <v>0.15517241379310345</v>
      </c>
      <c r="L3528" s="4">
        <f t="shared" si="342"/>
        <v>0.26404642941081119</v>
      </c>
      <c r="M3528" s="1">
        <f t="shared" si="336"/>
        <v>61.43416320625343</v>
      </c>
    </row>
    <row r="3529" spans="1:13" x14ac:dyDescent="0.15">
      <c r="A3529" s="14">
        <v>41200.121527777781</v>
      </c>
      <c r="B3529">
        <v>106</v>
      </c>
      <c r="C3529">
        <v>10</v>
      </c>
      <c r="D3529" s="1">
        <v>-10.4</v>
      </c>
      <c r="E3529" s="1">
        <v>11</v>
      </c>
      <c r="F3529" s="1">
        <v>-12.6</v>
      </c>
      <c r="G3529" s="1">
        <v>29.6</v>
      </c>
      <c r="H3529" s="1">
        <v>-18.2</v>
      </c>
      <c r="I3529" s="1">
        <v>21.2</v>
      </c>
      <c r="J3529" s="7">
        <f t="shared" si="340"/>
        <v>0.10377358490566038</v>
      </c>
      <c r="K3529" s="4">
        <f t="shared" si="341"/>
        <v>-0.45425837176015821</v>
      </c>
      <c r="L3529" s="4">
        <f t="shared" si="342"/>
        <v>-0.2186787028268497</v>
      </c>
      <c r="M3529" s="1">
        <f t="shared" ref="M3529:M3592" si="343">ATAN(-E3529/H3529)/PI()*180</f>
        <v>31.148580986195014</v>
      </c>
    </row>
    <row r="3530" spans="1:13" x14ac:dyDescent="0.15">
      <c r="A3530" s="14">
        <v>41200.612500000003</v>
      </c>
      <c r="B3530">
        <v>24</v>
      </c>
      <c r="C3530">
        <v>33</v>
      </c>
      <c r="D3530" s="1">
        <v>-4.9000000000000004</v>
      </c>
      <c r="E3530" s="1">
        <v>5.5</v>
      </c>
      <c r="F3530" s="1">
        <v>-4.9000000000000004</v>
      </c>
      <c r="G3530" s="1">
        <v>0.3</v>
      </c>
      <c r="H3530" s="1">
        <v>-10.4</v>
      </c>
      <c r="I3530" s="1">
        <v>-2.8</v>
      </c>
      <c r="J3530" s="7">
        <f t="shared" si="340"/>
        <v>0.22916666666666666</v>
      </c>
      <c r="K3530" s="4">
        <f t="shared" si="341"/>
        <v>1.2130748253088512</v>
      </c>
      <c r="L3530" s="4">
        <f t="shared" si="342"/>
        <v>-0.27667064980453648</v>
      </c>
      <c r="M3530" s="1">
        <f t="shared" si="343"/>
        <v>27.871952526403334</v>
      </c>
    </row>
    <row r="3531" spans="1:13" hidden="1" x14ac:dyDescent="0.15">
      <c r="A3531" s="14">
        <v>41200.959722222222</v>
      </c>
      <c r="B3531">
        <v>34</v>
      </c>
      <c r="C3531">
        <v>14</v>
      </c>
      <c r="D3531" s="1">
        <v>13.7</v>
      </c>
      <c r="E3531" s="1">
        <v>3.3</v>
      </c>
      <c r="F3531" s="1">
        <v>7.1</v>
      </c>
      <c r="G3531" s="1">
        <v>6.5</v>
      </c>
      <c r="H3531" s="1">
        <v>-5.9</v>
      </c>
      <c r="I3531" s="1">
        <v>3.9</v>
      </c>
      <c r="J3531" s="7">
        <f t="shared" si="340"/>
        <v>9.7058823529411753E-2</v>
      </c>
      <c r="L3531" s="4">
        <f t="shared" si="342"/>
        <v>-0.25233807176425677</v>
      </c>
      <c r="M3531" s="1">
        <f t="shared" si="343"/>
        <v>29.219246690484606</v>
      </c>
    </row>
    <row r="3532" spans="1:13" hidden="1" x14ac:dyDescent="0.15">
      <c r="A3532" s="14">
        <v>41202.376388888886</v>
      </c>
      <c r="B3532">
        <v>267</v>
      </c>
      <c r="C3532">
        <v>12</v>
      </c>
      <c r="E3532" s="1">
        <v>27.3</v>
      </c>
      <c r="G3532" s="1">
        <v>34.700000000000003</v>
      </c>
      <c r="H3532" s="1">
        <v>-26.6</v>
      </c>
      <c r="I3532" s="1">
        <v>22.8</v>
      </c>
      <c r="J3532" s="7">
        <f t="shared" si="340"/>
        <v>0.10224719101123596</v>
      </c>
      <c r="K3532" s="4">
        <f t="shared" si="341"/>
        <v>0</v>
      </c>
      <c r="L3532" s="4">
        <f t="shared" si="342"/>
        <v>1.1281010409689084E-2</v>
      </c>
      <c r="M3532" s="1">
        <f t="shared" si="343"/>
        <v>45.744059202888707</v>
      </c>
    </row>
    <row r="3533" spans="1:13" hidden="1" x14ac:dyDescent="0.15">
      <c r="A3533" s="14">
        <v>41203.535416666666</v>
      </c>
      <c r="B3533">
        <v>169</v>
      </c>
      <c r="C3533">
        <v>10</v>
      </c>
      <c r="D3533" s="1">
        <v>18.7</v>
      </c>
      <c r="E3533" s="1">
        <v>19.600000000000001</v>
      </c>
      <c r="F3533" s="1">
        <v>18.7</v>
      </c>
      <c r="G3533" s="1">
        <v>1.6</v>
      </c>
      <c r="H3533" s="1">
        <v>-4.8</v>
      </c>
      <c r="I3533" s="1">
        <v>-1.8</v>
      </c>
      <c r="J3533" s="7">
        <f t="shared" si="340"/>
        <v>0.11597633136094676</v>
      </c>
      <c r="L3533" s="4">
        <f t="shared" si="342"/>
        <v>0.61101483398088885</v>
      </c>
      <c r="M3533" s="1">
        <f t="shared" si="343"/>
        <v>76.239214888208764</v>
      </c>
    </row>
    <row r="3534" spans="1:13" hidden="1" x14ac:dyDescent="0.15">
      <c r="A3534" s="14">
        <v>41203.765972222223</v>
      </c>
      <c r="B3534">
        <v>144</v>
      </c>
      <c r="C3534">
        <v>7</v>
      </c>
      <c r="D3534" s="1">
        <v>-18.5</v>
      </c>
      <c r="E3534" s="1">
        <v>16.399999999999999</v>
      </c>
      <c r="F3534" s="1">
        <v>-14.5</v>
      </c>
      <c r="G3534" s="1">
        <v>18.2</v>
      </c>
      <c r="H3534" s="1">
        <v>-13.5</v>
      </c>
      <c r="I3534" s="1">
        <v>12.4</v>
      </c>
      <c r="J3534" s="7">
        <f t="shared" si="340"/>
        <v>0.11388888888888887</v>
      </c>
      <c r="K3534" s="4">
        <f t="shared" si="341"/>
        <v>7.1003404179389813E-3</v>
      </c>
      <c r="L3534" s="4">
        <f t="shared" si="342"/>
        <v>8.4510079552691755E-2</v>
      </c>
      <c r="M3534" s="1">
        <f t="shared" si="343"/>
        <v>50.53978807355449</v>
      </c>
    </row>
    <row r="3535" spans="1:13" hidden="1" x14ac:dyDescent="0.15">
      <c r="A3535" s="14">
        <v>41205.313888888886</v>
      </c>
      <c r="B3535">
        <v>71</v>
      </c>
      <c r="C3535">
        <v>6</v>
      </c>
      <c r="D3535" s="1">
        <v>-6.3</v>
      </c>
      <c r="E3535" s="1">
        <v>1.1000000000000001</v>
      </c>
      <c r="F3535" s="1">
        <v>-10.1</v>
      </c>
      <c r="G3535" s="1">
        <v>16.899999999999999</v>
      </c>
      <c r="H3535" s="1">
        <v>-13.8</v>
      </c>
      <c r="I3535" s="1">
        <v>11.8</v>
      </c>
      <c r="J3535" s="7">
        <f t="shared" si="340"/>
        <v>1.5492957746478875E-2</v>
      </c>
      <c r="K3535" s="4">
        <f t="shared" si="341"/>
        <v>-0.42854615516009181</v>
      </c>
      <c r="L3535" s="4">
        <f t="shared" si="342"/>
        <v>-1.0984864012430113</v>
      </c>
      <c r="M3535" s="1">
        <f t="shared" si="343"/>
        <v>4.557419019714005</v>
      </c>
    </row>
    <row r="3536" spans="1:13" hidden="1" x14ac:dyDescent="0.15">
      <c r="A3536" s="14">
        <v>41207.288888888892</v>
      </c>
      <c r="B3536">
        <v>59</v>
      </c>
      <c r="C3536">
        <v>10</v>
      </c>
      <c r="D3536" s="1">
        <v>1.49183</v>
      </c>
      <c r="E3536" s="1">
        <v>11.571897999999999</v>
      </c>
      <c r="F3536" s="1">
        <v>-3.682598</v>
      </c>
      <c r="G3536" s="1">
        <v>11</v>
      </c>
      <c r="H3536" s="1">
        <v>-10.1</v>
      </c>
      <c r="I3536" s="1">
        <v>6.8</v>
      </c>
      <c r="J3536" s="7">
        <f t="shared" si="340"/>
        <v>0.19613386440677966</v>
      </c>
      <c r="L3536" s="4">
        <f t="shared" si="342"/>
        <v>5.9083223140037465E-2</v>
      </c>
      <c r="M3536" s="1">
        <f t="shared" si="343"/>
        <v>48.885410989181281</v>
      </c>
    </row>
    <row r="3537" spans="1:13" hidden="1" x14ac:dyDescent="0.15">
      <c r="A3537" s="14">
        <v>41207.363194444442</v>
      </c>
      <c r="B3537">
        <v>24</v>
      </c>
      <c r="C3537">
        <v>24</v>
      </c>
      <c r="D3537" s="1">
        <v>-5.6</v>
      </c>
      <c r="E3537" s="1">
        <v>2</v>
      </c>
      <c r="F3537" s="1">
        <v>-4.5</v>
      </c>
      <c r="G3537" s="1">
        <v>9.4</v>
      </c>
      <c r="H3537" s="1">
        <v>-6</v>
      </c>
      <c r="I3537" s="1">
        <v>2.6</v>
      </c>
      <c r="J3537" s="7">
        <f t="shared" si="340"/>
        <v>8.3333333333333329E-2</v>
      </c>
      <c r="K3537" s="4">
        <f t="shared" si="341"/>
        <v>-0.22493982659349826</v>
      </c>
      <c r="L3537" s="4">
        <f t="shared" si="342"/>
        <v>-0.47712125471966244</v>
      </c>
      <c r="M3537" s="1">
        <f t="shared" si="343"/>
        <v>18.43494882292201</v>
      </c>
    </row>
    <row r="3538" spans="1:13" hidden="1" x14ac:dyDescent="0.15">
      <c r="A3538" s="14">
        <v>41208.201388888891</v>
      </c>
      <c r="B3538">
        <v>91</v>
      </c>
      <c r="C3538">
        <v>30</v>
      </c>
      <c r="D3538" s="1">
        <v>-8.4670299999999994</v>
      </c>
      <c r="E3538" s="1">
        <v>12.879794</v>
      </c>
      <c r="F3538" s="1">
        <v>-0.35628100000000001</v>
      </c>
      <c r="G3538" s="1">
        <v>20.7</v>
      </c>
      <c r="H3538" s="1">
        <v>-15.1</v>
      </c>
      <c r="I3538" s="1">
        <v>13.9</v>
      </c>
      <c r="J3538" s="7">
        <f t="shared" si="340"/>
        <v>0.14153619780219781</v>
      </c>
      <c r="K3538" s="4">
        <f t="shared" si="341"/>
        <v>-0.38823924690985573</v>
      </c>
      <c r="L3538" s="4">
        <f t="shared" si="342"/>
        <v>-6.9068030339152472E-2</v>
      </c>
      <c r="M3538" s="1">
        <f t="shared" si="343"/>
        <v>40.463067050301554</v>
      </c>
    </row>
    <row r="3539" spans="1:13" hidden="1" x14ac:dyDescent="0.15">
      <c r="A3539" s="14">
        <v>41209.915277777778</v>
      </c>
      <c r="B3539">
        <v>43</v>
      </c>
      <c r="C3539">
        <v>8</v>
      </c>
      <c r="D3539" s="1">
        <v>9.1</v>
      </c>
      <c r="E3539" s="1">
        <v>10.4</v>
      </c>
      <c r="F3539" s="1">
        <v>0.8</v>
      </c>
      <c r="G3539" s="1">
        <v>22.8</v>
      </c>
      <c r="H3539" s="1">
        <v>-9.6</v>
      </c>
      <c r="I3539" s="1">
        <v>12.6</v>
      </c>
      <c r="J3539" s="7">
        <f t="shared" si="340"/>
        <v>0.24186046511627907</v>
      </c>
      <c r="L3539" s="4">
        <f t="shared" si="342"/>
        <v>3.4762106259212E-2</v>
      </c>
      <c r="M3539" s="1">
        <f t="shared" si="343"/>
        <v>47.290610042638527</v>
      </c>
    </row>
    <row r="3540" spans="1:13" hidden="1" x14ac:dyDescent="0.15">
      <c r="A3540" s="14">
        <v>41211.006944444445</v>
      </c>
      <c r="C3540">
        <v>11</v>
      </c>
      <c r="G3540" s="1">
        <v>-0.8</v>
      </c>
      <c r="H3540" s="1">
        <v>-3.6</v>
      </c>
      <c r="I3540" s="1">
        <v>-2</v>
      </c>
    </row>
    <row r="3541" spans="1:13" hidden="1" x14ac:dyDescent="0.15">
      <c r="A3541" s="14">
        <v>41212.097222222219</v>
      </c>
      <c r="B3541">
        <v>75</v>
      </c>
      <c r="C3541">
        <v>14</v>
      </c>
      <c r="D3541" s="1">
        <v>-15</v>
      </c>
      <c r="E3541" s="1">
        <v>6.9</v>
      </c>
      <c r="F3541" s="1">
        <v>-1.9</v>
      </c>
      <c r="G3541" s="1">
        <v>4.9000000000000004</v>
      </c>
      <c r="H3541" s="1">
        <v>-2.5</v>
      </c>
      <c r="I3541" s="1">
        <v>-0.2</v>
      </c>
      <c r="J3541" s="7">
        <f t="shared" ref="J3541:J3562" si="344">E3541/B3541</f>
        <v>9.1999999999999998E-2</v>
      </c>
      <c r="K3541" s="4">
        <f t="shared" si="341"/>
        <v>0.48589517902716756</v>
      </c>
      <c r="L3541" s="4">
        <f t="shared" si="342"/>
        <v>0.44090908206521773</v>
      </c>
      <c r="M3541" s="1">
        <f t="shared" si="343"/>
        <v>70.083594006190921</v>
      </c>
    </row>
    <row r="3542" spans="1:13" hidden="1" x14ac:dyDescent="0.15">
      <c r="A3542" s="14">
        <v>41212.131944444445</v>
      </c>
      <c r="B3542">
        <v>35</v>
      </c>
      <c r="C3542">
        <v>32</v>
      </c>
      <c r="D3542" s="1">
        <v>-11.6</v>
      </c>
      <c r="E3542" s="1">
        <v>4.5958959999999998</v>
      </c>
      <c r="F3542" s="1">
        <v>-1.1986699999999999</v>
      </c>
      <c r="G3542" s="1">
        <v>13.1</v>
      </c>
      <c r="H3542" s="1">
        <v>-20.8</v>
      </c>
      <c r="I3542" s="1">
        <v>11</v>
      </c>
      <c r="J3542" s="7">
        <f t="shared" si="344"/>
        <v>0.13131131428571427</v>
      </c>
      <c r="K3542" s="4">
        <f t="shared" si="341"/>
        <v>-5.2813306428845769E-2</v>
      </c>
      <c r="L3542" s="4">
        <f t="shared" si="342"/>
        <v>-0.65569314243501475</v>
      </c>
      <c r="M3542" s="1">
        <f t="shared" si="343"/>
        <v>12.459683505486622</v>
      </c>
    </row>
    <row r="3543" spans="1:13" x14ac:dyDescent="0.15">
      <c r="A3543" s="14">
        <v>41212.496527777781</v>
      </c>
      <c r="B3543">
        <v>95</v>
      </c>
      <c r="C3543">
        <v>6</v>
      </c>
      <c r="D3543" s="1">
        <v>23</v>
      </c>
      <c r="E3543" s="1">
        <v>9.1999999999999993</v>
      </c>
      <c r="F3543" s="1">
        <v>6.3</v>
      </c>
      <c r="G3543" s="1">
        <v>23.7</v>
      </c>
      <c r="H3543" s="1">
        <v>-18.2</v>
      </c>
      <c r="I3543" s="1">
        <v>16.7</v>
      </c>
      <c r="J3543" s="7">
        <f t="shared" si="344"/>
        <v>9.6842105263157882E-2</v>
      </c>
      <c r="L3543" s="4">
        <f t="shared" si="342"/>
        <v>-0.29628356063951955</v>
      </c>
      <c r="M3543" s="1">
        <f t="shared" si="343"/>
        <v>26.81634684428694</v>
      </c>
    </row>
    <row r="3544" spans="1:13" hidden="1" x14ac:dyDescent="0.15">
      <c r="A3544" s="14">
        <v>41212.929166666669</v>
      </c>
      <c r="B3544">
        <v>38</v>
      </c>
      <c r="C3544">
        <v>10</v>
      </c>
      <c r="D3544" s="1">
        <v>-0.2</v>
      </c>
      <c r="E3544" s="1">
        <v>2</v>
      </c>
      <c r="F3544" s="1">
        <v>-5.3</v>
      </c>
      <c r="G3544" s="1">
        <v>11</v>
      </c>
      <c r="H3544" s="1">
        <v>-5.0999999999999996</v>
      </c>
      <c r="I3544" s="1">
        <v>1.5</v>
      </c>
      <c r="J3544" s="7">
        <f t="shared" si="344"/>
        <v>5.2631578947368418E-2</v>
      </c>
      <c r="K3544" s="4">
        <f t="shared" si="341"/>
        <v>-1.7403626894942439</v>
      </c>
      <c r="L3544" s="4">
        <f t="shared" si="342"/>
        <v>-0.40654018043395512</v>
      </c>
      <c r="M3544" s="1">
        <f t="shared" si="343"/>
        <v>21.412969474871765</v>
      </c>
    </row>
    <row r="3545" spans="1:13" hidden="1" x14ac:dyDescent="0.15">
      <c r="A3545" s="14">
        <v>41215.716666666667</v>
      </c>
      <c r="B3545">
        <v>123</v>
      </c>
      <c r="C3545">
        <v>6</v>
      </c>
      <c r="D3545" s="1">
        <v>-29.6</v>
      </c>
      <c r="E3545" s="1">
        <v>13.2</v>
      </c>
      <c r="F3545" s="1">
        <v>-7.1</v>
      </c>
      <c r="G3545" s="1">
        <v>14.8</v>
      </c>
      <c r="H3545" s="1">
        <v>-13.2</v>
      </c>
      <c r="I3545" s="1">
        <v>7.1</v>
      </c>
      <c r="J3545" s="7">
        <f t="shared" si="344"/>
        <v>0.10731707317073171</v>
      </c>
      <c r="K3545" s="4">
        <f t="shared" si="341"/>
        <v>0.3010299956639812</v>
      </c>
      <c r="L3545" s="4">
        <f t="shared" si="342"/>
        <v>0</v>
      </c>
      <c r="M3545" s="1">
        <f t="shared" si="343"/>
        <v>45</v>
      </c>
    </row>
    <row r="3546" spans="1:13" hidden="1" x14ac:dyDescent="0.15">
      <c r="A3546" s="14">
        <v>41216.884027777778</v>
      </c>
      <c r="B3546">
        <v>328</v>
      </c>
      <c r="C3546">
        <v>18</v>
      </c>
      <c r="E3546" s="1">
        <v>23.923575</v>
      </c>
      <c r="G3546" s="1">
        <v>37.4</v>
      </c>
      <c r="H3546" s="1">
        <v>-14.1</v>
      </c>
      <c r="I3546" s="1">
        <v>30.1</v>
      </c>
      <c r="J3546" s="7">
        <f t="shared" si="344"/>
        <v>7.293772865853658E-2</v>
      </c>
      <c r="K3546" s="4">
        <f t="shared" si="341"/>
        <v>0</v>
      </c>
      <c r="L3546" s="4">
        <f t="shared" si="342"/>
        <v>0.22960696595367969</v>
      </c>
      <c r="M3546" s="1">
        <f t="shared" si="343"/>
        <v>59.485889220343019</v>
      </c>
    </row>
    <row r="3547" spans="1:13" hidden="1" x14ac:dyDescent="0.15">
      <c r="A3547" s="14">
        <v>41217.706250000003</v>
      </c>
      <c r="B3547">
        <v>64</v>
      </c>
      <c r="C3547">
        <v>25</v>
      </c>
      <c r="D3547" s="1">
        <v>1.9</v>
      </c>
      <c r="E3547" s="1">
        <v>17</v>
      </c>
      <c r="F3547" s="1">
        <v>7.5</v>
      </c>
      <c r="G3547" s="1">
        <v>16.600000000000001</v>
      </c>
      <c r="H3547" s="1">
        <v>-14.2</v>
      </c>
      <c r="I3547" s="1">
        <v>11.4</v>
      </c>
      <c r="J3547" s="7">
        <f t="shared" si="344"/>
        <v>0.265625</v>
      </c>
      <c r="L3547" s="4">
        <f t="shared" si="342"/>
        <v>7.8160576995217432E-2</v>
      </c>
      <c r="M3547" s="1">
        <f t="shared" si="343"/>
        <v>50.128191041852837</v>
      </c>
    </row>
    <row r="3548" spans="1:13" hidden="1" x14ac:dyDescent="0.15">
      <c r="A3548" s="14">
        <v>41218.032638888886</v>
      </c>
      <c r="B3548">
        <v>70</v>
      </c>
      <c r="C3548">
        <v>31</v>
      </c>
      <c r="D3548" s="1">
        <v>-11.1</v>
      </c>
      <c r="E3548" s="1">
        <v>4.9000000000000004</v>
      </c>
      <c r="F3548" s="1">
        <v>-13.7</v>
      </c>
      <c r="G3548" s="1">
        <v>28.6</v>
      </c>
      <c r="H3548" s="1">
        <v>-11.6</v>
      </c>
      <c r="I3548" s="1">
        <v>16.600000000000001</v>
      </c>
      <c r="J3548" s="7">
        <f t="shared" si="344"/>
        <v>7.0000000000000007E-2</v>
      </c>
      <c r="K3548" s="4">
        <f t="shared" si="341"/>
        <v>-0.41104305434238564</v>
      </c>
      <c r="L3548" s="4">
        <f t="shared" si="342"/>
        <v>-0.37426190919840474</v>
      </c>
      <c r="M3548" s="1">
        <f t="shared" si="343"/>
        <v>22.899866528465576</v>
      </c>
    </row>
    <row r="3549" spans="1:13" x14ac:dyDescent="0.15">
      <c r="A3549" s="14">
        <v>41218.097916666666</v>
      </c>
      <c r="B3549">
        <v>89</v>
      </c>
      <c r="C3549">
        <v>8</v>
      </c>
      <c r="D3549" s="1">
        <v>20.9</v>
      </c>
      <c r="E3549" s="1">
        <v>11</v>
      </c>
      <c r="F3549" s="1">
        <v>9.1999999999999993</v>
      </c>
      <c r="G3549" s="1">
        <v>24.9</v>
      </c>
      <c r="H3549" s="1">
        <v>-17.899999999999999</v>
      </c>
      <c r="I3549" s="1">
        <v>15.5</v>
      </c>
      <c r="J3549" s="7">
        <f t="shared" si="344"/>
        <v>0.12359550561797752</v>
      </c>
      <c r="L3549" s="4">
        <f t="shared" si="342"/>
        <v>-0.21146034582166812</v>
      </c>
      <c r="M3549" s="1">
        <f t="shared" si="343"/>
        <v>31.571770551777295</v>
      </c>
    </row>
    <row r="3550" spans="1:13" hidden="1" x14ac:dyDescent="0.15">
      <c r="A3550" s="14">
        <v>41218.315972222219</v>
      </c>
      <c r="B3550">
        <v>157</v>
      </c>
      <c r="C3550">
        <v>9</v>
      </c>
      <c r="D3550" s="1">
        <v>-21.5</v>
      </c>
      <c r="E3550" s="1">
        <v>10.1</v>
      </c>
      <c r="F3550" s="1">
        <v>-1.9</v>
      </c>
      <c r="G3550" s="1">
        <v>4</v>
      </c>
      <c r="H3550" s="1">
        <v>-8.9</v>
      </c>
      <c r="I3550" s="1">
        <v>4.8</v>
      </c>
      <c r="J3550" s="7">
        <f t="shared" si="344"/>
        <v>6.4331210191082802E-2</v>
      </c>
      <c r="K3550" s="4">
        <f t="shared" si="341"/>
        <v>0.73037846858764299</v>
      </c>
      <c r="L3550" s="4">
        <f t="shared" si="342"/>
        <v>5.4931367137729746E-2</v>
      </c>
      <c r="M3550" s="1">
        <f t="shared" si="343"/>
        <v>48.613880752003638</v>
      </c>
    </row>
    <row r="3551" spans="1:13" hidden="1" x14ac:dyDescent="0.15">
      <c r="A3551" s="14">
        <v>41220.356249999997</v>
      </c>
      <c r="B3551">
        <v>231</v>
      </c>
      <c r="C3551">
        <v>19</v>
      </c>
      <c r="D3551" s="1">
        <v>-21.250969999999999</v>
      </c>
      <c r="E3551" s="1">
        <v>23.719750999999999</v>
      </c>
      <c r="F3551" s="1">
        <v>-3.5257890000000001</v>
      </c>
      <c r="G3551" s="1">
        <v>5.4</v>
      </c>
      <c r="H3551" s="1">
        <v>-16.2</v>
      </c>
      <c r="I3551" s="1">
        <v>1.5</v>
      </c>
      <c r="J3551" s="7">
        <f t="shared" si="344"/>
        <v>0.10268290476190475</v>
      </c>
      <c r="K3551" s="4">
        <f t="shared" si="341"/>
        <v>0.59498499837667795</v>
      </c>
      <c r="L3551" s="4">
        <f t="shared" si="342"/>
        <v>0.16559511113215761</v>
      </c>
      <c r="M3551" s="1">
        <f t="shared" si="343"/>
        <v>55.667895644495886</v>
      </c>
    </row>
    <row r="3552" spans="1:13" hidden="1" x14ac:dyDescent="0.15">
      <c r="A3552" s="14">
        <v>41220.429861111108</v>
      </c>
      <c r="B3552">
        <v>87</v>
      </c>
      <c r="C3552">
        <v>12</v>
      </c>
      <c r="D3552" s="1">
        <v>-37.055489999999999</v>
      </c>
      <c r="E3552" s="1">
        <v>8.3375570000000003</v>
      </c>
      <c r="F3552" s="1">
        <v>-24.776516000000001</v>
      </c>
      <c r="G3552" s="1">
        <v>29.6</v>
      </c>
      <c r="H3552" s="1">
        <v>-22.8</v>
      </c>
      <c r="I3552" s="1">
        <v>25.6</v>
      </c>
      <c r="J3552" s="7">
        <f t="shared" si="344"/>
        <v>9.5833988505747134E-2</v>
      </c>
      <c r="K3552" s="4">
        <f t="shared" si="341"/>
        <v>9.7560849436550259E-2</v>
      </c>
      <c r="L3552" s="4">
        <f t="shared" si="342"/>
        <v>-0.43689603099628616</v>
      </c>
      <c r="M3552" s="1">
        <f t="shared" si="343"/>
        <v>20.086572845693482</v>
      </c>
    </row>
    <row r="3553" spans="1:13" hidden="1" x14ac:dyDescent="0.15">
      <c r="A3553" s="14">
        <v>41221.177777777775</v>
      </c>
      <c r="B3553">
        <v>34</v>
      </c>
      <c r="C3553">
        <v>8</v>
      </c>
      <c r="D3553" s="1">
        <v>1.4</v>
      </c>
      <c r="E3553" s="1">
        <v>4.0999999999999996</v>
      </c>
      <c r="F3553" s="1">
        <v>-0.3</v>
      </c>
      <c r="G3553" s="1">
        <v>11.1</v>
      </c>
      <c r="H3553" s="1">
        <v>-10.5</v>
      </c>
      <c r="I3553" s="1">
        <v>8</v>
      </c>
      <c r="J3553" s="7">
        <f t="shared" si="344"/>
        <v>0.12058823529411763</v>
      </c>
      <c r="L3553" s="4">
        <f t="shared" si="342"/>
        <v>-0.40840544235020265</v>
      </c>
      <c r="M3553" s="1">
        <f t="shared" si="343"/>
        <v>21.329461515279544</v>
      </c>
    </row>
    <row r="3554" spans="1:13" hidden="1" x14ac:dyDescent="0.15">
      <c r="A3554" s="14">
        <v>41221.560416666667</v>
      </c>
      <c r="B3554">
        <v>97</v>
      </c>
      <c r="C3554">
        <v>13</v>
      </c>
      <c r="D3554" s="1">
        <v>-16.470410000000001</v>
      </c>
      <c r="E3554" s="1">
        <v>10.119368</v>
      </c>
      <c r="F3554" s="1">
        <v>-6.3880220000000003</v>
      </c>
      <c r="G3554" s="1">
        <v>13.6</v>
      </c>
      <c r="H3554" s="1">
        <v>-7.6</v>
      </c>
      <c r="I3554" s="1">
        <v>13.6</v>
      </c>
      <c r="J3554" s="7">
        <f t="shared" si="344"/>
        <v>0.10432338144329896</v>
      </c>
      <c r="K3554" s="4">
        <f t="shared" si="341"/>
        <v>8.31655018815841E-2</v>
      </c>
      <c r="L3554" s="4">
        <f t="shared" si="342"/>
        <v>0.12433979742818116</v>
      </c>
      <c r="M3554" s="1">
        <f t="shared" si="343"/>
        <v>53.092166836951506</v>
      </c>
    </row>
    <row r="3555" spans="1:13" hidden="1" x14ac:dyDescent="0.15">
      <c r="A3555" s="14">
        <v>41221.875694444447</v>
      </c>
      <c r="B3555">
        <v>247</v>
      </c>
      <c r="C3555">
        <v>10</v>
      </c>
      <c r="D3555" s="1">
        <v>11.91217</v>
      </c>
      <c r="E3555" s="1">
        <v>19.488084000000001</v>
      </c>
      <c r="F3555" s="1">
        <v>0.976383</v>
      </c>
      <c r="G3555" s="1">
        <v>23.7</v>
      </c>
      <c r="H3555" s="1">
        <v>-23.3</v>
      </c>
      <c r="I3555" s="1">
        <v>18.5</v>
      </c>
      <c r="J3555" s="7">
        <f t="shared" si="344"/>
        <v>7.8899125506072879E-2</v>
      </c>
      <c r="L3555" s="4">
        <f t="shared" si="342"/>
        <v>-7.7586778118298269E-2</v>
      </c>
      <c r="M3555" s="1">
        <f t="shared" si="343"/>
        <v>39.909058702032183</v>
      </c>
    </row>
    <row r="3556" spans="1:13" hidden="1" x14ac:dyDescent="0.15">
      <c r="A3556" s="14">
        <v>41222.143055555556</v>
      </c>
      <c r="B3556">
        <v>103</v>
      </c>
      <c r="C3556">
        <v>10</v>
      </c>
      <c r="D3556" s="1">
        <v>-5.9</v>
      </c>
      <c r="E3556" s="1">
        <v>13.9</v>
      </c>
      <c r="F3556" s="1">
        <v>-1.7</v>
      </c>
      <c r="G3556" s="1">
        <v>11.1</v>
      </c>
      <c r="H3556" s="1">
        <v>-6.8</v>
      </c>
      <c r="I3556" s="1">
        <v>8.6</v>
      </c>
      <c r="J3556" s="7">
        <f t="shared" si="344"/>
        <v>0.13495145631067962</v>
      </c>
      <c r="K3556" s="4">
        <f t="shared" si="341"/>
        <v>-0.27447096714451324</v>
      </c>
      <c r="L3556" s="4">
        <f t="shared" si="342"/>
        <v>0.31050588754785885</v>
      </c>
      <c r="M3556" s="1">
        <f t="shared" si="343"/>
        <v>63.931720589846691</v>
      </c>
    </row>
    <row r="3557" spans="1:13" hidden="1" x14ac:dyDescent="0.15">
      <c r="A3557" s="14">
        <v>41222.206944444442</v>
      </c>
      <c r="B3557">
        <v>80</v>
      </c>
      <c r="C3557">
        <v>31</v>
      </c>
      <c r="D3557" s="1">
        <v>0.2</v>
      </c>
      <c r="E3557" s="1">
        <v>9</v>
      </c>
      <c r="F3557" s="1">
        <v>-2.7</v>
      </c>
      <c r="G3557" s="1">
        <v>25.2</v>
      </c>
      <c r="H3557" s="1">
        <v>-21.3</v>
      </c>
      <c r="I3557" s="1">
        <v>9.6999999999999993</v>
      </c>
      <c r="J3557" s="7">
        <f t="shared" si="344"/>
        <v>0.1125</v>
      </c>
      <c r="L3557" s="4">
        <f t="shared" si="342"/>
        <v>-0.37413709399941286</v>
      </c>
      <c r="M3557" s="1">
        <f t="shared" si="343"/>
        <v>22.905769658417189</v>
      </c>
    </row>
    <row r="3558" spans="1:13" hidden="1" x14ac:dyDescent="0.15">
      <c r="A3558" s="14">
        <v>41222.911805555559</v>
      </c>
      <c r="B3558">
        <v>124</v>
      </c>
      <c r="C3558">
        <v>6</v>
      </c>
      <c r="D3558" s="1">
        <v>-1.3</v>
      </c>
      <c r="E3558" s="1">
        <v>13.6</v>
      </c>
      <c r="F3558" s="1">
        <v>-9</v>
      </c>
      <c r="G3558" s="1">
        <v>15.8</v>
      </c>
      <c r="H3558" s="1">
        <v>-13</v>
      </c>
      <c r="I3558" s="1">
        <v>13.3</v>
      </c>
      <c r="J3558" s="7">
        <f t="shared" si="344"/>
        <v>0.10967741935483871</v>
      </c>
      <c r="K3558" s="4">
        <f t="shared" si="341"/>
        <v>-1.0847137346475859</v>
      </c>
      <c r="L3558" s="4">
        <f t="shared" si="342"/>
        <v>1.9595556063380769E-2</v>
      </c>
      <c r="M3558" s="1">
        <f t="shared" si="343"/>
        <v>46.29216688624993</v>
      </c>
    </row>
    <row r="3559" spans="1:13" hidden="1" x14ac:dyDescent="0.15">
      <c r="A3559" s="14">
        <v>41224.449999999997</v>
      </c>
      <c r="B3559">
        <v>49</v>
      </c>
      <c r="C3559">
        <v>3</v>
      </c>
      <c r="D3559" s="1">
        <v>2</v>
      </c>
      <c r="E3559" s="1">
        <v>7.4</v>
      </c>
      <c r="F3559" s="1">
        <v>-0.9</v>
      </c>
      <c r="G3559" s="1">
        <v>5.9</v>
      </c>
      <c r="H3559" s="1">
        <v>-5.0999999999999996</v>
      </c>
      <c r="I3559" s="1">
        <v>5.8</v>
      </c>
      <c r="J3559" s="7">
        <f t="shared" si="344"/>
        <v>0.15102040816326531</v>
      </c>
      <c r="L3559" s="4">
        <f t="shared" si="342"/>
        <v>0.16166154363303989</v>
      </c>
      <c r="M3559" s="1">
        <f t="shared" si="343"/>
        <v>55.425808525884783</v>
      </c>
    </row>
    <row r="3560" spans="1:13" hidden="1" x14ac:dyDescent="0.15">
      <c r="A3560" s="14">
        <v>41225.175694444442</v>
      </c>
      <c r="B3560">
        <v>24</v>
      </c>
      <c r="C3560">
        <v>3</v>
      </c>
      <c r="D3560" s="1">
        <v>-19.100000000000001</v>
      </c>
      <c r="E3560" s="1">
        <v>4.9000000000000004</v>
      </c>
      <c r="F3560" s="1">
        <v>-6.3</v>
      </c>
      <c r="G3560" s="1">
        <v>7.4</v>
      </c>
      <c r="H3560" s="1">
        <v>-4.0999999999999996</v>
      </c>
      <c r="I3560" s="1">
        <v>2.8</v>
      </c>
      <c r="J3560" s="7">
        <f t="shared" si="344"/>
        <v>0.20416666666666669</v>
      </c>
      <c r="K3560" s="4">
        <f t="shared" si="341"/>
        <v>0.41180164751675136</v>
      </c>
      <c r="L3560" s="4">
        <f t="shared" si="342"/>
        <v>7.7412223308778227E-2</v>
      </c>
      <c r="M3560" s="1">
        <f t="shared" si="343"/>
        <v>50.079607860014576</v>
      </c>
    </row>
    <row r="3561" spans="1:13" hidden="1" x14ac:dyDescent="0.15">
      <c r="A3561" s="14">
        <v>41225.47152777778</v>
      </c>
      <c r="B3561">
        <v>12</v>
      </c>
      <c r="C3561">
        <v>6</v>
      </c>
      <c r="D3561" s="1">
        <v>-4.0999999999999996</v>
      </c>
      <c r="E3561" s="1">
        <v>3.5</v>
      </c>
      <c r="F3561" s="1">
        <v>-4.5999999999999996</v>
      </c>
      <c r="G3561" s="1">
        <v>-11.6</v>
      </c>
      <c r="H3561" s="1">
        <v>-16.399999999999999</v>
      </c>
      <c r="I3561" s="1">
        <v>1.1000000000000001</v>
      </c>
      <c r="J3561" s="7">
        <f t="shared" si="344"/>
        <v>0.29166666666666669</v>
      </c>
      <c r="L3561" s="4">
        <f t="shared" si="342"/>
        <v>-0.67077580369742218</v>
      </c>
      <c r="M3561" s="1">
        <f t="shared" si="343"/>
        <v>12.047030491205172</v>
      </c>
    </row>
    <row r="3562" spans="1:13" hidden="1" x14ac:dyDescent="0.15">
      <c r="A3562" s="14">
        <v>41225.502083333333</v>
      </c>
      <c r="B3562">
        <v>32</v>
      </c>
      <c r="C3562">
        <v>12</v>
      </c>
      <c r="D3562" s="1">
        <v>-8.1999999999999993</v>
      </c>
      <c r="E3562" s="1">
        <v>16</v>
      </c>
      <c r="F3562" s="1">
        <v>-13.2</v>
      </c>
      <c r="G3562" s="1">
        <v>5.7</v>
      </c>
      <c r="H3562" s="1">
        <v>-7.1</v>
      </c>
      <c r="I3562" s="1">
        <v>3.3</v>
      </c>
      <c r="J3562" s="7">
        <f t="shared" si="344"/>
        <v>0.5</v>
      </c>
      <c r="K3562" s="4">
        <f t="shared" si="341"/>
        <v>0.15793899671122524</v>
      </c>
      <c r="L3562" s="4">
        <f t="shared" si="342"/>
        <v>0.35286163393684949</v>
      </c>
      <c r="M3562" s="1">
        <f t="shared" si="343"/>
        <v>66.070745232549029</v>
      </c>
    </row>
    <row r="3563" spans="1:13" hidden="1" x14ac:dyDescent="0.15">
      <c r="A3563" s="14">
        <v>41225.604166666664</v>
      </c>
      <c r="C3563">
        <v>31</v>
      </c>
      <c r="G3563" s="1">
        <v>-6.9</v>
      </c>
      <c r="H3563" s="1">
        <v>-14.4</v>
      </c>
      <c r="I3563" s="1">
        <v>4.9000000000000004</v>
      </c>
    </row>
    <row r="3564" spans="1:13" hidden="1" x14ac:dyDescent="0.15">
      <c r="A3564" s="14">
        <v>41227.220138888886</v>
      </c>
      <c r="B3564">
        <v>39</v>
      </c>
      <c r="C3564">
        <v>13</v>
      </c>
      <c r="D3564" s="1">
        <v>-30.5</v>
      </c>
      <c r="E3564" s="1">
        <v>4.0999999999999996</v>
      </c>
      <c r="F3564" s="1">
        <v>-17.100000000000001</v>
      </c>
      <c r="G3564" s="1">
        <v>-1.1000000000000001</v>
      </c>
      <c r="H3564" s="1">
        <v>-9.5</v>
      </c>
      <c r="I3564" s="1">
        <v>1.7</v>
      </c>
      <c r="J3564" s="7">
        <f>E3564/B3564</f>
        <v>0.10512820512820512</v>
      </c>
      <c r="L3564" s="4">
        <f t="shared" si="342"/>
        <v>-0.36493974856911232</v>
      </c>
      <c r="M3564" s="1">
        <f t="shared" si="343"/>
        <v>23.344010961577499</v>
      </c>
    </row>
    <row r="3565" spans="1:13" hidden="1" x14ac:dyDescent="0.15">
      <c r="A3565" s="14">
        <v>41227.536805555559</v>
      </c>
    </row>
    <row r="3566" spans="1:13" hidden="1" x14ac:dyDescent="0.15">
      <c r="A3566" s="14">
        <v>41228.168055555558</v>
      </c>
      <c r="B3566">
        <v>118</v>
      </c>
      <c r="D3566" s="1">
        <v>-33.4</v>
      </c>
      <c r="E3566" s="1">
        <v>9.1</v>
      </c>
      <c r="F3566" s="1">
        <v>-8.8000000000000007</v>
      </c>
      <c r="J3566" s="7">
        <f t="shared" ref="J3566:J3597" si="345">E3566/B3566</f>
        <v>7.7118644067796602E-2</v>
      </c>
    </row>
    <row r="3567" spans="1:13" hidden="1" x14ac:dyDescent="0.15">
      <c r="A3567" s="14">
        <v>41228.209722222222</v>
      </c>
      <c r="B3567">
        <v>40</v>
      </c>
      <c r="D3567" s="1">
        <v>-20.3</v>
      </c>
      <c r="E3567" s="1">
        <v>6.5</v>
      </c>
      <c r="F3567" s="1">
        <v>-6.8</v>
      </c>
      <c r="J3567" s="7">
        <f t="shared" si="345"/>
        <v>0.16250000000000001</v>
      </c>
    </row>
    <row r="3568" spans="1:13" hidden="1" x14ac:dyDescent="0.15">
      <c r="A3568" s="14">
        <v>41228.992361111108</v>
      </c>
      <c r="B3568">
        <v>60</v>
      </c>
      <c r="D3568" s="1">
        <v>16.600000000000001</v>
      </c>
      <c r="E3568" s="1">
        <v>11.2</v>
      </c>
      <c r="F3568" s="1">
        <v>3.4</v>
      </c>
      <c r="J3568" s="7">
        <f t="shared" si="345"/>
        <v>0.18666666666666665</v>
      </c>
    </row>
    <row r="3569" spans="1:13" hidden="1" x14ac:dyDescent="0.15">
      <c r="A3569" s="14">
        <v>41229.213888888888</v>
      </c>
      <c r="B3569">
        <v>310</v>
      </c>
      <c r="C3569">
        <v>2</v>
      </c>
      <c r="D3569" s="1">
        <v>-10</v>
      </c>
      <c r="E3569" s="1">
        <v>18.8</v>
      </c>
      <c r="F3569" s="1">
        <v>7.1</v>
      </c>
      <c r="G3569" s="1">
        <v>4.5</v>
      </c>
      <c r="H3569" s="1">
        <v>-6.7</v>
      </c>
      <c r="I3569" s="1">
        <v>5</v>
      </c>
      <c r="J3569" s="7">
        <f t="shared" si="345"/>
        <v>6.0645161290322581E-2</v>
      </c>
      <c r="K3569" s="4">
        <f t="shared" si="341"/>
        <v>0.34678748622465633</v>
      </c>
      <c r="L3569" s="4">
        <f t="shared" si="342"/>
        <v>0.44808304656285342</v>
      </c>
      <c r="M3569" s="1">
        <f t="shared" si="343"/>
        <v>70.384797964754213</v>
      </c>
    </row>
    <row r="3570" spans="1:13" hidden="1" x14ac:dyDescent="0.15">
      <c r="A3570" s="14">
        <v>41229.434027777781</v>
      </c>
      <c r="B3570">
        <v>132</v>
      </c>
      <c r="C3570">
        <v>14</v>
      </c>
      <c r="D3570" s="1">
        <v>28.697870000000002</v>
      </c>
      <c r="E3570" s="1">
        <v>20.161422999999999</v>
      </c>
      <c r="F3570" s="1">
        <v>17.622543</v>
      </c>
      <c r="G3570" s="1">
        <v>16.2</v>
      </c>
      <c r="H3570" s="1">
        <v>-10.8</v>
      </c>
      <c r="I3570" s="1">
        <v>15.4</v>
      </c>
      <c r="J3570" s="7">
        <f t="shared" si="345"/>
        <v>0.15273805303030302</v>
      </c>
      <c r="L3570" s="4">
        <f t="shared" si="342"/>
        <v>0.27109742601857539</v>
      </c>
      <c r="M3570" s="1">
        <f t="shared" si="343"/>
        <v>61.823093227975036</v>
      </c>
    </row>
    <row r="3571" spans="1:13" hidden="1" x14ac:dyDescent="0.15">
      <c r="A3571" s="14">
        <v>41229.585416666669</v>
      </c>
      <c r="B3571">
        <v>117</v>
      </c>
      <c r="C3571">
        <v>30</v>
      </c>
      <c r="D3571" s="1">
        <v>16.339597999999999</v>
      </c>
      <c r="E3571" s="1">
        <v>21.295124000000001</v>
      </c>
      <c r="F3571" s="1">
        <v>7.9418660000000001</v>
      </c>
      <c r="G3571" s="1">
        <v>20</v>
      </c>
      <c r="H3571" s="1">
        <v>-24.4</v>
      </c>
      <c r="I3571" s="1">
        <v>4.5</v>
      </c>
      <c r="J3571" s="7">
        <f t="shared" si="345"/>
        <v>0.18200960683760684</v>
      </c>
      <c r="L3571" s="4">
        <f t="shared" si="342"/>
        <v>-5.9109653055565814E-2</v>
      </c>
      <c r="M3571" s="1">
        <f t="shared" si="343"/>
        <v>41.112861599796524</v>
      </c>
    </row>
    <row r="3572" spans="1:13" hidden="1" x14ac:dyDescent="0.15">
      <c r="A3572" s="14">
        <v>41229.785416666666</v>
      </c>
      <c r="B3572">
        <v>195</v>
      </c>
      <c r="C3572">
        <v>11</v>
      </c>
      <c r="D3572" s="1">
        <v>-61.8</v>
      </c>
      <c r="E3572" s="1">
        <v>19.7</v>
      </c>
      <c r="F3572" s="1">
        <v>-17.8</v>
      </c>
      <c r="G3572" s="1">
        <v>4.5</v>
      </c>
      <c r="H3572" s="1">
        <v>-11.7</v>
      </c>
      <c r="I3572" s="1">
        <v>4.7</v>
      </c>
      <c r="J3572" s="7">
        <f t="shared" si="345"/>
        <v>0.10102564102564102</v>
      </c>
      <c r="K3572" s="4">
        <f t="shared" si="341"/>
        <v>1.1377759613134721</v>
      </c>
      <c r="L3572" s="4">
        <f t="shared" si="342"/>
        <v>0.22628036441543128</v>
      </c>
      <c r="M3572" s="1">
        <f t="shared" si="343"/>
        <v>59.293558113047396</v>
      </c>
    </row>
    <row r="3573" spans="1:13" hidden="1" x14ac:dyDescent="0.15">
      <c r="A3573" s="14">
        <v>41229.884027777778</v>
      </c>
      <c r="B3573">
        <v>132</v>
      </c>
      <c r="C3573">
        <v>32</v>
      </c>
      <c r="D3573" s="1">
        <v>-22.3</v>
      </c>
      <c r="E3573" s="1">
        <v>29.8</v>
      </c>
      <c r="F3573" s="1">
        <v>-7.2</v>
      </c>
      <c r="G3573" s="1">
        <v>44.2</v>
      </c>
      <c r="H3573" s="1">
        <v>-36.5</v>
      </c>
      <c r="I3573" s="1">
        <v>19</v>
      </c>
      <c r="J3573" s="7">
        <f t="shared" si="345"/>
        <v>0.22575757575757577</v>
      </c>
      <c r="K3573" s="4">
        <f t="shared" si="341"/>
        <v>-0.29711740630093125</v>
      </c>
      <c r="L3573" s="4">
        <f t="shared" si="342"/>
        <v>-8.8076600380219486E-2</v>
      </c>
      <c r="M3573" s="1">
        <f t="shared" si="343"/>
        <v>39.22951880657525</v>
      </c>
    </row>
    <row r="3574" spans="1:13" hidden="1" x14ac:dyDescent="0.15">
      <c r="A3574" s="14">
        <v>41230.901388888888</v>
      </c>
      <c r="B3574">
        <v>184</v>
      </c>
      <c r="C3574">
        <v>8</v>
      </c>
      <c r="D3574" s="1">
        <v>-28.3</v>
      </c>
      <c r="E3574" s="1">
        <v>18.7</v>
      </c>
      <c r="F3574" s="1">
        <v>-7.4</v>
      </c>
      <c r="G3574" s="1">
        <v>18.5</v>
      </c>
      <c r="H3574" s="1">
        <v>-16.5</v>
      </c>
      <c r="I3574" s="1">
        <v>11.2</v>
      </c>
      <c r="J3574" s="7">
        <f t="shared" si="345"/>
        <v>0.10163043478260869</v>
      </c>
      <c r="K3574" s="4">
        <f t="shared" si="341"/>
        <v>0.18461470712127648</v>
      </c>
      <c r="L3574" s="4">
        <f t="shared" si="342"/>
        <v>5.4357662322592676E-2</v>
      </c>
      <c r="M3574" s="1">
        <f t="shared" si="343"/>
        <v>48.576334374997359</v>
      </c>
    </row>
    <row r="3575" spans="1:13" hidden="1" x14ac:dyDescent="0.15">
      <c r="A3575" s="14">
        <v>41231.008333333331</v>
      </c>
      <c r="B3575">
        <v>143</v>
      </c>
      <c r="C3575">
        <v>17</v>
      </c>
      <c r="D3575" s="1">
        <v>47.3</v>
      </c>
      <c r="E3575" s="1">
        <v>26.5</v>
      </c>
      <c r="F3575" s="1">
        <v>18.8</v>
      </c>
      <c r="G3575" s="1">
        <v>38.6</v>
      </c>
      <c r="H3575" s="1">
        <v>-35</v>
      </c>
      <c r="I3575" s="1">
        <v>22</v>
      </c>
      <c r="J3575" s="7">
        <f t="shared" si="345"/>
        <v>0.18531468531468531</v>
      </c>
      <c r="L3575" s="4">
        <f t="shared" si="342"/>
        <v>-0.12082217041346779</v>
      </c>
      <c r="M3575" s="1">
        <f t="shared" si="343"/>
        <v>37.130924448209491</v>
      </c>
    </row>
    <row r="3576" spans="1:13" hidden="1" x14ac:dyDescent="0.15">
      <c r="A3576" s="14">
        <v>41232.027777777781</v>
      </c>
      <c r="B3576">
        <v>208</v>
      </c>
      <c r="C3576">
        <v>12</v>
      </c>
      <c r="D3576" s="1">
        <v>16.3</v>
      </c>
      <c r="E3576" s="1">
        <v>18</v>
      </c>
      <c r="F3576" s="1">
        <v>6</v>
      </c>
      <c r="G3576" s="1">
        <v>29.5</v>
      </c>
      <c r="H3576" s="1">
        <v>-24.6</v>
      </c>
      <c r="I3576" s="1">
        <v>16.3</v>
      </c>
      <c r="J3576" s="7">
        <f t="shared" si="345"/>
        <v>8.6538461538461536E-2</v>
      </c>
      <c r="L3576" s="4">
        <f t="shared" si="342"/>
        <v>-0.13566260200007307</v>
      </c>
      <c r="M3576" s="1">
        <f t="shared" si="343"/>
        <v>36.193207305564698</v>
      </c>
    </row>
    <row r="3577" spans="1:13" hidden="1" x14ac:dyDescent="0.15">
      <c r="A3577" s="14">
        <v>41232.826388888891</v>
      </c>
      <c r="B3577">
        <v>115</v>
      </c>
      <c r="C3577">
        <v>29</v>
      </c>
      <c r="D3577" s="1">
        <v>18.712761</v>
      </c>
      <c r="E3577" s="1">
        <v>19.799009000000002</v>
      </c>
      <c r="F3577" s="1">
        <v>32.393875000000001</v>
      </c>
      <c r="G3577" s="1">
        <v>12.2</v>
      </c>
      <c r="H3577" s="1">
        <v>-26.4</v>
      </c>
      <c r="I3577" s="1">
        <v>-0.1</v>
      </c>
      <c r="J3577" s="7">
        <f t="shared" si="345"/>
        <v>0.17216529565217392</v>
      </c>
      <c r="L3577" s="4">
        <f t="shared" si="342"/>
        <v>-0.12496047381044333</v>
      </c>
      <c r="M3577" s="1">
        <f t="shared" si="343"/>
        <v>36.868521133345133</v>
      </c>
    </row>
    <row r="3578" spans="1:13" hidden="1" x14ac:dyDescent="0.15">
      <c r="A3578" s="14">
        <v>41233.029166666667</v>
      </c>
      <c r="B3578">
        <v>118</v>
      </c>
      <c r="C3578">
        <v>9</v>
      </c>
      <c r="D3578" s="1">
        <v>8.4</v>
      </c>
      <c r="E3578" s="1">
        <v>22.7</v>
      </c>
      <c r="F3578" s="1">
        <v>2.9</v>
      </c>
      <c r="G3578" s="1">
        <v>33.1</v>
      </c>
      <c r="H3578" s="1">
        <v>-20</v>
      </c>
      <c r="I3578" s="1">
        <v>20.5</v>
      </c>
      <c r="J3578" s="7">
        <f t="shared" si="345"/>
        <v>0.1923728813559322</v>
      </c>
      <c r="L3578" s="4">
        <f t="shared" si="342"/>
        <v>5.4995861529141529E-2</v>
      </c>
      <c r="M3578" s="1">
        <f t="shared" si="343"/>
        <v>48.618101228302621</v>
      </c>
    </row>
    <row r="3579" spans="1:13" hidden="1" x14ac:dyDescent="0.15">
      <c r="A3579" s="14">
        <v>41235.097916666666</v>
      </c>
      <c r="B3579">
        <v>30</v>
      </c>
      <c r="C3579">
        <v>20</v>
      </c>
      <c r="D3579" s="1">
        <v>7.7315189999999996</v>
      </c>
      <c r="E3579" s="1">
        <v>3.1886199999999998</v>
      </c>
      <c r="F3579" s="1">
        <v>6.4731779999999999</v>
      </c>
      <c r="G3579" s="1">
        <v>2.2999999999999998</v>
      </c>
      <c r="H3579" s="1">
        <v>-6.2</v>
      </c>
      <c r="I3579" s="1">
        <v>-0.4</v>
      </c>
      <c r="J3579" s="7">
        <f t="shared" si="345"/>
        <v>0.10628733333333333</v>
      </c>
      <c r="L3579" s="4">
        <f t="shared" si="342"/>
        <v>-0.28878892370041015</v>
      </c>
      <c r="M3579" s="1">
        <f t="shared" si="343"/>
        <v>27.216466530132692</v>
      </c>
    </row>
    <row r="3580" spans="1:13" hidden="1" x14ac:dyDescent="0.15">
      <c r="A3580" s="14">
        <v>41235.5625</v>
      </c>
      <c r="B3580">
        <v>50</v>
      </c>
      <c r="C3580">
        <v>4</v>
      </c>
      <c r="D3580" s="1">
        <v>7.1</v>
      </c>
      <c r="E3580" s="1">
        <v>13.3</v>
      </c>
      <c r="F3580" s="1">
        <v>12.3</v>
      </c>
      <c r="G3580" s="1">
        <v>4.2</v>
      </c>
      <c r="H3580" s="1">
        <v>-2.9</v>
      </c>
      <c r="I3580" s="1">
        <v>3</v>
      </c>
      <c r="J3580" s="7">
        <f t="shared" si="345"/>
        <v>0.26600000000000001</v>
      </c>
      <c r="L3580" s="4">
        <f t="shared" si="342"/>
        <v>0.6614536430681297</v>
      </c>
      <c r="M3580" s="1">
        <f t="shared" si="343"/>
        <v>77.699461121001917</v>
      </c>
    </row>
    <row r="3581" spans="1:13" hidden="1" x14ac:dyDescent="0.15">
      <c r="A3581" s="14">
        <v>41235.640277777777</v>
      </c>
      <c r="B3581">
        <v>103</v>
      </c>
      <c r="C3581">
        <v>13</v>
      </c>
      <c r="D3581" s="1">
        <v>-26</v>
      </c>
      <c r="E3581" s="1">
        <v>7.2</v>
      </c>
      <c r="F3581" s="1">
        <v>-27</v>
      </c>
      <c r="G3581" s="1">
        <v>25.2</v>
      </c>
      <c r="H3581" s="1">
        <v>-28.7</v>
      </c>
      <c r="I3581" s="1">
        <v>20.100000000000001</v>
      </c>
      <c r="J3581" s="7">
        <f t="shared" si="345"/>
        <v>6.9902912621359226E-2</v>
      </c>
      <c r="K3581" s="4">
        <f t="shared" si="341"/>
        <v>1.3572807189273915E-2</v>
      </c>
      <c r="L3581" s="4">
        <f t="shared" si="342"/>
        <v>-0.60054940030272386</v>
      </c>
      <c r="M3581" s="1">
        <f t="shared" si="343"/>
        <v>14.083207211108004</v>
      </c>
    </row>
    <row r="3582" spans="1:13" hidden="1" x14ac:dyDescent="0.15">
      <c r="A3582" s="14">
        <v>41236.095833333333</v>
      </c>
      <c r="B3582">
        <v>123</v>
      </c>
      <c r="C3582">
        <v>28</v>
      </c>
      <c r="D3582" s="1">
        <v>-8.9026829999999997</v>
      </c>
      <c r="E3582" s="1">
        <v>20.326692999999999</v>
      </c>
      <c r="F3582" s="1">
        <v>8.8722790000000007</v>
      </c>
      <c r="G3582" s="1">
        <v>9.6</v>
      </c>
      <c r="H3582" s="1">
        <v>-24.3</v>
      </c>
      <c r="I3582" s="1">
        <v>3.4</v>
      </c>
      <c r="J3582" s="7">
        <f t="shared" si="345"/>
        <v>0.16525766666666666</v>
      </c>
      <c r="K3582" s="4">
        <f t="shared" si="341"/>
        <v>-3.2750323417416974E-2</v>
      </c>
      <c r="L3582" s="4">
        <f t="shared" si="342"/>
        <v>-7.7539545657555928E-2</v>
      </c>
      <c r="M3582" s="1">
        <f t="shared" si="343"/>
        <v>39.912125316504891</v>
      </c>
    </row>
    <row r="3583" spans="1:13" hidden="1" x14ac:dyDescent="0.15">
      <c r="A3583" s="14">
        <v>41236.533333333333</v>
      </c>
      <c r="B3583">
        <v>98</v>
      </c>
      <c r="C3583">
        <v>30</v>
      </c>
      <c r="D3583" s="1">
        <v>-17.283480000000001</v>
      </c>
      <c r="E3583" s="1">
        <v>21.223708999999999</v>
      </c>
      <c r="F3583" s="1">
        <v>1.0872230000000001</v>
      </c>
      <c r="G3583" s="1">
        <v>15.4</v>
      </c>
      <c r="H3583" s="1">
        <v>-17.8</v>
      </c>
      <c r="I3583" s="1">
        <v>-0.4</v>
      </c>
      <c r="J3583" s="7">
        <f t="shared" si="345"/>
        <v>0.21656845918367346</v>
      </c>
      <c r="K3583" s="4">
        <f t="shared" si="341"/>
        <v>5.0110470583808818E-2</v>
      </c>
      <c r="L3583" s="4">
        <f t="shared" si="342"/>
        <v>7.6401280059242724E-2</v>
      </c>
      <c r="M3583" s="1">
        <f t="shared" si="343"/>
        <v>50.013953916945709</v>
      </c>
    </row>
    <row r="3584" spans="1:13" hidden="1" x14ac:dyDescent="0.15">
      <c r="A3584" s="14">
        <v>41237.969444444447</v>
      </c>
      <c r="B3584">
        <v>104</v>
      </c>
      <c r="C3584">
        <v>20</v>
      </c>
      <c r="D3584" s="1">
        <v>2.9</v>
      </c>
      <c r="E3584" s="1">
        <v>9.9</v>
      </c>
      <c r="F3584" s="1">
        <v>9.5</v>
      </c>
      <c r="G3584" s="1">
        <v>16.399999999999999</v>
      </c>
      <c r="H3584" s="1">
        <v>-20.5</v>
      </c>
      <c r="I3584" s="1">
        <v>9.3000000000000007</v>
      </c>
      <c r="J3584" s="7">
        <f t="shared" si="345"/>
        <v>9.5192307692307701E-2</v>
      </c>
      <c r="L3584" s="4">
        <f t="shared" si="342"/>
        <v>-0.31611866645820436</v>
      </c>
      <c r="M3584" s="1">
        <f t="shared" si="343"/>
        <v>25.777143171898082</v>
      </c>
    </row>
    <row r="3585" spans="1:13" hidden="1" x14ac:dyDescent="0.15">
      <c r="A3585" s="14">
        <v>41238.050694444442</v>
      </c>
      <c r="B3585">
        <v>91.000000000050903</v>
      </c>
      <c r="C3585">
        <v>33</v>
      </c>
      <c r="D3585" s="1">
        <v>-11.248687</v>
      </c>
      <c r="E3585" s="1">
        <v>16.504121999999999</v>
      </c>
      <c r="F3585" s="1">
        <v>-0.588368</v>
      </c>
      <c r="G3585" s="1">
        <v>-1.9</v>
      </c>
      <c r="H3585" s="1">
        <v>-21.1</v>
      </c>
      <c r="I3585" s="1">
        <v>-3.4</v>
      </c>
      <c r="J3585" s="7">
        <f t="shared" si="345"/>
        <v>0.18136397802187657</v>
      </c>
      <c r="L3585" s="4">
        <f t="shared" si="342"/>
        <v>-0.1066900299756562</v>
      </c>
      <c r="M3585" s="1">
        <f t="shared" si="343"/>
        <v>38.032015515378006</v>
      </c>
    </row>
    <row r="3586" spans="1:13" hidden="1" x14ac:dyDescent="0.15">
      <c r="A3586" s="14">
        <v>41238.29791666667</v>
      </c>
      <c r="B3586">
        <v>171</v>
      </c>
      <c r="C3586">
        <v>17</v>
      </c>
      <c r="D3586" s="1">
        <v>5.2299410000000002</v>
      </c>
      <c r="E3586" s="1">
        <v>20.476300999999999</v>
      </c>
      <c r="F3586" s="1">
        <v>9.5621600000000004</v>
      </c>
      <c r="G3586" s="1">
        <v>20.6</v>
      </c>
      <c r="H3586" s="1">
        <v>-21.9</v>
      </c>
      <c r="I3586" s="1">
        <v>12.6</v>
      </c>
      <c r="J3586" s="7">
        <f t="shared" si="345"/>
        <v>0.11974445029239766</v>
      </c>
      <c r="L3586" s="4">
        <f t="shared" si="342"/>
        <v>-2.9192609820562515E-2</v>
      </c>
      <c r="M3586" s="1">
        <f t="shared" si="343"/>
        <v>43.075781228500851</v>
      </c>
    </row>
    <row r="3587" spans="1:13" hidden="1" x14ac:dyDescent="0.15">
      <c r="A3587" s="14">
        <v>41238.515972222223</v>
      </c>
      <c r="B3587">
        <v>150</v>
      </c>
      <c r="C3587">
        <v>13</v>
      </c>
      <c r="D3587" s="1">
        <v>-4.1781680000000003</v>
      </c>
      <c r="E3587" s="1">
        <v>21.362828</v>
      </c>
      <c r="F3587" s="1">
        <v>1.579102</v>
      </c>
      <c r="G3587" s="1">
        <v>32.299999999999997</v>
      </c>
      <c r="H3587" s="1">
        <v>-16.3</v>
      </c>
      <c r="I3587" s="1">
        <v>28.7</v>
      </c>
      <c r="J3587" s="7">
        <f t="shared" si="345"/>
        <v>0.14241885333333335</v>
      </c>
      <c r="K3587" s="4">
        <f t="shared" ref="K3587:K3645" si="346">IF(AND(D3587&lt;0,G3587&gt;0)=TRUE,LOG10(-D3587/G3587),)</f>
        <v>-0.88821662378444688</v>
      </c>
      <c r="L3587" s="4">
        <f t="shared" ref="L3587:L3650" si="347">LOG10(E3587/(-H3587))</f>
        <v>0.11747113943467731</v>
      </c>
      <c r="M3587" s="1">
        <f t="shared" si="343"/>
        <v>52.656093416126723</v>
      </c>
    </row>
    <row r="3588" spans="1:13" hidden="1" x14ac:dyDescent="0.15">
      <c r="A3588" s="14">
        <v>41241.037499999999</v>
      </c>
      <c r="B3588">
        <v>8</v>
      </c>
      <c r="C3588">
        <v>26</v>
      </c>
      <c r="D3588" s="1">
        <v>-0.71650999999999998</v>
      </c>
      <c r="E3588" s="1">
        <v>2.0274930000000002</v>
      </c>
      <c r="F3588" s="1">
        <v>-1.4900279999999999</v>
      </c>
      <c r="G3588" s="1">
        <v>-6.8</v>
      </c>
      <c r="H3588" s="1">
        <v>-4</v>
      </c>
      <c r="I3588" s="1">
        <v>-3</v>
      </c>
      <c r="J3588" s="7">
        <f t="shared" si="345"/>
        <v>0.25343662500000003</v>
      </c>
      <c r="L3588" s="4">
        <f t="shared" si="347"/>
        <v>-0.29510062786110475</v>
      </c>
      <c r="M3588" s="1">
        <f t="shared" si="343"/>
        <v>26.87923081856157</v>
      </c>
    </row>
    <row r="3589" spans="1:13" hidden="1" x14ac:dyDescent="0.15">
      <c r="A3589" s="14">
        <v>41242.001388888886</v>
      </c>
      <c r="B3589">
        <v>91</v>
      </c>
      <c r="C3589">
        <v>10</v>
      </c>
      <c r="D3589" s="1">
        <v>30.3</v>
      </c>
      <c r="E3589" s="1">
        <v>19.2</v>
      </c>
      <c r="F3589" s="1">
        <v>13.5</v>
      </c>
      <c r="G3589" s="1">
        <v>14.7</v>
      </c>
      <c r="H3589" s="1">
        <v>-9.6999999999999993</v>
      </c>
      <c r="I3589" s="1">
        <v>9.3000000000000007</v>
      </c>
      <c r="J3589" s="7">
        <f t="shared" si="345"/>
        <v>0.21098901098901099</v>
      </c>
      <c r="L3589" s="4">
        <f t="shared" si="347"/>
        <v>0.29652949443730475</v>
      </c>
      <c r="M3589" s="1">
        <f t="shared" si="343"/>
        <v>63.196714106410752</v>
      </c>
    </row>
    <row r="3590" spans="1:13" hidden="1" x14ac:dyDescent="0.15">
      <c r="A3590" s="14">
        <v>41242.038888888892</v>
      </c>
      <c r="B3590">
        <v>43</v>
      </c>
      <c r="C3590">
        <v>8</v>
      </c>
      <c r="D3590" s="1">
        <v>2.1</v>
      </c>
      <c r="E3590" s="1">
        <v>10.8</v>
      </c>
      <c r="F3590" s="1">
        <v>2</v>
      </c>
      <c r="G3590" s="1">
        <v>32.700000000000003</v>
      </c>
      <c r="H3590" s="1">
        <v>-23.4</v>
      </c>
      <c r="I3590" s="1">
        <v>23.5</v>
      </c>
      <c r="J3590" s="7">
        <f t="shared" si="345"/>
        <v>0.25116279069767444</v>
      </c>
      <c r="L3590" s="4">
        <f t="shared" si="347"/>
        <v>-0.33579210192319309</v>
      </c>
      <c r="M3590" s="1">
        <f t="shared" si="343"/>
        <v>24.775140568831926</v>
      </c>
    </row>
    <row r="3591" spans="1:13" hidden="1" x14ac:dyDescent="0.15">
      <c r="A3591" s="14">
        <v>41242.150694444441</v>
      </c>
      <c r="B3591">
        <v>91</v>
      </c>
      <c r="C3591">
        <v>30</v>
      </c>
      <c r="D3591" s="1">
        <v>-29.2</v>
      </c>
      <c r="E3591" s="1">
        <v>22.7</v>
      </c>
      <c r="F3591" s="1">
        <v>-3</v>
      </c>
      <c r="G3591" s="1">
        <v>20.8</v>
      </c>
      <c r="H3591" s="1">
        <v>-15.6</v>
      </c>
      <c r="I3591" s="1">
        <v>18.2</v>
      </c>
      <c r="J3591" s="7">
        <f t="shared" si="345"/>
        <v>0.24945054945054945</v>
      </c>
      <c r="K3591" s="4">
        <f t="shared" si="346"/>
        <v>0.14731951648565672</v>
      </c>
      <c r="L3591" s="4">
        <f t="shared" si="347"/>
        <v>0.16290125883866111</v>
      </c>
      <c r="M3591" s="1">
        <f t="shared" si="343"/>
        <v>55.502190508749948</v>
      </c>
    </row>
    <row r="3592" spans="1:13" hidden="1" x14ac:dyDescent="0.15">
      <c r="A3592" s="14">
        <v>41242.165277777778</v>
      </c>
      <c r="B3592">
        <v>7</v>
      </c>
      <c r="C3592">
        <v>8</v>
      </c>
      <c r="D3592" s="1">
        <v>-3.5</v>
      </c>
      <c r="E3592" s="1">
        <v>1.4</v>
      </c>
      <c r="F3592" s="1">
        <v>-2.9</v>
      </c>
      <c r="G3592" s="1">
        <v>18.7</v>
      </c>
      <c r="H3592" s="1">
        <v>-18.7</v>
      </c>
      <c r="I3592" s="1">
        <v>13.4</v>
      </c>
      <c r="J3592" s="7">
        <f t="shared" si="345"/>
        <v>0.19999999999999998</v>
      </c>
      <c r="K3592" s="4">
        <f t="shared" si="346"/>
        <v>-0.72777356218622336</v>
      </c>
      <c r="L3592" s="4">
        <f t="shared" si="347"/>
        <v>-1.1257135708582611</v>
      </c>
      <c r="M3592" s="1">
        <f t="shared" si="343"/>
        <v>4.2815362350706083</v>
      </c>
    </row>
    <row r="3593" spans="1:13" hidden="1" x14ac:dyDescent="0.15">
      <c r="A3593" s="14">
        <v>41242.234027777777</v>
      </c>
      <c r="B3593">
        <v>71</v>
      </c>
      <c r="C3593">
        <v>7</v>
      </c>
      <c r="D3593" s="1">
        <v>-50.1</v>
      </c>
      <c r="E3593" s="1">
        <v>8.1</v>
      </c>
      <c r="F3593" s="1">
        <v>-26.7</v>
      </c>
      <c r="G3593" s="1">
        <v>17.600000000000001</v>
      </c>
      <c r="H3593" s="1">
        <v>-20.399999999999999</v>
      </c>
      <c r="I3593" s="1">
        <v>10.9</v>
      </c>
      <c r="J3593" s="7">
        <f t="shared" si="345"/>
        <v>0.11408450704225352</v>
      </c>
      <c r="K3593" s="4">
        <f t="shared" si="346"/>
        <v>0.45432505805309586</v>
      </c>
      <c r="L3593" s="4">
        <f t="shared" si="347"/>
        <v>-0.40114514854724898</v>
      </c>
      <c r="M3593" s="1">
        <f t="shared" ref="M3593:M3656" si="348">ATAN(-E3593/H3593)/PI()*180</f>
        <v>21.655989038422501</v>
      </c>
    </row>
    <row r="3594" spans="1:13" x14ac:dyDescent="0.15">
      <c r="A3594" s="14">
        <v>41242.413194444445</v>
      </c>
      <c r="B3594">
        <v>189</v>
      </c>
      <c r="C3594">
        <v>8</v>
      </c>
      <c r="D3594" s="1">
        <v>5.2</v>
      </c>
      <c r="E3594" s="1">
        <v>12.1</v>
      </c>
      <c r="F3594" s="1">
        <v>-6</v>
      </c>
      <c r="G3594" s="1">
        <v>25.3</v>
      </c>
      <c r="H3594" s="1">
        <v>-20.399999999999999</v>
      </c>
      <c r="I3594" s="1">
        <v>14.8</v>
      </c>
      <c r="J3594" s="7">
        <f t="shared" si="345"/>
        <v>6.402116402116402E-2</v>
      </c>
      <c r="L3594" s="4">
        <f t="shared" si="347"/>
        <v>-0.22684479710944869</v>
      </c>
      <c r="M3594" s="1">
        <f t="shared" si="348"/>
        <v>30.673758678336245</v>
      </c>
    </row>
    <row r="3595" spans="1:13" hidden="1" x14ac:dyDescent="0.15">
      <c r="A3595" s="14">
        <v>41242.61041666667</v>
      </c>
      <c r="B3595">
        <v>278</v>
      </c>
      <c r="C3595">
        <v>9</v>
      </c>
      <c r="D3595" s="1">
        <v>46.9</v>
      </c>
      <c r="E3595" s="1">
        <v>48.9</v>
      </c>
      <c r="F3595" s="1">
        <v>32.4</v>
      </c>
      <c r="G3595" s="1">
        <v>35.299999999999997</v>
      </c>
      <c r="H3595" s="1">
        <v>-32.299999999999997</v>
      </c>
      <c r="I3595" s="1">
        <v>23.2</v>
      </c>
      <c r="J3595" s="7">
        <f t="shared" si="345"/>
        <v>0.17589928057553955</v>
      </c>
      <c r="L3595" s="4">
        <f t="shared" si="347"/>
        <v>0.18010633679251739</v>
      </c>
      <c r="M3595" s="1">
        <f t="shared" si="348"/>
        <v>56.553973599086667</v>
      </c>
    </row>
    <row r="3596" spans="1:13" hidden="1" x14ac:dyDescent="0.15">
      <c r="A3596" s="14">
        <v>41243.248611111114</v>
      </c>
      <c r="B3596">
        <v>492</v>
      </c>
      <c r="C3596">
        <v>7</v>
      </c>
      <c r="D3596" s="1">
        <v>-44.9</v>
      </c>
      <c r="E3596" s="1">
        <v>38</v>
      </c>
      <c r="F3596" s="1">
        <v>-24.5</v>
      </c>
      <c r="G3596" s="1">
        <v>45.6</v>
      </c>
      <c r="H3596" s="1">
        <v>-38.700000000000003</v>
      </c>
      <c r="I3596" s="1">
        <v>28.7</v>
      </c>
      <c r="J3596" s="7">
        <f t="shared" si="345"/>
        <v>7.7235772357723581E-2</v>
      </c>
      <c r="K3596" s="4">
        <f t="shared" si="346"/>
        <v>-6.7185016611118554E-3</v>
      </c>
      <c r="L3596" s="4">
        <f t="shared" si="347"/>
        <v>-7.9273684021012904E-3</v>
      </c>
      <c r="M3596" s="1">
        <f t="shared" si="348"/>
        <v>44.47710649051497</v>
      </c>
    </row>
    <row r="3597" spans="1:13" hidden="1" x14ac:dyDescent="0.15">
      <c r="A3597" s="14">
        <v>41243.542361111111</v>
      </c>
      <c r="B3597">
        <v>336</v>
      </c>
      <c r="C3597">
        <v>14</v>
      </c>
      <c r="D3597" s="1">
        <v>67.5</v>
      </c>
      <c r="E3597" s="1">
        <v>50.7</v>
      </c>
      <c r="F3597" s="1">
        <v>47.5</v>
      </c>
      <c r="G3597" s="1">
        <v>11.7</v>
      </c>
      <c r="H3597" s="1">
        <v>-15.5</v>
      </c>
      <c r="I3597" s="1">
        <v>4.8</v>
      </c>
      <c r="J3597" s="7">
        <f t="shared" si="345"/>
        <v>0.15089285714285716</v>
      </c>
      <c r="L3597" s="4">
        <f t="shared" si="347"/>
        <v>0.51467626116304455</v>
      </c>
      <c r="M3597" s="1">
        <f t="shared" si="348"/>
        <v>73.000563823449795</v>
      </c>
    </row>
    <row r="3598" spans="1:13" hidden="1" x14ac:dyDescent="0.15">
      <c r="A3598" s="14">
        <v>41243.972222222219</v>
      </c>
      <c r="C3598">
        <v>10</v>
      </c>
      <c r="G3598" s="1">
        <v>16.100000000000001</v>
      </c>
      <c r="H3598" s="1">
        <v>-10</v>
      </c>
      <c r="I3598" s="1">
        <v>11.5</v>
      </c>
    </row>
    <row r="3599" spans="1:13" x14ac:dyDescent="0.15">
      <c r="A3599" s="14">
        <v>41244.072916666664</v>
      </c>
      <c r="B3599">
        <v>88</v>
      </c>
      <c r="C3599">
        <v>15</v>
      </c>
      <c r="D3599" s="1">
        <v>22.118279999999999</v>
      </c>
      <c r="E3599" s="1">
        <v>17.448339000000001</v>
      </c>
      <c r="F3599" s="1">
        <v>18.665192000000001</v>
      </c>
      <c r="G3599" s="1">
        <v>31.5</v>
      </c>
      <c r="H3599" s="1">
        <v>-30.6</v>
      </c>
      <c r="I3599" s="1">
        <v>20.8</v>
      </c>
      <c r="J3599" s="7">
        <f>E3599/B3599</f>
        <v>0.19827657954545455</v>
      </c>
      <c r="L3599" s="4">
        <f t="shared" si="347"/>
        <v>-0.24396733601552423</v>
      </c>
      <c r="M3599" s="1">
        <f t="shared" si="348"/>
        <v>29.692097954130439</v>
      </c>
    </row>
    <row r="3600" spans="1:13" x14ac:dyDescent="0.15">
      <c r="A3600" s="14">
        <v>41244.881944444445</v>
      </c>
      <c r="B3600">
        <v>101</v>
      </c>
      <c r="C3600">
        <v>7</v>
      </c>
      <c r="D3600" s="1">
        <v>9.2478020000000001</v>
      </c>
      <c r="E3600" s="1">
        <v>16.707732</v>
      </c>
      <c r="F3600" s="1">
        <v>16.831368000000001</v>
      </c>
      <c r="G3600" s="1">
        <v>35.4</v>
      </c>
      <c r="H3600" s="1">
        <v>-27.8</v>
      </c>
      <c r="I3600" s="1">
        <v>21.6</v>
      </c>
      <c r="J3600" s="7">
        <f>E3600/B3600</f>
        <v>0.1654230891089109</v>
      </c>
      <c r="L3600" s="4">
        <f t="shared" si="347"/>
        <v>-0.22112729556000763</v>
      </c>
      <c r="M3600" s="1">
        <f t="shared" si="348"/>
        <v>31.005764236743225</v>
      </c>
    </row>
    <row r="3601" spans="1:13" hidden="1" x14ac:dyDescent="0.15">
      <c r="A3601" s="14">
        <v>41245.69027777778</v>
      </c>
      <c r="C3601">
        <v>25</v>
      </c>
      <c r="G3601" s="1">
        <v>9.6</v>
      </c>
      <c r="H3601" s="1">
        <v>-6.8</v>
      </c>
      <c r="I3601" s="1">
        <v>8.5</v>
      </c>
    </row>
    <row r="3602" spans="1:13" hidden="1" x14ac:dyDescent="0.15">
      <c r="A3602" s="14">
        <v>41247.520833333336</v>
      </c>
      <c r="B3602">
        <v>200</v>
      </c>
      <c r="C3602">
        <v>28</v>
      </c>
      <c r="D3602" s="1">
        <v>38.546849999999999</v>
      </c>
      <c r="E3602" s="1">
        <v>18.802123999999999</v>
      </c>
      <c r="F3602" s="1">
        <v>34.393051999999997</v>
      </c>
      <c r="G3602" s="1">
        <v>5.8</v>
      </c>
      <c r="H3602" s="1">
        <v>-11.3</v>
      </c>
      <c r="I3602" s="1">
        <v>0.2</v>
      </c>
      <c r="J3602" s="7">
        <f t="shared" ref="J3602:J3630" si="349">E3602/B3602</f>
        <v>9.4010619999999989E-2</v>
      </c>
      <c r="L3602" s="4">
        <f t="shared" si="347"/>
        <v>0.22112846904490668</v>
      </c>
      <c r="M3602" s="1">
        <f t="shared" si="348"/>
        <v>58.994304117728952</v>
      </c>
    </row>
    <row r="3603" spans="1:13" hidden="1" x14ac:dyDescent="0.15">
      <c r="A3603" s="14">
        <v>41248.3125</v>
      </c>
      <c r="B3603">
        <v>89</v>
      </c>
      <c r="C3603">
        <v>25</v>
      </c>
      <c r="D3603" s="1">
        <v>-8.1999999999999993</v>
      </c>
      <c r="E3603" s="1">
        <v>13.6</v>
      </c>
      <c r="F3603" s="1">
        <v>1.3</v>
      </c>
      <c r="G3603" s="1">
        <v>-1.6</v>
      </c>
      <c r="H3603" s="1">
        <v>-15.7</v>
      </c>
      <c r="I3603" s="1">
        <v>-3.2</v>
      </c>
      <c r="J3603" s="7">
        <f t="shared" si="349"/>
        <v>0.15280898876404495</v>
      </c>
      <c r="L3603" s="4">
        <f t="shared" si="347"/>
        <v>-6.236074403901621E-2</v>
      </c>
      <c r="M3603" s="1">
        <f t="shared" si="348"/>
        <v>40.900486596598114</v>
      </c>
    </row>
    <row r="3604" spans="1:13" x14ac:dyDescent="0.15">
      <c r="A3604" s="14">
        <v>41248.87222222222</v>
      </c>
      <c r="B3604">
        <v>28</v>
      </c>
      <c r="C3604">
        <v>27</v>
      </c>
      <c r="D3604" s="1">
        <v>0.94901000000000002</v>
      </c>
      <c r="E3604" s="1">
        <v>8.7272289999999995</v>
      </c>
      <c r="F3604" s="1">
        <v>9.5267269999999993</v>
      </c>
      <c r="G3604" s="1">
        <v>-9.9</v>
      </c>
      <c r="H3604" s="1">
        <v>-15.9</v>
      </c>
      <c r="I3604" s="1">
        <v>-12.2</v>
      </c>
      <c r="J3604" s="7">
        <f t="shared" si="349"/>
        <v>0.31168674999999996</v>
      </c>
      <c r="L3604" s="4">
        <f t="shared" si="347"/>
        <v>-0.26052075244086992</v>
      </c>
      <c r="M3604" s="1">
        <f t="shared" si="348"/>
        <v>28.761605132800835</v>
      </c>
    </row>
    <row r="3605" spans="1:13" hidden="1" x14ac:dyDescent="0.15">
      <c r="A3605" s="14">
        <v>41249.113888888889</v>
      </c>
      <c r="B3605">
        <v>6</v>
      </c>
      <c r="C3605">
        <v>6</v>
      </c>
      <c r="D3605" s="1">
        <v>0.20116000000000001</v>
      </c>
      <c r="E3605" s="1">
        <v>5.9821679999999997</v>
      </c>
      <c r="F3605" s="1">
        <v>3.3592019999999998</v>
      </c>
      <c r="G3605" s="1">
        <v>38.799999999999997</v>
      </c>
      <c r="H3605" s="1">
        <v>-15.6</v>
      </c>
      <c r="I3605" s="1">
        <v>30.5</v>
      </c>
      <c r="J3605" s="7">
        <f t="shared" si="349"/>
        <v>0.99702799999999991</v>
      </c>
      <c r="L3605" s="4">
        <f t="shared" si="347"/>
        <v>-0.41626599299442729</v>
      </c>
      <c r="M3605" s="1">
        <f t="shared" si="348"/>
        <v>20.980435583511884</v>
      </c>
    </row>
    <row r="3606" spans="1:13" x14ac:dyDescent="0.15">
      <c r="A3606" s="14">
        <v>41249.309027777781</v>
      </c>
      <c r="B3606">
        <v>160</v>
      </c>
      <c r="C3606">
        <v>12</v>
      </c>
      <c r="D3606" s="1">
        <v>15.93</v>
      </c>
      <c r="E3606" s="1">
        <v>9.9625140000000005</v>
      </c>
      <c r="F3606" s="1">
        <v>20.239999999999998</v>
      </c>
      <c r="G3606" s="1">
        <v>12</v>
      </c>
      <c r="H3606" s="1">
        <v>-16.8</v>
      </c>
      <c r="I3606" s="1">
        <v>5.5</v>
      </c>
      <c r="J3606" s="7">
        <f t="shared" si="349"/>
        <v>6.2265712500000001E-2</v>
      </c>
      <c r="L3606" s="4">
        <f t="shared" si="347"/>
        <v>-0.22694033702121991</v>
      </c>
      <c r="M3606" s="1">
        <f t="shared" si="348"/>
        <v>30.668228498965977</v>
      </c>
    </row>
    <row r="3607" spans="1:13" hidden="1" x14ac:dyDescent="0.15">
      <c r="A3607" s="14">
        <v>41249.620138888888</v>
      </c>
      <c r="B3607">
        <v>226</v>
      </c>
      <c r="C3607">
        <v>4</v>
      </c>
      <c r="D3607" s="1">
        <v>4.8</v>
      </c>
      <c r="E3607" s="1">
        <v>11.6</v>
      </c>
      <c r="F3607" s="1">
        <v>1.5</v>
      </c>
      <c r="G3607" s="1">
        <v>14</v>
      </c>
      <c r="H3607" s="1">
        <v>-15.9</v>
      </c>
      <c r="I3607" s="1">
        <v>10</v>
      </c>
      <c r="J3607" s="7">
        <f t="shared" si="349"/>
        <v>5.1327433628318583E-2</v>
      </c>
      <c r="L3607" s="4">
        <f t="shared" si="347"/>
        <v>-0.13693913509353303</v>
      </c>
      <c r="M3607" s="1">
        <f t="shared" si="348"/>
        <v>36.112985244457228</v>
      </c>
    </row>
    <row r="3608" spans="1:13" hidden="1" x14ac:dyDescent="0.15">
      <c r="A3608" s="14">
        <v>41249.830555555556</v>
      </c>
      <c r="B3608">
        <v>42</v>
      </c>
      <c r="C3608">
        <v>6</v>
      </c>
      <c r="D3608" s="1">
        <v>-4.0646000000000004</v>
      </c>
      <c r="E3608" s="1">
        <v>12.134684999999999</v>
      </c>
      <c r="F3608" s="1">
        <v>4.5762600000000004</v>
      </c>
      <c r="G3608" s="1">
        <v>33.9</v>
      </c>
      <c r="H3608" s="1">
        <v>-26.2</v>
      </c>
      <c r="I3608" s="1">
        <v>22.2</v>
      </c>
      <c r="J3608" s="7">
        <f t="shared" si="349"/>
        <v>0.28892107142857143</v>
      </c>
      <c r="K3608" s="4">
        <f t="shared" si="346"/>
        <v>-0.92118188538008561</v>
      </c>
      <c r="L3608" s="4">
        <f t="shared" si="347"/>
        <v>-0.33427278420246281</v>
      </c>
      <c r="M3608" s="1">
        <f t="shared" si="348"/>
        <v>24.851492512504517</v>
      </c>
    </row>
    <row r="3609" spans="1:13" hidden="1" x14ac:dyDescent="0.15">
      <c r="A3609" s="14">
        <v>41250.083333333336</v>
      </c>
      <c r="B3609">
        <v>140</v>
      </c>
      <c r="C3609">
        <v>12</v>
      </c>
      <c r="D3609" s="1">
        <v>78.7</v>
      </c>
      <c r="E3609" s="1">
        <v>17.899999999999999</v>
      </c>
      <c r="F3609" s="1">
        <v>5</v>
      </c>
      <c r="G3609" s="1">
        <v>30.9</v>
      </c>
      <c r="H3609" s="1">
        <v>-20.8</v>
      </c>
      <c r="I3609" s="1">
        <v>20.5</v>
      </c>
      <c r="J3609" s="7">
        <f t="shared" si="349"/>
        <v>0.12785714285714284</v>
      </c>
      <c r="L3609" s="4">
        <f t="shared" si="347"/>
        <v>-6.5210303982868409E-2</v>
      </c>
      <c r="M3609" s="1">
        <f t="shared" si="348"/>
        <v>40.714527263423179</v>
      </c>
    </row>
    <row r="3610" spans="1:13" hidden="1" x14ac:dyDescent="0.15">
      <c r="A3610" s="14">
        <v>41250.255555555559</v>
      </c>
      <c r="B3610">
        <v>118</v>
      </c>
      <c r="C3610">
        <v>6</v>
      </c>
      <c r="D3610" s="1">
        <v>16.2</v>
      </c>
      <c r="E3610" s="1">
        <v>5.6</v>
      </c>
      <c r="F3610" s="1">
        <v>-11</v>
      </c>
      <c r="G3610" s="1">
        <v>18.7</v>
      </c>
      <c r="H3610" s="1">
        <v>-14.6</v>
      </c>
      <c r="I3610" s="1">
        <v>15.6</v>
      </c>
      <c r="J3610" s="7">
        <f t="shared" si="349"/>
        <v>4.7457627118644062E-2</v>
      </c>
      <c r="L3610" s="4">
        <f t="shared" si="347"/>
        <v>-0.41616482877823668</v>
      </c>
      <c r="M3610" s="1">
        <f t="shared" si="348"/>
        <v>20.98489783588219</v>
      </c>
    </row>
    <row r="3611" spans="1:13" hidden="1" x14ac:dyDescent="0.15">
      <c r="A3611" s="14">
        <v>41250.521527777775</v>
      </c>
      <c r="B3611">
        <v>66</v>
      </c>
      <c r="C3611">
        <v>3</v>
      </c>
      <c r="D3611" s="1">
        <v>5.8</v>
      </c>
      <c r="E3611" s="1">
        <v>11.6</v>
      </c>
      <c r="F3611" s="1">
        <v>7.7</v>
      </c>
      <c r="G3611" s="1">
        <v>15.3</v>
      </c>
      <c r="H3611" s="1">
        <v>-15.9</v>
      </c>
      <c r="I3611" s="1">
        <v>11.8</v>
      </c>
      <c r="J3611" s="7">
        <f t="shared" si="349"/>
        <v>0.17575757575757575</v>
      </c>
      <c r="L3611" s="4">
        <f t="shared" si="347"/>
        <v>-0.13693913509353303</v>
      </c>
      <c r="M3611" s="1">
        <f t="shared" si="348"/>
        <v>36.112985244457228</v>
      </c>
    </row>
    <row r="3612" spans="1:13" hidden="1" x14ac:dyDescent="0.15">
      <c r="A3612" s="14">
        <v>41251.293055555558</v>
      </c>
      <c r="B3612">
        <v>98</v>
      </c>
      <c r="C3612">
        <v>15</v>
      </c>
      <c r="D3612" s="1">
        <v>14.65888</v>
      </c>
      <c r="E3612" s="1">
        <v>13.792434999999999</v>
      </c>
      <c r="F3612" s="1">
        <v>8.4058489999999999</v>
      </c>
      <c r="G3612" s="1">
        <v>16.8</v>
      </c>
      <c r="H3612" s="1">
        <v>-18.3</v>
      </c>
      <c r="I3612" s="1">
        <v>6.8</v>
      </c>
      <c r="J3612" s="7">
        <f t="shared" si="349"/>
        <v>0.14073913265306121</v>
      </c>
      <c r="L3612" s="4">
        <f t="shared" si="347"/>
        <v>-0.12281014380776392</v>
      </c>
      <c r="M3612" s="1">
        <f t="shared" si="348"/>
        <v>37.004784175193883</v>
      </c>
    </row>
    <row r="3613" spans="1:13" hidden="1" x14ac:dyDescent="0.15">
      <c r="A3613" s="14">
        <v>41253.185416666667</v>
      </c>
      <c r="B3613">
        <v>107</v>
      </c>
      <c r="C3613">
        <v>7</v>
      </c>
      <c r="D3613" s="1">
        <v>-4.6428000000000003</v>
      </c>
      <c r="E3613" s="1">
        <v>14.296044999999999</v>
      </c>
      <c r="F3613" s="1">
        <v>4.9182139999999999</v>
      </c>
      <c r="G3613" s="1">
        <v>17.3</v>
      </c>
      <c r="H3613" s="1">
        <v>-15.1</v>
      </c>
      <c r="I3613" s="1">
        <v>11.3</v>
      </c>
      <c r="J3613" s="7">
        <f t="shared" si="349"/>
        <v>0.13360789719626168</v>
      </c>
      <c r="K3613" s="4">
        <f t="shared" si="346"/>
        <v>-0.57126612735992555</v>
      </c>
      <c r="L3613" s="4">
        <f t="shared" si="347"/>
        <v>-2.3761040754386398E-2</v>
      </c>
      <c r="M3613" s="1">
        <f t="shared" si="348"/>
        <v>43.433403238679162</v>
      </c>
    </row>
    <row r="3614" spans="1:13" hidden="1" x14ac:dyDescent="0.15">
      <c r="A3614" s="14">
        <v>41253.225694444445</v>
      </c>
      <c r="B3614">
        <v>54</v>
      </c>
      <c r="C3614">
        <v>4</v>
      </c>
      <c r="D3614" s="1">
        <v>-6.1</v>
      </c>
      <c r="E3614" s="1">
        <v>12.7</v>
      </c>
      <c r="F3614" s="1">
        <v>-3</v>
      </c>
      <c r="G3614" s="1">
        <v>34.9</v>
      </c>
      <c r="H3614" s="1">
        <v>-29.1</v>
      </c>
      <c r="I3614" s="1">
        <v>25.8</v>
      </c>
      <c r="J3614" s="7">
        <f t="shared" si="349"/>
        <v>0.23518518518518516</v>
      </c>
      <c r="K3614" s="4">
        <f t="shared" si="346"/>
        <v>-0.75749559194841287</v>
      </c>
      <c r="L3614" s="4">
        <f t="shared" si="347"/>
        <v>-0.36008926802995045</v>
      </c>
      <c r="M3614" s="1">
        <f t="shared" si="348"/>
        <v>23.577713380806248</v>
      </c>
    </row>
    <row r="3615" spans="1:13" hidden="1" x14ac:dyDescent="0.15">
      <c r="A3615" s="14">
        <v>41253.425694444442</v>
      </c>
      <c r="B3615">
        <v>173</v>
      </c>
      <c r="C3615">
        <v>26</v>
      </c>
      <c r="D3615" s="1">
        <v>11.495760000000001</v>
      </c>
      <c r="E3615" s="1">
        <v>19.938103999999999</v>
      </c>
      <c r="F3615" s="1">
        <v>-0.41734599999999999</v>
      </c>
      <c r="G3615" s="1">
        <v>4.9000000000000004</v>
      </c>
      <c r="H3615" s="1">
        <v>-10.6</v>
      </c>
      <c r="I3615" s="1">
        <v>0.8</v>
      </c>
      <c r="J3615" s="7">
        <f t="shared" si="349"/>
        <v>0.11524915606936416</v>
      </c>
      <c r="L3615" s="4">
        <f t="shared" si="347"/>
        <v>0.2743779917455792</v>
      </c>
      <c r="M3615" s="1">
        <f t="shared" si="348"/>
        <v>62.002863075197624</v>
      </c>
    </row>
    <row r="3616" spans="1:13" hidden="1" x14ac:dyDescent="0.15">
      <c r="A3616" s="14">
        <v>41253.951388888891</v>
      </c>
      <c r="B3616">
        <v>108</v>
      </c>
      <c r="C3616">
        <v>8</v>
      </c>
      <c r="D3616" s="1">
        <v>-2.2999999999999998</v>
      </c>
      <c r="E3616" s="1">
        <v>3.4</v>
      </c>
      <c r="F3616" s="1">
        <v>-9</v>
      </c>
      <c r="G3616" s="1">
        <v>8.8000000000000007</v>
      </c>
      <c r="H3616" s="1">
        <v>-6.9</v>
      </c>
      <c r="I3616" s="1">
        <v>8.8000000000000007</v>
      </c>
      <c r="J3616" s="7">
        <f t="shared" si="349"/>
        <v>3.1481481481481478E-2</v>
      </c>
      <c r="K3616" s="4">
        <f t="shared" si="346"/>
        <v>-0.58275483613257584</v>
      </c>
      <c r="L3616" s="4">
        <f t="shared" si="347"/>
        <v>-0.30737017369500025</v>
      </c>
      <c r="M3616" s="1">
        <f t="shared" si="348"/>
        <v>26.231939933156625</v>
      </c>
    </row>
    <row r="3617" spans="1:13" x14ac:dyDescent="0.15">
      <c r="A3617" s="14">
        <v>41256.987500000003</v>
      </c>
      <c r="B3617">
        <v>263</v>
      </c>
      <c r="C3617">
        <v>6</v>
      </c>
      <c r="D3617" s="1">
        <v>83.7</v>
      </c>
      <c r="E3617" s="1">
        <v>10</v>
      </c>
      <c r="F3617" s="1">
        <v>13.3</v>
      </c>
      <c r="G3617" s="1">
        <v>20.5</v>
      </c>
      <c r="H3617" s="1">
        <v>-15.9</v>
      </c>
      <c r="I3617" s="1">
        <v>11.6</v>
      </c>
      <c r="J3617" s="7">
        <f t="shared" si="349"/>
        <v>3.8022813688212927E-2</v>
      </c>
      <c r="L3617" s="4">
        <f t="shared" si="347"/>
        <v>-0.20139712432045151</v>
      </c>
      <c r="M3617" s="1">
        <f t="shared" si="348"/>
        <v>32.167052585775856</v>
      </c>
    </row>
    <row r="3618" spans="1:13" hidden="1" x14ac:dyDescent="0.15">
      <c r="A3618" s="14">
        <v>41257.081944444442</v>
      </c>
      <c r="B3618">
        <v>68</v>
      </c>
      <c r="C3618">
        <v>17</v>
      </c>
      <c r="D3618" s="1">
        <v>-7.9</v>
      </c>
      <c r="E3618" s="1">
        <v>9.6999999999999993</v>
      </c>
      <c r="F3618" s="1">
        <v>-3.1</v>
      </c>
      <c r="G3618" s="1">
        <v>7.4</v>
      </c>
      <c r="H3618" s="1">
        <v>-8</v>
      </c>
      <c r="I3618" s="1">
        <v>5.7</v>
      </c>
      <c r="J3618" s="7">
        <f t="shared" si="349"/>
        <v>0.1426470588235294</v>
      </c>
      <c r="K3618" s="4">
        <f t="shared" si="346"/>
        <v>2.8395371559465227E-2</v>
      </c>
      <c r="L3618" s="4">
        <f t="shared" si="347"/>
        <v>8.3681747274301235E-2</v>
      </c>
      <c r="M3618" s="1">
        <f t="shared" si="348"/>
        <v>50.48615642500431</v>
      </c>
    </row>
    <row r="3619" spans="1:13" hidden="1" x14ac:dyDescent="0.15">
      <c r="A3619" s="14">
        <v>41257.180555555555</v>
      </c>
      <c r="B3619">
        <v>134</v>
      </c>
      <c r="C3619">
        <v>11</v>
      </c>
      <c r="D3619" s="1">
        <v>-46.6</v>
      </c>
      <c r="E3619" s="1">
        <v>19.5</v>
      </c>
      <c r="F3619" s="1">
        <v>-7</v>
      </c>
      <c r="G3619" s="1">
        <v>-1.1000000000000001</v>
      </c>
      <c r="H3619" s="1">
        <v>-3.9</v>
      </c>
      <c r="I3619" s="1">
        <v>2.1</v>
      </c>
      <c r="J3619" s="7">
        <f t="shared" si="349"/>
        <v>0.1455223880597015</v>
      </c>
      <c r="L3619" s="4">
        <f t="shared" si="347"/>
        <v>0.69897000433601886</v>
      </c>
      <c r="M3619" s="1">
        <f t="shared" si="348"/>
        <v>78.690067525979799</v>
      </c>
    </row>
    <row r="3620" spans="1:13" hidden="1" x14ac:dyDescent="0.15">
      <c r="A3620" s="14">
        <v>41257.228472222225</v>
      </c>
      <c r="B3620">
        <v>16</v>
      </c>
      <c r="C3620">
        <v>18</v>
      </c>
      <c r="D3620" s="1">
        <v>-4.9627100000000004</v>
      </c>
      <c r="E3620" s="1">
        <v>4.2076320000000003</v>
      </c>
      <c r="F3620" s="1">
        <v>2.2237559999999998</v>
      </c>
      <c r="G3620" s="1">
        <v>18.600000000000001</v>
      </c>
      <c r="H3620" s="1">
        <v>-33.299999999999997</v>
      </c>
      <c r="I3620" s="1">
        <v>13.4</v>
      </c>
      <c r="J3620" s="7">
        <f t="shared" si="349"/>
        <v>0.26297700000000002</v>
      </c>
      <c r="K3620" s="4">
        <f t="shared" si="346"/>
        <v>-0.57379404663081679</v>
      </c>
      <c r="L3620" s="4">
        <f t="shared" si="347"/>
        <v>-0.89840648414725577</v>
      </c>
      <c r="M3620" s="1">
        <f t="shared" si="348"/>
        <v>7.2014627245613889</v>
      </c>
    </row>
    <row r="3621" spans="1:13" hidden="1" x14ac:dyDescent="0.15">
      <c r="A3621" s="14">
        <v>41257.503472222219</v>
      </c>
      <c r="B3621">
        <v>69</v>
      </c>
      <c r="C3621">
        <v>3</v>
      </c>
      <c r="D3621" s="1">
        <v>14.658200000000001</v>
      </c>
      <c r="E3621" s="1">
        <v>13.346555</v>
      </c>
      <c r="F3621" s="1">
        <v>2.7720250000000002</v>
      </c>
      <c r="G3621" s="1">
        <v>8.9</v>
      </c>
      <c r="H3621" s="1">
        <v>-7</v>
      </c>
      <c r="I3621" s="1">
        <v>7.3</v>
      </c>
      <c r="J3621" s="7">
        <f t="shared" si="349"/>
        <v>0.19342833333333334</v>
      </c>
      <c r="L3621" s="4">
        <f t="shared" si="347"/>
        <v>0.28027114047545804</v>
      </c>
      <c r="M3621" s="1">
        <f t="shared" si="348"/>
        <v>62.323892358609932</v>
      </c>
    </row>
    <row r="3622" spans="1:13" hidden="1" x14ac:dyDescent="0.15">
      <c r="A3622" s="14">
        <v>41257.621527777781</v>
      </c>
      <c r="B3622">
        <v>167</v>
      </c>
      <c r="C3622">
        <v>28</v>
      </c>
      <c r="D3622" s="1">
        <v>-13.7</v>
      </c>
      <c r="E3622" s="1">
        <v>19.100000000000001</v>
      </c>
      <c r="F3622" s="1">
        <v>-4.5</v>
      </c>
      <c r="G3622" s="1">
        <v>9.6999999999999993</v>
      </c>
      <c r="H3622" s="1">
        <v>-11.9</v>
      </c>
      <c r="I3622" s="1">
        <v>6.1</v>
      </c>
      <c r="J3622" s="7">
        <f t="shared" si="349"/>
        <v>0.11437125748502995</v>
      </c>
      <c r="K3622" s="4">
        <f t="shared" si="346"/>
        <v>0.14994883289016195</v>
      </c>
      <c r="L3622" s="4">
        <f t="shared" si="347"/>
        <v>0.20548640585519679</v>
      </c>
      <c r="M3622" s="1">
        <f t="shared" si="348"/>
        <v>58.075581099089881</v>
      </c>
    </row>
    <row r="3623" spans="1:13" hidden="1" x14ac:dyDescent="0.15">
      <c r="A3623" s="14">
        <v>41257.917361111111</v>
      </c>
      <c r="B3623">
        <v>161</v>
      </c>
      <c r="C3623">
        <v>14</v>
      </c>
      <c r="D3623" s="1">
        <v>37</v>
      </c>
      <c r="E3623" s="1">
        <v>18.600000000000001</v>
      </c>
      <c r="F3623" s="1">
        <v>13.3</v>
      </c>
      <c r="G3623" s="1">
        <v>24.1</v>
      </c>
      <c r="H3623" s="1">
        <v>-14.8</v>
      </c>
      <c r="I3623" s="1">
        <v>13.1</v>
      </c>
      <c r="J3623" s="7">
        <f t="shared" si="349"/>
        <v>0.11552795031055901</v>
      </c>
      <c r="L3623" s="4">
        <f t="shared" si="347"/>
        <v>9.9251228822958934E-2</v>
      </c>
      <c r="M3623" s="1">
        <f t="shared" si="348"/>
        <v>51.490771634475678</v>
      </c>
    </row>
    <row r="3624" spans="1:13" hidden="1" x14ac:dyDescent="0.15">
      <c r="A3624" s="14">
        <v>41258.040972222225</v>
      </c>
      <c r="B3624">
        <v>119</v>
      </c>
      <c r="C3624">
        <v>25</v>
      </c>
      <c r="D3624" s="1">
        <v>12.2</v>
      </c>
      <c r="E3624" s="1">
        <v>19</v>
      </c>
      <c r="F3624" s="1">
        <v>-5.3</v>
      </c>
      <c r="G3624" s="1">
        <v>26.4</v>
      </c>
      <c r="H3624" s="1">
        <v>-20.9</v>
      </c>
      <c r="I3624" s="1">
        <v>12.2</v>
      </c>
      <c r="J3624" s="7">
        <f t="shared" si="349"/>
        <v>0.15966386554621848</v>
      </c>
      <c r="L3624" s="4">
        <f t="shared" si="347"/>
        <v>-4.1392685158225001E-2</v>
      </c>
      <c r="M3624" s="1">
        <f t="shared" si="348"/>
        <v>42.27368900609374</v>
      </c>
    </row>
    <row r="3625" spans="1:13" hidden="1" x14ac:dyDescent="0.15">
      <c r="A3625" s="14">
        <v>41258.631249999999</v>
      </c>
      <c r="B3625">
        <v>88</v>
      </c>
      <c r="C3625">
        <v>19</v>
      </c>
      <c r="D3625" s="1">
        <v>33.1</v>
      </c>
      <c r="E3625" s="1">
        <v>16.7</v>
      </c>
      <c r="F3625" s="1">
        <v>34.1</v>
      </c>
      <c r="G3625" s="1">
        <v>3.3</v>
      </c>
      <c r="H3625" s="1">
        <v>-12.7</v>
      </c>
      <c r="I3625" s="1">
        <v>-0.2</v>
      </c>
      <c r="J3625" s="7">
        <f t="shared" si="349"/>
        <v>0.18977272727272726</v>
      </c>
      <c r="L3625" s="4">
        <f t="shared" si="347"/>
        <v>0.11891275019162645</v>
      </c>
      <c r="M3625" s="1">
        <f t="shared" si="348"/>
        <v>52.747772036108117</v>
      </c>
    </row>
    <row r="3626" spans="1:13" hidden="1" x14ac:dyDescent="0.15">
      <c r="A3626" s="14">
        <v>41258.710416666669</v>
      </c>
      <c r="B3626">
        <v>92</v>
      </c>
      <c r="C3626">
        <v>19</v>
      </c>
      <c r="D3626" s="1">
        <v>-17.100000000000001</v>
      </c>
      <c r="E3626" s="1">
        <v>12.1</v>
      </c>
      <c r="F3626" s="1">
        <v>9.5</v>
      </c>
      <c r="G3626" s="1">
        <v>29</v>
      </c>
      <c r="H3626" s="1">
        <v>-39.200000000000003</v>
      </c>
      <c r="I3626" s="1">
        <v>19.5</v>
      </c>
      <c r="J3626" s="7">
        <f t="shared" si="349"/>
        <v>0.13152173913043477</v>
      </c>
      <c r="K3626" s="4">
        <f t="shared" si="346"/>
        <v>-0.22940188750680221</v>
      </c>
      <c r="L3626" s="4">
        <f t="shared" si="347"/>
        <v>-0.51050069670400722</v>
      </c>
      <c r="M3626" s="1">
        <f t="shared" si="348"/>
        <v>17.154069259534872</v>
      </c>
    </row>
    <row r="3627" spans="1:13" hidden="1" x14ac:dyDescent="0.15">
      <c r="A3627" s="14">
        <v>41258.716666666667</v>
      </c>
      <c r="B3627">
        <v>7</v>
      </c>
      <c r="C3627">
        <v>9</v>
      </c>
      <c r="D3627" s="1">
        <v>-9.1570499999999999</v>
      </c>
      <c r="E3627" s="1">
        <v>2.4316949999999999</v>
      </c>
      <c r="F3627" s="1">
        <v>-5.3445</v>
      </c>
      <c r="G3627" s="1">
        <v>35.700000000000003</v>
      </c>
      <c r="H3627" s="1">
        <v>-37.4</v>
      </c>
      <c r="I3627" s="1">
        <v>26.3</v>
      </c>
      <c r="J3627" s="7">
        <f t="shared" si="349"/>
        <v>0.347385</v>
      </c>
      <c r="K3627" s="4">
        <f t="shared" si="346"/>
        <v>-0.59091263055216503</v>
      </c>
      <c r="L3627" s="4">
        <f t="shared" si="347"/>
        <v>-1.1869625004006243</v>
      </c>
      <c r="M3627" s="1">
        <f t="shared" si="348"/>
        <v>3.7200542133986589</v>
      </c>
    </row>
    <row r="3628" spans="1:13" hidden="1" x14ac:dyDescent="0.15">
      <c r="A3628" s="14">
        <v>41259.879861111112</v>
      </c>
      <c r="B3628">
        <v>77</v>
      </c>
      <c r="C3628">
        <v>4</v>
      </c>
      <c r="D3628" s="1">
        <v>-26.252369999999999</v>
      </c>
      <c r="E3628" s="1">
        <v>17.835395999999999</v>
      </c>
      <c r="F3628" s="1">
        <v>-11.322443</v>
      </c>
      <c r="G3628" s="1">
        <v>15.9</v>
      </c>
      <c r="H3628" s="1">
        <v>-12.5</v>
      </c>
      <c r="I3628" s="1">
        <v>8.9</v>
      </c>
      <c r="J3628" s="7">
        <f t="shared" si="349"/>
        <v>0.23162851948051946</v>
      </c>
      <c r="K3628" s="4">
        <f t="shared" si="346"/>
        <v>0.21777139223906175</v>
      </c>
      <c r="L3628" s="4">
        <f t="shared" si="347"/>
        <v>0.15437274343085655</v>
      </c>
      <c r="M3628" s="1">
        <f t="shared" si="348"/>
        <v>54.975172236827717</v>
      </c>
    </row>
    <row r="3629" spans="1:13" hidden="1" x14ac:dyDescent="0.15">
      <c r="A3629" s="14">
        <v>41259.947222222225</v>
      </c>
      <c r="B3629">
        <v>82</v>
      </c>
      <c r="C3629">
        <v>16</v>
      </c>
      <c r="D3629" s="1">
        <v>34.6</v>
      </c>
      <c r="E3629" s="1">
        <v>15.8</v>
      </c>
      <c r="F3629" s="1">
        <v>26.1</v>
      </c>
      <c r="G3629" s="1">
        <v>25.4</v>
      </c>
      <c r="H3629" s="1">
        <v>-18.399999999999999</v>
      </c>
      <c r="I3629" s="1">
        <v>17.3</v>
      </c>
      <c r="J3629" s="7">
        <f t="shared" si="349"/>
        <v>0.1926829268292683</v>
      </c>
      <c r="L3629" s="4">
        <f t="shared" si="347"/>
        <v>-6.6160736055113772E-2</v>
      </c>
      <c r="M3629" s="1">
        <f t="shared" si="348"/>
        <v>40.652543092440332</v>
      </c>
    </row>
    <row r="3630" spans="1:13" hidden="1" x14ac:dyDescent="0.15">
      <c r="A3630" s="14">
        <v>41260.328472222223</v>
      </c>
      <c r="B3630">
        <v>78</v>
      </c>
      <c r="C3630">
        <v>9</v>
      </c>
      <c r="D3630" s="1">
        <v>-71.8</v>
      </c>
      <c r="E3630" s="1">
        <v>5.5</v>
      </c>
      <c r="F3630" s="1">
        <v>-41.9</v>
      </c>
      <c r="G3630" s="1">
        <v>5.9</v>
      </c>
      <c r="H3630" s="1">
        <v>-14.4</v>
      </c>
      <c r="I3630" s="1">
        <v>4.4000000000000004</v>
      </c>
      <c r="J3630" s="7">
        <f t="shared" si="349"/>
        <v>7.0512820512820512E-2</v>
      </c>
      <c r="K3630" s="4">
        <f t="shared" si="346"/>
        <v>1.0852724326001562</v>
      </c>
      <c r="L3630" s="4">
        <f t="shared" si="347"/>
        <v>-0.41799980260100583</v>
      </c>
      <c r="M3630" s="1">
        <f t="shared" si="348"/>
        <v>20.90407908333265</v>
      </c>
    </row>
    <row r="3631" spans="1:13" hidden="1" x14ac:dyDescent="0.15">
      <c r="A3631" s="14">
        <v>41260.877083333333</v>
      </c>
      <c r="C3631">
        <v>15</v>
      </c>
      <c r="G3631" s="1">
        <v>4.2</v>
      </c>
      <c r="H3631" s="1">
        <v>-11.5</v>
      </c>
      <c r="I3631" s="1">
        <v>8.9</v>
      </c>
    </row>
    <row r="3632" spans="1:13" hidden="1" x14ac:dyDescent="0.15">
      <c r="A3632" s="14">
        <v>41261.34375</v>
      </c>
      <c r="B3632">
        <v>53</v>
      </c>
      <c r="C3632">
        <v>29</v>
      </c>
      <c r="D3632" s="1">
        <v>-53.6</v>
      </c>
      <c r="E3632" s="1">
        <v>11.1</v>
      </c>
      <c r="F3632" s="1">
        <v>-28.5</v>
      </c>
      <c r="G3632" s="1">
        <v>1.5</v>
      </c>
      <c r="H3632" s="1">
        <v>-16.399999999999999</v>
      </c>
      <c r="I3632" s="1">
        <v>0.9</v>
      </c>
      <c r="J3632" s="7">
        <f>E3632/B3632</f>
        <v>0.20943396226415092</v>
      </c>
      <c r="K3632" s="4">
        <f t="shared" si="346"/>
        <v>1.5530735306370889</v>
      </c>
      <c r="L3632" s="4">
        <f t="shared" si="347"/>
        <v>-0.16952086926104043</v>
      </c>
      <c r="M3632" s="1">
        <f t="shared" si="348"/>
        <v>34.091291916459191</v>
      </c>
    </row>
    <row r="3633" spans="1:13" hidden="1" x14ac:dyDescent="0.15">
      <c r="A3633" s="14">
        <v>41262.490972222222</v>
      </c>
      <c r="B3633">
        <v>162</v>
      </c>
      <c r="C3633">
        <v>9</v>
      </c>
      <c r="D3633" s="1">
        <v>-38</v>
      </c>
      <c r="E3633" s="1">
        <v>5.9</v>
      </c>
      <c r="F3633" s="1">
        <v>-8.9</v>
      </c>
      <c r="G3633" s="1">
        <v>9.8000000000000007</v>
      </c>
      <c r="H3633" s="1">
        <v>-6</v>
      </c>
      <c r="I3633" s="1">
        <v>2.1</v>
      </c>
      <c r="J3633" s="7">
        <f>E3633/B3633</f>
        <v>3.6419753086419752E-2</v>
      </c>
      <c r="K3633" s="4">
        <f t="shared" si="346"/>
        <v>0.58855752092431524</v>
      </c>
      <c r="L3633" s="4">
        <f t="shared" si="347"/>
        <v>-7.2992387414994161E-3</v>
      </c>
      <c r="M3633" s="1">
        <f t="shared" si="348"/>
        <v>44.518534194161653</v>
      </c>
    </row>
    <row r="3634" spans="1:13" hidden="1" x14ac:dyDescent="0.15">
      <c r="A3634" s="14">
        <v>41262.578472222223</v>
      </c>
      <c r="B3634">
        <v>119</v>
      </c>
      <c r="C3634">
        <v>11</v>
      </c>
      <c r="D3634" s="1">
        <v>11.8</v>
      </c>
      <c r="E3634" s="1">
        <v>16.2</v>
      </c>
      <c r="F3634" s="1">
        <v>2.7</v>
      </c>
      <c r="G3634" s="1">
        <v>9.6999999999999993</v>
      </c>
      <c r="H3634" s="1">
        <v>-11</v>
      </c>
      <c r="I3634" s="1">
        <v>9.1</v>
      </c>
      <c r="J3634" s="7">
        <f>E3634/B3634</f>
        <v>0.13613445378151259</v>
      </c>
      <c r="L3634" s="4">
        <f t="shared" si="347"/>
        <v>0.16812232938440588</v>
      </c>
      <c r="M3634" s="1">
        <f t="shared" si="348"/>
        <v>55.823011226207093</v>
      </c>
    </row>
    <row r="3635" spans="1:13" hidden="1" x14ac:dyDescent="0.15">
      <c r="A3635" s="14">
        <v>41262.625694444447</v>
      </c>
      <c r="B3635">
        <v>63</v>
      </c>
      <c r="C3635">
        <v>5</v>
      </c>
      <c r="D3635" s="1">
        <v>-5.6</v>
      </c>
      <c r="E3635" s="1">
        <v>11.4</v>
      </c>
      <c r="F3635" s="1">
        <v>-4.3</v>
      </c>
      <c r="G3635" s="1">
        <v>35.799999999999997</v>
      </c>
      <c r="H3635" s="1">
        <v>-30.3</v>
      </c>
      <c r="I3635" s="1">
        <v>21.9</v>
      </c>
      <c r="J3635" s="7">
        <f>E3635/B3635</f>
        <v>0.18095238095238095</v>
      </c>
      <c r="K3635" s="4">
        <f t="shared" si="346"/>
        <v>-0.80569499963767399</v>
      </c>
      <c r="L3635" s="4">
        <f t="shared" si="347"/>
        <v>-0.42453777716583241</v>
      </c>
      <c r="M3635" s="1">
        <f t="shared" si="348"/>
        <v>20.618188123104488</v>
      </c>
    </row>
    <row r="3636" spans="1:13" hidden="1" x14ac:dyDescent="0.15">
      <c r="A3636" s="14">
        <v>41262.80972222222</v>
      </c>
      <c r="B3636">
        <v>35</v>
      </c>
      <c r="C3636">
        <v>22</v>
      </c>
      <c r="D3636" s="1">
        <v>11</v>
      </c>
      <c r="E3636" s="1">
        <v>11.2</v>
      </c>
      <c r="F3636" s="1">
        <v>13.4</v>
      </c>
      <c r="G3636" s="1">
        <v>13.4</v>
      </c>
      <c r="H3636" s="1">
        <v>-10.8</v>
      </c>
      <c r="I3636" s="1">
        <v>10.1</v>
      </c>
      <c r="J3636" s="7">
        <f>E3636/B3636</f>
        <v>0.32</v>
      </c>
      <c r="L3636" s="4">
        <f t="shared" si="347"/>
        <v>1.5794267183231885E-2</v>
      </c>
      <c r="M3636" s="1">
        <f t="shared" si="348"/>
        <v>46.041626676009969</v>
      </c>
    </row>
    <row r="3637" spans="1:13" hidden="1" x14ac:dyDescent="0.15">
      <c r="A3637" s="14">
        <v>41266.029861111114</v>
      </c>
      <c r="C3637">
        <v>9</v>
      </c>
      <c r="G3637" s="1">
        <v>13.2</v>
      </c>
      <c r="H3637" s="1">
        <v>-10.4</v>
      </c>
      <c r="I3637" s="1">
        <v>11.7</v>
      </c>
    </row>
    <row r="3638" spans="1:13" x14ac:dyDescent="0.15">
      <c r="A3638" s="14">
        <v>41266.080555555556</v>
      </c>
      <c r="B3638">
        <v>63</v>
      </c>
      <c r="C3638">
        <v>13</v>
      </c>
      <c r="D3638" s="1">
        <v>-20.571909999999999</v>
      </c>
      <c r="E3638" s="1">
        <v>11.895887999999999</v>
      </c>
      <c r="F3638" s="1">
        <v>-12.523304</v>
      </c>
      <c r="G3638" s="1">
        <v>18.399999999999999</v>
      </c>
      <c r="H3638" s="1">
        <v>-19.5</v>
      </c>
      <c r="I3638" s="1">
        <v>15.6</v>
      </c>
      <c r="J3638" s="7">
        <f t="shared" ref="J3638:J3647" si="350">E3638/B3638</f>
        <v>0.18882361904761905</v>
      </c>
      <c r="K3638" s="4">
        <f t="shared" si="346"/>
        <v>4.8456792649778924E-2</v>
      </c>
      <c r="L3638" s="4">
        <f t="shared" si="347"/>
        <v>-0.21463774471974922</v>
      </c>
      <c r="M3638" s="1">
        <f t="shared" si="348"/>
        <v>31.385092600582297</v>
      </c>
    </row>
    <row r="3639" spans="1:13" x14ac:dyDescent="0.15">
      <c r="A3639" s="14">
        <v>41269.681250000001</v>
      </c>
      <c r="B3639">
        <v>178</v>
      </c>
      <c r="C3639">
        <v>32</v>
      </c>
      <c r="D3639" s="1">
        <v>-43.576000000000001</v>
      </c>
      <c r="E3639" s="1">
        <v>11.444042</v>
      </c>
      <c r="F3639" s="1">
        <v>-22.56617</v>
      </c>
      <c r="G3639" s="1">
        <v>1.9</v>
      </c>
      <c r="H3639" s="1">
        <v>-19.2</v>
      </c>
      <c r="I3639" s="1">
        <v>2.6</v>
      </c>
      <c r="J3639" s="7">
        <f t="shared" si="350"/>
        <v>6.4292370786516853E-2</v>
      </c>
      <c r="K3639" s="4">
        <f t="shared" si="346"/>
        <v>1.3604937613122468</v>
      </c>
      <c r="L3639" s="4">
        <f t="shared" si="347"/>
        <v>-0.22472178569276699</v>
      </c>
      <c r="M3639" s="1">
        <f t="shared" si="348"/>
        <v>30.796796142668672</v>
      </c>
    </row>
    <row r="3640" spans="1:13" hidden="1" x14ac:dyDescent="0.15">
      <c r="A3640" s="14">
        <v>41269.695138888892</v>
      </c>
      <c r="B3640">
        <v>17</v>
      </c>
      <c r="C3640">
        <v>13</v>
      </c>
      <c r="D3640" s="1">
        <v>-12.072380000000001</v>
      </c>
      <c r="E3640" s="1">
        <v>2.9562409999999999</v>
      </c>
      <c r="F3640" s="1">
        <v>-9.6227990000000005</v>
      </c>
      <c r="G3640" s="1">
        <v>10.8</v>
      </c>
      <c r="H3640" s="1">
        <v>-18</v>
      </c>
      <c r="I3640" s="1">
        <v>8.4</v>
      </c>
      <c r="J3640" s="7">
        <f t="shared" si="350"/>
        <v>0.1738965294117647</v>
      </c>
      <c r="K3640" s="4">
        <f t="shared" si="346"/>
        <v>4.8369141700212372E-2</v>
      </c>
      <c r="L3640" s="4">
        <f t="shared" si="347"/>
        <v>-0.78453266918845088</v>
      </c>
      <c r="M3640" s="1">
        <f t="shared" si="348"/>
        <v>9.3267443632681477</v>
      </c>
    </row>
    <row r="3641" spans="1:13" hidden="1" x14ac:dyDescent="0.15">
      <c r="A3641" s="14">
        <v>41269.972916666666</v>
      </c>
      <c r="B3641">
        <v>150</v>
      </c>
      <c r="C3641">
        <v>30</v>
      </c>
      <c r="D3641" s="1">
        <v>36.119750000000003</v>
      </c>
      <c r="E3641" s="1">
        <v>8.426831</v>
      </c>
      <c r="F3641" s="1">
        <v>6.2080780000000004</v>
      </c>
      <c r="G3641" s="1">
        <v>13.7</v>
      </c>
      <c r="H3641" s="1">
        <v>-8.1999999999999993</v>
      </c>
      <c r="I3641" s="1">
        <v>7.1</v>
      </c>
      <c r="J3641" s="7">
        <f t="shared" si="350"/>
        <v>5.617887333333333E-2</v>
      </c>
      <c r="L3641" s="4">
        <f t="shared" si="347"/>
        <v>1.1850431853957712E-2</v>
      </c>
      <c r="M3641" s="1">
        <f t="shared" si="348"/>
        <v>45.781607316860352</v>
      </c>
    </row>
    <row r="3642" spans="1:13" hidden="1" x14ac:dyDescent="0.15">
      <c r="A3642" s="14">
        <v>41270.161805555559</v>
      </c>
      <c r="B3642">
        <v>58</v>
      </c>
      <c r="C3642">
        <v>7</v>
      </c>
      <c r="D3642" s="1">
        <v>-12.56931</v>
      </c>
      <c r="E3642" s="1">
        <v>7.3410630000000001</v>
      </c>
      <c r="F3642" s="1">
        <v>5.187818</v>
      </c>
      <c r="G3642" s="1">
        <v>-1.3</v>
      </c>
      <c r="H3642" s="1">
        <v>-7.4</v>
      </c>
      <c r="I3642" s="1">
        <v>0</v>
      </c>
      <c r="J3642" s="7">
        <f t="shared" si="350"/>
        <v>0.12657005172413793</v>
      </c>
      <c r="L3642" s="4">
        <f t="shared" si="347"/>
        <v>-3.4727685876055712E-3</v>
      </c>
      <c r="M3642" s="1">
        <f t="shared" si="348"/>
        <v>44.770924026024574</v>
      </c>
    </row>
    <row r="3643" spans="1:13" hidden="1" x14ac:dyDescent="0.15">
      <c r="A3643" s="14">
        <v>41270.397916666669</v>
      </c>
      <c r="B3643">
        <v>73</v>
      </c>
      <c r="C3643">
        <v>17</v>
      </c>
      <c r="D3643" s="1">
        <v>16.5</v>
      </c>
      <c r="E3643" s="1">
        <v>9.5</v>
      </c>
      <c r="F3643" s="1">
        <v>11.5</v>
      </c>
      <c r="G3643" s="1">
        <v>-6.5</v>
      </c>
      <c r="H3643" s="1">
        <v>-5.2</v>
      </c>
      <c r="I3643" s="1">
        <v>-8</v>
      </c>
      <c r="J3643" s="7">
        <f t="shared" si="350"/>
        <v>0.13013698630136986</v>
      </c>
      <c r="L3643" s="4">
        <f t="shared" si="347"/>
        <v>0.2617202616540486</v>
      </c>
      <c r="M3643" s="1">
        <f t="shared" si="348"/>
        <v>61.305095620656559</v>
      </c>
    </row>
    <row r="3644" spans="1:13" hidden="1" x14ac:dyDescent="0.15">
      <c r="A3644" s="14">
        <v>41270.487500000003</v>
      </c>
      <c r="B3644">
        <v>109</v>
      </c>
      <c r="C3644">
        <v>7</v>
      </c>
      <c r="D3644" s="1">
        <v>24.4</v>
      </c>
      <c r="E3644" s="1">
        <v>10</v>
      </c>
      <c r="F3644" s="1">
        <v>14.3</v>
      </c>
      <c r="G3644" s="1">
        <v>12.1</v>
      </c>
      <c r="H3644" s="1">
        <v>-7.5</v>
      </c>
      <c r="I3644" s="1">
        <v>9.1</v>
      </c>
      <c r="J3644" s="7">
        <f t="shared" si="350"/>
        <v>9.1743119266055051E-2</v>
      </c>
      <c r="L3644" s="4">
        <f t="shared" si="347"/>
        <v>0.12493873660829993</v>
      </c>
      <c r="M3644" s="1">
        <f t="shared" si="348"/>
        <v>53.130102354155973</v>
      </c>
    </row>
    <row r="3645" spans="1:13" hidden="1" x14ac:dyDescent="0.15">
      <c r="A3645" s="14">
        <v>41270.545138888891</v>
      </c>
      <c r="B3645">
        <v>48</v>
      </c>
      <c r="C3645">
        <v>8</v>
      </c>
      <c r="D3645" s="1">
        <v>-0.84797999999999996</v>
      </c>
      <c r="E3645" s="1">
        <v>5.6242390000000002</v>
      </c>
      <c r="F3645" s="1">
        <v>-3.6472440000000002</v>
      </c>
      <c r="G3645" s="1">
        <v>23.9</v>
      </c>
      <c r="H3645" s="1">
        <v>-27.1</v>
      </c>
      <c r="I3645" s="1">
        <v>16.5</v>
      </c>
      <c r="J3645" s="7">
        <f t="shared" si="350"/>
        <v>0.11717164583333334</v>
      </c>
      <c r="K3645" s="4">
        <f t="shared" si="346"/>
        <v>-1.4500122916065978</v>
      </c>
      <c r="L3645" s="4">
        <f t="shared" si="347"/>
        <v>-0.68290552328373544</v>
      </c>
      <c r="M3645" s="1">
        <f t="shared" si="348"/>
        <v>11.724525620988198</v>
      </c>
    </row>
    <row r="3646" spans="1:13" hidden="1" x14ac:dyDescent="0.15">
      <c r="A3646" s="14">
        <v>41273.962500000001</v>
      </c>
      <c r="B3646">
        <v>171</v>
      </c>
      <c r="C3646">
        <v>5</v>
      </c>
      <c r="D3646" s="1">
        <v>106.6</v>
      </c>
      <c r="E3646" s="1">
        <v>20.9</v>
      </c>
      <c r="F3646" s="1">
        <v>78.400000000000006</v>
      </c>
      <c r="G3646" s="1">
        <v>-1</v>
      </c>
      <c r="H3646" s="1">
        <v>-8.5</v>
      </c>
      <c r="I3646" s="1">
        <v>-13.9</v>
      </c>
      <c r="J3646" s="7">
        <f t="shared" si="350"/>
        <v>0.12222222222222222</v>
      </c>
      <c r="L3646" s="4">
        <f t="shared" si="347"/>
        <v>0.3907273603967612</v>
      </c>
      <c r="M3646" s="1">
        <f t="shared" si="348"/>
        <v>67.868495024649675</v>
      </c>
    </row>
    <row r="3647" spans="1:13" hidden="1" x14ac:dyDescent="0.15">
      <c r="A3647" s="14">
        <v>41276.149305555555</v>
      </c>
      <c r="B3647">
        <v>98</v>
      </c>
      <c r="C3647">
        <v>12</v>
      </c>
      <c r="D3647" s="1">
        <v>7.7</v>
      </c>
      <c r="E3647" s="1">
        <v>12.3</v>
      </c>
      <c r="F3647" s="1">
        <v>6.6</v>
      </c>
      <c r="G3647" s="1">
        <v>17</v>
      </c>
      <c r="H3647" s="1">
        <v>-15.2</v>
      </c>
      <c r="I3647" s="1">
        <v>8.3000000000000007</v>
      </c>
      <c r="J3647" s="7">
        <f t="shared" si="350"/>
        <v>0.12551020408163266</v>
      </c>
      <c r="L3647" s="4">
        <f t="shared" si="347"/>
        <v>-9.1938476505374553E-2</v>
      </c>
      <c r="M3647" s="1">
        <f t="shared" si="348"/>
        <v>38.980148731351058</v>
      </c>
    </row>
    <row r="3648" spans="1:13" hidden="1" x14ac:dyDescent="0.15">
      <c r="A3648" s="14">
        <v>41277.350694444445</v>
      </c>
      <c r="C3648">
        <v>28</v>
      </c>
      <c r="G3648" s="1">
        <v>-15.4</v>
      </c>
      <c r="H3648" s="1">
        <v>-7.5</v>
      </c>
      <c r="I3648" s="1">
        <v>-5.9</v>
      </c>
    </row>
    <row r="3649" spans="1:13" hidden="1" x14ac:dyDescent="0.15">
      <c r="A3649" s="14">
        <v>41277.365972222222</v>
      </c>
      <c r="B3649">
        <v>5</v>
      </c>
      <c r="C3649">
        <v>20</v>
      </c>
      <c r="D3649" s="1">
        <v>2.6</v>
      </c>
      <c r="E3649" s="1">
        <v>1.3</v>
      </c>
      <c r="F3649" s="1">
        <v>-4.2</v>
      </c>
      <c r="G3649" s="1">
        <v>-5.6</v>
      </c>
      <c r="H3649" s="1">
        <v>-6</v>
      </c>
      <c r="I3649" s="1">
        <v>1.9</v>
      </c>
      <c r="J3649" s="7">
        <f t="shared" ref="J3649:J3656" si="351">E3649/B3649</f>
        <v>0.26</v>
      </c>
      <c r="L3649" s="4">
        <f t="shared" si="347"/>
        <v>-0.6642078980768068</v>
      </c>
      <c r="M3649" s="1">
        <f t="shared" si="348"/>
        <v>12.225122675735753</v>
      </c>
    </row>
    <row r="3650" spans="1:13" hidden="1" x14ac:dyDescent="0.15">
      <c r="A3650" s="14">
        <v>41277.654861111114</v>
      </c>
      <c r="B3650">
        <v>41</v>
      </c>
      <c r="C3650">
        <v>24</v>
      </c>
      <c r="D3650" s="1">
        <v>18.204940000000001</v>
      </c>
      <c r="E3650" s="1">
        <v>10.070688000000001</v>
      </c>
      <c r="F3650" s="1">
        <v>18.080974999999999</v>
      </c>
      <c r="G3650" s="1">
        <v>5.5</v>
      </c>
      <c r="H3650" s="1">
        <v>-4.4000000000000004</v>
      </c>
      <c r="I3650" s="1">
        <v>7.7</v>
      </c>
      <c r="J3650" s="7">
        <f t="shared" si="351"/>
        <v>0.24562653658536587</v>
      </c>
      <c r="L3650" s="4">
        <f t="shared" si="347"/>
        <v>0.35960646481191216</v>
      </c>
      <c r="M3650" s="1">
        <f t="shared" si="348"/>
        <v>66.398927003658855</v>
      </c>
    </row>
    <row r="3651" spans="1:13" hidden="1" x14ac:dyDescent="0.15">
      <c r="A3651" s="14">
        <v>41279.138888888891</v>
      </c>
      <c r="B3651">
        <v>19</v>
      </c>
      <c r="C3651">
        <v>11</v>
      </c>
      <c r="D3651" s="1">
        <v>-6.2</v>
      </c>
      <c r="E3651" s="1">
        <v>2.2000000000000002</v>
      </c>
      <c r="F3651" s="1">
        <v>-6.9</v>
      </c>
      <c r="G3651" s="1">
        <v>5.4</v>
      </c>
      <c r="H3651" s="1">
        <v>-4.3</v>
      </c>
      <c r="I3651" s="1">
        <v>4.9000000000000004</v>
      </c>
      <c r="J3651" s="7">
        <f t="shared" si="351"/>
        <v>0.11578947368421054</v>
      </c>
      <c r="K3651" s="4">
        <f t="shared" ref="K3651:K3714" si="352">IF(AND(D3651&lt;0,G3651&gt;0)=TRUE,LOG10(-D3651/G3651),)</f>
        <v>5.9997929675285368E-2</v>
      </c>
      <c r="L3651" s="4">
        <f t="shared" ref="L3651:L3714" si="353">LOG10(E3651/(-H3651))</f>
        <v>-0.29104577475738025</v>
      </c>
      <c r="M3651" s="1">
        <f t="shared" si="348"/>
        <v>27.0955524937518</v>
      </c>
    </row>
    <row r="3652" spans="1:13" hidden="1" x14ac:dyDescent="0.15">
      <c r="A3652" s="14">
        <v>41279.287499999999</v>
      </c>
      <c r="B3652">
        <v>32</v>
      </c>
      <c r="C3652">
        <v>3</v>
      </c>
      <c r="D3652" s="1">
        <v>-21.97701</v>
      </c>
      <c r="E3652" s="1">
        <v>10.501269000000001</v>
      </c>
      <c r="F3652" s="1">
        <v>-7.2696620000000003</v>
      </c>
      <c r="G3652" s="1">
        <v>2.5</v>
      </c>
      <c r="H3652" s="1">
        <v>-4.0999999999999996</v>
      </c>
      <c r="I3652" s="1">
        <v>2</v>
      </c>
      <c r="J3652" s="7">
        <f t="shared" si="351"/>
        <v>0.32816465625000002</v>
      </c>
      <c r="K3652" s="4">
        <f t="shared" si="352"/>
        <v>0.9440285971210336</v>
      </c>
      <c r="L3652" s="4">
        <f t="shared" si="353"/>
        <v>0.40845792676894954</v>
      </c>
      <c r="M3652" s="1">
        <f t="shared" si="348"/>
        <v>68.672884407534994</v>
      </c>
    </row>
    <row r="3653" spans="1:13" hidden="1" x14ac:dyDescent="0.15">
      <c r="A3653" s="14">
        <v>41279.314583333333</v>
      </c>
      <c r="B3653">
        <v>30</v>
      </c>
      <c r="C3653">
        <v>34</v>
      </c>
      <c r="D3653" s="1">
        <v>-7.5</v>
      </c>
      <c r="E3653" s="1">
        <v>6.7</v>
      </c>
      <c r="F3653" s="1">
        <v>-3.1</v>
      </c>
      <c r="G3653" s="1">
        <v>9.1</v>
      </c>
      <c r="H3653" s="1">
        <v>-19.5</v>
      </c>
      <c r="I3653" s="1">
        <v>9.9</v>
      </c>
      <c r="J3653" s="7">
        <f t="shared" si="351"/>
        <v>0.22333333333333333</v>
      </c>
      <c r="K3653" s="4">
        <f t="shared" si="352"/>
        <v>-8.3980128929393522E-2</v>
      </c>
      <c r="L3653" s="4">
        <f t="shared" si="353"/>
        <v>-0.46395980866169156</v>
      </c>
      <c r="M3653" s="1">
        <f t="shared" si="348"/>
        <v>18.962195714589349</v>
      </c>
    </row>
    <row r="3654" spans="1:13" hidden="1" x14ac:dyDescent="0.15">
      <c r="A3654" s="14">
        <v>41280.992361111108</v>
      </c>
      <c r="B3654">
        <v>29</v>
      </c>
      <c r="C3654">
        <v>7</v>
      </c>
      <c r="D3654" s="1">
        <v>-20.707450000000001</v>
      </c>
      <c r="E3654" s="1">
        <v>8.0243439999999993</v>
      </c>
      <c r="F3654" s="1">
        <v>-10.621064000000001</v>
      </c>
      <c r="G3654" s="1">
        <v>6</v>
      </c>
      <c r="H3654" s="1">
        <v>-4.0999999999999996</v>
      </c>
      <c r="I3654" s="1">
        <v>3.9</v>
      </c>
      <c r="J3654" s="7">
        <f t="shared" si="351"/>
        <v>0.27670151724137926</v>
      </c>
      <c r="K3654" s="4">
        <f t="shared" si="352"/>
        <v>0.53797537100550807</v>
      </c>
      <c r="L3654" s="4">
        <f t="shared" si="353"/>
        <v>0.29162568169983355</v>
      </c>
      <c r="M3654" s="1">
        <f t="shared" si="348"/>
        <v>62.935457616187044</v>
      </c>
    </row>
    <row r="3655" spans="1:13" hidden="1" x14ac:dyDescent="0.15">
      <c r="A3655" s="14">
        <v>41281.043055555558</v>
      </c>
      <c r="B3655">
        <v>9</v>
      </c>
      <c r="C3655">
        <v>29</v>
      </c>
      <c r="D3655" s="1">
        <v>-6.5</v>
      </c>
      <c r="E3655" s="1">
        <v>2.6</v>
      </c>
      <c r="F3655" s="1">
        <v>-3.7</v>
      </c>
      <c r="G3655" s="1">
        <v>22.6</v>
      </c>
      <c r="H3655" s="1">
        <v>-16.3</v>
      </c>
      <c r="I3655" s="1">
        <v>14.6</v>
      </c>
      <c r="J3655" s="7">
        <f t="shared" si="351"/>
        <v>0.28888888888888892</v>
      </c>
      <c r="K3655" s="4">
        <f t="shared" si="352"/>
        <v>-0.54119508250454529</v>
      </c>
      <c r="L3655" s="4">
        <f t="shared" si="353"/>
        <v>-0.79721425643313981</v>
      </c>
      <c r="M3655" s="1">
        <f t="shared" si="348"/>
        <v>9.0628561143429227</v>
      </c>
    </row>
    <row r="3656" spans="1:13" hidden="1" x14ac:dyDescent="0.15">
      <c r="A3656" s="14">
        <v>41281.57916666667</v>
      </c>
      <c r="B3656">
        <v>13</v>
      </c>
      <c r="C3656">
        <v>27</v>
      </c>
      <c r="D3656" s="1">
        <v>2.4</v>
      </c>
      <c r="E3656" s="1">
        <v>4.3</v>
      </c>
      <c r="F3656" s="1">
        <v>2.9</v>
      </c>
      <c r="G3656" s="1">
        <v>2.4</v>
      </c>
      <c r="H3656" s="1">
        <v>-6.3</v>
      </c>
      <c r="I3656" s="1">
        <v>2.2000000000000002</v>
      </c>
      <c r="J3656" s="7">
        <f t="shared" si="351"/>
        <v>0.33076923076923076</v>
      </c>
      <c r="L3656" s="4">
        <f t="shared" si="353"/>
        <v>-0.16587209387399518</v>
      </c>
      <c r="M3656" s="1">
        <f t="shared" si="348"/>
        <v>34.315087599997284</v>
      </c>
    </row>
    <row r="3657" spans="1:13" hidden="1" x14ac:dyDescent="0.15">
      <c r="A3657" s="14">
        <v>41282.043749999997</v>
      </c>
      <c r="C3657">
        <v>6</v>
      </c>
      <c r="G3657" s="1">
        <v>-13.6</v>
      </c>
      <c r="H3657" s="1">
        <v>-4.5</v>
      </c>
      <c r="I3657" s="1">
        <v>-7.8</v>
      </c>
    </row>
    <row r="3658" spans="1:13" hidden="1" x14ac:dyDescent="0.15">
      <c r="A3658" s="14">
        <v>41282.210416666669</v>
      </c>
      <c r="B3658">
        <v>17</v>
      </c>
      <c r="C3658">
        <v>7</v>
      </c>
      <c r="D3658" s="1">
        <v>-5</v>
      </c>
      <c r="E3658" s="1">
        <v>4.8</v>
      </c>
      <c r="F3658" s="1">
        <v>-0.9</v>
      </c>
      <c r="G3658" s="1">
        <v>6.3</v>
      </c>
      <c r="H3658" s="1">
        <v>-6.8</v>
      </c>
      <c r="I3658" s="1">
        <v>2.1</v>
      </c>
      <c r="J3658" s="7">
        <f t="shared" ref="J3658:J3674" si="354">E3658/B3658</f>
        <v>0.28235294117647058</v>
      </c>
      <c r="K3658" s="4">
        <f t="shared" si="352"/>
        <v>-0.10037054511756287</v>
      </c>
      <c r="L3658" s="4">
        <f t="shared" si="353"/>
        <v>-0.15126767533064908</v>
      </c>
      <c r="M3658" s="1">
        <f t="shared" ref="M3658:M3720" si="355">ATAN(-E3658/H3658)/PI()*180</f>
        <v>35.217592968192719</v>
      </c>
    </row>
    <row r="3659" spans="1:13" hidden="1" x14ac:dyDescent="0.15">
      <c r="A3659" s="14">
        <v>41282.682638888888</v>
      </c>
      <c r="B3659">
        <v>82</v>
      </c>
      <c r="C3659">
        <v>22</v>
      </c>
      <c r="D3659" s="1">
        <v>27.5</v>
      </c>
      <c r="E3659" s="1">
        <v>5.7</v>
      </c>
      <c r="F3659" s="1">
        <v>8.3000000000000007</v>
      </c>
      <c r="G3659" s="1">
        <v>-3.5</v>
      </c>
      <c r="H3659" s="1">
        <v>-6.9</v>
      </c>
      <c r="I3659" s="1">
        <v>-1.9</v>
      </c>
      <c r="J3659" s="7">
        <f t="shared" si="354"/>
        <v>6.9512195121951226E-2</v>
      </c>
      <c r="L3659" s="4">
        <f t="shared" si="353"/>
        <v>-8.297423506476391E-2</v>
      </c>
      <c r="M3659" s="1">
        <f t="shared" si="355"/>
        <v>39.559667968994496</v>
      </c>
    </row>
    <row r="3660" spans="1:13" hidden="1" x14ac:dyDescent="0.15">
      <c r="A3660" s="14">
        <v>41283.138194444444</v>
      </c>
      <c r="B3660">
        <v>59</v>
      </c>
      <c r="C3660">
        <v>6</v>
      </c>
      <c r="D3660" s="1">
        <v>-11.3</v>
      </c>
      <c r="E3660" s="1">
        <v>4.2</v>
      </c>
      <c r="F3660" s="1">
        <v>2</v>
      </c>
      <c r="G3660" s="1">
        <v>1.4</v>
      </c>
      <c r="H3660" s="1">
        <v>-6.9</v>
      </c>
      <c r="I3660" s="1">
        <v>0</v>
      </c>
      <c r="J3660" s="7">
        <f t="shared" si="354"/>
        <v>7.1186440677966104E-2</v>
      </c>
      <c r="K3660" s="4">
        <f t="shared" si="352"/>
        <v>0.90695040780518177</v>
      </c>
      <c r="L3660" s="4">
        <f t="shared" si="353"/>
        <v>-0.21559980033935483</v>
      </c>
      <c r="M3660" s="1">
        <f t="shared" si="355"/>
        <v>31.328692867804172</v>
      </c>
    </row>
    <row r="3661" spans="1:13" hidden="1" x14ac:dyDescent="0.15">
      <c r="A3661" s="14">
        <v>41283.323611111111</v>
      </c>
      <c r="B3661">
        <v>22</v>
      </c>
      <c r="C3661">
        <v>8</v>
      </c>
      <c r="D3661" s="1">
        <v>16.600000000000001</v>
      </c>
      <c r="E3661" s="1">
        <v>8.3000000000000007</v>
      </c>
      <c r="F3661" s="1">
        <v>20.3</v>
      </c>
      <c r="G3661" s="1">
        <v>1.7</v>
      </c>
      <c r="H3661" s="1">
        <v>-6.8</v>
      </c>
      <c r="I3661" s="1">
        <v>-6.3</v>
      </c>
      <c r="J3661" s="7">
        <f t="shared" si="354"/>
        <v>0.37727272727272732</v>
      </c>
      <c r="L3661" s="4">
        <f t="shared" si="353"/>
        <v>8.6569179669837626E-2</v>
      </c>
      <c r="M3661" s="1">
        <f t="shared" si="355"/>
        <v>50.673022139925315</v>
      </c>
    </row>
    <row r="3662" spans="1:13" hidden="1" x14ac:dyDescent="0.15">
      <c r="A3662" s="14">
        <v>41283.424305555556</v>
      </c>
      <c r="B3662">
        <v>21</v>
      </c>
      <c r="C3662">
        <v>10</v>
      </c>
      <c r="D3662" s="1">
        <v>6.7</v>
      </c>
      <c r="E3662" s="1">
        <v>6.7</v>
      </c>
      <c r="F3662" s="1">
        <v>7</v>
      </c>
      <c r="G3662" s="1">
        <v>8.3000000000000007</v>
      </c>
      <c r="H3662" s="1">
        <v>-8.4</v>
      </c>
      <c r="I3662" s="1">
        <v>-4.2</v>
      </c>
      <c r="J3662" s="7">
        <f t="shared" si="354"/>
        <v>0.31904761904761908</v>
      </c>
      <c r="L3662" s="4">
        <f t="shared" si="353"/>
        <v>-9.820448336105525E-2</v>
      </c>
      <c r="M3662" s="1">
        <f t="shared" si="355"/>
        <v>38.57652956344343</v>
      </c>
    </row>
    <row r="3663" spans="1:13" hidden="1" x14ac:dyDescent="0.15">
      <c r="A3663" s="14">
        <v>41283.67291666667</v>
      </c>
      <c r="B3663">
        <v>19</v>
      </c>
      <c r="C3663">
        <v>12</v>
      </c>
      <c r="D3663" s="1">
        <v>-3.5</v>
      </c>
      <c r="E3663" s="1">
        <v>2.1</v>
      </c>
      <c r="F3663" s="1">
        <v>-1</v>
      </c>
      <c r="G3663" s="1">
        <v>3.8</v>
      </c>
      <c r="H3663" s="1">
        <v>-8.6999999999999993</v>
      </c>
      <c r="I3663" s="1">
        <v>3.3</v>
      </c>
      <c r="J3663" s="7">
        <f t="shared" si="354"/>
        <v>0.11052631578947369</v>
      </c>
      <c r="K3663" s="4">
        <f t="shared" si="352"/>
        <v>-3.571555226653448E-2</v>
      </c>
      <c r="L3663" s="4">
        <f t="shared" si="353"/>
        <v>-0.61729995788469916</v>
      </c>
      <c r="M3663" s="1">
        <f t="shared" si="355"/>
        <v>13.570434385161487</v>
      </c>
    </row>
    <row r="3664" spans="1:13" hidden="1" x14ac:dyDescent="0.15">
      <c r="A3664" s="14">
        <v>41284.574305555558</v>
      </c>
      <c r="B3664">
        <v>21</v>
      </c>
      <c r="C3664">
        <v>9</v>
      </c>
      <c r="D3664" s="1">
        <v>-5.5</v>
      </c>
      <c r="E3664" s="1">
        <v>6.7</v>
      </c>
      <c r="F3664" s="1">
        <v>-1.8</v>
      </c>
      <c r="G3664" s="1">
        <v>2.6</v>
      </c>
      <c r="H3664" s="1">
        <v>-7</v>
      </c>
      <c r="I3664" s="1">
        <v>-1.5</v>
      </c>
      <c r="J3664" s="7">
        <f t="shared" si="354"/>
        <v>0.31904761904761908</v>
      </c>
      <c r="K3664" s="4">
        <f t="shared" si="352"/>
        <v>0.32538934152342591</v>
      </c>
      <c r="L3664" s="4">
        <f t="shared" si="353"/>
        <v>-1.9023237313430377E-2</v>
      </c>
      <c r="M3664" s="1">
        <f t="shared" si="355"/>
        <v>43.745548377318471</v>
      </c>
    </row>
    <row r="3665" spans="1:13" hidden="1" x14ac:dyDescent="0.15">
      <c r="A3665" s="14">
        <v>41284.821527777778</v>
      </c>
      <c r="B3665">
        <v>97</v>
      </c>
      <c r="C3665">
        <v>6</v>
      </c>
      <c r="D3665" s="1">
        <v>23.902899999999999</v>
      </c>
      <c r="E3665" s="1">
        <v>15.832587999999999</v>
      </c>
      <c r="F3665" s="1">
        <v>10.780509</v>
      </c>
      <c r="G3665" s="1">
        <v>7.8</v>
      </c>
      <c r="H3665" s="1">
        <v>-5.4</v>
      </c>
      <c r="I3665" s="1">
        <v>1.3</v>
      </c>
      <c r="J3665" s="7">
        <f t="shared" si="354"/>
        <v>0.16322255670103092</v>
      </c>
      <c r="L3665" s="4">
        <f t="shared" si="353"/>
        <v>0.46715815075974154</v>
      </c>
      <c r="M3665" s="1">
        <f t="shared" si="355"/>
        <v>71.167098280044996</v>
      </c>
    </row>
    <row r="3666" spans="1:13" hidden="1" x14ac:dyDescent="0.15">
      <c r="A3666" s="14">
        <v>41285.27847222222</v>
      </c>
      <c r="B3666">
        <v>39</v>
      </c>
      <c r="C3666">
        <v>29</v>
      </c>
      <c r="D3666" s="1">
        <v>-9.1</v>
      </c>
      <c r="E3666" s="1">
        <v>2.5</v>
      </c>
      <c r="F3666" s="1">
        <v>-3.3</v>
      </c>
      <c r="G3666" s="1">
        <v>3.9</v>
      </c>
      <c r="H3666" s="1">
        <v>-7.5</v>
      </c>
      <c r="I3666" s="1">
        <v>2.1</v>
      </c>
      <c r="J3666" s="7">
        <f t="shared" si="354"/>
        <v>6.4102564102564097E-2</v>
      </c>
      <c r="K3666" s="4">
        <f t="shared" si="352"/>
        <v>0.36797678529459443</v>
      </c>
      <c r="L3666" s="4">
        <f t="shared" si="353"/>
        <v>-0.47712125471966244</v>
      </c>
      <c r="M3666" s="1">
        <f t="shared" si="355"/>
        <v>18.43494882292201</v>
      </c>
    </row>
    <row r="3667" spans="1:13" hidden="1" x14ac:dyDescent="0.15">
      <c r="A3667" s="14">
        <v>41285.48333333333</v>
      </c>
      <c r="B3667">
        <v>16</v>
      </c>
      <c r="D3667" s="1">
        <v>5.7</v>
      </c>
      <c r="E3667" s="1">
        <v>2.1</v>
      </c>
      <c r="F3667" s="1">
        <v>1.4</v>
      </c>
      <c r="J3667" s="7">
        <f t="shared" si="354"/>
        <v>0.13125000000000001</v>
      </c>
    </row>
    <row r="3668" spans="1:13" hidden="1" x14ac:dyDescent="0.15">
      <c r="A3668" s="14">
        <v>41285.630555555559</v>
      </c>
      <c r="B3668">
        <v>9</v>
      </c>
      <c r="C3668">
        <v>5</v>
      </c>
      <c r="D3668" s="1">
        <v>-6.8</v>
      </c>
      <c r="E3668" s="1">
        <v>1.7</v>
      </c>
      <c r="F3668" s="1">
        <v>-5.4</v>
      </c>
      <c r="G3668" s="1">
        <v>6.6</v>
      </c>
      <c r="H3668" s="1">
        <v>-5.5</v>
      </c>
      <c r="I3668" s="1">
        <v>9.1999999999999993</v>
      </c>
      <c r="J3668" s="7">
        <f t="shared" si="354"/>
        <v>0.18888888888888888</v>
      </c>
      <c r="K3668" s="4">
        <f t="shared" si="352"/>
        <v>1.2964977164367635E-2</v>
      </c>
      <c r="L3668" s="4">
        <f t="shared" si="353"/>
        <v>-0.50991376811596989</v>
      </c>
      <c r="M3668" s="1">
        <f t="shared" si="355"/>
        <v>17.175903615746744</v>
      </c>
    </row>
    <row r="3669" spans="1:13" x14ac:dyDescent="0.15">
      <c r="A3669" s="14">
        <v>41285.652777777781</v>
      </c>
      <c r="B3669">
        <v>26</v>
      </c>
      <c r="C3669">
        <v>16</v>
      </c>
      <c r="D3669" s="1">
        <v>-22.5</v>
      </c>
      <c r="E3669" s="1">
        <v>9.6999999999999993</v>
      </c>
      <c r="F3669" s="1">
        <v>-14.1</v>
      </c>
      <c r="G3669" s="1">
        <v>9.6</v>
      </c>
      <c r="H3669" s="1">
        <v>-19.2</v>
      </c>
      <c r="I3669" s="1">
        <v>7.8</v>
      </c>
      <c r="J3669" s="7">
        <f t="shared" si="354"/>
        <v>0.37307692307692303</v>
      </c>
      <c r="K3669" s="4">
        <f t="shared" si="352"/>
        <v>0.36991128507179405</v>
      </c>
      <c r="L3669" s="4">
        <f t="shared" si="353"/>
        <v>-0.29652949443730475</v>
      </c>
      <c r="M3669" s="1">
        <f t="shared" si="355"/>
        <v>26.803285893589251</v>
      </c>
    </row>
    <row r="3670" spans="1:13" hidden="1" x14ac:dyDescent="0.15">
      <c r="A3670" s="14">
        <v>41286.078472222223</v>
      </c>
      <c r="B3670">
        <v>134</v>
      </c>
      <c r="C3670">
        <v>11</v>
      </c>
      <c r="D3670" s="1">
        <v>34.1</v>
      </c>
      <c r="E3670" s="1">
        <v>7.5</v>
      </c>
      <c r="F3670" s="1">
        <v>17.7</v>
      </c>
      <c r="G3670" s="1">
        <v>0.8</v>
      </c>
      <c r="H3670" s="1">
        <v>-8</v>
      </c>
      <c r="I3670" s="1">
        <v>-3.7</v>
      </c>
      <c r="J3670" s="7">
        <f t="shared" si="354"/>
        <v>5.5970149253731345E-2</v>
      </c>
      <c r="L3670" s="4">
        <f t="shared" si="353"/>
        <v>-2.8028723600243537E-2</v>
      </c>
      <c r="M3670" s="1">
        <f t="shared" si="355"/>
        <v>43.152389734005403</v>
      </c>
    </row>
    <row r="3671" spans="1:13" hidden="1" x14ac:dyDescent="0.15">
      <c r="A3671" s="14">
        <v>41286.220833333333</v>
      </c>
      <c r="B3671">
        <v>10</v>
      </c>
      <c r="C3671">
        <v>30</v>
      </c>
      <c r="D3671" s="1">
        <v>-7.7</v>
      </c>
      <c r="E3671" s="1">
        <v>3.2</v>
      </c>
      <c r="F3671" s="1">
        <v>-4.2</v>
      </c>
      <c r="G3671" s="1">
        <v>-6.8</v>
      </c>
      <c r="H3671" s="1">
        <v>-8.1999999999999993</v>
      </c>
      <c r="I3671" s="1">
        <v>-0.6</v>
      </c>
      <c r="J3671" s="7">
        <f t="shared" si="354"/>
        <v>0.32</v>
      </c>
      <c r="L3671" s="4">
        <f t="shared" si="353"/>
        <v>-0.40866387406381066</v>
      </c>
      <c r="M3671" s="1">
        <f t="shared" si="355"/>
        <v>21.317912275461556</v>
      </c>
    </row>
    <row r="3672" spans="1:13" hidden="1" x14ac:dyDescent="0.15">
      <c r="A3672" s="14">
        <v>41286.387499999997</v>
      </c>
      <c r="B3672">
        <v>56</v>
      </c>
      <c r="C3672">
        <v>12</v>
      </c>
      <c r="D3672" s="1">
        <v>2.6</v>
      </c>
      <c r="E3672" s="1">
        <v>4.7</v>
      </c>
      <c r="F3672" s="1">
        <v>-5.9</v>
      </c>
      <c r="G3672" s="1">
        <v>6.2</v>
      </c>
      <c r="H3672" s="1">
        <v>-13.2</v>
      </c>
      <c r="I3672" s="1">
        <v>4.0999999999999996</v>
      </c>
      <c r="J3672" s="7">
        <f t="shared" si="354"/>
        <v>8.3928571428571436E-2</v>
      </c>
      <c r="L3672" s="4">
        <f t="shared" si="353"/>
        <v>-0.44847607327013239</v>
      </c>
      <c r="M3672" s="1">
        <f t="shared" si="355"/>
        <v>19.598811324586009</v>
      </c>
    </row>
    <row r="3673" spans="1:13" hidden="1" x14ac:dyDescent="0.15">
      <c r="A3673" s="14">
        <v>41286.917361111111</v>
      </c>
      <c r="B3673">
        <v>165</v>
      </c>
      <c r="C3673">
        <v>23</v>
      </c>
      <c r="D3673" s="1">
        <v>52.255600000000001</v>
      </c>
      <c r="E3673" s="1">
        <v>22.813787999999999</v>
      </c>
      <c r="F3673" s="1">
        <v>19.958352999999999</v>
      </c>
      <c r="G3673" s="1">
        <v>-9.3000000000000007</v>
      </c>
      <c r="H3673" s="1">
        <v>-13.5</v>
      </c>
      <c r="I3673" s="1">
        <v>-17.8</v>
      </c>
      <c r="J3673" s="7">
        <f t="shared" si="354"/>
        <v>0.13826538181818182</v>
      </c>
      <c r="L3673" s="4">
        <f t="shared" si="353"/>
        <v>0.22786363299878906</v>
      </c>
      <c r="M3673" s="1">
        <f t="shared" si="355"/>
        <v>59.385184965151311</v>
      </c>
    </row>
    <row r="3674" spans="1:13" hidden="1" x14ac:dyDescent="0.15">
      <c r="A3674" s="14">
        <v>41286.941666666666</v>
      </c>
      <c r="B3674">
        <v>10</v>
      </c>
      <c r="C3674">
        <v>3</v>
      </c>
      <c r="D3674" s="1">
        <v>1</v>
      </c>
      <c r="E3674" s="1">
        <v>5.4</v>
      </c>
      <c r="F3674" s="1">
        <v>2.1</v>
      </c>
      <c r="G3674" s="1">
        <v>20.5</v>
      </c>
      <c r="H3674" s="1">
        <v>-12.2</v>
      </c>
      <c r="I3674" s="1">
        <v>11.2</v>
      </c>
      <c r="J3674" s="7">
        <f t="shared" si="354"/>
        <v>0.54</v>
      </c>
      <c r="L3674" s="4">
        <f t="shared" si="353"/>
        <v>-0.35396607085177967</v>
      </c>
      <c r="M3674" s="1">
        <f t="shared" si="355"/>
        <v>23.875280853927521</v>
      </c>
    </row>
    <row r="3675" spans="1:13" hidden="1" x14ac:dyDescent="0.15">
      <c r="A3675" s="14">
        <v>41287.013888888891</v>
      </c>
      <c r="I3675" s="1">
        <v>0</v>
      </c>
    </row>
    <row r="3676" spans="1:13" hidden="1" x14ac:dyDescent="0.15">
      <c r="A3676" s="14">
        <v>41287.065972222219</v>
      </c>
      <c r="B3676">
        <v>13</v>
      </c>
      <c r="C3676">
        <v>28</v>
      </c>
      <c r="D3676" s="1">
        <v>8.8738200000000003</v>
      </c>
      <c r="E3676" s="1">
        <v>5.8376330000000003</v>
      </c>
      <c r="F3676" s="1">
        <v>9.7991410000000005</v>
      </c>
      <c r="G3676" s="1">
        <v>1.2</v>
      </c>
      <c r="H3676" s="1">
        <v>-5.6</v>
      </c>
      <c r="I3676" s="1">
        <v>-4.5</v>
      </c>
      <c r="J3676" s="7">
        <f t="shared" ref="J3676:J3688" si="356">E3676/B3676</f>
        <v>0.44904869230769234</v>
      </c>
      <c r="L3676" s="4">
        <f t="shared" si="353"/>
        <v>1.8048761301689125E-2</v>
      </c>
      <c r="M3676" s="1">
        <f t="shared" si="355"/>
        <v>46.190229605473959</v>
      </c>
    </row>
    <row r="3677" spans="1:13" hidden="1" x14ac:dyDescent="0.15">
      <c r="A3677" s="14">
        <v>41287.204861111109</v>
      </c>
      <c r="B3677">
        <v>96</v>
      </c>
      <c r="C3677">
        <v>2</v>
      </c>
      <c r="D3677" s="1">
        <v>-58.1</v>
      </c>
      <c r="E3677" s="1">
        <v>11.6</v>
      </c>
      <c r="F3677" s="1">
        <v>-24.6</v>
      </c>
      <c r="G3677" s="1">
        <v>6.2</v>
      </c>
      <c r="H3677" s="1">
        <v>-4</v>
      </c>
      <c r="I3677" s="1">
        <v>2.9</v>
      </c>
      <c r="J3677" s="7">
        <f t="shared" si="356"/>
        <v>0.12083333333333333</v>
      </c>
      <c r="K3677" s="4">
        <f t="shared" si="352"/>
        <v>0.97178444289207688</v>
      </c>
      <c r="L3677" s="4">
        <f t="shared" si="353"/>
        <v>0.46239799789895608</v>
      </c>
      <c r="M3677" s="1">
        <f t="shared" si="355"/>
        <v>70.974393962431321</v>
      </c>
    </row>
    <row r="3678" spans="1:13" hidden="1" x14ac:dyDescent="0.15">
      <c r="A3678" s="14">
        <v>41287.236805555556</v>
      </c>
      <c r="B3678">
        <v>18</v>
      </c>
      <c r="C3678">
        <v>19</v>
      </c>
      <c r="D3678" s="1">
        <v>-14.6</v>
      </c>
      <c r="E3678" s="1">
        <v>6.3</v>
      </c>
      <c r="F3678" s="1">
        <v>-11.1</v>
      </c>
      <c r="G3678" s="1">
        <v>1.4</v>
      </c>
      <c r="H3678" s="1">
        <v>-15.6</v>
      </c>
      <c r="I3678" s="1">
        <v>0.6</v>
      </c>
      <c r="J3678" s="7">
        <f t="shared" si="356"/>
        <v>0.35</v>
      </c>
      <c r="K3678" s="4">
        <f t="shared" si="352"/>
        <v>1.0182248201061992</v>
      </c>
      <c r="L3678" s="4">
        <f t="shared" si="353"/>
        <v>-0.39378404890087987</v>
      </c>
      <c r="M3678" s="1">
        <f t="shared" si="355"/>
        <v>21.991129917177133</v>
      </c>
    </row>
    <row r="3679" spans="1:13" hidden="1" x14ac:dyDescent="0.15">
      <c r="A3679" s="14">
        <v>41287.261805555558</v>
      </c>
      <c r="B3679">
        <v>16</v>
      </c>
      <c r="C3679">
        <v>20</v>
      </c>
      <c r="D3679" s="1">
        <v>-27.4</v>
      </c>
      <c r="E3679" s="1">
        <v>6.3</v>
      </c>
      <c r="F3679" s="1">
        <v>-19.3</v>
      </c>
      <c r="G3679" s="1">
        <v>0.7</v>
      </c>
      <c r="H3679" s="1">
        <v>-29.2</v>
      </c>
      <c r="I3679" s="1">
        <v>-0.3</v>
      </c>
      <c r="J3679" s="7">
        <f t="shared" si="356"/>
        <v>0.39374999999999999</v>
      </c>
      <c r="K3679" s="4">
        <f t="shared" si="352"/>
        <v>1.5926525228061312</v>
      </c>
      <c r="L3679" s="4">
        <f t="shared" si="353"/>
        <v>-0.66604230199483661</v>
      </c>
      <c r="M3679" s="1">
        <f t="shared" si="355"/>
        <v>12.175134549905049</v>
      </c>
    </row>
    <row r="3680" spans="1:13" hidden="1" x14ac:dyDescent="0.15">
      <c r="A3680" s="14">
        <v>41287.311805555553</v>
      </c>
      <c r="B3680">
        <v>21</v>
      </c>
      <c r="C3680">
        <v>27</v>
      </c>
      <c r="D3680" s="1">
        <v>-9</v>
      </c>
      <c r="E3680" s="1">
        <v>3.7</v>
      </c>
      <c r="F3680" s="1">
        <v>-5.8</v>
      </c>
      <c r="G3680" s="1">
        <v>6.1</v>
      </c>
      <c r="H3680" s="1">
        <v>-18.100000000000001</v>
      </c>
      <c r="I3680" s="1">
        <v>3.4</v>
      </c>
      <c r="J3680" s="7">
        <f t="shared" si="356"/>
        <v>0.1761904761904762</v>
      </c>
      <c r="K3680" s="4">
        <f t="shared" si="352"/>
        <v>0.16891267442855787</v>
      </c>
      <c r="L3680" s="4">
        <f t="shared" si="353"/>
        <v>-0.68947685080218946</v>
      </c>
      <c r="M3680" s="1">
        <f t="shared" si="355"/>
        <v>11.553225192285064</v>
      </c>
    </row>
    <row r="3681" spans="1:13" hidden="1" x14ac:dyDescent="0.15">
      <c r="A3681" s="14">
        <v>41288.300000000003</v>
      </c>
      <c r="B3681">
        <v>100</v>
      </c>
      <c r="C3681">
        <v>6</v>
      </c>
      <c r="D3681" s="1">
        <v>-46.6</v>
      </c>
      <c r="E3681" s="1">
        <v>9.1</v>
      </c>
      <c r="F3681" s="1">
        <v>-7.2</v>
      </c>
      <c r="G3681" s="1">
        <v>12.4</v>
      </c>
      <c r="H3681" s="1">
        <v>-14.4</v>
      </c>
      <c r="I3681" s="1">
        <v>11.1</v>
      </c>
      <c r="J3681" s="7">
        <f t="shared" si="356"/>
        <v>9.0999999999999998E-2</v>
      </c>
      <c r="K3681" s="4">
        <f t="shared" si="352"/>
        <v>0.5749642315277651</v>
      </c>
      <c r="L3681" s="4">
        <f t="shared" si="353"/>
        <v>-0.19932109977415607</v>
      </c>
      <c r="M3681" s="1">
        <f t="shared" si="355"/>
        <v>32.290611863744232</v>
      </c>
    </row>
    <row r="3682" spans="1:13" hidden="1" x14ac:dyDescent="0.15">
      <c r="A3682" s="14">
        <v>41288.350694444445</v>
      </c>
      <c r="B3682">
        <v>23</v>
      </c>
      <c r="C3682">
        <v>23</v>
      </c>
      <c r="D3682" s="1">
        <v>-31.6</v>
      </c>
      <c r="E3682" s="1">
        <v>12.3</v>
      </c>
      <c r="F3682" s="1">
        <v>-22</v>
      </c>
      <c r="G3682" s="1">
        <v>21.5</v>
      </c>
      <c r="H3682" s="1">
        <v>-18.5</v>
      </c>
      <c r="I3682" s="1">
        <v>16.399999999999999</v>
      </c>
      <c r="J3682" s="7">
        <f t="shared" si="356"/>
        <v>0.5347826086956522</v>
      </c>
      <c r="K3682" s="4">
        <f t="shared" si="352"/>
        <v>0.1672486227027985</v>
      </c>
      <c r="L3682" s="4">
        <f t="shared" si="353"/>
        <v>-0.17726661696361581</v>
      </c>
      <c r="M3682" s="1">
        <f t="shared" si="355"/>
        <v>33.618537251640184</v>
      </c>
    </row>
    <row r="3683" spans="1:13" x14ac:dyDescent="0.15">
      <c r="A3683" s="14">
        <v>41288.442361111112</v>
      </c>
      <c r="B3683">
        <v>9</v>
      </c>
      <c r="C3683">
        <v>12</v>
      </c>
      <c r="D3683" s="1">
        <v>-1.6665399999999999</v>
      </c>
      <c r="E3683" s="1">
        <v>5.0574399999999997</v>
      </c>
      <c r="F3683" s="1">
        <v>-1.2047490000000001</v>
      </c>
      <c r="G3683" s="1">
        <v>7.7</v>
      </c>
      <c r="H3683" s="1">
        <v>-8.6</v>
      </c>
      <c r="I3683" s="1">
        <v>3.3</v>
      </c>
      <c r="J3683" s="7">
        <f t="shared" si="356"/>
        <v>0.56193777777777776</v>
      </c>
      <c r="K3683" s="4">
        <f t="shared" si="352"/>
        <v>-0.66467498319105622</v>
      </c>
      <c r="L3683" s="4">
        <f t="shared" si="353"/>
        <v>-0.2305677121138216</v>
      </c>
      <c r="M3683" s="1">
        <f t="shared" si="355"/>
        <v>30.458696484258297</v>
      </c>
    </row>
    <row r="3684" spans="1:13" hidden="1" x14ac:dyDescent="0.15">
      <c r="A3684" s="14">
        <v>41289.356249999997</v>
      </c>
      <c r="B3684">
        <v>33</v>
      </c>
      <c r="C3684">
        <v>28</v>
      </c>
      <c r="D3684" s="1">
        <v>-16.3</v>
      </c>
      <c r="E3684" s="1">
        <v>6.5</v>
      </c>
      <c r="F3684" s="1">
        <v>-2.4</v>
      </c>
      <c r="G3684" s="1">
        <v>5</v>
      </c>
      <c r="H3684" s="1">
        <v>-8.1999999999999993</v>
      </c>
      <c r="I3684" s="1">
        <v>5.2</v>
      </c>
      <c r="J3684" s="7">
        <f t="shared" si="356"/>
        <v>0.19696969696969696</v>
      </c>
      <c r="K3684" s="4">
        <f t="shared" si="352"/>
        <v>0.51321760006793904</v>
      </c>
      <c r="L3684" s="4">
        <f t="shared" si="353"/>
        <v>-0.1009004957408611</v>
      </c>
      <c r="M3684" s="1">
        <f t="shared" si="355"/>
        <v>38.403261702105787</v>
      </c>
    </row>
    <row r="3685" spans="1:13" hidden="1" x14ac:dyDescent="0.15">
      <c r="A3685" s="14">
        <v>41289.409722222219</v>
      </c>
      <c r="B3685">
        <v>11</v>
      </c>
      <c r="C3685">
        <v>12</v>
      </c>
      <c r="D3685" s="1">
        <v>-1.2603500000000001</v>
      </c>
      <c r="E3685" s="1">
        <v>5.9800940000000002</v>
      </c>
      <c r="F3685" s="1">
        <v>0.65102899999999997</v>
      </c>
      <c r="G3685" s="1">
        <v>14.3</v>
      </c>
      <c r="H3685" s="1">
        <v>-12.2</v>
      </c>
      <c r="I3685" s="1">
        <v>12.6</v>
      </c>
      <c r="J3685" s="7">
        <f t="shared" si="356"/>
        <v>0.54364490909090912</v>
      </c>
      <c r="K3685" s="4">
        <f t="shared" si="352"/>
        <v>-1.0548448717435008</v>
      </c>
      <c r="L3685" s="4">
        <f t="shared" si="353"/>
        <v>-0.30965182003743313</v>
      </c>
      <c r="M3685" s="1">
        <f t="shared" si="355"/>
        <v>26.112783646268358</v>
      </c>
    </row>
    <row r="3686" spans="1:13" hidden="1" x14ac:dyDescent="0.15">
      <c r="A3686" s="14">
        <v>41289.59375</v>
      </c>
      <c r="B3686">
        <v>49</v>
      </c>
      <c r="C3686">
        <v>5</v>
      </c>
      <c r="D3686" s="1">
        <v>9.6870100000000008</v>
      </c>
      <c r="E3686" s="1">
        <v>10.496048999999999</v>
      </c>
      <c r="F3686" s="1">
        <v>5.1144100000000003</v>
      </c>
      <c r="G3686" s="1">
        <v>14.6</v>
      </c>
      <c r="H3686" s="1">
        <v>-6.2</v>
      </c>
      <c r="I3686" s="1">
        <v>7.5</v>
      </c>
      <c r="J3686" s="7">
        <f t="shared" si="356"/>
        <v>0.21420508163265306</v>
      </c>
      <c r="L3686" s="4">
        <f t="shared" si="353"/>
        <v>0.22863416000855408</v>
      </c>
      <c r="M3686" s="1">
        <f t="shared" si="355"/>
        <v>59.429718802676291</v>
      </c>
    </row>
    <row r="3687" spans="1:13" hidden="1" x14ac:dyDescent="0.15">
      <c r="A3687" s="14">
        <v>41289.752083333333</v>
      </c>
      <c r="B3687">
        <v>16</v>
      </c>
      <c r="C3687">
        <v>17</v>
      </c>
      <c r="D3687" s="1">
        <v>-3.66947</v>
      </c>
      <c r="E3687" s="1">
        <v>9.2979020000000006</v>
      </c>
      <c r="F3687" s="1">
        <v>-1.0184E-2</v>
      </c>
      <c r="G3687" s="1">
        <v>0.6</v>
      </c>
      <c r="H3687" s="1">
        <v>-9.8000000000000007</v>
      </c>
      <c r="I3687" s="1">
        <v>9.8000000000000007</v>
      </c>
      <c r="J3687" s="7">
        <f t="shared" si="356"/>
        <v>0.58111887500000003</v>
      </c>
      <c r="K3687" s="4">
        <f t="shared" si="352"/>
        <v>0.7864520910626277</v>
      </c>
      <c r="L3687" s="4">
        <f t="shared" si="353"/>
        <v>-2.2841111290417094E-2</v>
      </c>
      <c r="M3687" s="1">
        <f t="shared" si="355"/>
        <v>43.493998406182023</v>
      </c>
    </row>
    <row r="3688" spans="1:13" hidden="1" x14ac:dyDescent="0.15">
      <c r="A3688" s="14">
        <v>41289.925000000003</v>
      </c>
      <c r="B3688">
        <v>6</v>
      </c>
      <c r="C3688">
        <v>6</v>
      </c>
      <c r="D3688" s="1">
        <v>1</v>
      </c>
      <c r="E3688" s="1">
        <v>2</v>
      </c>
      <c r="F3688" s="1">
        <v>-1.4</v>
      </c>
      <c r="G3688" s="1">
        <v>10.8</v>
      </c>
      <c r="H3688" s="1">
        <v>-6.7</v>
      </c>
      <c r="I3688" s="1">
        <v>12.5</v>
      </c>
      <c r="J3688" s="7">
        <f t="shared" si="356"/>
        <v>0.33333333333333331</v>
      </c>
      <c r="L3688" s="4">
        <f t="shared" si="353"/>
        <v>-0.52504480703684531</v>
      </c>
      <c r="M3688" s="1">
        <f t="shared" si="355"/>
        <v>16.620756913892055</v>
      </c>
    </row>
    <row r="3689" spans="1:13" hidden="1" x14ac:dyDescent="0.15">
      <c r="A3689" s="14">
        <v>41290.07916666667</v>
      </c>
      <c r="C3689">
        <v>25</v>
      </c>
      <c r="G3689" s="1">
        <v>-1.5</v>
      </c>
      <c r="H3689" s="1">
        <v>-2.2999999999999998</v>
      </c>
      <c r="I3689" s="1">
        <v>-3.8</v>
      </c>
    </row>
    <row r="3690" spans="1:13" hidden="1" x14ac:dyDescent="0.15">
      <c r="A3690" s="14">
        <v>41290.250694444447</v>
      </c>
      <c r="B3690">
        <v>18</v>
      </c>
      <c r="C3690">
        <v>33</v>
      </c>
      <c r="D3690" s="1">
        <v>-8.3000000000000007</v>
      </c>
      <c r="E3690" s="1">
        <v>2.9</v>
      </c>
      <c r="F3690" s="1">
        <v>-8.1</v>
      </c>
      <c r="G3690" s="1">
        <v>-13.7</v>
      </c>
      <c r="H3690" s="1">
        <v>-8.4</v>
      </c>
      <c r="I3690" s="1">
        <v>-9.5</v>
      </c>
      <c r="J3690" s="7">
        <f t="shared" ref="J3690:J3700" si="357">E3690/B3690</f>
        <v>0.16111111111111109</v>
      </c>
      <c r="L3690" s="4">
        <f t="shared" si="353"/>
        <v>-0.46188128816292556</v>
      </c>
      <c r="M3690" s="1">
        <f t="shared" si="355"/>
        <v>19.046624297635809</v>
      </c>
    </row>
    <row r="3691" spans="1:13" hidden="1" x14ac:dyDescent="0.15">
      <c r="A3691" s="14">
        <v>41290.339583333334</v>
      </c>
      <c r="B3691">
        <v>7</v>
      </c>
      <c r="D3691" s="1">
        <v>-4.2</v>
      </c>
      <c r="E3691" s="1">
        <v>1.9</v>
      </c>
      <c r="F3691" s="1">
        <v>-4.4000000000000004</v>
      </c>
      <c r="J3691" s="7">
        <f t="shared" si="357"/>
        <v>0.27142857142857141</v>
      </c>
    </row>
    <row r="3692" spans="1:13" hidden="1" x14ac:dyDescent="0.15">
      <c r="A3692" s="14">
        <v>41290.81527777778</v>
      </c>
      <c r="B3692">
        <v>71</v>
      </c>
      <c r="C3692">
        <v>1</v>
      </c>
      <c r="D3692" s="1">
        <v>-13.36463</v>
      </c>
      <c r="E3692" s="1">
        <v>11.692916</v>
      </c>
      <c r="F3692" s="1">
        <v>2.6312099999999998</v>
      </c>
      <c r="G3692" s="1">
        <v>1.4</v>
      </c>
      <c r="H3692" s="1">
        <v>-3.9</v>
      </c>
      <c r="I3692" s="1">
        <v>1.1000000000000001</v>
      </c>
      <c r="J3692" s="7">
        <f t="shared" si="357"/>
        <v>0.16468895774647888</v>
      </c>
      <c r="K3692" s="4">
        <f t="shared" si="352"/>
        <v>0.9798289041309195</v>
      </c>
      <c r="L3692" s="4">
        <f t="shared" si="353"/>
        <v>0.4768582227655575</v>
      </c>
      <c r="M3692" s="1">
        <f t="shared" si="355"/>
        <v>71.554638238786538</v>
      </c>
    </row>
    <row r="3693" spans="1:13" x14ac:dyDescent="0.15">
      <c r="A3693" s="14">
        <v>41290.84097222222</v>
      </c>
      <c r="B3693">
        <v>30</v>
      </c>
      <c r="C3693">
        <v>7</v>
      </c>
      <c r="D3693" s="1">
        <v>-7.8</v>
      </c>
      <c r="E3693" s="1">
        <v>9.3000000000000007</v>
      </c>
      <c r="F3693" s="1">
        <v>-3.9</v>
      </c>
      <c r="G3693" s="1">
        <v>5.6</v>
      </c>
      <c r="H3693" s="1">
        <v>-16.3</v>
      </c>
      <c r="I3693" s="1">
        <v>4</v>
      </c>
      <c r="J3693" s="7">
        <f t="shared" si="357"/>
        <v>0.31</v>
      </c>
      <c r="K3693" s="4">
        <f t="shared" si="352"/>
        <v>0.14390657568428003</v>
      </c>
      <c r="L3693" s="4">
        <f t="shared" si="353"/>
        <v>-0.24370465585002266</v>
      </c>
      <c r="M3693" s="1">
        <f t="shared" si="355"/>
        <v>29.707012314014232</v>
      </c>
    </row>
    <row r="3694" spans="1:13" hidden="1" x14ac:dyDescent="0.15">
      <c r="A3694" s="14">
        <v>41291.093055555553</v>
      </c>
      <c r="B3694">
        <v>20</v>
      </c>
      <c r="C3694">
        <v>17</v>
      </c>
      <c r="D3694" s="1">
        <v>-0.7</v>
      </c>
      <c r="E3694" s="1">
        <v>1.2</v>
      </c>
      <c r="F3694" s="1">
        <v>-3.1</v>
      </c>
      <c r="G3694" s="1">
        <v>9.1</v>
      </c>
      <c r="H3694" s="1">
        <v>-10.4</v>
      </c>
      <c r="I3694" s="1">
        <v>1.1000000000000001</v>
      </c>
      <c r="J3694" s="7">
        <f t="shared" si="357"/>
        <v>0.06</v>
      </c>
      <c r="K3694" s="4">
        <f t="shared" si="352"/>
        <v>-1.1139433523068367</v>
      </c>
      <c r="L3694" s="4">
        <f t="shared" si="353"/>
        <v>-0.93785209325115559</v>
      </c>
      <c r="M3694" s="1">
        <f t="shared" si="355"/>
        <v>6.5819446551780114</v>
      </c>
    </row>
    <row r="3695" spans="1:13" hidden="1" x14ac:dyDescent="0.15">
      <c r="A3695" s="14">
        <v>41291.965277777781</v>
      </c>
      <c r="B3695">
        <v>16</v>
      </c>
      <c r="C3695">
        <v>1</v>
      </c>
      <c r="D3695" s="1">
        <v>7.7</v>
      </c>
      <c r="E3695" s="1">
        <v>3.4</v>
      </c>
      <c r="F3695" s="1">
        <v>2.4</v>
      </c>
      <c r="G3695" s="1">
        <v>3.1</v>
      </c>
      <c r="H3695" s="1">
        <v>-1.9</v>
      </c>
      <c r="I3695" s="1">
        <v>1.9</v>
      </c>
      <c r="J3695" s="7">
        <f t="shared" si="357"/>
        <v>0.21249999999999999</v>
      </c>
      <c r="L3695" s="4">
        <f t="shared" si="353"/>
        <v>0.25272531608942617</v>
      </c>
      <c r="M3695" s="1">
        <f t="shared" si="355"/>
        <v>60.802513953935538</v>
      </c>
    </row>
    <row r="3696" spans="1:13" hidden="1" x14ac:dyDescent="0.15">
      <c r="A3696" s="14">
        <v>41292.008333333331</v>
      </c>
      <c r="B3696">
        <v>59</v>
      </c>
      <c r="C3696">
        <v>33</v>
      </c>
      <c r="D3696" s="1">
        <v>-10.14907</v>
      </c>
      <c r="E3696" s="1">
        <v>11.415908</v>
      </c>
      <c r="F3696" s="1">
        <v>-8.1188590000000005</v>
      </c>
      <c r="G3696" s="1">
        <v>34.9</v>
      </c>
      <c r="H3696" s="1">
        <v>-14.7</v>
      </c>
      <c r="I3696" s="1">
        <v>19.2</v>
      </c>
      <c r="J3696" s="7">
        <f t="shared" si="357"/>
        <v>0.19348996610169492</v>
      </c>
      <c r="K3696" s="4">
        <f t="shared" si="352"/>
        <v>-0.53639917903239276</v>
      </c>
      <c r="L3696" s="4">
        <f t="shared" si="353"/>
        <v>-0.10980687457618014</v>
      </c>
      <c r="M3696" s="1">
        <f t="shared" si="355"/>
        <v>37.832641049632244</v>
      </c>
    </row>
    <row r="3697" spans="1:13" x14ac:dyDescent="0.15">
      <c r="A3697" s="14">
        <v>41293.640277777777</v>
      </c>
      <c r="B3697">
        <v>47</v>
      </c>
      <c r="C3697">
        <v>31</v>
      </c>
      <c r="D3697" s="1">
        <v>-11.1</v>
      </c>
      <c r="E3697" s="1">
        <v>8.1999999999999993</v>
      </c>
      <c r="F3697" s="1">
        <v>-12.2</v>
      </c>
      <c r="G3697" s="1">
        <v>-0.2</v>
      </c>
      <c r="H3697" s="1">
        <v>-14.5</v>
      </c>
      <c r="I3697" s="1">
        <v>-6.5</v>
      </c>
      <c r="J3697" s="7">
        <f t="shared" si="357"/>
        <v>0.17446808510638295</v>
      </c>
      <c r="L3697" s="4">
        <f t="shared" si="353"/>
        <v>-0.24755414985125826</v>
      </c>
      <c r="M3697" s="1">
        <f t="shared" si="355"/>
        <v>29.488907812272561</v>
      </c>
    </row>
    <row r="3698" spans="1:13" hidden="1" x14ac:dyDescent="0.15">
      <c r="A3698" s="14">
        <v>41293.691666666666</v>
      </c>
      <c r="B3698">
        <v>14</v>
      </c>
      <c r="C3698">
        <v>25</v>
      </c>
      <c r="D3698" s="1">
        <v>-9</v>
      </c>
      <c r="E3698" s="1">
        <v>4.7</v>
      </c>
      <c r="F3698" s="1">
        <v>-6.9</v>
      </c>
      <c r="G3698" s="1">
        <v>15.8</v>
      </c>
      <c r="H3698" s="1">
        <v>-6.6</v>
      </c>
      <c r="I3698" s="1">
        <v>11.4</v>
      </c>
      <c r="J3698" s="7">
        <f t="shared" si="357"/>
        <v>0.33571428571428574</v>
      </c>
      <c r="K3698" s="4">
        <f t="shared" si="352"/>
        <v>-0.24441457751509779</v>
      </c>
      <c r="L3698" s="4">
        <f t="shared" si="353"/>
        <v>-0.14744607760615119</v>
      </c>
      <c r="M3698" s="1">
        <f t="shared" si="355"/>
        <v>35.455474434441868</v>
      </c>
    </row>
    <row r="3699" spans="1:13" x14ac:dyDescent="0.15">
      <c r="A3699" s="14">
        <v>41293.97152777778</v>
      </c>
      <c r="B3699">
        <v>27</v>
      </c>
      <c r="C3699">
        <v>32</v>
      </c>
      <c r="D3699" s="1">
        <v>-3.27738</v>
      </c>
      <c r="E3699" s="1">
        <v>5.6556280000000001</v>
      </c>
      <c r="F3699" s="1">
        <v>4.9235000000000001E-2</v>
      </c>
      <c r="G3699" s="1">
        <v>0.6</v>
      </c>
      <c r="H3699" s="1">
        <v>-11.2</v>
      </c>
      <c r="I3699" s="1">
        <v>-0.5</v>
      </c>
      <c r="J3699" s="7">
        <f t="shared" si="357"/>
        <v>0.20946770370370371</v>
      </c>
      <c r="K3699" s="4">
        <f t="shared" si="352"/>
        <v>0.73737554874524924</v>
      </c>
      <c r="L3699" s="4">
        <f t="shared" si="353"/>
        <v>-0.29673718674350097</v>
      </c>
      <c r="M3699" s="1">
        <f t="shared" si="355"/>
        <v>26.792259273491773</v>
      </c>
    </row>
    <row r="3700" spans="1:13" hidden="1" x14ac:dyDescent="0.15">
      <c r="A3700" s="14">
        <v>41294.059027777781</v>
      </c>
      <c r="B3700">
        <v>18</v>
      </c>
      <c r="C3700">
        <v>22</v>
      </c>
      <c r="D3700" s="1">
        <v>3.1</v>
      </c>
      <c r="E3700" s="1">
        <v>6.1</v>
      </c>
      <c r="F3700" s="1">
        <v>4</v>
      </c>
      <c r="G3700" s="1">
        <v>0.7</v>
      </c>
      <c r="H3700" s="1">
        <v>-7.6</v>
      </c>
      <c r="I3700" s="1">
        <v>-3.4</v>
      </c>
      <c r="J3700" s="7">
        <f t="shared" si="357"/>
        <v>0.33888888888888885</v>
      </c>
      <c r="L3700" s="4">
        <f t="shared" si="353"/>
        <v>-9.5483757270024353E-2</v>
      </c>
      <c r="M3700" s="1">
        <f t="shared" si="355"/>
        <v>38.751628334961772</v>
      </c>
    </row>
    <row r="3701" spans="1:13" hidden="1" x14ac:dyDescent="0.15">
      <c r="A3701" s="14">
        <v>41294.095833333333</v>
      </c>
      <c r="C3701">
        <v>29</v>
      </c>
      <c r="G3701" s="1">
        <v>-0.5</v>
      </c>
      <c r="H3701" s="1">
        <v>-10.6</v>
      </c>
      <c r="I3701" s="1">
        <v>-1.8</v>
      </c>
    </row>
    <row r="3702" spans="1:13" hidden="1" x14ac:dyDescent="0.15">
      <c r="A3702" s="14">
        <v>41294.167361111111</v>
      </c>
      <c r="B3702">
        <v>66</v>
      </c>
      <c r="C3702">
        <v>12</v>
      </c>
      <c r="D3702" s="1">
        <v>-10.1158</v>
      </c>
      <c r="E3702" s="1">
        <v>16.327131000000001</v>
      </c>
      <c r="F3702" s="1">
        <v>-5.6496199999999996</v>
      </c>
      <c r="G3702" s="1">
        <v>7.1</v>
      </c>
      <c r="H3702" s="1">
        <v>-11.7</v>
      </c>
      <c r="I3702" s="1">
        <v>4</v>
      </c>
      <c r="J3702" s="7">
        <f t="shared" ref="J3702:J3717" si="358">E3702/B3702</f>
        <v>0.24738077272727274</v>
      </c>
      <c r="K3702" s="4">
        <f t="shared" si="352"/>
        <v>0.15374188557972321</v>
      </c>
      <c r="L3702" s="4">
        <f t="shared" si="353"/>
        <v>0.14472401556032935</v>
      </c>
      <c r="M3702" s="1">
        <f t="shared" si="355"/>
        <v>54.374667550380295</v>
      </c>
    </row>
    <row r="3703" spans="1:13" hidden="1" x14ac:dyDescent="0.15">
      <c r="A3703" s="14">
        <v>41294.204861111109</v>
      </c>
      <c r="B3703">
        <v>43</v>
      </c>
      <c r="C3703">
        <v>3</v>
      </c>
      <c r="D3703" s="1">
        <v>-2.0272399999999999</v>
      </c>
      <c r="E3703" s="1">
        <v>9.6262740000000004</v>
      </c>
      <c r="F3703" s="1">
        <v>-0.70621500000000004</v>
      </c>
      <c r="G3703" s="1">
        <v>16.2</v>
      </c>
      <c r="H3703" s="1">
        <v>-11.4</v>
      </c>
      <c r="I3703" s="1">
        <v>8.5</v>
      </c>
      <c r="J3703" s="7">
        <f t="shared" si="358"/>
        <v>0.22386683720930234</v>
      </c>
      <c r="K3703" s="4">
        <f t="shared" si="352"/>
        <v>-0.90260984774128206</v>
      </c>
      <c r="L3703" s="4">
        <f t="shared" si="353"/>
        <v>-7.3446632163169628E-2</v>
      </c>
      <c r="M3703" s="1">
        <f t="shared" si="355"/>
        <v>40.178081875647322</v>
      </c>
    </row>
    <row r="3704" spans="1:13" hidden="1" x14ac:dyDescent="0.15">
      <c r="A3704" s="14">
        <v>41294.275694444441</v>
      </c>
      <c r="B3704">
        <v>27</v>
      </c>
      <c r="C3704">
        <v>18</v>
      </c>
      <c r="D3704" s="1">
        <v>-12.2</v>
      </c>
      <c r="E3704" s="1">
        <v>10.3</v>
      </c>
      <c r="F3704" s="1">
        <v>-4.2</v>
      </c>
      <c r="G3704" s="1">
        <v>6.1</v>
      </c>
      <c r="H3704" s="1">
        <v>-9.6</v>
      </c>
      <c r="I3704" s="1">
        <v>4</v>
      </c>
      <c r="J3704" s="7">
        <f t="shared" si="358"/>
        <v>0.38148148148148153</v>
      </c>
      <c r="K3704" s="4">
        <f t="shared" si="352"/>
        <v>0.3010299956639812</v>
      </c>
      <c r="L3704" s="4">
        <f t="shared" si="353"/>
        <v>3.0565991665603823E-2</v>
      </c>
      <c r="M3704" s="1">
        <f t="shared" si="355"/>
        <v>47.014598787870582</v>
      </c>
    </row>
    <row r="3705" spans="1:13" hidden="1" x14ac:dyDescent="0.15">
      <c r="A3705" s="14">
        <v>41294.35833333333</v>
      </c>
      <c r="B3705">
        <v>51</v>
      </c>
      <c r="C3705">
        <v>30</v>
      </c>
      <c r="D3705" s="1">
        <v>7.9516900000000001</v>
      </c>
      <c r="E3705" s="1">
        <v>18.009291000000001</v>
      </c>
      <c r="F3705" s="1">
        <v>16.143844000000001</v>
      </c>
      <c r="G3705" s="1">
        <v>-2.5</v>
      </c>
      <c r="H3705" s="1">
        <v>-14.7</v>
      </c>
      <c r="I3705" s="1">
        <v>-5.0999999999999996</v>
      </c>
      <c r="J3705" s="7">
        <f t="shared" si="358"/>
        <v>0.35312335294117647</v>
      </c>
      <c r="L3705" s="4">
        <f t="shared" si="353"/>
        <v>8.8179280855995176E-2</v>
      </c>
      <c r="M3705" s="1">
        <f t="shared" si="355"/>
        <v>50.77711733043094</v>
      </c>
    </row>
    <row r="3706" spans="1:13" hidden="1" x14ac:dyDescent="0.15">
      <c r="A3706" s="14">
        <v>41294.671527777777</v>
      </c>
      <c r="B3706">
        <v>283</v>
      </c>
      <c r="C3706">
        <v>3</v>
      </c>
      <c r="D3706" s="1">
        <v>11.02258</v>
      </c>
      <c r="E3706" s="1">
        <v>9.754664</v>
      </c>
      <c r="F3706" s="1">
        <v>-1.572624</v>
      </c>
      <c r="G3706" s="1">
        <v>11.2</v>
      </c>
      <c r="H3706" s="1">
        <v>-10.1</v>
      </c>
      <c r="I3706" s="1">
        <v>6.7</v>
      </c>
      <c r="J3706" s="7">
        <f t="shared" si="358"/>
        <v>3.4468777385159008E-2</v>
      </c>
      <c r="L3706" s="4">
        <f t="shared" si="353"/>
        <v>-1.5109059094550889E-2</v>
      </c>
      <c r="M3706" s="1">
        <f t="shared" si="355"/>
        <v>44.003543932792049</v>
      </c>
    </row>
    <row r="3707" spans="1:13" hidden="1" x14ac:dyDescent="0.15">
      <c r="A3707" s="14">
        <v>41295.430555555555</v>
      </c>
      <c r="B3707">
        <v>15</v>
      </c>
      <c r="C3707">
        <v>1</v>
      </c>
      <c r="D3707" s="1">
        <v>6.2</v>
      </c>
      <c r="E3707" s="1">
        <v>2.4</v>
      </c>
      <c r="F3707" s="1">
        <v>1.6</v>
      </c>
      <c r="G3707" s="1">
        <v>3.7</v>
      </c>
      <c r="H3707" s="1">
        <v>-3.7</v>
      </c>
      <c r="I3707" s="1">
        <v>2.5</v>
      </c>
      <c r="J3707" s="7">
        <f t="shared" si="358"/>
        <v>0.16</v>
      </c>
      <c r="L3707" s="4">
        <f t="shared" si="353"/>
        <v>-0.18799048235538901</v>
      </c>
      <c r="M3707" s="1">
        <f t="shared" si="355"/>
        <v>32.96940390346213</v>
      </c>
    </row>
    <row r="3708" spans="1:13" hidden="1" x14ac:dyDescent="0.15">
      <c r="A3708" s="14">
        <v>41296.124305555553</v>
      </c>
      <c r="B3708">
        <v>22</v>
      </c>
      <c r="C3708">
        <v>1</v>
      </c>
      <c r="D3708" s="1">
        <v>12.00278</v>
      </c>
      <c r="E3708" s="1">
        <v>6.997268</v>
      </c>
      <c r="F3708" s="1">
        <v>9.6927129999999995</v>
      </c>
      <c r="G3708" s="1">
        <v>4.5</v>
      </c>
      <c r="H3708" s="1">
        <v>-5</v>
      </c>
      <c r="I3708" s="1">
        <v>4</v>
      </c>
      <c r="J3708" s="7">
        <f t="shared" si="358"/>
        <v>0.31805763636363638</v>
      </c>
      <c r="L3708" s="4">
        <f t="shared" si="353"/>
        <v>0.14595850366104346</v>
      </c>
      <c r="M3708" s="1">
        <f t="shared" si="355"/>
        <v>54.451742982939734</v>
      </c>
    </row>
    <row r="3709" spans="1:13" hidden="1" x14ac:dyDescent="0.15">
      <c r="A3709" s="14">
        <v>41296.173611111109</v>
      </c>
      <c r="B3709">
        <v>14</v>
      </c>
      <c r="C3709">
        <v>2</v>
      </c>
      <c r="D3709" s="1">
        <v>-23.2</v>
      </c>
      <c r="E3709" s="1">
        <v>1.6</v>
      </c>
      <c r="F3709" s="1">
        <v>-22.4</v>
      </c>
      <c r="G3709" s="1">
        <v>12.4</v>
      </c>
      <c r="H3709" s="1">
        <v>-6.7</v>
      </c>
      <c r="I3709" s="1">
        <v>9.8000000000000007</v>
      </c>
      <c r="J3709" s="7">
        <f t="shared" si="358"/>
        <v>0.1142857142857143</v>
      </c>
      <c r="K3709" s="4">
        <f t="shared" si="352"/>
        <v>0.27206629972866458</v>
      </c>
      <c r="L3709" s="4">
        <f t="shared" si="353"/>
        <v>-0.62195482004490166</v>
      </c>
      <c r="M3709" s="1">
        <f t="shared" si="355"/>
        <v>13.431028870681667</v>
      </c>
    </row>
    <row r="3710" spans="1:13" hidden="1" x14ac:dyDescent="0.15">
      <c r="A3710" s="14">
        <v>41296.524305555555</v>
      </c>
      <c r="B3710">
        <v>62</v>
      </c>
      <c r="C3710">
        <v>28</v>
      </c>
      <c r="D3710" s="1">
        <v>-18.026430000000001</v>
      </c>
      <c r="E3710" s="1">
        <v>12.793958</v>
      </c>
      <c r="F3710" s="1">
        <v>-13.091383</v>
      </c>
      <c r="G3710" s="1">
        <v>11</v>
      </c>
      <c r="H3710" s="1">
        <v>-14.9</v>
      </c>
      <c r="I3710" s="1">
        <v>10.3</v>
      </c>
      <c r="J3710" s="7">
        <f t="shared" si="358"/>
        <v>0.20635416129032258</v>
      </c>
      <c r="K3710" s="4">
        <f t="shared" si="352"/>
        <v>0.21451704129707005</v>
      </c>
      <c r="L3710" s="4">
        <f t="shared" si="353"/>
        <v>-6.6181347730134565E-2</v>
      </c>
      <c r="M3710" s="1">
        <f t="shared" si="355"/>
        <v>40.651199090365388</v>
      </c>
    </row>
    <row r="3711" spans="1:13" hidden="1" x14ac:dyDescent="0.15">
      <c r="A3711" s="14">
        <v>41296.803472222222</v>
      </c>
      <c r="B3711">
        <v>35</v>
      </c>
      <c r="C3711">
        <v>1</v>
      </c>
      <c r="D3711" s="1">
        <v>7.1</v>
      </c>
      <c r="E3711" s="1">
        <v>4</v>
      </c>
      <c r="F3711" s="1">
        <v>3.2</v>
      </c>
      <c r="G3711" s="1">
        <v>0.2</v>
      </c>
      <c r="H3711" s="1">
        <v>-4.7</v>
      </c>
      <c r="I3711" s="1">
        <v>0.3</v>
      </c>
      <c r="J3711" s="7">
        <f t="shared" si="358"/>
        <v>0.11428571428571428</v>
      </c>
      <c r="L3711" s="4">
        <f t="shared" si="353"/>
        <v>-7.0037866607755073E-2</v>
      </c>
      <c r="M3711" s="1">
        <f t="shared" si="355"/>
        <v>40.399904333736721</v>
      </c>
    </row>
    <row r="3712" spans="1:13" hidden="1" x14ac:dyDescent="0.15">
      <c r="A3712" s="14">
        <v>41296.902777777781</v>
      </c>
      <c r="B3712">
        <v>109</v>
      </c>
      <c r="C3712">
        <v>30</v>
      </c>
      <c r="D3712" s="1">
        <v>-6.8699399999999997</v>
      </c>
      <c r="E3712" s="1">
        <v>12.369609000000001</v>
      </c>
      <c r="F3712" s="1">
        <v>-9.8611640000000005</v>
      </c>
      <c r="G3712" s="1">
        <v>8</v>
      </c>
      <c r="H3712" s="1">
        <v>-11.3</v>
      </c>
      <c r="I3712" s="1">
        <v>5.4</v>
      </c>
      <c r="J3712" s="7">
        <f t="shared" si="358"/>
        <v>0.1134826513761468</v>
      </c>
      <c r="K3712" s="4">
        <f t="shared" si="352"/>
        <v>-6.613704291386388E-2</v>
      </c>
      <c r="L3712" s="4">
        <f t="shared" si="353"/>
        <v>3.9277528431375407E-2</v>
      </c>
      <c r="M3712" s="1">
        <f t="shared" si="355"/>
        <v>47.587386097642089</v>
      </c>
    </row>
    <row r="3713" spans="1:13" hidden="1" x14ac:dyDescent="0.15">
      <c r="A3713" s="14">
        <v>41296.918055555558</v>
      </c>
      <c r="B3713">
        <v>21</v>
      </c>
      <c r="C3713">
        <v>29</v>
      </c>
      <c r="D3713" s="1">
        <v>-17.360189999999999</v>
      </c>
      <c r="E3713" s="1">
        <v>9.5914289999999998</v>
      </c>
      <c r="F3713" s="1">
        <v>-10.262280000000001</v>
      </c>
      <c r="G3713" s="1">
        <v>26.4</v>
      </c>
      <c r="H3713" s="1">
        <v>-12</v>
      </c>
      <c r="I3713" s="1">
        <v>17.100000000000001</v>
      </c>
      <c r="J3713" s="7">
        <f t="shared" si="358"/>
        <v>0.45673471428571427</v>
      </c>
      <c r="K3713" s="4">
        <f t="shared" si="352"/>
        <v>-0.18204945283235285</v>
      </c>
      <c r="L3713" s="4">
        <f t="shared" si="353"/>
        <v>-9.7297929744415576E-2</v>
      </c>
      <c r="M3713" s="1">
        <f t="shared" si="355"/>
        <v>38.634846198451918</v>
      </c>
    </row>
    <row r="3714" spans="1:13" hidden="1" x14ac:dyDescent="0.15">
      <c r="A3714" s="14">
        <v>41297.012499999997</v>
      </c>
      <c r="B3714">
        <v>13</v>
      </c>
      <c r="C3714">
        <v>8</v>
      </c>
      <c r="D3714" s="1">
        <v>-8.1999999999999993</v>
      </c>
      <c r="E3714" s="1">
        <v>2.2000000000000002</v>
      </c>
      <c r="F3714" s="1">
        <v>-8.5</v>
      </c>
      <c r="G3714" s="1">
        <v>3.3</v>
      </c>
      <c r="H3714" s="1">
        <v>-7.2</v>
      </c>
      <c r="I3714" s="1">
        <v>1.5</v>
      </c>
      <c r="J3714" s="7">
        <f t="shared" si="358"/>
        <v>0.16923076923076924</v>
      </c>
      <c r="K3714" s="4">
        <f t="shared" si="352"/>
        <v>0.39529991250582919</v>
      </c>
      <c r="L3714" s="4">
        <f t="shared" si="353"/>
        <v>-0.51490981560906224</v>
      </c>
      <c r="M3714" s="1">
        <f t="shared" si="355"/>
        <v>16.990823291986167</v>
      </c>
    </row>
    <row r="3715" spans="1:13" hidden="1" x14ac:dyDescent="0.15">
      <c r="A3715" s="14">
        <v>41297.119444444441</v>
      </c>
      <c r="B3715">
        <v>23</v>
      </c>
      <c r="C3715">
        <v>33</v>
      </c>
      <c r="D3715" s="1">
        <v>-7.4</v>
      </c>
      <c r="E3715" s="1">
        <v>3.9</v>
      </c>
      <c r="F3715" s="1">
        <v>0.1</v>
      </c>
      <c r="G3715" s="1">
        <v>7.6</v>
      </c>
      <c r="H3715" s="1">
        <v>-5.3</v>
      </c>
      <c r="I3715" s="1">
        <v>6.5</v>
      </c>
      <c r="J3715" s="7">
        <f t="shared" si="358"/>
        <v>0.16956521739130434</v>
      </c>
      <c r="K3715" s="4">
        <f t="shared" ref="K3715:K3778" si="359">IF(AND(D3715&lt;0,G3715&gt;0)=TRUE,LOG10(-D3715/G3715),)</f>
        <v>-1.1581872549815098E-2</v>
      </c>
      <c r="L3715" s="4">
        <f t="shared" ref="L3715:L3778" si="360">LOG10(E3715/(-H3715))</f>
        <v>-0.13321126257428981</v>
      </c>
      <c r="M3715" s="1">
        <f t="shared" si="355"/>
        <v>36.347458208885278</v>
      </c>
    </row>
    <row r="3716" spans="1:13" hidden="1" x14ac:dyDescent="0.15">
      <c r="A3716" s="14">
        <v>41297.272916666669</v>
      </c>
      <c r="B3716">
        <v>93</v>
      </c>
      <c r="C3716">
        <v>14</v>
      </c>
      <c r="D3716" s="1">
        <v>-10.9</v>
      </c>
      <c r="E3716" s="1">
        <v>14.7</v>
      </c>
      <c r="F3716" s="1">
        <v>-8.9</v>
      </c>
      <c r="G3716" s="1">
        <v>15.4</v>
      </c>
      <c r="H3716" s="1">
        <v>-19.8</v>
      </c>
      <c r="I3716" s="1">
        <v>16.3</v>
      </c>
      <c r="J3716" s="7">
        <f t="shared" si="358"/>
        <v>0.15806451612903225</v>
      </c>
      <c r="K3716" s="4">
        <f t="shared" si="359"/>
        <v>-0.15009422289583946</v>
      </c>
      <c r="L3716" s="4">
        <f t="shared" si="360"/>
        <v>-0.12934785551335506</v>
      </c>
      <c r="M3716" s="1">
        <f t="shared" si="355"/>
        <v>36.591088267399286</v>
      </c>
    </row>
    <row r="3717" spans="1:13" hidden="1" x14ac:dyDescent="0.15">
      <c r="A3717" s="14">
        <v>41297.587500000001</v>
      </c>
      <c r="B3717">
        <v>250</v>
      </c>
      <c r="D3717" s="1">
        <v>-15.1</v>
      </c>
      <c r="E3717" s="1">
        <v>9.9</v>
      </c>
      <c r="F3717" s="1">
        <v>2.2000000000000002</v>
      </c>
      <c r="J3717" s="7">
        <f t="shared" si="358"/>
        <v>3.9600000000000003E-2</v>
      </c>
    </row>
    <row r="3718" spans="1:13" hidden="1" x14ac:dyDescent="0.15">
      <c r="A3718" s="14">
        <v>41297.943055555559</v>
      </c>
      <c r="C3718">
        <v>10</v>
      </c>
      <c r="G3718" s="1">
        <v>4.7</v>
      </c>
      <c r="H3718" s="1">
        <v>-3.3</v>
      </c>
      <c r="I3718" s="1">
        <v>3.6</v>
      </c>
    </row>
    <row r="3719" spans="1:13" hidden="1" x14ac:dyDescent="0.15">
      <c r="A3719" s="14">
        <v>41297.974999999999</v>
      </c>
      <c r="B3719">
        <v>32</v>
      </c>
      <c r="C3719">
        <v>14</v>
      </c>
      <c r="D3719" s="1">
        <v>-3.30836</v>
      </c>
      <c r="E3719" s="1">
        <v>4.1914379999999998</v>
      </c>
      <c r="F3719" s="1">
        <v>-5.6154970000000004</v>
      </c>
      <c r="G3719" s="1">
        <v>-4.4000000000000004</v>
      </c>
      <c r="H3719" s="1">
        <v>-5.5</v>
      </c>
      <c r="I3719" s="1">
        <v>-3.3</v>
      </c>
      <c r="J3719" s="7">
        <f t="shared" ref="J3719:J3724" si="361">E3719/B3719</f>
        <v>0.13098243749999999</v>
      </c>
      <c r="L3719" s="4">
        <f t="shared" si="360"/>
        <v>-0.1179996430617833</v>
      </c>
      <c r="M3719" s="1">
        <f t="shared" si="355"/>
        <v>37.310287240967014</v>
      </c>
    </row>
    <row r="3720" spans="1:13" hidden="1" x14ac:dyDescent="0.15">
      <c r="A3720" s="14">
        <v>41298.018750000003</v>
      </c>
      <c r="B3720">
        <v>7</v>
      </c>
      <c r="C3720">
        <v>8</v>
      </c>
      <c r="D3720" s="1">
        <v>-4.5</v>
      </c>
      <c r="E3720" s="1">
        <v>5.6</v>
      </c>
      <c r="F3720" s="1">
        <v>-0.1</v>
      </c>
      <c r="G3720" s="1">
        <v>6.5</v>
      </c>
      <c r="H3720" s="1">
        <v>-7.4</v>
      </c>
      <c r="I3720" s="1">
        <v>4.3</v>
      </c>
      <c r="J3720" s="7">
        <f t="shared" si="361"/>
        <v>0.79999999999999993</v>
      </c>
      <c r="K3720" s="4">
        <f t="shared" si="359"/>
        <v>-0.15970084286751191</v>
      </c>
      <c r="L3720" s="4">
        <f t="shared" si="360"/>
        <v>-0.12104369272477582</v>
      </c>
      <c r="M3720" s="1">
        <f t="shared" si="355"/>
        <v>37.116860683270268</v>
      </c>
    </row>
    <row r="3721" spans="1:13" hidden="1" x14ac:dyDescent="0.15">
      <c r="A3721" s="14">
        <v>41298.642361111109</v>
      </c>
      <c r="B3721">
        <v>32</v>
      </c>
      <c r="C3721">
        <v>4</v>
      </c>
      <c r="D3721" s="1">
        <v>-12.954750000000001</v>
      </c>
      <c r="E3721" s="1">
        <v>7.1310120000000001</v>
      </c>
      <c r="F3721" s="1">
        <v>-7.0218980000000002</v>
      </c>
      <c r="G3721" s="1">
        <v>5.9</v>
      </c>
      <c r="H3721" s="1">
        <v>-8.3000000000000007</v>
      </c>
      <c r="I3721" s="1">
        <v>4.5</v>
      </c>
      <c r="J3721" s="7">
        <f t="shared" si="361"/>
        <v>0.222844125</v>
      </c>
      <c r="K3721" s="4">
        <f t="shared" si="359"/>
        <v>0.34157702477131707</v>
      </c>
      <c r="L3721" s="4">
        <f t="shared" si="360"/>
        <v>-6.5926925100942238E-2</v>
      </c>
      <c r="M3721" s="1">
        <f t="shared" ref="M3721:M3784" si="362">ATAN(-E3721/H3721)/PI()*180</f>
        <v>40.66778961208648</v>
      </c>
    </row>
    <row r="3722" spans="1:13" hidden="1" x14ac:dyDescent="0.15">
      <c r="A3722" s="14">
        <v>41299.056944444441</v>
      </c>
      <c r="B3722">
        <v>19</v>
      </c>
      <c r="C3722">
        <v>18</v>
      </c>
      <c r="D3722" s="1">
        <v>-7.3</v>
      </c>
      <c r="E3722" s="1">
        <v>1.2</v>
      </c>
      <c r="F3722" s="1">
        <v>-6.7</v>
      </c>
      <c r="G3722" s="1">
        <v>-5.3</v>
      </c>
      <c r="H3722" s="1">
        <v>-11.6</v>
      </c>
      <c r="I3722" s="1">
        <v>-7.9</v>
      </c>
      <c r="J3722" s="7">
        <f t="shared" si="361"/>
        <v>6.3157894736842107E-2</v>
      </c>
      <c r="L3722" s="4">
        <f t="shared" si="360"/>
        <v>-0.9852767431792937</v>
      </c>
      <c r="M3722" s="1">
        <f t="shared" si="362"/>
        <v>5.9061411137704996</v>
      </c>
    </row>
    <row r="3723" spans="1:13" hidden="1" x14ac:dyDescent="0.15">
      <c r="A3723" s="14">
        <v>41299.119444444441</v>
      </c>
      <c r="B3723">
        <v>31</v>
      </c>
      <c r="C3723">
        <v>11</v>
      </c>
      <c r="D3723" s="1">
        <v>-6.4479600000000001</v>
      </c>
      <c r="E3723" s="1">
        <v>7.5271660000000002</v>
      </c>
      <c r="F3723" s="1">
        <v>1.474334</v>
      </c>
      <c r="G3723" s="1">
        <v>19.899999999999999</v>
      </c>
      <c r="H3723" s="1">
        <v>-15.4</v>
      </c>
      <c r="I3723" s="1">
        <v>16</v>
      </c>
      <c r="J3723" s="7">
        <f t="shared" si="361"/>
        <v>0.2428118064516129</v>
      </c>
      <c r="K3723" s="4">
        <f t="shared" si="359"/>
        <v>-0.48943074175553203</v>
      </c>
      <c r="L3723" s="4">
        <f t="shared" si="360"/>
        <v>-0.31088922700372568</v>
      </c>
      <c r="M3723" s="1">
        <f t="shared" si="362"/>
        <v>26.048321592902475</v>
      </c>
    </row>
    <row r="3724" spans="1:13" hidden="1" x14ac:dyDescent="0.15">
      <c r="A3724" s="14">
        <v>41299.518055555556</v>
      </c>
      <c r="B3724">
        <v>138</v>
      </c>
      <c r="C3724">
        <v>21</v>
      </c>
      <c r="D3724" s="1">
        <v>29.935230000000001</v>
      </c>
      <c r="E3724" s="1">
        <v>17.849188000000002</v>
      </c>
      <c r="F3724" s="1">
        <v>17.828931999999998</v>
      </c>
      <c r="G3724" s="1">
        <v>10.1</v>
      </c>
      <c r="H3724" s="1">
        <v>-7.6</v>
      </c>
      <c r="I3724" s="1">
        <v>7</v>
      </c>
      <c r="J3724" s="7">
        <f t="shared" si="361"/>
        <v>0.12934194202898552</v>
      </c>
      <c r="L3724" s="4">
        <f t="shared" si="360"/>
        <v>0.37080487157691416</v>
      </c>
      <c r="M3724" s="1">
        <f t="shared" si="362"/>
        <v>66.936195812584884</v>
      </c>
    </row>
    <row r="3725" spans="1:13" hidden="1" x14ac:dyDescent="0.15">
      <c r="A3725" s="14">
        <v>41299.520138888889</v>
      </c>
      <c r="C3725">
        <v>20</v>
      </c>
      <c r="G3725" s="1">
        <v>10.199999999999999</v>
      </c>
      <c r="H3725" s="1">
        <v>-6.9</v>
      </c>
      <c r="I3725" s="1">
        <v>6.7</v>
      </c>
    </row>
    <row r="3726" spans="1:13" hidden="1" x14ac:dyDescent="0.15">
      <c r="A3726" s="14">
        <v>41299.772222222222</v>
      </c>
      <c r="B3726">
        <v>22</v>
      </c>
      <c r="C3726">
        <v>32</v>
      </c>
      <c r="D3726" s="1">
        <v>-2.2000000000000002</v>
      </c>
      <c r="E3726" s="1">
        <v>8.1</v>
      </c>
      <c r="F3726" s="1">
        <v>0.7</v>
      </c>
      <c r="G3726" s="1">
        <v>28.7</v>
      </c>
      <c r="H3726" s="1">
        <v>-19.899999999999999</v>
      </c>
      <c r="I3726" s="1">
        <v>15.9</v>
      </c>
      <c r="J3726" s="7">
        <f t="shared" ref="J3726:J3757" si="363">E3726/B3726</f>
        <v>0.36818181818181817</v>
      </c>
      <c r="K3726" s="4">
        <f t="shared" si="359"/>
        <v>-1.115459215911786</v>
      </c>
      <c r="L3726" s="4">
        <f t="shared" si="360"/>
        <v>-0.39036805753105691</v>
      </c>
      <c r="M3726" s="1">
        <f t="shared" si="362"/>
        <v>22.148052151084332</v>
      </c>
    </row>
    <row r="3727" spans="1:13" hidden="1" x14ac:dyDescent="0.15">
      <c r="A3727" s="14">
        <v>41299.77847222222</v>
      </c>
      <c r="B3727">
        <v>4</v>
      </c>
      <c r="C3727">
        <v>23</v>
      </c>
      <c r="D3727" s="1">
        <v>-4.3</v>
      </c>
      <c r="E3727" s="1">
        <v>2.4</v>
      </c>
      <c r="F3727" s="1">
        <v>-2.7</v>
      </c>
      <c r="G3727" s="1">
        <v>16.5</v>
      </c>
      <c r="H3727" s="1">
        <v>-12.5</v>
      </c>
      <c r="I3727" s="1">
        <v>9.5</v>
      </c>
      <c r="J3727" s="7">
        <f t="shared" si="363"/>
        <v>0.6</v>
      </c>
      <c r="K3727" s="4">
        <f t="shared" si="359"/>
        <v>-0.58401548863431973</v>
      </c>
      <c r="L3727" s="4">
        <f t="shared" si="360"/>
        <v>-0.71669877129645043</v>
      </c>
      <c r="M3727" s="1">
        <f t="shared" si="362"/>
        <v>10.868525340168706</v>
      </c>
    </row>
    <row r="3728" spans="1:13" hidden="1" x14ac:dyDescent="0.15">
      <c r="A3728" s="14">
        <v>41299.783333333333</v>
      </c>
      <c r="B3728">
        <v>2</v>
      </c>
      <c r="C3728">
        <v>29</v>
      </c>
      <c r="D3728" s="1">
        <v>-4.0999999999999996</v>
      </c>
      <c r="E3728" s="1">
        <v>3.7</v>
      </c>
      <c r="F3728" s="1">
        <v>-1.5</v>
      </c>
      <c r="G3728" s="1">
        <v>16.5</v>
      </c>
      <c r="H3728" s="1">
        <v>-7.7</v>
      </c>
      <c r="I3728" s="1">
        <v>5</v>
      </c>
      <c r="J3728" s="7">
        <f t="shared" si="363"/>
        <v>1.85</v>
      </c>
      <c r="K3728" s="4">
        <f t="shared" si="359"/>
        <v>-0.60470008749417081</v>
      </c>
      <c r="L3728" s="4">
        <f t="shared" si="360"/>
        <v>-0.31828900110548686</v>
      </c>
      <c r="M3728" s="1">
        <f t="shared" si="362"/>
        <v>25.665191462173588</v>
      </c>
    </row>
    <row r="3729" spans="1:13" hidden="1" x14ac:dyDescent="0.15">
      <c r="A3729" s="14">
        <v>41300.638194444444</v>
      </c>
      <c r="B3729">
        <v>47</v>
      </c>
      <c r="C3729">
        <v>20</v>
      </c>
      <c r="D3729" s="1">
        <v>-2.5484</v>
      </c>
      <c r="E3729" s="1">
        <v>10.530127999999999</v>
      </c>
      <c r="F3729" s="1">
        <v>2.8431570000000002</v>
      </c>
      <c r="G3729" s="1">
        <v>16.7</v>
      </c>
      <c r="H3729" s="1">
        <v>-13.3</v>
      </c>
      <c r="I3729" s="1">
        <v>12.8</v>
      </c>
      <c r="J3729" s="7">
        <f t="shared" si="363"/>
        <v>0.22404527659574466</v>
      </c>
      <c r="K3729" s="4">
        <f t="shared" si="359"/>
        <v>-0.81644887473757943</v>
      </c>
      <c r="L3729" s="4">
        <f t="shared" si="360"/>
        <v>-0.10141799064049586</v>
      </c>
      <c r="M3729" s="1">
        <f t="shared" si="362"/>
        <v>38.370031116432465</v>
      </c>
    </row>
    <row r="3730" spans="1:13" hidden="1" x14ac:dyDescent="0.15">
      <c r="A3730" s="14">
        <v>41300.647222222222</v>
      </c>
      <c r="B3730">
        <v>6</v>
      </c>
      <c r="C3730">
        <v>3</v>
      </c>
      <c r="D3730" s="1">
        <v>1.3</v>
      </c>
      <c r="E3730" s="1">
        <v>2.6</v>
      </c>
      <c r="F3730" s="1">
        <v>-0.7</v>
      </c>
      <c r="G3730" s="1">
        <v>15.4</v>
      </c>
      <c r="H3730" s="1">
        <v>-14</v>
      </c>
      <c r="I3730" s="1">
        <v>11.9</v>
      </c>
      <c r="J3730" s="7">
        <f t="shared" si="363"/>
        <v>0.43333333333333335</v>
      </c>
      <c r="L3730" s="4">
        <f t="shared" si="360"/>
        <v>-0.73115468770742009</v>
      </c>
      <c r="M3730" s="1">
        <f t="shared" si="362"/>
        <v>10.520784313874362</v>
      </c>
    </row>
    <row r="3731" spans="1:13" hidden="1" x14ac:dyDescent="0.15">
      <c r="A3731" s="14">
        <v>41300.916666666664</v>
      </c>
      <c r="B3731">
        <v>18</v>
      </c>
      <c r="C3731">
        <v>9</v>
      </c>
      <c r="D3731" s="1">
        <v>-2.8</v>
      </c>
      <c r="E3731" s="1">
        <v>4.4000000000000004</v>
      </c>
      <c r="F3731" s="1">
        <v>-5.8</v>
      </c>
      <c r="G3731" s="1">
        <v>12.9</v>
      </c>
      <c r="H3731" s="1">
        <v>-11</v>
      </c>
      <c r="I3731" s="1">
        <v>9.6</v>
      </c>
      <c r="J3731" s="7">
        <f t="shared" si="363"/>
        <v>0.24444444444444446</v>
      </c>
      <c r="K3731" s="4">
        <f t="shared" si="359"/>
        <v>-0.66343167895702981</v>
      </c>
      <c r="L3731" s="4">
        <f t="shared" si="360"/>
        <v>-0.3979400086720376</v>
      </c>
      <c r="M3731" s="1">
        <f t="shared" si="362"/>
        <v>21.801409486351815</v>
      </c>
    </row>
    <row r="3732" spans="1:13" hidden="1" x14ac:dyDescent="0.15">
      <c r="A3732" s="14">
        <v>41301.111805555556</v>
      </c>
      <c r="B3732">
        <v>82</v>
      </c>
      <c r="C3732">
        <v>21</v>
      </c>
      <c r="D3732" s="1">
        <v>-33.69341</v>
      </c>
      <c r="E3732" s="1">
        <v>10.681195000000001</v>
      </c>
      <c r="F3732" s="1">
        <v>-15.919320000000001</v>
      </c>
      <c r="G3732" s="1">
        <v>18.7</v>
      </c>
      <c r="H3732" s="1">
        <v>-14.4</v>
      </c>
      <c r="I3732" s="1">
        <v>17.5</v>
      </c>
      <c r="J3732" s="7">
        <f t="shared" si="363"/>
        <v>0.13025847560975612</v>
      </c>
      <c r="K3732" s="4">
        <f t="shared" si="359"/>
        <v>0.25570336019528911</v>
      </c>
      <c r="L3732" s="4">
        <f t="shared" si="360"/>
        <v>-0.12974264830971222</v>
      </c>
      <c r="M3732" s="1">
        <f t="shared" si="362"/>
        <v>36.566163192545041</v>
      </c>
    </row>
    <row r="3733" spans="1:13" hidden="1" x14ac:dyDescent="0.15">
      <c r="A3733" s="14">
        <v>41301.12222222222</v>
      </c>
      <c r="B3733">
        <v>6</v>
      </c>
      <c r="C3733">
        <v>3</v>
      </c>
      <c r="D3733" s="1">
        <v>-2.8</v>
      </c>
      <c r="E3733" s="1">
        <v>2.1</v>
      </c>
      <c r="F3733" s="1">
        <v>-1.1000000000000001</v>
      </c>
      <c r="G3733" s="1">
        <v>14.1</v>
      </c>
      <c r="H3733" s="1">
        <v>-14.2</v>
      </c>
      <c r="I3733" s="1">
        <v>12.1</v>
      </c>
      <c r="J3733" s="7">
        <f t="shared" si="363"/>
        <v>0.35000000000000003</v>
      </c>
      <c r="K3733" s="4">
        <f t="shared" si="359"/>
        <v>-0.7020610813131607</v>
      </c>
      <c r="L3733" s="4">
        <f t="shared" si="360"/>
        <v>-0.83006904964913719</v>
      </c>
      <c r="M3733" s="1">
        <f t="shared" si="362"/>
        <v>8.4123452904268383</v>
      </c>
    </row>
    <row r="3734" spans="1:13" hidden="1" x14ac:dyDescent="0.15">
      <c r="A3734" s="14">
        <v>41301.175694444442</v>
      </c>
      <c r="B3734">
        <v>25</v>
      </c>
      <c r="C3734">
        <v>31</v>
      </c>
      <c r="D3734" s="1">
        <v>-17.399999999999999</v>
      </c>
      <c r="E3734" s="1">
        <v>5.7</v>
      </c>
      <c r="F3734" s="1">
        <v>-2.4</v>
      </c>
      <c r="G3734" s="1">
        <v>1.2</v>
      </c>
      <c r="H3734" s="1">
        <v>-12.2</v>
      </c>
      <c r="I3734" s="1">
        <v>5.6</v>
      </c>
      <c r="J3734" s="7">
        <f t="shared" si="363"/>
        <v>0.22800000000000001</v>
      </c>
      <c r="K3734" s="4">
        <f t="shared" si="359"/>
        <v>1.1613680022349748</v>
      </c>
      <c r="L3734" s="4">
        <f t="shared" si="360"/>
        <v>-0.33048497500225682</v>
      </c>
      <c r="M3734" s="1">
        <f t="shared" si="362"/>
        <v>25.042598177816981</v>
      </c>
    </row>
    <row r="3735" spans="1:13" hidden="1" x14ac:dyDescent="0.15">
      <c r="A3735" s="14">
        <v>41301.231944444444</v>
      </c>
      <c r="B3735">
        <v>25</v>
      </c>
      <c r="C3735">
        <v>18</v>
      </c>
      <c r="D3735" s="1">
        <v>-15.6</v>
      </c>
      <c r="E3735" s="1">
        <v>3.6</v>
      </c>
      <c r="F3735" s="1">
        <v>-10.199999999999999</v>
      </c>
      <c r="G3735" s="1">
        <v>-2.6</v>
      </c>
      <c r="H3735" s="1">
        <v>-5.7</v>
      </c>
      <c r="I3735" s="1">
        <v>-3.6</v>
      </c>
      <c r="J3735" s="7">
        <f t="shared" si="363"/>
        <v>0.14400000000000002</v>
      </c>
      <c r="L3735" s="4">
        <f t="shared" si="360"/>
        <v>-0.19957235490520417</v>
      </c>
      <c r="M3735" s="1">
        <f t="shared" si="362"/>
        <v>32.275644314577633</v>
      </c>
    </row>
    <row r="3736" spans="1:13" hidden="1" x14ac:dyDescent="0.15">
      <c r="A3736" s="14">
        <v>41301.254861111112</v>
      </c>
      <c r="B3736">
        <v>16</v>
      </c>
      <c r="C3736">
        <v>20</v>
      </c>
      <c r="D3736" s="1">
        <v>-18.600000000000001</v>
      </c>
      <c r="E3736" s="1">
        <v>3.8</v>
      </c>
      <c r="F3736" s="1">
        <v>-11.7</v>
      </c>
      <c r="G3736" s="1">
        <v>3.3</v>
      </c>
      <c r="H3736" s="1">
        <v>-10.9</v>
      </c>
      <c r="I3736" s="1">
        <v>3.7</v>
      </c>
      <c r="J3736" s="7">
        <f t="shared" si="363"/>
        <v>0.23749999999999999</v>
      </c>
      <c r="K3736" s="4">
        <f t="shared" si="359"/>
        <v>0.75099900434002886</v>
      </c>
      <c r="L3736" s="4">
        <f t="shared" si="360"/>
        <v>-0.45764290132381352</v>
      </c>
      <c r="M3736" s="1">
        <f t="shared" si="362"/>
        <v>19.219773425913896</v>
      </c>
    </row>
    <row r="3737" spans="1:13" hidden="1" x14ac:dyDescent="0.15">
      <c r="A3737" s="14">
        <v>41301.322916666664</v>
      </c>
      <c r="B3737">
        <v>57</v>
      </c>
      <c r="C3737">
        <v>29</v>
      </c>
      <c r="D3737" s="1">
        <v>-13.774470000000001</v>
      </c>
      <c r="E3737" s="1">
        <v>13.482021</v>
      </c>
      <c r="F3737" s="1">
        <v>2.6620349999999999</v>
      </c>
      <c r="G3737" s="1">
        <v>14.1</v>
      </c>
      <c r="H3737" s="1">
        <v>-5.7</v>
      </c>
      <c r="I3737" s="1">
        <v>8.5</v>
      </c>
      <c r="J3737" s="7">
        <f t="shared" si="363"/>
        <v>0.23652668421052631</v>
      </c>
      <c r="K3737" s="4">
        <f t="shared" si="359"/>
        <v>-1.0144215149966778E-2</v>
      </c>
      <c r="L3737" s="4">
        <f t="shared" si="360"/>
        <v>0.37388014360090988</v>
      </c>
      <c r="M3737" s="1">
        <f t="shared" si="362"/>
        <v>67.082074159190171</v>
      </c>
    </row>
    <row r="3738" spans="1:13" x14ac:dyDescent="0.15">
      <c r="A3738" s="14">
        <v>41301.341666666667</v>
      </c>
      <c r="B3738">
        <v>21</v>
      </c>
      <c r="C3738">
        <v>31</v>
      </c>
      <c r="D3738" s="1">
        <v>-10.5</v>
      </c>
      <c r="E3738" s="1">
        <v>6.5</v>
      </c>
      <c r="F3738" s="1">
        <v>-5.4</v>
      </c>
      <c r="G3738" s="1">
        <v>27.6</v>
      </c>
      <c r="H3738" s="1">
        <v>-11.2</v>
      </c>
      <c r="I3738" s="1">
        <v>16</v>
      </c>
      <c r="J3738" s="7">
        <f t="shared" si="363"/>
        <v>0.30952380952380953</v>
      </c>
      <c r="K3738" s="4">
        <f t="shared" si="359"/>
        <v>-0.41971978299527968</v>
      </c>
      <c r="L3738" s="4">
        <f t="shared" si="360"/>
        <v>-0.236304666027326</v>
      </c>
      <c r="M3738" s="1">
        <f t="shared" si="362"/>
        <v>30.129042644141961</v>
      </c>
    </row>
    <row r="3739" spans="1:13" hidden="1" x14ac:dyDescent="0.15">
      <c r="A3739" s="14">
        <v>41301.419444444444</v>
      </c>
      <c r="B3739">
        <v>69</v>
      </c>
      <c r="C3739">
        <v>11</v>
      </c>
      <c r="D3739" s="1">
        <v>14.2744</v>
      </c>
      <c r="E3739" s="1">
        <v>16.115926000000002</v>
      </c>
      <c r="F3739" s="1">
        <v>-3.7883429999999998</v>
      </c>
      <c r="G3739" s="1">
        <v>19.399999999999999</v>
      </c>
      <c r="H3739" s="1">
        <v>-16.8</v>
      </c>
      <c r="I3739" s="1">
        <v>11.3</v>
      </c>
      <c r="J3739" s="7">
        <f t="shared" si="363"/>
        <v>0.23356414492753624</v>
      </c>
      <c r="L3739" s="4">
        <f t="shared" si="360"/>
        <v>-1.8054017168460619E-2</v>
      </c>
      <c r="M3739" s="1">
        <f t="shared" si="362"/>
        <v>43.809423994728405</v>
      </c>
    </row>
    <row r="3740" spans="1:13" hidden="1" x14ac:dyDescent="0.15">
      <c r="A3740" s="14">
        <v>41301.504861111112</v>
      </c>
      <c r="B3740">
        <v>33</v>
      </c>
      <c r="C3740">
        <v>4</v>
      </c>
      <c r="D3740" s="1">
        <v>0.17985000000000001</v>
      </c>
      <c r="E3740" s="1">
        <v>11.020568000000001</v>
      </c>
      <c r="F3740" s="1">
        <v>-0.111372</v>
      </c>
      <c r="G3740" s="1">
        <v>3.4</v>
      </c>
      <c r="H3740" s="1">
        <v>-3.1</v>
      </c>
      <c r="I3740" s="1">
        <v>9.9</v>
      </c>
      <c r="J3740" s="7">
        <f t="shared" si="363"/>
        <v>0.33395660606060606</v>
      </c>
      <c r="L3740" s="4">
        <f t="shared" si="360"/>
        <v>0.5508422847929898</v>
      </c>
      <c r="M3740" s="1">
        <f t="shared" si="362"/>
        <v>74.289120675153256</v>
      </c>
    </row>
    <row r="3741" spans="1:13" hidden="1" x14ac:dyDescent="0.15">
      <c r="A3741" s="14">
        <v>41301.550694444442</v>
      </c>
      <c r="B3741">
        <v>57</v>
      </c>
      <c r="C3741">
        <v>5</v>
      </c>
      <c r="D3741" s="1">
        <v>2.6809799999999999</v>
      </c>
      <c r="E3741" s="1">
        <v>10.278090000000001</v>
      </c>
      <c r="F3741" s="1">
        <v>-4.1862740000000001</v>
      </c>
      <c r="G3741" s="1">
        <v>5.3</v>
      </c>
      <c r="H3741" s="1">
        <v>-8.8000000000000007</v>
      </c>
      <c r="I3741" s="1">
        <v>8.4</v>
      </c>
      <c r="J3741" s="7">
        <f t="shared" si="363"/>
        <v>0.18031736842105264</v>
      </c>
      <c r="L3741" s="4">
        <f t="shared" si="360"/>
        <v>6.742974411124858E-2</v>
      </c>
      <c r="M3741" s="1">
        <f t="shared" si="362"/>
        <v>49.430185582819426</v>
      </c>
    </row>
    <row r="3742" spans="1:13" hidden="1" x14ac:dyDescent="0.15">
      <c r="A3742" s="14">
        <v>41301.577777777777</v>
      </c>
      <c r="B3742">
        <v>33</v>
      </c>
      <c r="C3742">
        <v>31</v>
      </c>
      <c r="D3742" s="1">
        <v>-9.0888500000000008</v>
      </c>
      <c r="E3742" s="1">
        <v>12.253549</v>
      </c>
      <c r="F3742" s="1">
        <v>-8.0661349999999992</v>
      </c>
      <c r="G3742" s="1">
        <v>21.8</v>
      </c>
      <c r="H3742" s="1">
        <v>-26.7</v>
      </c>
      <c r="I3742" s="1">
        <v>11.7</v>
      </c>
      <c r="J3742" s="7">
        <f t="shared" si="363"/>
        <v>0.37131966666666666</v>
      </c>
      <c r="K3742" s="4">
        <f t="shared" si="359"/>
        <v>-0.37994755760480542</v>
      </c>
      <c r="L3742" s="4">
        <f t="shared" si="360"/>
        <v>-0.33824936957100649</v>
      </c>
      <c r="M3742" s="1">
        <f t="shared" si="362"/>
        <v>24.652019233358814</v>
      </c>
    </row>
    <row r="3743" spans="1:13" hidden="1" x14ac:dyDescent="0.15">
      <c r="A3743" s="14">
        <v>41301.765277777777</v>
      </c>
      <c r="B3743">
        <v>44</v>
      </c>
      <c r="C3743">
        <v>6</v>
      </c>
      <c r="D3743" s="1">
        <v>-16.336220000000001</v>
      </c>
      <c r="E3743" s="1">
        <v>10.500514000000001</v>
      </c>
      <c r="F3743" s="1">
        <v>-6.3066120000000003</v>
      </c>
      <c r="G3743" s="1">
        <v>6.7</v>
      </c>
      <c r="H3743" s="1">
        <v>-10</v>
      </c>
      <c r="I3743" s="1">
        <v>5.4</v>
      </c>
      <c r="J3743" s="7">
        <f t="shared" si="363"/>
        <v>0.23864804545454546</v>
      </c>
      <c r="K3743" s="4">
        <f t="shared" si="359"/>
        <v>0.3870767707285086</v>
      </c>
      <c r="L3743" s="4">
        <f t="shared" si="360"/>
        <v>2.1210558298521066E-2</v>
      </c>
      <c r="M3743" s="1">
        <f t="shared" si="362"/>
        <v>46.398581706236563</v>
      </c>
    </row>
    <row r="3744" spans="1:13" hidden="1" x14ac:dyDescent="0.15">
      <c r="A3744" s="14">
        <v>41302.331944444442</v>
      </c>
      <c r="B3744">
        <v>18</v>
      </c>
      <c r="C3744">
        <v>25</v>
      </c>
      <c r="D3744" s="1">
        <v>-17.899999999999999</v>
      </c>
      <c r="E3744" s="1">
        <v>3.5</v>
      </c>
      <c r="F3744" s="1">
        <v>-13.6</v>
      </c>
      <c r="G3744" s="1">
        <v>11.4</v>
      </c>
      <c r="H3744" s="1">
        <v>-17</v>
      </c>
      <c r="I3744" s="1">
        <v>10</v>
      </c>
      <c r="J3744" s="7">
        <f t="shared" si="363"/>
        <v>0.19444444444444445</v>
      </c>
      <c r="K3744" s="4">
        <f t="shared" si="359"/>
        <v>0.19594817964342051</v>
      </c>
      <c r="L3744" s="4">
        <f t="shared" si="360"/>
        <v>-0.68638087702799833</v>
      </c>
      <c r="M3744" s="1">
        <f t="shared" si="362"/>
        <v>11.633633998940436</v>
      </c>
    </row>
    <row r="3745" spans="1:13" hidden="1" x14ac:dyDescent="0.15">
      <c r="A3745" s="14">
        <v>41302.506944444445</v>
      </c>
      <c r="B3745">
        <v>66</v>
      </c>
      <c r="C3745">
        <v>32</v>
      </c>
      <c r="D3745" s="1">
        <v>8.49648</v>
      </c>
      <c r="E3745" s="1">
        <v>11.915736000000001</v>
      </c>
      <c r="F3745" s="1">
        <v>9.7067390000000007</v>
      </c>
      <c r="G3745" s="1">
        <v>16.2</v>
      </c>
      <c r="H3745" s="1">
        <v>-11.7</v>
      </c>
      <c r="I3745" s="1">
        <v>5.8</v>
      </c>
      <c r="J3745" s="7">
        <f t="shared" si="363"/>
        <v>0.18054145454545456</v>
      </c>
      <c r="L3745" s="4">
        <f t="shared" si="360"/>
        <v>7.9350108588348012E-3</v>
      </c>
      <c r="M3745" s="1">
        <f t="shared" si="362"/>
        <v>45.523397554005165</v>
      </c>
    </row>
    <row r="3746" spans="1:13" hidden="1" x14ac:dyDescent="0.15">
      <c r="A3746" s="14">
        <v>41302.798611111109</v>
      </c>
      <c r="B3746">
        <v>27</v>
      </c>
      <c r="C3746">
        <v>2</v>
      </c>
      <c r="D3746" s="1">
        <v>-14.5</v>
      </c>
      <c r="E3746" s="1">
        <v>2.1</v>
      </c>
      <c r="F3746" s="1">
        <v>-14.6</v>
      </c>
      <c r="G3746" s="1">
        <v>8.1</v>
      </c>
      <c r="H3746" s="1">
        <v>-6.1</v>
      </c>
      <c r="I3746" s="1">
        <v>4.9000000000000004</v>
      </c>
      <c r="J3746" s="7">
        <f t="shared" si="363"/>
        <v>7.7777777777777779E-2</v>
      </c>
      <c r="K3746" s="4">
        <f t="shared" si="359"/>
        <v>0.2528829833563252</v>
      </c>
      <c r="L3746" s="4">
        <f t="shared" si="360"/>
        <v>-0.46311054027684773</v>
      </c>
      <c r="M3746" s="1">
        <f t="shared" si="362"/>
        <v>18.99665415548856</v>
      </c>
    </row>
    <row r="3747" spans="1:13" hidden="1" x14ac:dyDescent="0.15">
      <c r="A3747" s="14">
        <v>41303.599999999999</v>
      </c>
      <c r="B3747">
        <v>57</v>
      </c>
      <c r="C3747">
        <v>30</v>
      </c>
      <c r="D3747" s="1">
        <v>6.9045100000000001</v>
      </c>
      <c r="E3747" s="1">
        <v>7.1199950000000003</v>
      </c>
      <c r="F3747" s="1">
        <v>3.450761</v>
      </c>
      <c r="G3747" s="1">
        <v>14.9</v>
      </c>
      <c r="H3747" s="1">
        <v>-7.6</v>
      </c>
      <c r="I3747" s="1">
        <v>7.6</v>
      </c>
      <c r="J3747" s="7">
        <f t="shared" si="363"/>
        <v>0.12491219298245615</v>
      </c>
      <c r="L3747" s="4">
        <f t="shared" si="360"/>
        <v>-2.8333903626122026E-2</v>
      </c>
      <c r="M3747" s="1">
        <f t="shared" si="362"/>
        <v>43.132301085397501</v>
      </c>
    </row>
    <row r="3748" spans="1:13" hidden="1" x14ac:dyDescent="0.15">
      <c r="A3748" s="14">
        <v>41305.120833333334</v>
      </c>
      <c r="B3748">
        <v>94</v>
      </c>
      <c r="C3748">
        <v>19</v>
      </c>
      <c r="D3748" s="1">
        <v>13.75376</v>
      </c>
      <c r="E3748" s="1">
        <v>15.972056</v>
      </c>
      <c r="F3748" s="1">
        <v>0.36704900000000001</v>
      </c>
      <c r="G3748" s="1">
        <v>26.8</v>
      </c>
      <c r="H3748" s="1">
        <v>-19</v>
      </c>
      <c r="I3748" s="1">
        <v>18.8</v>
      </c>
      <c r="J3748" s="7">
        <f t="shared" si="363"/>
        <v>0.16991548936170214</v>
      </c>
      <c r="L3748" s="4">
        <f t="shared" si="360"/>
        <v>-7.5392776737794764E-2</v>
      </c>
      <c r="M3748" s="1">
        <f t="shared" si="362"/>
        <v>40.051568090231335</v>
      </c>
    </row>
    <row r="3749" spans="1:13" hidden="1" x14ac:dyDescent="0.15">
      <c r="A3749" s="14">
        <v>41305.847916666666</v>
      </c>
      <c r="B3749">
        <v>46</v>
      </c>
      <c r="C3749">
        <v>5</v>
      </c>
      <c r="D3749" s="1">
        <v>-33.146050000000002</v>
      </c>
      <c r="E3749" s="1">
        <v>9.9346200000000007</v>
      </c>
      <c r="F3749" s="1">
        <v>-15.458617</v>
      </c>
      <c r="G3749" s="1">
        <v>11.9</v>
      </c>
      <c r="H3749" s="1">
        <v>-10.6</v>
      </c>
      <c r="I3749" s="1">
        <v>5</v>
      </c>
      <c r="J3749" s="7">
        <f t="shared" si="363"/>
        <v>0.21597000000000002</v>
      </c>
      <c r="K3749" s="4">
        <f t="shared" si="359"/>
        <v>0.44488481975203342</v>
      </c>
      <c r="L3749" s="4">
        <f t="shared" si="360"/>
        <v>-2.8154605299492336E-2</v>
      </c>
      <c r="M3749" s="1">
        <f t="shared" si="362"/>
        <v>43.144103388823069</v>
      </c>
    </row>
    <row r="3750" spans="1:13" hidden="1" x14ac:dyDescent="0.15">
      <c r="A3750" s="14">
        <v>41305.967361111114</v>
      </c>
      <c r="B3750">
        <v>87</v>
      </c>
      <c r="C3750">
        <v>35</v>
      </c>
      <c r="D3750" s="1">
        <v>24.53632</v>
      </c>
      <c r="E3750" s="1">
        <v>17.843938000000001</v>
      </c>
      <c r="F3750" s="1">
        <v>13.465208000000001</v>
      </c>
      <c r="G3750" s="1">
        <v>10.5</v>
      </c>
      <c r="H3750" s="1">
        <v>-13.3</v>
      </c>
      <c r="I3750" s="1">
        <v>-0.1</v>
      </c>
      <c r="J3750" s="7">
        <f t="shared" si="363"/>
        <v>0.20510273563218392</v>
      </c>
      <c r="L3750" s="4">
        <f t="shared" si="360"/>
        <v>0.12763906461882052</v>
      </c>
      <c r="M3750" s="1">
        <f t="shared" si="362"/>
        <v>53.300952562698157</v>
      </c>
    </row>
    <row r="3751" spans="1:13" hidden="1" x14ac:dyDescent="0.15">
      <c r="A3751" s="14">
        <v>41305.987500000003</v>
      </c>
      <c r="B3751">
        <v>21</v>
      </c>
      <c r="D3751" s="1">
        <v>-10.1</v>
      </c>
      <c r="E3751" s="1">
        <v>6.5</v>
      </c>
      <c r="F3751" s="1">
        <v>-10.6</v>
      </c>
      <c r="J3751" s="7">
        <f t="shared" si="363"/>
        <v>0.30952380952380953</v>
      </c>
    </row>
    <row r="3752" spans="1:13" hidden="1" x14ac:dyDescent="0.15">
      <c r="A3752" s="14">
        <v>41306.147222222222</v>
      </c>
      <c r="B3752">
        <v>20</v>
      </c>
      <c r="C3752">
        <v>8</v>
      </c>
      <c r="D3752" s="1">
        <v>0.9</v>
      </c>
      <c r="E3752" s="1">
        <v>9.5</v>
      </c>
      <c r="F3752" s="1">
        <v>-2.5</v>
      </c>
      <c r="G3752" s="1">
        <v>14.6</v>
      </c>
      <c r="H3752" s="1">
        <v>-7.4</v>
      </c>
      <c r="I3752" s="1">
        <v>9.8000000000000007</v>
      </c>
      <c r="J3752" s="7">
        <f t="shared" si="363"/>
        <v>0.47499999999999998</v>
      </c>
      <c r="L3752" s="4">
        <f t="shared" si="360"/>
        <v>0.10849188555787156</v>
      </c>
      <c r="M3752" s="1">
        <f t="shared" si="362"/>
        <v>52.083285999752569</v>
      </c>
    </row>
    <row r="3753" spans="1:13" x14ac:dyDescent="0.15">
      <c r="A3753" s="14">
        <v>41306.208333333336</v>
      </c>
      <c r="B3753">
        <v>34</v>
      </c>
      <c r="C3753">
        <v>32</v>
      </c>
      <c r="D3753" s="1">
        <v>-23.1</v>
      </c>
      <c r="E3753" s="1">
        <v>12.4</v>
      </c>
      <c r="F3753" s="1">
        <v>-11.1</v>
      </c>
      <c r="G3753" s="1">
        <v>10.1</v>
      </c>
      <c r="H3753" s="1">
        <v>-21.5</v>
      </c>
      <c r="I3753" s="1">
        <v>5.8</v>
      </c>
      <c r="J3753" s="7">
        <f t="shared" si="363"/>
        <v>0.36470588235294121</v>
      </c>
      <c r="K3753" s="4">
        <f t="shared" si="359"/>
        <v>0.35929060610950181</v>
      </c>
      <c r="L3753" s="4">
        <f t="shared" si="360"/>
        <v>-0.23901677475337021</v>
      </c>
      <c r="M3753" s="1">
        <f t="shared" si="362"/>
        <v>29.973948660236047</v>
      </c>
    </row>
    <row r="3754" spans="1:13" x14ac:dyDescent="0.15">
      <c r="A3754" s="14">
        <v>41306.256249999999</v>
      </c>
      <c r="B3754">
        <v>17</v>
      </c>
      <c r="C3754">
        <v>16</v>
      </c>
      <c r="D3754" s="1">
        <v>-7.3</v>
      </c>
      <c r="E3754" s="1">
        <v>7.9</v>
      </c>
      <c r="F3754" s="1">
        <v>-4.4000000000000004</v>
      </c>
      <c r="G3754" s="1">
        <v>9.1999999999999993</v>
      </c>
      <c r="H3754" s="1">
        <v>-15.2</v>
      </c>
      <c r="I3754" s="1">
        <v>5</v>
      </c>
      <c r="J3754" s="7">
        <f t="shared" si="363"/>
        <v>0.46470588235294119</v>
      </c>
      <c r="K3754" s="4">
        <f t="shared" si="359"/>
        <v>-0.10046496722509932</v>
      </c>
      <c r="L3754" s="4">
        <f t="shared" si="360"/>
        <v>-0.28421649665433113</v>
      </c>
      <c r="M3754" s="1">
        <f t="shared" si="362"/>
        <v>27.462561773637105</v>
      </c>
    </row>
    <row r="3755" spans="1:13" hidden="1" x14ac:dyDescent="0.15">
      <c r="A3755" s="14">
        <v>41306.27847222222</v>
      </c>
      <c r="B3755">
        <v>7</v>
      </c>
      <c r="C3755">
        <v>6</v>
      </c>
      <c r="D3755" s="1">
        <v>-11.3</v>
      </c>
      <c r="E3755" s="1">
        <v>6.6</v>
      </c>
      <c r="F3755" s="1">
        <v>-12.3</v>
      </c>
      <c r="G3755" s="1">
        <v>21.6</v>
      </c>
      <c r="H3755" s="1">
        <v>-20.2</v>
      </c>
      <c r="I3755" s="1">
        <v>16.399999999999999</v>
      </c>
      <c r="J3755" s="7">
        <f t="shared" si="363"/>
        <v>0.94285714285714284</v>
      </c>
      <c r="K3755" s="4">
        <f t="shared" si="359"/>
        <v>-0.28137530766751118</v>
      </c>
      <c r="L3755" s="4">
        <f t="shared" si="360"/>
        <v>-0.48580743390475506</v>
      </c>
      <c r="M3755" s="1">
        <f t="shared" si="362"/>
        <v>18.093906544063159</v>
      </c>
    </row>
    <row r="3756" spans="1:13" hidden="1" x14ac:dyDescent="0.15">
      <c r="A3756" s="14">
        <v>41306.372916666667</v>
      </c>
      <c r="B3756">
        <v>6</v>
      </c>
      <c r="C3756">
        <v>20</v>
      </c>
      <c r="D3756" s="1">
        <v>-5.2385200000000003</v>
      </c>
      <c r="E3756" s="1">
        <v>0.6</v>
      </c>
      <c r="F3756" s="1">
        <v>-0.3</v>
      </c>
      <c r="G3756" s="1">
        <v>-5.7</v>
      </c>
      <c r="H3756" s="1">
        <v>-11.5</v>
      </c>
      <c r="I3756" s="1">
        <v>-5.6</v>
      </c>
      <c r="J3756" s="7">
        <f t="shared" si="363"/>
        <v>9.9999999999999992E-2</v>
      </c>
      <c r="L3756" s="4">
        <f t="shared" si="360"/>
        <v>-1.2825465899699682</v>
      </c>
      <c r="M3756" s="1">
        <f t="shared" si="362"/>
        <v>2.9866369904751662</v>
      </c>
    </row>
    <row r="3757" spans="1:13" hidden="1" x14ac:dyDescent="0.15">
      <c r="A3757" s="14">
        <v>41307.507638888892</v>
      </c>
      <c r="B3757">
        <v>86</v>
      </c>
      <c r="C3757">
        <v>5</v>
      </c>
      <c r="D3757" s="1">
        <v>40.62744</v>
      </c>
      <c r="E3757" s="1">
        <v>18.895591</v>
      </c>
      <c r="F3757" s="1">
        <v>30.087947</v>
      </c>
      <c r="G3757" s="1">
        <v>17.3</v>
      </c>
      <c r="H3757" s="1">
        <v>-14.2</v>
      </c>
      <c r="I3757" s="1">
        <v>9.9</v>
      </c>
      <c r="J3757" s="7">
        <f t="shared" si="363"/>
        <v>0.21971617441860464</v>
      </c>
      <c r="L3757" s="4">
        <f t="shared" si="360"/>
        <v>0.12407213557068297</v>
      </c>
      <c r="M3757" s="1">
        <f t="shared" si="362"/>
        <v>53.075208992554288</v>
      </c>
    </row>
    <row r="3758" spans="1:13" hidden="1" x14ac:dyDescent="0.15">
      <c r="A3758" s="14">
        <v>41309.709027777775</v>
      </c>
      <c r="B3758">
        <v>66</v>
      </c>
      <c r="C3758">
        <v>17</v>
      </c>
      <c r="D3758" s="1">
        <v>30.343209999999999</v>
      </c>
      <c r="E3758" s="1">
        <v>22.751963</v>
      </c>
      <c r="F3758" s="1">
        <v>19.242187999999999</v>
      </c>
      <c r="G3758" s="1">
        <v>22.9</v>
      </c>
      <c r="H3758" s="1">
        <v>-17.2</v>
      </c>
      <c r="I3758" s="1">
        <v>12.6</v>
      </c>
      <c r="J3758" s="7">
        <f t="shared" ref="J3758:J3789" si="364">E3758/B3758</f>
        <v>0.34472671212121214</v>
      </c>
      <c r="L3758" s="4">
        <f t="shared" si="360"/>
        <v>0.12149042587854673</v>
      </c>
      <c r="M3758" s="1">
        <f t="shared" si="362"/>
        <v>52.911495088340565</v>
      </c>
    </row>
    <row r="3759" spans="1:13" hidden="1" x14ac:dyDescent="0.15">
      <c r="A3759" s="14">
        <v>41309.86041666667</v>
      </c>
      <c r="B3759">
        <v>61</v>
      </c>
      <c r="C3759">
        <v>2</v>
      </c>
      <c r="D3759" s="1">
        <v>18.052440000000001</v>
      </c>
      <c r="E3759" s="1">
        <v>10.852166</v>
      </c>
      <c r="F3759" s="1">
        <v>16.900922999999999</v>
      </c>
      <c r="G3759" s="1">
        <v>6.1</v>
      </c>
      <c r="H3759" s="1">
        <v>-3.5</v>
      </c>
      <c r="I3759" s="1">
        <v>2.6</v>
      </c>
      <c r="J3759" s="7">
        <f t="shared" si="364"/>
        <v>0.17790436065573773</v>
      </c>
      <c r="L3759" s="4">
        <f t="shared" si="360"/>
        <v>0.49144838396934271</v>
      </c>
      <c r="M3759" s="1">
        <f t="shared" si="362"/>
        <v>72.124644732355847</v>
      </c>
    </row>
    <row r="3760" spans="1:13" hidden="1" x14ac:dyDescent="0.15">
      <c r="A3760" s="14">
        <v>41309.921527777777</v>
      </c>
      <c r="B3760">
        <v>6</v>
      </c>
      <c r="C3760">
        <v>14</v>
      </c>
      <c r="D3760" s="1">
        <v>-4</v>
      </c>
      <c r="E3760" s="1">
        <v>0.6</v>
      </c>
      <c r="F3760" s="1">
        <v>-5.8</v>
      </c>
      <c r="G3760" s="1">
        <v>-3.7</v>
      </c>
      <c r="H3760" s="1">
        <v>-5.4</v>
      </c>
      <c r="I3760" s="1">
        <v>-2.1</v>
      </c>
      <c r="J3760" s="7">
        <f t="shared" si="364"/>
        <v>9.9999999999999992E-2</v>
      </c>
      <c r="L3760" s="4">
        <f t="shared" si="360"/>
        <v>-0.95424250943932487</v>
      </c>
      <c r="M3760" s="1">
        <f t="shared" si="362"/>
        <v>6.3401917459099089</v>
      </c>
    </row>
    <row r="3761" spans="1:13" hidden="1" x14ac:dyDescent="0.15">
      <c r="A3761" s="14">
        <v>41310.120138888888</v>
      </c>
      <c r="B3761">
        <v>38</v>
      </c>
      <c r="C3761">
        <v>24</v>
      </c>
      <c r="D3761" s="1">
        <v>-11.6</v>
      </c>
      <c r="E3761" s="1">
        <v>17.2</v>
      </c>
      <c r="F3761" s="1">
        <v>-3.2</v>
      </c>
      <c r="G3761" s="1">
        <v>6.3</v>
      </c>
      <c r="H3761" s="1">
        <v>-19</v>
      </c>
      <c r="I3761" s="1">
        <v>-0.4</v>
      </c>
      <c r="J3761" s="7">
        <f t="shared" si="364"/>
        <v>0.45263157894736838</v>
      </c>
      <c r="K3761" s="4">
        <f t="shared" si="359"/>
        <v>0.26511743977333674</v>
      </c>
      <c r="L3761" s="4">
        <f t="shared" si="360"/>
        <v>-4.322515404528008E-2</v>
      </c>
      <c r="M3761" s="1">
        <f t="shared" si="362"/>
        <v>42.153383084183893</v>
      </c>
    </row>
    <row r="3762" spans="1:13" hidden="1" x14ac:dyDescent="0.15">
      <c r="A3762" s="14">
        <v>41310.21875</v>
      </c>
      <c r="B3762">
        <v>12</v>
      </c>
      <c r="C3762">
        <v>19</v>
      </c>
      <c r="D3762" s="1">
        <v>-4.5</v>
      </c>
      <c r="E3762" s="1">
        <v>2.4</v>
      </c>
      <c r="F3762" s="1">
        <v>-1</v>
      </c>
      <c r="G3762" s="1">
        <v>10.8</v>
      </c>
      <c r="H3762" s="1">
        <v>-7.1</v>
      </c>
      <c r="I3762" s="1">
        <v>2.8</v>
      </c>
      <c r="J3762" s="7">
        <f t="shared" si="364"/>
        <v>0.19999999999999998</v>
      </c>
      <c r="K3762" s="4">
        <f t="shared" si="359"/>
        <v>-0.38021124171160608</v>
      </c>
      <c r="L3762" s="4">
        <f t="shared" si="360"/>
        <v>-0.47104710700746927</v>
      </c>
      <c r="M3762" s="1">
        <f t="shared" si="362"/>
        <v>18.676701732190114</v>
      </c>
    </row>
    <row r="3763" spans="1:13" hidden="1" x14ac:dyDescent="0.15">
      <c r="A3763" s="14">
        <v>41310.279166666667</v>
      </c>
      <c r="B3763">
        <v>13</v>
      </c>
      <c r="C3763">
        <v>10</v>
      </c>
      <c r="D3763" s="1">
        <v>-0.4</v>
      </c>
      <c r="E3763" s="1">
        <v>6</v>
      </c>
      <c r="F3763" s="1">
        <v>-1.3</v>
      </c>
      <c r="G3763" s="1">
        <v>0.4</v>
      </c>
      <c r="H3763" s="1">
        <v>-7.3</v>
      </c>
      <c r="I3763" s="1">
        <v>-1.6</v>
      </c>
      <c r="J3763" s="7">
        <f t="shared" si="364"/>
        <v>0.46153846153846156</v>
      </c>
      <c r="L3763" s="4">
        <f t="shared" si="360"/>
        <v>-8.5171609736812232E-2</v>
      </c>
      <c r="M3763" s="1">
        <f t="shared" si="362"/>
        <v>39.417394243468927</v>
      </c>
    </row>
    <row r="3764" spans="1:13" hidden="1" x14ac:dyDescent="0.15">
      <c r="A3764" s="14">
        <v>41311.380555555559</v>
      </c>
      <c r="B3764">
        <v>18</v>
      </c>
      <c r="C3764">
        <v>27</v>
      </c>
      <c r="D3764" s="1">
        <v>-4.8</v>
      </c>
      <c r="E3764" s="1">
        <v>6.9</v>
      </c>
      <c r="F3764" s="1">
        <v>-4.0999999999999996</v>
      </c>
      <c r="G3764" s="1">
        <v>0.8</v>
      </c>
      <c r="H3764" s="1">
        <v>-10.1</v>
      </c>
      <c r="I3764" s="1">
        <v>0.5</v>
      </c>
      <c r="J3764" s="7">
        <f t="shared" si="364"/>
        <v>0.38333333333333336</v>
      </c>
      <c r="K3764" s="4">
        <f t="shared" si="359"/>
        <v>0.77815125038364352</v>
      </c>
      <c r="L3764" s="4">
        <f t="shared" si="360"/>
        <v>-0.16547228304538722</v>
      </c>
      <c r="M3764" s="1">
        <f t="shared" si="362"/>
        <v>34.339651705464668</v>
      </c>
    </row>
    <row r="3765" spans="1:13" hidden="1" x14ac:dyDescent="0.15">
      <c r="A3765" s="14">
        <v>41311.765972222223</v>
      </c>
      <c r="B3765">
        <v>47</v>
      </c>
      <c r="C3765">
        <v>30</v>
      </c>
      <c r="D3765" s="1">
        <v>14.085570000000001</v>
      </c>
      <c r="E3765" s="1">
        <v>14.864782999999999</v>
      </c>
      <c r="F3765" s="1">
        <v>7.8300599999999996</v>
      </c>
      <c r="G3765" s="1">
        <v>27.4</v>
      </c>
      <c r="H3765" s="1">
        <v>-9.6999999999999993</v>
      </c>
      <c r="I3765" s="1">
        <v>14.9</v>
      </c>
      <c r="J3765" s="7">
        <f t="shared" si="364"/>
        <v>0.31627197872340423</v>
      </c>
      <c r="L3765" s="4">
        <f t="shared" si="360"/>
        <v>0.18538683937626213</v>
      </c>
      <c r="M3765" s="1">
        <f t="shared" si="362"/>
        <v>56.873580853193829</v>
      </c>
    </row>
    <row r="3766" spans="1:13" hidden="1" x14ac:dyDescent="0.15">
      <c r="A3766" s="14">
        <v>41311.792361111111</v>
      </c>
      <c r="B3766">
        <v>6</v>
      </c>
      <c r="C3766">
        <v>1</v>
      </c>
      <c r="D3766" s="1">
        <v>-7</v>
      </c>
      <c r="E3766" s="1">
        <v>1.6558580000000001</v>
      </c>
      <c r="F3766" s="1">
        <v>-2.4</v>
      </c>
      <c r="G3766" s="1">
        <v>15.3</v>
      </c>
      <c r="H3766" s="1">
        <v>-8.6999999999999993</v>
      </c>
      <c r="I3766" s="1">
        <v>8.4</v>
      </c>
      <c r="J3766" s="7">
        <f t="shared" si="364"/>
        <v>0.27597633333333332</v>
      </c>
      <c r="K3766" s="4">
        <f t="shared" si="359"/>
        <v>-0.339593390803342</v>
      </c>
      <c r="L3766" s="4">
        <f t="shared" si="360"/>
        <v>-0.72049616199381361</v>
      </c>
      <c r="M3766" s="1">
        <f t="shared" si="362"/>
        <v>10.77613218676956</v>
      </c>
    </row>
    <row r="3767" spans="1:13" hidden="1" x14ac:dyDescent="0.15">
      <c r="A3767" s="14">
        <v>41313.293749999997</v>
      </c>
      <c r="B3767">
        <v>5</v>
      </c>
      <c r="C3767">
        <v>28</v>
      </c>
      <c r="D3767" s="1">
        <v>6</v>
      </c>
      <c r="E3767" s="1">
        <v>1.6</v>
      </c>
      <c r="F3767" s="1">
        <v>-0.7</v>
      </c>
      <c r="G3767" s="1">
        <v>-6.5</v>
      </c>
      <c r="H3767" s="1">
        <v>-5.7</v>
      </c>
      <c r="I3767" s="1">
        <v>-7</v>
      </c>
      <c r="J3767" s="7">
        <f t="shared" si="364"/>
        <v>0.32</v>
      </c>
      <c r="L3767" s="4">
        <f t="shared" si="360"/>
        <v>-0.55175487301656667</v>
      </c>
      <c r="M3767" s="1">
        <f t="shared" si="362"/>
        <v>15.679524122419254</v>
      </c>
    </row>
    <row r="3768" spans="1:13" hidden="1" x14ac:dyDescent="0.15">
      <c r="A3768" s="14">
        <v>41313.304861111108</v>
      </c>
      <c r="B3768">
        <v>9</v>
      </c>
      <c r="C3768">
        <v>32</v>
      </c>
      <c r="D3768" s="1">
        <v>-11.6</v>
      </c>
      <c r="E3768" s="1">
        <v>3.8</v>
      </c>
      <c r="F3768" s="1">
        <v>-6.8</v>
      </c>
      <c r="G3768" s="1">
        <v>2.4</v>
      </c>
      <c r="H3768" s="1">
        <v>-9.8000000000000007</v>
      </c>
      <c r="I3768" s="1">
        <v>-2</v>
      </c>
      <c r="J3768" s="7">
        <f t="shared" si="364"/>
        <v>0.42222222222222222</v>
      </c>
      <c r="K3768" s="4">
        <f t="shared" si="359"/>
        <v>0.68424674751531245</v>
      </c>
      <c r="L3768" s="4">
        <f t="shared" si="360"/>
        <v>-0.41144247907568476</v>
      </c>
      <c r="M3768" s="1">
        <f t="shared" si="362"/>
        <v>21.194056481542283</v>
      </c>
    </row>
    <row r="3769" spans="1:13" hidden="1" x14ac:dyDescent="0.15">
      <c r="A3769" s="14">
        <v>41313.324999999997</v>
      </c>
      <c r="B3769">
        <v>7</v>
      </c>
      <c r="C3769">
        <v>26</v>
      </c>
      <c r="D3769" s="1">
        <v>2.1</v>
      </c>
      <c r="E3769" s="1">
        <v>1.7</v>
      </c>
      <c r="F3769" s="1">
        <v>2.8</v>
      </c>
      <c r="G3769" s="1">
        <v>14.5</v>
      </c>
      <c r="H3769" s="1">
        <v>-14.6</v>
      </c>
      <c r="I3769" s="1">
        <v>1.7</v>
      </c>
      <c r="J3769" s="7">
        <f t="shared" si="364"/>
        <v>0.24285714285714285</v>
      </c>
      <c r="L3769" s="4">
        <f t="shared" si="360"/>
        <v>-0.93390393440616315</v>
      </c>
      <c r="M3769" s="1">
        <f t="shared" si="362"/>
        <v>6.6415191380115361</v>
      </c>
    </row>
    <row r="3770" spans="1:13" hidden="1" x14ac:dyDescent="0.15">
      <c r="A3770" s="14">
        <v>41313.395833333336</v>
      </c>
      <c r="B3770">
        <v>23</v>
      </c>
      <c r="C3770">
        <v>9</v>
      </c>
      <c r="D3770" s="1">
        <v>11.3</v>
      </c>
      <c r="E3770" s="1">
        <v>9.3000000000000007</v>
      </c>
      <c r="F3770" s="1">
        <v>9.3000000000000007</v>
      </c>
      <c r="G3770" s="1">
        <v>12</v>
      </c>
      <c r="H3770" s="1">
        <v>-9.6</v>
      </c>
      <c r="I3770" s="1">
        <v>5.6</v>
      </c>
      <c r="J3770" s="7">
        <f t="shared" si="364"/>
        <v>0.40434782608695657</v>
      </c>
      <c r="L3770" s="4">
        <f t="shared" si="360"/>
        <v>-1.3788284485633247E-2</v>
      </c>
      <c r="M3770" s="1">
        <f t="shared" si="362"/>
        <v>44.090619550800859</v>
      </c>
    </row>
    <row r="3771" spans="1:13" hidden="1" x14ac:dyDescent="0.15">
      <c r="A3771" s="14">
        <v>41313.665972222225</v>
      </c>
      <c r="B3771">
        <v>10</v>
      </c>
      <c r="C3771">
        <v>18</v>
      </c>
      <c r="D3771" s="1">
        <v>-17.248000000000001</v>
      </c>
      <c r="E3771" s="1">
        <v>5.8078890000000003</v>
      </c>
      <c r="F3771" s="1">
        <v>-10.9132</v>
      </c>
      <c r="G3771" s="1">
        <v>15.7</v>
      </c>
      <c r="H3771" s="1">
        <v>-14.2</v>
      </c>
      <c r="I3771" s="1">
        <v>12.4</v>
      </c>
      <c r="J3771" s="7">
        <f t="shared" si="364"/>
        <v>0.58078890000000005</v>
      </c>
      <c r="K3771" s="4">
        <f t="shared" si="359"/>
        <v>4.0839091097410948E-2</v>
      </c>
      <c r="L3771" s="4">
        <f t="shared" si="360"/>
        <v>-0.3882700368198328</v>
      </c>
      <c r="M3771" s="1">
        <f t="shared" si="362"/>
        <v>22.244869186483751</v>
      </c>
    </row>
    <row r="3772" spans="1:13" hidden="1" x14ac:dyDescent="0.15">
      <c r="A3772" s="14">
        <v>41313.84097222222</v>
      </c>
      <c r="B3772">
        <v>26</v>
      </c>
      <c r="C3772">
        <v>20</v>
      </c>
      <c r="D3772" s="1">
        <v>24.3</v>
      </c>
      <c r="E3772" s="1">
        <v>11.5</v>
      </c>
      <c r="F3772" s="1">
        <v>18.7</v>
      </c>
      <c r="G3772" s="1">
        <v>14.7</v>
      </c>
      <c r="H3772" s="1">
        <v>-9.5</v>
      </c>
      <c r="I3772" s="1">
        <v>12.3</v>
      </c>
      <c r="J3772" s="7">
        <f t="shared" si="364"/>
        <v>0.44230769230769229</v>
      </c>
      <c r="L3772" s="4">
        <f t="shared" si="360"/>
        <v>8.297423506476391E-2</v>
      </c>
      <c r="M3772" s="1">
        <f t="shared" si="362"/>
        <v>50.440332031005504</v>
      </c>
    </row>
    <row r="3773" spans="1:13" hidden="1" x14ac:dyDescent="0.15">
      <c r="A3773" s="14">
        <v>41313.87222222222</v>
      </c>
      <c r="B3773">
        <v>23</v>
      </c>
      <c r="C3773">
        <v>13</v>
      </c>
      <c r="D3773" s="1">
        <v>-13.2</v>
      </c>
      <c r="E3773" s="1">
        <v>12.8</v>
      </c>
      <c r="F3773" s="1">
        <v>-18.5</v>
      </c>
      <c r="G3773" s="1">
        <v>18.3</v>
      </c>
      <c r="H3773" s="1">
        <v>-15.5</v>
      </c>
      <c r="I3773" s="1">
        <v>10.7</v>
      </c>
      <c r="J3773" s="7">
        <f t="shared" si="364"/>
        <v>0.55652173913043479</v>
      </c>
      <c r="K3773" s="4">
        <f t="shared" si="359"/>
        <v>-0.14187715852457966</v>
      </c>
      <c r="L3773" s="4">
        <f t="shared" si="360"/>
        <v>-8.3121728522423124E-2</v>
      </c>
      <c r="M3773" s="1">
        <f t="shared" si="362"/>
        <v>39.550113895460719</v>
      </c>
    </row>
    <row r="3774" spans="1:13" hidden="1" x14ac:dyDescent="0.15">
      <c r="A3774" s="14">
        <v>41313.902777777781</v>
      </c>
      <c r="B3774">
        <v>31</v>
      </c>
      <c r="C3774">
        <v>17</v>
      </c>
      <c r="D3774" s="1">
        <v>10.234170000000001</v>
      </c>
      <c r="E3774" s="1">
        <v>13.087993000000001</v>
      </c>
      <c r="F3774" s="1">
        <v>5.7761719999999999</v>
      </c>
      <c r="G3774" s="1">
        <v>24.6</v>
      </c>
      <c r="H3774" s="1">
        <v>-11.1</v>
      </c>
      <c r="I3774" s="1">
        <v>19.8</v>
      </c>
      <c r="J3774" s="7">
        <f t="shared" si="364"/>
        <v>0.42219332258064518</v>
      </c>
      <c r="L3774" s="4">
        <f t="shared" si="360"/>
        <v>7.1550075262000384E-2</v>
      </c>
      <c r="M3774" s="1">
        <f t="shared" si="362"/>
        <v>49.698536476217001</v>
      </c>
    </row>
    <row r="3775" spans="1:13" hidden="1" x14ac:dyDescent="0.15">
      <c r="A3775" s="14">
        <v>41314.179861111108</v>
      </c>
      <c r="B3775">
        <v>128</v>
      </c>
      <c r="C3775">
        <v>6</v>
      </c>
      <c r="D3775" s="1">
        <v>-75.231099999999998</v>
      </c>
      <c r="E3775" s="1">
        <v>22.274138000000001</v>
      </c>
      <c r="F3775" s="1">
        <v>-30.449189000000001</v>
      </c>
      <c r="G3775" s="1">
        <v>10.9</v>
      </c>
      <c r="H3775" s="1">
        <v>-11.2</v>
      </c>
      <c r="I3775" s="1">
        <v>8.8000000000000007</v>
      </c>
      <c r="J3775" s="7">
        <f t="shared" si="364"/>
        <v>0.17401670312500001</v>
      </c>
      <c r="K3775" s="4">
        <f t="shared" si="359"/>
        <v>0.83897091401065926</v>
      </c>
      <c r="L3775" s="4">
        <f t="shared" si="360"/>
        <v>0.29858288334570582</v>
      </c>
      <c r="M3775" s="1">
        <f t="shared" si="362"/>
        <v>63.305593268524625</v>
      </c>
    </row>
    <row r="3776" spans="1:13" hidden="1" x14ac:dyDescent="0.15">
      <c r="A3776" s="14">
        <v>41314.236111111109</v>
      </c>
      <c r="B3776">
        <v>72</v>
      </c>
      <c r="C3776">
        <v>11</v>
      </c>
      <c r="D3776" s="1">
        <v>-29.50338</v>
      </c>
      <c r="E3776" s="1">
        <v>9.9682549999999992</v>
      </c>
      <c r="F3776" s="1">
        <v>-4.8970859999999998</v>
      </c>
      <c r="G3776" s="1">
        <v>22.2</v>
      </c>
      <c r="H3776" s="1">
        <v>-15.6</v>
      </c>
      <c r="I3776" s="1">
        <v>16.3</v>
      </c>
      <c r="J3776" s="7">
        <f t="shared" si="364"/>
        <v>0.13844798611111109</v>
      </c>
      <c r="K3776" s="4">
        <f t="shared" si="359"/>
        <v>0.12351879851942685</v>
      </c>
      <c r="L3776" s="4">
        <f t="shared" si="360"/>
        <v>-0.19450545911998754</v>
      </c>
      <c r="M3776" s="1">
        <f t="shared" si="362"/>
        <v>32.578199627303412</v>
      </c>
    </row>
    <row r="3777" spans="1:13" hidden="1" x14ac:dyDescent="0.15">
      <c r="A3777" s="14">
        <v>41314.298611111109</v>
      </c>
      <c r="B3777">
        <v>78</v>
      </c>
      <c r="C3777">
        <v>15</v>
      </c>
      <c r="D3777" s="1">
        <v>-14.45407</v>
      </c>
      <c r="E3777" s="1">
        <v>18.798978000000002</v>
      </c>
      <c r="F3777" s="1">
        <v>-5.0491789999999996</v>
      </c>
      <c r="G3777" s="1">
        <v>11.7</v>
      </c>
      <c r="H3777" s="1">
        <v>-16.8</v>
      </c>
      <c r="I3777" s="1">
        <v>9</v>
      </c>
      <c r="J3777" s="7">
        <f t="shared" si="364"/>
        <v>0.24101253846153847</v>
      </c>
      <c r="K3777" s="4">
        <f t="shared" si="359"/>
        <v>9.1804291897214577E-2</v>
      </c>
      <c r="L3777" s="4">
        <f t="shared" si="360"/>
        <v>4.8824957908820452E-2</v>
      </c>
      <c r="M3777" s="1">
        <f t="shared" si="362"/>
        <v>48.213936396495001</v>
      </c>
    </row>
    <row r="3778" spans="1:13" x14ac:dyDescent="0.15">
      <c r="A3778" s="14">
        <v>41314.345833333333</v>
      </c>
      <c r="B3778">
        <v>55</v>
      </c>
      <c r="C3778">
        <v>7</v>
      </c>
      <c r="D3778" s="1">
        <v>-2.6187999999999998</v>
      </c>
      <c r="E3778" s="1">
        <v>15.385609000000001</v>
      </c>
      <c r="F3778" s="1">
        <v>-7.2699480000000003</v>
      </c>
      <c r="G3778" s="1">
        <v>43.3</v>
      </c>
      <c r="H3778" s="1">
        <v>-29.8</v>
      </c>
      <c r="I3778" s="1">
        <v>30.6</v>
      </c>
      <c r="J3778" s="7">
        <f t="shared" si="364"/>
        <v>0.27973834545454546</v>
      </c>
      <c r="K3778" s="4">
        <f t="shared" si="359"/>
        <v>-1.2183855641034065</v>
      </c>
      <c r="L3778" s="4">
        <f t="shared" si="360"/>
        <v>-0.2871015727157275</v>
      </c>
      <c r="M3778" s="1">
        <f t="shared" si="362"/>
        <v>27.307107976466966</v>
      </c>
    </row>
    <row r="3779" spans="1:13" hidden="1" x14ac:dyDescent="0.15">
      <c r="A3779" s="14">
        <v>41314.521527777775</v>
      </c>
      <c r="B3779">
        <v>155</v>
      </c>
      <c r="C3779">
        <v>6</v>
      </c>
      <c r="D3779" s="1">
        <v>6.8715400000000004</v>
      </c>
      <c r="E3779" s="1">
        <v>41.530627000000003</v>
      </c>
      <c r="F3779" s="1">
        <v>-2.8405260000000001</v>
      </c>
      <c r="G3779" s="1">
        <v>14.2</v>
      </c>
      <c r="H3779" s="1">
        <v>-10.7</v>
      </c>
      <c r="I3779" s="1">
        <v>7.3</v>
      </c>
      <c r="J3779" s="7">
        <f t="shared" si="364"/>
        <v>0.26793952903225809</v>
      </c>
      <c r="L3779" s="4">
        <f t="shared" ref="L3779:L3842" si="365">LOG10(E3779/(-H3779))</f>
        <v>0.58898471014474141</v>
      </c>
      <c r="M3779" s="1">
        <f t="shared" si="362"/>
        <v>75.55244879183995</v>
      </c>
    </row>
    <row r="3780" spans="1:13" hidden="1" x14ac:dyDescent="0.15">
      <c r="A3780" s="14">
        <v>41314.699999999997</v>
      </c>
      <c r="B3780">
        <v>105</v>
      </c>
      <c r="C3780">
        <v>9</v>
      </c>
      <c r="D3780" s="1">
        <v>-66.811989999999994</v>
      </c>
      <c r="E3780" s="1">
        <v>8.8911730000000002</v>
      </c>
      <c r="F3780" s="1">
        <v>-36.740056000000003</v>
      </c>
      <c r="G3780" s="1">
        <v>41.5</v>
      </c>
      <c r="H3780" s="1">
        <v>-41.1</v>
      </c>
      <c r="I3780" s="1">
        <v>29.1</v>
      </c>
      <c r="J3780" s="7">
        <f t="shared" si="364"/>
        <v>8.46778380952381E-2</v>
      </c>
      <c r="K3780" s="4">
        <f t="shared" ref="K3780:K3842" si="366">IF(AND(D3780&lt;0,G3780&gt;0)=TRUE,LOG10(-D3780/G3780),)</f>
        <v>0.2068063107271047</v>
      </c>
      <c r="L3780" s="4">
        <f t="shared" si="365"/>
        <v>-0.66488276126336154</v>
      </c>
      <c r="M3780" s="1">
        <f t="shared" si="362"/>
        <v>12.206710065506536</v>
      </c>
    </row>
    <row r="3781" spans="1:13" hidden="1" x14ac:dyDescent="0.15">
      <c r="A3781" s="14">
        <v>41314.761111111111</v>
      </c>
      <c r="B3781">
        <v>78</v>
      </c>
      <c r="C3781">
        <v>5</v>
      </c>
      <c r="D3781" s="1">
        <v>-46.519080000000002</v>
      </c>
      <c r="E3781" s="1">
        <v>21.653836999999999</v>
      </c>
      <c r="F3781" s="1">
        <v>-28.075596999999998</v>
      </c>
      <c r="G3781" s="1">
        <v>33.1</v>
      </c>
      <c r="H3781" s="1">
        <v>-24.2</v>
      </c>
      <c r="I3781" s="1">
        <v>22.3</v>
      </c>
      <c r="J3781" s="7">
        <f t="shared" si="364"/>
        <v>0.27761329487179487</v>
      </c>
      <c r="K3781" s="4">
        <f t="shared" si="366"/>
        <v>0.14780312339689475</v>
      </c>
      <c r="L3781" s="4">
        <f t="shared" si="365"/>
        <v>-4.8280502691570047E-2</v>
      </c>
      <c r="M3781" s="1">
        <f t="shared" si="362"/>
        <v>41.821754879652495</v>
      </c>
    </row>
    <row r="3782" spans="1:13" hidden="1" x14ac:dyDescent="0.15">
      <c r="A3782" s="14">
        <v>41314.852083333331</v>
      </c>
      <c r="B3782">
        <v>124</v>
      </c>
      <c r="C3782">
        <v>32</v>
      </c>
      <c r="D3782" s="1">
        <v>-10.41075</v>
      </c>
      <c r="E3782" s="1">
        <v>36.004792000000002</v>
      </c>
      <c r="F3782" s="1">
        <v>-17.040704999999999</v>
      </c>
      <c r="G3782" s="1">
        <v>53</v>
      </c>
      <c r="H3782" s="1">
        <v>-50.3</v>
      </c>
      <c r="I3782" s="1">
        <v>28.3</v>
      </c>
      <c r="J3782" s="7">
        <f t="shared" si="364"/>
        <v>0.29036122580645163</v>
      </c>
      <c r="K3782" s="4">
        <f t="shared" si="366"/>
        <v>-0.70679385198952949</v>
      </c>
      <c r="L3782" s="4">
        <f t="shared" si="365"/>
        <v>-0.14520767871480122</v>
      </c>
      <c r="M3782" s="1">
        <f t="shared" si="362"/>
        <v>35.595126453260256</v>
      </c>
    </row>
    <row r="3783" spans="1:13" hidden="1" x14ac:dyDescent="0.15">
      <c r="A3783" s="14">
        <v>41315.376388888886</v>
      </c>
      <c r="B3783">
        <v>143</v>
      </c>
      <c r="C3783">
        <v>3</v>
      </c>
      <c r="D3783" s="1">
        <v>10.789540000000001</v>
      </c>
      <c r="E3783" s="1">
        <v>25.251925</v>
      </c>
      <c r="F3783" s="1">
        <v>7.9223610000000004</v>
      </c>
      <c r="G3783" s="1">
        <v>17.8</v>
      </c>
      <c r="H3783" s="1">
        <v>-11.9</v>
      </c>
      <c r="I3783" s="1">
        <v>11</v>
      </c>
      <c r="J3783" s="7">
        <f t="shared" si="364"/>
        <v>0.17658688811188811</v>
      </c>
      <c r="L3783" s="4">
        <f t="shared" si="365"/>
        <v>0.32674752937942919</v>
      </c>
      <c r="M3783" s="1">
        <f t="shared" si="362"/>
        <v>64.767785955410318</v>
      </c>
    </row>
    <row r="3784" spans="1:13" x14ac:dyDescent="0.15">
      <c r="A3784" s="14">
        <v>41315.415972222225</v>
      </c>
      <c r="B3784">
        <v>52</v>
      </c>
      <c r="C3784">
        <v>31</v>
      </c>
      <c r="D3784" s="1">
        <v>-9.8000000000000007</v>
      </c>
      <c r="E3784" s="1">
        <v>19.100000000000001</v>
      </c>
      <c r="F3784" s="1">
        <v>-9.6999999999999993</v>
      </c>
      <c r="G3784" s="1">
        <v>39.700000000000003</v>
      </c>
      <c r="H3784" s="1">
        <v>-32.6</v>
      </c>
      <c r="I3784" s="1">
        <v>17</v>
      </c>
      <c r="J3784" s="7">
        <f t="shared" si="364"/>
        <v>0.36730769230769234</v>
      </c>
      <c r="K3784" s="4">
        <f t="shared" si="366"/>
        <v>-0.60756443107062019</v>
      </c>
      <c r="L3784" s="4">
        <f t="shared" si="365"/>
        <v>-0.23218423282021142</v>
      </c>
      <c r="M3784" s="1">
        <f t="shared" si="362"/>
        <v>30.365592641134299</v>
      </c>
    </row>
    <row r="3785" spans="1:13" hidden="1" x14ac:dyDescent="0.15">
      <c r="A3785" s="14">
        <v>41316.268750000003</v>
      </c>
      <c r="B3785">
        <v>28</v>
      </c>
      <c r="C3785">
        <v>5</v>
      </c>
      <c r="D3785" s="1">
        <v>-24.511839999999999</v>
      </c>
      <c r="E3785" s="1">
        <v>5.9445889999999997</v>
      </c>
      <c r="F3785" s="1">
        <v>-10.656497999999999</v>
      </c>
      <c r="G3785" s="1">
        <v>6.1</v>
      </c>
      <c r="H3785" s="1">
        <v>-4.9000000000000004</v>
      </c>
      <c r="I3785" s="1">
        <v>3.1</v>
      </c>
      <c r="J3785" s="7">
        <f t="shared" si="364"/>
        <v>0.21230674999999999</v>
      </c>
      <c r="K3785" s="4">
        <f t="shared" si="366"/>
        <v>0.60404607811211286</v>
      </c>
      <c r="L3785" s="4">
        <f t="shared" si="365"/>
        <v>8.3925753492662625E-2</v>
      </c>
      <c r="M3785" s="1">
        <f t="shared" ref="M3785:M3848" si="367">ATAN(-E3785/H3785)/PI()*180</f>
        <v>50.501957014638144</v>
      </c>
    </row>
    <row r="3786" spans="1:13" hidden="1" x14ac:dyDescent="0.15">
      <c r="A3786" s="14">
        <v>41316.300000000003</v>
      </c>
      <c r="B3786">
        <v>25</v>
      </c>
      <c r="C3786">
        <v>27</v>
      </c>
      <c r="D3786" s="1">
        <v>-16.600000000000001</v>
      </c>
      <c r="E3786" s="1">
        <v>9.5</v>
      </c>
      <c r="F3786" s="1">
        <v>-4.9000000000000004</v>
      </c>
      <c r="G3786" s="1">
        <v>3.4</v>
      </c>
      <c r="H3786" s="1">
        <v>-9</v>
      </c>
      <c r="I3786" s="1">
        <v>8.6</v>
      </c>
      <c r="J3786" s="7">
        <f t="shared" si="364"/>
        <v>0.38</v>
      </c>
      <c r="K3786" s="4">
        <f t="shared" si="366"/>
        <v>0.68862917099779997</v>
      </c>
      <c r="L3786" s="4">
        <f t="shared" si="365"/>
        <v>2.34810958495229E-2</v>
      </c>
      <c r="M3786" s="1">
        <f t="shared" si="367"/>
        <v>46.548157698977974</v>
      </c>
    </row>
    <row r="3787" spans="1:13" hidden="1" x14ac:dyDescent="0.15">
      <c r="A3787" s="14">
        <v>41316.316666666666</v>
      </c>
      <c r="B3787">
        <v>8</v>
      </c>
      <c r="C3787">
        <v>4</v>
      </c>
      <c r="D3787" s="1">
        <v>-11.6</v>
      </c>
      <c r="E3787" s="1">
        <v>6.2</v>
      </c>
      <c r="F3787" s="1">
        <v>-6.7</v>
      </c>
      <c r="G3787" s="1">
        <v>4.8</v>
      </c>
      <c r="H3787" s="1">
        <v>-9.6</v>
      </c>
      <c r="I3787" s="1">
        <v>6.5</v>
      </c>
      <c r="J3787" s="7">
        <f t="shared" si="364"/>
        <v>0.77500000000000002</v>
      </c>
      <c r="K3787" s="4">
        <f t="shared" si="366"/>
        <v>0.38321675185133125</v>
      </c>
      <c r="L3787" s="4">
        <f t="shared" si="365"/>
        <v>-0.1898795435413145</v>
      </c>
      <c r="M3787" s="1">
        <f t="shared" si="367"/>
        <v>32.855721950433001</v>
      </c>
    </row>
    <row r="3788" spans="1:13" hidden="1" x14ac:dyDescent="0.15">
      <c r="A3788" s="14">
        <v>41316.354166666664</v>
      </c>
      <c r="B3788">
        <v>49</v>
      </c>
      <c r="C3788">
        <v>8</v>
      </c>
      <c r="D3788" s="1">
        <v>1.6</v>
      </c>
      <c r="E3788" s="1">
        <v>13.3</v>
      </c>
      <c r="F3788" s="1">
        <v>6.2</v>
      </c>
      <c r="G3788" s="1">
        <v>34.700000000000003</v>
      </c>
      <c r="H3788" s="1">
        <v>-19.600000000000001</v>
      </c>
      <c r="I3788" s="1">
        <v>21.7</v>
      </c>
      <c r="J3788" s="7">
        <f t="shared" si="364"/>
        <v>0.27142857142857146</v>
      </c>
      <c r="L3788" s="4">
        <f t="shared" si="365"/>
        <v>-0.16840443038939024</v>
      </c>
      <c r="M3788" s="1">
        <f t="shared" si="367"/>
        <v>34.159694545669439</v>
      </c>
    </row>
    <row r="3789" spans="1:13" hidden="1" x14ac:dyDescent="0.15">
      <c r="A3789" s="14">
        <v>41316.375</v>
      </c>
      <c r="B3789">
        <v>25</v>
      </c>
      <c r="C3789">
        <v>8</v>
      </c>
      <c r="D3789" s="1">
        <v>-19.8</v>
      </c>
      <c r="E3789" s="1">
        <v>15.6</v>
      </c>
      <c r="F3789" s="1">
        <v>-13.6</v>
      </c>
      <c r="G3789" s="1">
        <v>30.2</v>
      </c>
      <c r="H3789" s="1">
        <v>-19.399999999999999</v>
      </c>
      <c r="I3789" s="1">
        <v>22</v>
      </c>
      <c r="J3789" s="7">
        <f t="shared" si="364"/>
        <v>0.624</v>
      </c>
      <c r="K3789" s="4">
        <f t="shared" si="366"/>
        <v>-0.1833417526956195</v>
      </c>
      <c r="L3789" s="4">
        <f t="shared" si="365"/>
        <v>-9.4677131575764434E-2</v>
      </c>
      <c r="M3789" s="1">
        <f t="shared" si="367"/>
        <v>38.803586570895668</v>
      </c>
    </row>
    <row r="3790" spans="1:13" hidden="1" x14ac:dyDescent="0.15">
      <c r="A3790" s="14">
        <v>41316.400000000001</v>
      </c>
      <c r="B3790">
        <v>25</v>
      </c>
      <c r="C3790">
        <v>18</v>
      </c>
      <c r="D3790" s="1">
        <v>-7.9</v>
      </c>
      <c r="E3790" s="1">
        <v>12</v>
      </c>
      <c r="F3790" s="1">
        <v>-7.7</v>
      </c>
      <c r="G3790" s="1">
        <v>21.6</v>
      </c>
      <c r="H3790" s="1">
        <v>-15.4</v>
      </c>
      <c r="I3790" s="1">
        <v>13</v>
      </c>
      <c r="J3790" s="7">
        <f t="shared" ref="J3790:J3821" si="368">E3790/B3790</f>
        <v>0.48</v>
      </c>
      <c r="K3790" s="4">
        <f t="shared" si="366"/>
        <v>-0.43682665986048946</v>
      </c>
      <c r="L3790" s="4">
        <f t="shared" si="365"/>
        <v>-0.10833947478883822</v>
      </c>
      <c r="M3790" s="1">
        <f t="shared" si="367"/>
        <v>37.926462325038635</v>
      </c>
    </row>
    <row r="3791" spans="1:13" hidden="1" x14ac:dyDescent="0.15">
      <c r="A3791" s="14">
        <v>41316.479861111111</v>
      </c>
      <c r="B3791">
        <v>55</v>
      </c>
      <c r="C3791">
        <v>3</v>
      </c>
      <c r="D3791" s="1">
        <v>-0.64666999999999997</v>
      </c>
      <c r="E3791" s="1">
        <v>19.495781999999998</v>
      </c>
      <c r="F3791" s="1">
        <v>-7.3144020000000003</v>
      </c>
      <c r="G3791" s="1">
        <v>4.7</v>
      </c>
      <c r="H3791" s="1">
        <v>-6.1</v>
      </c>
      <c r="I3791" s="1">
        <v>3</v>
      </c>
      <c r="J3791" s="7">
        <f t="shared" si="368"/>
        <v>0.35446876363636359</v>
      </c>
      <c r="K3791" s="4">
        <f t="shared" si="366"/>
        <v>-0.86141514409957354</v>
      </c>
      <c r="L3791" s="4">
        <f t="shared" si="365"/>
        <v>0.50461082495301701</v>
      </c>
      <c r="M3791" s="1">
        <f t="shared" si="367"/>
        <v>72.62571459582405</v>
      </c>
    </row>
    <row r="3792" spans="1:13" hidden="1" x14ac:dyDescent="0.15">
      <c r="A3792" s="14">
        <v>41316.512499999997</v>
      </c>
      <c r="B3792">
        <v>42</v>
      </c>
      <c r="C3792">
        <v>27</v>
      </c>
      <c r="D3792" s="1">
        <v>-8.1999999999999993</v>
      </c>
      <c r="E3792" s="1">
        <v>17.2</v>
      </c>
      <c r="F3792" s="1">
        <v>-11.2</v>
      </c>
      <c r="G3792" s="1">
        <v>32.4</v>
      </c>
      <c r="H3792" s="1">
        <v>-26.1</v>
      </c>
      <c r="I3792" s="1">
        <v>16.7</v>
      </c>
      <c r="J3792" s="7">
        <f t="shared" si="368"/>
        <v>0.40952380952380951</v>
      </c>
      <c r="K3792" s="4">
        <f t="shared" si="366"/>
        <v>-0.59673115782289543</v>
      </c>
      <c r="L3792" s="4">
        <f t="shared" si="365"/>
        <v>-0.18111206043073211</v>
      </c>
      <c r="M3792" s="1">
        <f t="shared" si="367"/>
        <v>33.385035201934556</v>
      </c>
    </row>
    <row r="3793" spans="1:13" hidden="1" x14ac:dyDescent="0.15">
      <c r="A3793" s="14">
        <v>41316.741666666669</v>
      </c>
      <c r="B3793">
        <v>162</v>
      </c>
      <c r="C3793">
        <v>12</v>
      </c>
      <c r="D3793" s="1">
        <v>-57.138219999999997</v>
      </c>
      <c r="E3793" s="1">
        <v>33.756767000000004</v>
      </c>
      <c r="F3793" s="1">
        <v>-11.769185</v>
      </c>
      <c r="G3793" s="1">
        <v>14.3</v>
      </c>
      <c r="H3793" s="1">
        <v>-15.4</v>
      </c>
      <c r="I3793" s="1">
        <v>7.6</v>
      </c>
      <c r="J3793" s="7">
        <f t="shared" si="368"/>
        <v>0.20837510493827163</v>
      </c>
      <c r="K3793" s="4">
        <f t="shared" si="366"/>
        <v>0.60159066942137529</v>
      </c>
      <c r="L3793" s="4">
        <f t="shared" si="365"/>
        <v>0.34084012525417123</v>
      </c>
      <c r="M3793" s="1">
        <f t="shared" si="367"/>
        <v>65.477299496973373</v>
      </c>
    </row>
    <row r="3794" spans="1:13" hidden="1" x14ac:dyDescent="0.15">
      <c r="A3794" s="14">
        <v>41316.795138888891</v>
      </c>
      <c r="B3794">
        <v>63</v>
      </c>
      <c r="C3794">
        <v>7</v>
      </c>
      <c r="D3794" s="1">
        <v>-39.799999999999997</v>
      </c>
      <c r="E3794" s="1">
        <v>14</v>
      </c>
      <c r="F3794" s="1">
        <v>-15.5</v>
      </c>
      <c r="G3794" s="1">
        <v>20.7</v>
      </c>
      <c r="H3794" s="1">
        <v>-15.6</v>
      </c>
      <c r="I3794" s="1">
        <v>10.9</v>
      </c>
      <c r="J3794" s="7">
        <f t="shared" si="368"/>
        <v>0.22222222222222221</v>
      </c>
      <c r="K3794" s="4">
        <f t="shared" si="366"/>
        <v>0.28391272661677008</v>
      </c>
      <c r="L3794" s="4">
        <f t="shared" si="365"/>
        <v>-4.6996562676223555E-2</v>
      </c>
      <c r="M3794" s="1">
        <f t="shared" si="367"/>
        <v>41.905941941082894</v>
      </c>
    </row>
    <row r="3795" spans="1:13" hidden="1" x14ac:dyDescent="0.15">
      <c r="A3795" s="14">
        <v>41316.843055555553</v>
      </c>
      <c r="B3795">
        <v>61</v>
      </c>
      <c r="C3795">
        <v>11</v>
      </c>
      <c r="D3795" s="1">
        <v>-19.899999999999999</v>
      </c>
      <c r="E3795" s="1">
        <v>19.2</v>
      </c>
      <c r="F3795" s="1">
        <v>-10.7</v>
      </c>
      <c r="G3795" s="1">
        <v>46.3</v>
      </c>
      <c r="H3795" s="1">
        <v>-40.6</v>
      </c>
      <c r="I3795" s="1">
        <v>32.700000000000003</v>
      </c>
      <c r="J3795" s="7">
        <f t="shared" si="368"/>
        <v>0.31475409836065571</v>
      </c>
      <c r="K3795" s="4">
        <f t="shared" si="366"/>
        <v>-0.3667279146082465</v>
      </c>
      <c r="L3795" s="4">
        <f t="shared" si="365"/>
        <v>-0.32522480487364452</v>
      </c>
      <c r="M3795" s="1">
        <f t="shared" si="367"/>
        <v>25.30976685162625</v>
      </c>
    </row>
    <row r="3796" spans="1:13" hidden="1" x14ac:dyDescent="0.15">
      <c r="A3796" s="14">
        <v>41317.0625</v>
      </c>
      <c r="B3796">
        <v>86</v>
      </c>
      <c r="C3796">
        <v>9</v>
      </c>
      <c r="D3796" s="1">
        <v>11.326230000000001</v>
      </c>
      <c r="E3796" s="1">
        <v>17.718581</v>
      </c>
      <c r="F3796" s="1">
        <v>4.671627</v>
      </c>
      <c r="G3796" s="1">
        <v>23.6</v>
      </c>
      <c r="H3796" s="1">
        <v>-16.100000000000001</v>
      </c>
      <c r="I3796" s="1">
        <v>13.9</v>
      </c>
      <c r="J3796" s="7">
        <f t="shared" si="368"/>
        <v>0.20603001162790699</v>
      </c>
      <c r="L3796" s="4">
        <f t="shared" si="365"/>
        <v>4.1603062255861793E-2</v>
      </c>
      <c r="M3796" s="1">
        <f t="shared" si="367"/>
        <v>47.740125239723618</v>
      </c>
    </row>
    <row r="3797" spans="1:13" hidden="1" x14ac:dyDescent="0.15">
      <c r="A3797" s="14">
        <v>41317.10833333333</v>
      </c>
      <c r="B3797">
        <v>57</v>
      </c>
      <c r="C3797">
        <v>14</v>
      </c>
      <c r="D3797" s="1">
        <v>-6.25847</v>
      </c>
      <c r="E3797" s="1">
        <v>16.569130000000001</v>
      </c>
      <c r="F3797" s="1">
        <v>-1.6497809999999999</v>
      </c>
      <c r="G3797" s="1">
        <v>32.9</v>
      </c>
      <c r="H3797" s="1">
        <v>-39.200000000000003</v>
      </c>
      <c r="I3797" s="1">
        <v>19.5</v>
      </c>
      <c r="J3797" s="7">
        <f t="shared" si="368"/>
        <v>0.29068649122807022</v>
      </c>
      <c r="K3797" s="4">
        <f t="shared" si="366"/>
        <v>-0.7207277231695477</v>
      </c>
      <c r="L3797" s="4">
        <f t="shared" si="365"/>
        <v>-0.37398636162578308</v>
      </c>
      <c r="M3797" s="1">
        <f t="shared" si="367"/>
        <v>22.912900116623703</v>
      </c>
    </row>
    <row r="3798" spans="1:13" hidden="1" x14ac:dyDescent="0.15">
      <c r="A3798" s="14">
        <v>41317.302083333336</v>
      </c>
      <c r="B3798">
        <v>115</v>
      </c>
      <c r="C3798">
        <v>9</v>
      </c>
      <c r="D3798" s="1">
        <v>-83.879829999999998</v>
      </c>
      <c r="E3798" s="1">
        <v>29.619464000000001</v>
      </c>
      <c r="F3798" s="1">
        <v>-38.232188000000001</v>
      </c>
      <c r="G3798" s="1">
        <v>15.4</v>
      </c>
      <c r="H3798" s="1">
        <v>-16.899999999999999</v>
      </c>
      <c r="I3798" s="1">
        <v>10</v>
      </c>
      <c r="J3798" s="7">
        <f t="shared" si="368"/>
        <v>0.25756055652173915</v>
      </c>
      <c r="K3798" s="4">
        <f t="shared" si="366"/>
        <v>0.73613682076923304</v>
      </c>
      <c r="L3798" s="4">
        <f t="shared" si="365"/>
        <v>0.24369049055907452</v>
      </c>
      <c r="M3798" s="1">
        <f t="shared" si="367"/>
        <v>60.292183283715019</v>
      </c>
    </row>
    <row r="3799" spans="1:13" hidden="1" x14ac:dyDescent="0.15">
      <c r="A3799" s="14">
        <v>41317.354166666664</v>
      </c>
      <c r="B3799">
        <v>61</v>
      </c>
      <c r="C3799">
        <v>13</v>
      </c>
      <c r="D3799" s="1">
        <v>-23.970099999999999</v>
      </c>
      <c r="E3799" s="1">
        <v>16.801030000000001</v>
      </c>
      <c r="F3799" s="1">
        <v>-9.803267</v>
      </c>
      <c r="G3799" s="1">
        <v>42.6</v>
      </c>
      <c r="H3799" s="1">
        <v>-40.9</v>
      </c>
      <c r="I3799" s="1">
        <v>23.8</v>
      </c>
      <c r="J3799" s="7">
        <f t="shared" si="368"/>
        <v>0.27542672131147544</v>
      </c>
      <c r="K3799" s="4">
        <f t="shared" si="366"/>
        <v>-0.2497397532477218</v>
      </c>
      <c r="L3799" s="4">
        <f t="shared" si="365"/>
        <v>-0.38638740070979255</v>
      </c>
      <c r="M3799" s="1">
        <f t="shared" si="367"/>
        <v>22.332031422306496</v>
      </c>
    </row>
    <row r="3800" spans="1:13" hidden="1" x14ac:dyDescent="0.15">
      <c r="A3800" s="14">
        <v>41318.619444444441</v>
      </c>
      <c r="B3800">
        <v>81</v>
      </c>
      <c r="C3800">
        <v>7</v>
      </c>
      <c r="D3800" s="1">
        <v>6.9299900000000001</v>
      </c>
      <c r="E3800" s="1">
        <v>22.506601</v>
      </c>
      <c r="F3800" s="1">
        <v>-1.7686569999999999</v>
      </c>
      <c r="G3800" s="1">
        <v>11.2</v>
      </c>
      <c r="H3800" s="1">
        <v>-9.1999999999999993</v>
      </c>
      <c r="I3800" s="1">
        <v>12.5</v>
      </c>
      <c r="J3800" s="7">
        <f t="shared" si="368"/>
        <v>0.27785927160493828</v>
      </c>
      <c r="L3800" s="4">
        <f t="shared" si="365"/>
        <v>0.38852208442948782</v>
      </c>
      <c r="M3800" s="1">
        <f t="shared" si="367"/>
        <v>67.766779679050515</v>
      </c>
    </row>
    <row r="3801" spans="1:13" hidden="1" x14ac:dyDescent="0.15">
      <c r="A3801" s="14">
        <v>41318.659722222219</v>
      </c>
      <c r="B3801">
        <v>50</v>
      </c>
      <c r="C3801">
        <v>7</v>
      </c>
      <c r="D3801" s="1">
        <v>-15.6</v>
      </c>
      <c r="E3801" s="1">
        <v>23.6</v>
      </c>
      <c r="F3801" s="1">
        <v>-6.1</v>
      </c>
      <c r="G3801" s="1">
        <v>25.8</v>
      </c>
      <c r="H3801" s="1">
        <v>-15.9</v>
      </c>
      <c r="I3801" s="1">
        <v>21.9</v>
      </c>
      <c r="J3801" s="7">
        <f t="shared" si="368"/>
        <v>0.47200000000000003</v>
      </c>
      <c r="K3801" s="4">
        <f t="shared" si="366"/>
        <v>-0.21849510760876859</v>
      </c>
      <c r="L3801" s="4">
        <f t="shared" si="365"/>
        <v>0.17151487864965514</v>
      </c>
      <c r="M3801" s="1">
        <f t="shared" si="367"/>
        <v>56.030715485973936</v>
      </c>
    </row>
    <row r="3802" spans="1:13" hidden="1" x14ac:dyDescent="0.15">
      <c r="A3802" s="14">
        <v>41318.686805555553</v>
      </c>
      <c r="B3802">
        <v>29</v>
      </c>
      <c r="C3802">
        <v>7</v>
      </c>
      <c r="D3802" s="1">
        <v>-23.4</v>
      </c>
      <c r="E3802" s="1">
        <v>15.3</v>
      </c>
      <c r="F3802" s="1">
        <v>-16.2</v>
      </c>
      <c r="G3802" s="1">
        <v>18.399999999999999</v>
      </c>
      <c r="H3802" s="1">
        <v>-16.2</v>
      </c>
      <c r="I3802" s="1">
        <v>11.2</v>
      </c>
      <c r="J3802" s="7">
        <f t="shared" si="368"/>
        <v>0.52758620689655178</v>
      </c>
      <c r="K3802" s="4">
        <f t="shared" si="366"/>
        <v>0.10439803440060641</v>
      </c>
      <c r="L3802" s="4">
        <f t="shared" si="365"/>
        <v>-2.48235837250321E-2</v>
      </c>
      <c r="M3802" s="1">
        <f t="shared" si="367"/>
        <v>43.363422958383282</v>
      </c>
    </row>
    <row r="3803" spans="1:13" hidden="1" x14ac:dyDescent="0.15">
      <c r="A3803" s="14">
        <v>41318.718055555553</v>
      </c>
      <c r="B3803">
        <v>37</v>
      </c>
      <c r="C3803">
        <v>10</v>
      </c>
      <c r="D3803" s="1">
        <v>-32.582650000000001</v>
      </c>
      <c r="E3803" s="1">
        <v>14.795854</v>
      </c>
      <c r="F3803" s="1">
        <v>-16.650704999999999</v>
      </c>
      <c r="G3803" s="1">
        <v>50.5</v>
      </c>
      <c r="H3803" s="1">
        <v>-35.299999999999997</v>
      </c>
      <c r="I3803" s="1">
        <v>35.5</v>
      </c>
      <c r="J3803" s="7">
        <f t="shared" si="368"/>
        <v>0.39988794594594596</v>
      </c>
      <c r="K3803" s="4">
        <f t="shared" si="366"/>
        <v>-0.19030497483204292</v>
      </c>
      <c r="L3803" s="4">
        <f t="shared" si="365"/>
        <v>-0.37763466818020514</v>
      </c>
      <c r="M3803" s="1">
        <f t="shared" si="367"/>
        <v>22.740799826377287</v>
      </c>
    </row>
    <row r="3804" spans="1:13" hidden="1" x14ac:dyDescent="0.15">
      <c r="A3804" s="14">
        <v>41319.28125</v>
      </c>
      <c r="B3804">
        <v>57</v>
      </c>
      <c r="C3804">
        <v>18</v>
      </c>
      <c r="D3804" s="1">
        <v>-40.256149999999998</v>
      </c>
      <c r="E3804" s="1">
        <v>12.632134000000001</v>
      </c>
      <c r="F3804" s="1">
        <v>-18.751033</v>
      </c>
      <c r="G3804" s="1">
        <v>12.2</v>
      </c>
      <c r="H3804" s="1">
        <v>-16.2</v>
      </c>
      <c r="I3804" s="1">
        <v>13.4</v>
      </c>
      <c r="J3804" s="7">
        <f t="shared" si="368"/>
        <v>0.22161638596491229</v>
      </c>
      <c r="K3804" s="4">
        <f t="shared" si="366"/>
        <v>0.51847240699891595</v>
      </c>
      <c r="L3804" s="4">
        <f t="shared" si="365"/>
        <v>-0.10803829057976568</v>
      </c>
      <c r="M3804" s="1">
        <f t="shared" si="367"/>
        <v>37.945728785798586</v>
      </c>
    </row>
    <row r="3805" spans="1:13" hidden="1" x14ac:dyDescent="0.15">
      <c r="A3805" s="14">
        <v>41319.288194444445</v>
      </c>
      <c r="B3805">
        <v>6</v>
      </c>
      <c r="C3805">
        <v>8</v>
      </c>
      <c r="D3805" s="1">
        <v>-5.3</v>
      </c>
      <c r="E3805" s="1">
        <v>3.8</v>
      </c>
      <c r="F3805" s="1">
        <v>-0.3</v>
      </c>
      <c r="G3805" s="1">
        <v>15.5</v>
      </c>
      <c r="H3805" s="1">
        <v>-15.6</v>
      </c>
      <c r="I3805" s="1">
        <v>8.4</v>
      </c>
      <c r="J3805" s="7">
        <f t="shared" si="368"/>
        <v>0.6333333333333333</v>
      </c>
      <c r="K3805" s="4">
        <f t="shared" si="366"/>
        <v>-0.46605582856950245</v>
      </c>
      <c r="L3805" s="4">
        <f t="shared" si="365"/>
        <v>-0.61334100173765149</v>
      </c>
      <c r="M3805" s="1">
        <f t="shared" si="367"/>
        <v>13.690049617465514</v>
      </c>
    </row>
    <row r="3806" spans="1:13" hidden="1" x14ac:dyDescent="0.15">
      <c r="A3806" s="14">
        <v>41319.322222222225</v>
      </c>
      <c r="B3806">
        <v>39</v>
      </c>
      <c r="C3806">
        <v>10</v>
      </c>
      <c r="D3806" s="1">
        <v>-43.1</v>
      </c>
      <c r="E3806" s="1">
        <v>11.9</v>
      </c>
      <c r="F3806" s="1">
        <v>-28.6</v>
      </c>
      <c r="G3806" s="1">
        <v>32.200000000000003</v>
      </c>
      <c r="H3806" s="1">
        <v>-27.9</v>
      </c>
      <c r="I3806" s="1">
        <v>25.7</v>
      </c>
      <c r="J3806" s="7">
        <f t="shared" si="368"/>
        <v>0.30512820512820515</v>
      </c>
      <c r="K3806" s="4">
        <f t="shared" si="366"/>
        <v>0.12662139846490067</v>
      </c>
      <c r="L3806" s="4">
        <f t="shared" si="365"/>
        <v>-0.37005724188106676</v>
      </c>
      <c r="M3806" s="1">
        <f t="shared" si="367"/>
        <v>23.09937714179172</v>
      </c>
    </row>
    <row r="3807" spans="1:13" hidden="1" x14ac:dyDescent="0.15">
      <c r="A3807" s="14">
        <v>41319.443749999999</v>
      </c>
      <c r="B3807">
        <v>59</v>
      </c>
      <c r="C3807">
        <v>19</v>
      </c>
      <c r="D3807" s="1">
        <v>14.79852</v>
      </c>
      <c r="E3807" s="1">
        <v>20.003546</v>
      </c>
      <c r="F3807" s="1">
        <v>15.264556000000001</v>
      </c>
      <c r="G3807" s="1">
        <v>32</v>
      </c>
      <c r="H3807" s="1">
        <v>-10.8</v>
      </c>
      <c r="I3807" s="1">
        <v>18.5</v>
      </c>
      <c r="J3807" s="7">
        <f t="shared" si="368"/>
        <v>0.33904315254237288</v>
      </c>
      <c r="L3807" s="4">
        <f t="shared" si="365"/>
        <v>0.26768323376339315</v>
      </c>
      <c r="M3807" s="1">
        <f t="shared" si="367"/>
        <v>61.635200268812348</v>
      </c>
    </row>
    <row r="3808" spans="1:13" hidden="1" x14ac:dyDescent="0.15">
      <c r="A3808" s="14">
        <v>41319.48333333333</v>
      </c>
      <c r="B3808">
        <v>35</v>
      </c>
      <c r="C3808">
        <v>4</v>
      </c>
      <c r="D3808" s="1">
        <v>0.6</v>
      </c>
      <c r="E3808" s="1">
        <v>7.8</v>
      </c>
      <c r="F3808" s="1">
        <v>-7.2</v>
      </c>
      <c r="G3808" s="1">
        <v>19.5</v>
      </c>
      <c r="H3808" s="1">
        <v>-8.5</v>
      </c>
      <c r="I3808" s="1">
        <v>11.7</v>
      </c>
      <c r="J3808" s="7">
        <f t="shared" si="368"/>
        <v>0.22285714285714286</v>
      </c>
      <c r="L3808" s="4">
        <f t="shared" si="365"/>
        <v>-3.7324323023812347E-2</v>
      </c>
      <c r="M3808" s="1">
        <f t="shared" si="367"/>
        <v>42.540956009895382</v>
      </c>
    </row>
    <row r="3809" spans="1:13" hidden="1" x14ac:dyDescent="0.15">
      <c r="A3809" s="14">
        <v>41319.531944444447</v>
      </c>
      <c r="B3809">
        <v>64</v>
      </c>
      <c r="C3809">
        <v>7</v>
      </c>
      <c r="D3809" s="1">
        <v>-21.8</v>
      </c>
      <c r="E3809" s="1">
        <v>14.7</v>
      </c>
      <c r="F3809" s="1">
        <v>-23.7</v>
      </c>
      <c r="G3809" s="1">
        <v>18</v>
      </c>
      <c r="H3809" s="1">
        <v>-13.9</v>
      </c>
      <c r="I3809" s="1">
        <v>11.8</v>
      </c>
      <c r="J3809" s="7">
        <f t="shared" si="368"/>
        <v>0.22968749999999999</v>
      </c>
      <c r="K3809" s="4">
        <f t="shared" si="366"/>
        <v>8.3183988501298808E-2</v>
      </c>
      <c r="L3809" s="4">
        <f t="shared" si="365"/>
        <v>2.4302534494080961E-2</v>
      </c>
      <c r="M3809" s="1">
        <f t="shared" si="367"/>
        <v>46.602261346270978</v>
      </c>
    </row>
    <row r="3810" spans="1:13" hidden="1" x14ac:dyDescent="0.15">
      <c r="A3810" s="14">
        <v>41319.56527777778</v>
      </c>
      <c r="B3810">
        <v>41</v>
      </c>
      <c r="C3810">
        <v>19</v>
      </c>
      <c r="D3810" s="1">
        <v>-36.9</v>
      </c>
      <c r="E3810" s="1">
        <v>12.7</v>
      </c>
      <c r="F3810" s="1">
        <v>-36.700000000000003</v>
      </c>
      <c r="G3810" s="1">
        <v>30.6</v>
      </c>
      <c r="H3810" s="1">
        <v>-33.200000000000003</v>
      </c>
      <c r="I3810" s="1">
        <v>12.3</v>
      </c>
      <c r="J3810" s="7">
        <f t="shared" si="368"/>
        <v>0.30975609756097561</v>
      </c>
      <c r="K3810" s="4">
        <f t="shared" si="366"/>
        <v>8.1304939677480342E-2</v>
      </c>
      <c r="L3810" s="4">
        <f t="shared" si="365"/>
        <v>-0.4173343627480795</v>
      </c>
      <c r="M3810" s="1">
        <f t="shared" si="367"/>
        <v>20.933358036606265</v>
      </c>
    </row>
    <row r="3811" spans="1:13" x14ac:dyDescent="0.15">
      <c r="A3811" s="14">
        <v>41320.404861111114</v>
      </c>
      <c r="B3811">
        <v>24</v>
      </c>
      <c r="C3811">
        <v>13</v>
      </c>
      <c r="D3811" s="1">
        <v>-17.159870000000002</v>
      </c>
      <c r="E3811" s="1">
        <v>7.5529380000000002</v>
      </c>
      <c r="F3811" s="1">
        <v>-6.5914070000000002</v>
      </c>
      <c r="G3811" s="1">
        <v>7.3</v>
      </c>
      <c r="H3811" s="1">
        <v>-12.5</v>
      </c>
      <c r="I3811" s="1">
        <v>4.2</v>
      </c>
      <c r="J3811" s="7">
        <f t="shared" si="368"/>
        <v>0.31470575000000001</v>
      </c>
      <c r="K3811" s="4">
        <f t="shared" si="366"/>
        <v>0.37119113327005682</v>
      </c>
      <c r="L3811" s="4">
        <f t="shared" si="365"/>
        <v>-0.21879409330074626</v>
      </c>
      <c r="M3811" s="1">
        <f t="shared" si="367"/>
        <v>31.141842279509479</v>
      </c>
    </row>
    <row r="3812" spans="1:13" hidden="1" x14ac:dyDescent="0.15">
      <c r="A3812" s="14">
        <v>41320.555555555555</v>
      </c>
      <c r="B3812">
        <v>25</v>
      </c>
      <c r="C3812">
        <v>32</v>
      </c>
      <c r="D3812" s="1">
        <v>-4.3800600000000003</v>
      </c>
      <c r="E3812" s="1">
        <v>10.126965999999999</v>
      </c>
      <c r="F3812" s="1">
        <v>-7.1145740000000002</v>
      </c>
      <c r="G3812" s="1">
        <v>-6</v>
      </c>
      <c r="H3812" s="1">
        <v>-14.7</v>
      </c>
      <c r="I3812" s="1">
        <v>-12.1</v>
      </c>
      <c r="J3812" s="7">
        <f t="shared" si="368"/>
        <v>0.40507863999999999</v>
      </c>
      <c r="L3812" s="4">
        <f t="shared" si="365"/>
        <v>-0.16183798285479956</v>
      </c>
      <c r="M3812" s="1">
        <f t="shared" si="367"/>
        <v>34.563315858343763</v>
      </c>
    </row>
    <row r="3813" spans="1:13" hidden="1" x14ac:dyDescent="0.15">
      <c r="A3813" s="14">
        <v>41320.663194444445</v>
      </c>
      <c r="B3813">
        <v>31</v>
      </c>
      <c r="C3813">
        <v>22</v>
      </c>
      <c r="D3813" s="1">
        <v>-6.5658200000000004</v>
      </c>
      <c r="E3813" s="1">
        <v>15.465327</v>
      </c>
      <c r="F3813" s="1">
        <v>-5.860544</v>
      </c>
      <c r="G3813" s="1">
        <v>15.1</v>
      </c>
      <c r="H3813" s="1">
        <v>-16.399999999999999</v>
      </c>
      <c r="I3813" s="1">
        <v>10.5</v>
      </c>
      <c r="J3813" s="7">
        <f t="shared" si="368"/>
        <v>0.49888151612903225</v>
      </c>
      <c r="K3813" s="4">
        <f t="shared" si="366"/>
        <v>-0.36168797479053916</v>
      </c>
      <c r="L3813" s="4">
        <f t="shared" si="365"/>
        <v>-2.548474085727525E-2</v>
      </c>
      <c r="M3813" s="1">
        <f t="shared" si="367"/>
        <v>43.319883309897676</v>
      </c>
    </row>
    <row r="3814" spans="1:13" hidden="1" x14ac:dyDescent="0.15">
      <c r="A3814" s="14">
        <v>41321.637499999997</v>
      </c>
      <c r="B3814">
        <v>35</v>
      </c>
      <c r="C3814">
        <v>29</v>
      </c>
      <c r="D3814" s="1">
        <v>-1.9751399999999999</v>
      </c>
      <c r="E3814" s="1">
        <v>13.763332</v>
      </c>
      <c r="F3814" s="1">
        <v>-0.44852399999999998</v>
      </c>
      <c r="G3814" s="1">
        <v>28.3</v>
      </c>
      <c r="H3814" s="1">
        <v>-8.4</v>
      </c>
      <c r="I3814" s="1">
        <v>19.7</v>
      </c>
      <c r="J3814" s="7">
        <f t="shared" si="368"/>
        <v>0.39323805714285714</v>
      </c>
      <c r="K3814" s="4">
        <f t="shared" si="366"/>
        <v>-1.1561885512212604</v>
      </c>
      <c r="L3814" s="4">
        <f t="shared" si="365"/>
        <v>0.21444430002054934</v>
      </c>
      <c r="M3814" s="1">
        <f t="shared" si="367"/>
        <v>58.603559948671879</v>
      </c>
    </row>
    <row r="3815" spans="1:13" hidden="1" x14ac:dyDescent="0.15">
      <c r="A3815" s="14">
        <v>41321.909722222219</v>
      </c>
      <c r="B3815">
        <v>23</v>
      </c>
      <c r="C3815">
        <v>15</v>
      </c>
      <c r="D3815" s="1">
        <v>-6.7782299999999998</v>
      </c>
      <c r="E3815" s="1">
        <v>11.000301</v>
      </c>
      <c r="F3815" s="1">
        <v>0.95638199999999995</v>
      </c>
      <c r="G3815" s="1">
        <v>7.3</v>
      </c>
      <c r="H3815" s="1">
        <v>-14.4</v>
      </c>
      <c r="I3815" s="1">
        <v>3.8</v>
      </c>
      <c r="J3815" s="7">
        <f t="shared" si="368"/>
        <v>0.47827395652173915</v>
      </c>
      <c r="K3815" s="4">
        <f t="shared" si="366"/>
        <v>-3.2206558818253281E-2</v>
      </c>
      <c r="L3815" s="4">
        <f t="shared" si="365"/>
        <v>-0.11695792322333717</v>
      </c>
      <c r="M3815" s="1">
        <f t="shared" si="367"/>
        <v>37.376563800587093</v>
      </c>
    </row>
    <row r="3816" spans="1:13" hidden="1" x14ac:dyDescent="0.15">
      <c r="A3816" s="14">
        <v>41321.970138888886</v>
      </c>
      <c r="B3816">
        <v>28</v>
      </c>
      <c r="C3816">
        <v>13</v>
      </c>
      <c r="D3816" s="1">
        <v>-11.977550000000001</v>
      </c>
      <c r="E3816" s="1">
        <v>11.699432</v>
      </c>
      <c r="F3816" s="1">
        <v>-6.6049530000000001</v>
      </c>
      <c r="G3816" s="1">
        <v>21.4</v>
      </c>
      <c r="H3816" s="1">
        <v>-11.1</v>
      </c>
      <c r="I3816" s="1">
        <v>15.1</v>
      </c>
      <c r="J3816" s="7">
        <f t="shared" si="368"/>
        <v>0.41783685714285712</v>
      </c>
      <c r="K3816" s="4">
        <f t="shared" si="366"/>
        <v>-0.25204578086315127</v>
      </c>
      <c r="L3816" s="4">
        <f t="shared" si="365"/>
        <v>2.2841798749787548E-2</v>
      </c>
      <c r="M3816" s="1">
        <f t="shared" si="367"/>
        <v>46.506046878880532</v>
      </c>
    </row>
    <row r="3817" spans="1:13" hidden="1" x14ac:dyDescent="0.15">
      <c r="A3817" s="14">
        <v>41321.977083333331</v>
      </c>
      <c r="B3817">
        <v>10</v>
      </c>
      <c r="C3817">
        <v>4</v>
      </c>
      <c r="D3817" s="1">
        <v>-4.0049200000000003</v>
      </c>
      <c r="E3817" s="1">
        <v>9.5343920000000004</v>
      </c>
      <c r="F3817" s="1">
        <v>-2.4109159999999998</v>
      </c>
      <c r="G3817" s="1">
        <v>18.5</v>
      </c>
      <c r="H3817" s="1">
        <v>-13.2</v>
      </c>
      <c r="I3817" s="1">
        <v>13.8</v>
      </c>
      <c r="J3817" s="7">
        <f t="shared" si="368"/>
        <v>0.95343920000000004</v>
      </c>
      <c r="K3817" s="4">
        <f t="shared" si="366"/>
        <v>-0.66457788311523136</v>
      </c>
      <c r="L3817" s="4">
        <f t="shared" si="365"/>
        <v>-0.14128092752744079</v>
      </c>
      <c r="M3817" s="1">
        <f t="shared" si="367"/>
        <v>35.840672832975891</v>
      </c>
    </row>
    <row r="3818" spans="1:13" hidden="1" x14ac:dyDescent="0.15">
      <c r="A3818" s="14">
        <v>41322.126388888886</v>
      </c>
      <c r="B3818">
        <v>140</v>
      </c>
      <c r="C3818">
        <v>10</v>
      </c>
      <c r="D3818" s="1">
        <v>-26.197939999999999</v>
      </c>
      <c r="E3818" s="1">
        <v>19.151430999999999</v>
      </c>
      <c r="F3818" s="1">
        <v>-26.872052</v>
      </c>
      <c r="G3818" s="1">
        <v>17</v>
      </c>
      <c r="H3818" s="1">
        <v>-16.600000000000001</v>
      </c>
      <c r="I3818" s="1">
        <v>10.4</v>
      </c>
      <c r="J3818" s="7">
        <f t="shared" si="368"/>
        <v>0.13679593571428569</v>
      </c>
      <c r="K3818" s="4">
        <f t="shared" si="366"/>
        <v>0.18781822178094529</v>
      </c>
      <c r="L3818" s="4">
        <f t="shared" si="365"/>
        <v>6.2093142075793827E-2</v>
      </c>
      <c r="M3818" s="1">
        <f t="shared" si="367"/>
        <v>49.082040915088491</v>
      </c>
    </row>
    <row r="3819" spans="1:13" hidden="1" x14ac:dyDescent="0.15">
      <c r="A3819" s="14">
        <v>41322.334027777775</v>
      </c>
      <c r="B3819">
        <v>76</v>
      </c>
      <c r="C3819">
        <v>31</v>
      </c>
      <c r="D3819" s="1">
        <v>-1.93964</v>
      </c>
      <c r="E3819" s="1">
        <v>17.906903</v>
      </c>
      <c r="F3819" s="1">
        <v>10.555911</v>
      </c>
      <c r="G3819" s="1">
        <v>0</v>
      </c>
      <c r="H3819" s="1">
        <v>-10.5</v>
      </c>
      <c r="I3819" s="1">
        <v>-1</v>
      </c>
      <c r="J3819" s="7">
        <f t="shared" si="368"/>
        <v>0.23561714473684212</v>
      </c>
      <c r="L3819" s="4">
        <f t="shared" si="365"/>
        <v>0.23183118201563549</v>
      </c>
      <c r="M3819" s="1">
        <f t="shared" si="367"/>
        <v>59.614087749609297</v>
      </c>
    </row>
    <row r="3820" spans="1:13" hidden="1" x14ac:dyDescent="0.15">
      <c r="A3820" s="14">
        <v>41322.581944444442</v>
      </c>
      <c r="B3820">
        <v>41</v>
      </c>
      <c r="C3820">
        <v>15</v>
      </c>
      <c r="D3820" s="1">
        <v>-11.83788</v>
      </c>
      <c r="E3820" s="1">
        <v>20.610831999999998</v>
      </c>
      <c r="F3820" s="1">
        <v>-16.233239999999999</v>
      </c>
      <c r="G3820" s="1">
        <v>3.4</v>
      </c>
      <c r="H3820" s="1">
        <v>-18.600000000000001</v>
      </c>
      <c r="I3820" s="1">
        <v>-0.9</v>
      </c>
      <c r="J3820" s="7">
        <f t="shared" si="368"/>
        <v>0.5027032195121951</v>
      </c>
      <c r="K3820" s="4">
        <f t="shared" si="366"/>
        <v>0.54179501619435921</v>
      </c>
      <c r="L3820" s="4">
        <f t="shared" si="365"/>
        <v>4.4582579134118304E-2</v>
      </c>
      <c r="M3820" s="1">
        <f t="shared" si="367"/>
        <v>47.93570274370709</v>
      </c>
    </row>
    <row r="3821" spans="1:13" hidden="1" x14ac:dyDescent="0.15">
      <c r="A3821" s="14">
        <v>41322.800000000003</v>
      </c>
      <c r="B3821">
        <v>271</v>
      </c>
      <c r="C3821">
        <v>34</v>
      </c>
      <c r="D3821" s="1">
        <v>12.02028</v>
      </c>
      <c r="E3821" s="1">
        <v>24.172802999999998</v>
      </c>
      <c r="F3821" s="1">
        <v>6.1132580000000001</v>
      </c>
      <c r="G3821" s="1">
        <v>31.6</v>
      </c>
      <c r="H3821" s="1">
        <v>-24</v>
      </c>
      <c r="I3821" s="1">
        <v>25.4</v>
      </c>
      <c r="J3821" s="7">
        <f t="shared" si="368"/>
        <v>8.9198535055350553E-2</v>
      </c>
      <c r="L3821" s="4">
        <f t="shared" si="365"/>
        <v>3.1157709985421543E-3</v>
      </c>
      <c r="M3821" s="1">
        <f t="shared" si="367"/>
        <v>45.205527590340701</v>
      </c>
    </row>
    <row r="3822" spans="1:13" x14ac:dyDescent="0.15">
      <c r="A3822" s="14">
        <v>41322.818055555559</v>
      </c>
      <c r="B3822">
        <v>20</v>
      </c>
      <c r="C3822">
        <v>5</v>
      </c>
      <c r="D3822" s="1">
        <v>-17.100000000000001</v>
      </c>
      <c r="E3822" s="1">
        <v>14.4</v>
      </c>
      <c r="F3822" s="1">
        <v>-11.7</v>
      </c>
      <c r="G3822" s="1">
        <v>36.9</v>
      </c>
      <c r="H3822" s="1">
        <v>-25.4</v>
      </c>
      <c r="I3822" s="1">
        <v>28.6</v>
      </c>
      <c r="J3822" s="7">
        <f t="shared" ref="J3822:J3833" si="369">E3822/B3822</f>
        <v>0.72</v>
      </c>
      <c r="K3822" s="4">
        <f t="shared" si="366"/>
        <v>-0.33403025576690648</v>
      </c>
      <c r="L3822" s="4">
        <f t="shared" si="365"/>
        <v>-0.24647122452468842</v>
      </c>
      <c r="M3822" s="1">
        <f t="shared" si="367"/>
        <v>29.550164019343441</v>
      </c>
    </row>
    <row r="3823" spans="1:13" hidden="1" x14ac:dyDescent="0.15">
      <c r="A3823" s="14">
        <v>41323.451388888891</v>
      </c>
      <c r="B3823">
        <v>240</v>
      </c>
      <c r="C3823">
        <v>3</v>
      </c>
      <c r="D3823" s="1">
        <v>-45.148350000000001</v>
      </c>
      <c r="E3823" s="1">
        <v>32.781661</v>
      </c>
      <c r="F3823" s="1">
        <v>-10.953887</v>
      </c>
      <c r="G3823" s="1">
        <v>29.3</v>
      </c>
      <c r="H3823" s="1">
        <v>-19.399999999999999</v>
      </c>
      <c r="I3823" s="1">
        <v>20.2</v>
      </c>
      <c r="J3823" s="7">
        <f t="shared" si="369"/>
        <v>0.13659025416666667</v>
      </c>
      <c r="K3823" s="4">
        <f t="shared" si="366"/>
        <v>0.18777426277848888</v>
      </c>
      <c r="L3823" s="4">
        <f t="shared" si="365"/>
        <v>0.22782922494363533</v>
      </c>
      <c r="M3823" s="1">
        <f t="shared" si="367"/>
        <v>59.383195408782065</v>
      </c>
    </row>
    <row r="3824" spans="1:13" hidden="1" x14ac:dyDescent="0.15">
      <c r="A3824" s="14">
        <v>41323.773611111108</v>
      </c>
      <c r="B3824">
        <v>39</v>
      </c>
      <c r="C3824">
        <v>4</v>
      </c>
      <c r="D3824" s="1">
        <v>-6.2878499999999997</v>
      </c>
      <c r="E3824" s="1">
        <v>16.492041</v>
      </c>
      <c r="F3824" s="1">
        <v>-3.2848169999999999</v>
      </c>
      <c r="G3824" s="1">
        <v>29.5</v>
      </c>
      <c r="H3824" s="1">
        <v>-19.5</v>
      </c>
      <c r="I3824" s="1">
        <v>21.5</v>
      </c>
      <c r="J3824" s="7">
        <f t="shared" si="369"/>
        <v>0.42287284615384618</v>
      </c>
      <c r="K3824" s="4">
        <f t="shared" si="366"/>
        <v>-0.67131984314867277</v>
      </c>
      <c r="L3824" s="4">
        <f t="shared" si="365"/>
        <v>-7.2760205555072899E-2</v>
      </c>
      <c r="M3824" s="1">
        <f t="shared" si="367"/>
        <v>40.222727468645083</v>
      </c>
    </row>
    <row r="3825" spans="1:13" hidden="1" x14ac:dyDescent="0.15">
      <c r="A3825" s="14">
        <v>41325.341666666667</v>
      </c>
      <c r="B3825">
        <v>32</v>
      </c>
      <c r="C3825">
        <v>10</v>
      </c>
      <c r="D3825" s="1">
        <v>-15.37215</v>
      </c>
      <c r="E3825" s="1">
        <v>15.712052999999999</v>
      </c>
      <c r="F3825" s="1">
        <v>-9.0457909999999995</v>
      </c>
      <c r="G3825" s="1">
        <v>18.2</v>
      </c>
      <c r="H3825" s="1">
        <v>-12.8</v>
      </c>
      <c r="I3825" s="1">
        <v>13.7</v>
      </c>
      <c r="J3825" s="7">
        <f t="shared" si="369"/>
        <v>0.49100165624999997</v>
      </c>
      <c r="K3825" s="4">
        <f t="shared" si="366"/>
        <v>-7.3336774367207494E-2</v>
      </c>
      <c r="L3825" s="4">
        <f t="shared" si="365"/>
        <v>8.9022965762465225E-2</v>
      </c>
      <c r="M3825" s="1">
        <f t="shared" si="367"/>
        <v>50.831631916535116</v>
      </c>
    </row>
    <row r="3826" spans="1:13" hidden="1" x14ac:dyDescent="0.15">
      <c r="A3826" s="14">
        <v>41325.374305555553</v>
      </c>
      <c r="B3826">
        <v>40</v>
      </c>
      <c r="C3826">
        <v>8</v>
      </c>
      <c r="D3826" s="1">
        <v>-12.90099</v>
      </c>
      <c r="E3826" s="1">
        <v>18.540516</v>
      </c>
      <c r="F3826" s="1">
        <v>-8.5165799999999994</v>
      </c>
      <c r="G3826" s="1">
        <v>15.9</v>
      </c>
      <c r="H3826" s="1">
        <v>-13.9</v>
      </c>
      <c r="I3826" s="1">
        <v>10.8</v>
      </c>
      <c r="J3826" s="7">
        <f t="shared" si="369"/>
        <v>0.46351290000000001</v>
      </c>
      <c r="K3826" s="4">
        <f t="shared" si="366"/>
        <v>-9.0774085723544548E-2</v>
      </c>
      <c r="L3826" s="4">
        <f t="shared" si="365"/>
        <v>0.12510701654652084</v>
      </c>
      <c r="M3826" s="1">
        <f t="shared" si="367"/>
        <v>53.140758209921785</v>
      </c>
    </row>
    <row r="3827" spans="1:13" hidden="1" x14ac:dyDescent="0.15">
      <c r="A3827" s="14">
        <v>41325.397916666669</v>
      </c>
      <c r="B3827">
        <v>25</v>
      </c>
      <c r="C3827">
        <v>8</v>
      </c>
      <c r="D3827" s="1">
        <v>-12.2</v>
      </c>
      <c r="E3827" s="1">
        <v>18.100000000000001</v>
      </c>
      <c r="F3827" s="1">
        <v>-10.3</v>
      </c>
      <c r="G3827" s="1">
        <v>30.2</v>
      </c>
      <c r="H3827" s="1">
        <v>-17.899999999999999</v>
      </c>
      <c r="I3827" s="1">
        <v>23.2</v>
      </c>
      <c r="J3827" s="7">
        <f t="shared" si="369"/>
        <v>0.72400000000000009</v>
      </c>
      <c r="K3827" s="4">
        <f t="shared" si="366"/>
        <v>-0.3936471122824024</v>
      </c>
      <c r="L3827" s="4">
        <f t="shared" si="365"/>
        <v>4.8255438892913834E-3</v>
      </c>
      <c r="M3827" s="1">
        <f t="shared" si="367"/>
        <v>45.318306611451376</v>
      </c>
    </row>
    <row r="3828" spans="1:13" hidden="1" x14ac:dyDescent="0.15">
      <c r="A3828" s="14">
        <v>41325.426388888889</v>
      </c>
      <c r="B3828">
        <v>35</v>
      </c>
      <c r="C3828">
        <v>9</v>
      </c>
      <c r="D3828" s="1">
        <v>-25.791119999999999</v>
      </c>
      <c r="E3828" s="1">
        <v>25.084633</v>
      </c>
      <c r="F3828" s="1">
        <v>-14.941743000000001</v>
      </c>
      <c r="G3828" s="1">
        <v>51.9</v>
      </c>
      <c r="H3828" s="1">
        <v>-29.6</v>
      </c>
      <c r="I3828" s="1">
        <v>39.4</v>
      </c>
      <c r="J3828" s="7">
        <f t="shared" si="369"/>
        <v>0.7167038</v>
      </c>
      <c r="K3828" s="4">
        <f t="shared" si="366"/>
        <v>-0.30369715571601819</v>
      </c>
      <c r="L3828" s="4">
        <f t="shared" si="365"/>
        <v>-7.1883959581586443E-2</v>
      </c>
      <c r="M3828" s="1">
        <f t="shared" si="367"/>
        <v>40.279736032763545</v>
      </c>
    </row>
    <row r="3829" spans="1:13" hidden="1" x14ac:dyDescent="0.15">
      <c r="A3829" s="14">
        <v>41325.554861111108</v>
      </c>
      <c r="B3829">
        <v>53</v>
      </c>
      <c r="C3829">
        <v>5</v>
      </c>
      <c r="D3829" s="1">
        <v>-14.8354</v>
      </c>
      <c r="E3829" s="1">
        <v>17.283709999999999</v>
      </c>
      <c r="F3829" s="1">
        <v>-14.669765999999999</v>
      </c>
      <c r="G3829" s="1">
        <v>25.5</v>
      </c>
      <c r="H3829" s="1">
        <v>-20</v>
      </c>
      <c r="I3829" s="1">
        <v>18.7</v>
      </c>
      <c r="J3829" s="7">
        <f t="shared" si="369"/>
        <v>0.32610773584905661</v>
      </c>
      <c r="K3829" s="4">
        <f t="shared" si="366"/>
        <v>-0.2352409199428199</v>
      </c>
      <c r="L3829" s="4">
        <f t="shared" si="365"/>
        <v>-6.3393024906086601E-2</v>
      </c>
      <c r="M3829" s="1">
        <f t="shared" si="367"/>
        <v>40.833100503106209</v>
      </c>
    </row>
    <row r="3830" spans="1:13" hidden="1" x14ac:dyDescent="0.15">
      <c r="A3830" s="14">
        <v>41325.645833333336</v>
      </c>
      <c r="B3830">
        <v>67</v>
      </c>
      <c r="C3830">
        <v>4</v>
      </c>
      <c r="D3830" s="1">
        <v>-25.765989999999999</v>
      </c>
      <c r="E3830" s="1">
        <v>11.963791000000001</v>
      </c>
      <c r="F3830" s="1">
        <v>-16.201263000000001</v>
      </c>
      <c r="G3830" s="1">
        <v>20.100000000000001</v>
      </c>
      <c r="H3830" s="1">
        <v>-14.2</v>
      </c>
      <c r="I3830" s="1">
        <v>15.6</v>
      </c>
      <c r="J3830" s="7">
        <f t="shared" si="369"/>
        <v>0.17856404477611942</v>
      </c>
      <c r="K3830" s="4">
        <f t="shared" si="366"/>
        <v>0.10785077648225257</v>
      </c>
      <c r="L3830" s="4">
        <f t="shared" si="365"/>
        <v>-7.441952681243684E-2</v>
      </c>
      <c r="M3830" s="1">
        <f t="shared" si="367"/>
        <v>40.11482450477282</v>
      </c>
    </row>
    <row r="3831" spans="1:13" hidden="1" x14ac:dyDescent="0.15">
      <c r="A3831" s="14">
        <v>41326.17291666667</v>
      </c>
      <c r="B3831">
        <v>71</v>
      </c>
      <c r="C3831">
        <v>4</v>
      </c>
      <c r="D3831" s="1">
        <v>-21.601379999999999</v>
      </c>
      <c r="E3831" s="1">
        <v>9.9437130000000007</v>
      </c>
      <c r="F3831" s="1">
        <v>-10.54121</v>
      </c>
      <c r="G3831" s="1">
        <v>21.8</v>
      </c>
      <c r="H3831" s="1">
        <v>-15.6</v>
      </c>
      <c r="I3831" s="1">
        <v>15</v>
      </c>
      <c r="J3831" s="7">
        <f t="shared" si="369"/>
        <v>0.14005229577464789</v>
      </c>
      <c r="K3831" s="4">
        <f t="shared" si="366"/>
        <v>-3.9749967480862854E-3</v>
      </c>
      <c r="L3831" s="4">
        <f t="shared" si="365"/>
        <v>-0.19557601734627883</v>
      </c>
      <c r="M3831" s="1">
        <f t="shared" si="367"/>
        <v>32.514149510402042</v>
      </c>
    </row>
    <row r="3832" spans="1:13" hidden="1" x14ac:dyDescent="0.15">
      <c r="A3832" s="14">
        <v>41326.255555555559</v>
      </c>
      <c r="B3832">
        <v>35</v>
      </c>
      <c r="C3832">
        <v>19</v>
      </c>
      <c r="D3832" s="1">
        <v>-5.2</v>
      </c>
      <c r="E3832" s="1">
        <v>11.9</v>
      </c>
      <c r="F3832" s="1">
        <v>3.4</v>
      </c>
      <c r="G3832" s="1">
        <v>20.8</v>
      </c>
      <c r="H3832" s="1">
        <v>-16.7</v>
      </c>
      <c r="I3832" s="1">
        <v>14.5</v>
      </c>
      <c r="J3832" s="7">
        <f t="shared" si="369"/>
        <v>0.34</v>
      </c>
      <c r="K3832" s="4">
        <f t="shared" si="366"/>
        <v>-0.6020599913279624</v>
      </c>
      <c r="L3832" s="4">
        <f t="shared" si="365"/>
        <v>-0.14716950975505247</v>
      </c>
      <c r="M3832" s="1">
        <f t="shared" si="367"/>
        <v>35.472716618547651</v>
      </c>
    </row>
    <row r="3833" spans="1:13" hidden="1" x14ac:dyDescent="0.15">
      <c r="A3833" s="14">
        <v>41326.265972222223</v>
      </c>
      <c r="B3833">
        <v>8</v>
      </c>
      <c r="C3833">
        <v>5</v>
      </c>
      <c r="D3833" s="1">
        <v>-7.1</v>
      </c>
      <c r="E3833" s="1">
        <v>6.3</v>
      </c>
      <c r="F3833" s="1">
        <v>-2.6</v>
      </c>
      <c r="G3833" s="1">
        <v>16.8</v>
      </c>
      <c r="H3833" s="1">
        <v>-13.5</v>
      </c>
      <c r="I3833" s="1">
        <v>10.8</v>
      </c>
      <c r="J3833" s="7">
        <f t="shared" si="369"/>
        <v>0.78749999999999998</v>
      </c>
      <c r="K3833" s="4">
        <f t="shared" si="366"/>
        <v>-0.3740509330067876</v>
      </c>
      <c r="L3833" s="4">
        <f t="shared" si="365"/>
        <v>-0.33099321904142442</v>
      </c>
      <c r="M3833" s="1">
        <f t="shared" si="367"/>
        <v>25.016893478100023</v>
      </c>
    </row>
    <row r="3834" spans="1:13" hidden="1" x14ac:dyDescent="0.15">
      <c r="A3834" s="14">
        <v>41326.268055555556</v>
      </c>
      <c r="C3834">
        <v>5</v>
      </c>
      <c r="G3834" s="1">
        <v>16.8</v>
      </c>
      <c r="H3834" s="1">
        <v>-13.5</v>
      </c>
      <c r="I3834" s="1">
        <v>10.8</v>
      </c>
    </row>
    <row r="3835" spans="1:13" hidden="1" x14ac:dyDescent="0.15">
      <c r="A3835" s="14">
        <v>41326.385416666664</v>
      </c>
      <c r="B3835">
        <v>12</v>
      </c>
      <c r="C3835">
        <v>2</v>
      </c>
      <c r="D3835" s="1">
        <v>-12.2</v>
      </c>
      <c r="E3835" s="1">
        <v>1.4</v>
      </c>
      <c r="F3835" s="1">
        <v>-15.6</v>
      </c>
      <c r="G3835" s="1">
        <v>7.8</v>
      </c>
      <c r="H3835" s="1">
        <v>-5.4</v>
      </c>
      <c r="I3835" s="1">
        <v>4</v>
      </c>
      <c r="J3835" s="7">
        <f>E3835/B3835</f>
        <v>0.11666666666666665</v>
      </c>
      <c r="K3835" s="4">
        <f t="shared" si="366"/>
        <v>0.19426522798426782</v>
      </c>
      <c r="L3835" s="4">
        <f t="shared" si="365"/>
        <v>-0.58626572414473055</v>
      </c>
      <c r="M3835" s="1">
        <f t="shared" si="367"/>
        <v>14.53445508054012</v>
      </c>
    </row>
    <row r="3836" spans="1:13" hidden="1" x14ac:dyDescent="0.15">
      <c r="A3836" s="14">
        <v>41327.018055555556</v>
      </c>
      <c r="B3836">
        <v>6</v>
      </c>
      <c r="C3836">
        <v>4</v>
      </c>
      <c r="D3836" s="1">
        <v>-1.5</v>
      </c>
      <c r="E3836" s="1">
        <v>3.5</v>
      </c>
      <c r="F3836" s="1">
        <v>0.7</v>
      </c>
      <c r="G3836" s="1">
        <v>1.6</v>
      </c>
      <c r="H3836" s="1">
        <v>-3.7</v>
      </c>
      <c r="I3836" s="1">
        <v>2.8</v>
      </c>
      <c r="J3836" s="7">
        <f>E3836/B3836</f>
        <v>0.58333333333333337</v>
      </c>
      <c r="K3836" s="4">
        <f t="shared" si="366"/>
        <v>-2.8028723600243537E-2</v>
      </c>
      <c r="L3836" s="4">
        <f t="shared" si="365"/>
        <v>-2.4133679716719363E-2</v>
      </c>
      <c r="M3836" s="1">
        <f t="shared" si="367"/>
        <v>43.408859728805417</v>
      </c>
    </row>
    <row r="3837" spans="1:13" hidden="1" x14ac:dyDescent="0.15">
      <c r="A3837" s="14">
        <v>41327.470833333333</v>
      </c>
      <c r="B3837">
        <v>25</v>
      </c>
      <c r="C3837">
        <v>28</v>
      </c>
      <c r="D3837" s="1">
        <v>15.0769</v>
      </c>
      <c r="E3837" s="1">
        <v>13.526120000000001</v>
      </c>
      <c r="F3837" s="1">
        <v>12.605496</v>
      </c>
      <c r="G3837" s="1">
        <v>-7.8</v>
      </c>
      <c r="H3837" s="1">
        <v>-11.9</v>
      </c>
      <c r="I3837" s="1">
        <v>-16.399999999999999</v>
      </c>
      <c r="J3837" s="7">
        <f>E3837/B3837</f>
        <v>0.54104479999999999</v>
      </c>
      <c r="L3837" s="4">
        <f t="shared" si="365"/>
        <v>5.562627465455236E-2</v>
      </c>
      <c r="M3837" s="1">
        <f t="shared" si="367"/>
        <v>48.659350933612998</v>
      </c>
    </row>
    <row r="3838" spans="1:13" hidden="1" x14ac:dyDescent="0.15">
      <c r="A3838" s="14">
        <v>41327.796527777777</v>
      </c>
    </row>
    <row r="3839" spans="1:13" hidden="1" x14ac:dyDescent="0.15">
      <c r="A3839" s="14">
        <v>41328.173611111109</v>
      </c>
      <c r="B3839">
        <v>85</v>
      </c>
      <c r="C3839">
        <v>28</v>
      </c>
      <c r="D3839" s="1">
        <v>-48.201090000000001</v>
      </c>
      <c r="E3839" s="1">
        <v>20.373843000000001</v>
      </c>
      <c r="F3839" s="1">
        <v>-25.465999</v>
      </c>
      <c r="G3839" s="1">
        <v>29.7</v>
      </c>
      <c r="H3839" s="1">
        <v>-27.2</v>
      </c>
      <c r="I3839" s="1">
        <v>23.9</v>
      </c>
      <c r="J3839" s="7">
        <f t="shared" ref="J3839:J3870" si="370">E3839/B3839</f>
        <v>0.23969227058823531</v>
      </c>
      <c r="K3839" s="4">
        <f t="shared" si="366"/>
        <v>0.2103004099928574</v>
      </c>
      <c r="L3839" s="4">
        <f t="shared" si="365"/>
        <v>-0.12549594885446905</v>
      </c>
      <c r="M3839" s="1">
        <f t="shared" si="367"/>
        <v>36.834618172450867</v>
      </c>
    </row>
    <row r="3840" spans="1:13" x14ac:dyDescent="0.15">
      <c r="A3840" s="14">
        <v>41328.225694444445</v>
      </c>
      <c r="B3840">
        <v>24</v>
      </c>
      <c r="C3840">
        <v>12</v>
      </c>
      <c r="D3840" s="1">
        <v>-21.8</v>
      </c>
      <c r="E3840" s="1">
        <v>18.899999999999999</v>
      </c>
      <c r="F3840" s="1">
        <v>-14.1</v>
      </c>
      <c r="G3840" s="1">
        <v>39.799999999999997</v>
      </c>
      <c r="H3840" s="1">
        <v>-34.700000000000003</v>
      </c>
      <c r="I3840" s="1">
        <v>25.5</v>
      </c>
      <c r="J3840" s="7">
        <f t="shared" si="370"/>
        <v>0.78749999999999998</v>
      </c>
      <c r="K3840" s="4">
        <f t="shared" si="366"/>
        <v>-0.26142657846908296</v>
      </c>
      <c r="L3840" s="4">
        <f t="shared" si="365"/>
        <v>-0.26386767061762967</v>
      </c>
      <c r="M3840" s="1">
        <f t="shared" si="367"/>
        <v>28.575741969034802</v>
      </c>
    </row>
    <row r="3841" spans="1:13" hidden="1" x14ac:dyDescent="0.15">
      <c r="A3841" s="14">
        <v>41328.327777777777</v>
      </c>
      <c r="B3841">
        <v>37</v>
      </c>
      <c r="C3841">
        <v>7</v>
      </c>
      <c r="D3841" s="1">
        <v>-16.2</v>
      </c>
      <c r="E3841" s="1">
        <v>9.6999999999999993</v>
      </c>
      <c r="F3841" s="1">
        <v>-14.4</v>
      </c>
      <c r="G3841" s="1">
        <v>14.1</v>
      </c>
      <c r="H3841" s="1">
        <v>-13.5</v>
      </c>
      <c r="I3841" s="1">
        <v>7.2</v>
      </c>
      <c r="J3841" s="7">
        <f t="shared" si="370"/>
        <v>0.26216216216216215</v>
      </c>
      <c r="K3841" s="4">
        <f t="shared" si="366"/>
        <v>6.0295901887251001E-2</v>
      </c>
      <c r="L3841" s="4">
        <f t="shared" si="365"/>
        <v>-0.14356203422876132</v>
      </c>
      <c r="M3841" s="1">
        <f t="shared" si="367"/>
        <v>35.697945288701177</v>
      </c>
    </row>
    <row r="3842" spans="1:13" hidden="1" x14ac:dyDescent="0.15">
      <c r="A3842" s="14">
        <v>41328.431944444441</v>
      </c>
      <c r="B3842">
        <v>58</v>
      </c>
      <c r="C3842">
        <v>22</v>
      </c>
      <c r="D3842" s="1">
        <v>-1.7764500000000001</v>
      </c>
      <c r="E3842" s="1">
        <v>18.081954</v>
      </c>
      <c r="F3842" s="1">
        <v>-8.3374159999999993</v>
      </c>
      <c r="G3842" s="1">
        <v>29</v>
      </c>
      <c r="H3842" s="1">
        <v>-19.899999999999999</v>
      </c>
      <c r="I3842" s="1">
        <v>16.2</v>
      </c>
      <c r="J3842" s="7">
        <f t="shared" si="370"/>
        <v>0.3117578275862069</v>
      </c>
      <c r="K3842" s="4">
        <f t="shared" si="366"/>
        <v>-1.2128450095634398</v>
      </c>
      <c r="L3842" s="4">
        <f t="shared" si="365"/>
        <v>-4.1607716334299646E-2</v>
      </c>
      <c r="M3842" s="1">
        <f t="shared" si="367"/>
        <v>42.259569161108281</v>
      </c>
    </row>
    <row r="3843" spans="1:13" x14ac:dyDescent="0.15">
      <c r="A3843" s="14">
        <v>41329.047222222223</v>
      </c>
      <c r="B3843">
        <v>11</v>
      </c>
      <c r="C3843">
        <v>24</v>
      </c>
      <c r="D3843" s="1">
        <v>-13.2</v>
      </c>
      <c r="E3843" s="1">
        <v>6</v>
      </c>
      <c r="F3843" s="1">
        <v>-8.5</v>
      </c>
      <c r="G3843" s="1">
        <v>4</v>
      </c>
      <c r="H3843" s="1">
        <v>-10.199999999999999</v>
      </c>
      <c r="I3843" s="1">
        <v>5</v>
      </c>
      <c r="J3843" s="7">
        <f t="shared" si="370"/>
        <v>0.54545454545454541</v>
      </c>
      <c r="K3843" s="4">
        <f t="shared" ref="K3843:K3905" si="371">IF(AND(D3843&lt;0,G3843&gt;0)=TRUE,LOG10(-D3843/G3843),)</f>
        <v>0.51851393987788741</v>
      </c>
      <c r="L3843" s="4">
        <f t="shared" ref="L3843:L3906" si="372">LOG10(E3843/(-H3843))</f>
        <v>-0.23044892137827391</v>
      </c>
      <c r="M3843" s="1">
        <f t="shared" si="367"/>
        <v>30.465544919459884</v>
      </c>
    </row>
    <row r="3844" spans="1:13" hidden="1" x14ac:dyDescent="0.15">
      <c r="A3844" s="14">
        <v>41329.09097222222</v>
      </c>
      <c r="B3844">
        <v>25</v>
      </c>
      <c r="C3844">
        <v>9</v>
      </c>
      <c r="D3844" s="1">
        <v>-18.671340000000001</v>
      </c>
      <c r="E3844" s="1">
        <v>13.942943</v>
      </c>
      <c r="F3844" s="1">
        <v>-8.0283870000000004</v>
      </c>
      <c r="G3844" s="1">
        <v>16.600000000000001</v>
      </c>
      <c r="H3844" s="1">
        <v>-15.5</v>
      </c>
      <c r="I3844" s="1">
        <v>12.5</v>
      </c>
      <c r="J3844" s="7">
        <f t="shared" si="370"/>
        <v>0.55771771999999997</v>
      </c>
      <c r="K3844" s="4">
        <f t="shared" si="371"/>
        <v>5.1067399363895441E-2</v>
      </c>
      <c r="L3844" s="4">
        <f t="shared" si="372"/>
        <v>-4.5977246233225362E-2</v>
      </c>
      <c r="M3844" s="1">
        <f t="shared" si="367"/>
        <v>41.972796959730886</v>
      </c>
    </row>
    <row r="3845" spans="1:13" hidden="1" x14ac:dyDescent="0.15">
      <c r="A3845" s="14">
        <v>41329.203472222223</v>
      </c>
      <c r="B3845">
        <v>29</v>
      </c>
      <c r="C3845">
        <v>28</v>
      </c>
      <c r="D3845" s="1">
        <v>-19.528079999999999</v>
      </c>
      <c r="E3845" s="1">
        <v>1.8198620000000001</v>
      </c>
      <c r="F3845" s="1">
        <v>-9.0366689999999998</v>
      </c>
      <c r="G3845" s="1">
        <v>-0.6</v>
      </c>
      <c r="H3845" s="1">
        <v>-7.2</v>
      </c>
      <c r="I3845" s="1">
        <v>1.8</v>
      </c>
      <c r="J3845" s="7">
        <f t="shared" si="370"/>
        <v>6.2753862068965521E-2</v>
      </c>
      <c r="L3845" s="4">
        <f t="shared" si="372"/>
        <v>-0.59729403971585793</v>
      </c>
      <c r="M3845" s="1">
        <f t="shared" si="367"/>
        <v>14.184905956205114</v>
      </c>
    </row>
    <row r="3846" spans="1:13" hidden="1" x14ac:dyDescent="0.15">
      <c r="A3846" s="14">
        <v>41329.340277777781</v>
      </c>
      <c r="B3846">
        <v>49</v>
      </c>
      <c r="C3846">
        <v>9</v>
      </c>
      <c r="D3846" s="1">
        <v>-7.2868500000000003</v>
      </c>
      <c r="E3846" s="1">
        <v>14.514417</v>
      </c>
      <c r="F3846" s="1">
        <v>-4.7113550000000002</v>
      </c>
      <c r="G3846" s="1">
        <v>10.5</v>
      </c>
      <c r="H3846" s="1">
        <v>-9</v>
      </c>
      <c r="I3846" s="1">
        <v>4.4000000000000004</v>
      </c>
      <c r="J3846" s="7">
        <f t="shared" si="370"/>
        <v>0.29621259183673471</v>
      </c>
      <c r="K3846" s="4">
        <f t="shared" si="371"/>
        <v>-0.15864946941652946</v>
      </c>
      <c r="L3846" s="4">
        <f t="shared" si="372"/>
        <v>0.20755708678982879</v>
      </c>
      <c r="M3846" s="1">
        <f t="shared" si="367"/>
        <v>58.198060604789617</v>
      </c>
    </row>
    <row r="3847" spans="1:13" hidden="1" x14ac:dyDescent="0.15">
      <c r="A3847" s="14">
        <v>41329.361805555556</v>
      </c>
      <c r="B3847">
        <v>26</v>
      </c>
      <c r="C3847">
        <v>5</v>
      </c>
      <c r="D3847" s="1">
        <v>-7.3610300000000004</v>
      </c>
      <c r="E3847" s="1">
        <v>15.730686</v>
      </c>
      <c r="F3847" s="1">
        <v>-6.4967199999999998</v>
      </c>
      <c r="G3847" s="1">
        <v>30.2</v>
      </c>
      <c r="H3847" s="1">
        <v>-21.5</v>
      </c>
      <c r="I3847" s="1">
        <v>21.5</v>
      </c>
      <c r="J3847" s="7">
        <f t="shared" si="370"/>
        <v>0.6050263846153846</v>
      </c>
      <c r="K3847" s="4">
        <f t="shared" si="371"/>
        <v>-0.61306835524753167</v>
      </c>
      <c r="L3847" s="4">
        <f t="shared" si="372"/>
        <v>-0.13569079771708908</v>
      </c>
      <c r="M3847" s="1">
        <f t="shared" si="367"/>
        <v>36.191434609400602</v>
      </c>
    </row>
    <row r="3848" spans="1:13" hidden="1" x14ac:dyDescent="0.15">
      <c r="A3848" s="14">
        <v>41329.477083333331</v>
      </c>
      <c r="B3848">
        <v>47</v>
      </c>
      <c r="C3848">
        <v>15</v>
      </c>
      <c r="D3848" s="1">
        <v>4.5091299999999999</v>
      </c>
      <c r="E3848" s="1">
        <v>13.276607</v>
      </c>
      <c r="F3848" s="1">
        <v>1.6931860000000001</v>
      </c>
      <c r="G3848" s="1">
        <v>12.6</v>
      </c>
      <c r="H3848" s="1">
        <v>-14</v>
      </c>
      <c r="I3848" s="1">
        <v>5.5</v>
      </c>
      <c r="J3848" s="7">
        <f t="shared" si="370"/>
        <v>0.28248099999999998</v>
      </c>
      <c r="L3848" s="4">
        <f t="shared" si="372"/>
        <v>-2.304093575575657E-2</v>
      </c>
      <c r="M3848" s="1">
        <f t="shared" si="367"/>
        <v>43.480835513258867</v>
      </c>
    </row>
    <row r="3849" spans="1:13" hidden="1" x14ac:dyDescent="0.15">
      <c r="A3849" s="14">
        <v>41329.578472222223</v>
      </c>
      <c r="B3849">
        <v>43</v>
      </c>
      <c r="C3849">
        <v>11</v>
      </c>
      <c r="D3849" s="1">
        <v>-18.40701</v>
      </c>
      <c r="E3849" s="1">
        <v>10.774094</v>
      </c>
      <c r="F3849" s="1">
        <v>-10.930604000000001</v>
      </c>
      <c r="G3849" s="1">
        <v>15.1</v>
      </c>
      <c r="H3849" s="1">
        <v>-14.2</v>
      </c>
      <c r="I3849" s="1">
        <v>10.9</v>
      </c>
      <c r="J3849" s="7">
        <f t="shared" si="370"/>
        <v>0.25056032558139535</v>
      </c>
      <c r="K3849" s="4">
        <f t="shared" si="371"/>
        <v>8.6006300963076848E-2</v>
      </c>
      <c r="L3849" s="4">
        <f t="shared" si="372"/>
        <v>-0.1199075840972699</v>
      </c>
      <c r="M3849" s="1">
        <f t="shared" ref="M3849:M3911" si="373">ATAN(-E3849/H3849)/PI()*180</f>
        <v>37.189009265764476</v>
      </c>
    </row>
    <row r="3850" spans="1:13" hidden="1" x14ac:dyDescent="0.15">
      <c r="A3850" s="14">
        <v>41330.159722222219</v>
      </c>
      <c r="B3850">
        <v>79</v>
      </c>
      <c r="C3850">
        <v>25</v>
      </c>
      <c r="D3850" s="1">
        <v>-35.00112</v>
      </c>
      <c r="E3850" s="1">
        <v>12.118442</v>
      </c>
      <c r="F3850" s="1">
        <v>-10.359659000000001</v>
      </c>
      <c r="G3850" s="1">
        <v>1.3</v>
      </c>
      <c r="H3850" s="1">
        <v>-19.100000000000001</v>
      </c>
      <c r="I3850" s="1">
        <v>4.7</v>
      </c>
      <c r="J3850" s="7">
        <f t="shared" si="370"/>
        <v>0.15339800000000001</v>
      </c>
      <c r="K3850" s="4">
        <f t="shared" si="371"/>
        <v>1.4301385892445058</v>
      </c>
      <c r="L3850" s="4">
        <f t="shared" si="372"/>
        <v>-0.19758657863002216</v>
      </c>
      <c r="M3850" s="1">
        <f t="shared" si="373"/>
        <v>32.394040466920593</v>
      </c>
    </row>
    <row r="3851" spans="1:13" hidden="1" x14ac:dyDescent="0.15">
      <c r="A3851" s="14">
        <v>41331.334027777775</v>
      </c>
      <c r="B3851">
        <v>50</v>
      </c>
      <c r="C3851">
        <v>32</v>
      </c>
      <c r="D3851" s="1">
        <v>-26.224740000000001</v>
      </c>
      <c r="E3851" s="1">
        <v>14.523239999999999</v>
      </c>
      <c r="F3851" s="1">
        <v>-16.471848000000001</v>
      </c>
      <c r="G3851" s="1">
        <v>25.3</v>
      </c>
      <c r="H3851" s="1">
        <v>-19.600000000000001</v>
      </c>
      <c r="I3851" s="1">
        <v>17.399999999999999</v>
      </c>
      <c r="J3851" s="7">
        <f t="shared" si="370"/>
        <v>0.29046479999999997</v>
      </c>
      <c r="K3851" s="4">
        <f t="shared" si="371"/>
        <v>1.5590669984342385E-2</v>
      </c>
      <c r="L3851" s="4">
        <f t="shared" si="372"/>
        <v>-0.13019255711687464</v>
      </c>
      <c r="M3851" s="1">
        <f t="shared" si="373"/>
        <v>36.537766407099902</v>
      </c>
    </row>
    <row r="3852" spans="1:13" hidden="1" x14ac:dyDescent="0.15">
      <c r="A3852" s="14">
        <v>41331.344444444447</v>
      </c>
      <c r="B3852">
        <v>10</v>
      </c>
      <c r="C3852">
        <v>21</v>
      </c>
      <c r="D3852" s="1">
        <v>-6.5</v>
      </c>
      <c r="E3852" s="1">
        <v>8.1999999999999993</v>
      </c>
      <c r="F3852" s="1">
        <v>-3.2</v>
      </c>
      <c r="G3852" s="1">
        <v>35.700000000000003</v>
      </c>
      <c r="H3852" s="1">
        <v>-26.2</v>
      </c>
      <c r="I3852" s="1">
        <v>22.2</v>
      </c>
      <c r="J3852" s="7">
        <f t="shared" si="370"/>
        <v>0.82</v>
      </c>
      <c r="K3852" s="4">
        <f t="shared" si="371"/>
        <v>-0.73975485946933761</v>
      </c>
      <c r="L3852" s="4">
        <f t="shared" si="372"/>
        <v>-0.50448743893602876</v>
      </c>
      <c r="M3852" s="1">
        <f t="shared" si="373"/>
        <v>17.37892501692447</v>
      </c>
    </row>
    <row r="3853" spans="1:13" hidden="1" x14ac:dyDescent="0.15">
      <c r="A3853" s="14">
        <v>41331.384027777778</v>
      </c>
      <c r="B3853">
        <v>35</v>
      </c>
      <c r="C3853">
        <v>23</v>
      </c>
      <c r="D3853" s="1">
        <v>12.6</v>
      </c>
      <c r="E3853" s="1">
        <v>8.4</v>
      </c>
      <c r="F3853" s="1">
        <v>8.4</v>
      </c>
      <c r="G3853" s="1">
        <v>13.2</v>
      </c>
      <c r="H3853" s="1">
        <v>-17.5</v>
      </c>
      <c r="I3853" s="1">
        <v>1</v>
      </c>
      <c r="J3853" s="7">
        <f t="shared" si="370"/>
        <v>0.24000000000000002</v>
      </c>
      <c r="L3853" s="4">
        <f t="shared" si="372"/>
        <v>-0.31875876262441277</v>
      </c>
      <c r="M3853" s="1">
        <f t="shared" si="373"/>
        <v>25.641005824305285</v>
      </c>
    </row>
    <row r="3854" spans="1:13" hidden="1" x14ac:dyDescent="0.15">
      <c r="A3854" s="14">
        <v>41331.554166666669</v>
      </c>
      <c r="B3854">
        <v>11</v>
      </c>
      <c r="C3854">
        <v>16</v>
      </c>
      <c r="D3854" s="1">
        <v>0.5</v>
      </c>
      <c r="E3854" s="1">
        <v>4</v>
      </c>
      <c r="F3854" s="1">
        <v>0.5</v>
      </c>
      <c r="G3854" s="1">
        <v>-2.9</v>
      </c>
      <c r="H3854" s="1">
        <v>-6.2</v>
      </c>
      <c r="I3854" s="1">
        <v>-1</v>
      </c>
      <c r="J3854" s="7">
        <f t="shared" si="370"/>
        <v>0.36363636363636365</v>
      </c>
      <c r="L3854" s="4">
        <f t="shared" si="372"/>
        <v>-0.1903316981702915</v>
      </c>
      <c r="M3854" s="1">
        <f t="shared" si="373"/>
        <v>32.828541791412526</v>
      </c>
    </row>
    <row r="3855" spans="1:13" hidden="1" x14ac:dyDescent="0.15">
      <c r="A3855" s="14">
        <v>41331.59375</v>
      </c>
      <c r="B3855">
        <v>18</v>
      </c>
      <c r="C3855">
        <v>2</v>
      </c>
      <c r="D3855" s="1">
        <v>-9.5</v>
      </c>
      <c r="E3855" s="1">
        <v>7.1</v>
      </c>
      <c r="F3855" s="1">
        <v>-7.1</v>
      </c>
      <c r="G3855" s="1">
        <v>7.9</v>
      </c>
      <c r="H3855" s="1">
        <v>-6.5</v>
      </c>
      <c r="I3855" s="1">
        <v>3.7</v>
      </c>
      <c r="J3855" s="7">
        <f t="shared" si="370"/>
        <v>0.39444444444444443</v>
      </c>
      <c r="K3855" s="4">
        <f t="shared" si="371"/>
        <v>8.0096513998406324E-2</v>
      </c>
      <c r="L3855" s="4">
        <f t="shared" si="372"/>
        <v>3.8344992076219671E-2</v>
      </c>
      <c r="M3855" s="1">
        <f t="shared" si="373"/>
        <v>47.52611691161956</v>
      </c>
    </row>
    <row r="3856" spans="1:13" hidden="1" x14ac:dyDescent="0.15">
      <c r="A3856" s="14">
        <v>41331.625</v>
      </c>
      <c r="B3856">
        <v>43</v>
      </c>
      <c r="C3856">
        <v>33</v>
      </c>
      <c r="D3856" s="1">
        <v>-12.955690000000001</v>
      </c>
      <c r="E3856" s="1">
        <v>11.924802</v>
      </c>
      <c r="F3856" s="1">
        <v>1.3569310000000001</v>
      </c>
      <c r="G3856" s="1">
        <v>21.9</v>
      </c>
      <c r="H3856" s="1">
        <v>-28.4</v>
      </c>
      <c r="I3856" s="1">
        <v>16.7</v>
      </c>
      <c r="J3856" s="7">
        <f t="shared" si="370"/>
        <v>0.27732097674418604</v>
      </c>
      <c r="K3856" s="4">
        <f t="shared" si="371"/>
        <v>-0.22798356705030307</v>
      </c>
      <c r="L3856" s="4">
        <f t="shared" si="372"/>
        <v>-0.37686716332199777</v>
      </c>
      <c r="M3856" s="1">
        <f t="shared" si="373"/>
        <v>22.776921127508707</v>
      </c>
    </row>
    <row r="3857" spans="1:13" hidden="1" x14ac:dyDescent="0.15">
      <c r="A3857" s="14">
        <v>41331.811805555553</v>
      </c>
      <c r="B3857">
        <v>129</v>
      </c>
      <c r="C3857">
        <v>7</v>
      </c>
      <c r="D3857" s="1">
        <v>-56.77655</v>
      </c>
      <c r="E3857" s="1">
        <v>20.211993</v>
      </c>
      <c r="F3857" s="1">
        <v>-25.769435999999999</v>
      </c>
      <c r="G3857" s="1">
        <v>20.7</v>
      </c>
      <c r="H3857" s="1">
        <v>-19.899999999999999</v>
      </c>
      <c r="I3857" s="1">
        <v>15.7</v>
      </c>
      <c r="J3857" s="7">
        <f t="shared" si="370"/>
        <v>0.15668211627906978</v>
      </c>
      <c r="K3857" s="4">
        <f t="shared" si="371"/>
        <v>0.43819865383746676</v>
      </c>
      <c r="L3857" s="4">
        <f t="shared" si="372"/>
        <v>6.7560627477241293E-3</v>
      </c>
      <c r="M3857" s="1">
        <f t="shared" si="373"/>
        <v>45.445640326709864</v>
      </c>
    </row>
    <row r="3858" spans="1:13" hidden="1" x14ac:dyDescent="0.15">
      <c r="A3858" s="14">
        <v>41331.877083333333</v>
      </c>
      <c r="B3858">
        <v>70</v>
      </c>
      <c r="C3858">
        <v>23</v>
      </c>
      <c r="D3858" s="1">
        <v>-3.3456399999999999</v>
      </c>
      <c r="E3858" s="1">
        <v>20.606401000000002</v>
      </c>
      <c r="F3858" s="1">
        <v>-9.2190639999999995</v>
      </c>
      <c r="G3858" s="1">
        <v>27.8</v>
      </c>
      <c r="H3858" s="1">
        <v>-17</v>
      </c>
      <c r="I3858" s="1">
        <v>19.100000000000001</v>
      </c>
      <c r="J3858" s="7">
        <f t="shared" si="370"/>
        <v>0.29437715714285717</v>
      </c>
      <c r="K3858" s="4">
        <f t="shared" si="371"/>
        <v>-0.91956558804986333</v>
      </c>
      <c r="L3858" s="4">
        <f t="shared" si="372"/>
        <v>8.3553225552460184E-2</v>
      </c>
      <c r="M3858" s="1">
        <f t="shared" si="373"/>
        <v>50.477833338599694</v>
      </c>
    </row>
    <row r="3859" spans="1:13" hidden="1" x14ac:dyDescent="0.15">
      <c r="A3859" s="14">
        <v>41332.004166666666</v>
      </c>
      <c r="B3859">
        <v>64</v>
      </c>
      <c r="C3859">
        <v>5</v>
      </c>
      <c r="D3859" s="1">
        <v>6.0721999999999996</v>
      </c>
      <c r="E3859" s="1">
        <v>17.794392999999999</v>
      </c>
      <c r="F3859" s="1">
        <v>-9.7538769999999992</v>
      </c>
      <c r="G3859" s="1">
        <v>17.2</v>
      </c>
      <c r="H3859" s="1">
        <v>-9.1</v>
      </c>
      <c r="I3859" s="1">
        <v>10.5</v>
      </c>
      <c r="J3859" s="7">
        <f t="shared" si="370"/>
        <v>0.27803739062499999</v>
      </c>
      <c r="L3859" s="4">
        <f t="shared" si="372"/>
        <v>0.29124178567504005</v>
      </c>
      <c r="M3859" s="1">
        <f t="shared" si="373"/>
        <v>62.914931762585809</v>
      </c>
    </row>
    <row r="3860" spans="1:13" hidden="1" x14ac:dyDescent="0.15">
      <c r="A3860" s="14">
        <v>41332.073611111111</v>
      </c>
      <c r="B3860">
        <v>43</v>
      </c>
      <c r="C3860">
        <v>30</v>
      </c>
      <c r="D3860" s="1">
        <v>6.6</v>
      </c>
      <c r="E3860" s="1">
        <v>5.5</v>
      </c>
      <c r="F3860" s="1">
        <v>0.8</v>
      </c>
      <c r="G3860" s="1">
        <v>32.299999999999997</v>
      </c>
      <c r="H3860" s="1">
        <v>-26.2</v>
      </c>
      <c r="I3860" s="1">
        <v>21.6</v>
      </c>
      <c r="J3860" s="7">
        <f t="shared" si="370"/>
        <v>0.12790697674418605</v>
      </c>
      <c r="L3860" s="4">
        <f t="shared" si="372"/>
        <v>-0.67793860182550159</v>
      </c>
      <c r="M3860" s="1">
        <f t="shared" si="373"/>
        <v>11.855590067435934</v>
      </c>
    </row>
    <row r="3861" spans="1:13" hidden="1" x14ac:dyDescent="0.15">
      <c r="A3861" s="14">
        <v>41332.086805555555</v>
      </c>
      <c r="B3861">
        <v>9</v>
      </c>
      <c r="C3861">
        <v>7</v>
      </c>
      <c r="D3861" s="1">
        <v>-17.100000000000001</v>
      </c>
      <c r="E3861" s="1">
        <v>9.6</v>
      </c>
      <c r="F3861" s="1">
        <v>-10.4</v>
      </c>
      <c r="G3861" s="1">
        <v>30.6</v>
      </c>
      <c r="H3861" s="1">
        <v>-23.3</v>
      </c>
      <c r="I3861" s="1">
        <v>17.7</v>
      </c>
      <c r="J3861" s="7">
        <f t="shared" si="370"/>
        <v>1.0666666666666667</v>
      </c>
      <c r="K3861" s="4">
        <f t="shared" si="371"/>
        <v>-0.25272531608942617</v>
      </c>
      <c r="L3861" s="4">
        <f t="shared" si="372"/>
        <v>-0.38508468798645057</v>
      </c>
      <c r="M3861" s="1">
        <f t="shared" si="373"/>
        <v>22.392501937049865</v>
      </c>
    </row>
    <row r="3862" spans="1:13" hidden="1" x14ac:dyDescent="0.15">
      <c r="A3862" s="14">
        <v>41332.269444444442</v>
      </c>
      <c r="B3862">
        <v>144</v>
      </c>
      <c r="C3862">
        <v>8</v>
      </c>
      <c r="D3862" s="1">
        <v>-82.547529999999995</v>
      </c>
      <c r="E3862" s="1">
        <v>19.851319</v>
      </c>
      <c r="F3862" s="1">
        <v>-45.055804000000002</v>
      </c>
      <c r="G3862" s="1">
        <v>9.1999999999999993</v>
      </c>
      <c r="H3862" s="1">
        <v>-13.8</v>
      </c>
      <c r="I3862" s="1">
        <v>9.6999999999999993</v>
      </c>
      <c r="J3862" s="7">
        <f t="shared" si="370"/>
        <v>0.13785638194444444</v>
      </c>
      <c r="K3862" s="4">
        <f t="shared" si="371"/>
        <v>0.95291625542080416</v>
      </c>
      <c r="L3862" s="4">
        <f t="shared" si="372"/>
        <v>0.15791028189641215</v>
      </c>
      <c r="M3862" s="1">
        <f t="shared" si="373"/>
        <v>55.194212781808737</v>
      </c>
    </row>
    <row r="3863" spans="1:13" hidden="1" x14ac:dyDescent="0.15">
      <c r="A3863" s="14">
        <v>41332.299305555556</v>
      </c>
      <c r="B3863">
        <v>37</v>
      </c>
      <c r="C3863">
        <v>17</v>
      </c>
      <c r="D3863" s="1">
        <v>-27.2</v>
      </c>
      <c r="E3863" s="1">
        <v>12.1</v>
      </c>
      <c r="F3863" s="1">
        <v>-5.8</v>
      </c>
      <c r="G3863" s="1">
        <v>27.1</v>
      </c>
      <c r="H3863" s="1">
        <v>-41.3</v>
      </c>
      <c r="I3863" s="1">
        <v>17.100000000000001</v>
      </c>
      <c r="J3863" s="7">
        <f t="shared" si="370"/>
        <v>0.32702702702702702</v>
      </c>
      <c r="K3863" s="4">
        <f t="shared" si="371"/>
        <v>1.5996131597929583E-3</v>
      </c>
      <c r="L3863" s="4">
        <f t="shared" si="372"/>
        <v>-0.53316468133995099</v>
      </c>
      <c r="M3863" s="1">
        <f t="shared" si="373"/>
        <v>16.329434634065972</v>
      </c>
    </row>
    <row r="3864" spans="1:13" x14ac:dyDescent="0.15">
      <c r="A3864" s="14">
        <v>41332.381944444445</v>
      </c>
      <c r="B3864">
        <v>82</v>
      </c>
      <c r="C3864">
        <v>8</v>
      </c>
      <c r="D3864" s="1">
        <v>-9.4479999999999995E-2</v>
      </c>
      <c r="E3864" s="1">
        <v>21.028929999999999</v>
      </c>
      <c r="F3864" s="1">
        <v>4.3589960000000003</v>
      </c>
      <c r="G3864" s="1">
        <v>44.2</v>
      </c>
      <c r="H3864" s="1">
        <v>-34.5</v>
      </c>
      <c r="I3864" s="1">
        <v>32.799999999999997</v>
      </c>
      <c r="J3864" s="7">
        <f t="shared" si="370"/>
        <v>0.25645036585365855</v>
      </c>
      <c r="K3864" s="4">
        <f t="shared" si="371"/>
        <v>-2.6700823847436337</v>
      </c>
      <c r="L3864" s="4">
        <f t="shared" si="372"/>
        <v>-0.21500191972018229</v>
      </c>
      <c r="M3864" s="1">
        <f t="shared" si="373"/>
        <v>31.363736399431893</v>
      </c>
    </row>
    <row r="3865" spans="1:13" hidden="1" x14ac:dyDescent="0.15">
      <c r="A3865" s="14">
        <v>41332.615277777775</v>
      </c>
      <c r="B3865">
        <v>142</v>
      </c>
      <c r="C3865">
        <v>23</v>
      </c>
      <c r="D3865" s="1">
        <v>6.5733199999999998</v>
      </c>
      <c r="E3865" s="1">
        <v>23.843544999999999</v>
      </c>
      <c r="F3865" s="1">
        <v>6.2857969999999996</v>
      </c>
      <c r="G3865" s="1">
        <v>26.2</v>
      </c>
      <c r="H3865" s="1">
        <v>-31.2</v>
      </c>
      <c r="I3865" s="1">
        <v>18</v>
      </c>
      <c r="J3865" s="7">
        <f t="shared" si="370"/>
        <v>0.16791228873239436</v>
      </c>
      <c r="L3865" s="4">
        <f t="shared" si="372"/>
        <v>-0.11678376830751623</v>
      </c>
      <c r="M3865" s="1">
        <f t="shared" si="373"/>
        <v>37.387648017170562</v>
      </c>
    </row>
    <row r="3866" spans="1:13" hidden="1" x14ac:dyDescent="0.15">
      <c r="A3866" s="14">
        <v>41332.799305555556</v>
      </c>
      <c r="B3866">
        <v>86</v>
      </c>
      <c r="C3866">
        <v>7</v>
      </c>
      <c r="D3866" s="1">
        <v>-56.140749999999997</v>
      </c>
      <c r="E3866" s="1">
        <v>30.398623000000001</v>
      </c>
      <c r="F3866" s="1">
        <v>-29.732838999999998</v>
      </c>
      <c r="G3866" s="1">
        <v>25.6</v>
      </c>
      <c r="H3866" s="1">
        <v>-24.8</v>
      </c>
      <c r="I3866" s="1">
        <v>16.600000000000001</v>
      </c>
      <c r="J3866" s="7">
        <f t="shared" si="370"/>
        <v>0.35347236046511626</v>
      </c>
      <c r="K3866" s="4">
        <f t="shared" si="371"/>
        <v>0.34103824488692197</v>
      </c>
      <c r="L3866" s="4">
        <f t="shared" si="372"/>
        <v>8.8402230511286081E-2</v>
      </c>
      <c r="M3866" s="1">
        <f t="shared" si="373"/>
        <v>50.791525262465534</v>
      </c>
    </row>
    <row r="3867" spans="1:13" hidden="1" x14ac:dyDescent="0.15">
      <c r="A3867" s="14">
        <v>41332.820833333331</v>
      </c>
      <c r="B3867">
        <v>14</v>
      </c>
      <c r="C3867">
        <v>6</v>
      </c>
      <c r="D3867" s="1">
        <v>-8.3000000000000007</v>
      </c>
      <c r="E3867" s="1">
        <v>6.9</v>
      </c>
      <c r="F3867" s="1">
        <v>-4</v>
      </c>
      <c r="G3867" s="1">
        <v>50.2</v>
      </c>
      <c r="H3867" s="1">
        <v>-37.9</v>
      </c>
      <c r="I3867" s="1">
        <v>32.799999999999997</v>
      </c>
      <c r="J3867" s="7">
        <f t="shared" si="370"/>
        <v>0.49285714285714288</v>
      </c>
      <c r="K3867" s="4">
        <f t="shared" si="371"/>
        <v>-0.78162562476894548</v>
      </c>
      <c r="L3867" s="4">
        <f t="shared" si="372"/>
        <v>-0.73979011923081694</v>
      </c>
      <c r="M3867" s="1">
        <f t="shared" si="373"/>
        <v>10.318149412458515</v>
      </c>
    </row>
    <row r="3868" spans="1:13" hidden="1" x14ac:dyDescent="0.15">
      <c r="A3868" s="14">
        <v>41333.01666666667</v>
      </c>
      <c r="B3868">
        <v>219</v>
      </c>
      <c r="C3868">
        <v>12</v>
      </c>
      <c r="D3868" s="1">
        <v>34.129689999999997</v>
      </c>
      <c r="E3868" s="1">
        <v>53.458393999999998</v>
      </c>
      <c r="F3868" s="1">
        <v>4.3055060000000003</v>
      </c>
      <c r="G3868" s="1">
        <v>47.8</v>
      </c>
      <c r="H3868" s="1">
        <v>-37.799999999999997</v>
      </c>
      <c r="I3868" s="1">
        <v>31.6</v>
      </c>
      <c r="J3868" s="7">
        <f t="shared" si="370"/>
        <v>0.24410225570776256</v>
      </c>
      <c r="L3868" s="4">
        <f t="shared" si="372"/>
        <v>0.1505241076806621</v>
      </c>
      <c r="M3868" s="1">
        <f t="shared" si="373"/>
        <v>54.736176871765217</v>
      </c>
    </row>
    <row r="3869" spans="1:13" hidden="1" x14ac:dyDescent="0.15">
      <c r="A3869" s="14">
        <v>41333.152777777781</v>
      </c>
      <c r="B3869">
        <v>116</v>
      </c>
      <c r="C3869">
        <v>26</v>
      </c>
      <c r="D3869" s="1">
        <v>-13.860989999999999</v>
      </c>
      <c r="E3869" s="1">
        <v>29.961447</v>
      </c>
      <c r="F3869" s="1">
        <v>2.196742</v>
      </c>
      <c r="G3869" s="1">
        <v>37.299999999999997</v>
      </c>
      <c r="H3869" s="1">
        <v>-46.5</v>
      </c>
      <c r="I3869" s="1">
        <v>25</v>
      </c>
      <c r="J3869" s="7">
        <f t="shared" si="370"/>
        <v>0.25828833620689656</v>
      </c>
      <c r="K3869" s="4">
        <f t="shared" si="371"/>
        <v>-0.42991458160631929</v>
      </c>
      <c r="L3869" s="4">
        <f t="shared" si="372"/>
        <v>-0.19089016893128094</v>
      </c>
      <c r="M3869" s="1">
        <f t="shared" si="373"/>
        <v>32.794986800034849</v>
      </c>
    </row>
    <row r="3870" spans="1:13" hidden="1" x14ac:dyDescent="0.15">
      <c r="A3870" s="14">
        <v>41333.554861111108</v>
      </c>
      <c r="B3870">
        <v>378</v>
      </c>
      <c r="C3870">
        <v>5</v>
      </c>
      <c r="D3870" s="1">
        <v>20.627800000000001</v>
      </c>
      <c r="E3870" s="1">
        <v>69.960341999999997</v>
      </c>
      <c r="F3870" s="1">
        <v>10.510619</v>
      </c>
      <c r="G3870" s="1">
        <v>29.3</v>
      </c>
      <c r="H3870" s="1">
        <v>-20.5</v>
      </c>
      <c r="I3870" s="1">
        <v>20</v>
      </c>
      <c r="J3870" s="7">
        <f t="shared" si="370"/>
        <v>0.18508026984126982</v>
      </c>
      <c r="L3870" s="4">
        <f t="shared" si="372"/>
        <v>0.53309806279762229</v>
      </c>
      <c r="M3870" s="1">
        <f t="shared" si="373"/>
        <v>73.668193814872126</v>
      </c>
    </row>
    <row r="3871" spans="1:13" hidden="1" x14ac:dyDescent="0.15">
      <c r="A3871" s="14">
        <v>41333.627083333333</v>
      </c>
      <c r="B3871">
        <v>94</v>
      </c>
      <c r="C3871">
        <v>10</v>
      </c>
      <c r="D3871" s="1">
        <v>1.2</v>
      </c>
      <c r="E3871" s="1">
        <v>5.0999999999999996</v>
      </c>
      <c r="F3871" s="1">
        <v>-4.3</v>
      </c>
      <c r="G3871" s="1">
        <v>48.1</v>
      </c>
      <c r="H3871" s="1">
        <v>-34.9</v>
      </c>
      <c r="I3871" s="1">
        <v>35</v>
      </c>
      <c r="J3871" s="7">
        <f t="shared" ref="J3871:J3902" si="374">E3871/B3871</f>
        <v>5.4255319148936165E-2</v>
      </c>
      <c r="L3871" s="4">
        <f t="shared" si="372"/>
        <v>-0.83525525086124353</v>
      </c>
      <c r="M3871" s="1">
        <f t="shared" si="373"/>
        <v>8.3138893084545415</v>
      </c>
    </row>
    <row r="3872" spans="1:13" hidden="1" x14ac:dyDescent="0.15">
      <c r="A3872" s="14">
        <v>41335.154861111114</v>
      </c>
      <c r="B3872">
        <v>117</v>
      </c>
      <c r="C3872">
        <v>12</v>
      </c>
      <c r="D3872" s="1">
        <v>56</v>
      </c>
      <c r="E3872" s="1">
        <v>27.4</v>
      </c>
      <c r="F3872" s="1">
        <v>43.9</v>
      </c>
      <c r="G3872" s="1">
        <v>31.5</v>
      </c>
      <c r="H3872" s="1">
        <v>-20.6</v>
      </c>
      <c r="I3872" s="1">
        <v>20.8</v>
      </c>
      <c r="J3872" s="7">
        <f t="shared" si="374"/>
        <v>0.23418803418803419</v>
      </c>
      <c r="L3872" s="4">
        <f t="shared" si="372"/>
        <v>0.12388334245123452</v>
      </c>
      <c r="M3872" s="1">
        <f t="shared" si="373"/>
        <v>53.063246165697251</v>
      </c>
    </row>
    <row r="3873" spans="1:13" hidden="1" x14ac:dyDescent="0.15">
      <c r="A3873" s="14">
        <v>41335.188194444447</v>
      </c>
      <c r="B3873">
        <v>40</v>
      </c>
      <c r="C3873">
        <v>35</v>
      </c>
      <c r="D3873" s="1">
        <v>-15.2</v>
      </c>
      <c r="E3873" s="1">
        <v>7.2</v>
      </c>
      <c r="F3873" s="1">
        <v>-7.9</v>
      </c>
      <c r="G3873" s="1">
        <v>40.5</v>
      </c>
      <c r="H3873" s="1">
        <v>-39.799999999999997</v>
      </c>
      <c r="I3873" s="1">
        <v>25.1</v>
      </c>
      <c r="J3873" s="7">
        <f t="shared" si="374"/>
        <v>0.18</v>
      </c>
      <c r="K3873" s="4">
        <f t="shared" si="371"/>
        <v>-0.42561143526989603</v>
      </c>
      <c r="L3873" s="4">
        <f t="shared" si="372"/>
        <v>-0.74255057564241933</v>
      </c>
      <c r="M3873" s="1">
        <f t="shared" si="373"/>
        <v>10.254164677904187</v>
      </c>
    </row>
    <row r="3874" spans="1:13" hidden="1" x14ac:dyDescent="0.15">
      <c r="A3874" s="14">
        <v>41335.205555555556</v>
      </c>
      <c r="B3874">
        <v>19</v>
      </c>
      <c r="C3874">
        <v>27</v>
      </c>
      <c r="D3874" s="1">
        <v>-25.7</v>
      </c>
      <c r="E3874" s="1">
        <v>13.5</v>
      </c>
      <c r="F3874" s="1">
        <v>-11.7</v>
      </c>
      <c r="G3874" s="1">
        <v>27.5</v>
      </c>
      <c r="H3874" s="1">
        <v>-49.9</v>
      </c>
      <c r="I3874" s="1">
        <v>19.3</v>
      </c>
      <c r="J3874" s="7">
        <f t="shared" si="374"/>
        <v>0.71052631578947367</v>
      </c>
      <c r="K3874" s="4">
        <f t="shared" si="371"/>
        <v>-2.9399570498968103E-2</v>
      </c>
      <c r="L3874" s="4">
        <f t="shared" si="372"/>
        <v>-0.56776677712838386</v>
      </c>
      <c r="M3874" s="1">
        <f t="shared" si="373"/>
        <v>15.13846644582048</v>
      </c>
    </row>
    <row r="3875" spans="1:13" hidden="1" x14ac:dyDescent="0.15">
      <c r="A3875" s="14">
        <v>41335.382638888892</v>
      </c>
      <c r="B3875">
        <v>154</v>
      </c>
      <c r="C3875">
        <v>5</v>
      </c>
      <c r="E3875" s="1">
        <v>21.777502999999999</v>
      </c>
      <c r="G3875" s="1">
        <v>16.600000000000001</v>
      </c>
      <c r="H3875" s="1">
        <v>-20.9</v>
      </c>
      <c r="I3875" s="1">
        <v>9.6999999999999993</v>
      </c>
      <c r="J3875" s="7">
        <f t="shared" si="374"/>
        <v>0.14141235714285713</v>
      </c>
      <c r="K3875" s="4">
        <f t="shared" si="371"/>
        <v>0</v>
      </c>
      <c r="L3875" s="4">
        <f t="shared" si="372"/>
        <v>1.78617961273758E-2</v>
      </c>
      <c r="M3875" s="1">
        <f t="shared" si="373"/>
        <v>46.177907129529288</v>
      </c>
    </row>
    <row r="3876" spans="1:13" hidden="1" x14ac:dyDescent="0.15">
      <c r="A3876" s="14">
        <v>41335.42291666667</v>
      </c>
      <c r="B3876">
        <v>50</v>
      </c>
      <c r="C3876">
        <v>10</v>
      </c>
      <c r="D3876" s="1">
        <v>-10</v>
      </c>
      <c r="E3876" s="1">
        <v>23.5</v>
      </c>
      <c r="F3876" s="1">
        <v>2</v>
      </c>
      <c r="G3876" s="1">
        <v>44.9</v>
      </c>
      <c r="H3876" s="1">
        <v>-29.3</v>
      </c>
      <c r="I3876" s="1">
        <v>33.4</v>
      </c>
      <c r="J3876" s="7">
        <f t="shared" si="374"/>
        <v>0.47</v>
      </c>
      <c r="K3876" s="4">
        <f t="shared" si="371"/>
        <v>-0.65224634100332313</v>
      </c>
      <c r="L3876" s="4">
        <f t="shared" si="372"/>
        <v>-9.5799758082373218E-2</v>
      </c>
      <c r="M3876" s="1">
        <f t="shared" si="373"/>
        <v>38.7312790438558</v>
      </c>
    </row>
    <row r="3877" spans="1:13" hidden="1" x14ac:dyDescent="0.15">
      <c r="A3877" s="14">
        <v>41335.573611111111</v>
      </c>
      <c r="B3877">
        <v>82</v>
      </c>
      <c r="C3877">
        <v>12</v>
      </c>
      <c r="D3877" s="1">
        <v>-23.5</v>
      </c>
      <c r="E3877" s="1">
        <v>21.6</v>
      </c>
      <c r="F3877" s="1">
        <v>-27.8</v>
      </c>
      <c r="G3877" s="1">
        <v>22.9</v>
      </c>
      <c r="H3877" s="1">
        <v>-25.1</v>
      </c>
      <c r="I3877" s="1">
        <v>11.2</v>
      </c>
      <c r="J3877" s="7">
        <f t="shared" si="374"/>
        <v>0.26341463414634148</v>
      </c>
      <c r="K3877" s="4">
        <f t="shared" si="371"/>
        <v>1.1232379931848301E-2</v>
      </c>
      <c r="L3877" s="4">
        <f t="shared" si="372"/>
        <v>-6.5219970330107235E-2</v>
      </c>
      <c r="M3877" s="1">
        <f t="shared" si="373"/>
        <v>40.713896752600149</v>
      </c>
    </row>
    <row r="3878" spans="1:13" hidden="1" x14ac:dyDescent="0.15">
      <c r="A3878" s="14">
        <v>41335.776388888888</v>
      </c>
      <c r="B3878">
        <v>124</v>
      </c>
      <c r="C3878">
        <v>11</v>
      </c>
      <c r="D3878" s="1">
        <v>-54.5</v>
      </c>
      <c r="E3878" s="1">
        <v>24.2</v>
      </c>
      <c r="F3878" s="1">
        <v>-26.5</v>
      </c>
      <c r="G3878" s="1">
        <v>27.6</v>
      </c>
      <c r="H3878" s="1">
        <v>-28.3</v>
      </c>
      <c r="I3878" s="1">
        <v>17.5</v>
      </c>
      <c r="J3878" s="7">
        <f t="shared" si="374"/>
        <v>0.19516129032258064</v>
      </c>
      <c r="K3878" s="4">
        <f t="shared" si="371"/>
        <v>0.29548742021142471</v>
      </c>
      <c r="L3878" s="4">
        <f t="shared" si="372"/>
        <v>-6.7971069543858981E-2</v>
      </c>
      <c r="M3878" s="1">
        <f t="shared" si="373"/>
        <v>40.534535829292473</v>
      </c>
    </row>
    <row r="3879" spans="1:13" hidden="1" x14ac:dyDescent="0.15">
      <c r="A3879" s="14">
        <v>41335.988888888889</v>
      </c>
      <c r="B3879">
        <v>124</v>
      </c>
      <c r="C3879">
        <v>19</v>
      </c>
      <c r="D3879" s="1">
        <v>19.5</v>
      </c>
      <c r="E3879" s="1">
        <v>20.5</v>
      </c>
      <c r="F3879" s="1">
        <v>20</v>
      </c>
      <c r="G3879" s="1">
        <v>29.7</v>
      </c>
      <c r="H3879" s="1">
        <v>-19.7</v>
      </c>
      <c r="I3879" s="1">
        <v>14.7</v>
      </c>
      <c r="J3879" s="7">
        <f t="shared" si="374"/>
        <v>0.16532258064516128</v>
      </c>
      <c r="L3879" s="4">
        <f t="shared" si="372"/>
        <v>1.7287634894161422E-2</v>
      </c>
      <c r="M3879" s="1">
        <f t="shared" si="373"/>
        <v>46.140064033786395</v>
      </c>
    </row>
    <row r="3880" spans="1:13" hidden="1" x14ac:dyDescent="0.15">
      <c r="A3880" s="14">
        <v>41336.205555555556</v>
      </c>
      <c r="B3880">
        <v>91</v>
      </c>
      <c r="C3880">
        <v>13</v>
      </c>
      <c r="D3880" s="1">
        <v>7.52644</v>
      </c>
      <c r="E3880" s="1">
        <v>19.903763000000001</v>
      </c>
      <c r="F3880" s="1">
        <v>9.7626369999999998</v>
      </c>
      <c r="G3880" s="1">
        <v>8.6</v>
      </c>
      <c r="H3880" s="1">
        <v>-21</v>
      </c>
      <c r="I3880" s="1">
        <v>0.8</v>
      </c>
      <c r="J3880" s="7">
        <f t="shared" si="374"/>
        <v>0.21872267032967035</v>
      </c>
      <c r="L3880" s="4">
        <f t="shared" si="372"/>
        <v>-2.3284102965407432E-2</v>
      </c>
      <c r="M3880" s="1">
        <f t="shared" si="373"/>
        <v>43.464817968266253</v>
      </c>
    </row>
    <row r="3881" spans="1:13" hidden="1" x14ac:dyDescent="0.15">
      <c r="A3881" s="14">
        <v>41336.604166666664</v>
      </c>
      <c r="B3881">
        <v>195</v>
      </c>
      <c r="C3881">
        <v>7</v>
      </c>
      <c r="D3881" s="1">
        <v>21</v>
      </c>
      <c r="E3881" s="1">
        <v>30.1</v>
      </c>
      <c r="F3881" s="1">
        <v>-5.9</v>
      </c>
      <c r="G3881" s="1">
        <v>29.7</v>
      </c>
      <c r="H3881" s="1">
        <v>-24.6</v>
      </c>
      <c r="I3881" s="1">
        <v>18.7</v>
      </c>
      <c r="J3881" s="7">
        <f t="shared" si="374"/>
        <v>0.15435897435897436</v>
      </c>
      <c r="L3881" s="4">
        <f t="shared" si="372"/>
        <v>8.7631388490464243E-2</v>
      </c>
      <c r="M3881" s="1">
        <f t="shared" si="373"/>
        <v>50.741703964946979</v>
      </c>
    </row>
    <row r="3882" spans="1:13" hidden="1" x14ac:dyDescent="0.15">
      <c r="A3882" s="14">
        <v>41338.449999999997</v>
      </c>
      <c r="B3882">
        <v>44</v>
      </c>
      <c r="C3882">
        <v>31</v>
      </c>
      <c r="D3882" s="1">
        <v>-31.7</v>
      </c>
      <c r="E3882" s="1">
        <v>13.6</v>
      </c>
      <c r="F3882" s="1">
        <v>855</v>
      </c>
      <c r="G3882" s="1">
        <v>14.5</v>
      </c>
      <c r="H3882" s="1">
        <v>-18.899999999999999</v>
      </c>
      <c r="I3882" s="1">
        <v>8.8000000000000007</v>
      </c>
      <c r="J3882" s="7">
        <f t="shared" si="374"/>
        <v>0.30909090909090908</v>
      </c>
      <c r="K3882" s="4">
        <f t="shared" si="371"/>
        <v>0.33969125998277661</v>
      </c>
      <c r="L3882" s="4">
        <f t="shared" si="372"/>
        <v>-0.14292289580302658</v>
      </c>
      <c r="M3882" s="1">
        <f t="shared" si="373"/>
        <v>35.737911852783803</v>
      </c>
    </row>
    <row r="3883" spans="1:13" hidden="1" x14ac:dyDescent="0.15">
      <c r="A3883" s="14">
        <v>41338.585416666669</v>
      </c>
      <c r="B3883">
        <v>38</v>
      </c>
      <c r="C3883">
        <v>21</v>
      </c>
      <c r="D3883" s="1">
        <v>-19.100000000000001</v>
      </c>
      <c r="E3883" s="1">
        <v>11.8</v>
      </c>
      <c r="F3883" s="1">
        <v>-30.7</v>
      </c>
      <c r="G3883" s="1">
        <v>8.5</v>
      </c>
      <c r="H3883" s="1">
        <v>-12.5</v>
      </c>
      <c r="I3883" s="1">
        <v>-20.3</v>
      </c>
      <c r="J3883" s="7">
        <f t="shared" si="374"/>
        <v>0.31052631578947371</v>
      </c>
      <c r="K3883" s="4">
        <f t="shared" si="371"/>
        <v>0.3516144415334348</v>
      </c>
      <c r="L3883" s="4">
        <f t="shared" si="372"/>
        <v>-2.5028005701931002E-2</v>
      </c>
      <c r="M3883" s="1">
        <f t="shared" si="373"/>
        <v>43.349960604422122</v>
      </c>
    </row>
    <row r="3884" spans="1:13" hidden="1" x14ac:dyDescent="0.15">
      <c r="A3884" s="14">
        <v>41338.705555555556</v>
      </c>
      <c r="B3884">
        <v>53</v>
      </c>
      <c r="C3884">
        <v>31</v>
      </c>
      <c r="D3884" s="1">
        <v>2.9318200000000001</v>
      </c>
      <c r="E3884" s="1">
        <v>21.251709000000002</v>
      </c>
      <c r="F3884" s="1">
        <v>-688.19718899999998</v>
      </c>
      <c r="G3884" s="1">
        <v>26.7</v>
      </c>
      <c r="H3884" s="1">
        <v>-20.6</v>
      </c>
      <c r="I3884" s="1">
        <v>14.9</v>
      </c>
      <c r="J3884" s="7">
        <f t="shared" si="374"/>
        <v>0.40097564150943399</v>
      </c>
      <c r="L3884" s="4">
        <f t="shared" si="372"/>
        <v>1.3526640107794703E-2</v>
      </c>
      <c r="M3884" s="1">
        <f t="shared" si="373"/>
        <v>45.892129817022493</v>
      </c>
    </row>
    <row r="3885" spans="1:13" hidden="1" x14ac:dyDescent="0.15">
      <c r="A3885" s="14">
        <v>41338.724305555559</v>
      </c>
      <c r="B3885">
        <v>22</v>
      </c>
      <c r="C3885">
        <v>3</v>
      </c>
      <c r="D3885" s="1">
        <v>-10.6</v>
      </c>
      <c r="E3885" s="1">
        <v>8.4</v>
      </c>
      <c r="F3885" s="1">
        <v>-10.7</v>
      </c>
      <c r="G3885" s="1">
        <v>25.6</v>
      </c>
      <c r="H3885" s="1">
        <v>-22.4</v>
      </c>
      <c r="I3885" s="1">
        <v>18.399999999999999</v>
      </c>
      <c r="J3885" s="7">
        <f t="shared" si="374"/>
        <v>0.38181818181818183</v>
      </c>
      <c r="K3885" s="4">
        <f t="shared" si="371"/>
        <v>-0.3829341000470794</v>
      </c>
      <c r="L3885" s="4">
        <f t="shared" si="372"/>
        <v>-0.4259687322722811</v>
      </c>
      <c r="M3885" s="1">
        <f t="shared" si="373"/>
        <v>20.556045219583467</v>
      </c>
    </row>
    <row r="3886" spans="1:13" hidden="1" x14ac:dyDescent="0.15">
      <c r="A3886" s="14">
        <v>41338.909722222219</v>
      </c>
      <c r="B3886">
        <v>45</v>
      </c>
      <c r="C3886">
        <v>13</v>
      </c>
      <c r="D3886" s="1">
        <v>-19.3</v>
      </c>
      <c r="E3886" s="1">
        <v>12.1</v>
      </c>
      <c r="F3886" s="1">
        <v>-10.7</v>
      </c>
      <c r="G3886" s="1">
        <v>9.9</v>
      </c>
      <c r="H3886" s="1">
        <v>-12.7</v>
      </c>
      <c r="I3886" s="1">
        <v>5.0999999999999996</v>
      </c>
      <c r="J3886" s="7">
        <f t="shared" si="374"/>
        <v>0.2688888888888889</v>
      </c>
      <c r="K3886" s="4">
        <f t="shared" si="371"/>
        <v>0.28992211441022381</v>
      </c>
      <c r="L3886" s="4">
        <f t="shared" si="372"/>
        <v>-2.1018350639506796E-2</v>
      </c>
      <c r="M3886" s="1">
        <f t="shared" si="373"/>
        <v>43.614082149187809</v>
      </c>
    </row>
    <row r="3887" spans="1:13" hidden="1" x14ac:dyDescent="0.15">
      <c r="A3887" s="14">
        <v>41339.019444444442</v>
      </c>
      <c r="B3887">
        <v>52</v>
      </c>
      <c r="C3887">
        <v>26</v>
      </c>
      <c r="D3887" s="1">
        <v>-13.456480000000001</v>
      </c>
      <c r="E3887" s="1">
        <v>18.394307999999999</v>
      </c>
      <c r="F3887" s="1">
        <v>-2.869567</v>
      </c>
      <c r="G3887" s="1">
        <v>25.6</v>
      </c>
      <c r="H3887" s="1">
        <v>-17.5</v>
      </c>
      <c r="I3887" s="1">
        <v>18.7</v>
      </c>
      <c r="J3887" s="7">
        <f t="shared" si="374"/>
        <v>0.35373669230769228</v>
      </c>
      <c r="K3887" s="4">
        <f t="shared" si="371"/>
        <v>-0.27930849506005601</v>
      </c>
      <c r="L3887" s="4">
        <f t="shared" si="372"/>
        <v>2.1645405484957952E-2</v>
      </c>
      <c r="M3887" s="1">
        <f t="shared" si="373"/>
        <v>46.427231174148943</v>
      </c>
    </row>
    <row r="3888" spans="1:13" x14ac:dyDescent="0.15">
      <c r="A3888" s="14">
        <v>41339.270833333336</v>
      </c>
      <c r="B3888">
        <v>40</v>
      </c>
      <c r="C3888">
        <v>11</v>
      </c>
      <c r="D3888" s="1">
        <v>-11.9</v>
      </c>
      <c r="E3888" s="1">
        <v>8.4</v>
      </c>
      <c r="F3888" s="1">
        <v>-6.1</v>
      </c>
      <c r="G3888" s="1">
        <v>13.1</v>
      </c>
      <c r="H3888" s="1">
        <v>-13.5</v>
      </c>
      <c r="I3888" s="1">
        <v>9.9</v>
      </c>
      <c r="J3888" s="7">
        <f t="shared" si="374"/>
        <v>0.21000000000000002</v>
      </c>
      <c r="K3888" s="4">
        <f t="shared" si="371"/>
        <v>-4.1724334263233472E-2</v>
      </c>
      <c r="L3888" s="4">
        <f t="shared" si="372"/>
        <v>-0.20605448243312446</v>
      </c>
      <c r="M3888" s="1">
        <f t="shared" si="373"/>
        <v>31.890791801845708</v>
      </c>
    </row>
    <row r="3889" spans="1:13" x14ac:dyDescent="0.15">
      <c r="A3889" s="14">
        <v>41339.477083333331</v>
      </c>
      <c r="B3889">
        <v>48</v>
      </c>
      <c r="C3889">
        <v>23</v>
      </c>
      <c r="D3889" s="1">
        <v>-23.658470000000001</v>
      </c>
      <c r="E3889" s="1">
        <v>6.0064209999999996</v>
      </c>
      <c r="F3889" s="1">
        <v>-21.47129</v>
      </c>
      <c r="G3889" s="1">
        <v>6.1</v>
      </c>
      <c r="H3889" s="1">
        <v>-11.3</v>
      </c>
      <c r="I3889" s="1">
        <v>4.3</v>
      </c>
      <c r="J3889" s="7">
        <f t="shared" si="374"/>
        <v>0.12513377083333332</v>
      </c>
      <c r="K3889" s="4">
        <f t="shared" si="371"/>
        <v>0.58865682024130528</v>
      </c>
      <c r="L3889" s="4">
        <f t="shared" si="372"/>
        <v>-0.27446267413377362</v>
      </c>
      <c r="M3889" s="1">
        <f t="shared" si="373"/>
        <v>27.992506480388112</v>
      </c>
    </row>
    <row r="3890" spans="1:13" hidden="1" x14ac:dyDescent="0.15">
      <c r="A3890" s="14">
        <v>41340.793749999997</v>
      </c>
      <c r="B3890">
        <v>38</v>
      </c>
      <c r="C3890">
        <v>13</v>
      </c>
      <c r="D3890" s="1">
        <v>-2.7</v>
      </c>
      <c r="E3890" s="1">
        <v>13.1</v>
      </c>
      <c r="F3890" s="1">
        <v>4.5999999999999996</v>
      </c>
      <c r="G3890" s="1">
        <v>26.4</v>
      </c>
      <c r="H3890" s="1">
        <v>-14.9</v>
      </c>
      <c r="I3890" s="1">
        <v>12.2</v>
      </c>
      <c r="J3890" s="7">
        <f t="shared" si="374"/>
        <v>0.34473684210526317</v>
      </c>
      <c r="K3890" s="4">
        <f t="shared" si="371"/>
        <v>-0.9902401627108437</v>
      </c>
      <c r="L3890" s="4">
        <f t="shared" si="372"/>
        <v>-5.59149727565098E-2</v>
      </c>
      <c r="M3890" s="1">
        <f t="shared" si="373"/>
        <v>41.321761278006612</v>
      </c>
    </row>
    <row r="3891" spans="1:13" hidden="1" x14ac:dyDescent="0.15">
      <c r="A3891" s="14">
        <v>41341.090277777781</v>
      </c>
      <c r="B3891">
        <v>33</v>
      </c>
      <c r="C3891">
        <v>31</v>
      </c>
      <c r="D3891" s="1">
        <v>-12.927239999999999</v>
      </c>
      <c r="E3891" s="1">
        <v>10.213625</v>
      </c>
      <c r="F3891" s="1">
        <v>-4.0240689999999999</v>
      </c>
      <c r="G3891" s="1">
        <v>1.3</v>
      </c>
      <c r="H3891" s="1">
        <v>-12.5</v>
      </c>
      <c r="I3891" s="1">
        <v>6.4</v>
      </c>
      <c r="J3891" s="7">
        <f t="shared" si="374"/>
        <v>0.30950378787878791</v>
      </c>
      <c r="K3891" s="4">
        <f t="shared" si="371"/>
        <v>0.99756245944759281</v>
      </c>
      <c r="L3891" s="4">
        <f t="shared" si="372"/>
        <v>-8.7730104605085124E-2</v>
      </c>
      <c r="M3891" s="1">
        <f t="shared" si="373"/>
        <v>39.251914798796037</v>
      </c>
    </row>
    <row r="3892" spans="1:13" hidden="1" x14ac:dyDescent="0.15">
      <c r="A3892" s="14">
        <v>41341.976388888892</v>
      </c>
      <c r="B3892">
        <v>22</v>
      </c>
      <c r="C3892">
        <v>21</v>
      </c>
      <c r="D3892" s="1">
        <v>-12.6</v>
      </c>
      <c r="E3892" s="1">
        <v>2.6</v>
      </c>
      <c r="F3892" s="1">
        <v>-9.1</v>
      </c>
      <c r="G3892" s="1">
        <v>14.2</v>
      </c>
      <c r="H3892" s="1">
        <v>-6.4</v>
      </c>
      <c r="I3892" s="1">
        <v>10.199999999999999</v>
      </c>
      <c r="J3892" s="7">
        <f t="shared" si="374"/>
        <v>0.11818181818181818</v>
      </c>
      <c r="K3892" s="4">
        <f t="shared" si="371"/>
        <v>-5.1917799265493558E-2</v>
      </c>
      <c r="L3892" s="4">
        <f t="shared" si="372"/>
        <v>-0.39120662601306921</v>
      </c>
      <c r="M3892" s="1">
        <f t="shared" si="373"/>
        <v>22.109448343751673</v>
      </c>
    </row>
    <row r="3893" spans="1:13" hidden="1" x14ac:dyDescent="0.15">
      <c r="A3893" s="14">
        <v>41343.365972222222</v>
      </c>
      <c r="B3893">
        <v>23</v>
      </c>
      <c r="C3893">
        <v>15</v>
      </c>
      <c r="D3893" s="1">
        <v>4.1246600000000004</v>
      </c>
      <c r="E3893" s="1">
        <v>5.0885049999999996</v>
      </c>
      <c r="F3893" s="1">
        <v>0.13527700000000001</v>
      </c>
      <c r="G3893" s="1">
        <v>14.2</v>
      </c>
      <c r="H3893" s="1">
        <v>-11.1</v>
      </c>
      <c r="I3893" s="1">
        <v>10.1</v>
      </c>
      <c r="J3893" s="7">
        <f t="shared" si="374"/>
        <v>0.22123934782608695</v>
      </c>
      <c r="L3893" s="4">
        <f t="shared" si="372"/>
        <v>-0.33873277319228168</v>
      </c>
      <c r="M3893" s="1">
        <f t="shared" si="373"/>
        <v>24.627851658265378</v>
      </c>
    </row>
    <row r="3894" spans="1:13" hidden="1" x14ac:dyDescent="0.15">
      <c r="A3894" s="14">
        <v>41343.75277777778</v>
      </c>
      <c r="B3894">
        <v>31</v>
      </c>
      <c r="C3894">
        <v>15</v>
      </c>
      <c r="D3894" s="1">
        <v>-7.6402999999999999</v>
      </c>
      <c r="E3894" s="1">
        <v>7.5489879999999996</v>
      </c>
      <c r="F3894" s="1">
        <v>-9.1905839999999994</v>
      </c>
      <c r="G3894" s="1">
        <v>4.0999999999999996</v>
      </c>
      <c r="H3894" s="1">
        <v>-8.1</v>
      </c>
      <c r="I3894" s="1">
        <v>8.8000000000000007</v>
      </c>
      <c r="J3894" s="7">
        <f t="shared" si="374"/>
        <v>0.24351574193548386</v>
      </c>
      <c r="K3894" s="4">
        <f t="shared" si="371"/>
        <v>0.27032655496938651</v>
      </c>
      <c r="L3894" s="4">
        <f t="shared" si="372"/>
        <v>-3.0596283868528196E-2</v>
      </c>
      <c r="M3894" s="1">
        <f t="shared" si="373"/>
        <v>42.983407954772396</v>
      </c>
    </row>
    <row r="3895" spans="1:13" hidden="1" x14ac:dyDescent="0.15">
      <c r="A3895" s="14">
        <v>41344.05972222222</v>
      </c>
      <c r="B3895">
        <v>64</v>
      </c>
      <c r="C3895">
        <v>31</v>
      </c>
      <c r="D3895" s="1">
        <v>21.198219999999999</v>
      </c>
      <c r="E3895" s="1">
        <v>8.4188329999999993</v>
      </c>
      <c r="F3895" s="1">
        <v>19.155519999999999</v>
      </c>
      <c r="G3895" s="1">
        <v>3.8</v>
      </c>
      <c r="H3895" s="1">
        <v>-7</v>
      </c>
      <c r="I3895" s="1">
        <v>3.5</v>
      </c>
      <c r="J3895" s="7">
        <f t="shared" si="374"/>
        <v>0.13154426562499999</v>
      </c>
      <c r="L3895" s="4">
        <f t="shared" si="372"/>
        <v>8.0153854717458325E-2</v>
      </c>
      <c r="M3895" s="1">
        <f t="shared" si="373"/>
        <v>50.257521712609943</v>
      </c>
    </row>
    <row r="3896" spans="1:13" hidden="1" x14ac:dyDescent="0.15">
      <c r="A3896" s="14">
        <v>41344.17083333333</v>
      </c>
      <c r="B3896">
        <v>13</v>
      </c>
      <c r="C3896">
        <v>10</v>
      </c>
      <c r="D3896" s="1">
        <v>-9.4</v>
      </c>
      <c r="E3896" s="1">
        <v>6.6</v>
      </c>
      <c r="F3896" s="1">
        <v>-7.7</v>
      </c>
      <c r="G3896" s="1">
        <v>4.3</v>
      </c>
      <c r="H3896" s="1">
        <v>-14.4</v>
      </c>
      <c r="I3896" s="1">
        <v>3.4</v>
      </c>
      <c r="J3896" s="7">
        <f t="shared" si="374"/>
        <v>0.50769230769230766</v>
      </c>
      <c r="K3896" s="4">
        <f t="shared" si="371"/>
        <v>0.33965939802011219</v>
      </c>
      <c r="L3896" s="4">
        <f t="shared" si="372"/>
        <v>-0.338818556553381</v>
      </c>
      <c r="M3896" s="1">
        <f t="shared" si="373"/>
        <v>24.623564786163612</v>
      </c>
    </row>
    <row r="3897" spans="1:13" hidden="1" x14ac:dyDescent="0.15">
      <c r="A3897" s="14">
        <v>41344.216666666667</v>
      </c>
      <c r="B3897">
        <v>61</v>
      </c>
      <c r="C3897">
        <v>30</v>
      </c>
      <c r="D3897" s="1">
        <v>-40.6</v>
      </c>
      <c r="E3897" s="1">
        <v>8.6</v>
      </c>
      <c r="F3897" s="1">
        <v>-17</v>
      </c>
      <c r="G3897" s="1">
        <v>0.9</v>
      </c>
      <c r="H3897" s="1">
        <v>-11.4</v>
      </c>
      <c r="I3897" s="1">
        <v>1</v>
      </c>
      <c r="J3897" s="7">
        <f t="shared" si="374"/>
        <v>0.14098360655737704</v>
      </c>
      <c r="K3897" s="4">
        <f t="shared" si="371"/>
        <v>1.6542835241378693</v>
      </c>
      <c r="L3897" s="4">
        <f t="shared" si="372"/>
        <v>-0.12240640009290493</v>
      </c>
      <c r="M3897" s="1">
        <f t="shared" si="373"/>
        <v>37.030389605678636</v>
      </c>
    </row>
    <row r="3898" spans="1:13" hidden="1" x14ac:dyDescent="0.15">
      <c r="A3898" s="14">
        <v>41344.713194444441</v>
      </c>
      <c r="B3898">
        <v>85</v>
      </c>
      <c r="C3898">
        <v>19</v>
      </c>
      <c r="D3898" s="1">
        <v>-45.708869999999997</v>
      </c>
      <c r="E3898" s="1">
        <v>13.626296999999999</v>
      </c>
      <c r="F3898" s="1">
        <v>-23.524919000000001</v>
      </c>
      <c r="G3898" s="1">
        <v>4.9000000000000004</v>
      </c>
      <c r="H3898" s="1">
        <v>-20.399999999999999</v>
      </c>
      <c r="I3898" s="1">
        <v>3.2</v>
      </c>
      <c r="J3898" s="7">
        <f t="shared" si="374"/>
        <v>0.16030937647058824</v>
      </c>
      <c r="K3898" s="4">
        <f t="shared" si="371"/>
        <v>0.96980440490486386</v>
      </c>
      <c r="L3898" s="4">
        <f t="shared" si="372"/>
        <v>-0.17525231679760978</v>
      </c>
      <c r="M3898" s="1">
        <f t="shared" si="373"/>
        <v>33.741169703299761</v>
      </c>
    </row>
    <row r="3899" spans="1:13" hidden="1" x14ac:dyDescent="0.15">
      <c r="A3899" s="14">
        <v>41344.776388888888</v>
      </c>
      <c r="B3899">
        <v>61</v>
      </c>
      <c r="C3899">
        <v>15</v>
      </c>
      <c r="D3899" s="1">
        <v>-33.977870000000003</v>
      </c>
      <c r="E3899" s="1">
        <v>17.516335999999999</v>
      </c>
      <c r="F3899" s="1">
        <v>-16.704598000000001</v>
      </c>
      <c r="G3899" s="1">
        <v>25.2</v>
      </c>
      <c r="H3899" s="1">
        <v>-21</v>
      </c>
      <c r="I3899" s="1">
        <v>11</v>
      </c>
      <c r="J3899" s="7">
        <f t="shared" si="374"/>
        <v>0.28715304918032786</v>
      </c>
      <c r="K3899" s="4">
        <f t="shared" si="371"/>
        <v>0.12979560961256384</v>
      </c>
      <c r="L3899" s="4">
        <f t="shared" si="372"/>
        <v>-7.8776027456446338E-2</v>
      </c>
      <c r="M3899" s="1">
        <f t="shared" si="373"/>
        <v>39.831865026887826</v>
      </c>
    </row>
    <row r="3900" spans="1:13" hidden="1" x14ac:dyDescent="0.15">
      <c r="A3900" s="14">
        <v>41344.824999999997</v>
      </c>
      <c r="B3900">
        <v>50</v>
      </c>
      <c r="C3900">
        <v>3</v>
      </c>
      <c r="D3900" s="1">
        <v>-14</v>
      </c>
      <c r="E3900" s="1">
        <v>13.4</v>
      </c>
      <c r="F3900" s="1">
        <v>-2.6</v>
      </c>
      <c r="G3900" s="1">
        <v>9.6</v>
      </c>
      <c r="H3900" s="1">
        <v>-6.3</v>
      </c>
      <c r="I3900" s="1">
        <v>5.4</v>
      </c>
      <c r="J3900" s="7">
        <f t="shared" si="374"/>
        <v>0.26800000000000002</v>
      </c>
      <c r="K3900" s="4">
        <f t="shared" si="371"/>
        <v>0.16385680263866967</v>
      </c>
      <c r="L3900" s="4">
        <f t="shared" si="372"/>
        <v>0.32776424891122591</v>
      </c>
      <c r="M3900" s="1">
        <f t="shared" si="373"/>
        <v>64.819471529595177</v>
      </c>
    </row>
    <row r="3901" spans="1:13" x14ac:dyDescent="0.15">
      <c r="A3901" s="14">
        <v>41344.868750000001</v>
      </c>
      <c r="B3901">
        <v>50</v>
      </c>
      <c r="C3901">
        <v>31</v>
      </c>
      <c r="D3901" s="1">
        <v>5.6</v>
      </c>
      <c r="E3901" s="1">
        <v>14.1</v>
      </c>
      <c r="F3901" s="1">
        <v>0.5</v>
      </c>
      <c r="G3901" s="1">
        <v>30.6</v>
      </c>
      <c r="H3901" s="1">
        <v>-23.7</v>
      </c>
      <c r="I3901" s="1">
        <v>10.6</v>
      </c>
      <c r="J3901" s="7">
        <f t="shared" si="374"/>
        <v>0.28199999999999997</v>
      </c>
      <c r="L3901" s="4">
        <f t="shared" si="372"/>
        <v>-0.225529233354724</v>
      </c>
      <c r="M3901" s="1">
        <f t="shared" si="373"/>
        <v>30.749967302196406</v>
      </c>
    </row>
    <row r="3902" spans="1:13" hidden="1" x14ac:dyDescent="0.15">
      <c r="A3902" s="14">
        <v>41345.004861111112</v>
      </c>
      <c r="B3902">
        <v>160</v>
      </c>
      <c r="C3902">
        <v>10</v>
      </c>
      <c r="D3902" s="1">
        <v>21.911049999999999</v>
      </c>
      <c r="E3902" s="1">
        <v>29.372624999999999</v>
      </c>
      <c r="F3902" s="1">
        <v>1.7800849999999999</v>
      </c>
      <c r="G3902" s="1">
        <v>22.3</v>
      </c>
      <c r="H3902" s="1">
        <v>-14.5</v>
      </c>
      <c r="I3902" s="1">
        <v>10.4</v>
      </c>
      <c r="J3902" s="7">
        <f t="shared" si="374"/>
        <v>0.18357890625000001</v>
      </c>
      <c r="L3902" s="4">
        <f t="shared" si="372"/>
        <v>0.30657475845439536</v>
      </c>
      <c r="M3902" s="1">
        <f t="shared" si="373"/>
        <v>63.726430600336386</v>
      </c>
    </row>
    <row r="3903" spans="1:13" hidden="1" x14ac:dyDescent="0.15">
      <c r="A3903" s="14">
        <v>41345.075694444444</v>
      </c>
      <c r="B3903">
        <v>88</v>
      </c>
      <c r="C3903">
        <v>10</v>
      </c>
      <c r="D3903" s="1">
        <v>-16.3</v>
      </c>
      <c r="E3903" s="1">
        <v>25.3</v>
      </c>
      <c r="F3903" s="1">
        <v>-11.1</v>
      </c>
      <c r="G3903" s="1">
        <v>26.6</v>
      </c>
      <c r="H3903" s="1">
        <v>-23.4</v>
      </c>
      <c r="I3903" s="1">
        <v>15.5</v>
      </c>
      <c r="J3903" s="7">
        <f t="shared" ref="J3903:J3911" si="375">E3903/B3903</f>
        <v>0.28750000000000003</v>
      </c>
      <c r="K3903" s="4">
        <f t="shared" si="371"/>
        <v>-0.21269403222710914</v>
      </c>
      <c r="L3903" s="4">
        <f t="shared" si="372"/>
        <v>3.3904663765675143E-2</v>
      </c>
      <c r="M3903" s="1">
        <f t="shared" si="373"/>
        <v>47.23422582644956</v>
      </c>
    </row>
    <row r="3904" spans="1:13" hidden="1" x14ac:dyDescent="0.15">
      <c r="A3904" s="14">
        <v>41345.200694444444</v>
      </c>
      <c r="B3904">
        <v>171</v>
      </c>
      <c r="C3904">
        <v>29</v>
      </c>
      <c r="D3904" s="1">
        <v>-60.7</v>
      </c>
      <c r="E3904" s="1">
        <v>29.9</v>
      </c>
      <c r="F3904" s="1">
        <v>-18.399999999999999</v>
      </c>
      <c r="G3904" s="1">
        <v>27.8</v>
      </c>
      <c r="H3904" s="1">
        <v>-45.8</v>
      </c>
      <c r="I3904" s="1">
        <v>14.5</v>
      </c>
      <c r="J3904" s="7">
        <f t="shared" si="375"/>
        <v>0.17485380116959062</v>
      </c>
      <c r="K3904" s="4">
        <f t="shared" si="371"/>
        <v>0.33914389515718135</v>
      </c>
      <c r="L3904" s="4">
        <f t="shared" si="372"/>
        <v>-0.18519428967943952</v>
      </c>
      <c r="M3904" s="1">
        <f t="shared" si="373"/>
        <v>33.138046163551365</v>
      </c>
    </row>
    <row r="3905" spans="1:13" hidden="1" x14ac:dyDescent="0.15">
      <c r="A3905" s="14">
        <v>41345.834722222222</v>
      </c>
      <c r="B3905">
        <v>164</v>
      </c>
      <c r="C3905">
        <v>35</v>
      </c>
      <c r="D3905" s="1">
        <v>-57.101759999999999</v>
      </c>
      <c r="E3905" s="1">
        <v>36.614744999999999</v>
      </c>
      <c r="F3905" s="1">
        <v>-21.628178999999999</v>
      </c>
      <c r="G3905" s="1">
        <v>49.7</v>
      </c>
      <c r="H3905" s="1">
        <v>-40.9</v>
      </c>
      <c r="I3905" s="1">
        <v>31.4</v>
      </c>
      <c r="J3905" s="7">
        <f t="shared" si="375"/>
        <v>0.22326064024390244</v>
      </c>
      <c r="K3905" s="4">
        <f t="shared" si="371"/>
        <v>6.0293105615991202E-2</v>
      </c>
      <c r="L3905" s="4">
        <f t="shared" si="372"/>
        <v>-4.8067294127631097E-2</v>
      </c>
      <c r="M3905" s="1">
        <f t="shared" si="373"/>
        <v>41.835732929812941</v>
      </c>
    </row>
    <row r="3906" spans="1:13" hidden="1" x14ac:dyDescent="0.15">
      <c r="A3906" s="14">
        <v>41346.65</v>
      </c>
      <c r="B3906">
        <v>25</v>
      </c>
      <c r="C3906">
        <v>6</v>
      </c>
      <c r="D3906" s="1">
        <v>-6.6</v>
      </c>
      <c r="E3906" s="1">
        <v>6.2</v>
      </c>
      <c r="F3906" s="1">
        <v>0.6</v>
      </c>
      <c r="G3906" s="1">
        <v>-2.6</v>
      </c>
      <c r="H3906" s="1">
        <v>-8.1</v>
      </c>
      <c r="I3906" s="1">
        <v>-0.5</v>
      </c>
      <c r="J3906" s="7">
        <f t="shared" si="375"/>
        <v>0.248</v>
      </c>
      <c r="L3906" s="4">
        <f t="shared" si="372"/>
        <v>-0.11609332938039583</v>
      </c>
      <c r="M3906" s="1">
        <f t="shared" si="373"/>
        <v>37.431602978410574</v>
      </c>
    </row>
    <row r="3907" spans="1:13" hidden="1" x14ac:dyDescent="0.15">
      <c r="A3907" s="14">
        <v>41346.793055555558</v>
      </c>
      <c r="B3907">
        <v>55</v>
      </c>
      <c r="C3907">
        <v>34</v>
      </c>
      <c r="D3907" s="1">
        <v>-25.1</v>
      </c>
      <c r="E3907" s="1">
        <v>10.199999999999999</v>
      </c>
      <c r="F3907" s="1">
        <v>-7.8</v>
      </c>
      <c r="G3907" s="1">
        <v>-16.2</v>
      </c>
      <c r="H3907" s="1">
        <v>-26.9</v>
      </c>
      <c r="I3907" s="1">
        <v>-19.3</v>
      </c>
      <c r="J3907" s="7">
        <f t="shared" si="375"/>
        <v>0.18545454545454546</v>
      </c>
      <c r="L3907" s="4">
        <f t="shared" ref="L3907:L3970" si="376">LOG10(E3907/(-H3907))</f>
        <v>-0.42115210824049043</v>
      </c>
      <c r="M3907" s="1">
        <f t="shared" si="373"/>
        <v>20.765833547979575</v>
      </c>
    </row>
    <row r="3908" spans="1:13" hidden="1" x14ac:dyDescent="0.15">
      <c r="A3908" s="14">
        <v>41346.945833333331</v>
      </c>
      <c r="B3908">
        <v>134</v>
      </c>
      <c r="C3908">
        <v>23</v>
      </c>
      <c r="D3908" s="1">
        <v>37.135039999999996</v>
      </c>
      <c r="E3908" s="1">
        <v>32.536144999999998</v>
      </c>
      <c r="F3908" s="1">
        <v>15.973682999999999</v>
      </c>
      <c r="G3908" s="1">
        <v>39</v>
      </c>
      <c r="H3908" s="1">
        <v>-32.1</v>
      </c>
      <c r="I3908" s="1">
        <v>15.1</v>
      </c>
      <c r="J3908" s="7">
        <f t="shared" si="375"/>
        <v>0.24280705223880594</v>
      </c>
      <c r="L3908" s="4">
        <f t="shared" si="376"/>
        <v>5.8610624649671657E-3</v>
      </c>
      <c r="M3908" s="1">
        <f t="shared" si="373"/>
        <v>45.386608584109311</v>
      </c>
    </row>
    <row r="3909" spans="1:13" hidden="1" x14ac:dyDescent="0.15">
      <c r="A3909" s="14">
        <v>41348.410416666666</v>
      </c>
      <c r="B3909">
        <v>107</v>
      </c>
      <c r="C3909">
        <v>30</v>
      </c>
      <c r="D3909" s="1">
        <v>0.49125999999999997</v>
      </c>
      <c r="E3909" s="1">
        <v>25.864553999999998</v>
      </c>
      <c r="F3909" s="1">
        <v>6.6900069999999996</v>
      </c>
      <c r="G3909" s="1">
        <v>40</v>
      </c>
      <c r="H3909" s="1">
        <v>-24.3</v>
      </c>
      <c r="I3909" s="1">
        <v>22.6</v>
      </c>
      <c r="J3909" s="7">
        <f t="shared" si="375"/>
        <v>0.24172480373831773</v>
      </c>
      <c r="L3909" s="4">
        <f t="shared" si="376"/>
        <v>2.7098720377837705E-2</v>
      </c>
      <c r="M3909" s="1">
        <f t="shared" si="373"/>
        <v>46.786386706087605</v>
      </c>
    </row>
    <row r="3910" spans="1:13" hidden="1" x14ac:dyDescent="0.15">
      <c r="A3910" s="14">
        <v>41348.5</v>
      </c>
      <c r="B3910">
        <v>98</v>
      </c>
      <c r="C3910">
        <v>31</v>
      </c>
      <c r="D3910" s="1">
        <v>-0.2</v>
      </c>
      <c r="E3910" s="1">
        <v>25.2</v>
      </c>
      <c r="F3910" s="1">
        <v>-17.2</v>
      </c>
      <c r="G3910" s="1">
        <v>18.3</v>
      </c>
      <c r="H3910" s="1">
        <v>-27.8</v>
      </c>
      <c r="I3910" s="1">
        <v>5.5</v>
      </c>
      <c r="J3910" s="7">
        <f t="shared" si="375"/>
        <v>0.25714285714285712</v>
      </c>
      <c r="K3910" s="4">
        <f t="shared" ref="K3910:K3969" si="377">IF(AND(D3910&lt;0,G3910&gt;0)=TRUE,LOG10(-D3910/G3910),)</f>
        <v>-1.9614210940664483</v>
      </c>
      <c r="L3910" s="4">
        <f t="shared" si="376"/>
        <v>-4.2644255136532222E-2</v>
      </c>
      <c r="M3910" s="1">
        <f t="shared" si="373"/>
        <v>42.19151512265401</v>
      </c>
    </row>
    <row r="3911" spans="1:13" hidden="1" x14ac:dyDescent="0.15">
      <c r="A3911" s="14">
        <v>41348.957638888889</v>
      </c>
      <c r="B3911">
        <v>321</v>
      </c>
      <c r="C3911">
        <v>4</v>
      </c>
      <c r="D3911" s="1">
        <v>-49.061160000000001</v>
      </c>
      <c r="E3911" s="1">
        <v>43.963982000000001</v>
      </c>
      <c r="F3911" s="1">
        <v>-2.856249</v>
      </c>
      <c r="G3911" s="1">
        <v>4.5</v>
      </c>
      <c r="H3911" s="1">
        <v>-4.7</v>
      </c>
      <c r="I3911" s="1">
        <v>3.9</v>
      </c>
      <c r="J3911" s="7">
        <f t="shared" si="375"/>
        <v>0.13695944548286604</v>
      </c>
      <c r="K3911" s="4">
        <f t="shared" si="377"/>
        <v>1.0375252986568508</v>
      </c>
      <c r="L3911" s="4">
        <f t="shared" si="376"/>
        <v>0.97099916344783044</v>
      </c>
      <c r="M3911" s="1">
        <f t="shared" si="373"/>
        <v>83.897931007312536</v>
      </c>
    </row>
    <row r="3912" spans="1:13" hidden="1" x14ac:dyDescent="0.15">
      <c r="A3912" s="14">
        <v>41348.961805555555</v>
      </c>
      <c r="C3912">
        <v>4</v>
      </c>
      <c r="G3912" s="1">
        <v>4.5</v>
      </c>
      <c r="H3912" s="1">
        <v>-4.7</v>
      </c>
      <c r="I3912" s="1">
        <v>3.9</v>
      </c>
    </row>
    <row r="3913" spans="1:13" hidden="1" x14ac:dyDescent="0.15">
      <c r="A3913" s="14">
        <v>41349.007638888892</v>
      </c>
      <c r="B3913">
        <v>61</v>
      </c>
      <c r="C3913">
        <v>31</v>
      </c>
      <c r="D3913" s="1">
        <v>18.100000000000001</v>
      </c>
      <c r="E3913" s="1">
        <v>8.8000000000000007</v>
      </c>
      <c r="F3913" s="1">
        <v>4</v>
      </c>
      <c r="G3913" s="1">
        <v>45.3</v>
      </c>
      <c r="H3913" s="1">
        <v>-56.2</v>
      </c>
      <c r="I3913" s="1">
        <v>16.7</v>
      </c>
      <c r="J3913" s="7">
        <f t="shared" ref="J3913:J3944" si="378">E3913/B3913</f>
        <v>0.14426229508196722</v>
      </c>
      <c r="L3913" s="4">
        <f t="shared" si="376"/>
        <v>-0.8052536434188925</v>
      </c>
      <c r="M3913" s="1">
        <f t="shared" ref="M3913:M3976" si="379">ATAN(-E3913/H3913)/PI()*180</f>
        <v>8.8993182183082062</v>
      </c>
    </row>
    <row r="3914" spans="1:13" hidden="1" x14ac:dyDescent="0.15">
      <c r="A3914" s="14">
        <v>41349.260416666664</v>
      </c>
      <c r="B3914">
        <v>209</v>
      </c>
      <c r="C3914">
        <v>31</v>
      </c>
      <c r="D3914" s="1">
        <v>-17</v>
      </c>
      <c r="E3914" s="1">
        <v>33.200000000000003</v>
      </c>
      <c r="F3914" s="1">
        <v>-1.5</v>
      </c>
      <c r="G3914" s="1">
        <v>34.1</v>
      </c>
      <c r="H3914" s="1">
        <v>-33.799999999999997</v>
      </c>
      <c r="I3914" s="1">
        <v>24.9</v>
      </c>
      <c r="J3914" s="7">
        <f t="shared" si="378"/>
        <v>0.15885167464114833</v>
      </c>
      <c r="K3914" s="4">
        <f t="shared" si="377"/>
        <v>-0.30230545761422378</v>
      </c>
      <c r="L3914" s="4">
        <f t="shared" si="376"/>
        <v>-7.7786165736183814E-3</v>
      </c>
      <c r="M3914" s="1">
        <f t="shared" si="379"/>
        <v>44.486917182489549</v>
      </c>
    </row>
    <row r="3915" spans="1:13" hidden="1" x14ac:dyDescent="0.15">
      <c r="A3915" s="14">
        <v>41349.277083333334</v>
      </c>
      <c r="B3915">
        <v>16</v>
      </c>
      <c r="C3915">
        <v>9</v>
      </c>
      <c r="D3915" s="1">
        <v>-15.4</v>
      </c>
      <c r="E3915" s="1">
        <v>3.2</v>
      </c>
      <c r="F3915" s="1">
        <v>-9.3000000000000007</v>
      </c>
      <c r="G3915" s="1">
        <v>35.700000000000003</v>
      </c>
      <c r="H3915" s="1">
        <v>-27.5</v>
      </c>
      <c r="I3915" s="1">
        <v>29.2</v>
      </c>
      <c r="J3915" s="7">
        <f t="shared" si="378"/>
        <v>0.2</v>
      </c>
      <c r="K3915" s="4">
        <f t="shared" si="377"/>
        <v>-0.36514749527573015</v>
      </c>
      <c r="L3915" s="4">
        <f t="shared" si="376"/>
        <v>-0.9341827155103567</v>
      </c>
      <c r="M3915" s="1">
        <f t="shared" si="379"/>
        <v>6.6372952392002178</v>
      </c>
    </row>
    <row r="3916" spans="1:13" hidden="1" x14ac:dyDescent="0.15">
      <c r="A3916" s="14">
        <v>41350.241666666669</v>
      </c>
      <c r="B3916">
        <v>92</v>
      </c>
      <c r="C3916">
        <v>27</v>
      </c>
      <c r="D3916" s="1">
        <v>-37.9</v>
      </c>
      <c r="E3916" s="1">
        <v>16.7</v>
      </c>
      <c r="F3916" s="1">
        <v>-12.7</v>
      </c>
      <c r="G3916" s="1">
        <v>16.8</v>
      </c>
      <c r="H3916" s="1">
        <v>-22.5</v>
      </c>
      <c r="I3916" s="1">
        <v>12.1</v>
      </c>
      <c r="J3916" s="7">
        <f t="shared" si="378"/>
        <v>0.18152173913043476</v>
      </c>
      <c r="K3916" s="4">
        <f t="shared" si="377"/>
        <v>0.35332992824220949</v>
      </c>
      <c r="L3916" s="4">
        <f t="shared" si="376"/>
        <v>-0.1294660469637792</v>
      </c>
      <c r="M3916" s="1">
        <f t="shared" si="379"/>
        <v>36.583625612184285</v>
      </c>
    </row>
    <row r="3917" spans="1:13" hidden="1" x14ac:dyDescent="0.15">
      <c r="A3917" s="14">
        <v>41350.568055555559</v>
      </c>
      <c r="B3917">
        <v>41</v>
      </c>
      <c r="C3917">
        <v>8</v>
      </c>
      <c r="D3917" s="1">
        <v>-20</v>
      </c>
      <c r="E3917" s="1">
        <v>16.8</v>
      </c>
      <c r="F3917" s="1">
        <v>-16.399999999999999</v>
      </c>
      <c r="G3917" s="1">
        <v>25.8</v>
      </c>
      <c r="H3917" s="1">
        <v>-15.4</v>
      </c>
      <c r="I3917" s="1">
        <v>15</v>
      </c>
      <c r="J3917" s="7">
        <f t="shared" si="378"/>
        <v>0.40975609756097564</v>
      </c>
      <c r="K3917" s="4">
        <f t="shared" si="377"/>
        <v>-0.11058971029924899</v>
      </c>
      <c r="L3917" s="4">
        <f t="shared" si="376"/>
        <v>3.7788560889399754E-2</v>
      </c>
      <c r="M3917" s="1">
        <f t="shared" si="379"/>
        <v>47.489552921999156</v>
      </c>
    </row>
    <row r="3918" spans="1:13" hidden="1" x14ac:dyDescent="0.15">
      <c r="A3918" s="14">
        <v>41351.43472222222</v>
      </c>
      <c r="B3918">
        <v>63</v>
      </c>
      <c r="C3918">
        <v>5</v>
      </c>
      <c r="D3918" s="1">
        <v>-40.997579999999999</v>
      </c>
      <c r="E3918" s="1">
        <v>17.127489000000001</v>
      </c>
      <c r="F3918" s="1">
        <v>-28.810383999999999</v>
      </c>
      <c r="G3918" s="1">
        <v>25.2</v>
      </c>
      <c r="H3918" s="1">
        <v>-21.2</v>
      </c>
      <c r="I3918" s="1">
        <v>13.5</v>
      </c>
      <c r="J3918" s="7">
        <f t="shared" si="378"/>
        <v>0.27186490476190478</v>
      </c>
      <c r="K3918" s="4">
        <f t="shared" si="377"/>
        <v>0.21135768121466639</v>
      </c>
      <c r="L3918" s="4">
        <f t="shared" si="376"/>
        <v>-9.2642163659580334E-2</v>
      </c>
      <c r="M3918" s="1">
        <f t="shared" si="379"/>
        <v>38.934759304765798</v>
      </c>
    </row>
    <row r="3919" spans="1:13" hidden="1" x14ac:dyDescent="0.15">
      <c r="A3919" s="14">
        <v>41352.25</v>
      </c>
      <c r="B3919">
        <v>239</v>
      </c>
      <c r="C3919">
        <v>20</v>
      </c>
      <c r="D3919" s="1">
        <v>1.9</v>
      </c>
      <c r="E3919" s="1">
        <v>31.2</v>
      </c>
      <c r="F3919" s="1">
        <v>1.1000000000000001</v>
      </c>
      <c r="G3919" s="1">
        <v>36.799999999999997</v>
      </c>
      <c r="H3919" s="1">
        <v>-30.6</v>
      </c>
      <c r="I3919" s="1">
        <v>21.2</v>
      </c>
      <c r="J3919" s="7">
        <f t="shared" si="378"/>
        <v>0.1305439330543933</v>
      </c>
      <c r="L3919" s="4">
        <f t="shared" si="376"/>
        <v>8.4331675368627644E-3</v>
      </c>
      <c r="M3919" s="1">
        <f t="shared" si="379"/>
        <v>45.556252227080677</v>
      </c>
    </row>
    <row r="3920" spans="1:13" hidden="1" x14ac:dyDescent="0.15">
      <c r="A3920" s="14">
        <v>41352.552083333336</v>
      </c>
      <c r="B3920">
        <v>133</v>
      </c>
      <c r="C3920">
        <v>27</v>
      </c>
      <c r="D3920" s="1">
        <v>-8.0239899999999995</v>
      </c>
      <c r="E3920" s="1">
        <v>41.991588999999998</v>
      </c>
      <c r="F3920" s="1">
        <v>-8.0277030000000007</v>
      </c>
      <c r="G3920" s="1">
        <v>38.799999999999997</v>
      </c>
      <c r="H3920" s="1">
        <v>-32</v>
      </c>
      <c r="I3920" s="1">
        <v>23.8</v>
      </c>
      <c r="J3920" s="7">
        <f t="shared" si="378"/>
        <v>0.31572623308270675</v>
      </c>
      <c r="K3920" s="4">
        <f t="shared" si="377"/>
        <v>-0.68444134682655211</v>
      </c>
      <c r="L3920" s="4">
        <f t="shared" si="376"/>
        <v>0.11801233072800479</v>
      </c>
      <c r="M3920" s="1">
        <f t="shared" si="379"/>
        <v>52.690519717767472</v>
      </c>
    </row>
    <row r="3921" spans="1:13" hidden="1" x14ac:dyDescent="0.15">
      <c r="A3921" s="14">
        <v>41352.839583333334</v>
      </c>
      <c r="B3921">
        <v>135</v>
      </c>
      <c r="C3921">
        <v>26</v>
      </c>
      <c r="D3921" s="1">
        <v>-28.254529999999999</v>
      </c>
      <c r="E3921" s="1">
        <v>28.283007000000001</v>
      </c>
      <c r="F3921" s="1">
        <v>-10.386069000000001</v>
      </c>
      <c r="G3921" s="1">
        <v>31.4</v>
      </c>
      <c r="H3921" s="1">
        <v>-21.8</v>
      </c>
      <c r="I3921" s="1">
        <v>25.6</v>
      </c>
      <c r="J3921" s="7">
        <f t="shared" si="378"/>
        <v>0.20950375555555556</v>
      </c>
      <c r="K3921" s="4">
        <f t="shared" si="377"/>
        <v>-4.5841560651090095E-2</v>
      </c>
      <c r="L3921" s="4">
        <f t="shared" si="376"/>
        <v>0.11306908740720417</v>
      </c>
      <c r="M3921" s="1">
        <f t="shared" si="379"/>
        <v>52.37565291040228</v>
      </c>
    </row>
    <row r="3922" spans="1:13" hidden="1" x14ac:dyDescent="0.15">
      <c r="A3922" s="14">
        <v>41353.208333333336</v>
      </c>
      <c r="B3922">
        <v>158</v>
      </c>
      <c r="C3922">
        <v>17</v>
      </c>
      <c r="D3922" s="1">
        <v>5.3</v>
      </c>
      <c r="E3922" s="1">
        <v>39.6</v>
      </c>
      <c r="F3922" s="1">
        <v>14.3</v>
      </c>
      <c r="G3922" s="1">
        <v>35.6</v>
      </c>
      <c r="H3922" s="1">
        <v>-32.299999999999997</v>
      </c>
      <c r="I3922" s="1">
        <v>20.2</v>
      </c>
      <c r="J3922" s="7">
        <f t="shared" si="378"/>
        <v>0.25063291139240507</v>
      </c>
      <c r="L3922" s="4">
        <f t="shared" si="376"/>
        <v>8.8492663594409479E-2</v>
      </c>
      <c r="M3922" s="1">
        <f t="shared" si="379"/>
        <v>50.797369000470219</v>
      </c>
    </row>
    <row r="3923" spans="1:13" x14ac:dyDescent="0.15">
      <c r="A3923" s="14">
        <v>41353.723611111112</v>
      </c>
      <c r="B3923">
        <v>107</v>
      </c>
      <c r="C3923">
        <v>32</v>
      </c>
      <c r="D3923" s="1">
        <v>32.361359999999998</v>
      </c>
      <c r="E3923" s="1">
        <v>24.616461000000001</v>
      </c>
      <c r="F3923" s="1">
        <v>25.620594000000001</v>
      </c>
      <c r="G3923" s="1">
        <v>32.1</v>
      </c>
      <c r="H3923" s="1">
        <v>-39.299999999999997</v>
      </c>
      <c r="I3923" s="1">
        <v>13.2</v>
      </c>
      <c r="J3923" s="7">
        <f t="shared" si="378"/>
        <v>0.2300603831775701</v>
      </c>
      <c r="L3923" s="4">
        <f t="shared" si="376"/>
        <v>-0.2031669338941717</v>
      </c>
      <c r="M3923" s="1">
        <f t="shared" si="379"/>
        <v>32.061920106047324</v>
      </c>
    </row>
    <row r="3924" spans="1:13" hidden="1" x14ac:dyDescent="0.15">
      <c r="A3924" s="14">
        <v>41354.090277777781</v>
      </c>
      <c r="B3924">
        <v>83</v>
      </c>
      <c r="C3924">
        <v>5</v>
      </c>
      <c r="D3924" s="1">
        <v>-16.5</v>
      </c>
      <c r="E3924" s="1">
        <v>20.8</v>
      </c>
      <c r="F3924" s="1">
        <v>-8.5</v>
      </c>
      <c r="G3924" s="1">
        <v>26.9</v>
      </c>
      <c r="H3924" s="1">
        <v>-22</v>
      </c>
      <c r="I3924" s="1">
        <v>18.2</v>
      </c>
      <c r="J3924" s="7">
        <f t="shared" si="378"/>
        <v>0.25060240963855424</v>
      </c>
      <c r="K3924" s="4">
        <f t="shared" si="377"/>
        <v>-0.21226833578850163</v>
      </c>
      <c r="L3924" s="4">
        <f t="shared" si="376"/>
        <v>-2.4359345859444693E-2</v>
      </c>
      <c r="M3924" s="1">
        <f t="shared" si="379"/>
        <v>43.393997010717754</v>
      </c>
    </row>
    <row r="3925" spans="1:13" hidden="1" x14ac:dyDescent="0.15">
      <c r="A3925" s="14">
        <v>41354.24722222222</v>
      </c>
      <c r="B3925">
        <v>54</v>
      </c>
      <c r="C3925">
        <v>19</v>
      </c>
      <c r="D3925" s="1">
        <v>-6.5</v>
      </c>
      <c r="E3925" s="1">
        <v>19.3</v>
      </c>
      <c r="F3925" s="1">
        <v>-4.9000000000000004</v>
      </c>
      <c r="G3925" s="1">
        <v>28.7</v>
      </c>
      <c r="H3925" s="1">
        <v>-20.7</v>
      </c>
      <c r="I3925" s="1">
        <v>18.600000000000001</v>
      </c>
      <c r="J3925" s="7">
        <f t="shared" si="378"/>
        <v>0.3574074074074074</v>
      </c>
      <c r="K3925" s="4">
        <f t="shared" si="377"/>
        <v>-0.6449685400911368</v>
      </c>
      <c r="L3925" s="4">
        <f t="shared" si="376"/>
        <v>-3.0413036449143976E-2</v>
      </c>
      <c r="M3925" s="1">
        <f t="shared" si="379"/>
        <v>42.995465967894091</v>
      </c>
    </row>
    <row r="3926" spans="1:13" hidden="1" x14ac:dyDescent="0.15">
      <c r="A3926" s="14">
        <v>41354.540972222225</v>
      </c>
      <c r="B3926">
        <v>58</v>
      </c>
      <c r="C3926">
        <v>12</v>
      </c>
      <c r="D3926" s="1">
        <v>-10.7</v>
      </c>
      <c r="E3926" s="1">
        <v>10.199999999999999</v>
      </c>
      <c r="F3926" s="1">
        <v>-5.3</v>
      </c>
      <c r="G3926" s="1">
        <v>15.9</v>
      </c>
      <c r="H3926" s="1">
        <v>-11.8</v>
      </c>
      <c r="I3926" s="1">
        <v>15.3</v>
      </c>
      <c r="J3926" s="7">
        <f t="shared" si="378"/>
        <v>0.17586206896551723</v>
      </c>
      <c r="K3926" s="4">
        <f t="shared" si="377"/>
        <v>-0.17201334663524187</v>
      </c>
      <c r="L3926" s="4">
        <f t="shared" si="376"/>
        <v>-6.3281835544207868E-2</v>
      </c>
      <c r="M3926" s="1">
        <f t="shared" si="379"/>
        <v>40.840357706287364</v>
      </c>
    </row>
    <row r="3927" spans="1:13" hidden="1" x14ac:dyDescent="0.15">
      <c r="A3927" s="14">
        <v>41355.047222222223</v>
      </c>
      <c r="B3927">
        <v>38</v>
      </c>
      <c r="C3927">
        <v>34</v>
      </c>
      <c r="D3927" s="1">
        <v>-22.4</v>
      </c>
      <c r="E3927" s="1">
        <v>16.399999999999999</v>
      </c>
      <c r="F3927" s="1">
        <v>-12.1</v>
      </c>
      <c r="G3927" s="1">
        <v>19.8</v>
      </c>
      <c r="H3927" s="1">
        <v>-19.899999999999999</v>
      </c>
      <c r="I3927" s="1">
        <v>16.8</v>
      </c>
      <c r="J3927" s="7">
        <f t="shared" si="378"/>
        <v>0.43157894736842101</v>
      </c>
      <c r="K3927" s="4">
        <f t="shared" si="377"/>
        <v>5.3582828072631677E-2</v>
      </c>
      <c r="L3927" s="4">
        <f t="shared" si="376"/>
        <v>-8.4009228362008762E-2</v>
      </c>
      <c r="M3927" s="1">
        <f t="shared" si="379"/>
        <v>39.492637970247102</v>
      </c>
    </row>
    <row r="3928" spans="1:13" hidden="1" x14ac:dyDescent="0.15">
      <c r="A3928" s="14">
        <v>41358.20416666667</v>
      </c>
      <c r="B3928">
        <v>41</v>
      </c>
      <c r="C3928">
        <v>7</v>
      </c>
      <c r="D3928" s="1">
        <v>-30.689920000000001</v>
      </c>
      <c r="E3928" s="1">
        <v>14.834408</v>
      </c>
      <c r="F3928" s="1">
        <v>-13.782190999999999</v>
      </c>
      <c r="G3928" s="1">
        <v>19.7</v>
      </c>
      <c r="H3928" s="1">
        <v>-22.2</v>
      </c>
      <c r="I3928" s="1">
        <v>12.3</v>
      </c>
      <c r="J3928" s="7">
        <f t="shared" si="378"/>
        <v>0.36181482926829267</v>
      </c>
      <c r="K3928" s="4">
        <f t="shared" si="377"/>
        <v>0.19252953018799326</v>
      </c>
      <c r="L3928" s="4">
        <f t="shared" si="376"/>
        <v>-0.1750827549378749</v>
      </c>
      <c r="M3928" s="1">
        <f t="shared" si="379"/>
        <v>33.751502760395404</v>
      </c>
    </row>
    <row r="3929" spans="1:13" hidden="1" x14ac:dyDescent="0.15">
      <c r="A3929" s="14">
        <v>41358.393055555556</v>
      </c>
      <c r="B3929">
        <v>82</v>
      </c>
      <c r="C3929">
        <v>31</v>
      </c>
      <c r="D3929" s="1">
        <v>-18.20336</v>
      </c>
      <c r="E3929" s="1">
        <v>13.370652</v>
      </c>
      <c r="F3929" s="1">
        <v>-16.323356</v>
      </c>
      <c r="G3929" s="1">
        <v>21.3</v>
      </c>
      <c r="H3929" s="1">
        <v>-14.5</v>
      </c>
      <c r="I3929" s="1">
        <v>8.8000000000000007</v>
      </c>
      <c r="J3929" s="7">
        <f t="shared" si="378"/>
        <v>0.16305673170731708</v>
      </c>
      <c r="K3929" s="4">
        <f t="shared" si="377"/>
        <v>-6.8228045410933968E-2</v>
      </c>
      <c r="L3929" s="4">
        <f t="shared" si="376"/>
        <v>-3.5215416730795333E-2</v>
      </c>
      <c r="M3929" s="1">
        <f t="shared" si="379"/>
        <v>42.679584475203882</v>
      </c>
    </row>
    <row r="3930" spans="1:13" hidden="1" x14ac:dyDescent="0.15">
      <c r="A3930" s="14">
        <v>41358.723611111112</v>
      </c>
      <c r="B3930">
        <v>40</v>
      </c>
      <c r="C3930">
        <v>11</v>
      </c>
      <c r="D3930" s="1">
        <v>-23.649069999999998</v>
      </c>
      <c r="E3930" s="1">
        <v>7.9546580000000002</v>
      </c>
      <c r="F3930" s="1">
        <v>-16.341743000000001</v>
      </c>
      <c r="G3930" s="1">
        <v>-3.3</v>
      </c>
      <c r="H3930" s="1">
        <v>-5.8</v>
      </c>
      <c r="I3930" s="1">
        <v>-3.1</v>
      </c>
      <c r="J3930" s="7">
        <f t="shared" si="378"/>
        <v>0.19886645</v>
      </c>
      <c r="L3930" s="4">
        <f t="shared" si="376"/>
        <v>0.13719351890418063</v>
      </c>
      <c r="M3930" s="1">
        <f t="shared" si="379"/>
        <v>53.902992595649309</v>
      </c>
    </row>
    <row r="3931" spans="1:13" x14ac:dyDescent="0.15">
      <c r="A3931" s="14">
        <v>41359.00277777778</v>
      </c>
      <c r="B3931">
        <v>73</v>
      </c>
      <c r="C3931">
        <v>33</v>
      </c>
      <c r="D3931" s="1">
        <v>16.412710000000001</v>
      </c>
      <c r="E3931" s="1">
        <v>11.491676999999999</v>
      </c>
      <c r="F3931" s="1">
        <v>10.585110999999999</v>
      </c>
      <c r="G3931" s="1">
        <v>19.899999999999999</v>
      </c>
      <c r="H3931" s="1">
        <v>-19.600000000000001</v>
      </c>
      <c r="I3931" s="1">
        <v>9.6999999999999993</v>
      </c>
      <c r="J3931" s="7">
        <f t="shared" si="378"/>
        <v>0.15742023287671231</v>
      </c>
      <c r="L3931" s="4">
        <f t="shared" si="376"/>
        <v>-0.23187266070982082</v>
      </c>
      <c r="M3931" s="1">
        <f t="shared" si="379"/>
        <v>30.383524552784252</v>
      </c>
    </row>
    <row r="3932" spans="1:13" hidden="1" x14ac:dyDescent="0.15">
      <c r="A3932" s="14">
        <v>41362.550694444442</v>
      </c>
      <c r="B3932">
        <v>43</v>
      </c>
      <c r="C3932">
        <v>8</v>
      </c>
      <c r="D3932" s="1">
        <v>19.8</v>
      </c>
      <c r="E3932" s="1">
        <v>13.6</v>
      </c>
      <c r="F3932" s="1">
        <v>12.7</v>
      </c>
      <c r="G3932" s="1">
        <v>8</v>
      </c>
      <c r="H3932" s="1">
        <v>-15.4</v>
      </c>
      <c r="I3932" s="1">
        <v>3.1</v>
      </c>
      <c r="J3932" s="7">
        <f t="shared" si="378"/>
        <v>0.31627906976744186</v>
      </c>
      <c r="L3932" s="4">
        <f t="shared" si="376"/>
        <v>-5.3981812466245574E-2</v>
      </c>
      <c r="M3932" s="1">
        <f t="shared" si="379"/>
        <v>41.448266645179601</v>
      </c>
    </row>
    <row r="3933" spans="1:13" hidden="1" x14ac:dyDescent="0.15">
      <c r="A3933" s="14">
        <v>41363.622916666667</v>
      </c>
      <c r="B3933">
        <v>137</v>
      </c>
      <c r="C3933">
        <v>34</v>
      </c>
      <c r="D3933" s="1">
        <v>28.231549999999999</v>
      </c>
      <c r="E3933" s="1">
        <v>17.465529</v>
      </c>
      <c r="F3933" s="1">
        <v>15.031523</v>
      </c>
      <c r="G3933" s="1">
        <v>17.600000000000001</v>
      </c>
      <c r="H3933" s="1">
        <v>-15.7</v>
      </c>
      <c r="I3933" s="1">
        <v>5.3</v>
      </c>
      <c r="J3933" s="7">
        <f t="shared" si="378"/>
        <v>0.12748561313868614</v>
      </c>
      <c r="L3933" s="4">
        <f t="shared" si="376"/>
        <v>4.6282091775806292E-2</v>
      </c>
      <c r="M3933" s="1">
        <f t="shared" si="379"/>
        <v>48.047199028386316</v>
      </c>
    </row>
    <row r="3934" spans="1:13" hidden="1" x14ac:dyDescent="0.15">
      <c r="A3934" s="14">
        <v>41364.945833333331</v>
      </c>
      <c r="B3934">
        <v>29</v>
      </c>
      <c r="C3934">
        <v>6</v>
      </c>
      <c r="D3934" s="1">
        <v>5.0999999999999996</v>
      </c>
      <c r="E3934" s="1">
        <v>11.7</v>
      </c>
      <c r="F3934" s="1">
        <v>5</v>
      </c>
      <c r="G3934" s="1">
        <v>10</v>
      </c>
      <c r="H3934" s="1">
        <v>-11.5</v>
      </c>
      <c r="I3934" s="1">
        <v>7.2</v>
      </c>
      <c r="J3934" s="7">
        <f t="shared" si="378"/>
        <v>0.40344827586206894</v>
      </c>
      <c r="L3934" s="4">
        <f t="shared" si="376"/>
        <v>7.4880213925499171E-3</v>
      </c>
      <c r="M3934" s="1">
        <f t="shared" si="379"/>
        <v>45.49391689861875</v>
      </c>
    </row>
    <row r="3935" spans="1:13" x14ac:dyDescent="0.15">
      <c r="A3935" s="14">
        <v>41365.386805555558</v>
      </c>
      <c r="B3935">
        <v>95</v>
      </c>
      <c r="C3935">
        <v>10</v>
      </c>
      <c r="D3935" s="1">
        <v>-41.835509999999999</v>
      </c>
      <c r="E3935" s="1">
        <v>11.478584</v>
      </c>
      <c r="F3935" s="1">
        <v>-21.105298999999999</v>
      </c>
      <c r="G3935" s="1">
        <v>19.5</v>
      </c>
      <c r="H3935" s="1">
        <v>-19.7</v>
      </c>
      <c r="I3935" s="1">
        <v>10.8</v>
      </c>
      <c r="J3935" s="7">
        <f t="shared" si="378"/>
        <v>0.1208272</v>
      </c>
      <c r="K3935" s="4">
        <f t="shared" si="377"/>
        <v>0.33151045630212495</v>
      </c>
      <c r="L3935" s="4">
        <f t="shared" si="376"/>
        <v>-0.23457790943375484</v>
      </c>
      <c r="M3935" s="1">
        <f t="shared" si="379"/>
        <v>30.228039449932513</v>
      </c>
    </row>
    <row r="3936" spans="1:13" hidden="1" x14ac:dyDescent="0.15">
      <c r="A3936" s="14">
        <v>41366.563888888886</v>
      </c>
      <c r="B3936">
        <v>174</v>
      </c>
      <c r="C3936">
        <v>3</v>
      </c>
      <c r="D3936" s="1">
        <v>31.939589999999999</v>
      </c>
      <c r="E3936" s="1">
        <v>13.436321</v>
      </c>
      <c r="F3936" s="1">
        <v>6.2255060000000002</v>
      </c>
      <c r="G3936" s="1">
        <v>-0.2</v>
      </c>
      <c r="H3936" s="1">
        <v>-4.4000000000000004</v>
      </c>
      <c r="I3936" s="1">
        <v>-1.3</v>
      </c>
      <c r="J3936" s="7">
        <f t="shared" si="378"/>
        <v>7.7220235632183901E-2</v>
      </c>
      <c r="L3936" s="4">
        <f t="shared" si="376"/>
        <v>0.484827694305902</v>
      </c>
      <c r="M3936" s="1">
        <f t="shared" si="379"/>
        <v>71.867900290604751</v>
      </c>
    </row>
    <row r="3937" spans="1:13" hidden="1" x14ac:dyDescent="0.15">
      <c r="A3937" s="14">
        <v>41366.845833333333</v>
      </c>
      <c r="B3937">
        <v>90</v>
      </c>
      <c r="C3937">
        <v>28</v>
      </c>
      <c r="D3937" s="1">
        <v>-27.768360000000001</v>
      </c>
      <c r="E3937" s="1">
        <v>12.359280999999999</v>
      </c>
      <c r="F3937" s="1">
        <v>-12.005535</v>
      </c>
      <c r="G3937" s="1">
        <v>17.899999999999999</v>
      </c>
      <c r="H3937" s="1">
        <v>-28.2</v>
      </c>
      <c r="I3937" s="1">
        <v>11.5</v>
      </c>
      <c r="J3937" s="7">
        <f t="shared" si="378"/>
        <v>0.13732534444444444</v>
      </c>
      <c r="K3937" s="4">
        <f t="shared" si="377"/>
        <v>0.19069720008536445</v>
      </c>
      <c r="L3937" s="4">
        <f t="shared" si="376"/>
        <v>-0.35825590187199241</v>
      </c>
      <c r="M3937" s="1">
        <f t="shared" si="379"/>
        <v>23.666511432351772</v>
      </c>
    </row>
    <row r="3938" spans="1:13" hidden="1" x14ac:dyDescent="0.15">
      <c r="A3938" s="14">
        <v>41381.430555555555</v>
      </c>
      <c r="B3938">
        <v>76</v>
      </c>
      <c r="C3938">
        <v>9</v>
      </c>
      <c r="D3938" s="1">
        <v>-26.96321</v>
      </c>
      <c r="E3938" s="1">
        <v>16.969460999999999</v>
      </c>
      <c r="F3938" s="1">
        <v>-19.328053000000001</v>
      </c>
      <c r="G3938" s="1">
        <v>37.9</v>
      </c>
      <c r="H3938" s="1">
        <v>-22.7</v>
      </c>
      <c r="I3938" s="1">
        <v>29.2</v>
      </c>
      <c r="J3938" s="7">
        <f t="shared" si="378"/>
        <v>0.22328238157894736</v>
      </c>
      <c r="K3938" s="4">
        <f t="shared" si="377"/>
        <v>-0.14786761578802757</v>
      </c>
      <c r="L3938" s="4">
        <f t="shared" si="376"/>
        <v>-0.1263578091266736</v>
      </c>
      <c r="M3938" s="1">
        <f t="shared" si="379"/>
        <v>36.780075219700592</v>
      </c>
    </row>
    <row r="3939" spans="1:13" hidden="1" x14ac:dyDescent="0.15">
      <c r="A3939" s="14">
        <v>41383.613194444442</v>
      </c>
      <c r="B3939">
        <v>26</v>
      </c>
      <c r="D3939" s="1">
        <v>-4.8</v>
      </c>
      <c r="E3939" s="1">
        <v>8</v>
      </c>
      <c r="F3939" s="1">
        <v>-3</v>
      </c>
      <c r="J3939" s="7">
        <f t="shared" si="378"/>
        <v>0.30769230769230771</v>
      </c>
    </row>
    <row r="3940" spans="1:13" hidden="1" x14ac:dyDescent="0.15">
      <c r="A3940" s="14">
        <v>41383.665277777778</v>
      </c>
      <c r="B3940">
        <v>41</v>
      </c>
      <c r="C3940">
        <v>14</v>
      </c>
      <c r="D3940" s="1">
        <v>-1.9</v>
      </c>
      <c r="E3940" s="1">
        <v>3.2</v>
      </c>
      <c r="F3940" s="1">
        <v>0.7</v>
      </c>
      <c r="G3940" s="1">
        <v>15.6</v>
      </c>
      <c r="H3940" s="1">
        <v>-13.3</v>
      </c>
      <c r="I3940" s="1">
        <v>9.9</v>
      </c>
      <c r="J3940" s="7">
        <f t="shared" si="378"/>
        <v>7.8048780487804878E-2</v>
      </c>
      <c r="K3940" s="4">
        <f t="shared" si="377"/>
        <v>-0.91437099740163263</v>
      </c>
      <c r="L3940" s="4">
        <f t="shared" si="376"/>
        <v>-0.61870166264717985</v>
      </c>
      <c r="M3940" s="1">
        <f t="shared" si="379"/>
        <v>13.528315466372694</v>
      </c>
    </row>
    <row r="3941" spans="1:13" hidden="1" x14ac:dyDescent="0.15">
      <c r="A3941" s="14">
        <v>41383.86041666667</v>
      </c>
      <c r="B3941">
        <v>85</v>
      </c>
      <c r="C3941">
        <v>16</v>
      </c>
      <c r="D3941" s="1">
        <v>-4.7</v>
      </c>
      <c r="E3941" s="1">
        <v>20.399999999999999</v>
      </c>
      <c r="F3941" s="1">
        <v>6.5</v>
      </c>
      <c r="G3941" s="1">
        <v>24.3</v>
      </c>
      <c r="H3941" s="1">
        <v>-19.399999999999999</v>
      </c>
      <c r="I3941" s="1">
        <v>13.1</v>
      </c>
      <c r="J3941" s="7">
        <f t="shared" si="378"/>
        <v>0.24</v>
      </c>
      <c r="K3941" s="4">
        <f t="shared" si="377"/>
        <v>-0.71350841566259471</v>
      </c>
      <c r="L3941" s="4">
        <f t="shared" si="376"/>
        <v>2.1828437495672724E-2</v>
      </c>
      <c r="M3941" s="1">
        <f t="shared" si="379"/>
        <v>46.439289627882424</v>
      </c>
    </row>
    <row r="3942" spans="1:13" hidden="1" x14ac:dyDescent="0.15">
      <c r="A3942" s="14">
        <v>41388.104166666664</v>
      </c>
      <c r="B3942">
        <v>159</v>
      </c>
      <c r="C3942">
        <v>12</v>
      </c>
      <c r="D3942" s="1">
        <v>-49.7</v>
      </c>
      <c r="E3942" s="1">
        <v>29</v>
      </c>
      <c r="F3942" s="1">
        <v>-14.4</v>
      </c>
      <c r="G3942" s="1">
        <v>33.1</v>
      </c>
      <c r="H3942" s="1">
        <v>-31.1</v>
      </c>
      <c r="I3942" s="1">
        <v>22.9</v>
      </c>
      <c r="J3942" s="7">
        <f t="shared" si="378"/>
        <v>0.18238993710691823</v>
      </c>
      <c r="K3942" s="4">
        <f t="shared" si="377"/>
        <v>0.17652839495761338</v>
      </c>
      <c r="L3942" s="4">
        <f t="shared" si="376"/>
        <v>-3.0362391127881413E-2</v>
      </c>
      <c r="M3942" s="1">
        <f t="shared" si="379"/>
        <v>42.998798584877818</v>
      </c>
    </row>
    <row r="3943" spans="1:13" hidden="1" x14ac:dyDescent="0.15">
      <c r="A3943" s="14">
        <v>41388.373611111114</v>
      </c>
      <c r="B3943">
        <v>52</v>
      </c>
      <c r="C3943">
        <v>31</v>
      </c>
      <c r="D3943" s="1">
        <v>-15.83647</v>
      </c>
      <c r="E3943" s="1">
        <v>20.620398999999999</v>
      </c>
      <c r="F3943" s="1">
        <v>-15.078715000000001</v>
      </c>
      <c r="G3943" s="1">
        <v>28.9</v>
      </c>
      <c r="H3943" s="1">
        <v>-28</v>
      </c>
      <c r="I3943" s="1">
        <v>15.2</v>
      </c>
      <c r="J3943" s="7">
        <f t="shared" si="378"/>
        <v>0.39654613461538457</v>
      </c>
      <c r="K3943" s="4">
        <f t="shared" si="377"/>
        <v>-0.26123946034968737</v>
      </c>
      <c r="L3943" s="4">
        <f t="shared" si="376"/>
        <v>-0.1328609668146162</v>
      </c>
      <c r="M3943" s="1">
        <f t="shared" si="379"/>
        <v>36.369521883247543</v>
      </c>
    </row>
    <row r="3944" spans="1:13" hidden="1" x14ac:dyDescent="0.15">
      <c r="A3944" s="14">
        <v>41388.713194444441</v>
      </c>
      <c r="B3944">
        <v>10</v>
      </c>
      <c r="C3944">
        <v>13</v>
      </c>
      <c r="D3944" s="1">
        <v>-2.494E-2</v>
      </c>
      <c r="E3944" s="1">
        <v>2.6185900000000002</v>
      </c>
      <c r="F3944" s="1">
        <v>1.600886</v>
      </c>
      <c r="G3944" s="1">
        <v>0.8</v>
      </c>
      <c r="H3944" s="1">
        <v>-8.6999999999999993</v>
      </c>
      <c r="I3944" s="1">
        <v>-0.8</v>
      </c>
      <c r="J3944" s="7">
        <f t="shared" si="378"/>
        <v>0.26185900000000001</v>
      </c>
      <c r="K3944" s="4">
        <f t="shared" si="377"/>
        <v>-1.5061935378494198</v>
      </c>
      <c r="L3944" s="4">
        <f t="shared" si="376"/>
        <v>-0.52145174757887236</v>
      </c>
      <c r="M3944" s="1">
        <f t="shared" si="379"/>
        <v>16.751130440966257</v>
      </c>
    </row>
    <row r="3945" spans="1:13" hidden="1" x14ac:dyDescent="0.15">
      <c r="A3945" s="14">
        <v>41389.215277777781</v>
      </c>
      <c r="B3945">
        <v>86</v>
      </c>
      <c r="C3945">
        <v>8</v>
      </c>
      <c r="D3945" s="1">
        <v>-72.224350000000001</v>
      </c>
      <c r="E3945" s="1">
        <v>25.333331000000001</v>
      </c>
      <c r="F3945" s="1">
        <v>-42.951165000000003</v>
      </c>
      <c r="G3945" s="1">
        <v>42</v>
      </c>
      <c r="H3945" s="1">
        <v>-39.1</v>
      </c>
      <c r="I3945" s="1">
        <v>27.5</v>
      </c>
      <c r="J3945" s="7">
        <f t="shared" ref="J3945:J3974" si="380">E3945/B3945</f>
        <v>0.29457361627906981</v>
      </c>
      <c r="K3945" s="4">
        <f t="shared" si="377"/>
        <v>0.23543435160073622</v>
      </c>
      <c r="L3945" s="4">
        <f t="shared" si="376"/>
        <v>-0.18848445983554726</v>
      </c>
      <c r="M3945" s="1">
        <f t="shared" si="379"/>
        <v>32.939657253899099</v>
      </c>
    </row>
    <row r="3946" spans="1:13" hidden="1" x14ac:dyDescent="0.15">
      <c r="A3946" s="14">
        <v>41392.167361111111</v>
      </c>
      <c r="B3946">
        <v>32</v>
      </c>
      <c r="D3946" s="1">
        <v>-6.1</v>
      </c>
      <c r="E3946" s="1">
        <v>1.1000000000000001</v>
      </c>
      <c r="F3946" s="1">
        <v>-4.7</v>
      </c>
      <c r="J3946" s="7">
        <f t="shared" si="380"/>
        <v>3.4375000000000003E-2</v>
      </c>
    </row>
    <row r="3947" spans="1:13" hidden="1" x14ac:dyDescent="0.15">
      <c r="A3947" s="14">
        <v>41392.597916666666</v>
      </c>
      <c r="B3947">
        <v>64</v>
      </c>
      <c r="C3947">
        <v>27</v>
      </c>
      <c r="D3947" s="1">
        <v>24.90924</v>
      </c>
      <c r="E3947" s="1">
        <v>7.9930269999999997</v>
      </c>
      <c r="F3947" s="1">
        <v>13.048757</v>
      </c>
      <c r="G3947" s="1">
        <v>1.9</v>
      </c>
      <c r="H3947" s="1">
        <v>-4.7</v>
      </c>
      <c r="I3947" s="1">
        <v>-1.7</v>
      </c>
      <c r="J3947" s="7">
        <f t="shared" si="380"/>
        <v>0.12489104687499999</v>
      </c>
      <c r="L3947" s="4">
        <f t="shared" si="376"/>
        <v>0.23061342205920735</v>
      </c>
      <c r="M3947" s="1">
        <f t="shared" si="379"/>
        <v>59.543938508983381</v>
      </c>
    </row>
    <row r="3948" spans="1:13" hidden="1" x14ac:dyDescent="0.15">
      <c r="A3948" s="14">
        <v>41393.663888888892</v>
      </c>
      <c r="B3948">
        <v>122</v>
      </c>
      <c r="C3948">
        <v>17</v>
      </c>
      <c r="D3948" s="1">
        <v>8.0583299999999998</v>
      </c>
      <c r="E3948" s="1">
        <v>20.050858000000002</v>
      </c>
      <c r="F3948" s="1">
        <v>-0.25565599999999999</v>
      </c>
      <c r="G3948" s="1">
        <v>16.2</v>
      </c>
      <c r="H3948" s="1">
        <v>-15.1</v>
      </c>
      <c r="I3948" s="1">
        <v>11.5</v>
      </c>
      <c r="J3948" s="7">
        <f t="shared" si="380"/>
        <v>0.16435129508196722</v>
      </c>
      <c r="L3948" s="4">
        <f t="shared" si="376"/>
        <v>0.12315601403673912</v>
      </c>
      <c r="M3948" s="1">
        <f t="shared" si="379"/>
        <v>53.017145704688765</v>
      </c>
    </row>
    <row r="3949" spans="1:13" hidden="1" x14ac:dyDescent="0.15">
      <c r="A3949" s="14">
        <v>41395.380555555559</v>
      </c>
      <c r="B3949">
        <v>151</v>
      </c>
      <c r="C3949">
        <v>25</v>
      </c>
      <c r="D3949" s="1">
        <v>-23.42418</v>
      </c>
      <c r="E3949" s="1">
        <v>19.109348000000001</v>
      </c>
      <c r="F3949" s="1">
        <v>-5.9646020000000002</v>
      </c>
      <c r="G3949" s="1">
        <v>15.3</v>
      </c>
      <c r="H3949" s="1">
        <v>-23.8</v>
      </c>
      <c r="I3949" s="1">
        <v>6.5</v>
      </c>
      <c r="J3949" s="7">
        <f t="shared" si="380"/>
        <v>0.12655197350993377</v>
      </c>
      <c r="K3949" s="4">
        <f t="shared" si="377"/>
        <v>0.18497296585178449</v>
      </c>
      <c r="L3949" s="4">
        <f t="shared" si="376"/>
        <v>-9.5331087627494593E-2</v>
      </c>
      <c r="M3949" s="1">
        <f t="shared" si="379"/>
        <v>38.761460847487363</v>
      </c>
    </row>
    <row r="3950" spans="1:13" hidden="1" x14ac:dyDescent="0.15">
      <c r="A3950" s="14">
        <v>41395.574999999997</v>
      </c>
      <c r="B3950">
        <v>194</v>
      </c>
      <c r="C3950">
        <v>7</v>
      </c>
      <c r="D3950" s="1">
        <v>1.1178399999999999</v>
      </c>
      <c r="E3950" s="1">
        <v>39.793649000000002</v>
      </c>
      <c r="F3950" s="1">
        <v>-7.911416</v>
      </c>
      <c r="G3950" s="1">
        <v>49.7</v>
      </c>
      <c r="H3950" s="1">
        <v>-32</v>
      </c>
      <c r="I3950" s="1">
        <v>32.799999999999997</v>
      </c>
      <c r="J3950" s="7">
        <f t="shared" si="380"/>
        <v>0.20512190206185568</v>
      </c>
      <c r="L3950" s="4">
        <f t="shared" si="376"/>
        <v>9.4663786609428674E-2</v>
      </c>
      <c r="M3950" s="1">
        <f t="shared" si="379"/>
        <v>51.1955536476923</v>
      </c>
    </row>
    <row r="3951" spans="1:13" hidden="1" x14ac:dyDescent="0.15">
      <c r="A3951" s="14">
        <v>41395.870138888888</v>
      </c>
      <c r="B3951">
        <v>27</v>
      </c>
      <c r="C3951">
        <v>9</v>
      </c>
      <c r="D3951" s="1">
        <v>-11.403879999999999</v>
      </c>
      <c r="E3951" s="1">
        <v>7.7286210000000004</v>
      </c>
      <c r="F3951" s="1">
        <v>-6.8396150000000002</v>
      </c>
      <c r="G3951" s="1">
        <v>12.8</v>
      </c>
      <c r="H3951" s="1">
        <v>-11.7</v>
      </c>
      <c r="I3951" s="1">
        <v>14.6</v>
      </c>
      <c r="J3951" s="7">
        <f t="shared" si="380"/>
        <v>0.28624522222222226</v>
      </c>
      <c r="K3951" s="4">
        <f t="shared" si="377"/>
        <v>-5.0157330951872345E-2</v>
      </c>
      <c r="L3951" s="4">
        <f t="shared" si="376"/>
        <v>-0.18008385107710362</v>
      </c>
      <c r="M3951" s="1">
        <f t="shared" si="379"/>
        <v>33.447390661409919</v>
      </c>
    </row>
    <row r="3952" spans="1:13" hidden="1" x14ac:dyDescent="0.15">
      <c r="A3952" s="14">
        <v>41396.229861111111</v>
      </c>
      <c r="B3952">
        <v>57</v>
      </c>
      <c r="C3952">
        <v>8</v>
      </c>
      <c r="D3952" s="1">
        <v>-6.5803799999999999</v>
      </c>
      <c r="E3952" s="1">
        <v>13.907431000000001</v>
      </c>
      <c r="F3952" s="1">
        <v>-4.1029450000000001</v>
      </c>
      <c r="G3952" s="1">
        <v>15.8</v>
      </c>
      <c r="H3952" s="1">
        <v>-17.3</v>
      </c>
      <c r="I3952" s="1">
        <v>8.8000000000000007</v>
      </c>
      <c r="J3952" s="7">
        <f t="shared" si="380"/>
        <v>0.24399001754385966</v>
      </c>
      <c r="K3952" s="4">
        <f t="shared" si="377"/>
        <v>-0.38040611322831702</v>
      </c>
      <c r="L3952" s="4">
        <f t="shared" si="376"/>
        <v>-9.4799189208979479E-2</v>
      </c>
      <c r="M3952" s="1">
        <f t="shared" si="379"/>
        <v>38.795722978778606</v>
      </c>
    </row>
    <row r="3953" spans="1:13" hidden="1" x14ac:dyDescent="0.15">
      <c r="A3953" s="14">
        <v>41396.410416666666</v>
      </c>
      <c r="B3953">
        <v>7</v>
      </c>
      <c r="C3953">
        <v>21</v>
      </c>
      <c r="D3953" s="1">
        <v>-1</v>
      </c>
      <c r="E3953" s="1">
        <v>1</v>
      </c>
      <c r="F3953" s="1">
        <v>-1.1000000000000001</v>
      </c>
      <c r="G3953" s="1">
        <v>0.3</v>
      </c>
      <c r="H3953" s="1">
        <v>-5.7</v>
      </c>
      <c r="I3953" s="1">
        <v>3.6</v>
      </c>
      <c r="J3953" s="7">
        <f t="shared" si="380"/>
        <v>0.14285714285714285</v>
      </c>
      <c r="K3953" s="4">
        <f t="shared" si="377"/>
        <v>0.52287874528033762</v>
      </c>
      <c r="L3953" s="4">
        <f t="shared" si="376"/>
        <v>-0.75587485567249146</v>
      </c>
      <c r="M3953" s="1">
        <f t="shared" si="379"/>
        <v>9.9506266879516012</v>
      </c>
    </row>
    <row r="3954" spans="1:13" hidden="1" x14ac:dyDescent="0.15">
      <c r="A3954" s="14">
        <v>41397.181944444441</v>
      </c>
      <c r="B3954">
        <v>60</v>
      </c>
      <c r="C3954">
        <v>20</v>
      </c>
      <c r="D3954" s="1">
        <v>-10.83769</v>
      </c>
      <c r="E3954" s="1">
        <v>21.412987000000001</v>
      </c>
      <c r="F3954" s="1">
        <v>-14.001258999999999</v>
      </c>
      <c r="G3954" s="1">
        <v>26.6</v>
      </c>
      <c r="H3954" s="1">
        <v>-27.2</v>
      </c>
      <c r="I3954" s="1">
        <v>21.9</v>
      </c>
      <c r="J3954" s="7">
        <f t="shared" si="380"/>
        <v>0.35688311666666667</v>
      </c>
      <c r="K3954" s="4">
        <f t="shared" si="377"/>
        <v>-0.38994491228490902</v>
      </c>
      <c r="L3954" s="4">
        <f t="shared" si="376"/>
        <v>-0.10389165069892445</v>
      </c>
      <c r="M3954" s="1">
        <f t="shared" si="379"/>
        <v>38.211312889439824</v>
      </c>
    </row>
    <row r="3955" spans="1:13" hidden="1" x14ac:dyDescent="0.15">
      <c r="A3955" s="14">
        <v>41397.767361111109</v>
      </c>
      <c r="B3955">
        <v>115</v>
      </c>
      <c r="C3955">
        <v>31</v>
      </c>
      <c r="D3955" s="1">
        <v>9.00061</v>
      </c>
      <c r="E3955" s="1">
        <v>20.706357000000001</v>
      </c>
      <c r="F3955" s="1">
        <v>-2.229778</v>
      </c>
      <c r="G3955" s="1">
        <v>15.6</v>
      </c>
      <c r="H3955" s="1">
        <v>-15.7</v>
      </c>
      <c r="I3955" s="1">
        <v>9.3000000000000007</v>
      </c>
      <c r="J3955" s="7">
        <f t="shared" si="380"/>
        <v>0.18005527826086956</v>
      </c>
      <c r="L3955" s="4">
        <f t="shared" si="376"/>
        <v>0.12020404503724212</v>
      </c>
      <c r="M3955" s="1">
        <f t="shared" si="379"/>
        <v>52.829822407045825</v>
      </c>
    </row>
    <row r="3956" spans="1:13" hidden="1" x14ac:dyDescent="0.15">
      <c r="A3956" s="14">
        <v>41398.405555555553</v>
      </c>
      <c r="B3956">
        <v>145</v>
      </c>
      <c r="C3956">
        <v>3</v>
      </c>
      <c r="D3956" s="1">
        <v>-15.886990000000001</v>
      </c>
      <c r="E3956" s="1">
        <v>7.5906609999999999</v>
      </c>
      <c r="F3956" s="1">
        <v>-16.359852</v>
      </c>
      <c r="G3956" s="1">
        <v>7.4</v>
      </c>
      <c r="H3956" s="1">
        <v>-9.1</v>
      </c>
      <c r="I3956" s="1">
        <v>4.4000000000000004</v>
      </c>
      <c r="J3956" s="7">
        <f t="shared" si="380"/>
        <v>5.2349386206896553E-2</v>
      </c>
      <c r="K3956" s="4">
        <f t="shared" si="377"/>
        <v>0.33180990244692837</v>
      </c>
      <c r="L3956" s="4">
        <f t="shared" si="376"/>
        <v>-7.876179611558598E-2</v>
      </c>
      <c r="M3956" s="1">
        <f t="shared" si="379"/>
        <v>39.832788554165553</v>
      </c>
    </row>
    <row r="3957" spans="1:13" hidden="1" x14ac:dyDescent="0.15">
      <c r="A3957" s="14">
        <v>41399.493750000001</v>
      </c>
      <c r="B3957">
        <v>87</v>
      </c>
      <c r="C3957">
        <v>25</v>
      </c>
      <c r="D3957" s="1">
        <v>-18.98696</v>
      </c>
      <c r="E3957" s="1">
        <v>27.137518</v>
      </c>
      <c r="F3957" s="1">
        <v>-2.0472389999999998</v>
      </c>
      <c r="G3957" s="1">
        <v>36.6</v>
      </c>
      <c r="H3957" s="1">
        <v>-37.6</v>
      </c>
      <c r="I3957" s="1">
        <v>26.7</v>
      </c>
      <c r="J3957" s="7">
        <f t="shared" si="380"/>
        <v>0.31192549425287358</v>
      </c>
      <c r="K3957" s="4">
        <f t="shared" si="377"/>
        <v>-0.28502564993134266</v>
      </c>
      <c r="L3957" s="4">
        <f t="shared" si="376"/>
        <v>-0.14161772040261136</v>
      </c>
      <c r="M3957" s="1">
        <f t="shared" si="379"/>
        <v>35.819584980779531</v>
      </c>
    </row>
    <row r="3958" spans="1:13" hidden="1" x14ac:dyDescent="0.15">
      <c r="A3958" s="14">
        <v>41401.081944444442</v>
      </c>
      <c r="B3958">
        <v>109</v>
      </c>
      <c r="C3958">
        <v>29</v>
      </c>
      <c r="D3958" s="1">
        <v>-8.7471499999999995</v>
      </c>
      <c r="E3958" s="1">
        <v>17.732627999999998</v>
      </c>
      <c r="F3958" s="1">
        <v>5.1423420000000002</v>
      </c>
      <c r="G3958" s="1">
        <v>26.6</v>
      </c>
      <c r="H3958" s="1">
        <v>-27.3</v>
      </c>
      <c r="I3958" s="1">
        <v>17.8</v>
      </c>
      <c r="J3958" s="7">
        <f t="shared" si="380"/>
        <v>0.16268466055045869</v>
      </c>
      <c r="K3958" s="4">
        <f t="shared" si="377"/>
        <v>-0.48301506256782661</v>
      </c>
      <c r="L3958" s="4">
        <f t="shared" si="376"/>
        <v>-0.18738954362702248</v>
      </c>
      <c r="M3958" s="1">
        <f t="shared" si="379"/>
        <v>33.005610213835972</v>
      </c>
    </row>
    <row r="3959" spans="1:13" hidden="1" x14ac:dyDescent="0.15">
      <c r="A3959" s="14">
        <v>41401.176388888889</v>
      </c>
      <c r="B3959">
        <v>35</v>
      </c>
      <c r="C3959">
        <v>12</v>
      </c>
      <c r="D3959" s="1">
        <v>-29.819410000000001</v>
      </c>
      <c r="E3959" s="1">
        <v>9.3146900000000006</v>
      </c>
      <c r="F3959" s="1">
        <v>-19.344104999999999</v>
      </c>
      <c r="G3959" s="1">
        <v>20.9</v>
      </c>
      <c r="H3959" s="1">
        <v>-23.1</v>
      </c>
      <c r="I3959" s="1">
        <v>12.8</v>
      </c>
      <c r="J3959" s="7">
        <f t="shared" si="380"/>
        <v>0.26613400000000004</v>
      </c>
      <c r="K3959" s="4">
        <f t="shared" si="377"/>
        <v>0.15435276024001979</v>
      </c>
      <c r="L3959" s="4">
        <f t="shared" si="376"/>
        <v>-0.39444357407155023</v>
      </c>
      <c r="M3959" s="1">
        <f t="shared" si="379"/>
        <v>21.960934965175799</v>
      </c>
    </row>
    <row r="3960" spans="1:13" hidden="1" x14ac:dyDescent="0.15">
      <c r="A3960" s="14">
        <v>41401.253472222219</v>
      </c>
      <c r="B3960">
        <v>51</v>
      </c>
      <c r="C3960">
        <v>27</v>
      </c>
      <c r="D3960" s="1">
        <v>-3.0497999999999998</v>
      </c>
      <c r="E3960" s="1">
        <v>12.532075000000001</v>
      </c>
      <c r="F3960" s="1">
        <v>-7.881246</v>
      </c>
      <c r="G3960" s="1">
        <v>22.2</v>
      </c>
      <c r="H3960" s="1">
        <v>-18.7</v>
      </c>
      <c r="I3960" s="1">
        <v>14</v>
      </c>
      <c r="J3960" s="7">
        <f t="shared" si="380"/>
        <v>0.24572696078431375</v>
      </c>
      <c r="K3960" s="4">
        <f t="shared" si="377"/>
        <v>-0.86208161436429143</v>
      </c>
      <c r="L3960" s="4">
        <f t="shared" si="376"/>
        <v>-0.17381862122144709</v>
      </c>
      <c r="M3960" s="1">
        <f t="shared" si="379"/>
        <v>33.82858733343668</v>
      </c>
    </row>
    <row r="3961" spans="1:13" hidden="1" x14ac:dyDescent="0.15">
      <c r="A3961" s="14">
        <v>41402.103472222225</v>
      </c>
      <c r="B3961">
        <v>7</v>
      </c>
      <c r="C3961">
        <v>5</v>
      </c>
      <c r="D3961" s="1">
        <v>1</v>
      </c>
      <c r="E3961" s="1">
        <v>1.1000000000000001</v>
      </c>
      <c r="F3961" s="1">
        <v>-1.2</v>
      </c>
      <c r="G3961" s="1">
        <v>-1.6</v>
      </c>
      <c r="H3961" s="1">
        <v>-4.2</v>
      </c>
      <c r="I3961" s="1">
        <v>-1.2</v>
      </c>
      <c r="J3961" s="7">
        <f t="shared" si="380"/>
        <v>0.15714285714285717</v>
      </c>
      <c r="L3961" s="4">
        <f t="shared" si="376"/>
        <v>-0.58185660523967542</v>
      </c>
      <c r="M3961" s="1">
        <f t="shared" si="379"/>
        <v>14.676393137450015</v>
      </c>
    </row>
    <row r="3962" spans="1:13" hidden="1" x14ac:dyDescent="0.15">
      <c r="A3962" s="14">
        <v>41402.631944444445</v>
      </c>
      <c r="B3962">
        <v>105</v>
      </c>
      <c r="C3962">
        <v>2</v>
      </c>
      <c r="D3962" s="1">
        <v>-41.9298</v>
      </c>
      <c r="E3962" s="1">
        <v>25.450713</v>
      </c>
      <c r="F3962" s="1">
        <v>-7.8471219999999997</v>
      </c>
      <c r="G3962" s="1">
        <v>3.3</v>
      </c>
      <c r="H3962" s="1">
        <v>-2.7</v>
      </c>
      <c r="I3962" s="1">
        <v>-0.1</v>
      </c>
      <c r="J3962" s="7">
        <f t="shared" si="380"/>
        <v>0.24238774285714287</v>
      </c>
      <c r="K3962" s="4">
        <f t="shared" si="377"/>
        <v>1.104008850999243</v>
      </c>
      <c r="L3962" s="4">
        <f t="shared" si="376"/>
        <v>0.97433618941469857</v>
      </c>
      <c r="M3962" s="1">
        <f t="shared" si="379"/>
        <v>83.944289941339235</v>
      </c>
    </row>
    <row r="3963" spans="1:13" hidden="1" x14ac:dyDescent="0.15">
      <c r="A3963" s="14">
        <v>41402.685416666667</v>
      </c>
      <c r="B3963">
        <v>70</v>
      </c>
      <c r="C3963">
        <v>19</v>
      </c>
      <c r="D3963" s="1">
        <v>-30.9</v>
      </c>
      <c r="E3963" s="1">
        <v>19.100000000000001</v>
      </c>
      <c r="F3963" s="1">
        <v>-12.3</v>
      </c>
      <c r="G3963" s="1">
        <v>36.6</v>
      </c>
      <c r="H3963" s="1">
        <v>-43.3</v>
      </c>
      <c r="I3963" s="1">
        <v>23.8</v>
      </c>
      <c r="J3963" s="7">
        <f t="shared" si="380"/>
        <v>0.27285714285714285</v>
      </c>
      <c r="K3963" s="4">
        <f t="shared" si="377"/>
        <v>-7.3522605969576049E-2</v>
      </c>
      <c r="L3963" s="4">
        <f t="shared" si="376"/>
        <v>-0.35545452910563785</v>
      </c>
      <c r="M3963" s="1">
        <f t="shared" si="379"/>
        <v>23.802685670078159</v>
      </c>
    </row>
    <row r="3964" spans="1:13" hidden="1" x14ac:dyDescent="0.15">
      <c r="A3964" s="14">
        <v>41402.855555555558</v>
      </c>
      <c r="B3964">
        <v>74</v>
      </c>
      <c r="C3964">
        <v>26</v>
      </c>
      <c r="D3964" s="1">
        <v>-21.243320000000001</v>
      </c>
      <c r="E3964" s="1">
        <v>30.885418999999999</v>
      </c>
      <c r="F3964" s="1">
        <v>-17.640618</v>
      </c>
      <c r="G3964" s="1">
        <v>38.299999999999997</v>
      </c>
      <c r="H3964" s="1">
        <v>-33.799999999999997</v>
      </c>
      <c r="I3964" s="1">
        <v>19.899999999999999</v>
      </c>
      <c r="J3964" s="7">
        <f t="shared" si="380"/>
        <v>0.41737052702702704</v>
      </c>
      <c r="K3964" s="4">
        <f t="shared" si="377"/>
        <v>-0.25597638279251977</v>
      </c>
      <c r="L3964" s="4">
        <f t="shared" si="376"/>
        <v>-3.9163202806837084E-2</v>
      </c>
      <c r="M3964" s="1">
        <f t="shared" si="379"/>
        <v>42.420124653073401</v>
      </c>
    </row>
    <row r="3965" spans="1:13" hidden="1" x14ac:dyDescent="0.15">
      <c r="A3965" s="14">
        <v>41403.635416666664</v>
      </c>
      <c r="B3965">
        <v>68</v>
      </c>
      <c r="C3965">
        <v>30</v>
      </c>
      <c r="D3965" s="1">
        <v>-17.100000000000001</v>
      </c>
      <c r="E3965" s="1">
        <v>7.7</v>
      </c>
      <c r="F3965" s="1">
        <v>-4.5</v>
      </c>
      <c r="G3965" s="1">
        <v>-8.5</v>
      </c>
      <c r="H3965" s="1">
        <v>-7.4</v>
      </c>
      <c r="I3965" s="1">
        <v>-3</v>
      </c>
      <c r="J3965" s="7">
        <f t="shared" si="380"/>
        <v>0.11323529411764706</v>
      </c>
      <c r="L3965" s="4">
        <f t="shared" si="376"/>
        <v>1.7259005441505691E-2</v>
      </c>
      <c r="M3965" s="1">
        <f t="shared" si="379"/>
        <v>46.138177007488189</v>
      </c>
    </row>
    <row r="3966" spans="1:13" hidden="1" x14ac:dyDescent="0.15">
      <c r="A3966" s="14">
        <v>41404.802083333336</v>
      </c>
      <c r="B3966">
        <v>136</v>
      </c>
      <c r="C3966">
        <v>8</v>
      </c>
      <c r="D3966" s="1">
        <v>-68.005579999999995</v>
      </c>
      <c r="E3966" s="1">
        <v>18.509229000000001</v>
      </c>
      <c r="F3966" s="1">
        <v>-30.674386999999999</v>
      </c>
      <c r="G3966" s="1">
        <v>22.6</v>
      </c>
      <c r="H3966" s="1">
        <v>-11.7</v>
      </c>
      <c r="I3966" s="1">
        <v>16.8</v>
      </c>
      <c r="J3966" s="7">
        <f t="shared" si="380"/>
        <v>0.13609727205882355</v>
      </c>
      <c r="K3966" s="4">
        <f t="shared" si="377"/>
        <v>0.47843610979097201</v>
      </c>
      <c r="L3966" s="4">
        <f t="shared" si="376"/>
        <v>0.19920246689224577</v>
      </c>
      <c r="M3966" s="1">
        <f t="shared" si="379"/>
        <v>57.702319750666163</v>
      </c>
    </row>
    <row r="3967" spans="1:13" hidden="1" x14ac:dyDescent="0.15">
      <c r="A3967" s="14">
        <v>41404.90902777778</v>
      </c>
      <c r="B3967">
        <v>64</v>
      </c>
      <c r="C3967">
        <v>9</v>
      </c>
      <c r="D3967" s="1">
        <v>-9.5</v>
      </c>
      <c r="E3967" s="1">
        <v>26.9</v>
      </c>
      <c r="F3967" s="1">
        <v>-8.1</v>
      </c>
      <c r="G3967" s="1">
        <v>62.8</v>
      </c>
      <c r="H3967" s="1">
        <v>-41.9</v>
      </c>
      <c r="I3967" s="1">
        <v>38.799999999999997</v>
      </c>
      <c r="J3967" s="7">
        <f t="shared" si="380"/>
        <v>0.42031249999999998</v>
      </c>
      <c r="K3967" s="4">
        <f t="shared" si="377"/>
        <v>-0.82023603844834836</v>
      </c>
      <c r="L3967" s="4">
        <f t="shared" si="376"/>
        <v>-0.19246174296388732</v>
      </c>
      <c r="M3967" s="1">
        <f t="shared" si="379"/>
        <v>32.700656601201068</v>
      </c>
    </row>
    <row r="3968" spans="1:13" hidden="1" x14ac:dyDescent="0.15">
      <c r="A3968" s="14">
        <v>41405.027777777781</v>
      </c>
      <c r="B3968">
        <v>136</v>
      </c>
      <c r="C3968">
        <v>32</v>
      </c>
      <c r="D3968" s="1">
        <v>-37.700000000000003</v>
      </c>
      <c r="E3968" s="1">
        <v>38.5</v>
      </c>
      <c r="F3968" s="1">
        <v>-38.4</v>
      </c>
      <c r="G3968" s="1">
        <v>47.5</v>
      </c>
      <c r="H3968" s="1">
        <v>-40</v>
      </c>
      <c r="I3968" s="1">
        <v>33.5</v>
      </c>
      <c r="J3968" s="7">
        <f t="shared" si="380"/>
        <v>0.28308823529411764</v>
      </c>
      <c r="K3968" s="4">
        <f t="shared" si="377"/>
        <v>-0.10035225941907366</v>
      </c>
      <c r="L3968" s="4">
        <f t="shared" si="376"/>
        <v>-1.6599261819461704E-2</v>
      </c>
      <c r="M3968" s="1">
        <f t="shared" si="379"/>
        <v>43.905309408146969</v>
      </c>
    </row>
    <row r="3969" spans="1:13" hidden="1" x14ac:dyDescent="0.15">
      <c r="A3969" s="14">
        <v>41405.19027777778</v>
      </c>
      <c r="B3969">
        <v>140</v>
      </c>
      <c r="C3969">
        <v>6</v>
      </c>
      <c r="D3969" s="1">
        <v>-54.9</v>
      </c>
      <c r="E3969" s="1">
        <v>37.700000000000003</v>
      </c>
      <c r="F3969" s="1">
        <v>-23.8</v>
      </c>
      <c r="G3969" s="1">
        <v>51</v>
      </c>
      <c r="H3969" s="1">
        <v>-38.5</v>
      </c>
      <c r="I3969" s="1">
        <v>32.9</v>
      </c>
      <c r="J3969" s="7">
        <f t="shared" si="380"/>
        <v>0.26928571428571429</v>
      </c>
      <c r="K3969" s="4">
        <f t="shared" si="377"/>
        <v>3.2002168352155524E-2</v>
      </c>
      <c r="L3969" s="4">
        <f t="shared" si="376"/>
        <v>-9.1193793027077742E-3</v>
      </c>
      <c r="M3969" s="1">
        <f t="shared" si="379"/>
        <v>44.39849160568297</v>
      </c>
    </row>
    <row r="3970" spans="1:13" hidden="1" x14ac:dyDescent="0.15">
      <c r="A3970" s="14">
        <v>41406.115277777775</v>
      </c>
      <c r="B3970">
        <v>17</v>
      </c>
      <c r="C3970">
        <v>3</v>
      </c>
      <c r="D3970" s="1">
        <v>-15.7</v>
      </c>
      <c r="E3970" s="1">
        <v>10.7</v>
      </c>
      <c r="F3970" s="1">
        <v>-11.5</v>
      </c>
      <c r="G3970" s="1">
        <v>15.7</v>
      </c>
      <c r="H3970" s="1">
        <v>-14.9</v>
      </c>
      <c r="I3970" s="1">
        <v>11.8</v>
      </c>
      <c r="J3970" s="7">
        <f t="shared" si="380"/>
        <v>0.62941176470588234</v>
      </c>
      <c r="L3970" s="4">
        <f t="shared" si="376"/>
        <v>-0.14380249072706441</v>
      </c>
      <c r="M3970" s="1">
        <f t="shared" si="379"/>
        <v>35.682913930873781</v>
      </c>
    </row>
    <row r="3971" spans="1:13" hidden="1" x14ac:dyDescent="0.15">
      <c r="A3971" s="14">
        <v>41406.699999999997</v>
      </c>
      <c r="B3971">
        <v>91</v>
      </c>
      <c r="C3971">
        <v>30</v>
      </c>
      <c r="D3971" s="1">
        <v>-24.7</v>
      </c>
      <c r="E3971" s="1">
        <v>11.9</v>
      </c>
      <c r="F3971" s="1">
        <v>-4.5999999999999996</v>
      </c>
      <c r="G3971" s="1">
        <v>4.2</v>
      </c>
      <c r="H3971" s="1">
        <v>-15.5</v>
      </c>
      <c r="I3971" s="1">
        <v>5.5</v>
      </c>
      <c r="J3971" s="7">
        <f t="shared" si="380"/>
        <v>0.13076923076923078</v>
      </c>
      <c r="K3971" s="4">
        <f t="shared" ref="K3971:K4034" si="381">IF(AND(D3971&lt;0,G3971&gt;0)=TRUE,LOG10(-D3971/G3971),)</f>
        <v>0.76944766286176525</v>
      </c>
      <c r="L3971" s="4">
        <f t="shared" ref="L3971:L4034" si="382">LOG10(E3971/(-H3971))</f>
        <v>-0.11478473677776069</v>
      </c>
      <c r="M3971" s="1">
        <f t="shared" si="379"/>
        <v>37.51496104962667</v>
      </c>
    </row>
    <row r="3972" spans="1:13" hidden="1" x14ac:dyDescent="0.15">
      <c r="A3972" s="14">
        <v>41407.924305555556</v>
      </c>
      <c r="B3972">
        <v>78</v>
      </c>
      <c r="C3972">
        <v>29</v>
      </c>
      <c r="D3972" s="1">
        <v>19.481059999999999</v>
      </c>
      <c r="E3972" s="1">
        <v>15.997647000000001</v>
      </c>
      <c r="F3972" s="1">
        <v>16.408031999999999</v>
      </c>
      <c r="G3972" s="1">
        <v>20</v>
      </c>
      <c r="H3972" s="1">
        <v>-8.6999999999999993</v>
      </c>
      <c r="I3972" s="1">
        <v>14</v>
      </c>
      <c r="J3972" s="7">
        <f t="shared" si="380"/>
        <v>0.20509803846153846</v>
      </c>
      <c r="L3972" s="4">
        <f t="shared" si="382"/>
        <v>0.26453685690827528</v>
      </c>
      <c r="M3972" s="1">
        <f t="shared" si="379"/>
        <v>61.461326843754534</v>
      </c>
    </row>
    <row r="3973" spans="1:13" hidden="1" x14ac:dyDescent="0.15">
      <c r="A3973" s="14">
        <v>41408.193749999999</v>
      </c>
      <c r="B3973">
        <v>26</v>
      </c>
      <c r="C3973">
        <v>32</v>
      </c>
      <c r="D3973" s="1">
        <v>-14.3</v>
      </c>
      <c r="E3973" s="1">
        <v>5.3</v>
      </c>
      <c r="F3973" s="1">
        <v>-5.6</v>
      </c>
      <c r="G3973" s="1">
        <v>0.7</v>
      </c>
      <c r="H3973" s="1">
        <v>-8.1</v>
      </c>
      <c r="I3973" s="1">
        <v>0</v>
      </c>
      <c r="J3973" s="7">
        <f t="shared" si="380"/>
        <v>0.20384615384615384</v>
      </c>
      <c r="K3973" s="4">
        <f t="shared" si="381"/>
        <v>1.3102379974508049</v>
      </c>
      <c r="L3973" s="4">
        <f t="shared" si="382"/>
        <v>-0.1842091492778607</v>
      </c>
      <c r="M3973" s="1">
        <f t="shared" si="379"/>
        <v>33.197565792216452</v>
      </c>
    </row>
    <row r="3974" spans="1:13" hidden="1" x14ac:dyDescent="0.15">
      <c r="A3974" s="14">
        <v>41408.451388888891</v>
      </c>
      <c r="B3974">
        <v>13</v>
      </c>
      <c r="C3974">
        <v>28</v>
      </c>
      <c r="D3974" s="1">
        <v>3.2</v>
      </c>
      <c r="E3974" s="1">
        <v>3.9</v>
      </c>
      <c r="F3974" s="1">
        <v>7</v>
      </c>
      <c r="G3974" s="1">
        <v>20.6</v>
      </c>
      <c r="H3974" s="1">
        <v>-22.7</v>
      </c>
      <c r="I3974" s="1">
        <v>7.9</v>
      </c>
      <c r="J3974" s="7">
        <f t="shared" si="380"/>
        <v>0.3</v>
      </c>
      <c r="L3974" s="4">
        <f t="shared" si="382"/>
        <v>-0.76496125016662353</v>
      </c>
      <c r="M3974" s="1">
        <f t="shared" si="379"/>
        <v>9.7485942416853604</v>
      </c>
    </row>
    <row r="3975" spans="1:13" hidden="1" x14ac:dyDescent="0.15">
      <c r="A3975" s="14">
        <v>41408.606944444444</v>
      </c>
      <c r="C3975">
        <v>11</v>
      </c>
      <c r="G3975" s="1">
        <v>35.299999999999997</v>
      </c>
      <c r="H3975" s="1">
        <v>-24.8</v>
      </c>
      <c r="I3975" s="1">
        <v>11</v>
      </c>
    </row>
    <row r="3976" spans="1:13" hidden="1" x14ac:dyDescent="0.15">
      <c r="A3976" s="14">
        <v>41408.814583333333</v>
      </c>
      <c r="B3976">
        <v>212</v>
      </c>
      <c r="C3976">
        <v>11</v>
      </c>
      <c r="D3976" s="1">
        <v>-80.237669999999994</v>
      </c>
      <c r="E3976" s="1">
        <v>47.925901000000003</v>
      </c>
      <c r="F3976" s="1">
        <v>-27.691172000000002</v>
      </c>
      <c r="G3976" s="1">
        <v>44.7</v>
      </c>
      <c r="H3976" s="1">
        <v>-40.299999999999997</v>
      </c>
      <c r="I3976" s="1">
        <v>31.8</v>
      </c>
      <c r="J3976" s="7">
        <f t="shared" ref="J3976:J4020" si="383">E3976/B3976</f>
        <v>0.226065570754717</v>
      </c>
      <c r="K3976" s="4">
        <f t="shared" si="381"/>
        <v>0.25407078570351932</v>
      </c>
      <c r="L3976" s="4">
        <f t="shared" si="382"/>
        <v>7.5265240159120977E-2</v>
      </c>
      <c r="M3976" s="1">
        <f t="shared" si="379"/>
        <v>49.940144045676284</v>
      </c>
    </row>
    <row r="3977" spans="1:13" hidden="1" x14ac:dyDescent="0.15">
      <c r="A3977" s="14">
        <v>41408.897222222222</v>
      </c>
      <c r="B3977">
        <v>72</v>
      </c>
      <c r="C3977">
        <v>10</v>
      </c>
      <c r="D3977" s="1">
        <v>-30.4</v>
      </c>
      <c r="E3977" s="1">
        <v>19.2</v>
      </c>
      <c r="F3977" s="1">
        <v>-17.7</v>
      </c>
      <c r="G3977" s="1">
        <v>18.3</v>
      </c>
      <c r="H3977" s="1">
        <v>-11.8</v>
      </c>
      <c r="I3977" s="1">
        <v>18.3</v>
      </c>
      <c r="J3977" s="7">
        <f t="shared" si="383"/>
        <v>0.26666666666666666</v>
      </c>
      <c r="K3977" s="4">
        <f t="shared" si="381"/>
        <v>0.22042249387832424</v>
      </c>
      <c r="L3977" s="4">
        <f t="shared" si="382"/>
        <v>0.2114192213974242</v>
      </c>
      <c r="M3977" s="1">
        <f t="shared" ref="M3977:M4039" si="384">ATAN(-E3977/H3977)/PI()*180</f>
        <v>58.425809249714682</v>
      </c>
    </row>
    <row r="3978" spans="1:13" hidden="1" x14ac:dyDescent="0.15">
      <c r="A3978" s="14">
        <v>41408.92083333333</v>
      </c>
      <c r="B3978">
        <v>26</v>
      </c>
      <c r="C3978">
        <v>13</v>
      </c>
      <c r="D3978" s="1">
        <v>1.4</v>
      </c>
      <c r="E3978" s="1">
        <v>6.8</v>
      </c>
      <c r="F3978" s="1">
        <v>3.3</v>
      </c>
      <c r="G3978" s="1">
        <v>33.4</v>
      </c>
      <c r="H3978" s="1">
        <v>-30.4</v>
      </c>
      <c r="I3978" s="1">
        <v>22.2</v>
      </c>
      <c r="J3978" s="7">
        <f t="shared" si="383"/>
        <v>0.26153846153846155</v>
      </c>
      <c r="L3978" s="4">
        <f t="shared" si="382"/>
        <v>-0.65036467090251737</v>
      </c>
      <c r="M3978" s="1">
        <f t="shared" si="384"/>
        <v>12.608606793366237</v>
      </c>
    </row>
    <row r="3979" spans="1:13" hidden="1" x14ac:dyDescent="0.15">
      <c r="A3979" s="14">
        <v>41409.188888888886</v>
      </c>
      <c r="B3979">
        <v>124</v>
      </c>
      <c r="C3979">
        <v>23</v>
      </c>
      <c r="D3979" s="1">
        <v>-9.4</v>
      </c>
      <c r="E3979" s="1">
        <v>22.6</v>
      </c>
      <c r="F3979" s="1">
        <v>-0.7</v>
      </c>
      <c r="G3979" s="1">
        <v>13.3</v>
      </c>
      <c r="H3979" s="1">
        <v>-19.3</v>
      </c>
      <c r="I3979" s="1">
        <v>8.3000000000000007</v>
      </c>
      <c r="J3979" s="7">
        <f t="shared" si="383"/>
        <v>0.18225806451612905</v>
      </c>
      <c r="K3979" s="4">
        <f t="shared" si="381"/>
        <v>-0.15072378736738715</v>
      </c>
      <c r="L3979" s="4">
        <f t="shared" si="382"/>
        <v>6.8551130139627131E-2</v>
      </c>
      <c r="M3979" s="1">
        <f t="shared" si="384"/>
        <v>49.503259581119032</v>
      </c>
    </row>
    <row r="3980" spans="1:13" hidden="1" x14ac:dyDescent="0.15">
      <c r="A3980" s="14">
        <v>41409.369444444441</v>
      </c>
      <c r="B3980">
        <v>235</v>
      </c>
      <c r="C3980">
        <v>8</v>
      </c>
      <c r="D3980" s="1">
        <v>-77.191370000000006</v>
      </c>
      <c r="E3980" s="1">
        <v>41.928429000000001</v>
      </c>
      <c r="F3980" s="1">
        <v>-29.926984000000001</v>
      </c>
      <c r="G3980" s="1">
        <v>15.6</v>
      </c>
      <c r="H3980" s="1">
        <v>-12.6</v>
      </c>
      <c r="I3980" s="1">
        <v>11.3</v>
      </c>
      <c r="J3980" s="7">
        <f t="shared" si="383"/>
        <v>0.17841884680851064</v>
      </c>
      <c r="K3980" s="4">
        <f t="shared" si="381"/>
        <v>0.69444415054497699</v>
      </c>
      <c r="L3980" s="4">
        <f t="shared" si="382"/>
        <v>0.52213804517980711</v>
      </c>
      <c r="M3980" s="1">
        <f t="shared" si="384"/>
        <v>73.273841369535376</v>
      </c>
    </row>
    <row r="3981" spans="1:13" hidden="1" x14ac:dyDescent="0.15">
      <c r="A3981" s="14">
        <v>41409.431944444441</v>
      </c>
      <c r="B3981">
        <v>80</v>
      </c>
      <c r="C3981">
        <v>31</v>
      </c>
      <c r="D3981" s="1">
        <v>-186.98159999999999</v>
      </c>
      <c r="E3981" s="1">
        <v>52.162717000000001</v>
      </c>
      <c r="F3981" s="1">
        <v>77.884432000000004</v>
      </c>
      <c r="G3981" s="1">
        <v>60.4</v>
      </c>
      <c r="H3981" s="1">
        <v>-50.8</v>
      </c>
      <c r="I3981" s="1">
        <v>38.4</v>
      </c>
      <c r="J3981" s="7">
        <f t="shared" si="383"/>
        <v>0.65203396250000001</v>
      </c>
      <c r="K3981" s="4">
        <f t="shared" si="381"/>
        <v>0.49076193309379584</v>
      </c>
      <c r="L3981" s="4">
        <f t="shared" si="382"/>
        <v>1.1496492130435989E-2</v>
      </c>
      <c r="M3981" s="1">
        <f t="shared" si="384"/>
        <v>45.758268396969228</v>
      </c>
    </row>
    <row r="3982" spans="1:13" hidden="1" x14ac:dyDescent="0.15">
      <c r="A3982" s="14">
        <v>41409.672222222223</v>
      </c>
      <c r="B3982">
        <v>170</v>
      </c>
      <c r="C3982">
        <v>34</v>
      </c>
      <c r="D3982" s="1">
        <v>18.7</v>
      </c>
      <c r="E3982" s="1">
        <v>38.200000000000003</v>
      </c>
      <c r="F3982" s="1">
        <v>-14.7</v>
      </c>
      <c r="G3982" s="1">
        <v>10.3</v>
      </c>
      <c r="H3982" s="1">
        <v>-16.100000000000001</v>
      </c>
      <c r="I3982" s="1">
        <v>9.6</v>
      </c>
      <c r="J3982" s="7">
        <f t="shared" si="383"/>
        <v>0.2247058823529412</v>
      </c>
      <c r="L3982" s="4">
        <f t="shared" si="382"/>
        <v>0.37523748687985897</v>
      </c>
      <c r="M3982" s="1">
        <f t="shared" si="384"/>
        <v>67.146232630942905</v>
      </c>
    </row>
    <row r="3983" spans="1:13" hidden="1" x14ac:dyDescent="0.15">
      <c r="A3983" s="14">
        <v>41409.808333333334</v>
      </c>
      <c r="B3983">
        <v>55</v>
      </c>
      <c r="C3983">
        <v>27</v>
      </c>
      <c r="D3983" s="1">
        <v>-35.769950000000001</v>
      </c>
      <c r="E3983" s="1">
        <v>17.935257</v>
      </c>
      <c r="F3983" s="1">
        <v>-21.455324999999998</v>
      </c>
      <c r="G3983" s="1">
        <v>12.9</v>
      </c>
      <c r="H3983" s="1">
        <v>-24.8</v>
      </c>
      <c r="I3983" s="1">
        <v>10.8</v>
      </c>
      <c r="J3983" s="7">
        <f t="shared" si="383"/>
        <v>0.32609558181818182</v>
      </c>
      <c r="K3983" s="4">
        <f t="shared" si="381"/>
        <v>0.44292862278404344</v>
      </c>
      <c r="L3983" s="4">
        <f t="shared" si="382"/>
        <v>-0.14074407662593025</v>
      </c>
      <c r="M3983" s="1">
        <f t="shared" si="384"/>
        <v>35.874297684493179</v>
      </c>
    </row>
    <row r="3984" spans="1:13" hidden="1" x14ac:dyDescent="0.15">
      <c r="A3984" s="14">
        <v>41411.427777777775</v>
      </c>
      <c r="B3984">
        <v>10</v>
      </c>
      <c r="C3984">
        <v>23</v>
      </c>
      <c r="D3984" s="1">
        <v>-2.6</v>
      </c>
      <c r="E3984" s="1">
        <v>4.7</v>
      </c>
      <c r="F3984" s="1">
        <v>-2.7</v>
      </c>
      <c r="G3984" s="1">
        <v>1.7</v>
      </c>
      <c r="H3984" s="1">
        <v>-6.5</v>
      </c>
      <c r="I3984" s="1">
        <v>4.0999999999999996</v>
      </c>
      <c r="J3984" s="7">
        <f t="shared" si="383"/>
        <v>0.47000000000000003</v>
      </c>
      <c r="K3984" s="4">
        <f t="shared" si="381"/>
        <v>0.18452442659254406</v>
      </c>
      <c r="L3984" s="4">
        <f t="shared" si="382"/>
        <v>-0.14081549870713811</v>
      </c>
      <c r="M3984" s="1">
        <f t="shared" si="384"/>
        <v>35.869823517721308</v>
      </c>
    </row>
    <row r="3985" spans="1:13" hidden="1" x14ac:dyDescent="0.15">
      <c r="A3985" s="14">
        <v>41412.045138888891</v>
      </c>
      <c r="B3985">
        <v>59</v>
      </c>
      <c r="C3985">
        <v>33</v>
      </c>
      <c r="D3985" s="1">
        <v>4.1365299999999996</v>
      </c>
      <c r="E3985" s="1">
        <v>13.129702999999999</v>
      </c>
      <c r="F3985" s="1">
        <v>4.5709600000000004</v>
      </c>
      <c r="G3985" s="1">
        <v>34</v>
      </c>
      <c r="H3985" s="1">
        <v>-18</v>
      </c>
      <c r="I3985" s="1">
        <v>24.5</v>
      </c>
      <c r="J3985" s="7">
        <f t="shared" si="383"/>
        <v>0.22253733898305084</v>
      </c>
      <c r="L3985" s="4">
        <f t="shared" si="382"/>
        <v>-0.13701760284626927</v>
      </c>
      <c r="M3985" s="1">
        <f t="shared" si="384"/>
        <v>36.108056382135189</v>
      </c>
    </row>
    <row r="3986" spans="1:13" hidden="1" x14ac:dyDescent="0.15">
      <c r="A3986" s="14">
        <v>41412.063888888886</v>
      </c>
      <c r="B3986">
        <v>23</v>
      </c>
      <c r="C3986">
        <v>6</v>
      </c>
      <c r="D3986" s="1">
        <v>-6.9</v>
      </c>
      <c r="E3986" s="1">
        <v>9.3000000000000007</v>
      </c>
      <c r="F3986" s="1">
        <v>2.2000000000000002</v>
      </c>
      <c r="G3986" s="1">
        <v>31.3</v>
      </c>
      <c r="H3986" s="1">
        <v>-23.6</v>
      </c>
      <c r="I3986" s="1">
        <v>17.100000000000001</v>
      </c>
      <c r="J3986" s="7">
        <f t="shared" si="383"/>
        <v>0.40434782608695657</v>
      </c>
      <c r="K3986" s="4">
        <f t="shared" si="381"/>
        <v>-0.65669524680919311</v>
      </c>
      <c r="L3986" s="4">
        <f t="shared" si="382"/>
        <v>-0.40442905441617144</v>
      </c>
      <c r="M3986" s="1">
        <f t="shared" si="384"/>
        <v>21.507802644518858</v>
      </c>
    </row>
    <row r="3987" spans="1:13" hidden="1" x14ac:dyDescent="0.15">
      <c r="A3987" s="14">
        <v>41412.125</v>
      </c>
      <c r="B3987">
        <v>79</v>
      </c>
      <c r="C3987">
        <v>8</v>
      </c>
      <c r="D3987" s="1">
        <v>-27.2</v>
      </c>
      <c r="E3987" s="1">
        <v>28.9</v>
      </c>
      <c r="F3987" s="1">
        <v>-22</v>
      </c>
      <c r="G3987" s="1">
        <v>48.3</v>
      </c>
      <c r="H3987" s="1">
        <v>-40.9</v>
      </c>
      <c r="I3987" s="1">
        <v>32.4</v>
      </c>
      <c r="J3987" s="7">
        <f t="shared" si="383"/>
        <v>0.36582278481012659</v>
      </c>
      <c r="K3987" s="4">
        <f t="shared" si="381"/>
        <v>-0.24937822671731341</v>
      </c>
      <c r="L3987" s="4">
        <f t="shared" si="382"/>
        <v>-0.15082546525079396</v>
      </c>
      <c r="M3987" s="1">
        <f t="shared" si="384"/>
        <v>35.245083504185622</v>
      </c>
    </row>
    <row r="3988" spans="1:13" hidden="1" x14ac:dyDescent="0.15">
      <c r="A3988" s="14">
        <v>41412.224305555559</v>
      </c>
      <c r="B3988">
        <v>103</v>
      </c>
      <c r="C3988">
        <v>6</v>
      </c>
      <c r="D3988" s="1">
        <v>-29.108720000000002</v>
      </c>
      <c r="E3988" s="1">
        <v>35.388491000000002</v>
      </c>
      <c r="F3988" s="1">
        <v>-27.643253999999999</v>
      </c>
      <c r="G3988" s="1">
        <v>42.6</v>
      </c>
      <c r="H3988" s="1">
        <v>-30.2</v>
      </c>
      <c r="I3988" s="1">
        <v>31.9</v>
      </c>
      <c r="J3988" s="7">
        <f t="shared" si="383"/>
        <v>0.34357758252427184</v>
      </c>
      <c r="K3988" s="4">
        <f t="shared" si="381"/>
        <v>-0.165386490508941</v>
      </c>
      <c r="L3988" s="4">
        <f t="shared" si="382"/>
        <v>6.885510133209119E-2</v>
      </c>
      <c r="M3988" s="1">
        <f t="shared" si="384"/>
        <v>49.523062491548863</v>
      </c>
    </row>
    <row r="3989" spans="1:13" hidden="1" x14ac:dyDescent="0.15">
      <c r="A3989" s="14">
        <v>41412.338194444441</v>
      </c>
      <c r="B3989">
        <v>159</v>
      </c>
      <c r="C3989">
        <v>28</v>
      </c>
      <c r="D3989" s="1">
        <v>-48.5</v>
      </c>
      <c r="E3989" s="1">
        <v>35.799999999999997</v>
      </c>
      <c r="F3989" s="1">
        <v>-30.9</v>
      </c>
      <c r="G3989" s="1">
        <v>47.3</v>
      </c>
      <c r="H3989" s="1">
        <v>-43.8</v>
      </c>
      <c r="I3989" s="1">
        <v>28.1</v>
      </c>
      <c r="J3989" s="7">
        <f t="shared" si="383"/>
        <v>0.22515723270440249</v>
      </c>
      <c r="K3989" s="4">
        <f t="shared" si="381"/>
        <v>1.0880597864452116E-2</v>
      </c>
      <c r="L3989" s="4">
        <f t="shared" si="382"/>
        <v>-8.7591083860225169E-2</v>
      </c>
      <c r="M3989" s="1">
        <f t="shared" si="384"/>
        <v>39.260901501910396</v>
      </c>
    </row>
    <row r="3990" spans="1:13" hidden="1" x14ac:dyDescent="0.15">
      <c r="A3990" s="14">
        <v>41414.700694444444</v>
      </c>
      <c r="B3990">
        <v>90</v>
      </c>
      <c r="C3990">
        <v>9</v>
      </c>
      <c r="D3990" s="1">
        <v>16.3</v>
      </c>
      <c r="E3990" s="1">
        <v>2.8</v>
      </c>
      <c r="F3990" s="1">
        <v>1.1000000000000001</v>
      </c>
      <c r="G3990" s="1">
        <v>1</v>
      </c>
      <c r="H3990" s="1">
        <v>-4.5</v>
      </c>
      <c r="I3990" s="1">
        <v>-6.5</v>
      </c>
      <c r="J3990" s="7">
        <f t="shared" si="383"/>
        <v>3.111111111111111E-2</v>
      </c>
      <c r="L3990" s="4">
        <f t="shared" si="382"/>
        <v>-0.20605448243312446</v>
      </c>
      <c r="M3990" s="1">
        <f t="shared" si="384"/>
        <v>31.890791801845708</v>
      </c>
    </row>
    <row r="3991" spans="1:13" hidden="1" x14ac:dyDescent="0.15">
      <c r="A3991" s="14">
        <v>41414.92291666667</v>
      </c>
      <c r="B3991">
        <v>8</v>
      </c>
      <c r="C3991">
        <v>10</v>
      </c>
      <c r="D3991" s="1">
        <v>2.7</v>
      </c>
      <c r="E3991" s="1">
        <v>1.9</v>
      </c>
      <c r="F3991" s="1">
        <v>1.5</v>
      </c>
      <c r="G3991" s="1">
        <v>2</v>
      </c>
      <c r="H3991" s="1">
        <v>-5</v>
      </c>
      <c r="I3991" s="1">
        <v>2.9</v>
      </c>
      <c r="J3991" s="7">
        <f t="shared" si="383"/>
        <v>0.23749999999999999</v>
      </c>
      <c r="L3991" s="4">
        <f t="shared" si="382"/>
        <v>-0.42021640338318983</v>
      </c>
      <c r="M3991" s="1">
        <f t="shared" si="384"/>
        <v>20.806791012711226</v>
      </c>
    </row>
    <row r="3992" spans="1:13" hidden="1" x14ac:dyDescent="0.15">
      <c r="A3992" s="14">
        <v>41414.984027777777</v>
      </c>
      <c r="B3992">
        <v>5</v>
      </c>
      <c r="C3992">
        <v>21</v>
      </c>
      <c r="D3992" s="1">
        <v>0.7</v>
      </c>
      <c r="E3992" s="1">
        <v>1.8</v>
      </c>
      <c r="F3992" s="1">
        <v>-1</v>
      </c>
      <c r="G3992" s="1">
        <v>-11.2</v>
      </c>
      <c r="H3992" s="1">
        <v>-6.7</v>
      </c>
      <c r="I3992" s="1">
        <v>-2.7</v>
      </c>
      <c r="J3992" s="7">
        <f t="shared" si="383"/>
        <v>0.36</v>
      </c>
      <c r="L3992" s="4">
        <f t="shared" si="382"/>
        <v>-0.57080229759752033</v>
      </c>
      <c r="M3992" s="1">
        <f t="shared" si="384"/>
        <v>15.037815903582251</v>
      </c>
    </row>
    <row r="3993" spans="1:13" x14ac:dyDescent="0.15">
      <c r="A3993" s="14">
        <v>41415.109722222223</v>
      </c>
      <c r="B3993">
        <v>48</v>
      </c>
      <c r="C3993">
        <v>6</v>
      </c>
      <c r="D3993" s="1">
        <v>-6.8</v>
      </c>
      <c r="E3993" s="1">
        <v>5.7</v>
      </c>
      <c r="F3993" s="1">
        <v>-1.2</v>
      </c>
      <c r="G3993" s="1">
        <v>8.9</v>
      </c>
      <c r="H3993" s="1">
        <v>-10.1</v>
      </c>
      <c r="I3993" s="1">
        <v>11.3</v>
      </c>
      <c r="J3993" s="7">
        <f t="shared" si="383"/>
        <v>0.11875000000000001</v>
      </c>
      <c r="K3993" s="4">
        <f t="shared" si="381"/>
        <v>-0.11688109393867648</v>
      </c>
      <c r="L3993" s="4">
        <f t="shared" si="382"/>
        <v>-0.24844651811015114</v>
      </c>
      <c r="M3993" s="1">
        <f t="shared" si="384"/>
        <v>29.438489674671516</v>
      </c>
    </row>
    <row r="3994" spans="1:13" hidden="1" x14ac:dyDescent="0.15">
      <c r="A3994" s="14">
        <v>41415.6875</v>
      </c>
      <c r="B3994">
        <v>100</v>
      </c>
      <c r="C3994">
        <v>28</v>
      </c>
      <c r="D3994" s="1">
        <v>11.3</v>
      </c>
      <c r="E3994" s="1">
        <v>10.9</v>
      </c>
      <c r="F3994" s="1">
        <v>22.2</v>
      </c>
      <c r="G3994" s="1">
        <v>18</v>
      </c>
      <c r="H3994" s="1">
        <v>-12.7</v>
      </c>
      <c r="I3994" s="1">
        <v>12.4</v>
      </c>
      <c r="J3994" s="7">
        <f t="shared" si="383"/>
        <v>0.109</v>
      </c>
      <c r="L3994" s="4">
        <f t="shared" si="382"/>
        <v>-6.637722301533322E-2</v>
      </c>
      <c r="M3994" s="1">
        <f t="shared" si="384"/>
        <v>40.638427354979406</v>
      </c>
    </row>
    <row r="3995" spans="1:13" hidden="1" x14ac:dyDescent="0.15">
      <c r="A3995" s="14">
        <v>41416.186111111114</v>
      </c>
      <c r="B3995">
        <v>21</v>
      </c>
      <c r="C3995">
        <v>16</v>
      </c>
      <c r="D3995" s="1">
        <v>4.5</v>
      </c>
      <c r="E3995" s="1">
        <v>4.2</v>
      </c>
      <c r="F3995" s="1">
        <v>4.0999999999999996</v>
      </c>
      <c r="G3995" s="1">
        <v>7</v>
      </c>
      <c r="H3995" s="1">
        <v>-9.1999999999999993</v>
      </c>
      <c r="I3995" s="1">
        <v>4.0999999999999996</v>
      </c>
      <c r="J3995" s="7">
        <f t="shared" si="383"/>
        <v>0.2</v>
      </c>
      <c r="L3995" s="4">
        <f t="shared" si="382"/>
        <v>-0.34053853694765479</v>
      </c>
      <c r="M3995" s="1">
        <f t="shared" si="384"/>
        <v>24.537728476577797</v>
      </c>
    </row>
    <row r="3996" spans="1:13" hidden="1" x14ac:dyDescent="0.15">
      <c r="A3996" s="14">
        <v>41417.121527777781</v>
      </c>
      <c r="B3996">
        <v>48</v>
      </c>
      <c r="C3996">
        <v>9</v>
      </c>
      <c r="D3996" s="1">
        <v>-23.60576</v>
      </c>
      <c r="E3996" s="1">
        <v>12.079798</v>
      </c>
      <c r="F3996" s="1">
        <v>-11.722167000000001</v>
      </c>
      <c r="G3996" s="1">
        <v>23.9</v>
      </c>
      <c r="H3996" s="1">
        <v>-18.2</v>
      </c>
      <c r="I3996" s="1">
        <v>18.8</v>
      </c>
      <c r="J3996" s="7">
        <f t="shared" si="383"/>
        <v>0.25166245833333334</v>
      </c>
      <c r="K3996" s="4">
        <f t="shared" si="381"/>
        <v>-5.379913613912061E-3</v>
      </c>
      <c r="L3996" s="4">
        <f t="shared" si="382"/>
        <v>-0.17801171596973292</v>
      </c>
      <c r="M3996" s="1">
        <f t="shared" si="384"/>
        <v>33.5732305476701</v>
      </c>
    </row>
    <row r="3997" spans="1:13" hidden="1" x14ac:dyDescent="0.15">
      <c r="A3997" s="14">
        <v>41418.394444444442</v>
      </c>
      <c r="B3997">
        <v>70</v>
      </c>
      <c r="C3997">
        <v>10</v>
      </c>
      <c r="D3997" s="1">
        <v>-8.7161299999999997</v>
      </c>
      <c r="E3997" s="1">
        <v>20.605802000000001</v>
      </c>
      <c r="F3997" s="1">
        <v>-15.063317</v>
      </c>
      <c r="G3997" s="1">
        <v>15.2</v>
      </c>
      <c r="H3997" s="1">
        <v>-16</v>
      </c>
      <c r="I3997" s="1">
        <v>7.8</v>
      </c>
      <c r="J3997" s="7">
        <f t="shared" si="383"/>
        <v>0.29436860000000004</v>
      </c>
      <c r="K3997" s="4">
        <f t="shared" si="381"/>
        <v>-0.24151988887381162</v>
      </c>
      <c r="L3997" s="4">
        <f t="shared" si="382"/>
        <v>0.10986953974247467</v>
      </c>
      <c r="M3997" s="1">
        <f t="shared" si="384"/>
        <v>52.171363838853239</v>
      </c>
    </row>
    <row r="3998" spans="1:13" hidden="1" x14ac:dyDescent="0.15">
      <c r="A3998" s="14">
        <v>41418.939583333333</v>
      </c>
      <c r="B3998">
        <v>252</v>
      </c>
      <c r="C3998">
        <v>10</v>
      </c>
      <c r="D3998" s="1">
        <v>7.8</v>
      </c>
      <c r="E3998" s="1">
        <v>52.4</v>
      </c>
      <c r="F3998" s="1">
        <v>-28.5</v>
      </c>
      <c r="G3998" s="1">
        <v>58.5</v>
      </c>
      <c r="H3998" s="1">
        <v>-48.2</v>
      </c>
      <c r="I3998" s="1">
        <v>41.2</v>
      </c>
      <c r="J3998" s="7">
        <f t="shared" si="383"/>
        <v>0.20793650793650792</v>
      </c>
      <c r="L3998" s="4">
        <f t="shared" si="382"/>
        <v>3.628424874487704E-2</v>
      </c>
      <c r="M3998" s="1">
        <f t="shared" si="384"/>
        <v>47.390681959718378</v>
      </c>
    </row>
    <row r="3999" spans="1:13" x14ac:dyDescent="0.15">
      <c r="A3999" s="14">
        <v>41419.544444444444</v>
      </c>
      <c r="B3999">
        <v>67</v>
      </c>
      <c r="C3999">
        <v>9</v>
      </c>
      <c r="D3999" s="1">
        <v>-14.78388</v>
      </c>
      <c r="E3999" s="1">
        <v>12.755435</v>
      </c>
      <c r="F3999" s="1">
        <v>-13.464783000000001</v>
      </c>
      <c r="G3999" s="1">
        <v>29.1</v>
      </c>
      <c r="H3999" s="1">
        <v>-25</v>
      </c>
      <c r="I3999" s="1">
        <v>22.5</v>
      </c>
      <c r="J3999" s="7">
        <f t="shared" si="383"/>
        <v>0.19037962686567164</v>
      </c>
      <c r="K3999" s="4">
        <f t="shared" si="381"/>
        <v>-0.29410456024173032</v>
      </c>
      <c r="L3999" s="4">
        <f t="shared" si="382"/>
        <v>-0.29224473468128603</v>
      </c>
      <c r="M3999" s="1">
        <f t="shared" si="384"/>
        <v>27.031465732474</v>
      </c>
    </row>
    <row r="4000" spans="1:13" hidden="1" x14ac:dyDescent="0.15">
      <c r="A4000" s="14">
        <v>41420.461111111108</v>
      </c>
      <c r="B4000">
        <v>11</v>
      </c>
      <c r="C4000">
        <v>4</v>
      </c>
      <c r="D4000" s="1">
        <v>0.7</v>
      </c>
      <c r="E4000" s="1">
        <v>7</v>
      </c>
      <c r="F4000" s="1">
        <v>-5.7</v>
      </c>
      <c r="G4000" s="1">
        <v>9.6</v>
      </c>
      <c r="H4000" s="1">
        <v>-5.5</v>
      </c>
      <c r="I4000" s="1">
        <v>4</v>
      </c>
      <c r="J4000" s="7">
        <f t="shared" si="383"/>
        <v>0.63636363636363635</v>
      </c>
      <c r="L4000" s="4">
        <f t="shared" si="382"/>
        <v>0.10473535052001298</v>
      </c>
      <c r="M4000" s="1">
        <f t="shared" si="384"/>
        <v>51.84277341263094</v>
      </c>
    </row>
    <row r="4001" spans="1:13" hidden="1" x14ac:dyDescent="0.15">
      <c r="A4001" s="14">
        <v>41420.501388888886</v>
      </c>
      <c r="B4001">
        <v>50</v>
      </c>
      <c r="C4001">
        <v>22</v>
      </c>
      <c r="D4001" s="1">
        <v>1.5</v>
      </c>
      <c r="E4001" s="1">
        <v>8.9</v>
      </c>
      <c r="F4001" s="1">
        <v>-11</v>
      </c>
      <c r="G4001" s="1">
        <v>29.4</v>
      </c>
      <c r="H4001" s="1">
        <v>-26.7</v>
      </c>
      <c r="I4001" s="1">
        <v>21</v>
      </c>
      <c r="J4001" s="7">
        <f t="shared" si="383"/>
        <v>0.17800000000000002</v>
      </c>
      <c r="L4001" s="4">
        <f t="shared" si="382"/>
        <v>-0.47712125471966238</v>
      </c>
      <c r="M4001" s="1">
        <f t="shared" si="384"/>
        <v>18.434948822922014</v>
      </c>
    </row>
    <row r="4002" spans="1:13" hidden="1" x14ac:dyDescent="0.15">
      <c r="A4002" s="14">
        <v>41424.624305555553</v>
      </c>
      <c r="B4002">
        <v>139</v>
      </c>
      <c r="C4002">
        <v>6</v>
      </c>
      <c r="D4002" s="1">
        <v>2.7635100000000001</v>
      </c>
      <c r="E4002" s="1">
        <v>30.677783000000002</v>
      </c>
      <c r="F4002" s="1">
        <v>-7.2183580000000003</v>
      </c>
      <c r="G4002" s="1">
        <v>1.5</v>
      </c>
      <c r="H4002" s="1">
        <v>-9.6999999999999993</v>
      </c>
      <c r="I4002" s="1">
        <v>1.9</v>
      </c>
      <c r="J4002" s="7">
        <f t="shared" si="383"/>
        <v>0.22070347482014391</v>
      </c>
      <c r="L4002" s="4">
        <f t="shared" si="382"/>
        <v>0.50005223686284561</v>
      </c>
      <c r="M4002" s="1">
        <f t="shared" si="384"/>
        <v>72.45358046319474</v>
      </c>
    </row>
    <row r="4003" spans="1:13" hidden="1" x14ac:dyDescent="0.15">
      <c r="A4003" s="14">
        <v>41424.705555555556</v>
      </c>
      <c r="B4003">
        <v>111</v>
      </c>
      <c r="C4003">
        <v>6</v>
      </c>
      <c r="D4003" s="1">
        <v>6.5697599999999996</v>
      </c>
      <c r="E4003" s="1">
        <v>23.856501999999999</v>
      </c>
      <c r="F4003" s="1">
        <v>-1.8408310000000001</v>
      </c>
      <c r="G4003" s="1">
        <v>12.5</v>
      </c>
      <c r="H4003" s="1">
        <v>-13.4</v>
      </c>
      <c r="I4003" s="1">
        <v>10.3</v>
      </c>
      <c r="J4003" s="7">
        <f t="shared" si="383"/>
        <v>0.21492344144144143</v>
      </c>
      <c r="L4003" s="4">
        <f t="shared" si="382"/>
        <v>0.25050196647382755</v>
      </c>
      <c r="M4003" s="1">
        <f t="shared" si="384"/>
        <v>60.677437847193367</v>
      </c>
    </row>
    <row r="4004" spans="1:13" hidden="1" x14ac:dyDescent="0.15">
      <c r="A4004" s="14">
        <v>41424.811111111114</v>
      </c>
      <c r="B4004">
        <v>147</v>
      </c>
      <c r="C4004">
        <v>5</v>
      </c>
      <c r="D4004" s="1">
        <v>-30.1</v>
      </c>
      <c r="E4004" s="1">
        <v>26.8</v>
      </c>
      <c r="F4004" s="1">
        <v>-6</v>
      </c>
      <c r="G4004" s="1">
        <v>26</v>
      </c>
      <c r="H4004" s="1">
        <v>-17</v>
      </c>
      <c r="I4004" s="1">
        <v>19.8</v>
      </c>
      <c r="J4004" s="7">
        <f t="shared" si="383"/>
        <v>0.18231292517006803</v>
      </c>
      <c r="K4004" s="4">
        <f t="shared" si="381"/>
        <v>6.3593147623025426E-2</v>
      </c>
      <c r="L4004" s="4">
        <f t="shared" si="382"/>
        <v>0.19768587265051488</v>
      </c>
      <c r="M4004" s="1">
        <f t="shared" si="384"/>
        <v>57.6118851465991</v>
      </c>
    </row>
    <row r="4005" spans="1:13" hidden="1" x14ac:dyDescent="0.15">
      <c r="A4005" s="14">
        <v>41424.847222222219</v>
      </c>
      <c r="B4005">
        <v>45</v>
      </c>
      <c r="C4005">
        <v>35</v>
      </c>
      <c r="D4005" s="1">
        <v>-43.6</v>
      </c>
      <c r="E4005" s="1">
        <v>18</v>
      </c>
      <c r="F4005" s="1">
        <v>-27.9</v>
      </c>
      <c r="G4005" s="1">
        <v>30</v>
      </c>
      <c r="H4005" s="1">
        <v>-72.099999999999994</v>
      </c>
      <c r="I4005" s="1">
        <v>8</v>
      </c>
      <c r="J4005" s="7">
        <f t="shared" si="383"/>
        <v>0.4</v>
      </c>
      <c r="K4005" s="4">
        <f t="shared" si="381"/>
        <v>0.1623652345489236</v>
      </c>
      <c r="L4005" s="4">
        <f t="shared" si="382"/>
        <v>-0.60266275961612292</v>
      </c>
      <c r="M4005" s="1">
        <f t="shared" si="384"/>
        <v>14.017543801647516</v>
      </c>
    </row>
    <row r="4006" spans="1:13" hidden="1" x14ac:dyDescent="0.15">
      <c r="A4006" s="14">
        <v>41426.899305555555</v>
      </c>
      <c r="B4006">
        <v>19</v>
      </c>
      <c r="C4006">
        <v>9</v>
      </c>
      <c r="D4006" s="1">
        <v>-10.4</v>
      </c>
      <c r="E4006" s="1">
        <v>10.4</v>
      </c>
      <c r="F4006" s="1">
        <v>-0.3</v>
      </c>
      <c r="G4006" s="1">
        <v>12.1</v>
      </c>
      <c r="H4006" s="1">
        <v>-10.4</v>
      </c>
      <c r="I4006" s="1">
        <v>7.5</v>
      </c>
      <c r="J4006" s="7">
        <f t="shared" si="383"/>
        <v>0.54736842105263162</v>
      </c>
      <c r="K4006" s="4">
        <f t="shared" si="381"/>
        <v>-6.5752031017669715E-2</v>
      </c>
      <c r="L4006" s="4">
        <f t="shared" si="382"/>
        <v>0</v>
      </c>
      <c r="M4006" s="1">
        <f t="shared" si="384"/>
        <v>45</v>
      </c>
    </row>
    <row r="4007" spans="1:13" hidden="1" x14ac:dyDescent="0.15">
      <c r="A4007" s="14">
        <v>41427.515972222223</v>
      </c>
      <c r="B4007">
        <v>19</v>
      </c>
      <c r="C4007">
        <v>30</v>
      </c>
      <c r="D4007" s="1">
        <v>-0.4</v>
      </c>
      <c r="E4007" s="1">
        <v>1.2</v>
      </c>
      <c r="F4007" s="1">
        <v>1.4</v>
      </c>
      <c r="G4007" s="1">
        <v>3.4</v>
      </c>
      <c r="H4007" s="1">
        <v>-4.8</v>
      </c>
      <c r="I4007" s="1">
        <v>4.5999999999999996</v>
      </c>
      <c r="J4007" s="7">
        <f t="shared" si="383"/>
        <v>6.3157894736842107E-2</v>
      </c>
      <c r="K4007" s="4">
        <f t="shared" si="381"/>
        <v>-0.92941892571429274</v>
      </c>
      <c r="L4007" s="4">
        <f t="shared" si="382"/>
        <v>-0.6020599913279624</v>
      </c>
      <c r="M4007" s="1">
        <f t="shared" si="384"/>
        <v>14.036243467926479</v>
      </c>
    </row>
    <row r="4008" spans="1:13" hidden="1" x14ac:dyDescent="0.15">
      <c r="A4008" s="14">
        <v>41438.295138888891</v>
      </c>
      <c r="B4008">
        <v>255</v>
      </c>
      <c r="C4008">
        <v>4</v>
      </c>
      <c r="D4008" s="1">
        <v>-54.096290000000003</v>
      </c>
      <c r="E4008" s="1">
        <v>52.740336999999997</v>
      </c>
      <c r="F4008" s="1">
        <v>-15.867343</v>
      </c>
      <c r="G4008" s="1">
        <v>12</v>
      </c>
      <c r="H4008" s="1">
        <v>-12.4</v>
      </c>
      <c r="I4008" s="1">
        <v>12.3</v>
      </c>
      <c r="J4008" s="7">
        <f t="shared" si="383"/>
        <v>0.20682485098039213</v>
      </c>
      <c r="K4008" s="4">
        <f t="shared" si="381"/>
        <v>0.65398623555105373</v>
      </c>
      <c r="L4008" s="4">
        <f t="shared" si="382"/>
        <v>0.62872121535723591</v>
      </c>
      <c r="M4008" s="1">
        <f t="shared" si="384"/>
        <v>76.769250428055074</v>
      </c>
    </row>
    <row r="4009" spans="1:13" hidden="1" x14ac:dyDescent="0.15">
      <c r="A4009" s="14">
        <v>41438.373611111114</v>
      </c>
      <c r="B4009">
        <v>105</v>
      </c>
      <c r="C4009">
        <v>6</v>
      </c>
      <c r="D4009" s="1">
        <v>-47.9</v>
      </c>
      <c r="E4009" s="1">
        <v>17.7</v>
      </c>
      <c r="F4009" s="1">
        <v>-29.7</v>
      </c>
      <c r="G4009" s="1">
        <v>35.200000000000003</v>
      </c>
      <c r="H4009" s="1">
        <v>-25.1</v>
      </c>
      <c r="I4009" s="1">
        <v>26.6</v>
      </c>
      <c r="J4009" s="7">
        <f t="shared" si="383"/>
        <v>0.16857142857142857</v>
      </c>
      <c r="K4009" s="4">
        <f t="shared" si="381"/>
        <v>0.13379284993643215</v>
      </c>
      <c r="L4009" s="4">
        <f t="shared" si="382"/>
        <v>-0.15170045511923155</v>
      </c>
      <c r="M4009" s="1">
        <f t="shared" si="384"/>
        <v>35.19069775212099</v>
      </c>
    </row>
    <row r="4010" spans="1:13" hidden="1" x14ac:dyDescent="0.15">
      <c r="A4010" s="14">
        <v>41438.429861111108</v>
      </c>
      <c r="B4010">
        <v>74</v>
      </c>
      <c r="C4010">
        <v>26</v>
      </c>
      <c r="D4010" s="1">
        <v>-11.8</v>
      </c>
      <c r="E4010" s="1">
        <v>27.8</v>
      </c>
      <c r="F4010" s="1">
        <v>-7.5</v>
      </c>
      <c r="G4010" s="1">
        <v>55.5</v>
      </c>
      <c r="H4010" s="1">
        <v>-67.8</v>
      </c>
      <c r="I4010" s="1">
        <v>25.2</v>
      </c>
      <c r="J4010" s="7">
        <f t="shared" si="383"/>
        <v>0.37567567567567567</v>
      </c>
      <c r="K4010" s="4">
        <f t="shared" si="381"/>
        <v>-0.67241097581655085</v>
      </c>
      <c r="L4010" s="4">
        <f t="shared" si="382"/>
        <v>-0.38718489794898708</v>
      </c>
      <c r="M4010" s="1">
        <f t="shared" si="384"/>
        <v>22.295076059350659</v>
      </c>
    </row>
    <row r="4011" spans="1:13" hidden="1" x14ac:dyDescent="0.15">
      <c r="A4011" s="14">
        <v>41438.55972222222</v>
      </c>
      <c r="B4011">
        <v>109</v>
      </c>
      <c r="C4011">
        <v>4</v>
      </c>
      <c r="D4011" s="1">
        <v>-4.0290800000000004</v>
      </c>
      <c r="E4011" s="1">
        <v>26.302858000000001</v>
      </c>
      <c r="F4011" s="1">
        <v>-18.688096000000002</v>
      </c>
      <c r="G4011" s="1">
        <v>44.4</v>
      </c>
      <c r="H4011" s="1">
        <v>-28.6</v>
      </c>
      <c r="I4011" s="1">
        <v>28.6</v>
      </c>
      <c r="J4011" s="7">
        <f t="shared" si="383"/>
        <v>0.241310623853211</v>
      </c>
      <c r="K4011" s="4">
        <f t="shared" si="381"/>
        <v>-1.0421770794416498</v>
      </c>
      <c r="L4011" s="4">
        <f t="shared" si="382"/>
        <v>-3.6363092768816788E-2</v>
      </c>
      <c r="M4011" s="1">
        <f t="shared" si="384"/>
        <v>42.604135295203093</v>
      </c>
    </row>
    <row r="4012" spans="1:13" hidden="1" x14ac:dyDescent="0.15">
      <c r="A4012" s="14">
        <v>41441.807638888888</v>
      </c>
      <c r="B4012">
        <v>54</v>
      </c>
      <c r="C4012">
        <v>34</v>
      </c>
      <c r="D4012" s="1">
        <v>-6.7725200000000001</v>
      </c>
      <c r="E4012" s="1">
        <v>8.6685920000000003</v>
      </c>
      <c r="F4012" s="1">
        <v>1.570824</v>
      </c>
      <c r="G4012" s="1">
        <v>-1</v>
      </c>
      <c r="H4012" s="1">
        <v>-11.5</v>
      </c>
      <c r="I4012" s="1">
        <v>-3.8</v>
      </c>
      <c r="J4012" s="7">
        <f t="shared" si="383"/>
        <v>0.1605294814814815</v>
      </c>
      <c r="L4012" s="4">
        <f t="shared" si="382"/>
        <v>-0.12274927762807364</v>
      </c>
      <c r="M4012" s="1">
        <f t="shared" si="384"/>
        <v>37.008643889670175</v>
      </c>
    </row>
    <row r="4013" spans="1:13" hidden="1" x14ac:dyDescent="0.15">
      <c r="A4013" s="14">
        <v>41445.539583333331</v>
      </c>
      <c r="B4013">
        <v>145</v>
      </c>
      <c r="C4013">
        <v>20</v>
      </c>
      <c r="D4013" s="1">
        <v>-24.2</v>
      </c>
      <c r="E4013" s="1">
        <v>17.399999999999999</v>
      </c>
      <c r="F4013" s="1">
        <v>3.9</v>
      </c>
      <c r="G4013" s="1">
        <v>12.4</v>
      </c>
      <c r="H4013" s="1">
        <v>-22</v>
      </c>
      <c r="I4013" s="1">
        <v>10.1</v>
      </c>
      <c r="J4013" s="7">
        <f t="shared" si="383"/>
        <v>0.12</v>
      </c>
      <c r="K4013" s="4">
        <f t="shared" si="381"/>
        <v>0.29039368081819616</v>
      </c>
      <c r="L4013" s="4">
        <f t="shared" si="382"/>
        <v>-0.10187343253960653</v>
      </c>
      <c r="M4013" s="1">
        <f t="shared" si="384"/>
        <v>38.340792733863189</v>
      </c>
    </row>
    <row r="4014" spans="1:13" hidden="1" x14ac:dyDescent="0.15">
      <c r="A4014" s="14">
        <v>41448.44027777778</v>
      </c>
      <c r="B4014">
        <v>278</v>
      </c>
      <c r="C4014">
        <v>33</v>
      </c>
      <c r="D4014" s="1">
        <v>52.253250000000001</v>
      </c>
      <c r="E4014" s="1">
        <v>46.151133999999999</v>
      </c>
      <c r="F4014" s="1">
        <v>10.032705999999999</v>
      </c>
      <c r="G4014" s="1">
        <v>38.6</v>
      </c>
      <c r="H4014" s="1">
        <v>-15.7</v>
      </c>
      <c r="I4014" s="1">
        <v>5.9</v>
      </c>
      <c r="J4014" s="7">
        <f t="shared" si="383"/>
        <v>0.16601127338129495</v>
      </c>
      <c r="L4014" s="4">
        <f t="shared" si="382"/>
        <v>0.4682827243263013</v>
      </c>
      <c r="M4014" s="1">
        <f t="shared" si="384"/>
        <v>71.212380851128458</v>
      </c>
    </row>
    <row r="4015" spans="1:13" hidden="1" x14ac:dyDescent="0.15">
      <c r="A4015" s="14">
        <v>41448.454861111109</v>
      </c>
      <c r="B4015">
        <v>13</v>
      </c>
      <c r="C4015">
        <v>10</v>
      </c>
      <c r="D4015" s="1">
        <v>-3.5</v>
      </c>
      <c r="E4015" s="1">
        <v>7.2</v>
      </c>
      <c r="F4015" s="1">
        <v>-1</v>
      </c>
      <c r="G4015" s="1">
        <v>36.6</v>
      </c>
      <c r="H4015" s="1">
        <v>-23.1</v>
      </c>
      <c r="I4015" s="1">
        <v>5.0999999999999996</v>
      </c>
      <c r="J4015" s="7">
        <f t="shared" si="383"/>
        <v>0.55384615384615388</v>
      </c>
      <c r="K4015" s="4">
        <f t="shared" si="381"/>
        <v>-1.0194130410441351</v>
      </c>
      <c r="L4015" s="4">
        <f t="shared" si="382"/>
        <v>-0.50627948346087581</v>
      </c>
      <c r="M4015" s="1">
        <f t="shared" si="384"/>
        <v>17.311646108846585</v>
      </c>
    </row>
    <row r="4016" spans="1:13" hidden="1" x14ac:dyDescent="0.15">
      <c r="A4016" s="14">
        <v>41448.508333333331</v>
      </c>
      <c r="B4016">
        <v>69</v>
      </c>
      <c r="C4016">
        <v>4</v>
      </c>
      <c r="D4016" s="1">
        <v>-14.8</v>
      </c>
      <c r="E4016" s="1">
        <v>15.9</v>
      </c>
      <c r="F4016" s="1">
        <v>-14.7</v>
      </c>
      <c r="G4016" s="1">
        <v>8.4</v>
      </c>
      <c r="H4016" s="1">
        <v>-8.9</v>
      </c>
      <c r="I4016" s="1">
        <v>5.4</v>
      </c>
      <c r="J4016" s="7">
        <f t="shared" si="383"/>
        <v>0.23043478260869565</v>
      </c>
      <c r="K4016" s="4">
        <f t="shared" si="381"/>
        <v>0.24598242933307571</v>
      </c>
      <c r="L4016" s="4">
        <f t="shared" si="382"/>
        <v>0.25200711767553868</v>
      </c>
      <c r="M4016" s="1">
        <f t="shared" si="384"/>
        <v>60.762147763972564</v>
      </c>
    </row>
    <row r="4017" spans="1:13" hidden="1" x14ac:dyDescent="0.15">
      <c r="A4017" s="14">
        <v>41448.538888888892</v>
      </c>
      <c r="B4017">
        <v>38</v>
      </c>
      <c r="C4017">
        <v>28</v>
      </c>
      <c r="D4017" s="1">
        <v>-17.600000000000001</v>
      </c>
      <c r="E4017" s="1">
        <v>9.6</v>
      </c>
      <c r="F4017" s="1">
        <v>-15.2</v>
      </c>
      <c r="G4017" s="1">
        <v>43.5</v>
      </c>
      <c r="H4017" s="1">
        <v>-52.3</v>
      </c>
      <c r="I4017" s="1">
        <v>24.9</v>
      </c>
      <c r="J4017" s="7">
        <f t="shared" si="383"/>
        <v>0.25263157894736843</v>
      </c>
      <c r="K4017" s="4">
        <f t="shared" si="381"/>
        <v>-0.39297658914048744</v>
      </c>
      <c r="L4017" s="4">
        <f t="shared" si="382"/>
        <v>-0.73623045582770585</v>
      </c>
      <c r="M4017" s="1">
        <f t="shared" si="384"/>
        <v>10.401222794208209</v>
      </c>
    </row>
    <row r="4018" spans="1:13" hidden="1" x14ac:dyDescent="0.15">
      <c r="A4018" s="14">
        <v>41448.834027777775</v>
      </c>
      <c r="B4018">
        <v>133</v>
      </c>
      <c r="C4018">
        <v>6</v>
      </c>
      <c r="D4018" s="1">
        <v>-30.8</v>
      </c>
      <c r="E4018" s="1">
        <v>37</v>
      </c>
      <c r="F4018" s="1">
        <v>-25.1</v>
      </c>
      <c r="G4018" s="1">
        <v>43.1</v>
      </c>
      <c r="H4018" s="1">
        <v>-32.5</v>
      </c>
      <c r="I4018" s="1">
        <v>31</v>
      </c>
      <c r="J4018" s="7">
        <f t="shared" si="383"/>
        <v>0.2781954887218045</v>
      </c>
      <c r="K4018" s="4">
        <f t="shared" si="381"/>
        <v>-0.14592655366028731</v>
      </c>
      <c r="L4018" s="4">
        <f t="shared" si="382"/>
        <v>5.6318363088120597E-2</v>
      </c>
      <c r="M4018" s="1">
        <f t="shared" si="384"/>
        <v>48.704627442077118</v>
      </c>
    </row>
    <row r="4019" spans="1:13" hidden="1" x14ac:dyDescent="0.15">
      <c r="A4019" s="14">
        <v>41450.245138888888</v>
      </c>
      <c r="B4019">
        <v>46</v>
      </c>
      <c r="C4019">
        <v>26</v>
      </c>
      <c r="D4019" s="1">
        <v>-27.4</v>
      </c>
      <c r="E4019" s="1">
        <v>21.3</v>
      </c>
      <c r="F4019" s="1">
        <v>-14.3</v>
      </c>
      <c r="G4019" s="1">
        <v>4.3</v>
      </c>
      <c r="H4019" s="1">
        <v>-22.7</v>
      </c>
      <c r="I4019" s="1">
        <v>3.2</v>
      </c>
      <c r="J4019" s="7">
        <f t="shared" si="383"/>
        <v>0.46304347826086956</v>
      </c>
      <c r="K4019" s="4">
        <f t="shared" si="381"/>
        <v>0.8042821072408014</v>
      </c>
      <c r="L4019" s="4">
        <f t="shared" si="382"/>
        <v>-2.7646253754384963E-2</v>
      </c>
      <c r="M4019" s="1">
        <f t="shared" si="384"/>
        <v>43.177567312367124</v>
      </c>
    </row>
    <row r="4020" spans="1:13" hidden="1" x14ac:dyDescent="0.15">
      <c r="A4020" s="14">
        <v>41450.45208333333</v>
      </c>
      <c r="B4020">
        <v>13</v>
      </c>
      <c r="C4020">
        <v>9</v>
      </c>
      <c r="D4020" s="1">
        <v>-7</v>
      </c>
      <c r="E4020" s="1">
        <v>8</v>
      </c>
      <c r="F4020" s="1">
        <v>-6.4</v>
      </c>
      <c r="G4020" s="1">
        <v>8.8000000000000007</v>
      </c>
      <c r="H4020" s="1">
        <v>-7.9</v>
      </c>
      <c r="I4020" s="1">
        <v>4.0999999999999996</v>
      </c>
      <c r="J4020" s="7">
        <f t="shared" si="383"/>
        <v>0.61538461538461542</v>
      </c>
      <c r="K4020" s="4">
        <f t="shared" si="381"/>
        <v>-9.9384632135911824E-2</v>
      </c>
      <c r="L4020" s="4">
        <f t="shared" si="382"/>
        <v>5.4628957015020914E-3</v>
      </c>
      <c r="M4020" s="1">
        <f t="shared" si="384"/>
        <v>45.360346063387226</v>
      </c>
    </row>
    <row r="4021" spans="1:13" hidden="1" x14ac:dyDescent="0.15">
      <c r="A4021" s="14">
        <v>41451.622916666667</v>
      </c>
      <c r="C4021">
        <v>22</v>
      </c>
      <c r="G4021" s="1">
        <v>-0.1</v>
      </c>
      <c r="H4021" s="1">
        <v>-5.3</v>
      </c>
      <c r="I4021" s="1">
        <v>0.6</v>
      </c>
    </row>
    <row r="4022" spans="1:13" hidden="1" x14ac:dyDescent="0.15">
      <c r="A4022" s="14">
        <v>41456.831250000003</v>
      </c>
      <c r="B4022">
        <v>231</v>
      </c>
      <c r="D4022" s="1">
        <v>12.1</v>
      </c>
      <c r="E4022" s="1">
        <v>1.2</v>
      </c>
      <c r="F4022" s="1">
        <v>6.2</v>
      </c>
      <c r="J4022" s="7">
        <f t="shared" ref="J4022:J4039" si="385">E4022/B4022</f>
        <v>5.1948051948051948E-3</v>
      </c>
    </row>
    <row r="4023" spans="1:13" hidden="1" x14ac:dyDescent="0.15">
      <c r="A4023" s="14">
        <v>41463.291666666664</v>
      </c>
      <c r="B4023">
        <v>249</v>
      </c>
      <c r="C4023">
        <v>8</v>
      </c>
      <c r="D4023" s="1">
        <v>-78.065529999999995</v>
      </c>
      <c r="E4023" s="1">
        <v>26.689498</v>
      </c>
      <c r="F4023" s="1">
        <v>-45.401589000000001</v>
      </c>
      <c r="G4023" s="1">
        <v>29.8</v>
      </c>
      <c r="H4023" s="1">
        <v>-19.399999999999999</v>
      </c>
      <c r="I4023" s="1">
        <v>18.600000000000001</v>
      </c>
      <c r="J4023" s="7">
        <f t="shared" si="385"/>
        <v>0.1071867389558233</v>
      </c>
      <c r="K4023" s="4">
        <f t="shared" si="381"/>
        <v>0.41824304847772459</v>
      </c>
      <c r="L4023" s="4">
        <f t="shared" si="382"/>
        <v>0.13853867533423106</v>
      </c>
      <c r="M4023" s="1">
        <f t="shared" si="384"/>
        <v>53.987434153634617</v>
      </c>
    </row>
    <row r="4024" spans="1:13" hidden="1" x14ac:dyDescent="0.15">
      <c r="A4024" s="14">
        <v>41463.311805555553</v>
      </c>
      <c r="B4024">
        <v>24</v>
      </c>
      <c r="C4024">
        <v>6</v>
      </c>
      <c r="D4024" s="1">
        <v>-3.7</v>
      </c>
      <c r="E4024" s="1">
        <v>10.9</v>
      </c>
      <c r="F4024" s="1">
        <v>2.5</v>
      </c>
      <c r="G4024" s="1">
        <v>30.5</v>
      </c>
      <c r="H4024" s="1">
        <v>-22</v>
      </c>
      <c r="I4024" s="1">
        <v>17.3</v>
      </c>
      <c r="J4024" s="7">
        <f t="shared" si="385"/>
        <v>0.45416666666666666</v>
      </c>
      <c r="K4024" s="4">
        <f t="shared" si="381"/>
        <v>-0.91609811527979079</v>
      </c>
      <c r="L4024" s="4">
        <f t="shared" si="382"/>
        <v>-0.30499618288158259</v>
      </c>
      <c r="M4024" s="1">
        <f t="shared" si="384"/>
        <v>26.35632430621872</v>
      </c>
    </row>
    <row r="4025" spans="1:13" hidden="1" x14ac:dyDescent="0.15">
      <c r="A4025" s="14">
        <v>41463.67291666667</v>
      </c>
      <c r="B4025">
        <v>10</v>
      </c>
      <c r="C4025">
        <v>21</v>
      </c>
      <c r="D4025" s="1">
        <v>-5.4187000000000003</v>
      </c>
      <c r="E4025" s="1">
        <v>2.5436030000000001</v>
      </c>
      <c r="F4025" s="1">
        <v>0</v>
      </c>
      <c r="G4025" s="1">
        <v>9</v>
      </c>
      <c r="H4025" s="1">
        <v>-12</v>
      </c>
      <c r="I4025" s="1">
        <v>10</v>
      </c>
      <c r="J4025" s="7">
        <f t="shared" si="385"/>
        <v>0.25436029999999998</v>
      </c>
      <c r="K4025" s="4">
        <f t="shared" si="381"/>
        <v>-0.22034740196838726</v>
      </c>
      <c r="L4025" s="4">
        <f t="shared" si="382"/>
        <v>-0.67373191751609396</v>
      </c>
      <c r="M4025" s="1">
        <f t="shared" si="384"/>
        <v>11.967672354236083</v>
      </c>
    </row>
    <row r="4026" spans="1:13" hidden="1" x14ac:dyDescent="0.15">
      <c r="A4026" s="14">
        <v>41463.948611111111</v>
      </c>
      <c r="B4026">
        <v>215</v>
      </c>
      <c r="C4026">
        <v>22</v>
      </c>
      <c r="D4026" s="1">
        <v>30.241720000000001</v>
      </c>
      <c r="E4026" s="1">
        <v>29.201644999999999</v>
      </c>
      <c r="F4026" s="1">
        <v>15.148609</v>
      </c>
      <c r="G4026" s="1">
        <v>41.8</v>
      </c>
      <c r="H4026" s="1">
        <v>-27.5</v>
      </c>
      <c r="I4026" s="1">
        <v>29.8</v>
      </c>
      <c r="J4026" s="7">
        <f t="shared" si="385"/>
        <v>0.13582160465116278</v>
      </c>
      <c r="L4026" s="4">
        <f t="shared" si="382"/>
        <v>2.6074623176374705E-2</v>
      </c>
      <c r="M4026" s="1">
        <f t="shared" si="384"/>
        <v>46.718959351625827</v>
      </c>
    </row>
    <row r="4027" spans="1:13" hidden="1" x14ac:dyDescent="0.15">
      <c r="A4027" s="14">
        <v>41463.956250000003</v>
      </c>
      <c r="B4027">
        <v>4</v>
      </c>
      <c r="C4027">
        <v>8</v>
      </c>
      <c r="D4027" s="1">
        <v>-8.3000000000000007</v>
      </c>
      <c r="E4027" s="1">
        <v>5.5</v>
      </c>
      <c r="F4027" s="1">
        <v>-2.1</v>
      </c>
      <c r="G4027" s="1">
        <v>24.7</v>
      </c>
      <c r="H4027" s="1">
        <v>-18.399999999999999</v>
      </c>
      <c r="I4027" s="1">
        <v>20.6</v>
      </c>
      <c r="J4027" s="7">
        <f t="shared" si="385"/>
        <v>1.375</v>
      </c>
      <c r="K4027" s="4">
        <f t="shared" si="381"/>
        <v>-0.47361886088359173</v>
      </c>
      <c r="L4027" s="4">
        <f t="shared" si="382"/>
        <v>-0.52445513351529249</v>
      </c>
      <c r="M4027" s="1">
        <f t="shared" si="384"/>
        <v>16.642091355679774</v>
      </c>
    </row>
    <row r="4028" spans="1:13" hidden="1" x14ac:dyDescent="0.15">
      <c r="A4028" s="14">
        <v>41464.042361111111</v>
      </c>
      <c r="B4028">
        <v>116</v>
      </c>
      <c r="C4028">
        <v>18</v>
      </c>
      <c r="D4028" s="1">
        <v>-12.9</v>
      </c>
      <c r="E4028" s="1">
        <v>16.2</v>
      </c>
      <c r="F4028" s="1">
        <v>-22.4</v>
      </c>
      <c r="G4028" s="1">
        <v>20.8</v>
      </c>
      <c r="H4028" s="1">
        <v>-17.100000000000001</v>
      </c>
      <c r="I4028" s="1">
        <v>11</v>
      </c>
      <c r="J4028" s="7">
        <f t="shared" si="385"/>
        <v>0.1396551724137931</v>
      </c>
      <c r="K4028" s="4">
        <f t="shared" si="381"/>
        <v>-0.20747362466351257</v>
      </c>
      <c r="L4028" s="4">
        <f t="shared" si="382"/>
        <v>-2.3481095849522966E-2</v>
      </c>
      <c r="M4028" s="1">
        <f t="shared" si="384"/>
        <v>43.451842301022026</v>
      </c>
    </row>
    <row r="4029" spans="1:13" hidden="1" x14ac:dyDescent="0.15">
      <c r="A4029" s="14">
        <v>41464.265277777777</v>
      </c>
      <c r="B4029">
        <v>30</v>
      </c>
      <c r="C4029">
        <v>27</v>
      </c>
      <c r="D4029" s="1">
        <v>-19.440460000000002</v>
      </c>
      <c r="E4029" s="1">
        <v>7.3827590000000001</v>
      </c>
      <c r="F4029" s="1">
        <v>-12.477036</v>
      </c>
      <c r="G4029" s="1">
        <v>21.6</v>
      </c>
      <c r="H4029" s="1">
        <v>-25.9</v>
      </c>
      <c r="I4029" s="1">
        <v>17.3</v>
      </c>
      <c r="J4029" s="7">
        <f t="shared" si="385"/>
        <v>0.24609196666666666</v>
      </c>
      <c r="K4029" s="4">
        <f t="shared" si="381"/>
        <v>-4.5747214166739186E-2</v>
      </c>
      <c r="L4029" s="4">
        <f t="shared" si="382"/>
        <v>-0.54508107237264869</v>
      </c>
      <c r="M4029" s="1">
        <f t="shared" si="384"/>
        <v>15.91012781839974</v>
      </c>
    </row>
    <row r="4030" spans="1:13" hidden="1" x14ac:dyDescent="0.15">
      <c r="A4030" s="14">
        <v>41464.870138888888</v>
      </c>
      <c r="B4030">
        <v>79</v>
      </c>
      <c r="C4030">
        <v>13</v>
      </c>
      <c r="D4030" s="1">
        <v>-7.6918100000000003</v>
      </c>
      <c r="E4030" s="1">
        <v>14.926610999999999</v>
      </c>
      <c r="F4030" s="1">
        <v>4.7655060000000002</v>
      </c>
      <c r="G4030" s="1">
        <v>20.100000000000001</v>
      </c>
      <c r="H4030" s="1">
        <v>-13.4</v>
      </c>
      <c r="I4030" s="1">
        <v>11.6</v>
      </c>
      <c r="J4030" s="7">
        <f t="shared" si="385"/>
        <v>0.18894444303797467</v>
      </c>
      <c r="K4030" s="4">
        <f t="shared" si="381"/>
        <v>-0.41716750948934189</v>
      </c>
      <c r="L4030" s="4">
        <f t="shared" si="382"/>
        <v>4.6856416522236793E-2</v>
      </c>
      <c r="M4030" s="1">
        <f t="shared" si="384"/>
        <v>48.084867135031402</v>
      </c>
    </row>
    <row r="4031" spans="1:13" hidden="1" x14ac:dyDescent="0.15">
      <c r="A4031" s="14">
        <v>41465.025694444441</v>
      </c>
      <c r="B4031">
        <v>215</v>
      </c>
      <c r="C4031">
        <v>10</v>
      </c>
      <c r="D4031" s="1">
        <v>5.8</v>
      </c>
      <c r="E4031" s="1">
        <v>33</v>
      </c>
      <c r="F4031" s="1">
        <v>-16.3</v>
      </c>
      <c r="G4031" s="1">
        <v>37.1</v>
      </c>
      <c r="H4031" s="1">
        <v>-32.200000000000003</v>
      </c>
      <c r="I4031" s="1">
        <v>26.4</v>
      </c>
      <c r="J4031" s="7">
        <f t="shared" si="385"/>
        <v>0.15348837209302327</v>
      </c>
      <c r="L4031" s="4">
        <f t="shared" si="382"/>
        <v>1.06580681820565E-2</v>
      </c>
      <c r="M4031" s="1">
        <f t="shared" si="384"/>
        <v>45.702980422735578</v>
      </c>
    </row>
    <row r="4032" spans="1:13" hidden="1" x14ac:dyDescent="0.15">
      <c r="A4032" s="14">
        <v>41465.125</v>
      </c>
      <c r="B4032">
        <v>133</v>
      </c>
      <c r="C4032">
        <v>18</v>
      </c>
      <c r="D4032" s="1">
        <v>-29.5</v>
      </c>
      <c r="E4032" s="1">
        <v>27.9</v>
      </c>
      <c r="F4032" s="1">
        <v>-20.8</v>
      </c>
      <c r="G4032" s="1">
        <v>19.2</v>
      </c>
      <c r="H4032" s="1">
        <v>-24.9</v>
      </c>
      <c r="I4032" s="1">
        <v>15.9</v>
      </c>
      <c r="J4032" s="7">
        <f t="shared" si="385"/>
        <v>0.20977443609022556</v>
      </c>
      <c r="K4032" s="4">
        <f t="shared" si="381"/>
        <v>0.18652078727461344</v>
      </c>
      <c r="L4032" s="4">
        <f t="shared" si="382"/>
        <v>4.9404856177861188E-2</v>
      </c>
      <c r="M4032" s="1">
        <f t="shared" si="384"/>
        <v>48.251945600363882</v>
      </c>
    </row>
    <row r="4033" spans="1:13" hidden="1" x14ac:dyDescent="0.15">
      <c r="A4033" s="14">
        <v>41465.25277777778</v>
      </c>
      <c r="B4033">
        <v>177</v>
      </c>
      <c r="C4033">
        <v>24</v>
      </c>
      <c r="D4033" s="1">
        <v>-70.900000000000006</v>
      </c>
      <c r="E4033" s="1">
        <v>35</v>
      </c>
      <c r="F4033" s="1">
        <v>-17.3</v>
      </c>
      <c r="G4033" s="1">
        <v>30.6</v>
      </c>
      <c r="H4033" s="1">
        <v>-44.8</v>
      </c>
      <c r="I4033" s="1">
        <v>13.6</v>
      </c>
      <c r="J4033" s="7">
        <f t="shared" si="385"/>
        <v>0.19774011299435029</v>
      </c>
      <c r="K4033" s="4">
        <f t="shared" si="381"/>
        <v>0.36492480870148658</v>
      </c>
      <c r="L4033" s="4">
        <f t="shared" si="382"/>
        <v>-0.10720996964786837</v>
      </c>
      <c r="M4033" s="1">
        <f t="shared" si="384"/>
        <v>37.998732442504661</v>
      </c>
    </row>
    <row r="4034" spans="1:13" hidden="1" x14ac:dyDescent="0.15">
      <c r="A4034" s="14">
        <v>41465.701388888891</v>
      </c>
      <c r="B4034">
        <v>109</v>
      </c>
      <c r="C4034">
        <v>9</v>
      </c>
      <c r="D4034" s="1">
        <v>-41.565109999999997</v>
      </c>
      <c r="E4034" s="1">
        <v>21.838944000000001</v>
      </c>
      <c r="F4034" s="1">
        <v>-9.5505949999999995</v>
      </c>
      <c r="G4034" s="1">
        <v>28.9</v>
      </c>
      <c r="H4034" s="1">
        <v>-21</v>
      </c>
      <c r="I4034" s="1">
        <v>19.5</v>
      </c>
      <c r="J4034" s="7">
        <f t="shared" si="385"/>
        <v>0.20035728440366973</v>
      </c>
      <c r="K4034" s="4">
        <f t="shared" si="381"/>
        <v>0.15783109142167054</v>
      </c>
      <c r="L4034" s="4">
        <f t="shared" si="382"/>
        <v>1.7012339937029372E-2</v>
      </c>
      <c r="M4034" s="1">
        <f t="shared" si="384"/>
        <v>46.121918571308079</v>
      </c>
    </row>
    <row r="4035" spans="1:13" hidden="1" x14ac:dyDescent="0.15">
      <c r="A4035" s="14">
        <v>41465.748611111114</v>
      </c>
      <c r="B4035">
        <v>62</v>
      </c>
      <c r="C4035">
        <v>10</v>
      </c>
      <c r="D4035" s="1">
        <v>-43</v>
      </c>
      <c r="E4035" s="1">
        <v>13.8</v>
      </c>
      <c r="F4035" s="1">
        <v>-19.399999999999999</v>
      </c>
      <c r="G4035" s="1">
        <v>25.9</v>
      </c>
      <c r="H4035" s="1">
        <v>-31.4</v>
      </c>
      <c r="I4035" s="1">
        <v>22.8</v>
      </c>
      <c r="J4035" s="7">
        <f t="shared" si="385"/>
        <v>0.22258064516129034</v>
      </c>
      <c r="K4035" s="4">
        <f t="shared" ref="K4035:K4098" si="386">IF(AND(D4035&lt;0,G4035&gt;0)=TRUE,LOG10(-D4035/G4035),)</f>
        <v>0.22016869149833471</v>
      </c>
      <c r="L4035" s="4">
        <f t="shared" ref="L4035:L4098" si="387">LOG10(E4035/(-H4035))</f>
        <v>-0.35705056167197835</v>
      </c>
      <c r="M4035" s="1">
        <f t="shared" si="384"/>
        <v>23.725030028293283</v>
      </c>
    </row>
    <row r="4036" spans="1:13" hidden="1" x14ac:dyDescent="0.15">
      <c r="A4036" s="14">
        <v>41466.061805555553</v>
      </c>
      <c r="B4036">
        <v>446</v>
      </c>
      <c r="C4036">
        <v>15</v>
      </c>
      <c r="D4036" s="1">
        <v>-9</v>
      </c>
      <c r="E4036" s="1">
        <v>29.9</v>
      </c>
      <c r="F4036" s="1">
        <v>-24.9</v>
      </c>
      <c r="G4036" s="1">
        <v>50.3</v>
      </c>
      <c r="H4036" s="1">
        <v>-41.8</v>
      </c>
      <c r="I4036" s="1">
        <v>24.8</v>
      </c>
      <c r="J4036" s="7">
        <f t="shared" si="385"/>
        <v>6.704035874439461E-2</v>
      </c>
      <c r="K4036" s="4">
        <f t="shared" si="386"/>
        <v>-0.74732547561660245</v>
      </c>
      <c r="L4036" s="4">
        <f t="shared" si="387"/>
        <v>-0.14550509345060555</v>
      </c>
      <c r="M4036" s="1">
        <f t="shared" si="384"/>
        <v>35.576557527816114</v>
      </c>
    </row>
    <row r="4037" spans="1:13" hidden="1" x14ac:dyDescent="0.15">
      <c r="A4037" s="14">
        <v>41466.853472222225</v>
      </c>
      <c r="B4037">
        <v>20</v>
      </c>
      <c r="C4037">
        <v>33</v>
      </c>
      <c r="D4037" s="1">
        <v>-20.100000000000001</v>
      </c>
      <c r="E4037" s="1">
        <v>5.6</v>
      </c>
      <c r="F4037" s="1">
        <v>-14.4</v>
      </c>
      <c r="G4037" s="1">
        <v>17.899999999999999</v>
      </c>
      <c r="H4037" s="1">
        <v>-29.6</v>
      </c>
      <c r="I4037" s="1">
        <v>17.8</v>
      </c>
      <c r="J4037" s="7">
        <f t="shared" si="385"/>
        <v>0.27999999999999997</v>
      </c>
      <c r="K4037" s="4">
        <f t="shared" si="386"/>
        <v>5.0343026440595781E-2</v>
      </c>
      <c r="L4037" s="4">
        <f t="shared" si="387"/>
        <v>-0.72310368405273817</v>
      </c>
      <c r="M4037" s="1">
        <f t="shared" si="384"/>
        <v>10.713123022791036</v>
      </c>
    </row>
    <row r="4038" spans="1:13" hidden="1" x14ac:dyDescent="0.15">
      <c r="A4038" s="14">
        <v>41468.466666666667</v>
      </c>
      <c r="B4038">
        <v>9</v>
      </c>
      <c r="C4038">
        <v>7</v>
      </c>
      <c r="D4038" s="1">
        <v>-5.4</v>
      </c>
      <c r="E4038" s="1">
        <v>3</v>
      </c>
      <c r="F4038" s="1">
        <v>-0.8</v>
      </c>
      <c r="G4038" s="1">
        <v>12.6</v>
      </c>
      <c r="H4038" s="1">
        <v>-6.2</v>
      </c>
      <c r="I4038" s="1">
        <v>5</v>
      </c>
      <c r="J4038" s="7">
        <f t="shared" si="385"/>
        <v>0.33333333333333331</v>
      </c>
      <c r="K4038" s="4">
        <f t="shared" si="386"/>
        <v>-0.36797678529459438</v>
      </c>
      <c r="L4038" s="4">
        <f t="shared" si="387"/>
        <v>-0.31527043477859146</v>
      </c>
      <c r="M4038" s="1">
        <f t="shared" si="384"/>
        <v>25.820991974189276</v>
      </c>
    </row>
    <row r="4039" spans="1:13" hidden="1" x14ac:dyDescent="0.15">
      <c r="A4039" s="14">
        <v>41468.936111111114</v>
      </c>
      <c r="B4039">
        <v>90</v>
      </c>
      <c r="C4039">
        <v>4</v>
      </c>
      <c r="D4039" s="1">
        <v>-32.099760000000003</v>
      </c>
      <c r="E4039" s="1">
        <v>18.186809</v>
      </c>
      <c r="F4039" s="1">
        <v>-14.307441000000001</v>
      </c>
      <c r="G4039" s="1">
        <v>26.7</v>
      </c>
      <c r="H4039" s="1">
        <v>-19.8</v>
      </c>
      <c r="I4039" s="1">
        <v>21.7</v>
      </c>
      <c r="J4039" s="7">
        <f t="shared" si="385"/>
        <v>0.20207565555555557</v>
      </c>
      <c r="K4039" s="4">
        <f t="shared" si="386"/>
        <v>7.9990523966611354E-2</v>
      </c>
      <c r="L4039" s="4">
        <f t="shared" si="387"/>
        <v>-3.6908684450474294E-2</v>
      </c>
      <c r="M4039" s="1">
        <f t="shared" si="384"/>
        <v>42.56827345134208</v>
      </c>
    </row>
    <row r="4040" spans="1:13" hidden="1" x14ac:dyDescent="0.15">
      <c r="A4040" s="14">
        <v>41469.65</v>
      </c>
      <c r="C4040">
        <v>22</v>
      </c>
      <c r="G4040" s="1">
        <v>6.3</v>
      </c>
      <c r="H4040" s="1">
        <v>-5.7</v>
      </c>
      <c r="I4040" s="1">
        <v>-0.5</v>
      </c>
    </row>
    <row r="4041" spans="1:13" x14ac:dyDescent="0.15">
      <c r="A4041" s="14">
        <v>41469.763194444444</v>
      </c>
      <c r="B4041">
        <v>32</v>
      </c>
      <c r="C4041">
        <v>25</v>
      </c>
      <c r="D4041" s="1">
        <v>-8.2237299999999998</v>
      </c>
      <c r="E4041" s="1">
        <v>6.1280169999999998</v>
      </c>
      <c r="F4041" s="1">
        <v>-4.3977000000000004</v>
      </c>
      <c r="G4041" s="1">
        <v>6.3</v>
      </c>
      <c r="H4041" s="1">
        <v>-10</v>
      </c>
      <c r="I4041" s="1">
        <v>12.2</v>
      </c>
      <c r="J4041" s="7">
        <f t="shared" ref="J4041:J4059" si="388">E4041/B4041</f>
        <v>0.19150053124999999</v>
      </c>
      <c r="K4041" s="4">
        <f t="shared" si="386"/>
        <v>0.11572829375464531</v>
      </c>
      <c r="L4041" s="4">
        <f t="shared" si="387"/>
        <v>-0.21268003857846299</v>
      </c>
      <c r="M4041" s="1">
        <f t="shared" ref="M4041:M4104" si="389">ATAN(-E4041/H4041)/PI()*180</f>
        <v>31.500037982384587</v>
      </c>
    </row>
    <row r="4042" spans="1:13" hidden="1" x14ac:dyDescent="0.15">
      <c r="A4042" s="14">
        <v>41469.910416666666</v>
      </c>
      <c r="B4042">
        <v>13</v>
      </c>
      <c r="C4042">
        <v>31</v>
      </c>
      <c r="D4042" s="1">
        <v>-8.4853100000000001</v>
      </c>
      <c r="E4042" s="1">
        <v>0.2</v>
      </c>
      <c r="F4042" s="1">
        <v>-9.5154300000000003</v>
      </c>
      <c r="G4042" s="1">
        <v>5.5</v>
      </c>
      <c r="H4042" s="1">
        <v>-9.9</v>
      </c>
      <c r="I4042" s="1">
        <v>6.4</v>
      </c>
      <c r="J4042" s="7">
        <f t="shared" si="388"/>
        <v>1.5384615384615385E-2</v>
      </c>
      <c r="K4042" s="4">
        <f t="shared" si="386"/>
        <v>0.1883050238453752</v>
      </c>
      <c r="L4042" s="4">
        <f t="shared" si="387"/>
        <v>-1.6946051989335686</v>
      </c>
      <c r="M4042" s="1">
        <f t="shared" si="389"/>
        <v>1.1573330681295173</v>
      </c>
    </row>
    <row r="4043" spans="1:13" hidden="1" x14ac:dyDescent="0.15">
      <c r="A4043" s="14">
        <v>41470.590277777781</v>
      </c>
      <c r="B4043">
        <v>183</v>
      </c>
      <c r="D4043" s="1">
        <v>20.093360000000001</v>
      </c>
      <c r="E4043" s="1">
        <v>19.705400999999998</v>
      </c>
      <c r="F4043" s="1">
        <v>10.768644</v>
      </c>
      <c r="J4043" s="7">
        <f t="shared" si="388"/>
        <v>0.10767978688524589</v>
      </c>
    </row>
    <row r="4044" spans="1:13" x14ac:dyDescent="0.15">
      <c r="A4044" s="14">
        <v>41470.84652777778</v>
      </c>
      <c r="B4044">
        <v>108</v>
      </c>
      <c r="C4044">
        <v>14</v>
      </c>
      <c r="D4044" s="1">
        <v>-20.687899999999999</v>
      </c>
      <c r="E4044" s="1">
        <v>11.853217000000001</v>
      </c>
      <c r="F4044" s="1">
        <v>5.0188730000000001</v>
      </c>
      <c r="G4044" s="1">
        <v>12.2</v>
      </c>
      <c r="H4044" s="1">
        <v>-19</v>
      </c>
      <c r="I4044" s="1">
        <v>10.4</v>
      </c>
      <c r="J4044" s="7">
        <f t="shared" si="388"/>
        <v>0.10975200925925926</v>
      </c>
      <c r="K4044" s="4">
        <f t="shared" si="386"/>
        <v>0.22935657759856048</v>
      </c>
      <c r="L4044" s="4">
        <f t="shared" si="387"/>
        <v>-0.20491736573421315</v>
      </c>
      <c r="M4044" s="1">
        <f t="shared" si="389"/>
        <v>31.958122477821906</v>
      </c>
    </row>
    <row r="4045" spans="1:13" hidden="1" x14ac:dyDescent="0.15">
      <c r="A4045" s="14">
        <v>41471.031944444447</v>
      </c>
      <c r="B4045">
        <v>9</v>
      </c>
      <c r="C4045">
        <v>25</v>
      </c>
      <c r="D4045" s="1">
        <v>0.4</v>
      </c>
      <c r="E4045" s="1">
        <v>3.1</v>
      </c>
      <c r="F4045" s="1">
        <v>-2.2999999999999998</v>
      </c>
      <c r="G4045" s="1">
        <v>14.7</v>
      </c>
      <c r="H4045" s="1">
        <v>-7.1</v>
      </c>
      <c r="I4045" s="1">
        <v>12.9</v>
      </c>
      <c r="J4045" s="7">
        <f t="shared" si="388"/>
        <v>0.34444444444444444</v>
      </c>
      <c r="L4045" s="4">
        <f t="shared" si="387"/>
        <v>-0.3598966548848026</v>
      </c>
      <c r="M4045" s="1">
        <f t="shared" si="389"/>
        <v>23.587030525128242</v>
      </c>
    </row>
    <row r="4046" spans="1:13" hidden="1" x14ac:dyDescent="0.15">
      <c r="A4046" s="14">
        <v>41471.402777777781</v>
      </c>
      <c r="B4046">
        <v>158</v>
      </c>
      <c r="C4046">
        <v>1</v>
      </c>
      <c r="D4046" s="1">
        <v>-20.893889999999999</v>
      </c>
      <c r="E4046" s="1">
        <v>23.427015000000001</v>
      </c>
      <c r="F4046" s="1">
        <v>-3.0066989999999998</v>
      </c>
      <c r="G4046" s="1">
        <v>4.7</v>
      </c>
      <c r="H4046" s="1">
        <v>-6.9</v>
      </c>
      <c r="I4046" s="1">
        <v>4.0999999999999996</v>
      </c>
      <c r="J4046" s="7">
        <f t="shared" si="388"/>
        <v>0.14827224683544304</v>
      </c>
      <c r="K4046" s="4">
        <f t="shared" si="386"/>
        <v>0.64792144601103763</v>
      </c>
      <c r="L4046" s="4">
        <f t="shared" si="387"/>
        <v>0.53086786488426141</v>
      </c>
      <c r="M4046" s="1">
        <f t="shared" si="389"/>
        <v>73.588624186146959</v>
      </c>
    </row>
    <row r="4047" spans="1:13" hidden="1" x14ac:dyDescent="0.15">
      <c r="A4047" s="14">
        <v>41471.433333333334</v>
      </c>
      <c r="B4047">
        <v>40</v>
      </c>
      <c r="C4047">
        <v>31</v>
      </c>
      <c r="D4047" s="1">
        <v>-22.3</v>
      </c>
      <c r="E4047" s="1">
        <v>8</v>
      </c>
      <c r="F4047" s="1">
        <v>-16.600000000000001</v>
      </c>
      <c r="G4047" s="1">
        <v>20.2</v>
      </c>
      <c r="H4047" s="1">
        <v>-33.799999999999997</v>
      </c>
      <c r="I4047" s="1">
        <v>10.8</v>
      </c>
      <c r="J4047" s="7">
        <f t="shared" si="388"/>
        <v>0.2</v>
      </c>
      <c r="K4047" s="4">
        <f t="shared" si="386"/>
        <v>4.2953493601536941E-2</v>
      </c>
      <c r="L4047" s="4">
        <f t="shared" si="387"/>
        <v>-0.62582671328571116</v>
      </c>
      <c r="M4047" s="1">
        <f t="shared" si="389"/>
        <v>13.316083049107265</v>
      </c>
    </row>
    <row r="4048" spans="1:13" hidden="1" x14ac:dyDescent="0.15">
      <c r="A4048" s="14">
        <v>41471.765277777777</v>
      </c>
      <c r="B4048">
        <v>36</v>
      </c>
      <c r="C4048">
        <v>5</v>
      </c>
      <c r="D4048" s="1">
        <v>-15.1</v>
      </c>
      <c r="E4048" s="1">
        <v>13.3</v>
      </c>
      <c r="F4048" s="1">
        <v>-9.1</v>
      </c>
      <c r="G4048" s="1">
        <v>20.2</v>
      </c>
      <c r="H4048" s="1">
        <v>-17.100000000000001</v>
      </c>
      <c r="I4048" s="1">
        <v>13.1</v>
      </c>
      <c r="J4048" s="7">
        <f t="shared" si="388"/>
        <v>0.36944444444444446</v>
      </c>
      <c r="K4048" s="4">
        <f t="shared" si="386"/>
        <v>-0.12637442215345435</v>
      </c>
      <c r="L4048" s="4">
        <f t="shared" si="387"/>
        <v>-0.10914446942506803</v>
      </c>
      <c r="M4048" s="1">
        <f t="shared" si="389"/>
        <v>37.874983651098205</v>
      </c>
    </row>
    <row r="4049" spans="1:13" hidden="1" x14ac:dyDescent="0.15">
      <c r="A4049" s="14">
        <v>41471.859722222223</v>
      </c>
      <c r="B4049">
        <v>101</v>
      </c>
      <c r="C4049">
        <v>14</v>
      </c>
      <c r="D4049" s="1">
        <v>-45.629770000000001</v>
      </c>
      <c r="E4049" s="1">
        <v>17.996348999999999</v>
      </c>
      <c r="F4049" s="1">
        <v>-26.597065000000001</v>
      </c>
      <c r="G4049" s="1">
        <v>30.9</v>
      </c>
      <c r="H4049" s="1">
        <v>-26.5</v>
      </c>
      <c r="I4049" s="1">
        <v>22.7</v>
      </c>
      <c r="J4049" s="7">
        <f t="shared" si="388"/>
        <v>0.17818167326732673</v>
      </c>
      <c r="K4049" s="4">
        <f t="shared" si="386"/>
        <v>0.16928980026208038</v>
      </c>
      <c r="L4049" s="4">
        <f t="shared" si="387"/>
        <v>-0.16806146716585577</v>
      </c>
      <c r="M4049" s="1">
        <f t="shared" si="389"/>
        <v>34.180720481401494</v>
      </c>
    </row>
    <row r="4050" spans="1:13" hidden="1" x14ac:dyDescent="0.15">
      <c r="A4050" s="14">
        <v>41472.300694444442</v>
      </c>
      <c r="B4050">
        <v>155</v>
      </c>
      <c r="C4050">
        <v>20</v>
      </c>
      <c r="D4050" s="1">
        <v>9.3370800000000003</v>
      </c>
      <c r="E4050" s="1">
        <v>21.352032999999999</v>
      </c>
      <c r="F4050" s="1">
        <v>6.05335</v>
      </c>
      <c r="G4050" s="1">
        <v>26.9</v>
      </c>
      <c r="H4050" s="1">
        <v>-28.3</v>
      </c>
      <c r="I4050" s="1">
        <v>20.100000000000001</v>
      </c>
      <c r="J4050" s="7">
        <f t="shared" si="388"/>
        <v>0.13775505161290322</v>
      </c>
      <c r="L4050" s="4">
        <f t="shared" si="387"/>
        <v>-0.12234720353339149</v>
      </c>
      <c r="M4050" s="1">
        <f t="shared" si="389"/>
        <v>37.034144402094199</v>
      </c>
    </row>
    <row r="4051" spans="1:13" hidden="1" x14ac:dyDescent="0.15">
      <c r="A4051" s="14">
        <v>41472.311111111114</v>
      </c>
      <c r="B4051">
        <v>5</v>
      </c>
      <c r="C4051">
        <v>5</v>
      </c>
      <c r="D4051" s="1">
        <v>-4.5999999999999996</v>
      </c>
      <c r="E4051" s="1">
        <v>5.2</v>
      </c>
      <c r="F4051" s="1">
        <v>-4.3</v>
      </c>
      <c r="G4051" s="1">
        <v>19.899999999999999</v>
      </c>
      <c r="H4051" s="1">
        <v>-20.9</v>
      </c>
      <c r="I4051" s="1">
        <v>14.5</v>
      </c>
      <c r="J4051" s="7">
        <f t="shared" si="388"/>
        <v>1.04</v>
      </c>
      <c r="K4051" s="4">
        <f t="shared" si="386"/>
        <v>-0.63609524472813261</v>
      </c>
      <c r="L4051" s="4">
        <f t="shared" si="387"/>
        <v>-0.60414294247625477</v>
      </c>
      <c r="M4051" s="1">
        <f t="shared" si="389"/>
        <v>13.971721220974873</v>
      </c>
    </row>
    <row r="4052" spans="1:13" hidden="1" x14ac:dyDescent="0.15">
      <c r="A4052" s="14">
        <v>41472.440972222219</v>
      </c>
      <c r="B4052">
        <v>97</v>
      </c>
      <c r="C4052">
        <v>24</v>
      </c>
      <c r="D4052" s="1">
        <v>-30.3</v>
      </c>
      <c r="E4052" s="1">
        <v>21.5</v>
      </c>
      <c r="F4052" s="1">
        <v>-13.2</v>
      </c>
      <c r="G4052" s="1">
        <v>23.2</v>
      </c>
      <c r="H4052" s="1">
        <v>-31.7</v>
      </c>
      <c r="I4052" s="1">
        <v>22.7</v>
      </c>
      <c r="J4052" s="7">
        <f t="shared" si="388"/>
        <v>0.22164948453608246</v>
      </c>
      <c r="K4052" s="4">
        <f t="shared" si="386"/>
        <v>0.11595464361140537</v>
      </c>
      <c r="L4052" s="4">
        <f t="shared" si="387"/>
        <v>-0.16862080230214616</v>
      </c>
      <c r="M4052" s="1">
        <f t="shared" si="389"/>
        <v>34.146432657275824</v>
      </c>
    </row>
    <row r="4053" spans="1:13" hidden="1" x14ac:dyDescent="0.15">
      <c r="A4053" s="14">
        <v>41472.455555555556</v>
      </c>
      <c r="B4053">
        <v>14</v>
      </c>
      <c r="C4053">
        <v>7</v>
      </c>
      <c r="D4053" s="1">
        <v>-8.9</v>
      </c>
      <c r="E4053" s="1">
        <v>3.1736580000000001</v>
      </c>
      <c r="F4053" s="1">
        <v>-6.4</v>
      </c>
      <c r="G4053" s="1">
        <v>21.6</v>
      </c>
      <c r="H4053" s="1">
        <v>-20</v>
      </c>
      <c r="I4053" s="1">
        <v>16.2</v>
      </c>
      <c r="J4053" s="7">
        <f t="shared" si="388"/>
        <v>0.22668985714285714</v>
      </c>
      <c r="K4053" s="4">
        <f t="shared" si="386"/>
        <v>-0.3850637445060181</v>
      </c>
      <c r="L4053" s="4">
        <f t="shared" si="387"/>
        <v>-0.79946987120211621</v>
      </c>
      <c r="M4053" s="1">
        <f t="shared" si="389"/>
        <v>9.0166812315137754</v>
      </c>
    </row>
    <row r="4054" spans="1:13" hidden="1" x14ac:dyDescent="0.15">
      <c r="A4054" s="14">
        <v>41472.836805555555</v>
      </c>
      <c r="B4054">
        <v>235</v>
      </c>
      <c r="C4054">
        <v>23</v>
      </c>
      <c r="D4054" s="1">
        <v>-5.29915</v>
      </c>
      <c r="E4054" s="1">
        <v>26.604410999999999</v>
      </c>
      <c r="F4054" s="1">
        <v>-2.2783739999999999</v>
      </c>
      <c r="G4054" s="1">
        <v>36.1</v>
      </c>
      <c r="H4054" s="1">
        <v>-32.299999999999997</v>
      </c>
      <c r="I4054" s="1">
        <v>29.9</v>
      </c>
      <c r="J4054" s="7">
        <f t="shared" si="388"/>
        <v>0.11321025957446808</v>
      </c>
      <c r="K4054" s="4">
        <f t="shared" si="386"/>
        <v>-0.83330098889250259</v>
      </c>
      <c r="L4054" s="4">
        <f t="shared" si="387"/>
        <v>-8.424887389018558E-2</v>
      </c>
      <c r="M4054" s="1">
        <f t="shared" si="389"/>
        <v>39.477121976074521</v>
      </c>
    </row>
    <row r="4055" spans="1:13" hidden="1" x14ac:dyDescent="0.15">
      <c r="A4055" s="14">
        <v>41472.931944444441</v>
      </c>
      <c r="B4055">
        <v>43</v>
      </c>
      <c r="C4055">
        <v>26</v>
      </c>
      <c r="D4055" s="1">
        <v>-18.067689999999999</v>
      </c>
      <c r="E4055" s="1">
        <v>13.338075999999999</v>
      </c>
      <c r="F4055" s="1">
        <v>-3.7841149999999999</v>
      </c>
      <c r="G4055" s="1">
        <v>8.4</v>
      </c>
      <c r="H4055" s="1">
        <v>-14.8</v>
      </c>
      <c r="I4055" s="1">
        <v>-1.9</v>
      </c>
      <c r="J4055" s="7">
        <f t="shared" si="388"/>
        <v>0.31018781395348838</v>
      </c>
      <c r="K4055" s="4">
        <f t="shared" si="386"/>
        <v>0.33262334439708052</v>
      </c>
      <c r="L4055" s="4">
        <f t="shared" si="387"/>
        <v>-4.5168527706940832E-2</v>
      </c>
      <c r="M4055" s="1">
        <f t="shared" si="389"/>
        <v>42.025851056587015</v>
      </c>
    </row>
    <row r="4056" spans="1:13" hidden="1" x14ac:dyDescent="0.15">
      <c r="A4056" s="14">
        <v>41473.051388888889</v>
      </c>
      <c r="B4056">
        <v>6</v>
      </c>
      <c r="C4056">
        <v>11</v>
      </c>
      <c r="D4056" s="1">
        <v>-1.9</v>
      </c>
      <c r="E4056" s="1">
        <v>3.3</v>
      </c>
      <c r="F4056" s="1">
        <v>-2</v>
      </c>
      <c r="G4056" s="1">
        <v>2.8</v>
      </c>
      <c r="H4056" s="1">
        <v>-7.2</v>
      </c>
      <c r="I4056" s="1">
        <v>0.6</v>
      </c>
      <c r="J4056" s="7">
        <f t="shared" si="388"/>
        <v>0.54999999999999993</v>
      </c>
      <c r="K4056" s="4">
        <f t="shared" si="386"/>
        <v>-0.16840443038939024</v>
      </c>
      <c r="L4056" s="4">
        <f t="shared" si="387"/>
        <v>-0.338818556553381</v>
      </c>
      <c r="M4056" s="1">
        <f t="shared" si="389"/>
        <v>24.623564786163612</v>
      </c>
    </row>
    <row r="4057" spans="1:13" hidden="1" x14ac:dyDescent="0.15">
      <c r="A4057" s="14">
        <v>41473.165277777778</v>
      </c>
      <c r="B4057">
        <v>115</v>
      </c>
      <c r="C4057">
        <v>5</v>
      </c>
      <c r="D4057" s="1">
        <v>1.8</v>
      </c>
      <c r="E4057" s="1">
        <v>17</v>
      </c>
      <c r="F4057" s="1">
        <v>-6.6</v>
      </c>
      <c r="G4057" s="1">
        <v>20.5</v>
      </c>
      <c r="H4057" s="1">
        <v>-16.2</v>
      </c>
      <c r="I4057" s="1">
        <v>17.2</v>
      </c>
      <c r="J4057" s="7">
        <f t="shared" si="388"/>
        <v>0.14782608695652175</v>
      </c>
      <c r="L4057" s="4">
        <f t="shared" si="387"/>
        <v>2.0933906835642984E-2</v>
      </c>
      <c r="M4057" s="1">
        <f t="shared" si="389"/>
        <v>46.380354073444451</v>
      </c>
    </row>
    <row r="4058" spans="1:13" hidden="1" x14ac:dyDescent="0.15">
      <c r="A4058" s="14">
        <v>41473.322916666664</v>
      </c>
      <c r="B4058">
        <v>171</v>
      </c>
      <c r="C4058">
        <v>10</v>
      </c>
      <c r="D4058" s="1">
        <v>-9.3000000000000007</v>
      </c>
      <c r="E4058" s="1">
        <v>18.2</v>
      </c>
      <c r="F4058" s="1">
        <v>-17.3</v>
      </c>
      <c r="G4058" s="1">
        <v>18.7</v>
      </c>
      <c r="H4058" s="1">
        <v>-16.399999999999999</v>
      </c>
      <c r="I4058" s="1">
        <v>13.9</v>
      </c>
      <c r="J4058" s="7">
        <f t="shared" si="388"/>
        <v>0.1064327485380117</v>
      </c>
      <c r="K4058" s="4">
        <f t="shared" si="386"/>
        <v>-0.30335865798256384</v>
      </c>
      <c r="L4058" s="4">
        <f t="shared" si="387"/>
        <v>4.5227539937376951E-2</v>
      </c>
      <c r="M4058" s="1">
        <f t="shared" si="389"/>
        <v>47.978020651949755</v>
      </c>
    </row>
    <row r="4059" spans="1:13" hidden="1" x14ac:dyDescent="0.15">
      <c r="A4059" s="14">
        <v>41473.93472222222</v>
      </c>
      <c r="B4059">
        <v>294</v>
      </c>
      <c r="C4059">
        <v>17</v>
      </c>
      <c r="D4059" s="1">
        <v>-30.3</v>
      </c>
      <c r="E4059" s="1">
        <v>24.2</v>
      </c>
      <c r="F4059" s="1">
        <v>-27.1</v>
      </c>
      <c r="G4059" s="1">
        <v>43.3</v>
      </c>
      <c r="H4059" s="1">
        <v>-29.8</v>
      </c>
      <c r="I4059" s="1">
        <v>26.5</v>
      </c>
      <c r="J4059" s="7">
        <f t="shared" si="388"/>
        <v>8.2312925170068024E-2</v>
      </c>
      <c r="K4059" s="4">
        <f t="shared" si="386"/>
        <v>-0.15504526785106043</v>
      </c>
      <c r="L4059" s="4">
        <f t="shared" si="387"/>
        <v>-9.0400898095823995E-2</v>
      </c>
      <c r="M4059" s="1">
        <f t="shared" si="389"/>
        <v>39.079379285953195</v>
      </c>
    </row>
    <row r="4060" spans="1:13" hidden="1" x14ac:dyDescent="0.15">
      <c r="A4060" s="14">
        <v>41474.02847222222</v>
      </c>
    </row>
    <row r="4061" spans="1:13" hidden="1" x14ac:dyDescent="0.15">
      <c r="A4061" s="14">
        <v>41474.47152777778</v>
      </c>
      <c r="B4061">
        <v>157</v>
      </c>
      <c r="C4061">
        <v>8</v>
      </c>
      <c r="D4061" s="1">
        <v>-17.969010000000001</v>
      </c>
      <c r="E4061" s="1">
        <v>22.650026</v>
      </c>
      <c r="F4061" s="1">
        <v>-10.748934999999999</v>
      </c>
      <c r="G4061" s="1">
        <v>12.9</v>
      </c>
      <c r="H4061" s="1">
        <v>-10.6</v>
      </c>
      <c r="I4061" s="1">
        <v>10.3</v>
      </c>
      <c r="J4061" s="7">
        <f t="shared" ref="J4061:J4087" si="390">E4061/B4061</f>
        <v>0.14426768152866243</v>
      </c>
      <c r="K4061" s="4">
        <f t="shared" si="386"/>
        <v>0.14393444007734169</v>
      </c>
      <c r="L4061" s="4">
        <f t="shared" si="387"/>
        <v>0.32976283961167641</v>
      </c>
      <c r="M4061" s="1">
        <f t="shared" si="389"/>
        <v>64.920846252487308</v>
      </c>
    </row>
    <row r="4062" spans="1:13" hidden="1" x14ac:dyDescent="0.15">
      <c r="A4062" s="14">
        <v>41474.50277777778</v>
      </c>
      <c r="B4062">
        <v>38</v>
      </c>
      <c r="C4062">
        <v>22</v>
      </c>
      <c r="D4062" s="1">
        <v>-11</v>
      </c>
      <c r="E4062" s="1">
        <v>9.1</v>
      </c>
      <c r="F4062" s="1">
        <v>-11.5</v>
      </c>
      <c r="G4062" s="1">
        <v>27.4</v>
      </c>
      <c r="H4062" s="1">
        <v>-32.6</v>
      </c>
      <c r="I4062" s="1">
        <v>19.399999999999999</v>
      </c>
      <c r="J4062" s="7">
        <f t="shared" si="390"/>
        <v>0.23947368421052631</v>
      </c>
      <c r="K4062" s="4">
        <f t="shared" si="386"/>
        <v>-0.39635787766216291</v>
      </c>
      <c r="L4062" s="4">
        <f t="shared" si="387"/>
        <v>-0.5541762077468454</v>
      </c>
      <c r="M4062" s="1">
        <f t="shared" si="389"/>
        <v>15.596602850545596</v>
      </c>
    </row>
    <row r="4063" spans="1:13" hidden="1" x14ac:dyDescent="0.15">
      <c r="A4063" s="14">
        <v>41474.59097222222</v>
      </c>
      <c r="B4063">
        <v>24</v>
      </c>
      <c r="C4063">
        <v>23</v>
      </c>
      <c r="D4063" s="1">
        <v>-7.7</v>
      </c>
      <c r="E4063" s="1">
        <v>6.1</v>
      </c>
      <c r="F4063" s="1">
        <v>-4.0999999999999996</v>
      </c>
      <c r="G4063" s="1">
        <v>2.8</v>
      </c>
      <c r="H4063" s="1">
        <v>-7.6</v>
      </c>
      <c r="I4063" s="1">
        <v>10.7</v>
      </c>
      <c r="J4063" s="7">
        <f t="shared" si="390"/>
        <v>0.25416666666666665</v>
      </c>
      <c r="K4063" s="4">
        <f t="shared" si="386"/>
        <v>0.43933269383026274</v>
      </c>
      <c r="L4063" s="4">
        <f t="shared" si="387"/>
        <v>-9.5483757270024353E-2</v>
      </c>
      <c r="M4063" s="1">
        <f t="shared" si="389"/>
        <v>38.751628334961772</v>
      </c>
    </row>
    <row r="4064" spans="1:13" x14ac:dyDescent="0.15">
      <c r="A4064" s="14">
        <v>41474.826388888891</v>
      </c>
      <c r="B4064">
        <v>149</v>
      </c>
      <c r="C4064">
        <v>21</v>
      </c>
      <c r="D4064" s="1">
        <v>-4.8</v>
      </c>
      <c r="E4064" s="1">
        <v>17.7</v>
      </c>
      <c r="F4064" s="1">
        <v>-4.8</v>
      </c>
      <c r="G4064" s="1">
        <v>40.6</v>
      </c>
      <c r="H4064" s="1">
        <v>-31.4</v>
      </c>
      <c r="I4064" s="1">
        <v>23.6</v>
      </c>
      <c r="J4064" s="7">
        <f t="shared" si="390"/>
        <v>0.11879194630872483</v>
      </c>
      <c r="K4064" s="4">
        <f t="shared" si="386"/>
        <v>-0.92728479620160686</v>
      </c>
      <c r="L4064" s="4">
        <f t="shared" si="387"/>
        <v>-0.24895638171140833</v>
      </c>
      <c r="M4064" s="1">
        <f t="shared" si="389"/>
        <v>29.409706781851384</v>
      </c>
    </row>
    <row r="4065" spans="1:13" hidden="1" x14ac:dyDescent="0.15">
      <c r="A4065" s="14">
        <v>41475.507638888892</v>
      </c>
      <c r="B4065">
        <v>287</v>
      </c>
      <c r="C4065">
        <v>25</v>
      </c>
      <c r="D4065" s="1">
        <v>13.911289999999999</v>
      </c>
      <c r="E4065" s="1">
        <v>24.918602</v>
      </c>
      <c r="F4065" s="1">
        <v>0.36068299999999998</v>
      </c>
      <c r="G4065" s="1">
        <v>16</v>
      </c>
      <c r="H4065" s="1">
        <v>-23.2</v>
      </c>
      <c r="I4065" s="1">
        <v>-5.3</v>
      </c>
      <c r="J4065" s="7">
        <f t="shared" si="390"/>
        <v>8.682439721254355E-2</v>
      </c>
      <c r="L4065" s="4">
        <f t="shared" si="387"/>
        <v>3.1035688701506307E-2</v>
      </c>
      <c r="M4065" s="1">
        <f t="shared" si="389"/>
        <v>47.045504219732052</v>
      </c>
    </row>
    <row r="4066" spans="1:13" hidden="1" x14ac:dyDescent="0.15">
      <c r="A4066" s="14">
        <v>41475.675000000003</v>
      </c>
      <c r="B4066">
        <v>83</v>
      </c>
      <c r="C4066">
        <v>30</v>
      </c>
      <c r="D4066" s="1">
        <v>-27.473870000000002</v>
      </c>
      <c r="E4066" s="1">
        <v>13.664160000000001</v>
      </c>
      <c r="F4066" s="1">
        <v>9.0565429999999996</v>
      </c>
      <c r="G4066" s="1">
        <v>17.2</v>
      </c>
      <c r="H4066" s="1">
        <v>-27.8</v>
      </c>
      <c r="I4066" s="1">
        <v>-12.4</v>
      </c>
      <c r="J4066" s="7">
        <f t="shared" si="390"/>
        <v>0.16462843373493977</v>
      </c>
      <c r="K4066" s="4">
        <f t="shared" si="386"/>
        <v>0.20339139202758841</v>
      </c>
      <c r="L4066" s="4">
        <f t="shared" si="387"/>
        <v>-0.30846185718744135</v>
      </c>
      <c r="M4066" s="1">
        <f t="shared" si="389"/>
        <v>26.174880336450165</v>
      </c>
    </row>
    <row r="4067" spans="1:13" hidden="1" x14ac:dyDescent="0.15">
      <c r="A4067" s="14">
        <v>41476.259722222225</v>
      </c>
      <c r="B4067">
        <v>116</v>
      </c>
      <c r="C4067">
        <v>9</v>
      </c>
      <c r="D4067" s="1">
        <v>-1.6914499999999999</v>
      </c>
      <c r="E4067" s="1">
        <v>15.142281000000001</v>
      </c>
      <c r="F4067" s="1">
        <v>-5.9794080000000003</v>
      </c>
      <c r="G4067" s="1">
        <v>13.3</v>
      </c>
      <c r="H4067" s="1">
        <v>-11.6</v>
      </c>
      <c r="I4067" s="1">
        <v>10.6</v>
      </c>
      <c r="J4067" s="7">
        <f t="shared" si="390"/>
        <v>0.13053690517241379</v>
      </c>
      <c r="K4067" s="4">
        <f t="shared" si="386"/>
        <v>-0.89559247658771568</v>
      </c>
      <c r="L4067" s="4">
        <f t="shared" si="387"/>
        <v>0.11573331203334637</v>
      </c>
      <c r="M4067" s="1">
        <f t="shared" si="389"/>
        <v>52.545470227453414</v>
      </c>
    </row>
    <row r="4068" spans="1:13" hidden="1" x14ac:dyDescent="0.15">
      <c r="A4068" s="14">
        <v>41476.314583333333</v>
      </c>
      <c r="B4068">
        <v>74</v>
      </c>
      <c r="C4068">
        <v>5</v>
      </c>
      <c r="D4068" s="1">
        <v>11.2</v>
      </c>
      <c r="E4068" s="1">
        <v>24.8</v>
      </c>
      <c r="F4068" s="1">
        <v>8.1999999999999993</v>
      </c>
      <c r="G4068" s="1">
        <v>14.4</v>
      </c>
      <c r="H4068" s="1">
        <v>-12.2</v>
      </c>
      <c r="I4068" s="1">
        <v>6.3</v>
      </c>
      <c r="J4068" s="7">
        <f t="shared" si="390"/>
        <v>0.33513513513513515</v>
      </c>
      <c r="L4068" s="4">
        <f t="shared" si="387"/>
        <v>0.30809185015146806</v>
      </c>
      <c r="M4068" s="1">
        <f t="shared" si="389"/>
        <v>63.805790113750078</v>
      </c>
    </row>
    <row r="4069" spans="1:13" hidden="1" x14ac:dyDescent="0.15">
      <c r="A4069" s="14">
        <v>41476.337500000001</v>
      </c>
      <c r="B4069">
        <v>27</v>
      </c>
      <c r="C4069">
        <v>23</v>
      </c>
      <c r="D4069" s="1">
        <v>-4.0999999999999996</v>
      </c>
      <c r="E4069" s="1">
        <v>10.199999999999999</v>
      </c>
      <c r="F4069" s="1">
        <v>-2.4</v>
      </c>
      <c r="G4069" s="1">
        <v>20.5</v>
      </c>
      <c r="H4069" s="1">
        <v>-14.9</v>
      </c>
      <c r="I4069" s="1">
        <v>12.9</v>
      </c>
      <c r="J4069" s="7">
        <f t="shared" si="390"/>
        <v>0.37777777777777777</v>
      </c>
      <c r="K4069" s="4">
        <f t="shared" si="386"/>
        <v>-0.69897000433601886</v>
      </c>
      <c r="L4069" s="4">
        <f t="shared" si="387"/>
        <v>-0.16458609665035653</v>
      </c>
      <c r="M4069" s="1">
        <f t="shared" si="389"/>
        <v>34.394127687137598</v>
      </c>
    </row>
    <row r="4070" spans="1:13" hidden="1" x14ac:dyDescent="0.15">
      <c r="A4070" s="14">
        <v>41476.347916666666</v>
      </c>
      <c r="B4070">
        <v>10</v>
      </c>
      <c r="C4070">
        <v>8</v>
      </c>
      <c r="D4070" s="1">
        <v>-7.2</v>
      </c>
      <c r="E4070" s="1">
        <v>6.3</v>
      </c>
      <c r="F4070" s="1">
        <v>-5.4</v>
      </c>
      <c r="G4070" s="1">
        <v>11.8</v>
      </c>
      <c r="H4070" s="1">
        <v>-8.9</v>
      </c>
      <c r="I4070" s="1">
        <v>8.1</v>
      </c>
      <c r="J4070" s="7">
        <f t="shared" si="390"/>
        <v>0.63</v>
      </c>
      <c r="K4070" s="4">
        <f t="shared" si="386"/>
        <v>-0.21454951087485696</v>
      </c>
      <c r="L4070" s="4">
        <f t="shared" si="387"/>
        <v>-0.15004945719133111</v>
      </c>
      <c r="M4070" s="1">
        <f t="shared" si="389"/>
        <v>35.293347590660289</v>
      </c>
    </row>
    <row r="4071" spans="1:13" hidden="1" x14ac:dyDescent="0.15">
      <c r="A4071" s="14">
        <v>41476.473611111112</v>
      </c>
      <c r="B4071">
        <v>81</v>
      </c>
      <c r="C4071">
        <v>34</v>
      </c>
      <c r="D4071" s="1">
        <v>-0.2</v>
      </c>
      <c r="E4071" s="1">
        <v>12.3</v>
      </c>
      <c r="F4071" s="1">
        <v>-1</v>
      </c>
      <c r="G4071" s="1">
        <v>20.2</v>
      </c>
      <c r="H4071" s="1">
        <v>-10.9</v>
      </c>
      <c r="I4071" s="1">
        <v>13.5</v>
      </c>
      <c r="J4071" s="7">
        <f t="shared" si="390"/>
        <v>0.15185185185185185</v>
      </c>
      <c r="K4071" s="4">
        <f t="shared" si="386"/>
        <v>-2.0043213737826426</v>
      </c>
      <c r="L4071" s="4">
        <f t="shared" si="387"/>
        <v>5.2478613498774342E-2</v>
      </c>
      <c r="M4071" s="1">
        <f t="shared" si="389"/>
        <v>48.453316250531103</v>
      </c>
    </row>
    <row r="4072" spans="1:13" hidden="1" x14ac:dyDescent="0.15">
      <c r="A4072" s="14">
        <v>41476.586111111108</v>
      </c>
      <c r="B4072">
        <v>85</v>
      </c>
      <c r="C4072">
        <v>13</v>
      </c>
      <c r="D4072" s="1">
        <v>-39.50224</v>
      </c>
      <c r="E4072" s="1">
        <v>16.581689999999998</v>
      </c>
      <c r="F4072" s="1">
        <v>-7.7283350000000004</v>
      </c>
      <c r="G4072" s="1">
        <v>11.5</v>
      </c>
      <c r="H4072" s="1">
        <v>-16</v>
      </c>
      <c r="I4072" s="1">
        <v>10.199999999999999</v>
      </c>
      <c r="J4072" s="7">
        <f t="shared" si="390"/>
        <v>0.19507870588235293</v>
      </c>
      <c r="K4072" s="4">
        <f t="shared" si="386"/>
        <v>0.53592388291985515</v>
      </c>
      <c r="L4072" s="4">
        <f t="shared" si="387"/>
        <v>1.5508808954638246E-2</v>
      </c>
      <c r="M4072" s="1">
        <f t="shared" si="389"/>
        <v>46.022808873244642</v>
      </c>
    </row>
    <row r="4073" spans="1:13" hidden="1" x14ac:dyDescent="0.15">
      <c r="A4073" s="14">
        <v>41476.707638888889</v>
      </c>
      <c r="B4073">
        <v>54</v>
      </c>
      <c r="C4073">
        <v>9</v>
      </c>
      <c r="D4073" s="1">
        <v>-32.6</v>
      </c>
      <c r="E4073" s="1">
        <v>9.4</v>
      </c>
      <c r="F4073" s="1">
        <v>-3.1</v>
      </c>
      <c r="G4073" s="1">
        <v>7.2</v>
      </c>
      <c r="H4073" s="1">
        <v>-7.2</v>
      </c>
      <c r="I4073" s="1">
        <v>4.2</v>
      </c>
      <c r="J4073" s="7">
        <f t="shared" si="390"/>
        <v>0.17407407407407408</v>
      </c>
      <c r="K4073" s="4">
        <f t="shared" si="386"/>
        <v>0.65588510363667052</v>
      </c>
      <c r="L4073" s="4">
        <f t="shared" si="387"/>
        <v>0.1157953571684302</v>
      </c>
      <c r="M4073" s="1">
        <f t="shared" si="389"/>
        <v>52.549421768263279</v>
      </c>
    </row>
    <row r="4074" spans="1:13" hidden="1" x14ac:dyDescent="0.15">
      <c r="A4074" s="14">
        <v>41476.834722222222</v>
      </c>
      <c r="B4074">
        <v>177</v>
      </c>
      <c r="C4074">
        <v>25</v>
      </c>
      <c r="D4074" s="1">
        <v>12.4</v>
      </c>
      <c r="E4074" s="1">
        <v>17</v>
      </c>
      <c r="F4074" s="1">
        <v>36.1</v>
      </c>
      <c r="G4074" s="1">
        <v>62.3</v>
      </c>
      <c r="H4074" s="1">
        <v>-50.3</v>
      </c>
      <c r="I4074" s="1">
        <v>45.3</v>
      </c>
      <c r="J4074" s="7">
        <f t="shared" si="390"/>
        <v>9.6045197740112997E-2</v>
      </c>
      <c r="L4074" s="4">
        <f t="shared" si="387"/>
        <v>-0.47111906367765344</v>
      </c>
      <c r="M4074" s="1">
        <f t="shared" si="389"/>
        <v>18.673822040814002</v>
      </c>
    </row>
    <row r="4075" spans="1:13" hidden="1" x14ac:dyDescent="0.15">
      <c r="A4075" s="14">
        <v>41476.84652777778</v>
      </c>
      <c r="B4075">
        <v>6</v>
      </c>
      <c r="C4075">
        <v>22</v>
      </c>
      <c r="D4075" s="1">
        <v>-4.7950999999999997</v>
      </c>
      <c r="E4075" s="1">
        <v>3.7413539999999998</v>
      </c>
      <c r="F4075" s="1">
        <v>-2.3650000000000002</v>
      </c>
      <c r="G4075" s="1">
        <v>13.7</v>
      </c>
      <c r="H4075" s="1">
        <v>-25</v>
      </c>
      <c r="I4075" s="1">
        <v>-27.6</v>
      </c>
      <c r="J4075" s="7">
        <f t="shared" si="390"/>
        <v>0.62355899999999997</v>
      </c>
      <c r="K4075" s="4">
        <f t="shared" si="386"/>
        <v>-0.45592289850784012</v>
      </c>
      <c r="L4075" s="4">
        <f t="shared" si="387"/>
        <v>-0.82491120638854654</v>
      </c>
      <c r="M4075" s="1">
        <f t="shared" si="389"/>
        <v>8.5113854857481943</v>
      </c>
    </row>
    <row r="4076" spans="1:13" hidden="1" x14ac:dyDescent="0.15">
      <c r="A4076" s="14">
        <v>41477.690972222219</v>
      </c>
      <c r="B4076">
        <v>596</v>
      </c>
      <c r="C4076">
        <v>3</v>
      </c>
      <c r="D4076" s="1">
        <v>-36.4</v>
      </c>
      <c r="E4076" s="1">
        <v>21.3</v>
      </c>
      <c r="F4076" s="1">
        <v>-49.7</v>
      </c>
      <c r="G4076" s="1">
        <v>37.799999999999997</v>
      </c>
      <c r="H4076" s="1">
        <v>-29.6</v>
      </c>
      <c r="I4076" s="1">
        <v>27.7</v>
      </c>
      <c r="J4076" s="7">
        <f t="shared" si="390"/>
        <v>3.573825503355705E-2</v>
      </c>
      <c r="K4076" s="4">
        <f t="shared" si="386"/>
        <v>-1.6390416188169322E-2</v>
      </c>
      <c r="L4076" s="4">
        <f t="shared" si="387"/>
        <v>-0.14291210762020085</v>
      </c>
      <c r="M4076" s="1">
        <f t="shared" si="389"/>
        <v>35.738586619359907</v>
      </c>
    </row>
    <row r="4077" spans="1:13" hidden="1" x14ac:dyDescent="0.15">
      <c r="A4077" s="14">
        <v>41477.847222222219</v>
      </c>
      <c r="B4077">
        <v>61</v>
      </c>
      <c r="C4077">
        <v>10</v>
      </c>
      <c r="D4077" s="1">
        <v>1.4</v>
      </c>
      <c r="E4077" s="1">
        <v>13.2</v>
      </c>
      <c r="F4077" s="1">
        <v>7.6</v>
      </c>
      <c r="G4077" s="1">
        <v>13.8</v>
      </c>
      <c r="H4077" s="1">
        <v>-11.3</v>
      </c>
      <c r="I4077" s="1">
        <v>10.6</v>
      </c>
      <c r="J4077" s="7">
        <f t="shared" si="390"/>
        <v>0.21639344262295082</v>
      </c>
      <c r="L4077" s="4">
        <f t="shared" si="387"/>
        <v>6.7495487722430081E-2</v>
      </c>
      <c r="M4077" s="1">
        <f t="shared" si="389"/>
        <v>49.434470506101221</v>
      </c>
    </row>
    <row r="4078" spans="1:13" hidden="1" x14ac:dyDescent="0.15">
      <c r="A4078" s="14">
        <v>41477.915972222225</v>
      </c>
      <c r="B4078">
        <v>20</v>
      </c>
      <c r="C4078">
        <v>9</v>
      </c>
      <c r="D4078" s="1">
        <v>-15.157120000000001</v>
      </c>
      <c r="E4078" s="1">
        <v>13.091828</v>
      </c>
      <c r="F4078" s="1">
        <v>-5.0377010000000002</v>
      </c>
      <c r="G4078" s="1">
        <v>17.2</v>
      </c>
      <c r="H4078" s="1">
        <v>-13.1</v>
      </c>
      <c r="I4078" s="1">
        <v>11.7</v>
      </c>
      <c r="J4078" s="7">
        <f t="shared" si="390"/>
        <v>0.65459139999999993</v>
      </c>
      <c r="K4078" s="4">
        <f t="shared" si="386"/>
        <v>-5.4911757941949482E-2</v>
      </c>
      <c r="L4078" s="4">
        <f t="shared" si="387"/>
        <v>-2.7100472874800859E-4</v>
      </c>
      <c r="M4078" s="1">
        <f t="shared" si="389"/>
        <v>44.982123389975399</v>
      </c>
    </row>
    <row r="4079" spans="1:13" hidden="1" x14ac:dyDescent="0.15">
      <c r="A4079" s="14">
        <v>41477.981249999997</v>
      </c>
      <c r="B4079">
        <v>86</v>
      </c>
      <c r="C4079">
        <v>6</v>
      </c>
      <c r="D4079" s="1">
        <v>4.5999999999999996</v>
      </c>
      <c r="E4079" s="1">
        <v>21.8</v>
      </c>
      <c r="F4079" s="1">
        <v>5.3</v>
      </c>
      <c r="G4079" s="1">
        <v>34.9</v>
      </c>
      <c r="H4079" s="1">
        <v>-29.4</v>
      </c>
      <c r="I4079" s="1">
        <v>27.3</v>
      </c>
      <c r="J4079" s="7">
        <f t="shared" si="390"/>
        <v>0.25348837209302327</v>
      </c>
      <c r="L4079" s="4">
        <f t="shared" si="387"/>
        <v>-0.12989083680755242</v>
      </c>
      <c r="M4079" s="1">
        <f t="shared" si="389"/>
        <v>36.55680907082337</v>
      </c>
    </row>
    <row r="4080" spans="1:13" hidden="1" x14ac:dyDescent="0.15">
      <c r="A4080" s="14">
        <v>41478.708333333336</v>
      </c>
      <c r="B4080">
        <v>623</v>
      </c>
      <c r="C4080">
        <v>33</v>
      </c>
      <c r="D4080" s="1">
        <v>16.576499999999999</v>
      </c>
      <c r="E4080" s="1">
        <v>41.603504000000001</v>
      </c>
      <c r="F4080" s="1">
        <v>-37.831057000000001</v>
      </c>
      <c r="G4080" s="1">
        <v>3.7</v>
      </c>
      <c r="H4080" s="1">
        <v>-33.4</v>
      </c>
      <c r="I4080" s="1">
        <v>7.8</v>
      </c>
      <c r="J4080" s="7">
        <f t="shared" si="390"/>
        <v>6.6779300160513644E-2</v>
      </c>
      <c r="L4080" s="4">
        <f t="shared" si="387"/>
        <v>9.5383443232927037E-2</v>
      </c>
      <c r="M4080" s="1">
        <f t="shared" si="389"/>
        <v>51.241911139185568</v>
      </c>
    </row>
    <row r="4081" spans="1:13" hidden="1" x14ac:dyDescent="0.15">
      <c r="A4081" s="14">
        <v>41479.213888888888</v>
      </c>
      <c r="B4081">
        <v>179</v>
      </c>
      <c r="C4081">
        <v>7</v>
      </c>
      <c r="D4081" s="1">
        <v>-38.077629999999999</v>
      </c>
      <c r="E4081" s="1">
        <v>16.036327</v>
      </c>
      <c r="F4081" s="1">
        <v>-7.4502569999999997</v>
      </c>
      <c r="G4081" s="1">
        <v>-2.5</v>
      </c>
      <c r="H4081" s="1">
        <v>-3.7</v>
      </c>
      <c r="I4081" s="1">
        <v>2.4</v>
      </c>
      <c r="J4081" s="7">
        <f t="shared" si="390"/>
        <v>8.9588418994413402E-2</v>
      </c>
      <c r="L4081" s="4">
        <f t="shared" si="387"/>
        <v>0.63690317938874341</v>
      </c>
      <c r="M4081" s="1">
        <f t="shared" si="389"/>
        <v>77.007726734613726</v>
      </c>
    </row>
    <row r="4082" spans="1:13" hidden="1" x14ac:dyDescent="0.15">
      <c r="A4082" s="14">
        <v>41479.285416666666</v>
      </c>
      <c r="B4082">
        <v>94</v>
      </c>
      <c r="C4082">
        <v>6</v>
      </c>
      <c r="D4082" s="1">
        <v>-40.687339999999999</v>
      </c>
      <c r="E4082" s="1">
        <v>15.038995999999999</v>
      </c>
      <c r="F4082" s="1">
        <v>-25.63944</v>
      </c>
      <c r="G4082" s="1">
        <v>13.8</v>
      </c>
      <c r="H4082" s="1">
        <v>-12.5</v>
      </c>
      <c r="I4082" s="1">
        <v>7.1</v>
      </c>
      <c r="J4082" s="7">
        <f t="shared" si="390"/>
        <v>0.15998931914893616</v>
      </c>
      <c r="K4082" s="4">
        <f t="shared" si="386"/>
        <v>0.46958021168298192</v>
      </c>
      <c r="L4082" s="4">
        <f t="shared" si="387"/>
        <v>8.0308830813112547E-2</v>
      </c>
      <c r="M4082" s="1">
        <f t="shared" si="389"/>
        <v>50.267572587440377</v>
      </c>
    </row>
    <row r="4083" spans="1:13" hidden="1" x14ac:dyDescent="0.15">
      <c r="A4083" s="14">
        <v>41479.34097222222</v>
      </c>
      <c r="B4083">
        <v>75</v>
      </c>
      <c r="C4083">
        <v>12</v>
      </c>
      <c r="D4083" s="1">
        <v>-1.3</v>
      </c>
      <c r="E4083" s="1">
        <v>19.5</v>
      </c>
      <c r="F4083" s="1">
        <v>3.2</v>
      </c>
      <c r="G4083" s="1">
        <v>28.3</v>
      </c>
      <c r="H4083" s="1">
        <v>-25.1</v>
      </c>
      <c r="I4083" s="1">
        <v>13.5</v>
      </c>
      <c r="J4083" s="7">
        <f t="shared" si="390"/>
        <v>0.26</v>
      </c>
      <c r="K4083" s="4">
        <f t="shared" si="386"/>
        <v>-1.3378430832174535</v>
      </c>
      <c r="L4083" s="4">
        <f t="shared" si="387"/>
        <v>-0.10963911011852014</v>
      </c>
      <c r="M4083" s="1">
        <f t="shared" si="389"/>
        <v>37.84336346693911</v>
      </c>
    </row>
    <row r="4084" spans="1:13" hidden="1" x14ac:dyDescent="0.15">
      <c r="A4084" s="14">
        <v>41480.42291666667</v>
      </c>
      <c r="B4084">
        <v>67</v>
      </c>
      <c r="C4084">
        <v>27</v>
      </c>
      <c r="D4084" s="1">
        <v>11.4</v>
      </c>
      <c r="E4084" s="1">
        <v>9.6999999999999993</v>
      </c>
      <c r="F4084" s="1">
        <v>4.7</v>
      </c>
      <c r="G4084" s="1">
        <v>13.2</v>
      </c>
      <c r="H4084" s="1">
        <v>-10.8</v>
      </c>
      <c r="I4084" s="1">
        <v>-2</v>
      </c>
      <c r="J4084" s="7">
        <f t="shared" si="390"/>
        <v>0.14477611940298507</v>
      </c>
      <c r="L4084" s="4">
        <f t="shared" si="387"/>
        <v>-4.6652021220704908E-2</v>
      </c>
      <c r="M4084" s="1">
        <f t="shared" si="389"/>
        <v>41.928537882929604</v>
      </c>
    </row>
    <row r="4085" spans="1:13" hidden="1" x14ac:dyDescent="0.15">
      <c r="A4085" s="14">
        <v>41481.120833333334</v>
      </c>
      <c r="B4085">
        <v>350</v>
      </c>
      <c r="C4085">
        <v>29</v>
      </c>
      <c r="D4085" s="1">
        <v>50.1</v>
      </c>
      <c r="E4085" s="1">
        <v>52.9</v>
      </c>
      <c r="F4085" s="1">
        <v>12.6</v>
      </c>
      <c r="G4085" s="1">
        <v>61.5</v>
      </c>
      <c r="H4085" s="1">
        <v>-57.8</v>
      </c>
      <c r="I4085" s="1">
        <v>34</v>
      </c>
      <c r="J4085" s="7">
        <f t="shared" si="390"/>
        <v>0.15114285714285713</v>
      </c>
      <c r="L4085" s="4">
        <f t="shared" si="387"/>
        <v>-3.847216638534328E-2</v>
      </c>
      <c r="M4085" s="1">
        <f t="shared" si="389"/>
        <v>42.465526836704228</v>
      </c>
    </row>
    <row r="4086" spans="1:13" hidden="1" x14ac:dyDescent="0.15">
      <c r="A4086" s="14">
        <v>41481.381249999999</v>
      </c>
      <c r="B4086">
        <v>344</v>
      </c>
      <c r="C4086">
        <v>25</v>
      </c>
      <c r="E4086" s="1">
        <v>35.9</v>
      </c>
      <c r="G4086" s="1">
        <v>38.6</v>
      </c>
      <c r="H4086" s="1">
        <v>-42</v>
      </c>
      <c r="I4086" s="1">
        <v>22.3</v>
      </c>
      <c r="J4086" s="7">
        <f t="shared" si="390"/>
        <v>0.10436046511627907</v>
      </c>
      <c r="K4086" s="4">
        <f t="shared" si="386"/>
        <v>0</v>
      </c>
      <c r="L4086" s="4">
        <f t="shared" si="387"/>
        <v>-6.8154841819581341E-2</v>
      </c>
      <c r="M4086" s="1">
        <f t="shared" si="389"/>
        <v>40.522560800453903</v>
      </c>
    </row>
    <row r="4087" spans="1:13" hidden="1" x14ac:dyDescent="0.15">
      <c r="A4087" s="14">
        <v>41482.424305555556</v>
      </c>
      <c r="B4087">
        <v>593</v>
      </c>
      <c r="C4087">
        <v>32</v>
      </c>
      <c r="E4087" s="1">
        <v>58.035736999999997</v>
      </c>
      <c r="G4087" s="1">
        <v>81.7</v>
      </c>
      <c r="H4087" s="1">
        <v>-63</v>
      </c>
      <c r="I4087" s="1">
        <v>58.4</v>
      </c>
      <c r="J4087" s="7">
        <f t="shared" si="390"/>
        <v>9.7868021922428328E-2</v>
      </c>
      <c r="K4087" s="4">
        <f t="shared" si="386"/>
        <v>0</v>
      </c>
      <c r="L4087" s="4">
        <f t="shared" si="387"/>
        <v>-3.5645045504762267E-2</v>
      </c>
      <c r="M4087" s="1">
        <f t="shared" si="389"/>
        <v>42.651338404014417</v>
      </c>
    </row>
    <row r="4088" spans="1:13" hidden="1" x14ac:dyDescent="0.15">
      <c r="A4088" s="14">
        <v>41482.440972222219</v>
      </c>
      <c r="C4088">
        <v>33</v>
      </c>
      <c r="G4088" s="1">
        <v>58.1</v>
      </c>
      <c r="H4088" s="1">
        <v>-61.6</v>
      </c>
      <c r="I4088" s="1">
        <v>30.6</v>
      </c>
    </row>
    <row r="4089" spans="1:13" hidden="1" x14ac:dyDescent="0.15">
      <c r="A4089" s="14">
        <v>41483.05972222222</v>
      </c>
      <c r="B4089">
        <v>56</v>
      </c>
      <c r="C4089">
        <v>11</v>
      </c>
      <c r="D4089" s="1">
        <v>-5.6</v>
      </c>
      <c r="E4089" s="1">
        <v>14.6</v>
      </c>
      <c r="F4089" s="1">
        <v>-9.9</v>
      </c>
      <c r="G4089" s="1">
        <v>11.3</v>
      </c>
      <c r="H4089" s="1">
        <v>-14.2</v>
      </c>
      <c r="I4089" s="1">
        <v>7.7</v>
      </c>
      <c r="J4089" s="7">
        <f t="shared" ref="J4089:J4120" si="391">E4089/B4089</f>
        <v>0.26071428571428573</v>
      </c>
      <c r="K4089" s="4">
        <f t="shared" si="386"/>
        <v>-0.30489041647721937</v>
      </c>
      <c r="L4089" s="4">
        <f t="shared" si="387"/>
        <v>1.2064511401380599E-2</v>
      </c>
      <c r="M4089" s="1">
        <f t="shared" si="389"/>
        <v>45.795723552739275</v>
      </c>
    </row>
    <row r="4090" spans="1:13" hidden="1" x14ac:dyDescent="0.15">
      <c r="A4090" s="14">
        <v>41483.276388888888</v>
      </c>
      <c r="B4090">
        <v>189</v>
      </c>
      <c r="C4090">
        <v>9</v>
      </c>
      <c r="D4090" s="1">
        <v>-13.629160000000001</v>
      </c>
      <c r="E4090" s="1">
        <v>39.460988</v>
      </c>
      <c r="F4090" s="1">
        <v>3.958091</v>
      </c>
      <c r="G4090" s="1">
        <v>11</v>
      </c>
      <c r="H4090" s="1">
        <v>-14.2</v>
      </c>
      <c r="I4090" s="1">
        <v>13.8</v>
      </c>
      <c r="J4090" s="7">
        <f t="shared" si="391"/>
        <v>0.20878829629629631</v>
      </c>
      <c r="K4090" s="4">
        <f t="shared" si="386"/>
        <v>9.3076404821234082E-2</v>
      </c>
      <c r="L4090" s="4">
        <f t="shared" si="387"/>
        <v>0.44387961026794909</v>
      </c>
      <c r="M4090" s="1">
        <f t="shared" si="389"/>
        <v>70.208779298403243</v>
      </c>
    </row>
    <row r="4091" spans="1:13" hidden="1" x14ac:dyDescent="0.15">
      <c r="A4091" s="14">
        <v>41483.333333333336</v>
      </c>
      <c r="B4091">
        <v>67</v>
      </c>
      <c r="C4091">
        <v>25</v>
      </c>
      <c r="D4091" s="1">
        <v>-32.200000000000003</v>
      </c>
      <c r="E4091" s="1">
        <v>11.3</v>
      </c>
      <c r="F4091" s="1">
        <v>-12</v>
      </c>
      <c r="G4091" s="1">
        <v>44.5</v>
      </c>
      <c r="H4091" s="1">
        <v>-49.6</v>
      </c>
      <c r="I4091" s="1">
        <v>24.4</v>
      </c>
      <c r="J4091" s="7">
        <f t="shared" si="391"/>
        <v>0.16865671641791047</v>
      </c>
      <c r="K4091" s="4">
        <f t="shared" si="386"/>
        <v>-0.14050413928510064</v>
      </c>
      <c r="L4091" s="4">
        <f t="shared" si="387"/>
        <v>-0.64240323300677771</v>
      </c>
      <c r="M4091" s="1">
        <f t="shared" si="389"/>
        <v>12.83421941945249</v>
      </c>
    </row>
    <row r="4092" spans="1:13" hidden="1" x14ac:dyDescent="0.15">
      <c r="A4092" s="14">
        <v>41483.931250000001</v>
      </c>
      <c r="B4092">
        <v>536</v>
      </c>
      <c r="C4092">
        <v>7</v>
      </c>
      <c r="D4092" s="1">
        <v>-77.8</v>
      </c>
      <c r="E4092" s="1">
        <v>48.8</v>
      </c>
      <c r="F4092" s="1">
        <v>7.6</v>
      </c>
      <c r="G4092" s="1">
        <v>65.599999999999994</v>
      </c>
      <c r="H4092" s="1">
        <v>-46.6</v>
      </c>
      <c r="I4092" s="1">
        <v>47.4</v>
      </c>
      <c r="J4092" s="7">
        <f t="shared" si="391"/>
        <v>9.1044776119402981E-2</v>
      </c>
      <c r="K4092" s="4">
        <f t="shared" si="386"/>
        <v>7.4075757614028681E-2</v>
      </c>
      <c r="L4092" s="4">
        <f t="shared" si="387"/>
        <v>2.0033905312710387E-2</v>
      </c>
      <c r="M4092" s="1">
        <f t="shared" si="389"/>
        <v>46.321052174542565</v>
      </c>
    </row>
    <row r="4093" spans="1:13" hidden="1" x14ac:dyDescent="0.15">
      <c r="A4093" s="14">
        <v>41484.465277777781</v>
      </c>
      <c r="B4093">
        <v>99</v>
      </c>
      <c r="C4093">
        <v>7</v>
      </c>
      <c r="D4093" s="1">
        <v>-36.826300000000003</v>
      </c>
      <c r="E4093" s="1">
        <v>20.07741</v>
      </c>
      <c r="F4093" s="1">
        <v>-23.565293</v>
      </c>
      <c r="G4093" s="1">
        <v>35.200000000000003</v>
      </c>
      <c r="H4093" s="1">
        <v>-26.9</v>
      </c>
      <c r="I4093" s="1">
        <v>27</v>
      </c>
      <c r="J4093" s="7">
        <f t="shared" si="391"/>
        <v>0.20280212121212121</v>
      </c>
      <c r="K4093" s="4">
        <f t="shared" si="386"/>
        <v>1.9615423275131619E-2</v>
      </c>
      <c r="L4093" s="4">
        <f t="shared" si="387"/>
        <v>-0.12704459220952932</v>
      </c>
      <c r="M4093" s="1">
        <f t="shared" si="389"/>
        <v>36.736633968425487</v>
      </c>
    </row>
    <row r="4094" spans="1:13" hidden="1" x14ac:dyDescent="0.15">
      <c r="A4094" s="14">
        <v>41484.57916666667</v>
      </c>
      <c r="B4094">
        <v>159</v>
      </c>
      <c r="C4094">
        <v>27</v>
      </c>
      <c r="D4094" s="1">
        <v>-9.6999999999999993</v>
      </c>
      <c r="E4094" s="1">
        <v>33.299999999999997</v>
      </c>
      <c r="F4094" s="1">
        <v>6.7</v>
      </c>
      <c r="G4094" s="1">
        <v>18.899999999999999</v>
      </c>
      <c r="H4094" s="1">
        <v>-34.700000000000003</v>
      </c>
      <c r="I4094" s="1">
        <v>10.6</v>
      </c>
      <c r="J4094" s="7">
        <f t="shared" si="391"/>
        <v>0.20943396226415092</v>
      </c>
      <c r="K4094" s="4">
        <f t="shared" si="386"/>
        <v>-0.28969006990699925</v>
      </c>
      <c r="L4094" s="4">
        <f t="shared" si="387"/>
        <v>-1.7885241284553915E-2</v>
      </c>
      <c r="M4094" s="1">
        <f t="shared" si="389"/>
        <v>43.820547638152284</v>
      </c>
    </row>
    <row r="4095" spans="1:13" hidden="1" x14ac:dyDescent="0.15">
      <c r="A4095" s="14">
        <v>41484.904166666667</v>
      </c>
      <c r="B4095">
        <v>206</v>
      </c>
      <c r="C4095">
        <v>20</v>
      </c>
      <c r="D4095" s="1">
        <v>-19.746739999999999</v>
      </c>
      <c r="E4095" s="1">
        <v>3.5539230000000002</v>
      </c>
      <c r="F4095" s="1">
        <v>20.412956999999999</v>
      </c>
      <c r="G4095" s="1">
        <v>9.4</v>
      </c>
      <c r="H4095" s="1">
        <v>-17.899999999999999</v>
      </c>
      <c r="I4095" s="1">
        <v>10.1</v>
      </c>
      <c r="J4095" s="7">
        <f t="shared" si="391"/>
        <v>1.7252053398058253E-2</v>
      </c>
      <c r="K4095" s="4">
        <f t="shared" si="386"/>
        <v>0.3223675543692528</v>
      </c>
      <c r="L4095" s="4">
        <f t="shared" si="387"/>
        <v>-0.7021450169189869</v>
      </c>
      <c r="M4095" s="1">
        <f t="shared" si="389"/>
        <v>11.229651008370704</v>
      </c>
    </row>
    <row r="4096" spans="1:13" hidden="1" x14ac:dyDescent="0.15">
      <c r="A4096" s="14">
        <v>41485.710416666669</v>
      </c>
      <c r="B4096">
        <v>1040</v>
      </c>
      <c r="C4096">
        <v>18</v>
      </c>
      <c r="E4096" s="1">
        <v>49.3</v>
      </c>
      <c r="G4096" s="1">
        <v>39.5</v>
      </c>
      <c r="H4096" s="1">
        <v>-32.799999999999997</v>
      </c>
      <c r="I4096" s="1">
        <v>28.8</v>
      </c>
      <c r="J4096" s="7">
        <f t="shared" si="391"/>
        <v>4.7403846153846151E-2</v>
      </c>
      <c r="K4096" s="4">
        <f t="shared" si="386"/>
        <v>0</v>
      </c>
      <c r="L4096" s="4">
        <f t="shared" si="387"/>
        <v>0.17697307556555097</v>
      </c>
      <c r="M4096" s="1">
        <f t="shared" si="389"/>
        <v>56.363605319690862</v>
      </c>
    </row>
    <row r="4097" spans="1:13" hidden="1" x14ac:dyDescent="0.15">
      <c r="A4097" s="14">
        <v>41486.868055555555</v>
      </c>
      <c r="B4097">
        <v>58</v>
      </c>
      <c r="C4097">
        <v>7</v>
      </c>
      <c r="D4097" s="1">
        <v>-11.910069999999999</v>
      </c>
      <c r="E4097" s="1">
        <v>14.200310999999999</v>
      </c>
      <c r="F4097" s="1">
        <v>3.3668870000000002</v>
      </c>
      <c r="G4097" s="1">
        <v>16.3</v>
      </c>
      <c r="H4097" s="1">
        <v>-13.8</v>
      </c>
      <c r="I4097" s="1">
        <v>12.6</v>
      </c>
      <c r="J4097" s="7">
        <f t="shared" si="391"/>
        <v>0.24483294827586205</v>
      </c>
      <c r="K4097" s="4">
        <f t="shared" si="386"/>
        <v>-0.13627329040024036</v>
      </c>
      <c r="L4097" s="4">
        <f t="shared" si="387"/>
        <v>1.2418769538498081E-2</v>
      </c>
      <c r="M4097" s="1">
        <f t="shared" si="389"/>
        <v>45.819082627718025</v>
      </c>
    </row>
    <row r="4098" spans="1:13" hidden="1" x14ac:dyDescent="0.15">
      <c r="A4098" s="14">
        <v>41486.926388888889</v>
      </c>
      <c r="B4098">
        <v>62</v>
      </c>
      <c r="C4098">
        <v>3</v>
      </c>
      <c r="D4098" s="1">
        <v>-14.776260000000001</v>
      </c>
      <c r="E4098" s="1">
        <v>12.201294000000001</v>
      </c>
      <c r="F4098" s="1">
        <v>-40.756568999999999</v>
      </c>
      <c r="G4098" s="1">
        <v>18.5</v>
      </c>
      <c r="H4098" s="1">
        <v>-14.9</v>
      </c>
      <c r="I4098" s="1">
        <v>10.4</v>
      </c>
      <c r="J4098" s="7">
        <f t="shared" si="391"/>
        <v>0.19679506451612905</v>
      </c>
      <c r="K4098" s="4">
        <f t="shared" si="386"/>
        <v>-9.7607204148152771E-2</v>
      </c>
      <c r="L4098" s="4">
        <f t="shared" si="387"/>
        <v>-8.6780376486830679E-2</v>
      </c>
      <c r="M4098" s="1">
        <f t="shared" si="389"/>
        <v>39.313319347747267</v>
      </c>
    </row>
    <row r="4099" spans="1:13" hidden="1" x14ac:dyDescent="0.15">
      <c r="A4099" s="14">
        <v>41487.101388888892</v>
      </c>
      <c r="B4099">
        <v>73</v>
      </c>
      <c r="C4099">
        <v>3</v>
      </c>
      <c r="D4099" s="1">
        <v>6.9</v>
      </c>
      <c r="E4099" s="1">
        <v>10.1</v>
      </c>
      <c r="F4099" s="1">
        <v>26.4</v>
      </c>
      <c r="G4099" s="1">
        <v>19.399999999999999</v>
      </c>
      <c r="H4099" s="1">
        <v>-10.7</v>
      </c>
      <c r="I4099" s="1">
        <v>13.9</v>
      </c>
      <c r="J4099" s="7">
        <f t="shared" si="391"/>
        <v>0.13835616438356163</v>
      </c>
      <c r="L4099" s="4">
        <f t="shared" ref="L4099:L4162" si="392">LOG10(E4099/(-H4099))</f>
        <v>-2.506240390256707E-2</v>
      </c>
      <c r="M4099" s="1">
        <f t="shared" si="389"/>
        <v>43.347695322348692</v>
      </c>
    </row>
    <row r="4100" spans="1:13" hidden="1" x14ac:dyDescent="0.15">
      <c r="A4100" s="14">
        <v>41487.15</v>
      </c>
      <c r="B4100">
        <v>40</v>
      </c>
      <c r="C4100">
        <v>4</v>
      </c>
      <c r="D4100" s="1">
        <v>-13.4</v>
      </c>
      <c r="E4100" s="1">
        <v>10.6</v>
      </c>
      <c r="F4100" s="1">
        <v>-3.8</v>
      </c>
      <c r="G4100" s="1">
        <v>15.2</v>
      </c>
      <c r="H4100" s="1">
        <v>-12.8</v>
      </c>
      <c r="I4100" s="1">
        <v>12.7</v>
      </c>
      <c r="J4100" s="7">
        <f t="shared" si="391"/>
        <v>0.26500000000000001</v>
      </c>
      <c r="K4100" s="4">
        <f t="shared" ref="K4100:K4162" si="393">IF(AND(D4100&lt;0,G4100&gt;0)=TRUE,LOG10(-D4100/G4100),)</f>
        <v>-5.4738789579964878E-2</v>
      </c>
      <c r="L4100" s="4">
        <f t="shared" si="392"/>
        <v>-8.1904104383098184E-2</v>
      </c>
      <c r="M4100" s="1">
        <f t="shared" si="389"/>
        <v>39.629005304464286</v>
      </c>
    </row>
    <row r="4101" spans="1:13" hidden="1" x14ac:dyDescent="0.15">
      <c r="A4101" s="14">
        <v>41487.231944444444</v>
      </c>
      <c r="B4101">
        <v>9</v>
      </c>
      <c r="C4101">
        <v>20</v>
      </c>
      <c r="D4101" s="1">
        <v>-7.9</v>
      </c>
      <c r="E4101" s="1">
        <v>4.5</v>
      </c>
      <c r="F4101" s="1">
        <v>-9.8000000000000007</v>
      </c>
      <c r="G4101" s="1">
        <v>9.9</v>
      </c>
      <c r="H4101" s="1">
        <v>-8.4</v>
      </c>
      <c r="I4101" s="1">
        <v>7.5</v>
      </c>
      <c r="J4101" s="7">
        <f t="shared" si="391"/>
        <v>0.5</v>
      </c>
      <c r="K4101" s="4">
        <f t="shared" si="393"/>
        <v>-9.8008103307108477E-2</v>
      </c>
      <c r="L4101" s="4">
        <f t="shared" si="392"/>
        <v>-0.27106677228653797</v>
      </c>
      <c r="M4101" s="1">
        <f t="shared" si="389"/>
        <v>28.178590109959174</v>
      </c>
    </row>
    <row r="4102" spans="1:13" hidden="1" x14ac:dyDescent="0.15">
      <c r="A4102" s="14">
        <v>41488.188888888886</v>
      </c>
      <c r="B4102">
        <v>10</v>
      </c>
      <c r="C4102">
        <v>17</v>
      </c>
      <c r="D4102" s="1">
        <v>4</v>
      </c>
      <c r="E4102" s="1">
        <v>5.4</v>
      </c>
      <c r="F4102" s="1">
        <v>5.7</v>
      </c>
      <c r="G4102" s="1">
        <v>-1.5</v>
      </c>
      <c r="H4102" s="1">
        <v>-2.4</v>
      </c>
      <c r="I4102" s="1">
        <v>-2.9</v>
      </c>
      <c r="J4102" s="7">
        <f t="shared" si="391"/>
        <v>0.54</v>
      </c>
      <c r="L4102" s="4">
        <f t="shared" si="392"/>
        <v>0.35218251811136259</v>
      </c>
      <c r="M4102" s="1">
        <f t="shared" si="389"/>
        <v>66.037511025421821</v>
      </c>
    </row>
    <row r="4103" spans="1:13" x14ac:dyDescent="0.15">
      <c r="A4103" s="14">
        <v>41488.256249999999</v>
      </c>
      <c r="B4103">
        <v>35</v>
      </c>
      <c r="C4103">
        <v>4</v>
      </c>
      <c r="D4103" s="1">
        <v>-12.2</v>
      </c>
      <c r="E4103" s="1">
        <v>7.9</v>
      </c>
      <c r="F4103" s="1">
        <v>-9.6999999999999993</v>
      </c>
      <c r="G4103" s="1">
        <v>18.3</v>
      </c>
      <c r="H4103" s="1">
        <v>-14.8</v>
      </c>
      <c r="I4103" s="1">
        <v>11.4</v>
      </c>
      <c r="J4103" s="7">
        <f t="shared" si="391"/>
        <v>0.22571428571428573</v>
      </c>
      <c r="K4103" s="4">
        <f t="shared" si="393"/>
        <v>-0.17609125905568127</v>
      </c>
      <c r="L4103" s="4">
        <f t="shared" si="392"/>
        <v>-0.27263462410451594</v>
      </c>
      <c r="M4103" s="1">
        <f t="shared" si="389"/>
        <v>28.09257661929092</v>
      </c>
    </row>
    <row r="4104" spans="1:13" hidden="1" x14ac:dyDescent="0.15">
      <c r="A4104" s="14">
        <v>41489.740277777775</v>
      </c>
      <c r="B4104">
        <v>14</v>
      </c>
      <c r="C4104">
        <v>13</v>
      </c>
      <c r="D4104" s="1">
        <v>-10.8</v>
      </c>
      <c r="E4104" s="1">
        <v>10.8</v>
      </c>
      <c r="F4104" s="1">
        <v>-6</v>
      </c>
      <c r="G4104" s="1">
        <v>11.4</v>
      </c>
      <c r="H4104" s="1">
        <v>-13</v>
      </c>
      <c r="I4104" s="1">
        <v>12.4</v>
      </c>
      <c r="J4104" s="7">
        <f t="shared" si="391"/>
        <v>0.77142857142857146</v>
      </c>
      <c r="K4104" s="4">
        <f t="shared" si="393"/>
        <v>-2.3481095849522866E-2</v>
      </c>
      <c r="L4104" s="4">
        <f t="shared" si="392"/>
        <v>-8.0519596819887046E-2</v>
      </c>
      <c r="M4104" s="1">
        <f t="shared" si="389"/>
        <v>39.718759371554889</v>
      </c>
    </row>
    <row r="4105" spans="1:13" hidden="1" x14ac:dyDescent="0.15">
      <c r="A4105" s="14">
        <v>41490.647916666669</v>
      </c>
      <c r="B4105">
        <v>43</v>
      </c>
      <c r="C4105">
        <v>18</v>
      </c>
      <c r="D4105" s="1">
        <v>-27.335139999999999</v>
      </c>
      <c r="E4105" s="1">
        <v>11.068111</v>
      </c>
      <c r="F4105" s="1">
        <v>-5.2668799999999996</v>
      </c>
      <c r="G4105" s="1">
        <v>4.5999999999999996</v>
      </c>
      <c r="H4105" s="1">
        <v>-14.2</v>
      </c>
      <c r="I4105" s="1">
        <v>6.1</v>
      </c>
      <c r="J4105" s="7">
        <f t="shared" si="391"/>
        <v>0.25739793023255814</v>
      </c>
      <c r="K4105" s="4">
        <f t="shared" si="393"/>
        <v>0.77396347083982908</v>
      </c>
      <c r="L4105" s="4">
        <f t="shared" si="392"/>
        <v>-0.10821483843476344</v>
      </c>
      <c r="M4105" s="1">
        <f t="shared" ref="M4105:M4168" si="394">ATAN(-E4105/H4105)/PI()*180</f>
        <v>37.93443479573844</v>
      </c>
    </row>
    <row r="4106" spans="1:13" x14ac:dyDescent="0.15">
      <c r="A4106" s="14">
        <v>41490.979166666664</v>
      </c>
      <c r="B4106">
        <v>95</v>
      </c>
      <c r="C4106">
        <v>7</v>
      </c>
      <c r="D4106" s="1">
        <v>-2.2000000000000002</v>
      </c>
      <c r="E4106" s="1">
        <v>11.2</v>
      </c>
      <c r="F4106" s="1">
        <v>6.6</v>
      </c>
      <c r="G4106" s="1">
        <v>22.5</v>
      </c>
      <c r="H4106" s="1">
        <v>-20.6</v>
      </c>
      <c r="I4106" s="1">
        <v>16.600000000000001</v>
      </c>
      <c r="J4106" s="7">
        <f t="shared" si="391"/>
        <v>0.11789473684210526</v>
      </c>
      <c r="K4106" s="4">
        <f t="shared" si="393"/>
        <v>-1.0097598372891563</v>
      </c>
      <c r="L4106" s="4">
        <f t="shared" si="392"/>
        <v>-0.26464919769897183</v>
      </c>
      <c r="M4106" s="1">
        <f t="shared" si="394"/>
        <v>28.532453206997292</v>
      </c>
    </row>
    <row r="4107" spans="1:13" hidden="1" x14ac:dyDescent="0.15">
      <c r="A4107" s="14">
        <v>41491.502083333333</v>
      </c>
      <c r="B4107">
        <v>160</v>
      </c>
      <c r="C4107">
        <v>32</v>
      </c>
      <c r="D4107" s="1">
        <v>15.8</v>
      </c>
      <c r="E4107" s="1">
        <v>15.6</v>
      </c>
      <c r="F4107" s="1">
        <v>-57.9</v>
      </c>
      <c r="G4107" s="1">
        <v>8.6999999999999993</v>
      </c>
      <c r="H4107" s="1">
        <v>-17.2</v>
      </c>
      <c r="I4107" s="1">
        <v>11.9</v>
      </c>
      <c r="J4107" s="7">
        <f t="shared" si="391"/>
        <v>9.7500000000000003E-2</v>
      </c>
      <c r="L4107" s="4">
        <f t="shared" si="392"/>
        <v>-4.2403848553087292E-2</v>
      </c>
      <c r="M4107" s="1">
        <f t="shared" si="394"/>
        <v>42.207297634286718</v>
      </c>
    </row>
    <row r="4108" spans="1:13" hidden="1" x14ac:dyDescent="0.15">
      <c r="A4108" s="14">
        <v>41491.763888888891</v>
      </c>
      <c r="B4108">
        <v>70</v>
      </c>
      <c r="C4108">
        <v>20</v>
      </c>
      <c r="D4108" s="1">
        <v>-16.2</v>
      </c>
      <c r="E4108" s="1">
        <v>10.3</v>
      </c>
      <c r="F4108" s="1">
        <v>-4.9000000000000004</v>
      </c>
      <c r="G4108" s="1">
        <v>3.4</v>
      </c>
      <c r="H4108" s="1">
        <v>-15.5</v>
      </c>
      <c r="I4108" s="1">
        <v>4.3</v>
      </c>
      <c r="J4108" s="7">
        <f t="shared" si="391"/>
        <v>0.14714285714285716</v>
      </c>
      <c r="K4108" s="4">
        <f t="shared" si="393"/>
        <v>0.67803609750037586</v>
      </c>
      <c r="L4108" s="4">
        <f t="shared" si="392"/>
        <v>-0.17749447346511926</v>
      </c>
      <c r="M4108" s="1">
        <f t="shared" si="394"/>
        <v>33.60467894610715</v>
      </c>
    </row>
    <row r="4109" spans="1:13" hidden="1" x14ac:dyDescent="0.15">
      <c r="A4109" s="14">
        <v>41492.238194444442</v>
      </c>
      <c r="B4109">
        <v>16</v>
      </c>
      <c r="C4109">
        <v>29</v>
      </c>
      <c r="D4109" s="1">
        <v>-2.1</v>
      </c>
      <c r="E4109" s="1">
        <v>1.7</v>
      </c>
      <c r="F4109" s="1">
        <v>-1.9</v>
      </c>
      <c r="G4109" s="1">
        <v>3.5</v>
      </c>
      <c r="H4109" s="1">
        <v>-11.4</v>
      </c>
      <c r="I4109" s="1">
        <v>-1.6</v>
      </c>
      <c r="J4109" s="7">
        <f t="shared" si="391"/>
        <v>0.10625</v>
      </c>
      <c r="K4109" s="4">
        <f t="shared" si="393"/>
        <v>-0.22184874961635639</v>
      </c>
      <c r="L4109" s="4">
        <f t="shared" si="392"/>
        <v>-0.82645592995819872</v>
      </c>
      <c r="M4109" s="1">
        <f t="shared" si="394"/>
        <v>8.4816057940293312</v>
      </c>
    </row>
    <row r="4110" spans="1:13" hidden="1" x14ac:dyDescent="0.15">
      <c r="A4110" s="14">
        <v>41492.435416666667</v>
      </c>
      <c r="B4110">
        <v>16</v>
      </c>
      <c r="C4110">
        <v>18</v>
      </c>
      <c r="D4110" s="1">
        <v>0.5</v>
      </c>
      <c r="E4110" s="1">
        <v>5.3</v>
      </c>
      <c r="F4110" s="1">
        <v>0</v>
      </c>
      <c r="G4110" s="1">
        <v>8.1</v>
      </c>
      <c r="H4110" s="1">
        <v>-7</v>
      </c>
      <c r="I4110" s="1">
        <v>0.5</v>
      </c>
      <c r="J4110" s="7">
        <f t="shared" si="391"/>
        <v>0.33124999999999999</v>
      </c>
      <c r="L4110" s="4">
        <f t="shared" si="392"/>
        <v>-0.12082217041346779</v>
      </c>
      <c r="M4110" s="1">
        <f t="shared" si="394"/>
        <v>37.130924448209491</v>
      </c>
    </row>
    <row r="4111" spans="1:13" hidden="1" x14ac:dyDescent="0.15">
      <c r="A4111" s="14">
        <v>41492.536805555559</v>
      </c>
      <c r="B4111">
        <v>9</v>
      </c>
      <c r="C4111">
        <v>3</v>
      </c>
      <c r="D4111" s="1">
        <v>5.0999999999999996</v>
      </c>
      <c r="E4111" s="1">
        <v>5.8</v>
      </c>
      <c r="F4111" s="1">
        <v>7.3</v>
      </c>
      <c r="G4111" s="1">
        <v>7.1</v>
      </c>
      <c r="H4111" s="1">
        <v>-7.7</v>
      </c>
      <c r="I4111" s="1">
        <v>5.9</v>
      </c>
      <c r="J4111" s="7">
        <f t="shared" si="391"/>
        <v>0.64444444444444438</v>
      </c>
      <c r="L4111" s="4">
        <f t="shared" si="392"/>
        <v>-0.12306273160954463</v>
      </c>
      <c r="M4111" s="1">
        <f t="shared" si="394"/>
        <v>36.988768387143978</v>
      </c>
    </row>
    <row r="4112" spans="1:13" x14ac:dyDescent="0.15">
      <c r="A4112" s="14">
        <v>41492.565972222219</v>
      </c>
      <c r="B4112">
        <v>32</v>
      </c>
      <c r="C4112">
        <v>13</v>
      </c>
      <c r="D4112" s="1">
        <v>-20.100000000000001</v>
      </c>
      <c r="E4112" s="1">
        <v>14.7</v>
      </c>
      <c r="F4112" s="1">
        <v>-18.5</v>
      </c>
      <c r="G4112" s="1">
        <v>37.9</v>
      </c>
      <c r="H4112" s="1">
        <v>-28.2</v>
      </c>
      <c r="I4112" s="1">
        <v>29.1</v>
      </c>
      <c r="J4112" s="7">
        <f t="shared" si="391"/>
        <v>0.45937499999999998</v>
      </c>
      <c r="K4112" s="4">
        <f t="shared" si="393"/>
        <v>-0.27544315254758345</v>
      </c>
      <c r="L4112" s="4">
        <f t="shared" si="392"/>
        <v>-0.28293177357118499</v>
      </c>
      <c r="M4112" s="1">
        <f t="shared" si="394"/>
        <v>27.531976748722293</v>
      </c>
    </row>
    <row r="4113" spans="1:13" hidden="1" x14ac:dyDescent="0.15">
      <c r="A4113" s="14">
        <v>41492.893750000003</v>
      </c>
      <c r="B4113">
        <v>55</v>
      </c>
      <c r="C4113">
        <v>8</v>
      </c>
      <c r="D4113" s="1">
        <v>6.1354800000000003</v>
      </c>
      <c r="E4113" s="1">
        <v>11.402991999999999</v>
      </c>
      <c r="F4113" s="1">
        <v>7.0480710000000002</v>
      </c>
      <c r="G4113" s="1">
        <v>16.3</v>
      </c>
      <c r="H4113" s="1">
        <v>-11.9</v>
      </c>
      <c r="I4113" s="1">
        <v>9</v>
      </c>
      <c r="J4113" s="7">
        <f t="shared" si="391"/>
        <v>0.20732712727272726</v>
      </c>
      <c r="L4113" s="4">
        <f t="shared" si="392"/>
        <v>-1.8528141757747914E-2</v>
      </c>
      <c r="M4113" s="1">
        <f t="shared" si="394"/>
        <v>43.778176463071929</v>
      </c>
    </row>
    <row r="4114" spans="1:13" hidden="1" x14ac:dyDescent="0.15">
      <c r="A4114" s="14">
        <v>41493.313194444447</v>
      </c>
      <c r="B4114">
        <v>46</v>
      </c>
      <c r="C4114">
        <v>6</v>
      </c>
      <c r="D4114" s="1">
        <v>-6.1025900000000002</v>
      </c>
      <c r="E4114" s="1">
        <v>15.93826</v>
      </c>
      <c r="F4114" s="1">
        <v>3.7863000000000001E-2</v>
      </c>
      <c r="G4114" s="1">
        <v>20.399999999999999</v>
      </c>
      <c r="H4114" s="1">
        <v>-15.8</v>
      </c>
      <c r="I4114" s="1">
        <v>11.3</v>
      </c>
      <c r="J4114" s="7">
        <f t="shared" si="391"/>
        <v>0.34648391304347825</v>
      </c>
      <c r="K4114" s="4">
        <f t="shared" si="393"/>
        <v>-0.52411597438539848</v>
      </c>
      <c r="L4114" s="4">
        <f t="shared" si="392"/>
        <v>3.7838202157169597E-3</v>
      </c>
      <c r="M4114" s="1">
        <f t="shared" si="394"/>
        <v>45.249593530521295</v>
      </c>
    </row>
    <row r="4115" spans="1:13" hidden="1" x14ac:dyDescent="0.15">
      <c r="A4115" s="14">
        <v>41494.026388888888</v>
      </c>
      <c r="B4115">
        <v>9</v>
      </c>
      <c r="C4115">
        <v>7</v>
      </c>
      <c r="D4115" s="1">
        <v>3.4</v>
      </c>
      <c r="E4115" s="1">
        <v>2.9</v>
      </c>
      <c r="F4115" s="1">
        <v>3.2</v>
      </c>
      <c r="G4115" s="1">
        <v>6</v>
      </c>
      <c r="H4115" s="1">
        <v>-2.2999999999999998</v>
      </c>
      <c r="I4115" s="1">
        <v>4.3</v>
      </c>
      <c r="J4115" s="7">
        <f t="shared" si="391"/>
        <v>0.32222222222222219</v>
      </c>
      <c r="L4115" s="4">
        <f t="shared" si="392"/>
        <v>0.10067016188136323</v>
      </c>
      <c r="M4115" s="1">
        <f t="shared" si="394"/>
        <v>51.581944655178006</v>
      </c>
    </row>
    <row r="4116" spans="1:13" hidden="1" x14ac:dyDescent="0.15">
      <c r="A4116" s="14">
        <v>41494.061111111114</v>
      </c>
      <c r="B4116">
        <v>37</v>
      </c>
      <c r="C4116">
        <v>22</v>
      </c>
      <c r="D4116" s="1">
        <v>-1.2</v>
      </c>
      <c r="E4116" s="1">
        <v>7.4</v>
      </c>
      <c r="F4116" s="1">
        <v>-2.7</v>
      </c>
      <c r="G4116" s="1">
        <v>35.1</v>
      </c>
      <c r="H4116" s="1">
        <v>-21.5</v>
      </c>
      <c r="I4116" s="1">
        <v>17.100000000000001</v>
      </c>
      <c r="J4116" s="7">
        <f t="shared" si="391"/>
        <v>0.2</v>
      </c>
      <c r="K4116" s="4">
        <f t="shared" si="393"/>
        <v>-1.4661258704181992</v>
      </c>
      <c r="L4116" s="4">
        <f t="shared" si="392"/>
        <v>-0.4632067401846291</v>
      </c>
      <c r="M4116" s="1">
        <f t="shared" si="394"/>
        <v>18.99274824646788</v>
      </c>
    </row>
    <row r="4117" spans="1:13" hidden="1" x14ac:dyDescent="0.15">
      <c r="A4117" s="14">
        <v>41494.070833333331</v>
      </c>
      <c r="B4117">
        <v>9</v>
      </c>
      <c r="C4117">
        <v>4</v>
      </c>
      <c r="D4117" s="1">
        <v>-8.3000000000000007</v>
      </c>
      <c r="E4117" s="1">
        <v>7.9</v>
      </c>
      <c r="F4117" s="1">
        <v>-4.7</v>
      </c>
      <c r="G4117" s="1">
        <v>29.4</v>
      </c>
      <c r="H4117" s="1">
        <v>-23.1</v>
      </c>
      <c r="I4117" s="1">
        <v>18</v>
      </c>
      <c r="J4117" s="7">
        <f t="shared" si="391"/>
        <v>0.87777777777777777</v>
      </c>
      <c r="K4117" s="4">
        <f t="shared" si="393"/>
        <v>-0.5492692380360833</v>
      </c>
      <c r="L4117" s="4">
        <f t="shared" si="392"/>
        <v>-0.46598488860170284</v>
      </c>
      <c r="M4117" s="1">
        <f t="shared" si="394"/>
        <v>18.880243843007158</v>
      </c>
    </row>
    <row r="4118" spans="1:13" hidden="1" x14ac:dyDescent="0.15">
      <c r="A4118" s="14">
        <v>41494.147916666669</v>
      </c>
      <c r="B4118">
        <v>26</v>
      </c>
      <c r="C4118">
        <v>24</v>
      </c>
      <c r="D4118" s="1">
        <v>-3.7</v>
      </c>
      <c r="E4118" s="1">
        <v>4.2</v>
      </c>
      <c r="F4118" s="1">
        <v>0.5</v>
      </c>
      <c r="G4118" s="1">
        <v>-2.8</v>
      </c>
      <c r="H4118" s="1">
        <v>-5.9</v>
      </c>
      <c r="I4118" s="1">
        <v>0.4</v>
      </c>
      <c r="J4118" s="7">
        <f t="shared" si="391"/>
        <v>0.16153846153846155</v>
      </c>
      <c r="L4118" s="4">
        <f t="shared" si="392"/>
        <v>-0.14760272124424373</v>
      </c>
      <c r="M4118" s="1">
        <f t="shared" si="394"/>
        <v>35.445710327598242</v>
      </c>
    </row>
    <row r="4119" spans="1:13" hidden="1" x14ac:dyDescent="0.15">
      <c r="A4119" s="14">
        <v>41494.258333333331</v>
      </c>
      <c r="B4119">
        <v>8</v>
      </c>
      <c r="C4119">
        <v>6</v>
      </c>
      <c r="D4119" s="1">
        <v>-11</v>
      </c>
      <c r="E4119" s="1">
        <v>5.8</v>
      </c>
      <c r="F4119" s="1">
        <v>-3</v>
      </c>
      <c r="G4119" s="1">
        <v>1.6</v>
      </c>
      <c r="H4119" s="1">
        <v>-7.4</v>
      </c>
      <c r="I4119" s="1">
        <v>9.4</v>
      </c>
      <c r="J4119" s="7">
        <f t="shared" si="391"/>
        <v>0.72499999999999998</v>
      </c>
      <c r="K4119" s="4">
        <f t="shared" si="393"/>
        <v>0.83727270250230024</v>
      </c>
      <c r="L4119" s="4">
        <f t="shared" si="392"/>
        <v>-0.10580372616803892</v>
      </c>
      <c r="M4119" s="1">
        <f t="shared" si="394"/>
        <v>38.08877288097532</v>
      </c>
    </row>
    <row r="4120" spans="1:13" hidden="1" x14ac:dyDescent="0.15">
      <c r="A4120" s="14">
        <v>41494.595833333333</v>
      </c>
      <c r="B4120">
        <v>17</v>
      </c>
      <c r="C4120">
        <v>11</v>
      </c>
      <c r="D4120" s="1">
        <v>-1.1000000000000001</v>
      </c>
      <c r="E4120" s="1">
        <v>3.2</v>
      </c>
      <c r="F4120" s="1">
        <v>4.5</v>
      </c>
      <c r="G4120" s="1">
        <v>0.2</v>
      </c>
      <c r="H4120" s="1">
        <v>-4.5999999999999996</v>
      </c>
      <c r="I4120" s="1">
        <v>-0.4</v>
      </c>
      <c r="J4120" s="7">
        <f t="shared" si="391"/>
        <v>0.18823529411764706</v>
      </c>
      <c r="K4120" s="4">
        <f t="shared" si="393"/>
        <v>0.74036268949424389</v>
      </c>
      <c r="L4120" s="4">
        <f t="shared" si="392"/>
        <v>-0.15760785336166805</v>
      </c>
      <c r="M4120" s="1">
        <f t="shared" si="394"/>
        <v>34.824489156956794</v>
      </c>
    </row>
    <row r="4121" spans="1:13" hidden="1" x14ac:dyDescent="0.15">
      <c r="A4121" s="14">
        <v>41494.677083333336</v>
      </c>
      <c r="B4121">
        <v>52</v>
      </c>
      <c r="C4121">
        <v>11</v>
      </c>
      <c r="D4121" s="1">
        <v>-8.1</v>
      </c>
      <c r="E4121" s="1">
        <v>10.8</v>
      </c>
      <c r="F4121" s="1">
        <v>-2.7</v>
      </c>
      <c r="G4121" s="1">
        <v>6.7</v>
      </c>
      <c r="H4121" s="1">
        <v>-12.8</v>
      </c>
      <c r="I4121" s="1">
        <v>11.2</v>
      </c>
      <c r="J4121" s="7">
        <f t="shared" ref="J4121:J4152" si="395">E4121/B4121</f>
        <v>0.2076923076923077</v>
      </c>
      <c r="K4121" s="4">
        <f t="shared" si="393"/>
        <v>8.2410216177823292E-2</v>
      </c>
      <c r="L4121" s="4">
        <f t="shared" si="392"/>
        <v>-7.378621416091867E-2</v>
      </c>
      <c r="M4121" s="1">
        <f t="shared" si="394"/>
        <v>40.155999624919325</v>
      </c>
    </row>
    <row r="4122" spans="1:13" hidden="1" x14ac:dyDescent="0.15">
      <c r="A4122" s="14">
        <v>41494.729861111111</v>
      </c>
      <c r="B4122">
        <v>68</v>
      </c>
      <c r="C4122">
        <v>14</v>
      </c>
      <c r="D4122" s="1">
        <v>-44.6</v>
      </c>
      <c r="E4122" s="1">
        <v>20.8</v>
      </c>
      <c r="F4122" s="1">
        <v>-13.4</v>
      </c>
      <c r="G4122" s="1">
        <v>27.2</v>
      </c>
      <c r="H4122" s="1">
        <v>-26.8</v>
      </c>
      <c r="I4122" s="1">
        <v>18.5</v>
      </c>
      <c r="J4122" s="7">
        <f t="shared" si="395"/>
        <v>0.30588235294117649</v>
      </c>
      <c r="K4122" s="4">
        <f t="shared" si="393"/>
        <v>0.21476595467794321</v>
      </c>
      <c r="L4122" s="4">
        <f t="shared" si="392"/>
        <v>-0.11007145906602726</v>
      </c>
      <c r="M4122" s="1">
        <f t="shared" si="394"/>
        <v>37.815732607573146</v>
      </c>
    </row>
    <row r="4123" spans="1:13" hidden="1" x14ac:dyDescent="0.15">
      <c r="A4123" s="14">
        <v>41494.833333333336</v>
      </c>
      <c r="B4123">
        <v>41</v>
      </c>
      <c r="C4123">
        <v>24</v>
      </c>
      <c r="D4123" s="1">
        <v>-12.5</v>
      </c>
      <c r="E4123" s="1">
        <v>4.5999999999999996</v>
      </c>
      <c r="F4123" s="1">
        <v>-1.9</v>
      </c>
      <c r="G4123" s="1">
        <v>8.3000000000000007</v>
      </c>
      <c r="H4123" s="1">
        <v>-14.2</v>
      </c>
      <c r="I4123" s="1">
        <v>6.7</v>
      </c>
      <c r="J4123" s="7">
        <f t="shared" si="395"/>
        <v>0.1121951219512195</v>
      </c>
      <c r="K4123" s="4">
        <f t="shared" si="393"/>
        <v>0.17783192063198247</v>
      </c>
      <c r="L4123" s="4">
        <f t="shared" si="392"/>
        <v>-0.4895305127014824</v>
      </c>
      <c r="M4123" s="1">
        <f t="shared" si="394"/>
        <v>17.949402992913878</v>
      </c>
    </row>
    <row r="4124" spans="1:13" hidden="1" x14ac:dyDescent="0.15">
      <c r="A4124" s="14">
        <v>41494.981944444444</v>
      </c>
      <c r="B4124">
        <v>23</v>
      </c>
      <c r="C4124">
        <v>5</v>
      </c>
      <c r="D4124" s="1">
        <v>-0.4</v>
      </c>
      <c r="E4124" s="1">
        <v>7.8</v>
      </c>
      <c r="F4124" s="1">
        <v>-2</v>
      </c>
      <c r="G4124" s="1">
        <v>9.1999999999999993</v>
      </c>
      <c r="H4124" s="1">
        <v>-8.6</v>
      </c>
      <c r="I4124" s="1">
        <v>4</v>
      </c>
      <c r="J4124" s="7">
        <f t="shared" si="395"/>
        <v>0.33913043478260868</v>
      </c>
      <c r="K4124" s="4">
        <f t="shared" si="393"/>
        <v>-1.3617278360175928</v>
      </c>
      <c r="L4124" s="4">
        <f t="shared" si="392"/>
        <v>-4.2403848553087292E-2</v>
      </c>
      <c r="M4124" s="1">
        <f t="shared" si="394"/>
        <v>42.207297634286718</v>
      </c>
    </row>
    <row r="4125" spans="1:13" hidden="1" x14ac:dyDescent="0.15">
      <c r="A4125" s="14">
        <v>41495.313888888886</v>
      </c>
      <c r="B4125">
        <v>63</v>
      </c>
      <c r="D4125" s="1">
        <v>-26.29805</v>
      </c>
      <c r="E4125" s="1">
        <v>14.134214999999999</v>
      </c>
      <c r="F4125" s="1">
        <v>-15.240249</v>
      </c>
      <c r="J4125" s="7">
        <f t="shared" si="395"/>
        <v>0.22435261904761902</v>
      </c>
    </row>
    <row r="4126" spans="1:13" x14ac:dyDescent="0.15">
      <c r="A4126" s="14">
        <v>41495.376388888886</v>
      </c>
      <c r="B4126">
        <v>34</v>
      </c>
      <c r="C4126">
        <v>22</v>
      </c>
      <c r="D4126" s="1">
        <v>-12.7</v>
      </c>
      <c r="E4126" s="1">
        <v>16.2</v>
      </c>
      <c r="F4126" s="1">
        <v>-7.4</v>
      </c>
      <c r="G4126" s="1">
        <v>33.299999999999997</v>
      </c>
      <c r="H4126" s="1">
        <v>-27.8</v>
      </c>
      <c r="I4126" s="1">
        <v>17.3</v>
      </c>
      <c r="J4126" s="7">
        <f t="shared" si="395"/>
        <v>0.47647058823529409</v>
      </c>
      <c r="K4126" s="4">
        <f t="shared" si="393"/>
        <v>-0.418640512550363</v>
      </c>
      <c r="L4126" s="4">
        <f t="shared" si="392"/>
        <v>-0.23452978137544539</v>
      </c>
      <c r="M4126" s="1">
        <f t="shared" si="394"/>
        <v>30.230801469708361</v>
      </c>
    </row>
    <row r="4127" spans="1:13" hidden="1" x14ac:dyDescent="0.15">
      <c r="A4127" s="14">
        <v>41495.534722222219</v>
      </c>
      <c r="B4127">
        <v>94</v>
      </c>
      <c r="C4127">
        <v>7</v>
      </c>
      <c r="D4127" s="1">
        <v>2.57755</v>
      </c>
      <c r="E4127" s="1">
        <v>21.326376</v>
      </c>
      <c r="F4127" s="1">
        <v>-1.6836679999999999</v>
      </c>
      <c r="G4127" s="1">
        <v>32</v>
      </c>
      <c r="H4127" s="1">
        <v>-20.100000000000001</v>
      </c>
      <c r="I4127" s="1">
        <v>17.899999999999999</v>
      </c>
      <c r="J4127" s="7">
        <f t="shared" si="395"/>
        <v>0.22687634042553192</v>
      </c>
      <c r="L4127" s="4">
        <f t="shared" si="392"/>
        <v>2.5721004455561528E-2</v>
      </c>
      <c r="M4127" s="1">
        <f t="shared" si="394"/>
        <v>46.695674587047115</v>
      </c>
    </row>
    <row r="4128" spans="1:13" hidden="1" x14ac:dyDescent="0.15">
      <c r="A4128" s="14">
        <v>41495.59097222222</v>
      </c>
      <c r="B4128">
        <v>77</v>
      </c>
      <c r="C4128">
        <v>8</v>
      </c>
      <c r="D4128" s="1">
        <v>-5.4</v>
      </c>
      <c r="E4128" s="1">
        <v>10.6</v>
      </c>
      <c r="F4128" s="1">
        <v>-9.6999999999999993</v>
      </c>
      <c r="G4128" s="1">
        <v>24</v>
      </c>
      <c r="H4128" s="1">
        <v>-16.600000000000001</v>
      </c>
      <c r="I4128" s="1">
        <v>14.3</v>
      </c>
      <c r="J4128" s="7">
        <f t="shared" si="395"/>
        <v>0.13766233766233765</v>
      </c>
      <c r="K4128" s="4">
        <f t="shared" si="393"/>
        <v>-0.64781748188863753</v>
      </c>
      <c r="L4128" s="4">
        <f t="shared" si="392"/>
        <v>-0.19480222277528489</v>
      </c>
      <c r="M4128" s="1">
        <f t="shared" si="394"/>
        <v>32.560437981153456</v>
      </c>
    </row>
    <row r="4129" spans="1:13" hidden="1" x14ac:dyDescent="0.15">
      <c r="A4129" s="14">
        <v>41496.511111111111</v>
      </c>
      <c r="B4129">
        <v>175</v>
      </c>
      <c r="C4129">
        <v>6</v>
      </c>
      <c r="D4129" s="1">
        <v>35.897669999999998</v>
      </c>
      <c r="E4129" s="1">
        <v>22.854856999999999</v>
      </c>
      <c r="F4129" s="1">
        <v>8.7156289999999998</v>
      </c>
      <c r="G4129" s="1">
        <v>15.6</v>
      </c>
      <c r="H4129" s="1">
        <v>-9.1999999999999993</v>
      </c>
      <c r="I4129" s="1">
        <v>10.3</v>
      </c>
      <c r="J4129" s="7">
        <f t="shared" si="395"/>
        <v>0.13059918285714286</v>
      </c>
      <c r="L4129" s="4">
        <f t="shared" si="392"/>
        <v>0.39519068096169319</v>
      </c>
      <c r="M4129" s="1">
        <f t="shared" si="394"/>
        <v>68.073229852300045</v>
      </c>
    </row>
    <row r="4130" spans="1:13" hidden="1" x14ac:dyDescent="0.15">
      <c r="A4130" s="14">
        <v>41496.542361111111</v>
      </c>
      <c r="B4130">
        <v>21</v>
      </c>
      <c r="C4130">
        <v>4</v>
      </c>
      <c r="D4130" s="1">
        <v>-4.9000000000000004</v>
      </c>
      <c r="E4130" s="1">
        <v>10.8</v>
      </c>
      <c r="F4130" s="1">
        <v>-9.1</v>
      </c>
      <c r="G4130" s="1">
        <v>18.399999999999999</v>
      </c>
      <c r="H4130" s="1">
        <v>-11.6</v>
      </c>
      <c r="I4130" s="1">
        <v>8</v>
      </c>
      <c r="J4130" s="7">
        <f t="shared" si="395"/>
        <v>0.51428571428571435</v>
      </c>
      <c r="K4130" s="4">
        <f t="shared" si="393"/>
        <v>-0.57462174298102275</v>
      </c>
      <c r="L4130" s="4">
        <f t="shared" si="392"/>
        <v>-3.1034233739968737E-2</v>
      </c>
      <c r="M4130" s="1">
        <f t="shared" si="394"/>
        <v>42.954591511112774</v>
      </c>
    </row>
    <row r="4131" spans="1:13" x14ac:dyDescent="0.15">
      <c r="A4131" s="14">
        <v>41496.5625</v>
      </c>
      <c r="B4131">
        <v>23</v>
      </c>
      <c r="C4131">
        <v>26</v>
      </c>
      <c r="D4131" s="1">
        <v>-7.7</v>
      </c>
      <c r="E4131" s="1">
        <v>10.3</v>
      </c>
      <c r="F4131" s="1">
        <v>-9.1999999999999993</v>
      </c>
      <c r="G4131" s="1">
        <v>28.9</v>
      </c>
      <c r="H4131" s="1">
        <v>-16.399999999999999</v>
      </c>
      <c r="I4131" s="1">
        <v>19.100000000000001</v>
      </c>
      <c r="J4131" s="7">
        <f t="shared" si="395"/>
        <v>0.44782608695652176</v>
      </c>
      <c r="K4131" s="4">
        <f t="shared" si="393"/>
        <v>-0.57440711758406593</v>
      </c>
      <c r="L4131" s="4">
        <f t="shared" si="392"/>
        <v>-0.20200662334252559</v>
      </c>
      <c r="M4131" s="1">
        <f t="shared" si="394"/>
        <v>32.130825327331046</v>
      </c>
    </row>
    <row r="4132" spans="1:13" hidden="1" x14ac:dyDescent="0.15">
      <c r="A4132" s="14">
        <v>41499.357638888891</v>
      </c>
      <c r="B4132">
        <v>11</v>
      </c>
      <c r="C4132">
        <v>5</v>
      </c>
      <c r="D4132" s="1">
        <v>1.6</v>
      </c>
      <c r="E4132" s="1">
        <v>2.7</v>
      </c>
      <c r="F4132" s="1">
        <v>-2.7</v>
      </c>
      <c r="G4132" s="1">
        <v>2.2999999999999998</v>
      </c>
      <c r="H4132" s="1">
        <v>-5.7</v>
      </c>
      <c r="I4132" s="1">
        <v>0.7</v>
      </c>
      <c r="J4132" s="7">
        <f t="shared" si="395"/>
        <v>0.24545454545454548</v>
      </c>
      <c r="L4132" s="4">
        <f t="shared" si="392"/>
        <v>-0.32451109151350405</v>
      </c>
      <c r="M4132" s="1">
        <f t="shared" si="394"/>
        <v>25.346175941946697</v>
      </c>
    </row>
    <row r="4133" spans="1:13" hidden="1" x14ac:dyDescent="0.15">
      <c r="A4133" s="14">
        <v>41499.619444444441</v>
      </c>
      <c r="B4133">
        <v>235</v>
      </c>
      <c r="C4133">
        <v>8</v>
      </c>
      <c r="D4133" s="1">
        <v>11.475300000000001</v>
      </c>
      <c r="E4133" s="1">
        <v>13.657000999999999</v>
      </c>
      <c r="F4133" s="1">
        <v>-10.018181999999999</v>
      </c>
      <c r="G4133" s="1">
        <v>4.0999999999999996</v>
      </c>
      <c r="H4133" s="1">
        <v>-8</v>
      </c>
      <c r="I4133" s="1">
        <v>3.6</v>
      </c>
      <c r="J4133" s="7">
        <f t="shared" si="395"/>
        <v>5.8114897872340421E-2</v>
      </c>
      <c r="L4133" s="4">
        <f t="shared" si="392"/>
        <v>0.23226535421696792</v>
      </c>
      <c r="M4133" s="1">
        <f t="shared" si="394"/>
        <v>59.639075107528413</v>
      </c>
    </row>
    <row r="4134" spans="1:13" hidden="1" x14ac:dyDescent="0.15">
      <c r="A4134" s="14">
        <v>41501.625</v>
      </c>
      <c r="B4134">
        <v>58</v>
      </c>
      <c r="C4134">
        <v>13</v>
      </c>
      <c r="D4134" s="1">
        <v>-22.6</v>
      </c>
      <c r="E4134" s="1">
        <v>6.2</v>
      </c>
      <c r="F4134" s="1">
        <v>-8.1999999999999993</v>
      </c>
      <c r="G4134" s="1">
        <v>12</v>
      </c>
      <c r="H4134" s="1">
        <v>-7.3</v>
      </c>
      <c r="I4134" s="1">
        <v>8.1999999999999993</v>
      </c>
      <c r="J4134" s="7">
        <f t="shared" si="395"/>
        <v>0.10689655172413794</v>
      </c>
      <c r="K4134" s="4">
        <f t="shared" si="393"/>
        <v>0.27492719309977615</v>
      </c>
      <c r="L4134" s="4">
        <f t="shared" si="392"/>
        <v>-7.0931170622202E-2</v>
      </c>
      <c r="M4134" s="1">
        <f t="shared" si="394"/>
        <v>40.341745890324397</v>
      </c>
    </row>
    <row r="4135" spans="1:13" hidden="1" x14ac:dyDescent="0.15">
      <c r="A4135" s="14">
        <v>41501.8125</v>
      </c>
      <c r="B4135">
        <v>39</v>
      </c>
      <c r="C4135">
        <v>27</v>
      </c>
      <c r="D4135" s="1">
        <v>-0.9</v>
      </c>
      <c r="E4135" s="1">
        <v>4.7</v>
      </c>
      <c r="F4135" s="1">
        <v>-10.4</v>
      </c>
      <c r="G4135" s="1">
        <v>8.3000000000000007</v>
      </c>
      <c r="H4135" s="1">
        <v>-9.1999999999999993</v>
      </c>
      <c r="I4135" s="1">
        <v>10.1</v>
      </c>
      <c r="J4135" s="7">
        <f t="shared" si="395"/>
        <v>0.12051282051282051</v>
      </c>
      <c r="K4135" s="4">
        <f t="shared" si="393"/>
        <v>-0.96483558293674909</v>
      </c>
      <c r="L4135" s="4">
        <f t="shared" si="392"/>
        <v>-0.29168996940983777</v>
      </c>
      <c r="M4135" s="1">
        <f t="shared" si="394"/>
        <v>27.061106137473239</v>
      </c>
    </row>
    <row r="4136" spans="1:13" hidden="1" x14ac:dyDescent="0.15">
      <c r="A4136" s="14">
        <v>41501.979166666664</v>
      </c>
      <c r="B4136">
        <v>80</v>
      </c>
      <c r="C4136">
        <v>6</v>
      </c>
      <c r="D4136" s="1">
        <v>-14</v>
      </c>
      <c r="E4136" s="1">
        <v>9.5</v>
      </c>
      <c r="F4136" s="1">
        <v>-2.6</v>
      </c>
      <c r="G4136" s="1">
        <v>7.3</v>
      </c>
      <c r="H4136" s="1">
        <v>-8.6999999999999993</v>
      </c>
      <c r="I4136" s="1">
        <v>4.5</v>
      </c>
      <c r="J4136" s="7">
        <f t="shared" si="395"/>
        <v>0.11874999999999999</v>
      </c>
      <c r="K4136" s="4">
        <f t="shared" si="393"/>
        <v>0.28280517555778217</v>
      </c>
      <c r="L4136" s="4">
        <f t="shared" si="392"/>
        <v>3.8204352670229286E-2</v>
      </c>
      <c r="M4136" s="1">
        <f t="shared" si="394"/>
        <v>47.516875656939526</v>
      </c>
    </row>
    <row r="4137" spans="1:13" hidden="1" x14ac:dyDescent="0.15">
      <c r="A4137" s="14">
        <v>41502.32708333333</v>
      </c>
      <c r="B4137">
        <v>178</v>
      </c>
      <c r="C4137">
        <v>7</v>
      </c>
      <c r="D4137" s="1">
        <v>9.4979800000000001</v>
      </c>
      <c r="E4137" s="1">
        <v>18.510933000000001</v>
      </c>
      <c r="F4137" s="1">
        <v>-0.98624699999999998</v>
      </c>
      <c r="G4137" s="1">
        <v>11</v>
      </c>
      <c r="H4137" s="1">
        <v>-8.9</v>
      </c>
      <c r="I4137" s="1">
        <v>6.7</v>
      </c>
      <c r="J4137" s="7">
        <f t="shared" si="395"/>
        <v>0.10399400561797753</v>
      </c>
      <c r="L4137" s="4">
        <f t="shared" si="392"/>
        <v>0.3180383022506143</v>
      </c>
      <c r="M4137" s="1">
        <f t="shared" si="394"/>
        <v>64.321894633305916</v>
      </c>
    </row>
    <row r="4138" spans="1:13" hidden="1" x14ac:dyDescent="0.15">
      <c r="A4138" s="14">
        <v>41502.356249999997</v>
      </c>
      <c r="B4138">
        <v>35</v>
      </c>
      <c r="C4138">
        <v>8</v>
      </c>
      <c r="D4138" s="1">
        <v>-10.1</v>
      </c>
      <c r="E4138" s="1">
        <v>12.7</v>
      </c>
      <c r="F4138" s="1">
        <v>-4.7</v>
      </c>
      <c r="G4138" s="1">
        <v>8.4</v>
      </c>
      <c r="H4138" s="1">
        <v>-10.8</v>
      </c>
      <c r="I4138" s="1">
        <v>6.9</v>
      </c>
      <c r="J4138" s="7">
        <f t="shared" si="395"/>
        <v>0.36285714285714282</v>
      </c>
      <c r="K4138" s="4">
        <f t="shared" si="393"/>
        <v>8.0042087720760893E-2</v>
      </c>
      <c r="L4138" s="4">
        <f t="shared" si="392"/>
        <v>7.0379965469007127E-2</v>
      </c>
      <c r="M4138" s="1">
        <f t="shared" si="394"/>
        <v>49.622370241684237</v>
      </c>
    </row>
    <row r="4139" spans="1:13" hidden="1" x14ac:dyDescent="0.15">
      <c r="A4139" s="14">
        <v>41502.37777777778</v>
      </c>
      <c r="B4139">
        <v>23</v>
      </c>
      <c r="C4139">
        <v>30</v>
      </c>
      <c r="D4139" s="1">
        <v>-24</v>
      </c>
      <c r="E4139" s="1">
        <v>6.4</v>
      </c>
      <c r="F4139" s="1">
        <v>-12.5</v>
      </c>
      <c r="G4139" s="1">
        <v>18</v>
      </c>
      <c r="H4139" s="1">
        <v>-15.3</v>
      </c>
      <c r="I4139" s="1">
        <v>10.4</v>
      </c>
      <c r="J4139" s="7">
        <f t="shared" si="395"/>
        <v>0.27826086956521739</v>
      </c>
      <c r="K4139" s="4">
        <f t="shared" si="393"/>
        <v>0.12493873660829993</v>
      </c>
      <c r="L4139" s="4">
        <f t="shared" si="392"/>
        <v>-0.37851145683371162</v>
      </c>
      <c r="M4139" s="1">
        <f t="shared" si="394"/>
        <v>22.699590007226245</v>
      </c>
    </row>
    <row r="4140" spans="1:13" hidden="1" x14ac:dyDescent="0.15">
      <c r="A4140" s="14">
        <v>41502.561111111114</v>
      </c>
      <c r="B4140">
        <v>21</v>
      </c>
      <c r="C4140">
        <v>21</v>
      </c>
      <c r="D4140" s="1">
        <v>-6.6</v>
      </c>
      <c r="E4140" s="1">
        <v>1.1000000000000001</v>
      </c>
      <c r="F4140" s="1">
        <v>-5.7</v>
      </c>
      <c r="G4140" s="1">
        <v>0.5</v>
      </c>
      <c r="H4140" s="1">
        <v>-14.9</v>
      </c>
      <c r="I4140" s="1">
        <v>5.8</v>
      </c>
      <c r="J4140" s="7">
        <f t="shared" si="395"/>
        <v>5.2380952380952382E-2</v>
      </c>
      <c r="K4140" s="4">
        <f t="shared" si="393"/>
        <v>1.1205739312058498</v>
      </c>
      <c r="L4140" s="4">
        <f t="shared" si="392"/>
        <v>-1.1317935832540489</v>
      </c>
      <c r="M4140" s="1">
        <f t="shared" si="394"/>
        <v>4.2222302061426902</v>
      </c>
    </row>
    <row r="4141" spans="1:13" hidden="1" x14ac:dyDescent="0.15">
      <c r="A4141" s="14">
        <v>41502.868055555555</v>
      </c>
      <c r="B4141">
        <v>4</v>
      </c>
      <c r="C4141">
        <v>28</v>
      </c>
      <c r="D4141" s="1">
        <v>-1.5</v>
      </c>
      <c r="E4141" s="1">
        <v>1.7</v>
      </c>
      <c r="F4141" s="1">
        <v>-0.7</v>
      </c>
      <c r="G4141" s="1">
        <v>14.4</v>
      </c>
      <c r="H4141" s="1">
        <v>-9.9</v>
      </c>
      <c r="I4141" s="1">
        <v>10.8</v>
      </c>
      <c r="J4141" s="7">
        <f t="shared" si="395"/>
        <v>0.42499999999999999</v>
      </c>
      <c r="K4141" s="4">
        <f t="shared" si="393"/>
        <v>-0.98227123303956843</v>
      </c>
      <c r="L4141" s="4">
        <f t="shared" si="392"/>
        <v>-0.76518627321927601</v>
      </c>
      <c r="M4141" s="1">
        <f t="shared" si="394"/>
        <v>9.7436412870371605</v>
      </c>
    </row>
    <row r="4142" spans="1:13" hidden="1" x14ac:dyDescent="0.15">
      <c r="A4142" s="14">
        <v>41502.884722222225</v>
      </c>
      <c r="B4142">
        <v>13</v>
      </c>
      <c r="C4142">
        <v>13</v>
      </c>
      <c r="D4142" s="1">
        <v>3.1</v>
      </c>
      <c r="E4142" s="1">
        <v>4</v>
      </c>
      <c r="F4142" s="1">
        <v>-6</v>
      </c>
      <c r="G4142" s="1">
        <v>10.3</v>
      </c>
      <c r="H4142" s="1">
        <v>-12.1</v>
      </c>
      <c r="I4142" s="1">
        <v>7.6</v>
      </c>
      <c r="J4142" s="7">
        <f t="shared" si="395"/>
        <v>0.30769230769230771</v>
      </c>
      <c r="L4142" s="4">
        <f t="shared" si="392"/>
        <v>-0.48072537898848766</v>
      </c>
      <c r="M4142" s="1">
        <f t="shared" si="394"/>
        <v>18.292775964565042</v>
      </c>
    </row>
    <row r="4143" spans="1:13" hidden="1" x14ac:dyDescent="0.15">
      <c r="A4143" s="14">
        <v>41503.060416666667</v>
      </c>
      <c r="B4143">
        <v>25</v>
      </c>
      <c r="C4143">
        <v>29</v>
      </c>
      <c r="D4143" s="1">
        <v>-5.3</v>
      </c>
      <c r="E4143" s="1">
        <v>1.8</v>
      </c>
      <c r="F4143" s="1">
        <v>-0.5</v>
      </c>
      <c r="G4143" s="1">
        <v>7.5</v>
      </c>
      <c r="H4143" s="1">
        <v>-7.8</v>
      </c>
      <c r="I4143" s="1">
        <v>5.8</v>
      </c>
      <c r="J4143" s="7">
        <f t="shared" si="395"/>
        <v>7.2000000000000008E-2</v>
      </c>
      <c r="K4143" s="4">
        <f t="shared" si="393"/>
        <v>-0.15078539379091099</v>
      </c>
      <c r="L4143" s="4">
        <f t="shared" si="392"/>
        <v>-0.63682209758717434</v>
      </c>
      <c r="M4143" s="1">
        <f t="shared" si="394"/>
        <v>12.994616791916506</v>
      </c>
    </row>
    <row r="4144" spans="1:13" hidden="1" x14ac:dyDescent="0.15">
      <c r="A4144" s="14">
        <v>41503.161111111112</v>
      </c>
      <c r="B4144">
        <v>82</v>
      </c>
      <c r="C4144">
        <v>19</v>
      </c>
      <c r="D4144" s="1">
        <v>-13.3</v>
      </c>
      <c r="E4144" s="1">
        <v>12.2</v>
      </c>
      <c r="F4144" s="1">
        <v>-10.8</v>
      </c>
      <c r="G4144" s="1">
        <v>15.2</v>
      </c>
      <c r="H4144" s="1">
        <v>-14.4</v>
      </c>
      <c r="I4144" s="1">
        <v>10.1</v>
      </c>
      <c r="J4144" s="7">
        <f t="shared" si="395"/>
        <v>0.14878048780487804</v>
      </c>
      <c r="K4144" s="4">
        <f t="shared" si="393"/>
        <v>-5.7991946977686698E-2</v>
      </c>
      <c r="L4144" s="4">
        <f t="shared" si="392"/>
        <v>-7.200266142050149E-2</v>
      </c>
      <c r="M4144" s="1">
        <f t="shared" si="394"/>
        <v>40.272012181157798</v>
      </c>
    </row>
    <row r="4145" spans="1:13" hidden="1" x14ac:dyDescent="0.15">
      <c r="A4145" s="14">
        <v>41503.37777777778</v>
      </c>
      <c r="B4145">
        <v>101</v>
      </c>
      <c r="C4145">
        <v>5</v>
      </c>
      <c r="D4145" s="1">
        <v>-5.4421099999999996</v>
      </c>
      <c r="E4145" s="1">
        <v>14.201191</v>
      </c>
      <c r="F4145" s="1">
        <v>-3.1291479999999998</v>
      </c>
      <c r="G4145" s="1">
        <v>-1.6</v>
      </c>
      <c r="H4145" s="1">
        <v>-8</v>
      </c>
      <c r="I4145" s="1">
        <v>1.7</v>
      </c>
      <c r="J4145" s="7">
        <f t="shared" si="395"/>
        <v>0.14060585148514851</v>
      </c>
      <c r="L4145" s="4">
        <f t="shared" si="392"/>
        <v>0.24923478154869486</v>
      </c>
      <c r="M4145" s="1">
        <f t="shared" si="394"/>
        <v>60.606002104524741</v>
      </c>
    </row>
    <row r="4146" spans="1:13" hidden="1" x14ac:dyDescent="0.15">
      <c r="A4146" s="14">
        <v>41503.405555555553</v>
      </c>
      <c r="B4146">
        <v>33</v>
      </c>
      <c r="C4146">
        <v>9</v>
      </c>
      <c r="D4146" s="1">
        <v>-6.2</v>
      </c>
      <c r="E4146" s="1">
        <v>4.0999999999999996</v>
      </c>
      <c r="F4146" s="1">
        <v>-6.5</v>
      </c>
      <c r="G4146" s="1">
        <v>24.6</v>
      </c>
      <c r="H4146" s="1">
        <v>-18</v>
      </c>
      <c r="I4146" s="1">
        <v>19.600000000000001</v>
      </c>
      <c r="J4146" s="7">
        <f t="shared" si="395"/>
        <v>0.12424242424242424</v>
      </c>
      <c r="K4146" s="4">
        <f t="shared" si="393"/>
        <v>-0.59854341760512531</v>
      </c>
      <c r="L4146" s="4">
        <f t="shared" si="392"/>
        <v>-0.64248864838357067</v>
      </c>
      <c r="M4146" s="1">
        <f t="shared" si="394"/>
        <v>12.831779042530084</v>
      </c>
    </row>
    <row r="4147" spans="1:13" hidden="1" x14ac:dyDescent="0.15">
      <c r="A4147" s="14">
        <v>41503.511805555558</v>
      </c>
      <c r="B4147">
        <v>91</v>
      </c>
      <c r="C4147">
        <v>15</v>
      </c>
      <c r="D4147" s="1">
        <v>-25.927700000000002</v>
      </c>
      <c r="E4147" s="1">
        <v>18.327203999999998</v>
      </c>
      <c r="F4147" s="1">
        <v>-7.3067989999999998</v>
      </c>
      <c r="G4147" s="1">
        <v>8.5</v>
      </c>
      <c r="H4147" s="1">
        <v>-15</v>
      </c>
      <c r="I4147" s="1">
        <v>6.2</v>
      </c>
      <c r="J4147" s="7">
        <f t="shared" si="395"/>
        <v>0.20139784615384612</v>
      </c>
      <c r="K4147" s="4">
        <f t="shared" si="393"/>
        <v>0.48434506727521381</v>
      </c>
      <c r="L4147" s="4">
        <f t="shared" si="392"/>
        <v>8.7004954952220603E-2</v>
      </c>
      <c r="M4147" s="1">
        <f t="shared" si="394"/>
        <v>50.701203145070664</v>
      </c>
    </row>
    <row r="4148" spans="1:13" hidden="1" x14ac:dyDescent="0.15">
      <c r="A4148" s="14">
        <v>41503.556250000001</v>
      </c>
      <c r="B4148">
        <v>50</v>
      </c>
      <c r="C4148">
        <v>9</v>
      </c>
      <c r="D4148" s="1">
        <v>-34.1</v>
      </c>
      <c r="E4148" s="1">
        <v>10.1</v>
      </c>
      <c r="F4148" s="1">
        <v>-19.5</v>
      </c>
      <c r="G4148" s="1">
        <v>23.5</v>
      </c>
      <c r="H4148" s="1">
        <v>-21.2</v>
      </c>
      <c r="I4148" s="1">
        <v>22.3</v>
      </c>
      <c r="J4148" s="7">
        <f t="shared" si="395"/>
        <v>0.20199999999999999</v>
      </c>
      <c r="K4148" s="4">
        <f t="shared" si="393"/>
        <v>0.16168651672076145</v>
      </c>
      <c r="L4148" s="4">
        <f t="shared" si="392"/>
        <v>-0.32201448714610886</v>
      </c>
      <c r="M4148" s="1">
        <f t="shared" si="394"/>
        <v>25.473834951815395</v>
      </c>
    </row>
    <row r="4149" spans="1:13" hidden="1" x14ac:dyDescent="0.15">
      <c r="A4149" s="14">
        <v>41504.688194444447</v>
      </c>
      <c r="B4149">
        <v>163</v>
      </c>
      <c r="C4149">
        <v>69</v>
      </c>
      <c r="D4149" s="1">
        <v>-24.9</v>
      </c>
      <c r="E4149" s="1">
        <v>1</v>
      </c>
      <c r="F4149" s="1">
        <v>8.1</v>
      </c>
      <c r="G4149" s="1">
        <v>82</v>
      </c>
      <c r="H4149" s="1">
        <v>-90.9</v>
      </c>
      <c r="I4149" s="1">
        <v>50.8</v>
      </c>
      <c r="J4149" s="7">
        <f t="shared" si="395"/>
        <v>6.1349693251533744E-3</v>
      </c>
      <c r="K4149" s="4">
        <f t="shared" si="393"/>
        <v>-0.51761450528798036</v>
      </c>
      <c r="L4149" s="4">
        <f t="shared" si="392"/>
        <v>-1.9585638832219674</v>
      </c>
      <c r="M4149" s="1">
        <f t="shared" si="394"/>
        <v>0.63029118029570352</v>
      </c>
    </row>
    <row r="4150" spans="1:13" hidden="1" x14ac:dyDescent="0.15">
      <c r="A4150" s="14">
        <v>41504.905555555553</v>
      </c>
      <c r="B4150">
        <v>34</v>
      </c>
      <c r="C4150">
        <v>9</v>
      </c>
      <c r="D4150" s="1">
        <v>-13.6</v>
      </c>
      <c r="E4150" s="1">
        <v>10.4</v>
      </c>
      <c r="F4150" s="1">
        <v>-8.1</v>
      </c>
      <c r="G4150" s="1">
        <v>12</v>
      </c>
      <c r="H4150" s="1">
        <v>-9.9</v>
      </c>
      <c r="I4150" s="1">
        <v>4.9000000000000004</v>
      </c>
      <c r="J4150" s="7">
        <f t="shared" si="395"/>
        <v>0.30588235294117649</v>
      </c>
      <c r="K4150" s="4">
        <f t="shared" si="393"/>
        <v>5.4357662322592676E-2</v>
      </c>
      <c r="L4150" s="4">
        <f t="shared" si="392"/>
        <v>2.1398144701230481E-2</v>
      </c>
      <c r="M4150" s="1">
        <f t="shared" si="394"/>
        <v>46.410940820382734</v>
      </c>
    </row>
    <row r="4151" spans="1:13" x14ac:dyDescent="0.15">
      <c r="A4151" s="14">
        <v>41505.200694444444</v>
      </c>
      <c r="B4151">
        <v>45</v>
      </c>
      <c r="C4151">
        <v>9</v>
      </c>
      <c r="D4151" s="1">
        <v>-13.3</v>
      </c>
      <c r="E4151" s="1">
        <v>7.1</v>
      </c>
      <c r="F4151" s="1">
        <v>-2.8</v>
      </c>
      <c r="G4151" s="1">
        <v>10.199999999999999</v>
      </c>
      <c r="H4151" s="1">
        <v>-13</v>
      </c>
      <c r="I4151" s="1">
        <v>6.4</v>
      </c>
      <c r="J4151" s="7">
        <f t="shared" si="395"/>
        <v>0.15777777777777777</v>
      </c>
      <c r="K4151" s="4">
        <f t="shared" si="393"/>
        <v>0.11525146920516832</v>
      </c>
      <c r="L4151" s="4">
        <f t="shared" si="392"/>
        <v>-0.26268500358776153</v>
      </c>
      <c r="M4151" s="1">
        <f t="shared" si="394"/>
        <v>28.641330233836339</v>
      </c>
    </row>
    <row r="4152" spans="1:13" hidden="1" x14ac:dyDescent="0.15">
      <c r="A4152" s="14">
        <v>41505.64166666667</v>
      </c>
      <c r="B4152">
        <v>20</v>
      </c>
      <c r="C4152">
        <v>8</v>
      </c>
      <c r="D4152" s="1">
        <v>-9</v>
      </c>
      <c r="E4152" s="1">
        <v>3</v>
      </c>
      <c r="F4152" s="1">
        <v>-6.9</v>
      </c>
      <c r="G4152" s="1">
        <v>4.2</v>
      </c>
      <c r="H4152" s="1">
        <v>-10.1</v>
      </c>
      <c r="I4152" s="1">
        <v>5.7</v>
      </c>
      <c r="J4152" s="7">
        <f t="shared" si="395"/>
        <v>0.15</v>
      </c>
      <c r="K4152" s="4">
        <f t="shared" si="393"/>
        <v>0.33099321904142442</v>
      </c>
      <c r="L4152" s="4">
        <f t="shared" si="392"/>
        <v>-0.52720011906298014</v>
      </c>
      <c r="M4152" s="1">
        <f t="shared" si="394"/>
        <v>16.542983404562534</v>
      </c>
    </row>
    <row r="4153" spans="1:13" hidden="1" x14ac:dyDescent="0.15">
      <c r="A4153" s="14">
        <v>41505.670138888891</v>
      </c>
      <c r="B4153">
        <v>33</v>
      </c>
      <c r="C4153">
        <v>8</v>
      </c>
      <c r="D4153" s="1">
        <v>-31.1</v>
      </c>
      <c r="E4153" s="1">
        <v>8.3000000000000007</v>
      </c>
      <c r="F4153" s="1">
        <v>-14.8</v>
      </c>
      <c r="G4153" s="1">
        <v>13.7</v>
      </c>
      <c r="H4153" s="1">
        <v>-12.7</v>
      </c>
      <c r="I4153" s="1">
        <v>11.6</v>
      </c>
      <c r="J4153" s="7">
        <f t="shared" ref="J4153:J4184" si="396">E4153/B4153</f>
        <v>0.25151515151515152</v>
      </c>
      <c r="K4153" s="4">
        <f t="shared" si="393"/>
        <v>0.35603982187043076</v>
      </c>
      <c r="L4153" s="4">
        <f t="shared" si="392"/>
        <v>-0.18472562857988292</v>
      </c>
      <c r="M4153" s="1">
        <f t="shared" si="394"/>
        <v>33.166354693839331</v>
      </c>
    </row>
    <row r="4154" spans="1:13" hidden="1" x14ac:dyDescent="0.15">
      <c r="A4154" s="14">
        <v>41507.152083333334</v>
      </c>
      <c r="B4154">
        <v>64</v>
      </c>
      <c r="C4154">
        <v>11</v>
      </c>
      <c r="D4154" s="1">
        <v>-6.7</v>
      </c>
      <c r="E4154" s="1">
        <v>14.3</v>
      </c>
      <c r="F4154" s="1">
        <v>5.4</v>
      </c>
      <c r="G4154" s="1">
        <v>11.8</v>
      </c>
      <c r="H4154" s="1">
        <v>-10.8</v>
      </c>
      <c r="I4154" s="1">
        <v>13.9</v>
      </c>
      <c r="J4154" s="7">
        <f t="shared" si="396"/>
        <v>0.22343750000000001</v>
      </c>
      <c r="K4154" s="4">
        <f t="shared" si="393"/>
        <v>-0.24580720460529901</v>
      </c>
      <c r="L4154" s="4">
        <f t="shared" si="392"/>
        <v>0.12191228197811207</v>
      </c>
      <c r="M4154" s="1">
        <f t="shared" si="394"/>
        <v>52.938264523545485</v>
      </c>
    </row>
    <row r="4155" spans="1:13" hidden="1" x14ac:dyDescent="0.15">
      <c r="A4155" s="14">
        <v>41507.179861111108</v>
      </c>
      <c r="B4155">
        <v>29</v>
      </c>
      <c r="C4155">
        <v>16</v>
      </c>
      <c r="D4155" s="1">
        <v>-23.3</v>
      </c>
      <c r="E4155" s="1">
        <v>7.3</v>
      </c>
      <c r="F4155" s="1">
        <v>-17.3</v>
      </c>
      <c r="G4155" s="1">
        <v>24.4</v>
      </c>
      <c r="H4155" s="1">
        <v>-20.9</v>
      </c>
      <c r="I4155" s="1">
        <v>20.7</v>
      </c>
      <c r="J4155" s="7">
        <f t="shared" si="396"/>
        <v>0.25172413793103449</v>
      </c>
      <c r="K4155" s="4">
        <f t="shared" si="393"/>
        <v>-2.00339053127104E-2</v>
      </c>
      <c r="L4155" s="4">
        <f t="shared" si="392"/>
        <v>-0.45682342599059811</v>
      </c>
      <c r="M4155" s="1">
        <f t="shared" si="394"/>
        <v>19.253404284610625</v>
      </c>
    </row>
    <row r="4156" spans="1:13" hidden="1" x14ac:dyDescent="0.15">
      <c r="A4156" s="14">
        <v>41507.261805555558</v>
      </c>
      <c r="B4156">
        <v>25</v>
      </c>
      <c r="C4156">
        <v>5</v>
      </c>
      <c r="D4156" s="1">
        <v>-17.899999999999999</v>
      </c>
      <c r="E4156" s="1">
        <v>8.8000000000000007</v>
      </c>
      <c r="F4156" s="1">
        <v>-6.9</v>
      </c>
      <c r="G4156" s="1">
        <v>11.1</v>
      </c>
      <c r="H4156" s="1">
        <v>-9.6999999999999993</v>
      </c>
      <c r="I4156" s="1">
        <v>9.1</v>
      </c>
      <c r="J4156" s="7">
        <f t="shared" si="396"/>
        <v>0.35200000000000004</v>
      </c>
      <c r="K4156" s="4">
        <f t="shared" si="393"/>
        <v>0.20753005219323573</v>
      </c>
      <c r="L4156" s="4">
        <f t="shared" si="392"/>
        <v>-4.2289062116076172E-2</v>
      </c>
      <c r="M4156" s="1">
        <f t="shared" si="394"/>
        <v>42.214833577885656</v>
      </c>
    </row>
    <row r="4157" spans="1:13" hidden="1" x14ac:dyDescent="0.15">
      <c r="A4157" s="14">
        <v>41507.381944444445</v>
      </c>
      <c r="B4157">
        <v>63</v>
      </c>
      <c r="C4157">
        <v>7</v>
      </c>
      <c r="D4157" s="1">
        <v>5.3</v>
      </c>
      <c r="E4157" s="1">
        <v>7.5</v>
      </c>
      <c r="F4157" s="1">
        <v>-2.8</v>
      </c>
      <c r="G4157" s="1">
        <v>11.4</v>
      </c>
      <c r="H4157" s="1">
        <v>-8.3000000000000007</v>
      </c>
      <c r="I4157" s="1">
        <v>2.4</v>
      </c>
      <c r="J4157" s="7">
        <f t="shared" si="396"/>
        <v>0.11904761904761904</v>
      </c>
      <c r="L4157" s="4">
        <f t="shared" si="392"/>
        <v>-4.4016828984373903E-2</v>
      </c>
      <c r="M4157" s="1">
        <f t="shared" si="394"/>
        <v>42.101423200718294</v>
      </c>
    </row>
    <row r="4158" spans="1:13" hidden="1" x14ac:dyDescent="0.15">
      <c r="A4158" s="14">
        <v>41507.42083333333</v>
      </c>
      <c r="B4158">
        <v>50</v>
      </c>
      <c r="C4158">
        <v>7</v>
      </c>
      <c r="D4158" s="1">
        <v>-5.7</v>
      </c>
      <c r="E4158" s="1">
        <v>12.3</v>
      </c>
      <c r="F4158" s="1">
        <v>-10.4</v>
      </c>
      <c r="G4158" s="1">
        <v>32.1</v>
      </c>
      <c r="H4158" s="1">
        <v>-25.4</v>
      </c>
      <c r="I4158" s="1">
        <v>22.3</v>
      </c>
      <c r="J4158" s="7">
        <f t="shared" si="396"/>
        <v>0.24600000000000002</v>
      </c>
      <c r="K4158" s="4">
        <f t="shared" si="393"/>
        <v>-0.75063017673238075</v>
      </c>
      <c r="L4158" s="4">
        <f t="shared" si="392"/>
        <v>-0.31492860518054011</v>
      </c>
      <c r="M4158" s="1">
        <f t="shared" si="394"/>
        <v>25.838677675710027</v>
      </c>
    </row>
    <row r="4159" spans="1:13" hidden="1" x14ac:dyDescent="0.15">
      <c r="A4159" s="14">
        <v>41507.455555555556</v>
      </c>
      <c r="B4159">
        <v>45</v>
      </c>
      <c r="C4159">
        <v>4</v>
      </c>
      <c r="D4159" s="1">
        <v>-14.8</v>
      </c>
      <c r="E4159" s="1">
        <v>28.7</v>
      </c>
      <c r="F4159" s="1">
        <v>-14.4</v>
      </c>
      <c r="G4159" s="1">
        <v>34</v>
      </c>
      <c r="H4159" s="1">
        <v>-23.1</v>
      </c>
      <c r="I4159" s="1">
        <v>22.7</v>
      </c>
      <c r="J4159" s="7">
        <f t="shared" si="396"/>
        <v>0.63777777777777778</v>
      </c>
      <c r="K4159" s="4">
        <f t="shared" si="393"/>
        <v>-0.3612172016472977</v>
      </c>
      <c r="L4159" s="4">
        <f t="shared" si="392"/>
        <v>9.4269916841847948E-2</v>
      </c>
      <c r="M4159" s="1">
        <f t="shared" si="394"/>
        <v>51.170175095029606</v>
      </c>
    </row>
    <row r="4160" spans="1:13" hidden="1" x14ac:dyDescent="0.15">
      <c r="A4160" s="14">
        <v>41507.748611111114</v>
      </c>
      <c r="B4160">
        <v>23</v>
      </c>
      <c r="C4160">
        <v>27</v>
      </c>
      <c r="D4160" s="1">
        <v>-21</v>
      </c>
      <c r="E4160" s="1">
        <v>3.7</v>
      </c>
      <c r="F4160" s="1">
        <v>-5.9</v>
      </c>
      <c r="G4160" s="1">
        <v>0.5</v>
      </c>
      <c r="H4160" s="1">
        <v>-6.6</v>
      </c>
      <c r="I4160" s="1">
        <v>3.2</v>
      </c>
      <c r="J4160" s="7">
        <f t="shared" si="396"/>
        <v>0.16086956521739132</v>
      </c>
      <c r="K4160" s="4">
        <f t="shared" si="393"/>
        <v>1.6232492903979006</v>
      </c>
      <c r="L4160" s="4">
        <f t="shared" si="392"/>
        <v>-0.25134221147487362</v>
      </c>
      <c r="M4160" s="1">
        <f t="shared" si="394"/>
        <v>29.275254277252582</v>
      </c>
    </row>
    <row r="4161" spans="1:13" hidden="1" x14ac:dyDescent="0.15">
      <c r="A4161" s="14">
        <v>41507.763194444444</v>
      </c>
      <c r="B4161">
        <v>16</v>
      </c>
      <c r="C4161">
        <v>2</v>
      </c>
      <c r="D4161" s="1">
        <v>-21.5</v>
      </c>
      <c r="E4161" s="1">
        <v>11.2</v>
      </c>
      <c r="F4161" s="1">
        <v>-6.2</v>
      </c>
      <c r="G4161" s="1">
        <v>17.2</v>
      </c>
      <c r="H4161" s="1">
        <v>-11.6</v>
      </c>
      <c r="I4161" s="1">
        <v>10.1</v>
      </c>
      <c r="J4161" s="7">
        <f t="shared" si="396"/>
        <v>0.7</v>
      </c>
      <c r="K4161" s="4">
        <f t="shared" si="393"/>
        <v>9.691001300805642E-2</v>
      </c>
      <c r="L4161" s="4">
        <f t="shared" si="392"/>
        <v>-1.5239966556736897E-2</v>
      </c>
      <c r="M4161" s="1">
        <f t="shared" si="394"/>
        <v>43.994913994745822</v>
      </c>
    </row>
    <row r="4162" spans="1:13" hidden="1" x14ac:dyDescent="0.15">
      <c r="A4162" s="14">
        <v>41507.800000000003</v>
      </c>
      <c r="B4162">
        <v>47</v>
      </c>
      <c r="C4162">
        <v>7</v>
      </c>
      <c r="D4162" s="1">
        <v>-11.9</v>
      </c>
      <c r="E4162" s="1">
        <v>18.600000000000001</v>
      </c>
      <c r="F4162" s="1">
        <v>1</v>
      </c>
      <c r="G4162" s="1">
        <v>28</v>
      </c>
      <c r="H4162" s="1">
        <v>-25.2</v>
      </c>
      <c r="I4162" s="1">
        <v>24.6</v>
      </c>
      <c r="J4162" s="7">
        <f t="shared" si="396"/>
        <v>0.39574468085106385</v>
      </c>
      <c r="K4162" s="4">
        <f t="shared" si="393"/>
        <v>-0.37161106994968846</v>
      </c>
      <c r="L4162" s="4">
        <f t="shared" si="392"/>
        <v>-0.13188759656362775</v>
      </c>
      <c r="M4162" s="1">
        <f t="shared" si="394"/>
        <v>36.430858120162362</v>
      </c>
    </row>
    <row r="4163" spans="1:13" hidden="1" x14ac:dyDescent="0.15">
      <c r="A4163" s="14">
        <v>41507.90347222222</v>
      </c>
      <c r="B4163">
        <v>99</v>
      </c>
      <c r="C4163">
        <v>16</v>
      </c>
      <c r="D4163" s="1">
        <v>15.88861</v>
      </c>
      <c r="E4163" s="1">
        <v>17.057946000000001</v>
      </c>
      <c r="F4163" s="1">
        <v>11.916402</v>
      </c>
      <c r="G4163" s="1">
        <v>18.5</v>
      </c>
      <c r="H4163" s="1">
        <v>-19.5</v>
      </c>
      <c r="I4163" s="1">
        <v>6.3</v>
      </c>
      <c r="J4163" s="7">
        <f t="shared" si="396"/>
        <v>0.17230248484848487</v>
      </c>
      <c r="L4163" s="4">
        <f t="shared" ref="L4163:L4226" si="397">LOG10(E4163/(-H4163))</f>
        <v>-5.8107876123649899E-2</v>
      </c>
      <c r="M4163" s="1">
        <f t="shared" si="394"/>
        <v>41.178345800365229</v>
      </c>
    </row>
    <row r="4164" spans="1:13" hidden="1" x14ac:dyDescent="0.15">
      <c r="A4164" s="14">
        <v>41508.180555555555</v>
      </c>
      <c r="B4164">
        <v>113</v>
      </c>
      <c r="C4164">
        <v>8</v>
      </c>
      <c r="D4164" s="1">
        <v>-34.799999999999997</v>
      </c>
      <c r="E4164" s="1">
        <v>25.7</v>
      </c>
      <c r="F4164" s="1">
        <v>-1</v>
      </c>
      <c r="G4164" s="1">
        <v>32.1</v>
      </c>
      <c r="H4164" s="1">
        <v>-28.5</v>
      </c>
      <c r="I4164" s="1">
        <v>24.7</v>
      </c>
      <c r="J4164" s="7">
        <f t="shared" si="396"/>
        <v>0.22743362831858407</v>
      </c>
      <c r="K4164" s="4">
        <f t="shared" ref="K4164:K4226" si="398">IF(AND(D4164&lt;0,G4164&gt;0)=TRUE,LOG10(-D4164/G4164),)</f>
        <v>3.5074211541708797E-2</v>
      </c>
      <c r="L4164" s="4">
        <f t="shared" si="397"/>
        <v>-4.4911736677215652E-2</v>
      </c>
      <c r="M4164" s="1">
        <f t="shared" si="394"/>
        <v>42.042699384836006</v>
      </c>
    </row>
    <row r="4165" spans="1:13" hidden="1" x14ac:dyDescent="0.15">
      <c r="A4165" s="14">
        <v>41508.34097222222</v>
      </c>
      <c r="B4165">
        <v>68</v>
      </c>
      <c r="C4165">
        <v>7</v>
      </c>
      <c r="D4165" s="1">
        <v>-3.09897</v>
      </c>
      <c r="E4165" s="1">
        <v>19.616202999999999</v>
      </c>
      <c r="F4165" s="1">
        <v>0.77849599999999997</v>
      </c>
      <c r="G4165" s="1">
        <v>14.9</v>
      </c>
      <c r="H4165" s="1">
        <v>-11.1</v>
      </c>
      <c r="I4165" s="1">
        <v>9.1999999999999993</v>
      </c>
      <c r="J4165" s="7">
        <f t="shared" si="396"/>
        <v>0.28847357352941172</v>
      </c>
      <c r="K4165" s="4">
        <f t="shared" si="398"/>
        <v>-0.68196889639936098</v>
      </c>
      <c r="L4165" s="4">
        <f t="shared" si="397"/>
        <v>0.24729196840951681</v>
      </c>
      <c r="M4165" s="1">
        <f t="shared" si="394"/>
        <v>60.496268975425949</v>
      </c>
    </row>
    <row r="4166" spans="1:13" hidden="1" x14ac:dyDescent="0.15">
      <c r="A4166" s="14">
        <v>41508.381944444445</v>
      </c>
      <c r="B4166">
        <v>53</v>
      </c>
      <c r="C4166">
        <v>35</v>
      </c>
      <c r="D4166" s="1">
        <v>5.8</v>
      </c>
      <c r="E4166" s="1">
        <v>17.399999999999999</v>
      </c>
      <c r="F4166" s="1">
        <v>3.9</v>
      </c>
      <c r="G4166" s="1">
        <v>36.9</v>
      </c>
      <c r="H4166" s="1">
        <v>-27.1</v>
      </c>
      <c r="I4166" s="1">
        <v>27</v>
      </c>
      <c r="J4166" s="7">
        <f t="shared" si="396"/>
        <v>0.32830188679245281</v>
      </c>
      <c r="L4166" s="4">
        <f t="shared" si="397"/>
        <v>-0.19242004259180603</v>
      </c>
      <c r="M4166" s="1">
        <f t="shared" si="394"/>
        <v>32.703157742146693</v>
      </c>
    </row>
    <row r="4167" spans="1:13" hidden="1" x14ac:dyDescent="0.15">
      <c r="A4167" s="14">
        <v>41508.395833333336</v>
      </c>
      <c r="B4167">
        <v>16</v>
      </c>
      <c r="C4167">
        <v>24</v>
      </c>
      <c r="D4167" s="1">
        <v>-9.3000000000000007</v>
      </c>
      <c r="E4167" s="1">
        <v>4.5</v>
      </c>
      <c r="F4167" s="1">
        <v>-2.9</v>
      </c>
      <c r="G4167" s="1">
        <v>21</v>
      </c>
      <c r="H4167" s="1">
        <v>-19.2</v>
      </c>
      <c r="I4167" s="1">
        <v>10.3</v>
      </c>
      <c r="J4167" s="7">
        <f t="shared" si="396"/>
        <v>0.28125</v>
      </c>
      <c r="K4167" s="4">
        <f t="shared" si="398"/>
        <v>-0.35373634617998412</v>
      </c>
      <c r="L4167" s="4">
        <f t="shared" si="397"/>
        <v>-0.63008871492820595</v>
      </c>
      <c r="M4167" s="1">
        <f t="shared" si="394"/>
        <v>13.190610712206849</v>
      </c>
    </row>
    <row r="4168" spans="1:13" hidden="1" x14ac:dyDescent="0.15">
      <c r="A4168" s="14">
        <v>41509.643750000003</v>
      </c>
      <c r="B4168">
        <v>51</v>
      </c>
      <c r="C4168">
        <v>30</v>
      </c>
      <c r="D4168" s="1">
        <v>-34.592379999999999</v>
      </c>
      <c r="E4168" s="1">
        <v>18.360721000000002</v>
      </c>
      <c r="F4168" s="1">
        <v>-22.715396999999999</v>
      </c>
      <c r="G4168" s="1">
        <v>23.1</v>
      </c>
      <c r="H4168" s="1">
        <v>-25.5</v>
      </c>
      <c r="I4168" s="1">
        <v>15.9</v>
      </c>
      <c r="J4168" s="7">
        <f t="shared" si="396"/>
        <v>0.360014137254902</v>
      </c>
      <c r="K4168" s="4">
        <f t="shared" si="398"/>
        <v>0.1753684631661285</v>
      </c>
      <c r="L4168" s="4">
        <f t="shared" si="397"/>
        <v>-0.14265044909305863</v>
      </c>
      <c r="M4168" s="1">
        <f t="shared" si="394"/>
        <v>35.75495415931011</v>
      </c>
    </row>
    <row r="4169" spans="1:13" hidden="1" x14ac:dyDescent="0.15">
      <c r="A4169" s="14">
        <v>41509.65347222222</v>
      </c>
      <c r="B4169">
        <v>10</v>
      </c>
      <c r="C4169">
        <v>23</v>
      </c>
      <c r="D4169" s="1">
        <v>-12.8</v>
      </c>
      <c r="E4169" s="1">
        <v>4.9000000000000004</v>
      </c>
      <c r="F4169" s="1">
        <v>-5.5</v>
      </c>
      <c r="G4169" s="1">
        <v>19.600000000000001</v>
      </c>
      <c r="H4169" s="1">
        <v>-27.4</v>
      </c>
      <c r="I4169" s="1">
        <v>14</v>
      </c>
      <c r="J4169" s="7">
        <f t="shared" si="396"/>
        <v>0.49000000000000005</v>
      </c>
      <c r="K4169" s="4">
        <f t="shared" si="398"/>
        <v>-0.18504610170860772</v>
      </c>
      <c r="L4169" s="4">
        <f t="shared" si="397"/>
        <v>-0.7475544827918742</v>
      </c>
      <c r="M4169" s="1">
        <f t="shared" ref="M4169:M4232" si="399">ATAN(-E4169/H4169)/PI()*180</f>
        <v>10.139145768898958</v>
      </c>
    </row>
    <row r="4170" spans="1:13" hidden="1" x14ac:dyDescent="0.15">
      <c r="A4170" s="14">
        <v>41510.500694444447</v>
      </c>
      <c r="B4170">
        <v>229</v>
      </c>
      <c r="C4170">
        <v>20</v>
      </c>
      <c r="D4170" s="1">
        <v>26.54908</v>
      </c>
      <c r="E4170" s="1">
        <v>20.137801</v>
      </c>
      <c r="F4170" s="1">
        <v>25.922792999999999</v>
      </c>
      <c r="G4170" s="1">
        <v>24.6</v>
      </c>
      <c r="H4170" s="1">
        <v>-21.9</v>
      </c>
      <c r="I4170" s="1">
        <v>8.9</v>
      </c>
      <c r="J4170" s="7">
        <f t="shared" si="396"/>
        <v>8.7937995633187771E-2</v>
      </c>
      <c r="L4170" s="4">
        <f t="shared" si="397"/>
        <v>-3.6432069958487974E-2</v>
      </c>
      <c r="M4170" s="1">
        <f t="shared" si="399"/>
        <v>42.599601202563775</v>
      </c>
    </row>
    <row r="4171" spans="1:13" hidden="1" x14ac:dyDescent="0.15">
      <c r="A4171" s="14">
        <v>41511.737500000003</v>
      </c>
      <c r="B4171">
        <v>117</v>
      </c>
      <c r="C4171">
        <v>9</v>
      </c>
      <c r="D4171" s="1">
        <v>-23.934229999999999</v>
      </c>
      <c r="E4171" s="1">
        <v>14.793002</v>
      </c>
      <c r="F4171" s="1">
        <v>-8.2972020000000004</v>
      </c>
      <c r="G4171" s="1">
        <v>11.4</v>
      </c>
      <c r="H4171" s="1">
        <v>-9.3000000000000007</v>
      </c>
      <c r="I4171" s="1">
        <v>7.6</v>
      </c>
      <c r="J4171" s="7">
        <f t="shared" si="396"/>
        <v>0.12643591452991454</v>
      </c>
      <c r="K4171" s="4">
        <f t="shared" si="398"/>
        <v>0.32211460880277365</v>
      </c>
      <c r="L4171" s="4">
        <f t="shared" si="397"/>
        <v>0.20157336741307569</v>
      </c>
      <c r="M4171" s="1">
        <f t="shared" si="399"/>
        <v>57.843425175218449</v>
      </c>
    </row>
    <row r="4172" spans="1:13" hidden="1" x14ac:dyDescent="0.15">
      <c r="A4172" s="14">
        <v>41511.765972222223</v>
      </c>
      <c r="B4172">
        <v>30</v>
      </c>
      <c r="C4172">
        <v>3</v>
      </c>
      <c r="D4172" s="1">
        <v>-31</v>
      </c>
      <c r="E4172" s="1">
        <v>10.8</v>
      </c>
      <c r="F4172" s="1">
        <v>-15.5</v>
      </c>
      <c r="G4172" s="1">
        <v>28.5</v>
      </c>
      <c r="H4172" s="1">
        <v>-22.4</v>
      </c>
      <c r="I4172" s="1">
        <v>18.2</v>
      </c>
      <c r="J4172" s="7">
        <f t="shared" si="396"/>
        <v>0.36000000000000004</v>
      </c>
      <c r="K4172" s="4">
        <f t="shared" si="398"/>
        <v>3.6516833825762499E-2</v>
      </c>
      <c r="L4172" s="4">
        <f t="shared" si="397"/>
        <v>-0.31682426284721305</v>
      </c>
      <c r="M4172" s="1">
        <f t="shared" si="399"/>
        <v>25.740708356232837</v>
      </c>
    </row>
    <row r="4173" spans="1:13" hidden="1" x14ac:dyDescent="0.15">
      <c r="A4173" s="14">
        <v>41511.871527777781</v>
      </c>
      <c r="B4173">
        <v>37</v>
      </c>
      <c r="C4173">
        <v>5</v>
      </c>
      <c r="D4173" s="1">
        <v>-17.5</v>
      </c>
      <c r="E4173" s="1">
        <v>9.5</v>
      </c>
      <c r="F4173" s="1">
        <v>-7</v>
      </c>
      <c r="G4173" s="1">
        <v>8.1999999999999993</v>
      </c>
      <c r="H4173" s="1">
        <v>-9.8000000000000007</v>
      </c>
      <c r="I4173" s="1">
        <v>8.9</v>
      </c>
      <c r="J4173" s="7">
        <f t="shared" si="396"/>
        <v>0.25675675675675674</v>
      </c>
      <c r="K4173" s="4">
        <f t="shared" si="398"/>
        <v>0.32922419630257777</v>
      </c>
      <c r="L4173" s="4">
        <f t="shared" si="397"/>
        <v>-1.3502470403647106E-2</v>
      </c>
      <c r="M4173" s="1">
        <f t="shared" si="399"/>
        <v>44.109463746639427</v>
      </c>
    </row>
    <row r="4174" spans="1:13" x14ac:dyDescent="0.15">
      <c r="A4174" s="14">
        <v>41512.665277777778</v>
      </c>
      <c r="B4174">
        <v>96</v>
      </c>
      <c r="C4174">
        <v>9</v>
      </c>
      <c r="D4174" s="1">
        <v>6.2</v>
      </c>
      <c r="E4174" s="1">
        <v>5.2</v>
      </c>
      <c r="F4174" s="1">
        <v>-6.4</v>
      </c>
      <c r="G4174" s="1">
        <v>5.8</v>
      </c>
      <c r="H4174" s="1">
        <v>-8.4</v>
      </c>
      <c r="I4174" s="1">
        <v>5.7</v>
      </c>
      <c r="J4174" s="7">
        <f t="shared" si="396"/>
        <v>5.4166666666666669E-2</v>
      </c>
      <c r="L4174" s="4">
        <f t="shared" si="397"/>
        <v>-0.20827594242708247</v>
      </c>
      <c r="M4174" s="1">
        <f t="shared" si="399"/>
        <v>31.7594800848128</v>
      </c>
    </row>
    <row r="4175" spans="1:13" hidden="1" x14ac:dyDescent="0.15">
      <c r="A4175" s="14">
        <v>41512.720138888886</v>
      </c>
      <c r="B4175">
        <v>71</v>
      </c>
      <c r="C4175">
        <v>27</v>
      </c>
      <c r="D4175" s="1">
        <v>-22.9</v>
      </c>
      <c r="E4175" s="1">
        <v>13.2</v>
      </c>
      <c r="F4175" s="1">
        <v>-10.3</v>
      </c>
      <c r="G4175" s="1">
        <v>21</v>
      </c>
      <c r="H4175" s="1">
        <v>-13.3</v>
      </c>
      <c r="I4175" s="1">
        <v>16.899999999999999</v>
      </c>
      <c r="J4175" s="7">
        <f t="shared" si="396"/>
        <v>0.18591549295774648</v>
      </c>
      <c r="K4175" s="4">
        <f t="shared" si="398"/>
        <v>3.7616187605968687E-2</v>
      </c>
      <c r="L4175" s="4">
        <f t="shared" si="397"/>
        <v>-3.2777097612359477E-3</v>
      </c>
      <c r="M4175" s="1">
        <f t="shared" si="399"/>
        <v>44.783790537537634</v>
      </c>
    </row>
    <row r="4176" spans="1:13" hidden="1" x14ac:dyDescent="0.15">
      <c r="A4176" s="14">
        <v>41512.792361111111</v>
      </c>
      <c r="B4176">
        <v>25</v>
      </c>
      <c r="C4176">
        <v>28</v>
      </c>
      <c r="D4176" s="1">
        <v>-15.165150000000001</v>
      </c>
      <c r="E4176" s="1">
        <v>8.7354509999999994</v>
      </c>
      <c r="F4176" s="1">
        <v>-4.6355740000000001</v>
      </c>
      <c r="G4176" s="1">
        <v>16.100000000000001</v>
      </c>
      <c r="H4176" s="1">
        <v>-22</v>
      </c>
      <c r="I4176" s="1">
        <v>12.7</v>
      </c>
      <c r="J4176" s="7">
        <f t="shared" si="396"/>
        <v>0.34941803999999999</v>
      </c>
      <c r="K4176" s="4">
        <f t="shared" si="398"/>
        <v>-2.5979165714207293E-2</v>
      </c>
      <c r="L4176" s="4">
        <f t="shared" si="397"/>
        <v>-0.40113734886386593</v>
      </c>
      <c r="M4176" s="1">
        <f t="shared" si="399"/>
        <v>21.656341972477311</v>
      </c>
    </row>
    <row r="4177" spans="1:13" hidden="1" x14ac:dyDescent="0.15">
      <c r="A4177" s="14">
        <v>41512.844444444447</v>
      </c>
      <c r="B4177">
        <v>46</v>
      </c>
      <c r="C4177">
        <v>10</v>
      </c>
      <c r="D4177" s="1">
        <v>-22.69267</v>
      </c>
      <c r="E4177" s="1">
        <v>4.6661039999999998</v>
      </c>
      <c r="F4177" s="1">
        <v>-12.5</v>
      </c>
      <c r="G4177" s="1">
        <v>-0.1</v>
      </c>
      <c r="H4177" s="1">
        <v>-10.1</v>
      </c>
      <c r="I4177" s="1">
        <v>4.8</v>
      </c>
      <c r="J4177" s="7">
        <f t="shared" si="396"/>
        <v>0.10143704347826087</v>
      </c>
      <c r="L4177" s="4">
        <f t="shared" si="397"/>
        <v>-0.33536695948719586</v>
      </c>
      <c r="M4177" s="1">
        <f t="shared" si="399"/>
        <v>24.796488283949227</v>
      </c>
    </row>
    <row r="4178" spans="1:13" hidden="1" x14ac:dyDescent="0.15">
      <c r="A4178" s="14">
        <v>41512.998611111114</v>
      </c>
      <c r="B4178">
        <v>9</v>
      </c>
      <c r="C4178">
        <v>10</v>
      </c>
      <c r="D4178" s="1">
        <v>6.1</v>
      </c>
      <c r="E4178" s="1">
        <v>2.2000000000000002</v>
      </c>
      <c r="F4178" s="1">
        <v>4.5999999999999996</v>
      </c>
      <c r="G4178" s="1">
        <v>1.3</v>
      </c>
      <c r="H4178" s="1">
        <v>-5.4</v>
      </c>
      <c r="I4178" s="1">
        <v>0.5</v>
      </c>
      <c r="J4178" s="7">
        <f t="shared" si="396"/>
        <v>0.24444444444444446</v>
      </c>
      <c r="L4178" s="4">
        <f t="shared" si="397"/>
        <v>-0.38997107900076222</v>
      </c>
      <c r="M4178" s="1">
        <f t="shared" si="399"/>
        <v>22.166345822082459</v>
      </c>
    </row>
    <row r="4179" spans="1:13" x14ac:dyDescent="0.15">
      <c r="A4179" s="14">
        <v>41513.044444444444</v>
      </c>
      <c r="B4179">
        <v>55</v>
      </c>
      <c r="C4179">
        <v>24</v>
      </c>
      <c r="D4179" s="1">
        <v>-12.9</v>
      </c>
      <c r="E4179" s="1">
        <v>10.199999999999999</v>
      </c>
      <c r="F4179" s="1">
        <v>-10.8</v>
      </c>
      <c r="G4179" s="1">
        <v>25.3</v>
      </c>
      <c r="H4179" s="1">
        <v>-18</v>
      </c>
      <c r="I4179" s="1">
        <v>12.3</v>
      </c>
      <c r="J4179" s="7">
        <f t="shared" si="396"/>
        <v>0.18545454545454546</v>
      </c>
      <c r="K4179" s="4">
        <f t="shared" si="398"/>
        <v>-0.2925308108765689</v>
      </c>
      <c r="L4179" s="4">
        <f t="shared" si="397"/>
        <v>-0.24667233334138852</v>
      </c>
      <c r="M4179" s="1">
        <f t="shared" si="399"/>
        <v>29.538782259558094</v>
      </c>
    </row>
    <row r="4180" spans="1:13" hidden="1" x14ac:dyDescent="0.15">
      <c r="A4180" s="14">
        <v>41513.208333333336</v>
      </c>
      <c r="B4180">
        <v>22</v>
      </c>
      <c r="C4180">
        <v>12</v>
      </c>
      <c r="D4180" s="1">
        <v>-14.85487</v>
      </c>
      <c r="E4180" s="1">
        <v>5.907063</v>
      </c>
      <c r="F4180" s="1">
        <v>-3.3245100000000001</v>
      </c>
      <c r="G4180" s="1">
        <v>13.7</v>
      </c>
      <c r="H4180" s="1">
        <v>-8.4</v>
      </c>
      <c r="I4180" s="1">
        <v>8.8000000000000007</v>
      </c>
      <c r="J4180" s="7">
        <f t="shared" si="396"/>
        <v>0.26850286363636361</v>
      </c>
      <c r="K4180" s="4">
        <f t="shared" si="398"/>
        <v>3.5148288341762195E-2</v>
      </c>
      <c r="L4180" s="4">
        <f t="shared" si="397"/>
        <v>-0.15290768334250349</v>
      </c>
      <c r="M4180" s="1">
        <f t="shared" si="399"/>
        <v>35.115721848868006</v>
      </c>
    </row>
    <row r="4181" spans="1:13" hidden="1" x14ac:dyDescent="0.15">
      <c r="A4181" s="14">
        <v>41513.241666666669</v>
      </c>
      <c r="B4181">
        <v>23</v>
      </c>
      <c r="C4181">
        <v>27</v>
      </c>
      <c r="D4181" s="1">
        <v>-11.9</v>
      </c>
      <c r="E4181" s="1">
        <v>11.1</v>
      </c>
      <c r="F4181" s="1">
        <v>-4.5</v>
      </c>
      <c r="G4181" s="1">
        <v>22.9</v>
      </c>
      <c r="H4181" s="1">
        <v>-16.399999999999999</v>
      </c>
      <c r="I4181" s="1">
        <v>18</v>
      </c>
      <c r="J4181" s="7">
        <f t="shared" si="396"/>
        <v>0.4826086956521739</v>
      </c>
      <c r="K4181" s="4">
        <f t="shared" si="398"/>
        <v>-0.28428852094735713</v>
      </c>
      <c r="L4181" s="4">
        <f t="shared" si="397"/>
        <v>-0.16952086926104043</v>
      </c>
      <c r="M4181" s="1">
        <f t="shared" si="399"/>
        <v>34.091291916459191</v>
      </c>
    </row>
    <row r="4182" spans="1:13" hidden="1" x14ac:dyDescent="0.15">
      <c r="A4182" s="14">
        <v>41513.325694444444</v>
      </c>
      <c r="B4182">
        <v>56</v>
      </c>
      <c r="C4182">
        <v>5</v>
      </c>
      <c r="D4182" s="1">
        <v>-15.4</v>
      </c>
      <c r="E4182" s="1">
        <v>13.5</v>
      </c>
      <c r="F4182" s="1">
        <v>-10.3</v>
      </c>
      <c r="G4182" s="1">
        <v>19.2</v>
      </c>
      <c r="H4182" s="1">
        <v>-14.8</v>
      </c>
      <c r="I4182" s="1">
        <v>13.1</v>
      </c>
      <c r="J4182" s="7">
        <f t="shared" si="396"/>
        <v>0.24107142857142858</v>
      </c>
      <c r="K4182" s="4">
        <f t="shared" si="398"/>
        <v>-9.5780507867086528E-2</v>
      </c>
      <c r="L4182" s="4">
        <f t="shared" si="397"/>
        <v>-3.9927946899951265E-2</v>
      </c>
      <c r="M4182" s="1">
        <f t="shared" si="399"/>
        <v>42.369887336642407</v>
      </c>
    </row>
    <row r="4183" spans="1:13" hidden="1" x14ac:dyDescent="0.15">
      <c r="A4183" s="14">
        <v>41513.726388888892</v>
      </c>
      <c r="B4183">
        <v>53</v>
      </c>
      <c r="C4183">
        <v>20</v>
      </c>
      <c r="D4183" s="1">
        <v>-19.899999999999999</v>
      </c>
      <c r="E4183" s="1">
        <v>2</v>
      </c>
      <c r="F4183" s="1">
        <v>-12.1</v>
      </c>
      <c r="G4183" s="1">
        <v>3.3</v>
      </c>
      <c r="H4183" s="1">
        <v>-6.3</v>
      </c>
      <c r="I4183" s="1">
        <v>5.6</v>
      </c>
      <c r="J4183" s="7">
        <f t="shared" si="396"/>
        <v>3.7735849056603772E-2</v>
      </c>
      <c r="K4183" s="4">
        <f t="shared" si="398"/>
        <v>0.78033913653181919</v>
      </c>
      <c r="L4183" s="4">
        <f t="shared" si="397"/>
        <v>-0.49831055378960054</v>
      </c>
      <c r="M4183" s="1">
        <f t="shared" si="399"/>
        <v>17.61257784292383</v>
      </c>
    </row>
    <row r="4184" spans="1:13" hidden="1" x14ac:dyDescent="0.15">
      <c r="A4184" s="14">
        <v>41513.788194444445</v>
      </c>
      <c r="B4184">
        <v>57</v>
      </c>
      <c r="C4184">
        <v>31</v>
      </c>
      <c r="D4184" s="1">
        <v>-14.104340000000001</v>
      </c>
      <c r="E4184" s="1">
        <v>17.334785</v>
      </c>
      <c r="F4184" s="1">
        <v>1.4574339999999999</v>
      </c>
      <c r="G4184" s="1">
        <v>21.5</v>
      </c>
      <c r="H4184" s="1">
        <v>-15.6</v>
      </c>
      <c r="I4184" s="1">
        <v>17.100000000000001</v>
      </c>
      <c r="J4184" s="7">
        <f t="shared" si="396"/>
        <v>0.30411903508771931</v>
      </c>
      <c r="K4184" s="4">
        <f t="shared" si="398"/>
        <v>-0.18308569137135605</v>
      </c>
      <c r="L4184" s="4">
        <f t="shared" si="397"/>
        <v>4.5793861200535274E-2</v>
      </c>
      <c r="M4184" s="1">
        <f t="shared" si="399"/>
        <v>48.015173398967661</v>
      </c>
    </row>
    <row r="4185" spans="1:13" hidden="1" x14ac:dyDescent="0.15">
      <c r="A4185" s="14">
        <v>41513.804861111108</v>
      </c>
      <c r="B4185">
        <v>16</v>
      </c>
      <c r="C4185">
        <v>11</v>
      </c>
      <c r="D4185" s="1">
        <v>-0.1</v>
      </c>
      <c r="E4185" s="1">
        <v>3.2</v>
      </c>
      <c r="F4185" s="1">
        <v>-0.7</v>
      </c>
      <c r="G4185" s="1">
        <v>16.2</v>
      </c>
      <c r="H4185" s="1">
        <v>-16.399999999999999</v>
      </c>
      <c r="I4185" s="1">
        <v>13.7</v>
      </c>
      <c r="J4185" s="7">
        <f t="shared" ref="J4185:J4216" si="400">E4185/B4185</f>
        <v>0.2</v>
      </c>
      <c r="K4185" s="4">
        <f t="shared" si="398"/>
        <v>-2.2095150145426308</v>
      </c>
      <c r="L4185" s="4">
        <f t="shared" si="397"/>
        <v>-0.7096938697277918</v>
      </c>
      <c r="M4185" s="1">
        <f t="shared" si="399"/>
        <v>11.040940180323735</v>
      </c>
    </row>
    <row r="4186" spans="1:13" hidden="1" x14ac:dyDescent="0.15">
      <c r="A4186" s="14">
        <v>41513.831250000003</v>
      </c>
      <c r="B4186">
        <v>29</v>
      </c>
      <c r="C4186">
        <v>31</v>
      </c>
      <c r="D4186" s="1">
        <v>-21.3</v>
      </c>
      <c r="E4186" s="1">
        <v>11.3</v>
      </c>
      <c r="F4186" s="1">
        <v>-10.8</v>
      </c>
      <c r="G4186" s="1">
        <v>11.4</v>
      </c>
      <c r="H4186" s="1">
        <v>-23.7</v>
      </c>
      <c r="I4186" s="1">
        <v>3.6</v>
      </c>
      <c r="J4186" s="7">
        <f t="shared" si="400"/>
        <v>0.3896551724137931</v>
      </c>
      <c r="K4186" s="4">
        <f t="shared" si="398"/>
        <v>0.27147475210226513</v>
      </c>
      <c r="L4186" s="4">
        <f t="shared" si="397"/>
        <v>-0.32166990252668409</v>
      </c>
      <c r="M4186" s="1">
        <f t="shared" si="399"/>
        <v>25.491491013191879</v>
      </c>
    </row>
    <row r="4187" spans="1:13" hidden="1" x14ac:dyDescent="0.15">
      <c r="A4187" s="14">
        <v>41514.060416666667</v>
      </c>
      <c r="B4187">
        <v>103</v>
      </c>
      <c r="C4187">
        <v>7</v>
      </c>
      <c r="D4187" s="1">
        <v>10.488110000000001</v>
      </c>
      <c r="E4187" s="1">
        <v>12.728199</v>
      </c>
      <c r="F4187" s="1">
        <v>3.939038</v>
      </c>
      <c r="G4187" s="1">
        <v>3.9</v>
      </c>
      <c r="H4187" s="1">
        <v>-5.5</v>
      </c>
      <c r="I4187" s="1">
        <v>4.0999999999999996</v>
      </c>
      <c r="J4187" s="7">
        <f t="shared" si="400"/>
        <v>0.12357474757281553</v>
      </c>
      <c r="L4187" s="4">
        <f t="shared" si="397"/>
        <v>0.36440426720762892</v>
      </c>
      <c r="M4187" s="1">
        <f t="shared" si="399"/>
        <v>66.63027640727384</v>
      </c>
    </row>
    <row r="4188" spans="1:13" hidden="1" x14ac:dyDescent="0.15">
      <c r="A4188" s="14">
        <v>41514.09652777778</v>
      </c>
      <c r="B4188">
        <v>38</v>
      </c>
      <c r="C4188">
        <v>5</v>
      </c>
      <c r="D4188" s="1">
        <v>-4</v>
      </c>
      <c r="E4188" s="1">
        <v>7.7</v>
      </c>
      <c r="F4188" s="1">
        <v>0.8</v>
      </c>
      <c r="G4188" s="1">
        <v>13.8</v>
      </c>
      <c r="H4188" s="1">
        <v>-11.2</v>
      </c>
      <c r="I4188" s="1">
        <v>7.2</v>
      </c>
      <c r="J4188" s="7">
        <f t="shared" si="400"/>
        <v>0.20263157894736841</v>
      </c>
      <c r="K4188" s="4">
        <f t="shared" si="398"/>
        <v>-0.53781909507327408</v>
      </c>
      <c r="L4188" s="4">
        <f t="shared" si="397"/>
        <v>-0.16272729749769968</v>
      </c>
      <c r="M4188" s="1">
        <f t="shared" si="399"/>
        <v>34.508522987668407</v>
      </c>
    </row>
    <row r="4189" spans="1:13" x14ac:dyDescent="0.15">
      <c r="A4189" s="14">
        <v>41514.128472222219</v>
      </c>
      <c r="B4189">
        <v>40</v>
      </c>
      <c r="C4189">
        <v>12</v>
      </c>
      <c r="D4189" s="1">
        <v>-9.3000000000000007</v>
      </c>
      <c r="E4189" s="1">
        <v>8.6999999999999993</v>
      </c>
      <c r="F4189" s="1">
        <v>-7.3</v>
      </c>
      <c r="G4189" s="1">
        <v>23.2</v>
      </c>
      <c r="H4189" s="1">
        <v>-15.4</v>
      </c>
      <c r="I4189" s="1">
        <v>8.1999999999999993</v>
      </c>
      <c r="J4189" s="7">
        <f t="shared" si="400"/>
        <v>0.21749999999999997</v>
      </c>
      <c r="K4189" s="4">
        <f t="shared" si="398"/>
        <v>-0.39700503633696449</v>
      </c>
      <c r="L4189" s="4">
        <f t="shared" si="397"/>
        <v>-0.24800146821784461</v>
      </c>
      <c r="M4189" s="1">
        <f t="shared" si="399"/>
        <v>29.463627976359696</v>
      </c>
    </row>
    <row r="4190" spans="1:13" hidden="1" x14ac:dyDescent="0.15">
      <c r="A4190" s="14">
        <v>41514.158333333333</v>
      </c>
      <c r="B4190">
        <v>34</v>
      </c>
      <c r="C4190">
        <v>8</v>
      </c>
      <c r="D4190" s="1">
        <v>-15.2</v>
      </c>
      <c r="E4190" s="1">
        <v>11.1</v>
      </c>
      <c r="F4190" s="1">
        <v>-8.3000000000000007</v>
      </c>
      <c r="G4190" s="1">
        <v>41</v>
      </c>
      <c r="H4190" s="1">
        <v>-27.3</v>
      </c>
      <c r="I4190" s="1">
        <v>24.4</v>
      </c>
      <c r="J4190" s="7">
        <f t="shared" si="400"/>
        <v>0.32647058823529412</v>
      </c>
      <c r="K4190" s="4">
        <f t="shared" si="398"/>
        <v>-0.43094026877496294</v>
      </c>
      <c r="L4190" s="4">
        <f t="shared" si="397"/>
        <v>-0.3908396682540986</v>
      </c>
      <c r="M4190" s="1">
        <f t="shared" si="399"/>
        <v>22.126334809373287</v>
      </c>
    </row>
    <row r="4191" spans="1:13" hidden="1" x14ac:dyDescent="0.15">
      <c r="A4191" s="14">
        <v>41514.245833333334</v>
      </c>
      <c r="B4191">
        <v>54</v>
      </c>
      <c r="C4191">
        <v>22</v>
      </c>
      <c r="D4191" s="1">
        <v>-22.9</v>
      </c>
      <c r="E4191" s="1">
        <v>13.1</v>
      </c>
      <c r="F4191" s="1">
        <v>-13.6</v>
      </c>
      <c r="G4191" s="1">
        <v>12.6</v>
      </c>
      <c r="H4191" s="1">
        <v>-15.5</v>
      </c>
      <c r="I4191" s="1">
        <v>19.3</v>
      </c>
      <c r="J4191" s="7">
        <f t="shared" si="400"/>
        <v>0.24259259259259258</v>
      </c>
      <c r="K4191" s="4">
        <f t="shared" si="398"/>
        <v>0.25946493722232511</v>
      </c>
      <c r="L4191" s="4">
        <f t="shared" si="397"/>
        <v>-7.3060402514527251E-2</v>
      </c>
      <c r="M4191" s="1">
        <f t="shared" si="399"/>
        <v>40.203201033164447</v>
      </c>
    </row>
    <row r="4192" spans="1:13" hidden="1" x14ac:dyDescent="0.15">
      <c r="A4192" s="14">
        <v>41514.342361111114</v>
      </c>
      <c r="B4192">
        <v>118</v>
      </c>
      <c r="C4192">
        <v>4</v>
      </c>
      <c r="D4192" s="1">
        <v>-23.1</v>
      </c>
      <c r="E4192" s="1">
        <v>28.5</v>
      </c>
      <c r="F4192" s="1">
        <v>3.4</v>
      </c>
      <c r="G4192" s="1">
        <v>11.4</v>
      </c>
      <c r="H4192" s="1">
        <v>-9.6999999999999993</v>
      </c>
      <c r="I4192" s="1">
        <v>9.5</v>
      </c>
      <c r="J4192" s="7">
        <f t="shared" si="400"/>
        <v>0.24152542372881355</v>
      </c>
      <c r="K4192" s="4">
        <f t="shared" si="398"/>
        <v>0.30670712855567167</v>
      </c>
      <c r="L4192" s="4">
        <f t="shared" si="397"/>
        <v>0.46807312574226539</v>
      </c>
      <c r="M4192" s="1">
        <f t="shared" si="399"/>
        <v>71.203948104171175</v>
      </c>
    </row>
    <row r="4193" spans="1:13" x14ac:dyDescent="0.15">
      <c r="A4193" s="14">
        <v>41514.378472222219</v>
      </c>
      <c r="B4193">
        <v>45</v>
      </c>
      <c r="C4193">
        <v>6</v>
      </c>
      <c r="D4193" s="1">
        <v>-20.100000000000001</v>
      </c>
      <c r="E4193" s="1">
        <v>7.1</v>
      </c>
      <c r="F4193" s="1">
        <v>-5.4</v>
      </c>
      <c r="G4193" s="1">
        <v>8.6</v>
      </c>
      <c r="H4193" s="1">
        <v>-12.6</v>
      </c>
      <c r="I4193" s="1">
        <v>3.3</v>
      </c>
      <c r="J4193" s="7">
        <f t="shared" si="400"/>
        <v>0.15777777777777777</v>
      </c>
      <c r="K4193" s="4">
        <f t="shared" si="398"/>
        <v>0.36869760617692116</v>
      </c>
      <c r="L4193" s="4">
        <f t="shared" si="397"/>
        <v>-0.24911219639848761</v>
      </c>
      <c r="M4193" s="1">
        <f t="shared" si="399"/>
        <v>29.400914197160766</v>
      </c>
    </row>
    <row r="4194" spans="1:13" hidden="1" x14ac:dyDescent="0.15">
      <c r="A4194" s="14">
        <v>41514.462500000001</v>
      </c>
      <c r="B4194">
        <v>43</v>
      </c>
      <c r="C4194">
        <v>4</v>
      </c>
      <c r="D4194" s="1">
        <v>-37.1</v>
      </c>
      <c r="E4194" s="1">
        <v>16.899999999999999</v>
      </c>
      <c r="F4194" s="1">
        <v>-24.3</v>
      </c>
      <c r="G4194" s="1">
        <v>16.899999999999999</v>
      </c>
      <c r="H4194" s="1">
        <v>-8.1</v>
      </c>
      <c r="I4194" s="1">
        <v>7.6</v>
      </c>
      <c r="J4194" s="7">
        <f t="shared" si="400"/>
        <v>0.39302325581395348</v>
      </c>
      <c r="K4194" s="4">
        <f t="shared" si="398"/>
        <v>0.34148720500137242</v>
      </c>
      <c r="L4194" s="4">
        <f t="shared" si="397"/>
        <v>0.31940168573502375</v>
      </c>
      <c r="M4194" s="1">
        <f t="shared" si="399"/>
        <v>64.392068510781669</v>
      </c>
    </row>
    <row r="4195" spans="1:13" hidden="1" x14ac:dyDescent="0.15">
      <c r="A4195" s="14">
        <v>41514.539583333331</v>
      </c>
      <c r="B4195">
        <v>55</v>
      </c>
      <c r="C4195">
        <v>13</v>
      </c>
      <c r="D4195" s="1">
        <v>-7.2</v>
      </c>
      <c r="E4195" s="1">
        <v>9.4</v>
      </c>
      <c r="F4195" s="1">
        <v>-41</v>
      </c>
      <c r="G4195" s="1">
        <v>23.5</v>
      </c>
      <c r="H4195" s="1">
        <v>-13.2</v>
      </c>
      <c r="I4195" s="1">
        <v>12.3</v>
      </c>
      <c r="J4195" s="7">
        <f t="shared" si="400"/>
        <v>0.17090909090909093</v>
      </c>
      <c r="K4195" s="4">
        <f t="shared" si="398"/>
        <v>-0.51373536584046786</v>
      </c>
      <c r="L4195" s="4">
        <f t="shared" si="397"/>
        <v>-0.14744607760615119</v>
      </c>
      <c r="M4195" s="1">
        <f t="shared" si="399"/>
        <v>35.455474434441868</v>
      </c>
    </row>
    <row r="4196" spans="1:13" x14ac:dyDescent="0.15">
      <c r="A4196" s="14">
        <v>41514.611805555556</v>
      </c>
      <c r="B4196">
        <v>66</v>
      </c>
      <c r="C4196">
        <v>16</v>
      </c>
      <c r="D4196" s="1">
        <v>-10.6</v>
      </c>
      <c r="E4196" s="1">
        <v>17</v>
      </c>
      <c r="F4196" s="1">
        <v>8.5</v>
      </c>
      <c r="G4196" s="1">
        <v>35.299999999999997</v>
      </c>
      <c r="H4196" s="1">
        <v>-28.7</v>
      </c>
      <c r="I4196" s="1">
        <v>21.3</v>
      </c>
      <c r="J4196" s="7">
        <f t="shared" si="400"/>
        <v>0.25757575757575757</v>
      </c>
      <c r="K4196" s="4">
        <f t="shared" si="398"/>
        <v>-0.52246884012305228</v>
      </c>
      <c r="L4196" s="4">
        <f t="shared" si="397"/>
        <v>-0.22743297535571838</v>
      </c>
      <c r="M4196" s="1">
        <f t="shared" si="399"/>
        <v>30.639722159208549</v>
      </c>
    </row>
    <row r="4197" spans="1:13" hidden="1" x14ac:dyDescent="0.15">
      <c r="A4197" s="14">
        <v>41514.769444444442</v>
      </c>
      <c r="B4197">
        <v>70</v>
      </c>
      <c r="C4197">
        <v>5</v>
      </c>
      <c r="D4197" s="1">
        <v>-20.6</v>
      </c>
      <c r="E4197" s="1">
        <v>15.7</v>
      </c>
      <c r="F4197" s="1">
        <v>-8.6999999999999993</v>
      </c>
      <c r="G4197" s="1">
        <v>12.1</v>
      </c>
      <c r="H4197" s="1">
        <v>-10.4</v>
      </c>
      <c r="I4197" s="1">
        <v>6.4</v>
      </c>
      <c r="J4197" s="7">
        <f t="shared" si="400"/>
        <v>0.22428571428571428</v>
      </c>
      <c r="K4197" s="4">
        <f t="shared" si="398"/>
        <v>0.23108185005270335</v>
      </c>
      <c r="L4197" s="4">
        <f t="shared" si="397"/>
        <v>0.17886631311045337</v>
      </c>
      <c r="M4197" s="1">
        <f t="shared" si="399"/>
        <v>56.478697168612875</v>
      </c>
    </row>
    <row r="4198" spans="1:13" hidden="1" x14ac:dyDescent="0.15">
      <c r="A4198" s="14">
        <v>41514.893750000003</v>
      </c>
      <c r="B4198">
        <v>172</v>
      </c>
      <c r="C4198">
        <v>6</v>
      </c>
      <c r="D4198" s="1">
        <v>-37.6</v>
      </c>
      <c r="E4198" s="1">
        <v>22.3</v>
      </c>
      <c r="F4198" s="1">
        <v>-12.1</v>
      </c>
      <c r="G4198" s="1">
        <v>29</v>
      </c>
      <c r="H4198" s="1">
        <v>-29.2</v>
      </c>
      <c r="I4198" s="1">
        <v>21.7</v>
      </c>
      <c r="J4198" s="7">
        <f t="shared" si="400"/>
        <v>0.12965116279069769</v>
      </c>
      <c r="K4198" s="4">
        <f t="shared" si="398"/>
        <v>0.11278984702870501</v>
      </c>
      <c r="L4198" s="4">
        <f t="shared" si="397"/>
        <v>-0.11707798840025758</v>
      </c>
      <c r="M4198" s="1">
        <f t="shared" si="399"/>
        <v>37.368922845455067</v>
      </c>
    </row>
    <row r="4199" spans="1:13" hidden="1" x14ac:dyDescent="0.15">
      <c r="A4199" s="14">
        <v>41515.31527777778</v>
      </c>
      <c r="B4199">
        <v>144</v>
      </c>
      <c r="C4199">
        <v>4</v>
      </c>
      <c r="D4199" s="1">
        <v>-32.700000000000003</v>
      </c>
      <c r="E4199" s="1">
        <v>23.6</v>
      </c>
      <c r="F4199" s="1">
        <v>-23.7</v>
      </c>
      <c r="G4199" s="1">
        <v>10.8</v>
      </c>
      <c r="H4199" s="1">
        <v>-14.4</v>
      </c>
      <c r="I4199" s="1">
        <v>12.7</v>
      </c>
      <c r="J4199" s="7">
        <f t="shared" si="400"/>
        <v>0.16388888888888889</v>
      </c>
      <c r="K4199" s="4">
        <f t="shared" si="398"/>
        <v>0.48112399717333637</v>
      </c>
      <c r="L4199" s="4">
        <f t="shared" si="397"/>
        <v>0.21454951087485691</v>
      </c>
      <c r="M4199" s="1">
        <f t="shared" si="399"/>
        <v>58.609731895812203</v>
      </c>
    </row>
    <row r="4200" spans="1:13" x14ac:dyDescent="0.15">
      <c r="A4200" s="14">
        <v>41515.393750000003</v>
      </c>
      <c r="B4200">
        <v>108</v>
      </c>
      <c r="C4200">
        <v>31</v>
      </c>
      <c r="D4200" s="1">
        <v>-40.5</v>
      </c>
      <c r="E4200" s="1">
        <v>26.5</v>
      </c>
      <c r="F4200" s="1">
        <v>-30</v>
      </c>
      <c r="G4200" s="1">
        <v>27.6</v>
      </c>
      <c r="H4200" s="1">
        <v>-46.5</v>
      </c>
      <c r="I4200" s="1">
        <v>12.3</v>
      </c>
      <c r="J4200" s="7">
        <f t="shared" si="400"/>
        <v>0.24537037037037038</v>
      </c>
      <c r="K4200" s="4">
        <f t="shared" si="398"/>
        <v>0.16654594114945082</v>
      </c>
      <c r="L4200" s="4">
        <f t="shared" si="397"/>
        <v>-0.24420707895314603</v>
      </c>
      <c r="M4200" s="1">
        <f t="shared" si="399"/>
        <v>29.678489925135207</v>
      </c>
    </row>
    <row r="4201" spans="1:13" hidden="1" x14ac:dyDescent="0.15">
      <c r="A4201" s="14">
        <v>41516.229166666664</v>
      </c>
      <c r="B4201">
        <v>139</v>
      </c>
      <c r="C4201">
        <v>2</v>
      </c>
      <c r="D4201" s="1">
        <v>6.3340800000000002</v>
      </c>
      <c r="E4201" s="1">
        <v>16.296747</v>
      </c>
      <c r="F4201" s="1">
        <v>3.2019700000000002</v>
      </c>
      <c r="G4201" s="1">
        <v>-0.8</v>
      </c>
      <c r="H4201" s="1">
        <v>-4.9000000000000004</v>
      </c>
      <c r="I4201" s="1">
        <v>-2.7</v>
      </c>
      <c r="J4201" s="7">
        <f t="shared" si="400"/>
        <v>0.11724278417266187</v>
      </c>
      <c r="L4201" s="4">
        <f t="shared" si="397"/>
        <v>0.52190484333611697</v>
      </c>
      <c r="M4201" s="1">
        <f t="shared" si="399"/>
        <v>73.26535971593853</v>
      </c>
    </row>
    <row r="4202" spans="1:13" hidden="1" x14ac:dyDescent="0.15">
      <c r="A4202" s="14">
        <v>41516.241666666669</v>
      </c>
      <c r="B4202">
        <v>10</v>
      </c>
      <c r="C4202">
        <v>12</v>
      </c>
      <c r="D4202" s="1">
        <v>-5.2</v>
      </c>
      <c r="E4202" s="1">
        <v>5.8</v>
      </c>
      <c r="F4202" s="1">
        <v>3.4</v>
      </c>
      <c r="G4202" s="1">
        <v>-6.1</v>
      </c>
      <c r="H4202" s="1">
        <v>-7.3</v>
      </c>
      <c r="I4202" s="1">
        <v>-2.2999999999999998</v>
      </c>
      <c r="J4202" s="7">
        <f t="shared" si="400"/>
        <v>0.57999999999999996</v>
      </c>
      <c r="L4202" s="4">
        <f t="shared" si="397"/>
        <v>-9.9894866557518641E-2</v>
      </c>
      <c r="M4202" s="1">
        <f t="shared" si="399"/>
        <v>38.46786331214755</v>
      </c>
    </row>
    <row r="4203" spans="1:13" hidden="1" x14ac:dyDescent="0.15">
      <c r="A4203" s="14">
        <v>41516.285416666666</v>
      </c>
      <c r="B4203">
        <v>11</v>
      </c>
      <c r="C4203">
        <v>28</v>
      </c>
      <c r="D4203" s="1">
        <v>-0.7</v>
      </c>
      <c r="E4203" s="1">
        <v>4.9000000000000004</v>
      </c>
      <c r="F4203" s="1">
        <v>4.2</v>
      </c>
      <c r="G4203" s="1">
        <v>20.3</v>
      </c>
      <c r="H4203" s="1">
        <v>-6.3</v>
      </c>
      <c r="I4203" s="1">
        <v>12.7</v>
      </c>
      <c r="J4203" s="7">
        <f t="shared" si="400"/>
        <v>0.44545454545454549</v>
      </c>
      <c r="K4203" s="4">
        <f t="shared" si="398"/>
        <v>-1.4623979978989561</v>
      </c>
      <c r="L4203" s="4">
        <f t="shared" si="397"/>
        <v>-0.10914446942506797</v>
      </c>
      <c r="M4203" s="1">
        <f t="shared" si="399"/>
        <v>37.874983651098205</v>
      </c>
    </row>
    <row r="4204" spans="1:13" hidden="1" x14ac:dyDescent="0.15">
      <c r="A4204" s="14">
        <v>41516.324305555558</v>
      </c>
      <c r="B4204">
        <v>17</v>
      </c>
      <c r="C4204">
        <v>15</v>
      </c>
      <c r="D4204" s="1">
        <v>-2.9</v>
      </c>
      <c r="E4204" s="1">
        <v>4.5999999999999996</v>
      </c>
      <c r="F4204" s="1">
        <v>-1.1000000000000001</v>
      </c>
      <c r="G4204" s="1">
        <v>11.7</v>
      </c>
      <c r="H4204" s="1">
        <v>-14.9</v>
      </c>
      <c r="I4204" s="1">
        <v>3.7</v>
      </c>
      <c r="J4204" s="7">
        <f t="shared" si="400"/>
        <v>0.27058823529411763</v>
      </c>
      <c r="K4204" s="4">
        <f t="shared" si="398"/>
        <v>-0.60578786384720551</v>
      </c>
      <c r="L4204" s="4">
        <f t="shared" si="397"/>
        <v>-0.51042843673070004</v>
      </c>
      <c r="M4204" s="1">
        <f t="shared" si="399"/>
        <v>17.156756090722748</v>
      </c>
    </row>
    <row r="4205" spans="1:13" x14ac:dyDescent="0.15">
      <c r="A4205" s="14">
        <v>41516.367361111108</v>
      </c>
      <c r="B4205">
        <v>47</v>
      </c>
      <c r="C4205">
        <v>16</v>
      </c>
      <c r="D4205" s="1">
        <v>-32.9</v>
      </c>
      <c r="E4205" s="1">
        <v>13.5</v>
      </c>
      <c r="F4205" s="1">
        <v>-27.2</v>
      </c>
      <c r="G4205" s="1">
        <v>31.6</v>
      </c>
      <c r="H4205" s="1">
        <v>-24.5</v>
      </c>
      <c r="I4205" s="1">
        <v>21.7</v>
      </c>
      <c r="J4205" s="7">
        <f t="shared" si="400"/>
        <v>0.28723404255319152</v>
      </c>
      <c r="K4205" s="4">
        <f t="shared" si="398"/>
        <v>1.7508815331570476E-2</v>
      </c>
      <c r="L4205" s="4">
        <f t="shared" si="397"/>
        <v>-0.25883231586952637</v>
      </c>
      <c r="M4205" s="1">
        <f t="shared" si="399"/>
        <v>28.85566121971652</v>
      </c>
    </row>
    <row r="4206" spans="1:13" hidden="1" x14ac:dyDescent="0.15">
      <c r="A4206" s="14">
        <v>41516.98333333333</v>
      </c>
      <c r="B4206">
        <v>67</v>
      </c>
      <c r="C4206">
        <v>19</v>
      </c>
      <c r="D4206" s="1">
        <v>-12.434469999999999</v>
      </c>
      <c r="E4206" s="1">
        <v>8.7402449999999998</v>
      </c>
      <c r="F4206" s="1">
        <v>-2.6001319999999999</v>
      </c>
      <c r="G4206" s="1">
        <v>12.1</v>
      </c>
      <c r="H4206" s="1">
        <v>-10.7</v>
      </c>
      <c r="I4206" s="1">
        <v>2.2999999999999998</v>
      </c>
      <c r="J4206" s="7">
        <f t="shared" si="400"/>
        <v>0.13045141791044776</v>
      </c>
      <c r="K4206" s="4">
        <f t="shared" si="398"/>
        <v>1.1841908555223341E-2</v>
      </c>
      <c r="L4206" s="4">
        <f t="shared" si="397"/>
        <v>-8.786017106261898E-2</v>
      </c>
      <c r="M4206" s="1">
        <f t="shared" si="399"/>
        <v>39.243507445816384</v>
      </c>
    </row>
    <row r="4207" spans="1:13" hidden="1" x14ac:dyDescent="0.15">
      <c r="A4207" s="14">
        <v>41517.154861111114</v>
      </c>
      <c r="B4207">
        <v>36</v>
      </c>
      <c r="C4207">
        <v>27</v>
      </c>
      <c r="D4207" s="1">
        <v>-5</v>
      </c>
      <c r="E4207" s="1">
        <v>13.8</v>
      </c>
      <c r="F4207" s="1">
        <v>-2.2000000000000002</v>
      </c>
      <c r="G4207" s="1">
        <v>19.8</v>
      </c>
      <c r="H4207" s="1">
        <v>-13.4</v>
      </c>
      <c r="I4207" s="1">
        <v>8.1999999999999993</v>
      </c>
      <c r="J4207" s="7">
        <f t="shared" si="400"/>
        <v>0.38333333333333336</v>
      </c>
      <c r="K4207" s="4">
        <f t="shared" si="398"/>
        <v>-0.5976951859255123</v>
      </c>
      <c r="L4207" s="4">
        <f t="shared" si="397"/>
        <v>1.2774288036428919E-2</v>
      </c>
      <c r="M4207" s="1">
        <f t="shared" si="399"/>
        <v>45.842524260740419</v>
      </c>
    </row>
    <row r="4208" spans="1:13" hidden="1" x14ac:dyDescent="0.15">
      <c r="A4208" s="14">
        <v>41517.248611111114</v>
      </c>
      <c r="B4208">
        <v>100</v>
      </c>
      <c r="C4208">
        <v>10</v>
      </c>
      <c r="D4208" s="1">
        <v>3.3</v>
      </c>
      <c r="E4208" s="1">
        <v>21.5</v>
      </c>
      <c r="F4208" s="1">
        <v>-0.4</v>
      </c>
      <c r="G4208" s="1">
        <v>11.6</v>
      </c>
      <c r="H4208" s="1">
        <v>-20.100000000000001</v>
      </c>
      <c r="I4208" s="1">
        <v>1.3</v>
      </c>
      <c r="J4208" s="7">
        <f t="shared" si="400"/>
        <v>0.215</v>
      </c>
      <c r="L4208" s="4">
        <f t="shared" si="397"/>
        <v>2.9242402495116421E-2</v>
      </c>
      <c r="M4208" s="1">
        <f t="shared" si="399"/>
        <v>46.927495886671906</v>
      </c>
    </row>
    <row r="4209" spans="1:13" hidden="1" x14ac:dyDescent="0.15">
      <c r="A4209" s="14">
        <v>41517.633333333331</v>
      </c>
      <c r="B4209">
        <v>70</v>
      </c>
      <c r="C4209">
        <v>1</v>
      </c>
      <c r="D4209" s="1">
        <v>-10</v>
      </c>
      <c r="E4209" s="1">
        <v>18.3</v>
      </c>
      <c r="F4209" s="1">
        <v>3</v>
      </c>
      <c r="G4209" s="1">
        <v>10</v>
      </c>
      <c r="H4209" s="1">
        <v>-7.4</v>
      </c>
      <c r="I4209" s="1">
        <v>6</v>
      </c>
      <c r="J4209" s="7">
        <f t="shared" si="400"/>
        <v>0.26142857142857145</v>
      </c>
      <c r="L4209" s="4">
        <f t="shared" si="397"/>
        <v>0.39321936999945323</v>
      </c>
      <c r="M4209" s="1">
        <f t="shared" si="399"/>
        <v>67.982991232047425</v>
      </c>
    </row>
    <row r="4210" spans="1:13" hidden="1" x14ac:dyDescent="0.15">
      <c r="A4210" s="14">
        <v>41517.663888888892</v>
      </c>
      <c r="B4210">
        <v>39</v>
      </c>
      <c r="C4210">
        <v>2</v>
      </c>
      <c r="D4210" s="1">
        <v>-16.5</v>
      </c>
      <c r="E4210" s="1">
        <v>14.8</v>
      </c>
      <c r="F4210" s="1">
        <v>-6.1</v>
      </c>
      <c r="G4210" s="1">
        <v>17.7</v>
      </c>
      <c r="H4210" s="1">
        <v>-10.4</v>
      </c>
      <c r="I4210" s="1">
        <v>9.6999999999999993</v>
      </c>
      <c r="J4210" s="7">
        <f t="shared" si="400"/>
        <v>0.37948717948717953</v>
      </c>
      <c r="K4210" s="4">
        <f t="shared" si="398"/>
        <v>-3.0489322147900313E-2</v>
      </c>
      <c r="L4210" s="4">
        <f t="shared" si="397"/>
        <v>0.15322837609617704</v>
      </c>
      <c r="M4210" s="1">
        <f t="shared" si="399"/>
        <v>54.904183212973876</v>
      </c>
    </row>
    <row r="4211" spans="1:13" x14ac:dyDescent="0.15">
      <c r="A4211" s="14">
        <v>41517.696527777778</v>
      </c>
      <c r="B4211">
        <v>41</v>
      </c>
      <c r="C4211">
        <v>8</v>
      </c>
      <c r="D4211" s="1">
        <v>-19.100000000000001</v>
      </c>
      <c r="E4211" s="1">
        <v>14.2</v>
      </c>
      <c r="F4211" s="1">
        <v>-4</v>
      </c>
      <c r="G4211" s="1">
        <v>29.8</v>
      </c>
      <c r="H4211" s="1">
        <v>-25.1</v>
      </c>
      <c r="I4211" s="1">
        <v>23.4</v>
      </c>
      <c r="J4211" s="7">
        <f t="shared" si="400"/>
        <v>0.34634146341463412</v>
      </c>
      <c r="K4211" s="4">
        <f t="shared" si="398"/>
        <v>-0.19318289682852768</v>
      </c>
      <c r="L4211" s="4">
        <f t="shared" si="397"/>
        <v>-0.2473853770979817</v>
      </c>
      <c r="M4211" s="1">
        <f t="shared" si="399"/>
        <v>29.498449356265304</v>
      </c>
    </row>
    <row r="4212" spans="1:13" hidden="1" x14ac:dyDescent="0.15">
      <c r="A4212" s="14">
        <v>41518.019444444442</v>
      </c>
      <c r="B4212">
        <v>23</v>
      </c>
      <c r="C4212">
        <v>6</v>
      </c>
      <c r="D4212" s="1">
        <v>-1.5</v>
      </c>
      <c r="E4212" s="1">
        <v>7.5</v>
      </c>
      <c r="F4212" s="1">
        <v>1.3</v>
      </c>
      <c r="G4212" s="1">
        <v>25</v>
      </c>
      <c r="H4212" s="1">
        <v>-18.600000000000001</v>
      </c>
      <c r="I4212" s="1">
        <v>14.5</v>
      </c>
      <c r="J4212" s="7">
        <f t="shared" si="400"/>
        <v>0.32608695652173914</v>
      </c>
      <c r="K4212" s="4">
        <f t="shared" si="398"/>
        <v>-1.2218487496163564</v>
      </c>
      <c r="L4212" s="4">
        <f t="shared" si="397"/>
        <v>-0.39445168082621629</v>
      </c>
      <c r="M4212" s="1">
        <f t="shared" si="399"/>
        <v>21.960564020096466</v>
      </c>
    </row>
    <row r="4213" spans="1:13" hidden="1" x14ac:dyDescent="0.15">
      <c r="A4213" s="14">
        <v>41518.181250000001</v>
      </c>
      <c r="B4213">
        <v>39</v>
      </c>
      <c r="C4213">
        <v>6</v>
      </c>
      <c r="D4213" s="1">
        <v>-4.6823399999999999</v>
      </c>
      <c r="E4213" s="1">
        <v>14.308387</v>
      </c>
      <c r="F4213" s="1">
        <v>-0.28100399999999998</v>
      </c>
      <c r="G4213" s="1">
        <v>14.6</v>
      </c>
      <c r="H4213" s="1">
        <v>-13.6</v>
      </c>
      <c r="I4213" s="1">
        <v>6.7</v>
      </c>
      <c r="J4213" s="7">
        <f t="shared" si="400"/>
        <v>0.36688171794871793</v>
      </c>
      <c r="K4213" s="4">
        <f t="shared" si="398"/>
        <v>-0.49388990973808289</v>
      </c>
      <c r="L4213" s="4">
        <f t="shared" si="397"/>
        <v>2.2051769660498901E-2</v>
      </c>
      <c r="M4213" s="1">
        <f t="shared" si="399"/>
        <v>46.454002776994237</v>
      </c>
    </row>
    <row r="4214" spans="1:13" hidden="1" x14ac:dyDescent="0.15">
      <c r="A4214" s="14">
        <v>41518.230555555558</v>
      </c>
      <c r="B4214">
        <v>65</v>
      </c>
      <c r="C4214">
        <v>3</v>
      </c>
      <c r="D4214" s="1">
        <v>-16.600000000000001</v>
      </c>
      <c r="E4214" s="1">
        <v>10.3</v>
      </c>
      <c r="F4214" s="1">
        <v>-8.8000000000000007</v>
      </c>
      <c r="G4214" s="1">
        <v>16.399999999999999</v>
      </c>
      <c r="H4214" s="1">
        <v>-13.4</v>
      </c>
      <c r="I4214" s="1">
        <v>11.3</v>
      </c>
      <c r="J4214" s="7">
        <f t="shared" si="400"/>
        <v>0.15846153846153846</v>
      </c>
      <c r="K4214" s="4">
        <f t="shared" si="398"/>
        <v>5.2642399923573139E-3</v>
      </c>
      <c r="L4214" s="4">
        <f t="shared" si="397"/>
        <v>-0.11426757365963543</v>
      </c>
      <c r="M4214" s="1">
        <f t="shared" si="399"/>
        <v>37.547922556595324</v>
      </c>
    </row>
    <row r="4215" spans="1:13" hidden="1" x14ac:dyDescent="0.15">
      <c r="A4215" s="14">
        <v>41518.820833333331</v>
      </c>
      <c r="B4215">
        <v>40</v>
      </c>
      <c r="C4215">
        <v>11</v>
      </c>
      <c r="D4215" s="1">
        <v>-21.7</v>
      </c>
      <c r="E4215" s="1">
        <v>12.6</v>
      </c>
      <c r="F4215" s="1">
        <v>-19</v>
      </c>
      <c r="G4215" s="1">
        <v>12.8</v>
      </c>
      <c r="H4215" s="1">
        <v>-12</v>
      </c>
      <c r="I4215" s="1">
        <v>10</v>
      </c>
      <c r="J4215" s="7">
        <f t="shared" si="400"/>
        <v>0.315</v>
      </c>
      <c r="K4215" s="4">
        <f t="shared" si="398"/>
        <v>0.22924976420066109</v>
      </c>
      <c r="L4215" s="4">
        <f t="shared" si="397"/>
        <v>2.1189299069938092E-2</v>
      </c>
      <c r="M4215" s="1">
        <f t="shared" si="399"/>
        <v>46.397181027296384</v>
      </c>
    </row>
    <row r="4216" spans="1:13" x14ac:dyDescent="0.15">
      <c r="A4216" s="14">
        <v>41519.080555555556</v>
      </c>
      <c r="B4216">
        <v>38</v>
      </c>
      <c r="C4216">
        <v>12</v>
      </c>
      <c r="D4216" s="1">
        <v>-28</v>
      </c>
      <c r="E4216" s="1">
        <v>12.1</v>
      </c>
      <c r="F4216" s="1">
        <v>-9.6</v>
      </c>
      <c r="G4216" s="1">
        <v>17.8</v>
      </c>
      <c r="H4216" s="1">
        <v>-23</v>
      </c>
      <c r="I4216" s="1">
        <v>9.1</v>
      </c>
      <c r="J4216" s="7">
        <f t="shared" si="400"/>
        <v>0.31842105263157894</v>
      </c>
      <c r="K4216" s="4">
        <f t="shared" si="398"/>
        <v>0.19673802903332518</v>
      </c>
      <c r="L4216" s="4">
        <f t="shared" si="397"/>
        <v>-0.27894246570114284</v>
      </c>
      <c r="M4216" s="1">
        <f t="shared" si="399"/>
        <v>27.74827254032531</v>
      </c>
    </row>
    <row r="4217" spans="1:13" hidden="1" x14ac:dyDescent="0.15">
      <c r="A4217" s="14">
        <v>41519.640972222223</v>
      </c>
    </row>
    <row r="4218" spans="1:13" hidden="1" x14ac:dyDescent="0.15">
      <c r="A4218" s="14">
        <v>41520.207638888889</v>
      </c>
      <c r="B4218">
        <v>55</v>
      </c>
      <c r="C4218">
        <v>8</v>
      </c>
      <c r="D4218" s="1">
        <v>-29.2</v>
      </c>
      <c r="E4218" s="1">
        <v>14.1</v>
      </c>
      <c r="F4218" s="1">
        <v>-11.6</v>
      </c>
      <c r="G4218" s="1">
        <v>13.9</v>
      </c>
      <c r="H4218" s="1">
        <v>-15.6</v>
      </c>
      <c r="I4218" s="1">
        <v>12.2</v>
      </c>
      <c r="J4218" s="7">
        <f t="shared" ref="J4218:J4249" si="401">E4218/B4218</f>
        <v>0.25636363636363635</v>
      </c>
      <c r="K4218" s="4">
        <f t="shared" si="398"/>
        <v>0.32236805119432316</v>
      </c>
      <c r="L4218" s="4">
        <f t="shared" si="397"/>
        <v>-4.3905485699081689E-2</v>
      </c>
      <c r="M4218" s="1">
        <f t="shared" si="399"/>
        <v>42.10873040377944</v>
      </c>
    </row>
    <row r="4219" spans="1:13" hidden="1" x14ac:dyDescent="0.15">
      <c r="A4219" s="14">
        <v>41520.242361111108</v>
      </c>
      <c r="B4219">
        <v>40</v>
      </c>
      <c r="C4219">
        <v>21</v>
      </c>
      <c r="D4219" s="1">
        <v>-19.18966</v>
      </c>
      <c r="E4219" s="1">
        <v>12.517217</v>
      </c>
      <c r="F4219" s="1">
        <v>-14.116104999999999</v>
      </c>
      <c r="G4219" s="1">
        <v>20.6</v>
      </c>
      <c r="H4219" s="1">
        <v>-17.600000000000001</v>
      </c>
      <c r="I4219" s="1">
        <v>14.8</v>
      </c>
      <c r="J4219" s="7">
        <f t="shared" si="401"/>
        <v>0.31293042500000001</v>
      </c>
      <c r="K4219" s="4">
        <f t="shared" si="398"/>
        <v>-3.0799940340922701E-2</v>
      </c>
      <c r="L4219" s="4">
        <f t="shared" si="397"/>
        <v>-0.14800488653511387</v>
      </c>
      <c r="M4219" s="1">
        <f t="shared" si="399"/>
        <v>35.420647340161842</v>
      </c>
    </row>
    <row r="4220" spans="1:13" hidden="1" x14ac:dyDescent="0.15">
      <c r="A4220" s="14">
        <v>41520.252083333333</v>
      </c>
      <c r="B4220">
        <v>9</v>
      </c>
      <c r="C4220">
        <v>10</v>
      </c>
      <c r="D4220" s="1">
        <v>-3.3</v>
      </c>
      <c r="E4220" s="1">
        <v>3.2</v>
      </c>
      <c r="F4220" s="1">
        <v>-1.9</v>
      </c>
      <c r="G4220" s="1">
        <v>19.3</v>
      </c>
      <c r="H4220" s="1">
        <v>-17.5</v>
      </c>
      <c r="I4220" s="1">
        <v>13.4</v>
      </c>
      <c r="J4220" s="7">
        <f t="shared" si="401"/>
        <v>0.35555555555555557</v>
      </c>
      <c r="K4220" s="4">
        <f t="shared" si="398"/>
        <v>-0.76704336912988624</v>
      </c>
      <c r="L4220" s="4">
        <f t="shared" si="397"/>
        <v>-0.73788807036638848</v>
      </c>
      <c r="M4220" s="1">
        <f t="shared" si="399"/>
        <v>10.362459098431865</v>
      </c>
    </row>
    <row r="4221" spans="1:13" hidden="1" x14ac:dyDescent="0.15">
      <c r="A4221" s="14">
        <v>41520.477083333331</v>
      </c>
      <c r="B4221">
        <v>221</v>
      </c>
      <c r="C4221">
        <v>2</v>
      </c>
      <c r="E4221" s="1">
        <v>18.600000000000001</v>
      </c>
      <c r="G4221" s="1">
        <v>7.8</v>
      </c>
      <c r="H4221" s="1">
        <v>-8.9</v>
      </c>
      <c r="I4221" s="1">
        <v>3.8</v>
      </c>
      <c r="J4221" s="7">
        <f t="shared" si="401"/>
        <v>8.4162895927601816E-2</v>
      </c>
      <c r="L4221" s="4">
        <f t="shared" si="397"/>
        <v>0.32012293757300359</v>
      </c>
      <c r="M4221" s="1">
        <f t="shared" si="399"/>
        <v>64.429135878428809</v>
      </c>
    </row>
    <row r="4222" spans="1:13" hidden="1" x14ac:dyDescent="0.15">
      <c r="A4222" s="14">
        <v>41520.529861111114</v>
      </c>
      <c r="B4222">
        <v>70</v>
      </c>
      <c r="C4222">
        <v>4</v>
      </c>
      <c r="D4222" s="1">
        <v>-25</v>
      </c>
      <c r="E4222" s="1">
        <v>15.4</v>
      </c>
      <c r="F4222" s="1">
        <v>-7.8</v>
      </c>
      <c r="G4222" s="1">
        <v>16.899999999999999</v>
      </c>
      <c r="H4222" s="1">
        <v>-11.7</v>
      </c>
      <c r="I4222" s="1">
        <v>9.4</v>
      </c>
      <c r="J4222" s="7">
        <f t="shared" si="401"/>
        <v>0.22</v>
      </c>
      <c r="K4222" s="4">
        <f t="shared" si="398"/>
        <v>0.17005330405836414</v>
      </c>
      <c r="L4222" s="4">
        <f t="shared" si="397"/>
        <v>0.11933485909030149</v>
      </c>
      <c r="M4222" s="1">
        <f t="shared" si="399"/>
        <v>52.774600528386685</v>
      </c>
    </row>
    <row r="4223" spans="1:13" hidden="1" x14ac:dyDescent="0.15">
      <c r="A4223" s="14">
        <v>41521.149305555555</v>
      </c>
      <c r="B4223">
        <v>106</v>
      </c>
      <c r="E4223" s="1">
        <v>22.101365000000001</v>
      </c>
      <c r="J4223" s="7">
        <f t="shared" si="401"/>
        <v>0.20850344339622642</v>
      </c>
    </row>
    <row r="4224" spans="1:13" hidden="1" x14ac:dyDescent="0.15">
      <c r="A4224" s="14">
        <v>41521.228472222225</v>
      </c>
      <c r="B4224">
        <v>14</v>
      </c>
      <c r="C4224">
        <v>1</v>
      </c>
      <c r="D4224" s="1">
        <v>17.399999999999999</v>
      </c>
      <c r="E4224" s="1">
        <v>12.5</v>
      </c>
      <c r="F4224" s="1">
        <v>17.100000000000001</v>
      </c>
      <c r="G4224" s="1">
        <v>14.3</v>
      </c>
      <c r="H4224" s="1">
        <v>-11.3</v>
      </c>
      <c r="I4224" s="1">
        <v>12.5</v>
      </c>
      <c r="J4224" s="7">
        <f t="shared" si="401"/>
        <v>0.8928571428571429</v>
      </c>
      <c r="L4224" s="4">
        <f t="shared" si="397"/>
        <v>4.3831569524636668E-2</v>
      </c>
      <c r="M4224" s="1">
        <f t="shared" si="399"/>
        <v>47.886418543864607</v>
      </c>
    </row>
    <row r="4225" spans="1:13" hidden="1" x14ac:dyDescent="0.15">
      <c r="A4225" s="14">
        <v>41521.304166666669</v>
      </c>
      <c r="B4225">
        <v>103</v>
      </c>
      <c r="C4225">
        <v>3</v>
      </c>
      <c r="D4225" s="1">
        <v>-0.5</v>
      </c>
      <c r="E4225" s="1">
        <v>10.7</v>
      </c>
      <c r="F4225" s="1">
        <v>0.6</v>
      </c>
      <c r="G4225" s="1">
        <v>18.2</v>
      </c>
      <c r="H4225" s="1">
        <v>-16.600000000000001</v>
      </c>
      <c r="I4225" s="1">
        <v>11.8</v>
      </c>
      <c r="J4225" s="7">
        <f t="shared" si="401"/>
        <v>0.10388349514563106</v>
      </c>
      <c r="K4225" s="4">
        <f t="shared" si="398"/>
        <v>-1.5611013836490559</v>
      </c>
      <c r="L4225" s="4">
        <f t="shared" si="397"/>
        <v>-0.19072431035484552</v>
      </c>
      <c r="M4225" s="1">
        <f t="shared" si="399"/>
        <v>32.804950338101314</v>
      </c>
    </row>
    <row r="4226" spans="1:13" hidden="1" x14ac:dyDescent="0.15">
      <c r="A4226" s="14">
        <v>41521.339583333334</v>
      </c>
      <c r="B4226">
        <v>46</v>
      </c>
      <c r="C4226">
        <v>5</v>
      </c>
      <c r="D4226" s="1">
        <v>-7.3</v>
      </c>
      <c r="E4226" s="1">
        <v>17.5</v>
      </c>
      <c r="F4226" s="1">
        <v>-6.1</v>
      </c>
      <c r="G4226" s="1">
        <v>45.6</v>
      </c>
      <c r="H4226" s="1">
        <v>-37.5</v>
      </c>
      <c r="I4226" s="1">
        <v>28</v>
      </c>
      <c r="J4226" s="7">
        <f t="shared" si="401"/>
        <v>0.38043478260869568</v>
      </c>
      <c r="K4226" s="4">
        <f t="shared" si="398"/>
        <v>-0.79564198254397911</v>
      </c>
      <c r="L4226" s="4">
        <f t="shared" si="397"/>
        <v>-0.33099321904142442</v>
      </c>
      <c r="M4226" s="1">
        <f t="shared" si="399"/>
        <v>25.016893478100023</v>
      </c>
    </row>
    <row r="4227" spans="1:13" hidden="1" x14ac:dyDescent="0.15">
      <c r="A4227" s="14">
        <v>41521.397222222222</v>
      </c>
      <c r="B4227">
        <v>75</v>
      </c>
      <c r="C4227">
        <v>5</v>
      </c>
      <c r="D4227" s="1">
        <v>16.899999999999999</v>
      </c>
      <c r="E4227" s="1">
        <v>23.7</v>
      </c>
      <c r="F4227" s="1">
        <v>7.2</v>
      </c>
      <c r="G4227" s="1">
        <v>20.5</v>
      </c>
      <c r="H4227" s="1">
        <v>-15.7</v>
      </c>
      <c r="I4227" s="1">
        <v>10.1</v>
      </c>
      <c r="J4227" s="7">
        <f t="shared" si="401"/>
        <v>0.316</v>
      </c>
      <c r="L4227" s="4">
        <f t="shared" ref="L4227:L4290" si="402">LOG10(E4227/(-H4227))</f>
        <v>0.17884869360087016</v>
      </c>
      <c r="M4227" s="1">
        <f t="shared" si="399"/>
        <v>56.477626959607768</v>
      </c>
    </row>
    <row r="4228" spans="1:13" hidden="1" x14ac:dyDescent="0.15">
      <c r="A4228" s="14">
        <v>41521.458333333336</v>
      </c>
      <c r="B4228">
        <v>82</v>
      </c>
      <c r="C4228">
        <v>33</v>
      </c>
      <c r="D4228" s="1">
        <v>27.6</v>
      </c>
      <c r="E4228" s="1">
        <v>18.600000000000001</v>
      </c>
      <c r="F4228" s="1">
        <v>5.5</v>
      </c>
      <c r="G4228" s="1">
        <v>26.7</v>
      </c>
      <c r="H4228" s="1">
        <v>-39</v>
      </c>
      <c r="I4228" s="1">
        <v>10.199999999999999</v>
      </c>
      <c r="J4228" s="7">
        <f t="shared" si="401"/>
        <v>0.22682926829268293</v>
      </c>
      <c r="L4228" s="4">
        <f t="shared" si="402"/>
        <v>-0.32155166280858288</v>
      </c>
      <c r="M4228" s="1">
        <f t="shared" si="399"/>
        <v>25.497551493337788</v>
      </c>
    </row>
    <row r="4229" spans="1:13" hidden="1" x14ac:dyDescent="0.15">
      <c r="A4229" s="14">
        <v>41523.245833333334</v>
      </c>
      <c r="B4229">
        <v>136</v>
      </c>
      <c r="C4229">
        <v>12</v>
      </c>
      <c r="E4229" s="1">
        <v>19.492180999999999</v>
      </c>
      <c r="G4229" s="1">
        <v>34</v>
      </c>
      <c r="H4229" s="1">
        <v>-30.8</v>
      </c>
      <c r="I4229" s="1">
        <v>21</v>
      </c>
      <c r="J4229" s="7">
        <f t="shared" si="401"/>
        <v>0.14332486029411765</v>
      </c>
      <c r="K4229" s="4">
        <f t="shared" ref="K4229:K4290" si="403">IF(AND(D4229&lt;0,G4229&gt;0)=TRUE,LOG10(-D4229/G4229),)</f>
        <v>0</v>
      </c>
      <c r="L4229" s="4">
        <f t="shared" si="402"/>
        <v>-0.19869028101177741</v>
      </c>
      <c r="M4229" s="1">
        <f t="shared" si="399"/>
        <v>32.328206818261634</v>
      </c>
    </row>
    <row r="4230" spans="1:13" hidden="1" x14ac:dyDescent="0.15">
      <c r="A4230" s="14">
        <v>41523.620138888888</v>
      </c>
      <c r="B4230">
        <v>103</v>
      </c>
      <c r="C4230">
        <v>2</v>
      </c>
      <c r="D4230" s="1">
        <v>-29.54731</v>
      </c>
      <c r="E4230" s="1">
        <v>16.502776999999998</v>
      </c>
      <c r="F4230" s="1">
        <v>-12.978538</v>
      </c>
      <c r="G4230" s="1">
        <v>7.1</v>
      </c>
      <c r="H4230" s="1">
        <v>-7.2</v>
      </c>
      <c r="I4230" s="1">
        <v>7.4</v>
      </c>
      <c r="J4230" s="7">
        <f t="shared" si="401"/>
        <v>0.16022113592233009</v>
      </c>
      <c r="K4230" s="4">
        <f t="shared" si="403"/>
        <v>0.61925959993867952</v>
      </c>
      <c r="L4230" s="4">
        <f t="shared" si="402"/>
        <v>0.36022453470978283</v>
      </c>
      <c r="M4230" s="1">
        <f t="shared" si="399"/>
        <v>66.428828102721397</v>
      </c>
    </row>
    <row r="4231" spans="1:13" hidden="1" x14ac:dyDescent="0.15">
      <c r="A4231" s="14">
        <v>41524.413888888892</v>
      </c>
      <c r="B4231">
        <v>148</v>
      </c>
      <c r="C4231">
        <v>9</v>
      </c>
      <c r="D4231" s="1">
        <v>13.00056</v>
      </c>
      <c r="E4231" s="1">
        <v>30.057255000000001</v>
      </c>
      <c r="F4231" s="1">
        <v>12.661801000000001</v>
      </c>
      <c r="G4231" s="1">
        <v>19.5</v>
      </c>
      <c r="H4231" s="1">
        <v>-20.100000000000001</v>
      </c>
      <c r="I4231" s="1">
        <v>14.2</v>
      </c>
      <c r="J4231" s="7">
        <f t="shared" si="401"/>
        <v>0.20308956081081081</v>
      </c>
      <c r="L4231" s="4">
        <f t="shared" si="402"/>
        <v>0.17475325839169106</v>
      </c>
      <c r="M4231" s="1">
        <f t="shared" si="399"/>
        <v>56.228413389189043</v>
      </c>
    </row>
    <row r="4232" spans="1:13" hidden="1" x14ac:dyDescent="0.15">
      <c r="A4232" s="14">
        <v>41525.303472222222</v>
      </c>
      <c r="B4232">
        <v>285</v>
      </c>
      <c r="C4232">
        <v>4</v>
      </c>
      <c r="E4232" s="1">
        <v>5.964772</v>
      </c>
      <c r="G4232" s="1">
        <v>19.5</v>
      </c>
      <c r="H4232" s="1">
        <v>-16.2</v>
      </c>
      <c r="I4232" s="1">
        <v>10.5</v>
      </c>
      <c r="J4232" s="7">
        <f t="shared" si="401"/>
        <v>2.0929024561403508E-2</v>
      </c>
      <c r="K4232" s="4">
        <f t="shared" si="403"/>
        <v>0</v>
      </c>
      <c r="L4232" s="4">
        <f t="shared" si="402"/>
        <v>-0.43392116687731386</v>
      </c>
      <c r="M4232" s="1">
        <f t="shared" si="399"/>
        <v>20.213495127780813</v>
      </c>
    </row>
    <row r="4233" spans="1:13" hidden="1" x14ac:dyDescent="0.15">
      <c r="A4233" s="14">
        <v>41525.402777777781</v>
      </c>
      <c r="B4233">
        <v>48</v>
      </c>
      <c r="C4233">
        <v>28</v>
      </c>
      <c r="D4233" s="1">
        <v>10.26329</v>
      </c>
      <c r="E4233" s="1">
        <v>14.809054</v>
      </c>
      <c r="F4233" s="1">
        <v>4.0326890000000004</v>
      </c>
      <c r="G4233" s="1">
        <v>33.200000000000003</v>
      </c>
      <c r="H4233" s="1">
        <v>-20.9</v>
      </c>
      <c r="I4233" s="1">
        <v>20.2</v>
      </c>
      <c r="J4233" s="7">
        <f t="shared" si="401"/>
        <v>0.30852195833333335</v>
      </c>
      <c r="L4233" s="4">
        <f t="shared" si="402"/>
        <v>-0.14961896936579963</v>
      </c>
      <c r="M4233" s="1">
        <f t="shared" ref="M4233:M4296" si="404">ATAN(-E4233/H4233)/PI()*180</f>
        <v>35.32013430078343</v>
      </c>
    </row>
    <row r="4234" spans="1:13" x14ac:dyDescent="0.15">
      <c r="A4234" s="14">
        <v>41525.652777777781</v>
      </c>
      <c r="B4234">
        <v>87</v>
      </c>
      <c r="C4234">
        <v>27</v>
      </c>
      <c r="D4234" s="1">
        <v>-13.38082</v>
      </c>
      <c r="E4234" s="1">
        <v>8.1173500000000001</v>
      </c>
      <c r="F4234" s="1">
        <v>3.9599920000000002</v>
      </c>
      <c r="G4234" s="1">
        <v>10.4</v>
      </c>
      <c r="H4234" s="1">
        <v>-13.2</v>
      </c>
      <c r="I4234" s="1">
        <v>12</v>
      </c>
      <c r="J4234" s="7">
        <f t="shared" si="401"/>
        <v>9.3302873563218397E-2</v>
      </c>
      <c r="K4234" s="4">
        <f t="shared" si="403"/>
        <v>0.10944938927226643</v>
      </c>
      <c r="L4234" s="4">
        <f t="shared" si="402"/>
        <v>-0.2111596591340725</v>
      </c>
      <c r="M4234" s="1">
        <f t="shared" si="404"/>
        <v>31.589468542501834</v>
      </c>
    </row>
    <row r="4235" spans="1:13" hidden="1" x14ac:dyDescent="0.15">
      <c r="A4235" s="14">
        <v>41527.43472222222</v>
      </c>
      <c r="B4235">
        <v>84</v>
      </c>
      <c r="C4235">
        <v>6</v>
      </c>
      <c r="D4235" s="1">
        <v>14.7</v>
      </c>
      <c r="E4235" s="1">
        <v>6.6</v>
      </c>
      <c r="F4235" s="1">
        <v>-79.900000000000006</v>
      </c>
      <c r="G4235" s="1">
        <v>1.2</v>
      </c>
      <c r="H4235" s="1">
        <v>-4.2</v>
      </c>
      <c r="I4235" s="1">
        <v>2.7</v>
      </c>
      <c r="J4235" s="7">
        <f t="shared" si="401"/>
        <v>7.857142857142857E-2</v>
      </c>
      <c r="L4235" s="4">
        <f t="shared" si="402"/>
        <v>0.19629464514396813</v>
      </c>
      <c r="M4235" s="1">
        <f t="shared" si="404"/>
        <v>57.528807709151515</v>
      </c>
    </row>
    <row r="4236" spans="1:13" hidden="1" x14ac:dyDescent="0.15">
      <c r="A4236" s="14">
        <v>41527.699305555558</v>
      </c>
      <c r="B4236">
        <v>31</v>
      </c>
      <c r="C4236">
        <v>7</v>
      </c>
      <c r="D4236" s="1">
        <v>-13.563269999999999</v>
      </c>
      <c r="E4236" s="1">
        <v>8.0103240000000007</v>
      </c>
      <c r="F4236" s="1">
        <v>-4.3607709999999997</v>
      </c>
      <c r="G4236" s="1">
        <v>12.3</v>
      </c>
      <c r="H4236" s="1">
        <v>-12.6</v>
      </c>
      <c r="I4236" s="1">
        <v>8.9</v>
      </c>
      <c r="J4236" s="7">
        <f t="shared" si="401"/>
        <v>0.25839754838709678</v>
      </c>
      <c r="K4236" s="4">
        <f t="shared" si="403"/>
        <v>4.2459295772273101E-2</v>
      </c>
      <c r="L4236" s="4">
        <f t="shared" si="402"/>
        <v>-0.19672046242079527</v>
      </c>
      <c r="M4236" s="1">
        <f t="shared" si="404"/>
        <v>32.445752521109192</v>
      </c>
    </row>
    <row r="4237" spans="1:13" hidden="1" x14ac:dyDescent="0.15">
      <c r="A4237" s="14">
        <v>41527.756944444445</v>
      </c>
      <c r="B4237">
        <v>78</v>
      </c>
      <c r="C4237">
        <v>23</v>
      </c>
      <c r="D4237" s="1">
        <v>-13.1</v>
      </c>
      <c r="E4237" s="1">
        <v>14.3</v>
      </c>
      <c r="F4237" s="1">
        <v>3.1</v>
      </c>
      <c r="G4237" s="1">
        <v>7</v>
      </c>
      <c r="H4237" s="1">
        <v>-15.2</v>
      </c>
      <c r="I4237" s="1">
        <v>10.4</v>
      </c>
      <c r="J4237" s="7">
        <f t="shared" si="401"/>
        <v>0.18333333333333335</v>
      </c>
      <c r="K4237" s="4">
        <f t="shared" si="403"/>
        <v>0.27217325564150741</v>
      </c>
      <c r="L4237" s="4">
        <f t="shared" si="402"/>
        <v>-2.6507550479710693E-2</v>
      </c>
      <c r="M4237" s="1">
        <f t="shared" si="404"/>
        <v>43.252535193766924</v>
      </c>
    </row>
    <row r="4238" spans="1:13" hidden="1" x14ac:dyDescent="0.15">
      <c r="A4238" s="14">
        <v>41528.210416666669</v>
      </c>
      <c r="B4238">
        <v>203</v>
      </c>
      <c r="C4238">
        <v>2</v>
      </c>
      <c r="D4238" s="1">
        <v>19.807960000000001</v>
      </c>
      <c r="E4238" s="1">
        <v>15.446102</v>
      </c>
      <c r="F4238" s="1">
        <v>30.255262999999999</v>
      </c>
      <c r="G4238" s="1">
        <v>5.2</v>
      </c>
      <c r="H4238" s="1">
        <v>-7</v>
      </c>
      <c r="I4238" s="1">
        <v>5.7</v>
      </c>
      <c r="J4238" s="7">
        <f t="shared" si="401"/>
        <v>7.6089172413793107E-2</v>
      </c>
      <c r="L4238" s="4">
        <f t="shared" si="402"/>
        <v>0.34372085840800337</v>
      </c>
      <c r="M4238" s="1">
        <f t="shared" si="404"/>
        <v>65.620500004928928</v>
      </c>
    </row>
    <row r="4239" spans="1:13" x14ac:dyDescent="0.15">
      <c r="A4239" s="14">
        <v>41528.238888888889</v>
      </c>
      <c r="B4239">
        <v>35</v>
      </c>
      <c r="C4239">
        <v>6</v>
      </c>
      <c r="D4239" s="1">
        <v>-13.4</v>
      </c>
      <c r="E4239" s="1">
        <v>9.6</v>
      </c>
      <c r="F4239" s="1">
        <v>-5.3</v>
      </c>
      <c r="G4239" s="1">
        <v>23.6</v>
      </c>
      <c r="H4239" s="1">
        <v>-17.3</v>
      </c>
      <c r="I4239" s="1">
        <v>18</v>
      </c>
      <c r="J4239" s="7">
        <f t="shared" si="401"/>
        <v>0.2742857142857143</v>
      </c>
      <c r="K4239" s="4">
        <f t="shared" si="403"/>
        <v>-0.24580720460529901</v>
      </c>
      <c r="L4239" s="4">
        <f t="shared" si="402"/>
        <v>-0.25577487008922706</v>
      </c>
      <c r="M4239" s="1">
        <f t="shared" si="404"/>
        <v>29.026476570893387</v>
      </c>
    </row>
    <row r="4240" spans="1:13" hidden="1" x14ac:dyDescent="0.15">
      <c r="A4240" s="14">
        <v>41528.330555555556</v>
      </c>
      <c r="B4240">
        <v>82</v>
      </c>
      <c r="C4240">
        <v>7</v>
      </c>
      <c r="D4240" s="1">
        <v>-26.3</v>
      </c>
      <c r="E4240" s="1">
        <v>9.4</v>
      </c>
      <c r="F4240" s="1">
        <v>-3</v>
      </c>
      <c r="G4240" s="1">
        <v>10.7</v>
      </c>
      <c r="H4240" s="1">
        <v>-11.3</v>
      </c>
      <c r="I4240" s="1">
        <v>9.3000000000000007</v>
      </c>
      <c r="J4240" s="7">
        <f t="shared" si="401"/>
        <v>0.11463414634146342</v>
      </c>
      <c r="K4240" s="4">
        <f t="shared" si="403"/>
        <v>0.39057197080454825</v>
      </c>
      <c r="L4240" s="4">
        <f t="shared" si="402"/>
        <v>-7.9950589883721085E-2</v>
      </c>
      <c r="M4240" s="1">
        <f t="shared" si="404"/>
        <v>39.755661889284838</v>
      </c>
    </row>
    <row r="4241" spans="1:13" hidden="1" x14ac:dyDescent="0.15">
      <c r="A4241" s="14">
        <v>41528.40625</v>
      </c>
      <c r="B4241">
        <v>10</v>
      </c>
      <c r="C4241">
        <v>25</v>
      </c>
      <c r="D4241" s="1">
        <v>-5.0598000000000001</v>
      </c>
      <c r="E4241" s="1">
        <v>1.4595739999999999</v>
      </c>
      <c r="F4241" s="1">
        <v>2.1545899999999998</v>
      </c>
      <c r="G4241" s="1">
        <v>25.3</v>
      </c>
      <c r="H4241" s="1">
        <v>-17.399999999999999</v>
      </c>
      <c r="I4241" s="1">
        <v>19.7</v>
      </c>
      <c r="J4241" s="7">
        <f t="shared" si="401"/>
        <v>0.14595739999999999</v>
      </c>
      <c r="K4241" s="4">
        <f t="shared" si="403"/>
        <v>-0.69898717046507108</v>
      </c>
      <c r="L4241" s="4">
        <f t="shared" si="402"/>
        <v>-1.0763231297897016</v>
      </c>
      <c r="M4241" s="1">
        <f t="shared" si="404"/>
        <v>4.7949486925257236</v>
      </c>
    </row>
    <row r="4242" spans="1:13" x14ac:dyDescent="0.15">
      <c r="A4242" s="14">
        <v>41528.792361111111</v>
      </c>
      <c r="B4242">
        <v>41</v>
      </c>
      <c r="C4242">
        <v>7</v>
      </c>
      <c r="D4242" s="1">
        <v>-24.60717</v>
      </c>
      <c r="E4242" s="1">
        <v>10.378634999999999</v>
      </c>
      <c r="F4242" s="1">
        <v>-13.482428000000001</v>
      </c>
      <c r="G4242" s="1">
        <v>18</v>
      </c>
      <c r="H4242" s="1">
        <v>-17.8</v>
      </c>
      <c r="I4242" s="1">
        <v>14.5</v>
      </c>
      <c r="J4242" s="7">
        <f t="shared" si="401"/>
        <v>0.25313743902439023</v>
      </c>
      <c r="K4242" s="4">
        <f t="shared" si="403"/>
        <v>0.13578916450945061</v>
      </c>
      <c r="L4242" s="4">
        <f t="shared" si="402"/>
        <v>-0.23427976353147031</v>
      </c>
      <c r="M4242" s="1">
        <f t="shared" si="404"/>
        <v>30.245152164453803</v>
      </c>
    </row>
    <row r="4243" spans="1:13" hidden="1" x14ac:dyDescent="0.15">
      <c r="A4243" s="14">
        <v>41529.15625</v>
      </c>
      <c r="B4243">
        <v>184</v>
      </c>
      <c r="C4243">
        <v>14</v>
      </c>
      <c r="D4243" s="1">
        <v>14.682259999999999</v>
      </c>
      <c r="E4243" s="1">
        <v>21.945761000000001</v>
      </c>
      <c r="F4243" s="1">
        <v>18.305859999999999</v>
      </c>
      <c r="G4243" s="1">
        <v>29.8</v>
      </c>
      <c r="H4243" s="1">
        <v>-20.100000000000001</v>
      </c>
      <c r="I4243" s="1">
        <v>15.4</v>
      </c>
      <c r="J4243" s="7">
        <f t="shared" si="401"/>
        <v>0.1192704402173913</v>
      </c>
      <c r="L4243" s="4">
        <f t="shared" si="402"/>
        <v>3.815458779105324E-2</v>
      </c>
      <c r="M4243" s="1">
        <f t="shared" si="404"/>
        <v>47.513605600642123</v>
      </c>
    </row>
    <row r="4244" spans="1:13" hidden="1" x14ac:dyDescent="0.15">
      <c r="A4244" s="14">
        <v>41529.166666666664</v>
      </c>
      <c r="B4244">
        <v>10</v>
      </c>
      <c r="C4244">
        <v>7</v>
      </c>
      <c r="D4244" s="1">
        <v>-1.6</v>
      </c>
      <c r="E4244" s="1">
        <v>1.9</v>
      </c>
      <c r="F4244" s="1">
        <v>-3.7</v>
      </c>
      <c r="G4244" s="1">
        <v>26.3</v>
      </c>
      <c r="H4244" s="1">
        <v>-22.3</v>
      </c>
      <c r="I4244" s="1">
        <v>19.399999999999999</v>
      </c>
      <c r="J4244" s="7">
        <f t="shared" si="401"/>
        <v>0.19</v>
      </c>
      <c r="K4244" s="4">
        <f t="shared" si="403"/>
        <v>-1.215835765833833</v>
      </c>
      <c r="L4244" s="4">
        <f t="shared" si="402"/>
        <v>-1.0695512620953318</v>
      </c>
      <c r="M4244" s="1">
        <f t="shared" si="404"/>
        <v>4.8699417162811018</v>
      </c>
    </row>
    <row r="4245" spans="1:13" hidden="1" x14ac:dyDescent="0.15">
      <c r="A4245" s="14">
        <v>41529.55972222222</v>
      </c>
      <c r="B4245">
        <v>144</v>
      </c>
      <c r="C4245">
        <v>7</v>
      </c>
      <c r="D4245" s="1">
        <v>8.3691899999999997</v>
      </c>
      <c r="E4245" s="1">
        <v>11.114502</v>
      </c>
      <c r="F4245" s="1">
        <v>26.438925999999999</v>
      </c>
      <c r="G4245" s="1">
        <v>14.5</v>
      </c>
      <c r="H4245" s="1">
        <v>-12.2</v>
      </c>
      <c r="I4245" s="1">
        <v>10.199999999999999</v>
      </c>
      <c r="J4245" s="7">
        <f t="shared" si="401"/>
        <v>7.7184041666666661E-2</v>
      </c>
      <c r="L4245" s="4">
        <f t="shared" si="402"/>
        <v>-4.0469822343944049E-2</v>
      </c>
      <c r="M4245" s="1">
        <f t="shared" si="404"/>
        <v>42.334295533770273</v>
      </c>
    </row>
    <row r="4246" spans="1:13" hidden="1" x14ac:dyDescent="0.15">
      <c r="A4246" s="14">
        <v>41530.311805555553</v>
      </c>
      <c r="B4246">
        <v>86</v>
      </c>
      <c r="C4246">
        <v>29</v>
      </c>
      <c r="D4246" s="1">
        <v>-8.5</v>
      </c>
      <c r="E4246" s="1">
        <v>11.6</v>
      </c>
      <c r="F4246" s="1">
        <v>-59.1</v>
      </c>
      <c r="G4246" s="1">
        <v>14.2</v>
      </c>
      <c r="H4246" s="1">
        <v>-15.1</v>
      </c>
      <c r="I4246" s="1">
        <v>30.6</v>
      </c>
      <c r="J4246" s="7">
        <f t="shared" si="401"/>
        <v>0.13488372093023254</v>
      </c>
      <c r="K4246" s="4">
        <f t="shared" si="403"/>
        <v>-0.22286941866876375</v>
      </c>
      <c r="L4246" s="4">
        <f t="shared" si="402"/>
        <v>-0.11451895806625094</v>
      </c>
      <c r="M4246" s="1">
        <f t="shared" si="404"/>
        <v>37.531899251574679</v>
      </c>
    </row>
    <row r="4247" spans="1:13" hidden="1" x14ac:dyDescent="0.15">
      <c r="A4247" s="14">
        <v>41530.574305555558</v>
      </c>
      <c r="B4247">
        <v>142</v>
      </c>
      <c r="C4247">
        <v>4</v>
      </c>
      <c r="D4247" s="1">
        <v>-15.2</v>
      </c>
      <c r="E4247" s="1">
        <v>9.4</v>
      </c>
      <c r="F4247" s="1">
        <v>7.7</v>
      </c>
      <c r="G4247" s="1">
        <v>12.3</v>
      </c>
      <c r="H4247" s="1">
        <v>-9.9</v>
      </c>
      <c r="I4247" s="1">
        <v>5.6</v>
      </c>
      <c r="J4247" s="7">
        <f t="shared" si="401"/>
        <v>6.6197183098591558E-2</v>
      </c>
      <c r="K4247" s="4">
        <f t="shared" si="403"/>
        <v>9.1938476505374553E-2</v>
      </c>
      <c r="L4247" s="4">
        <f t="shared" si="402"/>
        <v>-2.2507340997851254E-2</v>
      </c>
      <c r="M4247" s="1">
        <f t="shared" si="404"/>
        <v>43.515985324337898</v>
      </c>
    </row>
    <row r="4248" spans="1:13" hidden="1" x14ac:dyDescent="0.15">
      <c r="A4248" s="14">
        <v>41530.611805555556</v>
      </c>
      <c r="B4248">
        <v>45</v>
      </c>
      <c r="C4248">
        <v>26</v>
      </c>
      <c r="D4248" s="1">
        <v>-16.5</v>
      </c>
      <c r="E4248" s="1">
        <v>5</v>
      </c>
      <c r="F4248" s="1">
        <v>-5.6</v>
      </c>
      <c r="G4248" s="1">
        <v>12.3</v>
      </c>
      <c r="H4248" s="1">
        <v>-16.8</v>
      </c>
      <c r="I4248" s="1">
        <v>7.4</v>
      </c>
      <c r="J4248" s="7">
        <f t="shared" si="401"/>
        <v>0.1111111111111111</v>
      </c>
      <c r="K4248" s="4">
        <f t="shared" si="403"/>
        <v>0.12757883277450829</v>
      </c>
      <c r="L4248" s="4">
        <f t="shared" si="402"/>
        <v>-0.5263392773898441</v>
      </c>
      <c r="M4248" s="1">
        <f t="shared" si="404"/>
        <v>16.574007756908987</v>
      </c>
    </row>
    <row r="4249" spans="1:13" x14ac:dyDescent="0.15">
      <c r="A4249" s="14">
        <v>41530.728472222225</v>
      </c>
      <c r="B4249">
        <v>159</v>
      </c>
      <c r="C4249">
        <v>4</v>
      </c>
      <c r="D4249" s="1">
        <v>-14.7</v>
      </c>
      <c r="E4249" s="1">
        <v>9.3000000000000007</v>
      </c>
      <c r="F4249" s="1">
        <v>-0.1</v>
      </c>
      <c r="G4249" s="1">
        <v>15.7</v>
      </c>
      <c r="H4249" s="1">
        <v>-14.8</v>
      </c>
      <c r="I4249" s="1">
        <v>11.9</v>
      </c>
      <c r="J4249" s="7">
        <f t="shared" si="401"/>
        <v>5.8490566037735857E-2</v>
      </c>
      <c r="K4249" s="4">
        <f t="shared" si="403"/>
        <v>-2.8582317661057632E-2</v>
      </c>
      <c r="L4249" s="4">
        <f t="shared" si="402"/>
        <v>-0.20177876684102225</v>
      </c>
      <c r="M4249" s="1">
        <f t="shared" si="404"/>
        <v>32.144366027090904</v>
      </c>
    </row>
    <row r="4250" spans="1:13" hidden="1" x14ac:dyDescent="0.15">
      <c r="A4250" s="14">
        <v>41530.76666666667</v>
      </c>
      <c r="B4250">
        <v>49</v>
      </c>
      <c r="C4250">
        <v>9</v>
      </c>
      <c r="D4250" s="1">
        <v>-19.8</v>
      </c>
      <c r="E4250" s="1">
        <v>8.8000000000000007</v>
      </c>
      <c r="F4250" s="1">
        <v>-17.399999999999999</v>
      </c>
      <c r="G4250" s="1">
        <v>14.5</v>
      </c>
      <c r="H4250" s="1">
        <v>-12.4</v>
      </c>
      <c r="I4250" s="1">
        <v>10.7</v>
      </c>
      <c r="J4250" s="7">
        <f t="shared" ref="J4250:J4281" si="405">E4250/B4250</f>
        <v>0.17959183673469389</v>
      </c>
      <c r="K4250" s="4">
        <f t="shared" si="403"/>
        <v>0.13529718802655624</v>
      </c>
      <c r="L4250" s="4">
        <f t="shared" si="402"/>
        <v>-0.14893901301206641</v>
      </c>
      <c r="M4250" s="1">
        <f t="shared" si="404"/>
        <v>35.362461887069053</v>
      </c>
    </row>
    <row r="4251" spans="1:13" hidden="1" x14ac:dyDescent="0.15">
      <c r="A4251" s="14">
        <v>41530.904166666667</v>
      </c>
      <c r="B4251">
        <v>25</v>
      </c>
      <c r="C4251">
        <v>21</v>
      </c>
      <c r="D4251" s="1">
        <v>-11.1</v>
      </c>
      <c r="E4251" s="1">
        <v>5.8</v>
      </c>
      <c r="F4251" s="1">
        <v>-4.8</v>
      </c>
      <c r="G4251" s="1">
        <v>10.4</v>
      </c>
      <c r="H4251" s="1">
        <v>-19.3</v>
      </c>
      <c r="I4251" s="1">
        <v>6.4</v>
      </c>
      <c r="J4251" s="7">
        <f t="shared" si="405"/>
        <v>0.23199999999999998</v>
      </c>
      <c r="K4251" s="4">
        <f t="shared" si="403"/>
        <v>2.8289639487877074E-2</v>
      </c>
      <c r="L4251" s="4">
        <f t="shared" si="402"/>
        <v>-0.52212931544483654</v>
      </c>
      <c r="M4251" s="1">
        <f t="shared" si="404"/>
        <v>16.726476066312436</v>
      </c>
    </row>
    <row r="4252" spans="1:13" hidden="1" x14ac:dyDescent="0.15">
      <c r="A4252" s="14">
        <v>41531.136805555558</v>
      </c>
      <c r="B4252">
        <v>43</v>
      </c>
      <c r="C4252">
        <v>7</v>
      </c>
      <c r="D4252" s="1">
        <v>-17</v>
      </c>
      <c r="E4252" s="1">
        <v>12.9</v>
      </c>
      <c r="F4252" s="1">
        <v>-3.8</v>
      </c>
      <c r="G4252" s="1">
        <v>10.4</v>
      </c>
      <c r="H4252" s="1">
        <v>-9.6</v>
      </c>
      <c r="I4252" s="1">
        <v>4.8</v>
      </c>
      <c r="J4252" s="7">
        <f t="shared" si="405"/>
        <v>0.3</v>
      </c>
      <c r="K4252" s="4">
        <f t="shared" si="403"/>
        <v>0.21341558207949357</v>
      </c>
      <c r="L4252" s="4">
        <f t="shared" si="402"/>
        <v>0.12831847725968054</v>
      </c>
      <c r="M4252" s="1">
        <f t="shared" si="404"/>
        <v>53.343891584033102</v>
      </c>
    </row>
    <row r="4253" spans="1:13" hidden="1" x14ac:dyDescent="0.15">
      <c r="A4253" s="14">
        <v>41531.15902777778</v>
      </c>
      <c r="B4253">
        <v>21</v>
      </c>
      <c r="C4253">
        <v>4</v>
      </c>
      <c r="D4253" s="1">
        <v>-13.8</v>
      </c>
      <c r="E4253" s="1">
        <v>8.9</v>
      </c>
      <c r="F4253" s="1">
        <v>-3.7</v>
      </c>
      <c r="G4253" s="1">
        <v>29.4</v>
      </c>
      <c r="H4253" s="1">
        <v>-18.7</v>
      </c>
      <c r="I4253" s="1">
        <v>17</v>
      </c>
      <c r="J4253" s="7">
        <f t="shared" si="405"/>
        <v>0.4238095238095238</v>
      </c>
      <c r="K4253" s="4">
        <f t="shared" si="403"/>
        <v>-0.32846824401092078</v>
      </c>
      <c r="L4253" s="4">
        <f t="shared" si="402"/>
        <v>-0.32245159989158617</v>
      </c>
      <c r="M4253" s="1">
        <f t="shared" si="404"/>
        <v>25.451450567644923</v>
      </c>
    </row>
    <row r="4254" spans="1:13" hidden="1" x14ac:dyDescent="0.15">
      <c r="A4254" s="14">
        <v>41531.32708333333</v>
      </c>
      <c r="B4254">
        <v>121</v>
      </c>
      <c r="C4254">
        <v>21</v>
      </c>
      <c r="D4254" s="1">
        <v>-14.85497</v>
      </c>
      <c r="E4254" s="1">
        <v>8.032807</v>
      </c>
      <c r="F4254" s="1">
        <v>-10.801710999999999</v>
      </c>
      <c r="G4254" s="1">
        <v>-4.9000000000000004</v>
      </c>
      <c r="H4254" s="1">
        <v>-4.9000000000000004</v>
      </c>
      <c r="I4254" s="1">
        <v>-4.2</v>
      </c>
      <c r="J4254" s="7">
        <f t="shared" si="405"/>
        <v>6.6386834710743803E-2</v>
      </c>
      <c r="L4254" s="4">
        <f t="shared" si="402"/>
        <v>0.21467125249670663</v>
      </c>
      <c r="M4254" s="1">
        <f t="shared" si="404"/>
        <v>58.616872728029008</v>
      </c>
    </row>
    <row r="4255" spans="1:13" x14ac:dyDescent="0.15">
      <c r="A4255" s="14">
        <v>41531.395833333336</v>
      </c>
      <c r="B4255">
        <v>44</v>
      </c>
      <c r="C4255">
        <v>24</v>
      </c>
      <c r="D4255" s="1">
        <v>-8.9</v>
      </c>
      <c r="E4255" s="1">
        <v>12.8</v>
      </c>
      <c r="F4255" s="1">
        <v>5.7</v>
      </c>
      <c r="G4255" s="1">
        <v>25.1</v>
      </c>
      <c r="H4255" s="1">
        <v>-20.5</v>
      </c>
      <c r="I4255" s="1">
        <v>17.600000000000001</v>
      </c>
      <c r="J4255" s="7">
        <f t="shared" si="405"/>
        <v>0.29090909090909095</v>
      </c>
      <c r="K4255" s="4">
        <f t="shared" si="403"/>
        <v>-0.45028371483612534</v>
      </c>
      <c r="L4255" s="4">
        <f t="shared" si="402"/>
        <v>-0.20454389140788592</v>
      </c>
      <c r="M4255" s="1">
        <f t="shared" si="404"/>
        <v>31.980253481838254</v>
      </c>
    </row>
    <row r="4256" spans="1:13" hidden="1" x14ac:dyDescent="0.15">
      <c r="A4256" s="14">
        <v>41532.474999999999</v>
      </c>
      <c r="B4256">
        <v>113</v>
      </c>
      <c r="C4256">
        <v>6</v>
      </c>
      <c r="D4256" s="1">
        <v>-16.657869999999999</v>
      </c>
      <c r="E4256" s="1">
        <v>17.193216</v>
      </c>
      <c r="F4256" s="1">
        <v>18.960998</v>
      </c>
      <c r="G4256" s="1">
        <v>17.600000000000001</v>
      </c>
      <c r="H4256" s="1">
        <v>-13.4</v>
      </c>
      <c r="I4256" s="1">
        <v>11.1</v>
      </c>
      <c r="J4256" s="7">
        <f t="shared" si="405"/>
        <v>0.15215235398230087</v>
      </c>
      <c r="K4256" s="4">
        <f t="shared" si="403"/>
        <v>-2.3893199337958953E-2</v>
      </c>
      <c r="L4256" s="4">
        <f t="shared" si="402"/>
        <v>0.10825232092956075</v>
      </c>
      <c r="M4256" s="1">
        <f t="shared" si="404"/>
        <v>52.067962862775488</v>
      </c>
    </row>
    <row r="4257" spans="1:13" hidden="1" x14ac:dyDescent="0.15">
      <c r="A4257" s="14">
        <v>41532.69027777778</v>
      </c>
      <c r="B4257">
        <v>51</v>
      </c>
      <c r="C4257">
        <v>18</v>
      </c>
      <c r="D4257" s="1">
        <v>-3.1876000000000002</v>
      </c>
      <c r="E4257" s="1">
        <v>12.640294000000001</v>
      </c>
      <c r="F4257" s="1">
        <v>3.757301</v>
      </c>
      <c r="G4257" s="1">
        <v>21.4</v>
      </c>
      <c r="H4257" s="1">
        <v>-12.8</v>
      </c>
      <c r="I4257" s="1">
        <v>14.6</v>
      </c>
      <c r="J4257" s="7">
        <f t="shared" si="405"/>
        <v>0.24784890196078432</v>
      </c>
      <c r="K4257" s="4">
        <f t="shared" si="403"/>
        <v>-0.82694995519597658</v>
      </c>
      <c r="L4257" s="4">
        <f t="shared" si="402"/>
        <v>-5.4527943492247389E-3</v>
      </c>
      <c r="M4257" s="1">
        <f t="shared" si="404"/>
        <v>44.640320211659827</v>
      </c>
    </row>
    <row r="4258" spans="1:13" hidden="1" x14ac:dyDescent="0.15">
      <c r="A4258" s="14">
        <v>41532.973611111112</v>
      </c>
      <c r="B4258">
        <v>6</v>
      </c>
      <c r="C4258">
        <v>20</v>
      </c>
      <c r="D4258" s="1">
        <v>-1.8</v>
      </c>
      <c r="E4258" s="1">
        <v>3.3</v>
      </c>
      <c r="F4258" s="1">
        <v>2.6</v>
      </c>
      <c r="G4258" s="1">
        <v>3.7</v>
      </c>
      <c r="H4258" s="1">
        <v>-7.4</v>
      </c>
      <c r="I4258" s="1">
        <v>7.5</v>
      </c>
      <c r="J4258" s="7">
        <f t="shared" si="405"/>
        <v>0.54999999999999993</v>
      </c>
      <c r="K4258" s="4">
        <f t="shared" si="403"/>
        <v>-0.31292921896368897</v>
      </c>
      <c r="L4258" s="4">
        <f t="shared" si="402"/>
        <v>-0.35071777985308877</v>
      </c>
      <c r="M4258" s="1">
        <f t="shared" si="404"/>
        <v>24.034288159442578</v>
      </c>
    </row>
    <row r="4259" spans="1:13" hidden="1" x14ac:dyDescent="0.15">
      <c r="A4259" s="14">
        <v>41532.996527777781</v>
      </c>
      <c r="B4259">
        <v>13</v>
      </c>
      <c r="C4259">
        <v>15</v>
      </c>
      <c r="D4259" s="1">
        <v>-9.4</v>
      </c>
      <c r="E4259" s="1">
        <v>4.2</v>
      </c>
      <c r="F4259" s="1">
        <v>-6.9</v>
      </c>
      <c r="G4259" s="1">
        <v>18.600000000000001</v>
      </c>
      <c r="H4259" s="1">
        <v>-15.8</v>
      </c>
      <c r="I4259" s="1">
        <v>22.3</v>
      </c>
      <c r="J4259" s="7">
        <f t="shared" si="405"/>
        <v>0.32307692307692309</v>
      </c>
      <c r="K4259" s="4">
        <f t="shared" si="403"/>
        <v>-0.29638509061821766</v>
      </c>
      <c r="L4259" s="4">
        <f t="shared" si="402"/>
        <v>-0.57540779655652219</v>
      </c>
      <c r="M4259" s="1">
        <f t="shared" si="404"/>
        <v>14.886266849017563</v>
      </c>
    </row>
    <row r="4260" spans="1:13" hidden="1" x14ac:dyDescent="0.15">
      <c r="A4260" s="14">
        <v>41533.276388888888</v>
      </c>
      <c r="B4260">
        <v>66</v>
      </c>
      <c r="C4260">
        <v>21</v>
      </c>
      <c r="D4260" s="1">
        <v>14.915330000000001</v>
      </c>
      <c r="E4260" s="1">
        <v>18.367039999999999</v>
      </c>
      <c r="F4260" s="1">
        <v>25.160202999999999</v>
      </c>
      <c r="G4260" s="1">
        <v>24.4</v>
      </c>
      <c r="H4260" s="1">
        <v>-15</v>
      </c>
      <c r="I4260" s="1">
        <v>17.5</v>
      </c>
      <c r="J4260" s="7">
        <f t="shared" si="405"/>
        <v>0.27828848484848484</v>
      </c>
      <c r="L4260" s="4">
        <f t="shared" si="402"/>
        <v>8.7947912751146412E-2</v>
      </c>
      <c r="M4260" s="1">
        <f t="shared" si="404"/>
        <v>50.762163796769244</v>
      </c>
    </row>
    <row r="4261" spans="1:13" hidden="1" x14ac:dyDescent="0.15">
      <c r="A4261" s="14">
        <v>41533.409722222219</v>
      </c>
      <c r="B4261">
        <v>37</v>
      </c>
      <c r="C4261">
        <v>11</v>
      </c>
      <c r="D4261" s="1">
        <v>-11.06448</v>
      </c>
      <c r="E4261" s="1">
        <v>11.530417</v>
      </c>
      <c r="F4261" s="1">
        <v>3.7459370000000001</v>
      </c>
      <c r="G4261" s="1">
        <v>23.7</v>
      </c>
      <c r="H4261" s="1">
        <v>-11.9</v>
      </c>
      <c r="I4261" s="1">
        <v>11.7</v>
      </c>
      <c r="J4261" s="7">
        <f t="shared" si="405"/>
        <v>0.31163289189189192</v>
      </c>
      <c r="K4261" s="4">
        <f t="shared" si="403"/>
        <v>-0.33081733790835205</v>
      </c>
      <c r="L4261" s="4">
        <f t="shared" si="402"/>
        <v>-1.3701947460872544E-2</v>
      </c>
      <c r="M4261" s="1">
        <f t="shared" si="404"/>
        <v>44.096311852731688</v>
      </c>
    </row>
    <row r="4262" spans="1:13" hidden="1" x14ac:dyDescent="0.15">
      <c r="A4262" s="14">
        <v>41533.963888888888</v>
      </c>
      <c r="B4262">
        <v>29</v>
      </c>
      <c r="C4262">
        <v>5</v>
      </c>
      <c r="D4262" s="1">
        <v>-16.600000000000001</v>
      </c>
      <c r="E4262" s="1">
        <v>10.6</v>
      </c>
      <c r="F4262" s="1">
        <v>-9.6999999999999993</v>
      </c>
      <c r="G4262" s="1">
        <v>1.1000000000000001</v>
      </c>
      <c r="H4262" s="1">
        <v>-7.5</v>
      </c>
      <c r="I4262" s="1">
        <v>0.9</v>
      </c>
      <c r="J4262" s="7">
        <f t="shared" si="405"/>
        <v>0.36551724137931035</v>
      </c>
      <c r="K4262" s="4">
        <f t="shared" si="403"/>
        <v>1.1787154028818301</v>
      </c>
      <c r="L4262" s="4">
        <f t="shared" si="402"/>
        <v>0.1502446018730702</v>
      </c>
      <c r="M4262" s="1">
        <f t="shared" si="404"/>
        <v>54.718792202825625</v>
      </c>
    </row>
    <row r="4263" spans="1:13" hidden="1" x14ac:dyDescent="0.15">
      <c r="A4263" s="14">
        <v>41533.991666666669</v>
      </c>
      <c r="B4263">
        <v>33</v>
      </c>
      <c r="C4263">
        <v>19</v>
      </c>
      <c r="D4263" s="1">
        <v>-8.3000000000000007</v>
      </c>
      <c r="E4263" s="1">
        <v>9</v>
      </c>
      <c r="F4263" s="1">
        <v>-9.3000000000000007</v>
      </c>
      <c r="G4263" s="1">
        <v>26.6</v>
      </c>
      <c r="H4263" s="1">
        <v>-20.3</v>
      </c>
      <c r="I4263" s="1">
        <v>18.3</v>
      </c>
      <c r="J4263" s="7">
        <f t="shared" si="405"/>
        <v>0.27272727272727271</v>
      </c>
      <c r="K4263" s="4">
        <f t="shared" si="403"/>
        <v>-0.50580354425499308</v>
      </c>
      <c r="L4263" s="4">
        <f t="shared" si="402"/>
        <v>-0.35325352847388808</v>
      </c>
      <c r="M4263" s="1">
        <f t="shared" si="404"/>
        <v>23.910092300100882</v>
      </c>
    </row>
    <row r="4264" spans="1:13" hidden="1" x14ac:dyDescent="0.15">
      <c r="A4264" s="14">
        <v>41534.430555555555</v>
      </c>
      <c r="B4264">
        <v>133</v>
      </c>
      <c r="C4264">
        <v>9</v>
      </c>
      <c r="D4264" s="1">
        <v>3.7</v>
      </c>
      <c r="E4264" s="1">
        <v>25.7</v>
      </c>
      <c r="F4264" s="1">
        <v>-7.3</v>
      </c>
      <c r="G4264" s="1">
        <v>33.4</v>
      </c>
      <c r="H4264" s="1">
        <v>-22.6</v>
      </c>
      <c r="I4264" s="1">
        <v>15.6</v>
      </c>
      <c r="J4264" s="7">
        <f t="shared" si="405"/>
        <v>0.19323308270676692</v>
      </c>
      <c r="L4264" s="4">
        <f t="shared" si="402"/>
        <v>5.5824684183893573E-2</v>
      </c>
      <c r="M4264" s="1">
        <f t="shared" si="404"/>
        <v>48.672331853627576</v>
      </c>
    </row>
    <row r="4265" spans="1:13" hidden="1" x14ac:dyDescent="0.15">
      <c r="A4265" s="14">
        <v>41534.474999999999</v>
      </c>
      <c r="B4265">
        <v>54</v>
      </c>
      <c r="C4265">
        <v>32</v>
      </c>
      <c r="D4265" s="1">
        <v>-17</v>
      </c>
      <c r="E4265" s="1">
        <v>5.4</v>
      </c>
      <c r="F4265" s="1">
        <v>-11</v>
      </c>
      <c r="G4265" s="1">
        <v>-1.6</v>
      </c>
      <c r="H4265" s="1">
        <v>-13.7</v>
      </c>
      <c r="I4265" s="1">
        <v>-2.2999999999999998</v>
      </c>
      <c r="J4265" s="7">
        <f t="shared" si="405"/>
        <v>0.1</v>
      </c>
      <c r="L4265" s="4">
        <f t="shared" si="402"/>
        <v>-0.40432680733343818</v>
      </c>
      <c r="M4265" s="1">
        <f t="shared" si="404"/>
        <v>21.512404222346394</v>
      </c>
    </row>
    <row r="4266" spans="1:13" hidden="1" x14ac:dyDescent="0.15">
      <c r="A4266" s="14">
        <v>41534.545138888891</v>
      </c>
      <c r="B4266">
        <v>93</v>
      </c>
      <c r="C4266">
        <v>7</v>
      </c>
      <c r="D4266" s="1">
        <v>-29.2</v>
      </c>
      <c r="E4266" s="1">
        <v>3.8</v>
      </c>
      <c r="F4266" s="1">
        <v>-12.4</v>
      </c>
      <c r="G4266" s="1">
        <v>17.600000000000001</v>
      </c>
      <c r="H4266" s="1">
        <v>-15.6</v>
      </c>
      <c r="I4266" s="1">
        <v>12.8</v>
      </c>
      <c r="J4266" s="7">
        <f t="shared" si="405"/>
        <v>4.0860215053763436E-2</v>
      </c>
      <c r="K4266" s="4">
        <f t="shared" si="403"/>
        <v>0.21987018363426844</v>
      </c>
      <c r="L4266" s="4">
        <f t="shared" si="402"/>
        <v>-0.61334100173765149</v>
      </c>
      <c r="M4266" s="1">
        <f t="shared" si="404"/>
        <v>13.690049617465514</v>
      </c>
    </row>
    <row r="4267" spans="1:13" hidden="1" x14ac:dyDescent="0.15">
      <c r="A4267" s="14">
        <v>41534.69027777778</v>
      </c>
      <c r="B4267">
        <v>68</v>
      </c>
      <c r="C4267">
        <v>6</v>
      </c>
      <c r="D4267" s="1">
        <v>-29.967549999999999</v>
      </c>
      <c r="E4267" s="1">
        <v>13.573212</v>
      </c>
      <c r="F4267" s="1">
        <v>-4.4107219999999998</v>
      </c>
      <c r="G4267" s="1">
        <v>22.6</v>
      </c>
      <c r="H4267" s="1">
        <v>-15.6</v>
      </c>
      <c r="I4267" s="1">
        <v>18.3</v>
      </c>
      <c r="J4267" s="7">
        <f t="shared" si="405"/>
        <v>0.19960605882352941</v>
      </c>
      <c r="K4267" s="4">
        <f t="shared" si="403"/>
        <v>0.12254279946143802</v>
      </c>
      <c r="L4267" s="4">
        <f t="shared" si="402"/>
        <v>-6.0441965962955549E-2</v>
      </c>
      <c r="M4267" s="1">
        <f t="shared" si="404"/>
        <v>41.025802618227161</v>
      </c>
    </row>
    <row r="4268" spans="1:13" x14ac:dyDescent="0.15">
      <c r="A4268" s="14">
        <v>41534.711111111108</v>
      </c>
      <c r="B4268">
        <v>24</v>
      </c>
      <c r="C4268">
        <v>7</v>
      </c>
      <c r="D4268" s="1">
        <v>-10.199999999999999</v>
      </c>
      <c r="E4268" s="1">
        <v>11.7</v>
      </c>
      <c r="F4268" s="1">
        <v>-1.6</v>
      </c>
      <c r="G4268" s="1">
        <v>22.1</v>
      </c>
      <c r="H4268" s="1">
        <v>-20.7</v>
      </c>
      <c r="I4268" s="1">
        <v>18.5</v>
      </c>
      <c r="J4268" s="7">
        <f t="shared" si="405"/>
        <v>0.48749999999999999</v>
      </c>
      <c r="K4268" s="4">
        <f t="shared" si="403"/>
        <v>-0.3357921019231932</v>
      </c>
      <c r="L4268" s="4">
        <f t="shared" si="402"/>
        <v>-0.24778448371075615</v>
      </c>
      <c r="M4268" s="1">
        <f t="shared" si="404"/>
        <v>29.47588900324574</v>
      </c>
    </row>
    <row r="4269" spans="1:13" hidden="1" x14ac:dyDescent="0.15">
      <c r="A4269" s="14">
        <v>41534.975694444445</v>
      </c>
      <c r="B4269">
        <v>56</v>
      </c>
      <c r="C4269">
        <v>4</v>
      </c>
      <c r="D4269" s="1">
        <v>-8.1949000000000005</v>
      </c>
      <c r="E4269" s="1">
        <v>15.022987000000001</v>
      </c>
      <c r="F4269" s="1">
        <v>-9.2306120000000007</v>
      </c>
      <c r="G4269" s="1">
        <v>8.4</v>
      </c>
      <c r="H4269" s="1">
        <v>-9.6</v>
      </c>
      <c r="I4269" s="1">
        <v>5.3</v>
      </c>
      <c r="J4269" s="7">
        <f t="shared" si="405"/>
        <v>0.26826762500000001</v>
      </c>
      <c r="K4269" s="4">
        <f t="shared" si="403"/>
        <v>-1.0735627693273192E-2</v>
      </c>
      <c r="L4269" s="4">
        <f t="shared" si="402"/>
        <v>0.194485058393222</v>
      </c>
      <c r="M4269" s="1">
        <f t="shared" si="404"/>
        <v>57.420579178323322</v>
      </c>
    </row>
    <row r="4270" spans="1:13" hidden="1" x14ac:dyDescent="0.15">
      <c r="A4270" s="14">
        <v>41535.01458333333</v>
      </c>
      <c r="B4270">
        <v>51</v>
      </c>
      <c r="C4270">
        <v>14</v>
      </c>
      <c r="D4270" s="1">
        <v>-11.2</v>
      </c>
      <c r="E4270" s="1">
        <v>8.6</v>
      </c>
      <c r="F4270" s="1">
        <v>-6.1</v>
      </c>
      <c r="G4270" s="1">
        <v>24</v>
      </c>
      <c r="H4270" s="1">
        <v>-19.100000000000001</v>
      </c>
      <c r="I4270" s="1">
        <v>19.899999999999999</v>
      </c>
      <c r="J4270" s="7">
        <f t="shared" si="405"/>
        <v>0.16862745098039214</v>
      </c>
      <c r="K4270" s="4">
        <f t="shared" si="403"/>
        <v>-0.33099321904142448</v>
      </c>
      <c r="L4270" s="4">
        <f t="shared" si="402"/>
        <v>-0.34653491600415987</v>
      </c>
      <c r="M4270" s="1">
        <f t="shared" si="404"/>
        <v>24.240217189658161</v>
      </c>
    </row>
    <row r="4271" spans="1:13" hidden="1" x14ac:dyDescent="0.15">
      <c r="A4271" s="14">
        <v>41535.521527777775</v>
      </c>
      <c r="B4271">
        <v>175</v>
      </c>
      <c r="C4271">
        <v>23</v>
      </c>
      <c r="D4271" s="1">
        <v>3.0239099999999999</v>
      </c>
      <c r="E4271" s="1">
        <v>21.828112000000001</v>
      </c>
      <c r="F4271" s="1">
        <v>-9.4681829999999998</v>
      </c>
      <c r="G4271" s="1">
        <v>23</v>
      </c>
      <c r="H4271" s="1">
        <v>-27.5</v>
      </c>
      <c r="I4271" s="1">
        <v>16.899999999999999</v>
      </c>
      <c r="J4271" s="7">
        <f t="shared" si="405"/>
        <v>0.12473206857142857</v>
      </c>
      <c r="L4271" s="4">
        <f t="shared" si="402"/>
        <v>-0.10031652034929972</v>
      </c>
      <c r="M4271" s="1">
        <f t="shared" si="404"/>
        <v>38.440772140665132</v>
      </c>
    </row>
    <row r="4272" spans="1:13" x14ac:dyDescent="0.15">
      <c r="A4272" s="14">
        <v>41535.989583333336</v>
      </c>
      <c r="B4272">
        <v>89</v>
      </c>
      <c r="C4272">
        <v>6</v>
      </c>
      <c r="D4272" s="1">
        <v>5.7222299999999997</v>
      </c>
      <c r="E4272" s="1">
        <v>9.5808239999999998</v>
      </c>
      <c r="F4272" s="1">
        <v>-3.6956190000000002</v>
      </c>
      <c r="G4272" s="1">
        <v>16.899999999999999</v>
      </c>
      <c r="H4272" s="1">
        <v>-15.8</v>
      </c>
      <c r="I4272" s="1">
        <v>9.6999999999999993</v>
      </c>
      <c r="J4272" s="7">
        <f t="shared" si="405"/>
        <v>0.10764970786516853</v>
      </c>
      <c r="L4272" s="4">
        <f t="shared" si="402"/>
        <v>-0.21725422471681696</v>
      </c>
      <c r="M4272" s="1">
        <f t="shared" si="404"/>
        <v>31.231837791532254</v>
      </c>
    </row>
    <row r="4273" spans="1:13" hidden="1" x14ac:dyDescent="0.15">
      <c r="A4273" s="14">
        <v>41536.622916666667</v>
      </c>
      <c r="B4273">
        <v>85</v>
      </c>
      <c r="C4273">
        <v>4</v>
      </c>
      <c r="D4273" s="1">
        <v>-19.100180000000002</v>
      </c>
      <c r="E4273" s="1">
        <v>15.42093</v>
      </c>
      <c r="F4273" s="1">
        <v>-3.130236</v>
      </c>
      <c r="G4273" s="1">
        <v>2.8</v>
      </c>
      <c r="H4273" s="1">
        <v>-6.5</v>
      </c>
      <c r="I4273" s="1">
        <v>4.4000000000000004</v>
      </c>
      <c r="J4273" s="7">
        <f t="shared" si="405"/>
        <v>0.18142270588235293</v>
      </c>
      <c r="K4273" s="4">
        <f t="shared" si="403"/>
        <v>0.83387942871380105</v>
      </c>
      <c r="L4273" s="4">
        <f t="shared" si="402"/>
        <v>0.37519720914010996</v>
      </c>
      <c r="M4273" s="1">
        <f t="shared" si="404"/>
        <v>67.14433080917388</v>
      </c>
    </row>
    <row r="4274" spans="1:13" hidden="1" x14ac:dyDescent="0.15">
      <c r="A4274" s="14">
        <v>41536.656944444447</v>
      </c>
      <c r="B4274">
        <v>44</v>
      </c>
      <c r="C4274">
        <v>15</v>
      </c>
      <c r="D4274" s="1">
        <v>-16.100000000000001</v>
      </c>
      <c r="E4274" s="1">
        <v>9.6</v>
      </c>
      <c r="F4274" s="1">
        <v>0.5</v>
      </c>
      <c r="G4274" s="1">
        <v>22.6</v>
      </c>
      <c r="H4274" s="1">
        <v>-24.5</v>
      </c>
      <c r="I4274" s="1">
        <v>19</v>
      </c>
      <c r="J4274" s="7">
        <f t="shared" si="405"/>
        <v>0.21818181818181817</v>
      </c>
      <c r="K4274" s="4">
        <f t="shared" si="403"/>
        <v>-0.14728256311555121</v>
      </c>
      <c r="L4274" s="4">
        <f t="shared" si="402"/>
        <v>-0.40689485132496406</v>
      </c>
      <c r="M4274" s="1">
        <f t="shared" si="404"/>
        <v>21.397070542359106</v>
      </c>
    </row>
    <row r="4275" spans="1:13" hidden="1" x14ac:dyDescent="0.15">
      <c r="A4275" s="14">
        <v>41536.662499999999</v>
      </c>
      <c r="B4275">
        <v>6</v>
      </c>
      <c r="C4275">
        <v>4</v>
      </c>
      <c r="D4275" s="1">
        <v>-5.7041000000000004</v>
      </c>
      <c r="E4275" s="1">
        <v>1.0818220000000001</v>
      </c>
      <c r="F4275" s="1">
        <v>-5.375</v>
      </c>
      <c r="G4275" s="1">
        <v>24.1</v>
      </c>
      <c r="H4275" s="1">
        <v>-21.4</v>
      </c>
      <c r="I4275" s="1">
        <v>17.899999999999999</v>
      </c>
      <c r="J4275" s="7">
        <f t="shared" si="405"/>
        <v>0.18030366666666667</v>
      </c>
      <c r="K4275" s="4">
        <f t="shared" si="403"/>
        <v>-0.6258299119394215</v>
      </c>
      <c r="L4275" s="4">
        <f t="shared" si="402"/>
        <v>-1.2962579643135363</v>
      </c>
      <c r="M4275" s="1">
        <f t="shared" si="404"/>
        <v>2.8939773227197612</v>
      </c>
    </row>
    <row r="4276" spans="1:13" hidden="1" x14ac:dyDescent="0.15">
      <c r="A4276" s="14">
        <v>41536.800694444442</v>
      </c>
      <c r="B4276">
        <v>45</v>
      </c>
      <c r="C4276">
        <v>6</v>
      </c>
      <c r="D4276" s="1">
        <v>-6.9943600000000004</v>
      </c>
      <c r="E4276" s="1">
        <v>9.9084520000000005</v>
      </c>
      <c r="F4276" s="1">
        <v>7.3083260000000001</v>
      </c>
      <c r="G4276" s="1">
        <v>3.6</v>
      </c>
      <c r="H4276" s="1">
        <v>-5.6</v>
      </c>
      <c r="I4276" s="1">
        <v>4.3</v>
      </c>
      <c r="J4276" s="7">
        <f t="shared" si="405"/>
        <v>0.22018782222222225</v>
      </c>
      <c r="K4276" s="4">
        <f t="shared" si="403"/>
        <v>0.28844548093625733</v>
      </c>
      <c r="L4276" s="4">
        <f t="shared" si="402"/>
        <v>0.24781778284021483</v>
      </c>
      <c r="M4276" s="1">
        <f t="shared" si="404"/>
        <v>60.525992818051208</v>
      </c>
    </row>
    <row r="4277" spans="1:13" hidden="1" x14ac:dyDescent="0.15">
      <c r="A4277" s="14">
        <v>41536.867361111108</v>
      </c>
      <c r="B4277">
        <v>90</v>
      </c>
      <c r="C4277">
        <v>9</v>
      </c>
      <c r="D4277" s="1">
        <v>23.070489999999999</v>
      </c>
      <c r="E4277" s="1">
        <v>19.223569999999999</v>
      </c>
      <c r="F4277" s="1">
        <v>16.202227000000001</v>
      </c>
      <c r="G4277" s="1">
        <v>11.7</v>
      </c>
      <c r="H4277" s="1">
        <v>-8.5</v>
      </c>
      <c r="I4277" s="1">
        <v>11.6</v>
      </c>
      <c r="J4277" s="7">
        <f t="shared" si="405"/>
        <v>0.21359522222222221</v>
      </c>
      <c r="L4277" s="4">
        <f t="shared" si="402"/>
        <v>0.35441511772887652</v>
      </c>
      <c r="M4277" s="1">
        <f t="shared" si="404"/>
        <v>66.146637735195014</v>
      </c>
    </row>
    <row r="4278" spans="1:13" hidden="1" x14ac:dyDescent="0.15">
      <c r="A4278" s="14">
        <v>41536.925694444442</v>
      </c>
      <c r="B4278">
        <v>76</v>
      </c>
      <c r="C4278">
        <v>8</v>
      </c>
      <c r="D4278" s="1">
        <v>-9.4</v>
      </c>
      <c r="E4278" s="1">
        <v>13.6</v>
      </c>
      <c r="F4278" s="1">
        <v>-19.600000000000001</v>
      </c>
      <c r="G4278" s="1">
        <v>36.200000000000003</v>
      </c>
      <c r="H4278" s="1">
        <v>-28.3</v>
      </c>
      <c r="I4278" s="1">
        <v>22.7</v>
      </c>
      <c r="J4278" s="7">
        <f t="shared" si="405"/>
        <v>0.17894736842105263</v>
      </c>
      <c r="K4278" s="4">
        <f t="shared" si="403"/>
        <v>-0.58558071693346703</v>
      </c>
      <c r="L4278" s="4">
        <f t="shared" si="402"/>
        <v>-0.31824752715407273</v>
      </c>
      <c r="M4278" s="1">
        <f t="shared" si="404"/>
        <v>25.667327531199668</v>
      </c>
    </row>
    <row r="4279" spans="1:13" hidden="1" x14ac:dyDescent="0.15">
      <c r="A4279" s="14">
        <v>41537.150694444441</v>
      </c>
      <c r="B4279">
        <v>70</v>
      </c>
      <c r="C4279">
        <v>26</v>
      </c>
      <c r="D4279" s="1">
        <v>-30.7</v>
      </c>
      <c r="E4279" s="1">
        <v>18.100000000000001</v>
      </c>
      <c r="F4279" s="1">
        <v>-7.6</v>
      </c>
      <c r="G4279" s="1">
        <v>10.199999999999999</v>
      </c>
      <c r="H4279" s="1">
        <v>-22</v>
      </c>
      <c r="I4279" s="1">
        <v>8.6999999999999993</v>
      </c>
      <c r="J4279" s="7">
        <f t="shared" si="405"/>
        <v>0.25857142857142862</v>
      </c>
      <c r="K4279" s="4">
        <f t="shared" si="403"/>
        <v>0.47853820371526889</v>
      </c>
      <c r="L4279" s="4">
        <f t="shared" si="402"/>
        <v>-8.4744105953021717E-2</v>
      </c>
      <c r="M4279" s="1">
        <f t="shared" si="404"/>
        <v>39.445063079864532</v>
      </c>
    </row>
    <row r="4280" spans="1:13" hidden="1" x14ac:dyDescent="0.15">
      <c r="A4280" s="14">
        <v>41537.683333333334</v>
      </c>
      <c r="B4280">
        <v>184</v>
      </c>
      <c r="C4280">
        <v>29</v>
      </c>
      <c r="D4280" s="1">
        <v>-52.119869999999999</v>
      </c>
      <c r="E4280" s="1">
        <v>31.142050000000001</v>
      </c>
      <c r="F4280" s="1">
        <v>-6.4153919999999998</v>
      </c>
      <c r="G4280" s="1">
        <v>20.7</v>
      </c>
      <c r="H4280" s="1">
        <v>-26.6</v>
      </c>
      <c r="I4280" s="1">
        <v>20.3</v>
      </c>
      <c r="J4280" s="7">
        <f t="shared" si="405"/>
        <v>0.16925027173913043</v>
      </c>
      <c r="K4280" s="4">
        <f t="shared" si="403"/>
        <v>0.40103297834585</v>
      </c>
      <c r="L4280" s="4">
        <f t="shared" si="402"/>
        <v>6.846556101606574E-2</v>
      </c>
      <c r="M4280" s="1">
        <f t="shared" si="404"/>
        <v>49.497684589716322</v>
      </c>
    </row>
    <row r="4281" spans="1:13" hidden="1" x14ac:dyDescent="0.15">
      <c r="A4281" s="14">
        <v>41539.005555555559</v>
      </c>
      <c r="B4281">
        <v>9</v>
      </c>
      <c r="C4281">
        <v>26</v>
      </c>
      <c r="D4281" s="1">
        <v>-4.5</v>
      </c>
      <c r="E4281" s="1">
        <v>1.7</v>
      </c>
      <c r="F4281" s="1">
        <v>-1.6</v>
      </c>
      <c r="G4281" s="1">
        <v>9.6999999999999993</v>
      </c>
      <c r="H4281" s="1">
        <v>-4.5</v>
      </c>
      <c r="I4281" s="1">
        <v>3.1</v>
      </c>
      <c r="J4281" s="7">
        <f t="shared" si="405"/>
        <v>0.18888888888888888</v>
      </c>
      <c r="K4281" s="4">
        <f t="shared" si="403"/>
        <v>-0.33355922049090114</v>
      </c>
      <c r="L4281" s="4">
        <f t="shared" si="402"/>
        <v>-0.42276359239706979</v>
      </c>
      <c r="M4281" s="1">
        <f t="shared" si="404"/>
        <v>20.695450734063282</v>
      </c>
    </row>
    <row r="4282" spans="1:13" hidden="1" x14ac:dyDescent="0.15">
      <c r="A4282" s="14">
        <v>41539.613194444442</v>
      </c>
      <c r="B4282">
        <v>209</v>
      </c>
      <c r="C4282">
        <v>17</v>
      </c>
      <c r="D4282" s="1">
        <v>-17.625</v>
      </c>
      <c r="E4282" s="1">
        <v>31.785343000000001</v>
      </c>
      <c r="F4282" s="1">
        <v>-25.989626000000001</v>
      </c>
      <c r="G4282" s="1">
        <v>24.2</v>
      </c>
      <c r="H4282" s="1">
        <v>-20.6</v>
      </c>
      <c r="I4282" s="1">
        <v>14.1</v>
      </c>
      <c r="J4282" s="7">
        <f t="shared" ref="J4282:J4313" si="406">E4282/B4282</f>
        <v>0.15208298086124403</v>
      </c>
      <c r="K4282" s="4">
        <f t="shared" si="403"/>
        <v>-0.13768624031699497</v>
      </c>
      <c r="L4282" s="4">
        <f t="shared" si="402"/>
        <v>0.18835968195398595</v>
      </c>
      <c r="M4282" s="1">
        <f t="shared" si="404"/>
        <v>57.05283009628603</v>
      </c>
    </row>
    <row r="4283" spans="1:13" hidden="1" x14ac:dyDescent="0.15">
      <c r="A4283" s="14">
        <v>41539.712500000001</v>
      </c>
      <c r="B4283">
        <v>124</v>
      </c>
      <c r="C4283">
        <v>10</v>
      </c>
      <c r="D4283" s="1">
        <v>-39.5</v>
      </c>
      <c r="E4283" s="1">
        <v>6.4</v>
      </c>
      <c r="F4283" s="1">
        <v>-6.9</v>
      </c>
      <c r="G4283" s="1">
        <v>2.2999999999999998</v>
      </c>
      <c r="H4283" s="1">
        <v>-7.8</v>
      </c>
      <c r="I4283" s="1">
        <v>4.5</v>
      </c>
      <c r="J4283" s="7">
        <f t="shared" si="406"/>
        <v>5.1612903225806452E-2</v>
      </c>
      <c r="K4283" s="4">
        <f t="shared" si="403"/>
        <v>1.2348692596088673</v>
      </c>
      <c r="L4283" s="4">
        <f t="shared" si="402"/>
        <v>-8.5914628706593194E-2</v>
      </c>
      <c r="M4283" s="1">
        <f t="shared" si="404"/>
        <v>39.369317242364744</v>
      </c>
    </row>
    <row r="4284" spans="1:13" hidden="1" x14ac:dyDescent="0.15">
      <c r="A4284" s="14">
        <v>41539.777777777781</v>
      </c>
      <c r="B4284">
        <v>9</v>
      </c>
      <c r="C4284">
        <v>32</v>
      </c>
      <c r="D4284" s="1">
        <v>-7.5</v>
      </c>
      <c r="E4284" s="1">
        <v>4.4000000000000004</v>
      </c>
      <c r="F4284" s="1">
        <v>-5.7</v>
      </c>
      <c r="G4284" s="1">
        <v>0.5</v>
      </c>
      <c r="H4284" s="1">
        <v>-13.8</v>
      </c>
      <c r="I4284" s="1">
        <v>0.6</v>
      </c>
      <c r="J4284" s="7">
        <f t="shared" si="406"/>
        <v>0.48888888888888893</v>
      </c>
      <c r="K4284" s="4">
        <f t="shared" si="403"/>
        <v>1.1760912590556813</v>
      </c>
      <c r="L4284" s="4">
        <f t="shared" si="402"/>
        <v>-0.49642640991504905</v>
      </c>
      <c r="M4284" s="1">
        <f t="shared" si="404"/>
        <v>17.684392026557749</v>
      </c>
    </row>
    <row r="4285" spans="1:13" x14ac:dyDescent="0.15">
      <c r="A4285" s="14">
        <v>41540.098611111112</v>
      </c>
      <c r="B4285">
        <v>79</v>
      </c>
      <c r="C4285">
        <v>12</v>
      </c>
      <c r="D4285" s="1">
        <v>5.6964199999999998</v>
      </c>
      <c r="E4285" s="1">
        <v>8.9652150000000006</v>
      </c>
      <c r="F4285" s="1">
        <v>-0.27628799999999998</v>
      </c>
      <c r="G4285" s="1">
        <v>22.3</v>
      </c>
      <c r="H4285" s="1">
        <v>-15</v>
      </c>
      <c r="I4285" s="1">
        <v>13.1</v>
      </c>
      <c r="J4285" s="7">
        <f t="shared" si="406"/>
        <v>0.1134837341772152</v>
      </c>
      <c r="L4285" s="4">
        <f t="shared" si="402"/>
        <v>-0.22353054996573607</v>
      </c>
      <c r="M4285" s="1">
        <f t="shared" si="404"/>
        <v>30.865958841367114</v>
      </c>
    </row>
    <row r="4286" spans="1:13" hidden="1" x14ac:dyDescent="0.15">
      <c r="A4286" s="14">
        <v>41540.386805555558</v>
      </c>
      <c r="B4286">
        <v>110</v>
      </c>
      <c r="C4286">
        <v>10</v>
      </c>
      <c r="D4286" s="1">
        <v>-25.678439999999998</v>
      </c>
      <c r="E4286" s="1">
        <v>13.935152</v>
      </c>
      <c r="F4286" s="1">
        <v>-0.82804199999999994</v>
      </c>
      <c r="G4286" s="1">
        <v>42</v>
      </c>
      <c r="H4286" s="1">
        <v>-29.2</v>
      </c>
      <c r="I4286" s="1">
        <v>26.2</v>
      </c>
      <c r="J4286" s="7">
        <f t="shared" si="406"/>
        <v>0.1266832</v>
      </c>
      <c r="K4286" s="4">
        <f t="shared" si="403"/>
        <v>-0.21368065417751997</v>
      </c>
      <c r="L4286" s="4">
        <f t="shared" si="402"/>
        <v>-0.32127114123359646</v>
      </c>
      <c r="M4286" s="1">
        <f t="shared" si="404"/>
        <v>25.511934026722013</v>
      </c>
    </row>
    <row r="4287" spans="1:13" hidden="1" x14ac:dyDescent="0.15">
      <c r="A4287" s="14">
        <v>41540.563888888886</v>
      </c>
      <c r="B4287">
        <v>107</v>
      </c>
      <c r="C4287">
        <v>7</v>
      </c>
      <c r="D4287" s="1">
        <v>-19.561859999999999</v>
      </c>
      <c r="E4287" s="1">
        <v>16.726237999999999</v>
      </c>
      <c r="F4287" s="1">
        <v>-27.260731</v>
      </c>
      <c r="G4287" s="1">
        <v>12.9</v>
      </c>
      <c r="H4287" s="1">
        <v>-8.1</v>
      </c>
      <c r="I4287" s="1">
        <v>6.3</v>
      </c>
      <c r="J4287" s="7">
        <f t="shared" si="406"/>
        <v>0.15631998130841121</v>
      </c>
      <c r="K4287" s="4">
        <f t="shared" si="403"/>
        <v>0.18082043613043636</v>
      </c>
      <c r="L4287" s="4">
        <f t="shared" si="402"/>
        <v>0.31491325325153435</v>
      </c>
      <c r="M4287" s="1">
        <f t="shared" si="404"/>
        <v>64.160527838112614</v>
      </c>
    </row>
    <row r="4288" spans="1:13" hidden="1" x14ac:dyDescent="0.15">
      <c r="A4288" s="14">
        <v>41540.615972222222</v>
      </c>
      <c r="B4288">
        <v>67</v>
      </c>
      <c r="C4288">
        <v>24</v>
      </c>
      <c r="D4288" s="1">
        <v>-9.1999999999999993</v>
      </c>
      <c r="E4288" s="1">
        <v>16.2</v>
      </c>
      <c r="F4288" s="1">
        <v>-8.9</v>
      </c>
      <c r="G4288" s="1">
        <v>6.3</v>
      </c>
      <c r="H4288" s="1">
        <v>-24.2</v>
      </c>
      <c r="I4288" s="1">
        <v>4.5999999999999996</v>
      </c>
      <c r="J4288" s="7">
        <f t="shared" si="406"/>
        <v>0.2417910447761194</v>
      </c>
      <c r="K4288" s="4">
        <f t="shared" si="403"/>
        <v>0.16444727789197355</v>
      </c>
      <c r="L4288" s="4">
        <f t="shared" si="402"/>
        <v>-0.17430035143780034</v>
      </c>
      <c r="M4288" s="1">
        <f t="shared" si="404"/>
        <v>33.799202212115574</v>
      </c>
    </row>
    <row r="4289" spans="1:13" hidden="1" x14ac:dyDescent="0.15">
      <c r="A4289" s="14">
        <v>41540.790277777778</v>
      </c>
      <c r="B4289">
        <v>101</v>
      </c>
      <c r="C4289">
        <v>24</v>
      </c>
      <c r="D4289" s="1">
        <v>-12.991020000000001</v>
      </c>
      <c r="E4289" s="1">
        <v>5.433389</v>
      </c>
      <c r="F4289" s="1">
        <v>4.9099500000000003</v>
      </c>
      <c r="G4289" s="1">
        <v>-2.5</v>
      </c>
      <c r="H4289" s="1">
        <v>-14.5</v>
      </c>
      <c r="I4289" s="1">
        <v>-1.1000000000000001</v>
      </c>
      <c r="J4289" s="7">
        <f t="shared" si="406"/>
        <v>5.3795930693069309E-2</v>
      </c>
      <c r="L4289" s="4">
        <f t="shared" si="402"/>
        <v>-0.42629720305332092</v>
      </c>
      <c r="M4289" s="1">
        <f t="shared" si="404"/>
        <v>20.541802277941436</v>
      </c>
    </row>
    <row r="4290" spans="1:13" hidden="1" x14ac:dyDescent="0.15">
      <c r="A4290" s="14">
        <v>41541.243750000001</v>
      </c>
      <c r="B4290">
        <v>68</v>
      </c>
      <c r="C4290">
        <v>18</v>
      </c>
      <c r="D4290" s="1">
        <v>-21.997229999999998</v>
      </c>
      <c r="E4290" s="1">
        <v>10.867687</v>
      </c>
      <c r="F4290" s="1">
        <v>-5.527927</v>
      </c>
      <c r="G4290" s="1">
        <v>19.399999999999999</v>
      </c>
      <c r="H4290" s="1">
        <v>-17.100000000000001</v>
      </c>
      <c r="I4290" s="1">
        <v>12.1</v>
      </c>
      <c r="J4290" s="7">
        <f t="shared" si="406"/>
        <v>0.15981892647058824</v>
      </c>
      <c r="K4290" s="4">
        <f t="shared" si="403"/>
        <v>5.4566265825831177E-2</v>
      </c>
      <c r="L4290" s="4">
        <f t="shared" si="402"/>
        <v>-0.19685898857143277</v>
      </c>
      <c r="M4290" s="1">
        <f t="shared" si="404"/>
        <v>32.437478779048426</v>
      </c>
    </row>
    <row r="4291" spans="1:13" hidden="1" x14ac:dyDescent="0.15">
      <c r="A4291" s="14">
        <v>41541.5</v>
      </c>
      <c r="B4291">
        <v>59</v>
      </c>
      <c r="C4291">
        <v>30</v>
      </c>
      <c r="D4291" s="1">
        <v>5.6</v>
      </c>
      <c r="E4291" s="1">
        <v>11.9</v>
      </c>
      <c r="F4291" s="1">
        <v>2.2000000000000002</v>
      </c>
      <c r="G4291" s="1">
        <v>10.9</v>
      </c>
      <c r="H4291" s="1">
        <v>-12</v>
      </c>
      <c r="I4291" s="1">
        <v>3.1</v>
      </c>
      <c r="J4291" s="7">
        <f t="shared" si="406"/>
        <v>0.2016949152542373</v>
      </c>
      <c r="L4291" s="4">
        <f t="shared" ref="L4291:L4354" si="407">LOG10(E4291/(-H4291))</f>
        <v>-3.6342846550940556E-3</v>
      </c>
      <c r="M4291" s="1">
        <f t="shared" si="404"/>
        <v>44.760270103919147</v>
      </c>
    </row>
    <row r="4292" spans="1:13" hidden="1" x14ac:dyDescent="0.15">
      <c r="A4292" s="14">
        <v>41541.745138888888</v>
      </c>
      <c r="B4292">
        <v>108</v>
      </c>
      <c r="C4292">
        <v>6</v>
      </c>
      <c r="D4292" s="1">
        <v>-33.61871</v>
      </c>
      <c r="E4292" s="1">
        <v>20.644272999999998</v>
      </c>
      <c r="F4292" s="1">
        <v>-11.423575</v>
      </c>
      <c r="G4292" s="1">
        <v>-4.0999999999999996</v>
      </c>
      <c r="H4292" s="1">
        <v>-5</v>
      </c>
      <c r="I4292" s="1">
        <v>-3.6</v>
      </c>
      <c r="J4292" s="7">
        <f t="shared" si="406"/>
        <v>0.19115067592592591</v>
      </c>
      <c r="L4292" s="4">
        <f t="shared" si="407"/>
        <v>0.61582958921291364</v>
      </c>
      <c r="M4292" s="1">
        <f t="shared" si="404"/>
        <v>76.385253261417731</v>
      </c>
    </row>
    <row r="4293" spans="1:13" hidden="1" x14ac:dyDescent="0.15">
      <c r="A4293" s="14">
        <v>41541.774305555555</v>
      </c>
      <c r="B4293">
        <v>37</v>
      </c>
      <c r="C4293">
        <v>6</v>
      </c>
      <c r="D4293" s="1">
        <v>-12.2</v>
      </c>
      <c r="E4293" s="1">
        <v>3.7</v>
      </c>
      <c r="F4293" s="1">
        <v>-7</v>
      </c>
      <c r="G4293" s="1">
        <v>37.6</v>
      </c>
      <c r="H4293" s="1">
        <v>-29.6</v>
      </c>
      <c r="I4293" s="1">
        <v>24.8</v>
      </c>
      <c r="J4293" s="7">
        <f t="shared" si="406"/>
        <v>0.1</v>
      </c>
      <c r="K4293" s="4">
        <f t="shared" ref="K4293:K4354" si="408">IF(AND(D4293&lt;0,G4293&gt;0)=TRUE,LOG10(-D4293/G4293),)</f>
        <v>-0.48882801425291283</v>
      </c>
      <c r="L4293" s="4">
        <f t="shared" si="407"/>
        <v>-0.90308998699194354</v>
      </c>
      <c r="M4293" s="1">
        <f t="shared" si="404"/>
        <v>7.1250163489017986</v>
      </c>
    </row>
    <row r="4294" spans="1:13" hidden="1" x14ac:dyDescent="0.15">
      <c r="A4294" s="14">
        <v>41541.919444444444</v>
      </c>
      <c r="B4294">
        <v>73</v>
      </c>
      <c r="C4294">
        <v>11</v>
      </c>
      <c r="D4294" s="1">
        <v>6.8448599999999997</v>
      </c>
      <c r="E4294" s="1">
        <v>15.388712999999999</v>
      </c>
      <c r="F4294" s="1">
        <v>16.555420000000002</v>
      </c>
      <c r="G4294" s="1">
        <v>20.7</v>
      </c>
      <c r="H4294" s="1">
        <v>-13.1</v>
      </c>
      <c r="I4294" s="1">
        <v>9.3000000000000007</v>
      </c>
      <c r="J4294" s="7">
        <f t="shared" si="406"/>
        <v>0.21080428767123285</v>
      </c>
      <c r="L4294" s="4">
        <f t="shared" si="407"/>
        <v>6.9931004463546109E-2</v>
      </c>
      <c r="M4294" s="1">
        <f t="shared" si="404"/>
        <v>49.593137134397132</v>
      </c>
    </row>
    <row r="4295" spans="1:13" hidden="1" x14ac:dyDescent="0.15">
      <c r="A4295" s="14">
        <v>41541.947916666664</v>
      </c>
      <c r="B4295">
        <v>33</v>
      </c>
      <c r="C4295">
        <v>8</v>
      </c>
      <c r="D4295" s="1">
        <v>-3.3</v>
      </c>
      <c r="E4295" s="1">
        <v>8</v>
      </c>
      <c r="F4295" s="1">
        <v>-2.2000000000000002</v>
      </c>
      <c r="G4295" s="1">
        <v>37.700000000000003</v>
      </c>
      <c r="H4295" s="1">
        <v>-21.3</v>
      </c>
      <c r="I4295" s="1">
        <v>18.100000000000001</v>
      </c>
      <c r="J4295" s="7">
        <f t="shared" si="406"/>
        <v>0.24242424242424243</v>
      </c>
      <c r="K4295" s="4">
        <f t="shared" si="408"/>
        <v>-1.0578274103279055</v>
      </c>
      <c r="L4295" s="4">
        <f t="shared" si="407"/>
        <v>-0.42528961644679414</v>
      </c>
      <c r="M4295" s="1">
        <f t="shared" si="404"/>
        <v>20.585518354593439</v>
      </c>
    </row>
    <row r="4296" spans="1:13" hidden="1" x14ac:dyDescent="0.15">
      <c r="A4296" s="14">
        <v>41542.152777777781</v>
      </c>
      <c r="B4296">
        <v>207</v>
      </c>
      <c r="C4296">
        <v>23</v>
      </c>
      <c r="D4296" s="1">
        <v>-9.84375</v>
      </c>
      <c r="E4296" s="1">
        <v>35.323177999999999</v>
      </c>
      <c r="F4296" s="1">
        <v>-14.535825000000001</v>
      </c>
      <c r="G4296" s="1">
        <v>37.5</v>
      </c>
      <c r="H4296" s="1">
        <v>-42</v>
      </c>
      <c r="I4296" s="1">
        <v>24.1</v>
      </c>
      <c r="J4296" s="7">
        <f t="shared" si="406"/>
        <v>0.17064337198067633</v>
      </c>
      <c r="K4296" s="4">
        <f t="shared" si="408"/>
        <v>-0.58087069225802435</v>
      </c>
      <c r="L4296" s="4">
        <f t="shared" si="407"/>
        <v>-7.5189520583694824E-2</v>
      </c>
      <c r="M4296" s="1">
        <f t="shared" si="404"/>
        <v>40.064776728906992</v>
      </c>
    </row>
    <row r="4297" spans="1:13" hidden="1" x14ac:dyDescent="0.15">
      <c r="A4297" s="14">
        <v>41542.422222222223</v>
      </c>
      <c r="B4297">
        <v>106</v>
      </c>
      <c r="C4297">
        <v>6</v>
      </c>
      <c r="D4297" s="1">
        <v>-20.101330000000001</v>
      </c>
      <c r="E4297" s="1">
        <v>20.260173999999999</v>
      </c>
      <c r="F4297" s="1">
        <v>-5.7389489999999999</v>
      </c>
      <c r="G4297" s="1">
        <v>4.4000000000000004</v>
      </c>
      <c r="H4297" s="1">
        <v>-3.4</v>
      </c>
      <c r="I4297" s="1">
        <v>0.6</v>
      </c>
      <c r="J4297" s="7">
        <f t="shared" si="406"/>
        <v>0.19113371698113207</v>
      </c>
      <c r="K4297" s="4">
        <f t="shared" si="408"/>
        <v>0.65977211688214898</v>
      </c>
      <c r="L4297" s="4">
        <f t="shared" si="407"/>
        <v>0.77516425383962517</v>
      </c>
      <c r="M4297" s="1">
        <f t="shared" ref="M4297:M4360" si="409">ATAN(-E4297/H4297)/PI()*180</f>
        <v>80.473566321182034</v>
      </c>
    </row>
    <row r="4298" spans="1:13" hidden="1" x14ac:dyDescent="0.15">
      <c r="A4298" s="14">
        <v>41542.465277777781</v>
      </c>
      <c r="B4298">
        <v>55</v>
      </c>
      <c r="C4298">
        <v>5</v>
      </c>
      <c r="D4298" s="1">
        <v>9.6</v>
      </c>
      <c r="E4298" s="1">
        <v>17</v>
      </c>
      <c r="F4298" s="1">
        <v>13.7</v>
      </c>
      <c r="G4298" s="1">
        <v>16.399999999999999</v>
      </c>
      <c r="H4298" s="1">
        <v>-11.3</v>
      </c>
      <c r="I4298" s="1">
        <v>13.8</v>
      </c>
      <c r="J4298" s="7">
        <f t="shared" si="406"/>
        <v>0.30909090909090908</v>
      </c>
      <c r="L4298" s="4">
        <f t="shared" si="407"/>
        <v>0.17737047789485419</v>
      </c>
      <c r="M4298" s="1">
        <f t="shared" si="409"/>
        <v>56.387779952629032</v>
      </c>
    </row>
    <row r="4299" spans="1:13" x14ac:dyDescent="0.15">
      <c r="A4299" s="14">
        <v>41542.529166666667</v>
      </c>
      <c r="B4299">
        <v>85</v>
      </c>
      <c r="C4299">
        <v>5</v>
      </c>
      <c r="D4299" s="1">
        <v>-9</v>
      </c>
      <c r="E4299" s="1">
        <v>21.9</v>
      </c>
      <c r="F4299" s="1">
        <v>-7</v>
      </c>
      <c r="G4299" s="1">
        <v>49.4</v>
      </c>
      <c r="H4299" s="1">
        <v>-40.799999999999997</v>
      </c>
      <c r="I4299" s="1">
        <v>31</v>
      </c>
      <c r="J4299" s="7">
        <f t="shared" si="406"/>
        <v>0.2576470588235294</v>
      </c>
      <c r="K4299" s="4">
        <f t="shared" si="408"/>
        <v>-0.73948443948432208</v>
      </c>
      <c r="L4299" s="4">
        <f t="shared" si="407"/>
        <v>-0.27021604824976164</v>
      </c>
      <c r="M4299" s="1">
        <f t="shared" si="409"/>
        <v>28.225333546060796</v>
      </c>
    </row>
    <row r="4300" spans="1:13" hidden="1" x14ac:dyDescent="0.15">
      <c r="A4300" s="14">
        <v>41542.734027777777</v>
      </c>
      <c r="B4300">
        <v>129</v>
      </c>
      <c r="C4300">
        <v>30</v>
      </c>
      <c r="D4300" s="1">
        <v>-35.700000000000003</v>
      </c>
      <c r="E4300" s="1">
        <v>24.2</v>
      </c>
      <c r="F4300" s="1">
        <v>-18.600000000000001</v>
      </c>
      <c r="G4300" s="1">
        <v>8.1</v>
      </c>
      <c r="H4300" s="1">
        <v>-22.8</v>
      </c>
      <c r="I4300" s="1">
        <v>6.1</v>
      </c>
      <c r="J4300" s="7">
        <f t="shared" si="406"/>
        <v>0.18759689922480619</v>
      </c>
      <c r="K4300" s="4">
        <f t="shared" si="408"/>
        <v>0.64418319723354356</v>
      </c>
      <c r="L4300" s="4">
        <f t="shared" si="407"/>
        <v>2.5880518979977476E-2</v>
      </c>
      <c r="M4300" s="1">
        <f t="shared" si="409"/>
        <v>46.706178294447</v>
      </c>
    </row>
    <row r="4301" spans="1:13" hidden="1" x14ac:dyDescent="0.15">
      <c r="A4301" s="14">
        <v>41543.363888888889</v>
      </c>
      <c r="B4301">
        <v>112</v>
      </c>
      <c r="C4301">
        <v>7</v>
      </c>
      <c r="D4301" s="1">
        <v>-30.787009999999999</v>
      </c>
      <c r="E4301" s="1">
        <v>21.443684000000001</v>
      </c>
      <c r="F4301" s="1">
        <v>-3.3649179999999999</v>
      </c>
      <c r="G4301" s="1">
        <v>26.1</v>
      </c>
      <c r="H4301" s="1">
        <v>-18.7</v>
      </c>
      <c r="I4301" s="1">
        <v>17</v>
      </c>
      <c r="J4301" s="7">
        <f t="shared" si="406"/>
        <v>0.19146146428571428</v>
      </c>
      <c r="K4301" s="4">
        <f t="shared" si="408"/>
        <v>7.1727005418270443E-2</v>
      </c>
      <c r="L4301" s="4">
        <f t="shared" si="407"/>
        <v>5.9457792181503488E-2</v>
      </c>
      <c r="M4301" s="1">
        <f t="shared" si="409"/>
        <v>48.909890808185125</v>
      </c>
    </row>
    <row r="4302" spans="1:13" hidden="1" x14ac:dyDescent="0.15">
      <c r="A4302" s="14">
        <v>41543.429166666669</v>
      </c>
      <c r="B4302">
        <v>86</v>
      </c>
      <c r="C4302">
        <v>6</v>
      </c>
      <c r="D4302" s="1">
        <v>-46.6</v>
      </c>
      <c r="E4302" s="1">
        <v>20.100000000000001</v>
      </c>
      <c r="F4302" s="1">
        <v>-27.3</v>
      </c>
      <c r="G4302" s="1">
        <v>47.2</v>
      </c>
      <c r="H4302" s="1">
        <v>-31.6</v>
      </c>
      <c r="I4302" s="1">
        <v>28.5</v>
      </c>
      <c r="J4302" s="7">
        <f t="shared" si="406"/>
        <v>0.23372093023255816</v>
      </c>
      <c r="K4302" s="4">
        <f t="shared" si="408"/>
        <v>-5.5560819440876423E-3</v>
      </c>
      <c r="L4302" s="4">
        <f t="shared" si="407"/>
        <v>-0.19649102519791492</v>
      </c>
      <c r="M4302" s="1">
        <f t="shared" si="409"/>
        <v>32.459458565943294</v>
      </c>
    </row>
    <row r="4303" spans="1:13" hidden="1" x14ac:dyDescent="0.15">
      <c r="A4303" s="14">
        <v>41544.686805555553</v>
      </c>
      <c r="B4303">
        <v>445</v>
      </c>
      <c r="C4303">
        <v>7</v>
      </c>
      <c r="D4303" s="1">
        <v>-36.544170000000001</v>
      </c>
      <c r="E4303" s="1">
        <v>44.537768999999997</v>
      </c>
      <c r="F4303" s="1">
        <v>2.8509820000000001</v>
      </c>
      <c r="G4303" s="1">
        <v>17.3</v>
      </c>
      <c r="H4303" s="1">
        <v>-14.1</v>
      </c>
      <c r="I4303" s="1">
        <v>9.3000000000000007</v>
      </c>
      <c r="J4303" s="7">
        <f t="shared" si="406"/>
        <v>0.10008487415730337</v>
      </c>
      <c r="K4303" s="4">
        <f t="shared" si="408"/>
        <v>0.32477199940222584</v>
      </c>
      <c r="L4303" s="4">
        <f t="shared" si="407"/>
        <v>0.49950934577105849</v>
      </c>
      <c r="M4303" s="1">
        <f t="shared" si="409"/>
        <v>72.43298186362064</v>
      </c>
    </row>
    <row r="4304" spans="1:13" x14ac:dyDescent="0.15">
      <c r="A4304" s="14">
        <v>41544.724999999999</v>
      </c>
      <c r="B4304">
        <v>45</v>
      </c>
      <c r="C4304">
        <v>30</v>
      </c>
      <c r="D4304" s="1">
        <v>-16</v>
      </c>
      <c r="E4304" s="1">
        <v>15.8</v>
      </c>
      <c r="F4304" s="1">
        <v>-3.5</v>
      </c>
      <c r="G4304" s="1">
        <v>22.6</v>
      </c>
      <c r="H4304" s="1">
        <v>-31.5</v>
      </c>
      <c r="I4304" s="1">
        <v>9.4</v>
      </c>
      <c r="J4304" s="7">
        <f t="shared" si="406"/>
        <v>0.35111111111111115</v>
      </c>
      <c r="K4304" s="4">
        <f t="shared" si="408"/>
        <v>-0.14998845649147613</v>
      </c>
      <c r="L4304" s="4">
        <f t="shared" si="407"/>
        <v>-0.29965346683517791</v>
      </c>
      <c r="M4304" s="1">
        <f t="shared" si="409"/>
        <v>26.637761518138596</v>
      </c>
    </row>
    <row r="4305" spans="1:13" hidden="1" x14ac:dyDescent="0.15">
      <c r="A4305" s="14">
        <v>41544.949999999997</v>
      </c>
      <c r="B4305">
        <v>101</v>
      </c>
      <c r="C4305">
        <v>8</v>
      </c>
      <c r="D4305" s="1">
        <v>-23.519349999999999</v>
      </c>
      <c r="E4305" s="1">
        <v>16.426452999999999</v>
      </c>
      <c r="F4305" s="1">
        <v>-10.374777999999999</v>
      </c>
      <c r="G4305" s="1">
        <v>3.4</v>
      </c>
      <c r="H4305" s="1">
        <v>-11.3</v>
      </c>
      <c r="I4305" s="1">
        <v>3.1</v>
      </c>
      <c r="J4305" s="7">
        <f t="shared" si="406"/>
        <v>0.16263814851485148</v>
      </c>
      <c r="K4305" s="4">
        <f t="shared" si="408"/>
        <v>0.83994639801005921</v>
      </c>
      <c r="L4305" s="4">
        <f t="shared" si="407"/>
        <v>0.16246535191567679</v>
      </c>
      <c r="M4305" s="1">
        <f t="shared" si="409"/>
        <v>55.47534206341718</v>
      </c>
    </row>
    <row r="4306" spans="1:13" hidden="1" x14ac:dyDescent="0.15">
      <c r="A4306" s="14">
        <v>41544.996527777781</v>
      </c>
      <c r="B4306">
        <v>61</v>
      </c>
      <c r="C4306">
        <v>5</v>
      </c>
      <c r="D4306" s="1">
        <v>-13</v>
      </c>
      <c r="E4306" s="1">
        <v>21.9</v>
      </c>
      <c r="F4306" s="1">
        <v>-0.7</v>
      </c>
      <c r="G4306" s="1">
        <v>31.6</v>
      </c>
      <c r="H4306" s="1">
        <v>-21.7</v>
      </c>
      <c r="I4306" s="1">
        <v>18.899999999999999</v>
      </c>
      <c r="J4306" s="7">
        <f t="shared" si="406"/>
        <v>0.35901639344262293</v>
      </c>
      <c r="K4306" s="4">
        <f t="shared" si="408"/>
        <v>-0.38574373031156706</v>
      </c>
      <c r="L4306" s="4">
        <f t="shared" si="407"/>
        <v>3.9843809915888111E-3</v>
      </c>
      <c r="M4306" s="1">
        <f t="shared" si="409"/>
        <v>45.262822833236527</v>
      </c>
    </row>
    <row r="4307" spans="1:13" hidden="1" x14ac:dyDescent="0.15">
      <c r="A4307" s="14">
        <v>41545.19027777778</v>
      </c>
      <c r="B4307">
        <v>68</v>
      </c>
      <c r="C4307">
        <v>7</v>
      </c>
      <c r="D4307" s="1">
        <v>-1.5</v>
      </c>
      <c r="E4307" s="1">
        <v>7.7</v>
      </c>
      <c r="F4307" s="1">
        <v>-2.7</v>
      </c>
      <c r="G4307" s="1">
        <v>6.1</v>
      </c>
      <c r="H4307" s="1">
        <v>-8.5</v>
      </c>
      <c r="I4307" s="1">
        <v>4.3</v>
      </c>
      <c r="J4307" s="7">
        <f t="shared" si="406"/>
        <v>0.11323529411764706</v>
      </c>
      <c r="K4307" s="4">
        <f t="shared" si="408"/>
        <v>-0.60923857595508579</v>
      </c>
      <c r="L4307" s="4">
        <f t="shared" si="407"/>
        <v>-4.292820054181086E-2</v>
      </c>
      <c r="M4307" s="1">
        <f t="shared" si="409"/>
        <v>42.172875421838725</v>
      </c>
    </row>
    <row r="4308" spans="1:13" hidden="1" x14ac:dyDescent="0.15">
      <c r="A4308" s="14">
        <v>41545.227777777778</v>
      </c>
      <c r="B4308">
        <v>49</v>
      </c>
      <c r="C4308">
        <v>16</v>
      </c>
      <c r="D4308" s="1">
        <v>-2.2999999999999998</v>
      </c>
      <c r="E4308" s="1">
        <v>14.3</v>
      </c>
      <c r="F4308" s="1">
        <v>0.6</v>
      </c>
      <c r="G4308" s="1">
        <v>17.2</v>
      </c>
      <c r="H4308" s="1">
        <v>-16.7</v>
      </c>
      <c r="I4308" s="1">
        <v>7.5</v>
      </c>
      <c r="J4308" s="7">
        <f t="shared" si="406"/>
        <v>0.29183673469387755</v>
      </c>
      <c r="K4308" s="4">
        <f t="shared" si="408"/>
        <v>-0.87380061088995609</v>
      </c>
      <c r="L4308" s="4">
        <f t="shared" si="407"/>
        <v>-6.7380433682521432E-2</v>
      </c>
      <c r="M4308" s="1">
        <f t="shared" si="409"/>
        <v>40.573028352520609</v>
      </c>
    </row>
    <row r="4309" spans="1:13" hidden="1" x14ac:dyDescent="0.15">
      <c r="A4309" s="14">
        <v>41546.443055555559</v>
      </c>
      <c r="B4309">
        <v>37</v>
      </c>
      <c r="C4309">
        <v>27</v>
      </c>
      <c r="D4309" s="1">
        <v>-6</v>
      </c>
      <c r="E4309" s="1">
        <v>8.9</v>
      </c>
      <c r="F4309" s="1">
        <v>-1</v>
      </c>
      <c r="G4309" s="1">
        <v>22</v>
      </c>
      <c r="H4309" s="1">
        <v>-23.9</v>
      </c>
      <c r="I4309" s="1">
        <v>20.2</v>
      </c>
      <c r="J4309" s="7">
        <f t="shared" si="406"/>
        <v>0.24054054054054055</v>
      </c>
      <c r="K4309" s="4">
        <f t="shared" si="408"/>
        <v>-0.56427143043856265</v>
      </c>
      <c r="L4309" s="4">
        <f t="shared" si="407"/>
        <v>-0.42900789430322489</v>
      </c>
      <c r="M4309" s="1">
        <f t="shared" si="409"/>
        <v>20.424572803445294</v>
      </c>
    </row>
    <row r="4310" spans="1:13" hidden="1" x14ac:dyDescent="0.15">
      <c r="A4310" s="14">
        <v>41546.661111111112</v>
      </c>
      <c r="B4310">
        <v>250</v>
      </c>
      <c r="C4310">
        <v>5</v>
      </c>
      <c r="D4310" s="1">
        <v>-16.898520000000001</v>
      </c>
      <c r="E4310" s="1">
        <v>26.772621999999998</v>
      </c>
      <c r="F4310" s="1">
        <v>2.5460729999999998</v>
      </c>
      <c r="G4310" s="1">
        <v>22.3</v>
      </c>
      <c r="H4310" s="1">
        <v>-21</v>
      </c>
      <c r="I4310" s="1">
        <v>10.8</v>
      </c>
      <c r="J4310" s="7">
        <f t="shared" si="406"/>
        <v>0.107090488</v>
      </c>
      <c r="K4310" s="4">
        <f t="shared" si="408"/>
        <v>-0.12045619298946925</v>
      </c>
      <c r="L4310" s="4">
        <f t="shared" si="407"/>
        <v>0.10547161154337412</v>
      </c>
      <c r="M4310" s="1">
        <f t="shared" si="409"/>
        <v>51.889951931161058</v>
      </c>
    </row>
    <row r="4311" spans="1:13" hidden="1" x14ac:dyDescent="0.15">
      <c r="A4311" s="14">
        <v>41546.78402777778</v>
      </c>
      <c r="B4311">
        <v>173</v>
      </c>
      <c r="C4311">
        <v>5</v>
      </c>
      <c r="D4311" s="1">
        <v>-20.100000000000001</v>
      </c>
      <c r="E4311" s="1">
        <v>15.9</v>
      </c>
      <c r="F4311" s="1">
        <v>-14.4</v>
      </c>
      <c r="G4311" s="1">
        <v>23</v>
      </c>
      <c r="H4311" s="1">
        <v>-17.2</v>
      </c>
      <c r="I4311" s="1">
        <v>14.7</v>
      </c>
      <c r="J4311" s="7">
        <f t="shared" si="406"/>
        <v>9.1907514450867048E-2</v>
      </c>
      <c r="K4311" s="4">
        <f t="shared" si="408"/>
        <v>-5.8531778597103977E-2</v>
      </c>
      <c r="L4311" s="4">
        <f t="shared" si="407"/>
        <v>-3.413132258709739E-2</v>
      </c>
      <c r="M4311" s="1">
        <f t="shared" si="409"/>
        <v>42.750868554975206</v>
      </c>
    </row>
    <row r="4312" spans="1:13" hidden="1" x14ac:dyDescent="0.15">
      <c r="A4312" s="14">
        <v>41546.923611111109</v>
      </c>
      <c r="B4312">
        <v>38</v>
      </c>
      <c r="C4312">
        <v>6</v>
      </c>
      <c r="D4312" s="1">
        <v>-4.9000000000000004</v>
      </c>
      <c r="E4312" s="1">
        <v>10.1</v>
      </c>
      <c r="F4312" s="1">
        <v>-0.9</v>
      </c>
      <c r="G4312" s="1">
        <v>8.1999999999999993</v>
      </c>
      <c r="H4312" s="1">
        <v>-8.5</v>
      </c>
      <c r="I4312" s="1">
        <v>9</v>
      </c>
      <c r="J4312" s="7">
        <f t="shared" si="406"/>
        <v>0.26578947368421052</v>
      </c>
      <c r="K4312" s="4">
        <f t="shared" si="408"/>
        <v>-0.22361777235520297</v>
      </c>
      <c r="L4312" s="4">
        <f t="shared" si="407"/>
        <v>7.4902448068349836E-2</v>
      </c>
      <c r="M4312" s="1">
        <f t="shared" si="409"/>
        <v>49.916566006010022</v>
      </c>
    </row>
    <row r="4313" spans="1:13" hidden="1" x14ac:dyDescent="0.15">
      <c r="A4313" s="14">
        <v>41546.947222222225</v>
      </c>
      <c r="B4313">
        <v>29</v>
      </c>
      <c r="C4313">
        <v>27</v>
      </c>
      <c r="D4313" s="1">
        <v>-16</v>
      </c>
      <c r="E4313" s="1">
        <v>6.3</v>
      </c>
      <c r="F4313" s="1">
        <v>-10.4</v>
      </c>
      <c r="G4313" s="1">
        <v>18</v>
      </c>
      <c r="H4313" s="1">
        <v>-27.3</v>
      </c>
      <c r="I4313" s="1">
        <v>12.9</v>
      </c>
      <c r="J4313" s="7">
        <f t="shared" si="406"/>
        <v>0.21724137931034482</v>
      </c>
      <c r="K4313" s="4">
        <f t="shared" si="408"/>
        <v>-5.1152522447381311E-2</v>
      </c>
      <c r="L4313" s="4">
        <f t="shared" si="407"/>
        <v>-0.63682209758717434</v>
      </c>
      <c r="M4313" s="1">
        <f t="shared" si="409"/>
        <v>12.994616791916506</v>
      </c>
    </row>
    <row r="4314" spans="1:13" hidden="1" x14ac:dyDescent="0.15">
      <c r="A4314" s="14">
        <v>41547.426388888889</v>
      </c>
      <c r="B4314">
        <v>389</v>
      </c>
      <c r="C4314">
        <v>7</v>
      </c>
      <c r="D4314" s="1">
        <v>31.240829999999999</v>
      </c>
      <c r="E4314" s="1">
        <v>31.11382</v>
      </c>
      <c r="F4314" s="1">
        <v>20.566621000000001</v>
      </c>
      <c r="G4314" s="1">
        <v>15.5</v>
      </c>
      <c r="H4314" s="1">
        <v>-14.7</v>
      </c>
      <c r="I4314" s="1">
        <v>11.4</v>
      </c>
      <c r="J4314" s="7">
        <f t="shared" ref="J4314:J4346" si="410">E4314/B4314</f>
        <v>7.9984113110539851E-2</v>
      </c>
      <c r="L4314" s="4">
        <f t="shared" si="407"/>
        <v>0.3256360001494864</v>
      </c>
      <c r="M4314" s="1">
        <f t="shared" si="409"/>
        <v>64.711192474943573</v>
      </c>
    </row>
    <row r="4315" spans="1:13" hidden="1" x14ac:dyDescent="0.15">
      <c r="A4315" s="14">
        <v>41547.550694444442</v>
      </c>
      <c r="B4315">
        <v>172</v>
      </c>
      <c r="C4315">
        <v>16</v>
      </c>
      <c r="D4315" s="1">
        <v>-32.5</v>
      </c>
      <c r="E4315" s="1">
        <v>22.9</v>
      </c>
      <c r="F4315" s="1">
        <v>-18.100000000000001</v>
      </c>
      <c r="G4315" s="1">
        <v>20.6</v>
      </c>
      <c r="H4315" s="1">
        <v>-21.8</v>
      </c>
      <c r="I4315" s="1">
        <v>19.100000000000001</v>
      </c>
      <c r="J4315" s="7">
        <f t="shared" si="410"/>
        <v>0.13313953488372093</v>
      </c>
      <c r="K4315" s="4">
        <f t="shared" si="408"/>
        <v>0.19801614060972098</v>
      </c>
      <c r="L4315" s="4">
        <f t="shared" si="407"/>
        <v>2.1378988735283086E-2</v>
      </c>
      <c r="M4315" s="1">
        <f t="shared" si="409"/>
        <v>46.409678743209646</v>
      </c>
    </row>
    <row r="4316" spans="1:13" hidden="1" x14ac:dyDescent="0.15">
      <c r="A4316" s="14">
        <v>41547.840277777781</v>
      </c>
      <c r="B4316">
        <v>221</v>
      </c>
      <c r="C4316">
        <v>28</v>
      </c>
      <c r="D4316" s="1">
        <v>11.204660000000001</v>
      </c>
      <c r="E4316" s="1">
        <v>28.569973999999998</v>
      </c>
      <c r="F4316" s="1">
        <v>9.5995919999999995</v>
      </c>
      <c r="G4316" s="1">
        <v>14.8</v>
      </c>
      <c r="H4316" s="1">
        <v>-10.7</v>
      </c>
      <c r="I4316" s="1">
        <v>8.6</v>
      </c>
      <c r="J4316" s="7">
        <f t="shared" si="410"/>
        <v>0.12927590045248868</v>
      </c>
      <c r="L4316" s="4">
        <f t="shared" si="407"/>
        <v>0.42652606746961363</v>
      </c>
      <c r="M4316" s="1">
        <f t="shared" si="409"/>
        <v>69.46811679732744</v>
      </c>
    </row>
    <row r="4317" spans="1:13" hidden="1" x14ac:dyDescent="0.15">
      <c r="A4317" s="14">
        <v>41547.870833333334</v>
      </c>
      <c r="B4317">
        <v>15</v>
      </c>
      <c r="C4317">
        <v>33</v>
      </c>
      <c r="D4317" s="1">
        <v>-5.5</v>
      </c>
      <c r="E4317" s="1">
        <v>7.1</v>
      </c>
      <c r="F4317" s="1">
        <v>-1.4</v>
      </c>
      <c r="G4317" s="1">
        <v>11.4</v>
      </c>
      <c r="H4317" s="1">
        <v>-17</v>
      </c>
      <c r="I4317" s="1">
        <v>2.8</v>
      </c>
      <c r="J4317" s="7">
        <f t="shared" si="410"/>
        <v>0.47333333333333333</v>
      </c>
      <c r="K4317" s="4">
        <f t="shared" si="408"/>
        <v>-0.31654216184222878</v>
      </c>
      <c r="L4317" s="4">
        <f t="shared" si="407"/>
        <v>-0.3791905726591987</v>
      </c>
      <c r="M4317" s="1">
        <f t="shared" si="409"/>
        <v>22.667711099351273</v>
      </c>
    </row>
    <row r="4318" spans="1:13" hidden="1" x14ac:dyDescent="0.15">
      <c r="A4318" s="14">
        <v>41548.025694444441</v>
      </c>
      <c r="B4318">
        <v>28</v>
      </c>
      <c r="C4318">
        <v>31</v>
      </c>
      <c r="D4318" s="1">
        <v>-2</v>
      </c>
      <c r="E4318" s="1">
        <v>1.8</v>
      </c>
      <c r="F4318" s="1">
        <v>-0.7</v>
      </c>
      <c r="G4318" s="1">
        <v>14.9</v>
      </c>
      <c r="H4318" s="1">
        <v>-17.600000000000001</v>
      </c>
      <c r="I4318" s="1">
        <v>15.5</v>
      </c>
      <c r="J4318" s="7">
        <f t="shared" si="410"/>
        <v>6.4285714285714293E-2</v>
      </c>
      <c r="K4318" s="4">
        <f t="shared" si="408"/>
        <v>-0.87215627274829288</v>
      </c>
      <c r="L4318" s="4">
        <f t="shared" si="407"/>
        <v>-0.99024016271084381</v>
      </c>
      <c r="M4318" s="1">
        <f t="shared" si="409"/>
        <v>5.8394923115174491</v>
      </c>
    </row>
    <row r="4319" spans="1:13" hidden="1" x14ac:dyDescent="0.15">
      <c r="A4319" s="14">
        <v>41548.363888888889</v>
      </c>
      <c r="B4319">
        <v>270</v>
      </c>
      <c r="C4319">
        <v>29</v>
      </c>
      <c r="D4319" s="1">
        <v>33.180259999999997</v>
      </c>
      <c r="E4319" s="1">
        <v>31.092296999999999</v>
      </c>
      <c r="F4319" s="1">
        <v>30.439999</v>
      </c>
      <c r="G4319" s="1">
        <v>25.6</v>
      </c>
      <c r="H4319" s="1">
        <v>-14</v>
      </c>
      <c r="I4319" s="1">
        <v>16.600000000000001</v>
      </c>
      <c r="J4319" s="7">
        <f t="shared" si="410"/>
        <v>0.11515665555555556</v>
      </c>
      <c r="L4319" s="4">
        <f t="shared" si="407"/>
        <v>0.34652477184501845</v>
      </c>
      <c r="M4319" s="1">
        <f t="shared" si="409"/>
        <v>65.759281793148659</v>
      </c>
    </row>
    <row r="4320" spans="1:13" hidden="1" x14ac:dyDescent="0.15">
      <c r="A4320" s="14">
        <v>41548.379166666666</v>
      </c>
      <c r="B4320">
        <v>16</v>
      </c>
      <c r="C4320">
        <v>5</v>
      </c>
      <c r="D4320" s="1">
        <v>-8.6</v>
      </c>
      <c r="E4320" s="1">
        <v>6.4</v>
      </c>
      <c r="F4320" s="1">
        <v>-6</v>
      </c>
      <c r="G4320" s="1">
        <v>22.1</v>
      </c>
      <c r="H4320" s="1">
        <v>-16.100000000000001</v>
      </c>
      <c r="I4320" s="1">
        <v>13.3</v>
      </c>
      <c r="J4320" s="7">
        <f t="shared" si="410"/>
        <v>0.4</v>
      </c>
      <c r="K4320" s="4">
        <f t="shared" si="408"/>
        <v>-0.40989382244154304</v>
      </c>
      <c r="L4320" s="4">
        <f t="shared" si="407"/>
        <v>-0.40064590204796258</v>
      </c>
      <c r="M4320" s="1">
        <f t="shared" si="409"/>
        <v>21.678589139614346</v>
      </c>
    </row>
    <row r="4321" spans="1:13" hidden="1" x14ac:dyDescent="0.15">
      <c r="A4321" s="14">
        <v>41548.568055555559</v>
      </c>
      <c r="B4321">
        <v>195</v>
      </c>
      <c r="C4321">
        <v>15</v>
      </c>
      <c r="D4321" s="1">
        <v>-45.617780000000003</v>
      </c>
      <c r="E4321" s="1">
        <v>19.108851999999999</v>
      </c>
      <c r="F4321" s="1">
        <v>-33.356459999999998</v>
      </c>
      <c r="G4321" s="1">
        <v>17.5</v>
      </c>
      <c r="H4321" s="1">
        <v>-21.9</v>
      </c>
      <c r="I4321" s="1">
        <v>15.2</v>
      </c>
      <c r="J4321" s="7">
        <f t="shared" si="410"/>
        <v>9.7994112820512819E-2</v>
      </c>
      <c r="K4321" s="4">
        <f t="shared" si="408"/>
        <v>0.41609609772541506</v>
      </c>
      <c r="L4321" s="4">
        <f t="shared" si="407"/>
        <v>-5.920951805413683E-2</v>
      </c>
      <c r="M4321" s="1">
        <f t="shared" si="409"/>
        <v>41.106334734255626</v>
      </c>
    </row>
    <row r="4322" spans="1:13" hidden="1" x14ac:dyDescent="0.15">
      <c r="A4322" s="14">
        <v>41548.786805555559</v>
      </c>
      <c r="B4322">
        <v>102</v>
      </c>
      <c r="C4322">
        <v>1</v>
      </c>
      <c r="D4322" s="1">
        <v>7.5225299999999997</v>
      </c>
      <c r="E4322" s="1">
        <v>16.615894999999998</v>
      </c>
      <c r="F4322" s="1">
        <v>4.82402</v>
      </c>
      <c r="G4322" s="1">
        <v>2.9</v>
      </c>
      <c r="H4322" s="1">
        <v>-3.9</v>
      </c>
      <c r="I4322" s="1">
        <v>1.1000000000000001</v>
      </c>
      <c r="J4322" s="7">
        <f t="shared" si="410"/>
        <v>0.16290093137254899</v>
      </c>
      <c r="L4322" s="4">
        <f t="shared" si="407"/>
        <v>0.62945913209366566</v>
      </c>
      <c r="M4322" s="1">
        <f t="shared" si="409"/>
        <v>76.79092382591864</v>
      </c>
    </row>
    <row r="4323" spans="1:13" hidden="1" x14ac:dyDescent="0.15">
      <c r="A4323" s="14">
        <v>41548.834027777775</v>
      </c>
      <c r="B4323">
        <v>63</v>
      </c>
      <c r="C4323">
        <v>8</v>
      </c>
      <c r="D4323" s="1">
        <v>-5.8</v>
      </c>
      <c r="E4323" s="1">
        <v>9.3000000000000007</v>
      </c>
      <c r="F4323" s="1">
        <v>3.3</v>
      </c>
      <c r="G4323" s="1">
        <v>2.5</v>
      </c>
      <c r="H4323" s="1">
        <v>-6.6</v>
      </c>
      <c r="I4323" s="1">
        <v>4.8</v>
      </c>
      <c r="J4323" s="7">
        <f t="shared" si="410"/>
        <v>0.14761904761904762</v>
      </c>
      <c r="K4323" s="4">
        <f t="shared" si="408"/>
        <v>0.36548798489089962</v>
      </c>
      <c r="L4323" s="4">
        <f t="shared" si="407"/>
        <v>0.14893901301206647</v>
      </c>
      <c r="M4323" s="1">
        <f t="shared" si="409"/>
        <v>54.637538112930947</v>
      </c>
    </row>
    <row r="4324" spans="1:13" hidden="1" x14ac:dyDescent="0.15">
      <c r="A4324" s="14">
        <v>41548.85833333333</v>
      </c>
      <c r="B4324">
        <v>24</v>
      </c>
      <c r="C4324">
        <v>31</v>
      </c>
      <c r="D4324" s="1">
        <v>-10.9</v>
      </c>
      <c r="E4324" s="1">
        <v>8.9</v>
      </c>
      <c r="F4324" s="1">
        <v>-7.2</v>
      </c>
      <c r="G4324" s="1">
        <v>20.7</v>
      </c>
      <c r="H4324" s="1">
        <v>-20.6</v>
      </c>
      <c r="I4324" s="1">
        <v>7.6</v>
      </c>
      <c r="J4324" s="7">
        <f t="shared" si="410"/>
        <v>0.37083333333333335</v>
      </c>
      <c r="K4324" s="4">
        <f t="shared" si="408"/>
        <v>-0.27854384751629413</v>
      </c>
      <c r="L4324" s="4">
        <f t="shared" si="407"/>
        <v>-0.36447721372424063</v>
      </c>
      <c r="M4324" s="1">
        <f t="shared" si="409"/>
        <v>23.366219583386911</v>
      </c>
    </row>
    <row r="4325" spans="1:13" hidden="1" x14ac:dyDescent="0.15">
      <c r="A4325" s="14">
        <v>41549.242361111108</v>
      </c>
      <c r="B4325">
        <v>154</v>
      </c>
      <c r="C4325">
        <v>8</v>
      </c>
      <c r="D4325" s="1">
        <v>-6.4946900000000003</v>
      </c>
      <c r="E4325" s="1">
        <v>21.078987999999999</v>
      </c>
      <c r="F4325" s="1">
        <v>6.6478380000000001</v>
      </c>
      <c r="G4325" s="1">
        <v>27.6</v>
      </c>
      <c r="H4325" s="1">
        <v>-17.600000000000001</v>
      </c>
      <c r="I4325" s="1">
        <v>20.5</v>
      </c>
      <c r="J4325" s="7">
        <f t="shared" si="410"/>
        <v>0.13687654545454545</v>
      </c>
      <c r="K4325" s="4">
        <f t="shared" si="408"/>
        <v>-0.62835065560188341</v>
      </c>
      <c r="L4325" s="4">
        <f t="shared" si="407"/>
        <v>7.8337088794393425E-2</v>
      </c>
      <c r="M4325" s="1">
        <f t="shared" si="409"/>
        <v>50.139648034943328</v>
      </c>
    </row>
    <row r="4326" spans="1:13" hidden="1" x14ac:dyDescent="0.15">
      <c r="A4326" s="14">
        <v>41549.381944444445</v>
      </c>
      <c r="B4326">
        <v>121</v>
      </c>
      <c r="C4326">
        <v>14</v>
      </c>
      <c r="D4326" s="1">
        <v>-16.399999999999999</v>
      </c>
      <c r="E4326" s="1">
        <v>16.600000000000001</v>
      </c>
      <c r="F4326" s="1">
        <v>-7.2</v>
      </c>
      <c r="G4326" s="1">
        <v>18.7</v>
      </c>
      <c r="H4326" s="1">
        <v>-18.5</v>
      </c>
      <c r="I4326" s="1">
        <v>10.1</v>
      </c>
      <c r="J4326" s="7">
        <f t="shared" si="410"/>
        <v>0.13719008264462812</v>
      </c>
      <c r="K4326" s="4">
        <f t="shared" si="408"/>
        <v>-5.6997758488801106E-2</v>
      </c>
      <c r="L4326" s="4">
        <f t="shared" si="407"/>
        <v>-4.7063640362958681E-2</v>
      </c>
      <c r="M4326" s="1">
        <f t="shared" si="409"/>
        <v>41.901543032875558</v>
      </c>
    </row>
    <row r="4327" spans="1:13" hidden="1" x14ac:dyDescent="0.15">
      <c r="A4327" s="14">
        <v>41549.607638888891</v>
      </c>
      <c r="B4327">
        <v>128</v>
      </c>
      <c r="C4327">
        <v>11</v>
      </c>
      <c r="D4327" s="1">
        <v>-28.348579999999998</v>
      </c>
      <c r="E4327" s="1">
        <v>11.8414</v>
      </c>
      <c r="F4327" s="1">
        <v>7.1653130000000003</v>
      </c>
      <c r="G4327" s="1">
        <v>12.7</v>
      </c>
      <c r="H4327" s="1">
        <v>-11.5</v>
      </c>
      <c r="I4327" s="1">
        <v>9.8000000000000007</v>
      </c>
      <c r="J4327" s="7">
        <f t="shared" si="410"/>
        <v>9.2510937500000001E-2</v>
      </c>
      <c r="K4327" s="4">
        <f t="shared" si="408"/>
        <v>0.34872758870649717</v>
      </c>
      <c r="L4327" s="4">
        <f t="shared" si="407"/>
        <v>1.2705211385555073E-2</v>
      </c>
      <c r="M4327" s="1">
        <f t="shared" si="409"/>
        <v>45.837969634241226</v>
      </c>
    </row>
    <row r="4328" spans="1:13" hidden="1" x14ac:dyDescent="0.15">
      <c r="A4328" s="14">
        <v>41549.654166666667</v>
      </c>
      <c r="B4328">
        <v>57</v>
      </c>
      <c r="C4328">
        <v>4</v>
      </c>
      <c r="D4328" s="1">
        <v>-15</v>
      </c>
      <c r="E4328" s="1">
        <v>16.5</v>
      </c>
      <c r="F4328" s="1">
        <v>-4</v>
      </c>
      <c r="G4328" s="1">
        <v>4.5</v>
      </c>
      <c r="H4328" s="1">
        <v>-7.6</v>
      </c>
      <c r="I4328" s="1">
        <v>5.4</v>
      </c>
      <c r="J4328" s="7">
        <f t="shared" si="410"/>
        <v>0.28947368421052633</v>
      </c>
      <c r="K4328" s="4">
        <f t="shared" si="408"/>
        <v>0.52287874528033762</v>
      </c>
      <c r="L4328" s="4">
        <f t="shared" si="407"/>
        <v>0.33667035193311495</v>
      </c>
      <c r="M4328" s="1">
        <f t="shared" si="409"/>
        <v>65.268916154136818</v>
      </c>
    </row>
    <row r="4329" spans="1:13" hidden="1" x14ac:dyDescent="0.15">
      <c r="A4329" s="14">
        <v>41549.698611111111</v>
      </c>
      <c r="B4329">
        <v>31</v>
      </c>
      <c r="C4329">
        <v>30</v>
      </c>
      <c r="D4329" s="1">
        <v>-18</v>
      </c>
      <c r="E4329" s="1">
        <v>8</v>
      </c>
      <c r="F4329" s="1">
        <v>-3.5</v>
      </c>
      <c r="G4329" s="1">
        <v>33</v>
      </c>
      <c r="H4329" s="1">
        <v>-22.9</v>
      </c>
      <c r="I4329" s="1">
        <v>25.8</v>
      </c>
      <c r="J4329" s="7">
        <f t="shared" si="410"/>
        <v>0.25806451612903225</v>
      </c>
      <c r="K4329" s="4">
        <f t="shared" si="408"/>
        <v>-0.26324143477458145</v>
      </c>
      <c r="L4329" s="4">
        <f t="shared" si="407"/>
        <v>-0.45674549534794434</v>
      </c>
      <c r="M4329" s="1">
        <f t="shared" si="409"/>
        <v>19.256605106538718</v>
      </c>
    </row>
    <row r="4330" spans="1:13" hidden="1" x14ac:dyDescent="0.15">
      <c r="A4330" s="14">
        <v>41549.949305555558</v>
      </c>
      <c r="B4330">
        <v>112</v>
      </c>
      <c r="C4330">
        <v>14</v>
      </c>
      <c r="D4330" s="1">
        <v>-22.6</v>
      </c>
      <c r="E4330" s="1">
        <v>20.5</v>
      </c>
      <c r="F4330" s="1">
        <v>-8.3000000000000007</v>
      </c>
      <c r="G4330" s="1">
        <v>22.6</v>
      </c>
      <c r="H4330" s="1">
        <v>-14.1</v>
      </c>
      <c r="I4330" s="1">
        <v>12.7</v>
      </c>
      <c r="J4330" s="7">
        <f t="shared" si="410"/>
        <v>0.18303571428571427</v>
      </c>
      <c r="L4330" s="4">
        <f t="shared" si="407"/>
        <v>0.16253474840037441</v>
      </c>
      <c r="M4330" s="1">
        <f t="shared" si="409"/>
        <v>55.479616987762206</v>
      </c>
    </row>
    <row r="4331" spans="1:13" hidden="1" x14ac:dyDescent="0.15">
      <c r="A4331" s="14">
        <v>41550.011805555558</v>
      </c>
      <c r="B4331">
        <v>74</v>
      </c>
      <c r="C4331">
        <v>16</v>
      </c>
      <c r="D4331" s="1">
        <v>-22.7</v>
      </c>
      <c r="E4331" s="1">
        <v>17.100000000000001</v>
      </c>
      <c r="F4331" s="1">
        <v>-9.6999999999999993</v>
      </c>
      <c r="G4331" s="1">
        <v>44.8</v>
      </c>
      <c r="H4331" s="1">
        <v>-37.6</v>
      </c>
      <c r="I4331" s="1">
        <v>33.1</v>
      </c>
      <c r="J4331" s="7">
        <f t="shared" si="410"/>
        <v>0.23108108108108111</v>
      </c>
      <c r="K4331" s="4">
        <f t="shared" si="408"/>
        <v>-0.29525215680502126</v>
      </c>
      <c r="L4331" s="4">
        <f t="shared" si="407"/>
        <v>-0.34219173453550716</v>
      </c>
      <c r="M4331" s="1">
        <f t="shared" si="409"/>
        <v>24.455434599840778</v>
      </c>
    </row>
    <row r="4332" spans="1:13" hidden="1" x14ac:dyDescent="0.15">
      <c r="A4332" s="14">
        <v>41550.149305555555</v>
      </c>
      <c r="B4332">
        <v>123</v>
      </c>
      <c r="C4332">
        <v>16</v>
      </c>
      <c r="D4332" s="1">
        <v>-44.345100000000002</v>
      </c>
      <c r="E4332" s="1">
        <v>16.867529000000001</v>
      </c>
      <c r="F4332" s="1">
        <v>-5.4782440000000001</v>
      </c>
      <c r="G4332" s="1">
        <v>10.7</v>
      </c>
      <c r="H4332" s="1">
        <v>-11.2</v>
      </c>
      <c r="I4332" s="1">
        <v>7.2</v>
      </c>
      <c r="J4332" s="7">
        <f t="shared" si="410"/>
        <v>0.13713438211382115</v>
      </c>
      <c r="K4332" s="4">
        <f t="shared" si="408"/>
        <v>0.61746186090129174</v>
      </c>
      <c r="L4332" s="4">
        <f t="shared" si="407"/>
        <v>0.17783344283147398</v>
      </c>
      <c r="M4332" s="1">
        <f t="shared" si="409"/>
        <v>56.415932067719794</v>
      </c>
    </row>
    <row r="4333" spans="1:13" hidden="1" x14ac:dyDescent="0.15">
      <c r="A4333" s="14">
        <v>41550.271527777775</v>
      </c>
      <c r="B4333">
        <v>158</v>
      </c>
      <c r="C4333">
        <v>9</v>
      </c>
      <c r="D4333" s="1">
        <v>-13.50554</v>
      </c>
      <c r="E4333" s="1">
        <v>34.652949999999997</v>
      </c>
      <c r="F4333" s="1">
        <v>14.642371000000001</v>
      </c>
      <c r="G4333" s="1">
        <v>23.9</v>
      </c>
      <c r="H4333" s="1">
        <v>-21.8</v>
      </c>
      <c r="I4333" s="1">
        <v>17</v>
      </c>
      <c r="J4333" s="7">
        <f t="shared" si="410"/>
        <v>0.21932246835443037</v>
      </c>
      <c r="K4333" s="4">
        <f t="shared" si="408"/>
        <v>-0.24788594742417122</v>
      </c>
      <c r="L4333" s="4">
        <f t="shared" si="407"/>
        <v>0.20128371833563694</v>
      </c>
      <c r="M4333" s="1">
        <f t="shared" si="409"/>
        <v>57.826204384266902</v>
      </c>
    </row>
    <row r="4334" spans="1:13" x14ac:dyDescent="0.15">
      <c r="A4334" s="14">
        <v>41550.354166666664</v>
      </c>
      <c r="B4334">
        <v>110</v>
      </c>
      <c r="C4334">
        <v>29</v>
      </c>
      <c r="D4334" s="1">
        <v>-18.399999999999999</v>
      </c>
      <c r="E4334" s="1">
        <v>24.9</v>
      </c>
      <c r="F4334" s="1">
        <v>-21.7</v>
      </c>
      <c r="G4334" s="1">
        <v>42.9</v>
      </c>
      <c r="H4334" s="1">
        <v>-41.6</v>
      </c>
      <c r="I4334" s="1">
        <v>18.100000000000001</v>
      </c>
      <c r="J4334" s="7">
        <f t="shared" si="410"/>
        <v>0.22636363636363635</v>
      </c>
      <c r="K4334" s="4">
        <f t="shared" si="408"/>
        <v>-0.36763946917518781</v>
      </c>
      <c r="L4334" s="4">
        <f t="shared" si="407"/>
        <v>-0.22289398353100642</v>
      </c>
      <c r="M4334" s="1">
        <f t="shared" si="409"/>
        <v>30.902954524993067</v>
      </c>
    </row>
    <row r="4335" spans="1:13" hidden="1" x14ac:dyDescent="0.15">
      <c r="A4335" s="14">
        <v>41550.527083333334</v>
      </c>
      <c r="B4335">
        <v>134</v>
      </c>
      <c r="C4335">
        <v>1</v>
      </c>
      <c r="D4335" s="1">
        <v>-12.036350000000001</v>
      </c>
      <c r="E4335" s="1">
        <v>21.146742</v>
      </c>
      <c r="F4335" s="1">
        <v>-3.5802339999999999</v>
      </c>
      <c r="G4335" s="1">
        <v>7.8</v>
      </c>
      <c r="H4335" s="1">
        <v>-7.1</v>
      </c>
      <c r="I4335" s="1">
        <v>5.4</v>
      </c>
      <c r="J4335" s="7">
        <f t="shared" si="410"/>
        <v>0.15781150746268657</v>
      </c>
      <c r="K4335" s="4">
        <f t="shared" si="408"/>
        <v>0.18840020522922657</v>
      </c>
      <c r="L4335" s="4">
        <f t="shared" si="407"/>
        <v>0.47398511800791693</v>
      </c>
      <c r="M4335" s="1">
        <f t="shared" si="409"/>
        <v>71.44056869016076</v>
      </c>
    </row>
    <row r="4336" spans="1:13" hidden="1" x14ac:dyDescent="0.15">
      <c r="A4336" s="14">
        <v>41550.824305555558</v>
      </c>
      <c r="B4336">
        <v>420</v>
      </c>
      <c r="C4336">
        <v>31</v>
      </c>
      <c r="D4336" s="1">
        <v>-32.6</v>
      </c>
      <c r="E4336" s="1">
        <v>46.1</v>
      </c>
      <c r="F4336" s="1">
        <v>16.899999999999999</v>
      </c>
      <c r="G4336" s="1">
        <v>58.7</v>
      </c>
      <c r="H4336" s="1">
        <v>-60.8</v>
      </c>
      <c r="I4336" s="1">
        <v>21.7</v>
      </c>
      <c r="J4336" s="7">
        <f t="shared" si="410"/>
        <v>0.10976190476190477</v>
      </c>
      <c r="K4336" s="4">
        <f t="shared" si="408"/>
        <v>-0.25542050117967546</v>
      </c>
      <c r="L4336" s="4">
        <f t="shared" si="407"/>
        <v>-0.12020265388308679</v>
      </c>
      <c r="M4336" s="1">
        <f t="shared" si="409"/>
        <v>37.170265953193542</v>
      </c>
    </row>
    <row r="4337" spans="1:13" hidden="1" x14ac:dyDescent="0.15">
      <c r="A4337" s="14">
        <v>41551.189583333333</v>
      </c>
      <c r="B4337">
        <v>352</v>
      </c>
      <c r="C4337">
        <v>30</v>
      </c>
      <c r="D4337" s="1">
        <v>-82.77834</v>
      </c>
      <c r="E4337" s="1">
        <v>35.701172</v>
      </c>
      <c r="F4337" s="1">
        <v>-29.031338000000002</v>
      </c>
      <c r="G4337" s="1">
        <v>34.200000000000003</v>
      </c>
      <c r="H4337" s="1">
        <v>-43.3</v>
      </c>
      <c r="I4337" s="1">
        <v>20.6</v>
      </c>
      <c r="J4337" s="7">
        <f t="shared" si="410"/>
        <v>0.10142378409090909</v>
      </c>
      <c r="K4337" s="4">
        <f t="shared" si="408"/>
        <v>0.38389060694761912</v>
      </c>
      <c r="L4337" s="4">
        <f t="shared" si="407"/>
        <v>-8.3805422964475518E-2</v>
      </c>
      <c r="M4337" s="1">
        <f t="shared" si="409"/>
        <v>39.505834760949433</v>
      </c>
    </row>
    <row r="4338" spans="1:13" hidden="1" x14ac:dyDescent="0.15">
      <c r="A4338" s="14">
        <v>41551.501388888886</v>
      </c>
      <c r="B4338">
        <v>361</v>
      </c>
      <c r="C4338">
        <v>18</v>
      </c>
      <c r="D4338" s="1">
        <v>44.45552</v>
      </c>
      <c r="E4338" s="1">
        <v>55.085483000000004</v>
      </c>
      <c r="F4338" s="1">
        <v>7.8099489999999996</v>
      </c>
      <c r="G4338" s="1">
        <v>29.6</v>
      </c>
      <c r="H4338" s="1">
        <v>-36.4</v>
      </c>
      <c r="I4338" s="1">
        <v>17.100000000000001</v>
      </c>
      <c r="J4338" s="7">
        <f t="shared" si="410"/>
        <v>0.15259136565096953</v>
      </c>
      <c r="L4338" s="4">
        <f t="shared" si="407"/>
        <v>0.17993577811249523</v>
      </c>
      <c r="M4338" s="1">
        <f t="shared" si="409"/>
        <v>56.543624716295632</v>
      </c>
    </row>
    <row r="4339" spans="1:13" hidden="1" x14ac:dyDescent="0.15">
      <c r="A4339" s="14">
        <v>41552.286805555559</v>
      </c>
      <c r="B4339">
        <v>439</v>
      </c>
      <c r="C4339">
        <v>15</v>
      </c>
      <c r="D4339" s="1">
        <v>-60.3</v>
      </c>
      <c r="E4339" s="1">
        <v>49.3</v>
      </c>
      <c r="F4339" s="1">
        <v>-25.7</v>
      </c>
      <c r="G4339" s="1">
        <v>47.7</v>
      </c>
      <c r="H4339" s="1">
        <v>-53.5</v>
      </c>
      <c r="I4339" s="1">
        <v>27</v>
      </c>
      <c r="J4339" s="7">
        <f t="shared" si="410"/>
        <v>0.11230068337129839</v>
      </c>
      <c r="K4339" s="4">
        <f t="shared" si="408"/>
        <v>0.10179893310003736</v>
      </c>
      <c r="L4339" s="4">
        <f t="shared" si="407"/>
        <v>-3.5506862743998453E-2</v>
      </c>
      <c r="M4339" s="1">
        <f t="shared" si="409"/>
        <v>42.660423022298289</v>
      </c>
    </row>
    <row r="4340" spans="1:13" hidden="1" x14ac:dyDescent="0.15">
      <c r="A4340" s="14">
        <v>41553.573611111111</v>
      </c>
      <c r="B4340">
        <v>374</v>
      </c>
      <c r="C4340">
        <v>20</v>
      </c>
      <c r="D4340" s="1">
        <v>65.944490000000002</v>
      </c>
      <c r="E4340" s="1">
        <v>63.320207000000003</v>
      </c>
      <c r="F4340" s="1">
        <v>26.491084000000001</v>
      </c>
      <c r="G4340" s="1">
        <v>43.6</v>
      </c>
      <c r="H4340" s="1">
        <v>-45.9</v>
      </c>
      <c r="I4340" s="1">
        <v>26</v>
      </c>
      <c r="J4340" s="7">
        <f t="shared" si="410"/>
        <v>0.16930536631016044</v>
      </c>
      <c r="L4340" s="4">
        <f t="shared" si="407"/>
        <v>0.13972964040686014</v>
      </c>
      <c r="M4340" s="1">
        <f t="shared" si="409"/>
        <v>54.062129110445049</v>
      </c>
    </row>
    <row r="4341" spans="1:13" hidden="1" x14ac:dyDescent="0.15">
      <c r="A4341" s="14">
        <v>41554.297222222223</v>
      </c>
      <c r="B4341">
        <v>81</v>
      </c>
      <c r="C4341">
        <v>7</v>
      </c>
      <c r="D4341" s="1">
        <v>-22.280110000000001</v>
      </c>
      <c r="E4341" s="1">
        <v>15.181058999999999</v>
      </c>
      <c r="F4341" s="1">
        <v>12.099097</v>
      </c>
      <c r="G4341" s="1">
        <v>19.100000000000001</v>
      </c>
      <c r="H4341" s="1">
        <v>-12.7</v>
      </c>
      <c r="I4341" s="1">
        <v>6.6</v>
      </c>
      <c r="J4341" s="7">
        <f t="shared" si="410"/>
        <v>0.18742048148148147</v>
      </c>
      <c r="K4341" s="4">
        <f t="shared" si="408"/>
        <v>6.6883963431480772E-2</v>
      </c>
      <c r="L4341" s="4">
        <f t="shared" si="407"/>
        <v>7.7498347165724249E-2</v>
      </c>
      <c r="M4341" s="1">
        <f t="shared" si="409"/>
        <v>50.085199782339913</v>
      </c>
    </row>
    <row r="4342" spans="1:13" hidden="1" x14ac:dyDescent="0.15">
      <c r="A4342" s="14">
        <v>41554.390277777777</v>
      </c>
      <c r="B4342">
        <v>129</v>
      </c>
      <c r="C4342">
        <v>12</v>
      </c>
      <c r="D4342" s="1">
        <v>-39.200000000000003</v>
      </c>
      <c r="E4342" s="1">
        <v>31.7</v>
      </c>
      <c r="F4342" s="1">
        <v>-19.5</v>
      </c>
      <c r="G4342" s="1">
        <v>51.1</v>
      </c>
      <c r="H4342" s="1">
        <v>-49.2</v>
      </c>
      <c r="I4342" s="1">
        <v>30.4</v>
      </c>
      <c r="J4342" s="7">
        <f t="shared" si="410"/>
        <v>0.24573643410852714</v>
      </c>
      <c r="K4342" s="4">
        <f t="shared" si="408"/>
        <v>-0.11513483311425544</v>
      </c>
      <c r="L4342" s="4">
        <f t="shared" si="407"/>
        <v>-0.19090584054960885</v>
      </c>
      <c r="M4342" s="1">
        <f t="shared" si="409"/>
        <v>32.794045448152545</v>
      </c>
    </row>
    <row r="4343" spans="1:13" hidden="1" x14ac:dyDescent="0.15">
      <c r="A4343" s="14">
        <v>41555.160416666666</v>
      </c>
      <c r="B4343">
        <v>351</v>
      </c>
      <c r="C4343">
        <v>31</v>
      </c>
      <c r="D4343" s="1">
        <v>-4.0999999999999996</v>
      </c>
      <c r="E4343" s="1">
        <v>35.299999999999997</v>
      </c>
      <c r="F4343" s="1">
        <v>43.3</v>
      </c>
      <c r="G4343" s="1">
        <v>10.9</v>
      </c>
      <c r="H4343" s="1">
        <v>-30.4</v>
      </c>
      <c r="I4343" s="1">
        <v>14.2</v>
      </c>
      <c r="J4343" s="7">
        <f t="shared" si="410"/>
        <v>0.10056980056980055</v>
      </c>
      <c r="K4343" s="4">
        <f t="shared" si="408"/>
        <v>-0.42464264122088818</v>
      </c>
      <c r="L4343" s="4">
        <f t="shared" si="407"/>
        <v>6.4901121779068788E-2</v>
      </c>
      <c r="M4343" s="1">
        <f t="shared" si="409"/>
        <v>49.265304479602484</v>
      </c>
    </row>
    <row r="4344" spans="1:13" hidden="1" x14ac:dyDescent="0.15">
      <c r="A4344" s="14">
        <v>41555.70416666667</v>
      </c>
      <c r="B4344">
        <v>321</v>
      </c>
      <c r="C4344">
        <v>34</v>
      </c>
      <c r="D4344" s="1">
        <v>-11.78279</v>
      </c>
      <c r="E4344" s="1">
        <v>39.863878999999997</v>
      </c>
      <c r="F4344" s="1">
        <v>13.738842999999999</v>
      </c>
      <c r="G4344" s="1">
        <v>17.3</v>
      </c>
      <c r="H4344" s="1">
        <v>-38.5</v>
      </c>
      <c r="I4344" s="1">
        <v>8.1</v>
      </c>
      <c r="J4344" s="7">
        <f t="shared" si="410"/>
        <v>0.12418653894080996</v>
      </c>
      <c r="K4344" s="4">
        <f t="shared" si="408"/>
        <v>-0.16679796563708854</v>
      </c>
      <c r="L4344" s="4">
        <f t="shared" si="407"/>
        <v>1.5118826429734063E-2</v>
      </c>
      <c r="M4344" s="1">
        <f t="shared" si="409"/>
        <v>45.997099971735565</v>
      </c>
    </row>
    <row r="4345" spans="1:13" hidden="1" x14ac:dyDescent="0.15">
      <c r="A4345" s="14">
        <v>41555.961805555555</v>
      </c>
      <c r="B4345">
        <v>87</v>
      </c>
      <c r="C4345">
        <v>8</v>
      </c>
      <c r="D4345" s="1">
        <v>13.072380000000001</v>
      </c>
      <c r="E4345" s="1">
        <v>17.245877</v>
      </c>
      <c r="F4345" s="1">
        <v>8.0074310000000004</v>
      </c>
      <c r="G4345" s="1">
        <v>30</v>
      </c>
      <c r="H4345" s="1">
        <v>-19.899999999999999</v>
      </c>
      <c r="I4345" s="1">
        <v>24.5</v>
      </c>
      <c r="J4345" s="7">
        <f t="shared" si="410"/>
        <v>0.19822847126436782</v>
      </c>
      <c r="L4345" s="4">
        <f t="shared" si="407"/>
        <v>-6.2167792082860406E-2</v>
      </c>
      <c r="M4345" s="1">
        <f t="shared" si="409"/>
        <v>40.913084820979492</v>
      </c>
    </row>
    <row r="4346" spans="1:13" hidden="1" x14ac:dyDescent="0.15">
      <c r="A4346" s="14">
        <v>41557.13958333333</v>
      </c>
      <c r="B4346">
        <v>179</v>
      </c>
      <c r="C4346">
        <v>26</v>
      </c>
      <c r="D4346" s="1">
        <v>27.524470000000001</v>
      </c>
      <c r="E4346" s="1">
        <v>25.920618000000001</v>
      </c>
      <c r="F4346" s="1">
        <v>13.281625999999999</v>
      </c>
      <c r="G4346" s="1">
        <v>8.6999999999999993</v>
      </c>
      <c r="H4346" s="1">
        <v>-9.9</v>
      </c>
      <c r="I4346" s="1">
        <v>2.2000000000000002</v>
      </c>
      <c r="J4346" s="7">
        <f t="shared" si="410"/>
        <v>0.14480792178770951</v>
      </c>
      <c r="L4346" s="4">
        <f t="shared" si="407"/>
        <v>0.41801015718396345</v>
      </c>
      <c r="M4346" s="1">
        <f t="shared" si="409"/>
        <v>69.096376248005058</v>
      </c>
    </row>
    <row r="4347" spans="1:13" hidden="1" x14ac:dyDescent="0.15">
      <c r="A4347" s="14">
        <v>41557.152083333334</v>
      </c>
      <c r="C4347">
        <v>11</v>
      </c>
      <c r="G4347" s="1">
        <v>6.4</v>
      </c>
      <c r="H4347" s="1">
        <v>-8.4</v>
      </c>
      <c r="I4347" s="1">
        <v>4.3</v>
      </c>
    </row>
    <row r="4348" spans="1:13" hidden="1" x14ac:dyDescent="0.15">
      <c r="A4348" s="14">
        <v>41557.186111111114</v>
      </c>
      <c r="B4348">
        <v>39</v>
      </c>
      <c r="C4348">
        <v>10</v>
      </c>
      <c r="D4348" s="1">
        <v>-6.4</v>
      </c>
      <c r="E4348" s="1">
        <v>7.4</v>
      </c>
      <c r="F4348" s="1">
        <v>-7.2</v>
      </c>
      <c r="G4348" s="1">
        <v>15.5</v>
      </c>
      <c r="H4348" s="1">
        <v>-17</v>
      </c>
      <c r="I4348" s="1">
        <v>8.9</v>
      </c>
      <c r="J4348" s="7">
        <f t="shared" ref="J4348:J4379" si="411">E4348/B4348</f>
        <v>0.18974358974358976</v>
      </c>
      <c r="K4348" s="4">
        <f t="shared" si="408"/>
        <v>-0.38415172418640431</v>
      </c>
      <c r="L4348" s="4">
        <f t="shared" si="407"/>
        <v>-0.3612172016472977</v>
      </c>
      <c r="M4348" s="1">
        <f t="shared" si="409"/>
        <v>23.523209020459618</v>
      </c>
    </row>
    <row r="4349" spans="1:13" hidden="1" x14ac:dyDescent="0.15">
      <c r="A4349" s="14">
        <v>41557.486805555556</v>
      </c>
      <c r="B4349">
        <v>91</v>
      </c>
      <c r="C4349">
        <v>19</v>
      </c>
      <c r="D4349" s="1">
        <v>20.56991</v>
      </c>
      <c r="E4349" s="1">
        <v>15.418447</v>
      </c>
      <c r="F4349" s="1">
        <v>22.384976000000002</v>
      </c>
      <c r="G4349" s="1">
        <v>10.5</v>
      </c>
      <c r="H4349" s="1">
        <v>-6.6</v>
      </c>
      <c r="I4349" s="1">
        <v>0.2</v>
      </c>
      <c r="J4349" s="7">
        <f t="shared" si="411"/>
        <v>0.16943348351648352</v>
      </c>
      <c r="L4349" s="4">
        <f t="shared" si="407"/>
        <v>0.3684966967141714</v>
      </c>
      <c r="M4349" s="1">
        <f t="shared" si="409"/>
        <v>66.82623393759836</v>
      </c>
    </row>
    <row r="4350" spans="1:13" hidden="1" x14ac:dyDescent="0.15">
      <c r="A4350" s="14">
        <v>41557.5625</v>
      </c>
      <c r="B4350">
        <v>99</v>
      </c>
      <c r="C4350">
        <v>23</v>
      </c>
      <c r="D4350" s="1">
        <v>-21.704039999999999</v>
      </c>
      <c r="E4350" s="1">
        <v>20.424206999999999</v>
      </c>
      <c r="F4350" s="1">
        <v>-16.880579999999998</v>
      </c>
      <c r="G4350" s="1">
        <v>12.2</v>
      </c>
      <c r="H4350" s="1">
        <v>-23.2</v>
      </c>
      <c r="I4350" s="1">
        <v>8.5</v>
      </c>
      <c r="J4350" s="7">
        <f t="shared" si="411"/>
        <v>0.20630512121212119</v>
      </c>
      <c r="K4350" s="4">
        <f t="shared" si="408"/>
        <v>0.25018075047333937</v>
      </c>
      <c r="L4350" s="4">
        <f t="shared" si="407"/>
        <v>-5.5342781483748694E-2</v>
      </c>
      <c r="M4350" s="1">
        <f t="shared" si="409"/>
        <v>41.359197883851451</v>
      </c>
    </row>
    <row r="4351" spans="1:13" hidden="1" x14ac:dyDescent="0.15">
      <c r="A4351" s="14">
        <v>41558.3125</v>
      </c>
      <c r="B4351">
        <v>135</v>
      </c>
      <c r="C4351">
        <v>21</v>
      </c>
      <c r="D4351" s="1">
        <v>-23</v>
      </c>
      <c r="E4351" s="1">
        <v>20.2</v>
      </c>
      <c r="F4351" s="1">
        <v>-2.2000000000000002</v>
      </c>
      <c r="G4351" s="1">
        <v>28.1</v>
      </c>
      <c r="H4351" s="1">
        <v>-25.2</v>
      </c>
      <c r="I4351" s="1">
        <v>20.7</v>
      </c>
      <c r="J4351" s="7">
        <f t="shared" si="411"/>
        <v>0.14962962962962961</v>
      </c>
      <c r="K4351" s="4">
        <f t="shared" si="408"/>
        <v>-8.6978483887487051E-2</v>
      </c>
      <c r="L4351" s="4">
        <f t="shared" si="407"/>
        <v>-9.6049171334920302E-2</v>
      </c>
      <c r="M4351" s="1">
        <f t="shared" si="409"/>
        <v>38.71522001584043</v>
      </c>
    </row>
    <row r="4352" spans="1:13" hidden="1" x14ac:dyDescent="0.15">
      <c r="A4352" s="14">
        <v>41558.636805555558</v>
      </c>
      <c r="B4352">
        <v>86</v>
      </c>
      <c r="C4352">
        <v>10</v>
      </c>
      <c r="D4352" s="1">
        <v>-9.8000000000000007</v>
      </c>
      <c r="E4352" s="1">
        <v>19.399999999999999</v>
      </c>
      <c r="F4352" s="1">
        <v>-2.9</v>
      </c>
      <c r="G4352" s="1">
        <v>29.7</v>
      </c>
      <c r="H4352" s="1">
        <v>-24.7</v>
      </c>
      <c r="I4352" s="1">
        <v>23.3</v>
      </c>
      <c r="J4352" s="7">
        <f t="shared" si="411"/>
        <v>0.2255813953488372</v>
      </c>
      <c r="K4352" s="4">
        <f t="shared" si="408"/>
        <v>-0.4815303736247174</v>
      </c>
      <c r="L4352" s="4">
        <f t="shared" si="407"/>
        <v>-0.10489522332943969</v>
      </c>
      <c r="M4352" s="1">
        <f t="shared" si="409"/>
        <v>38.146980561098971</v>
      </c>
    </row>
    <row r="4353" spans="1:13" hidden="1" x14ac:dyDescent="0.15">
      <c r="A4353" s="14">
        <v>41559.157638888886</v>
      </c>
      <c r="B4353">
        <v>36</v>
      </c>
      <c r="C4353">
        <v>6</v>
      </c>
      <c r="D4353" s="1">
        <v>-11.3</v>
      </c>
      <c r="E4353" s="1">
        <v>11.9</v>
      </c>
      <c r="F4353" s="1">
        <v>-5</v>
      </c>
      <c r="G4353" s="1">
        <v>18.100000000000001</v>
      </c>
      <c r="H4353" s="1">
        <v>-15.4</v>
      </c>
      <c r="I4353" s="1">
        <v>10.4</v>
      </c>
      <c r="J4353" s="7">
        <f t="shared" si="411"/>
        <v>0.33055555555555555</v>
      </c>
      <c r="K4353" s="4">
        <f t="shared" si="408"/>
        <v>-0.20460013138576483</v>
      </c>
      <c r="L4353" s="4">
        <f t="shared" si="407"/>
        <v>-0.11197375944393231</v>
      </c>
      <c r="M4353" s="1">
        <f t="shared" si="409"/>
        <v>37.694240466689173</v>
      </c>
    </row>
    <row r="4354" spans="1:13" hidden="1" x14ac:dyDescent="0.15">
      <c r="A4354" s="14">
        <v>41559.974999999999</v>
      </c>
      <c r="B4354">
        <v>70</v>
      </c>
      <c r="C4354">
        <v>7</v>
      </c>
      <c r="D4354" s="1">
        <v>-13.1</v>
      </c>
      <c r="E4354" s="1">
        <v>15.8</v>
      </c>
      <c r="F4354" s="1">
        <v>7.8</v>
      </c>
      <c r="G4354" s="1">
        <v>16.7</v>
      </c>
      <c r="H4354" s="1">
        <v>-14.1</v>
      </c>
      <c r="I4354" s="1">
        <v>13.8</v>
      </c>
      <c r="J4354" s="7">
        <f t="shared" si="411"/>
        <v>0.22571428571428573</v>
      </c>
      <c r="K4354" s="4">
        <f t="shared" si="408"/>
        <v>-0.10544517549181903</v>
      </c>
      <c r="L4354" s="4">
        <f t="shared" si="407"/>
        <v>4.9437974299042745E-2</v>
      </c>
      <c r="M4354" s="1">
        <f t="shared" si="409"/>
        <v>48.254116141693785</v>
      </c>
    </row>
    <row r="4355" spans="1:13" x14ac:dyDescent="0.15">
      <c r="A4355" s="14">
        <v>41560.015277777777</v>
      </c>
      <c r="B4355">
        <v>50</v>
      </c>
      <c r="C4355">
        <v>35</v>
      </c>
      <c r="D4355" s="1">
        <v>-22.9</v>
      </c>
      <c r="E4355" s="1">
        <v>14.2</v>
      </c>
      <c r="F4355" s="1">
        <v>-12.4</v>
      </c>
      <c r="G4355" s="1">
        <v>26.9</v>
      </c>
      <c r="H4355" s="1">
        <v>-27.5</v>
      </c>
      <c r="I4355" s="1">
        <v>20</v>
      </c>
      <c r="J4355" s="7">
        <f t="shared" si="411"/>
        <v>0.28399999999999997</v>
      </c>
      <c r="K4355" s="4">
        <f t="shared" ref="K4355:K4418" si="412">IF(AND(D4355&lt;0,G4355&gt;0)=TRUE,LOG10(-D4355/G4355),)</f>
        <v>-6.991679766252E-2</v>
      </c>
      <c r="L4355" s="4">
        <f t="shared" ref="L4355:L4418" si="413">LOG10(E4355/(-H4355))</f>
        <v>-0.28704434944720619</v>
      </c>
      <c r="M4355" s="1">
        <f t="shared" si="409"/>
        <v>27.310185488883565</v>
      </c>
    </row>
    <row r="4356" spans="1:13" hidden="1" x14ac:dyDescent="0.15">
      <c r="A4356" s="14">
        <v>41560.167361111111</v>
      </c>
      <c r="B4356">
        <v>89</v>
      </c>
      <c r="C4356">
        <v>12</v>
      </c>
      <c r="D4356" s="1">
        <v>2.6066600000000002</v>
      </c>
      <c r="E4356" s="1">
        <v>20.987748</v>
      </c>
      <c r="F4356" s="1">
        <v>-22.064574</v>
      </c>
      <c r="G4356" s="1">
        <v>16.7</v>
      </c>
      <c r="H4356" s="1">
        <v>-11.3</v>
      </c>
      <c r="I4356" s="1">
        <v>15.3</v>
      </c>
      <c r="J4356" s="7">
        <f t="shared" si="411"/>
        <v>0.23581739325842696</v>
      </c>
      <c r="L4356" s="4">
        <f t="shared" si="413"/>
        <v>0.26888739749807156</v>
      </c>
      <c r="M4356" s="1">
        <f t="shared" si="409"/>
        <v>61.70156184790153</v>
      </c>
    </row>
    <row r="4357" spans="1:13" hidden="1" x14ac:dyDescent="0.15">
      <c r="A4357" s="14">
        <v>41560.174305555556</v>
      </c>
      <c r="B4357">
        <v>5</v>
      </c>
      <c r="C4357">
        <v>6</v>
      </c>
      <c r="D4357" s="1">
        <v>1.2</v>
      </c>
      <c r="E4357" s="1">
        <v>1</v>
      </c>
      <c r="F4357" s="1">
        <v>2.4</v>
      </c>
      <c r="G4357" s="1">
        <v>13.3</v>
      </c>
      <c r="H4357" s="1">
        <v>-10</v>
      </c>
      <c r="I4357" s="1">
        <v>12</v>
      </c>
      <c r="J4357" s="7">
        <f t="shared" si="411"/>
        <v>0.2</v>
      </c>
      <c r="L4357" s="4">
        <f t="shared" si="413"/>
        <v>-1</v>
      </c>
      <c r="M4357" s="1">
        <f t="shared" si="409"/>
        <v>5.710593137499643</v>
      </c>
    </row>
    <row r="4358" spans="1:13" hidden="1" x14ac:dyDescent="0.15">
      <c r="A4358" s="14">
        <v>41560.222222222219</v>
      </c>
      <c r="B4358">
        <v>64</v>
      </c>
      <c r="C4358">
        <v>4</v>
      </c>
      <c r="D4358" s="1">
        <v>-32.1</v>
      </c>
      <c r="E4358" s="1">
        <v>20.5</v>
      </c>
      <c r="F4358" s="1">
        <v>-7.5</v>
      </c>
      <c r="G4358" s="1">
        <v>25.6</v>
      </c>
      <c r="H4358" s="1">
        <v>-12.3</v>
      </c>
      <c r="I4358" s="1">
        <v>12.3</v>
      </c>
      <c r="J4358" s="7">
        <f t="shared" si="411"/>
        <v>0.3203125</v>
      </c>
      <c r="K4358" s="4">
        <f t="shared" si="412"/>
        <v>9.8265067093022518E-2</v>
      </c>
      <c r="L4358" s="4">
        <f t="shared" si="413"/>
        <v>0.22184874961635634</v>
      </c>
      <c r="M4358" s="1">
        <f t="shared" si="409"/>
        <v>59.036243467926482</v>
      </c>
    </row>
    <row r="4359" spans="1:13" hidden="1" x14ac:dyDescent="0.15">
      <c r="A4359" s="14">
        <v>41560.281944444447</v>
      </c>
      <c r="B4359">
        <v>76</v>
      </c>
      <c r="C4359">
        <v>6</v>
      </c>
      <c r="D4359" s="1">
        <v>-22.3</v>
      </c>
      <c r="E4359" s="1">
        <v>19.899999999999999</v>
      </c>
      <c r="F4359" s="1">
        <v>-3.5</v>
      </c>
      <c r="G4359" s="1">
        <v>24.6</v>
      </c>
      <c r="H4359" s="1">
        <v>-17.5</v>
      </c>
      <c r="I4359" s="1">
        <v>15</v>
      </c>
      <c r="J4359" s="7">
        <f t="shared" si="411"/>
        <v>0.26184210526315788</v>
      </c>
      <c r="K4359" s="4">
        <f t="shared" si="412"/>
        <v>-4.2630244055218459E-2</v>
      </c>
      <c r="L4359" s="4">
        <f t="shared" si="413"/>
        <v>5.581502772341216E-2</v>
      </c>
      <c r="M4359" s="1">
        <f t="shared" si="409"/>
        <v>48.671700098370707</v>
      </c>
    </row>
    <row r="4360" spans="1:13" hidden="1" x14ac:dyDescent="0.15">
      <c r="A4360" s="14">
        <v>41560.321527777778</v>
      </c>
      <c r="B4360">
        <v>52</v>
      </c>
      <c r="C4360">
        <v>6</v>
      </c>
      <c r="D4360" s="1">
        <v>-25.4</v>
      </c>
      <c r="E4360" s="1">
        <v>15.4</v>
      </c>
      <c r="F4360" s="1">
        <v>-28.3</v>
      </c>
      <c r="G4360" s="1">
        <v>25.1</v>
      </c>
      <c r="H4360" s="1">
        <v>-18.7</v>
      </c>
      <c r="I4360" s="1">
        <v>14.6</v>
      </c>
      <c r="J4360" s="7">
        <f t="shared" si="411"/>
        <v>0.29615384615384616</v>
      </c>
      <c r="K4360" s="4">
        <f t="shared" si="412"/>
        <v>5.1599951388999156E-3</v>
      </c>
      <c r="L4360" s="4">
        <f t="shared" si="413"/>
        <v>-8.4320885700035861E-2</v>
      </c>
      <c r="M4360" s="1">
        <f t="shared" si="409"/>
        <v>39.472459848343831</v>
      </c>
    </row>
    <row r="4361" spans="1:13" hidden="1" x14ac:dyDescent="0.15">
      <c r="A4361" s="14">
        <v>41560.35833333333</v>
      </c>
      <c r="B4361">
        <v>45</v>
      </c>
      <c r="C4361">
        <v>7</v>
      </c>
      <c r="D4361" s="1">
        <v>-20.6</v>
      </c>
      <c r="E4361" s="1">
        <v>13.2</v>
      </c>
      <c r="F4361" s="1">
        <v>-6</v>
      </c>
      <c r="G4361" s="1">
        <v>40.6</v>
      </c>
      <c r="H4361" s="1">
        <v>-30.7</v>
      </c>
      <c r="I4361" s="1">
        <v>23.4</v>
      </c>
      <c r="J4361" s="7">
        <f t="shared" si="411"/>
        <v>0.29333333333333333</v>
      </c>
      <c r="K4361" s="4">
        <f t="shared" si="412"/>
        <v>-0.29465881320804066</v>
      </c>
      <c r="L4361" s="4">
        <f t="shared" si="413"/>
        <v>-0.36656444427133666</v>
      </c>
      <c r="M4361" s="1">
        <f t="shared" ref="M4361:M4424" si="414">ATAN(-E4361/H4361)/PI()*180</f>
        <v>23.266129711654195</v>
      </c>
    </row>
    <row r="4362" spans="1:13" hidden="1" x14ac:dyDescent="0.15">
      <c r="A4362" s="14">
        <v>41560.489583333336</v>
      </c>
      <c r="B4362">
        <v>28</v>
      </c>
      <c r="C4362">
        <v>6</v>
      </c>
      <c r="D4362" s="1">
        <v>-9.0435999999999996</v>
      </c>
      <c r="E4362" s="1">
        <v>1.0600940000000001</v>
      </c>
      <c r="F4362" s="1">
        <v>8.2370009999999994</v>
      </c>
      <c r="G4362" s="1">
        <v>10.1</v>
      </c>
      <c r="H4362" s="1">
        <v>-11.9</v>
      </c>
      <c r="I4362" s="1">
        <v>7.9</v>
      </c>
      <c r="J4362" s="7">
        <f t="shared" si="411"/>
        <v>3.7860500000000005E-2</v>
      </c>
      <c r="K4362" s="4">
        <f t="shared" si="412"/>
        <v>-4.7980028604951673E-2</v>
      </c>
      <c r="L4362" s="4">
        <f t="shared" si="413"/>
        <v>-1.0502025849284216</v>
      </c>
      <c r="M4362" s="1">
        <f t="shared" si="414"/>
        <v>5.0906723259873994</v>
      </c>
    </row>
    <row r="4363" spans="1:13" hidden="1" x14ac:dyDescent="0.15">
      <c r="A4363" s="14">
        <v>41560.588888888888</v>
      </c>
      <c r="B4363">
        <v>136</v>
      </c>
      <c r="C4363">
        <v>7</v>
      </c>
      <c r="D4363" s="1">
        <v>-30.2</v>
      </c>
      <c r="E4363" s="1">
        <v>24.8</v>
      </c>
      <c r="F4363" s="1">
        <v>-0.6</v>
      </c>
      <c r="G4363" s="1">
        <v>33.1</v>
      </c>
      <c r="H4363" s="1">
        <v>-26</v>
      </c>
      <c r="I4363" s="1">
        <v>16.8</v>
      </c>
      <c r="J4363" s="7">
        <f t="shared" si="411"/>
        <v>0.18235294117647061</v>
      </c>
      <c r="K4363" s="4">
        <f t="shared" si="412"/>
        <v>-3.9821050818568127E-2</v>
      </c>
      <c r="L4363" s="4">
        <f t="shared" si="413"/>
        <v>-2.0521667144601675E-2</v>
      </c>
      <c r="M4363" s="1">
        <f t="shared" si="414"/>
        <v>43.646808046220315</v>
      </c>
    </row>
    <row r="4364" spans="1:13" hidden="1" x14ac:dyDescent="0.15">
      <c r="A4364" s="14">
        <v>41560.623611111114</v>
      </c>
      <c r="B4364">
        <v>44</v>
      </c>
      <c r="C4364">
        <v>6</v>
      </c>
      <c r="D4364" s="1">
        <v>-23.4</v>
      </c>
      <c r="E4364" s="1">
        <v>13.1</v>
      </c>
      <c r="F4364" s="1">
        <v>-8</v>
      </c>
      <c r="G4364" s="1">
        <v>17.399999999999999</v>
      </c>
      <c r="H4364" s="1">
        <v>-12.4</v>
      </c>
      <c r="I4364" s="1">
        <v>10.1</v>
      </c>
      <c r="J4364" s="7">
        <f t="shared" si="411"/>
        <v>0.29772727272727273</v>
      </c>
      <c r="K4364" s="4">
        <f t="shared" si="412"/>
        <v>0.12866660912754313</v>
      </c>
      <c r="L4364" s="4">
        <f t="shared" si="413"/>
        <v>2.3849610493529169E-2</v>
      </c>
      <c r="M4364" s="1">
        <f t="shared" si="414"/>
        <v>46.57243042767336</v>
      </c>
    </row>
    <row r="4365" spans="1:13" hidden="1" x14ac:dyDescent="0.15">
      <c r="A4365" s="14">
        <v>41560.770138888889</v>
      </c>
      <c r="B4365">
        <v>126</v>
      </c>
      <c r="C4365">
        <v>7</v>
      </c>
      <c r="D4365" s="1">
        <v>6.18818</v>
      </c>
      <c r="E4365" s="1">
        <v>31.102564000000001</v>
      </c>
      <c r="F4365" s="1">
        <v>12.347173</v>
      </c>
      <c r="G4365" s="1">
        <v>8.3000000000000007</v>
      </c>
      <c r="H4365" s="1">
        <v>-8.6</v>
      </c>
      <c r="I4365" s="1">
        <v>8.3000000000000007</v>
      </c>
      <c r="J4365" s="7">
        <f t="shared" si="411"/>
        <v>0.24684574603174603</v>
      </c>
      <c r="L4365" s="4">
        <f t="shared" si="413"/>
        <v>0.55829774116437259</v>
      </c>
      <c r="M4365" s="1">
        <f t="shared" si="414"/>
        <v>74.543636899426431</v>
      </c>
    </row>
    <row r="4366" spans="1:13" hidden="1" x14ac:dyDescent="0.15">
      <c r="A4366" s="14">
        <v>41560.837500000001</v>
      </c>
      <c r="B4366">
        <v>92</v>
      </c>
      <c r="C4366">
        <v>13</v>
      </c>
      <c r="D4366" s="1">
        <v>-8.3000000000000007</v>
      </c>
      <c r="E4366" s="1">
        <v>20.9</v>
      </c>
      <c r="F4366" s="1">
        <v>13.5</v>
      </c>
      <c r="G4366" s="1">
        <v>24.8</v>
      </c>
      <c r="H4366" s="1">
        <v>-29.4</v>
      </c>
      <c r="I4366" s="1">
        <v>14.1</v>
      </c>
      <c r="J4366" s="7">
        <f t="shared" si="411"/>
        <v>0.22717391304347825</v>
      </c>
      <c r="K4366" s="4">
        <f t="shared" si="412"/>
        <v>-0.47537358845014233</v>
      </c>
      <c r="L4366" s="4">
        <f t="shared" si="413"/>
        <v>-0.14820104430110329</v>
      </c>
      <c r="M4366" s="1">
        <f t="shared" si="414"/>
        <v>35.408425527635252</v>
      </c>
    </row>
    <row r="4367" spans="1:13" x14ac:dyDescent="0.15">
      <c r="A4367" s="14">
        <v>41561.159722222219</v>
      </c>
      <c r="B4367">
        <v>56</v>
      </c>
      <c r="C4367">
        <v>8</v>
      </c>
      <c r="D4367" s="1">
        <v>-16.34384</v>
      </c>
      <c r="E4367" s="1">
        <v>12.995663</v>
      </c>
      <c r="F4367" s="1">
        <v>-2.9084949999999998</v>
      </c>
      <c r="G4367" s="1">
        <v>26.6</v>
      </c>
      <c r="H4367" s="1">
        <v>-21.7</v>
      </c>
      <c r="I4367" s="1">
        <v>15.4</v>
      </c>
      <c r="J4367" s="7">
        <f t="shared" si="411"/>
        <v>0.23206541071428571</v>
      </c>
      <c r="K4367" s="4">
        <f t="shared" si="412"/>
        <v>-0.21152753456426454</v>
      </c>
      <c r="L4367" s="4">
        <f t="shared" si="413"/>
        <v>-0.2226612930360054</v>
      </c>
      <c r="M4367" s="1">
        <f t="shared" si="414"/>
        <v>30.916484325926209</v>
      </c>
    </row>
    <row r="4368" spans="1:13" hidden="1" x14ac:dyDescent="0.15">
      <c r="A4368" s="14">
        <v>41562.428472222222</v>
      </c>
      <c r="B4368">
        <v>244</v>
      </c>
      <c r="C4368">
        <v>7</v>
      </c>
      <c r="D4368" s="1">
        <v>-5.5109700000000004</v>
      </c>
      <c r="E4368" s="1">
        <v>44.924183999999997</v>
      </c>
      <c r="F4368" s="1">
        <v>-2.366743</v>
      </c>
      <c r="G4368" s="1">
        <v>12.6</v>
      </c>
      <c r="H4368" s="1">
        <v>-12.8</v>
      </c>
      <c r="I4368" s="1">
        <v>10.9</v>
      </c>
      <c r="J4368" s="7">
        <f t="shared" si="411"/>
        <v>0.18411550819672129</v>
      </c>
      <c r="K4368" s="4">
        <f t="shared" si="412"/>
        <v>-0.35914249824921779</v>
      </c>
      <c r="L4368" s="4">
        <f t="shared" si="413"/>
        <v>0.54527022770764011</v>
      </c>
      <c r="M4368" s="1">
        <f t="shared" si="414"/>
        <v>74.096449793875422</v>
      </c>
    </row>
    <row r="4369" spans="1:13" hidden="1" x14ac:dyDescent="0.15">
      <c r="A4369" s="14">
        <v>41562.48333333333</v>
      </c>
      <c r="B4369">
        <v>70</v>
      </c>
      <c r="C4369">
        <v>31</v>
      </c>
      <c r="D4369" s="1">
        <v>-19.399999999999999</v>
      </c>
      <c r="E4369" s="1">
        <v>24.6</v>
      </c>
      <c r="F4369" s="1">
        <v>-14.9</v>
      </c>
      <c r="G4369" s="1">
        <v>20.9</v>
      </c>
      <c r="H4369" s="1">
        <v>-37</v>
      </c>
      <c r="I4369" s="1">
        <v>17</v>
      </c>
      <c r="J4369" s="7">
        <f t="shared" si="411"/>
        <v>0.35142857142857142</v>
      </c>
      <c r="K4369" s="4">
        <f t="shared" si="412"/>
        <v>-3.2344556180827974E-2</v>
      </c>
      <c r="L4369" s="4">
        <f t="shared" si="413"/>
        <v>-0.17726661696361581</v>
      </c>
      <c r="M4369" s="1">
        <f t="shared" si="414"/>
        <v>33.618537251640184</v>
      </c>
    </row>
    <row r="4370" spans="1:13" hidden="1" x14ac:dyDescent="0.15">
      <c r="A4370" s="14">
        <v>41562.885416666664</v>
      </c>
      <c r="B4370">
        <v>71</v>
      </c>
      <c r="C4370">
        <v>23</v>
      </c>
      <c r="D4370" s="1">
        <v>-11.6</v>
      </c>
      <c r="E4370" s="1">
        <v>4.7</v>
      </c>
      <c r="F4370" s="1">
        <v>-9.9</v>
      </c>
      <c r="G4370" s="1">
        <v>15.9</v>
      </c>
      <c r="H4370" s="1">
        <v>-14.8</v>
      </c>
      <c r="I4370" s="1">
        <v>14.8</v>
      </c>
      <c r="J4370" s="7">
        <f t="shared" si="411"/>
        <v>6.6197183098591558E-2</v>
      </c>
      <c r="K4370" s="4">
        <f t="shared" si="412"/>
        <v>-0.13693913509353303</v>
      </c>
      <c r="L4370" s="4">
        <f t="shared" si="413"/>
        <v>-0.49816385745923997</v>
      </c>
      <c r="M4370" s="1">
        <f t="shared" si="414"/>
        <v>17.618160050575018</v>
      </c>
    </row>
    <row r="4371" spans="1:13" x14ac:dyDescent="0.15">
      <c r="A4371" s="14">
        <v>41562.95416666667</v>
      </c>
      <c r="B4371">
        <v>77</v>
      </c>
      <c r="C4371">
        <v>5</v>
      </c>
      <c r="D4371" s="1">
        <v>-14.50151</v>
      </c>
      <c r="E4371" s="1">
        <v>13.499041</v>
      </c>
      <c r="F4371" s="1">
        <v>-9.4500930000000007</v>
      </c>
      <c r="G4371" s="1">
        <v>35.1</v>
      </c>
      <c r="H4371" s="1">
        <v>-25.2</v>
      </c>
      <c r="I4371" s="1">
        <v>24.6</v>
      </c>
      <c r="J4371" s="7">
        <f t="shared" si="411"/>
        <v>0.17531222077922079</v>
      </c>
      <c r="K4371" s="4">
        <f t="shared" si="412"/>
        <v>-0.38389389005677921</v>
      </c>
      <c r="L4371" s="4">
        <f t="shared" si="413"/>
        <v>-0.27109762437556734</v>
      </c>
      <c r="M4371" s="1">
        <f t="shared" si="414"/>
        <v>28.176895879541227</v>
      </c>
    </row>
    <row r="4372" spans="1:13" hidden="1" x14ac:dyDescent="0.15">
      <c r="A4372" s="14">
        <v>41563.040972222225</v>
      </c>
      <c r="B4372">
        <v>119</v>
      </c>
      <c r="C4372">
        <v>17</v>
      </c>
      <c r="D4372" s="1">
        <v>-33</v>
      </c>
      <c r="E4372" s="1">
        <v>18.8</v>
      </c>
      <c r="F4372" s="1">
        <v>-15.1</v>
      </c>
      <c r="G4372" s="1">
        <v>33.700000000000003</v>
      </c>
      <c r="H4372" s="1">
        <v>-25.6</v>
      </c>
      <c r="I4372" s="1">
        <v>22.3</v>
      </c>
      <c r="J4372" s="7">
        <f t="shared" si="411"/>
        <v>0.15798319327731092</v>
      </c>
      <c r="K4372" s="4">
        <f t="shared" si="412"/>
        <v>-9.1159609934511714E-3</v>
      </c>
      <c r="L4372" s="4">
        <f t="shared" si="413"/>
        <v>-0.13408211604816972</v>
      </c>
      <c r="M4372" s="1">
        <f t="shared" si="414"/>
        <v>36.292629728479596</v>
      </c>
    </row>
    <row r="4373" spans="1:13" hidden="1" x14ac:dyDescent="0.15">
      <c r="A4373" s="14">
        <v>41564.017361111109</v>
      </c>
      <c r="B4373">
        <v>65</v>
      </c>
      <c r="C4373">
        <v>6</v>
      </c>
      <c r="D4373" s="1">
        <v>-24.8</v>
      </c>
      <c r="E4373" s="1">
        <v>18.8</v>
      </c>
      <c r="F4373" s="1">
        <v>-9.8000000000000007</v>
      </c>
      <c r="G4373" s="1">
        <v>15</v>
      </c>
      <c r="H4373" s="1">
        <v>-12.7</v>
      </c>
      <c r="I4373" s="1">
        <v>8.6</v>
      </c>
      <c r="J4373" s="7">
        <f t="shared" si="411"/>
        <v>0.28923076923076924</v>
      </c>
      <c r="K4373" s="4">
        <f t="shared" si="412"/>
        <v>0.21836042177053502</v>
      </c>
      <c r="L4373" s="4">
        <f t="shared" si="413"/>
        <v>0.17035412830772301</v>
      </c>
      <c r="M4373" s="1">
        <f t="shared" si="414"/>
        <v>55.959718134398926</v>
      </c>
    </row>
    <row r="4374" spans="1:13" hidden="1" x14ac:dyDescent="0.15">
      <c r="A4374" s="14">
        <v>41564.038194444445</v>
      </c>
      <c r="B4374">
        <v>26</v>
      </c>
      <c r="C4374">
        <v>7</v>
      </c>
      <c r="D4374" s="1">
        <v>-9.6</v>
      </c>
      <c r="E4374" s="1">
        <v>9.1</v>
      </c>
      <c r="F4374" s="1">
        <v>-4.2</v>
      </c>
      <c r="G4374" s="1">
        <v>20</v>
      </c>
      <c r="H4374" s="1">
        <v>-21.8</v>
      </c>
      <c r="I4374" s="1">
        <v>12.9</v>
      </c>
      <c r="J4374" s="7">
        <f t="shared" si="411"/>
        <v>0.35</v>
      </c>
      <c r="K4374" s="4">
        <f t="shared" si="412"/>
        <v>-0.31875876262441277</v>
      </c>
      <c r="L4374" s="4">
        <f t="shared" si="413"/>
        <v>-0.37941510128351125</v>
      </c>
      <c r="M4374" s="1">
        <f t="shared" si="414"/>
        <v>22.657179029064704</v>
      </c>
    </row>
    <row r="4375" spans="1:13" hidden="1" x14ac:dyDescent="0.15">
      <c r="A4375" s="14">
        <v>41565.979166666664</v>
      </c>
      <c r="B4375">
        <v>61</v>
      </c>
      <c r="C4375">
        <v>16</v>
      </c>
      <c r="D4375" s="1">
        <v>16.270029999999998</v>
      </c>
      <c r="E4375" s="1">
        <v>10.719329</v>
      </c>
      <c r="F4375" s="1">
        <v>4.8251739999999996</v>
      </c>
      <c r="G4375" s="1">
        <v>5.7</v>
      </c>
      <c r="H4375" s="1">
        <v>-7.6</v>
      </c>
      <c r="I4375" s="1">
        <v>0.8</v>
      </c>
      <c r="J4375" s="7">
        <f t="shared" si="411"/>
        <v>0.1757267049180328</v>
      </c>
      <c r="L4375" s="4">
        <f t="shared" si="413"/>
        <v>0.14935400830749518</v>
      </c>
      <c r="M4375" s="1">
        <f t="shared" si="414"/>
        <v>54.663374362392631</v>
      </c>
    </row>
    <row r="4376" spans="1:13" hidden="1" x14ac:dyDescent="0.15">
      <c r="A4376" s="14">
        <v>41566.128472222219</v>
      </c>
      <c r="B4376">
        <v>43</v>
      </c>
      <c r="C4376">
        <v>4</v>
      </c>
      <c r="D4376" s="1">
        <v>-3.8</v>
      </c>
      <c r="E4376" s="1">
        <v>8.5</v>
      </c>
      <c r="F4376" s="1">
        <v>1.3</v>
      </c>
      <c r="G4376" s="1">
        <v>-1.8</v>
      </c>
      <c r="H4376" s="1">
        <v>-5</v>
      </c>
      <c r="I4376" s="1">
        <v>1</v>
      </c>
      <c r="J4376" s="7">
        <f t="shared" si="411"/>
        <v>0.19767441860465115</v>
      </c>
      <c r="L4376" s="4">
        <f t="shared" si="413"/>
        <v>0.23044892137827391</v>
      </c>
      <c r="M4376" s="1">
        <f t="shared" si="414"/>
        <v>59.53445508054012</v>
      </c>
    </row>
    <row r="4377" spans="1:13" hidden="1" x14ac:dyDescent="0.15">
      <c r="A4377" s="14">
        <v>41566.148611111108</v>
      </c>
      <c r="B4377">
        <v>22</v>
      </c>
      <c r="C4377">
        <v>29</v>
      </c>
      <c r="D4377" s="1">
        <v>-2.7</v>
      </c>
      <c r="E4377" s="1">
        <v>5.5</v>
      </c>
      <c r="F4377" s="1">
        <v>-1.1000000000000001</v>
      </c>
      <c r="G4377" s="1">
        <v>8.4</v>
      </c>
      <c r="H4377" s="1">
        <v>-15.4</v>
      </c>
      <c r="I4377" s="1">
        <v>12.6</v>
      </c>
      <c r="J4377" s="7">
        <f t="shared" si="411"/>
        <v>0.25</v>
      </c>
      <c r="K4377" s="4">
        <f t="shared" si="412"/>
        <v>-0.49291552190289434</v>
      </c>
      <c r="L4377" s="4">
        <f t="shared" si="413"/>
        <v>-0.44715803134221921</v>
      </c>
      <c r="M4377" s="1">
        <f t="shared" si="414"/>
        <v>19.65382405805331</v>
      </c>
    </row>
    <row r="4378" spans="1:13" hidden="1" x14ac:dyDescent="0.15">
      <c r="A4378" s="14">
        <v>41566.623611111114</v>
      </c>
      <c r="B4378">
        <v>106</v>
      </c>
      <c r="C4378">
        <v>12</v>
      </c>
      <c r="D4378" s="1">
        <v>-44.718940000000003</v>
      </c>
      <c r="E4378" s="1">
        <v>12.800879999999999</v>
      </c>
      <c r="F4378" s="1">
        <v>-16.002659999999999</v>
      </c>
      <c r="G4378" s="1">
        <v>14.7</v>
      </c>
      <c r="H4378" s="1">
        <v>-10.8</v>
      </c>
      <c r="I4378" s="1">
        <v>12</v>
      </c>
      <c r="J4378" s="7">
        <f t="shared" si="411"/>
        <v>0.12076301886792452</v>
      </c>
      <c r="K4378" s="4">
        <f t="shared" si="412"/>
        <v>0.4831741659082146</v>
      </c>
      <c r="L4378" s="4">
        <f t="shared" si="413"/>
        <v>7.3816070880236478E-2</v>
      </c>
      <c r="M4378" s="1">
        <f t="shared" si="414"/>
        <v>49.845941751366404</v>
      </c>
    </row>
    <row r="4379" spans="1:13" hidden="1" x14ac:dyDescent="0.15">
      <c r="A4379" s="14">
        <v>41567.20416666667</v>
      </c>
      <c r="B4379">
        <v>87</v>
      </c>
      <c r="C4379">
        <v>6</v>
      </c>
      <c r="D4379" s="1">
        <v>-19.138950000000001</v>
      </c>
      <c r="E4379" s="1">
        <v>26.362905000000001</v>
      </c>
      <c r="F4379" s="1">
        <v>10.96716</v>
      </c>
      <c r="G4379" s="1">
        <v>15.1</v>
      </c>
      <c r="H4379" s="1">
        <v>-11.7</v>
      </c>
      <c r="I4379" s="1">
        <v>11.3</v>
      </c>
      <c r="J4379" s="7">
        <f t="shared" si="411"/>
        <v>0.30302189655172418</v>
      </c>
      <c r="K4379" s="4">
        <f t="shared" si="412"/>
        <v>0.10294116056173347</v>
      </c>
      <c r="L4379" s="4">
        <f t="shared" si="413"/>
        <v>0.35280740289949841</v>
      </c>
      <c r="M4379" s="1">
        <f t="shared" si="414"/>
        <v>66.068092583336153</v>
      </c>
    </row>
    <row r="4380" spans="1:13" hidden="1" x14ac:dyDescent="0.15">
      <c r="A4380" s="14">
        <v>41567.263888888891</v>
      </c>
      <c r="B4380">
        <v>80</v>
      </c>
      <c r="C4380">
        <v>6</v>
      </c>
      <c r="D4380" s="1">
        <v>-14.1</v>
      </c>
      <c r="E4380" s="1">
        <v>12.2</v>
      </c>
      <c r="F4380" s="1">
        <v>-5.5</v>
      </c>
      <c r="G4380" s="1">
        <v>10.3</v>
      </c>
      <c r="H4380" s="1">
        <v>-9.4</v>
      </c>
      <c r="I4380" s="1">
        <v>5.5</v>
      </c>
      <c r="J4380" s="7">
        <f t="shared" ref="J4380:J4407" si="415">E4380/B4380</f>
        <v>0.1525</v>
      </c>
      <c r="K4380" s="4">
        <f t="shared" si="412"/>
        <v>0.13638188795020764</v>
      </c>
      <c r="L4380" s="4">
        <f t="shared" si="413"/>
        <v>0.11323197707504956</v>
      </c>
      <c r="M4380" s="1">
        <f t="shared" si="414"/>
        <v>52.386043151267273</v>
      </c>
    </row>
    <row r="4381" spans="1:13" x14ac:dyDescent="0.15">
      <c r="A4381" s="14">
        <v>41567.330555555556</v>
      </c>
      <c r="B4381">
        <v>89</v>
      </c>
      <c r="C4381">
        <v>34</v>
      </c>
      <c r="D4381" s="1">
        <v>-21.1</v>
      </c>
      <c r="E4381" s="1">
        <v>17.399999999999999</v>
      </c>
      <c r="F4381" s="1">
        <v>-10.199999999999999</v>
      </c>
      <c r="G4381" s="1">
        <v>54.6</v>
      </c>
      <c r="H4381" s="1">
        <v>-29.7</v>
      </c>
      <c r="I4381" s="1">
        <v>38.799999999999997</v>
      </c>
      <c r="J4381" s="7">
        <f t="shared" si="415"/>
        <v>0.19550561797752808</v>
      </c>
      <c r="K4381" s="4">
        <f t="shared" si="412"/>
        <v>-0.41291018740704455</v>
      </c>
      <c r="L4381" s="4">
        <f t="shared" si="413"/>
        <v>-0.23220720103461265</v>
      </c>
      <c r="M4381" s="1">
        <f t="shared" si="414"/>
        <v>30.364271000160343</v>
      </c>
    </row>
    <row r="4382" spans="1:13" hidden="1" x14ac:dyDescent="0.15">
      <c r="A4382" s="14">
        <v>41567.760416666664</v>
      </c>
      <c r="B4382">
        <v>114</v>
      </c>
      <c r="C4382">
        <v>8</v>
      </c>
      <c r="D4382" s="1">
        <v>-34.718310000000002</v>
      </c>
      <c r="E4382" s="1">
        <v>16.433895</v>
      </c>
      <c r="F4382" s="1">
        <v>-6.1082890000000001</v>
      </c>
      <c r="G4382" s="1">
        <v>8.3000000000000007</v>
      </c>
      <c r="H4382" s="1">
        <v>-11.9</v>
      </c>
      <c r="I4382" s="1">
        <v>8.3000000000000007</v>
      </c>
      <c r="J4382" s="7">
        <f t="shared" si="415"/>
        <v>0.14415697368421052</v>
      </c>
      <c r="K4382" s="4">
        <f t="shared" si="412"/>
        <v>0.62148048427994329</v>
      </c>
      <c r="L4382" s="4">
        <f t="shared" si="413"/>
        <v>0.14019354644488702</v>
      </c>
      <c r="M4382" s="1">
        <f t="shared" si="414"/>
        <v>54.091207161118604</v>
      </c>
    </row>
    <row r="4383" spans="1:13" hidden="1" x14ac:dyDescent="0.15">
      <c r="A4383" s="14">
        <v>41567.861111111109</v>
      </c>
      <c r="B4383">
        <v>135</v>
      </c>
      <c r="C4383">
        <v>9</v>
      </c>
      <c r="D4383" s="1">
        <v>-27.8</v>
      </c>
      <c r="E4383" s="1">
        <v>28.4</v>
      </c>
      <c r="F4383" s="1">
        <v>-10.5</v>
      </c>
      <c r="G4383" s="1">
        <v>23.1</v>
      </c>
      <c r="H4383" s="1">
        <v>-13</v>
      </c>
      <c r="I4383" s="1">
        <v>12.5</v>
      </c>
      <c r="J4383" s="7">
        <f t="shared" si="415"/>
        <v>0.21037037037037035</v>
      </c>
      <c r="K4383" s="4">
        <f t="shared" si="412"/>
        <v>8.0432816025931927E-2</v>
      </c>
      <c r="L4383" s="4">
        <f t="shared" si="413"/>
        <v>0.33937498774020086</v>
      </c>
      <c r="M4383" s="1">
        <f t="shared" si="414"/>
        <v>65.404228459055446</v>
      </c>
    </row>
    <row r="4384" spans="1:13" hidden="1" x14ac:dyDescent="0.15">
      <c r="A4384" s="14">
        <v>41567.968055555553</v>
      </c>
      <c r="B4384">
        <v>145</v>
      </c>
      <c r="C4384">
        <v>10</v>
      </c>
      <c r="D4384" s="1">
        <v>-12.2</v>
      </c>
      <c r="E4384" s="1">
        <v>21.9</v>
      </c>
      <c r="F4384" s="1">
        <v>1.1000000000000001</v>
      </c>
      <c r="G4384" s="1">
        <v>61.9</v>
      </c>
      <c r="H4384" s="1">
        <v>-44.8</v>
      </c>
      <c r="I4384" s="1">
        <v>40.4</v>
      </c>
      <c r="J4384" s="7">
        <f t="shared" si="415"/>
        <v>0.15103448275862069</v>
      </c>
      <c r="K4384" s="4">
        <f t="shared" si="412"/>
        <v>-0.70533081834536981</v>
      </c>
      <c r="L4384" s="4">
        <f t="shared" si="413"/>
        <v>-0.31083389915802567</v>
      </c>
      <c r="M4384" s="1">
        <f t="shared" si="414"/>
        <v>26.051201460723856</v>
      </c>
    </row>
    <row r="4385" spans="1:13" hidden="1" x14ac:dyDescent="0.15">
      <c r="A4385" s="14">
        <v>41568.270833333336</v>
      </c>
      <c r="B4385">
        <v>154</v>
      </c>
      <c r="C4385">
        <v>13</v>
      </c>
      <c r="D4385" s="1">
        <v>-36.4</v>
      </c>
      <c r="E4385" s="1">
        <v>31.2</v>
      </c>
      <c r="F4385" s="1">
        <v>-34</v>
      </c>
      <c r="G4385" s="1">
        <v>18.5</v>
      </c>
      <c r="H4385" s="1">
        <v>-22.6</v>
      </c>
      <c r="I4385" s="1">
        <v>6</v>
      </c>
      <c r="J4385" s="7">
        <f t="shared" si="415"/>
        <v>0.20259740259740258</v>
      </c>
      <c r="K4385" s="4">
        <f t="shared" si="412"/>
        <v>0.29392965524604214</v>
      </c>
      <c r="L4385" s="4">
        <f t="shared" si="413"/>
        <v>0.14004615487104186</v>
      </c>
      <c r="M4385" s="1">
        <f t="shared" si="414"/>
        <v>54.081969572828761</v>
      </c>
    </row>
    <row r="4386" spans="1:13" hidden="1" x14ac:dyDescent="0.15">
      <c r="A4386" s="14">
        <v>41571.306944444441</v>
      </c>
      <c r="B4386">
        <v>163</v>
      </c>
      <c r="C4386">
        <v>8</v>
      </c>
      <c r="D4386" s="1">
        <v>-34.058430000000001</v>
      </c>
      <c r="E4386" s="1">
        <v>21.374119</v>
      </c>
      <c r="F4386" s="1">
        <v>-10.491644000000001</v>
      </c>
      <c r="G4386" s="1">
        <v>0.1</v>
      </c>
      <c r="H4386" s="1">
        <v>-12</v>
      </c>
      <c r="I4386" s="1">
        <v>3.9</v>
      </c>
      <c r="J4386" s="7">
        <f t="shared" si="415"/>
        <v>0.13112956441717791</v>
      </c>
      <c r="K4386" s="4">
        <f t="shared" si="412"/>
        <v>2.5322246243062101</v>
      </c>
      <c r="L4386" s="4">
        <f t="shared" si="413"/>
        <v>0.25070697693977873</v>
      </c>
      <c r="M4386" s="1">
        <f t="shared" si="414"/>
        <v>60.688984842188511</v>
      </c>
    </row>
    <row r="4387" spans="1:13" hidden="1" x14ac:dyDescent="0.15">
      <c r="A4387" s="14">
        <v>41571.973611111112</v>
      </c>
      <c r="B4387">
        <v>85</v>
      </c>
      <c r="C4387">
        <v>31</v>
      </c>
      <c r="D4387" s="1">
        <v>17.44932</v>
      </c>
      <c r="E4387" s="1">
        <v>29.981683</v>
      </c>
      <c r="F4387" s="1">
        <v>11.976834</v>
      </c>
      <c r="G4387" s="1">
        <v>21.3</v>
      </c>
      <c r="H4387" s="1">
        <v>-26.3</v>
      </c>
      <c r="I4387" s="1">
        <v>0.8</v>
      </c>
      <c r="J4387" s="7">
        <f t="shared" si="415"/>
        <v>0.35272568235294116</v>
      </c>
      <c r="L4387" s="4">
        <f t="shared" si="413"/>
        <v>5.690025951209237E-2</v>
      </c>
      <c r="M4387" s="1">
        <f t="shared" si="414"/>
        <v>48.742687981090633</v>
      </c>
    </row>
    <row r="4388" spans="1:13" hidden="1" x14ac:dyDescent="0.15">
      <c r="A4388" s="14">
        <v>41572.493055555555</v>
      </c>
      <c r="B4388">
        <v>114</v>
      </c>
      <c r="C4388">
        <v>14</v>
      </c>
      <c r="D4388" s="1">
        <v>11.26277</v>
      </c>
      <c r="E4388" s="1">
        <v>16.863288000000001</v>
      </c>
      <c r="F4388" s="1">
        <v>13.654652</v>
      </c>
      <c r="G4388" s="1">
        <v>5.9</v>
      </c>
      <c r="H4388" s="1">
        <v>-15.8</v>
      </c>
      <c r="I4388" s="1">
        <v>2.8</v>
      </c>
      <c r="J4388" s="7">
        <f t="shared" si="415"/>
        <v>0.14792357894736843</v>
      </c>
      <c r="L4388" s="4">
        <f t="shared" si="413"/>
        <v>2.8285170228474588E-2</v>
      </c>
      <c r="M4388" s="1">
        <f t="shared" si="414"/>
        <v>46.864491072458961</v>
      </c>
    </row>
    <row r="4389" spans="1:13" hidden="1" x14ac:dyDescent="0.15">
      <c r="A4389" s="14">
        <v>41572.546527777777</v>
      </c>
      <c r="B4389">
        <v>65</v>
      </c>
      <c r="C4389">
        <v>9</v>
      </c>
      <c r="D4389" s="1">
        <v>-1.2</v>
      </c>
      <c r="E4389" s="1">
        <v>9.5</v>
      </c>
      <c r="F4389" s="1">
        <v>10.7</v>
      </c>
      <c r="G4389" s="1">
        <v>2.2999999999999998</v>
      </c>
      <c r="H4389" s="1">
        <v>-6.6</v>
      </c>
      <c r="I4389" s="1">
        <v>0.4</v>
      </c>
      <c r="J4389" s="7">
        <f t="shared" si="415"/>
        <v>0.14615384615384616</v>
      </c>
      <c r="K4389" s="4">
        <f t="shared" si="412"/>
        <v>-0.28254658996996806</v>
      </c>
      <c r="L4389" s="4">
        <f t="shared" si="413"/>
        <v>0.15817966974697911</v>
      </c>
      <c r="M4389" s="1">
        <f t="shared" si="414"/>
        <v>55.210867691077929</v>
      </c>
    </row>
    <row r="4390" spans="1:13" hidden="1" x14ac:dyDescent="0.15">
      <c r="A4390" s="14">
        <v>41574.482638888891</v>
      </c>
      <c r="B4390">
        <v>89</v>
      </c>
      <c r="C4390">
        <v>7</v>
      </c>
      <c r="D4390" s="1">
        <v>-12.6</v>
      </c>
      <c r="E4390" s="1">
        <v>17.5</v>
      </c>
      <c r="F4390" s="1">
        <v>2.9</v>
      </c>
      <c r="G4390" s="1">
        <v>9</v>
      </c>
      <c r="H4390" s="1">
        <v>-4.9000000000000004</v>
      </c>
      <c r="I4390" s="1">
        <v>6.2</v>
      </c>
      <c r="J4390" s="7">
        <f t="shared" si="415"/>
        <v>0.19662921348314608</v>
      </c>
      <c r="K4390" s="4">
        <f t="shared" si="412"/>
        <v>0.14612803567823801</v>
      </c>
      <c r="L4390" s="4">
        <f t="shared" si="413"/>
        <v>0.55284196865778079</v>
      </c>
      <c r="M4390" s="1">
        <f t="shared" si="414"/>
        <v>74.357753542791272</v>
      </c>
    </row>
    <row r="4391" spans="1:13" x14ac:dyDescent="0.15">
      <c r="A4391" s="14">
        <v>41574.521527777775</v>
      </c>
      <c r="B4391">
        <v>52</v>
      </c>
      <c r="C4391">
        <v>7</v>
      </c>
      <c r="D4391" s="1">
        <v>-13.8</v>
      </c>
      <c r="E4391" s="1">
        <v>11.3</v>
      </c>
      <c r="F4391" s="1">
        <v>-5.5</v>
      </c>
      <c r="G4391" s="1">
        <v>29.4</v>
      </c>
      <c r="H4391" s="1">
        <v>-22.5</v>
      </c>
      <c r="I4391" s="1">
        <v>19.399999999999999</v>
      </c>
      <c r="J4391" s="7">
        <f t="shared" si="415"/>
        <v>0.21730769230769231</v>
      </c>
      <c r="K4391" s="4">
        <f t="shared" si="412"/>
        <v>-0.32846824401092078</v>
      </c>
      <c r="L4391" s="4">
        <f t="shared" si="413"/>
        <v>-0.29910407462794275</v>
      </c>
      <c r="M4391" s="1">
        <f t="shared" si="414"/>
        <v>26.66681977256534</v>
      </c>
    </row>
    <row r="4392" spans="1:13" hidden="1" x14ac:dyDescent="0.15">
      <c r="A4392" s="14">
        <v>41574.813888888886</v>
      </c>
      <c r="B4392">
        <v>71</v>
      </c>
      <c r="C4392">
        <v>10</v>
      </c>
      <c r="D4392" s="1">
        <v>-10.7</v>
      </c>
      <c r="E4392" s="1">
        <v>13.4</v>
      </c>
      <c r="F4392" s="1">
        <v>3.5</v>
      </c>
      <c r="G4392" s="1">
        <v>18.5</v>
      </c>
      <c r="H4392" s="1">
        <v>-15.4</v>
      </c>
      <c r="I4392" s="1">
        <v>8.9</v>
      </c>
      <c r="J4392" s="7">
        <f t="shared" si="415"/>
        <v>0.18873239436619718</v>
      </c>
      <c r="K4392" s="4">
        <f t="shared" si="412"/>
        <v>-0.23778795071780418</v>
      </c>
      <c r="L4392" s="4">
        <f t="shared" si="413"/>
        <v>-6.0415922471655462E-2</v>
      </c>
      <c r="M4392" s="1">
        <f t="shared" si="414"/>
        <v>41.027504059249338</v>
      </c>
    </row>
    <row r="4393" spans="1:13" hidden="1" x14ac:dyDescent="0.15">
      <c r="A4393" s="14">
        <v>41574.87222222222</v>
      </c>
      <c r="B4393">
        <v>55</v>
      </c>
      <c r="C4393">
        <v>9</v>
      </c>
      <c r="D4393" s="1">
        <v>-15.6</v>
      </c>
      <c r="E4393" s="1">
        <v>18.8</v>
      </c>
      <c r="F4393" s="1">
        <v>-12.8</v>
      </c>
      <c r="G4393" s="1">
        <v>27.8</v>
      </c>
      <c r="H4393" s="1">
        <v>-23.6</v>
      </c>
      <c r="I4393" s="1">
        <v>20.2</v>
      </c>
      <c r="J4393" s="7">
        <f t="shared" si="415"/>
        <v>0.34181818181818185</v>
      </c>
      <c r="K4393" s="4">
        <f t="shared" si="412"/>
        <v>-0.25092019756361472</v>
      </c>
      <c r="L4393" s="4">
        <f t="shared" si="413"/>
        <v>-9.8754153706426734E-2</v>
      </c>
      <c r="M4393" s="1">
        <f t="shared" si="414"/>
        <v>38.541183621281341</v>
      </c>
    </row>
    <row r="4394" spans="1:13" hidden="1" x14ac:dyDescent="0.15">
      <c r="A4394" s="14">
        <v>41574.919444444444</v>
      </c>
      <c r="B4394">
        <v>62</v>
      </c>
      <c r="C4394">
        <v>3</v>
      </c>
      <c r="D4394" s="1">
        <v>-28.5</v>
      </c>
      <c r="E4394" s="1">
        <v>14.2</v>
      </c>
      <c r="F4394" s="1">
        <v>-14.5</v>
      </c>
      <c r="G4394" s="1">
        <v>27.1</v>
      </c>
      <c r="H4394" s="1">
        <v>-19.899999999999999</v>
      </c>
      <c r="I4394" s="1">
        <v>15.3</v>
      </c>
      <c r="J4394" s="7">
        <f t="shared" si="415"/>
        <v>0.22903225806451613</v>
      </c>
      <c r="K4394" s="4">
        <f t="shared" si="412"/>
        <v>2.1875569134104461E-2</v>
      </c>
      <c r="L4394" s="4">
        <f t="shared" si="413"/>
        <v>-0.14656473202665019</v>
      </c>
      <c r="M4394" s="1">
        <f t="shared" si="414"/>
        <v>35.51043301061695</v>
      </c>
    </row>
    <row r="4395" spans="1:13" hidden="1" x14ac:dyDescent="0.15">
      <c r="A4395" s="14">
        <v>41575.022222222222</v>
      </c>
      <c r="B4395">
        <v>89</v>
      </c>
      <c r="C4395">
        <v>6</v>
      </c>
      <c r="D4395" s="1">
        <v>-11</v>
      </c>
      <c r="E4395" s="1">
        <v>14.3</v>
      </c>
      <c r="F4395" s="1">
        <v>-4.8</v>
      </c>
      <c r="G4395" s="1">
        <v>11.1</v>
      </c>
      <c r="H4395" s="1">
        <v>-14.7</v>
      </c>
      <c r="I4395" s="1">
        <v>7.2</v>
      </c>
      <c r="J4395" s="7">
        <f t="shared" si="415"/>
        <v>0.16067415730337078</v>
      </c>
      <c r="K4395" s="4">
        <f t="shared" si="412"/>
        <v>-3.9302936284324021E-3</v>
      </c>
      <c r="L4395" s="4">
        <f t="shared" si="413"/>
        <v>-1.1981297283114253E-2</v>
      </c>
      <c r="M4395" s="1">
        <f t="shared" si="414"/>
        <v>44.209763497570819</v>
      </c>
    </row>
    <row r="4396" spans="1:13" hidden="1" x14ac:dyDescent="0.15">
      <c r="A4396" s="14">
        <v>41575.114583333336</v>
      </c>
      <c r="B4396">
        <v>114</v>
      </c>
      <c r="C4396">
        <v>4</v>
      </c>
      <c r="D4396" s="1">
        <v>-2.8509899999999999</v>
      </c>
      <c r="E4396" s="1">
        <v>23.687411000000001</v>
      </c>
      <c r="F4396" s="1">
        <v>3.192628</v>
      </c>
      <c r="G4396" s="1">
        <v>16.3</v>
      </c>
      <c r="H4396" s="1">
        <v>-14.5</v>
      </c>
      <c r="I4396" s="1">
        <v>7.5</v>
      </c>
      <c r="J4396" s="7">
        <f t="shared" si="415"/>
        <v>0.20778430701754386</v>
      </c>
      <c r="K4396" s="4">
        <f t="shared" si="412"/>
        <v>-0.75719191040296352</v>
      </c>
      <c r="L4396" s="4">
        <f t="shared" si="413"/>
        <v>0.21314959331858685</v>
      </c>
      <c r="M4396" s="1">
        <f t="shared" si="414"/>
        <v>58.527553121905378</v>
      </c>
    </row>
    <row r="4397" spans="1:13" hidden="1" x14ac:dyDescent="0.15">
      <c r="A4397" s="14">
        <v>41575.202777777777</v>
      </c>
      <c r="B4397">
        <v>122</v>
      </c>
      <c r="C4397">
        <v>11</v>
      </c>
      <c r="D4397" s="1">
        <v>-10.7</v>
      </c>
      <c r="E4397" s="1">
        <v>25.6</v>
      </c>
      <c r="F4397" s="1">
        <v>1.8</v>
      </c>
      <c r="G4397" s="1">
        <v>31.9</v>
      </c>
      <c r="H4397" s="1">
        <v>-28.5</v>
      </c>
      <c r="I4397" s="1">
        <v>17.2</v>
      </c>
      <c r="J4397" s="7">
        <f t="shared" si="415"/>
        <v>0.20983606557377049</v>
      </c>
      <c r="K4397" s="4">
        <f t="shared" si="412"/>
        <v>-0.4744069053719715</v>
      </c>
      <c r="L4397" s="4">
        <f t="shared" si="413"/>
        <v>-4.6604894696660633E-2</v>
      </c>
      <c r="M4397" s="1">
        <f t="shared" si="414"/>
        <v>41.931628714735204</v>
      </c>
    </row>
    <row r="4398" spans="1:13" hidden="1" x14ac:dyDescent="0.15">
      <c r="A4398" s="14">
        <v>41575.285416666666</v>
      </c>
      <c r="B4398">
        <v>94</v>
      </c>
      <c r="C4398">
        <v>5</v>
      </c>
      <c r="D4398" s="1">
        <v>-9.7415099999999999</v>
      </c>
      <c r="E4398" s="1">
        <v>19.181232999999999</v>
      </c>
      <c r="F4398" s="1">
        <v>-6.9718780000000002</v>
      </c>
      <c r="G4398" s="1">
        <v>20.100000000000001</v>
      </c>
      <c r="H4398" s="1">
        <v>-14.6</v>
      </c>
      <c r="I4398" s="1">
        <v>11</v>
      </c>
      <c r="J4398" s="7">
        <f t="shared" si="415"/>
        <v>0.20405567021276594</v>
      </c>
      <c r="K4398" s="4">
        <f t="shared" si="412"/>
        <v>-0.31456977673904829</v>
      </c>
      <c r="L4398" s="4">
        <f t="shared" si="413"/>
        <v>0.11852366508383146</v>
      </c>
      <c r="M4398" s="1">
        <f t="shared" si="414"/>
        <v>52.723036305787794</v>
      </c>
    </row>
    <row r="4399" spans="1:13" hidden="1" x14ac:dyDescent="0.15">
      <c r="A4399" s="14">
        <v>41575.339583333334</v>
      </c>
      <c r="B4399">
        <v>71</v>
      </c>
      <c r="C4399">
        <v>9</v>
      </c>
      <c r="D4399" s="1">
        <v>-24.5</v>
      </c>
      <c r="E4399" s="1">
        <v>19.2</v>
      </c>
      <c r="F4399" s="1">
        <v>-9.1999999999999993</v>
      </c>
      <c r="G4399" s="1">
        <v>43.5</v>
      </c>
      <c r="H4399" s="1">
        <v>-29.4</v>
      </c>
      <c r="I4399" s="1">
        <v>25.8</v>
      </c>
      <c r="J4399" s="7">
        <f t="shared" si="415"/>
        <v>0.27042253521126758</v>
      </c>
      <c r="K4399" s="4">
        <f t="shared" si="412"/>
        <v>-0.24932317259010489</v>
      </c>
      <c r="L4399" s="4">
        <f t="shared" si="413"/>
        <v>-0.18504610170860764</v>
      </c>
      <c r="M4399" s="1">
        <f t="shared" si="414"/>
        <v>33.146995832256003</v>
      </c>
    </row>
    <row r="4400" spans="1:13" hidden="1" x14ac:dyDescent="0.15">
      <c r="A4400" s="14">
        <v>41576.380555555559</v>
      </c>
      <c r="B4400">
        <v>253</v>
      </c>
      <c r="C4400">
        <v>21</v>
      </c>
      <c r="D4400" s="1">
        <v>4.9536100000000003</v>
      </c>
      <c r="E4400" s="1">
        <v>17.35078</v>
      </c>
      <c r="F4400" s="1">
        <v>-8.3057719999999993</v>
      </c>
      <c r="G4400" s="1">
        <v>11.2</v>
      </c>
      <c r="H4400" s="1">
        <v>-8.6999999999999993</v>
      </c>
      <c r="I4400" s="1">
        <v>9.4</v>
      </c>
      <c r="J4400" s="7">
        <f t="shared" si="415"/>
        <v>6.8580158102766797E-2</v>
      </c>
      <c r="L4400" s="4">
        <f t="shared" si="413"/>
        <v>0.29979975054755742</v>
      </c>
      <c r="M4400" s="1">
        <f t="shared" si="414"/>
        <v>63.369971963595646</v>
      </c>
    </row>
    <row r="4401" spans="1:13" hidden="1" x14ac:dyDescent="0.15">
      <c r="A4401" s="14">
        <v>41576.425000000003</v>
      </c>
      <c r="B4401">
        <v>40</v>
      </c>
      <c r="C4401">
        <v>20</v>
      </c>
      <c r="D4401" s="1">
        <v>-10</v>
      </c>
      <c r="E4401" s="1">
        <v>4.7</v>
      </c>
      <c r="F4401" s="1">
        <v>-0.9</v>
      </c>
      <c r="G4401" s="1">
        <v>35.4</v>
      </c>
      <c r="H4401" s="1">
        <v>-27.6</v>
      </c>
      <c r="I4401" s="1">
        <v>23</v>
      </c>
      <c r="J4401" s="7">
        <f t="shared" si="415"/>
        <v>0.11750000000000001</v>
      </c>
      <c r="K4401" s="4">
        <f t="shared" si="412"/>
        <v>-0.54900326202578786</v>
      </c>
      <c r="L4401" s="4">
        <f t="shared" si="413"/>
        <v>-0.7688112241295002</v>
      </c>
      <c r="M4401" s="1">
        <f t="shared" si="414"/>
        <v>9.6641855401898553</v>
      </c>
    </row>
    <row r="4402" spans="1:13" hidden="1" x14ac:dyDescent="0.15">
      <c r="A4402" s="14">
        <v>41576.948611111111</v>
      </c>
      <c r="B4402">
        <v>63</v>
      </c>
      <c r="C4402">
        <v>12</v>
      </c>
      <c r="D4402" s="1">
        <v>-6.8</v>
      </c>
      <c r="E4402" s="1">
        <v>6.1</v>
      </c>
      <c r="F4402" s="1">
        <v>-1.4</v>
      </c>
      <c r="G4402" s="1">
        <v>20.7</v>
      </c>
      <c r="H4402" s="1">
        <v>-16.5</v>
      </c>
      <c r="I4402" s="1">
        <v>16</v>
      </c>
      <c r="J4402" s="7">
        <f t="shared" si="415"/>
        <v>9.6825396825396814E-2</v>
      </c>
      <c r="K4402" s="4">
        <f t="shared" si="412"/>
        <v>-0.48346143275068143</v>
      </c>
      <c r="L4402" s="4">
        <f t="shared" si="413"/>
        <v>-0.43215410920313924</v>
      </c>
      <c r="M4402" s="1">
        <f t="shared" si="414"/>
        <v>20.289200537769798</v>
      </c>
    </row>
    <row r="4403" spans="1:13" hidden="1" x14ac:dyDescent="0.15">
      <c r="A4403" s="14">
        <v>41577.001388888886</v>
      </c>
      <c r="B4403">
        <v>61</v>
      </c>
      <c r="C4403">
        <v>12</v>
      </c>
      <c r="D4403" s="1">
        <v>-13.8</v>
      </c>
      <c r="E4403" s="1">
        <v>10.4</v>
      </c>
      <c r="F4403" s="1">
        <v>-7.9</v>
      </c>
      <c r="G4403" s="1">
        <v>5.7</v>
      </c>
      <c r="H4403" s="1">
        <v>-9.4</v>
      </c>
      <c r="I4403" s="1">
        <v>6.4</v>
      </c>
      <c r="J4403" s="7">
        <f t="shared" si="415"/>
        <v>0.17049180327868854</v>
      </c>
      <c r="K4403" s="4">
        <f t="shared" si="412"/>
        <v>0.38400423072874512</v>
      </c>
      <c r="L4403" s="4">
        <f t="shared" si="413"/>
        <v>4.390548569908171E-2</v>
      </c>
      <c r="M4403" s="1">
        <f t="shared" si="414"/>
        <v>47.891269596220575</v>
      </c>
    </row>
    <row r="4404" spans="1:13" hidden="1" x14ac:dyDescent="0.15">
      <c r="A4404" s="14">
        <v>41577.066666666666</v>
      </c>
      <c r="B4404">
        <v>85</v>
      </c>
      <c r="C4404">
        <v>29</v>
      </c>
      <c r="D4404" s="1">
        <v>-15.7</v>
      </c>
      <c r="E4404" s="1">
        <v>15.3</v>
      </c>
      <c r="F4404" s="1">
        <v>-11.6</v>
      </c>
      <c r="G4404" s="1">
        <v>11.2</v>
      </c>
      <c r="H4404" s="1">
        <v>-18.600000000000001</v>
      </c>
      <c r="I4404" s="1">
        <v>12.2</v>
      </c>
      <c r="J4404" s="7">
        <f t="shared" si="415"/>
        <v>0.18000000000000002</v>
      </c>
      <c r="K4404" s="4">
        <f t="shared" si="412"/>
        <v>0.14668162973905216</v>
      </c>
      <c r="L4404" s="4">
        <f t="shared" si="413"/>
        <v>-8.4821513400317544E-2</v>
      </c>
      <c r="M4404" s="1">
        <f t="shared" si="414"/>
        <v>39.440052736690468</v>
      </c>
    </row>
    <row r="4405" spans="1:13" hidden="1" x14ac:dyDescent="0.15">
      <c r="A4405" s="14">
        <v>41577.660416666666</v>
      </c>
      <c r="B4405">
        <v>79</v>
      </c>
      <c r="C4405">
        <v>21</v>
      </c>
      <c r="D4405" s="1">
        <v>-28.538260000000001</v>
      </c>
      <c r="E4405" s="1">
        <v>19.114668999999999</v>
      </c>
      <c r="F4405" s="1">
        <v>-18.104854</v>
      </c>
      <c r="G4405" s="1">
        <v>10.8</v>
      </c>
      <c r="H4405" s="1">
        <v>-15.1</v>
      </c>
      <c r="I4405" s="1">
        <v>6.7</v>
      </c>
      <c r="J4405" s="7">
        <f t="shared" si="415"/>
        <v>0.24195783544303798</v>
      </c>
      <c r="K4405" s="4">
        <f t="shared" si="412"/>
        <v>0.42200373482513986</v>
      </c>
      <c r="L4405" s="4">
        <f t="shared" si="413"/>
        <v>0.10238983464764037</v>
      </c>
      <c r="M4405" s="1">
        <f t="shared" si="414"/>
        <v>51.692350616636936</v>
      </c>
    </row>
    <row r="4406" spans="1:13" hidden="1" x14ac:dyDescent="0.15">
      <c r="A4406" s="14">
        <v>41577.864583333336</v>
      </c>
      <c r="B4406">
        <v>92</v>
      </c>
      <c r="C4406">
        <v>5</v>
      </c>
      <c r="D4406" s="1">
        <v>11.266909999999999</v>
      </c>
      <c r="E4406" s="1">
        <v>17.462116000000002</v>
      </c>
      <c r="F4406" s="1">
        <v>6.5334729999999999</v>
      </c>
      <c r="G4406" s="1">
        <v>2.8</v>
      </c>
      <c r="H4406" s="1">
        <v>-5.5</v>
      </c>
      <c r="I4406" s="1">
        <v>1.5</v>
      </c>
      <c r="J4406" s="7">
        <f t="shared" si="415"/>
        <v>0.18980560869565219</v>
      </c>
      <c r="L4406" s="4">
        <f t="shared" si="413"/>
        <v>0.50173417939665865</v>
      </c>
      <c r="M4406" s="1">
        <f t="shared" si="414"/>
        <v>72.517263794273703</v>
      </c>
    </row>
    <row r="4407" spans="1:13" hidden="1" x14ac:dyDescent="0.15">
      <c r="A4407" s="14">
        <v>41577.895833333336</v>
      </c>
      <c r="B4407">
        <v>39</v>
      </c>
      <c r="C4407">
        <v>28</v>
      </c>
      <c r="D4407" s="1">
        <v>-14.2</v>
      </c>
      <c r="E4407" s="1">
        <v>13.3</v>
      </c>
      <c r="F4407" s="1">
        <v>-14.5</v>
      </c>
      <c r="G4407" s="1">
        <v>24.9</v>
      </c>
      <c r="H4407" s="1">
        <v>-26.9</v>
      </c>
      <c r="I4407" s="1">
        <v>6.3</v>
      </c>
      <c r="J4407" s="7">
        <f t="shared" si="415"/>
        <v>0.34102564102564104</v>
      </c>
      <c r="K4407" s="4">
        <f t="shared" si="412"/>
        <v>-0.24391100271267988</v>
      </c>
      <c r="L4407" s="4">
        <f t="shared" si="413"/>
        <v>-0.30590063903532216</v>
      </c>
      <c r="M4407" s="1">
        <f t="shared" si="414"/>
        <v>26.30888695464764</v>
      </c>
    </row>
    <row r="4408" spans="1:13" hidden="1" x14ac:dyDescent="0.15">
      <c r="A4408" s="14">
        <v>41580.022916666669</v>
      </c>
      <c r="C4408">
        <v>1</v>
      </c>
      <c r="G4408" s="1">
        <v>-0.5</v>
      </c>
      <c r="H4408" s="1">
        <v>-3.4</v>
      </c>
      <c r="I4408" s="1">
        <v>-0.8</v>
      </c>
    </row>
    <row r="4409" spans="1:13" hidden="1" x14ac:dyDescent="0.15">
      <c r="A4409" s="14">
        <v>41580.256249999999</v>
      </c>
      <c r="B4409">
        <v>240</v>
      </c>
      <c r="C4409">
        <v>9</v>
      </c>
      <c r="D4409" s="1">
        <v>-12.3</v>
      </c>
      <c r="E4409" s="1">
        <v>12.1</v>
      </c>
      <c r="F4409" s="1">
        <v>4.0999999999999996</v>
      </c>
      <c r="G4409" s="1">
        <v>24.9</v>
      </c>
      <c r="H4409" s="1">
        <v>-16.2</v>
      </c>
      <c r="I4409" s="1">
        <v>19.3</v>
      </c>
      <c r="J4409" s="7">
        <f t="shared" ref="J4409:J4426" si="416">E4409/B4409</f>
        <v>5.0416666666666665E-2</v>
      </c>
      <c r="K4409" s="4">
        <f t="shared" si="412"/>
        <v>-0.3062942356563384</v>
      </c>
      <c r="L4409" s="4">
        <f t="shared" si="413"/>
        <v>-0.12672964422618088</v>
      </c>
      <c r="M4409" s="1">
        <f t="shared" si="414"/>
        <v>36.756553027105682</v>
      </c>
    </row>
    <row r="4410" spans="1:13" x14ac:dyDescent="0.15">
      <c r="A4410" s="14">
        <v>41580.412499999999</v>
      </c>
      <c r="B4410">
        <v>47</v>
      </c>
      <c r="C4410">
        <v>14</v>
      </c>
      <c r="D4410" s="1">
        <v>11.127359999999999</v>
      </c>
      <c r="E4410" s="1">
        <v>6.1035700000000004</v>
      </c>
      <c r="F4410" s="1">
        <v>4.8612250000000001</v>
      </c>
      <c r="G4410" s="1">
        <v>10.4</v>
      </c>
      <c r="H4410" s="1">
        <v>-10.5</v>
      </c>
      <c r="I4410" s="1">
        <v>6</v>
      </c>
      <c r="J4410" s="7">
        <f t="shared" si="416"/>
        <v>0.12986319148936171</v>
      </c>
      <c r="L4410" s="4">
        <f t="shared" si="413"/>
        <v>-0.23560536934022855</v>
      </c>
      <c r="M4410" s="1">
        <f t="shared" si="414"/>
        <v>30.169110613677567</v>
      </c>
    </row>
    <row r="4411" spans="1:13" hidden="1" x14ac:dyDescent="0.15">
      <c r="A4411" s="14">
        <v>41582.021527777775</v>
      </c>
      <c r="B4411">
        <v>273</v>
      </c>
      <c r="C4411">
        <v>21</v>
      </c>
      <c r="D4411" s="1">
        <v>-5.2</v>
      </c>
      <c r="E4411" s="1">
        <v>18.100000000000001</v>
      </c>
      <c r="F4411" s="1">
        <v>14.3</v>
      </c>
      <c r="G4411" s="1">
        <v>26.9</v>
      </c>
      <c r="H4411" s="1">
        <v>-18.5</v>
      </c>
      <c r="I4411" s="1">
        <v>21.1</v>
      </c>
      <c r="J4411" s="7">
        <f t="shared" si="416"/>
        <v>6.6300366300366301E-2</v>
      </c>
      <c r="K4411" s="4">
        <f t="shared" si="412"/>
        <v>-0.71374893636760883</v>
      </c>
      <c r="L4411" s="4">
        <f t="shared" si="413"/>
        <v>-9.4931535338292419E-3</v>
      </c>
      <c r="M4411" s="1">
        <f t="shared" si="414"/>
        <v>44.37384154646481</v>
      </c>
    </row>
    <row r="4412" spans="1:13" hidden="1" x14ac:dyDescent="0.15">
      <c r="A4412" s="14">
        <v>41582.438888888886</v>
      </c>
      <c r="B4412">
        <v>146</v>
      </c>
      <c r="C4412">
        <v>27</v>
      </c>
      <c r="D4412" s="1">
        <v>26.122109999999999</v>
      </c>
      <c r="E4412" s="1">
        <v>17.663219999999999</v>
      </c>
      <c r="F4412" s="1">
        <v>12.66886</v>
      </c>
      <c r="G4412" s="1">
        <v>21</v>
      </c>
      <c r="H4412" s="1">
        <v>-18.600000000000001</v>
      </c>
      <c r="I4412" s="1">
        <v>14</v>
      </c>
      <c r="J4412" s="7">
        <f t="shared" si="416"/>
        <v>0.12098095890410958</v>
      </c>
      <c r="L4412" s="4">
        <f t="shared" si="413"/>
        <v>-2.2443065998028703E-2</v>
      </c>
      <c r="M4412" s="1">
        <f t="shared" si="414"/>
        <v>43.520219502331635</v>
      </c>
    </row>
    <row r="4413" spans="1:13" hidden="1" x14ac:dyDescent="0.15">
      <c r="A4413" s="14">
        <v>41583.277083333334</v>
      </c>
      <c r="B4413">
        <v>44</v>
      </c>
      <c r="C4413">
        <v>15</v>
      </c>
      <c r="D4413" s="1">
        <v>-18.399999999999999</v>
      </c>
      <c r="E4413" s="1">
        <v>8</v>
      </c>
      <c r="F4413" s="1">
        <v>-3.6</v>
      </c>
      <c r="G4413" s="1">
        <v>4.7</v>
      </c>
      <c r="H4413" s="1">
        <v>-9.4</v>
      </c>
      <c r="I4413" s="1">
        <v>8</v>
      </c>
      <c r="J4413" s="7">
        <f t="shared" si="416"/>
        <v>0.18181818181818182</v>
      </c>
      <c r="K4413" s="4">
        <f t="shared" si="412"/>
        <v>0.59271996507381897</v>
      </c>
      <c r="L4413" s="4">
        <f t="shared" si="413"/>
        <v>-7.0037866607755073E-2</v>
      </c>
      <c r="M4413" s="1">
        <f t="shared" si="414"/>
        <v>40.399904333736721</v>
      </c>
    </row>
    <row r="4414" spans="1:13" hidden="1" x14ac:dyDescent="0.15">
      <c r="A4414" s="14">
        <v>41583.468055555553</v>
      </c>
      <c r="B4414">
        <v>187</v>
      </c>
      <c r="C4414">
        <v>11</v>
      </c>
      <c r="D4414" s="1">
        <v>-11.8</v>
      </c>
      <c r="E4414" s="1">
        <v>10.7</v>
      </c>
      <c r="F4414" s="1">
        <v>-2.6</v>
      </c>
      <c r="G4414" s="1">
        <v>-7.2</v>
      </c>
      <c r="H4414" s="1">
        <v>-4.2</v>
      </c>
      <c r="I4414" s="1">
        <v>-0.6</v>
      </c>
      <c r="J4414" s="7">
        <f t="shared" si="416"/>
        <v>5.721925133689839E-2</v>
      </c>
      <c r="L4414" s="4">
        <f t="shared" si="413"/>
        <v>0.40613448728730916</v>
      </c>
      <c r="M4414" s="1">
        <f t="shared" si="414"/>
        <v>68.568832723766803</v>
      </c>
    </row>
    <row r="4415" spans="1:13" hidden="1" x14ac:dyDescent="0.15">
      <c r="A4415" s="14">
        <v>41583.628472222219</v>
      </c>
      <c r="B4415">
        <v>157</v>
      </c>
      <c r="C4415">
        <v>18</v>
      </c>
      <c r="D4415" s="1">
        <v>-14</v>
      </c>
      <c r="E4415" s="1">
        <v>9.8000000000000007</v>
      </c>
      <c r="F4415" s="1">
        <v>-5.7</v>
      </c>
      <c r="G4415" s="1">
        <v>33.9</v>
      </c>
      <c r="H4415" s="1">
        <v>-22.8</v>
      </c>
      <c r="I4415" s="1">
        <v>29.4</v>
      </c>
      <c r="J4415" s="7">
        <f t="shared" si="416"/>
        <v>6.2420382165605102E-2</v>
      </c>
      <c r="K4415" s="4">
        <f t="shared" si="412"/>
        <v>-0.38407166252484415</v>
      </c>
      <c r="L4415" s="4">
        <f t="shared" si="413"/>
        <v>-0.36670877130795893</v>
      </c>
      <c r="M4415" s="1">
        <f t="shared" si="414"/>
        <v>23.259220945528284</v>
      </c>
    </row>
    <row r="4416" spans="1:13" hidden="1" x14ac:dyDescent="0.15">
      <c r="A4416" s="14">
        <v>41584.04791666667</v>
      </c>
      <c r="B4416">
        <v>27</v>
      </c>
      <c r="C4416">
        <v>4</v>
      </c>
      <c r="D4416" s="1">
        <v>3.97498</v>
      </c>
      <c r="E4416" s="1">
        <v>3.4782320000000002</v>
      </c>
      <c r="F4416" s="1">
        <v>-0.46764699999999998</v>
      </c>
      <c r="G4416" s="1">
        <v>1.1000000000000001</v>
      </c>
      <c r="H4416" s="1">
        <v>-4.5999999999999996</v>
      </c>
      <c r="I4416" s="1">
        <v>1.9</v>
      </c>
      <c r="J4416" s="7">
        <f t="shared" si="416"/>
        <v>0.12882340740740741</v>
      </c>
      <c r="L4416" s="4">
        <f t="shared" si="413"/>
        <v>-0.12139928536638243</v>
      </c>
      <c r="M4416" s="1">
        <f t="shared" si="414"/>
        <v>37.094289285290948</v>
      </c>
    </row>
    <row r="4417" spans="1:13" hidden="1" x14ac:dyDescent="0.15">
      <c r="A4417" s="14">
        <v>41584.561805555553</v>
      </c>
      <c r="B4417">
        <v>38</v>
      </c>
      <c r="C4417">
        <v>23</v>
      </c>
      <c r="D4417" s="1">
        <v>-2.6945600000000001</v>
      </c>
      <c r="E4417" s="1">
        <v>11.689741</v>
      </c>
      <c r="F4417" s="1">
        <v>-5.5725769999999999</v>
      </c>
      <c r="G4417" s="1">
        <v>1.5</v>
      </c>
      <c r="H4417" s="1">
        <v>-13.3</v>
      </c>
      <c r="I4417" s="1">
        <v>4.3</v>
      </c>
      <c r="J4417" s="7">
        <f t="shared" si="416"/>
        <v>0.30762476315789472</v>
      </c>
      <c r="K4417" s="4">
        <f t="shared" si="412"/>
        <v>0.2543965994567296</v>
      </c>
      <c r="L4417" s="4">
        <f t="shared" si="413"/>
        <v>-5.6046752005150954E-2</v>
      </c>
      <c r="M4417" s="1">
        <f t="shared" si="414"/>
        <v>41.313140284618534</v>
      </c>
    </row>
    <row r="4418" spans="1:13" hidden="1" x14ac:dyDescent="0.15">
      <c r="A4418" s="14">
        <v>41585.043055555558</v>
      </c>
      <c r="B4418">
        <v>145</v>
      </c>
      <c r="C4418">
        <v>4</v>
      </c>
      <c r="D4418" s="1">
        <v>-0.9</v>
      </c>
      <c r="E4418" s="1">
        <v>13.8</v>
      </c>
      <c r="F4418" s="1">
        <v>16.5</v>
      </c>
      <c r="G4418" s="1">
        <v>20.100000000000001</v>
      </c>
      <c r="H4418" s="1">
        <v>-14.2</v>
      </c>
      <c r="I4418" s="1">
        <v>9.1</v>
      </c>
      <c r="J4418" s="7">
        <f t="shared" si="416"/>
        <v>9.5172413793103455E-2</v>
      </c>
      <c r="K4418" s="4">
        <f t="shared" si="412"/>
        <v>-1.3489535479811641</v>
      </c>
      <c r="L4418" s="4">
        <f t="shared" si="413"/>
        <v>-1.2409257981819903E-2</v>
      </c>
      <c r="M4418" s="1">
        <f t="shared" si="414"/>
        <v>44.181544538311393</v>
      </c>
    </row>
    <row r="4419" spans="1:13" hidden="1" x14ac:dyDescent="0.15">
      <c r="A4419" s="14">
        <v>41585.068055555559</v>
      </c>
      <c r="B4419">
        <v>31</v>
      </c>
      <c r="C4419">
        <v>19</v>
      </c>
      <c r="D4419" s="1">
        <v>-16</v>
      </c>
      <c r="E4419" s="1">
        <v>9.1999999999999993</v>
      </c>
      <c r="F4419" s="1">
        <v>-7.3</v>
      </c>
      <c r="G4419" s="1">
        <v>27.1</v>
      </c>
      <c r="H4419" s="1">
        <v>-21.5</v>
      </c>
      <c r="I4419" s="1">
        <v>22.6</v>
      </c>
      <c r="J4419" s="7">
        <f t="shared" si="416"/>
        <v>0.29677419354838708</v>
      </c>
      <c r="K4419" s="4">
        <f t="shared" ref="K4419:K4482" si="417">IF(AND(D4419&lt;0,G4419&gt;0)=TRUE,LOG10(-D4419/G4419),)</f>
        <v>-0.22884930821848096</v>
      </c>
      <c r="L4419" s="4">
        <f t="shared" ref="L4419:L4482" si="418">LOG10(E4419/(-H4419))</f>
        <v>-0.36865063257005004</v>
      </c>
      <c r="M4419" s="1">
        <f t="shared" si="414"/>
        <v>23.166419950205171</v>
      </c>
    </row>
    <row r="4420" spans="1:13" hidden="1" x14ac:dyDescent="0.15">
      <c r="A4420" s="14">
        <v>41585.981944444444</v>
      </c>
      <c r="B4420">
        <v>131</v>
      </c>
      <c r="C4420">
        <v>17</v>
      </c>
      <c r="D4420" s="1">
        <v>37.862940000000002</v>
      </c>
      <c r="E4420" s="1">
        <v>17.792985000000002</v>
      </c>
      <c r="F4420" s="1">
        <v>31.976230000000001</v>
      </c>
      <c r="G4420" s="1">
        <v>21.6</v>
      </c>
      <c r="H4420" s="1">
        <v>-23.1</v>
      </c>
      <c r="I4420" s="1">
        <v>10.7</v>
      </c>
      <c r="J4420" s="7">
        <f t="shared" si="416"/>
        <v>0.13582431297709924</v>
      </c>
      <c r="L4420" s="4">
        <f t="shared" si="418"/>
        <v>-0.11336316726177817</v>
      </c>
      <c r="M4420" s="1">
        <f t="shared" si="414"/>
        <v>37.605589344518712</v>
      </c>
    </row>
    <row r="4421" spans="1:13" hidden="1" x14ac:dyDescent="0.15">
      <c r="A4421" s="14">
        <v>41586.901388888888</v>
      </c>
      <c r="B4421">
        <v>117</v>
      </c>
      <c r="C4421">
        <v>19</v>
      </c>
      <c r="D4421" s="1">
        <v>-43.723950000000002</v>
      </c>
      <c r="E4421" s="1">
        <v>11.675022</v>
      </c>
      <c r="F4421" s="1">
        <v>4.9843659999999996</v>
      </c>
      <c r="G4421" s="1">
        <v>33.700000000000003</v>
      </c>
      <c r="H4421" s="1">
        <v>-26.1</v>
      </c>
      <c r="I4421" s="1">
        <v>30.5</v>
      </c>
      <c r="J4421" s="7">
        <f t="shared" si="416"/>
        <v>9.9786512820512818E-2</v>
      </c>
      <c r="K4421" s="4">
        <f t="shared" si="417"/>
        <v>0.11308948812714394</v>
      </c>
      <c r="L4421" s="4">
        <f t="shared" si="418"/>
        <v>-0.34938279973014408</v>
      </c>
      <c r="M4421" s="1">
        <f t="shared" si="414"/>
        <v>24.0998679146015</v>
      </c>
    </row>
    <row r="4422" spans="1:13" hidden="1" x14ac:dyDescent="0.15">
      <c r="A4422" s="14">
        <v>41588.029166666667</v>
      </c>
      <c r="B4422">
        <v>104</v>
      </c>
      <c r="C4422">
        <v>15</v>
      </c>
      <c r="D4422" s="1">
        <v>-8.4</v>
      </c>
      <c r="E4422" s="1">
        <v>11.1</v>
      </c>
      <c r="F4422" s="1">
        <v>-3.6</v>
      </c>
      <c r="G4422" s="1">
        <v>16.2</v>
      </c>
      <c r="H4422" s="1">
        <v>-12.3</v>
      </c>
      <c r="I4422" s="1">
        <v>6.2</v>
      </c>
      <c r="J4422" s="7">
        <f t="shared" si="416"/>
        <v>0.10673076923076923</v>
      </c>
      <c r="K4422" s="4">
        <f t="shared" si="417"/>
        <v>-0.28523572848074924</v>
      </c>
      <c r="L4422" s="4">
        <f t="shared" si="418"/>
        <v>-4.4582132652740539E-2</v>
      </c>
      <c r="M4422" s="1">
        <f t="shared" si="414"/>
        <v>42.064326553578823</v>
      </c>
    </row>
    <row r="4423" spans="1:13" hidden="1" x14ac:dyDescent="0.15">
      <c r="A4423" s="14">
        <v>41588.063888888886</v>
      </c>
      <c r="B4423">
        <v>46</v>
      </c>
      <c r="C4423">
        <v>14</v>
      </c>
      <c r="D4423" s="1">
        <v>-16.2</v>
      </c>
      <c r="E4423" s="1">
        <v>7.6</v>
      </c>
      <c r="F4423" s="1">
        <v>-10.6</v>
      </c>
      <c r="G4423" s="1">
        <v>16.600000000000001</v>
      </c>
      <c r="H4423" s="1">
        <v>-18.7</v>
      </c>
      <c r="I4423" s="1">
        <v>11.4</v>
      </c>
      <c r="J4423" s="7">
        <f t="shared" si="416"/>
        <v>0.16521739130434782</v>
      </c>
      <c r="K4423" s="4">
        <f t="shared" si="417"/>
        <v>-1.0593073497424188E-2</v>
      </c>
      <c r="L4423" s="4">
        <f t="shared" si="418"/>
        <v>-0.3910280142557076</v>
      </c>
      <c r="M4423" s="1">
        <f t="shared" si="414"/>
        <v>22.117666326987504</v>
      </c>
    </row>
    <row r="4424" spans="1:13" hidden="1" x14ac:dyDescent="0.15">
      <c r="A4424" s="14">
        <v>41588.869444444441</v>
      </c>
      <c r="B4424">
        <v>313</v>
      </c>
      <c r="C4424">
        <v>31</v>
      </c>
      <c r="D4424" s="1">
        <v>-19.3</v>
      </c>
      <c r="E4424" s="1">
        <v>16.600000000000001</v>
      </c>
      <c r="F4424" s="1">
        <v>-20.7</v>
      </c>
      <c r="G4424" s="1">
        <v>10</v>
      </c>
      <c r="H4424" s="1">
        <v>-11.2</v>
      </c>
      <c r="I4424" s="1">
        <v>9</v>
      </c>
      <c r="J4424" s="7">
        <f t="shared" si="416"/>
        <v>5.3035143769968054E-2</v>
      </c>
      <c r="K4424" s="4">
        <f t="shared" si="417"/>
        <v>0.28555730900777382</v>
      </c>
      <c r="L4424" s="4">
        <f t="shared" si="418"/>
        <v>0.17089006536987358</v>
      </c>
      <c r="M4424" s="1">
        <f t="shared" si="414"/>
        <v>55.992507580267734</v>
      </c>
    </row>
    <row r="4425" spans="1:13" hidden="1" x14ac:dyDescent="0.15">
      <c r="A4425" s="14">
        <v>41589.654861111114</v>
      </c>
      <c r="B4425">
        <v>380</v>
      </c>
      <c r="C4425">
        <v>20</v>
      </c>
      <c r="D4425" s="1">
        <v>-8.6999999999999993</v>
      </c>
      <c r="E4425" s="1">
        <v>34.4</v>
      </c>
      <c r="F4425" s="1">
        <v>14.4</v>
      </c>
      <c r="G4425" s="1">
        <v>42.8</v>
      </c>
      <c r="H4425" s="1">
        <v>-38.5</v>
      </c>
      <c r="I4425" s="1">
        <v>32.1</v>
      </c>
      <c r="J4425" s="7">
        <f t="shared" si="416"/>
        <v>9.0526315789473677E-2</v>
      </c>
      <c r="K4425" s="4">
        <f t="shared" si="417"/>
        <v>-0.69192451639455355</v>
      </c>
      <c r="L4425" s="4">
        <f t="shared" si="418"/>
        <v>-4.8902286936970581E-2</v>
      </c>
      <c r="M4425" s="1">
        <f t="shared" ref="M4425:M4488" si="419">ATAN(-E4425/H4425)/PI()*180</f>
        <v>41.780994772997452</v>
      </c>
    </row>
    <row r="4426" spans="1:13" hidden="1" x14ac:dyDescent="0.15">
      <c r="A4426" s="14">
        <v>41589.823611111111</v>
      </c>
      <c r="B4426">
        <v>105</v>
      </c>
      <c r="C4426">
        <v>8</v>
      </c>
      <c r="D4426" s="1">
        <v>-9.8000000000000007</v>
      </c>
      <c r="E4426" s="1">
        <v>19.2</v>
      </c>
      <c r="F4426" s="1">
        <v>-3.1</v>
      </c>
      <c r="G4426" s="1">
        <v>33.200000000000003</v>
      </c>
      <c r="H4426" s="1">
        <v>-29.2</v>
      </c>
      <c r="I4426" s="1">
        <v>20.100000000000001</v>
      </c>
      <c r="J4426" s="7">
        <f t="shared" si="416"/>
        <v>0.18285714285714286</v>
      </c>
      <c r="K4426" s="4">
        <f t="shared" si="417"/>
        <v>-0.52991200801154148</v>
      </c>
      <c r="L4426" s="4">
        <f t="shared" si="418"/>
        <v>-0.18208162274486872</v>
      </c>
      <c r="M4426" s="1">
        <f t="shared" si="419"/>
        <v>33.326289687115214</v>
      </c>
    </row>
    <row r="4427" spans="1:13" hidden="1" x14ac:dyDescent="0.15">
      <c r="A4427" s="14">
        <v>41589.824999999997</v>
      </c>
      <c r="C4427">
        <v>7</v>
      </c>
      <c r="G4427" s="1">
        <v>35</v>
      </c>
      <c r="H4427" s="1">
        <v>-28.4</v>
      </c>
      <c r="I4427" s="1">
        <v>20.2</v>
      </c>
    </row>
    <row r="4428" spans="1:13" hidden="1" x14ac:dyDescent="0.15">
      <c r="A4428" s="14">
        <v>41591.430555555555</v>
      </c>
      <c r="B4428">
        <v>90</v>
      </c>
      <c r="D4428" s="1">
        <v>-23.215769999999999</v>
      </c>
      <c r="E4428" s="1">
        <v>17.439243000000001</v>
      </c>
      <c r="F4428" s="1">
        <v>-15.545241000000001</v>
      </c>
      <c r="J4428" s="7">
        <f>E4428/B4428</f>
        <v>0.19376936666666669</v>
      </c>
    </row>
    <row r="4429" spans="1:13" hidden="1" x14ac:dyDescent="0.15">
      <c r="A4429" s="14">
        <v>41591.458333333336</v>
      </c>
      <c r="C4429">
        <v>7</v>
      </c>
      <c r="G4429" s="1">
        <v>46.2</v>
      </c>
      <c r="H4429" s="1">
        <v>-25.6</v>
      </c>
      <c r="I4429" s="1">
        <v>36.799999999999997</v>
      </c>
    </row>
    <row r="4430" spans="1:13" hidden="1" x14ac:dyDescent="0.15">
      <c r="A4430" s="14">
        <v>41592.406944444447</v>
      </c>
      <c r="B4430">
        <v>173</v>
      </c>
      <c r="C4430">
        <v>9</v>
      </c>
      <c r="D4430" s="1">
        <v>14.314500000000001</v>
      </c>
      <c r="E4430" s="1">
        <v>41.041753</v>
      </c>
      <c r="F4430" s="1">
        <v>-6.0132380000000003</v>
      </c>
      <c r="G4430" s="1">
        <v>9.1</v>
      </c>
      <c r="H4430" s="1">
        <v>-12.3</v>
      </c>
      <c r="I4430" s="1">
        <v>9.6999999999999993</v>
      </c>
      <c r="J4430" s="7">
        <f t="shared" ref="J4430:J4461" si="420">E4430/B4430</f>
        <v>0.23723556647398844</v>
      </c>
      <c r="L4430" s="4">
        <f t="shared" si="418"/>
        <v>0.52332079090723727</v>
      </c>
      <c r="M4430" s="1">
        <f t="shared" si="419"/>
        <v>73.316799876458404</v>
      </c>
    </row>
    <row r="4431" spans="1:13" hidden="1" x14ac:dyDescent="0.15">
      <c r="A4431" s="14">
        <v>41592.460416666669</v>
      </c>
      <c r="B4431">
        <v>68</v>
      </c>
      <c r="C4431">
        <v>20</v>
      </c>
      <c r="D4431" s="1">
        <v>-36.561700000000002</v>
      </c>
      <c r="E4431" s="1">
        <v>15.849154</v>
      </c>
      <c r="F4431" s="1">
        <v>-26.899308999999999</v>
      </c>
      <c r="G4431" s="1">
        <v>54.7</v>
      </c>
      <c r="H4431" s="1">
        <v>-40.5</v>
      </c>
      <c r="I4431" s="1">
        <v>40.1</v>
      </c>
      <c r="J4431" s="7">
        <f t="shared" si="420"/>
        <v>0.23307579411764706</v>
      </c>
      <c r="K4431" s="4">
        <f t="shared" si="417"/>
        <v>-0.17496094552287653</v>
      </c>
      <c r="L4431" s="4">
        <f t="shared" si="418"/>
        <v>-0.40744893791878151</v>
      </c>
      <c r="M4431" s="1">
        <f t="shared" si="419"/>
        <v>21.372251408757315</v>
      </c>
    </row>
    <row r="4432" spans="1:13" hidden="1" x14ac:dyDescent="0.15">
      <c r="A4432" s="14">
        <v>41592.714583333334</v>
      </c>
      <c r="B4432">
        <v>271</v>
      </c>
      <c r="C4432">
        <v>7</v>
      </c>
      <c r="D4432" s="1">
        <v>-54.658949999999997</v>
      </c>
      <c r="E4432" s="1">
        <v>39.944764999999997</v>
      </c>
      <c r="F4432" s="1">
        <v>-14.978477</v>
      </c>
      <c r="G4432" s="1">
        <v>50.7</v>
      </c>
      <c r="H4432" s="1">
        <v>-32.200000000000003</v>
      </c>
      <c r="I4432" s="1">
        <v>34.6</v>
      </c>
      <c r="J4432" s="7">
        <f t="shared" si="420"/>
        <v>0.14739765682656825</v>
      </c>
      <c r="K4432" s="4">
        <f t="shared" si="417"/>
        <v>3.2653325293961831E-2</v>
      </c>
      <c r="L4432" s="4">
        <f t="shared" si="418"/>
        <v>9.3603998798079055E-2</v>
      </c>
      <c r="M4432" s="1">
        <f t="shared" si="419"/>
        <v>51.127256239722115</v>
      </c>
    </row>
    <row r="4433" spans="1:13" hidden="1" x14ac:dyDescent="0.15">
      <c r="A4433" s="14">
        <v>41594.109722222223</v>
      </c>
      <c r="B4433">
        <v>140</v>
      </c>
      <c r="C4433">
        <v>11</v>
      </c>
      <c r="D4433" s="1">
        <v>-11.58653</v>
      </c>
      <c r="E4433" s="1">
        <v>15.480954000000001</v>
      </c>
      <c r="F4433" s="1">
        <v>8.26065</v>
      </c>
      <c r="G4433" s="1">
        <v>20.100000000000001</v>
      </c>
      <c r="H4433" s="1">
        <v>-17.8</v>
      </c>
      <c r="I4433" s="1">
        <v>15.6</v>
      </c>
      <c r="J4433" s="7">
        <f t="shared" si="420"/>
        <v>0.11057824285714286</v>
      </c>
      <c r="K4433" s="4">
        <f t="shared" si="417"/>
        <v>-0.2392426669696133</v>
      </c>
      <c r="L4433" s="4">
        <f t="shared" si="418"/>
        <v>-6.0622282126780044E-2</v>
      </c>
      <c r="M4433" s="1">
        <f t="shared" si="419"/>
        <v>41.014022813932691</v>
      </c>
    </row>
    <row r="4434" spans="1:13" hidden="1" x14ac:dyDescent="0.15">
      <c r="A4434" s="14">
        <v>41594.143750000003</v>
      </c>
      <c r="B4434">
        <v>40</v>
      </c>
      <c r="C4434">
        <v>32</v>
      </c>
      <c r="D4434" s="1">
        <v>-16.600000000000001</v>
      </c>
      <c r="E4434" s="1">
        <v>10.199999999999999</v>
      </c>
      <c r="F4434" s="1">
        <v>-11.6</v>
      </c>
      <c r="G4434" s="1">
        <v>9.6999999999999993</v>
      </c>
      <c r="H4434" s="1">
        <v>-38</v>
      </c>
      <c r="I4434" s="1">
        <v>5.8</v>
      </c>
      <c r="J4434" s="7">
        <f t="shared" si="420"/>
        <v>0.255</v>
      </c>
      <c r="K4434" s="4">
        <f t="shared" si="417"/>
        <v>0.23333635377381035</v>
      </c>
      <c r="L4434" s="4">
        <f t="shared" si="418"/>
        <v>-0.5711834248548926</v>
      </c>
      <c r="M4434" s="1">
        <f t="shared" si="419"/>
        <v>15.025221579448981</v>
      </c>
    </row>
    <row r="4435" spans="1:13" hidden="1" x14ac:dyDescent="0.15">
      <c r="A4435" s="14">
        <v>41595.452777777777</v>
      </c>
      <c r="B4435">
        <v>105</v>
      </c>
      <c r="C4435">
        <v>16</v>
      </c>
      <c r="D4435" s="1">
        <v>-11.4</v>
      </c>
      <c r="E4435" s="1">
        <v>13.9</v>
      </c>
      <c r="F4435" s="1">
        <v>1.5</v>
      </c>
      <c r="G4435" s="1">
        <v>13.9</v>
      </c>
      <c r="H4435" s="1">
        <v>-15.6</v>
      </c>
      <c r="I4435" s="1">
        <v>7.2</v>
      </c>
      <c r="J4435" s="7">
        <f t="shared" si="420"/>
        <v>0.13238095238095238</v>
      </c>
      <c r="K4435" s="4">
        <f t="shared" si="417"/>
        <v>-8.6109948917622484E-2</v>
      </c>
      <c r="L4435" s="4">
        <f t="shared" si="418"/>
        <v>-5.010979810036649E-2</v>
      </c>
      <c r="M4435" s="1">
        <f t="shared" si="419"/>
        <v>41.701857006315599</v>
      </c>
    </row>
    <row r="4436" spans="1:13" hidden="1" x14ac:dyDescent="0.15">
      <c r="A4436" s="14">
        <v>41596.324999999997</v>
      </c>
      <c r="B4436">
        <v>70</v>
      </c>
      <c r="C4436">
        <v>7</v>
      </c>
      <c r="D4436" s="1">
        <v>10.49399</v>
      </c>
      <c r="E4436" s="1">
        <v>9.0479749999999992</v>
      </c>
      <c r="F4436" s="1">
        <v>17.02664</v>
      </c>
      <c r="G4436" s="1">
        <v>27.3</v>
      </c>
      <c r="H4436" s="1">
        <v>-18.600000000000001</v>
      </c>
      <c r="I4436" s="1">
        <v>18.8</v>
      </c>
      <c r="J4436" s="7">
        <f t="shared" si="420"/>
        <v>0.1292567857142857</v>
      </c>
      <c r="L4436" s="4">
        <f t="shared" si="418"/>
        <v>-0.31296155227587641</v>
      </c>
      <c r="M4436" s="1">
        <f t="shared" si="419"/>
        <v>25.940617474987874</v>
      </c>
    </row>
    <row r="4437" spans="1:13" hidden="1" x14ac:dyDescent="0.15">
      <c r="A4437" s="14">
        <v>41596.686111111114</v>
      </c>
      <c r="B4437">
        <v>101</v>
      </c>
      <c r="C4437">
        <v>15</v>
      </c>
      <c r="D4437" s="1">
        <v>-9.8394499999999994</v>
      </c>
      <c r="E4437" s="1">
        <v>22.935905000000002</v>
      </c>
      <c r="F4437" s="1">
        <v>15.850720000000001</v>
      </c>
      <c r="G4437" s="1">
        <v>29.8</v>
      </c>
      <c r="H4437" s="1">
        <v>-30.2</v>
      </c>
      <c r="I4437" s="1">
        <v>19.100000000000001</v>
      </c>
      <c r="J4437" s="7">
        <f t="shared" si="420"/>
        <v>0.22708816831683171</v>
      </c>
      <c r="K4437" s="4">
        <f t="shared" si="417"/>
        <v>-0.48124544091328852</v>
      </c>
      <c r="L4437" s="4">
        <f t="shared" si="418"/>
        <v>-0.11949106185292314</v>
      </c>
      <c r="M4437" s="1">
        <f t="shared" si="419"/>
        <v>37.215473271865612</v>
      </c>
    </row>
    <row r="4438" spans="1:13" hidden="1" x14ac:dyDescent="0.15">
      <c r="A4438" s="14">
        <v>41597.186805555553</v>
      </c>
      <c r="B4438">
        <v>145</v>
      </c>
      <c r="C4438">
        <v>13</v>
      </c>
      <c r="D4438" s="1">
        <v>-18.86375</v>
      </c>
      <c r="E4438" s="1">
        <v>20.595876000000001</v>
      </c>
      <c r="F4438" s="1">
        <v>16.794530999999999</v>
      </c>
      <c r="G4438" s="1">
        <v>34.9</v>
      </c>
      <c r="H4438" s="1">
        <v>-28.3</v>
      </c>
      <c r="I4438" s="1">
        <v>28.6</v>
      </c>
      <c r="J4438" s="7">
        <f t="shared" si="420"/>
        <v>0.14204052413793103</v>
      </c>
      <c r="K4438" s="4">
        <f t="shared" si="417"/>
        <v>-0.26719739484535487</v>
      </c>
      <c r="L4438" s="4">
        <f t="shared" si="418"/>
        <v>-0.13800616708446842</v>
      </c>
      <c r="M4438" s="1">
        <f t="shared" si="419"/>
        <v>36.045984189255755</v>
      </c>
    </row>
    <row r="4439" spans="1:13" hidden="1" x14ac:dyDescent="0.15">
      <c r="A4439" s="14">
        <v>41598.53402777778</v>
      </c>
      <c r="B4439">
        <v>270</v>
      </c>
      <c r="C4439">
        <v>13</v>
      </c>
      <c r="D4439" s="1">
        <v>32.997920000000001</v>
      </c>
      <c r="E4439" s="1">
        <v>37.500137000000002</v>
      </c>
      <c r="F4439" s="1">
        <v>26.605851000000001</v>
      </c>
      <c r="G4439" s="1">
        <v>21.9</v>
      </c>
      <c r="H4439" s="1">
        <v>-15.2</v>
      </c>
      <c r="I4439" s="1">
        <v>13.9</v>
      </c>
      <c r="J4439" s="7">
        <f t="shared" si="420"/>
        <v>0.13888939629629629</v>
      </c>
      <c r="L4439" s="4">
        <f t="shared" si="418"/>
        <v>0.39218926640255536</v>
      </c>
      <c r="M4439" s="1">
        <f t="shared" si="419"/>
        <v>67.935719937696987</v>
      </c>
    </row>
    <row r="4440" spans="1:13" hidden="1" x14ac:dyDescent="0.15">
      <c r="A4440" s="14">
        <v>41598.592361111114</v>
      </c>
      <c r="B4440">
        <v>70</v>
      </c>
      <c r="C4440">
        <v>29</v>
      </c>
      <c r="D4440" s="1">
        <v>-11.3</v>
      </c>
      <c r="E4440" s="1">
        <v>15.8</v>
      </c>
      <c r="F4440" s="1">
        <v>-5.3</v>
      </c>
      <c r="G4440" s="1">
        <v>39.9</v>
      </c>
      <c r="H4440" s="1">
        <v>-35.200000000000003</v>
      </c>
      <c r="I4440" s="1">
        <v>26.5</v>
      </c>
      <c r="J4440" s="7">
        <f t="shared" si="420"/>
        <v>0.22571428571428573</v>
      </c>
      <c r="K4440" s="4">
        <f t="shared" si="417"/>
        <v>-0.54789445220332844</v>
      </c>
      <c r="L4440" s="4">
        <f t="shared" si="418"/>
        <v>-0.34788557652370838</v>
      </c>
      <c r="M4440" s="1">
        <f t="shared" si="419"/>
        <v>24.173577733512648</v>
      </c>
    </row>
    <row r="4441" spans="1:13" hidden="1" x14ac:dyDescent="0.15">
      <c r="A4441" s="14">
        <v>41601.268055555556</v>
      </c>
      <c r="B4441">
        <v>131</v>
      </c>
      <c r="C4441">
        <v>5</v>
      </c>
      <c r="D4441" s="1">
        <v>-27.82611</v>
      </c>
      <c r="E4441" s="1">
        <v>27.553366</v>
      </c>
      <c r="F4441" s="1">
        <v>2.780297</v>
      </c>
      <c r="G4441" s="1">
        <v>2</v>
      </c>
      <c r="H4441" s="1">
        <v>-6.3</v>
      </c>
      <c r="I4441" s="1">
        <v>2.7</v>
      </c>
      <c r="J4441" s="7">
        <f t="shared" si="420"/>
        <v>0.21033103816793894</v>
      </c>
      <c r="K4441" s="4">
        <f t="shared" si="417"/>
        <v>1.1434225019522819</v>
      </c>
      <c r="L4441" s="4">
        <f t="shared" si="418"/>
        <v>0.64083411166276705</v>
      </c>
      <c r="M4441" s="1">
        <f t="shared" si="419"/>
        <v>77.120872652052412</v>
      </c>
    </row>
    <row r="4442" spans="1:13" hidden="1" x14ac:dyDescent="0.15">
      <c r="A4442" s="14">
        <v>41601.310416666667</v>
      </c>
      <c r="B4442">
        <v>57</v>
      </c>
      <c r="C4442">
        <v>18</v>
      </c>
      <c r="D4442" s="1">
        <v>-19.600000000000001</v>
      </c>
      <c r="E4442" s="1">
        <v>12.2</v>
      </c>
      <c r="F4442" s="1">
        <v>-9.5</v>
      </c>
      <c r="G4442" s="1">
        <v>14.9</v>
      </c>
      <c r="H4442" s="1">
        <v>-12.3</v>
      </c>
      <c r="I4442" s="1">
        <v>11.8</v>
      </c>
      <c r="J4442" s="7">
        <f t="shared" si="420"/>
        <v>0.21403508771929824</v>
      </c>
      <c r="K4442" s="4">
        <f t="shared" si="417"/>
        <v>0.11906980294420205</v>
      </c>
      <c r="L4442" s="4">
        <f t="shared" si="418"/>
        <v>-3.5452807646497706E-3</v>
      </c>
      <c r="M4442" s="1">
        <f t="shared" si="419"/>
        <v>44.766140974126735</v>
      </c>
    </row>
    <row r="4443" spans="1:13" hidden="1" x14ac:dyDescent="0.15">
      <c r="A4443" s="14">
        <v>41601.37777777778</v>
      </c>
      <c r="B4443">
        <v>78</v>
      </c>
      <c r="C4443">
        <v>16</v>
      </c>
      <c r="D4443" s="1">
        <v>-14.4</v>
      </c>
      <c r="E4443" s="1">
        <v>13.4</v>
      </c>
      <c r="F4443" s="1">
        <v>0</v>
      </c>
      <c r="G4443" s="1">
        <v>28.1</v>
      </c>
      <c r="H4443" s="1">
        <v>-29.5</v>
      </c>
      <c r="I4443" s="1">
        <v>19.8</v>
      </c>
      <c r="J4443" s="7">
        <f t="shared" si="420"/>
        <v>0.1717948717948718</v>
      </c>
      <c r="K4443" s="4">
        <f t="shared" si="417"/>
        <v>-0.2903438278098302</v>
      </c>
      <c r="L4443" s="4">
        <f t="shared" si="418"/>
        <v>-0.34271721761335538</v>
      </c>
      <c r="M4443" s="1">
        <f t="shared" si="419"/>
        <v>24.429319843439007</v>
      </c>
    </row>
    <row r="4444" spans="1:13" hidden="1" x14ac:dyDescent="0.15">
      <c r="A4444" s="14">
        <v>41601.451388888891</v>
      </c>
      <c r="B4444">
        <v>49</v>
      </c>
      <c r="C4444">
        <v>7</v>
      </c>
      <c r="D4444" s="1">
        <v>6.4907700000000004</v>
      </c>
      <c r="E4444" s="1">
        <v>6.7988879999999998</v>
      </c>
      <c r="F4444" s="1">
        <v>8.5769590000000004</v>
      </c>
      <c r="G4444" s="1">
        <v>5.4</v>
      </c>
      <c r="H4444" s="1">
        <v>-3.2</v>
      </c>
      <c r="I4444" s="1">
        <v>-1</v>
      </c>
      <c r="J4444" s="7">
        <f t="shared" si="420"/>
        <v>0.13875281632653061</v>
      </c>
      <c r="L4444" s="4">
        <f t="shared" si="418"/>
        <v>0.32728790865761592</v>
      </c>
      <c r="M4444" s="1">
        <f t="shared" si="419"/>
        <v>64.795266074761457</v>
      </c>
    </row>
    <row r="4445" spans="1:13" hidden="1" x14ac:dyDescent="0.15">
      <c r="A4445" s="14">
        <v>41601.797222222223</v>
      </c>
      <c r="B4445">
        <v>140</v>
      </c>
      <c r="C4445">
        <v>23</v>
      </c>
      <c r="D4445" s="1">
        <v>-16.7</v>
      </c>
      <c r="E4445" s="1">
        <v>8.3000000000000007</v>
      </c>
      <c r="F4445" s="1">
        <v>-4.5</v>
      </c>
      <c r="G4445" s="1">
        <v>-0.7</v>
      </c>
      <c r="H4445" s="1">
        <v>-10.3</v>
      </c>
      <c r="I4445" s="1">
        <v>5.2</v>
      </c>
      <c r="J4445" s="7">
        <f t="shared" si="420"/>
        <v>5.9285714285714289E-2</v>
      </c>
      <c r="L4445" s="4">
        <f t="shared" si="418"/>
        <v>-9.3759132329098313E-2</v>
      </c>
      <c r="M4445" s="1">
        <f t="shared" si="419"/>
        <v>38.862744050738016</v>
      </c>
    </row>
    <row r="4446" spans="1:13" hidden="1" x14ac:dyDescent="0.15">
      <c r="A4446" s="14">
        <v>41602.030555555553</v>
      </c>
      <c r="B4446">
        <v>305</v>
      </c>
      <c r="C4446">
        <v>10</v>
      </c>
      <c r="D4446" s="1">
        <v>-22.31447</v>
      </c>
      <c r="E4446" s="1">
        <v>44.049506000000001</v>
      </c>
      <c r="F4446" s="1">
        <v>-12.212009999999999</v>
      </c>
      <c r="G4446" s="1">
        <v>18.100000000000001</v>
      </c>
      <c r="H4446" s="1">
        <v>-13</v>
      </c>
      <c r="I4446" s="1">
        <v>12.6</v>
      </c>
      <c r="J4446" s="7">
        <f t="shared" si="420"/>
        <v>0.14442460983606559</v>
      </c>
      <c r="K4446" s="4">
        <f t="shared" si="417"/>
        <v>9.0908001326010818E-2</v>
      </c>
      <c r="L4446" s="4">
        <f t="shared" si="418"/>
        <v>0.52999769000588237</v>
      </c>
      <c r="M4446" s="1">
        <f t="shared" si="419"/>
        <v>73.557484562678709</v>
      </c>
    </row>
    <row r="4447" spans="1:13" hidden="1" x14ac:dyDescent="0.15">
      <c r="A4447" s="14">
        <v>41602.107638888891</v>
      </c>
      <c r="B4447">
        <v>100</v>
      </c>
      <c r="C4447">
        <v>12</v>
      </c>
      <c r="D4447" s="1">
        <v>-12.5</v>
      </c>
      <c r="E4447" s="1">
        <v>17.7</v>
      </c>
      <c r="F4447" s="1">
        <v>-3.5</v>
      </c>
      <c r="G4447" s="1">
        <v>57.4</v>
      </c>
      <c r="H4447" s="1">
        <v>-49.1</v>
      </c>
      <c r="I4447" s="1">
        <v>35.6</v>
      </c>
      <c r="J4447" s="7">
        <f t="shared" si="420"/>
        <v>0.17699999999999999</v>
      </c>
      <c r="K4447" s="4">
        <f t="shared" si="417"/>
        <v>-0.66200187938991706</v>
      </c>
      <c r="L4447" s="4">
        <f t="shared" si="418"/>
        <v>-0.44310822576116188</v>
      </c>
      <c r="M4447" s="1">
        <f t="shared" si="419"/>
        <v>19.823665412473332</v>
      </c>
    </row>
    <row r="4448" spans="1:13" hidden="1" x14ac:dyDescent="0.15">
      <c r="A4448" s="14">
        <v>41602.384027777778</v>
      </c>
      <c r="B4448">
        <v>134</v>
      </c>
      <c r="C4448">
        <v>6</v>
      </c>
      <c r="D4448" s="1">
        <v>-16.7</v>
      </c>
      <c r="E4448" s="1">
        <v>28.2</v>
      </c>
      <c r="F4448" s="1">
        <v>-1.3</v>
      </c>
      <c r="G4448" s="1">
        <v>39.200000000000003</v>
      </c>
      <c r="H4448" s="1">
        <v>-30.8</v>
      </c>
      <c r="I4448" s="1">
        <v>25.1</v>
      </c>
      <c r="J4448" s="7">
        <f t="shared" si="420"/>
        <v>0.21044776119402986</v>
      </c>
      <c r="K4448" s="4">
        <f t="shared" si="417"/>
        <v>-0.37056959587287402</v>
      </c>
      <c r="L4448" s="4">
        <f t="shared" si="418"/>
        <v>-3.8301608181083205E-2</v>
      </c>
      <c r="M4448" s="1">
        <f t="shared" si="419"/>
        <v>42.476733766497055</v>
      </c>
    </row>
    <row r="4449" spans="1:13" hidden="1" x14ac:dyDescent="0.15">
      <c r="A4449" s="14">
        <v>41602.682638888888</v>
      </c>
      <c r="B4449">
        <v>363</v>
      </c>
      <c r="C4449">
        <v>13</v>
      </c>
      <c r="D4449" s="1">
        <v>21.236070000000002</v>
      </c>
      <c r="E4449" s="1">
        <v>61.374592</v>
      </c>
      <c r="F4449" s="1">
        <v>28.586835000000001</v>
      </c>
      <c r="G4449" s="1">
        <v>31.8</v>
      </c>
      <c r="H4449" s="1">
        <v>-43.8</v>
      </c>
      <c r="I4449" s="1">
        <v>17.5</v>
      </c>
      <c r="J4449" s="7">
        <f t="shared" si="420"/>
        <v>0.16907601101928374</v>
      </c>
      <c r="L4449" s="4">
        <f t="shared" si="418"/>
        <v>0.14651450757621129</v>
      </c>
      <c r="M4449" s="1">
        <f t="shared" si="419"/>
        <v>54.486434019805898</v>
      </c>
    </row>
    <row r="4450" spans="1:13" hidden="1" x14ac:dyDescent="0.15">
      <c r="A4450" s="14">
        <v>41603.009027777778</v>
      </c>
      <c r="B4450">
        <v>276</v>
      </c>
      <c r="C4450">
        <v>33</v>
      </c>
      <c r="D4450" s="1">
        <v>-77.924319999999994</v>
      </c>
      <c r="E4450" s="1">
        <v>34.112240999999997</v>
      </c>
      <c r="F4450" s="1">
        <v>-50.569856000000001</v>
      </c>
      <c r="G4450" s="1">
        <v>20.6</v>
      </c>
      <c r="H4450" s="1">
        <v>-48.3</v>
      </c>
      <c r="I4450" s="1">
        <v>-5.4</v>
      </c>
      <c r="J4450" s="7">
        <f t="shared" si="420"/>
        <v>0.12359507608695651</v>
      </c>
      <c r="K4450" s="4">
        <f t="shared" si="417"/>
        <v>0.57780580076212718</v>
      </c>
      <c r="L4450" s="4">
        <f t="shared" si="418"/>
        <v>-0.15103687947767289</v>
      </c>
      <c r="M4450" s="1">
        <f t="shared" si="419"/>
        <v>35.231939509702542</v>
      </c>
    </row>
    <row r="4451" spans="1:13" hidden="1" x14ac:dyDescent="0.15">
      <c r="A4451" s="14">
        <v>41603.288194444445</v>
      </c>
      <c r="B4451">
        <v>365</v>
      </c>
      <c r="C4451">
        <v>12</v>
      </c>
      <c r="D4451" s="1">
        <v>15.684699999999999</v>
      </c>
      <c r="E4451" s="1">
        <v>62.782029999999999</v>
      </c>
      <c r="F4451" s="1">
        <v>1.108382</v>
      </c>
      <c r="G4451" s="1">
        <v>47.1</v>
      </c>
      <c r="H4451" s="1">
        <v>-43.1</v>
      </c>
      <c r="I4451" s="1">
        <v>29.6</v>
      </c>
      <c r="J4451" s="7">
        <f t="shared" si="420"/>
        <v>0.17200556164383562</v>
      </c>
      <c r="L4451" s="4">
        <f t="shared" si="418"/>
        <v>0.16335808394851267</v>
      </c>
      <c r="M4451" s="1">
        <f t="shared" si="419"/>
        <v>55.530316986063291</v>
      </c>
    </row>
    <row r="4452" spans="1:13" hidden="1" x14ac:dyDescent="0.15">
      <c r="A4452" s="14">
        <v>41604.063194444447</v>
      </c>
      <c r="B4452">
        <v>267</v>
      </c>
      <c r="C4452">
        <v>8</v>
      </c>
      <c r="D4452" s="1">
        <v>-27</v>
      </c>
      <c r="E4452" s="1">
        <v>39.6</v>
      </c>
      <c r="F4452" s="1">
        <v>-9.9</v>
      </c>
      <c r="G4452" s="1">
        <v>34.9</v>
      </c>
      <c r="H4452" s="1">
        <v>-31.1</v>
      </c>
      <c r="I4452" s="1">
        <v>21.5</v>
      </c>
      <c r="J4452" s="7">
        <f t="shared" si="420"/>
        <v>0.14831460674157304</v>
      </c>
      <c r="K4452" s="4">
        <f t="shared" si="417"/>
        <v>-0.11146166280019258</v>
      </c>
      <c r="L4452" s="4">
        <f t="shared" si="418"/>
        <v>0.10493479689867478</v>
      </c>
      <c r="M4452" s="1">
        <f t="shared" si="419"/>
        <v>51.855555516047019</v>
      </c>
    </row>
    <row r="4453" spans="1:13" hidden="1" x14ac:dyDescent="0.15">
      <c r="A4453" s="14">
        <v>41605.240277777775</v>
      </c>
      <c r="B4453">
        <v>300</v>
      </c>
      <c r="C4453">
        <v>9</v>
      </c>
      <c r="D4453" s="1">
        <v>30.311820000000001</v>
      </c>
      <c r="E4453" s="1">
        <v>61.075633000000003</v>
      </c>
      <c r="F4453" s="1">
        <v>39.705505000000002</v>
      </c>
      <c r="G4453" s="1">
        <v>47.4</v>
      </c>
      <c r="H4453" s="1">
        <v>-38.4</v>
      </c>
      <c r="I4453" s="1">
        <v>29.9</v>
      </c>
      <c r="J4453" s="7">
        <f t="shared" si="420"/>
        <v>0.20358544333333334</v>
      </c>
      <c r="L4453" s="4">
        <f t="shared" si="418"/>
        <v>0.20153675241560118</v>
      </c>
      <c r="M4453" s="1">
        <f t="shared" si="419"/>
        <v>57.841248542571286</v>
      </c>
    </row>
    <row r="4454" spans="1:13" hidden="1" x14ac:dyDescent="0.15">
      <c r="A4454" s="14">
        <v>41607.114583333336</v>
      </c>
      <c r="B4454">
        <v>720</v>
      </c>
      <c r="C4454">
        <v>6</v>
      </c>
      <c r="D4454" s="1">
        <v>-25</v>
      </c>
      <c r="E4454" s="1">
        <v>59.2</v>
      </c>
      <c r="F4454" s="1">
        <v>27.2</v>
      </c>
      <c r="G4454" s="1">
        <v>60.8</v>
      </c>
      <c r="H4454" s="1">
        <v>-43.7</v>
      </c>
      <c r="I4454" s="1">
        <v>42.1</v>
      </c>
      <c r="J4454" s="7">
        <f t="shared" si="420"/>
        <v>8.2222222222222224E-2</v>
      </c>
      <c r="K4454" s="4">
        <f t="shared" si="417"/>
        <v>-0.3859635706006973</v>
      </c>
      <c r="L4454" s="4">
        <f t="shared" si="418"/>
        <v>0.13184026975249796</v>
      </c>
      <c r="M4454" s="1">
        <f t="shared" si="419"/>
        <v>53.566158579248686</v>
      </c>
    </row>
    <row r="4455" spans="1:13" hidden="1" x14ac:dyDescent="0.15">
      <c r="A4455" s="14">
        <v>41609.355555555558</v>
      </c>
      <c r="B4455">
        <v>252</v>
      </c>
      <c r="D4455" s="1">
        <v>0.92513999999999996</v>
      </c>
      <c r="E4455" s="1">
        <v>17.127316</v>
      </c>
      <c r="F4455" s="1">
        <v>0.50692400000000004</v>
      </c>
      <c r="J4455" s="7">
        <f t="shared" si="420"/>
        <v>6.7965539682539683E-2</v>
      </c>
    </row>
    <row r="4456" spans="1:13" hidden="1" x14ac:dyDescent="0.15">
      <c r="A4456" s="14">
        <v>41609.365972222222</v>
      </c>
      <c r="B4456">
        <v>11</v>
      </c>
      <c r="C4456">
        <v>4</v>
      </c>
      <c r="D4456" s="1">
        <v>-2.6</v>
      </c>
      <c r="E4456" s="1">
        <v>3.5</v>
      </c>
      <c r="F4456" s="1">
        <v>-3.7</v>
      </c>
      <c r="G4456" s="1">
        <v>-0.4</v>
      </c>
      <c r="H4456" s="1">
        <v>-3.9</v>
      </c>
      <c r="I4456" s="1">
        <v>1.1000000000000001</v>
      </c>
      <c r="J4456" s="7">
        <f t="shared" si="420"/>
        <v>0.31818181818181818</v>
      </c>
      <c r="L4456" s="4">
        <f t="shared" si="418"/>
        <v>-4.6996562676223555E-2</v>
      </c>
      <c r="M4456" s="1">
        <f t="shared" si="419"/>
        <v>41.905941941082894</v>
      </c>
    </row>
    <row r="4457" spans="1:13" hidden="1" x14ac:dyDescent="0.15">
      <c r="A4457" s="14">
        <v>41609.524305555555</v>
      </c>
      <c r="B4457">
        <v>73</v>
      </c>
      <c r="C4457">
        <v>12</v>
      </c>
      <c r="D4457" s="1">
        <v>-30.89415</v>
      </c>
      <c r="E4457" s="1">
        <v>17.641531000000001</v>
      </c>
      <c r="F4457" s="1">
        <v>-11.382203000000001</v>
      </c>
      <c r="G4457" s="1">
        <v>48.7</v>
      </c>
      <c r="H4457" s="1">
        <v>-45.9</v>
      </c>
      <c r="I4457" s="1">
        <v>32.299999999999997</v>
      </c>
      <c r="J4457" s="7">
        <f t="shared" si="420"/>
        <v>0.2416648082191781</v>
      </c>
      <c r="K4457" s="4">
        <f t="shared" si="417"/>
        <v>-0.19765271037379104</v>
      </c>
      <c r="L4457" s="4">
        <f t="shared" si="418"/>
        <v>-0.41527641335827109</v>
      </c>
      <c r="M4457" s="1">
        <f t="shared" si="419"/>
        <v>21.02411815095374</v>
      </c>
    </row>
    <row r="4458" spans="1:13" hidden="1" x14ac:dyDescent="0.15">
      <c r="A4458" s="14">
        <v>41612.897916666669</v>
      </c>
      <c r="B4458">
        <v>82</v>
      </c>
      <c r="C4458">
        <v>7</v>
      </c>
      <c r="D4458" s="1">
        <v>-19.5</v>
      </c>
      <c r="E4458" s="1">
        <v>19.3</v>
      </c>
      <c r="F4458" s="1">
        <v>-21.3</v>
      </c>
      <c r="G4458" s="1">
        <v>34.200000000000003</v>
      </c>
      <c r="H4458" s="1">
        <v>-23.2</v>
      </c>
      <c r="I4458" s="1">
        <v>21.4</v>
      </c>
      <c r="J4458" s="7">
        <f t="shared" si="420"/>
        <v>0.2353658536585366</v>
      </c>
      <c r="K4458" s="4">
        <f t="shared" si="417"/>
        <v>-0.24399149469361703</v>
      </c>
      <c r="L4458" s="4">
        <f t="shared" si="418"/>
        <v>-7.9930675883125871E-2</v>
      </c>
      <c r="M4458" s="1">
        <f t="shared" si="419"/>
        <v>39.756953556616629</v>
      </c>
    </row>
    <row r="4459" spans="1:13" hidden="1" x14ac:dyDescent="0.15">
      <c r="A4459" s="14">
        <v>41613.259027777778</v>
      </c>
      <c r="B4459">
        <v>429</v>
      </c>
      <c r="C4459">
        <v>23</v>
      </c>
      <c r="D4459" s="1">
        <v>-18</v>
      </c>
      <c r="E4459" s="1">
        <v>14.6</v>
      </c>
      <c r="F4459" s="1">
        <v>0.7</v>
      </c>
      <c r="G4459" s="1">
        <v>5.8</v>
      </c>
      <c r="H4459" s="1">
        <v>-15.4</v>
      </c>
      <c r="I4459" s="1">
        <v>3.9</v>
      </c>
      <c r="J4459" s="7">
        <f t="shared" si="420"/>
        <v>3.4032634032634033E-2</v>
      </c>
      <c r="K4459" s="4">
        <f t="shared" si="417"/>
        <v>0.49184451154036879</v>
      </c>
      <c r="L4459" s="4">
        <f t="shared" si="418"/>
        <v>-2.316786505202598E-2</v>
      </c>
      <c r="M4459" s="1">
        <f t="shared" si="419"/>
        <v>43.472474557787073</v>
      </c>
    </row>
    <row r="4460" spans="1:13" hidden="1" x14ac:dyDescent="0.15">
      <c r="A4460" s="14">
        <v>41613.618055555555</v>
      </c>
      <c r="B4460">
        <v>452</v>
      </c>
      <c r="C4460">
        <v>28</v>
      </c>
      <c r="D4460" s="1">
        <v>58.780380000000001</v>
      </c>
      <c r="E4460" s="1">
        <v>31.710256000000001</v>
      </c>
      <c r="F4460" s="1">
        <v>44.384900999999999</v>
      </c>
      <c r="G4460" s="1">
        <v>17.3</v>
      </c>
      <c r="H4460" s="1">
        <v>-23.1</v>
      </c>
      <c r="I4460" s="1">
        <v>15.2</v>
      </c>
      <c r="J4460" s="7">
        <f t="shared" si="420"/>
        <v>7.0155433628318581E-2</v>
      </c>
      <c r="L4460" s="4">
        <f t="shared" si="418"/>
        <v>0.13758776825095148</v>
      </c>
      <c r="M4460" s="1">
        <f t="shared" si="419"/>
        <v>53.92774973033881</v>
      </c>
    </row>
    <row r="4461" spans="1:13" hidden="1" x14ac:dyDescent="0.15">
      <c r="A4461" s="14">
        <v>41614.543055555558</v>
      </c>
      <c r="B4461">
        <v>118</v>
      </c>
      <c r="C4461">
        <v>7</v>
      </c>
      <c r="D4461" s="1">
        <v>-11.96508</v>
      </c>
      <c r="E4461" s="1">
        <v>22.798742000000001</v>
      </c>
      <c r="F4461" s="1">
        <v>-12.417698</v>
      </c>
      <c r="G4461" s="1">
        <v>38.200000000000003</v>
      </c>
      <c r="H4461" s="1">
        <v>-24.5</v>
      </c>
      <c r="I4461" s="1">
        <v>21</v>
      </c>
      <c r="J4461" s="7">
        <f t="shared" si="420"/>
        <v>0.19320967796610169</v>
      </c>
      <c r="K4461" s="4">
        <f t="shared" si="417"/>
        <v>-0.50414775620609698</v>
      </c>
      <c r="L4461" s="4">
        <f t="shared" si="418"/>
        <v>-3.1255200413689663E-2</v>
      </c>
      <c r="M4461" s="1">
        <f t="shared" si="419"/>
        <v>42.940053020891291</v>
      </c>
    </row>
    <row r="4462" spans="1:13" hidden="1" x14ac:dyDescent="0.15">
      <c r="A4462" s="14">
        <v>41614.6875</v>
      </c>
      <c r="B4462">
        <v>50</v>
      </c>
      <c r="C4462">
        <v>27</v>
      </c>
      <c r="D4462" s="1">
        <v>-20.00591</v>
      </c>
      <c r="E4462" s="1">
        <v>11.993376</v>
      </c>
      <c r="F4462" s="1">
        <v>-7.3229939999999996</v>
      </c>
      <c r="G4462" s="1">
        <v>25.7</v>
      </c>
      <c r="H4462" s="1">
        <v>-16.899999999999999</v>
      </c>
      <c r="I4462" s="1">
        <v>22.5</v>
      </c>
      <c r="J4462" s="7">
        <f t="shared" ref="J4462:J4493" si="421">E4462/B4462</f>
        <v>0.23986752</v>
      </c>
      <c r="K4462" s="4">
        <f t="shared" si="417"/>
        <v>-0.10877481260552775</v>
      </c>
      <c r="L4462" s="4">
        <f t="shared" si="418"/>
        <v>-0.14894525531005123</v>
      </c>
      <c r="M4462" s="1">
        <f t="shared" si="419"/>
        <v>35.362073201591116</v>
      </c>
    </row>
    <row r="4463" spans="1:13" hidden="1" x14ac:dyDescent="0.15">
      <c r="A4463" s="14">
        <v>41614.704861111109</v>
      </c>
      <c r="B4463">
        <v>19</v>
      </c>
      <c r="C4463">
        <v>3</v>
      </c>
      <c r="D4463" s="1">
        <v>-4.2</v>
      </c>
      <c r="E4463" s="1">
        <v>5.2</v>
      </c>
      <c r="F4463" s="1">
        <v>-4</v>
      </c>
      <c r="G4463" s="1">
        <v>23.8</v>
      </c>
      <c r="H4463" s="1">
        <v>-17.5</v>
      </c>
      <c r="I4463" s="1">
        <v>15.3</v>
      </c>
      <c r="J4463" s="7">
        <f t="shared" si="421"/>
        <v>0.27368421052631581</v>
      </c>
      <c r="K4463" s="4">
        <f t="shared" si="417"/>
        <v>-0.75332766665861151</v>
      </c>
      <c r="L4463" s="4">
        <f t="shared" si="418"/>
        <v>-0.5270347050514953</v>
      </c>
      <c r="M4463" s="1">
        <f t="shared" si="419"/>
        <v>16.548940854971335</v>
      </c>
    </row>
    <row r="4464" spans="1:13" hidden="1" x14ac:dyDescent="0.15">
      <c r="A4464" s="14">
        <v>41615.915972222225</v>
      </c>
      <c r="B4464">
        <v>761</v>
      </c>
      <c r="C4464">
        <v>9</v>
      </c>
      <c r="D4464" s="1">
        <v>-7.6</v>
      </c>
      <c r="E4464" s="1">
        <v>32.425156999999999</v>
      </c>
      <c r="F4464" s="1">
        <v>0.1</v>
      </c>
      <c r="G4464" s="1">
        <v>28</v>
      </c>
      <c r="H4464" s="1">
        <v>-19.8</v>
      </c>
      <c r="I4464" s="1">
        <v>20.6</v>
      </c>
      <c r="J4464" s="7">
        <f t="shared" si="421"/>
        <v>4.260861629434954E-2</v>
      </c>
      <c r="K4464" s="4">
        <f t="shared" si="417"/>
        <v>-0.56634443906142795</v>
      </c>
      <c r="L4464" s="4">
        <f t="shared" si="418"/>
        <v>0.21421689731859847</v>
      </c>
      <c r="M4464" s="1">
        <f t="shared" si="419"/>
        <v>58.590217568940822</v>
      </c>
    </row>
    <row r="4465" spans="1:13" hidden="1" x14ac:dyDescent="0.15">
      <c r="A4465" s="14">
        <v>41616.425000000003</v>
      </c>
      <c r="B4465">
        <v>42</v>
      </c>
      <c r="C4465">
        <v>3</v>
      </c>
      <c r="D4465" s="1">
        <v>-8.7062600000000003</v>
      </c>
      <c r="E4465" s="1">
        <v>9.3632819999999999</v>
      </c>
      <c r="F4465" s="1">
        <v>4.3091739999999996</v>
      </c>
      <c r="G4465" s="1">
        <v>14.9</v>
      </c>
      <c r="H4465" s="1">
        <v>-13.7</v>
      </c>
      <c r="I4465" s="1">
        <v>11.1</v>
      </c>
      <c r="J4465" s="7">
        <f t="shared" si="421"/>
        <v>0.22293528571428572</v>
      </c>
      <c r="K4465" s="4">
        <f t="shared" si="417"/>
        <v>-0.23335463581381755</v>
      </c>
      <c r="L4465" s="4">
        <f t="shared" si="418"/>
        <v>-0.16529246364756151</v>
      </c>
      <c r="M4465" s="1">
        <f t="shared" si="419"/>
        <v>34.350702368948056</v>
      </c>
    </row>
    <row r="4466" spans="1:13" hidden="1" x14ac:dyDescent="0.15">
      <c r="A4466" s="14">
        <v>41616.650694444441</v>
      </c>
      <c r="B4466">
        <v>27</v>
      </c>
      <c r="C4466">
        <v>4</v>
      </c>
      <c r="D4466" s="1">
        <v>-0.53751000000000004</v>
      </c>
      <c r="E4466" s="1">
        <v>2.7960720000000001</v>
      </c>
      <c r="F4466" s="1">
        <v>-0.63673199999999996</v>
      </c>
      <c r="G4466" s="1">
        <v>7.3</v>
      </c>
      <c r="H4466" s="1">
        <v>-4</v>
      </c>
      <c r="I4466" s="1">
        <v>4.2</v>
      </c>
      <c r="J4466" s="7">
        <f t="shared" si="421"/>
        <v>0.10355822222222223</v>
      </c>
      <c r="K4466" s="4">
        <f t="shared" si="417"/>
        <v>-1.1329363117106361</v>
      </c>
      <c r="L4466" s="4">
        <f t="shared" si="418"/>
        <v>-0.15551164084942007</v>
      </c>
      <c r="M4466" s="1">
        <f t="shared" si="419"/>
        <v>34.954241395553858</v>
      </c>
    </row>
    <row r="4467" spans="1:13" hidden="1" x14ac:dyDescent="0.15">
      <c r="A4467" s="14">
        <v>41619.636805555558</v>
      </c>
      <c r="B4467">
        <v>85</v>
      </c>
      <c r="C4467">
        <v>35</v>
      </c>
      <c r="D4467" s="1">
        <v>12.33248</v>
      </c>
      <c r="E4467" s="1">
        <v>15.530518000000001</v>
      </c>
      <c r="F4467" s="1">
        <v>5.2576330000000002</v>
      </c>
      <c r="G4467" s="1">
        <v>9.1999999999999993</v>
      </c>
      <c r="H4467" s="1">
        <v>-19.2</v>
      </c>
      <c r="I4467" s="1">
        <v>3.6</v>
      </c>
      <c r="J4467" s="7">
        <f t="shared" si="421"/>
        <v>0.18271197647058823</v>
      </c>
      <c r="L4467" s="4">
        <f t="shared" si="418"/>
        <v>-9.2115287412216695E-2</v>
      </c>
      <c r="M4467" s="1">
        <f t="shared" si="419"/>
        <v>38.968742577020585</v>
      </c>
    </row>
    <row r="4468" spans="1:13" hidden="1" x14ac:dyDescent="0.15">
      <c r="A4468" s="14">
        <v>41621.632638888892</v>
      </c>
      <c r="B4468">
        <v>31</v>
      </c>
      <c r="C4468">
        <v>9</v>
      </c>
      <c r="D4468" s="1">
        <v>-14.14425</v>
      </c>
      <c r="E4468" s="1">
        <v>2.6888019999999999</v>
      </c>
      <c r="F4468" s="1">
        <v>-12.555764999999999</v>
      </c>
      <c r="G4468" s="1">
        <v>-0.9</v>
      </c>
      <c r="H4468" s="1">
        <v>-10.1</v>
      </c>
      <c r="I4468" s="1">
        <v>-0.7</v>
      </c>
      <c r="J4468" s="7">
        <f t="shared" si="421"/>
        <v>8.6735548387096767E-2</v>
      </c>
      <c r="L4468" s="4">
        <f t="shared" si="418"/>
        <v>-0.57476255128170928</v>
      </c>
      <c r="M4468" s="1">
        <f t="shared" si="419"/>
        <v>14.907415520787342</v>
      </c>
    </row>
    <row r="4469" spans="1:13" hidden="1" x14ac:dyDescent="0.15">
      <c r="A4469" s="14">
        <v>41622.219444444447</v>
      </c>
      <c r="B4469">
        <v>57</v>
      </c>
      <c r="C4469">
        <v>6</v>
      </c>
      <c r="D4469" s="1">
        <v>-14.187530000000001</v>
      </c>
      <c r="E4469" s="1">
        <v>16.482839999999999</v>
      </c>
      <c r="F4469" s="1">
        <v>0.18401400000000001</v>
      </c>
      <c r="G4469" s="1">
        <v>18</v>
      </c>
      <c r="H4469" s="1">
        <v>-12.5</v>
      </c>
      <c r="I4469" s="1">
        <v>13.6</v>
      </c>
      <c r="J4469" s="7">
        <f t="shared" si="421"/>
        <v>0.28917263157894735</v>
      </c>
      <c r="K4469" s="4">
        <f t="shared" si="417"/>
        <v>-0.10336571223513495</v>
      </c>
      <c r="L4469" s="4">
        <f t="shared" si="418"/>
        <v>0.12012202991524677</v>
      </c>
      <c r="M4469" s="1">
        <f t="shared" si="419"/>
        <v>52.824613022223602</v>
      </c>
    </row>
    <row r="4470" spans="1:13" hidden="1" x14ac:dyDescent="0.15">
      <c r="A4470" s="14">
        <v>41622.447916666664</v>
      </c>
      <c r="B4470">
        <v>52</v>
      </c>
      <c r="C4470">
        <v>7</v>
      </c>
      <c r="D4470" s="1">
        <v>-3.2012299999999998</v>
      </c>
      <c r="E4470" s="1">
        <v>9.5043209999999991</v>
      </c>
      <c r="F4470" s="1">
        <v>-2.712904</v>
      </c>
      <c r="G4470" s="1">
        <v>6.5</v>
      </c>
      <c r="H4470" s="1">
        <v>-4.5</v>
      </c>
      <c r="I4470" s="1">
        <v>1.8</v>
      </c>
      <c r="J4470" s="7">
        <f t="shared" si="421"/>
        <v>0.18277540384615382</v>
      </c>
      <c r="K4470" s="4">
        <f t="shared" si="417"/>
        <v>-0.30759647845548188</v>
      </c>
      <c r="L4470" s="4">
        <f t="shared" si="418"/>
        <v>0.32470858201986225</v>
      </c>
      <c r="M4470" s="1">
        <f t="shared" si="419"/>
        <v>64.663902556297089</v>
      </c>
    </row>
    <row r="4471" spans="1:13" x14ac:dyDescent="0.15">
      <c r="A4471" s="14">
        <v>41622.620138888888</v>
      </c>
      <c r="B4471">
        <v>131</v>
      </c>
      <c r="C4471">
        <v>4</v>
      </c>
      <c r="D4471" s="1">
        <v>-21.2</v>
      </c>
      <c r="E4471" s="1">
        <v>10.5</v>
      </c>
      <c r="F4471" s="1">
        <v>-9.1999999999999993</v>
      </c>
      <c r="G4471" s="1">
        <v>26.1</v>
      </c>
      <c r="H4471" s="1">
        <v>-19.2</v>
      </c>
      <c r="I4471" s="1">
        <v>21</v>
      </c>
      <c r="J4471" s="7">
        <f t="shared" si="421"/>
        <v>8.0152671755725186E-2</v>
      </c>
      <c r="K4471" s="4">
        <f t="shared" si="417"/>
        <v>-9.0304646409529538E-2</v>
      </c>
      <c r="L4471" s="4">
        <f t="shared" si="418"/>
        <v>-0.26211192963361152</v>
      </c>
      <c r="M4471" s="1">
        <f t="shared" si="419"/>
        <v>28.673146489434995</v>
      </c>
    </row>
    <row r="4472" spans="1:13" hidden="1" x14ac:dyDescent="0.15">
      <c r="A4472" s="14">
        <v>41622.906944444447</v>
      </c>
      <c r="B4472">
        <v>125</v>
      </c>
      <c r="C4472">
        <v>11</v>
      </c>
      <c r="D4472" s="1">
        <v>-3.79339</v>
      </c>
      <c r="E4472" s="1">
        <v>21.372516000000001</v>
      </c>
      <c r="F4472" s="1">
        <v>-12.436585000000001</v>
      </c>
      <c r="G4472" s="1">
        <v>24.5</v>
      </c>
      <c r="H4472" s="1">
        <v>-23.2</v>
      </c>
      <c r="I4472" s="1">
        <v>13.3</v>
      </c>
      <c r="J4472" s="7">
        <f t="shared" si="421"/>
        <v>0.17098012800000001</v>
      </c>
      <c r="K4472" s="4">
        <f t="shared" si="417"/>
        <v>-0.81013858937044358</v>
      </c>
      <c r="L4472" s="4">
        <f t="shared" si="418"/>
        <v>-3.5632334013783448E-2</v>
      </c>
      <c r="M4472" s="1">
        <f t="shared" si="419"/>
        <v>42.652174092045058</v>
      </c>
    </row>
    <row r="4473" spans="1:13" x14ac:dyDescent="0.15">
      <c r="A4473" s="14">
        <v>41623.131249999999</v>
      </c>
      <c r="B4473">
        <v>68</v>
      </c>
      <c r="C4473">
        <v>26</v>
      </c>
      <c r="D4473" s="1">
        <v>-7.9</v>
      </c>
      <c r="E4473" s="1">
        <v>7.8</v>
      </c>
      <c r="F4473" s="1">
        <v>-2</v>
      </c>
      <c r="G4473" s="1">
        <v>-6.1</v>
      </c>
      <c r="H4473" s="1">
        <v>-12.9</v>
      </c>
      <c r="I4473" s="1">
        <v>-4.0999999999999996</v>
      </c>
      <c r="J4473" s="7">
        <f t="shared" si="421"/>
        <v>0.11470588235294117</v>
      </c>
      <c r="L4473" s="4">
        <f t="shared" si="418"/>
        <v>-0.21849510760876859</v>
      </c>
      <c r="M4473" s="1">
        <f t="shared" si="419"/>
        <v>31.159304508344377</v>
      </c>
    </row>
    <row r="4474" spans="1:13" hidden="1" x14ac:dyDescent="0.15">
      <c r="A4474" s="14">
        <v>41624.280555555553</v>
      </c>
      <c r="B4474">
        <v>149</v>
      </c>
      <c r="C4474">
        <v>6</v>
      </c>
      <c r="D4474" s="1">
        <v>-18.535679999999999</v>
      </c>
      <c r="E4474" s="1">
        <v>16.786038000000001</v>
      </c>
      <c r="F4474" s="1">
        <v>3.417929</v>
      </c>
      <c r="G4474" s="1">
        <v>35.4</v>
      </c>
      <c r="H4474" s="1">
        <v>-23.1</v>
      </c>
      <c r="I4474" s="1">
        <v>21.8</v>
      </c>
      <c r="J4474" s="7">
        <f t="shared" si="421"/>
        <v>0.11265797315436242</v>
      </c>
      <c r="K4474" s="4">
        <f t="shared" si="417"/>
        <v>-0.28099473883956499</v>
      </c>
      <c r="L4474" s="4">
        <f t="shared" si="418"/>
        <v>-0.13866377796412035</v>
      </c>
      <c r="M4474" s="1">
        <f t="shared" si="419"/>
        <v>36.004716678246339</v>
      </c>
    </row>
    <row r="4475" spans="1:13" hidden="1" x14ac:dyDescent="0.15">
      <c r="A4475" s="14">
        <v>41627.140277777777</v>
      </c>
      <c r="B4475">
        <v>80</v>
      </c>
      <c r="C4475">
        <v>29</v>
      </c>
      <c r="D4475" s="1">
        <v>-9.1</v>
      </c>
      <c r="E4475" s="1">
        <v>14</v>
      </c>
      <c r="F4475" s="1">
        <v>0.7</v>
      </c>
      <c r="G4475" s="1">
        <v>4.4000000000000004</v>
      </c>
      <c r="H4475" s="1">
        <v>-18.2</v>
      </c>
      <c r="I4475" s="1">
        <v>4.0999999999999996</v>
      </c>
      <c r="J4475" s="7">
        <f t="shared" si="421"/>
        <v>0.17499999999999999</v>
      </c>
      <c r="K4475" s="4">
        <f t="shared" si="417"/>
        <v>0.31558871583490611</v>
      </c>
      <c r="L4475" s="4">
        <f t="shared" si="418"/>
        <v>-0.11394335230683675</v>
      </c>
      <c r="M4475" s="1">
        <f t="shared" si="419"/>
        <v>37.568592028827496</v>
      </c>
    </row>
    <row r="4476" spans="1:13" hidden="1" x14ac:dyDescent="0.15">
      <c r="A4476" s="14">
        <v>41631.813888888886</v>
      </c>
      <c r="B4476">
        <v>89</v>
      </c>
      <c r="C4476">
        <v>8</v>
      </c>
      <c r="D4476" s="1">
        <v>-12.4</v>
      </c>
      <c r="E4476" s="1">
        <v>8.5</v>
      </c>
      <c r="F4476" s="1">
        <v>0.1</v>
      </c>
      <c r="G4476" s="1">
        <v>14.8</v>
      </c>
      <c r="H4476" s="1">
        <v>-17.2</v>
      </c>
      <c r="I4476" s="1">
        <v>13.8</v>
      </c>
      <c r="J4476" s="7">
        <f t="shared" si="421"/>
        <v>9.5505617977528087E-2</v>
      </c>
      <c r="K4476" s="4">
        <f t="shared" si="417"/>
        <v>-7.6840030232722317E-2</v>
      </c>
      <c r="L4476" s="4">
        <f t="shared" si="418"/>
        <v>-0.30610952119325613</v>
      </c>
      <c r="M4476" s="1">
        <f t="shared" si="419"/>
        <v>26.297939921021204</v>
      </c>
    </row>
    <row r="4477" spans="1:13" hidden="1" x14ac:dyDescent="0.15">
      <c r="A4477" s="14">
        <v>41632.729166666664</v>
      </c>
      <c r="B4477">
        <v>122</v>
      </c>
      <c r="C4477">
        <v>28</v>
      </c>
      <c r="D4477" s="1">
        <v>-13.8</v>
      </c>
      <c r="E4477" s="1">
        <v>5.0999999999999996</v>
      </c>
      <c r="F4477" s="1">
        <v>-3.7</v>
      </c>
      <c r="G4477" s="1">
        <v>7.8</v>
      </c>
      <c r="H4477" s="1">
        <v>-16.2</v>
      </c>
      <c r="I4477" s="1">
        <v>4.0999999999999996</v>
      </c>
      <c r="J4477" s="7">
        <f t="shared" si="421"/>
        <v>4.1803278688524584E-2</v>
      </c>
      <c r="K4477" s="4">
        <f t="shared" si="417"/>
        <v>0.24778448371075615</v>
      </c>
      <c r="L4477" s="4">
        <f t="shared" si="418"/>
        <v>-0.50194483844469462</v>
      </c>
      <c r="M4477" s="1">
        <f t="shared" si="419"/>
        <v>17.474774256255667</v>
      </c>
    </row>
    <row r="4478" spans="1:13" hidden="1" x14ac:dyDescent="0.15">
      <c r="A4478" s="14">
        <v>41633.686111111114</v>
      </c>
      <c r="B4478">
        <v>79</v>
      </c>
      <c r="C4478">
        <v>5</v>
      </c>
      <c r="D4478" s="1">
        <v>3.02203</v>
      </c>
      <c r="E4478" s="1">
        <v>6.0686260000000001</v>
      </c>
      <c r="F4478" s="1">
        <v>-5.8420009999999998</v>
      </c>
      <c r="G4478" s="1">
        <v>22.7</v>
      </c>
      <c r="H4478" s="1">
        <v>-13.4</v>
      </c>
      <c r="I4478" s="1">
        <v>12.9</v>
      </c>
      <c r="J4478" s="7">
        <f t="shared" si="421"/>
        <v>7.6818050632911389E-2</v>
      </c>
      <c r="L4478" s="4">
        <f t="shared" si="418"/>
        <v>-0.3440144249443956</v>
      </c>
      <c r="M4478" s="1">
        <f t="shared" si="419"/>
        <v>24.364941944325974</v>
      </c>
    </row>
    <row r="4479" spans="1:13" hidden="1" x14ac:dyDescent="0.15">
      <c r="A4479" s="14">
        <v>41646.09097222222</v>
      </c>
      <c r="B4479">
        <v>125</v>
      </c>
      <c r="C4479">
        <v>10</v>
      </c>
      <c r="D4479" s="1">
        <v>-10.878629999999999</v>
      </c>
      <c r="E4479" s="1">
        <v>15.746226</v>
      </c>
      <c r="F4479" s="1">
        <v>2.1192410000000002</v>
      </c>
      <c r="G4479" s="1">
        <v>23.6</v>
      </c>
      <c r="H4479" s="1">
        <v>-21.4</v>
      </c>
      <c r="I4479" s="1">
        <v>16.8</v>
      </c>
      <c r="J4479" s="7">
        <f t="shared" si="421"/>
        <v>0.12596980799999999</v>
      </c>
      <c r="K4479" s="4">
        <f t="shared" si="417"/>
        <v>-0.33633779702919986</v>
      </c>
      <c r="L4479" s="4">
        <f t="shared" si="418"/>
        <v>-0.13323729292370906</v>
      </c>
      <c r="M4479" s="1">
        <f t="shared" si="419"/>
        <v>36.345818876465827</v>
      </c>
    </row>
    <row r="4480" spans="1:13" hidden="1" x14ac:dyDescent="0.15">
      <c r="A4480" s="14">
        <v>41648.638194444444</v>
      </c>
      <c r="B4480">
        <v>325</v>
      </c>
      <c r="C4480">
        <v>10</v>
      </c>
      <c r="D4480" s="1">
        <v>5.6</v>
      </c>
      <c r="E4480" s="1">
        <v>13.349519000000001</v>
      </c>
      <c r="F4480" s="1">
        <v>10.250019</v>
      </c>
      <c r="G4480" s="1">
        <v>13.1</v>
      </c>
      <c r="H4480" s="1">
        <v>-10.199999999999999</v>
      </c>
      <c r="I4480" s="1">
        <v>11.9</v>
      </c>
      <c r="J4480" s="7">
        <f t="shared" si="421"/>
        <v>4.1075443076923082E-2</v>
      </c>
      <c r="L4480" s="4">
        <f t="shared" si="418"/>
        <v>0.11686544604286102</v>
      </c>
      <c r="M4480" s="1">
        <f t="shared" si="419"/>
        <v>52.61755056728704</v>
      </c>
    </row>
    <row r="4481" spans="1:13" hidden="1" x14ac:dyDescent="0.15">
      <c r="A4481" s="14">
        <v>41656.311805555553</v>
      </c>
      <c r="B4481">
        <v>102</v>
      </c>
      <c r="C4481">
        <v>7</v>
      </c>
      <c r="D4481" s="1">
        <v>-13.324759999999999</v>
      </c>
      <c r="E4481" s="1">
        <v>14.01741</v>
      </c>
      <c r="F4481" s="1">
        <v>-0.81067900000000004</v>
      </c>
      <c r="G4481" s="1">
        <v>8.1999999999999993</v>
      </c>
      <c r="H4481" s="1">
        <v>-7.1</v>
      </c>
      <c r="I4481" s="1">
        <v>7.8</v>
      </c>
      <c r="J4481" s="7">
        <f t="shared" si="421"/>
        <v>0.1374255882352941</v>
      </c>
      <c r="K4481" s="4">
        <f t="shared" si="417"/>
        <v>0.21084554305490591</v>
      </c>
      <c r="L4481" s="4">
        <f t="shared" si="418"/>
        <v>0.29540942763491679</v>
      </c>
      <c r="M4481" s="1">
        <f t="shared" si="419"/>
        <v>63.137194566511646</v>
      </c>
    </row>
    <row r="4482" spans="1:13" hidden="1" x14ac:dyDescent="0.15">
      <c r="A4482" s="14">
        <v>41656.702777777777</v>
      </c>
      <c r="B4482">
        <v>125</v>
      </c>
      <c r="C4482">
        <v>9</v>
      </c>
      <c r="D4482" s="1">
        <v>-19.321750000000002</v>
      </c>
      <c r="E4482" s="1">
        <v>13.094977</v>
      </c>
      <c r="F4482" s="1">
        <v>-2.8906900000000002</v>
      </c>
      <c r="G4482" s="1">
        <v>23.6</v>
      </c>
      <c r="H4482" s="1">
        <v>-20.5</v>
      </c>
      <c r="I4482" s="1">
        <v>14.7</v>
      </c>
      <c r="J4482" s="7">
        <f t="shared" si="421"/>
        <v>0.10475981600000001</v>
      </c>
      <c r="K4482" s="4">
        <f t="shared" si="417"/>
        <v>-8.6865544403860559E-2</v>
      </c>
      <c r="L4482" s="4">
        <f t="shared" si="418"/>
        <v>-0.19464912108807764</v>
      </c>
      <c r="M4482" s="1">
        <f t="shared" si="419"/>
        <v>32.56960065606809</v>
      </c>
    </row>
    <row r="4483" spans="1:13" hidden="1" x14ac:dyDescent="0.15">
      <c r="A4483" s="14">
        <v>41661.427777777775</v>
      </c>
      <c r="B4483">
        <v>201</v>
      </c>
      <c r="C4483">
        <v>13</v>
      </c>
      <c r="D4483" s="1">
        <v>-7.6</v>
      </c>
      <c r="E4483" s="1">
        <v>18.2</v>
      </c>
      <c r="F4483" s="1">
        <v>-146.5</v>
      </c>
      <c r="G4483" s="1">
        <v>31.6</v>
      </c>
      <c r="H4483" s="1">
        <v>-16.899999999999999</v>
      </c>
      <c r="I4483" s="1">
        <v>21.8</v>
      </c>
      <c r="J4483" s="7">
        <f t="shared" si="421"/>
        <v>9.0547263681592036E-2</v>
      </c>
      <c r="K4483" s="4">
        <f t="shared" ref="K4483:K4546" si="422">IF(AND(D4483&lt;0,G4483&gt;0)=TRUE,LOG10(-D4483/G4483),)</f>
        <v>-0.61887349033761252</v>
      </c>
      <c r="L4483" s="4">
        <f t="shared" ref="L4483:L4546" si="423">LOG10(E4483/(-H4483))</f>
        <v>3.2184683371401235E-2</v>
      </c>
      <c r="M4483" s="1">
        <f t="shared" si="419"/>
        <v>47.121096396661457</v>
      </c>
    </row>
    <row r="4484" spans="1:13" hidden="1" x14ac:dyDescent="0.15">
      <c r="A4484" s="14">
        <v>41661.580555555556</v>
      </c>
      <c r="B4484">
        <v>194</v>
      </c>
      <c r="C4484">
        <v>3</v>
      </c>
      <c r="D4484" s="1">
        <v>-23.584700000000002</v>
      </c>
      <c r="E4484" s="1">
        <v>27.409064000000001</v>
      </c>
      <c r="F4484" s="1">
        <v>16.483074999999999</v>
      </c>
      <c r="G4484" s="1">
        <v>8.9</v>
      </c>
      <c r="H4484" s="1">
        <v>-3.2</v>
      </c>
      <c r="I4484" s="1">
        <v>5.2</v>
      </c>
      <c r="J4484" s="7">
        <f t="shared" si="421"/>
        <v>0.1412838350515464</v>
      </c>
      <c r="K4484" s="4">
        <f t="shared" si="422"/>
        <v>0.42324034969796076</v>
      </c>
      <c r="L4484" s="4">
        <f t="shared" si="423"/>
        <v>0.93274422662580114</v>
      </c>
      <c r="M4484" s="1">
        <f t="shared" si="419"/>
        <v>83.340881422586506</v>
      </c>
    </row>
    <row r="4485" spans="1:13" hidden="1" x14ac:dyDescent="0.15">
      <c r="A4485" s="14">
        <v>41661.609027777777</v>
      </c>
      <c r="B4485">
        <v>38</v>
      </c>
      <c r="C4485">
        <v>9</v>
      </c>
      <c r="D4485" s="1">
        <v>-4.3</v>
      </c>
      <c r="E4485" s="1">
        <v>3.425297</v>
      </c>
      <c r="F4485" s="1">
        <v>6.9146900000000002</v>
      </c>
      <c r="G4485" s="1">
        <v>27.7</v>
      </c>
      <c r="H4485" s="1">
        <v>-23.5</v>
      </c>
      <c r="I4485" s="1">
        <v>17.8</v>
      </c>
      <c r="J4485" s="7">
        <f t="shared" si="421"/>
        <v>9.0139394736842113E-2</v>
      </c>
      <c r="K4485" s="4">
        <f t="shared" si="422"/>
        <v>-0.8090113134848621</v>
      </c>
      <c r="L4485" s="4">
        <f t="shared" si="423"/>
        <v>-0.8363696280873969</v>
      </c>
      <c r="M4485" s="1">
        <f t="shared" si="419"/>
        <v>8.292880328292302</v>
      </c>
    </row>
    <row r="4486" spans="1:13" hidden="1" x14ac:dyDescent="0.15">
      <c r="A4486" s="14">
        <v>41664.262499999997</v>
      </c>
      <c r="B4486">
        <v>226</v>
      </c>
      <c r="C4486">
        <v>7</v>
      </c>
      <c r="D4486" s="1">
        <v>-24.08248</v>
      </c>
      <c r="E4486" s="1">
        <v>15.279184000000001</v>
      </c>
      <c r="F4486" s="1">
        <v>-10.770365</v>
      </c>
      <c r="G4486" s="1">
        <v>10.7</v>
      </c>
      <c r="H4486" s="1">
        <v>-5</v>
      </c>
      <c r="I4486" s="1">
        <v>9.6999999999999993</v>
      </c>
      <c r="J4486" s="7">
        <f t="shared" si="421"/>
        <v>6.7607008849557532E-2</v>
      </c>
      <c r="K4486" s="4">
        <f t="shared" si="422"/>
        <v>0.35231743060058579</v>
      </c>
      <c r="L4486" s="4">
        <f t="shared" si="423"/>
        <v>0.48513015659473957</v>
      </c>
      <c r="M4486" s="1">
        <f t="shared" si="419"/>
        <v>71.87969858779428</v>
      </c>
    </row>
    <row r="4487" spans="1:13" hidden="1" x14ac:dyDescent="0.15">
      <c r="A4487" s="14">
        <v>41664.325694444444</v>
      </c>
      <c r="B4487">
        <v>84</v>
      </c>
      <c r="C4487">
        <v>8</v>
      </c>
      <c r="D4487" s="1">
        <v>-10.23889</v>
      </c>
      <c r="E4487" s="1">
        <v>1.4263170000000001</v>
      </c>
      <c r="F4487" s="1">
        <v>-7.9109999999999996</v>
      </c>
      <c r="G4487" s="1">
        <v>31</v>
      </c>
      <c r="H4487" s="1">
        <v>-25.6</v>
      </c>
      <c r="I4487" s="1">
        <v>19.399999999999999</v>
      </c>
      <c r="J4487" s="7">
        <f t="shared" si="421"/>
        <v>1.6979964285714286E-2</v>
      </c>
      <c r="K4487" s="4">
        <f t="shared" si="422"/>
        <v>-0.4811088165894265</v>
      </c>
      <c r="L4487" s="4">
        <f t="shared" si="423"/>
        <v>-1.2540239068010166</v>
      </c>
      <c r="M4487" s="1">
        <f t="shared" si="419"/>
        <v>3.1889664293595636</v>
      </c>
    </row>
    <row r="4488" spans="1:13" hidden="1" x14ac:dyDescent="0.15">
      <c r="A4488" s="14">
        <v>41666.082638888889</v>
      </c>
      <c r="B4488">
        <v>83</v>
      </c>
      <c r="C4488">
        <v>6</v>
      </c>
      <c r="D4488" s="1">
        <v>-12.1</v>
      </c>
      <c r="E4488" s="1">
        <v>12.1</v>
      </c>
      <c r="F4488" s="1">
        <v>8.9</v>
      </c>
      <c r="G4488" s="1">
        <v>14.4</v>
      </c>
      <c r="H4488" s="1">
        <v>-11.6</v>
      </c>
      <c r="I4488" s="1">
        <v>14.2</v>
      </c>
      <c r="J4488" s="7">
        <f t="shared" si="421"/>
        <v>0.14578313253012049</v>
      </c>
      <c r="K4488" s="4">
        <f t="shared" si="422"/>
        <v>-7.5577121778799619E-2</v>
      </c>
      <c r="L4488" s="4">
        <f t="shared" si="423"/>
        <v>1.8327381089531615E-2</v>
      </c>
      <c r="M4488" s="1">
        <f t="shared" si="419"/>
        <v>46.208592432026855</v>
      </c>
    </row>
    <row r="4489" spans="1:13" hidden="1" x14ac:dyDescent="0.15">
      <c r="A4489" s="14">
        <v>41668.666666666664</v>
      </c>
      <c r="B4489">
        <v>149</v>
      </c>
      <c r="C4489">
        <v>6</v>
      </c>
      <c r="D4489" s="1">
        <v>-6.6090600000000004</v>
      </c>
      <c r="E4489" s="1">
        <v>15.336296000000001</v>
      </c>
      <c r="F4489" s="1">
        <v>5.4740549999999999</v>
      </c>
      <c r="G4489" s="1">
        <v>9.1</v>
      </c>
      <c r="H4489" s="1">
        <v>-7.6</v>
      </c>
      <c r="I4489" s="1">
        <v>6.8</v>
      </c>
      <c r="J4489" s="7">
        <f t="shared" si="421"/>
        <v>0.10292816107382551</v>
      </c>
      <c r="K4489" s="4">
        <f t="shared" si="422"/>
        <v>-0.13890169771339123</v>
      </c>
      <c r="L4489" s="4">
        <f t="shared" si="423"/>
        <v>0.30490688982226632</v>
      </c>
      <c r="M4489" s="1">
        <f t="shared" ref="M4489:M4552" si="424">ATAN(-E4489/H4489)/PI()*180</f>
        <v>63.638989159477454</v>
      </c>
    </row>
    <row r="4490" spans="1:13" hidden="1" x14ac:dyDescent="0.15">
      <c r="A4490" s="14">
        <v>41668.738888888889</v>
      </c>
      <c r="B4490">
        <v>83</v>
      </c>
      <c r="C4490">
        <v>6</v>
      </c>
      <c r="D4490" s="1">
        <v>-16.899999999999999</v>
      </c>
      <c r="E4490" s="1">
        <v>11.2</v>
      </c>
      <c r="F4490" s="1">
        <v>-8.9</v>
      </c>
      <c r="G4490" s="1">
        <v>16.8</v>
      </c>
      <c r="H4490" s="1">
        <v>-9.9</v>
      </c>
      <c r="I4490" s="1">
        <v>6</v>
      </c>
      <c r="J4490" s="7">
        <f t="shared" si="421"/>
        <v>0.13493975903614458</v>
      </c>
      <c r="K4490" s="4">
        <f t="shared" si="422"/>
        <v>2.5774228878106755E-3</v>
      </c>
      <c r="L4490" s="4">
        <f t="shared" si="423"/>
        <v>5.3582828072631677E-2</v>
      </c>
      <c r="M4490" s="1">
        <f t="shared" si="424"/>
        <v>48.525615197174467</v>
      </c>
    </row>
    <row r="4491" spans="1:13" hidden="1" x14ac:dyDescent="0.15">
      <c r="A4491" s="14">
        <v>41668.807638888888</v>
      </c>
      <c r="B4491">
        <v>86</v>
      </c>
      <c r="C4491">
        <v>5</v>
      </c>
      <c r="D4491" s="1">
        <v>-11.5</v>
      </c>
      <c r="E4491" s="1">
        <v>14.5</v>
      </c>
      <c r="F4491" s="1">
        <v>-2.2000000000000002</v>
      </c>
      <c r="G4491" s="1">
        <v>15.6</v>
      </c>
      <c r="H4491" s="1">
        <v>-13.3</v>
      </c>
      <c r="I4491" s="1">
        <v>8.6999999999999993</v>
      </c>
      <c r="J4491" s="7">
        <f t="shared" si="421"/>
        <v>0.16860465116279069</v>
      </c>
      <c r="K4491" s="4">
        <f t="shared" si="422"/>
        <v>-0.13242675800084988</v>
      </c>
      <c r="L4491" s="4">
        <f t="shared" si="423"/>
        <v>3.7516361267889098E-2</v>
      </c>
      <c r="M4491" s="1">
        <f t="shared" si="424"/>
        <v>47.471664761633413</v>
      </c>
    </row>
    <row r="4492" spans="1:13" hidden="1" x14ac:dyDescent="0.15">
      <c r="A4492" s="14">
        <v>41668.849305555559</v>
      </c>
      <c r="B4492">
        <v>53</v>
      </c>
      <c r="C4492">
        <v>7</v>
      </c>
      <c r="D4492" s="1">
        <v>-15.7</v>
      </c>
      <c r="E4492" s="1">
        <v>13.6</v>
      </c>
      <c r="F4492" s="1">
        <v>-13.3</v>
      </c>
      <c r="G4492" s="1">
        <v>46.8</v>
      </c>
      <c r="H4492" s="1">
        <v>-37.9</v>
      </c>
      <c r="I4492" s="1">
        <v>29.2</v>
      </c>
      <c r="J4492" s="7">
        <f t="shared" si="421"/>
        <v>0.25660377358490566</v>
      </c>
      <c r="K4492" s="4">
        <f t="shared" si="422"/>
        <v>-0.47434620066489025</v>
      </c>
      <c r="L4492" s="4">
        <f t="shared" si="423"/>
        <v>-0.4451003015978548</v>
      </c>
      <c r="M4492" s="1">
        <f t="shared" si="424"/>
        <v>19.739968666650135</v>
      </c>
    </row>
    <row r="4493" spans="1:13" hidden="1" x14ac:dyDescent="0.15">
      <c r="A4493" s="14">
        <v>41671.511805555558</v>
      </c>
      <c r="B4493">
        <v>97</v>
      </c>
      <c r="C4493">
        <v>19</v>
      </c>
      <c r="D4493" s="1">
        <v>-8.6999999999999993</v>
      </c>
      <c r="E4493" s="1">
        <v>15.2</v>
      </c>
      <c r="F4493" s="1">
        <v>1.1000000000000001</v>
      </c>
      <c r="G4493" s="1">
        <v>20.399999999999999</v>
      </c>
      <c r="H4493" s="1">
        <v>-13.8</v>
      </c>
      <c r="I4493" s="1">
        <v>19.399999999999999</v>
      </c>
      <c r="J4493" s="7">
        <f t="shared" si="421"/>
        <v>0.15670103092783505</v>
      </c>
      <c r="K4493" s="4">
        <f t="shared" si="422"/>
        <v>-0.37011091480728026</v>
      </c>
      <c r="L4493" s="4">
        <f t="shared" si="423"/>
        <v>4.1964501543535954E-2</v>
      </c>
      <c r="M4493" s="1">
        <f t="shared" si="424"/>
        <v>47.763857370912554</v>
      </c>
    </row>
    <row r="4494" spans="1:13" hidden="1" x14ac:dyDescent="0.15">
      <c r="A4494" s="14">
        <v>41672.657638888886</v>
      </c>
      <c r="B4494">
        <v>189</v>
      </c>
      <c r="C4494">
        <v>6</v>
      </c>
      <c r="D4494" s="1">
        <v>-23.977869999999999</v>
      </c>
      <c r="E4494" s="1">
        <v>27.163771000000001</v>
      </c>
      <c r="F4494" s="1">
        <v>6.2818719999999999</v>
      </c>
      <c r="G4494" s="1">
        <v>35.4</v>
      </c>
      <c r="H4494" s="1">
        <v>-23.1</v>
      </c>
      <c r="I4494" s="1">
        <v>22.9</v>
      </c>
      <c r="J4494" s="7">
        <f t="shared" ref="J4494:J4520" si="425">E4494/B4494</f>
        <v>0.14372365608465609</v>
      </c>
      <c r="K4494" s="4">
        <f t="shared" si="422"/>
        <v>-0.1691926607580411</v>
      </c>
      <c r="L4494" s="4">
        <f t="shared" si="423"/>
        <v>7.0378080665059128E-2</v>
      </c>
      <c r="M4494" s="1">
        <f t="shared" si="424"/>
        <v>49.622247526951931</v>
      </c>
    </row>
    <row r="4495" spans="1:13" hidden="1" x14ac:dyDescent="0.15">
      <c r="A4495" s="14">
        <v>41674.268055555556</v>
      </c>
      <c r="B4495">
        <v>75</v>
      </c>
      <c r="C4495">
        <v>8</v>
      </c>
      <c r="D4495" s="1">
        <v>4.4177400000000002</v>
      </c>
      <c r="E4495" s="1">
        <v>14.121684</v>
      </c>
      <c r="F4495" s="1">
        <v>9.3604319999999994</v>
      </c>
      <c r="G4495" s="1">
        <v>25.1</v>
      </c>
      <c r="H4495" s="1">
        <v>-19.399999999999999</v>
      </c>
      <c r="I4495" s="1">
        <v>17.600000000000001</v>
      </c>
      <c r="J4495" s="7">
        <f t="shared" si="425"/>
        <v>0.18828912</v>
      </c>
      <c r="L4495" s="4">
        <f t="shared" si="423"/>
        <v>-0.13791524084197546</v>
      </c>
      <c r="M4495" s="1">
        <f t="shared" si="424"/>
        <v>36.051691660838593</v>
      </c>
    </row>
    <row r="4496" spans="1:13" hidden="1" x14ac:dyDescent="0.15">
      <c r="A4496" s="14">
        <v>41674.526388888888</v>
      </c>
      <c r="B4496">
        <v>40</v>
      </c>
      <c r="C4496">
        <v>13</v>
      </c>
      <c r="D4496" s="1">
        <v>-3.2870900000000001</v>
      </c>
      <c r="E4496" s="1">
        <v>5.799722</v>
      </c>
      <c r="F4496" s="1">
        <v>0.56113999999999997</v>
      </c>
      <c r="G4496" s="1">
        <v>11.7</v>
      </c>
      <c r="H4496" s="1">
        <v>-7</v>
      </c>
      <c r="I4496" s="1">
        <v>5.7</v>
      </c>
      <c r="J4496" s="7">
        <f t="shared" si="425"/>
        <v>0.14499305000000001</v>
      </c>
      <c r="K4496" s="4">
        <f t="shared" si="422"/>
        <v>-0.55137426658809208</v>
      </c>
      <c r="L4496" s="4">
        <f t="shared" si="423"/>
        <v>-8.1690863133993888E-2</v>
      </c>
      <c r="M4496" s="1">
        <f t="shared" si="424"/>
        <v>39.642825734463322</v>
      </c>
    </row>
    <row r="4497" spans="1:13" hidden="1" x14ac:dyDescent="0.15">
      <c r="A4497" s="14">
        <v>41674.777777777781</v>
      </c>
      <c r="B4497">
        <v>153</v>
      </c>
      <c r="C4497">
        <v>7</v>
      </c>
      <c r="D4497" s="1">
        <v>-12.26525</v>
      </c>
      <c r="E4497" s="1">
        <v>28.100722999999999</v>
      </c>
      <c r="F4497" s="1">
        <v>56.509898999999997</v>
      </c>
      <c r="G4497" s="1">
        <v>22.9</v>
      </c>
      <c r="H4497" s="1">
        <v>-18.399999999999999</v>
      </c>
      <c r="I4497" s="1">
        <v>18.7</v>
      </c>
      <c r="J4497" s="7">
        <f t="shared" si="425"/>
        <v>0.18366485620915032</v>
      </c>
      <c r="K4497" s="4">
        <f t="shared" si="422"/>
        <v>-0.27115907757457669</v>
      </c>
      <c r="L4497" s="4">
        <f t="shared" si="423"/>
        <v>0.18389967094789267</v>
      </c>
      <c r="M4497" s="1">
        <f t="shared" si="424"/>
        <v>56.783725155198745</v>
      </c>
    </row>
    <row r="4498" spans="1:13" hidden="1" x14ac:dyDescent="0.15">
      <c r="A4498" s="14">
        <v>41674.849305555559</v>
      </c>
      <c r="B4498">
        <v>96</v>
      </c>
      <c r="C4498">
        <v>8</v>
      </c>
      <c r="D4498" s="1">
        <v>-17.899999999999999</v>
      </c>
      <c r="E4498" s="1">
        <v>24.5</v>
      </c>
      <c r="F4498" s="1">
        <v>32.9</v>
      </c>
      <c r="G4498" s="1">
        <v>39.9</v>
      </c>
      <c r="H4498" s="1">
        <v>-30.6</v>
      </c>
      <c r="I4498" s="1">
        <v>31.1</v>
      </c>
      <c r="J4498" s="7">
        <f t="shared" si="425"/>
        <v>0.25520833333333331</v>
      </c>
      <c r="K4498" s="4">
        <f t="shared" si="422"/>
        <v>-0.34811986470685508</v>
      </c>
      <c r="L4498" s="4">
        <f t="shared" si="423"/>
        <v>-9.6555342117047568E-2</v>
      </c>
      <c r="M4498" s="1">
        <f t="shared" si="424"/>
        <v>38.682635256672398</v>
      </c>
    </row>
    <row r="4499" spans="1:13" hidden="1" x14ac:dyDescent="0.15">
      <c r="A4499" s="14">
        <v>41676.208333333336</v>
      </c>
      <c r="B4499">
        <v>183</v>
      </c>
      <c r="C4499">
        <v>6</v>
      </c>
      <c r="D4499" s="1">
        <v>-13.7</v>
      </c>
      <c r="E4499" s="1">
        <v>22.8</v>
      </c>
      <c r="F4499" s="1">
        <v>43.2</v>
      </c>
      <c r="G4499" s="1">
        <v>37</v>
      </c>
      <c r="H4499" s="1">
        <v>-22</v>
      </c>
      <c r="I4499" s="1">
        <v>25.6</v>
      </c>
      <c r="J4499" s="7">
        <f t="shared" si="425"/>
        <v>0.12459016393442623</v>
      </c>
      <c r="K4499" s="4">
        <f t="shared" si="422"/>
        <v>-0.43148115691058825</v>
      </c>
      <c r="L4499" s="4">
        <f t="shared" si="423"/>
        <v>1.5512166178247558E-2</v>
      </c>
      <c r="M4499" s="1">
        <f t="shared" si="424"/>
        <v>46.023030188667832</v>
      </c>
    </row>
    <row r="4500" spans="1:13" hidden="1" x14ac:dyDescent="0.15">
      <c r="A4500" s="14">
        <v>41678.201388888891</v>
      </c>
      <c r="B4500">
        <v>231</v>
      </c>
      <c r="C4500">
        <v>10</v>
      </c>
      <c r="D4500" s="1">
        <v>-22</v>
      </c>
      <c r="E4500" s="1">
        <v>24.7</v>
      </c>
      <c r="F4500" s="1">
        <v>-54.8</v>
      </c>
      <c r="G4500" s="1">
        <v>34.700000000000003</v>
      </c>
      <c r="H4500" s="1">
        <v>-24.2</v>
      </c>
      <c r="I4500" s="1">
        <v>20.9</v>
      </c>
      <c r="J4500" s="7">
        <f t="shared" si="425"/>
        <v>0.10692640692640693</v>
      </c>
      <c r="K4500" s="4">
        <f t="shared" si="422"/>
        <v>-0.19790679396866753</v>
      </c>
      <c r="L4500" s="4">
        <f t="shared" si="423"/>
        <v>8.8815872792344722E-3</v>
      </c>
      <c r="M4500" s="1">
        <f t="shared" si="424"/>
        <v>45.585826000904333</v>
      </c>
    </row>
    <row r="4501" spans="1:13" hidden="1" x14ac:dyDescent="0.15">
      <c r="A4501" s="14">
        <v>41682.268750000003</v>
      </c>
      <c r="B4501">
        <v>77</v>
      </c>
      <c r="C4501">
        <v>3</v>
      </c>
      <c r="D4501" s="1">
        <v>-9.6842299999999994</v>
      </c>
      <c r="E4501" s="1">
        <v>18.181777</v>
      </c>
      <c r="F4501" s="1">
        <v>-14.772527999999999</v>
      </c>
      <c r="G4501" s="1">
        <v>0.6</v>
      </c>
      <c r="H4501" s="1">
        <v>-1</v>
      </c>
      <c r="I4501" s="1">
        <v>2.5</v>
      </c>
      <c r="J4501" s="7">
        <f t="shared" si="425"/>
        <v>0.23612697402597402</v>
      </c>
      <c r="K4501" s="4">
        <f t="shared" si="422"/>
        <v>1.2079138449817417</v>
      </c>
      <c r="L4501" s="4">
        <f t="shared" si="423"/>
        <v>1.2596363268276407</v>
      </c>
      <c r="M4501" s="1">
        <f t="shared" si="424"/>
        <v>86.851896784325632</v>
      </c>
    </row>
    <row r="4502" spans="1:13" hidden="1" x14ac:dyDescent="0.15">
      <c r="A4502" s="14">
        <v>41682.316666666666</v>
      </c>
      <c r="B4502">
        <v>35</v>
      </c>
      <c r="C4502">
        <v>11</v>
      </c>
      <c r="D4502" s="1">
        <v>-1.6</v>
      </c>
      <c r="E4502" s="1">
        <v>6.2</v>
      </c>
      <c r="F4502" s="1">
        <v>2.4</v>
      </c>
      <c r="G4502" s="1">
        <v>38.799999999999997</v>
      </c>
      <c r="H4502" s="1">
        <v>-28.5</v>
      </c>
      <c r="I4502" s="1">
        <v>23</v>
      </c>
      <c r="J4502" s="7">
        <f t="shared" si="425"/>
        <v>0.17714285714285716</v>
      </c>
      <c r="K4502" s="4">
        <f t="shared" si="422"/>
        <v>-1.3847117429382825</v>
      </c>
      <c r="L4502" s="4">
        <f t="shared" si="423"/>
        <v>-0.66245317051025632</v>
      </c>
      <c r="M4502" s="1">
        <f t="shared" si="424"/>
        <v>12.273119799138991</v>
      </c>
    </row>
    <row r="4503" spans="1:13" hidden="1" x14ac:dyDescent="0.15">
      <c r="A4503" s="14">
        <v>41682.686111111114</v>
      </c>
      <c r="B4503">
        <v>454</v>
      </c>
      <c r="C4503">
        <v>10</v>
      </c>
      <c r="D4503" s="1">
        <v>-30.514530000000001</v>
      </c>
      <c r="E4503" s="1">
        <v>33.346823999999998</v>
      </c>
      <c r="F4503" s="1">
        <v>1.9119489999999999</v>
      </c>
      <c r="G4503" s="1">
        <v>42</v>
      </c>
      <c r="H4503" s="1">
        <v>-29.4</v>
      </c>
      <c r="I4503" s="1">
        <v>28.9</v>
      </c>
      <c r="J4503" s="7">
        <f t="shared" si="425"/>
        <v>7.3451154185022016E-2</v>
      </c>
      <c r="K4503" s="4">
        <f t="shared" si="422"/>
        <v>-0.13874260527384347</v>
      </c>
      <c r="L4503" s="4">
        <f t="shared" si="423"/>
        <v>5.4707146972145834E-2</v>
      </c>
      <c r="M4503" s="1">
        <f t="shared" si="424"/>
        <v>48.599207298828027</v>
      </c>
    </row>
    <row r="4504" spans="1:13" hidden="1" x14ac:dyDescent="0.15">
      <c r="A4504" s="14">
        <v>41683.064583333333</v>
      </c>
      <c r="B4504">
        <v>416</v>
      </c>
      <c r="C4504">
        <v>5</v>
      </c>
      <c r="D4504" s="1">
        <v>-35.698500000000003</v>
      </c>
      <c r="E4504" s="1">
        <v>31.867394999999998</v>
      </c>
      <c r="F4504" s="1">
        <v>-3.290543</v>
      </c>
      <c r="G4504" s="1">
        <v>15.9</v>
      </c>
      <c r="H4504" s="1">
        <v>-11.3</v>
      </c>
      <c r="I4504" s="1">
        <v>9.4</v>
      </c>
      <c r="J4504" s="7">
        <f t="shared" si="425"/>
        <v>7.6604314903846144E-2</v>
      </c>
      <c r="K4504" s="4">
        <f t="shared" si="422"/>
        <v>0.3512528437410698</v>
      </c>
      <c r="L4504" s="4">
        <f t="shared" si="423"/>
        <v>0.45026812004162542</v>
      </c>
      <c r="M4504" s="1">
        <f t="shared" si="424"/>
        <v>70.475778242422223</v>
      </c>
    </row>
    <row r="4505" spans="1:13" hidden="1" x14ac:dyDescent="0.15">
      <c r="A4505" s="14">
        <v>41683.196527777778</v>
      </c>
      <c r="B4505">
        <v>185</v>
      </c>
      <c r="C4505">
        <v>5</v>
      </c>
      <c r="D4505" s="1">
        <v>-16.25067</v>
      </c>
      <c r="E4505" s="1">
        <v>28.497195000000001</v>
      </c>
      <c r="F4505" s="1">
        <v>7.2898500000000004</v>
      </c>
      <c r="G4505" s="1">
        <v>23.6</v>
      </c>
      <c r="H4505" s="1">
        <v>-17.3</v>
      </c>
      <c r="I4505" s="1">
        <v>19.5</v>
      </c>
      <c r="J4505" s="7">
        <f t="shared" si="425"/>
        <v>0.1540388918918919</v>
      </c>
      <c r="K4505" s="4">
        <f t="shared" si="422"/>
        <v>-0.16204073172878691</v>
      </c>
      <c r="L4505" s="4">
        <f t="shared" si="423"/>
        <v>0.21675601105607484</v>
      </c>
      <c r="M4505" s="1">
        <f t="shared" si="424"/>
        <v>58.73901314976046</v>
      </c>
    </row>
    <row r="4506" spans="1:13" hidden="1" x14ac:dyDescent="0.15">
      <c r="A4506" s="14">
        <v>41683.222916666666</v>
      </c>
      <c r="B4506">
        <v>31</v>
      </c>
      <c r="C4506">
        <v>10</v>
      </c>
      <c r="D4506" s="1">
        <v>-17.899999999999999</v>
      </c>
      <c r="E4506" s="1">
        <v>8.5</v>
      </c>
      <c r="F4506" s="1">
        <v>-9.8000000000000007</v>
      </c>
      <c r="G4506" s="1">
        <v>44.7</v>
      </c>
      <c r="H4506" s="1">
        <v>-36.5</v>
      </c>
      <c r="I4506" s="1">
        <v>30.1</v>
      </c>
      <c r="J4506" s="7">
        <f t="shared" si="425"/>
        <v>0.27419354838709675</v>
      </c>
      <c r="K4506" s="4">
        <f t="shared" si="422"/>
        <v>-0.39745449215204337</v>
      </c>
      <c r="L4506" s="4">
        <f t="shared" si="423"/>
        <v>-0.63287393874218201</v>
      </c>
      <c r="M4506" s="1">
        <f t="shared" si="424"/>
        <v>13.10920819815429</v>
      </c>
    </row>
    <row r="4507" spans="1:13" hidden="1" x14ac:dyDescent="0.15">
      <c r="A4507" s="14">
        <v>41683.524305555555</v>
      </c>
      <c r="B4507">
        <v>252</v>
      </c>
      <c r="C4507">
        <v>9</v>
      </c>
      <c r="D4507" s="1">
        <v>-12.79318</v>
      </c>
      <c r="E4507" s="1">
        <v>37.565741000000003</v>
      </c>
      <c r="F4507" s="1">
        <v>6.3696299999999999</v>
      </c>
      <c r="G4507" s="1">
        <v>39.9</v>
      </c>
      <c r="H4507" s="1">
        <v>-33.700000000000003</v>
      </c>
      <c r="I4507" s="1">
        <v>29</v>
      </c>
      <c r="J4507" s="7">
        <f t="shared" si="425"/>
        <v>0.1490704007936508</v>
      </c>
      <c r="K4507" s="4">
        <f t="shared" si="422"/>
        <v>-0.49399438523517264</v>
      </c>
      <c r="L4507" s="4">
        <f t="shared" si="423"/>
        <v>4.7162059029770602E-2</v>
      </c>
      <c r="M4507" s="1">
        <f t="shared" si="424"/>
        <v>48.104911062309455</v>
      </c>
    </row>
    <row r="4508" spans="1:13" hidden="1" x14ac:dyDescent="0.15">
      <c r="A4508" s="14">
        <v>41684.815972222219</v>
      </c>
      <c r="B4508">
        <v>167</v>
      </c>
      <c r="C4508">
        <v>8</v>
      </c>
      <c r="D4508" s="1">
        <v>-19.3</v>
      </c>
      <c r="E4508" s="1">
        <v>27.3</v>
      </c>
      <c r="F4508" s="1">
        <v>-9.4</v>
      </c>
      <c r="G4508" s="1">
        <v>32.200000000000003</v>
      </c>
      <c r="H4508" s="1">
        <v>-26.5</v>
      </c>
      <c r="I4508" s="1">
        <v>20.7</v>
      </c>
      <c r="J4508" s="7">
        <f t="shared" si="425"/>
        <v>0.16347305389221559</v>
      </c>
      <c r="K4508" s="4">
        <f t="shared" si="422"/>
        <v>-0.22229856268805717</v>
      </c>
      <c r="L4508" s="4">
        <f t="shared" si="423"/>
        <v>1.2916773103948185E-2</v>
      </c>
      <c r="M4508" s="1">
        <f t="shared" si="424"/>
        <v>45.851919064905189</v>
      </c>
    </row>
    <row r="4509" spans="1:13" x14ac:dyDescent="0.15">
      <c r="A4509" s="14">
        <v>41686.98333333333</v>
      </c>
      <c r="B4509">
        <v>92</v>
      </c>
      <c r="C4509">
        <v>5</v>
      </c>
      <c r="D4509" s="1">
        <v>-10.962160000000001</v>
      </c>
      <c r="E4509" s="1">
        <v>11.08399</v>
      </c>
      <c r="F4509" s="1">
        <v>-15.714460000000001</v>
      </c>
      <c r="G4509" s="1">
        <v>24</v>
      </c>
      <c r="H4509" s="1">
        <v>-17.7</v>
      </c>
      <c r="I4509" s="1">
        <v>16.600000000000001</v>
      </c>
      <c r="J4509" s="7">
        <f t="shared" si="425"/>
        <v>0.12047815217391304</v>
      </c>
      <c r="K4509" s="4">
        <f t="shared" si="422"/>
        <v>-0.34031510511299101</v>
      </c>
      <c r="L4509" s="4">
        <f t="shared" si="423"/>
        <v>-0.2032771410728664</v>
      </c>
      <c r="M4509" s="1">
        <f t="shared" si="424"/>
        <v>32.055379606487691</v>
      </c>
    </row>
    <row r="4510" spans="1:13" hidden="1" x14ac:dyDescent="0.15">
      <c r="A4510" s="14">
        <v>41688.893055555556</v>
      </c>
      <c r="B4510">
        <v>145</v>
      </c>
      <c r="C4510">
        <v>5</v>
      </c>
      <c r="D4510" s="1">
        <v>-8.1</v>
      </c>
      <c r="E4510" s="1">
        <v>11.7</v>
      </c>
      <c r="F4510" s="1">
        <v>-4.8</v>
      </c>
      <c r="G4510" s="1">
        <v>7.8</v>
      </c>
      <c r="H4510" s="1">
        <v>-6.7</v>
      </c>
      <c r="I4510" s="1">
        <v>8.4</v>
      </c>
      <c r="J4510" s="7">
        <f t="shared" si="425"/>
        <v>8.0689655172413791E-2</v>
      </c>
      <c r="K4510" s="4">
        <f t="shared" si="422"/>
        <v>1.6390416188169384E-2</v>
      </c>
      <c r="L4510" s="4">
        <f t="shared" si="423"/>
        <v>0.2421110590453352</v>
      </c>
      <c r="M4510" s="1">
        <f t="shared" si="424"/>
        <v>60.202408709176147</v>
      </c>
    </row>
    <row r="4511" spans="1:13" hidden="1" x14ac:dyDescent="0.15">
      <c r="A4511" s="14">
        <v>41689.580555555556</v>
      </c>
      <c r="B4511">
        <v>134</v>
      </c>
      <c r="C4511">
        <v>9</v>
      </c>
      <c r="D4511" s="1">
        <v>-22.1</v>
      </c>
      <c r="E4511" s="1">
        <v>28.7</v>
      </c>
      <c r="F4511" s="1">
        <v>-9.1999999999999993</v>
      </c>
      <c r="G4511" s="1">
        <v>29.5</v>
      </c>
      <c r="H4511" s="1">
        <v>-26.9</v>
      </c>
      <c r="I4511" s="1">
        <v>18.5</v>
      </c>
      <c r="J4511" s="7">
        <f t="shared" si="425"/>
        <v>0.21417910447761193</v>
      </c>
      <c r="K4511" s="4">
        <f t="shared" si="422"/>
        <v>-0.12542974229305226</v>
      </c>
      <c r="L4511" s="4">
        <f t="shared" si="423"/>
        <v>2.8129616731584341E-2</v>
      </c>
      <c r="M4511" s="1">
        <f t="shared" si="424"/>
        <v>46.854251714847791</v>
      </c>
    </row>
    <row r="4512" spans="1:13" hidden="1" x14ac:dyDescent="0.15">
      <c r="A4512" s="14">
        <v>41690.204861111109</v>
      </c>
      <c r="B4512">
        <v>109</v>
      </c>
      <c r="C4512">
        <v>4</v>
      </c>
      <c r="D4512" s="1">
        <v>-10.90662</v>
      </c>
      <c r="E4512" s="1">
        <v>19.667021999999999</v>
      </c>
      <c r="F4512" s="1">
        <v>14.501953</v>
      </c>
      <c r="G4512" s="1">
        <v>8.3000000000000007</v>
      </c>
      <c r="H4512" s="1">
        <v>1.6</v>
      </c>
      <c r="I4512" s="1">
        <v>8.1999999999999993</v>
      </c>
      <c r="J4512" s="7">
        <f t="shared" si="425"/>
        <v>0.18043139449541284</v>
      </c>
      <c r="K4512" s="4">
        <f t="shared" si="422"/>
        <v>0.11861208967135031</v>
      </c>
      <c r="M4512" s="1">
        <f t="shared" si="424"/>
        <v>-85.348975627794076</v>
      </c>
    </row>
    <row r="4513" spans="1:13" hidden="1" x14ac:dyDescent="0.15">
      <c r="A4513" s="14">
        <v>41693.911805555559</v>
      </c>
      <c r="B4513">
        <v>129</v>
      </c>
      <c r="C4513">
        <v>5</v>
      </c>
      <c r="D4513" s="1">
        <v>-9.5134100000000004</v>
      </c>
      <c r="E4513" s="1">
        <v>19.963564000000002</v>
      </c>
      <c r="F4513" s="1">
        <v>9.5705749999999998</v>
      </c>
      <c r="G4513" s="1">
        <v>2.8</v>
      </c>
      <c r="H4513" s="1">
        <v>-3.4</v>
      </c>
      <c r="I4513" s="1">
        <v>2.6</v>
      </c>
      <c r="J4513" s="7">
        <f t="shared" si="425"/>
        <v>0.15475631007751939</v>
      </c>
      <c r="K4513" s="4">
        <f t="shared" si="422"/>
        <v>0.53117818262313576</v>
      </c>
      <c r="L4513" s="4">
        <f t="shared" si="423"/>
        <v>0.76875915935610728</v>
      </c>
      <c r="M4513" s="1">
        <f t="shared" si="424"/>
        <v>80.334677668235415</v>
      </c>
    </row>
    <row r="4514" spans="1:13" hidden="1" x14ac:dyDescent="0.15">
      <c r="A4514" s="14">
        <v>41693.965277777781</v>
      </c>
      <c r="B4514">
        <v>32</v>
      </c>
      <c r="C4514">
        <v>6</v>
      </c>
      <c r="D4514" s="1">
        <v>-15.8</v>
      </c>
      <c r="E4514" s="1">
        <v>10.199999999999999</v>
      </c>
      <c r="F4514" s="1">
        <v>-5.0999999999999996</v>
      </c>
      <c r="G4514" s="1">
        <v>42.2</v>
      </c>
      <c r="H4514" s="1">
        <v>-30.4</v>
      </c>
      <c r="I4514" s="1">
        <v>28.1</v>
      </c>
      <c r="J4514" s="7">
        <f t="shared" si="425"/>
        <v>0.31874999999999998</v>
      </c>
      <c r="K4514" s="4">
        <f t="shared" si="422"/>
        <v>-0.42665536400725124</v>
      </c>
      <c r="L4514" s="4">
        <f t="shared" si="423"/>
        <v>-0.47427341184683619</v>
      </c>
      <c r="M4514" s="1">
        <f t="shared" si="424"/>
        <v>18.547958103422662</v>
      </c>
    </row>
    <row r="4515" spans="1:13" hidden="1" x14ac:dyDescent="0.15">
      <c r="A4515" s="14">
        <v>41696.065972222219</v>
      </c>
      <c r="B4515">
        <v>34</v>
      </c>
      <c r="C4515">
        <v>8</v>
      </c>
      <c r="D4515" s="1">
        <v>-7.3</v>
      </c>
      <c r="E4515" s="1">
        <v>11.3</v>
      </c>
      <c r="F4515" s="1">
        <v>-3.9</v>
      </c>
      <c r="G4515" s="1">
        <v>12.6</v>
      </c>
      <c r="H4515" s="1">
        <v>-12.2</v>
      </c>
      <c r="I4515" s="1">
        <v>8.6</v>
      </c>
      <c r="J4515" s="7">
        <f t="shared" si="425"/>
        <v>0.33235294117647063</v>
      </c>
      <c r="K4515" s="4">
        <f t="shared" si="422"/>
        <v>-0.23704768499710696</v>
      </c>
      <c r="L4515" s="4">
        <f t="shared" si="423"/>
        <v>-3.3281387191328442E-2</v>
      </c>
      <c r="M4515" s="1">
        <f t="shared" si="424"/>
        <v>42.806765423624462</v>
      </c>
    </row>
    <row r="4516" spans="1:13" hidden="1" x14ac:dyDescent="0.15">
      <c r="A4516" s="14">
        <v>41697.15902777778</v>
      </c>
      <c r="B4516">
        <v>152</v>
      </c>
      <c r="C4516">
        <v>7</v>
      </c>
      <c r="D4516" s="1">
        <v>-13.1</v>
      </c>
      <c r="E4516" s="1">
        <v>30.2</v>
      </c>
      <c r="F4516" s="1">
        <v>2.4</v>
      </c>
      <c r="G4516" s="1">
        <v>40.4</v>
      </c>
      <c r="H4516" s="1">
        <v>-29.6</v>
      </c>
      <c r="I4516" s="1">
        <v>26.4</v>
      </c>
      <c r="J4516" s="7">
        <f t="shared" si="425"/>
        <v>0.1986842105263158</v>
      </c>
      <c r="K4516" s="4">
        <f t="shared" si="422"/>
        <v>-0.4891100694548407</v>
      </c>
      <c r="L4516" s="4">
        <f t="shared" si="423"/>
        <v>8.7152318982120086E-3</v>
      </c>
      <c r="M4516" s="1">
        <f t="shared" si="424"/>
        <v>45.574854752242956</v>
      </c>
    </row>
    <row r="4517" spans="1:13" hidden="1" x14ac:dyDescent="0.15">
      <c r="A4517" s="14">
        <v>41698.992361111108</v>
      </c>
      <c r="B4517">
        <v>128</v>
      </c>
      <c r="C4517">
        <v>7</v>
      </c>
      <c r="D4517" s="1">
        <v>-5.7363099999999996</v>
      </c>
      <c r="E4517" s="1">
        <v>20.947409</v>
      </c>
      <c r="F4517" s="1">
        <v>-2.2509679999999999</v>
      </c>
      <c r="G4517" s="1">
        <v>28.5</v>
      </c>
      <c r="H4517" s="1">
        <v>-25.5</v>
      </c>
      <c r="I4517" s="1">
        <v>20.399999999999999</v>
      </c>
      <c r="J4517" s="7">
        <f t="shared" si="425"/>
        <v>0.1636516328125</v>
      </c>
      <c r="K4517" s="4">
        <f t="shared" si="422"/>
        <v>-0.6962122466982309</v>
      </c>
      <c r="L4517" s="4">
        <f t="shared" si="423"/>
        <v>-8.5409868004751477E-2</v>
      </c>
      <c r="M4517" s="1">
        <f t="shared" si="424"/>
        <v>39.401976014171083</v>
      </c>
    </row>
    <row r="4518" spans="1:13" hidden="1" x14ac:dyDescent="0.15">
      <c r="A4518" s="14">
        <v>41700.561111111114</v>
      </c>
      <c r="B4518">
        <v>40</v>
      </c>
      <c r="C4518">
        <v>4</v>
      </c>
      <c r="D4518" s="1">
        <v>0.56298999999999999</v>
      </c>
      <c r="E4518" s="1">
        <v>8.9440550000000005</v>
      </c>
      <c r="F4518" s="1">
        <v>5.4189930000000004</v>
      </c>
      <c r="G4518" s="1">
        <v>1.3</v>
      </c>
      <c r="H4518" s="1">
        <v>0.6</v>
      </c>
      <c r="I4518" s="1">
        <v>-0.2</v>
      </c>
      <c r="J4518" s="7">
        <f t="shared" si="425"/>
        <v>0.22360137500000002</v>
      </c>
      <c r="M4518" s="1">
        <f t="shared" si="424"/>
        <v>-86.162139230882403</v>
      </c>
    </row>
    <row r="4519" spans="1:13" hidden="1" x14ac:dyDescent="0.15">
      <c r="A4519" s="14">
        <v>41700.689583333333</v>
      </c>
      <c r="B4519">
        <v>46</v>
      </c>
      <c r="C4519">
        <v>6</v>
      </c>
      <c r="D4519" s="1">
        <v>3.3205900000000002</v>
      </c>
      <c r="E4519" s="1">
        <v>8.7627740000000003</v>
      </c>
      <c r="F4519" s="1">
        <v>4.5945320000000001</v>
      </c>
      <c r="G4519" s="1">
        <v>3.6</v>
      </c>
      <c r="H4519" s="1">
        <v>-1.9</v>
      </c>
      <c r="I4519" s="1">
        <v>-1.4</v>
      </c>
      <c r="J4519" s="7">
        <f t="shared" si="425"/>
        <v>0.19049508695652176</v>
      </c>
      <c r="L4519" s="4">
        <f t="shared" si="423"/>
        <v>0.66388801003074094</v>
      </c>
      <c r="M4519" s="1">
        <f t="shared" si="424"/>
        <v>77.766140564392941</v>
      </c>
    </row>
    <row r="4520" spans="1:13" hidden="1" x14ac:dyDescent="0.15">
      <c r="A4520" s="14">
        <v>41700.936111111114</v>
      </c>
      <c r="B4520">
        <v>174</v>
      </c>
      <c r="C4520">
        <v>7</v>
      </c>
      <c r="D4520" s="1">
        <v>-16.600000000000001</v>
      </c>
      <c r="E4520" s="1">
        <v>25.4</v>
      </c>
      <c r="F4520" s="1">
        <v>-1.7</v>
      </c>
      <c r="G4520" s="1">
        <v>34.299999999999997</v>
      </c>
      <c r="H4520" s="1">
        <v>-23.6</v>
      </c>
      <c r="I4520" s="1">
        <v>23.1</v>
      </c>
      <c r="J4520" s="7">
        <f t="shared" si="425"/>
        <v>0.14597701149425288</v>
      </c>
      <c r="K4520" s="4">
        <f t="shared" si="422"/>
        <v>-0.31518603200271533</v>
      </c>
      <c r="L4520" s="4">
        <f t="shared" si="423"/>
        <v>3.1921713649831394E-2</v>
      </c>
      <c r="M4520" s="1">
        <f t="shared" si="424"/>
        <v>47.10379694685107</v>
      </c>
    </row>
    <row r="4521" spans="1:13" hidden="1" x14ac:dyDescent="0.15">
      <c r="A4521" s="14">
        <v>41700.936805555553</v>
      </c>
    </row>
    <row r="4522" spans="1:13" hidden="1" x14ac:dyDescent="0.15">
      <c r="A4522" s="14">
        <v>41702.270138888889</v>
      </c>
      <c r="B4522">
        <v>109</v>
      </c>
      <c r="C4522">
        <v>15</v>
      </c>
      <c r="D4522" s="1">
        <v>-13.36281</v>
      </c>
      <c r="E4522" s="1">
        <v>19.296541000000001</v>
      </c>
      <c r="F4522" s="1">
        <v>-6.3255270000000001</v>
      </c>
      <c r="G4522" s="1">
        <v>27.4</v>
      </c>
      <c r="H4522" s="1">
        <v>-20.399999999999999</v>
      </c>
      <c r="I4522" s="1">
        <v>18.3</v>
      </c>
      <c r="J4522" s="7">
        <f t="shared" ref="J4522:J4530" si="426">E4522/B4522</f>
        <v>0.17703248623853213</v>
      </c>
      <c r="K4522" s="4">
        <f t="shared" si="422"/>
        <v>-0.31185276941345125</v>
      </c>
      <c r="L4522" s="4">
        <f t="shared" si="423"/>
        <v>-2.4150700866075115E-2</v>
      </c>
      <c r="M4522" s="1">
        <f t="shared" si="424"/>
        <v>43.407738674817928</v>
      </c>
    </row>
    <row r="4523" spans="1:13" hidden="1" x14ac:dyDescent="0.15">
      <c r="A4523" s="14">
        <v>41702.443055555559</v>
      </c>
      <c r="B4523">
        <v>165</v>
      </c>
      <c r="C4523">
        <v>8</v>
      </c>
      <c r="D4523" s="1">
        <v>-11.48288</v>
      </c>
      <c r="E4523" s="1">
        <v>28.21808</v>
      </c>
      <c r="F4523" s="1">
        <v>4.1145079999999998</v>
      </c>
      <c r="G4523" s="1">
        <v>27.6</v>
      </c>
      <c r="H4523" s="1">
        <v>-24.4</v>
      </c>
      <c r="I4523" s="1">
        <v>14</v>
      </c>
      <c r="J4523" s="7">
        <f t="shared" si="426"/>
        <v>0.17101866666666668</v>
      </c>
      <c r="K4523" s="4">
        <f t="shared" si="422"/>
        <v>-0.38085825574164778</v>
      </c>
      <c r="L4523" s="4">
        <f t="shared" si="423"/>
        <v>6.3137634044424282E-2</v>
      </c>
      <c r="M4523" s="1">
        <f t="shared" si="424"/>
        <v>49.150230025490444</v>
      </c>
    </row>
    <row r="4524" spans="1:13" hidden="1" x14ac:dyDescent="0.15">
      <c r="A4524" s="14">
        <v>41703.051388888889</v>
      </c>
      <c r="B4524">
        <v>228</v>
      </c>
      <c r="C4524">
        <v>7</v>
      </c>
      <c r="D4524" s="1">
        <v>-17.318660000000001</v>
      </c>
      <c r="E4524" s="1">
        <v>37.562247999999997</v>
      </c>
      <c r="F4524" s="1">
        <v>-10.009563</v>
      </c>
      <c r="G4524" s="1">
        <v>41.7</v>
      </c>
      <c r="H4524" s="1">
        <v>-32</v>
      </c>
      <c r="I4524" s="1">
        <v>25.6</v>
      </c>
      <c r="J4524" s="7">
        <f t="shared" si="426"/>
        <v>0.16474670175438594</v>
      </c>
      <c r="K4524" s="4">
        <f t="shared" si="422"/>
        <v>-0.38162176874271903</v>
      </c>
      <c r="L4524" s="4">
        <f t="shared" si="423"/>
        <v>6.9601597414221728E-2</v>
      </c>
      <c r="M4524" s="1">
        <f t="shared" si="424"/>
        <v>49.571685449298798</v>
      </c>
    </row>
    <row r="4525" spans="1:13" hidden="1" x14ac:dyDescent="0.15">
      <c r="A4525" s="14">
        <v>41704.161111111112</v>
      </c>
      <c r="B4525">
        <v>15</v>
      </c>
      <c r="C4525">
        <v>6</v>
      </c>
      <c r="D4525" s="1">
        <v>-11.3</v>
      </c>
      <c r="E4525" s="1">
        <v>7.2</v>
      </c>
      <c r="F4525" s="1">
        <v>-6.7</v>
      </c>
      <c r="G4525" s="1">
        <v>5.3</v>
      </c>
      <c r="H4525" s="1">
        <v>-5.5</v>
      </c>
      <c r="I4525" s="1">
        <v>4</v>
      </c>
      <c r="J4525" s="7">
        <f t="shared" si="426"/>
        <v>0.48000000000000004</v>
      </c>
      <c r="K4525" s="4">
        <f t="shared" si="422"/>
        <v>0.32880257388263073</v>
      </c>
      <c r="L4525" s="4">
        <f t="shared" si="423"/>
        <v>0.11696980693702461</v>
      </c>
      <c r="M4525" s="1">
        <f t="shared" si="424"/>
        <v>52.624192504451834</v>
      </c>
    </row>
    <row r="4526" spans="1:13" hidden="1" x14ac:dyDescent="0.15">
      <c r="A4526" s="14">
        <v>41704.557638888888</v>
      </c>
      <c r="B4526">
        <v>63</v>
      </c>
      <c r="C4526">
        <v>7</v>
      </c>
      <c r="D4526" s="1">
        <v>-1.39378</v>
      </c>
      <c r="E4526" s="1">
        <v>11.617134</v>
      </c>
      <c r="F4526" s="1">
        <v>3.5454620000000001</v>
      </c>
      <c r="G4526" s="1">
        <v>6.1</v>
      </c>
      <c r="H4526" s="1">
        <v>-6.5</v>
      </c>
      <c r="I4526" s="1">
        <v>0.2</v>
      </c>
      <c r="J4526" s="7">
        <f t="shared" si="426"/>
        <v>0.18439895238095239</v>
      </c>
      <c r="K4526" s="4">
        <f t="shared" si="422"/>
        <v>-0.64113560667647662</v>
      </c>
      <c r="L4526" s="4">
        <f t="shared" si="423"/>
        <v>0.25218564219393358</v>
      </c>
      <c r="M4526" s="1">
        <f t="shared" si="424"/>
        <v>60.772184959797187</v>
      </c>
    </row>
    <row r="4527" spans="1:13" hidden="1" x14ac:dyDescent="0.15">
      <c r="A4527" s="14">
        <v>41704.845138888886</v>
      </c>
      <c r="B4527">
        <v>117</v>
      </c>
      <c r="C4527">
        <v>8</v>
      </c>
      <c r="D4527" s="1">
        <v>-31.4</v>
      </c>
      <c r="E4527" s="1">
        <v>25.9</v>
      </c>
      <c r="F4527" s="1">
        <v>-7.9</v>
      </c>
      <c r="G4527" s="1">
        <v>37.299999999999997</v>
      </c>
      <c r="H4527" s="1">
        <v>-26.7</v>
      </c>
      <c r="I4527" s="1">
        <v>19.3</v>
      </c>
      <c r="J4527" s="7">
        <f t="shared" si="426"/>
        <v>0.22136752136752136</v>
      </c>
      <c r="K4527" s="4">
        <f t="shared" si="422"/>
        <v>-7.4779183735472668E-2</v>
      </c>
      <c r="L4527" s="4">
        <f t="shared" si="423"/>
        <v>-1.3211497283323428E-2</v>
      </c>
      <c r="M4527" s="1">
        <f t="shared" si="424"/>
        <v>44.128648482321637</v>
      </c>
    </row>
    <row r="4528" spans="1:13" hidden="1" x14ac:dyDescent="0.15">
      <c r="A4528" s="14">
        <v>41705.75277777778</v>
      </c>
      <c r="B4528">
        <v>213</v>
      </c>
      <c r="C4528">
        <v>8</v>
      </c>
      <c r="D4528" s="1">
        <v>-22.8</v>
      </c>
      <c r="E4528" s="1">
        <v>25.6</v>
      </c>
      <c r="F4528" s="1">
        <v>-6.6</v>
      </c>
      <c r="G4528" s="1">
        <v>31.6</v>
      </c>
      <c r="H4528" s="1">
        <v>-26.4</v>
      </c>
      <c r="I4528" s="1">
        <v>23.8</v>
      </c>
      <c r="J4528" s="7">
        <f t="shared" si="426"/>
        <v>0.12018779342723006</v>
      </c>
      <c r="K4528" s="4">
        <f t="shared" si="422"/>
        <v>-0.14175223561795006</v>
      </c>
      <c r="L4528" s="4">
        <f t="shared" si="423"/>
        <v>-1.3363961557981439E-2</v>
      </c>
      <c r="M4528" s="1">
        <f t="shared" si="424"/>
        <v>44.118596003417863</v>
      </c>
    </row>
    <row r="4529" spans="1:13" x14ac:dyDescent="0.15">
      <c r="A4529" s="14">
        <v>41705.98333333333</v>
      </c>
      <c r="B4529">
        <v>21</v>
      </c>
      <c r="C4529">
        <v>7</v>
      </c>
      <c r="D4529" s="1">
        <v>-8.9633000000000003</v>
      </c>
      <c r="E4529" s="1">
        <v>5.0005269999999999</v>
      </c>
      <c r="F4529" s="1">
        <v>-11.250080000000001</v>
      </c>
      <c r="G4529" s="1">
        <v>5.4</v>
      </c>
      <c r="H4529" s="1">
        <v>-9.6</v>
      </c>
      <c r="I4529" s="1">
        <v>1.6</v>
      </c>
      <c r="J4529" s="7">
        <f t="shared" si="426"/>
        <v>0.23812033333333332</v>
      </c>
      <c r="K4529" s="4">
        <f t="shared" si="422"/>
        <v>0.22007417259963888</v>
      </c>
      <c r="L4529" s="4">
        <f t="shared" si="423"/>
        <v>-0.28325545647731099</v>
      </c>
      <c r="M4529" s="1">
        <f t="shared" si="424"/>
        <v>27.514476713031275</v>
      </c>
    </row>
    <row r="4530" spans="1:13" hidden="1" x14ac:dyDescent="0.15">
      <c r="A4530" s="14">
        <v>41706.055555555555</v>
      </c>
      <c r="B4530">
        <v>86</v>
      </c>
      <c r="C4530">
        <v>7</v>
      </c>
      <c r="D4530" s="1">
        <v>-2.7</v>
      </c>
      <c r="E4530" s="1">
        <v>6.9</v>
      </c>
      <c r="F4530" s="1">
        <v>-7.8</v>
      </c>
      <c r="G4530" s="1">
        <v>4.9000000000000004</v>
      </c>
      <c r="H4530" s="1">
        <v>-3.9</v>
      </c>
      <c r="I4530" s="1">
        <v>0.5</v>
      </c>
      <c r="J4530" s="7">
        <f t="shared" si="426"/>
        <v>8.0232558139534893E-2</v>
      </c>
      <c r="K4530" s="4">
        <f t="shared" si="422"/>
        <v>-0.25883231586952637</v>
      </c>
      <c r="L4530" s="4">
        <f t="shared" si="423"/>
        <v>0.24778448371075615</v>
      </c>
      <c r="M4530" s="1">
        <f t="shared" si="424"/>
        <v>60.524110996754267</v>
      </c>
    </row>
    <row r="4531" spans="1:13" hidden="1" x14ac:dyDescent="0.15">
      <c r="A4531" s="14">
        <v>41706.328472222223</v>
      </c>
      <c r="C4531">
        <v>3</v>
      </c>
      <c r="G4531" s="1">
        <v>2.4</v>
      </c>
      <c r="H4531" s="1">
        <v>2.2000000000000002</v>
      </c>
      <c r="I4531" s="1">
        <v>2.8</v>
      </c>
    </row>
    <row r="4532" spans="1:13" hidden="1" x14ac:dyDescent="0.15">
      <c r="A4532" s="14">
        <v>41706.451388888891</v>
      </c>
      <c r="B4532">
        <v>163</v>
      </c>
      <c r="C4532">
        <v>9</v>
      </c>
      <c r="D4532" s="1">
        <v>-18.943490000000001</v>
      </c>
      <c r="E4532" s="1">
        <v>38.448666000000003</v>
      </c>
      <c r="F4532" s="1">
        <v>5.119313</v>
      </c>
      <c r="G4532" s="1">
        <v>42.4</v>
      </c>
      <c r="H4532" s="1">
        <v>-33.1</v>
      </c>
      <c r="I4532" s="1">
        <v>23.6</v>
      </c>
      <c r="J4532" s="7">
        <f t="shared" ref="J4532:J4541" si="427">E4532/B4532</f>
        <v>0.2358813865030675</v>
      </c>
      <c r="K4532" s="4">
        <f t="shared" si="422"/>
        <v>-0.3499058635456439</v>
      </c>
      <c r="L4532" s="4">
        <f t="shared" si="423"/>
        <v>6.5053282510257188E-2</v>
      </c>
      <c r="M4532" s="1">
        <f t="shared" si="424"/>
        <v>49.275230339423253</v>
      </c>
    </row>
    <row r="4533" spans="1:13" hidden="1" x14ac:dyDescent="0.15">
      <c r="A4533" s="14">
        <v>41707.459722222222</v>
      </c>
      <c r="B4533">
        <v>52</v>
      </c>
      <c r="C4533">
        <v>9</v>
      </c>
      <c r="D4533" s="1">
        <v>-9.4778699999999994</v>
      </c>
      <c r="E4533" s="1">
        <v>12.321686</v>
      </c>
      <c r="F4533" s="1">
        <v>-3.6459570000000001</v>
      </c>
      <c r="G4533" s="1">
        <v>37.799999999999997</v>
      </c>
      <c r="H4533" s="1">
        <v>-32.700000000000003</v>
      </c>
      <c r="I4533" s="1">
        <v>27.3</v>
      </c>
      <c r="J4533" s="7">
        <f t="shared" si="427"/>
        <v>0.23695549999999999</v>
      </c>
      <c r="K4533" s="4">
        <f t="shared" si="422"/>
        <v>-0.60078105228644496</v>
      </c>
      <c r="L4533" s="4">
        <f t="shared" si="423"/>
        <v>-0.4238776154164059</v>
      </c>
      <c r="M4533" s="1">
        <f t="shared" si="424"/>
        <v>20.64690930625428</v>
      </c>
    </row>
    <row r="4534" spans="1:13" hidden="1" x14ac:dyDescent="0.15">
      <c r="A4534" s="14">
        <v>41707.806944444441</v>
      </c>
      <c r="B4534">
        <v>15</v>
      </c>
      <c r="C4534">
        <v>6</v>
      </c>
      <c r="D4534" s="1">
        <v>-6.5873299999999997</v>
      </c>
      <c r="E4534" s="1">
        <v>4.8559850000000004</v>
      </c>
      <c r="F4534" s="1">
        <v>-9.1205630000000006</v>
      </c>
      <c r="G4534" s="1">
        <v>11.6</v>
      </c>
      <c r="H4534" s="1">
        <v>-4.0999999999999996</v>
      </c>
      <c r="I4534" s="1">
        <v>8.5</v>
      </c>
      <c r="J4534" s="7">
        <f t="shared" si="427"/>
        <v>0.32373233333333334</v>
      </c>
      <c r="K4534" s="4">
        <f t="shared" si="422"/>
        <v>-0.24574856875046514</v>
      </c>
      <c r="L4534" s="4">
        <f t="shared" si="423"/>
        <v>7.3493479826195196E-2</v>
      </c>
      <c r="M4534" s="1">
        <f t="shared" si="424"/>
        <v>49.824964694419066</v>
      </c>
    </row>
    <row r="4535" spans="1:13" hidden="1" x14ac:dyDescent="0.15">
      <c r="A4535" s="14">
        <v>41709.241666666669</v>
      </c>
      <c r="B4535">
        <v>18</v>
      </c>
      <c r="C4535">
        <v>7</v>
      </c>
      <c r="D4535" s="1">
        <v>-2.5022199999999999</v>
      </c>
      <c r="E4535" s="1">
        <v>11.660855</v>
      </c>
      <c r="F4535" s="1">
        <v>-1.230132</v>
      </c>
      <c r="G4535" s="1">
        <v>13.8</v>
      </c>
      <c r="H4535" s="1">
        <v>-5.6</v>
      </c>
      <c r="I4535" s="1">
        <v>7.2</v>
      </c>
      <c r="J4535" s="7">
        <f t="shared" si="427"/>
        <v>0.64782527777777776</v>
      </c>
      <c r="K4535" s="4">
        <f t="shared" si="422"/>
        <v>-0.74155359535812204</v>
      </c>
      <c r="L4535" s="4">
        <f t="shared" si="423"/>
        <v>0.31854236802816899</v>
      </c>
      <c r="M4535" s="1">
        <f t="shared" si="424"/>
        <v>64.347855147213622</v>
      </c>
    </row>
    <row r="4536" spans="1:13" hidden="1" x14ac:dyDescent="0.15">
      <c r="A4536" s="14">
        <v>41710.24722222222</v>
      </c>
      <c r="B4536">
        <v>27</v>
      </c>
      <c r="C4536">
        <v>8</v>
      </c>
      <c r="D4536" s="1">
        <v>-10.7</v>
      </c>
      <c r="E4536" s="1">
        <v>4.3</v>
      </c>
      <c r="F4536" s="1">
        <v>-3.8</v>
      </c>
      <c r="G4536" s="1">
        <v>7.3</v>
      </c>
      <c r="H4536" s="1">
        <v>-9.5</v>
      </c>
      <c r="I4536" s="1">
        <v>4.4000000000000004</v>
      </c>
      <c r="J4536" s="7">
        <f t="shared" si="427"/>
        <v>0.15925925925925924</v>
      </c>
      <c r="K4536" s="4">
        <f t="shared" si="422"/>
        <v>0.16606091756475369</v>
      </c>
      <c r="L4536" s="4">
        <f t="shared" si="423"/>
        <v>-0.3442551497092613</v>
      </c>
      <c r="M4536" s="1">
        <f t="shared" si="424"/>
        <v>24.353009175029634</v>
      </c>
    </row>
    <row r="4537" spans="1:13" hidden="1" x14ac:dyDescent="0.15">
      <c r="A4537" s="14">
        <v>41714.379861111112</v>
      </c>
      <c r="B4537">
        <v>42</v>
      </c>
      <c r="C4537">
        <v>5</v>
      </c>
      <c r="D4537" s="1">
        <v>-17.399999999999999</v>
      </c>
      <c r="E4537" s="1">
        <v>14.5</v>
      </c>
      <c r="F4537" s="1">
        <v>-1.9</v>
      </c>
      <c r="G4537" s="1">
        <v>26.5</v>
      </c>
      <c r="H4537" s="1">
        <v>-20.7</v>
      </c>
      <c r="I4537" s="1">
        <v>12.2</v>
      </c>
      <c r="J4537" s="7">
        <f t="shared" si="427"/>
        <v>0.34523809523809523</v>
      </c>
      <c r="K4537" s="4">
        <f t="shared" si="422"/>
        <v>-0.18269662565420816</v>
      </c>
      <c r="L4537" s="4">
        <f t="shared" si="423"/>
        <v>-0.15460234322194286</v>
      </c>
      <c r="M4537" s="1">
        <f t="shared" si="424"/>
        <v>35.010592573763311</v>
      </c>
    </row>
    <row r="4538" spans="1:13" hidden="1" x14ac:dyDescent="0.15">
      <c r="A4538" s="14">
        <v>41714.51458333333</v>
      </c>
      <c r="B4538">
        <v>19</v>
      </c>
      <c r="C4538">
        <v>11</v>
      </c>
      <c r="D4538" s="1">
        <v>-11.6</v>
      </c>
      <c r="E4538" s="1">
        <v>7.7</v>
      </c>
      <c r="F4538" s="1">
        <v>-11.1</v>
      </c>
      <c r="G4538" s="1">
        <v>15.2</v>
      </c>
      <c r="H4538" s="1">
        <v>-17.399999999999999</v>
      </c>
      <c r="I4538" s="1">
        <v>13.2</v>
      </c>
      <c r="J4538" s="7">
        <f t="shared" si="427"/>
        <v>0.40526315789473683</v>
      </c>
      <c r="K4538" s="4">
        <f t="shared" si="422"/>
        <v>-0.11738559871785405</v>
      </c>
      <c r="L4538" s="4">
        <f t="shared" si="423"/>
        <v>-0.35405852311011776</v>
      </c>
      <c r="M4538" s="1">
        <f t="shared" si="424"/>
        <v>23.870766887221894</v>
      </c>
    </row>
    <row r="4539" spans="1:13" hidden="1" x14ac:dyDescent="0.15">
      <c r="A4539" s="14">
        <v>41714.680555555555</v>
      </c>
      <c r="B4539">
        <v>40</v>
      </c>
      <c r="C4539">
        <v>5</v>
      </c>
      <c r="D4539" s="1">
        <v>-17.2</v>
      </c>
      <c r="E4539" s="1">
        <v>18</v>
      </c>
      <c r="F4539" s="1">
        <v>-5.0999999999999996</v>
      </c>
      <c r="G4539" s="1">
        <v>23.1</v>
      </c>
      <c r="H4539" s="1">
        <v>-18.600000000000001</v>
      </c>
      <c r="I4539" s="1">
        <v>13.8</v>
      </c>
      <c r="J4539" s="7">
        <f t="shared" si="427"/>
        <v>0.45</v>
      </c>
      <c r="K4539" s="4">
        <f t="shared" si="422"/>
        <v>-0.12808353298459546</v>
      </c>
      <c r="L4539" s="4">
        <f t="shared" si="423"/>
        <v>-1.424043911461028E-2</v>
      </c>
      <c r="M4539" s="1">
        <f t="shared" si="424"/>
        <v>44.060809054264418</v>
      </c>
    </row>
    <row r="4540" spans="1:13" hidden="1" x14ac:dyDescent="0.15">
      <c r="A4540" s="14">
        <v>41714.958333333336</v>
      </c>
      <c r="B4540">
        <v>14</v>
      </c>
      <c r="C4540">
        <v>6</v>
      </c>
      <c r="D4540" s="1">
        <v>-3.3</v>
      </c>
      <c r="E4540" s="1">
        <v>4.5999999999999996</v>
      </c>
      <c r="F4540" s="1">
        <v>-1.3</v>
      </c>
      <c r="G4540" s="1">
        <v>8</v>
      </c>
      <c r="H4540" s="1">
        <v>2.7</v>
      </c>
      <c r="I4540" s="1">
        <v>3</v>
      </c>
      <c r="J4540" s="7">
        <f t="shared" si="427"/>
        <v>0.32857142857142857</v>
      </c>
      <c r="K4540" s="4">
        <f t="shared" si="422"/>
        <v>-0.38457604711405613</v>
      </c>
      <c r="M4540" s="1">
        <f t="shared" si="424"/>
        <v>-59.588918732874632</v>
      </c>
    </row>
    <row r="4541" spans="1:13" hidden="1" x14ac:dyDescent="0.15">
      <c r="A4541" s="14">
        <v>41715.158333333333</v>
      </c>
      <c r="B4541">
        <v>107</v>
      </c>
      <c r="C4541">
        <v>5</v>
      </c>
      <c r="D4541" s="1">
        <v>3.7819600000000002</v>
      </c>
      <c r="E4541" s="1">
        <v>9.2177439999999997</v>
      </c>
      <c r="F4541" s="1">
        <v>11.8</v>
      </c>
      <c r="G4541" s="1">
        <v>4.2</v>
      </c>
      <c r="H4541" s="1">
        <v>-6.4</v>
      </c>
      <c r="I4541" s="1">
        <v>4.0999999999999996</v>
      </c>
      <c r="J4541" s="7">
        <f t="shared" si="427"/>
        <v>8.6147140186915883E-2</v>
      </c>
      <c r="L4541" s="4">
        <f t="shared" si="423"/>
        <v>0.15844466851895378</v>
      </c>
      <c r="M4541" s="1">
        <f t="shared" si="424"/>
        <v>55.227247728781713</v>
      </c>
    </row>
    <row r="4542" spans="1:13" hidden="1" x14ac:dyDescent="0.15">
      <c r="A4542" s="14">
        <v>41716.293749999997</v>
      </c>
      <c r="C4542">
        <v>8</v>
      </c>
      <c r="G4542" s="1">
        <v>0.7</v>
      </c>
      <c r="H4542" s="1">
        <v>0.3</v>
      </c>
      <c r="I4542" s="1">
        <v>2</v>
      </c>
    </row>
    <row r="4543" spans="1:13" hidden="1" x14ac:dyDescent="0.15">
      <c r="A4543" s="14">
        <v>41716.399305555555</v>
      </c>
      <c r="B4543">
        <v>7</v>
      </c>
      <c r="C4543">
        <v>4</v>
      </c>
      <c r="D4543" s="1">
        <v>-1.9</v>
      </c>
      <c r="E4543" s="1">
        <v>3.5</v>
      </c>
      <c r="F4543" s="1">
        <v>0.2</v>
      </c>
      <c r="G4543" s="1">
        <v>2.6</v>
      </c>
      <c r="H4543" s="1">
        <v>2.1</v>
      </c>
      <c r="I4543" s="1">
        <v>0.1</v>
      </c>
      <c r="J4543" s="7">
        <f t="shared" ref="J4543:J4552" si="428">E4543/B4543</f>
        <v>0.5</v>
      </c>
      <c r="K4543" s="4">
        <f t="shared" si="422"/>
        <v>-0.13621974701798903</v>
      </c>
      <c r="M4543" s="1">
        <f t="shared" si="424"/>
        <v>-59.036243467926482</v>
      </c>
    </row>
    <row r="4544" spans="1:13" hidden="1" x14ac:dyDescent="0.15">
      <c r="A4544" s="14">
        <v>41716.745138888888</v>
      </c>
      <c r="B4544">
        <v>58</v>
      </c>
      <c r="C4544">
        <v>5</v>
      </c>
      <c r="D4544" s="1">
        <v>-16.723710000000001</v>
      </c>
      <c r="E4544" s="1">
        <v>13.396609</v>
      </c>
      <c r="F4544" s="1">
        <v>-5.5270039999999998</v>
      </c>
      <c r="G4544" s="1">
        <v>7.9</v>
      </c>
      <c r="H4544" s="1">
        <v>-7</v>
      </c>
      <c r="I4544" s="1">
        <v>6.5</v>
      </c>
      <c r="J4544" s="7">
        <f t="shared" si="428"/>
        <v>0.23097601724137931</v>
      </c>
      <c r="K4544" s="4">
        <f t="shared" si="422"/>
        <v>0.32570553670467012</v>
      </c>
      <c r="L4544" s="4">
        <f t="shared" si="423"/>
        <v>0.28189684201031573</v>
      </c>
      <c r="M4544" s="1">
        <f t="shared" si="424"/>
        <v>62.412019180586327</v>
      </c>
    </row>
    <row r="4545" spans="1:13" hidden="1" x14ac:dyDescent="0.15">
      <c r="A4545" s="14">
        <v>41717.012499999997</v>
      </c>
      <c r="B4545">
        <v>65</v>
      </c>
      <c r="C4545">
        <v>10</v>
      </c>
      <c r="D4545" s="1">
        <v>-12.188219999999999</v>
      </c>
      <c r="E4545" s="1">
        <v>17.027006</v>
      </c>
      <c r="F4545" s="1">
        <v>-3.3650890000000002</v>
      </c>
      <c r="G4545" s="1">
        <v>24.4</v>
      </c>
      <c r="H4545" s="1">
        <v>-21.3</v>
      </c>
      <c r="I4545" s="1">
        <v>16.899999999999999</v>
      </c>
      <c r="J4545" s="7">
        <f t="shared" si="428"/>
        <v>0.26195393846153847</v>
      </c>
      <c r="K4545" s="4">
        <f t="shared" si="422"/>
        <v>-0.30144954160826809</v>
      </c>
      <c r="L4545" s="4">
        <f t="shared" si="423"/>
        <v>-9.7241314371699514E-2</v>
      </c>
      <c r="M4545" s="1">
        <f t="shared" si="424"/>
        <v>38.638489035546222</v>
      </c>
    </row>
    <row r="4546" spans="1:13" hidden="1" x14ac:dyDescent="0.15">
      <c r="A4546" s="14">
        <v>41717.104166666664</v>
      </c>
      <c r="B4546">
        <v>66</v>
      </c>
      <c r="C4546">
        <v>11</v>
      </c>
      <c r="D4546" s="1">
        <v>-18</v>
      </c>
      <c r="E4546" s="1">
        <v>14.6</v>
      </c>
      <c r="F4546" s="1">
        <v>-0.8</v>
      </c>
      <c r="G4546" s="1">
        <v>19.2</v>
      </c>
      <c r="H4546" s="1">
        <v>-13.7</v>
      </c>
      <c r="I4546" s="1">
        <v>15</v>
      </c>
      <c r="J4546" s="7">
        <f t="shared" si="428"/>
        <v>0.22121212121212119</v>
      </c>
      <c r="K4546" s="4">
        <f t="shared" si="422"/>
        <v>-2.8028723600243537E-2</v>
      </c>
      <c r="L4546" s="4">
        <f t="shared" si="423"/>
        <v>2.7632288628030341E-2</v>
      </c>
      <c r="M4546" s="1">
        <f t="shared" si="424"/>
        <v>46.821513351601119</v>
      </c>
    </row>
    <row r="4547" spans="1:13" hidden="1" x14ac:dyDescent="0.15">
      <c r="A4547" s="14">
        <v>41718.636805555558</v>
      </c>
      <c r="B4547">
        <v>22</v>
      </c>
      <c r="C4547">
        <v>8</v>
      </c>
      <c r="D4547" s="1">
        <v>-8.3000000000000007</v>
      </c>
      <c r="E4547" s="1">
        <v>9.9</v>
      </c>
      <c r="F4547" s="1">
        <v>-5.3</v>
      </c>
      <c r="G4547" s="1">
        <v>13.3</v>
      </c>
      <c r="H4547" s="1">
        <v>-10.6</v>
      </c>
      <c r="I4547" s="1">
        <v>11.4</v>
      </c>
      <c r="J4547" s="7">
        <f t="shared" si="428"/>
        <v>0.45</v>
      </c>
      <c r="K4547" s="4">
        <f t="shared" ref="K4547:K4610" si="429">IF(AND(D4547&lt;0,G4547&gt;0)=TRUE,LOG10(-D4547/G4547),)</f>
        <v>-0.20477354859101188</v>
      </c>
      <c r="L4547" s="4">
        <f t="shared" ref="L4547:L4610" si="430">LOG10(E4547/(-H4547))</f>
        <v>-2.967067066722032E-2</v>
      </c>
      <c r="M4547" s="1">
        <f t="shared" si="424"/>
        <v>43.044318602477112</v>
      </c>
    </row>
    <row r="4548" spans="1:13" hidden="1" x14ac:dyDescent="0.15">
      <c r="A4548" s="14">
        <v>41720.104166666664</v>
      </c>
      <c r="B4548">
        <v>64</v>
      </c>
      <c r="C4548">
        <v>8</v>
      </c>
      <c r="D4548" s="1">
        <v>-9.6</v>
      </c>
      <c r="E4548" s="1">
        <v>12.2</v>
      </c>
      <c r="F4548" s="1">
        <v>0.1</v>
      </c>
      <c r="G4548" s="1">
        <v>23.3</v>
      </c>
      <c r="H4548" s="1">
        <v>-17</v>
      </c>
      <c r="I4548" s="1">
        <v>12.8</v>
      </c>
      <c r="J4548" s="7">
        <f t="shared" si="428"/>
        <v>0.19062499999999999</v>
      </c>
      <c r="K4548" s="4">
        <f t="shared" si="429"/>
        <v>-0.38508468798645057</v>
      </c>
      <c r="L4548" s="4">
        <f t="shared" si="430"/>
        <v>-0.14408909070352569</v>
      </c>
      <c r="M4548" s="1">
        <f t="shared" si="424"/>
        <v>35.665001536861766</v>
      </c>
    </row>
    <row r="4549" spans="1:13" hidden="1" x14ac:dyDescent="0.15">
      <c r="A4549" s="14">
        <v>41720.212500000001</v>
      </c>
      <c r="B4549">
        <v>91</v>
      </c>
      <c r="C4549">
        <v>8</v>
      </c>
      <c r="D4549" s="1">
        <v>-15.570499999999999</v>
      </c>
      <c r="E4549" s="1">
        <v>21.581284</v>
      </c>
      <c r="F4549" s="1">
        <v>-17.934204000000001</v>
      </c>
      <c r="G4549" s="1">
        <v>12.7</v>
      </c>
      <c r="H4549" s="1">
        <v>-8.6</v>
      </c>
      <c r="I4549" s="1">
        <v>7.5</v>
      </c>
      <c r="J4549" s="7">
        <f t="shared" si="428"/>
        <v>0.23715696703296704</v>
      </c>
      <c r="K4549" s="4">
        <f t="shared" si="429"/>
        <v>8.8498837903389957E-2</v>
      </c>
      <c r="L4549" s="4">
        <f t="shared" si="430"/>
        <v>0.39957882865503574</v>
      </c>
      <c r="M4549" s="1">
        <f t="shared" si="424"/>
        <v>68.273042768306908</v>
      </c>
    </row>
    <row r="4550" spans="1:13" x14ac:dyDescent="0.15">
      <c r="A4550" s="14">
        <v>41720.23541666667</v>
      </c>
      <c r="B4550">
        <v>15</v>
      </c>
      <c r="C4550">
        <v>5</v>
      </c>
      <c r="D4550" s="1">
        <v>-7.7</v>
      </c>
      <c r="E4550" s="1">
        <v>9.1</v>
      </c>
      <c r="F4550" s="1">
        <v>-5.3</v>
      </c>
      <c r="G4550" s="1">
        <v>27.1</v>
      </c>
      <c r="H4550" s="1">
        <v>-17.2</v>
      </c>
      <c r="I4550" s="1">
        <v>16.600000000000001</v>
      </c>
      <c r="J4550" s="7">
        <f t="shared" si="428"/>
        <v>0.60666666666666669</v>
      </c>
      <c r="K4550" s="4">
        <f t="shared" si="429"/>
        <v>-0.54647856570192388</v>
      </c>
      <c r="L4550" s="4">
        <f t="shared" si="430"/>
        <v>-0.27648705458645528</v>
      </c>
      <c r="M4550" s="1">
        <f t="shared" si="424"/>
        <v>27.881963582871254</v>
      </c>
    </row>
    <row r="4551" spans="1:13" hidden="1" x14ac:dyDescent="0.15">
      <c r="A4551" s="14">
        <v>41720.311111111114</v>
      </c>
      <c r="B4551">
        <v>31</v>
      </c>
      <c r="C4551">
        <v>8</v>
      </c>
      <c r="D4551" s="1">
        <v>-21.8047</v>
      </c>
      <c r="E4551" s="1">
        <v>15.339935000000001</v>
      </c>
      <c r="F4551" s="1">
        <v>-15.449598</v>
      </c>
      <c r="G4551" s="1">
        <v>20</v>
      </c>
      <c r="H4551" s="1">
        <v>-9.1999999999999993</v>
      </c>
      <c r="I4551" s="1">
        <v>12.9</v>
      </c>
      <c r="J4551" s="7">
        <f t="shared" si="428"/>
        <v>0.49483661290322584</v>
      </c>
      <c r="K4551" s="4">
        <f t="shared" si="429"/>
        <v>3.7520120145241517E-2</v>
      </c>
      <c r="L4551" s="4">
        <f t="shared" si="430"/>
        <v>0.22203569203265261</v>
      </c>
      <c r="M4551" s="1">
        <f t="shared" si="424"/>
        <v>59.0471231077683</v>
      </c>
    </row>
    <row r="4552" spans="1:13" hidden="1" x14ac:dyDescent="0.15">
      <c r="A4552" s="14">
        <v>41721.34652777778</v>
      </c>
      <c r="B4552">
        <v>8</v>
      </c>
      <c r="C4552">
        <v>4</v>
      </c>
      <c r="D4552" s="1">
        <v>-1.7</v>
      </c>
      <c r="E4552" s="1">
        <v>4.4000000000000004</v>
      </c>
      <c r="F4552" s="1">
        <v>-0.8</v>
      </c>
      <c r="G4552" s="1">
        <v>5.9</v>
      </c>
      <c r="H4552" s="1">
        <v>1.9</v>
      </c>
      <c r="I4552" s="1">
        <v>1.8</v>
      </c>
      <c r="J4552" s="7">
        <f t="shared" si="428"/>
        <v>0.55000000000000004</v>
      </c>
      <c r="K4552" s="4">
        <f t="shared" si="429"/>
        <v>-0.54040309026387034</v>
      </c>
      <c r="M4552" s="1">
        <f t="shared" si="424"/>
        <v>-66.644435140714009</v>
      </c>
    </row>
    <row r="4553" spans="1:13" hidden="1" x14ac:dyDescent="0.15">
      <c r="A4553" s="14">
        <v>41721.390277777777</v>
      </c>
      <c r="C4553">
        <v>6</v>
      </c>
      <c r="G4553" s="1">
        <v>4.5999999999999996</v>
      </c>
      <c r="H4553" s="1">
        <v>2.1</v>
      </c>
      <c r="I4553" s="1">
        <v>4.0999999999999996</v>
      </c>
    </row>
    <row r="4554" spans="1:13" hidden="1" x14ac:dyDescent="0.15">
      <c r="A4554" s="14">
        <v>41721.461805555555</v>
      </c>
      <c r="B4554">
        <v>45</v>
      </c>
      <c r="C4554">
        <v>5</v>
      </c>
      <c r="D4554" s="1">
        <v>-3</v>
      </c>
      <c r="E4554" s="1">
        <v>11.8</v>
      </c>
      <c r="F4554" s="1">
        <v>1.8</v>
      </c>
      <c r="G4554" s="1">
        <v>10.6</v>
      </c>
      <c r="H4554" s="1">
        <v>-6.6</v>
      </c>
      <c r="I4554" s="1">
        <v>6</v>
      </c>
      <c r="J4554" s="7">
        <f t="shared" ref="J4554:J4570" si="431">E4554/B4554</f>
        <v>0.26222222222222225</v>
      </c>
      <c r="K4554" s="4">
        <f t="shared" si="429"/>
        <v>-0.54818461054510781</v>
      </c>
      <c r="L4554" s="4">
        <f t="shared" si="430"/>
        <v>0.25233807176425677</v>
      </c>
      <c r="M4554" s="1">
        <f t="shared" ref="M4554:M4616" si="432">ATAN(-E4554/H4554)/PI()*180</f>
        <v>60.780753309515397</v>
      </c>
    </row>
    <row r="4555" spans="1:13" hidden="1" x14ac:dyDescent="0.15">
      <c r="A4555" s="14">
        <v>41721.490277777775</v>
      </c>
      <c r="B4555">
        <v>14</v>
      </c>
      <c r="C4555">
        <v>5</v>
      </c>
      <c r="D4555" s="1">
        <v>-11.2</v>
      </c>
      <c r="E4555" s="1">
        <v>11.8</v>
      </c>
      <c r="F4555" s="1">
        <v>-7.6</v>
      </c>
      <c r="G4555" s="1">
        <v>11</v>
      </c>
      <c r="H4555" s="1">
        <v>-12.5</v>
      </c>
      <c r="I4555" s="1">
        <v>6.2</v>
      </c>
      <c r="J4555" s="7">
        <f t="shared" si="431"/>
        <v>0.84285714285714286</v>
      </c>
      <c r="K4555" s="4">
        <f t="shared" si="429"/>
        <v>7.8253375119565257E-3</v>
      </c>
      <c r="L4555" s="4">
        <f t="shared" si="430"/>
        <v>-2.5028005701931002E-2</v>
      </c>
      <c r="M4555" s="1">
        <f t="shared" si="432"/>
        <v>43.349960604422122</v>
      </c>
    </row>
    <row r="4556" spans="1:13" hidden="1" x14ac:dyDescent="0.15">
      <c r="A4556" s="14">
        <v>41721.609722222223</v>
      </c>
      <c r="B4556">
        <v>9</v>
      </c>
      <c r="C4556">
        <v>4</v>
      </c>
      <c r="D4556" s="1">
        <v>-11.4</v>
      </c>
      <c r="E4556" s="1">
        <v>8.1999999999999993</v>
      </c>
      <c r="F4556" s="1">
        <v>-7</v>
      </c>
      <c r="G4556" s="1">
        <v>10.199999999999999</v>
      </c>
      <c r="H4556" s="1">
        <v>-9</v>
      </c>
      <c r="I4556" s="1">
        <v>9</v>
      </c>
      <c r="J4556" s="7">
        <f t="shared" si="431"/>
        <v>0.91111111111111098</v>
      </c>
      <c r="K4556" s="4">
        <f t="shared" si="429"/>
        <v>4.8304679574555046E-2</v>
      </c>
      <c r="L4556" s="4">
        <f t="shared" si="430"/>
        <v>-4.0428657055608247E-2</v>
      </c>
      <c r="M4556" s="1">
        <f t="shared" si="432"/>
        <v>42.336999233932858</v>
      </c>
    </row>
    <row r="4557" spans="1:13" hidden="1" x14ac:dyDescent="0.15">
      <c r="A4557" s="14">
        <v>41721.953472222223</v>
      </c>
      <c r="B4557">
        <v>45</v>
      </c>
      <c r="C4557">
        <v>10</v>
      </c>
      <c r="D4557" s="1">
        <v>-8.6</v>
      </c>
      <c r="E4557" s="1">
        <v>5.7</v>
      </c>
      <c r="F4557" s="1">
        <v>-3.8</v>
      </c>
      <c r="G4557" s="1">
        <v>15.3</v>
      </c>
      <c r="H4557" s="1">
        <v>-17.399999999999999</v>
      </c>
      <c r="I4557" s="1">
        <v>12.8</v>
      </c>
      <c r="J4557" s="7">
        <f t="shared" si="431"/>
        <v>0.12666666666666668</v>
      </c>
      <c r="K4557" s="4">
        <f t="shared" si="429"/>
        <v>-0.25019297957403108</v>
      </c>
      <c r="L4557" s="4">
        <f t="shared" si="430"/>
        <v>-0.48467439261010825</v>
      </c>
      <c r="M4557" s="1">
        <f t="shared" si="432"/>
        <v>18.138082155597321</v>
      </c>
    </row>
    <row r="4558" spans="1:13" hidden="1" x14ac:dyDescent="0.15">
      <c r="A4558" s="14">
        <v>41722.179861111108</v>
      </c>
      <c r="B4558">
        <v>85</v>
      </c>
      <c r="C4558">
        <v>7</v>
      </c>
      <c r="D4558" s="1">
        <v>-12.35005</v>
      </c>
      <c r="E4558" s="1">
        <v>19.573217</v>
      </c>
      <c r="F4558" s="1">
        <v>3.7936610000000002</v>
      </c>
      <c r="G4558" s="1">
        <v>18.3</v>
      </c>
      <c r="H4558" s="1">
        <v>-14.6</v>
      </c>
      <c r="I4558" s="1">
        <v>7.7</v>
      </c>
      <c r="J4558" s="7">
        <f t="shared" si="431"/>
        <v>0.23027314117647057</v>
      </c>
      <c r="K4558" s="4">
        <f t="shared" si="429"/>
        <v>-0.17078237386104955</v>
      </c>
      <c r="L4558" s="4">
        <f t="shared" si="430"/>
        <v>0.12730935518414946</v>
      </c>
      <c r="M4558" s="1">
        <f t="shared" si="432"/>
        <v>53.280107933284377</v>
      </c>
    </row>
    <row r="4559" spans="1:13" hidden="1" x14ac:dyDescent="0.15">
      <c r="A4559" s="14">
        <v>41722.336805555555</v>
      </c>
      <c r="B4559">
        <v>51</v>
      </c>
      <c r="C4559">
        <v>4</v>
      </c>
      <c r="D4559" s="1">
        <v>-18.22804</v>
      </c>
      <c r="E4559" s="1">
        <v>22.395377</v>
      </c>
      <c r="F4559" s="1">
        <v>-7.1747389999999998</v>
      </c>
      <c r="G4559" s="1">
        <v>22</v>
      </c>
      <c r="H4559" s="1">
        <v>-8.6999999999999993</v>
      </c>
      <c r="I4559" s="1">
        <v>10.6</v>
      </c>
      <c r="J4559" s="7">
        <f t="shared" si="431"/>
        <v>0.4391250392156863</v>
      </c>
      <c r="K4559" s="4">
        <f t="shared" si="429"/>
        <v>-8.1682707885669587E-2</v>
      </c>
      <c r="L4559" s="4">
        <f t="shared" si="430"/>
        <v>0.4106391250636991</v>
      </c>
      <c r="M4559" s="1">
        <f t="shared" si="432"/>
        <v>68.770194189631411</v>
      </c>
    </row>
    <row r="4560" spans="1:13" hidden="1" x14ac:dyDescent="0.15">
      <c r="A4560" s="14">
        <v>41722.604166666664</v>
      </c>
      <c r="B4560">
        <v>110</v>
      </c>
      <c r="C4560">
        <v>10</v>
      </c>
      <c r="D4560" s="1">
        <v>-16.2</v>
      </c>
      <c r="E4560" s="1">
        <v>27.9</v>
      </c>
      <c r="F4560" s="1">
        <v>-20.7</v>
      </c>
      <c r="G4560" s="1">
        <v>32.5</v>
      </c>
      <c r="H4560" s="1">
        <v>-27.7</v>
      </c>
      <c r="I4560" s="1">
        <v>16.399999999999999</v>
      </c>
      <c r="J4560" s="7">
        <f t="shared" si="431"/>
        <v>0.2536363636363636</v>
      </c>
      <c r="K4560" s="4">
        <f t="shared" si="429"/>
        <v>-0.30236834643624344</v>
      </c>
      <c r="L4560" s="4">
        <f t="shared" si="430"/>
        <v>3.1244342091489492E-3</v>
      </c>
      <c r="M4560" s="1">
        <f t="shared" si="432"/>
        <v>45.206099037384121</v>
      </c>
    </row>
    <row r="4561" spans="1:13" hidden="1" x14ac:dyDescent="0.15">
      <c r="A4561" s="14">
        <v>41722.629861111112</v>
      </c>
      <c r="B4561">
        <v>30</v>
      </c>
      <c r="C4561">
        <v>11</v>
      </c>
      <c r="D4561" s="1">
        <v>-25.3</v>
      </c>
      <c r="E4561" s="1">
        <v>15.6</v>
      </c>
      <c r="F4561" s="1">
        <v>-24.2</v>
      </c>
      <c r="G4561" s="1">
        <v>21.4</v>
      </c>
      <c r="H4561" s="1">
        <v>-15.2</v>
      </c>
      <c r="I4561" s="1">
        <v>12.6</v>
      </c>
      <c r="J4561" s="7">
        <f t="shared" si="431"/>
        <v>0.52</v>
      </c>
      <c r="K4561" s="4">
        <f t="shared" si="429"/>
        <v>7.2706747826627158E-2</v>
      </c>
      <c r="L4561" s="4">
        <f t="shared" si="430"/>
        <v>1.1281010409689084E-2</v>
      </c>
      <c r="M4561" s="1">
        <f t="shared" si="432"/>
        <v>45.744059202888707</v>
      </c>
    </row>
    <row r="4562" spans="1:13" hidden="1" x14ac:dyDescent="0.15">
      <c r="A4562" s="14">
        <v>41722.751388888886</v>
      </c>
      <c r="B4562">
        <v>21</v>
      </c>
      <c r="C4562">
        <v>5</v>
      </c>
      <c r="D4562" s="1">
        <v>-2.9</v>
      </c>
      <c r="E4562" s="1">
        <v>6.6</v>
      </c>
      <c r="F4562" s="1">
        <v>-2.5</v>
      </c>
      <c r="G4562" s="1">
        <v>4.2</v>
      </c>
      <c r="H4562" s="1">
        <v>1.6</v>
      </c>
      <c r="I4562" s="1">
        <v>0.6</v>
      </c>
      <c r="J4562" s="7">
        <f t="shared" si="431"/>
        <v>0.31428571428571428</v>
      </c>
      <c r="K4562" s="4">
        <f t="shared" si="429"/>
        <v>-0.16085129249894439</v>
      </c>
      <c r="M4562" s="1">
        <f t="shared" si="432"/>
        <v>-76.373005140108461</v>
      </c>
    </row>
    <row r="4563" spans="1:13" hidden="1" x14ac:dyDescent="0.15">
      <c r="A4563" s="14">
        <v>41722.895138888889</v>
      </c>
      <c r="B4563">
        <v>54</v>
      </c>
      <c r="C4563">
        <v>9</v>
      </c>
      <c r="D4563" s="1">
        <v>-11.088950000000001</v>
      </c>
      <c r="E4563" s="1">
        <v>11.957345999999999</v>
      </c>
      <c r="F4563" s="1">
        <v>3.8773919999999999</v>
      </c>
      <c r="G4563" s="1">
        <v>11.2</v>
      </c>
      <c r="H4563" s="1">
        <v>-8.5</v>
      </c>
      <c r="I4563" s="1">
        <v>7.9</v>
      </c>
      <c r="J4563" s="7">
        <f t="shared" si="431"/>
        <v>0.22143233333333331</v>
      </c>
      <c r="K4563" s="4">
        <f t="shared" si="429"/>
        <v>-4.327597422266953E-3</v>
      </c>
      <c r="L4563" s="4">
        <f t="shared" si="430"/>
        <v>0.14821587053839416</v>
      </c>
      <c r="M4563" s="1">
        <f t="shared" si="432"/>
        <v>54.592498162715387</v>
      </c>
    </row>
    <row r="4564" spans="1:13" hidden="1" x14ac:dyDescent="0.15">
      <c r="A4564" s="14">
        <v>41722.918055555558</v>
      </c>
      <c r="B4564">
        <v>29</v>
      </c>
      <c r="C4564">
        <v>6</v>
      </c>
      <c r="D4564" s="1">
        <v>-9.7857299999999992</v>
      </c>
      <c r="E4564" s="1">
        <v>9.3653410000000008</v>
      </c>
      <c r="F4564" s="1">
        <v>-4.8385530000000001</v>
      </c>
      <c r="G4564" s="1">
        <v>13</v>
      </c>
      <c r="H4564" s="1">
        <v>-5.7</v>
      </c>
      <c r="I4564" s="1">
        <v>12.7</v>
      </c>
      <c r="J4564" s="7">
        <f t="shared" si="431"/>
        <v>0.32294279310344831</v>
      </c>
      <c r="K4564" s="4">
        <f t="shared" si="429"/>
        <v>-0.12335012342203083</v>
      </c>
      <c r="L4564" s="4">
        <f t="shared" si="430"/>
        <v>0.21564873935666917</v>
      </c>
      <c r="M4564" s="1">
        <f t="shared" si="432"/>
        <v>58.674174610832615</v>
      </c>
    </row>
    <row r="4565" spans="1:13" hidden="1" x14ac:dyDescent="0.15">
      <c r="A4565" s="14">
        <v>41723.078472222223</v>
      </c>
      <c r="B4565">
        <v>101</v>
      </c>
      <c r="C4565">
        <v>6</v>
      </c>
      <c r="D4565" s="1">
        <v>-12.904960000000001</v>
      </c>
      <c r="E4565" s="1">
        <v>12.091841000000001</v>
      </c>
      <c r="F4565" s="1">
        <v>11.622998000000001</v>
      </c>
      <c r="G4565" s="1">
        <v>21.1</v>
      </c>
      <c r="H4565" s="1">
        <v>-10.3</v>
      </c>
      <c r="I4565" s="1">
        <v>13.4</v>
      </c>
      <c r="J4565" s="7">
        <f t="shared" si="431"/>
        <v>0.11972119801980198</v>
      </c>
      <c r="K4565" s="4">
        <f t="shared" si="429"/>
        <v>-0.21352579254769255</v>
      </c>
      <c r="L4565" s="4">
        <f t="shared" si="430"/>
        <v>6.9655203142600292E-2</v>
      </c>
      <c r="M4565" s="1">
        <f t="shared" si="432"/>
        <v>49.575176544387737</v>
      </c>
    </row>
    <row r="4566" spans="1:13" hidden="1" x14ac:dyDescent="0.15">
      <c r="A4566" s="14">
        <v>41723.152083333334</v>
      </c>
      <c r="B4566">
        <v>98</v>
      </c>
      <c r="C4566">
        <v>9</v>
      </c>
      <c r="D4566" s="1">
        <v>-21.841069999999998</v>
      </c>
      <c r="E4566" s="1">
        <v>31.882414000000001</v>
      </c>
      <c r="F4566" s="1">
        <v>-33.530884999999998</v>
      </c>
      <c r="G4566" s="1">
        <v>8.4</v>
      </c>
      <c r="H4566" s="1">
        <v>-8.6</v>
      </c>
      <c r="I4566" s="1">
        <v>7.3</v>
      </c>
      <c r="J4566" s="7">
        <f t="shared" si="431"/>
        <v>0.32533075510204085</v>
      </c>
      <c r="K4566" s="4">
        <f t="shared" si="429"/>
        <v>0.41499462469758902</v>
      </c>
      <c r="L4566" s="4">
        <f t="shared" si="430"/>
        <v>0.56905274564577135</v>
      </c>
      <c r="M4566" s="1">
        <f t="shared" si="432"/>
        <v>74.904247425775651</v>
      </c>
    </row>
    <row r="4567" spans="1:13" hidden="1" x14ac:dyDescent="0.15">
      <c r="A4567" s="14">
        <v>41723.166666666664</v>
      </c>
      <c r="B4567">
        <v>16</v>
      </c>
      <c r="C4567">
        <v>7</v>
      </c>
      <c r="D4567" s="1">
        <v>-8.8000000000000007</v>
      </c>
      <c r="E4567" s="1">
        <v>15.1</v>
      </c>
      <c r="F4567" s="1">
        <v>-6</v>
      </c>
      <c r="G4567" s="1">
        <v>30.3</v>
      </c>
      <c r="H4567" s="1">
        <v>-23</v>
      </c>
      <c r="I4567" s="1">
        <v>24.9</v>
      </c>
      <c r="J4567" s="7">
        <f t="shared" si="431"/>
        <v>0.94374999999999998</v>
      </c>
      <c r="K4567" s="4">
        <f t="shared" si="429"/>
        <v>-0.53695995635213634</v>
      </c>
      <c r="L4567" s="4">
        <f t="shared" si="430"/>
        <v>-0.18275088872442347</v>
      </c>
      <c r="M4567" s="1">
        <f t="shared" si="432"/>
        <v>33.285769340608205</v>
      </c>
    </row>
    <row r="4568" spans="1:13" hidden="1" x14ac:dyDescent="0.15">
      <c r="A4568" s="14">
        <v>41723.293055555558</v>
      </c>
      <c r="B4568">
        <v>94</v>
      </c>
      <c r="C4568">
        <v>6</v>
      </c>
      <c r="D4568" s="1">
        <v>-17.450420000000001</v>
      </c>
      <c r="E4568" s="1">
        <v>16.905031999999999</v>
      </c>
      <c r="F4568" s="1">
        <v>-6.1636119999999996</v>
      </c>
      <c r="G4568" s="1">
        <v>25.9</v>
      </c>
      <c r="H4568" s="1">
        <v>-18.5</v>
      </c>
      <c r="I4568" s="1">
        <v>15.9</v>
      </c>
      <c r="J4568" s="7">
        <f t="shared" si="431"/>
        <v>0.1798407659574468</v>
      </c>
      <c r="K4568" s="4">
        <f t="shared" si="429"/>
        <v>-0.1714938799787569</v>
      </c>
      <c r="L4568" s="4">
        <f t="shared" si="430"/>
        <v>-3.9155731212479082E-2</v>
      </c>
      <c r="M4568" s="1">
        <f t="shared" si="432"/>
        <v>42.420615514078733</v>
      </c>
    </row>
    <row r="4569" spans="1:13" hidden="1" x14ac:dyDescent="0.15">
      <c r="A4569" s="14">
        <v>41723.493750000001</v>
      </c>
      <c r="B4569">
        <v>25</v>
      </c>
      <c r="C4569">
        <v>9</v>
      </c>
      <c r="D4569" s="1">
        <v>-13.827170000000001</v>
      </c>
      <c r="E4569" s="1">
        <v>5.6318530000000004</v>
      </c>
      <c r="F4569" s="1">
        <v>-3.0868319999999998</v>
      </c>
      <c r="G4569" s="1">
        <v>16.899999999999999</v>
      </c>
      <c r="H4569" s="1">
        <v>-6.9</v>
      </c>
      <c r="I4569" s="1">
        <v>6.1</v>
      </c>
      <c r="J4569" s="7">
        <f t="shared" si="431"/>
        <v>0.22527412000000002</v>
      </c>
      <c r="K4569" s="4">
        <f t="shared" si="429"/>
        <v>-8.7153402244787972E-2</v>
      </c>
      <c r="L4569" s="4">
        <f t="shared" si="430"/>
        <v>-8.819778020724961E-2</v>
      </c>
      <c r="M4569" s="1">
        <f t="shared" si="432"/>
        <v>39.221687108298916</v>
      </c>
    </row>
    <row r="4570" spans="1:13" hidden="1" x14ac:dyDescent="0.15">
      <c r="A4570" s="14">
        <v>41723.603472222225</v>
      </c>
      <c r="B4570">
        <v>39</v>
      </c>
      <c r="C4570">
        <v>9</v>
      </c>
      <c r="D4570" s="1">
        <v>-7.8619199999999996</v>
      </c>
      <c r="E4570" s="1">
        <v>9.3625869999999995</v>
      </c>
      <c r="F4570" s="1">
        <v>-4.8032760000000003</v>
      </c>
      <c r="G4570" s="1">
        <v>18.2</v>
      </c>
      <c r="H4570" s="1">
        <v>-3.7</v>
      </c>
      <c r="I4570" s="1">
        <v>2.7</v>
      </c>
      <c r="J4570" s="7">
        <f t="shared" si="431"/>
        <v>0.24006633333333333</v>
      </c>
      <c r="K4570" s="4">
        <f t="shared" si="429"/>
        <v>-0.36454276769908639</v>
      </c>
      <c r="L4570" s="4">
        <f t="shared" si="430"/>
        <v>0.40319414225541456</v>
      </c>
      <c r="M4570" s="1">
        <f t="shared" si="432"/>
        <v>68.43656777250736</v>
      </c>
    </row>
    <row r="4571" spans="1:13" hidden="1" x14ac:dyDescent="0.15">
      <c r="A4571" s="14">
        <v>41723.813888888886</v>
      </c>
      <c r="C4571">
        <v>9</v>
      </c>
      <c r="G4571" s="1">
        <v>0.9</v>
      </c>
      <c r="H4571" s="1">
        <v>-1.3</v>
      </c>
      <c r="I4571" s="1">
        <v>-1.2</v>
      </c>
    </row>
    <row r="4572" spans="1:13" hidden="1" x14ac:dyDescent="0.15">
      <c r="A4572" s="14">
        <v>41723.954861111109</v>
      </c>
      <c r="B4572">
        <v>39</v>
      </c>
      <c r="C4572">
        <v>8</v>
      </c>
      <c r="D4572" s="1">
        <v>-9.4794099999999997</v>
      </c>
      <c r="E4572" s="1">
        <v>19.376995999999998</v>
      </c>
      <c r="F4572" s="1">
        <v>-3.6526339999999999</v>
      </c>
      <c r="G4572" s="1">
        <v>18</v>
      </c>
      <c r="H4572" s="1">
        <v>-12.9</v>
      </c>
      <c r="I4572" s="1">
        <v>14.7</v>
      </c>
      <c r="J4572" s="7">
        <f>E4572/B4572</f>
        <v>0.49684605128205123</v>
      </c>
      <c r="K4572" s="4">
        <f t="shared" si="429"/>
        <v>-0.27849119748234663</v>
      </c>
      <c r="L4572" s="4">
        <f t="shared" si="430"/>
        <v>0.17669673931201188</v>
      </c>
      <c r="M4572" s="1">
        <f t="shared" si="432"/>
        <v>56.346790294647185</v>
      </c>
    </row>
    <row r="4573" spans="1:13" hidden="1" x14ac:dyDescent="0.15">
      <c r="A4573" s="14">
        <v>41724.355555555558</v>
      </c>
      <c r="B4573">
        <v>38</v>
      </c>
      <c r="C4573">
        <v>11</v>
      </c>
      <c r="D4573" s="1">
        <v>-9.3545400000000001</v>
      </c>
      <c r="E4573" s="1">
        <v>8.7747989999999998</v>
      </c>
      <c r="F4573" s="1">
        <v>-4.8999990000000002</v>
      </c>
      <c r="G4573" s="1">
        <v>17</v>
      </c>
      <c r="H4573" s="1">
        <v>-8.6999999999999993</v>
      </c>
      <c r="I4573" s="1">
        <v>9.3000000000000007</v>
      </c>
      <c r="J4573" s="7">
        <f>E4573/B4573</f>
        <v>0.23091576315789472</v>
      </c>
      <c r="K4573" s="4">
        <f t="shared" si="429"/>
        <v>-0.25942648500707388</v>
      </c>
      <c r="L4573" s="4">
        <f t="shared" si="430"/>
        <v>3.7179244633290904E-3</v>
      </c>
      <c r="M4573" s="1">
        <f t="shared" si="432"/>
        <v>45.245246931791989</v>
      </c>
    </row>
    <row r="4574" spans="1:13" hidden="1" x14ac:dyDescent="0.15">
      <c r="A4574" s="14">
        <v>41724.867361111108</v>
      </c>
      <c r="C4574">
        <v>6</v>
      </c>
      <c r="G4574" s="1">
        <v>0.8</v>
      </c>
      <c r="H4574" s="1">
        <v>-2.7</v>
      </c>
      <c r="I4574" s="1">
        <v>-1.6</v>
      </c>
    </row>
    <row r="4575" spans="1:13" hidden="1" x14ac:dyDescent="0.15">
      <c r="A4575" s="14">
        <v>41725.51666666667</v>
      </c>
      <c r="B4575">
        <v>30</v>
      </c>
      <c r="C4575">
        <v>7</v>
      </c>
      <c r="D4575" s="1">
        <v>-12.2</v>
      </c>
      <c r="E4575" s="1">
        <v>9.5</v>
      </c>
      <c r="F4575" s="1">
        <v>-10.9</v>
      </c>
      <c r="G4575" s="1">
        <v>15.2</v>
      </c>
      <c r="H4575" s="1">
        <v>-10.7</v>
      </c>
      <c r="I4575" s="1">
        <v>9.9</v>
      </c>
      <c r="J4575" s="7">
        <f>E4575/B4575</f>
        <v>0.31666666666666665</v>
      </c>
      <c r="K4575" s="4">
        <f t="shared" si="429"/>
        <v>-9.5483757270024353E-2</v>
      </c>
      <c r="L4575" s="4">
        <f t="shared" si="430"/>
        <v>-5.166017239636183E-2</v>
      </c>
      <c r="M4575" s="1">
        <f t="shared" si="432"/>
        <v>41.600285840876744</v>
      </c>
    </row>
    <row r="4576" spans="1:13" hidden="1" x14ac:dyDescent="0.15">
      <c r="A4576" s="14">
        <v>41725.915972222225</v>
      </c>
      <c r="B4576">
        <v>11</v>
      </c>
      <c r="C4576">
        <v>9</v>
      </c>
      <c r="D4576" s="1">
        <v>-10.5</v>
      </c>
      <c r="E4576" s="1">
        <v>2.6</v>
      </c>
      <c r="F4576" s="1">
        <v>-2</v>
      </c>
      <c r="G4576" s="1">
        <v>9.6</v>
      </c>
      <c r="H4576" s="1">
        <v>-7.4</v>
      </c>
      <c r="I4576" s="1">
        <v>4.7</v>
      </c>
      <c r="J4576" s="7">
        <f>E4576/B4576</f>
        <v>0.23636363636363636</v>
      </c>
      <c r="K4576" s="4">
        <f t="shared" si="429"/>
        <v>3.8918066030369659E-2</v>
      </c>
      <c r="L4576" s="4">
        <f t="shared" si="430"/>
        <v>-0.45425837176015821</v>
      </c>
      <c r="M4576" s="1">
        <f t="shared" si="432"/>
        <v>19.358994175694718</v>
      </c>
    </row>
    <row r="4577" spans="1:13" hidden="1" x14ac:dyDescent="0.15">
      <c r="A4577" s="14">
        <v>41726.589583333334</v>
      </c>
      <c r="B4577">
        <v>32</v>
      </c>
      <c r="C4577">
        <v>6</v>
      </c>
      <c r="D4577" s="1">
        <v>1.2</v>
      </c>
      <c r="E4577" s="1">
        <v>3.3</v>
      </c>
      <c r="F4577" s="1">
        <v>1.1000000000000001</v>
      </c>
      <c r="G4577" s="1">
        <v>1.2</v>
      </c>
      <c r="H4577" s="1">
        <v>-2.7</v>
      </c>
      <c r="I4577" s="1">
        <v>1.9</v>
      </c>
      <c r="J4577" s="7">
        <f>E4577/B4577</f>
        <v>0.10312499999999999</v>
      </c>
      <c r="L4577" s="4">
        <f t="shared" si="430"/>
        <v>8.7150175718900116E-2</v>
      </c>
      <c r="M4577" s="1">
        <f t="shared" si="432"/>
        <v>50.710593137499643</v>
      </c>
    </row>
    <row r="4578" spans="1:13" hidden="1" x14ac:dyDescent="0.15">
      <c r="A4578" s="14">
        <v>41727.032638888886</v>
      </c>
      <c r="B4578">
        <v>107</v>
      </c>
      <c r="C4578">
        <v>15</v>
      </c>
      <c r="D4578" s="1">
        <v>-12.4</v>
      </c>
      <c r="E4578" s="1">
        <v>24.2</v>
      </c>
      <c r="F4578" s="1">
        <v>-4.8</v>
      </c>
      <c r="G4578" s="1">
        <v>20.5</v>
      </c>
      <c r="H4578" s="1">
        <v>-20.8</v>
      </c>
      <c r="I4578" s="1">
        <v>12.8</v>
      </c>
      <c r="J4578" s="7">
        <f>E4578/B4578</f>
        <v>0.22616822429906541</v>
      </c>
      <c r="K4578" s="4">
        <f t="shared" si="429"/>
        <v>-0.21833217589351925</v>
      </c>
      <c r="L4578" s="4">
        <f t="shared" si="430"/>
        <v>6.5752031017669674E-2</v>
      </c>
      <c r="M4578" s="1">
        <f t="shared" si="432"/>
        <v>49.32080495498446</v>
      </c>
    </row>
    <row r="4579" spans="1:13" hidden="1" x14ac:dyDescent="0.15">
      <c r="A4579" s="14">
        <v>41727.5</v>
      </c>
      <c r="B4579">
        <v>32</v>
      </c>
      <c r="C4579">
        <v>5</v>
      </c>
      <c r="D4579" s="1">
        <v>-1</v>
      </c>
      <c r="E4579" s="1">
        <v>8.3000000000000007</v>
      </c>
      <c r="F4579" s="1">
        <v>-12.3</v>
      </c>
      <c r="G4579" s="1">
        <v>8</v>
      </c>
      <c r="H4579" s="1">
        <v>-8.6</v>
      </c>
      <c r="I4579" s="1">
        <v>2.5</v>
      </c>
      <c r="J4579" s="7">
        <f>E4579/B4579</f>
        <v>0.25937500000000002</v>
      </c>
      <c r="K4579" s="4">
        <f t="shared" si="429"/>
        <v>-0.90308998699194354</v>
      </c>
      <c r="L4579" s="4">
        <f t="shared" si="430"/>
        <v>-1.5420358867493746E-2</v>
      </c>
      <c r="M4579" s="1">
        <f t="shared" si="432"/>
        <v>43.983021969280834</v>
      </c>
    </row>
    <row r="4580" spans="1:13" hidden="1" x14ac:dyDescent="0.15">
      <c r="A4580" s="14">
        <v>41731.188194444447</v>
      </c>
      <c r="C4580">
        <v>7</v>
      </c>
      <c r="G4580" s="1">
        <v>4.2</v>
      </c>
      <c r="H4580" s="1">
        <v>-1.5</v>
      </c>
      <c r="I4580" s="1">
        <v>3.3</v>
      </c>
    </row>
    <row r="4581" spans="1:13" hidden="1" x14ac:dyDescent="0.15">
      <c r="A4581" s="14">
        <v>41731.921527777777</v>
      </c>
      <c r="B4581">
        <v>187</v>
      </c>
      <c r="C4581">
        <v>8</v>
      </c>
      <c r="D4581" s="1">
        <v>-5.5</v>
      </c>
      <c r="E4581" s="1">
        <v>1.3</v>
      </c>
      <c r="F4581" s="1">
        <v>-15.3</v>
      </c>
      <c r="G4581" s="1">
        <v>7.3</v>
      </c>
      <c r="H4581" s="1">
        <v>-4.4000000000000004</v>
      </c>
      <c r="I4581" s="1">
        <v>4.9000000000000004</v>
      </c>
      <c r="J4581" s="7">
        <f t="shared" ref="J4581:J4596" si="433">E4581/B4581</f>
        <v>6.9518716577540111E-3</v>
      </c>
      <c r="K4581" s="4">
        <f t="shared" si="429"/>
        <v>-0.12296017062621205</v>
      </c>
      <c r="L4581" s="4">
        <f t="shared" si="430"/>
        <v>-0.5295093241793507</v>
      </c>
      <c r="M4581" s="1">
        <f t="shared" si="432"/>
        <v>16.460014812040033</v>
      </c>
    </row>
    <row r="4582" spans="1:13" hidden="1" x14ac:dyDescent="0.15">
      <c r="A4582" s="14">
        <v>41734.268750000003</v>
      </c>
      <c r="B4582">
        <v>306</v>
      </c>
      <c r="C4582">
        <v>7</v>
      </c>
      <c r="D4582" s="1">
        <v>-8.7144899999999996</v>
      </c>
      <c r="E4582" s="1">
        <v>37.437002999999997</v>
      </c>
      <c r="F4582" s="1">
        <v>19.627313000000001</v>
      </c>
      <c r="G4582" s="1">
        <v>5.2</v>
      </c>
      <c r="H4582" s="1">
        <v>-5.8</v>
      </c>
      <c r="I4582" s="1">
        <v>5.2</v>
      </c>
      <c r="J4582" s="7">
        <f t="shared" si="433"/>
        <v>0.12234314705882351</v>
      </c>
      <c r="K4582" s="4">
        <f t="shared" si="429"/>
        <v>0.22423863224416704</v>
      </c>
      <c r="L4582" s="4">
        <f t="shared" si="430"/>
        <v>0.80987308067354813</v>
      </c>
      <c r="M4582" s="1">
        <f t="shared" si="432"/>
        <v>81.193355353616894</v>
      </c>
    </row>
    <row r="4583" spans="1:13" hidden="1" x14ac:dyDescent="0.15">
      <c r="A4583" s="14">
        <v>41734.504861111112</v>
      </c>
      <c r="B4583">
        <v>120</v>
      </c>
      <c r="C4583">
        <v>9</v>
      </c>
      <c r="D4583" s="1">
        <v>-14.06659</v>
      </c>
      <c r="E4583" s="1">
        <v>20.323412999999999</v>
      </c>
      <c r="F4583" s="1">
        <v>-7.7720510000000003</v>
      </c>
      <c r="G4583" s="1">
        <v>25.2</v>
      </c>
      <c r="H4583" s="1">
        <v>-15</v>
      </c>
      <c r="I4583" s="1">
        <v>16.7</v>
      </c>
      <c r="J4583" s="7">
        <f t="shared" si="433"/>
        <v>0.16936177499999999</v>
      </c>
      <c r="K4583" s="4">
        <f t="shared" si="429"/>
        <v>-0.25321171155382283</v>
      </c>
      <c r="L4583" s="4">
        <f t="shared" si="430"/>
        <v>0.1319053836605133</v>
      </c>
      <c r="M4583" s="1">
        <f t="shared" si="432"/>
        <v>53.570263085412606</v>
      </c>
    </row>
    <row r="4584" spans="1:13" hidden="1" x14ac:dyDescent="0.15">
      <c r="A4584" s="14">
        <v>41735.101388888892</v>
      </c>
      <c r="B4584">
        <v>28</v>
      </c>
      <c r="C4584">
        <v>7</v>
      </c>
      <c r="D4584" s="1">
        <v>-8.8687100000000001</v>
      </c>
      <c r="E4584" s="1">
        <v>13.289441999999999</v>
      </c>
      <c r="F4584" s="1">
        <v>-4.8083140000000002</v>
      </c>
      <c r="G4584" s="1">
        <v>11.8</v>
      </c>
      <c r="H4584" s="1">
        <v>-10.8</v>
      </c>
      <c r="I4584" s="1">
        <v>10.8</v>
      </c>
      <c r="J4584" s="7">
        <f t="shared" si="433"/>
        <v>0.47462292857142857</v>
      </c>
      <c r="K4584" s="4">
        <f t="shared" si="429"/>
        <v>-0.12402155327198441</v>
      </c>
      <c r="L4584" s="4">
        <f t="shared" si="430"/>
        <v>9.0082990586823203E-2</v>
      </c>
      <c r="M4584" s="1">
        <f t="shared" si="432"/>
        <v>50.900094912369688</v>
      </c>
    </row>
    <row r="4585" spans="1:13" hidden="1" x14ac:dyDescent="0.15">
      <c r="A4585" s="14">
        <v>41735.38958333333</v>
      </c>
      <c r="B4585">
        <v>39</v>
      </c>
      <c r="C4585">
        <v>8</v>
      </c>
      <c r="D4585" s="1">
        <v>-10.56114</v>
      </c>
      <c r="E4585" s="1">
        <v>16.422318000000001</v>
      </c>
      <c r="F4585" s="1">
        <v>-5.4913720000000001</v>
      </c>
      <c r="G4585" s="1">
        <v>20.100000000000001</v>
      </c>
      <c r="H4585" s="1">
        <v>-12.3</v>
      </c>
      <c r="I4585" s="1">
        <v>11</v>
      </c>
      <c r="J4585" s="7">
        <f t="shared" si="433"/>
        <v>0.42108507692307695</v>
      </c>
      <c r="K4585" s="4">
        <f t="shared" si="429"/>
        <v>-0.27948525768979998</v>
      </c>
      <c r="L4585" s="4">
        <f t="shared" si="430"/>
        <v>0.12552934606744356</v>
      </c>
      <c r="M4585" s="1">
        <f t="shared" si="432"/>
        <v>53.167495943193799</v>
      </c>
    </row>
    <row r="4586" spans="1:13" hidden="1" x14ac:dyDescent="0.15">
      <c r="A4586" s="14">
        <v>41736.125</v>
      </c>
      <c r="B4586">
        <v>75</v>
      </c>
      <c r="C4586">
        <v>9</v>
      </c>
      <c r="D4586" s="1">
        <v>-17.899999999999999</v>
      </c>
      <c r="E4586" s="1">
        <v>27.9</v>
      </c>
      <c r="F4586" s="1">
        <v>-36.200000000000003</v>
      </c>
      <c r="G4586" s="1">
        <v>32</v>
      </c>
      <c r="H4586" s="1">
        <v>-24.3</v>
      </c>
      <c r="I4586" s="1">
        <v>23.4</v>
      </c>
      <c r="J4586" s="7">
        <f t="shared" si="433"/>
        <v>0.372</v>
      </c>
      <c r="K4586" s="4">
        <f t="shared" si="429"/>
        <v>-0.25229694734001284</v>
      </c>
      <c r="L4586" s="4">
        <f t="shared" si="430"/>
        <v>5.9997929675285368E-2</v>
      </c>
      <c r="M4586" s="1">
        <f t="shared" si="432"/>
        <v>48.945186229037567</v>
      </c>
    </row>
    <row r="4587" spans="1:13" hidden="1" x14ac:dyDescent="0.15">
      <c r="A4587" s="14">
        <v>41739.321527777778</v>
      </c>
      <c r="B4587">
        <v>38</v>
      </c>
      <c r="C4587">
        <v>5</v>
      </c>
      <c r="D4587" s="1">
        <v>-17.5</v>
      </c>
      <c r="E4587" s="1">
        <v>15.1</v>
      </c>
      <c r="F4587" s="1">
        <v>-5.4</v>
      </c>
      <c r="G4587" s="1">
        <v>18</v>
      </c>
      <c r="H4587" s="1">
        <v>-12.7</v>
      </c>
      <c r="I4587" s="1">
        <v>12.5</v>
      </c>
      <c r="J4587" s="7">
        <f t="shared" si="433"/>
        <v>0.39736842105263159</v>
      </c>
      <c r="K4587" s="4">
        <f t="shared" si="429"/>
        <v>-1.2234456417011635E-2</v>
      </c>
      <c r="L4587" s="4">
        <f t="shared" si="430"/>
        <v>7.5173226337212615E-2</v>
      </c>
      <c r="M4587" s="1">
        <f t="shared" si="432"/>
        <v>49.934164340560073</v>
      </c>
    </row>
    <row r="4588" spans="1:13" hidden="1" x14ac:dyDescent="0.15">
      <c r="A4588" s="14">
        <v>41750.362500000003</v>
      </c>
      <c r="B4588">
        <v>46</v>
      </c>
      <c r="C4588">
        <v>9</v>
      </c>
      <c r="D4588" s="1">
        <v>-16.48921</v>
      </c>
      <c r="E4588" s="1">
        <v>15.640776000000001</v>
      </c>
      <c r="F4588" s="1">
        <v>-5.1119849999999998</v>
      </c>
      <c r="G4588" s="1">
        <v>11.3</v>
      </c>
      <c r="H4588" s="1">
        <v>-12.2</v>
      </c>
      <c r="I4588" s="1">
        <v>14.2</v>
      </c>
      <c r="J4588" s="7">
        <f t="shared" si="433"/>
        <v>0.34001686956521743</v>
      </c>
      <c r="K4588" s="4">
        <f t="shared" si="429"/>
        <v>0.16412140555956012</v>
      </c>
      <c r="L4588" s="4">
        <f t="shared" si="430"/>
        <v>0.10789846562948797</v>
      </c>
      <c r="M4588" s="1">
        <f t="shared" si="432"/>
        <v>52.045325640607558</v>
      </c>
    </row>
    <row r="4589" spans="1:13" hidden="1" x14ac:dyDescent="0.15">
      <c r="A4589" s="14">
        <v>41750.678472222222</v>
      </c>
      <c r="B4589">
        <v>66</v>
      </c>
      <c r="C4589">
        <v>6</v>
      </c>
      <c r="D4589" s="1">
        <v>-6.0306100000000002</v>
      </c>
      <c r="E4589" s="1">
        <v>7.1572089999999999</v>
      </c>
      <c r="F4589" s="1">
        <v>6.4525269999999999</v>
      </c>
      <c r="G4589" s="1">
        <v>0.8</v>
      </c>
      <c r="H4589" s="1">
        <v>-0.8</v>
      </c>
      <c r="I4589" s="1">
        <v>1.8</v>
      </c>
      <c r="J4589" s="7">
        <f t="shared" si="433"/>
        <v>0.10844256060606061</v>
      </c>
      <c r="K4589" s="4">
        <f t="shared" si="429"/>
        <v>0.87727125653048221</v>
      </c>
      <c r="L4589" s="4">
        <f t="shared" si="430"/>
        <v>0.95165371238232255</v>
      </c>
      <c r="M4589" s="1">
        <f t="shared" si="432"/>
        <v>83.622213408991968</v>
      </c>
    </row>
    <row r="4590" spans="1:13" hidden="1" x14ac:dyDescent="0.15">
      <c r="A4590" s="14">
        <v>41752.03125</v>
      </c>
      <c r="B4590">
        <v>171.000000000287</v>
      </c>
      <c r="C4590">
        <v>3</v>
      </c>
      <c r="D4590" s="1">
        <v>-23.03274</v>
      </c>
      <c r="E4590" s="1">
        <v>36.796695999999997</v>
      </c>
      <c r="F4590" s="1">
        <v>-5.8560129999999999</v>
      </c>
      <c r="G4590" s="1">
        <v>2.9</v>
      </c>
      <c r="H4590" s="1">
        <v>-1.6</v>
      </c>
      <c r="I4590" s="1">
        <v>-2.1</v>
      </c>
      <c r="J4590" s="7">
        <f t="shared" si="433"/>
        <v>0.21518535672478503</v>
      </c>
      <c r="K4590" s="4">
        <f t="shared" si="429"/>
        <v>0.89994760728619239</v>
      </c>
      <c r="L4590" s="4">
        <f t="shared" si="430"/>
        <v>1.3616888421755549</v>
      </c>
      <c r="M4590" s="1">
        <f t="shared" si="432"/>
        <v>87.510223820664436</v>
      </c>
    </row>
    <row r="4591" spans="1:13" hidden="1" x14ac:dyDescent="0.15">
      <c r="A4591" s="14">
        <v>41752.071527777778</v>
      </c>
      <c r="B4591">
        <v>31</v>
      </c>
      <c r="C4591">
        <v>6</v>
      </c>
      <c r="D4591" s="1">
        <v>-13.2</v>
      </c>
      <c r="E4591" s="1">
        <v>13.2</v>
      </c>
      <c r="F4591" s="1">
        <v>-8.1999999999999993</v>
      </c>
      <c r="G4591" s="1">
        <v>18.2</v>
      </c>
      <c r="H4591" s="1">
        <v>-11.4</v>
      </c>
      <c r="I4591" s="1">
        <v>10.7</v>
      </c>
      <c r="J4591" s="7">
        <f t="shared" si="433"/>
        <v>0.4258064516129032</v>
      </c>
      <c r="K4591" s="4">
        <f t="shared" si="429"/>
        <v>-0.13949745677922495</v>
      </c>
      <c r="L4591" s="4">
        <f t="shared" si="430"/>
        <v>6.3669079869377213E-2</v>
      </c>
      <c r="M4591" s="1">
        <f t="shared" si="432"/>
        <v>49.18491612511842</v>
      </c>
    </row>
    <row r="4592" spans="1:13" hidden="1" x14ac:dyDescent="0.15">
      <c r="A4592" s="14">
        <v>41752.07708333333</v>
      </c>
      <c r="B4592">
        <v>5</v>
      </c>
      <c r="C4592">
        <v>4</v>
      </c>
      <c r="D4592" s="1">
        <v>-6.6</v>
      </c>
      <c r="E4592" s="1">
        <v>4.5999999999999996</v>
      </c>
      <c r="F4592" s="1">
        <v>-7.4</v>
      </c>
      <c r="G4592" s="1">
        <v>28.1</v>
      </c>
      <c r="H4592" s="1">
        <v>-18</v>
      </c>
      <c r="I4592" s="1">
        <v>21.1</v>
      </c>
      <c r="J4592" s="7">
        <f t="shared" si="433"/>
        <v>0.91999999999999993</v>
      </c>
      <c r="K4592" s="4">
        <f t="shared" si="429"/>
        <v>-0.62916238436321126</v>
      </c>
      <c r="L4592" s="4">
        <f t="shared" si="430"/>
        <v>-0.59251467342173203</v>
      </c>
      <c r="M4592" s="1">
        <f t="shared" si="432"/>
        <v>14.335435419520119</v>
      </c>
    </row>
    <row r="4593" spans="1:13" hidden="1" x14ac:dyDescent="0.15">
      <c r="A4593" s="14">
        <v>41752.129861111112</v>
      </c>
      <c r="B4593">
        <v>37</v>
      </c>
      <c r="C4593">
        <v>6</v>
      </c>
      <c r="D4593" s="1">
        <v>-21.91431</v>
      </c>
      <c r="E4593" s="1">
        <v>16.560555999999998</v>
      </c>
      <c r="F4593" s="1">
        <v>-9.1515330000000006</v>
      </c>
      <c r="G4593" s="1">
        <v>14.2</v>
      </c>
      <c r="H4593" s="1">
        <v>-8.4</v>
      </c>
      <c r="I4593" s="1">
        <v>8.3000000000000007</v>
      </c>
      <c r="J4593" s="7">
        <f t="shared" si="433"/>
        <v>0.44758259459459454</v>
      </c>
      <c r="K4593" s="4">
        <f t="shared" si="429"/>
        <v>0.18843945650652899</v>
      </c>
      <c r="L4593" s="4">
        <f t="shared" si="430"/>
        <v>0.29479562752697985</v>
      </c>
      <c r="M4593" s="1">
        <f t="shared" si="432"/>
        <v>63.104539113479625</v>
      </c>
    </row>
    <row r="4594" spans="1:13" hidden="1" x14ac:dyDescent="0.15">
      <c r="A4594" s="14">
        <v>41752.947916666664</v>
      </c>
      <c r="B4594">
        <v>36</v>
      </c>
      <c r="C4594">
        <v>7</v>
      </c>
      <c r="D4594" s="1">
        <v>-15.57714</v>
      </c>
      <c r="E4594" s="1">
        <v>21.044160999999999</v>
      </c>
      <c r="F4594" s="1">
        <v>-2.0530719999999998</v>
      </c>
      <c r="G4594" s="1">
        <v>7.6</v>
      </c>
      <c r="H4594" s="1">
        <v>-3.5</v>
      </c>
      <c r="I4594" s="1">
        <v>8</v>
      </c>
      <c r="J4594" s="7">
        <f t="shared" si="433"/>
        <v>0.58456002777777771</v>
      </c>
      <c r="K4594" s="4">
        <f t="shared" si="429"/>
        <v>0.31167413087373302</v>
      </c>
      <c r="L4594" s="4">
        <f t="shared" si="430"/>
        <v>0.7790635713914642</v>
      </c>
      <c r="M4594" s="1">
        <f t="shared" si="432"/>
        <v>80.557176420143392</v>
      </c>
    </row>
    <row r="4595" spans="1:13" hidden="1" x14ac:dyDescent="0.15">
      <c r="A4595" s="14">
        <v>41755.338194444441</v>
      </c>
      <c r="B4595">
        <v>60</v>
      </c>
      <c r="C4595">
        <v>6</v>
      </c>
      <c r="D4595" s="1">
        <v>-7.4796899999999997</v>
      </c>
      <c r="E4595" s="1">
        <v>14.389862000000001</v>
      </c>
      <c r="F4595" s="1">
        <v>-0.75009700000000001</v>
      </c>
      <c r="G4595" s="1">
        <v>11.4</v>
      </c>
      <c r="H4595" s="1">
        <v>-8.9</v>
      </c>
      <c r="I4595" s="1">
        <v>10.199999999999999</v>
      </c>
      <c r="J4595" s="7">
        <f t="shared" si="433"/>
        <v>0.23983103333333336</v>
      </c>
      <c r="K4595" s="4">
        <f t="shared" si="429"/>
        <v>-0.18302125268047204</v>
      </c>
      <c r="L4595" s="4">
        <f t="shared" si="430"/>
        <v>0.20866662239065825</v>
      </c>
      <c r="M4595" s="1">
        <f t="shared" si="432"/>
        <v>58.263582348371123</v>
      </c>
    </row>
    <row r="4596" spans="1:13" hidden="1" x14ac:dyDescent="0.15">
      <c r="A4596" s="14">
        <v>41757.769444444442</v>
      </c>
      <c r="B4596">
        <v>231</v>
      </c>
      <c r="C4596">
        <v>5</v>
      </c>
      <c r="D4596" s="1">
        <v>-17.2</v>
      </c>
      <c r="E4596" s="1">
        <v>26.4</v>
      </c>
      <c r="F4596" s="1">
        <v>0.7</v>
      </c>
      <c r="G4596" s="1">
        <v>24.4</v>
      </c>
      <c r="H4596" s="1">
        <v>-21.8</v>
      </c>
      <c r="I4596" s="1">
        <v>17.2</v>
      </c>
      <c r="J4596" s="7">
        <f t="shared" si="433"/>
        <v>0.11428571428571428</v>
      </c>
      <c r="K4596" s="4">
        <f t="shared" si="429"/>
        <v>-0.1518613794311805</v>
      </c>
      <c r="L4596" s="4">
        <f t="shared" si="430"/>
        <v>8.3147433265226181E-2</v>
      </c>
      <c r="M4596" s="1">
        <f t="shared" si="432"/>
        <v>50.451551098712734</v>
      </c>
    </row>
    <row r="4597" spans="1:13" hidden="1" x14ac:dyDescent="0.15">
      <c r="A4597" s="14">
        <v>41759.453472222223</v>
      </c>
      <c r="C4597">
        <v>2</v>
      </c>
      <c r="G4597" s="1">
        <v>3.2</v>
      </c>
      <c r="H4597" s="1">
        <v>-5.9</v>
      </c>
      <c r="I4597" s="1">
        <v>4</v>
      </c>
    </row>
    <row r="4598" spans="1:13" hidden="1" x14ac:dyDescent="0.15">
      <c r="A4598" s="14">
        <v>41760.716666666667</v>
      </c>
      <c r="B4598">
        <v>55</v>
      </c>
      <c r="C4598">
        <v>9</v>
      </c>
      <c r="D4598" s="1">
        <v>-13.53275</v>
      </c>
      <c r="E4598" s="1">
        <v>6.8308210000000003</v>
      </c>
      <c r="F4598" s="1">
        <v>3.8412030000000001</v>
      </c>
      <c r="G4598" s="1">
        <v>5.2</v>
      </c>
      <c r="H4598" s="1">
        <v>-4.7</v>
      </c>
      <c r="I4598" s="1">
        <v>3.4</v>
      </c>
      <c r="J4598" s="7">
        <f t="shared" ref="J4598:J4622" si="434">E4598/B4598</f>
        <v>0.12419674545454545</v>
      </c>
      <c r="K4598" s="4">
        <f t="shared" si="429"/>
        <v>0.41538271522954429</v>
      </c>
      <c r="L4598" s="4">
        <f t="shared" si="430"/>
        <v>0.16237504696711388</v>
      </c>
      <c r="M4598" s="1">
        <f t="shared" si="432"/>
        <v>55.469778781581354</v>
      </c>
    </row>
    <row r="4599" spans="1:13" hidden="1" x14ac:dyDescent="0.15">
      <c r="A4599" s="14">
        <v>41761.529166666667</v>
      </c>
      <c r="B4599">
        <v>37</v>
      </c>
      <c r="C4599">
        <v>5</v>
      </c>
      <c r="D4599" s="1">
        <v>-4.2</v>
      </c>
      <c r="E4599" s="1">
        <v>1.7</v>
      </c>
      <c r="F4599" s="1">
        <v>-48.6</v>
      </c>
      <c r="G4599" s="1">
        <v>3</v>
      </c>
      <c r="H4599" s="1">
        <v>-3</v>
      </c>
      <c r="I4599" s="1">
        <v>17.399999999999999</v>
      </c>
      <c r="J4599" s="7">
        <f t="shared" si="434"/>
        <v>4.5945945945945942E-2</v>
      </c>
      <c r="K4599" s="4">
        <f t="shared" si="429"/>
        <v>0.14612803567823807</v>
      </c>
      <c r="L4599" s="4">
        <f t="shared" si="430"/>
        <v>-0.24667233334138852</v>
      </c>
      <c r="M4599" s="1">
        <f t="shared" si="432"/>
        <v>29.538782259558094</v>
      </c>
    </row>
    <row r="4600" spans="1:13" hidden="1" x14ac:dyDescent="0.15">
      <c r="A4600" s="14">
        <v>41761.872916666667</v>
      </c>
      <c r="B4600">
        <v>30</v>
      </c>
      <c r="C4600">
        <v>4</v>
      </c>
      <c r="D4600" s="1">
        <v>-1.9</v>
      </c>
      <c r="E4600" s="1">
        <v>5.7</v>
      </c>
      <c r="F4600" s="1">
        <v>-0.1</v>
      </c>
      <c r="G4600" s="1">
        <v>0.8</v>
      </c>
      <c r="H4600" s="1">
        <v>-2.9</v>
      </c>
      <c r="I4600" s="1">
        <v>4.5</v>
      </c>
      <c r="J4600" s="7">
        <f t="shared" si="434"/>
        <v>0.19</v>
      </c>
      <c r="K4600" s="4">
        <f t="shared" si="429"/>
        <v>0.37566361396088527</v>
      </c>
      <c r="L4600" s="4">
        <f t="shared" si="430"/>
        <v>0.29347685777353533</v>
      </c>
      <c r="M4600" s="1">
        <f t="shared" si="432"/>
        <v>63.034285567129864</v>
      </c>
    </row>
    <row r="4601" spans="1:13" hidden="1" x14ac:dyDescent="0.15">
      <c r="A4601" s="14">
        <v>41762.218055555553</v>
      </c>
      <c r="B4601">
        <v>93</v>
      </c>
      <c r="C4601">
        <v>4</v>
      </c>
      <c r="D4601" s="1">
        <v>-14.13714</v>
      </c>
      <c r="E4601" s="1">
        <v>31.216393</v>
      </c>
      <c r="F4601" s="1">
        <v>10.064581</v>
      </c>
      <c r="G4601" s="1">
        <v>11.4</v>
      </c>
      <c r="H4601" s="1">
        <v>-10.3</v>
      </c>
      <c r="I4601" s="1">
        <v>4.5999999999999996</v>
      </c>
      <c r="J4601" s="7">
        <f t="shared" si="434"/>
        <v>0.33566013978494624</v>
      </c>
      <c r="K4601" s="4">
        <f t="shared" si="429"/>
        <v>9.3456707498603644E-2</v>
      </c>
      <c r="L4601" s="4">
        <f t="shared" si="430"/>
        <v>0.48154549494704552</v>
      </c>
      <c r="M4601" s="1">
        <f t="shared" si="432"/>
        <v>71.739443392209367</v>
      </c>
    </row>
    <row r="4602" spans="1:13" x14ac:dyDescent="0.15">
      <c r="A4602" s="14">
        <v>41762.243750000001</v>
      </c>
      <c r="B4602">
        <v>32</v>
      </c>
      <c r="C4602">
        <v>6</v>
      </c>
      <c r="D4602" s="1">
        <v>-19.899999999999999</v>
      </c>
      <c r="E4602" s="1">
        <v>13.1</v>
      </c>
      <c r="F4602" s="1">
        <v>-6.9</v>
      </c>
      <c r="G4602" s="1">
        <v>33.299999999999997</v>
      </c>
      <c r="H4602" s="1">
        <v>-23.8</v>
      </c>
      <c r="I4602" s="1">
        <v>22.3</v>
      </c>
      <c r="J4602" s="7">
        <f t="shared" si="434"/>
        <v>0.40937499999999999</v>
      </c>
      <c r="K4602" s="4">
        <f t="shared" si="429"/>
        <v>-0.22359115709661326</v>
      </c>
      <c r="L4602" s="4">
        <f t="shared" si="430"/>
        <v>-0.25930566140074773</v>
      </c>
      <c r="M4602" s="1">
        <f t="shared" si="432"/>
        <v>28.829273271283448</v>
      </c>
    </row>
    <row r="4603" spans="1:13" hidden="1" x14ac:dyDescent="0.15">
      <c r="A4603" s="14">
        <v>41762.255555555559</v>
      </c>
      <c r="B4603">
        <v>12</v>
      </c>
      <c r="C4603">
        <v>5</v>
      </c>
      <c r="D4603" s="1">
        <v>-10.4</v>
      </c>
      <c r="E4603" s="1">
        <v>7</v>
      </c>
      <c r="F4603" s="1">
        <v>-7.9</v>
      </c>
      <c r="G4603" s="1">
        <v>25.9</v>
      </c>
      <c r="H4603" s="1">
        <v>-19.3</v>
      </c>
      <c r="I4603" s="1">
        <v>10</v>
      </c>
      <c r="J4603" s="7">
        <f t="shared" si="434"/>
        <v>0.58333333333333337</v>
      </c>
      <c r="K4603" s="4">
        <f t="shared" si="429"/>
        <v>-0.39626642478247143</v>
      </c>
      <c r="L4603" s="4">
        <f t="shared" si="430"/>
        <v>-0.44045926899351689</v>
      </c>
      <c r="M4603" s="1">
        <f t="shared" si="432"/>
        <v>19.935419658576411</v>
      </c>
    </row>
    <row r="4604" spans="1:13" hidden="1" x14ac:dyDescent="0.15">
      <c r="A4604" s="14">
        <v>41762.303472222222</v>
      </c>
      <c r="B4604">
        <v>32</v>
      </c>
      <c r="C4604">
        <v>3</v>
      </c>
      <c r="D4604" s="1">
        <v>-8.1</v>
      </c>
      <c r="E4604" s="1">
        <v>9.6999999999999993</v>
      </c>
      <c r="F4604" s="1">
        <v>2.2000000000000002</v>
      </c>
      <c r="G4604" s="1">
        <v>7.9</v>
      </c>
      <c r="H4604" s="1">
        <v>-9.5</v>
      </c>
      <c r="I4604" s="1">
        <v>3.9</v>
      </c>
      <c r="J4604" s="7">
        <f t="shared" si="434"/>
        <v>0.30312499999999998</v>
      </c>
      <c r="K4604" s="4">
        <f t="shared" si="429"/>
        <v>1.0857927588208284E-2</v>
      </c>
      <c r="L4604" s="4">
        <f t="shared" si="430"/>
        <v>9.0481289773970183E-3</v>
      </c>
      <c r="M4604" s="1">
        <f t="shared" si="432"/>
        <v>45.59680945122917</v>
      </c>
    </row>
    <row r="4605" spans="1:13" hidden="1" x14ac:dyDescent="0.15">
      <c r="A4605" s="14">
        <v>41764.154166666667</v>
      </c>
      <c r="B4605">
        <v>84</v>
      </c>
      <c r="C4605">
        <v>12</v>
      </c>
      <c r="D4605" s="1">
        <v>-13.86237</v>
      </c>
      <c r="E4605" s="1">
        <v>21.218043000000002</v>
      </c>
      <c r="F4605" s="1">
        <v>-18.981515999999999</v>
      </c>
      <c r="G4605" s="1">
        <v>23.4</v>
      </c>
      <c r="H4605" s="1">
        <v>-16.100000000000001</v>
      </c>
      <c r="I4605" s="1">
        <v>17.600000000000001</v>
      </c>
      <c r="J4605" s="7">
        <f t="shared" si="434"/>
        <v>0.25259575000000001</v>
      </c>
      <c r="K4605" s="4">
        <f t="shared" si="429"/>
        <v>-0.22737837100656935</v>
      </c>
      <c r="L4605" s="4">
        <f t="shared" si="430"/>
        <v>0.11987944917461837</v>
      </c>
      <c r="M4605" s="1">
        <f t="shared" si="432"/>
        <v>52.809203378988052</v>
      </c>
    </row>
    <row r="4606" spans="1:13" hidden="1" x14ac:dyDescent="0.15">
      <c r="A4606" s="14">
        <v>41769.546527777777</v>
      </c>
      <c r="B4606">
        <v>139</v>
      </c>
      <c r="C4606">
        <v>12</v>
      </c>
      <c r="D4606" s="1">
        <v>-33.923250000000003</v>
      </c>
      <c r="E4606" s="1">
        <v>40.867617000000003</v>
      </c>
      <c r="F4606" s="1">
        <v>-53.591230000000003</v>
      </c>
      <c r="G4606" s="1">
        <v>48.3</v>
      </c>
      <c r="H4606" s="1">
        <v>-31.1</v>
      </c>
      <c r="I4606" s="1">
        <v>-18.5</v>
      </c>
      <c r="J4606" s="7">
        <f t="shared" si="434"/>
        <v>0.29401163309352518</v>
      </c>
      <c r="K4606" s="4">
        <f t="shared" si="429"/>
        <v>-0.15344967780798982</v>
      </c>
      <c r="L4606" s="4">
        <f t="shared" si="430"/>
        <v>0.11861892561347855</v>
      </c>
      <c r="M4606" s="1">
        <f t="shared" si="432"/>
        <v>52.729092953281963</v>
      </c>
    </row>
    <row r="4607" spans="1:13" hidden="1" x14ac:dyDescent="0.15">
      <c r="A4607" s="14">
        <v>41769.676388888889</v>
      </c>
      <c r="B4607">
        <v>105</v>
      </c>
      <c r="C4607">
        <v>9</v>
      </c>
      <c r="D4607" s="1">
        <v>-28.316939999999999</v>
      </c>
      <c r="E4607" s="1">
        <v>26.908173000000001</v>
      </c>
      <c r="F4607" s="1">
        <v>-12.21739</v>
      </c>
      <c r="G4607" s="1">
        <v>19</v>
      </c>
      <c r="H4607" s="1">
        <v>-6.6</v>
      </c>
      <c r="I4607" s="1">
        <v>9</v>
      </c>
      <c r="J4607" s="7">
        <f t="shared" si="434"/>
        <v>0.25626831428571428</v>
      </c>
      <c r="K4607" s="4">
        <f t="shared" si="429"/>
        <v>0.17329271964271309</v>
      </c>
      <c r="L4607" s="4">
        <f t="shared" si="430"/>
        <v>0.61034027567581739</v>
      </c>
      <c r="M4607" s="1">
        <f t="shared" si="432"/>
        <v>76.218639574632391</v>
      </c>
    </row>
    <row r="4608" spans="1:13" hidden="1" x14ac:dyDescent="0.15">
      <c r="A4608" s="14">
        <v>41769.836111111108</v>
      </c>
      <c r="B4608">
        <v>39</v>
      </c>
      <c r="C4608">
        <v>6</v>
      </c>
      <c r="D4608" s="1">
        <v>-8.2111199999999993</v>
      </c>
      <c r="E4608" s="1">
        <v>10.518909000000001</v>
      </c>
      <c r="F4608" s="1">
        <v>-8.6380199999999991</v>
      </c>
      <c r="G4608" s="1">
        <v>12</v>
      </c>
      <c r="H4608" s="1">
        <v>-11.6</v>
      </c>
      <c r="I4608" s="1">
        <v>11.8</v>
      </c>
      <c r="J4608" s="7">
        <f t="shared" si="434"/>
        <v>0.26971561538461541</v>
      </c>
      <c r="K4608" s="4">
        <f t="shared" si="429"/>
        <v>-0.16477884694950223</v>
      </c>
      <c r="L4608" s="4">
        <f t="shared" si="430"/>
        <v>-4.2487291220081172E-2</v>
      </c>
      <c r="M4608" s="1">
        <f t="shared" si="432"/>
        <v>42.201819589279694</v>
      </c>
    </row>
    <row r="4609" spans="1:13" hidden="1" x14ac:dyDescent="0.15">
      <c r="A4609" s="14">
        <v>41771.936805555553</v>
      </c>
      <c r="B4609">
        <v>61</v>
      </c>
      <c r="C4609">
        <v>8</v>
      </c>
      <c r="D4609" s="1">
        <v>-28.7</v>
      </c>
      <c r="E4609" s="1">
        <v>26.8</v>
      </c>
      <c r="F4609" s="1">
        <v>-14.9</v>
      </c>
      <c r="G4609" s="1">
        <v>30.4</v>
      </c>
      <c r="H4609" s="1">
        <v>-24.3</v>
      </c>
      <c r="I4609" s="1">
        <v>15.3</v>
      </c>
      <c r="J4609" s="7">
        <f t="shared" si="434"/>
        <v>0.439344262295082</v>
      </c>
      <c r="K4609" s="4">
        <f t="shared" si="429"/>
        <v>-2.4991686874761384E-2</v>
      </c>
      <c r="L4609" s="4">
        <f t="shared" si="430"/>
        <v>4.2528520430476675E-2</v>
      </c>
      <c r="M4609" s="1">
        <f t="shared" si="432"/>
        <v>47.800887087267981</v>
      </c>
    </row>
    <row r="4610" spans="1:13" x14ac:dyDescent="0.15">
      <c r="A4610" s="14">
        <v>41780.177777777775</v>
      </c>
      <c r="B4610">
        <v>36</v>
      </c>
      <c r="C4610">
        <v>10</v>
      </c>
      <c r="D4610" s="1">
        <v>-7.7928899999999999</v>
      </c>
      <c r="E4610" s="1">
        <v>10.827745999999999</v>
      </c>
      <c r="F4610" s="1">
        <v>-3.1009699999999998</v>
      </c>
      <c r="G4610" s="1">
        <v>28</v>
      </c>
      <c r="H4610" s="1">
        <v>-19.8</v>
      </c>
      <c r="I4610" s="1">
        <v>18.600000000000001</v>
      </c>
      <c r="J4610" s="7">
        <f t="shared" si="434"/>
        <v>0.30077072222222223</v>
      </c>
      <c r="K4610" s="4">
        <f t="shared" si="429"/>
        <v>-0.55545948531350386</v>
      </c>
      <c r="L4610" s="4">
        <f t="shared" si="430"/>
        <v>-0.26212713083319927</v>
      </c>
      <c r="M4610" s="1">
        <f t="shared" si="432"/>
        <v>28.672302247655185</v>
      </c>
    </row>
    <row r="4611" spans="1:13" hidden="1" x14ac:dyDescent="0.15">
      <c r="A4611" s="14">
        <v>41782.386111111111</v>
      </c>
      <c r="B4611">
        <v>98</v>
      </c>
      <c r="C4611">
        <v>4</v>
      </c>
      <c r="D4611" s="1">
        <v>-24.664090000000002</v>
      </c>
      <c r="E4611" s="1">
        <v>27.365324999999999</v>
      </c>
      <c r="F4611" s="1">
        <v>-3.06277</v>
      </c>
      <c r="G4611" s="1">
        <v>7.8</v>
      </c>
      <c r="H4611" s="1">
        <v>-6.4</v>
      </c>
      <c r="I4611" s="1">
        <v>3.1</v>
      </c>
      <c r="J4611" s="7">
        <f t="shared" si="434"/>
        <v>0.27923801020408162</v>
      </c>
      <c r="K4611" s="4">
        <f t="shared" ref="K4611:K4674" si="435">IF(AND(D4611&lt;0,G4611&gt;0)=TRUE,LOG10(-D4611/G4611),)</f>
        <v>0.49997049378437991</v>
      </c>
      <c r="L4611" s="4">
        <f t="shared" ref="L4611:L4674" si="436">LOG10(E4611/(-H4611))</f>
        <v>0.63102063635571715</v>
      </c>
      <c r="M4611" s="1">
        <f t="shared" si="432"/>
        <v>76.836678258311352</v>
      </c>
    </row>
    <row r="4612" spans="1:13" hidden="1" x14ac:dyDescent="0.15">
      <c r="A4612" s="14">
        <v>41782.43472222222</v>
      </c>
      <c r="B4612">
        <v>25</v>
      </c>
      <c r="C4612">
        <v>4</v>
      </c>
      <c r="D4612" s="1">
        <v>-35.819180000000003</v>
      </c>
      <c r="E4612" s="1">
        <v>25.025165999999999</v>
      </c>
      <c r="F4612" s="1">
        <v>-27.14873</v>
      </c>
      <c r="G4612" s="1">
        <v>14.9</v>
      </c>
      <c r="H4612" s="1">
        <v>-7.8</v>
      </c>
      <c r="I4612" s="1">
        <v>8</v>
      </c>
      <c r="J4612" s="7">
        <f t="shared" si="434"/>
        <v>1.0010066399999999</v>
      </c>
      <c r="K4612" s="4">
        <f t="shared" si="435"/>
        <v>0.38092937101387569</v>
      </c>
      <c r="L4612" s="4">
        <f t="shared" si="436"/>
        <v>0.50628236428584639</v>
      </c>
      <c r="M4612" s="1">
        <f t="shared" si="432"/>
        <v>72.688461862538972</v>
      </c>
    </row>
    <row r="4613" spans="1:13" hidden="1" x14ac:dyDescent="0.15">
      <c r="A4613" s="14">
        <v>41783.761805555558</v>
      </c>
      <c r="B4613">
        <v>57</v>
      </c>
      <c r="C4613">
        <v>13</v>
      </c>
      <c r="D4613" s="1">
        <v>-25.2</v>
      </c>
      <c r="E4613" s="1">
        <v>21.6</v>
      </c>
      <c r="F4613" s="1">
        <v>-10.5</v>
      </c>
      <c r="G4613" s="1">
        <v>28.8</v>
      </c>
      <c r="H4613" s="1">
        <v>-20.399999999999999</v>
      </c>
      <c r="I4613" s="1">
        <v>20.399999999999999</v>
      </c>
      <c r="J4613" s="7">
        <f t="shared" si="434"/>
        <v>0.37894736842105264</v>
      </c>
      <c r="K4613" s="4">
        <f t="shared" si="435"/>
        <v>-5.7991946977686754E-2</v>
      </c>
      <c r="L4613" s="4">
        <f t="shared" si="436"/>
        <v>2.4823583725032239E-2</v>
      </c>
      <c r="M4613" s="1">
        <f t="shared" si="432"/>
        <v>46.636577041616725</v>
      </c>
    </row>
    <row r="4614" spans="1:13" hidden="1" x14ac:dyDescent="0.15">
      <c r="A4614" s="14">
        <v>41783.870833333334</v>
      </c>
      <c r="B4614">
        <v>118</v>
      </c>
      <c r="C4614">
        <v>14</v>
      </c>
      <c r="D4614" s="1">
        <v>-24.56184</v>
      </c>
      <c r="E4614" s="1">
        <v>33.972845</v>
      </c>
      <c r="F4614" s="1">
        <v>-14.056839999999999</v>
      </c>
      <c r="G4614" s="1">
        <v>36.9</v>
      </c>
      <c r="H4614" s="1">
        <v>-30</v>
      </c>
      <c r="I4614" s="1">
        <v>22.5</v>
      </c>
      <c r="J4614" s="7">
        <f t="shared" si="434"/>
        <v>0.28790546610169493</v>
      </c>
      <c r="K4614" s="4">
        <f t="shared" si="435"/>
        <v>-0.17676546818852906</v>
      </c>
      <c r="L4614" s="4">
        <f t="shared" si="436"/>
        <v>5.4010662950020348E-2</v>
      </c>
      <c r="M4614" s="1">
        <f t="shared" si="432"/>
        <v>48.553621838937715</v>
      </c>
    </row>
    <row r="4615" spans="1:13" hidden="1" x14ac:dyDescent="0.15">
      <c r="A4615" s="14">
        <v>41784.029861111114</v>
      </c>
      <c r="B4615">
        <v>152</v>
      </c>
      <c r="C4615">
        <v>5</v>
      </c>
      <c r="D4615" s="1">
        <v>-4.9000000000000004</v>
      </c>
      <c r="E4615" s="1">
        <v>19.5</v>
      </c>
      <c r="F4615" s="1">
        <v>-9.4</v>
      </c>
      <c r="G4615" s="1">
        <v>31.6</v>
      </c>
      <c r="H4615" s="1">
        <v>-21.4</v>
      </c>
      <c r="I4615" s="1">
        <v>18.600000000000001</v>
      </c>
      <c r="J4615" s="7">
        <f t="shared" si="434"/>
        <v>0.12828947368421054</v>
      </c>
      <c r="K4615" s="4">
        <f t="shared" si="435"/>
        <v>-0.80949100258989015</v>
      </c>
      <c r="L4615" s="4">
        <f t="shared" si="436"/>
        <v>-4.0379161986672803E-2</v>
      </c>
      <c r="M4615" s="1">
        <f t="shared" si="432"/>
        <v>42.340250058298906</v>
      </c>
    </row>
    <row r="4616" spans="1:13" hidden="1" x14ac:dyDescent="0.15">
      <c r="A4616" s="14">
        <v>41790.670138888891</v>
      </c>
      <c r="B4616">
        <v>26</v>
      </c>
      <c r="C4616">
        <v>6</v>
      </c>
      <c r="D4616" s="1">
        <v>-20.076280000000001</v>
      </c>
      <c r="E4616" s="1">
        <v>12.049476</v>
      </c>
      <c r="F4616" s="1">
        <v>-30.555289999999999</v>
      </c>
      <c r="G4616" s="1">
        <v>11.6</v>
      </c>
      <c r="H4616" s="1">
        <v>-10</v>
      </c>
      <c r="I4616" s="1">
        <v>11.1</v>
      </c>
      <c r="J4616" s="7">
        <f t="shared" si="434"/>
        <v>0.46344138461538464</v>
      </c>
      <c r="K4616" s="4">
        <f t="shared" si="435"/>
        <v>0.23822525484660687</v>
      </c>
      <c r="L4616" s="4">
        <f t="shared" si="436"/>
        <v>8.0968160997471256E-2</v>
      </c>
      <c r="M4616" s="1">
        <f t="shared" si="432"/>
        <v>50.310325677840972</v>
      </c>
    </row>
    <row r="4617" spans="1:13" hidden="1" x14ac:dyDescent="0.15">
      <c r="A4617" s="14">
        <v>41794.904861111114</v>
      </c>
      <c r="B4617">
        <v>52</v>
      </c>
      <c r="C4617">
        <v>6</v>
      </c>
      <c r="D4617" s="1">
        <v>-9.2033500000000004</v>
      </c>
      <c r="E4617" s="1">
        <v>17.225688000000002</v>
      </c>
      <c r="F4617" s="1">
        <v>-11.20072</v>
      </c>
      <c r="G4617" s="1">
        <v>10.1</v>
      </c>
      <c r="H4617" s="1">
        <v>-6.9</v>
      </c>
      <c r="I4617" s="1">
        <v>6.9</v>
      </c>
      <c r="J4617" s="7">
        <f t="shared" si="434"/>
        <v>0.33126323076923081</v>
      </c>
      <c r="K4617" s="4">
        <f t="shared" si="435"/>
        <v>-4.0375435383344822E-2</v>
      </c>
      <c r="L4617" s="4">
        <f t="shared" si="436"/>
        <v>0.39732748606223334</v>
      </c>
      <c r="M4617" s="1">
        <f t="shared" ref="M4617:M4680" si="437">ATAN(-E4617/H4617)/PI()*180</f>
        <v>68.170711065483403</v>
      </c>
    </row>
    <row r="4618" spans="1:13" hidden="1" x14ac:dyDescent="0.15">
      <c r="A4618" s="14">
        <v>41794.929166666669</v>
      </c>
      <c r="B4618">
        <v>29</v>
      </c>
      <c r="C4618">
        <v>10</v>
      </c>
      <c r="D4618" s="1">
        <v>-15.5</v>
      </c>
      <c r="E4618" s="1">
        <v>18.399999999999999</v>
      </c>
      <c r="F4618" s="1">
        <v>-7.3</v>
      </c>
      <c r="G4618" s="1">
        <v>32.4</v>
      </c>
      <c r="H4618" s="1">
        <v>-26.9</v>
      </c>
      <c r="I4618" s="1">
        <v>22.8</v>
      </c>
      <c r="J4618" s="7">
        <f t="shared" si="434"/>
        <v>0.63448275862068959</v>
      </c>
      <c r="K4618" s="4">
        <f t="shared" si="435"/>
        <v>-0.32021331203632064</v>
      </c>
      <c r="L4618" s="4">
        <f t="shared" si="436"/>
        <v>-0.16493445699287151</v>
      </c>
      <c r="M4618" s="1">
        <f t="shared" si="437"/>
        <v>34.372708341174757</v>
      </c>
    </row>
    <row r="4619" spans="1:13" hidden="1" x14ac:dyDescent="0.15">
      <c r="A4619" s="14">
        <v>41795.396527777775</v>
      </c>
      <c r="B4619">
        <v>80</v>
      </c>
      <c r="C4619">
        <v>14</v>
      </c>
      <c r="D4619" s="1">
        <v>-20</v>
      </c>
      <c r="E4619" s="1">
        <v>27.3</v>
      </c>
      <c r="F4619" s="1">
        <v>-8.6999999999999993</v>
      </c>
      <c r="G4619" s="1">
        <v>39</v>
      </c>
      <c r="H4619" s="1">
        <v>-30.7</v>
      </c>
      <c r="I4619" s="1">
        <v>26.1</v>
      </c>
      <c r="J4619" s="7">
        <f t="shared" si="434"/>
        <v>0.34125</v>
      </c>
      <c r="K4619" s="4">
        <f t="shared" si="435"/>
        <v>-0.29003461136251807</v>
      </c>
      <c r="L4619" s="4">
        <f t="shared" si="436"/>
        <v>-5.0975728436430418E-2</v>
      </c>
      <c r="M4619" s="1">
        <f t="shared" si="437"/>
        <v>41.645121260712649</v>
      </c>
    </row>
    <row r="4620" spans="1:13" hidden="1" x14ac:dyDescent="0.15">
      <c r="A4620" s="14">
        <v>41796</v>
      </c>
      <c r="B4620">
        <v>35</v>
      </c>
      <c r="D4620" s="1">
        <v>-22.1</v>
      </c>
      <c r="E4620" s="1">
        <v>17.8</v>
      </c>
      <c r="F4620" s="1">
        <v>-6.2</v>
      </c>
      <c r="J4620" s="7">
        <f t="shared" si="434"/>
        <v>0.50857142857142856</v>
      </c>
    </row>
    <row r="4621" spans="1:13" hidden="1" x14ac:dyDescent="0.15">
      <c r="A4621" s="14">
        <v>41796.040972222225</v>
      </c>
      <c r="B4621">
        <v>25</v>
      </c>
      <c r="C4621">
        <v>9</v>
      </c>
      <c r="D4621" s="1">
        <v>-17.3</v>
      </c>
      <c r="E4621" s="1">
        <v>13.4</v>
      </c>
      <c r="F4621" s="1">
        <v>-25.5</v>
      </c>
      <c r="G4621" s="1">
        <v>23.2</v>
      </c>
      <c r="H4621" s="1">
        <v>-18.2</v>
      </c>
      <c r="I4621" s="1">
        <v>4.4000000000000004</v>
      </c>
      <c r="J4621" s="7">
        <f t="shared" si="434"/>
        <v>0.53600000000000003</v>
      </c>
      <c r="K4621" s="4">
        <f t="shared" si="435"/>
        <v>-0.12744188176210425</v>
      </c>
      <c r="L4621" s="4">
        <f t="shared" si="436"/>
        <v>-0.13296658962026714</v>
      </c>
      <c r="M4621" s="1">
        <f t="shared" si="437"/>
        <v>36.362868584929245</v>
      </c>
    </row>
    <row r="4622" spans="1:13" hidden="1" x14ac:dyDescent="0.15">
      <c r="A4622" s="14">
        <v>41796.213194444441</v>
      </c>
      <c r="B4622">
        <v>104</v>
      </c>
      <c r="C4622">
        <v>6</v>
      </c>
      <c r="D4622" s="1">
        <v>-30.907080000000001</v>
      </c>
      <c r="E4622" s="1">
        <v>27.045352000000001</v>
      </c>
      <c r="F4622" s="1">
        <v>-19.003139999999998</v>
      </c>
      <c r="G4622" s="1">
        <v>16.2</v>
      </c>
      <c r="H4622" s="1">
        <v>-16.600000000000001</v>
      </c>
      <c r="I4622" s="1">
        <v>9.1</v>
      </c>
      <c r="J4622" s="7">
        <f t="shared" si="434"/>
        <v>0.26005146153846154</v>
      </c>
      <c r="K4622" s="4">
        <f t="shared" si="435"/>
        <v>0.28054296173419296</v>
      </c>
      <c r="L4622" s="4">
        <f t="shared" si="436"/>
        <v>0.21198455019366869</v>
      </c>
      <c r="M4622" s="1">
        <f t="shared" si="437"/>
        <v>58.459070133770652</v>
      </c>
    </row>
    <row r="4623" spans="1:13" hidden="1" x14ac:dyDescent="0.15">
      <c r="A4623" s="14">
        <v>41796.234722222223</v>
      </c>
      <c r="C4623">
        <v>7</v>
      </c>
      <c r="G4623" s="1">
        <v>13.2</v>
      </c>
      <c r="H4623" s="1">
        <v>-1.9</v>
      </c>
      <c r="I4623" s="1">
        <v>6.3</v>
      </c>
    </row>
    <row r="4624" spans="1:13" hidden="1" x14ac:dyDescent="0.15">
      <c r="A4624" s="14">
        <v>41796.383333333331</v>
      </c>
      <c r="B4624">
        <v>119</v>
      </c>
      <c r="C4624">
        <v>5</v>
      </c>
      <c r="D4624" s="1">
        <v>-23.150749999999999</v>
      </c>
      <c r="E4624" s="1">
        <v>20.046189999999999</v>
      </c>
      <c r="F4624" s="1">
        <v>-5.60928</v>
      </c>
      <c r="G4624" s="1">
        <v>18.8</v>
      </c>
      <c r="H4624" s="1">
        <v>-12.9</v>
      </c>
      <c r="I4624" s="1">
        <v>10.4</v>
      </c>
      <c r="J4624" s="7">
        <f>E4624/B4624</f>
        <v>0.16845537815126049</v>
      </c>
      <c r="K4624" s="4">
        <f t="shared" si="435"/>
        <v>9.0407215877993385E-2</v>
      </c>
      <c r="L4624" s="4">
        <f t="shared" si="436"/>
        <v>0.19144213203303742</v>
      </c>
      <c r="M4624" s="1">
        <f t="shared" si="437"/>
        <v>57.238159670329708</v>
      </c>
    </row>
    <row r="4625" spans="1:13" hidden="1" x14ac:dyDescent="0.15">
      <c r="A4625" s="14">
        <v>41796.504861111112</v>
      </c>
      <c r="B4625">
        <v>135</v>
      </c>
      <c r="C4625">
        <v>6</v>
      </c>
      <c r="D4625" s="1">
        <v>-33.805489999999999</v>
      </c>
      <c r="E4625" s="1">
        <v>34.120840000000001</v>
      </c>
      <c r="F4625" s="1">
        <v>-19.015470000000001</v>
      </c>
      <c r="G4625" s="1">
        <v>11.8</v>
      </c>
      <c r="H4625" s="1">
        <v>-9.6999999999999993</v>
      </c>
      <c r="I4625" s="1">
        <v>12.4</v>
      </c>
      <c r="J4625" s="7">
        <f>E4625/B4625</f>
        <v>0.25274696296296295</v>
      </c>
      <c r="K4625" s="4">
        <f t="shared" si="435"/>
        <v>0.45710522797426029</v>
      </c>
      <c r="L4625" s="4">
        <f t="shared" si="436"/>
        <v>0.54624797998991703</v>
      </c>
      <c r="M4625" s="1">
        <f t="shared" si="437"/>
        <v>74.130410963917342</v>
      </c>
    </row>
    <row r="4626" spans="1:13" hidden="1" x14ac:dyDescent="0.15">
      <c r="A4626" s="14">
        <v>41796.549305555556</v>
      </c>
      <c r="B4626">
        <v>57</v>
      </c>
      <c r="C4626">
        <v>7</v>
      </c>
      <c r="D4626" s="1">
        <v>-18.324110000000001</v>
      </c>
      <c r="E4626" s="1">
        <v>24.537704000000002</v>
      </c>
      <c r="F4626" s="1">
        <v>-9.0468700000000002</v>
      </c>
      <c r="G4626" s="1">
        <v>27.5</v>
      </c>
      <c r="H4626" s="1">
        <v>-16.7</v>
      </c>
      <c r="I4626" s="1">
        <v>18.100000000000001</v>
      </c>
      <c r="J4626" s="7">
        <f>E4626/B4626</f>
        <v>0.43048603508771932</v>
      </c>
      <c r="K4626" s="4">
        <f t="shared" si="435"/>
        <v>-0.17630980363990251</v>
      </c>
      <c r="L4626" s="4">
        <f t="shared" si="436"/>
        <v>0.16711745208527914</v>
      </c>
      <c r="M4626" s="1">
        <f t="shared" si="437"/>
        <v>55.761373493736549</v>
      </c>
    </row>
    <row r="4627" spans="1:13" hidden="1" x14ac:dyDescent="0.15">
      <c r="A4627" s="14">
        <v>41796.636805555558</v>
      </c>
      <c r="B4627">
        <v>110</v>
      </c>
      <c r="C4627">
        <v>5</v>
      </c>
      <c r="D4627" s="1">
        <v>-40.6</v>
      </c>
      <c r="E4627" s="1">
        <v>27.1</v>
      </c>
      <c r="F4627" s="1">
        <v>-18.5</v>
      </c>
      <c r="G4627" s="1">
        <v>37.5</v>
      </c>
      <c r="H4627" s="1">
        <v>-25.4</v>
      </c>
      <c r="I4627" s="1">
        <v>21.7</v>
      </c>
      <c r="J4627" s="7">
        <f>E4627/B4627</f>
        <v>0.24636363636363637</v>
      </c>
      <c r="K4627" s="4">
        <f t="shared" si="435"/>
        <v>3.4494765849475265E-2</v>
      </c>
      <c r="L4627" s="4">
        <f t="shared" si="436"/>
        <v>2.8135574254467711E-2</v>
      </c>
      <c r="M4627" s="1">
        <f t="shared" si="437"/>
        <v>46.854643875032806</v>
      </c>
    </row>
    <row r="4628" spans="1:13" hidden="1" x14ac:dyDescent="0.15">
      <c r="A4628" s="14">
        <v>41798.01666666667</v>
      </c>
      <c r="C4628">
        <v>4</v>
      </c>
      <c r="G4628" s="1">
        <v>-2.4</v>
      </c>
      <c r="H4628" s="1">
        <v>-0.5</v>
      </c>
      <c r="I4628" s="1">
        <v>-1.6</v>
      </c>
    </row>
    <row r="4629" spans="1:13" hidden="1" x14ac:dyDescent="0.15">
      <c r="A4629" s="14">
        <v>41799.27847222222</v>
      </c>
      <c r="B4629">
        <v>109</v>
      </c>
      <c r="C4629">
        <v>7</v>
      </c>
      <c r="D4629" s="1">
        <v>-21.533629999999999</v>
      </c>
      <c r="E4629" s="1">
        <v>33.239820999999999</v>
      </c>
      <c r="F4629" s="1">
        <v>-9.6843900000000005</v>
      </c>
      <c r="G4629" s="1">
        <v>17.899999999999999</v>
      </c>
      <c r="H4629" s="1">
        <v>-7.6</v>
      </c>
      <c r="I4629" s="1">
        <v>9.6</v>
      </c>
      <c r="J4629" s="7">
        <f t="shared" ref="J4629:J4660" si="438">E4629/B4629</f>
        <v>0.30495248623853211</v>
      </c>
      <c r="K4629" s="4">
        <f t="shared" si="435"/>
        <v>8.0264215568382133E-2</v>
      </c>
      <c r="L4629" s="4">
        <f t="shared" si="436"/>
        <v>0.64084508411522978</v>
      </c>
      <c r="M4629" s="1">
        <f t="shared" si="437"/>
        <v>77.121187189131263</v>
      </c>
    </row>
    <row r="4630" spans="1:13" hidden="1" x14ac:dyDescent="0.15">
      <c r="A4630" s="14">
        <v>41799.299305555556</v>
      </c>
      <c r="B4630">
        <v>9</v>
      </c>
      <c r="C4630">
        <v>7</v>
      </c>
      <c r="D4630" s="1">
        <v>-5.7</v>
      </c>
      <c r="E4630" s="1">
        <v>3.9</v>
      </c>
      <c r="F4630" s="1">
        <v>-5.2</v>
      </c>
      <c r="G4630" s="1">
        <v>3.8</v>
      </c>
      <c r="H4630" s="1">
        <v>-0.9</v>
      </c>
      <c r="I4630" s="1">
        <v>5.5</v>
      </c>
      <c r="J4630" s="7">
        <f t="shared" si="438"/>
        <v>0.43333333333333335</v>
      </c>
      <c r="K4630" s="4">
        <f t="shared" si="435"/>
        <v>0.17609125905568129</v>
      </c>
      <c r="L4630" s="4">
        <f t="shared" si="436"/>
        <v>0.63682209758717434</v>
      </c>
      <c r="M4630" s="1">
        <f t="shared" si="437"/>
        <v>77.005383208083501</v>
      </c>
    </row>
    <row r="4631" spans="1:13" hidden="1" x14ac:dyDescent="0.15">
      <c r="A4631" s="14">
        <v>41799.328472222223</v>
      </c>
      <c r="B4631">
        <v>33</v>
      </c>
      <c r="C4631">
        <v>6</v>
      </c>
      <c r="D4631" s="1">
        <v>-8</v>
      </c>
      <c r="E4631" s="1">
        <v>15.5</v>
      </c>
      <c r="F4631" s="1">
        <v>-5.8</v>
      </c>
      <c r="G4631" s="1">
        <v>23.9</v>
      </c>
      <c r="H4631" s="1">
        <v>-16.100000000000001</v>
      </c>
      <c r="I4631" s="1">
        <v>14.7</v>
      </c>
      <c r="J4631" s="7">
        <f t="shared" si="438"/>
        <v>0.46969696969696972</v>
      </c>
      <c r="K4631" s="4">
        <f t="shared" si="435"/>
        <v>-0.47530791395619404</v>
      </c>
      <c r="L4631" s="4">
        <f t="shared" si="436"/>
        <v>-1.6494177861558258E-2</v>
      </c>
      <c r="M4631" s="1">
        <f t="shared" si="437"/>
        <v>43.912236159615908</v>
      </c>
    </row>
    <row r="4632" spans="1:13" hidden="1" x14ac:dyDescent="0.15">
      <c r="A4632" s="14">
        <v>41799.35</v>
      </c>
      <c r="B4632">
        <v>24</v>
      </c>
      <c r="C4632">
        <v>6</v>
      </c>
      <c r="D4632" s="1">
        <v>-21.5</v>
      </c>
      <c r="E4632" s="1">
        <v>15.5</v>
      </c>
      <c r="F4632" s="1">
        <v>-11</v>
      </c>
      <c r="G4632" s="1">
        <v>60</v>
      </c>
      <c r="H4632" s="1">
        <v>-44.3</v>
      </c>
      <c r="I4632" s="1">
        <v>40.5</v>
      </c>
      <c r="J4632" s="7">
        <f t="shared" si="438"/>
        <v>0.64583333333333337</v>
      </c>
      <c r="K4632" s="4">
        <f t="shared" si="435"/>
        <v>-0.4457127904680383</v>
      </c>
      <c r="L4632" s="4">
        <f t="shared" si="436"/>
        <v>-0.45607202805277808</v>
      </c>
      <c r="M4632" s="1">
        <f t="shared" si="437"/>
        <v>19.284284954299849</v>
      </c>
    </row>
    <row r="4633" spans="1:13" hidden="1" x14ac:dyDescent="0.15">
      <c r="A4633" s="14">
        <v>41801.831250000003</v>
      </c>
      <c r="B4633">
        <v>79</v>
      </c>
      <c r="C4633">
        <v>8</v>
      </c>
      <c r="D4633" s="1">
        <v>-7.8</v>
      </c>
      <c r="E4633" s="1">
        <v>5.9</v>
      </c>
      <c r="F4633" s="1">
        <v>1.1000000000000001</v>
      </c>
      <c r="G4633" s="1">
        <v>15.6</v>
      </c>
      <c r="H4633" s="1">
        <v>-8.1</v>
      </c>
      <c r="I4633" s="1">
        <v>3.6</v>
      </c>
      <c r="J4633" s="7">
        <f t="shared" si="438"/>
        <v>7.4683544303797478E-2</v>
      </c>
      <c r="K4633" s="4">
        <f t="shared" si="435"/>
        <v>-0.3010299956639812</v>
      </c>
      <c r="L4633" s="4">
        <f t="shared" si="436"/>
        <v>-0.13763300723650548</v>
      </c>
      <c r="M4633" s="1">
        <f t="shared" si="437"/>
        <v>36.069409899581011</v>
      </c>
    </row>
    <row r="4634" spans="1:13" hidden="1" x14ac:dyDescent="0.15">
      <c r="A4634" s="14">
        <v>41802.004861111112</v>
      </c>
      <c r="B4634">
        <v>67</v>
      </c>
      <c r="C4634">
        <v>5</v>
      </c>
      <c r="D4634" s="1">
        <v>-18.399999999999999</v>
      </c>
      <c r="E4634" s="1">
        <v>13.6</v>
      </c>
      <c r="F4634" s="1">
        <v>-4.7</v>
      </c>
      <c r="G4634" s="1">
        <v>28.6</v>
      </c>
      <c r="H4634" s="1">
        <v>-19.399999999999999</v>
      </c>
      <c r="I4634" s="1">
        <v>18.399999999999999</v>
      </c>
      <c r="J4634" s="7">
        <f t="shared" si="438"/>
        <v>0.20298507462686566</v>
      </c>
      <c r="K4634" s="4">
        <f t="shared" si="435"/>
        <v>-0.19154821011950662</v>
      </c>
      <c r="L4634" s="4">
        <f t="shared" si="436"/>
        <v>-0.15426282156000851</v>
      </c>
      <c r="M4634" s="1">
        <f t="shared" si="437"/>
        <v>35.031643829526168</v>
      </c>
    </row>
    <row r="4635" spans="1:13" hidden="1" x14ac:dyDescent="0.15">
      <c r="A4635" s="14">
        <v>41802.123611111114</v>
      </c>
      <c r="B4635">
        <v>86</v>
      </c>
      <c r="C4635">
        <v>7</v>
      </c>
      <c r="D4635" s="1">
        <v>-7.1698399999999998</v>
      </c>
      <c r="E4635" s="1">
        <v>10.164815000000001</v>
      </c>
      <c r="F4635" s="1">
        <v>-2.7438699999999998</v>
      </c>
      <c r="G4635" s="1">
        <v>4.9000000000000004</v>
      </c>
      <c r="H4635" s="1">
        <v>-6</v>
      </c>
      <c r="I4635" s="1">
        <v>7.8</v>
      </c>
      <c r="J4635" s="7">
        <f t="shared" si="438"/>
        <v>0.11819552325581396</v>
      </c>
      <c r="K4635" s="4">
        <f t="shared" si="435"/>
        <v>0.16531338416196065</v>
      </c>
      <c r="L4635" s="4">
        <f t="shared" si="436"/>
        <v>0.22894822848709023</v>
      </c>
      <c r="M4635" s="1">
        <f t="shared" si="437"/>
        <v>59.447859960101958</v>
      </c>
    </row>
    <row r="4636" spans="1:13" hidden="1" x14ac:dyDescent="0.15">
      <c r="A4636" s="14">
        <v>41802.199999999997</v>
      </c>
      <c r="B4636">
        <v>76</v>
      </c>
      <c r="C4636">
        <v>10</v>
      </c>
      <c r="D4636" s="1">
        <v>-21.7</v>
      </c>
      <c r="E4636" s="1">
        <v>17.100000000000001</v>
      </c>
      <c r="F4636" s="1">
        <v>-26</v>
      </c>
      <c r="G4636" s="1">
        <v>36.6</v>
      </c>
      <c r="H4636" s="1">
        <v>-26.9</v>
      </c>
      <c r="I4636" s="1">
        <v>27.2</v>
      </c>
      <c r="J4636" s="7">
        <f t="shared" si="438"/>
        <v>0.22500000000000001</v>
      </c>
      <c r="K4636" s="4">
        <f t="shared" si="435"/>
        <v>-0.22702135154588116</v>
      </c>
      <c r="L4636" s="4">
        <f t="shared" si="436"/>
        <v>-0.19675616961025411</v>
      </c>
      <c r="M4636" s="1">
        <f t="shared" si="437"/>
        <v>32.443619733057275</v>
      </c>
    </row>
    <row r="4637" spans="1:13" hidden="1" x14ac:dyDescent="0.15">
      <c r="A4637" s="14">
        <v>41802.282638888886</v>
      </c>
      <c r="B4637">
        <v>115</v>
      </c>
      <c r="C4637">
        <v>6</v>
      </c>
      <c r="D4637" s="1">
        <v>-27.1</v>
      </c>
      <c r="E4637" s="1">
        <v>12.4</v>
      </c>
      <c r="F4637" s="1">
        <v>-14.1</v>
      </c>
      <c r="G4637" s="1">
        <v>11.9</v>
      </c>
      <c r="H4637" s="1">
        <v>-12.2</v>
      </c>
      <c r="I4637" s="1">
        <v>9.1</v>
      </c>
      <c r="J4637" s="7">
        <f t="shared" si="438"/>
        <v>0.10782608695652174</v>
      </c>
      <c r="K4637" s="4">
        <f t="shared" si="435"/>
        <v>0.35742232948187497</v>
      </c>
      <c r="L4637" s="4">
        <f t="shared" si="436"/>
        <v>7.0618544874868489E-3</v>
      </c>
      <c r="M4637" s="1">
        <f t="shared" si="437"/>
        <v>45.465809082764991</v>
      </c>
    </row>
    <row r="4638" spans="1:13" hidden="1" x14ac:dyDescent="0.15">
      <c r="A4638" s="14">
        <v>41802.411111111112</v>
      </c>
      <c r="B4638">
        <v>37</v>
      </c>
      <c r="C4638">
        <v>5</v>
      </c>
      <c r="D4638" s="1">
        <v>-14.8</v>
      </c>
      <c r="E4638" s="1">
        <v>15.2</v>
      </c>
      <c r="F4638" s="1">
        <v>-8.1</v>
      </c>
      <c r="G4638" s="1">
        <v>24.2</v>
      </c>
      <c r="H4638" s="1">
        <v>-14.9</v>
      </c>
      <c r="I4638" s="1">
        <v>17.100000000000001</v>
      </c>
      <c r="J4638" s="7">
        <f t="shared" si="438"/>
        <v>0.41081081081081078</v>
      </c>
      <c r="K4638" s="4">
        <f t="shared" si="435"/>
        <v>-0.21355365058547385</v>
      </c>
      <c r="L4638" s="4">
        <f t="shared" si="436"/>
        <v>8.65731953249845E-3</v>
      </c>
      <c r="M4638" s="1">
        <f t="shared" si="437"/>
        <v>45.571035373114768</v>
      </c>
    </row>
    <row r="4639" spans="1:13" hidden="1" x14ac:dyDescent="0.15">
      <c r="A4639" s="14">
        <v>41805.732638888891</v>
      </c>
      <c r="B4639">
        <v>185</v>
      </c>
      <c r="C4639">
        <v>3</v>
      </c>
      <c r="D4639" s="1">
        <v>-34.814909999999998</v>
      </c>
      <c r="E4639" s="1">
        <v>36.626776</v>
      </c>
      <c r="F4639" s="1">
        <v>-38.880209999999998</v>
      </c>
      <c r="G4639" s="1">
        <v>1</v>
      </c>
      <c r="H4639" s="1">
        <v>1.7</v>
      </c>
      <c r="I4639" s="1">
        <v>-2.2000000000000002</v>
      </c>
      <c r="J4639" s="7">
        <f t="shared" si="438"/>
        <v>0.19798257297297298</v>
      </c>
      <c r="K4639" s="4">
        <f t="shared" si="435"/>
        <v>1.5417652768186823</v>
      </c>
      <c r="M4639" s="1">
        <f t="shared" si="437"/>
        <v>-87.342573329591417</v>
      </c>
    </row>
    <row r="4640" spans="1:13" hidden="1" x14ac:dyDescent="0.15">
      <c r="A4640" s="14">
        <v>41805.743055555555</v>
      </c>
      <c r="B4640">
        <v>13</v>
      </c>
      <c r="C4640">
        <v>7</v>
      </c>
      <c r="D4640" s="1">
        <v>-6.7</v>
      </c>
      <c r="E4640" s="1">
        <v>2.9</v>
      </c>
      <c r="F4640" s="1">
        <v>-2.7</v>
      </c>
      <c r="G4640" s="1">
        <v>58.2</v>
      </c>
      <c r="H4640" s="1">
        <v>-41.1</v>
      </c>
      <c r="I4640" s="1">
        <v>35.9</v>
      </c>
      <c r="J4640" s="7">
        <f t="shared" si="438"/>
        <v>0.22307692307692306</v>
      </c>
      <c r="K4640" s="4">
        <f t="shared" si="435"/>
        <v>-0.93884818194906206</v>
      </c>
      <c r="L4640" s="4">
        <f t="shared" si="436"/>
        <v>-1.1514438239771132</v>
      </c>
      <c r="M4640" s="1">
        <f t="shared" si="437"/>
        <v>4.0360786810330183</v>
      </c>
    </row>
    <row r="4641" spans="1:13" hidden="1" x14ac:dyDescent="0.15">
      <c r="A4641" s="14">
        <v>41805.852777777778</v>
      </c>
      <c r="B4641">
        <v>84</v>
      </c>
      <c r="C4641">
        <v>5</v>
      </c>
      <c r="D4641" s="1">
        <v>-22.9</v>
      </c>
      <c r="E4641" s="1">
        <v>13.7</v>
      </c>
      <c r="F4641" s="1">
        <v>-0.6</v>
      </c>
      <c r="G4641" s="1">
        <v>23.2</v>
      </c>
      <c r="H4641" s="1">
        <v>-19</v>
      </c>
      <c r="I4641" s="1">
        <v>14.6</v>
      </c>
      <c r="J4641" s="7">
        <f t="shared" si="438"/>
        <v>0.1630952380952381</v>
      </c>
      <c r="K4641" s="4">
        <f t="shared" si="435"/>
        <v>-5.6525025510117026E-3</v>
      </c>
      <c r="L4641" s="4">
        <f t="shared" si="436"/>
        <v>-0.14203303379642224</v>
      </c>
      <c r="M4641" s="1">
        <f t="shared" si="437"/>
        <v>35.793587760495171</v>
      </c>
    </row>
    <row r="4642" spans="1:13" hidden="1" x14ac:dyDescent="0.15">
      <c r="A4642" s="14">
        <v>41806.032638888886</v>
      </c>
      <c r="B4642">
        <v>83</v>
      </c>
      <c r="C4642">
        <v>7</v>
      </c>
      <c r="D4642" s="1">
        <v>-14.53764</v>
      </c>
      <c r="E4642" s="1">
        <v>20.578693000000001</v>
      </c>
      <c r="F4642" s="1">
        <v>5.9581799999999996</v>
      </c>
      <c r="G4642" s="1">
        <v>20.8</v>
      </c>
      <c r="H4642" s="1">
        <v>-16.399999999999999</v>
      </c>
      <c r="I4642" s="1">
        <v>16.3</v>
      </c>
      <c r="J4642" s="7">
        <f t="shared" si="438"/>
        <v>0.24793606024096387</v>
      </c>
      <c r="K4642" s="4">
        <f t="shared" si="435"/>
        <v>-0.15556942487477252</v>
      </c>
      <c r="L4642" s="4">
        <f t="shared" si="436"/>
        <v>9.8573940215792008E-2</v>
      </c>
      <c r="M4642" s="1">
        <f t="shared" si="437"/>
        <v>51.447229049273957</v>
      </c>
    </row>
    <row r="4643" spans="1:13" hidden="1" x14ac:dyDescent="0.15">
      <c r="A4643" s="14">
        <v>41809.320138888892</v>
      </c>
      <c r="B4643">
        <v>209</v>
      </c>
      <c r="C4643">
        <v>6</v>
      </c>
      <c r="D4643" s="1">
        <v>-32.515419999999999</v>
      </c>
      <c r="E4643" s="1">
        <v>44.035080999999998</v>
      </c>
      <c r="F4643" s="1">
        <v>39.921349999999997</v>
      </c>
      <c r="G4643" s="1">
        <v>15.8</v>
      </c>
      <c r="H4643" s="1">
        <v>-11.4</v>
      </c>
      <c r="I4643" s="1">
        <v>9</v>
      </c>
      <c r="J4643" s="7">
        <f t="shared" si="438"/>
        <v>0.21069416746411482</v>
      </c>
      <c r="K4643" s="4">
        <f t="shared" si="435"/>
        <v>0.31343228118510735</v>
      </c>
      <c r="L4643" s="4">
        <f t="shared" si="436"/>
        <v>0.58689394820322982</v>
      </c>
      <c r="M4643" s="1">
        <f t="shared" si="437"/>
        <v>75.485666428143702</v>
      </c>
    </row>
    <row r="4644" spans="1:13" hidden="1" x14ac:dyDescent="0.15">
      <c r="A4644" s="14">
        <v>41809.345138888886</v>
      </c>
      <c r="B4644">
        <v>29</v>
      </c>
      <c r="C4644">
        <v>8</v>
      </c>
      <c r="D4644" s="1">
        <v>-15.3</v>
      </c>
      <c r="E4644" s="1">
        <v>14.6</v>
      </c>
      <c r="F4644" s="1">
        <v>-3.8</v>
      </c>
      <c r="G4644" s="1">
        <v>53.2</v>
      </c>
      <c r="H4644" s="1">
        <v>-36.200000000000003</v>
      </c>
      <c r="I4644" s="1">
        <v>27.1</v>
      </c>
      <c r="J4644" s="7">
        <f t="shared" si="438"/>
        <v>0.50344827586206897</v>
      </c>
      <c r="K4644" s="4">
        <f t="shared" si="435"/>
        <v>-0.54122020147744943</v>
      </c>
      <c r="L4644" s="4">
        <f t="shared" si="436"/>
        <v>-0.39435571474872866</v>
      </c>
      <c r="M4644" s="1">
        <f t="shared" si="437"/>
        <v>21.964955510814708</v>
      </c>
    </row>
    <row r="4645" spans="1:13" hidden="1" x14ac:dyDescent="0.15">
      <c r="A4645" s="14">
        <v>41809.425000000003</v>
      </c>
      <c r="B4645">
        <v>41</v>
      </c>
      <c r="C4645">
        <v>4</v>
      </c>
      <c r="D4645" s="1">
        <v>-16.884319999999999</v>
      </c>
      <c r="E4645" s="1">
        <v>10.355389000000001</v>
      </c>
      <c r="F4645" s="1">
        <v>-0.47083000000000003</v>
      </c>
      <c r="G4645" s="1">
        <v>18.7</v>
      </c>
      <c r="H4645" s="1">
        <v>-13.7</v>
      </c>
      <c r="I4645" s="1">
        <v>11.1</v>
      </c>
      <c r="J4645" s="7">
        <f t="shared" si="438"/>
        <v>0.25257046341463418</v>
      </c>
      <c r="K4645" s="4">
        <f t="shared" si="435"/>
        <v>-4.4358032011884548E-2</v>
      </c>
      <c r="L4645" s="4">
        <f t="shared" si="436"/>
        <v>-0.12155414935616793</v>
      </c>
      <c r="M4645" s="1">
        <f t="shared" si="437"/>
        <v>37.084460799143521</v>
      </c>
    </row>
    <row r="4646" spans="1:13" hidden="1" x14ac:dyDescent="0.15">
      <c r="A4646" s="14">
        <v>41809.468055555553</v>
      </c>
      <c r="B4646">
        <v>47</v>
      </c>
      <c r="C4646">
        <v>7</v>
      </c>
      <c r="D4646" s="1">
        <v>-18.08053</v>
      </c>
      <c r="E4646" s="1">
        <v>14.001004</v>
      </c>
      <c r="F4646" s="1">
        <v>-9.6675900000000006</v>
      </c>
      <c r="G4646" s="1">
        <v>15.5</v>
      </c>
      <c r="H4646" s="1">
        <v>-11.2</v>
      </c>
      <c r="I4646" s="1">
        <v>12.2</v>
      </c>
      <c r="J4646" s="7">
        <f t="shared" si="438"/>
        <v>0.29789370212765959</v>
      </c>
      <c r="K4646" s="4">
        <f t="shared" si="435"/>
        <v>6.6879458760079849E-2</v>
      </c>
      <c r="L4646" s="4">
        <f t="shared" si="436"/>
        <v>9.6941157009894183E-2</v>
      </c>
      <c r="M4646" s="1">
        <f t="shared" si="437"/>
        <v>51.342196012364731</v>
      </c>
    </row>
    <row r="4647" spans="1:13" hidden="1" x14ac:dyDescent="0.15">
      <c r="A4647" s="14">
        <v>41813.227777777778</v>
      </c>
      <c r="B4647">
        <v>107</v>
      </c>
      <c r="C4647">
        <v>8</v>
      </c>
      <c r="D4647" s="1">
        <v>-19.057369999999999</v>
      </c>
      <c r="E4647" s="1">
        <v>25.794208000000001</v>
      </c>
      <c r="F4647" s="1">
        <v>5.6394500000000001</v>
      </c>
      <c r="G4647" s="1">
        <v>10.5</v>
      </c>
      <c r="H4647" s="1">
        <v>-11.8</v>
      </c>
      <c r="I4647" s="1">
        <v>13.6</v>
      </c>
      <c r="J4647" s="7">
        <f t="shared" si="438"/>
        <v>0.24106736448598132</v>
      </c>
      <c r="K4647" s="4">
        <f t="shared" si="435"/>
        <v>0.25887366683899671</v>
      </c>
      <c r="L4647" s="4">
        <f t="shared" si="436"/>
        <v>0.33964019028369385</v>
      </c>
      <c r="M4647" s="1">
        <f t="shared" si="437"/>
        <v>65.417466906071581</v>
      </c>
    </row>
    <row r="4648" spans="1:13" x14ac:dyDescent="0.15">
      <c r="A4648" s="14">
        <v>41813.279166666667</v>
      </c>
      <c r="B4648">
        <v>67</v>
      </c>
      <c r="C4648">
        <v>9</v>
      </c>
      <c r="D4648" s="1">
        <v>-12.08282</v>
      </c>
      <c r="E4648" s="1">
        <v>22.319281</v>
      </c>
      <c r="F4648" s="1">
        <v>9.6022800000000004</v>
      </c>
      <c r="G4648" s="1">
        <v>54.6</v>
      </c>
      <c r="H4648" s="1">
        <v>-37.9</v>
      </c>
      <c r="I4648" s="1">
        <v>36.299999999999997</v>
      </c>
      <c r="J4648" s="7">
        <f t="shared" si="438"/>
        <v>0.33312359701492539</v>
      </c>
      <c r="K4648" s="4">
        <f t="shared" si="435"/>
        <v>-0.65502433693694728</v>
      </c>
      <c r="L4648" s="4">
        <f t="shared" si="436"/>
        <v>-0.22995900996964663</v>
      </c>
      <c r="M4648" s="1">
        <f t="shared" si="437"/>
        <v>30.493798542318284</v>
      </c>
    </row>
    <row r="4649" spans="1:13" hidden="1" x14ac:dyDescent="0.15">
      <c r="A4649" s="14">
        <v>41814.700694444444</v>
      </c>
      <c r="B4649">
        <v>107</v>
      </c>
      <c r="C4649">
        <v>8</v>
      </c>
      <c r="D4649" s="1">
        <v>-23.44708</v>
      </c>
      <c r="E4649" s="1">
        <v>22.69379</v>
      </c>
      <c r="F4649" s="1">
        <v>11.995240000000001</v>
      </c>
      <c r="G4649" s="1">
        <v>37.9</v>
      </c>
      <c r="H4649" s="1">
        <v>-30.8</v>
      </c>
      <c r="I4649" s="1">
        <v>4.2</v>
      </c>
      <c r="J4649" s="7">
        <f t="shared" si="438"/>
        <v>0.21209149532710281</v>
      </c>
      <c r="K4649" s="4">
        <f t="shared" si="435"/>
        <v>-0.20855044474418832</v>
      </c>
      <c r="L4649" s="4">
        <f t="shared" si="436"/>
        <v>-0.13264368475676935</v>
      </c>
      <c r="M4649" s="1">
        <f t="shared" si="437"/>
        <v>36.383210231868432</v>
      </c>
    </row>
    <row r="4650" spans="1:13" hidden="1" x14ac:dyDescent="0.15">
      <c r="A4650" s="14">
        <v>41816.519444444442</v>
      </c>
      <c r="B4650">
        <v>196</v>
      </c>
      <c r="C4650">
        <v>11</v>
      </c>
      <c r="D4650" s="1">
        <v>-19.642189999999999</v>
      </c>
      <c r="E4650" s="1">
        <v>27.449883</v>
      </c>
      <c r="F4650" s="1">
        <v>11.37354</v>
      </c>
      <c r="G4650" s="1">
        <v>22.2</v>
      </c>
      <c r="H4650" s="1">
        <v>-12.7</v>
      </c>
      <c r="I4650" s="1">
        <v>17.2</v>
      </c>
      <c r="J4650" s="7">
        <f t="shared" si="438"/>
        <v>0.14005042346938776</v>
      </c>
      <c r="K4650" s="4">
        <f t="shared" si="435"/>
        <v>-5.3163066768963312E-2</v>
      </c>
      <c r="L4650" s="4">
        <f t="shared" si="436"/>
        <v>0.33473677673497454</v>
      </c>
      <c r="M4650" s="1">
        <f t="shared" si="437"/>
        <v>65.171843364830238</v>
      </c>
    </row>
    <row r="4651" spans="1:13" hidden="1" x14ac:dyDescent="0.15">
      <c r="A4651" s="14">
        <v>41817.322222222225</v>
      </c>
      <c r="B4651">
        <v>150</v>
      </c>
      <c r="C4651">
        <v>5</v>
      </c>
      <c r="D4651" s="1">
        <v>-26.61852</v>
      </c>
      <c r="E4651" s="1">
        <v>28.065328999999998</v>
      </c>
      <c r="F4651" s="1">
        <v>-338.29306000000003</v>
      </c>
      <c r="G4651" s="1">
        <v>36.1</v>
      </c>
      <c r="H4651" s="1">
        <v>-23.9</v>
      </c>
      <c r="I4651" s="1">
        <v>25.6</v>
      </c>
      <c r="J4651" s="7">
        <f t="shared" si="438"/>
        <v>0.18710219333333333</v>
      </c>
      <c r="K4651" s="4">
        <f t="shared" si="435"/>
        <v>-0.13232329703678461</v>
      </c>
      <c r="L4651" s="4">
        <f t="shared" si="436"/>
        <v>6.9772236719153724E-2</v>
      </c>
      <c r="M4651" s="1">
        <f t="shared" si="437"/>
        <v>49.58279816596815</v>
      </c>
    </row>
    <row r="4652" spans="1:13" hidden="1" x14ac:dyDescent="0.15">
      <c r="A4652" s="14">
        <v>41818.790972222225</v>
      </c>
      <c r="B4652">
        <v>89</v>
      </c>
      <c r="C4652">
        <v>5</v>
      </c>
      <c r="D4652" s="1">
        <v>-15.31902</v>
      </c>
      <c r="E4652" s="1">
        <v>19.544855999999999</v>
      </c>
      <c r="F4652" s="1">
        <v>15.30358</v>
      </c>
      <c r="G4652" s="1">
        <v>31.6</v>
      </c>
      <c r="H4652" s="1">
        <v>-25.9</v>
      </c>
      <c r="I4652" s="1">
        <v>26</v>
      </c>
      <c r="J4652" s="7">
        <f t="shared" si="438"/>
        <v>0.2196051235955056</v>
      </c>
      <c r="K4652" s="4">
        <f t="shared" si="435"/>
        <v>-0.31445609945012504</v>
      </c>
      <c r="L4652" s="4">
        <f t="shared" si="436"/>
        <v>-0.12226728903853078</v>
      </c>
      <c r="M4652" s="1">
        <f t="shared" si="437"/>
        <v>37.039213545507863</v>
      </c>
    </row>
    <row r="4653" spans="1:13" hidden="1" x14ac:dyDescent="0.15">
      <c r="A4653" s="14">
        <v>41818.954861111109</v>
      </c>
      <c r="B4653">
        <v>197</v>
      </c>
      <c r="C4653">
        <v>7</v>
      </c>
      <c r="D4653" s="1">
        <v>-37.373199999999997</v>
      </c>
      <c r="E4653" s="1">
        <v>42.447206999999999</v>
      </c>
      <c r="F4653" s="1">
        <v>7.9180200000000003</v>
      </c>
      <c r="G4653" s="1">
        <v>51.5</v>
      </c>
      <c r="H4653" s="1">
        <v>-36.200000000000003</v>
      </c>
      <c r="I4653" s="1">
        <v>36</v>
      </c>
      <c r="J4653" s="7">
        <f t="shared" si="438"/>
        <v>0.21546805583756345</v>
      </c>
      <c r="K4653" s="4">
        <f t="shared" si="435"/>
        <v>-0.13924694406702737</v>
      </c>
      <c r="L4653" s="4">
        <f t="shared" si="436"/>
        <v>6.9140548678280511E-2</v>
      </c>
      <c r="M4653" s="1">
        <f t="shared" si="437"/>
        <v>49.541656639090753</v>
      </c>
    </row>
    <row r="4654" spans="1:13" hidden="1" x14ac:dyDescent="0.15">
      <c r="A4654" s="14">
        <v>41819.303472222222</v>
      </c>
      <c r="B4654">
        <v>141</v>
      </c>
      <c r="C4654">
        <v>4</v>
      </c>
      <c r="D4654" s="1">
        <v>-30.339200000000002</v>
      </c>
      <c r="E4654" s="1">
        <v>31.938991999999999</v>
      </c>
      <c r="F4654" s="1">
        <v>31.567219999999999</v>
      </c>
      <c r="G4654" s="1">
        <v>48.1</v>
      </c>
      <c r="H4654" s="1">
        <v>-33.799999999999997</v>
      </c>
      <c r="I4654" s="1">
        <v>30.9</v>
      </c>
      <c r="J4654" s="7">
        <f t="shared" si="438"/>
        <v>0.22651767375886525</v>
      </c>
      <c r="K4654" s="4">
        <f t="shared" si="435"/>
        <v>-0.20014095147770689</v>
      </c>
      <c r="L4654" s="4">
        <f t="shared" si="436"/>
        <v>-2.4595494666352635E-2</v>
      </c>
      <c r="M4654" s="1">
        <f t="shared" si="437"/>
        <v>43.378444351694824</v>
      </c>
    </row>
    <row r="4655" spans="1:13" hidden="1" x14ac:dyDescent="0.15">
      <c r="A4655" s="14">
        <v>41824.281944444447</v>
      </c>
      <c r="B4655">
        <v>102</v>
      </c>
      <c r="C4655">
        <v>7</v>
      </c>
      <c r="D4655" s="1">
        <v>-19.731529999999999</v>
      </c>
      <c r="E4655" s="1">
        <v>23.408673</v>
      </c>
      <c r="F4655" s="1">
        <v>16.561509999999998</v>
      </c>
      <c r="G4655" s="1">
        <v>32.200000000000003</v>
      </c>
      <c r="H4655" s="1">
        <v>-20.9</v>
      </c>
      <c r="I4655" s="1">
        <v>23.2</v>
      </c>
      <c r="J4655" s="7">
        <f t="shared" si="438"/>
        <v>0.22949679411764706</v>
      </c>
      <c r="K4655" s="4">
        <f t="shared" si="435"/>
        <v>-0.21269510956605067</v>
      </c>
      <c r="L4655" s="4">
        <f t="shared" si="436"/>
        <v>4.923050882810838E-2</v>
      </c>
      <c r="M4655" s="1">
        <f t="shared" si="437"/>
        <v>48.240518673237453</v>
      </c>
    </row>
    <row r="4656" spans="1:13" hidden="1" x14ac:dyDescent="0.15">
      <c r="A4656" s="14">
        <v>41825.859027777777</v>
      </c>
      <c r="B4656">
        <v>211</v>
      </c>
      <c r="C4656">
        <v>6</v>
      </c>
      <c r="D4656" s="1">
        <v>-25.669650000000001</v>
      </c>
      <c r="E4656" s="1">
        <v>29.177519</v>
      </c>
      <c r="F4656" s="1">
        <v>-0.44468999999999997</v>
      </c>
      <c r="G4656" s="1">
        <v>12.5</v>
      </c>
      <c r="H4656" s="1">
        <v>-8.3000000000000007</v>
      </c>
      <c r="I4656" s="1">
        <v>8.1</v>
      </c>
      <c r="J4656" s="7">
        <f t="shared" si="438"/>
        <v>0.13828208056872038</v>
      </c>
      <c r="K4656" s="4">
        <f t="shared" si="435"/>
        <v>0.31250993419455464</v>
      </c>
      <c r="L4656" s="4">
        <f t="shared" si="436"/>
        <v>0.54597026816222871</v>
      </c>
      <c r="M4656" s="1">
        <f t="shared" si="437"/>
        <v>74.120771551986479</v>
      </c>
    </row>
    <row r="4657" spans="1:13" hidden="1" x14ac:dyDescent="0.15">
      <c r="A4657" s="14">
        <v>41826.729166666664</v>
      </c>
      <c r="B4657">
        <v>170</v>
      </c>
      <c r="C4657">
        <v>5</v>
      </c>
      <c r="D4657" s="1">
        <v>-12.378360000000001</v>
      </c>
      <c r="E4657" s="1">
        <v>28.801499</v>
      </c>
      <c r="F4657" s="1">
        <v>23.08325</v>
      </c>
      <c r="G4657" s="1">
        <v>12.7</v>
      </c>
      <c r="H4657" s="1">
        <v>-9.5</v>
      </c>
      <c r="I4657" s="1">
        <v>7.3</v>
      </c>
      <c r="J4657" s="7">
        <f t="shared" si="438"/>
        <v>0.16942058235294116</v>
      </c>
      <c r="K4657" s="4">
        <f t="shared" si="435"/>
        <v>-1.1140611823595575E-2</v>
      </c>
      <c r="L4657" s="4">
        <f t="shared" si="436"/>
        <v>0.48169148630673531</v>
      </c>
      <c r="M4657" s="1">
        <f t="shared" si="437"/>
        <v>71.745173735029979</v>
      </c>
    </row>
    <row r="4658" spans="1:13" hidden="1" x14ac:dyDescent="0.15">
      <c r="A4658" s="14">
        <v>41826.759722222225</v>
      </c>
      <c r="B4658">
        <v>38</v>
      </c>
      <c r="C4658">
        <v>9</v>
      </c>
      <c r="D4658" s="1">
        <v>-13.057219999999999</v>
      </c>
      <c r="E4658" s="1">
        <v>6.2045779999999997</v>
      </c>
      <c r="F4658" s="1">
        <v>-2.68364</v>
      </c>
      <c r="G4658" s="1">
        <v>31.4</v>
      </c>
      <c r="H4658" s="1">
        <v>-23.4</v>
      </c>
      <c r="I4658" s="1">
        <v>25.2</v>
      </c>
      <c r="J4658" s="7">
        <f t="shared" si="438"/>
        <v>0.16327836842105262</v>
      </c>
      <c r="K4658" s="4">
        <f t="shared" si="435"/>
        <v>-0.38107892650760694</v>
      </c>
      <c r="L4658" s="4">
        <f t="shared" si="436"/>
        <v>-0.57650360880404672</v>
      </c>
      <c r="M4658" s="1">
        <f t="shared" si="437"/>
        <v>14.850412753197729</v>
      </c>
    </row>
    <row r="4659" spans="1:13" hidden="1" x14ac:dyDescent="0.15">
      <c r="A4659" s="14">
        <v>41826.989583333336</v>
      </c>
      <c r="B4659">
        <v>288</v>
      </c>
      <c r="C4659">
        <v>5</v>
      </c>
      <c r="D4659" s="1">
        <v>-34.376510000000003</v>
      </c>
      <c r="E4659" s="1">
        <v>33.423898000000001</v>
      </c>
      <c r="F4659" s="1">
        <v>-33.021720000000002</v>
      </c>
      <c r="G4659" s="1">
        <v>22.6</v>
      </c>
      <c r="H4659" s="1">
        <v>-13.6</v>
      </c>
      <c r="I4659" s="1">
        <v>14.2</v>
      </c>
      <c r="J4659" s="7">
        <f t="shared" si="438"/>
        <v>0.11605520138888889</v>
      </c>
      <c r="K4659" s="4">
        <f t="shared" si="435"/>
        <v>0.18215334464407246</v>
      </c>
      <c r="L4659" s="4">
        <f t="shared" si="436"/>
        <v>0.39051818892779344</v>
      </c>
      <c r="M4659" s="1">
        <f t="shared" si="437"/>
        <v>67.858863126124831</v>
      </c>
    </row>
    <row r="4660" spans="1:13" hidden="1" x14ac:dyDescent="0.15">
      <c r="A4660" s="14">
        <v>41827.0625</v>
      </c>
      <c r="B4660">
        <v>75</v>
      </c>
      <c r="C4660">
        <v>7</v>
      </c>
      <c r="D4660" s="1">
        <v>-19.271619999999999</v>
      </c>
      <c r="E4660" s="1">
        <v>16.734715999999999</v>
      </c>
      <c r="F4660" s="1">
        <v>-7.1042399999999999</v>
      </c>
      <c r="G4660" s="1">
        <v>53.6</v>
      </c>
      <c r="H4660" s="1">
        <v>-43.7</v>
      </c>
      <c r="I4660" s="1">
        <v>34.700000000000003</v>
      </c>
      <c r="J4660" s="7">
        <f t="shared" si="438"/>
        <v>0.22312954666666665</v>
      </c>
      <c r="K4660" s="4">
        <f t="shared" si="435"/>
        <v>-0.44424656608615742</v>
      </c>
      <c r="L4660" s="4">
        <f t="shared" si="436"/>
        <v>-0.41686309049947834</v>
      </c>
      <c r="M4660" s="1">
        <f t="shared" si="437"/>
        <v>20.954113951746436</v>
      </c>
    </row>
    <row r="4661" spans="1:13" hidden="1" x14ac:dyDescent="0.15">
      <c r="A4661" s="14">
        <v>41829.220833333333</v>
      </c>
      <c r="B4661">
        <v>134</v>
      </c>
      <c r="C4661">
        <v>9</v>
      </c>
      <c r="D4661" s="1">
        <v>-13.13087</v>
      </c>
      <c r="E4661" s="1">
        <v>33.710267000000002</v>
      </c>
      <c r="F4661" s="1">
        <v>10.433242999999999</v>
      </c>
      <c r="G4661" s="1">
        <v>35.299999999999997</v>
      </c>
      <c r="H4661" s="1">
        <v>-28.8</v>
      </c>
      <c r="I4661" s="1">
        <v>22.8</v>
      </c>
      <c r="J4661" s="7">
        <f t="shared" ref="J4661:J4692" si="439">E4661/B4661</f>
        <v>0.25156915671641794</v>
      </c>
      <c r="K4661" s="4">
        <f t="shared" si="435"/>
        <v>-0.42948120369422998</v>
      </c>
      <c r="L4661" s="4">
        <f t="shared" si="436"/>
        <v>6.8369704576853943E-2</v>
      </c>
      <c r="M4661" s="1">
        <f t="shared" si="437"/>
        <v>49.491439156149859</v>
      </c>
    </row>
    <row r="4662" spans="1:13" hidden="1" x14ac:dyDescent="0.15">
      <c r="A4662" s="14">
        <v>41830.179861111108</v>
      </c>
      <c r="B4662">
        <v>167</v>
      </c>
      <c r="C4662">
        <v>5</v>
      </c>
      <c r="D4662" s="1">
        <v>-23.12426</v>
      </c>
      <c r="E4662" s="1">
        <v>24.752096000000002</v>
      </c>
      <c r="F4662" s="1">
        <v>10.913161000000001</v>
      </c>
      <c r="G4662" s="1">
        <v>11.3</v>
      </c>
      <c r="H4662" s="1">
        <v>-7.3</v>
      </c>
      <c r="I4662" s="1">
        <v>9.3000000000000007</v>
      </c>
      <c r="J4662" s="7">
        <f t="shared" si="439"/>
        <v>0.14821614371257485</v>
      </c>
      <c r="K4662" s="4">
        <f t="shared" si="435"/>
        <v>0.310989400281866</v>
      </c>
      <c r="L4662" s="4">
        <f t="shared" si="436"/>
        <v>0.53028912063162903</v>
      </c>
      <c r="M4662" s="1">
        <f t="shared" si="437"/>
        <v>73.567919384520906</v>
      </c>
    </row>
    <row r="4663" spans="1:13" hidden="1" x14ac:dyDescent="0.15">
      <c r="A4663" s="14">
        <v>41830.288194444445</v>
      </c>
      <c r="B4663">
        <v>80</v>
      </c>
      <c r="C4663">
        <v>6</v>
      </c>
      <c r="D4663" s="1">
        <v>-19.144449999999999</v>
      </c>
      <c r="E4663" s="1">
        <v>25.119254999999999</v>
      </c>
      <c r="F4663" s="1">
        <v>-6.0783240000000003</v>
      </c>
      <c r="G4663" s="1">
        <v>14.3</v>
      </c>
      <c r="H4663" s="1">
        <v>-7.4</v>
      </c>
      <c r="I4663" s="1">
        <v>11.2</v>
      </c>
      <c r="J4663" s="7">
        <f t="shared" si="439"/>
        <v>0.31399068749999998</v>
      </c>
      <c r="K4663" s="4">
        <f t="shared" si="435"/>
        <v>0.12670685657220213</v>
      </c>
      <c r="L4663" s="4">
        <f t="shared" si="436"/>
        <v>0.53077503499234435</v>
      </c>
      <c r="M4663" s="1">
        <f t="shared" si="437"/>
        <v>73.585304721308077</v>
      </c>
    </row>
    <row r="4664" spans="1:13" hidden="1" x14ac:dyDescent="0.15">
      <c r="A4664" s="14">
        <v>41831.65625</v>
      </c>
      <c r="B4664">
        <v>249</v>
      </c>
      <c r="C4664">
        <v>6</v>
      </c>
      <c r="D4664" s="1">
        <v>-48.764270000000003</v>
      </c>
      <c r="E4664" s="1">
        <v>54.154029000000001</v>
      </c>
      <c r="F4664" s="1">
        <v>45.578429999999997</v>
      </c>
      <c r="G4664" s="1">
        <v>23</v>
      </c>
      <c r="H4664" s="1">
        <v>-13.5</v>
      </c>
      <c r="I4664" s="1">
        <v>21.1</v>
      </c>
      <c r="J4664" s="7">
        <f t="shared" si="439"/>
        <v>0.21748606024096387</v>
      </c>
      <c r="K4664" s="4">
        <f t="shared" si="435"/>
        <v>0.32637389120447491</v>
      </c>
      <c r="L4664" s="4">
        <f t="shared" si="436"/>
        <v>0.60329700469856584</v>
      </c>
      <c r="M4664" s="1">
        <f t="shared" si="437"/>
        <v>76.002107650013571</v>
      </c>
    </row>
    <row r="4665" spans="1:13" hidden="1" x14ac:dyDescent="0.15">
      <c r="A4665" s="14">
        <v>41831.718055555553</v>
      </c>
      <c r="B4665">
        <v>80</v>
      </c>
      <c r="C4665">
        <v>7</v>
      </c>
      <c r="D4665" s="1">
        <v>-6.8980100000000002</v>
      </c>
      <c r="E4665" s="1">
        <v>11.297549999999999</v>
      </c>
      <c r="F4665" s="1">
        <v>10.851202000000001</v>
      </c>
      <c r="G4665" s="1">
        <v>21.5</v>
      </c>
      <c r="H4665" s="1">
        <v>-14.8</v>
      </c>
      <c r="I4665" s="1">
        <v>17</v>
      </c>
      <c r="J4665" s="7">
        <f t="shared" si="439"/>
        <v>0.14121937499999998</v>
      </c>
      <c r="K4665" s="4">
        <f t="shared" si="435"/>
        <v>-0.49371464028990591</v>
      </c>
      <c r="L4665" s="4">
        <f t="shared" si="436"/>
        <v>-0.1172774433137324</v>
      </c>
      <c r="M4665" s="1">
        <f t="shared" si="437"/>
        <v>37.356230752028303</v>
      </c>
    </row>
    <row r="4666" spans="1:13" x14ac:dyDescent="0.15">
      <c r="A4666" s="14">
        <v>41831.902083333334</v>
      </c>
      <c r="B4666">
        <v>260</v>
      </c>
      <c r="C4666">
        <v>9</v>
      </c>
      <c r="D4666" s="1">
        <v>-26.826029999999999</v>
      </c>
      <c r="E4666" s="1">
        <v>40.501499000000003</v>
      </c>
      <c r="F4666" s="1">
        <v>10.682956000000001</v>
      </c>
      <c r="G4666" s="1">
        <v>78.5</v>
      </c>
      <c r="H4666" s="1">
        <v>-66.8</v>
      </c>
      <c r="I4666" s="1">
        <v>59.3</v>
      </c>
      <c r="J4666" s="7">
        <f t="shared" si="439"/>
        <v>0.15577499615384616</v>
      </c>
      <c r="K4666" s="4">
        <f t="shared" si="435"/>
        <v>-0.46631325081449077</v>
      </c>
      <c r="L4666" s="4">
        <f t="shared" si="436"/>
        <v>-0.21730536530085201</v>
      </c>
      <c r="M4666" s="1">
        <f t="shared" si="437"/>
        <v>31.228846576258391</v>
      </c>
    </row>
    <row r="4667" spans="1:13" hidden="1" x14ac:dyDescent="0.15">
      <c r="A4667" s="14">
        <v>41834.496527777781</v>
      </c>
      <c r="B4667">
        <v>127</v>
      </c>
      <c r="C4667">
        <v>5</v>
      </c>
      <c r="D4667" s="1">
        <v>-19.412590000000002</v>
      </c>
      <c r="E4667" s="1">
        <v>20.996929999999999</v>
      </c>
      <c r="F4667" s="1">
        <v>-230.41855699999999</v>
      </c>
      <c r="G4667" s="1">
        <v>14.8</v>
      </c>
      <c r="H4667" s="1">
        <v>-8.5</v>
      </c>
      <c r="I4667" s="1">
        <v>7.5</v>
      </c>
      <c r="J4667" s="7">
        <f t="shared" si="439"/>
        <v>0.16533015748031496</v>
      </c>
      <c r="K4667" s="4">
        <f t="shared" si="435"/>
        <v>0.11782176680786573</v>
      </c>
      <c r="L4667" s="4">
        <f t="shared" si="436"/>
        <v>0.39273687466126184</v>
      </c>
      <c r="M4667" s="1">
        <f t="shared" si="437"/>
        <v>67.960859623528506</v>
      </c>
    </row>
    <row r="4668" spans="1:13" hidden="1" x14ac:dyDescent="0.15">
      <c r="A4668" s="14">
        <v>41836.231249999997</v>
      </c>
      <c r="B4668">
        <v>42</v>
      </c>
      <c r="C4668">
        <v>8</v>
      </c>
      <c r="D4668" s="1">
        <v>-18.859190000000002</v>
      </c>
      <c r="E4668" s="1">
        <v>14.511746</v>
      </c>
      <c r="F4668" s="1">
        <v>-4.2183630000000001</v>
      </c>
      <c r="G4668" s="1">
        <v>21.7</v>
      </c>
      <c r="H4668" s="1">
        <v>-13.9</v>
      </c>
      <c r="I4668" s="1">
        <v>12.7</v>
      </c>
      <c r="J4668" s="7">
        <f t="shared" si="439"/>
        <v>0.34551776190476191</v>
      </c>
      <c r="K4668" s="4">
        <f t="shared" si="435"/>
        <v>-6.0936697943755273E-2</v>
      </c>
      <c r="L4668" s="4">
        <f t="shared" si="436"/>
        <v>1.8704868044905523E-2</v>
      </c>
      <c r="M4668" s="1">
        <f t="shared" si="437"/>
        <v>46.233470443446272</v>
      </c>
    </row>
    <row r="4669" spans="1:13" hidden="1" x14ac:dyDescent="0.15">
      <c r="A4669" s="14">
        <v>41837.540277777778</v>
      </c>
      <c r="B4669">
        <v>102</v>
      </c>
      <c r="C4669">
        <v>8</v>
      </c>
      <c r="D4669" s="1">
        <v>-10.35041</v>
      </c>
      <c r="E4669" s="1">
        <v>16.364374999999999</v>
      </c>
      <c r="F4669" s="1">
        <v>-0.681172</v>
      </c>
      <c r="G4669" s="1">
        <v>10</v>
      </c>
      <c r="H4669" s="1">
        <v>-5.0999999999999996</v>
      </c>
      <c r="I4669" s="1">
        <v>5.4</v>
      </c>
      <c r="J4669" s="7">
        <f t="shared" si="439"/>
        <v>0.16043504901960784</v>
      </c>
      <c r="K4669" s="4">
        <f t="shared" si="435"/>
        <v>1.4957553388189411E-2</v>
      </c>
      <c r="L4669" s="4">
        <f t="shared" si="436"/>
        <v>0.50632924697507997</v>
      </c>
      <c r="M4669" s="1">
        <f t="shared" si="437"/>
        <v>72.690218911411051</v>
      </c>
    </row>
    <row r="4670" spans="1:13" hidden="1" x14ac:dyDescent="0.15">
      <c r="A4670" s="14">
        <v>41837.875694444447</v>
      </c>
      <c r="B4670">
        <v>49</v>
      </c>
      <c r="C4670">
        <v>5</v>
      </c>
      <c r="D4670" s="1">
        <v>-6.3449600000000004</v>
      </c>
      <c r="E4670" s="1">
        <v>3.559698</v>
      </c>
      <c r="F4670" s="1">
        <v>2.0177179999999999</v>
      </c>
      <c r="G4670" s="1">
        <v>8.6</v>
      </c>
      <c r="H4670" s="1">
        <v>-8.1999999999999993</v>
      </c>
      <c r="I4670" s="1">
        <v>5.0999999999999996</v>
      </c>
      <c r="J4670" s="7">
        <f t="shared" si="439"/>
        <v>7.2646897959183679E-2</v>
      </c>
      <c r="K4670" s="4">
        <f t="shared" si="435"/>
        <v>-0.13206956269054843</v>
      </c>
      <c r="L4670" s="4">
        <f t="shared" si="436"/>
        <v>-0.36240069780886575</v>
      </c>
      <c r="M4670" s="1">
        <f t="shared" si="437"/>
        <v>23.466123360053157</v>
      </c>
    </row>
    <row r="4671" spans="1:13" hidden="1" x14ac:dyDescent="0.15">
      <c r="A4671" s="14">
        <v>41838.729166666664</v>
      </c>
      <c r="B4671">
        <v>67</v>
      </c>
      <c r="C4671">
        <v>8</v>
      </c>
      <c r="D4671" s="1">
        <v>-22.486039999999999</v>
      </c>
      <c r="E4671" s="1">
        <v>13.907902</v>
      </c>
      <c r="F4671" s="1">
        <v>1.4899999999999999E-4</v>
      </c>
      <c r="G4671" s="1">
        <v>24.4</v>
      </c>
      <c r="H4671" s="1">
        <v>-13.8</v>
      </c>
      <c r="I4671" s="1">
        <v>12.7</v>
      </c>
      <c r="J4671" s="7">
        <f t="shared" si="439"/>
        <v>0.20758062686567164</v>
      </c>
      <c r="K4671" s="4">
        <f t="shared" si="435"/>
        <v>-3.5476847451623127E-2</v>
      </c>
      <c r="L4671" s="4">
        <f t="shared" si="436"/>
        <v>3.3825354281338854E-3</v>
      </c>
      <c r="M4671" s="1">
        <f t="shared" si="437"/>
        <v>45.223124000834225</v>
      </c>
    </row>
    <row r="4672" spans="1:13" hidden="1" x14ac:dyDescent="0.15">
      <c r="A4672" s="14">
        <v>41839.463194444441</v>
      </c>
      <c r="B4672">
        <v>195</v>
      </c>
      <c r="C4672">
        <v>13</v>
      </c>
      <c r="D4672" s="1">
        <v>-11.04139</v>
      </c>
      <c r="E4672" s="1">
        <v>18.351579000000001</v>
      </c>
      <c r="F4672" s="1">
        <v>-31.896850000000001</v>
      </c>
      <c r="G4672" s="1">
        <v>20.2</v>
      </c>
      <c r="H4672" s="1">
        <v>-12.4</v>
      </c>
      <c r="I4672" s="1">
        <v>13.9</v>
      </c>
      <c r="J4672" s="7">
        <f t="shared" si="439"/>
        <v>9.4110661538461537E-2</v>
      </c>
      <c r="K4672" s="4">
        <f t="shared" si="435"/>
        <v>-0.26232761930251058</v>
      </c>
      <c r="L4672" s="4">
        <f t="shared" si="436"/>
        <v>0.17025175244410246</v>
      </c>
      <c r="M4672" s="1">
        <f t="shared" si="437"/>
        <v>55.953452903313902</v>
      </c>
    </row>
    <row r="4673" spans="1:13" hidden="1" x14ac:dyDescent="0.15">
      <c r="A4673" s="14">
        <v>41842.098611111112</v>
      </c>
      <c r="B4673">
        <v>38</v>
      </c>
      <c r="C4673">
        <v>5</v>
      </c>
      <c r="D4673" s="1">
        <v>-5.2453599999999998</v>
      </c>
      <c r="E4673" s="1">
        <v>5.0668829999999998</v>
      </c>
      <c r="F4673" s="1">
        <v>-0.75365700000000002</v>
      </c>
      <c r="G4673" s="1">
        <v>4</v>
      </c>
      <c r="H4673" s="1">
        <v>-2.7</v>
      </c>
      <c r="I4673" s="1">
        <v>0.9</v>
      </c>
      <c r="J4673" s="7">
        <f t="shared" si="439"/>
        <v>0.13333902631578948</v>
      </c>
      <c r="K4673" s="4">
        <f t="shared" si="435"/>
        <v>0.11771530876084893</v>
      </c>
      <c r="L4673" s="4">
        <f t="shared" si="436"/>
        <v>0.27337711190175745</v>
      </c>
      <c r="M4673" s="1">
        <f t="shared" si="437"/>
        <v>61.948096592147756</v>
      </c>
    </row>
    <row r="4674" spans="1:13" hidden="1" x14ac:dyDescent="0.15">
      <c r="A4674" s="14">
        <v>41847.197222222225</v>
      </c>
      <c r="B4674">
        <v>30</v>
      </c>
      <c r="C4674">
        <v>7</v>
      </c>
      <c r="D4674" s="1">
        <v>-1.3797299999999999</v>
      </c>
      <c r="E4674" s="1">
        <v>4.6968079999999999</v>
      </c>
      <c r="F4674" s="1">
        <v>-2.5248349999999999</v>
      </c>
      <c r="G4674" s="1">
        <v>8.1</v>
      </c>
      <c r="H4674" s="1">
        <v>-3.3</v>
      </c>
      <c r="I4674" s="1">
        <v>8.1999999999999993</v>
      </c>
      <c r="J4674" s="7">
        <f t="shared" si="439"/>
        <v>0.15656026666666667</v>
      </c>
      <c r="K4674" s="4">
        <f t="shared" si="435"/>
        <v>-0.76869091145034751</v>
      </c>
      <c r="L4674" s="4">
        <f t="shared" si="436"/>
        <v>0.15328886721938459</v>
      </c>
      <c r="M4674" s="1">
        <f t="shared" si="437"/>
        <v>54.907937275300959</v>
      </c>
    </row>
    <row r="4675" spans="1:13" hidden="1" x14ac:dyDescent="0.15">
      <c r="A4675" s="14">
        <v>41850.750694444447</v>
      </c>
      <c r="B4675">
        <v>26</v>
      </c>
      <c r="C4675">
        <v>4</v>
      </c>
      <c r="D4675" s="1">
        <v>4.1000000000000003E-3</v>
      </c>
      <c r="E4675" s="1">
        <v>3.481195</v>
      </c>
      <c r="F4675" s="1">
        <v>5.1372689999999999</v>
      </c>
      <c r="G4675" s="1">
        <v>3.4</v>
      </c>
      <c r="H4675" s="1">
        <v>-2.2000000000000002</v>
      </c>
      <c r="I4675" s="1">
        <v>2</v>
      </c>
      <c r="J4675" s="7">
        <f t="shared" si="439"/>
        <v>0.13389211538461537</v>
      </c>
      <c r="L4675" s="4">
        <f t="shared" ref="L4675:L4738" si="440">LOG10(E4675/(-H4675))</f>
        <v>0.19930567025640369</v>
      </c>
      <c r="M4675" s="1">
        <f t="shared" si="437"/>
        <v>57.70846886144605</v>
      </c>
    </row>
    <row r="4676" spans="1:13" hidden="1" x14ac:dyDescent="0.15">
      <c r="A4676" s="14">
        <v>41824.281944444447</v>
      </c>
      <c r="B4676">
        <v>102</v>
      </c>
      <c r="C4676">
        <v>7</v>
      </c>
      <c r="D4676" s="1">
        <v>-19.731529999999999</v>
      </c>
      <c r="E4676" s="1">
        <v>23.408673</v>
      </c>
      <c r="F4676" s="1">
        <v>16.561509999999998</v>
      </c>
      <c r="G4676" s="1">
        <v>32.200000000000003</v>
      </c>
      <c r="H4676" s="1">
        <v>-20.9</v>
      </c>
      <c r="I4676" s="1">
        <v>23.2</v>
      </c>
      <c r="J4676" s="7">
        <f t="shared" si="439"/>
        <v>0.22949679411764706</v>
      </c>
      <c r="K4676" s="4">
        <f t="shared" ref="K4676:K4738" si="441">IF(AND(D4676&lt;0,G4676&gt;0)=TRUE,LOG10(-D4676/G4676),)</f>
        <v>-0.21269510956605067</v>
      </c>
      <c r="L4676" s="4">
        <f t="shared" si="440"/>
        <v>4.923050882810838E-2</v>
      </c>
      <c r="M4676" s="1">
        <f t="shared" si="437"/>
        <v>48.240518673237453</v>
      </c>
    </row>
    <row r="4677" spans="1:13" hidden="1" x14ac:dyDescent="0.15">
      <c r="A4677" s="14">
        <v>41825.859027777777</v>
      </c>
      <c r="B4677">
        <v>211</v>
      </c>
      <c r="C4677">
        <v>6</v>
      </c>
      <c r="D4677" s="1">
        <v>-25.669650000000001</v>
      </c>
      <c r="E4677" s="1">
        <v>29.177519</v>
      </c>
      <c r="F4677" s="1">
        <v>-0.44468999999999997</v>
      </c>
      <c r="G4677" s="1">
        <v>12.5</v>
      </c>
      <c r="H4677" s="1">
        <v>-8.3000000000000007</v>
      </c>
      <c r="I4677" s="1">
        <v>8.1</v>
      </c>
      <c r="J4677" s="7">
        <f t="shared" si="439"/>
        <v>0.13828208056872038</v>
      </c>
      <c r="K4677" s="4">
        <f t="shared" si="441"/>
        <v>0.31250993419455464</v>
      </c>
      <c r="L4677" s="4">
        <f t="shared" si="440"/>
        <v>0.54597026816222871</v>
      </c>
      <c r="M4677" s="1">
        <f t="shared" si="437"/>
        <v>74.120771551986479</v>
      </c>
    </row>
    <row r="4678" spans="1:13" hidden="1" x14ac:dyDescent="0.15">
      <c r="A4678" s="14">
        <v>41826.729166666664</v>
      </c>
      <c r="B4678">
        <v>170</v>
      </c>
      <c r="C4678">
        <v>5</v>
      </c>
      <c r="D4678" s="1">
        <v>-12.378360000000001</v>
      </c>
      <c r="E4678" s="1">
        <v>28.801499</v>
      </c>
      <c r="F4678" s="1">
        <v>23.08325</v>
      </c>
      <c r="G4678" s="1">
        <v>12.7</v>
      </c>
      <c r="H4678" s="1">
        <v>-9.5</v>
      </c>
      <c r="I4678" s="1">
        <v>7.3</v>
      </c>
      <c r="J4678" s="7">
        <f t="shared" si="439"/>
        <v>0.16942058235294116</v>
      </c>
      <c r="K4678" s="4">
        <f t="shared" si="441"/>
        <v>-1.1140611823595575E-2</v>
      </c>
      <c r="L4678" s="4">
        <f t="shared" si="440"/>
        <v>0.48169148630673531</v>
      </c>
      <c r="M4678" s="1">
        <f t="shared" si="437"/>
        <v>71.745173735029979</v>
      </c>
    </row>
    <row r="4679" spans="1:13" hidden="1" x14ac:dyDescent="0.15">
      <c r="A4679" s="14">
        <v>41826.759722222225</v>
      </c>
      <c r="B4679">
        <v>38</v>
      </c>
      <c r="C4679">
        <v>9</v>
      </c>
      <c r="D4679" s="1">
        <v>-13.057219999999999</v>
      </c>
      <c r="E4679" s="1">
        <v>6.2045779999999997</v>
      </c>
      <c r="F4679" s="1">
        <v>-2.68364</v>
      </c>
      <c r="G4679" s="1">
        <v>31.4</v>
      </c>
      <c r="H4679" s="1">
        <v>-23.4</v>
      </c>
      <c r="I4679" s="1">
        <v>25.2</v>
      </c>
      <c r="J4679" s="7">
        <f t="shared" si="439"/>
        <v>0.16327836842105262</v>
      </c>
      <c r="K4679" s="4">
        <f t="shared" si="441"/>
        <v>-0.38107892650760694</v>
      </c>
      <c r="L4679" s="4">
        <f t="shared" si="440"/>
        <v>-0.57650360880404672</v>
      </c>
      <c r="M4679" s="1">
        <f t="shared" si="437"/>
        <v>14.850412753197729</v>
      </c>
    </row>
    <row r="4680" spans="1:13" hidden="1" x14ac:dyDescent="0.15">
      <c r="A4680" s="14">
        <v>41826.989583333336</v>
      </c>
      <c r="B4680">
        <v>288</v>
      </c>
      <c r="C4680">
        <v>5</v>
      </c>
      <c r="D4680" s="1">
        <v>-34.376510000000003</v>
      </c>
      <c r="E4680" s="1">
        <v>33.423898000000001</v>
      </c>
      <c r="F4680" s="1">
        <v>-33.021720000000002</v>
      </c>
      <c r="G4680" s="1">
        <v>22.6</v>
      </c>
      <c r="H4680" s="1">
        <v>-13.6</v>
      </c>
      <c r="I4680" s="1">
        <v>14.2</v>
      </c>
      <c r="J4680" s="7">
        <f t="shared" si="439"/>
        <v>0.11605520138888889</v>
      </c>
      <c r="K4680" s="4">
        <f t="shared" si="441"/>
        <v>0.18215334464407246</v>
      </c>
      <c r="L4680" s="4">
        <f t="shared" si="440"/>
        <v>0.39051818892779344</v>
      </c>
      <c r="M4680" s="1">
        <f t="shared" si="437"/>
        <v>67.858863126124831</v>
      </c>
    </row>
    <row r="4681" spans="1:13" hidden="1" x14ac:dyDescent="0.15">
      <c r="A4681" s="14">
        <v>41827.0625</v>
      </c>
      <c r="B4681">
        <v>75</v>
      </c>
      <c r="C4681">
        <v>7</v>
      </c>
      <c r="D4681" s="1">
        <v>-19.271619999999999</v>
      </c>
      <c r="E4681" s="1">
        <v>16.734715999999999</v>
      </c>
      <c r="F4681" s="1">
        <v>-7.1042399999999999</v>
      </c>
      <c r="G4681" s="1">
        <v>53.6</v>
      </c>
      <c r="H4681" s="1">
        <v>-43.7</v>
      </c>
      <c r="I4681" s="1">
        <v>34.700000000000003</v>
      </c>
      <c r="J4681" s="7">
        <f t="shared" si="439"/>
        <v>0.22312954666666665</v>
      </c>
      <c r="K4681" s="4">
        <f t="shared" si="441"/>
        <v>-0.44424656608615742</v>
      </c>
      <c r="L4681" s="4">
        <f t="shared" si="440"/>
        <v>-0.41686309049947834</v>
      </c>
      <c r="M4681" s="1">
        <f t="shared" ref="M4681:M4744" si="442">ATAN(-E4681/H4681)/PI()*180</f>
        <v>20.954113951746436</v>
      </c>
    </row>
    <row r="4682" spans="1:13" hidden="1" x14ac:dyDescent="0.15">
      <c r="A4682" s="14">
        <v>41829.220833333333</v>
      </c>
      <c r="B4682">
        <v>134</v>
      </c>
      <c r="C4682">
        <v>9</v>
      </c>
      <c r="D4682" s="1">
        <v>-13.13087</v>
      </c>
      <c r="E4682" s="1">
        <v>33.710267000000002</v>
      </c>
      <c r="F4682" s="1">
        <v>10.433242999999999</v>
      </c>
      <c r="G4682" s="1">
        <v>35.299999999999997</v>
      </c>
      <c r="H4682" s="1">
        <v>-28.8</v>
      </c>
      <c r="I4682" s="1">
        <v>22.8</v>
      </c>
      <c r="J4682" s="7">
        <f t="shared" si="439"/>
        <v>0.25156915671641794</v>
      </c>
      <c r="K4682" s="4">
        <f t="shared" si="441"/>
        <v>-0.42948120369422998</v>
      </c>
      <c r="L4682" s="4">
        <f t="shared" si="440"/>
        <v>6.8369704576853943E-2</v>
      </c>
      <c r="M4682" s="1">
        <f t="shared" si="442"/>
        <v>49.491439156149859</v>
      </c>
    </row>
    <row r="4683" spans="1:13" hidden="1" x14ac:dyDescent="0.15">
      <c r="A4683" s="14">
        <v>41830.179861111108</v>
      </c>
      <c r="B4683">
        <v>167</v>
      </c>
      <c r="C4683">
        <v>5</v>
      </c>
      <c r="D4683" s="1">
        <v>-23.12426</v>
      </c>
      <c r="E4683" s="1">
        <v>24.752096000000002</v>
      </c>
      <c r="F4683" s="1">
        <v>10.913161000000001</v>
      </c>
      <c r="G4683" s="1">
        <v>11.3</v>
      </c>
      <c r="H4683" s="1">
        <v>-7.3</v>
      </c>
      <c r="I4683" s="1">
        <v>9.3000000000000007</v>
      </c>
      <c r="J4683" s="7">
        <f t="shared" si="439"/>
        <v>0.14821614371257485</v>
      </c>
      <c r="K4683" s="4">
        <f t="shared" si="441"/>
        <v>0.310989400281866</v>
      </c>
      <c r="L4683" s="4">
        <f t="shared" si="440"/>
        <v>0.53028912063162903</v>
      </c>
      <c r="M4683" s="1">
        <f t="shared" si="442"/>
        <v>73.567919384520906</v>
      </c>
    </row>
    <row r="4684" spans="1:13" hidden="1" x14ac:dyDescent="0.15">
      <c r="A4684" s="14">
        <v>41830.288194444445</v>
      </c>
      <c r="B4684">
        <v>80</v>
      </c>
      <c r="C4684">
        <v>6</v>
      </c>
      <c r="D4684" s="1">
        <v>-19.144449999999999</v>
      </c>
      <c r="E4684" s="1">
        <v>25.119254999999999</v>
      </c>
      <c r="F4684" s="1">
        <v>-6.0783240000000003</v>
      </c>
      <c r="G4684" s="1">
        <v>14.3</v>
      </c>
      <c r="H4684" s="1">
        <v>-7.4</v>
      </c>
      <c r="I4684" s="1">
        <v>11.2</v>
      </c>
      <c r="J4684" s="7">
        <f t="shared" si="439"/>
        <v>0.31399068749999998</v>
      </c>
      <c r="K4684" s="4">
        <f t="shared" si="441"/>
        <v>0.12670685657220213</v>
      </c>
      <c r="L4684" s="4">
        <f t="shared" si="440"/>
        <v>0.53077503499234435</v>
      </c>
      <c r="M4684" s="1">
        <f t="shared" si="442"/>
        <v>73.585304721308077</v>
      </c>
    </row>
    <row r="4685" spans="1:13" hidden="1" x14ac:dyDescent="0.15">
      <c r="A4685" s="14">
        <v>41831.65625</v>
      </c>
      <c r="B4685">
        <v>249</v>
      </c>
      <c r="C4685">
        <v>6</v>
      </c>
      <c r="D4685" s="1">
        <v>-48.764270000000003</v>
      </c>
      <c r="E4685" s="1">
        <v>54.154029000000001</v>
      </c>
      <c r="F4685" s="1">
        <v>45.578429999999997</v>
      </c>
      <c r="G4685" s="1">
        <v>23</v>
      </c>
      <c r="H4685" s="1">
        <v>-13.5</v>
      </c>
      <c r="I4685" s="1">
        <v>21.1</v>
      </c>
      <c r="J4685" s="7">
        <f t="shared" si="439"/>
        <v>0.21748606024096387</v>
      </c>
      <c r="K4685" s="4">
        <f t="shared" si="441"/>
        <v>0.32637389120447491</v>
      </c>
      <c r="L4685" s="4">
        <f t="shared" si="440"/>
        <v>0.60329700469856584</v>
      </c>
      <c r="M4685" s="1">
        <f t="shared" si="442"/>
        <v>76.002107650013571</v>
      </c>
    </row>
    <row r="4686" spans="1:13" hidden="1" x14ac:dyDescent="0.15">
      <c r="A4686" s="14">
        <v>41831.718055555553</v>
      </c>
      <c r="B4686">
        <v>80</v>
      </c>
      <c r="C4686">
        <v>7</v>
      </c>
      <c r="D4686" s="1">
        <v>-6.8980100000000002</v>
      </c>
      <c r="E4686" s="1">
        <v>11.297549999999999</v>
      </c>
      <c r="F4686" s="1">
        <v>10.851202000000001</v>
      </c>
      <c r="G4686" s="1">
        <v>21.5</v>
      </c>
      <c r="H4686" s="1">
        <v>-14.8</v>
      </c>
      <c r="I4686" s="1">
        <v>17</v>
      </c>
      <c r="J4686" s="7">
        <f t="shared" si="439"/>
        <v>0.14121937499999998</v>
      </c>
      <c r="K4686" s="4">
        <f t="shared" si="441"/>
        <v>-0.49371464028990591</v>
      </c>
      <c r="L4686" s="4">
        <f t="shared" si="440"/>
        <v>-0.1172774433137324</v>
      </c>
      <c r="M4686" s="1">
        <f t="shared" si="442"/>
        <v>37.356230752028303</v>
      </c>
    </row>
    <row r="4687" spans="1:13" x14ac:dyDescent="0.15">
      <c r="A4687" s="14">
        <v>41831.902083333334</v>
      </c>
      <c r="B4687">
        <v>260</v>
      </c>
      <c r="C4687">
        <v>9</v>
      </c>
      <c r="D4687" s="1">
        <v>-26.826029999999999</v>
      </c>
      <c r="E4687" s="1">
        <v>40.501499000000003</v>
      </c>
      <c r="F4687" s="1">
        <v>10.682956000000001</v>
      </c>
      <c r="G4687" s="1">
        <v>78.5</v>
      </c>
      <c r="H4687" s="1">
        <v>-66.8</v>
      </c>
      <c r="I4687" s="1">
        <v>59.3</v>
      </c>
      <c r="J4687" s="7">
        <f t="shared" si="439"/>
        <v>0.15577499615384616</v>
      </c>
      <c r="K4687" s="4">
        <f t="shared" si="441"/>
        <v>-0.46631325081449077</v>
      </c>
      <c r="L4687" s="4">
        <f t="shared" si="440"/>
        <v>-0.21730536530085201</v>
      </c>
      <c r="M4687" s="1">
        <f t="shared" si="442"/>
        <v>31.228846576258391</v>
      </c>
    </row>
    <row r="4688" spans="1:13" hidden="1" x14ac:dyDescent="0.15">
      <c r="A4688" s="14">
        <v>41834.496527777781</v>
      </c>
      <c r="B4688">
        <v>127</v>
      </c>
      <c r="C4688">
        <v>5</v>
      </c>
      <c r="D4688" s="1">
        <v>-19.412590000000002</v>
      </c>
      <c r="E4688" s="1">
        <v>20.996929999999999</v>
      </c>
      <c r="F4688" s="1">
        <v>-230.41855699999999</v>
      </c>
      <c r="G4688" s="1">
        <v>14.8</v>
      </c>
      <c r="H4688" s="1">
        <v>-8.5</v>
      </c>
      <c r="I4688" s="1">
        <v>7.5</v>
      </c>
      <c r="J4688" s="7">
        <f t="shared" si="439"/>
        <v>0.16533015748031496</v>
      </c>
      <c r="K4688" s="4">
        <f t="shared" si="441"/>
        <v>0.11782176680786573</v>
      </c>
      <c r="L4688" s="4">
        <f t="shared" si="440"/>
        <v>0.39273687466126184</v>
      </c>
      <c r="M4688" s="1">
        <f t="shared" si="442"/>
        <v>67.960859623528506</v>
      </c>
    </row>
    <row r="4689" spans="1:13" hidden="1" x14ac:dyDescent="0.15">
      <c r="A4689" s="14">
        <v>41836.231249999997</v>
      </c>
      <c r="B4689">
        <v>42</v>
      </c>
      <c r="C4689">
        <v>8</v>
      </c>
      <c r="D4689" s="1">
        <v>-18.859190000000002</v>
      </c>
      <c r="E4689" s="1">
        <v>14.511746</v>
      </c>
      <c r="F4689" s="1">
        <v>-4.2183630000000001</v>
      </c>
      <c r="G4689" s="1">
        <v>21.7</v>
      </c>
      <c r="H4689" s="1">
        <v>-13.9</v>
      </c>
      <c r="I4689" s="1">
        <v>12.7</v>
      </c>
      <c r="J4689" s="7">
        <f t="shared" si="439"/>
        <v>0.34551776190476191</v>
      </c>
      <c r="K4689" s="4">
        <f t="shared" si="441"/>
        <v>-6.0936697943755273E-2</v>
      </c>
      <c r="L4689" s="4">
        <f t="shared" si="440"/>
        <v>1.8704868044905523E-2</v>
      </c>
      <c r="M4689" s="1">
        <f t="shared" si="442"/>
        <v>46.233470443446272</v>
      </c>
    </row>
    <row r="4690" spans="1:13" hidden="1" x14ac:dyDescent="0.15">
      <c r="A4690" s="14">
        <v>41837.540277777778</v>
      </c>
      <c r="B4690">
        <v>102</v>
      </c>
      <c r="C4690">
        <v>8</v>
      </c>
      <c r="D4690" s="1">
        <v>-10.35041</v>
      </c>
      <c r="E4690" s="1">
        <v>16.364374999999999</v>
      </c>
      <c r="F4690" s="1">
        <v>-0.681172</v>
      </c>
      <c r="G4690" s="1">
        <v>10</v>
      </c>
      <c r="H4690" s="1">
        <v>-5.0999999999999996</v>
      </c>
      <c r="I4690" s="1">
        <v>5.4</v>
      </c>
      <c r="J4690" s="7">
        <f t="shared" si="439"/>
        <v>0.16043504901960784</v>
      </c>
      <c r="K4690" s="4">
        <f t="shared" si="441"/>
        <v>1.4957553388189411E-2</v>
      </c>
      <c r="L4690" s="4">
        <f t="shared" si="440"/>
        <v>0.50632924697507997</v>
      </c>
      <c r="M4690" s="1">
        <f t="shared" si="442"/>
        <v>72.690218911411051</v>
      </c>
    </row>
    <row r="4691" spans="1:13" hidden="1" x14ac:dyDescent="0.15">
      <c r="A4691" s="14">
        <v>41837.875694444447</v>
      </c>
      <c r="B4691">
        <v>49</v>
      </c>
      <c r="C4691">
        <v>5</v>
      </c>
      <c r="D4691" s="1">
        <v>-6.3449600000000004</v>
      </c>
      <c r="E4691" s="1">
        <v>3.559698</v>
      </c>
      <c r="F4691" s="1">
        <v>2.0177179999999999</v>
      </c>
      <c r="G4691" s="1">
        <v>8.6</v>
      </c>
      <c r="H4691" s="1">
        <v>-8.1999999999999993</v>
      </c>
      <c r="I4691" s="1">
        <v>5.0999999999999996</v>
      </c>
      <c r="J4691" s="7">
        <f t="shared" si="439"/>
        <v>7.2646897959183679E-2</v>
      </c>
      <c r="K4691" s="4">
        <f t="shared" si="441"/>
        <v>-0.13206956269054843</v>
      </c>
      <c r="L4691" s="4">
        <f t="shared" si="440"/>
        <v>-0.36240069780886575</v>
      </c>
      <c r="M4691" s="1">
        <f t="shared" si="442"/>
        <v>23.466123360053157</v>
      </c>
    </row>
    <row r="4692" spans="1:13" hidden="1" x14ac:dyDescent="0.15">
      <c r="A4692" s="14">
        <v>41838.729166666664</v>
      </c>
      <c r="B4692">
        <v>67</v>
      </c>
      <c r="C4692">
        <v>8</v>
      </c>
      <c r="D4692" s="1">
        <v>-22.486039999999999</v>
      </c>
      <c r="E4692" s="1">
        <v>13.907902</v>
      </c>
      <c r="F4692" s="1">
        <v>1.4899999999999999E-4</v>
      </c>
      <c r="G4692" s="1">
        <v>24.4</v>
      </c>
      <c r="H4692" s="1">
        <v>-13.8</v>
      </c>
      <c r="I4692" s="1">
        <v>12.7</v>
      </c>
      <c r="J4692" s="7">
        <f t="shared" si="439"/>
        <v>0.20758062686567164</v>
      </c>
      <c r="K4692" s="4">
        <f t="shared" si="441"/>
        <v>-3.5476847451623127E-2</v>
      </c>
      <c r="L4692" s="4">
        <f t="shared" si="440"/>
        <v>3.3825354281338854E-3</v>
      </c>
      <c r="M4692" s="1">
        <f t="shared" si="442"/>
        <v>45.223124000834225</v>
      </c>
    </row>
    <row r="4693" spans="1:13" hidden="1" x14ac:dyDescent="0.15">
      <c r="A4693" s="14">
        <v>41839.463194444441</v>
      </c>
      <c r="B4693">
        <v>195</v>
      </c>
      <c r="C4693">
        <v>13</v>
      </c>
      <c r="D4693" s="1">
        <v>-11.04139</v>
      </c>
      <c r="E4693" s="1">
        <v>18.351579000000001</v>
      </c>
      <c r="F4693" s="1">
        <v>-31.896850000000001</v>
      </c>
      <c r="G4693" s="1">
        <v>20.2</v>
      </c>
      <c r="H4693" s="1">
        <v>-12.4</v>
      </c>
      <c r="I4693" s="1">
        <v>13.9</v>
      </c>
      <c r="J4693" s="7">
        <f t="shared" ref="J4693:J4698" si="443">E4693/B4693</f>
        <v>9.4110661538461537E-2</v>
      </c>
      <c r="K4693" s="4">
        <f t="shared" si="441"/>
        <v>-0.26232761930251058</v>
      </c>
      <c r="L4693" s="4">
        <f t="shared" si="440"/>
        <v>0.17025175244410246</v>
      </c>
      <c r="M4693" s="1">
        <f t="shared" si="442"/>
        <v>55.953452903313902</v>
      </c>
    </row>
    <row r="4694" spans="1:13" hidden="1" x14ac:dyDescent="0.15">
      <c r="A4694" s="14">
        <v>41842.098611111112</v>
      </c>
      <c r="B4694">
        <v>38</v>
      </c>
      <c r="C4694">
        <v>5</v>
      </c>
      <c r="D4694" s="1">
        <v>-5.2453599999999998</v>
      </c>
      <c r="E4694" s="1">
        <v>5.0668829999999998</v>
      </c>
      <c r="F4694" s="1">
        <v>-0.75365700000000002</v>
      </c>
      <c r="G4694" s="1">
        <v>4</v>
      </c>
      <c r="H4694" s="1">
        <v>-2.7</v>
      </c>
      <c r="I4694" s="1">
        <v>0.9</v>
      </c>
      <c r="J4694" s="7">
        <f t="shared" si="443"/>
        <v>0.13333902631578948</v>
      </c>
      <c r="K4694" s="4">
        <f t="shared" si="441"/>
        <v>0.11771530876084893</v>
      </c>
      <c r="L4694" s="4">
        <f t="shared" si="440"/>
        <v>0.27337711190175745</v>
      </c>
      <c r="M4694" s="1">
        <f t="shared" si="442"/>
        <v>61.948096592147756</v>
      </c>
    </row>
    <row r="4695" spans="1:13" hidden="1" x14ac:dyDescent="0.15">
      <c r="A4695" s="14">
        <v>41847.197222222225</v>
      </c>
      <c r="B4695">
        <v>30</v>
      </c>
      <c r="C4695">
        <v>7</v>
      </c>
      <c r="D4695" s="1">
        <v>-1.3797299999999999</v>
      </c>
      <c r="E4695" s="1">
        <v>4.6968079999999999</v>
      </c>
      <c r="F4695" s="1">
        <v>-2.5248349999999999</v>
      </c>
      <c r="G4695" s="1">
        <v>8.1</v>
      </c>
      <c r="H4695" s="1">
        <v>-3.3</v>
      </c>
      <c r="I4695" s="1">
        <v>8.1999999999999993</v>
      </c>
      <c r="J4695" s="7">
        <f t="shared" si="443"/>
        <v>0.15656026666666667</v>
      </c>
      <c r="K4695" s="4">
        <f t="shared" si="441"/>
        <v>-0.76869091145034751</v>
      </c>
      <c r="L4695" s="4">
        <f t="shared" si="440"/>
        <v>0.15328886721938459</v>
      </c>
      <c r="M4695" s="1">
        <f t="shared" si="442"/>
        <v>54.907937275300959</v>
      </c>
    </row>
    <row r="4696" spans="1:13" hidden="1" x14ac:dyDescent="0.15">
      <c r="A4696" s="14">
        <v>41850.750694444447</v>
      </c>
      <c r="B4696">
        <v>26</v>
      </c>
      <c r="C4696">
        <v>4</v>
      </c>
      <c r="D4696" s="1">
        <v>4.1000000000000003E-3</v>
      </c>
      <c r="E4696" s="1">
        <v>3.481195</v>
      </c>
      <c r="F4696" s="1">
        <v>5.1372689999999999</v>
      </c>
      <c r="G4696" s="1">
        <v>3.4</v>
      </c>
      <c r="H4696" s="1">
        <v>-2.2000000000000002</v>
      </c>
      <c r="I4696" s="1">
        <v>2</v>
      </c>
      <c r="J4696" s="7">
        <f t="shared" si="443"/>
        <v>0.13389211538461537</v>
      </c>
      <c r="L4696" s="4">
        <f t="shared" si="440"/>
        <v>0.19930567025640369</v>
      </c>
      <c r="M4696" s="1">
        <f t="shared" si="442"/>
        <v>57.70846886144605</v>
      </c>
    </row>
    <row r="4697" spans="1:13" hidden="1" x14ac:dyDescent="0.15">
      <c r="A4697" s="14">
        <v>41855.736111111109</v>
      </c>
      <c r="B4697">
        <v>60</v>
      </c>
      <c r="C4697">
        <v>4</v>
      </c>
      <c r="D4697" s="1">
        <v>-1.15744</v>
      </c>
      <c r="E4697" s="1">
        <v>5.8582280000000004</v>
      </c>
      <c r="F4697" s="1">
        <v>6.2002319999999997</v>
      </c>
      <c r="G4697" s="1">
        <v>2.2000000000000002</v>
      </c>
      <c r="H4697" s="1">
        <v>-0.6</v>
      </c>
      <c r="I4697" s="1">
        <v>0.9</v>
      </c>
      <c r="J4697" s="7">
        <f t="shared" si="443"/>
        <v>9.7637133333333334E-2</v>
      </c>
      <c r="K4697" s="4">
        <f t="shared" si="441"/>
        <v>-0.27892419374068056</v>
      </c>
      <c r="L4697" s="4">
        <f t="shared" si="440"/>
        <v>0.98961501986650358</v>
      </c>
      <c r="M4697" s="1">
        <f t="shared" si="442"/>
        <v>84.152154263996437</v>
      </c>
    </row>
    <row r="4698" spans="1:13" hidden="1" x14ac:dyDescent="0.15">
      <c r="A4698" s="14">
        <v>41856.616666666669</v>
      </c>
      <c r="B4698">
        <v>95</v>
      </c>
      <c r="D4698" s="1">
        <v>-10.74461</v>
      </c>
      <c r="E4698" s="1">
        <v>5.4006340000000002</v>
      </c>
      <c r="F4698" s="1">
        <v>3.1916869999999999</v>
      </c>
      <c r="J4698" s="7">
        <f t="shared" si="443"/>
        <v>5.6848778947368422E-2</v>
      </c>
    </row>
    <row r="4699" spans="1:13" hidden="1" x14ac:dyDescent="0.15">
      <c r="A4699" s="14">
        <v>41857.148611111108</v>
      </c>
      <c r="C4699">
        <v>4</v>
      </c>
      <c r="G4699" s="1">
        <v>3.2</v>
      </c>
      <c r="H4699" s="1">
        <v>-2</v>
      </c>
      <c r="I4699" s="1">
        <v>3.3</v>
      </c>
    </row>
    <row r="4700" spans="1:13" hidden="1" x14ac:dyDescent="0.15">
      <c r="A4700" s="14">
        <v>41857.870138888888</v>
      </c>
      <c r="C4700">
        <v>6</v>
      </c>
      <c r="G4700" s="1">
        <v>4.0999999999999996</v>
      </c>
      <c r="H4700" s="1">
        <v>-0.9</v>
      </c>
      <c r="I4700" s="1">
        <v>12.1</v>
      </c>
    </row>
    <row r="4701" spans="1:13" hidden="1" x14ac:dyDescent="0.15">
      <c r="A4701" s="14">
        <v>41858.804861111108</v>
      </c>
      <c r="B4701">
        <v>32</v>
      </c>
      <c r="C4701">
        <v>6</v>
      </c>
      <c r="D4701" s="1">
        <v>-6.67</v>
      </c>
      <c r="E4701" s="1">
        <v>4.6883600000000003</v>
      </c>
      <c r="F4701" s="1">
        <v>-4.8018999999999998</v>
      </c>
      <c r="G4701" s="1">
        <v>4.3</v>
      </c>
      <c r="H4701" s="1">
        <v>-2.4</v>
      </c>
      <c r="I4701" s="1">
        <v>4.3</v>
      </c>
      <c r="J4701" s="7">
        <f>E4701/B4701</f>
        <v>0.14651125000000001</v>
      </c>
      <c r="K4701" s="4">
        <f t="shared" si="441"/>
        <v>0.19065737833696242</v>
      </c>
      <c r="L4701" s="4">
        <f t="shared" si="440"/>
        <v>0.29080971027682967</v>
      </c>
      <c r="M4701" s="1">
        <f t="shared" si="442"/>
        <v>62.891817184586202</v>
      </c>
    </row>
    <row r="4702" spans="1:13" hidden="1" x14ac:dyDescent="0.15">
      <c r="A4702" s="14">
        <v>41861.068749999999</v>
      </c>
      <c r="B4702">
        <v>224</v>
      </c>
      <c r="C4702">
        <v>5</v>
      </c>
      <c r="D4702" s="1">
        <v>20.3</v>
      </c>
      <c r="E4702" s="1">
        <v>4.9000000000000004</v>
      </c>
      <c r="F4702" s="1">
        <v>39.9</v>
      </c>
      <c r="G4702" s="1">
        <v>0.8</v>
      </c>
      <c r="H4702" s="1">
        <v>-2.1</v>
      </c>
      <c r="I4702" s="1">
        <v>0.7</v>
      </c>
      <c r="J4702" s="7">
        <f>E4702/B4702</f>
        <v>2.1875000000000002E-2</v>
      </c>
      <c r="L4702" s="4">
        <f t="shared" si="440"/>
        <v>0.36797678529459443</v>
      </c>
      <c r="M4702" s="1">
        <f t="shared" si="442"/>
        <v>66.801409486351815</v>
      </c>
    </row>
    <row r="4703" spans="1:13" hidden="1" x14ac:dyDescent="0.15">
      <c r="A4703" s="14">
        <v>41861.085416666669</v>
      </c>
      <c r="C4703">
        <v>6</v>
      </c>
      <c r="G4703" s="1">
        <v>-1.1000000000000001</v>
      </c>
      <c r="H4703" s="1">
        <v>1.1000000000000001</v>
      </c>
      <c r="I4703" s="1">
        <v>-3.7</v>
      </c>
    </row>
    <row r="4704" spans="1:13" hidden="1" x14ac:dyDescent="0.15">
      <c r="A4704" s="14">
        <v>41861.208333333336</v>
      </c>
      <c r="B4704">
        <v>156</v>
      </c>
      <c r="C4704">
        <v>7</v>
      </c>
      <c r="D4704" s="1">
        <v>6</v>
      </c>
      <c r="E4704" s="1">
        <v>3.7</v>
      </c>
      <c r="F4704" s="1">
        <v>21.9</v>
      </c>
      <c r="G4704" s="1">
        <v>1.6</v>
      </c>
      <c r="H4704" s="1">
        <v>-3.3</v>
      </c>
      <c r="I4704" s="1">
        <v>0.5</v>
      </c>
      <c r="J4704" s="7">
        <f>E4704/B4704</f>
        <v>2.371794871794872E-2</v>
      </c>
      <c r="L4704" s="4">
        <f t="shared" si="440"/>
        <v>4.9687784189107562E-2</v>
      </c>
      <c r="M4704" s="1">
        <f t="shared" si="442"/>
        <v>48.270487923183566</v>
      </c>
    </row>
    <row r="4705" spans="1:13" hidden="1" x14ac:dyDescent="0.15">
      <c r="A4705" s="14">
        <v>41861.481944444444</v>
      </c>
      <c r="C4705">
        <v>5</v>
      </c>
      <c r="G4705" s="1">
        <v>-0.5</v>
      </c>
      <c r="H4705" s="1">
        <v>-2.4</v>
      </c>
      <c r="I4705" s="1">
        <v>-0.7</v>
      </c>
    </row>
    <row r="4706" spans="1:13" hidden="1" x14ac:dyDescent="0.15">
      <c r="A4706" s="14">
        <v>41861.910416666666</v>
      </c>
      <c r="B4706">
        <v>56</v>
      </c>
      <c r="C4706">
        <v>11</v>
      </c>
      <c r="D4706" s="1">
        <v>-13.553240000000001</v>
      </c>
      <c r="E4706" s="1">
        <v>7.2644359999999999</v>
      </c>
      <c r="F4706" s="1">
        <v>-11.618024</v>
      </c>
      <c r="G4706" s="1">
        <v>9.6999999999999993</v>
      </c>
      <c r="H4706" s="1">
        <v>-4.4000000000000004</v>
      </c>
      <c r="I4706" s="1">
        <v>6.4</v>
      </c>
      <c r="J4706" s="7">
        <f t="shared" ref="J4706:J4711" si="444">E4706/B4706</f>
        <v>0.12972207142857142</v>
      </c>
      <c r="K4706" s="4">
        <f t="shared" si="441"/>
        <v>0.1452713945912322</v>
      </c>
      <c r="L4706" s="4">
        <f t="shared" si="440"/>
        <v>0.21774922547944034</v>
      </c>
      <c r="M4706" s="1">
        <f t="shared" si="442"/>
        <v>58.797107983705516</v>
      </c>
    </row>
    <row r="4707" spans="1:13" hidden="1" x14ac:dyDescent="0.15">
      <c r="A4707" s="14">
        <v>41862.006944444445</v>
      </c>
      <c r="B4707">
        <v>124</v>
      </c>
      <c r="C4707">
        <v>8</v>
      </c>
      <c r="D4707" s="1">
        <v>12.3</v>
      </c>
      <c r="E4707" s="1">
        <v>2.5</v>
      </c>
      <c r="F4707" s="1">
        <v>3.1</v>
      </c>
      <c r="G4707" s="1">
        <v>5.7</v>
      </c>
      <c r="H4707" s="1">
        <v>-4.2</v>
      </c>
      <c r="I4707" s="1">
        <v>5.3</v>
      </c>
      <c r="J4707" s="7">
        <f t="shared" si="444"/>
        <v>2.0161290322580645E-2</v>
      </c>
      <c r="L4707" s="4">
        <f t="shared" si="440"/>
        <v>-0.22530928172586287</v>
      </c>
      <c r="M4707" s="1">
        <f t="shared" si="442"/>
        <v>30.762719534238915</v>
      </c>
    </row>
    <row r="4708" spans="1:13" hidden="1" x14ac:dyDescent="0.15">
      <c r="A4708" s="14">
        <v>41862.181250000001</v>
      </c>
      <c r="B4708">
        <v>221</v>
      </c>
      <c r="C4708">
        <v>5</v>
      </c>
      <c r="D4708" s="1">
        <v>-9.7278800000000007</v>
      </c>
      <c r="E4708" s="1">
        <v>7.4703520000000001</v>
      </c>
      <c r="F4708" s="1">
        <v>4.1962060000000001</v>
      </c>
      <c r="G4708" s="1">
        <v>3.9</v>
      </c>
      <c r="H4708" s="1">
        <v>-2</v>
      </c>
      <c r="I4708" s="1">
        <v>5</v>
      </c>
      <c r="J4708" s="7">
        <f t="shared" si="444"/>
        <v>3.3802497737556558E-2</v>
      </c>
      <c r="K4708" s="4">
        <f t="shared" si="441"/>
        <v>0.39695359761810772</v>
      </c>
      <c r="L4708" s="4">
        <f t="shared" si="440"/>
        <v>0.57231107041593532</v>
      </c>
      <c r="M4708" s="1">
        <f t="shared" si="442"/>
        <v>75.011985403790106</v>
      </c>
    </row>
    <row r="4709" spans="1:13" hidden="1" x14ac:dyDescent="0.15">
      <c r="A4709" s="14">
        <v>41862.625694444447</v>
      </c>
      <c r="B4709">
        <v>33</v>
      </c>
      <c r="C4709">
        <v>11</v>
      </c>
      <c r="D4709" s="1">
        <v>-3.2551899999999998</v>
      </c>
      <c r="E4709" s="1">
        <v>6.6959179999999998</v>
      </c>
      <c r="F4709" s="1">
        <v>3.757641</v>
      </c>
      <c r="G4709" s="1">
        <v>4.5</v>
      </c>
      <c r="H4709" s="1">
        <v>-1.8</v>
      </c>
      <c r="I4709" s="1">
        <v>-2.4</v>
      </c>
      <c r="J4709" s="7">
        <f t="shared" si="444"/>
        <v>0.20290660606060607</v>
      </c>
      <c r="K4709" s="4">
        <f t="shared" si="441"/>
        <v>-0.14063617108822796</v>
      </c>
      <c r="L4709" s="4">
        <f t="shared" si="440"/>
        <v>0.57053762142825759</v>
      </c>
      <c r="M4709" s="1">
        <f t="shared" si="442"/>
        <v>74.953432261310425</v>
      </c>
    </row>
    <row r="4710" spans="1:13" x14ac:dyDescent="0.15">
      <c r="A4710" s="14">
        <v>41863.286805555559</v>
      </c>
      <c r="B4710">
        <v>14</v>
      </c>
      <c r="C4710">
        <v>6</v>
      </c>
      <c r="D4710" s="1">
        <v>-10.080159999999999</v>
      </c>
      <c r="E4710" s="1">
        <v>5.6845600000000003</v>
      </c>
      <c r="F4710" s="1">
        <v>-5.142201</v>
      </c>
      <c r="G4710" s="1">
        <v>8.1</v>
      </c>
      <c r="H4710" s="1">
        <v>-9.3000000000000007</v>
      </c>
      <c r="I4710" s="1">
        <v>2.7</v>
      </c>
      <c r="J4710" s="7">
        <f t="shared" si="444"/>
        <v>0.40604000000000001</v>
      </c>
      <c r="K4710" s="4">
        <f t="shared" si="441"/>
        <v>9.498240673935128E-2</v>
      </c>
      <c r="L4710" s="4">
        <f t="shared" si="440"/>
        <v>-0.2137860937724447</v>
      </c>
      <c r="M4710" s="1">
        <f t="shared" si="442"/>
        <v>31.435067680369027</v>
      </c>
    </row>
    <row r="4711" spans="1:13" hidden="1" x14ac:dyDescent="0.15">
      <c r="A4711" s="14">
        <v>41863.513888888891</v>
      </c>
      <c r="B4711">
        <v>78</v>
      </c>
      <c r="C4711">
        <v>8</v>
      </c>
      <c r="D4711" s="1">
        <v>-0.8</v>
      </c>
      <c r="E4711" s="1">
        <v>10.7</v>
      </c>
      <c r="F4711" s="1">
        <v>9.8000000000000007</v>
      </c>
      <c r="G4711" s="1">
        <v>5.2</v>
      </c>
      <c r="H4711" s="1">
        <v>0.2</v>
      </c>
      <c r="I4711" s="1">
        <v>2.2000000000000002</v>
      </c>
      <c r="J4711" s="7">
        <f t="shared" si="444"/>
        <v>0.13717948717948716</v>
      </c>
      <c r="K4711" s="4">
        <f t="shared" si="441"/>
        <v>-0.81291335664285558</v>
      </c>
      <c r="M4711" s="1">
        <f t="shared" si="442"/>
        <v>-88.929175545213027</v>
      </c>
    </row>
    <row r="4712" spans="1:13" hidden="1" x14ac:dyDescent="0.15">
      <c r="A4712" s="14">
        <v>41863.627083333333</v>
      </c>
      <c r="C4712">
        <v>5</v>
      </c>
      <c r="G4712" s="1">
        <v>1.1000000000000001</v>
      </c>
      <c r="H4712" s="1">
        <v>-3</v>
      </c>
      <c r="I4712" s="1">
        <v>0.3</v>
      </c>
    </row>
    <row r="4713" spans="1:13" hidden="1" x14ac:dyDescent="0.15">
      <c r="A4713" s="14">
        <v>41863.89166666667</v>
      </c>
      <c r="B4713">
        <v>2</v>
      </c>
      <c r="C4713">
        <v>5</v>
      </c>
      <c r="D4713" s="1">
        <v>-1</v>
      </c>
      <c r="E4713" s="1">
        <v>1.6</v>
      </c>
      <c r="F4713" s="1">
        <v>-1</v>
      </c>
      <c r="G4713" s="1">
        <v>7.1</v>
      </c>
      <c r="H4713" s="1">
        <v>-2.8</v>
      </c>
      <c r="I4713" s="1">
        <v>3.3</v>
      </c>
      <c r="J4713" s="7">
        <f>E4713/B4713</f>
        <v>0.8</v>
      </c>
      <c r="K4713" s="4">
        <f t="shared" si="441"/>
        <v>-0.85125834871907524</v>
      </c>
      <c r="L4713" s="4">
        <f t="shared" si="440"/>
        <v>-0.24303804868629439</v>
      </c>
      <c r="M4713" s="1">
        <f t="shared" si="442"/>
        <v>29.744881296942228</v>
      </c>
    </row>
    <row r="4714" spans="1:13" hidden="1" x14ac:dyDescent="0.15">
      <c r="A4714" s="14">
        <v>41863.957638888889</v>
      </c>
      <c r="B4714">
        <v>78</v>
      </c>
      <c r="C4714">
        <v>5</v>
      </c>
      <c r="D4714" s="1">
        <v>-19.386810000000001</v>
      </c>
      <c r="E4714" s="1">
        <v>20.476061000000001</v>
      </c>
      <c r="F4714" s="1">
        <v>-9.0383420000000001</v>
      </c>
      <c r="G4714" s="1">
        <v>0.7</v>
      </c>
      <c r="H4714" s="1">
        <v>0</v>
      </c>
      <c r="I4714" s="1">
        <v>-2.5</v>
      </c>
      <c r="J4714" s="7">
        <f>E4714/B4714</f>
        <v>0.26251360256410256</v>
      </c>
      <c r="K4714" s="4">
        <f t="shared" si="441"/>
        <v>1.4424083140169397</v>
      </c>
    </row>
    <row r="4715" spans="1:13" hidden="1" x14ac:dyDescent="0.15">
      <c r="A4715" s="14">
        <v>41863.966666666667</v>
      </c>
      <c r="C4715">
        <v>8</v>
      </c>
      <c r="G4715" s="1">
        <v>23.2</v>
      </c>
      <c r="H4715" s="1">
        <v>-11.7</v>
      </c>
      <c r="I4715" s="1">
        <v>17.8</v>
      </c>
    </row>
    <row r="4716" spans="1:13" hidden="1" x14ac:dyDescent="0.15">
      <c r="A4716" s="14">
        <v>41864.241666666669</v>
      </c>
      <c r="B4716">
        <v>225</v>
      </c>
      <c r="C4716">
        <v>9</v>
      </c>
      <c r="D4716" s="1">
        <v>0.26611000000000001</v>
      </c>
      <c r="E4716" s="1">
        <v>12.214665</v>
      </c>
      <c r="F4716" s="1">
        <v>27.544775999999999</v>
      </c>
      <c r="G4716" s="1">
        <v>5.8</v>
      </c>
      <c r="H4716" s="1">
        <v>-4.8</v>
      </c>
      <c r="I4716" s="1">
        <v>5.4</v>
      </c>
      <c r="J4716" s="7">
        <f t="shared" ref="J4716:J4734" si="445">E4716/B4716</f>
        <v>5.42874E-2</v>
      </c>
      <c r="L4716" s="4">
        <f t="shared" si="440"/>
        <v>0.40564032311548853</v>
      </c>
      <c r="M4716" s="1">
        <f t="shared" si="442"/>
        <v>68.546649621217497</v>
      </c>
    </row>
    <row r="4717" spans="1:13" hidden="1" x14ac:dyDescent="0.15">
      <c r="A4717" s="14">
        <v>41864.594444444447</v>
      </c>
      <c r="B4717">
        <v>186</v>
      </c>
      <c r="C4717">
        <v>7</v>
      </c>
      <c r="D4717" s="1">
        <v>-13.213419999999999</v>
      </c>
      <c r="E4717" s="1">
        <v>17.722076000000001</v>
      </c>
      <c r="F4717" s="1">
        <v>15.426102999999999</v>
      </c>
      <c r="G4717" s="1">
        <v>8.6999999999999993</v>
      </c>
      <c r="H4717" s="1">
        <v>-3.8</v>
      </c>
      <c r="I4717" s="1">
        <v>9.1999999999999993</v>
      </c>
      <c r="J4717" s="7">
        <f t="shared" si="445"/>
        <v>9.5279978494623663E-2</v>
      </c>
      <c r="K4717" s="4">
        <f t="shared" si="441"/>
        <v>0.18149598701670716</v>
      </c>
      <c r="L4717" s="4">
        <f t="shared" si="440"/>
        <v>0.66873099805245062</v>
      </c>
      <c r="M4717" s="1">
        <f t="shared" si="442"/>
        <v>77.897786562793897</v>
      </c>
    </row>
    <row r="4718" spans="1:13" hidden="1" x14ac:dyDescent="0.15">
      <c r="A4718" s="14">
        <v>41864.615277777775</v>
      </c>
      <c r="B4718">
        <v>27</v>
      </c>
      <c r="C4718">
        <v>6</v>
      </c>
      <c r="D4718" s="1">
        <v>-11.9</v>
      </c>
      <c r="E4718" s="1">
        <v>11.1</v>
      </c>
      <c r="F4718" s="1">
        <v>-8.4</v>
      </c>
      <c r="G4718" s="1">
        <v>21.6</v>
      </c>
      <c r="H4718" s="1">
        <v>-15</v>
      </c>
      <c r="I4718" s="1">
        <v>14</v>
      </c>
      <c r="J4718" s="7">
        <f t="shared" si="445"/>
        <v>0.41111111111111109</v>
      </c>
      <c r="K4718" s="4">
        <f t="shared" si="441"/>
        <v>-0.25890678975840015</v>
      </c>
      <c r="L4718" s="4">
        <f t="shared" si="440"/>
        <v>-0.13076828026902382</v>
      </c>
      <c r="M4718" s="1">
        <f t="shared" si="442"/>
        <v>36.501441120506321</v>
      </c>
    </row>
    <row r="4719" spans="1:13" hidden="1" x14ac:dyDescent="0.15">
      <c r="A4719" s="14">
        <v>41864.635416666664</v>
      </c>
      <c r="B4719">
        <v>24</v>
      </c>
      <c r="C4719">
        <v>4</v>
      </c>
      <c r="D4719" s="1">
        <v>-19.8</v>
      </c>
      <c r="E4719" s="1">
        <v>12.1</v>
      </c>
      <c r="F4719" s="1">
        <v>-7.9</v>
      </c>
      <c r="G4719" s="1">
        <v>12.4</v>
      </c>
      <c r="H4719" s="1">
        <v>-6.8</v>
      </c>
      <c r="I4719" s="1">
        <v>5.6</v>
      </c>
      <c r="J4719" s="7">
        <f t="shared" si="445"/>
        <v>0.50416666666666665</v>
      </c>
      <c r="K4719" s="4">
        <f t="shared" si="441"/>
        <v>0.20324350509929601</v>
      </c>
      <c r="L4719" s="4">
        <f t="shared" si="440"/>
        <v>0.25027645761021372</v>
      </c>
      <c r="M4719" s="1">
        <f t="shared" si="442"/>
        <v>60.664733025721809</v>
      </c>
    </row>
    <row r="4720" spans="1:13" x14ac:dyDescent="0.15">
      <c r="A4720" s="14">
        <v>41864.645138888889</v>
      </c>
      <c r="B4720">
        <v>12</v>
      </c>
      <c r="C4720">
        <v>6</v>
      </c>
      <c r="D4720" s="1">
        <v>-11.148999999999999</v>
      </c>
      <c r="E4720" s="1">
        <v>6.6520770000000002</v>
      </c>
      <c r="F4720" s="1">
        <v>-7.4741</v>
      </c>
      <c r="G4720" s="1">
        <v>22.3</v>
      </c>
      <c r="H4720" s="1">
        <v>-12.4</v>
      </c>
      <c r="I4720" s="1">
        <v>13.5</v>
      </c>
      <c r="J4720" s="7">
        <f t="shared" si="445"/>
        <v>0.55433975000000002</v>
      </c>
      <c r="K4720" s="4">
        <f t="shared" si="441"/>
        <v>-0.30106894758847957</v>
      </c>
      <c r="L4720" s="4">
        <f t="shared" si="440"/>
        <v>-0.2704644174828289</v>
      </c>
      <c r="M4720" s="1">
        <f t="shared" si="442"/>
        <v>28.211681544454532</v>
      </c>
    </row>
    <row r="4721" spans="1:13" hidden="1" x14ac:dyDescent="0.15">
      <c r="A4721" s="14">
        <v>41864.878472222219</v>
      </c>
      <c r="B4721">
        <v>98</v>
      </c>
      <c r="C4721">
        <v>3</v>
      </c>
      <c r="D4721" s="1">
        <v>-9.6735100000000003</v>
      </c>
      <c r="E4721" s="1">
        <v>9.8158770000000004</v>
      </c>
      <c r="F4721" s="1">
        <v>-270.95442700000001</v>
      </c>
      <c r="G4721" s="1">
        <v>8.1999999999999993</v>
      </c>
      <c r="H4721" s="1">
        <v>-2.6</v>
      </c>
      <c r="I4721" s="1">
        <v>14.6</v>
      </c>
      <c r="J4721" s="7">
        <f t="shared" si="445"/>
        <v>0.10016201020408164</v>
      </c>
      <c r="K4721" s="4">
        <f t="shared" si="441"/>
        <v>7.1770232561864877E-2</v>
      </c>
      <c r="L4721" s="4">
        <f t="shared" si="440"/>
        <v>0.57695575975995161</v>
      </c>
      <c r="M4721" s="1">
        <f t="shared" si="442"/>
        <v>75.164358379534605</v>
      </c>
    </row>
    <row r="4722" spans="1:13" hidden="1" x14ac:dyDescent="0.15">
      <c r="A4722" s="14">
        <v>41865.098611111112</v>
      </c>
      <c r="B4722">
        <v>75</v>
      </c>
      <c r="C4722">
        <v>5</v>
      </c>
      <c r="D4722" s="1">
        <v>-10.9</v>
      </c>
      <c r="E4722" s="1">
        <v>11.1</v>
      </c>
      <c r="F4722" s="1">
        <v>1.4</v>
      </c>
      <c r="G4722" s="1">
        <v>8.1</v>
      </c>
      <c r="H4722" s="1">
        <v>-3.7</v>
      </c>
      <c r="I4722" s="1">
        <v>4.9000000000000004</v>
      </c>
      <c r="J4722" s="7">
        <f t="shared" si="445"/>
        <v>0.14799999999999999</v>
      </c>
      <c r="K4722" s="4">
        <f t="shared" si="441"/>
        <v>0.12894147906197395</v>
      </c>
      <c r="L4722" s="4">
        <f t="shared" si="440"/>
        <v>0.47712125471966238</v>
      </c>
      <c r="M4722" s="1">
        <f t="shared" si="442"/>
        <v>71.56505117707799</v>
      </c>
    </row>
    <row r="4723" spans="1:13" hidden="1" x14ac:dyDescent="0.15">
      <c r="A4723" s="14">
        <v>41866.293055555558</v>
      </c>
      <c r="B4723">
        <v>76</v>
      </c>
      <c r="C4723">
        <v>4</v>
      </c>
      <c r="D4723" s="1">
        <v>-16.100000000000001</v>
      </c>
      <c r="E4723" s="1">
        <v>15.9</v>
      </c>
      <c r="F4723" s="1">
        <v>-13.5</v>
      </c>
      <c r="G4723" s="1">
        <v>-1.8</v>
      </c>
      <c r="H4723" s="1">
        <v>0.6</v>
      </c>
      <c r="I4723" s="1">
        <v>2.2000000000000002</v>
      </c>
      <c r="J4723" s="7">
        <f t="shared" si="445"/>
        <v>0.20921052631578949</v>
      </c>
      <c r="M4723" s="1">
        <f t="shared" si="442"/>
        <v>-87.838920511773637</v>
      </c>
    </row>
    <row r="4724" spans="1:13" hidden="1" x14ac:dyDescent="0.15">
      <c r="A4724" s="14">
        <v>41868.338194444441</v>
      </c>
      <c r="B4724">
        <v>60</v>
      </c>
      <c r="C4724">
        <v>3</v>
      </c>
      <c r="D4724" s="1">
        <v>-13.8</v>
      </c>
      <c r="E4724" s="1">
        <v>15.1</v>
      </c>
      <c r="F4724" s="1">
        <v>-8.1</v>
      </c>
      <c r="G4724" s="1">
        <v>-1.3</v>
      </c>
      <c r="H4724" s="1">
        <v>-1</v>
      </c>
      <c r="I4724" s="1">
        <v>-3</v>
      </c>
      <c r="J4724" s="7">
        <f t="shared" si="445"/>
        <v>0.25166666666666665</v>
      </c>
      <c r="L4724" s="4">
        <f t="shared" si="440"/>
        <v>1.1789769472931695</v>
      </c>
      <c r="M4724" s="1">
        <f t="shared" si="442"/>
        <v>86.211110122115358</v>
      </c>
    </row>
    <row r="4725" spans="1:13" hidden="1" x14ac:dyDescent="0.15">
      <c r="A4725" s="14">
        <v>41868.359027777777</v>
      </c>
      <c r="B4725">
        <v>25</v>
      </c>
      <c r="C4725">
        <v>5</v>
      </c>
      <c r="D4725" s="1">
        <v>-6.4</v>
      </c>
      <c r="E4725" s="1">
        <v>6.1</v>
      </c>
      <c r="F4725" s="1">
        <v>-4</v>
      </c>
      <c r="G4725" s="1">
        <v>21.5</v>
      </c>
      <c r="H4725" s="1">
        <v>-13.6</v>
      </c>
      <c r="I4725" s="1">
        <v>10.4</v>
      </c>
      <c r="J4725" s="7">
        <f t="shared" si="445"/>
        <v>0.24399999999999999</v>
      </c>
      <c r="K4725" s="4">
        <f t="shared" si="441"/>
        <v>-0.5262584859317182</v>
      </c>
      <c r="L4725" s="4">
        <f t="shared" si="440"/>
        <v>-0.3482090733594505</v>
      </c>
      <c r="M4725" s="1">
        <f t="shared" si="442"/>
        <v>24.157637332737874</v>
      </c>
    </row>
    <row r="4726" spans="1:13" hidden="1" x14ac:dyDescent="0.15">
      <c r="A4726" s="14">
        <v>41868.80972222222</v>
      </c>
      <c r="B4726">
        <v>63</v>
      </c>
      <c r="C4726">
        <v>9</v>
      </c>
      <c r="D4726" s="1">
        <v>-18.2</v>
      </c>
      <c r="E4726" s="1">
        <v>14.5</v>
      </c>
      <c r="F4726" s="1">
        <v>-12</v>
      </c>
      <c r="G4726" s="1">
        <v>30.9</v>
      </c>
      <c r="H4726" s="1">
        <v>-17.3</v>
      </c>
      <c r="I4726" s="1">
        <v>13.7</v>
      </c>
      <c r="J4726" s="7">
        <f t="shared" si="445"/>
        <v>0.23015873015873015</v>
      </c>
      <c r="K4726" s="4">
        <f t="shared" si="441"/>
        <v>-0.22988709143975986</v>
      </c>
      <c r="L4726" s="4">
        <f t="shared" si="440"/>
        <v>-7.6678100893820544E-2</v>
      </c>
      <c r="M4726" s="1">
        <f t="shared" si="442"/>
        <v>39.968065777170793</v>
      </c>
    </row>
    <row r="4727" spans="1:13" hidden="1" x14ac:dyDescent="0.15">
      <c r="A4727" s="14">
        <v>41870.226388888892</v>
      </c>
      <c r="B4727">
        <v>71</v>
      </c>
      <c r="C4727">
        <v>7</v>
      </c>
      <c r="D4727" s="1">
        <v>-13.947839999999999</v>
      </c>
      <c r="E4727" s="1">
        <v>18.605049999999999</v>
      </c>
      <c r="F4727" s="1">
        <v>-4.7596790000000002</v>
      </c>
      <c r="G4727" s="1">
        <v>9.9</v>
      </c>
      <c r="H4727" s="1">
        <v>-7</v>
      </c>
      <c r="I4727" s="1">
        <v>5.5</v>
      </c>
      <c r="J4727" s="7">
        <f t="shared" si="445"/>
        <v>0.26204295774647884</v>
      </c>
      <c r="K4727" s="4">
        <f t="shared" si="441"/>
        <v>0.14887176220822024</v>
      </c>
      <c r="L4727" s="4">
        <f t="shared" si="440"/>
        <v>0.42453280148626388</v>
      </c>
      <c r="M4727" s="1">
        <f t="shared" si="442"/>
        <v>69.381595526310591</v>
      </c>
    </row>
    <row r="4728" spans="1:13" hidden="1" x14ac:dyDescent="0.15">
      <c r="A4728" s="14">
        <v>41870.245833333334</v>
      </c>
      <c r="B4728">
        <v>24</v>
      </c>
      <c r="C4728">
        <v>9</v>
      </c>
      <c r="D4728" s="1">
        <v>-7.8</v>
      </c>
      <c r="E4728" s="1">
        <v>7.4</v>
      </c>
      <c r="F4728" s="1">
        <v>-4.8</v>
      </c>
      <c r="G4728" s="1">
        <v>37.5</v>
      </c>
      <c r="H4728" s="1">
        <v>-24.2</v>
      </c>
      <c r="I4728" s="1">
        <v>23.6</v>
      </c>
      <c r="J4728" s="7">
        <f t="shared" si="445"/>
        <v>0.30833333333333335</v>
      </c>
      <c r="K4728" s="4">
        <f t="shared" si="441"/>
        <v>-0.68193666503723849</v>
      </c>
      <c r="L4728" s="4">
        <f t="shared" si="440"/>
        <v>-0.51458364624945507</v>
      </c>
      <c r="M4728" s="1">
        <f t="shared" si="442"/>
        <v>17.002852638757368</v>
      </c>
    </row>
    <row r="4729" spans="1:13" hidden="1" x14ac:dyDescent="0.15">
      <c r="A4729" s="14">
        <v>41871.573611111111</v>
      </c>
      <c r="B4729">
        <v>178</v>
      </c>
      <c r="C4729">
        <v>7</v>
      </c>
      <c r="D4729" s="1">
        <v>-5.6</v>
      </c>
      <c r="E4729" s="1">
        <v>5</v>
      </c>
      <c r="F4729" s="1">
        <v>3.3</v>
      </c>
      <c r="G4729" s="1">
        <v>4.3</v>
      </c>
      <c r="H4729" s="1">
        <v>-4.0999999999999996</v>
      </c>
      <c r="I4729" s="1">
        <v>3.8</v>
      </c>
      <c r="J4729" s="7">
        <f t="shared" si="445"/>
        <v>2.8089887640449437E-2</v>
      </c>
      <c r="K4729" s="4">
        <f t="shared" si="441"/>
        <v>0.11471957142661385</v>
      </c>
      <c r="L4729" s="4">
        <f t="shared" si="440"/>
        <v>8.6186147616283376E-2</v>
      </c>
      <c r="M4729" s="1">
        <f t="shared" si="442"/>
        <v>50.648247373735266</v>
      </c>
    </row>
    <row r="4730" spans="1:13" hidden="1" x14ac:dyDescent="0.15">
      <c r="A4730" s="14">
        <v>41871.709722222222</v>
      </c>
      <c r="B4730">
        <v>182</v>
      </c>
      <c r="C4730">
        <v>7</v>
      </c>
      <c r="D4730" s="1">
        <v>-8.4</v>
      </c>
      <c r="E4730" s="1">
        <v>10.1</v>
      </c>
      <c r="F4730" s="1">
        <v>4.2</v>
      </c>
      <c r="G4730" s="1">
        <v>9.3000000000000007</v>
      </c>
      <c r="H4730" s="1">
        <v>-3.4</v>
      </c>
      <c r="I4730" s="1">
        <v>1.3</v>
      </c>
      <c r="J4730" s="7">
        <f t="shared" si="445"/>
        <v>5.5494505494505492E-2</v>
      </c>
      <c r="K4730" s="4">
        <f t="shared" si="441"/>
        <v>-4.4203662492053472E-2</v>
      </c>
      <c r="L4730" s="4">
        <f t="shared" si="440"/>
        <v>0.47284245674038744</v>
      </c>
      <c r="M4730" s="1">
        <f t="shared" si="442"/>
        <v>71.395034526197691</v>
      </c>
    </row>
    <row r="4731" spans="1:13" hidden="1" x14ac:dyDescent="0.15">
      <c r="A4731" s="14">
        <v>41872.217361111114</v>
      </c>
      <c r="B4731">
        <v>53</v>
      </c>
      <c r="C4731">
        <v>6</v>
      </c>
      <c r="D4731" s="1">
        <v>-7.2</v>
      </c>
      <c r="E4731" s="1">
        <v>8.9</v>
      </c>
      <c r="F4731" s="1">
        <v>3.6</v>
      </c>
      <c r="G4731" s="1">
        <v>10.8</v>
      </c>
      <c r="H4731" s="1">
        <v>-7</v>
      </c>
      <c r="I4731" s="1">
        <v>7</v>
      </c>
      <c r="J4731" s="7">
        <f t="shared" si="445"/>
        <v>0.16792452830188681</v>
      </c>
      <c r="K4731" s="4">
        <f t="shared" si="441"/>
        <v>-0.17609125905568127</v>
      </c>
      <c r="L4731" s="4">
        <f t="shared" si="440"/>
        <v>0.104291966630656</v>
      </c>
      <c r="M4731" s="1">
        <f t="shared" si="442"/>
        <v>51.814352889409761</v>
      </c>
    </row>
    <row r="4732" spans="1:13" hidden="1" x14ac:dyDescent="0.15">
      <c r="A4732" s="14">
        <v>41872.364583333336</v>
      </c>
      <c r="B4732">
        <v>101</v>
      </c>
      <c r="C4732">
        <v>6</v>
      </c>
      <c r="D4732" s="1">
        <v>-13.6</v>
      </c>
      <c r="E4732" s="1">
        <v>10.3</v>
      </c>
      <c r="F4732" s="1">
        <v>-7.5</v>
      </c>
      <c r="G4732" s="1">
        <v>6.9</v>
      </c>
      <c r="H4732" s="1">
        <v>-2.9</v>
      </c>
      <c r="I4732" s="1">
        <v>5.0999999999999996</v>
      </c>
      <c r="J4732" s="7">
        <f t="shared" si="445"/>
        <v>0.10198019801980199</v>
      </c>
      <c r="K4732" s="4">
        <f t="shared" si="441"/>
        <v>0.29468981763296215</v>
      </c>
      <c r="L4732" s="4">
        <f t="shared" si="440"/>
        <v>0.55043922680621615</v>
      </c>
      <c r="M4732" s="1">
        <f t="shared" si="442"/>
        <v>74.275254277252571</v>
      </c>
    </row>
    <row r="4733" spans="1:13" hidden="1" x14ac:dyDescent="0.15">
      <c r="A4733" s="14">
        <v>41872.383333333331</v>
      </c>
      <c r="B4733">
        <v>9</v>
      </c>
      <c r="C4733">
        <v>11</v>
      </c>
      <c r="D4733" s="1">
        <v>-8.3000000000000007</v>
      </c>
      <c r="E4733" s="1">
        <v>1.5</v>
      </c>
      <c r="F4733" s="1">
        <v>1.2</v>
      </c>
      <c r="G4733" s="1">
        <v>10.8</v>
      </c>
      <c r="H4733" s="1">
        <v>-8.6</v>
      </c>
      <c r="I4733" s="1">
        <v>2</v>
      </c>
      <c r="J4733" s="7">
        <f t="shared" si="445"/>
        <v>0.16666666666666666</v>
      </c>
      <c r="K4733" s="4">
        <f t="shared" si="441"/>
        <v>-0.11434566311087581</v>
      </c>
      <c r="L4733" s="4">
        <f t="shared" si="440"/>
        <v>-0.75840719218788644</v>
      </c>
      <c r="M4733" s="1">
        <f t="shared" si="442"/>
        <v>9.8939206697354134</v>
      </c>
    </row>
    <row r="4734" spans="1:13" hidden="1" x14ac:dyDescent="0.15">
      <c r="A4734" s="14">
        <v>41872.693749999999</v>
      </c>
      <c r="B4734">
        <v>88</v>
      </c>
      <c r="C4734">
        <v>4</v>
      </c>
      <c r="D4734" s="1">
        <v>0.9</v>
      </c>
      <c r="E4734" s="1">
        <v>5.6</v>
      </c>
      <c r="F4734" s="1">
        <v>15.6</v>
      </c>
      <c r="G4734" s="1">
        <v>-2.5</v>
      </c>
      <c r="H4734" s="1">
        <v>0.8</v>
      </c>
      <c r="I4734" s="1">
        <v>0.6</v>
      </c>
      <c r="J4734" s="7">
        <f t="shared" si="445"/>
        <v>6.363636363636363E-2</v>
      </c>
      <c r="M4734" s="1">
        <f t="shared" si="442"/>
        <v>-81.86989764584402</v>
      </c>
    </row>
    <row r="4735" spans="1:13" hidden="1" x14ac:dyDescent="0.15">
      <c r="A4735" s="14">
        <v>41873.220833333333</v>
      </c>
      <c r="C4735">
        <v>4</v>
      </c>
      <c r="G4735" s="1">
        <v>-6.8</v>
      </c>
      <c r="H4735" s="1">
        <v>-2.4</v>
      </c>
      <c r="I4735" s="1">
        <v>5.2</v>
      </c>
    </row>
    <row r="4736" spans="1:13" hidden="1" x14ac:dyDescent="0.15">
      <c r="A4736" s="14">
        <v>41874.230555555558</v>
      </c>
      <c r="B4736">
        <v>137</v>
      </c>
      <c r="C4736">
        <v>7</v>
      </c>
      <c r="D4736" s="1">
        <v>2.2000000000000002</v>
      </c>
      <c r="E4736" s="1">
        <v>2.4</v>
      </c>
      <c r="F4736" s="1">
        <v>24.8</v>
      </c>
      <c r="G4736" s="1">
        <v>1.9</v>
      </c>
      <c r="H4736" s="1">
        <v>-1.9</v>
      </c>
      <c r="I4736" s="1">
        <v>3.6</v>
      </c>
      <c r="J4736" s="7">
        <f t="shared" ref="J4736:J4741" si="446">E4736/B4736</f>
        <v>1.751824817518248E-2</v>
      </c>
      <c r="L4736" s="4">
        <f t="shared" si="440"/>
        <v>0.10145764075877704</v>
      </c>
      <c r="M4736" s="1">
        <f t="shared" si="442"/>
        <v>51.632514615138462</v>
      </c>
    </row>
    <row r="4737" spans="1:13" hidden="1" x14ac:dyDescent="0.15">
      <c r="A4737" s="14">
        <v>41874.32916666667</v>
      </c>
      <c r="B4737">
        <v>116</v>
      </c>
      <c r="C4737">
        <v>13</v>
      </c>
      <c r="D4737" s="1">
        <v>-17.2</v>
      </c>
      <c r="E4737" s="1">
        <v>12.1</v>
      </c>
      <c r="F4737" s="1">
        <v>0.4</v>
      </c>
      <c r="G4737" s="1">
        <v>16.600000000000001</v>
      </c>
      <c r="H4737" s="1">
        <v>-10.4</v>
      </c>
      <c r="I4737" s="1">
        <v>13.1</v>
      </c>
      <c r="J4737" s="7">
        <f t="shared" si="446"/>
        <v>0.10431034482758621</v>
      </c>
      <c r="K4737" s="4">
        <f t="shared" si="441"/>
        <v>1.5420358867493726E-2</v>
      </c>
      <c r="L4737" s="4">
        <f t="shared" si="440"/>
        <v>6.5752031017669674E-2</v>
      </c>
      <c r="M4737" s="1">
        <f t="shared" si="442"/>
        <v>49.32080495498446</v>
      </c>
    </row>
    <row r="4738" spans="1:13" hidden="1" x14ac:dyDescent="0.15">
      <c r="A4738" s="14">
        <v>41874.56527777778</v>
      </c>
      <c r="B4738">
        <v>52</v>
      </c>
      <c r="C4738">
        <v>7</v>
      </c>
      <c r="D4738" s="1">
        <v>-4.1557000000000004</v>
      </c>
      <c r="E4738" s="1">
        <v>3.3788399999999998</v>
      </c>
      <c r="F4738" s="1">
        <v>10.026999999999999</v>
      </c>
      <c r="G4738" s="1">
        <v>1.6</v>
      </c>
      <c r="H4738" s="1">
        <v>-1.7</v>
      </c>
      <c r="I4738" s="1">
        <v>4.7</v>
      </c>
      <c r="J4738" s="7">
        <f t="shared" si="446"/>
        <v>6.4977692307692306E-2</v>
      </c>
      <c r="K4738" s="4">
        <f t="shared" si="441"/>
        <v>0.41452420564037579</v>
      </c>
      <c r="L4738" s="4">
        <f t="shared" si="440"/>
        <v>0.29831870550691869</v>
      </c>
      <c r="M4738" s="1">
        <f t="shared" si="442"/>
        <v>63.291602637568438</v>
      </c>
    </row>
    <row r="4739" spans="1:13" hidden="1" x14ac:dyDescent="0.15">
      <c r="A4739" s="14">
        <v>41874.611805555556</v>
      </c>
      <c r="B4739">
        <v>59</v>
      </c>
      <c r="C4739">
        <v>22</v>
      </c>
      <c r="D4739" s="1">
        <v>-1.8</v>
      </c>
      <c r="E4739" s="1">
        <v>3.3</v>
      </c>
      <c r="F4739" s="1">
        <v>7.7</v>
      </c>
      <c r="G4739" s="1">
        <v>9.6999999999999993</v>
      </c>
      <c r="H4739" s="1">
        <v>-5.4</v>
      </c>
      <c r="I4739" s="1">
        <v>10.6</v>
      </c>
      <c r="J4739" s="7">
        <f t="shared" si="446"/>
        <v>5.5932203389830508E-2</v>
      </c>
      <c r="K4739" s="4">
        <f t="shared" ref="K4739:K4802" si="447">IF(AND(D4739&lt;0,G4739&gt;0)=TRUE,LOG10(-D4739/G4739),)</f>
        <v>-0.73149922916293875</v>
      </c>
      <c r="L4739" s="4">
        <f t="shared" ref="L4739:L4802" si="448">LOG10(E4739/(-H4739))</f>
        <v>-0.21387981994508107</v>
      </c>
      <c r="M4739" s="1">
        <f t="shared" si="442"/>
        <v>31.429565614838509</v>
      </c>
    </row>
    <row r="4740" spans="1:13" hidden="1" x14ac:dyDescent="0.15">
      <c r="A4740" s="14">
        <v>41874.956250000003</v>
      </c>
      <c r="B4740">
        <v>163</v>
      </c>
      <c r="C4740">
        <v>4</v>
      </c>
      <c r="D4740" s="1">
        <v>0.1</v>
      </c>
      <c r="E4740" s="1">
        <v>2.7</v>
      </c>
      <c r="F4740" s="1">
        <v>21.3</v>
      </c>
      <c r="G4740" s="1">
        <v>-1.2</v>
      </c>
      <c r="H4740" s="1">
        <v>-0.9</v>
      </c>
      <c r="I4740" s="1">
        <v>2.5</v>
      </c>
      <c r="J4740" s="7">
        <f t="shared" si="446"/>
        <v>1.6564417177914112E-2</v>
      </c>
      <c r="L4740" s="4">
        <f t="shared" si="448"/>
        <v>0.47712125471966244</v>
      </c>
      <c r="M4740" s="1">
        <f t="shared" si="442"/>
        <v>71.56505117707799</v>
      </c>
    </row>
    <row r="4741" spans="1:13" hidden="1" x14ac:dyDescent="0.15">
      <c r="A4741" s="14">
        <v>41876.496527777781</v>
      </c>
      <c r="B4741">
        <v>149</v>
      </c>
      <c r="C4741">
        <v>6</v>
      </c>
      <c r="D4741" s="1">
        <v>-4.2</v>
      </c>
      <c r="E4741" s="1">
        <v>2.5</v>
      </c>
      <c r="F4741" s="1">
        <v>2.7</v>
      </c>
      <c r="G4741" s="1">
        <v>2</v>
      </c>
      <c r="H4741" s="1">
        <v>-0.7</v>
      </c>
      <c r="I4741" s="1">
        <v>2.2000000000000002</v>
      </c>
      <c r="J4741" s="7">
        <f t="shared" si="446"/>
        <v>1.6778523489932886E-2</v>
      </c>
      <c r="K4741" s="4">
        <f t="shared" si="447"/>
        <v>0.3222192947339193</v>
      </c>
      <c r="L4741" s="4">
        <f t="shared" si="448"/>
        <v>0.55284196865778079</v>
      </c>
      <c r="M4741" s="1">
        <f t="shared" si="442"/>
        <v>74.357753542791272</v>
      </c>
    </row>
    <row r="4742" spans="1:13" hidden="1" x14ac:dyDescent="0.15">
      <c r="A4742" s="14">
        <v>41876.56527777778</v>
      </c>
      <c r="C4742">
        <v>7</v>
      </c>
      <c r="G4742" s="1">
        <v>-0.8</v>
      </c>
      <c r="H4742" s="1">
        <v>-0.6</v>
      </c>
      <c r="I4742" s="1">
        <v>0.7</v>
      </c>
    </row>
    <row r="4743" spans="1:13" hidden="1" x14ac:dyDescent="0.15">
      <c r="A4743" s="14">
        <v>41876.64166666667</v>
      </c>
      <c r="C4743">
        <v>7</v>
      </c>
      <c r="G4743" s="1">
        <v>2.7</v>
      </c>
      <c r="H4743" s="1">
        <v>-0.2</v>
      </c>
      <c r="I4743" s="1">
        <v>1</v>
      </c>
    </row>
    <row r="4744" spans="1:13" hidden="1" x14ac:dyDescent="0.15">
      <c r="A4744" s="14">
        <v>41876.94027777778</v>
      </c>
      <c r="B4744">
        <v>123</v>
      </c>
      <c r="C4744">
        <v>3</v>
      </c>
      <c r="D4744" s="1">
        <v>-7.2</v>
      </c>
      <c r="E4744" s="1">
        <v>7.8</v>
      </c>
      <c r="F4744" s="1">
        <v>0.7</v>
      </c>
      <c r="G4744" s="1">
        <v>-0.4</v>
      </c>
      <c r="H4744" s="1">
        <v>-0.7</v>
      </c>
      <c r="I4744" s="1">
        <v>-0.3</v>
      </c>
      <c r="J4744" s="7">
        <f>E4744/B4744</f>
        <v>6.3414634146341464E-2</v>
      </c>
      <c r="L4744" s="4">
        <f t="shared" si="448"/>
        <v>1.0469965626762237</v>
      </c>
      <c r="M4744" s="1">
        <f t="shared" si="442"/>
        <v>84.871808958147156</v>
      </c>
    </row>
    <row r="4745" spans="1:13" hidden="1" x14ac:dyDescent="0.15">
      <c r="A4745" s="14">
        <v>41877.25277777778</v>
      </c>
      <c r="B4745">
        <v>10</v>
      </c>
      <c r="E4745" s="1">
        <v>2.7276039999999999</v>
      </c>
      <c r="J4745" s="7">
        <f>E4745/B4745</f>
        <v>0.27276040000000001</v>
      </c>
    </row>
    <row r="4746" spans="1:13" hidden="1" x14ac:dyDescent="0.15">
      <c r="A4746" s="14">
        <v>41878.148611111108</v>
      </c>
      <c r="B4746">
        <v>33</v>
      </c>
      <c r="C4746">
        <v>10</v>
      </c>
      <c r="D4746" s="1">
        <v>-5.0120199999999997</v>
      </c>
      <c r="E4746" s="1">
        <v>6.2884880000000001</v>
      </c>
      <c r="F4746" s="1">
        <v>-6.6521100000000004</v>
      </c>
      <c r="G4746" s="1">
        <v>6.2</v>
      </c>
      <c r="H4746" s="1">
        <v>-5.8</v>
      </c>
      <c r="I4746" s="1">
        <v>8.4</v>
      </c>
      <c r="J4746" s="7">
        <f>E4746/B4746</f>
        <v>0.19056024242424244</v>
      </c>
      <c r="K4746" s="4">
        <f t="shared" si="447"/>
        <v>-9.237889416091645E-2</v>
      </c>
      <c r="L4746" s="4">
        <f t="shared" si="448"/>
        <v>3.5118242948634644E-2</v>
      </c>
      <c r="M4746" s="1">
        <f t="shared" ref="M4746:M4808" si="449">ATAN(-E4746/H4746)/PI()*180</f>
        <v>47.314026491168292</v>
      </c>
    </row>
    <row r="4747" spans="1:13" hidden="1" x14ac:dyDescent="0.15">
      <c r="A4747" s="14">
        <v>41878.393750000003</v>
      </c>
      <c r="B4747">
        <v>32</v>
      </c>
      <c r="C4747">
        <v>1</v>
      </c>
      <c r="D4747" s="1">
        <v>-23.1</v>
      </c>
      <c r="E4747" s="1">
        <v>16.100000000000001</v>
      </c>
      <c r="F4747" s="1">
        <v>-15.7</v>
      </c>
      <c r="G4747" s="1">
        <v>-0.5</v>
      </c>
      <c r="H4747" s="1">
        <v>0.5</v>
      </c>
      <c r="I4747" s="1">
        <v>0.3</v>
      </c>
      <c r="J4747" s="7">
        <f>E4747/B4747</f>
        <v>0.50312500000000004</v>
      </c>
      <c r="M4747" s="1">
        <f t="shared" si="449"/>
        <v>-88.221199684326152</v>
      </c>
    </row>
    <row r="4748" spans="1:13" hidden="1" x14ac:dyDescent="0.15">
      <c r="A4748" s="14">
        <v>41878.395138888889</v>
      </c>
      <c r="C4748">
        <v>6</v>
      </c>
      <c r="G4748" s="1">
        <v>22.3</v>
      </c>
      <c r="H4748" s="1">
        <v>-12.1</v>
      </c>
      <c r="I4748" s="1">
        <v>14.2</v>
      </c>
    </row>
    <row r="4749" spans="1:13" hidden="1" x14ac:dyDescent="0.15">
      <c r="A4749" s="14">
        <v>41878.412499999999</v>
      </c>
      <c r="B4749">
        <v>21</v>
      </c>
      <c r="C4749">
        <v>8</v>
      </c>
      <c r="D4749" s="1">
        <v>-8.4</v>
      </c>
      <c r="E4749" s="1">
        <v>5</v>
      </c>
      <c r="F4749" s="1">
        <v>-8</v>
      </c>
      <c r="G4749" s="1">
        <v>26.6</v>
      </c>
      <c r="H4749" s="1">
        <v>-18.100000000000001</v>
      </c>
      <c r="I4749" s="1">
        <v>12</v>
      </c>
      <c r="J4749" s="7">
        <f t="shared" ref="J4749:J4754" si="450">E4749/B4749</f>
        <v>0.23809523809523808</v>
      </c>
      <c r="K4749" s="4">
        <f t="shared" si="447"/>
        <v>-0.50060235056918534</v>
      </c>
      <c r="L4749" s="4">
        <f t="shared" si="448"/>
        <v>-0.5587085705331658</v>
      </c>
      <c r="M4749" s="1">
        <f t="shared" si="449"/>
        <v>15.442446600069566</v>
      </c>
    </row>
    <row r="4750" spans="1:13" hidden="1" x14ac:dyDescent="0.15">
      <c r="A4750" s="14">
        <v>41878.447916666664</v>
      </c>
      <c r="B4750">
        <v>43</v>
      </c>
      <c r="C4750">
        <v>6</v>
      </c>
      <c r="D4750" s="1">
        <v>-20.7</v>
      </c>
      <c r="E4750" s="1">
        <v>8.1999999999999993</v>
      </c>
      <c r="F4750" s="1">
        <v>-9.6</v>
      </c>
      <c r="G4750" s="1">
        <v>15.4</v>
      </c>
      <c r="H4750" s="1">
        <v>-6.5</v>
      </c>
      <c r="I4750" s="1">
        <v>5.5</v>
      </c>
      <c r="J4750" s="7">
        <f t="shared" si="450"/>
        <v>0.19069767441860463</v>
      </c>
      <c r="K4750" s="4">
        <f t="shared" si="447"/>
        <v>0.12844962462045467</v>
      </c>
      <c r="L4750" s="4">
        <f t="shared" si="448"/>
        <v>0.1009004957408611</v>
      </c>
      <c r="M4750" s="1">
        <f t="shared" si="449"/>
        <v>51.59673829789422</v>
      </c>
    </row>
    <row r="4751" spans="1:13" hidden="1" x14ac:dyDescent="0.15">
      <c r="A4751" s="14">
        <v>41878.51666666667</v>
      </c>
      <c r="B4751">
        <v>43</v>
      </c>
      <c r="C4751">
        <v>7</v>
      </c>
      <c r="D4751" s="1">
        <v>-14.3</v>
      </c>
      <c r="E4751" s="1">
        <v>14.1</v>
      </c>
      <c r="F4751" s="1">
        <v>-5.9</v>
      </c>
      <c r="G4751" s="1">
        <v>14.7</v>
      </c>
      <c r="H4751" s="1">
        <v>-4.5</v>
      </c>
      <c r="I4751" s="1">
        <v>2.8</v>
      </c>
      <c r="J4751" s="7">
        <f t="shared" si="450"/>
        <v>0.32790697674418606</v>
      </c>
      <c r="K4751" s="4">
        <f t="shared" si="447"/>
        <v>-1.1981297283114253E-2</v>
      </c>
      <c r="L4751" s="4">
        <f t="shared" si="448"/>
        <v>0.49600659888003623</v>
      </c>
      <c r="M4751" s="1">
        <f t="shared" si="449"/>
        <v>72.299572211332801</v>
      </c>
    </row>
    <row r="4752" spans="1:13" x14ac:dyDescent="0.15">
      <c r="A4752" s="14">
        <v>41878.53125</v>
      </c>
      <c r="B4752">
        <v>13</v>
      </c>
      <c r="C4752">
        <v>4</v>
      </c>
      <c r="D4752" s="1">
        <v>-11.7</v>
      </c>
      <c r="E4752" s="1">
        <v>7.7</v>
      </c>
      <c r="F4752" s="1">
        <v>-2.2000000000000002</v>
      </c>
      <c r="G4752" s="1">
        <v>20.100000000000001</v>
      </c>
      <c r="H4752" s="1">
        <v>-12.7</v>
      </c>
      <c r="I4752" s="1">
        <v>9.3000000000000007</v>
      </c>
      <c r="J4752" s="7">
        <f t="shared" si="450"/>
        <v>0.59230769230769231</v>
      </c>
      <c r="K4752" s="4">
        <f t="shared" si="447"/>
        <v>-0.23501019567432729</v>
      </c>
      <c r="L4752" s="4">
        <f t="shared" si="448"/>
        <v>-0.21731299578347496</v>
      </c>
      <c r="M4752" s="1">
        <f t="shared" si="449"/>
        <v>31.228400282917587</v>
      </c>
    </row>
    <row r="4753" spans="1:13" hidden="1" x14ac:dyDescent="0.15">
      <c r="A4753" s="14">
        <v>41878.88958333333</v>
      </c>
      <c r="B4753">
        <v>22</v>
      </c>
      <c r="C4753">
        <v>14</v>
      </c>
      <c r="D4753" s="1">
        <v>-11.5328</v>
      </c>
      <c r="E4753" s="1">
        <v>9.6508319999999994</v>
      </c>
      <c r="F4753" s="1">
        <v>-4.3743319999999999</v>
      </c>
      <c r="G4753" s="1">
        <v>18.399999999999999</v>
      </c>
      <c r="H4753" s="1">
        <v>-10.5</v>
      </c>
      <c r="I4753" s="1">
        <v>10.7</v>
      </c>
      <c r="J4753" s="7">
        <f t="shared" si="450"/>
        <v>0.4386741818181818</v>
      </c>
      <c r="K4753" s="4">
        <f t="shared" si="447"/>
        <v>-0.20288306238260512</v>
      </c>
      <c r="L4753" s="4">
        <f t="shared" si="448"/>
        <v>-3.6624543505088168E-2</v>
      </c>
      <c r="M4753" s="1">
        <f t="shared" si="449"/>
        <v>42.586949616060828</v>
      </c>
    </row>
    <row r="4754" spans="1:13" hidden="1" x14ac:dyDescent="0.15">
      <c r="A4754" s="14">
        <v>41879.922222222223</v>
      </c>
      <c r="B4754">
        <v>34</v>
      </c>
      <c r="C4754">
        <v>4</v>
      </c>
      <c r="D4754" s="1">
        <v>-20.7</v>
      </c>
      <c r="E4754" s="1">
        <v>16.7</v>
      </c>
      <c r="F4754" s="1">
        <v>-6.6</v>
      </c>
      <c r="G4754" s="1">
        <v>3.2</v>
      </c>
      <c r="H4754" s="1">
        <v>-0.9</v>
      </c>
      <c r="I4754" s="1">
        <v>2</v>
      </c>
      <c r="J4754" s="7">
        <f t="shared" si="450"/>
        <v>0.49117647058823527</v>
      </c>
      <c r="K4754" s="4">
        <f t="shared" si="447"/>
        <v>0.81082036713701167</v>
      </c>
      <c r="L4754" s="4">
        <f t="shared" si="448"/>
        <v>1.2684739617082583</v>
      </c>
      <c r="M4754" s="1">
        <f t="shared" si="449"/>
        <v>86.915187669502416</v>
      </c>
    </row>
    <row r="4755" spans="1:13" hidden="1" x14ac:dyDescent="0.15">
      <c r="A4755" s="14">
        <v>41879.931944444441</v>
      </c>
      <c r="C4755">
        <v>6</v>
      </c>
      <c r="G4755" s="1">
        <v>21.6</v>
      </c>
      <c r="H4755" s="1">
        <v>-12.7</v>
      </c>
      <c r="I4755" s="1">
        <v>14.2</v>
      </c>
    </row>
    <row r="4756" spans="1:13" x14ac:dyDescent="0.15">
      <c r="A4756" s="14">
        <v>41879.952777777777</v>
      </c>
      <c r="B4756">
        <v>21</v>
      </c>
      <c r="C4756">
        <v>7</v>
      </c>
      <c r="D4756" s="1">
        <v>-15.6</v>
      </c>
      <c r="E4756" s="1">
        <v>8.5</v>
      </c>
      <c r="F4756" s="1">
        <v>-11.4</v>
      </c>
      <c r="G4756" s="1">
        <v>22.3</v>
      </c>
      <c r="H4756" s="1">
        <v>-13.9</v>
      </c>
      <c r="I4756" s="1">
        <v>13.2</v>
      </c>
      <c r="J4756" s="7">
        <f t="shared" ref="J4756:J4787" si="451">E4756/B4756</f>
        <v>0.40476190476190477</v>
      </c>
      <c r="K4756" s="4">
        <f t="shared" si="447"/>
        <v>-0.15518026469369914</v>
      </c>
      <c r="L4756" s="4">
        <f t="shared" si="448"/>
        <v>-0.21359587453980236</v>
      </c>
      <c r="M4756" s="1">
        <f t="shared" si="449"/>
        <v>31.446235902268349</v>
      </c>
    </row>
    <row r="4757" spans="1:13" hidden="1" x14ac:dyDescent="0.15">
      <c r="A4757" s="14">
        <v>41879.966666666667</v>
      </c>
      <c r="B4757">
        <v>17</v>
      </c>
      <c r="C4757">
        <v>5</v>
      </c>
      <c r="D4757" s="1">
        <v>-18.573</v>
      </c>
      <c r="E4757" s="1">
        <v>11.655723999999999</v>
      </c>
      <c r="F4757" s="1">
        <v>-11.034000000000001</v>
      </c>
      <c r="G4757" s="1">
        <v>26</v>
      </c>
      <c r="H4757" s="1">
        <v>-18</v>
      </c>
      <c r="I4757" s="1">
        <v>18.600000000000001</v>
      </c>
      <c r="J4757" s="7">
        <f t="shared" si="451"/>
        <v>0.68563082352941174</v>
      </c>
      <c r="K4757" s="4">
        <f t="shared" si="447"/>
        <v>-0.1460912892382506</v>
      </c>
      <c r="L4757" s="4">
        <f t="shared" si="448"/>
        <v>-0.18873325003184596</v>
      </c>
      <c r="M4757" s="1">
        <f t="shared" si="449"/>
        <v>32.924680680642496</v>
      </c>
    </row>
    <row r="4758" spans="1:13" hidden="1" x14ac:dyDescent="0.15">
      <c r="A4758" s="14">
        <v>41879.994444444441</v>
      </c>
      <c r="B4758">
        <v>32</v>
      </c>
      <c r="C4758">
        <v>4</v>
      </c>
      <c r="D4758" s="1">
        <v>-13.2</v>
      </c>
      <c r="E4758" s="1">
        <v>8</v>
      </c>
      <c r="F4758" s="1">
        <v>-3.9</v>
      </c>
      <c r="G4758" s="1">
        <v>11.9</v>
      </c>
      <c r="H4758" s="1">
        <v>-5.2</v>
      </c>
      <c r="I4758" s="1">
        <v>6.3</v>
      </c>
      <c r="J4758" s="7">
        <f t="shared" si="451"/>
        <v>0.25</v>
      </c>
      <c r="K4758" s="4">
        <f t="shared" si="447"/>
        <v>4.5026969813319044E-2</v>
      </c>
      <c r="L4758" s="4">
        <f t="shared" si="448"/>
        <v>0.18708664335714439</v>
      </c>
      <c r="M4758" s="1">
        <f t="shared" si="449"/>
        <v>56.976132444203351</v>
      </c>
    </row>
    <row r="4759" spans="1:13" hidden="1" x14ac:dyDescent="0.15">
      <c r="A4759" s="14">
        <v>41880.038888888892</v>
      </c>
      <c r="B4759">
        <v>54</v>
      </c>
      <c r="C4759">
        <v>10</v>
      </c>
      <c r="D4759" s="1">
        <v>-19.100000000000001</v>
      </c>
      <c r="E4759" s="1">
        <v>17.8</v>
      </c>
      <c r="F4759" s="1">
        <v>-5.8</v>
      </c>
      <c r="G4759" s="1">
        <v>29.3</v>
      </c>
      <c r="H4759" s="1">
        <v>-15.2</v>
      </c>
      <c r="I4759" s="1">
        <v>15.4</v>
      </c>
      <c r="J4759" s="7">
        <f t="shared" si="451"/>
        <v>0.32962962962962966</v>
      </c>
      <c r="K4759" s="4">
        <f t="shared" si="447"/>
        <v>-0.18583425310638188</v>
      </c>
      <c r="L4759" s="4">
        <f t="shared" si="448"/>
        <v>6.8576414364121513E-2</v>
      </c>
      <c r="M4759" s="1">
        <f t="shared" si="449"/>
        <v>49.504906863607026</v>
      </c>
    </row>
    <row r="4760" spans="1:13" hidden="1" x14ac:dyDescent="0.15">
      <c r="A4760" s="14">
        <v>41880.15</v>
      </c>
      <c r="B4760">
        <v>75</v>
      </c>
      <c r="C4760">
        <v>11</v>
      </c>
      <c r="D4760" s="1">
        <v>-20.100000000000001</v>
      </c>
      <c r="E4760" s="1">
        <v>18.899999999999999</v>
      </c>
      <c r="F4760" s="1">
        <v>-2.6</v>
      </c>
      <c r="G4760" s="1">
        <v>27.4</v>
      </c>
      <c r="H4760" s="1">
        <v>-17.2</v>
      </c>
      <c r="I4760" s="1">
        <v>21.3</v>
      </c>
      <c r="J4760" s="7">
        <f t="shared" si="451"/>
        <v>0.252</v>
      </c>
      <c r="K4760" s="4">
        <f t="shared" si="447"/>
        <v>-0.13455450539989908</v>
      </c>
      <c r="L4760" s="4">
        <f t="shared" si="448"/>
        <v>4.0933357265695205E-2</v>
      </c>
      <c r="M4760" s="1">
        <f t="shared" si="449"/>
        <v>47.69614738547255</v>
      </c>
    </row>
    <row r="4761" spans="1:13" hidden="1" x14ac:dyDescent="0.15">
      <c r="A4761" s="14">
        <v>41880.300694444442</v>
      </c>
      <c r="B4761">
        <v>36</v>
      </c>
      <c r="C4761">
        <v>8</v>
      </c>
      <c r="D4761" s="1">
        <v>-7.3</v>
      </c>
      <c r="E4761" s="1">
        <v>3.1</v>
      </c>
      <c r="F4761" s="1">
        <v>39.6</v>
      </c>
      <c r="G4761" s="1">
        <v>11.3</v>
      </c>
      <c r="H4761" s="1">
        <v>-3.6</v>
      </c>
      <c r="I4761" s="1">
        <v>10.6</v>
      </c>
      <c r="J4761" s="7">
        <f t="shared" si="451"/>
        <v>8.611111111111111E-2</v>
      </c>
      <c r="K4761" s="4">
        <f t="shared" si="447"/>
        <v>-0.18975558336296389</v>
      </c>
      <c r="L4761" s="4">
        <f t="shared" si="448"/>
        <v>-6.4940806933014558E-2</v>
      </c>
      <c r="M4761" s="1">
        <f t="shared" si="449"/>
        <v>40.732106699709192</v>
      </c>
    </row>
    <row r="4762" spans="1:13" hidden="1" x14ac:dyDescent="0.15">
      <c r="A4762" s="14">
        <v>41880.472916666666</v>
      </c>
      <c r="B4762">
        <v>138</v>
      </c>
      <c r="C4762">
        <v>6</v>
      </c>
      <c r="D4762" s="1">
        <v>-12.4</v>
      </c>
      <c r="E4762" s="1">
        <v>19.5</v>
      </c>
      <c r="F4762" s="1">
        <v>-7.7</v>
      </c>
      <c r="G4762" s="1">
        <v>12.5</v>
      </c>
      <c r="H4762" s="1">
        <v>-10.199999999999999</v>
      </c>
      <c r="I4762" s="1">
        <v>12.6</v>
      </c>
      <c r="J4762" s="7">
        <f t="shared" si="451"/>
        <v>0.14130434782608695</v>
      </c>
      <c r="K4762" s="4">
        <f t="shared" si="447"/>
        <v>-3.4883278458213473E-3</v>
      </c>
      <c r="L4762" s="4">
        <f t="shared" si="448"/>
        <v>0.28143443960060049</v>
      </c>
      <c r="M4762" s="1">
        <f t="shared" si="449"/>
        <v>62.386972176915528</v>
      </c>
    </row>
    <row r="4763" spans="1:13" hidden="1" x14ac:dyDescent="0.15">
      <c r="A4763" s="14">
        <v>41880.731944444444</v>
      </c>
      <c r="B4763">
        <v>23</v>
      </c>
      <c r="C4763">
        <v>9</v>
      </c>
      <c r="D4763" s="1">
        <v>5.4224300000000003</v>
      </c>
      <c r="E4763" s="1">
        <v>8.5021520000000006</v>
      </c>
      <c r="F4763" s="1">
        <v>0.68567299999999998</v>
      </c>
      <c r="G4763" s="1">
        <v>13.2</v>
      </c>
      <c r="H4763" s="1">
        <v>-6.1</v>
      </c>
      <c r="I4763" s="1">
        <v>6.9</v>
      </c>
      <c r="J4763" s="7">
        <f t="shared" si="451"/>
        <v>0.36965878260869567</v>
      </c>
      <c r="L4763" s="4">
        <f t="shared" si="448"/>
        <v>0.14419902993122427</v>
      </c>
      <c r="M4763" s="1">
        <f t="shared" si="449"/>
        <v>54.341868621043325</v>
      </c>
    </row>
    <row r="4764" spans="1:13" hidden="1" x14ac:dyDescent="0.15">
      <c r="A4764" s="14">
        <v>41881.049305555556</v>
      </c>
      <c r="B4764">
        <v>37</v>
      </c>
      <c r="C4764">
        <v>7</v>
      </c>
      <c r="D4764" s="1">
        <v>-22.6</v>
      </c>
      <c r="E4764" s="1">
        <v>14.3</v>
      </c>
      <c r="F4764" s="1">
        <v>-11.6</v>
      </c>
      <c r="G4764" s="1">
        <v>24.2</v>
      </c>
      <c r="H4764" s="1">
        <v>-17.399999999999999</v>
      </c>
      <c r="I4764" s="1">
        <v>11.5</v>
      </c>
      <c r="J4764" s="7">
        <f t="shared" si="451"/>
        <v>0.38648648648648648</v>
      </c>
      <c r="K4764" s="4">
        <f t="shared" si="447"/>
        <v>-2.9706926833030309E-2</v>
      </c>
      <c r="L4764" s="4">
        <f t="shared" si="448"/>
        <v>-8.5213210817537827E-2</v>
      </c>
      <c r="M4764" s="1">
        <f t="shared" si="449"/>
        <v>39.414702025657121</v>
      </c>
    </row>
    <row r="4765" spans="1:13" hidden="1" x14ac:dyDescent="0.15">
      <c r="A4765" s="14">
        <v>41881.373611111114</v>
      </c>
      <c r="B4765">
        <v>21</v>
      </c>
      <c r="C4765">
        <v>12</v>
      </c>
      <c r="D4765" s="1">
        <v>-10.199999999999999</v>
      </c>
      <c r="E4765" s="1">
        <v>9.1</v>
      </c>
      <c r="F4765" s="1">
        <v>0.8</v>
      </c>
      <c r="G4765" s="1">
        <v>11.2</v>
      </c>
      <c r="H4765" s="1">
        <v>-7.3</v>
      </c>
      <c r="I4765" s="1">
        <v>2.9</v>
      </c>
      <c r="J4765" s="7">
        <f t="shared" si="451"/>
        <v>0.43333333333333329</v>
      </c>
      <c r="K4765" s="4">
        <f t="shared" si="447"/>
        <v>-4.0617850908264058E-2</v>
      </c>
      <c r="L4765" s="4">
        <f t="shared" si="448"/>
        <v>9.5718532200637654E-2</v>
      </c>
      <c r="M4765" s="1">
        <f t="shared" si="449"/>
        <v>51.263490614334543</v>
      </c>
    </row>
    <row r="4766" spans="1:13" hidden="1" x14ac:dyDescent="0.15">
      <c r="A4766" s="14">
        <v>41881.664583333331</v>
      </c>
      <c r="B4766">
        <v>87</v>
      </c>
      <c r="C4766">
        <v>5</v>
      </c>
      <c r="D4766" s="1">
        <v>-22.376570000000001</v>
      </c>
      <c r="E4766" s="1">
        <v>20.202995000000001</v>
      </c>
      <c r="F4766" s="1">
        <v>-0.41219899999999998</v>
      </c>
      <c r="G4766" s="1">
        <v>19.100000000000001</v>
      </c>
      <c r="H4766" s="1">
        <v>-13</v>
      </c>
      <c r="I4766" s="1">
        <v>12.5</v>
      </c>
      <c r="J4766" s="7">
        <f t="shared" si="451"/>
        <v>0.23221833333333336</v>
      </c>
      <c r="K4766" s="4">
        <f t="shared" si="447"/>
        <v>6.8760149071667276E-2</v>
      </c>
      <c r="L4766" s="4">
        <f t="shared" si="448"/>
        <v>0.19147240404851407</v>
      </c>
      <c r="M4766" s="1">
        <f t="shared" si="449"/>
        <v>57.239977060002111</v>
      </c>
    </row>
    <row r="4767" spans="1:13" hidden="1" x14ac:dyDescent="0.15">
      <c r="A4767" s="14">
        <v>41881.684027777781</v>
      </c>
      <c r="B4767">
        <v>20</v>
      </c>
      <c r="C4767">
        <v>5</v>
      </c>
      <c r="D4767" s="1">
        <v>-22.5</v>
      </c>
      <c r="E4767" s="1">
        <v>15.2</v>
      </c>
      <c r="F4767" s="1">
        <v>-8.5</v>
      </c>
      <c r="G4767" s="1">
        <v>21.9</v>
      </c>
      <c r="H4767" s="1">
        <v>-17.5</v>
      </c>
      <c r="I4767" s="1">
        <v>15.7</v>
      </c>
      <c r="J4767" s="7">
        <f t="shared" si="451"/>
        <v>0.76</v>
      </c>
      <c r="K4767" s="4">
        <f t="shared" si="447"/>
        <v>1.1738403271244192E-2</v>
      </c>
      <c r="L4767" s="4">
        <f t="shared" si="448"/>
        <v>-6.1194460741521906E-2</v>
      </c>
      <c r="M4767" s="1">
        <f t="shared" si="449"/>
        <v>40.976647680966664</v>
      </c>
    </row>
    <row r="4768" spans="1:13" x14ac:dyDescent="0.15">
      <c r="A4768" s="14">
        <v>41881.711805555555</v>
      </c>
      <c r="B4768">
        <v>18</v>
      </c>
      <c r="C4768">
        <v>4</v>
      </c>
      <c r="D4768" s="1">
        <v>-11.7</v>
      </c>
      <c r="E4768" s="1">
        <v>5.7</v>
      </c>
      <c r="F4768" s="1">
        <v>-2.7</v>
      </c>
      <c r="G4768" s="1">
        <v>14</v>
      </c>
      <c r="H4768" s="1">
        <v>-9.9</v>
      </c>
      <c r="I4768" s="1">
        <v>22.8</v>
      </c>
      <c r="J4768" s="7">
        <f t="shared" si="451"/>
        <v>0.31666666666666665</v>
      </c>
      <c r="K4768" s="4">
        <f t="shared" si="447"/>
        <v>-7.794217393207642E-2</v>
      </c>
      <c r="L4768" s="4">
        <f t="shared" si="448"/>
        <v>-0.23976033892505849</v>
      </c>
      <c r="M4768" s="1">
        <f t="shared" si="449"/>
        <v>29.931511840507792</v>
      </c>
    </row>
    <row r="4769" spans="1:13" hidden="1" x14ac:dyDescent="0.15">
      <c r="A4769" s="14">
        <v>41882.088888888888</v>
      </c>
      <c r="B4769">
        <v>79</v>
      </c>
      <c r="C4769">
        <v>12</v>
      </c>
      <c r="D4769" s="1">
        <v>-5.0999999999999996</v>
      </c>
      <c r="E4769" s="1">
        <v>3.9</v>
      </c>
      <c r="F4769" s="1">
        <v>1.3</v>
      </c>
      <c r="G4769" s="1">
        <v>7.4</v>
      </c>
      <c r="H4769" s="1">
        <v>-3.2</v>
      </c>
      <c r="I4769" s="1">
        <v>9.5</v>
      </c>
      <c r="J4769" s="7">
        <f t="shared" si="451"/>
        <v>4.9367088607594936E-2</v>
      </c>
      <c r="K4769" s="4">
        <f t="shared" si="447"/>
        <v>-0.16166154363303986</v>
      </c>
      <c r="L4769" s="4">
        <f t="shared" si="448"/>
        <v>8.5914628706593235E-2</v>
      </c>
      <c r="M4769" s="1">
        <f t="shared" si="449"/>
        <v>50.630682757635263</v>
      </c>
    </row>
    <row r="4770" spans="1:13" hidden="1" x14ac:dyDescent="0.15">
      <c r="A4770" s="14">
        <v>41882.29583333333</v>
      </c>
      <c r="B4770">
        <v>41</v>
      </c>
      <c r="C4770">
        <v>6</v>
      </c>
      <c r="D4770" s="1">
        <v>-16.46697</v>
      </c>
      <c r="E4770" s="1">
        <v>13.893573</v>
      </c>
      <c r="F4770" s="1">
        <v>-12.883800000000001</v>
      </c>
      <c r="G4770" s="1">
        <v>16.100000000000001</v>
      </c>
      <c r="H4770" s="1">
        <v>-10.1</v>
      </c>
      <c r="I4770" s="1">
        <v>10.3</v>
      </c>
      <c r="J4770" s="7">
        <f t="shared" si="451"/>
        <v>0.33886763414634147</v>
      </c>
      <c r="K4770" s="4">
        <f t="shared" si="447"/>
        <v>9.7878182599587284E-3</v>
      </c>
      <c r="L4770" s="4">
        <f t="shared" si="448"/>
        <v>0.13849257351275282</v>
      </c>
      <c r="M4770" s="1">
        <f t="shared" si="449"/>
        <v>53.984541464942993</v>
      </c>
    </row>
    <row r="4771" spans="1:13" hidden="1" x14ac:dyDescent="0.15">
      <c r="A4771" s="14">
        <v>41882.339583333334</v>
      </c>
      <c r="B4771">
        <v>27</v>
      </c>
      <c r="C4771">
        <v>7</v>
      </c>
      <c r="D4771" s="1">
        <v>-15.3</v>
      </c>
      <c r="E4771" s="1">
        <v>9.3000000000000007</v>
      </c>
      <c r="F4771" s="1">
        <v>-8.3000000000000007</v>
      </c>
      <c r="G4771" s="1">
        <v>16.3</v>
      </c>
      <c r="H4771" s="1">
        <v>-8.4</v>
      </c>
      <c r="I4771" s="1">
        <v>9.1999999999999993</v>
      </c>
      <c r="J4771" s="7">
        <f t="shared" si="451"/>
        <v>0.3444444444444445</v>
      </c>
      <c r="K4771" s="4">
        <f t="shared" si="447"/>
        <v>-2.7496173586358995E-2</v>
      </c>
      <c r="L4771" s="4">
        <f t="shared" si="448"/>
        <v>4.4203662492053486E-2</v>
      </c>
      <c r="M4771" s="1">
        <f t="shared" si="449"/>
        <v>47.910837826167764</v>
      </c>
    </row>
    <row r="4772" spans="1:13" hidden="1" x14ac:dyDescent="0.15">
      <c r="A4772" s="14">
        <v>41882.375694444447</v>
      </c>
      <c r="B4772">
        <v>15</v>
      </c>
      <c r="C4772">
        <v>5</v>
      </c>
      <c r="D4772" s="1">
        <v>-9</v>
      </c>
      <c r="E4772" s="1">
        <v>5.4</v>
      </c>
      <c r="F4772" s="1">
        <v>-6.8</v>
      </c>
      <c r="G4772" s="1">
        <v>10</v>
      </c>
      <c r="H4772" s="1">
        <v>-6</v>
      </c>
      <c r="I4772" s="1">
        <v>5.3</v>
      </c>
      <c r="J4772" s="7">
        <f t="shared" si="451"/>
        <v>0.36000000000000004</v>
      </c>
      <c r="K4772" s="4">
        <f t="shared" si="447"/>
        <v>-4.5757490560675115E-2</v>
      </c>
      <c r="L4772" s="4">
        <f t="shared" si="448"/>
        <v>-4.5757490560675115E-2</v>
      </c>
      <c r="M4772" s="1">
        <f t="shared" si="449"/>
        <v>41.987212495816657</v>
      </c>
    </row>
    <row r="4773" spans="1:13" hidden="1" x14ac:dyDescent="0.15">
      <c r="A4773" s="14">
        <v>41882.43472222222</v>
      </c>
      <c r="B4773">
        <v>13</v>
      </c>
      <c r="C4773">
        <v>4</v>
      </c>
      <c r="D4773" s="1">
        <v>-10.9</v>
      </c>
      <c r="E4773" s="1">
        <v>5</v>
      </c>
      <c r="F4773" s="1">
        <v>-7.2</v>
      </c>
      <c r="G4773" s="1">
        <v>10.3</v>
      </c>
      <c r="H4773" s="1">
        <v>-7</v>
      </c>
      <c r="I4773" s="1">
        <v>5.0999999999999996</v>
      </c>
      <c r="J4773" s="7">
        <f t="shared" si="451"/>
        <v>0.38461538461538464</v>
      </c>
      <c r="K4773" s="4">
        <f t="shared" si="447"/>
        <v>2.4589273235451421E-2</v>
      </c>
      <c r="L4773" s="4">
        <f t="shared" si="448"/>
        <v>-0.14612803567823801</v>
      </c>
      <c r="M4773" s="1">
        <f t="shared" si="449"/>
        <v>35.537677791974382</v>
      </c>
    </row>
    <row r="4774" spans="1:13" hidden="1" x14ac:dyDescent="0.15">
      <c r="A4774" s="14">
        <v>41882.622916666667</v>
      </c>
      <c r="B4774">
        <v>16</v>
      </c>
      <c r="C4774">
        <v>5</v>
      </c>
      <c r="D4774" s="1">
        <v>-15.3</v>
      </c>
      <c r="E4774" s="1">
        <v>11.4</v>
      </c>
      <c r="F4774" s="1">
        <v>-10.6</v>
      </c>
      <c r="G4774" s="1">
        <v>18.899999999999999</v>
      </c>
      <c r="H4774" s="1">
        <v>-12.7</v>
      </c>
      <c r="I4774" s="1">
        <v>12.8</v>
      </c>
      <c r="J4774" s="7">
        <f t="shared" si="451"/>
        <v>0.71250000000000002</v>
      </c>
      <c r="K4774" s="4">
        <f t="shared" si="447"/>
        <v>-9.1770373355645279E-2</v>
      </c>
      <c r="L4774" s="4">
        <f t="shared" si="448"/>
        <v>-4.6898869619484237E-2</v>
      </c>
      <c r="M4774" s="1">
        <f t="shared" si="449"/>
        <v>41.912348715014936</v>
      </c>
    </row>
    <row r="4775" spans="1:13" hidden="1" x14ac:dyDescent="0.15">
      <c r="A4775" s="14">
        <v>41882.657638888886</v>
      </c>
      <c r="B4775">
        <v>38</v>
      </c>
      <c r="C4775">
        <v>7</v>
      </c>
      <c r="D4775" s="1">
        <v>-17.600000000000001</v>
      </c>
      <c r="E4775" s="1">
        <v>10.5</v>
      </c>
      <c r="F4775" s="1">
        <v>-15.8</v>
      </c>
      <c r="G4775" s="1">
        <v>16.100000000000001</v>
      </c>
      <c r="H4775" s="1">
        <v>-9.1999999999999993</v>
      </c>
      <c r="I4775" s="1">
        <v>11</v>
      </c>
      <c r="J4775" s="7">
        <f t="shared" si="451"/>
        <v>0.27631578947368424</v>
      </c>
      <c r="K4775" s="4">
        <f t="shared" si="447"/>
        <v>3.8686791782300139E-2</v>
      </c>
      <c r="L4775" s="4">
        <f t="shared" si="448"/>
        <v>5.7401471724382876E-2</v>
      </c>
      <c r="M4775" s="1">
        <f t="shared" si="449"/>
        <v>48.775465824289824</v>
      </c>
    </row>
    <row r="4776" spans="1:13" hidden="1" x14ac:dyDescent="0.15">
      <c r="A4776" s="14">
        <v>41882.691666666666</v>
      </c>
      <c r="B4776">
        <v>27</v>
      </c>
      <c r="C4776">
        <v>7</v>
      </c>
      <c r="D4776" s="1">
        <v>-10.4</v>
      </c>
      <c r="E4776" s="1">
        <v>2.6</v>
      </c>
      <c r="F4776" s="1">
        <v>-6.4</v>
      </c>
      <c r="G4776" s="1">
        <v>13.9</v>
      </c>
      <c r="H4776" s="1">
        <v>-3.9</v>
      </c>
      <c r="I4776" s="1">
        <v>7</v>
      </c>
      <c r="J4776" s="7">
        <f t="shared" si="451"/>
        <v>9.6296296296296297E-2</v>
      </c>
      <c r="K4776" s="4">
        <f t="shared" si="447"/>
        <v>-0.12598146095531471</v>
      </c>
      <c r="L4776" s="4">
        <f t="shared" si="448"/>
        <v>-0.17609125905568118</v>
      </c>
      <c r="M4776" s="1">
        <f t="shared" si="449"/>
        <v>33.690067525979792</v>
      </c>
    </row>
    <row r="4777" spans="1:13" hidden="1" x14ac:dyDescent="0.15">
      <c r="A4777" s="14">
        <v>41882.758333333331</v>
      </c>
      <c r="B4777">
        <v>40</v>
      </c>
      <c r="C4777">
        <v>8</v>
      </c>
      <c r="D4777" s="1">
        <v>-16.636939999999999</v>
      </c>
      <c r="E4777" s="1">
        <v>16.504935</v>
      </c>
      <c r="F4777" s="1">
        <v>-6.1914499999999997</v>
      </c>
      <c r="G4777" s="1">
        <v>29.1</v>
      </c>
      <c r="H4777" s="1">
        <v>-18</v>
      </c>
      <c r="I4777" s="1">
        <v>13.4</v>
      </c>
      <c r="J4777" s="7">
        <f t="shared" si="451"/>
        <v>0.41262337500000001</v>
      </c>
      <c r="K4777" s="4">
        <f t="shared" si="447"/>
        <v>-0.24281953862506686</v>
      </c>
      <c r="L4777" s="4">
        <f t="shared" si="448"/>
        <v>-3.7658686779109024E-2</v>
      </c>
      <c r="M4777" s="1">
        <f t="shared" si="449"/>
        <v>42.518981902465555</v>
      </c>
    </row>
    <row r="4778" spans="1:13" hidden="1" x14ac:dyDescent="0.15">
      <c r="A4778" s="14">
        <v>41882.796527777777</v>
      </c>
      <c r="B4778">
        <v>48</v>
      </c>
      <c r="C4778">
        <v>10</v>
      </c>
      <c r="D4778" s="1">
        <v>-26</v>
      </c>
      <c r="E4778" s="1">
        <v>15</v>
      </c>
      <c r="F4778" s="1">
        <v>-12.9</v>
      </c>
      <c r="G4778" s="1">
        <v>20.2</v>
      </c>
      <c r="H4778" s="1">
        <v>-14</v>
      </c>
      <c r="I4778" s="1">
        <v>9.6999999999999993</v>
      </c>
      <c r="J4778" s="7">
        <f t="shared" si="451"/>
        <v>0.3125</v>
      </c>
      <c r="K4778" s="4">
        <f t="shared" si="447"/>
        <v>0.10962197852419421</v>
      </c>
      <c r="L4778" s="4">
        <f t="shared" si="448"/>
        <v>2.9963223377443202E-2</v>
      </c>
      <c r="M4778" s="1">
        <f t="shared" si="449"/>
        <v>46.974934010881981</v>
      </c>
    </row>
    <row r="4779" spans="1:13" hidden="1" x14ac:dyDescent="0.15">
      <c r="A4779" s="14">
        <v>41883</v>
      </c>
      <c r="B4779">
        <v>53</v>
      </c>
      <c r="C4779">
        <v>4</v>
      </c>
      <c r="D4779" s="1">
        <v>-24.0898</v>
      </c>
      <c r="E4779" s="1">
        <v>18.463750999999998</v>
      </c>
      <c r="F4779" s="1">
        <v>-16.338000000000001</v>
      </c>
      <c r="G4779" s="1">
        <v>26.5</v>
      </c>
      <c r="H4779" s="1">
        <v>-17.600000000000001</v>
      </c>
      <c r="I4779" s="1">
        <v>16.600000000000001</v>
      </c>
      <c r="J4779" s="7">
        <f t="shared" si="451"/>
        <v>0.34837266037735848</v>
      </c>
      <c r="K4779" s="4">
        <f t="shared" si="447"/>
        <v>-4.1412679553115485E-2</v>
      </c>
      <c r="L4779" s="4">
        <f t="shared" si="448"/>
        <v>2.0807266856073335E-2</v>
      </c>
      <c r="M4779" s="1">
        <f t="shared" si="449"/>
        <v>46.372010004824332</v>
      </c>
    </row>
    <row r="4780" spans="1:13" hidden="1" x14ac:dyDescent="0.15">
      <c r="A4780" s="14">
        <v>41883.243750000001</v>
      </c>
      <c r="B4780">
        <v>15</v>
      </c>
      <c r="C4780">
        <v>8</v>
      </c>
      <c r="D4780" s="1">
        <v>-12.2</v>
      </c>
      <c r="E4780" s="1">
        <v>7</v>
      </c>
      <c r="F4780" s="1">
        <v>-0.2</v>
      </c>
      <c r="G4780" s="1">
        <v>2.6</v>
      </c>
      <c r="H4780" s="1">
        <v>-1.8</v>
      </c>
      <c r="I4780" s="1">
        <v>1.3</v>
      </c>
      <c r="J4780" s="7">
        <f t="shared" si="451"/>
        <v>0.46666666666666667</v>
      </c>
      <c r="K4780" s="4">
        <f t="shared" si="447"/>
        <v>0.6713864827039302</v>
      </c>
      <c r="L4780" s="4">
        <f t="shared" si="448"/>
        <v>0.5898255349109508</v>
      </c>
      <c r="M4780" s="1">
        <f t="shared" si="449"/>
        <v>75.579226872489031</v>
      </c>
    </row>
    <row r="4781" spans="1:13" hidden="1" x14ac:dyDescent="0.15">
      <c r="A4781" s="14">
        <v>41883.751388888886</v>
      </c>
      <c r="B4781">
        <v>68</v>
      </c>
      <c r="C4781">
        <v>6</v>
      </c>
      <c r="D4781" s="1">
        <v>-3.93526</v>
      </c>
      <c r="E4781" s="1">
        <v>9.7658450000000006</v>
      </c>
      <c r="F4781" s="1">
        <v>1.98112</v>
      </c>
      <c r="G4781" s="1">
        <v>-1</v>
      </c>
      <c r="H4781" s="1">
        <v>1.3</v>
      </c>
      <c r="I4781" s="1">
        <v>1.8</v>
      </c>
      <c r="J4781" s="7">
        <f t="shared" si="451"/>
        <v>0.14361536764705884</v>
      </c>
      <c r="M4781" s="1">
        <f t="shared" si="449"/>
        <v>-82.417535392834836</v>
      </c>
    </row>
    <row r="4782" spans="1:13" hidden="1" x14ac:dyDescent="0.15">
      <c r="A4782" s="14">
        <v>41883.761111111111</v>
      </c>
      <c r="B4782">
        <v>10</v>
      </c>
      <c r="C4782">
        <v>7</v>
      </c>
      <c r="D4782" s="1">
        <v>-8.4</v>
      </c>
      <c r="E4782" s="1">
        <v>4</v>
      </c>
      <c r="F4782" s="1">
        <v>-1.2</v>
      </c>
      <c r="G4782" s="1">
        <v>-1.2</v>
      </c>
      <c r="H4782" s="1">
        <v>2.8</v>
      </c>
      <c r="I4782" s="1">
        <v>1.4</v>
      </c>
      <c r="J4782" s="7">
        <f t="shared" si="451"/>
        <v>0.4</v>
      </c>
      <c r="M4782" s="1">
        <f t="shared" si="449"/>
        <v>-55.007979801441344</v>
      </c>
    </row>
    <row r="4783" spans="1:13" hidden="1" x14ac:dyDescent="0.15">
      <c r="A4783" s="14">
        <v>41883.763888888891</v>
      </c>
      <c r="B4783">
        <v>16</v>
      </c>
      <c r="C4783">
        <v>8</v>
      </c>
      <c r="D4783" s="1">
        <v>-6.8442999999999996</v>
      </c>
      <c r="E4783" s="1">
        <v>5.5110260000000002</v>
      </c>
      <c r="F4783" s="1">
        <v>-2.0405000000000002</v>
      </c>
      <c r="G4783" s="1">
        <v>27.6</v>
      </c>
      <c r="H4783" s="1">
        <v>-15.8</v>
      </c>
      <c r="I4783" s="1">
        <v>13.1</v>
      </c>
      <c r="J4783" s="7">
        <f t="shared" si="451"/>
        <v>0.34443912500000001</v>
      </c>
      <c r="K4783" s="4">
        <f t="shared" si="447"/>
        <v>-0.60558004474245497</v>
      </c>
      <c r="L4783" s="4">
        <f t="shared" si="448"/>
        <v>-0.45742462700318642</v>
      </c>
      <c r="M4783" s="1">
        <f t="shared" si="449"/>
        <v>19.228726441120436</v>
      </c>
    </row>
    <row r="4784" spans="1:13" x14ac:dyDescent="0.15">
      <c r="A4784" s="14">
        <v>41884.01666666667</v>
      </c>
      <c r="B4784">
        <v>26</v>
      </c>
      <c r="C4784">
        <v>6</v>
      </c>
      <c r="D4784" s="1">
        <v>-16.899999999999999</v>
      </c>
      <c r="E4784" s="1">
        <v>10.1</v>
      </c>
      <c r="F4784" s="1">
        <v>-12.5</v>
      </c>
      <c r="G4784" s="1">
        <v>21.3</v>
      </c>
      <c r="H4784" s="1">
        <v>-16.3</v>
      </c>
      <c r="I4784" s="1">
        <v>15.2</v>
      </c>
      <c r="J4784" s="7">
        <f t="shared" si="451"/>
        <v>0.38846153846153847</v>
      </c>
      <c r="K4784" s="4">
        <f t="shared" si="447"/>
        <v>-0.10049289882506424</v>
      </c>
      <c r="L4784" s="4">
        <f t="shared" si="448"/>
        <v>-0.20786623062131526</v>
      </c>
      <c r="M4784" s="1">
        <f t="shared" si="449"/>
        <v>31.783675936209391</v>
      </c>
    </row>
    <row r="4785" spans="1:13" hidden="1" x14ac:dyDescent="0.15">
      <c r="A4785" s="14">
        <v>41884.230555555558</v>
      </c>
      <c r="B4785">
        <v>57</v>
      </c>
      <c r="C4785">
        <v>3</v>
      </c>
      <c r="D4785" s="1">
        <v>-26.5</v>
      </c>
      <c r="E4785" s="1">
        <v>15.4</v>
      </c>
      <c r="F4785" s="1">
        <v>-12.8</v>
      </c>
      <c r="G4785" s="1">
        <v>19.8</v>
      </c>
      <c r="H4785" s="1">
        <v>-15.4</v>
      </c>
      <c r="I4785" s="1">
        <v>10.7</v>
      </c>
      <c r="J4785" s="7">
        <f t="shared" si="451"/>
        <v>0.27017543859649124</v>
      </c>
      <c r="K4785" s="4">
        <f t="shared" si="447"/>
        <v>0.1265806836752767</v>
      </c>
      <c r="L4785" s="4">
        <f t="shared" si="448"/>
        <v>0</v>
      </c>
      <c r="M4785" s="1">
        <f t="shared" si="449"/>
        <v>45</v>
      </c>
    </row>
    <row r="4786" spans="1:13" hidden="1" x14ac:dyDescent="0.15">
      <c r="A4786" s="14">
        <v>41884.848611111112</v>
      </c>
      <c r="B4786">
        <v>27</v>
      </c>
      <c r="C4786">
        <v>5</v>
      </c>
      <c r="D4786" s="1">
        <v>-18.399999999999999</v>
      </c>
      <c r="E4786" s="1">
        <v>13.5</v>
      </c>
      <c r="F4786" s="1">
        <v>-14.8</v>
      </c>
      <c r="G4786" s="1">
        <v>14.3</v>
      </c>
      <c r="H4786" s="1">
        <v>-10.199999999999999</v>
      </c>
      <c r="I4786" s="1">
        <v>6.9</v>
      </c>
      <c r="J4786" s="7">
        <f t="shared" si="451"/>
        <v>0.5</v>
      </c>
      <c r="K4786" s="4">
        <f t="shared" si="447"/>
        <v>0.10948178554447456</v>
      </c>
      <c r="L4786" s="4">
        <f t="shared" si="448"/>
        <v>0.12173359673308862</v>
      </c>
      <c r="M4786" s="1">
        <f t="shared" si="449"/>
        <v>52.926926682689597</v>
      </c>
    </row>
    <row r="4787" spans="1:13" x14ac:dyDescent="0.15">
      <c r="A4787" s="14">
        <v>41884.884722222225</v>
      </c>
      <c r="B4787">
        <v>50</v>
      </c>
      <c r="C4787">
        <v>5</v>
      </c>
      <c r="D4787" s="1">
        <v>-13.3</v>
      </c>
      <c r="E4787" s="1">
        <v>7.9</v>
      </c>
      <c r="F4787" s="1">
        <v>-193.1</v>
      </c>
      <c r="G4787" s="1">
        <v>20</v>
      </c>
      <c r="H4787" s="1">
        <v>-15.6</v>
      </c>
      <c r="I4787" s="1">
        <v>13.4</v>
      </c>
      <c r="J4787" s="7">
        <f t="shared" si="451"/>
        <v>0.158</v>
      </c>
      <c r="K4787" s="4">
        <f t="shared" si="447"/>
        <v>-0.17717835469689538</v>
      </c>
      <c r="L4787" s="4">
        <f t="shared" si="448"/>
        <v>-0.29549750706402012</v>
      </c>
      <c r="M4787" s="1">
        <f t="shared" si="449"/>
        <v>26.85812166210432</v>
      </c>
    </row>
    <row r="4788" spans="1:13" hidden="1" x14ac:dyDescent="0.15">
      <c r="A4788" s="14">
        <v>41885.097916666666</v>
      </c>
      <c r="B4788">
        <v>24</v>
      </c>
      <c r="C4788">
        <v>6</v>
      </c>
      <c r="D4788" s="1">
        <v>-14.6</v>
      </c>
      <c r="E4788" s="1">
        <v>12.5</v>
      </c>
      <c r="F4788" s="1">
        <v>-7.3</v>
      </c>
      <c r="G4788" s="1">
        <v>11.6</v>
      </c>
      <c r="H4788" s="1">
        <v>-3.9</v>
      </c>
      <c r="I4788" s="1">
        <v>11.1</v>
      </c>
      <c r="J4788" s="7">
        <f t="shared" ref="J4788:J4819" si="452">E4788/B4788</f>
        <v>0.52083333333333337</v>
      </c>
      <c r="K4788" s="4">
        <f t="shared" si="447"/>
        <v>9.98948665575186E-2</v>
      </c>
      <c r="L4788" s="4">
        <f t="shared" si="448"/>
        <v>0.50584540598155725</v>
      </c>
      <c r="M4788" s="1">
        <f t="shared" si="449"/>
        <v>72.67207822275877</v>
      </c>
    </row>
    <row r="4789" spans="1:13" hidden="1" x14ac:dyDescent="0.15">
      <c r="A4789" s="14">
        <v>41885.119444444441</v>
      </c>
      <c r="B4789">
        <v>27</v>
      </c>
      <c r="C4789">
        <v>4</v>
      </c>
      <c r="D4789" s="1">
        <v>-8.5648400000000002</v>
      </c>
      <c r="E4789" s="1">
        <v>9.869154</v>
      </c>
      <c r="F4789" s="1">
        <v>-3.4954999999999998</v>
      </c>
      <c r="G4789" s="1">
        <v>6.5</v>
      </c>
      <c r="H4789" s="1">
        <v>-8.4</v>
      </c>
      <c r="I4789" s="1">
        <v>4.5</v>
      </c>
      <c r="J4789" s="7">
        <f t="shared" si="452"/>
        <v>0.36552422222222219</v>
      </c>
      <c r="K4789" s="4">
        <f t="shared" si="447"/>
        <v>0.11980589766788032</v>
      </c>
      <c r="L4789" s="4">
        <f t="shared" si="448"/>
        <v>7.0000639770990428E-2</v>
      </c>
      <c r="M4789" s="1">
        <f t="shared" si="449"/>
        <v>49.597671601000251</v>
      </c>
    </row>
    <row r="4790" spans="1:13" x14ac:dyDescent="0.15">
      <c r="A4790" s="14">
        <v>41885.128472222219</v>
      </c>
      <c r="B4790">
        <v>10</v>
      </c>
      <c r="C4790">
        <v>2</v>
      </c>
      <c r="D4790" s="1">
        <v>-16.437999999999999</v>
      </c>
      <c r="E4790" s="1">
        <v>9.7960600000000007</v>
      </c>
      <c r="F4790" s="1">
        <v>-9.1148000000000007</v>
      </c>
      <c r="G4790" s="1">
        <v>28.055900000000001</v>
      </c>
      <c r="H4790" s="1">
        <v>-17.371653999999999</v>
      </c>
      <c r="I4790" s="1">
        <v>19.217479999999998</v>
      </c>
      <c r="J4790" s="7">
        <f t="shared" si="452"/>
        <v>0.97960600000000009</v>
      </c>
      <c r="K4790" s="4">
        <f t="shared" si="447"/>
        <v>-0.2321752288034237</v>
      </c>
      <c r="L4790" s="4">
        <f t="shared" si="448"/>
        <v>-0.24878973423788947</v>
      </c>
      <c r="M4790" s="1">
        <f t="shared" si="449"/>
        <v>29.419112465696141</v>
      </c>
    </row>
    <row r="4791" spans="1:13" hidden="1" x14ac:dyDescent="0.15">
      <c r="A4791" s="14">
        <v>41885.155555555553</v>
      </c>
      <c r="B4791">
        <v>32</v>
      </c>
      <c r="C4791">
        <v>6</v>
      </c>
      <c r="D4791" s="1">
        <v>-26.9</v>
      </c>
      <c r="E4791" s="1">
        <v>22.5</v>
      </c>
      <c r="F4791" s="1">
        <v>-15.4</v>
      </c>
      <c r="G4791" s="1">
        <v>19.7</v>
      </c>
      <c r="H4791" s="1">
        <v>-14.7</v>
      </c>
      <c r="I4791" s="1">
        <v>12.9</v>
      </c>
      <c r="J4791" s="7">
        <f t="shared" si="452"/>
        <v>0.703125</v>
      </c>
      <c r="K4791" s="4">
        <f t="shared" si="447"/>
        <v>0.13528605384081505</v>
      </c>
      <c r="L4791" s="4">
        <f t="shared" si="448"/>
        <v>0.18486518336318641</v>
      </c>
      <c r="M4791" s="1">
        <f t="shared" si="449"/>
        <v>56.842076115327771</v>
      </c>
    </row>
    <row r="4792" spans="1:13" hidden="1" x14ac:dyDescent="0.15">
      <c r="A4792" s="14">
        <v>41885.174305555556</v>
      </c>
      <c r="B4792">
        <v>22</v>
      </c>
      <c r="C4792">
        <v>5</v>
      </c>
      <c r="D4792" s="1">
        <v>-20</v>
      </c>
      <c r="E4792" s="1">
        <v>19.8</v>
      </c>
      <c r="F4792" s="1">
        <v>-10.7</v>
      </c>
      <c r="G4792" s="1">
        <v>31.6</v>
      </c>
      <c r="H4792" s="1">
        <v>-20.100000000000001</v>
      </c>
      <c r="I4792" s="1">
        <v>19.100000000000001</v>
      </c>
      <c r="J4792" s="7">
        <f t="shared" si="452"/>
        <v>0.9</v>
      </c>
      <c r="K4792" s="4">
        <f t="shared" si="447"/>
        <v>-0.19865708695442266</v>
      </c>
      <c r="L4792" s="4">
        <f t="shared" si="448"/>
        <v>-6.5308671589577802E-3</v>
      </c>
      <c r="M4792" s="1">
        <f t="shared" si="449"/>
        <v>44.569212782991372</v>
      </c>
    </row>
    <row r="4793" spans="1:13" hidden="1" x14ac:dyDescent="0.15">
      <c r="A4793" s="14">
        <v>41885.486805555556</v>
      </c>
      <c r="B4793">
        <v>10</v>
      </c>
      <c r="C4793">
        <v>9</v>
      </c>
      <c r="D4793" s="1">
        <v>-1.5</v>
      </c>
      <c r="E4793" s="1">
        <v>5.2</v>
      </c>
      <c r="F4793" s="1">
        <v>-1.4</v>
      </c>
      <c r="G4793" s="1">
        <v>20.100000000000001</v>
      </c>
      <c r="H4793" s="1">
        <v>-14.4</v>
      </c>
      <c r="I4793" s="1">
        <v>13.4</v>
      </c>
      <c r="J4793" s="7">
        <f t="shared" si="452"/>
        <v>0.52</v>
      </c>
      <c r="K4793" s="4">
        <f t="shared" si="447"/>
        <v>-1.1271047983648077</v>
      </c>
      <c r="L4793" s="4">
        <f t="shared" si="448"/>
        <v>-0.44235914846045049</v>
      </c>
      <c r="M4793" s="1">
        <f t="shared" si="449"/>
        <v>19.855214369321057</v>
      </c>
    </row>
    <row r="4794" spans="1:13" hidden="1" x14ac:dyDescent="0.15">
      <c r="A4794" s="14">
        <v>41885.561111111114</v>
      </c>
      <c r="B4794">
        <v>24</v>
      </c>
      <c r="C4794">
        <v>4</v>
      </c>
      <c r="D4794" s="1">
        <v>-11.3</v>
      </c>
      <c r="E4794" s="1">
        <v>6.3</v>
      </c>
      <c r="F4794" s="1">
        <v>-4.5</v>
      </c>
      <c r="G4794" s="1">
        <v>37</v>
      </c>
      <c r="H4794" s="1">
        <v>-26.2</v>
      </c>
      <c r="I4794" s="1">
        <v>21.1</v>
      </c>
      <c r="J4794" s="7">
        <f t="shared" si="452"/>
        <v>0.26250000000000001</v>
      </c>
      <c r="K4794" s="4">
        <f t="shared" si="447"/>
        <v>-0.51512328058357526</v>
      </c>
      <c r="L4794" s="4">
        <f t="shared" si="448"/>
        <v>-0.61896074186616368</v>
      </c>
      <c r="M4794" s="1">
        <f t="shared" si="449"/>
        <v>13.520543807325209</v>
      </c>
    </row>
    <row r="4795" spans="1:13" hidden="1" x14ac:dyDescent="0.15">
      <c r="A4795" s="14">
        <v>41885.583333333336</v>
      </c>
      <c r="B4795">
        <v>27</v>
      </c>
      <c r="C4795">
        <v>5</v>
      </c>
      <c r="D4795" s="1">
        <v>-25.4</v>
      </c>
      <c r="E4795" s="1">
        <v>15.6</v>
      </c>
      <c r="F4795" s="1">
        <v>-17.8</v>
      </c>
      <c r="G4795" s="1">
        <v>18.899999999999999</v>
      </c>
      <c r="H4795" s="1">
        <v>-14.4</v>
      </c>
      <c r="I4795" s="1">
        <v>13.1</v>
      </c>
      <c r="J4795" s="7">
        <f t="shared" si="452"/>
        <v>0.57777777777777772</v>
      </c>
      <c r="K4795" s="4">
        <f t="shared" si="447"/>
        <v>0.12837191244669394</v>
      </c>
      <c r="L4795" s="4">
        <f t="shared" si="448"/>
        <v>3.476210625921191E-2</v>
      </c>
      <c r="M4795" s="1">
        <f t="shared" si="449"/>
        <v>47.290610042638527</v>
      </c>
    </row>
    <row r="4796" spans="1:13" hidden="1" x14ac:dyDescent="0.15">
      <c r="A4796" s="14">
        <v>41885.661805555559</v>
      </c>
      <c r="B4796">
        <v>82</v>
      </c>
      <c r="C4796">
        <v>5</v>
      </c>
      <c r="D4796" s="1">
        <v>-25.7</v>
      </c>
      <c r="E4796" s="1">
        <v>19.8</v>
      </c>
      <c r="F4796" s="1">
        <v>-11.8</v>
      </c>
      <c r="G4796" s="1">
        <v>25.2</v>
      </c>
      <c r="H4796" s="1">
        <v>-17.8</v>
      </c>
      <c r="I4796" s="1">
        <v>16.100000000000001</v>
      </c>
      <c r="J4796" s="7">
        <f t="shared" si="452"/>
        <v>0.24146341463414636</v>
      </c>
      <c r="K4796" s="4">
        <f t="shared" si="447"/>
        <v>8.5325825497504122E-3</v>
      </c>
      <c r="L4796" s="4">
        <f t="shared" si="448"/>
        <v>4.624518795263715E-2</v>
      </c>
      <c r="M4796" s="1">
        <f t="shared" si="449"/>
        <v>48.04477844419398</v>
      </c>
    </row>
    <row r="4797" spans="1:13" hidden="1" x14ac:dyDescent="0.15">
      <c r="A4797" s="14">
        <v>41885.884722222225</v>
      </c>
      <c r="B4797">
        <v>37</v>
      </c>
      <c r="C4797">
        <v>7</v>
      </c>
      <c r="D4797" s="1">
        <v>-10.89798</v>
      </c>
      <c r="E4797" s="1">
        <v>7.603002</v>
      </c>
      <c r="F4797" s="1">
        <v>-7.5229350000000004</v>
      </c>
      <c r="G4797" s="1">
        <v>16.600000000000001</v>
      </c>
      <c r="H4797" s="1">
        <v>-8.1999999999999993</v>
      </c>
      <c r="I4797" s="1">
        <v>8.1999999999999993</v>
      </c>
      <c r="J4797" s="7">
        <f t="shared" si="452"/>
        <v>0.20548654054054055</v>
      </c>
      <c r="K4797" s="4">
        <f t="shared" si="447"/>
        <v>-0.18276208148954709</v>
      </c>
      <c r="L4797" s="4">
        <f t="shared" si="448"/>
        <v>-3.2828747654052609E-2</v>
      </c>
      <c r="M4797" s="1">
        <f t="shared" si="449"/>
        <v>42.836537152783613</v>
      </c>
    </row>
    <row r="4798" spans="1:13" hidden="1" x14ac:dyDescent="0.15">
      <c r="A4798" s="14">
        <v>41885.904166666667</v>
      </c>
      <c r="B4798">
        <v>18</v>
      </c>
      <c r="C4798">
        <v>9</v>
      </c>
      <c r="D4798" s="1">
        <v>-6.1</v>
      </c>
      <c r="E4798" s="1">
        <v>7.3</v>
      </c>
      <c r="F4798" s="1">
        <v>-0.3</v>
      </c>
      <c r="G4798" s="1">
        <v>23.4</v>
      </c>
      <c r="H4798" s="1">
        <v>-18.3</v>
      </c>
      <c r="I4798" s="1">
        <v>18.600000000000001</v>
      </c>
      <c r="J4798" s="7">
        <f t="shared" si="452"/>
        <v>0.40555555555555556</v>
      </c>
      <c r="K4798" s="4">
        <f t="shared" si="447"/>
        <v>-0.58388602239937581</v>
      </c>
      <c r="L4798" s="4">
        <f t="shared" si="448"/>
        <v>-0.39912822960997357</v>
      </c>
      <c r="M4798" s="1">
        <f t="shared" si="449"/>
        <v>21.747407825138392</v>
      </c>
    </row>
    <row r="4799" spans="1:13" hidden="1" x14ac:dyDescent="0.15">
      <c r="A4799" s="14">
        <v>41886.275694444441</v>
      </c>
      <c r="B4799">
        <v>278</v>
      </c>
      <c r="C4799">
        <v>8</v>
      </c>
      <c r="D4799" s="1">
        <v>-4.9000000000000004</v>
      </c>
      <c r="E4799" s="1">
        <v>13.2</v>
      </c>
      <c r="F4799" s="1">
        <v>18.399999999999999</v>
      </c>
      <c r="G4799" s="1">
        <v>12.8</v>
      </c>
      <c r="H4799" s="1">
        <v>-10.7</v>
      </c>
      <c r="I4799" s="1">
        <v>13.1</v>
      </c>
      <c r="J4799" s="7">
        <f t="shared" si="452"/>
        <v>4.7482014388489209E-2</v>
      </c>
      <c r="K4799" s="4">
        <f t="shared" si="447"/>
        <v>-0.41701388961935471</v>
      </c>
      <c r="L4799" s="4">
        <f t="shared" si="448"/>
        <v>9.1190153520640194E-2</v>
      </c>
      <c r="M4799" s="1">
        <f t="shared" si="449"/>
        <v>50.971565897796431</v>
      </c>
    </row>
    <row r="4800" spans="1:13" hidden="1" x14ac:dyDescent="0.15">
      <c r="A4800" s="14">
        <v>41886.59652777778</v>
      </c>
      <c r="B4800">
        <v>48</v>
      </c>
      <c r="C4800">
        <v>10</v>
      </c>
      <c r="D4800" s="1">
        <v>-9.3000000000000007</v>
      </c>
      <c r="E4800" s="1">
        <v>1.3</v>
      </c>
      <c r="F4800" s="1">
        <v>-4.5999999999999996</v>
      </c>
      <c r="G4800" s="1">
        <v>19</v>
      </c>
      <c r="H4800" s="1">
        <v>-11.6</v>
      </c>
      <c r="I4800" s="1">
        <v>11</v>
      </c>
      <c r="J4800" s="7">
        <f t="shared" si="452"/>
        <v>2.7083333333333334E-2</v>
      </c>
      <c r="K4800" s="4">
        <f t="shared" si="447"/>
        <v>-0.31027065239889384</v>
      </c>
      <c r="L4800" s="4">
        <f t="shared" si="448"/>
        <v>-0.95051463692008165</v>
      </c>
      <c r="M4800" s="1">
        <f t="shared" si="449"/>
        <v>6.3943977652275903</v>
      </c>
    </row>
    <row r="4801" spans="1:13" hidden="1" x14ac:dyDescent="0.15">
      <c r="A4801" s="14">
        <v>41888.661111111112</v>
      </c>
      <c r="B4801">
        <v>52</v>
      </c>
      <c r="C4801">
        <v>6</v>
      </c>
      <c r="D4801" s="1">
        <v>-17.899999999999999</v>
      </c>
      <c r="E4801" s="1">
        <v>20</v>
      </c>
      <c r="F4801" s="1">
        <v>5.5</v>
      </c>
      <c r="G4801" s="1">
        <v>7.5</v>
      </c>
      <c r="H4801" s="1">
        <v>3.1</v>
      </c>
      <c r="I4801" s="1">
        <v>-0.7</v>
      </c>
      <c r="J4801" s="7">
        <f t="shared" si="452"/>
        <v>0.38461538461538464</v>
      </c>
      <c r="K4801" s="4">
        <f t="shared" si="447"/>
        <v>0.37779176758819305</v>
      </c>
      <c r="M4801" s="1">
        <f t="shared" si="449"/>
        <v>-81.189267014015087</v>
      </c>
    </row>
    <row r="4802" spans="1:13" hidden="1" x14ac:dyDescent="0.15">
      <c r="A4802" s="14">
        <v>41888.672222222223</v>
      </c>
      <c r="B4802">
        <v>13</v>
      </c>
      <c r="C4802">
        <v>8</v>
      </c>
      <c r="D4802" s="1">
        <v>-5.2</v>
      </c>
      <c r="E4802" s="1">
        <v>3.3</v>
      </c>
      <c r="F4802" s="1">
        <v>-4.3</v>
      </c>
      <c r="G4802" s="1">
        <v>26.8</v>
      </c>
      <c r="H4802" s="1">
        <v>-13.3</v>
      </c>
      <c r="I4802" s="1">
        <v>13.8</v>
      </c>
      <c r="J4802" s="7">
        <f t="shared" si="452"/>
        <v>0.25384615384615383</v>
      </c>
      <c r="K4802" s="4">
        <f t="shared" si="447"/>
        <v>-0.71213145039398962</v>
      </c>
      <c r="L4802" s="4">
        <f t="shared" si="448"/>
        <v>-0.60533770108919838</v>
      </c>
      <c r="M4802" s="1">
        <f t="shared" si="449"/>
        <v>13.934835114501354</v>
      </c>
    </row>
    <row r="4803" spans="1:13" hidden="1" x14ac:dyDescent="0.15">
      <c r="A4803" s="14">
        <v>41888.686111111114</v>
      </c>
      <c r="B4803">
        <v>13</v>
      </c>
      <c r="C4803">
        <v>4</v>
      </c>
      <c r="D4803" s="1">
        <v>-25.2</v>
      </c>
      <c r="E4803" s="1">
        <v>8.5</v>
      </c>
      <c r="F4803" s="1">
        <v>-7.8</v>
      </c>
      <c r="G4803" s="1">
        <v>23.6</v>
      </c>
      <c r="H4803" s="1">
        <v>-17.100000000000001</v>
      </c>
      <c r="I4803" s="1">
        <v>11.1</v>
      </c>
      <c r="J4803" s="7">
        <f t="shared" si="452"/>
        <v>0.65384615384615385</v>
      </c>
      <c r="K4803" s="4">
        <f t="shared" ref="K4803:K4866" si="453">IF(AND(D4803&lt;0,G4803&gt;0)=TRUE,LOG10(-D4803/G4803),)</f>
        <v>2.8488537811437443E-2</v>
      </c>
      <c r="L4803" s="4">
        <f t="shared" ref="L4803:L4866" si="454">LOG10(E4803/(-H4803))</f>
        <v>-0.3035771846778611</v>
      </c>
      <c r="M4803" s="1">
        <f t="shared" si="449"/>
        <v>26.430869268962169</v>
      </c>
    </row>
    <row r="4804" spans="1:13" hidden="1" x14ac:dyDescent="0.15">
      <c r="A4804" s="14">
        <v>41888.693055555559</v>
      </c>
      <c r="B4804">
        <v>8</v>
      </c>
      <c r="C4804">
        <v>5</v>
      </c>
      <c r="D4804" s="1">
        <v>-11.7</v>
      </c>
      <c r="E4804" s="1">
        <v>1</v>
      </c>
      <c r="F4804" s="1">
        <v>-1.3</v>
      </c>
      <c r="G4804" s="1">
        <v>14</v>
      </c>
      <c r="H4804" s="1">
        <v>-11.2</v>
      </c>
      <c r="I4804" s="1">
        <v>10</v>
      </c>
      <c r="J4804" s="7">
        <f t="shared" si="452"/>
        <v>0.125</v>
      </c>
      <c r="K4804" s="4">
        <f t="shared" si="453"/>
        <v>-7.794217393207642E-2</v>
      </c>
      <c r="L4804" s="4">
        <f t="shared" si="454"/>
        <v>-1.0492180226701815</v>
      </c>
      <c r="M4804" s="1">
        <f t="shared" si="449"/>
        <v>5.1021652523581897</v>
      </c>
    </row>
    <row r="4805" spans="1:13" hidden="1" x14ac:dyDescent="0.15">
      <c r="A4805" s="14">
        <v>41890.010416666664</v>
      </c>
      <c r="B4805">
        <v>61</v>
      </c>
      <c r="C4805">
        <v>13</v>
      </c>
      <c r="D4805" s="1">
        <v>-27.8</v>
      </c>
      <c r="E4805" s="1">
        <v>15.7</v>
      </c>
      <c r="F4805" s="1">
        <v>-9.1</v>
      </c>
      <c r="G4805" s="1">
        <v>20.7</v>
      </c>
      <c r="H4805" s="1">
        <v>-16.399999999999999</v>
      </c>
      <c r="I4805" s="1">
        <v>12.4</v>
      </c>
      <c r="J4805" s="7">
        <f t="shared" si="452"/>
        <v>0.25737704918032783</v>
      </c>
      <c r="K4805" s="4">
        <f t="shared" si="453"/>
        <v>0.12807445046115859</v>
      </c>
      <c r="L4805" s="4">
        <f t="shared" si="454"/>
        <v>-1.8944195638464115E-2</v>
      </c>
      <c r="M4805" s="1">
        <f t="shared" si="449"/>
        <v>43.750757321302764</v>
      </c>
    </row>
    <row r="4806" spans="1:13" hidden="1" x14ac:dyDescent="0.15">
      <c r="A4806" s="14">
        <v>41891.191666666666</v>
      </c>
      <c r="B4806">
        <v>28</v>
      </c>
      <c r="C4806">
        <v>2</v>
      </c>
      <c r="D4806" s="1">
        <v>-20</v>
      </c>
      <c r="E4806" s="1">
        <v>14.6</v>
      </c>
      <c r="F4806" s="1">
        <v>-9.5</v>
      </c>
      <c r="G4806" s="1">
        <v>-1.3</v>
      </c>
      <c r="H4806" s="1">
        <v>1.9</v>
      </c>
      <c r="I4806" s="1">
        <v>1.6</v>
      </c>
      <c r="J4806" s="7">
        <f t="shared" si="452"/>
        <v>0.52142857142857146</v>
      </c>
      <c r="M4806" s="1">
        <f t="shared" si="449"/>
        <v>-82.585369709025272</v>
      </c>
    </row>
    <row r="4807" spans="1:13" hidden="1" x14ac:dyDescent="0.15">
      <c r="A4807" s="14">
        <v>41891.850694444445</v>
      </c>
      <c r="B4807">
        <v>67</v>
      </c>
      <c r="C4807">
        <v>8</v>
      </c>
      <c r="D4807" s="1">
        <v>-13.20595</v>
      </c>
      <c r="E4807" s="1">
        <v>11.564869</v>
      </c>
      <c r="F4807" s="1">
        <v>-5.4507000000000003</v>
      </c>
      <c r="G4807" s="1">
        <v>16.600000000000001</v>
      </c>
      <c r="H4807" s="1">
        <v>-8.8000000000000007</v>
      </c>
      <c r="I4807" s="1">
        <v>7.1</v>
      </c>
      <c r="J4807" s="7">
        <f t="shared" si="452"/>
        <v>0.17260998507462685</v>
      </c>
      <c r="K4807" s="4">
        <f t="shared" si="453"/>
        <v>-9.9338439413619556E-2</v>
      </c>
      <c r="L4807" s="4">
        <f t="shared" si="454"/>
        <v>0.11865804555315346</v>
      </c>
      <c r="M4807" s="1">
        <f t="shared" si="449"/>
        <v>52.731580089526659</v>
      </c>
    </row>
    <row r="4808" spans="1:13" hidden="1" x14ac:dyDescent="0.15">
      <c r="A4808" s="14">
        <v>41891.895833333336</v>
      </c>
      <c r="B4808">
        <v>34</v>
      </c>
      <c r="C4808">
        <v>6</v>
      </c>
      <c r="D4808" s="1">
        <v>-7.2461000000000002</v>
      </c>
      <c r="E4808" s="1">
        <v>6.711443</v>
      </c>
      <c r="F4808" s="1">
        <v>-9.1399500000000007</v>
      </c>
      <c r="G4808" s="1">
        <v>12.6</v>
      </c>
      <c r="H4808" s="1">
        <v>-7.5</v>
      </c>
      <c r="I4808" s="1">
        <v>9.5</v>
      </c>
      <c r="J4808" s="7">
        <f t="shared" si="452"/>
        <v>0.19739538235294118</v>
      </c>
      <c r="K4808" s="4">
        <f t="shared" si="453"/>
        <v>-0.24026622188488611</v>
      </c>
      <c r="L4808" s="4">
        <f t="shared" si="454"/>
        <v>-4.8245357296947053E-2</v>
      </c>
      <c r="M4808" s="1">
        <f t="shared" si="449"/>
        <v>41.824058975458101</v>
      </c>
    </row>
    <row r="4809" spans="1:13" hidden="1" x14ac:dyDescent="0.15">
      <c r="A4809" s="14">
        <v>41893.218055555553</v>
      </c>
      <c r="B4809">
        <v>60</v>
      </c>
      <c r="C4809">
        <v>12</v>
      </c>
      <c r="D4809" s="1">
        <v>-17.600000000000001</v>
      </c>
      <c r="E4809" s="1">
        <v>14.7</v>
      </c>
      <c r="F4809" s="1">
        <v>-7</v>
      </c>
      <c r="G4809" s="1">
        <v>16.5</v>
      </c>
      <c r="H4809" s="1">
        <v>-10.1</v>
      </c>
      <c r="I4809" s="1">
        <v>15.8</v>
      </c>
      <c r="J4809" s="7">
        <f t="shared" si="452"/>
        <v>0.245</v>
      </c>
      <c r="K4809" s="4">
        <f t="shared" si="453"/>
        <v>2.8028723600243534E-2</v>
      </c>
      <c r="L4809" s="4">
        <f t="shared" si="454"/>
        <v>0.16299596096553351</v>
      </c>
      <c r="M4809" s="1">
        <f t="shared" ref="M4809:M4872" si="455">ATAN(-E4809/H4809)/PI()*180</f>
        <v>55.508022140232413</v>
      </c>
    </row>
    <row r="4810" spans="1:13" hidden="1" x14ac:dyDescent="0.15">
      <c r="A4810" s="14">
        <v>41894.065972222219</v>
      </c>
      <c r="B4810">
        <v>32</v>
      </c>
      <c r="C4810">
        <v>4</v>
      </c>
      <c r="D4810" s="1">
        <v>-10.6</v>
      </c>
      <c r="E4810" s="1">
        <v>12.3</v>
      </c>
      <c r="F4810" s="1">
        <v>-2.7</v>
      </c>
      <c r="G4810" s="1">
        <v>12.2</v>
      </c>
      <c r="H4810" s="1">
        <v>-6.9</v>
      </c>
      <c r="I4810" s="1">
        <v>9</v>
      </c>
      <c r="J4810" s="7">
        <f t="shared" si="452"/>
        <v>0.38437500000000002</v>
      </c>
      <c r="K4810" s="4">
        <f t="shared" si="453"/>
        <v>-6.1053965409977949E-2</v>
      </c>
      <c r="L4810" s="4">
        <f t="shared" si="454"/>
        <v>0.25105602070214261</v>
      </c>
      <c r="M4810" s="1">
        <f t="shared" si="455"/>
        <v>60.708637829015743</v>
      </c>
    </row>
    <row r="4811" spans="1:13" hidden="1" x14ac:dyDescent="0.15">
      <c r="A4811" s="14">
        <v>41895.149305555555</v>
      </c>
      <c r="B4811">
        <v>167</v>
      </c>
      <c r="C4811">
        <v>5</v>
      </c>
      <c r="D4811" s="1">
        <v>-22.118449999999999</v>
      </c>
      <c r="E4811" s="1">
        <v>18.580794999999998</v>
      </c>
      <c r="F4811" s="1">
        <v>-3.8431890000000002</v>
      </c>
      <c r="G4811" s="1">
        <v>20.6</v>
      </c>
      <c r="H4811" s="1">
        <v>-14.3</v>
      </c>
      <c r="I4811" s="1">
        <v>11</v>
      </c>
      <c r="J4811" s="7">
        <f t="shared" si="452"/>
        <v>0.11126224550898203</v>
      </c>
      <c r="K4811" s="4">
        <f t="shared" si="453"/>
        <v>3.0887469169796847E-2</v>
      </c>
      <c r="L4811" s="4">
        <f t="shared" si="454"/>
        <v>0.11372825436299987</v>
      </c>
      <c r="M4811" s="1">
        <f t="shared" si="455"/>
        <v>52.417693052933132</v>
      </c>
    </row>
    <row r="4812" spans="1:13" hidden="1" x14ac:dyDescent="0.15">
      <c r="A4812" s="14">
        <v>41895.176388888889</v>
      </c>
      <c r="B4812">
        <v>34</v>
      </c>
      <c r="C4812">
        <v>8</v>
      </c>
      <c r="D4812" s="1">
        <v>-6.1</v>
      </c>
      <c r="E4812" s="1">
        <v>19.100000000000001</v>
      </c>
      <c r="F4812" s="1">
        <v>-5.6</v>
      </c>
      <c r="G4812" s="1">
        <v>22.6</v>
      </c>
      <c r="H4812" s="1">
        <v>-13.1</v>
      </c>
      <c r="I4812" s="1">
        <v>18</v>
      </c>
      <c r="J4812" s="7">
        <f t="shared" si="452"/>
        <v>0.56176470588235294</v>
      </c>
      <c r="K4812" s="4">
        <f t="shared" si="453"/>
        <v>-0.56877860413663395</v>
      </c>
      <c r="L4812" s="4">
        <f t="shared" si="454"/>
        <v>0.16376207159196329</v>
      </c>
      <c r="M4812" s="1">
        <f t="shared" si="455"/>
        <v>55.555181432948821</v>
      </c>
    </row>
    <row r="4813" spans="1:13" hidden="1" x14ac:dyDescent="0.15">
      <c r="A4813" s="14">
        <v>41895.299305555556</v>
      </c>
      <c r="B4813">
        <v>136</v>
      </c>
      <c r="C4813">
        <v>9</v>
      </c>
      <c r="D4813" s="1">
        <v>-12.639099999999999</v>
      </c>
      <c r="E4813" s="1">
        <v>10.444663</v>
      </c>
      <c r="F4813" s="1">
        <v>-6.3855719999999998</v>
      </c>
      <c r="G4813" s="1">
        <v>12.4</v>
      </c>
      <c r="H4813" s="1">
        <v>-4</v>
      </c>
      <c r="I4813" s="1">
        <v>7.3</v>
      </c>
      <c r="J4813" s="7">
        <f t="shared" si="452"/>
        <v>7.679899264705882E-2</v>
      </c>
      <c r="K4813" s="4">
        <f t="shared" si="453"/>
        <v>8.2944648165944167E-3</v>
      </c>
      <c r="L4813" s="4">
        <f t="shared" si="454"/>
        <v>0.41683444058037028</v>
      </c>
      <c r="M4813" s="1">
        <f t="shared" si="455"/>
        <v>69.044623699164518</v>
      </c>
    </row>
    <row r="4814" spans="1:13" hidden="1" x14ac:dyDescent="0.15">
      <c r="A4814" s="14">
        <v>41896.094444444447</v>
      </c>
      <c r="B4814">
        <v>42</v>
      </c>
      <c r="C4814">
        <v>8</v>
      </c>
      <c r="D4814" s="1">
        <v>-19.100000000000001</v>
      </c>
      <c r="E4814" s="1">
        <v>13.9</v>
      </c>
      <c r="F4814" s="1">
        <v>-4.4000000000000004</v>
      </c>
      <c r="G4814" s="1">
        <v>14</v>
      </c>
      <c r="H4814" s="1">
        <v>-5.3</v>
      </c>
      <c r="I4814" s="1">
        <v>8.3000000000000007</v>
      </c>
      <c r="J4814" s="7">
        <f t="shared" si="452"/>
        <v>0.33095238095238094</v>
      </c>
      <c r="K4814" s="4">
        <f t="shared" si="453"/>
        <v>0.13490533156948953</v>
      </c>
      <c r="L4814" s="4">
        <f t="shared" si="454"/>
        <v>0.41873893065330603</v>
      </c>
      <c r="M4814" s="1">
        <f t="shared" si="455"/>
        <v>69.128402930267868</v>
      </c>
    </row>
    <row r="4815" spans="1:13" hidden="1" x14ac:dyDescent="0.15">
      <c r="A4815" s="14">
        <v>41896.161111111112</v>
      </c>
      <c r="B4815">
        <v>32</v>
      </c>
      <c r="C4815">
        <v>10</v>
      </c>
      <c r="D4815" s="1">
        <v>1.2</v>
      </c>
      <c r="E4815" s="1">
        <v>10.5</v>
      </c>
      <c r="F4815" s="1">
        <v>-4</v>
      </c>
      <c r="G4815" s="1">
        <v>7.5</v>
      </c>
      <c r="H4815" s="1">
        <v>-6</v>
      </c>
      <c r="I4815" s="1">
        <v>11.1</v>
      </c>
      <c r="J4815" s="7">
        <f t="shared" si="452"/>
        <v>0.328125</v>
      </c>
      <c r="L4815" s="4">
        <f t="shared" si="454"/>
        <v>0.24303804868629444</v>
      </c>
      <c r="M4815" s="1">
        <f t="shared" si="455"/>
        <v>60.255118703057782</v>
      </c>
    </row>
    <row r="4816" spans="1:13" hidden="1" x14ac:dyDescent="0.15">
      <c r="A4816" s="18">
        <v>41898.962500000001</v>
      </c>
      <c r="B4816" s="8">
        <v>21</v>
      </c>
      <c r="C4816" s="8">
        <v>10</v>
      </c>
      <c r="D4816" s="2">
        <v>-9</v>
      </c>
      <c r="E4816" s="2">
        <v>4.2699999999999996</v>
      </c>
      <c r="F4816" s="2">
        <v>-9.4</v>
      </c>
      <c r="G4816" s="2">
        <v>33.4</v>
      </c>
      <c r="H4816" s="2">
        <v>-21.4</v>
      </c>
      <c r="I4816" s="2">
        <v>15.6</v>
      </c>
      <c r="J4816" s="19">
        <f t="shared" si="452"/>
        <v>0.20333333333333331</v>
      </c>
      <c r="K4816" s="20">
        <f t="shared" si="453"/>
        <v>-0.56950395737223958</v>
      </c>
      <c r="L4816" s="20">
        <f t="shared" si="454"/>
        <v>-0.69998589832416691</v>
      </c>
      <c r="M4816" s="2">
        <f t="shared" si="455"/>
        <v>11.284186192157781</v>
      </c>
    </row>
    <row r="4817" spans="1:13" hidden="1" x14ac:dyDescent="0.15">
      <c r="A4817" s="14">
        <v>41898.995833333334</v>
      </c>
      <c r="B4817">
        <v>37</v>
      </c>
      <c r="C4817">
        <v>6</v>
      </c>
      <c r="D4817" s="1">
        <v>-20.3</v>
      </c>
      <c r="E4817" s="1">
        <v>1.8</v>
      </c>
      <c r="F4817" s="1">
        <v>-12.3</v>
      </c>
      <c r="G4817" s="1">
        <v>12</v>
      </c>
      <c r="H4817" s="1">
        <v>-12.8</v>
      </c>
      <c r="I4817" s="1">
        <v>7.2</v>
      </c>
      <c r="J4817" s="7">
        <f t="shared" si="452"/>
        <v>4.8648648648648651E-2</v>
      </c>
      <c r="K4817" s="4">
        <f t="shared" si="453"/>
        <v>0.22831479186558809</v>
      </c>
      <c r="L4817" s="4">
        <f t="shared" si="454"/>
        <v>-0.85193746454456232</v>
      </c>
      <c r="M4817" s="1">
        <f t="shared" si="455"/>
        <v>8.0047288572928572</v>
      </c>
    </row>
    <row r="4818" spans="1:13" hidden="1" x14ac:dyDescent="0.15">
      <c r="A4818" s="14">
        <v>41899.104166666664</v>
      </c>
      <c r="B4818">
        <v>70</v>
      </c>
      <c r="C4818">
        <v>5</v>
      </c>
      <c r="D4818" s="1">
        <v>-36.200000000000003</v>
      </c>
      <c r="E4818" s="1">
        <v>10.7</v>
      </c>
      <c r="F4818" s="1">
        <v>-17.100000000000001</v>
      </c>
      <c r="G4818" s="1">
        <v>19.5</v>
      </c>
      <c r="H4818" s="1">
        <v>-14.3</v>
      </c>
      <c r="I4818" s="1">
        <v>15.5</v>
      </c>
      <c r="J4818" s="7">
        <f t="shared" si="452"/>
        <v>0.15285714285714286</v>
      </c>
      <c r="K4818" s="4">
        <f t="shared" si="453"/>
        <v>0.26867395917064774</v>
      </c>
      <c r="L4818" s="4">
        <f t="shared" si="454"/>
        <v>-0.12595225977985225</v>
      </c>
      <c r="M4818" s="1">
        <f t="shared" si="455"/>
        <v>36.805736665369785</v>
      </c>
    </row>
    <row r="4819" spans="1:13" hidden="1" x14ac:dyDescent="0.15">
      <c r="A4819" s="14">
        <v>41899.151388888888</v>
      </c>
      <c r="B4819">
        <v>58</v>
      </c>
      <c r="C4819">
        <v>5</v>
      </c>
      <c r="D4819" s="1">
        <v>-25.2</v>
      </c>
      <c r="E4819" s="1">
        <v>6.8</v>
      </c>
      <c r="F4819" s="1">
        <v>-5.6</v>
      </c>
      <c r="G4819" s="1">
        <v>36.6</v>
      </c>
      <c r="H4819" s="1">
        <v>-24.9</v>
      </c>
      <c r="I4819" s="1">
        <v>24.2</v>
      </c>
      <c r="J4819" s="7">
        <f t="shared" si="452"/>
        <v>0.11724137931034483</v>
      </c>
      <c r="K4819" s="4">
        <f t="shared" si="453"/>
        <v>-0.16208054461286658</v>
      </c>
      <c r="L4819" s="4">
        <f t="shared" si="454"/>
        <v>-0.56369043438950006</v>
      </c>
      <c r="M4819" s="1">
        <f t="shared" si="455"/>
        <v>15.274587196876338</v>
      </c>
    </row>
    <row r="4820" spans="1:13" hidden="1" x14ac:dyDescent="0.15">
      <c r="A4820" s="14">
        <v>41899.230555555558</v>
      </c>
      <c r="B4820">
        <v>88</v>
      </c>
      <c r="C4820">
        <v>6</v>
      </c>
      <c r="D4820" s="1">
        <v>-18.7</v>
      </c>
      <c r="E4820" s="1">
        <v>11.6</v>
      </c>
      <c r="F4820" s="1">
        <v>5.8</v>
      </c>
      <c r="G4820" s="1">
        <v>36.1</v>
      </c>
      <c r="H4820" s="1">
        <v>-24.5</v>
      </c>
      <c r="I4820" s="1">
        <v>26.4</v>
      </c>
      <c r="J4820" s="7">
        <f t="shared" ref="J4820:J4837" si="456">E4820/B4820</f>
        <v>0.13181818181818181</v>
      </c>
      <c r="K4820" s="4">
        <f t="shared" si="453"/>
        <v>-0.28566559536915903</v>
      </c>
      <c r="L4820" s="4">
        <f t="shared" si="454"/>
        <v>-0.32470809513761401</v>
      </c>
      <c r="M4820" s="1">
        <f t="shared" si="455"/>
        <v>25.336122287108115</v>
      </c>
    </row>
    <row r="4821" spans="1:13" hidden="1" x14ac:dyDescent="0.15">
      <c r="A4821" s="14">
        <v>41899.468055555553</v>
      </c>
      <c r="B4821">
        <v>202</v>
      </c>
      <c r="C4821">
        <v>11</v>
      </c>
      <c r="D4821" s="1">
        <v>-21.431889999999999</v>
      </c>
      <c r="E4821" s="1">
        <v>32.082745000000003</v>
      </c>
      <c r="F4821" s="1">
        <v>-31.802379999999999</v>
      </c>
      <c r="G4821" s="1">
        <v>43.7</v>
      </c>
      <c r="H4821" s="1">
        <v>-35.5</v>
      </c>
      <c r="I4821" s="1">
        <v>25.3</v>
      </c>
      <c r="J4821" s="7">
        <f t="shared" si="456"/>
        <v>0.1588254702970297</v>
      </c>
      <c r="K4821" s="4">
        <f t="shared" si="453"/>
        <v>-0.30942096539768665</v>
      </c>
      <c r="L4821" s="4">
        <f t="shared" si="454"/>
        <v>-4.3956833612803427E-2</v>
      </c>
      <c r="M4821" s="1">
        <f t="shared" si="455"/>
        <v>42.10536053512751</v>
      </c>
    </row>
    <row r="4822" spans="1:13" hidden="1" x14ac:dyDescent="0.15">
      <c r="A4822" s="14">
        <v>41899.855555555558</v>
      </c>
      <c r="B4822">
        <v>253</v>
      </c>
      <c r="C4822">
        <v>8</v>
      </c>
      <c r="D4822" s="1">
        <v>-22.91901</v>
      </c>
      <c r="E4822" s="1">
        <v>35.170413000000003</v>
      </c>
      <c r="F4822" s="1">
        <v>28.554390000000001</v>
      </c>
      <c r="G4822" s="1">
        <v>20.9</v>
      </c>
      <c r="H4822" s="1">
        <v>-11.5</v>
      </c>
      <c r="I4822" s="1">
        <v>11.7</v>
      </c>
      <c r="J4822" s="7">
        <f t="shared" si="456"/>
        <v>0.13901349011857708</v>
      </c>
      <c r="K4822" s="4">
        <f t="shared" si="453"/>
        <v>4.0049567986089184E-2</v>
      </c>
      <c r="L4822" s="4">
        <f t="shared" si="454"/>
        <v>0.48547962783731174</v>
      </c>
      <c r="M4822" s="1">
        <f t="shared" si="455"/>
        <v>71.893322336785346</v>
      </c>
    </row>
    <row r="4823" spans="1:13" x14ac:dyDescent="0.15">
      <c r="A4823" s="14">
        <v>41899.868055555555</v>
      </c>
      <c r="B4823">
        <v>12</v>
      </c>
      <c r="C4823">
        <v>5</v>
      </c>
      <c r="D4823" s="1">
        <v>-13.1</v>
      </c>
      <c r="E4823" s="1">
        <v>5</v>
      </c>
      <c r="F4823" s="1">
        <v>-6.4</v>
      </c>
      <c r="G4823" s="1">
        <v>14</v>
      </c>
      <c r="H4823" s="1">
        <v>-9.3000000000000007</v>
      </c>
      <c r="I4823" s="1">
        <v>10</v>
      </c>
      <c r="J4823" s="7">
        <f t="shared" si="456"/>
        <v>0.41666666666666669</v>
      </c>
      <c r="K4823" s="4">
        <f t="shared" si="453"/>
        <v>-2.8856740022473761E-2</v>
      </c>
      <c r="L4823" s="4">
        <f t="shared" si="454"/>
        <v>-0.26951294421791633</v>
      </c>
      <c r="M4823" s="1">
        <f t="shared" si="455"/>
        <v>28.264004148523931</v>
      </c>
    </row>
    <row r="4824" spans="1:13" hidden="1" x14ac:dyDescent="0.15">
      <c r="A4824" s="14">
        <v>41899.947222222225</v>
      </c>
      <c r="B4824">
        <v>65</v>
      </c>
      <c r="C4824">
        <v>5</v>
      </c>
      <c r="D4824" s="1">
        <v>-35.6</v>
      </c>
      <c r="E4824" s="1">
        <v>20.9</v>
      </c>
      <c r="F4824" s="1">
        <v>-8.9</v>
      </c>
      <c r="G4824" s="1">
        <v>23.2</v>
      </c>
      <c r="H4824" s="1">
        <v>-14.3</v>
      </c>
      <c r="I4824" s="1">
        <v>14.8</v>
      </c>
      <c r="J4824" s="7">
        <f t="shared" si="456"/>
        <v>0.3215384615384615</v>
      </c>
      <c r="K4824" s="4">
        <f t="shared" si="453"/>
        <v>0.18596201308197552</v>
      </c>
      <c r="L4824" s="4">
        <f t="shared" si="454"/>
        <v>0.16481024864599217</v>
      </c>
      <c r="M4824" s="1">
        <f t="shared" si="455"/>
        <v>55.619655276155143</v>
      </c>
    </row>
    <row r="4825" spans="1:13" hidden="1" x14ac:dyDescent="0.15">
      <c r="A4825" s="14">
        <v>41900.011805555558</v>
      </c>
      <c r="B4825">
        <v>69</v>
      </c>
      <c r="C4825">
        <v>12</v>
      </c>
      <c r="D4825" s="1">
        <v>-17.2</v>
      </c>
      <c r="E4825" s="1">
        <v>17.5</v>
      </c>
      <c r="F4825" s="1">
        <v>-1.5</v>
      </c>
      <c r="G4825" s="1">
        <v>27.1</v>
      </c>
      <c r="H4825" s="1">
        <v>-14.5</v>
      </c>
      <c r="I4825" s="1">
        <v>16.7</v>
      </c>
      <c r="J4825" s="7">
        <f t="shared" si="456"/>
        <v>0.25362318840579712</v>
      </c>
      <c r="K4825" s="4">
        <f t="shared" si="453"/>
        <v>-0.19744084396685685</v>
      </c>
      <c r="L4825" s="4">
        <f t="shared" si="454"/>
        <v>8.1670046451319533E-2</v>
      </c>
      <c r="M4825" s="1">
        <f t="shared" si="455"/>
        <v>50.355825042855194</v>
      </c>
    </row>
    <row r="4826" spans="1:13" hidden="1" x14ac:dyDescent="0.15">
      <c r="A4826" s="14">
        <v>41900.381249999999</v>
      </c>
      <c r="B4826">
        <v>43</v>
      </c>
      <c r="C4826">
        <v>6</v>
      </c>
      <c r="D4826" s="1">
        <v>-18.5</v>
      </c>
      <c r="E4826" s="1">
        <v>17.7</v>
      </c>
      <c r="F4826" s="1">
        <v>-0.7</v>
      </c>
      <c r="G4826" s="1">
        <v>15.1</v>
      </c>
      <c r="H4826" s="1">
        <v>-13</v>
      </c>
      <c r="I4826" s="1">
        <v>10.6</v>
      </c>
      <c r="J4826" s="7">
        <f t="shared" si="456"/>
        <v>0.41162790697674417</v>
      </c>
      <c r="K4826" s="4">
        <f t="shared" si="453"/>
        <v>8.8194781109844383E-2</v>
      </c>
      <c r="L4826" s="4">
        <f t="shared" si="454"/>
        <v>0.13402991405496986</v>
      </c>
      <c r="M4826" s="1">
        <f t="shared" si="455"/>
        <v>53.70408458626693</v>
      </c>
    </row>
    <row r="4827" spans="1:13" hidden="1" x14ac:dyDescent="0.15">
      <c r="A4827" s="14">
        <v>41900.411805555559</v>
      </c>
      <c r="B4827">
        <v>30</v>
      </c>
      <c r="C4827">
        <v>5</v>
      </c>
      <c r="D4827" s="1">
        <v>-16.100000000000001</v>
      </c>
      <c r="E4827" s="1">
        <v>11.9</v>
      </c>
      <c r="F4827" s="1">
        <v>-3.5</v>
      </c>
      <c r="G4827" s="1">
        <v>20.5</v>
      </c>
      <c r="H4827" s="1">
        <v>-14.4</v>
      </c>
      <c r="I4827" s="1">
        <v>12</v>
      </c>
      <c r="J4827" s="7">
        <f t="shared" si="456"/>
        <v>0.39666666666666667</v>
      </c>
      <c r="K4827" s="4">
        <f t="shared" si="453"/>
        <v>-0.10492798502390457</v>
      </c>
      <c r="L4827" s="4">
        <f t="shared" si="454"/>
        <v>-8.2815530702718923E-2</v>
      </c>
      <c r="M4827" s="1">
        <f t="shared" si="455"/>
        <v>39.569948926988062</v>
      </c>
    </row>
    <row r="4828" spans="1:13" hidden="1" x14ac:dyDescent="0.15">
      <c r="A4828" s="14">
        <v>41900.432638888888</v>
      </c>
      <c r="B4828">
        <v>20</v>
      </c>
      <c r="C4828">
        <v>6</v>
      </c>
      <c r="D4828" s="1">
        <v>-27.9</v>
      </c>
      <c r="E4828" s="1">
        <v>15.1</v>
      </c>
      <c r="F4828" s="1">
        <v>-14.6</v>
      </c>
      <c r="G4828" s="1">
        <v>27.2</v>
      </c>
      <c r="H4828" s="1">
        <v>-17.7</v>
      </c>
      <c r="I4828" s="1">
        <v>23.1</v>
      </c>
      <c r="J4828" s="7">
        <f t="shared" si="456"/>
        <v>0.755</v>
      </c>
      <c r="K4828" s="4">
        <f t="shared" si="453"/>
        <v>1.1035299239398806E-2</v>
      </c>
      <c r="L4828" s="4">
        <f t="shared" si="454"/>
        <v>-6.899631906863718E-2</v>
      </c>
      <c r="M4828" s="1">
        <f t="shared" si="455"/>
        <v>40.467738291298545</v>
      </c>
    </row>
    <row r="4829" spans="1:13" hidden="1" x14ac:dyDescent="0.15">
      <c r="A4829" s="14">
        <v>41900.454861111109</v>
      </c>
      <c r="B4829">
        <v>27</v>
      </c>
      <c r="C4829">
        <v>6</v>
      </c>
      <c r="D4829" s="1">
        <v>-20.3</v>
      </c>
      <c r="E4829" s="1">
        <v>11.9</v>
      </c>
      <c r="F4829" s="1">
        <v>-15.2</v>
      </c>
      <c r="G4829" s="1">
        <v>28.3</v>
      </c>
      <c r="H4829" s="1">
        <v>-17</v>
      </c>
      <c r="I4829" s="1">
        <v>19.600000000000001</v>
      </c>
      <c r="J4829" s="7">
        <f t="shared" si="456"/>
        <v>0.44074074074074077</v>
      </c>
      <c r="K4829" s="4">
        <f t="shared" si="453"/>
        <v>-0.14429039761107731</v>
      </c>
      <c r="L4829" s="4">
        <f t="shared" si="454"/>
        <v>-0.15490195998574313</v>
      </c>
      <c r="M4829" s="1">
        <f t="shared" si="455"/>
        <v>34.99202019855867</v>
      </c>
    </row>
    <row r="4830" spans="1:13" hidden="1" x14ac:dyDescent="0.15">
      <c r="A4830" s="14">
        <v>41900.503472222219</v>
      </c>
      <c r="B4830">
        <v>58</v>
      </c>
      <c r="C4830">
        <v>6</v>
      </c>
      <c r="D4830" s="1">
        <v>-16.100000000000001</v>
      </c>
      <c r="E4830" s="1">
        <v>15.7</v>
      </c>
      <c r="F4830" s="1">
        <v>-6.9</v>
      </c>
      <c r="G4830" s="1">
        <v>25.2</v>
      </c>
      <c r="H4830" s="1">
        <v>-16.899999999999999</v>
      </c>
      <c r="I4830" s="1">
        <v>15.8</v>
      </c>
      <c r="J4830" s="7">
        <f t="shared" si="456"/>
        <v>0.27068965517241378</v>
      </c>
      <c r="K4830" s="4">
        <f t="shared" si="453"/>
        <v>-0.19457466474969434</v>
      </c>
      <c r="L4830" s="4">
        <f t="shared" si="454"/>
        <v>-3.1987052204439766E-2</v>
      </c>
      <c r="M4830" s="1">
        <f t="shared" si="455"/>
        <v>42.891904687642999</v>
      </c>
    </row>
    <row r="4831" spans="1:13" hidden="1" x14ac:dyDescent="0.15">
      <c r="A4831" s="14">
        <v>41900.981944444444</v>
      </c>
      <c r="B4831">
        <v>134</v>
      </c>
      <c r="C4831">
        <v>5</v>
      </c>
      <c r="D4831" s="1">
        <v>-27.1</v>
      </c>
      <c r="E4831" s="1">
        <v>26.2</v>
      </c>
      <c r="F4831" s="1">
        <v>-8.1999999999999993</v>
      </c>
      <c r="G4831" s="1">
        <v>15.2</v>
      </c>
      <c r="H4831" s="1">
        <v>-7.5</v>
      </c>
      <c r="I4831" s="1">
        <v>7.9</v>
      </c>
      <c r="J4831" s="7">
        <f t="shared" si="456"/>
        <v>0.19552238805970149</v>
      </c>
      <c r="K4831" s="4">
        <f t="shared" si="453"/>
        <v>0.25112570292963327</v>
      </c>
      <c r="L4831" s="4">
        <f t="shared" si="454"/>
        <v>0.54324002792804538</v>
      </c>
      <c r="M4831" s="1">
        <f t="shared" si="455"/>
        <v>74.02572518039716</v>
      </c>
    </row>
    <row r="4832" spans="1:13" hidden="1" x14ac:dyDescent="0.15">
      <c r="A4832" s="14">
        <v>41901.00277777778</v>
      </c>
      <c r="B4832">
        <v>27</v>
      </c>
      <c r="C4832">
        <v>5</v>
      </c>
      <c r="D4832" s="1">
        <v>-18.3</v>
      </c>
      <c r="E4832" s="1">
        <v>12.3</v>
      </c>
      <c r="F4832" s="1">
        <v>-5.6</v>
      </c>
      <c r="G4832" s="1">
        <v>20.399999999999999</v>
      </c>
      <c r="H4832" s="1">
        <v>-13.6</v>
      </c>
      <c r="I4832" s="1">
        <v>15.7</v>
      </c>
      <c r="J4832" s="7">
        <f t="shared" si="456"/>
        <v>0.4555555555555556</v>
      </c>
      <c r="K4832" s="4">
        <f t="shared" si="453"/>
        <v>-4.7179077695469217E-2</v>
      </c>
      <c r="L4832" s="4">
        <f t="shared" si="454"/>
        <v>-4.3633796930819528E-2</v>
      </c>
      <c r="M4832" s="1">
        <f t="shared" si="455"/>
        <v>42.126561502406481</v>
      </c>
    </row>
    <row r="4833" spans="1:13" x14ac:dyDescent="0.15">
      <c r="A4833" s="14">
        <v>41901.113194444442</v>
      </c>
      <c r="B4833">
        <v>25</v>
      </c>
      <c r="C4833">
        <v>6</v>
      </c>
      <c r="D4833" s="1">
        <v>-15.7</v>
      </c>
      <c r="E4833" s="1">
        <v>6.1</v>
      </c>
      <c r="F4833" s="1">
        <v>-10.3</v>
      </c>
      <c r="G4833" s="1">
        <v>12.8</v>
      </c>
      <c r="H4833" s="1">
        <v>-11.7</v>
      </c>
      <c r="I4833" s="1">
        <v>8.8000000000000007</v>
      </c>
      <c r="J4833" s="7">
        <f t="shared" si="456"/>
        <v>0.24399999999999999</v>
      </c>
      <c r="K4833" s="4">
        <f t="shared" si="453"/>
        <v>8.8689682761365296E-2</v>
      </c>
      <c r="L4833" s="4">
        <f t="shared" si="454"/>
        <v>-0.28285602673539456</v>
      </c>
      <c r="M4833" s="1">
        <f t="shared" si="455"/>
        <v>27.536073108157158</v>
      </c>
    </row>
    <row r="4834" spans="1:13" hidden="1" x14ac:dyDescent="0.15">
      <c r="A4834" s="14">
        <v>41901.456944444442</v>
      </c>
      <c r="B4834">
        <v>79</v>
      </c>
      <c r="C4834">
        <v>8</v>
      </c>
      <c r="D4834" s="1">
        <v>-23.3</v>
      </c>
      <c r="E4834" s="1">
        <v>12.5</v>
      </c>
      <c r="F4834" s="1">
        <v>-9.1999999999999993</v>
      </c>
      <c r="G4834" s="1">
        <v>15.6</v>
      </c>
      <c r="H4834" s="1">
        <v>-5.3</v>
      </c>
      <c r="I4834" s="1">
        <v>8.5</v>
      </c>
      <c r="J4834" s="7">
        <f t="shared" si="456"/>
        <v>0.15822784810126583</v>
      </c>
      <c r="K4834" s="4">
        <f t="shared" si="453"/>
        <v>0.17423132267155739</v>
      </c>
      <c r="L4834" s="4">
        <f t="shared" si="454"/>
        <v>0.37263414340726742</v>
      </c>
      <c r="M4834" s="1">
        <f t="shared" si="455"/>
        <v>67.023055496811253</v>
      </c>
    </row>
    <row r="4835" spans="1:13" hidden="1" x14ac:dyDescent="0.15">
      <c r="A4835" s="14">
        <v>41902.290277777778</v>
      </c>
      <c r="B4835">
        <v>26</v>
      </c>
      <c r="C4835">
        <v>6</v>
      </c>
      <c r="D4835" s="1">
        <v>3.4923799999999998</v>
      </c>
      <c r="E4835" s="1">
        <v>5.6835310000000003</v>
      </c>
      <c r="F4835" s="1">
        <v>3.45255</v>
      </c>
      <c r="G4835" s="1">
        <v>16.3</v>
      </c>
      <c r="H4835" s="1">
        <v>-12.3</v>
      </c>
      <c r="I4835" s="1">
        <v>11</v>
      </c>
      <c r="J4835" s="7">
        <f t="shared" si="456"/>
        <v>0.21859734615384616</v>
      </c>
      <c r="L4835" s="4">
        <f t="shared" si="454"/>
        <v>-0.33528687830565806</v>
      </c>
      <c r="M4835" s="1">
        <f t="shared" si="455"/>
        <v>24.800510924175196</v>
      </c>
    </row>
    <row r="4836" spans="1:13" hidden="1" x14ac:dyDescent="0.15">
      <c r="A4836" s="14">
        <v>41902.313194444447</v>
      </c>
      <c r="B4836">
        <v>30</v>
      </c>
      <c r="C4836">
        <v>5</v>
      </c>
      <c r="D4836" s="1">
        <v>-25.8</v>
      </c>
      <c r="E4836" s="1">
        <v>11</v>
      </c>
      <c r="F4836" s="1">
        <v>-17.2</v>
      </c>
      <c r="G4836" s="1">
        <v>31.3</v>
      </c>
      <c r="H4836" s="1">
        <v>-25.9</v>
      </c>
      <c r="I4836" s="1">
        <v>19.399999999999999</v>
      </c>
      <c r="J4836" s="7">
        <f t="shared" si="456"/>
        <v>0.36666666666666664</v>
      </c>
      <c r="K4836" s="4">
        <f t="shared" si="453"/>
        <v>-8.3924631583218307E-2</v>
      </c>
      <c r="L4836" s="4">
        <f t="shared" si="454"/>
        <v>-0.37190707892302677</v>
      </c>
      <c r="M4836" s="1">
        <f t="shared" si="455"/>
        <v>23.011437443107621</v>
      </c>
    </row>
    <row r="4837" spans="1:13" hidden="1" x14ac:dyDescent="0.15">
      <c r="A4837" s="14">
        <v>41903.284722222219</v>
      </c>
      <c r="B4837">
        <v>40</v>
      </c>
      <c r="C4837">
        <v>3</v>
      </c>
      <c r="D4837" s="1">
        <v>-10.9</v>
      </c>
      <c r="E4837" s="1">
        <v>14.2</v>
      </c>
      <c r="F4837" s="1">
        <v>-8.1999999999999993</v>
      </c>
      <c r="G4837" s="1">
        <v>5.4</v>
      </c>
      <c r="H4837" s="1">
        <v>-5.4</v>
      </c>
      <c r="I4837" s="1">
        <v>3.9</v>
      </c>
      <c r="J4837" s="7">
        <f t="shared" si="456"/>
        <v>0.35499999999999998</v>
      </c>
      <c r="K4837" s="4">
        <f t="shared" si="453"/>
        <v>0.30503273811765513</v>
      </c>
      <c r="L4837" s="4">
        <f t="shared" si="454"/>
        <v>0.41989458456008794</v>
      </c>
      <c r="M4837" s="1">
        <f t="shared" si="455"/>
        <v>69.179107146689176</v>
      </c>
    </row>
    <row r="4838" spans="1:13" hidden="1" x14ac:dyDescent="0.15">
      <c r="A4838" s="14">
        <v>41903.287499999999</v>
      </c>
      <c r="C4838">
        <v>6</v>
      </c>
      <c r="G4838" s="1">
        <v>28.2</v>
      </c>
      <c r="H4838" s="1">
        <v>-23.2</v>
      </c>
      <c r="I4838" s="1">
        <v>21.4</v>
      </c>
    </row>
    <row r="4839" spans="1:13" hidden="1" x14ac:dyDescent="0.15">
      <c r="A4839" s="14">
        <v>41904.02847222222</v>
      </c>
      <c r="B4839">
        <v>103</v>
      </c>
      <c r="C4839">
        <v>6</v>
      </c>
      <c r="D4839" s="1">
        <v>2.1</v>
      </c>
      <c r="E4839" s="1">
        <v>9.1999999999999993</v>
      </c>
      <c r="F4839" s="1">
        <v>10</v>
      </c>
      <c r="G4839" s="1">
        <v>6.9</v>
      </c>
      <c r="H4839" s="1">
        <v>-1.3</v>
      </c>
      <c r="I4839" s="1">
        <v>0.8</v>
      </c>
      <c r="J4839" s="7">
        <f t="shared" ref="J4839:J4844" si="457">E4839/B4839</f>
        <v>8.9320388349514557E-2</v>
      </c>
      <c r="L4839" s="4">
        <f t="shared" si="454"/>
        <v>0.84984447503871841</v>
      </c>
      <c r="M4839" s="1">
        <f t="shared" si="455"/>
        <v>81.957105766494692</v>
      </c>
    </row>
    <row r="4840" spans="1:13" hidden="1" x14ac:dyDescent="0.15">
      <c r="A4840" s="14">
        <v>41904.230555555558</v>
      </c>
      <c r="B4840">
        <v>143</v>
      </c>
      <c r="C4840">
        <v>5</v>
      </c>
      <c r="D4840" s="1">
        <v>-19.883220000000001</v>
      </c>
      <c r="E4840" s="1">
        <v>22.576125999999999</v>
      </c>
      <c r="F4840" s="1">
        <v>5.7650600000000001</v>
      </c>
      <c r="G4840" s="1">
        <v>6.9</v>
      </c>
      <c r="H4840" s="1">
        <v>-4.2</v>
      </c>
      <c r="I4840" s="1">
        <v>6.3</v>
      </c>
      <c r="J4840" s="7">
        <f t="shared" si="457"/>
        <v>0.15787500699300699</v>
      </c>
      <c r="K4840" s="4">
        <f t="shared" si="453"/>
        <v>0.45963762710024469</v>
      </c>
      <c r="L4840" s="4">
        <f t="shared" si="454"/>
        <v>0.73040012986744018</v>
      </c>
      <c r="M4840" s="1">
        <f t="shared" si="455"/>
        <v>79.461330144372184</v>
      </c>
    </row>
    <row r="4841" spans="1:13" hidden="1" x14ac:dyDescent="0.15">
      <c r="A4841" s="14">
        <v>41904.760416666664</v>
      </c>
      <c r="B4841">
        <v>72</v>
      </c>
      <c r="C4841">
        <v>5</v>
      </c>
      <c r="D4841" s="1">
        <v>-11.5403</v>
      </c>
      <c r="E4841" s="1">
        <v>18.955594999999999</v>
      </c>
      <c r="F4841" s="1">
        <v>-5.6137199999999998</v>
      </c>
      <c r="G4841" s="1">
        <v>14.5</v>
      </c>
      <c r="H4841" s="1">
        <v>-9.6999999999999993</v>
      </c>
      <c r="I4841" s="1">
        <v>7.5</v>
      </c>
      <c r="J4841" s="7">
        <f t="shared" si="457"/>
        <v>0.26327215277777777</v>
      </c>
      <c r="K4841" s="4">
        <f t="shared" si="453"/>
        <v>-9.9150903410836114E-2</v>
      </c>
      <c r="L4841" s="4">
        <f t="shared" si="454"/>
        <v>0.29096568684446128</v>
      </c>
      <c r="M4841" s="1">
        <f t="shared" si="455"/>
        <v>62.900162957163936</v>
      </c>
    </row>
    <row r="4842" spans="1:13" hidden="1" x14ac:dyDescent="0.15">
      <c r="A4842" s="14">
        <v>41904.775694444441</v>
      </c>
      <c r="B4842">
        <v>13</v>
      </c>
      <c r="C4842">
        <v>4</v>
      </c>
      <c r="D4842" s="1">
        <v>-12.8</v>
      </c>
      <c r="E4842" s="1">
        <v>8.8000000000000007</v>
      </c>
      <c r="F4842" s="1">
        <v>-3.3</v>
      </c>
      <c r="G4842" s="1">
        <v>14.3</v>
      </c>
      <c r="H4842" s="1">
        <v>-13.1</v>
      </c>
      <c r="I4842" s="1">
        <v>12.9</v>
      </c>
      <c r="J4842" s="7">
        <f t="shared" si="457"/>
        <v>0.67692307692307696</v>
      </c>
      <c r="K4842" s="4">
        <f t="shared" si="453"/>
        <v>-4.8126067817193446E-2</v>
      </c>
      <c r="L4842" s="4">
        <f t="shared" si="454"/>
        <v>-0.17278862350559557</v>
      </c>
      <c r="M4842" s="1">
        <f t="shared" si="455"/>
        <v>33.891457837247543</v>
      </c>
    </row>
    <row r="4843" spans="1:13" hidden="1" x14ac:dyDescent="0.15">
      <c r="A4843" s="14">
        <v>41904.799305555556</v>
      </c>
      <c r="B4843">
        <v>31</v>
      </c>
      <c r="C4843">
        <v>4</v>
      </c>
      <c r="D4843" s="1">
        <v>-27.6</v>
      </c>
      <c r="E4843" s="1">
        <v>19.2</v>
      </c>
      <c r="F4843" s="1">
        <v>-15.1</v>
      </c>
      <c r="G4843" s="1">
        <v>32</v>
      </c>
      <c r="H4843" s="1">
        <v>-21.6</v>
      </c>
      <c r="I4843" s="1">
        <v>24.5</v>
      </c>
      <c r="J4843" s="7">
        <f t="shared" si="457"/>
        <v>0.61935483870967745</v>
      </c>
      <c r="K4843" s="4">
        <f t="shared" si="453"/>
        <v>-6.4240896254688248E-2</v>
      </c>
      <c r="L4843" s="4">
        <f t="shared" si="454"/>
        <v>-5.1152522447381311E-2</v>
      </c>
      <c r="M4843" s="1">
        <f t="shared" si="455"/>
        <v>41.633539336570202</v>
      </c>
    </row>
    <row r="4844" spans="1:13" hidden="1" x14ac:dyDescent="0.15">
      <c r="A4844" s="14">
        <v>41905.103472222225</v>
      </c>
      <c r="B4844">
        <v>27</v>
      </c>
      <c r="C4844">
        <v>4</v>
      </c>
      <c r="D4844" s="1">
        <v>-0.9</v>
      </c>
      <c r="E4844" s="1">
        <v>6.6</v>
      </c>
      <c r="F4844" s="1">
        <v>4.7</v>
      </c>
      <c r="G4844" s="1">
        <v>1.8</v>
      </c>
      <c r="H4844" s="1">
        <v>-2.2999999999999998</v>
      </c>
      <c r="I4844" s="1">
        <v>1.5</v>
      </c>
      <c r="J4844" s="7">
        <f t="shared" si="457"/>
        <v>0.24444444444444444</v>
      </c>
      <c r="K4844" s="4">
        <f t="shared" si="453"/>
        <v>-0.3010299956639812</v>
      </c>
      <c r="L4844" s="4">
        <f t="shared" si="454"/>
        <v>0.45781609952427577</v>
      </c>
      <c r="M4844" s="1">
        <f t="shared" si="455"/>
        <v>70.787328182814377</v>
      </c>
    </row>
    <row r="4845" spans="1:13" hidden="1" x14ac:dyDescent="0.15">
      <c r="A4845" s="14">
        <v>41905.384027777778</v>
      </c>
      <c r="C4845">
        <v>5</v>
      </c>
      <c r="G4845" s="1">
        <v>1</v>
      </c>
      <c r="H4845" s="1">
        <v>0.6</v>
      </c>
      <c r="I4845" s="1">
        <v>0</v>
      </c>
    </row>
    <row r="4846" spans="1:13" hidden="1" x14ac:dyDescent="0.15">
      <c r="A4846" s="14">
        <v>41905.756944444445</v>
      </c>
      <c r="B4846">
        <v>65</v>
      </c>
      <c r="C4846">
        <v>5</v>
      </c>
      <c r="D4846" s="1">
        <v>-22.500039999999998</v>
      </c>
      <c r="E4846" s="1">
        <v>18.079744000000002</v>
      </c>
      <c r="F4846" s="1">
        <v>-7.9268700000000001</v>
      </c>
      <c r="G4846" s="1">
        <v>16.5</v>
      </c>
      <c r="H4846" s="1">
        <v>-6.5</v>
      </c>
      <c r="I4846" s="1">
        <v>13.9</v>
      </c>
      <c r="J4846" s="7">
        <f t="shared" ref="J4846:J4874" si="458">E4846/B4846</f>
        <v>0.27814990769230774</v>
      </c>
      <c r="K4846" s="4">
        <f t="shared" si="453"/>
        <v>0.13469934597584884</v>
      </c>
      <c r="L4846" s="4">
        <f t="shared" si="454"/>
        <v>0.44427892015055503</v>
      </c>
      <c r="M4846" s="1">
        <f t="shared" si="455"/>
        <v>70.225556980703544</v>
      </c>
    </row>
    <row r="4847" spans="1:13" hidden="1" x14ac:dyDescent="0.15">
      <c r="A4847" s="14">
        <v>41905.765972222223</v>
      </c>
      <c r="B4847">
        <v>9</v>
      </c>
      <c r="C4847">
        <v>5</v>
      </c>
      <c r="D4847" s="1">
        <v>-8.3000000000000007</v>
      </c>
      <c r="E4847" s="1">
        <v>4</v>
      </c>
      <c r="F4847" s="1">
        <v>-1.9</v>
      </c>
      <c r="G4847" s="1">
        <v>6.4</v>
      </c>
      <c r="H4847" s="1">
        <v>-3.1</v>
      </c>
      <c r="I4847" s="1">
        <v>7.1</v>
      </c>
      <c r="J4847" s="7">
        <f t="shared" si="458"/>
        <v>0.44444444444444442</v>
      </c>
      <c r="K4847" s="4">
        <f t="shared" si="453"/>
        <v>0.11289811839218673</v>
      </c>
      <c r="L4847" s="4">
        <f t="shared" si="454"/>
        <v>0.1106982974936897</v>
      </c>
      <c r="M4847" s="1">
        <f t="shared" si="455"/>
        <v>52.224315694045337</v>
      </c>
    </row>
    <row r="4848" spans="1:13" hidden="1" x14ac:dyDescent="0.15">
      <c r="A4848" s="14">
        <v>41905.776388888888</v>
      </c>
      <c r="B4848">
        <v>10</v>
      </c>
      <c r="C4848">
        <v>5</v>
      </c>
      <c r="D4848" s="1">
        <v>-11.2</v>
      </c>
      <c r="E4848" s="1">
        <v>5</v>
      </c>
      <c r="F4848" s="1">
        <v>-3.9</v>
      </c>
      <c r="G4848" s="1">
        <v>25</v>
      </c>
      <c r="H4848" s="1">
        <v>-18.3</v>
      </c>
      <c r="I4848" s="1">
        <v>20.3</v>
      </c>
      <c r="J4848" s="7">
        <f t="shared" si="458"/>
        <v>0.5</v>
      </c>
      <c r="K4848" s="4">
        <f t="shared" si="453"/>
        <v>-0.34872198600185605</v>
      </c>
      <c r="L4848" s="4">
        <f t="shared" si="454"/>
        <v>-0.56348108539441066</v>
      </c>
      <c r="M4848" s="1">
        <f t="shared" si="455"/>
        <v>15.281607734694825</v>
      </c>
    </row>
    <row r="4849" spans="1:13" hidden="1" x14ac:dyDescent="0.15">
      <c r="A4849" s="14">
        <v>41905.921527777777</v>
      </c>
      <c r="B4849">
        <v>82</v>
      </c>
      <c r="C4849">
        <v>9</v>
      </c>
      <c r="D4849" s="1">
        <v>-3.92605</v>
      </c>
      <c r="E4849" s="1">
        <v>12.385795999999999</v>
      </c>
      <c r="F4849" s="1">
        <v>5.0054800000000004</v>
      </c>
      <c r="G4849" s="1">
        <v>13.5</v>
      </c>
      <c r="H4849" s="1">
        <v>-5.0999999999999996</v>
      </c>
      <c r="I4849" s="1">
        <v>7.7</v>
      </c>
      <c r="J4849" s="7">
        <f t="shared" si="458"/>
        <v>0.15104629268292682</v>
      </c>
      <c r="K4849" s="4">
        <f t="shared" si="453"/>
        <v>-0.53637794226162971</v>
      </c>
      <c r="L4849" s="4">
        <f t="shared" si="454"/>
        <v>0.38535374659613003</v>
      </c>
      <c r="M4849" s="1">
        <f t="shared" si="455"/>
        <v>67.619998032509073</v>
      </c>
    </row>
    <row r="4850" spans="1:13" hidden="1" x14ac:dyDescent="0.15">
      <c r="A4850" s="14">
        <v>41906.167361111111</v>
      </c>
      <c r="B4850">
        <v>61</v>
      </c>
      <c r="C4850">
        <v>5</v>
      </c>
      <c r="D4850" s="1">
        <v>-4</v>
      </c>
      <c r="E4850" s="1">
        <v>9.6</v>
      </c>
      <c r="F4850" s="1">
        <v>3.1</v>
      </c>
      <c r="G4850" s="1">
        <v>6.7</v>
      </c>
      <c r="H4850" s="1">
        <v>-9.9</v>
      </c>
      <c r="I4850" s="1">
        <v>3.2</v>
      </c>
      <c r="J4850" s="7">
        <f t="shared" si="458"/>
        <v>0.15737704918032785</v>
      </c>
      <c r="K4850" s="4">
        <f t="shared" si="453"/>
        <v>-0.22401481137286408</v>
      </c>
      <c r="L4850" s="4">
        <f t="shared" si="454"/>
        <v>-1.336396155798154E-2</v>
      </c>
      <c r="M4850" s="1">
        <f t="shared" si="455"/>
        <v>44.118596003417863</v>
      </c>
    </row>
    <row r="4851" spans="1:13" hidden="1" x14ac:dyDescent="0.15">
      <c r="A4851" s="14">
        <v>41906.684027777781</v>
      </c>
      <c r="B4851">
        <v>65</v>
      </c>
      <c r="C4851">
        <v>5</v>
      </c>
      <c r="D4851" s="1">
        <v>-7.2</v>
      </c>
      <c r="E4851" s="1">
        <v>8.5</v>
      </c>
      <c r="F4851" s="1">
        <v>9.8000000000000007</v>
      </c>
      <c r="G4851" s="1">
        <v>3.2</v>
      </c>
      <c r="H4851" s="1">
        <v>-1.4</v>
      </c>
      <c r="I4851" s="1">
        <v>-10.4</v>
      </c>
      <c r="J4851" s="7">
        <f t="shared" si="458"/>
        <v>0.13076923076923078</v>
      </c>
      <c r="K4851" s="4">
        <f t="shared" si="453"/>
        <v>0.35218251811136247</v>
      </c>
      <c r="L4851" s="4">
        <f t="shared" si="454"/>
        <v>0.78329089003605479</v>
      </c>
      <c r="M4851" s="1">
        <f t="shared" si="455"/>
        <v>80.647020749906744</v>
      </c>
    </row>
    <row r="4852" spans="1:13" hidden="1" x14ac:dyDescent="0.15">
      <c r="A4852" s="14">
        <v>41907.115972222222</v>
      </c>
      <c r="B4852">
        <v>36</v>
      </c>
      <c r="C4852">
        <v>11</v>
      </c>
      <c r="D4852" s="1">
        <v>-11.4</v>
      </c>
      <c r="E4852" s="1">
        <v>11.1</v>
      </c>
      <c r="F4852" s="1">
        <v>-5.9</v>
      </c>
      <c r="G4852" s="1">
        <v>8.3000000000000007</v>
      </c>
      <c r="H4852" s="1">
        <v>-9.6999999999999993</v>
      </c>
      <c r="I4852" s="1">
        <v>10.1</v>
      </c>
      <c r="J4852" s="7">
        <f t="shared" si="458"/>
        <v>0.30833333333333335</v>
      </c>
      <c r="K4852" s="4">
        <f t="shared" si="453"/>
        <v>0.13782675896039867</v>
      </c>
      <c r="L4852" s="4">
        <f t="shared" si="454"/>
        <v>5.8551244520412639E-2</v>
      </c>
      <c r="M4852" s="1">
        <f t="shared" si="455"/>
        <v>48.850638823910749</v>
      </c>
    </row>
    <row r="4853" spans="1:13" hidden="1" x14ac:dyDescent="0.15">
      <c r="A4853" s="14">
        <v>41907.131944444445</v>
      </c>
      <c r="B4853">
        <v>19</v>
      </c>
      <c r="C4853">
        <v>7</v>
      </c>
      <c r="D4853" s="1">
        <v>-9.3000000000000007</v>
      </c>
      <c r="E4853" s="1">
        <v>8.5</v>
      </c>
      <c r="F4853" s="1">
        <v>-0.3</v>
      </c>
      <c r="G4853" s="1">
        <v>10.9</v>
      </c>
      <c r="H4853" s="1">
        <v>-11.9</v>
      </c>
      <c r="I4853" s="1">
        <v>9.9</v>
      </c>
      <c r="J4853" s="7">
        <f t="shared" si="458"/>
        <v>0.44736842105263158</v>
      </c>
      <c r="K4853" s="4">
        <f t="shared" si="453"/>
        <v>-6.8943549386688521E-2</v>
      </c>
      <c r="L4853" s="4">
        <f t="shared" si="454"/>
        <v>-0.14612803567823801</v>
      </c>
      <c r="M4853" s="1">
        <f t="shared" si="455"/>
        <v>35.537677791974382</v>
      </c>
    </row>
    <row r="4854" spans="1:13" hidden="1" x14ac:dyDescent="0.15">
      <c r="A4854" s="14">
        <v>41907.172222222223</v>
      </c>
      <c r="B4854">
        <v>54</v>
      </c>
      <c r="C4854">
        <v>7</v>
      </c>
      <c r="D4854" s="1">
        <v>-22.7</v>
      </c>
      <c r="E4854" s="1">
        <v>16.7</v>
      </c>
      <c r="F4854" s="1">
        <v>-10.8</v>
      </c>
      <c r="G4854" s="1">
        <v>14.4</v>
      </c>
      <c r="H4854" s="1">
        <v>-7.2</v>
      </c>
      <c r="I4854" s="1">
        <v>7.3</v>
      </c>
      <c r="J4854" s="7">
        <f t="shared" si="458"/>
        <v>0.30925925925925923</v>
      </c>
      <c r="K4854" s="4">
        <f t="shared" si="453"/>
        <v>0.19766336509787305</v>
      </c>
      <c r="L4854" s="4">
        <f t="shared" si="454"/>
        <v>0.36538397471631479</v>
      </c>
      <c r="M4854" s="1">
        <f t="shared" si="455"/>
        <v>66.67730329883014</v>
      </c>
    </row>
    <row r="4855" spans="1:13" hidden="1" x14ac:dyDescent="0.15">
      <c r="A4855" s="14">
        <v>41907.404861111114</v>
      </c>
      <c r="B4855">
        <v>59</v>
      </c>
      <c r="C4855">
        <v>6</v>
      </c>
      <c r="D4855" s="1">
        <v>-7.5</v>
      </c>
      <c r="E4855" s="1">
        <v>7</v>
      </c>
      <c r="F4855" s="1">
        <v>-3.3</v>
      </c>
      <c r="G4855" s="1">
        <v>5.4</v>
      </c>
      <c r="H4855" s="1">
        <v>-2.7</v>
      </c>
      <c r="I4855" s="1">
        <v>4.9000000000000004</v>
      </c>
      <c r="J4855" s="7">
        <f t="shared" si="458"/>
        <v>0.11864406779661017</v>
      </c>
      <c r="K4855" s="4">
        <f t="shared" si="453"/>
        <v>0.14266750356873154</v>
      </c>
      <c r="L4855" s="4">
        <f t="shared" si="454"/>
        <v>0.41373427585526951</v>
      </c>
      <c r="M4855" s="1">
        <f t="shared" si="455"/>
        <v>68.907660494172504</v>
      </c>
    </row>
    <row r="4856" spans="1:13" hidden="1" x14ac:dyDescent="0.15">
      <c r="A4856" s="14">
        <v>41907.5</v>
      </c>
      <c r="B4856">
        <v>48</v>
      </c>
      <c r="C4856">
        <v>6</v>
      </c>
      <c r="D4856" s="1">
        <v>-10.237719999999999</v>
      </c>
      <c r="E4856" s="1">
        <v>11.794537</v>
      </c>
      <c r="F4856" s="1">
        <v>-4.2814699999999997</v>
      </c>
      <c r="G4856" s="1">
        <v>8.3000000000000007</v>
      </c>
      <c r="H4856" s="1">
        <v>-8.6999999999999993</v>
      </c>
      <c r="I4856" s="1">
        <v>5.6</v>
      </c>
      <c r="J4856" s="7">
        <f t="shared" si="458"/>
        <v>0.24571952083333334</v>
      </c>
      <c r="K4856" s="4">
        <f t="shared" si="453"/>
        <v>9.1125155116154086E-2</v>
      </c>
      <c r="L4856" s="4">
        <f t="shared" si="454"/>
        <v>0.13216164450704146</v>
      </c>
      <c r="M4856" s="1">
        <f t="shared" si="455"/>
        <v>53.586414926340233</v>
      </c>
    </row>
    <row r="4857" spans="1:13" hidden="1" x14ac:dyDescent="0.15">
      <c r="A4857" s="14">
        <v>41907.65</v>
      </c>
      <c r="B4857">
        <v>60</v>
      </c>
      <c r="C4857">
        <v>5</v>
      </c>
      <c r="D4857" s="1">
        <v>-8.4</v>
      </c>
      <c r="E4857" s="1">
        <v>8.1</v>
      </c>
      <c r="F4857" s="1">
        <v>-4</v>
      </c>
      <c r="G4857" s="1">
        <v>19.2</v>
      </c>
      <c r="H4857" s="1">
        <v>-12.4</v>
      </c>
      <c r="I4857" s="1">
        <v>9.4</v>
      </c>
      <c r="J4857" s="7">
        <f t="shared" si="458"/>
        <v>0.13499999999999998</v>
      </c>
      <c r="K4857" s="4">
        <f t="shared" si="453"/>
        <v>-0.35902194264166787</v>
      </c>
      <c r="L4857" s="4">
        <f t="shared" si="454"/>
        <v>-0.18493666628358535</v>
      </c>
      <c r="M4857" s="1">
        <f t="shared" si="455"/>
        <v>33.153605866780559</v>
      </c>
    </row>
    <row r="4858" spans="1:13" hidden="1" x14ac:dyDescent="0.15">
      <c r="A4858" s="14">
        <v>41908.095138888886</v>
      </c>
      <c r="B4858">
        <v>102</v>
      </c>
      <c r="C4858">
        <v>9</v>
      </c>
      <c r="D4858" s="1">
        <v>-17.931989999999999</v>
      </c>
      <c r="E4858" s="1">
        <v>21.233222000000001</v>
      </c>
      <c r="F4858" s="1">
        <v>-3.6761300000000001</v>
      </c>
      <c r="G4858" s="1">
        <v>14.4</v>
      </c>
      <c r="H4858" s="1">
        <v>-7.7</v>
      </c>
      <c r="I4858" s="1">
        <v>9.6</v>
      </c>
      <c r="J4858" s="7">
        <f t="shared" si="458"/>
        <v>0.20816884313725492</v>
      </c>
      <c r="K4858" s="4">
        <f t="shared" si="453"/>
        <v>9.5265995908786219E-2</v>
      </c>
      <c r="L4858" s="4">
        <f t="shared" si="454"/>
        <v>0.44052517528877533</v>
      </c>
      <c r="M4858" s="1">
        <f t="shared" si="455"/>
        <v>70.067367155546648</v>
      </c>
    </row>
    <row r="4859" spans="1:13" hidden="1" x14ac:dyDescent="0.15">
      <c r="A4859" s="14">
        <v>41908.476388888892</v>
      </c>
      <c r="B4859">
        <v>35</v>
      </c>
      <c r="C4859">
        <v>4</v>
      </c>
      <c r="D4859" s="1">
        <v>-22.2</v>
      </c>
      <c r="E4859" s="1">
        <v>15.2</v>
      </c>
      <c r="F4859" s="1">
        <v>-14.2</v>
      </c>
      <c r="G4859" s="1">
        <v>21.7</v>
      </c>
      <c r="H4859" s="1">
        <v>-11.3</v>
      </c>
      <c r="I4859" s="1">
        <v>9</v>
      </c>
      <c r="J4859" s="7">
        <f t="shared" si="458"/>
        <v>0.43428571428571427</v>
      </c>
      <c r="K4859" s="4">
        <f t="shared" si="453"/>
        <v>9.893240602109124E-3</v>
      </c>
      <c r="L4859" s="4">
        <f t="shared" si="454"/>
        <v>0.12876514446135279</v>
      </c>
      <c r="M4859" s="1">
        <f t="shared" si="455"/>
        <v>53.372110543292521</v>
      </c>
    </row>
    <row r="4860" spans="1:13" hidden="1" x14ac:dyDescent="0.15">
      <c r="A4860" s="14">
        <v>41909.049305555556</v>
      </c>
      <c r="B4860">
        <v>19</v>
      </c>
      <c r="C4860">
        <v>9</v>
      </c>
      <c r="D4860" s="1">
        <v>-6.8</v>
      </c>
      <c r="E4860" s="1">
        <v>12.4</v>
      </c>
      <c r="F4860" s="1">
        <v>-8.3000000000000007</v>
      </c>
      <c r="G4860" s="1">
        <v>11.6</v>
      </c>
      <c r="H4860" s="1">
        <v>-9.1999999999999993</v>
      </c>
      <c r="I4860" s="1">
        <v>9.5</v>
      </c>
      <c r="J4860" s="7">
        <f t="shared" si="458"/>
        <v>0.65263157894736845</v>
      </c>
      <c r="K4860" s="4">
        <f t="shared" si="453"/>
        <v>-0.2319490765206822</v>
      </c>
      <c r="L4860" s="4">
        <f t="shared" si="454"/>
        <v>0.12963385781667988</v>
      </c>
      <c r="M4860" s="1">
        <f t="shared" si="455"/>
        <v>53.42696902148068</v>
      </c>
    </row>
    <row r="4861" spans="1:13" hidden="1" x14ac:dyDescent="0.15">
      <c r="A4861" s="14">
        <v>41909.106944444444</v>
      </c>
      <c r="B4861">
        <v>16</v>
      </c>
      <c r="C4861">
        <v>7</v>
      </c>
      <c r="D4861" s="1">
        <v>-1.7924100000000001</v>
      </c>
      <c r="E4861" s="1">
        <v>3.1558099999999998</v>
      </c>
      <c r="F4861" s="1">
        <v>4.8</v>
      </c>
      <c r="G4861" s="1">
        <v>5.8</v>
      </c>
      <c r="H4861" s="1">
        <v>-2.6</v>
      </c>
      <c r="I4861" s="1">
        <v>4</v>
      </c>
      <c r="J4861" s="7">
        <f t="shared" si="458"/>
        <v>0.19723812499999999</v>
      </c>
      <c r="K4861" s="4">
        <f t="shared" si="453"/>
        <v>-0.50999063535121958</v>
      </c>
      <c r="L4861" s="4">
        <f t="shared" si="454"/>
        <v>8.4137500040738805E-2</v>
      </c>
      <c r="M4861" s="1">
        <f t="shared" si="455"/>
        <v>50.51566726066153</v>
      </c>
    </row>
    <row r="4862" spans="1:13" hidden="1" x14ac:dyDescent="0.15">
      <c r="A4862" s="14">
        <v>41909.309027777781</v>
      </c>
      <c r="B4862">
        <v>255</v>
      </c>
      <c r="C4862">
        <v>7</v>
      </c>
      <c r="D4862" s="1">
        <v>-27.6</v>
      </c>
      <c r="E4862" s="1">
        <v>28.1</v>
      </c>
      <c r="F4862" s="1">
        <v>-14.1</v>
      </c>
      <c r="G4862" s="1">
        <v>13.7</v>
      </c>
      <c r="H4862" s="1">
        <v>-13.5</v>
      </c>
      <c r="I4862" s="1">
        <v>12.5</v>
      </c>
      <c r="J4862" s="7">
        <f t="shared" si="458"/>
        <v>0.11019607843137255</v>
      </c>
      <c r="K4862" s="4">
        <f t="shared" si="453"/>
        <v>0.30418851490881099</v>
      </c>
      <c r="L4862" s="4">
        <f t="shared" si="454"/>
        <v>0.31837255141007376</v>
      </c>
      <c r="M4862" s="1">
        <f t="shared" si="455"/>
        <v>64.339111314891994</v>
      </c>
    </row>
    <row r="4863" spans="1:13" hidden="1" x14ac:dyDescent="0.15">
      <c r="A4863" s="14">
        <v>41909.336111111108</v>
      </c>
      <c r="B4863">
        <v>32</v>
      </c>
      <c r="C4863">
        <v>7</v>
      </c>
      <c r="D4863" s="1">
        <v>-18.7</v>
      </c>
      <c r="E4863" s="1">
        <v>14.3</v>
      </c>
      <c r="F4863" s="1">
        <v>-12.4</v>
      </c>
      <c r="G4863" s="1">
        <v>21.5</v>
      </c>
      <c r="H4863" s="1">
        <v>-13.5</v>
      </c>
      <c r="I4863" s="1">
        <v>13.1</v>
      </c>
      <c r="J4863" s="7">
        <f t="shared" si="458"/>
        <v>0.44687500000000002</v>
      </c>
      <c r="K4863" s="4">
        <f t="shared" si="453"/>
        <v>-6.0596853379106391E-2</v>
      </c>
      <c r="L4863" s="4">
        <f t="shared" si="454"/>
        <v>2.5002268970055728E-2</v>
      </c>
      <c r="M4863" s="1">
        <f t="shared" si="455"/>
        <v>46.648344504896137</v>
      </c>
    </row>
    <row r="4864" spans="1:13" hidden="1" x14ac:dyDescent="0.15">
      <c r="A4864" s="14">
        <v>41909.368750000001</v>
      </c>
      <c r="B4864">
        <v>31</v>
      </c>
      <c r="C4864">
        <v>8</v>
      </c>
      <c r="D4864" s="1">
        <v>-17.5</v>
      </c>
      <c r="E4864" s="1">
        <v>13.2</v>
      </c>
      <c r="F4864" s="1">
        <v>-16.899999999999999</v>
      </c>
      <c r="G4864" s="1">
        <v>30.2</v>
      </c>
      <c r="H4864" s="1">
        <v>-13.4</v>
      </c>
      <c r="I4864" s="1">
        <v>13.2</v>
      </c>
      <c r="J4864" s="7">
        <f t="shared" si="458"/>
        <v>0.4258064516129032</v>
      </c>
      <c r="K4864" s="4">
        <f t="shared" si="453"/>
        <v>-0.23696889427085621</v>
      </c>
      <c r="L4864" s="4">
        <f t="shared" si="454"/>
        <v>-6.5308671589577802E-3</v>
      </c>
      <c r="M4864" s="1">
        <f t="shared" si="455"/>
        <v>44.569212782991372</v>
      </c>
    </row>
    <row r="4865" spans="1:13" hidden="1" x14ac:dyDescent="0.15">
      <c r="A4865" s="14">
        <v>41909.410416666666</v>
      </c>
      <c r="B4865">
        <v>58</v>
      </c>
      <c r="C4865">
        <v>9</v>
      </c>
      <c r="D4865" s="1">
        <v>-16.399999999999999</v>
      </c>
      <c r="E4865" s="1">
        <v>19.399999999999999</v>
      </c>
      <c r="F4865" s="1">
        <v>-9.1999999999999993</v>
      </c>
      <c r="G4865" s="1">
        <v>28.3</v>
      </c>
      <c r="H4865" s="1">
        <v>-16.899999999999999</v>
      </c>
      <c r="I4865" s="1">
        <v>15.7</v>
      </c>
      <c r="J4865" s="7">
        <f t="shared" si="458"/>
        <v>0.33448275862068966</v>
      </c>
      <c r="K4865" s="4">
        <f t="shared" si="453"/>
        <v>-0.23694258747659241</v>
      </c>
      <c r="L4865" s="4">
        <f t="shared" si="454"/>
        <v>5.9915025316552545E-2</v>
      </c>
      <c r="M4865" s="1">
        <f t="shared" si="455"/>
        <v>48.939769212932589</v>
      </c>
    </row>
    <row r="4866" spans="1:13" hidden="1" x14ac:dyDescent="0.15">
      <c r="A4866" s="14">
        <v>41909.518055555556</v>
      </c>
      <c r="B4866">
        <v>73</v>
      </c>
      <c r="C4866">
        <v>5</v>
      </c>
      <c r="D4866" s="1">
        <v>-16.100000000000001</v>
      </c>
      <c r="E4866" s="1">
        <v>20</v>
      </c>
      <c r="F4866" s="1">
        <v>-12.3</v>
      </c>
      <c r="G4866" s="1">
        <v>19.899999999999999</v>
      </c>
      <c r="H4866" s="1">
        <v>-11.6</v>
      </c>
      <c r="I4866" s="1">
        <v>12.9</v>
      </c>
      <c r="J4866" s="7">
        <f t="shared" si="458"/>
        <v>0.27397260273972601</v>
      </c>
      <c r="K4866" s="4">
        <f t="shared" si="453"/>
        <v>-9.2027200377856846E-2</v>
      </c>
      <c r="L4866" s="4">
        <f t="shared" si="454"/>
        <v>0.23657200643706275</v>
      </c>
      <c r="M4866" s="1">
        <f t="shared" si="455"/>
        <v>59.886266849017574</v>
      </c>
    </row>
    <row r="4867" spans="1:13" hidden="1" x14ac:dyDescent="0.15">
      <c r="A4867" s="14">
        <v>41909.60833333333</v>
      </c>
      <c r="B4867">
        <v>28</v>
      </c>
      <c r="C4867">
        <v>6</v>
      </c>
      <c r="D4867" s="1">
        <v>-6.1</v>
      </c>
      <c r="E4867" s="1">
        <v>9.6999999999999993</v>
      </c>
      <c r="F4867" s="1">
        <v>-0.1</v>
      </c>
      <c r="G4867" s="1">
        <v>24.2</v>
      </c>
      <c r="H4867" s="1">
        <v>-11.6</v>
      </c>
      <c r="I4867" s="1">
        <v>12.2</v>
      </c>
      <c r="J4867" s="7">
        <f t="shared" si="458"/>
        <v>0.34642857142857142</v>
      </c>
      <c r="K4867" s="4">
        <f t="shared" ref="K4867:K4930" si="459">IF(AND(D4867&lt;0,G4867&gt;0)=TRUE,LOG10(-D4867/G4867),)</f>
        <v>-0.59848553096966428</v>
      </c>
      <c r="L4867" s="4">
        <f t="shared" ref="L4867:L4930" si="460">LOG10(E4867/(-H4867))</f>
        <v>-7.7686254960673648E-2</v>
      </c>
      <c r="M4867" s="1">
        <f t="shared" si="455"/>
        <v>39.902600262020997</v>
      </c>
    </row>
    <row r="4868" spans="1:13" hidden="1" x14ac:dyDescent="0.15">
      <c r="A4868" s="14">
        <v>41909.93472222222</v>
      </c>
      <c r="B4868">
        <v>54</v>
      </c>
      <c r="C4868">
        <v>5</v>
      </c>
      <c r="D4868" s="1">
        <v>-14.7</v>
      </c>
      <c r="E4868" s="1">
        <v>7.7</v>
      </c>
      <c r="F4868" s="1">
        <v>-7.2</v>
      </c>
      <c r="G4868" s="1">
        <v>15.9</v>
      </c>
      <c r="H4868" s="1">
        <v>-8.8000000000000007</v>
      </c>
      <c r="I4868" s="1">
        <v>9.3000000000000007</v>
      </c>
      <c r="J4868" s="7">
        <f t="shared" si="458"/>
        <v>0.1425925925925926</v>
      </c>
      <c r="K4868" s="4">
        <f t="shared" si="459"/>
        <v>-3.4079789572275428E-2</v>
      </c>
      <c r="L4868" s="4">
        <f t="shared" si="460"/>
        <v>-5.7991946977686754E-2</v>
      </c>
      <c r="M4868" s="1">
        <f t="shared" si="455"/>
        <v>41.185925165709648</v>
      </c>
    </row>
    <row r="4869" spans="1:13" hidden="1" x14ac:dyDescent="0.15">
      <c r="A4869" s="14">
        <v>41910.72152777778</v>
      </c>
      <c r="B4869">
        <v>51</v>
      </c>
      <c r="C4869">
        <v>7</v>
      </c>
      <c r="D4869" s="1">
        <v>-13.4</v>
      </c>
      <c r="E4869" s="1">
        <v>12.5</v>
      </c>
      <c r="F4869" s="1">
        <v>-9.4</v>
      </c>
      <c r="G4869" s="1">
        <v>19</v>
      </c>
      <c r="H4869" s="1">
        <v>-15.5</v>
      </c>
      <c r="I4869" s="1">
        <v>5.2</v>
      </c>
      <c r="J4869" s="7">
        <f t="shared" si="458"/>
        <v>0.24509803921568626</v>
      </c>
      <c r="K4869" s="4">
        <f t="shared" si="459"/>
        <v>-0.15164880258802135</v>
      </c>
      <c r="L4869" s="4">
        <f t="shared" si="460"/>
        <v>-9.3421685162235091E-2</v>
      </c>
      <c r="M4869" s="1">
        <f t="shared" si="455"/>
        <v>38.884496433714595</v>
      </c>
    </row>
    <row r="4870" spans="1:13" hidden="1" x14ac:dyDescent="0.15">
      <c r="A4870" s="14">
        <v>41911.717361111114</v>
      </c>
      <c r="B4870">
        <v>95</v>
      </c>
      <c r="C4870">
        <v>4</v>
      </c>
      <c r="D4870" s="1">
        <v>-12.2</v>
      </c>
      <c r="E4870" s="1">
        <v>16.7</v>
      </c>
      <c r="F4870" s="1">
        <v>-12.2</v>
      </c>
      <c r="G4870" s="1">
        <v>13.1</v>
      </c>
      <c r="H4870" s="1">
        <v>-2.6</v>
      </c>
      <c r="I4870" s="1">
        <v>9.5</v>
      </c>
      <c r="J4870" s="7">
        <f t="shared" si="458"/>
        <v>0.17578947368421052</v>
      </c>
      <c r="K4870" s="4">
        <f t="shared" si="459"/>
        <v>-3.0911464981016032E-2</v>
      </c>
      <c r="L4870" s="4">
        <f t="shared" si="460"/>
        <v>0.80774312317676522</v>
      </c>
      <c r="M4870" s="1">
        <f t="shared" si="455"/>
        <v>81.150741529298955</v>
      </c>
    </row>
    <row r="4871" spans="1:13" hidden="1" x14ac:dyDescent="0.15">
      <c r="A4871" s="14">
        <v>41912.199305555558</v>
      </c>
      <c r="B4871">
        <v>119</v>
      </c>
      <c r="C4871">
        <v>10</v>
      </c>
      <c r="D4871" s="1">
        <v>-15.6</v>
      </c>
      <c r="E4871" s="1">
        <v>25.3</v>
      </c>
      <c r="F4871" s="1">
        <v>-1.7</v>
      </c>
      <c r="G4871" s="1">
        <v>34</v>
      </c>
      <c r="H4871" s="1">
        <v>-25.3</v>
      </c>
      <c r="I4871" s="1">
        <v>24.6</v>
      </c>
      <c r="J4871" s="7">
        <f t="shared" si="458"/>
        <v>0.21260504201680672</v>
      </c>
      <c r="K4871" s="4">
        <f t="shared" si="459"/>
        <v>-0.33835431868779353</v>
      </c>
      <c r="L4871" s="4">
        <f t="shared" si="460"/>
        <v>0</v>
      </c>
      <c r="M4871" s="1">
        <f t="shared" si="455"/>
        <v>45</v>
      </c>
    </row>
    <row r="4872" spans="1:13" hidden="1" x14ac:dyDescent="0.15">
      <c r="A4872" s="14">
        <v>41914.339583333334</v>
      </c>
      <c r="B4872">
        <v>114</v>
      </c>
      <c r="C4872">
        <v>14</v>
      </c>
      <c r="D4872" s="1">
        <v>-19.899999999999999</v>
      </c>
      <c r="E4872" s="1">
        <v>24.5</v>
      </c>
      <c r="F4872" s="1">
        <v>-12</v>
      </c>
      <c r="G4872" s="1">
        <v>34.1</v>
      </c>
      <c r="H4872" s="1">
        <v>-31.3</v>
      </c>
      <c r="I4872" s="1">
        <v>22.6</v>
      </c>
      <c r="J4872" s="7">
        <f t="shared" si="458"/>
        <v>0.21491228070175439</v>
      </c>
      <c r="K4872" s="4">
        <f t="shared" si="459"/>
        <v>-0.23390130258279113</v>
      </c>
      <c r="L4872" s="4">
        <f t="shared" si="460"/>
        <v>-0.10637825318191604</v>
      </c>
      <c r="M4872" s="1">
        <f t="shared" si="455"/>
        <v>38.051977993913376</v>
      </c>
    </row>
    <row r="4873" spans="1:13" hidden="1" x14ac:dyDescent="0.15">
      <c r="A4873" s="14">
        <v>41914.728472222225</v>
      </c>
      <c r="B4873">
        <v>57</v>
      </c>
      <c r="C4873">
        <v>8</v>
      </c>
      <c r="D4873" s="1">
        <v>-10.8</v>
      </c>
      <c r="E4873" s="1">
        <v>11.4</v>
      </c>
      <c r="F4873" s="1">
        <v>-9.9</v>
      </c>
      <c r="G4873" s="1">
        <v>16.3</v>
      </c>
      <c r="H4873" s="1">
        <v>-15</v>
      </c>
      <c r="I4873" s="1">
        <v>9</v>
      </c>
      <c r="J4873" s="7">
        <f t="shared" si="458"/>
        <v>0.2</v>
      </c>
      <c r="K4873" s="4">
        <f t="shared" si="459"/>
        <v>-0.17876384891700806</v>
      </c>
      <c r="L4873" s="4">
        <f t="shared" si="460"/>
        <v>-0.11918640771920865</v>
      </c>
      <c r="M4873" s="1">
        <f t="shared" ref="M4873:M4936" si="461">ATAN(-E4873/H4873)/PI()*180</f>
        <v>37.234833981574674</v>
      </c>
    </row>
    <row r="4874" spans="1:13" hidden="1" x14ac:dyDescent="0.15">
      <c r="A4874" s="14">
        <v>41916.229166666664</v>
      </c>
      <c r="B4874">
        <v>94</v>
      </c>
      <c r="C4874">
        <v>5</v>
      </c>
      <c r="D4874" s="1">
        <v>-10.7</v>
      </c>
      <c r="E4874" s="1">
        <v>14.8</v>
      </c>
      <c r="F4874" s="1">
        <v>-8</v>
      </c>
      <c r="G4874" s="1">
        <v>8.5</v>
      </c>
      <c r="H4874" s="1">
        <v>-2.4</v>
      </c>
      <c r="I4874" s="1">
        <v>5.3</v>
      </c>
      <c r="J4874" s="7">
        <f t="shared" si="458"/>
        <v>0.1574468085106383</v>
      </c>
      <c r="K4874" s="4">
        <f t="shared" si="459"/>
        <v>9.9964851970916896E-2</v>
      </c>
      <c r="L4874" s="4">
        <f t="shared" si="460"/>
        <v>0.79005047368335135</v>
      </c>
      <c r="M4874" s="1">
        <f t="shared" si="461"/>
        <v>80.788973459183339</v>
      </c>
    </row>
    <row r="4875" spans="1:13" hidden="1" x14ac:dyDescent="0.15">
      <c r="A4875" s="14">
        <v>41916.319444444445</v>
      </c>
      <c r="C4875">
        <v>8</v>
      </c>
      <c r="G4875" s="1">
        <v>4.5999999999999996</v>
      </c>
      <c r="H4875" s="1">
        <v>-4.2</v>
      </c>
      <c r="I4875" s="1">
        <v>-0.1</v>
      </c>
    </row>
    <row r="4876" spans="1:13" hidden="1" x14ac:dyDescent="0.15">
      <c r="A4876" s="14">
        <v>41917.082638888889</v>
      </c>
      <c r="B4876">
        <v>41</v>
      </c>
      <c r="C4876">
        <v>9</v>
      </c>
      <c r="D4876" s="1">
        <v>-14.038410000000001</v>
      </c>
      <c r="E4876" s="1">
        <v>16.059329000000002</v>
      </c>
      <c r="F4876" s="1">
        <v>-0.20003000000000001</v>
      </c>
      <c r="G4876" s="1">
        <v>14.5</v>
      </c>
      <c r="H4876" s="1">
        <v>-13.5</v>
      </c>
      <c r="I4876" s="1">
        <v>8</v>
      </c>
      <c r="J4876" s="7">
        <f t="shared" ref="J4876:J4907" si="462">E4876/B4876</f>
        <v>0.39169095121951225</v>
      </c>
      <c r="K4876" s="4">
        <f t="shared" si="459"/>
        <v>-1.4050080148424984E-2</v>
      </c>
      <c r="L4876" s="4">
        <f t="shared" si="460"/>
        <v>7.5393626888176968E-2</v>
      </c>
      <c r="M4876" s="1">
        <f t="shared" si="461"/>
        <v>49.948487154718762</v>
      </c>
    </row>
    <row r="4877" spans="1:13" hidden="1" x14ac:dyDescent="0.15">
      <c r="A4877" s="14">
        <v>41917.314583333333</v>
      </c>
      <c r="B4877">
        <v>61</v>
      </c>
      <c r="C4877">
        <v>4</v>
      </c>
      <c r="D4877" s="1">
        <v>2.6419800000000002</v>
      </c>
      <c r="E4877" s="1">
        <v>11.760363999999999</v>
      </c>
      <c r="F4877" s="1">
        <v>0.87536000000000003</v>
      </c>
      <c r="G4877" s="1">
        <v>3.4</v>
      </c>
      <c r="H4877" s="1">
        <v>-1.8</v>
      </c>
      <c r="I4877" s="1">
        <v>4.0999999999999996</v>
      </c>
      <c r="J4877" s="7">
        <f t="shared" si="462"/>
        <v>0.19279285245901637</v>
      </c>
      <c r="L4877" s="4">
        <f t="shared" si="460"/>
        <v>0.81514825887702935</v>
      </c>
      <c r="M4877" s="1">
        <f t="shared" si="461"/>
        <v>81.298041433283018</v>
      </c>
    </row>
    <row r="4878" spans="1:13" hidden="1" x14ac:dyDescent="0.15">
      <c r="A4878" s="14">
        <v>41917.601388888892</v>
      </c>
      <c r="B4878">
        <v>117</v>
      </c>
      <c r="C4878">
        <v>3</v>
      </c>
      <c r="D4878" s="1">
        <v>-22.8</v>
      </c>
      <c r="E4878" s="1">
        <v>12.5</v>
      </c>
      <c r="F4878" s="1">
        <v>-12.4</v>
      </c>
      <c r="G4878" s="1">
        <v>11.2</v>
      </c>
      <c r="H4878" s="1">
        <v>-6.7</v>
      </c>
      <c r="I4878" s="1">
        <v>4.8</v>
      </c>
      <c r="J4878" s="7">
        <f t="shared" si="462"/>
        <v>0.10683760683760683</v>
      </c>
      <c r="K4878" s="4">
        <f t="shared" si="459"/>
        <v>0.30871682433027225</v>
      </c>
      <c r="L4878" s="4">
        <f t="shared" si="460"/>
        <v>0.27083521030723001</v>
      </c>
      <c r="M4878" s="1">
        <f t="shared" si="461"/>
        <v>61.808691626206866</v>
      </c>
    </row>
    <row r="4879" spans="1:13" hidden="1" x14ac:dyDescent="0.15">
      <c r="A4879" s="14">
        <v>41918.573611111111</v>
      </c>
      <c r="B4879">
        <v>95</v>
      </c>
      <c r="C4879">
        <v>6</v>
      </c>
      <c r="D4879" s="1">
        <v>1.8</v>
      </c>
      <c r="E4879" s="1">
        <v>8.3000000000000007</v>
      </c>
      <c r="F4879" s="1">
        <v>1.1000000000000001</v>
      </c>
      <c r="G4879" s="1">
        <v>2</v>
      </c>
      <c r="H4879" s="1">
        <v>-1</v>
      </c>
      <c r="I4879" s="1">
        <v>5.7</v>
      </c>
      <c r="J4879" s="7">
        <f t="shared" si="462"/>
        <v>8.7368421052631581E-2</v>
      </c>
      <c r="L4879" s="4">
        <f t="shared" si="460"/>
        <v>0.91907809237607396</v>
      </c>
      <c r="M4879" s="1">
        <f t="shared" si="461"/>
        <v>83.13000769178575</v>
      </c>
    </row>
    <row r="4880" spans="1:13" hidden="1" x14ac:dyDescent="0.15">
      <c r="A4880" s="14">
        <v>41918.704861111109</v>
      </c>
      <c r="B4880">
        <v>102</v>
      </c>
      <c r="C4880">
        <v>7</v>
      </c>
      <c r="D4880" s="1">
        <v>-28.2</v>
      </c>
      <c r="E4880" s="1">
        <v>29.7</v>
      </c>
      <c r="F4880" s="1">
        <v>-7</v>
      </c>
      <c r="G4880" s="1">
        <v>31.2</v>
      </c>
      <c r="H4880" s="1">
        <v>-21.4</v>
      </c>
      <c r="I4880" s="1">
        <v>19.3</v>
      </c>
      <c r="J4880" s="7">
        <f t="shared" si="462"/>
        <v>0.29117647058823531</v>
      </c>
      <c r="K4880" s="4">
        <f t="shared" si="459"/>
        <v>-4.3905485699081689E-2</v>
      </c>
      <c r="L4880" s="4">
        <f t="shared" si="460"/>
        <v>0.14234267596802153</v>
      </c>
      <c r="M4880" s="1">
        <f t="shared" si="461"/>
        <v>54.225789689037512</v>
      </c>
    </row>
    <row r="4881" spans="1:13" hidden="1" x14ac:dyDescent="0.15">
      <c r="A4881" s="14">
        <v>41919.015972222223</v>
      </c>
      <c r="B4881">
        <v>51</v>
      </c>
      <c r="C4881">
        <v>3</v>
      </c>
      <c r="D4881" s="1">
        <v>-12.7</v>
      </c>
      <c r="E4881" s="1">
        <v>12</v>
      </c>
      <c r="F4881" s="1">
        <v>-4.0999999999999996</v>
      </c>
      <c r="G4881" s="1">
        <v>8.6999999999999993</v>
      </c>
      <c r="H4881" s="1">
        <v>-4.5</v>
      </c>
      <c r="I4881" s="1">
        <v>6.5</v>
      </c>
      <c r="J4881" s="7">
        <f t="shared" si="462"/>
        <v>0.23529411764705882</v>
      </c>
      <c r="K4881" s="4">
        <f t="shared" si="459"/>
        <v>0.16428446833733837</v>
      </c>
      <c r="L4881" s="4">
        <f t="shared" si="460"/>
        <v>0.4259687322722811</v>
      </c>
      <c r="M4881" s="1">
        <f t="shared" si="461"/>
        <v>69.443954780416533</v>
      </c>
    </row>
    <row r="4882" spans="1:13" hidden="1" x14ac:dyDescent="0.15">
      <c r="A4882" s="14">
        <v>41919.054166666669</v>
      </c>
      <c r="B4882">
        <v>50</v>
      </c>
      <c r="C4882">
        <v>14</v>
      </c>
      <c r="D4882" s="1">
        <v>-13.8</v>
      </c>
      <c r="E4882" s="1">
        <v>9.5</v>
      </c>
      <c r="F4882" s="1">
        <v>-2.4</v>
      </c>
      <c r="G4882" s="1">
        <v>25.9</v>
      </c>
      <c r="H4882" s="1">
        <v>-24.2</v>
      </c>
      <c r="I4882" s="1">
        <v>18.2</v>
      </c>
      <c r="J4882" s="7">
        <f t="shared" si="462"/>
        <v>0.19</v>
      </c>
      <c r="K4882" s="4">
        <f t="shared" si="459"/>
        <v>-0.27342067768001527</v>
      </c>
      <c r="L4882" s="4">
        <f t="shared" si="460"/>
        <v>-0.40609176069158348</v>
      </c>
      <c r="M4882" s="1">
        <f t="shared" si="461"/>
        <v>21.433084549004302</v>
      </c>
    </row>
    <row r="4883" spans="1:13" hidden="1" x14ac:dyDescent="0.15">
      <c r="A4883" s="14">
        <v>41919.981944444444</v>
      </c>
      <c r="B4883">
        <v>104</v>
      </c>
      <c r="C4883">
        <v>9</v>
      </c>
      <c r="D4883" s="1">
        <v>-8.9957200000000004</v>
      </c>
      <c r="E4883" s="1">
        <v>18.316078999999998</v>
      </c>
      <c r="F4883" s="1">
        <v>2.9425500000000002</v>
      </c>
      <c r="G4883" s="1">
        <v>18.3</v>
      </c>
      <c r="H4883" s="1">
        <v>-11.9</v>
      </c>
      <c r="I4883" s="1">
        <v>12.4</v>
      </c>
      <c r="J4883" s="7">
        <f t="shared" si="462"/>
        <v>0.17611614423076921</v>
      </c>
      <c r="K4883" s="4">
        <f t="shared" si="459"/>
        <v>-0.30841516056881435</v>
      </c>
      <c r="L4883" s="4">
        <f t="shared" si="460"/>
        <v>0.18728554664450478</v>
      </c>
      <c r="M4883" s="1">
        <f t="shared" si="461"/>
        <v>56.988121941570796</v>
      </c>
    </row>
    <row r="4884" spans="1:13" hidden="1" x14ac:dyDescent="0.15">
      <c r="A4884" s="14">
        <v>41921.134027777778</v>
      </c>
      <c r="B4884">
        <v>66</v>
      </c>
      <c r="C4884">
        <v>8</v>
      </c>
      <c r="D4884" s="1">
        <v>-9.8541799999999995</v>
      </c>
      <c r="E4884" s="1">
        <v>13.443574</v>
      </c>
      <c r="F4884" s="1">
        <v>1.8866099999999999</v>
      </c>
      <c r="G4884" s="1">
        <v>10.4</v>
      </c>
      <c r="H4884" s="1">
        <v>-4.7</v>
      </c>
      <c r="I4884" s="1">
        <v>4.5</v>
      </c>
      <c r="J4884" s="7">
        <f t="shared" si="462"/>
        <v>0.20369051515151515</v>
      </c>
      <c r="K4884" s="4">
        <f t="shared" si="459"/>
        <v>-2.341284830805632E-2</v>
      </c>
      <c r="L4884" s="4">
        <f t="shared" si="460"/>
        <v>0.45641688415534404</v>
      </c>
      <c r="M4884" s="1">
        <f t="shared" si="461"/>
        <v>70.729893000813107</v>
      </c>
    </row>
    <row r="4885" spans="1:13" hidden="1" x14ac:dyDescent="0.15">
      <c r="A4885" s="14">
        <v>41922.277083333334</v>
      </c>
      <c r="B4885">
        <v>52</v>
      </c>
      <c r="C4885">
        <v>10</v>
      </c>
      <c r="D4885" s="1">
        <v>-9.1439699999999995</v>
      </c>
      <c r="E4885" s="1">
        <v>8.9555670000000003</v>
      </c>
      <c r="F4885" s="1">
        <v>-6.57437</v>
      </c>
      <c r="G4885" s="1">
        <v>18.2</v>
      </c>
      <c r="H4885" s="1">
        <v>-8</v>
      </c>
      <c r="I4885" s="1">
        <v>10.1</v>
      </c>
      <c r="J4885" s="7">
        <f t="shared" si="462"/>
        <v>0.17222244230769232</v>
      </c>
      <c r="K4885" s="4">
        <f t="shared" si="459"/>
        <v>-0.29893659545084922</v>
      </c>
      <c r="L4885" s="4">
        <f t="shared" si="460"/>
        <v>4.9003100365175224E-2</v>
      </c>
      <c r="M4885" s="1">
        <f t="shared" si="461"/>
        <v>48.225613281434818</v>
      </c>
    </row>
    <row r="4886" spans="1:13" hidden="1" x14ac:dyDescent="0.15">
      <c r="A4886" s="14">
        <v>41928.445138888892</v>
      </c>
      <c r="B4886">
        <v>136</v>
      </c>
      <c r="C4886">
        <v>5</v>
      </c>
      <c r="D4886" s="1">
        <v>-16.7</v>
      </c>
      <c r="E4886" s="1">
        <v>24.7</v>
      </c>
      <c r="F4886" s="1">
        <v>3.8</v>
      </c>
      <c r="G4886" s="1">
        <v>-1.2</v>
      </c>
      <c r="H4886" s="1">
        <v>-0.1</v>
      </c>
      <c r="I4886" s="1">
        <v>1.4</v>
      </c>
      <c r="J4886" s="7">
        <f t="shared" si="462"/>
        <v>0.18161764705882352</v>
      </c>
      <c r="L4886" s="4">
        <f t="shared" si="460"/>
        <v>2.3926969532596658</v>
      </c>
      <c r="M4886" s="1">
        <f t="shared" si="461"/>
        <v>89.768034548701792</v>
      </c>
    </row>
    <row r="4887" spans="1:13" hidden="1" x14ac:dyDescent="0.15">
      <c r="A4887" s="14">
        <v>41928.633333333331</v>
      </c>
      <c r="B4887">
        <v>100</v>
      </c>
      <c r="C4887">
        <v>6</v>
      </c>
      <c r="D4887" s="1">
        <v>-22.7</v>
      </c>
      <c r="E4887" s="1">
        <v>26.8</v>
      </c>
      <c r="F4887" s="1">
        <v>-5.5</v>
      </c>
      <c r="G4887" s="1">
        <v>8.5</v>
      </c>
      <c r="H4887" s="1">
        <v>-9.5</v>
      </c>
      <c r="I4887" s="1">
        <v>7.9</v>
      </c>
      <c r="J4887" s="7">
        <f t="shared" si="462"/>
        <v>0.26800000000000002</v>
      </c>
      <c r="K4887" s="4">
        <f t="shared" si="459"/>
        <v>0.42660693147882994</v>
      </c>
      <c r="L4887" s="4">
        <f t="shared" si="460"/>
        <v>0.45041118873994102</v>
      </c>
      <c r="M4887" s="1">
        <f t="shared" si="461"/>
        <v>70.481722837199811</v>
      </c>
    </row>
    <row r="4888" spans="1:13" hidden="1" x14ac:dyDescent="0.15">
      <c r="A4888" s="14">
        <v>41928.67083333333</v>
      </c>
      <c r="B4888">
        <v>52</v>
      </c>
      <c r="C4888">
        <v>14</v>
      </c>
      <c r="D4888" s="1">
        <v>-8.7258999999999993</v>
      </c>
      <c r="E4888" s="1">
        <v>12.707424</v>
      </c>
      <c r="F4888" s="1">
        <v>-1.3534999999999999</v>
      </c>
      <c r="G4888" s="1">
        <v>33.299999999999997</v>
      </c>
      <c r="H4888" s="1">
        <v>-26.3</v>
      </c>
      <c r="I4888" s="1">
        <v>21.6</v>
      </c>
      <c r="J4888" s="7">
        <f t="shared" si="462"/>
        <v>0.24437353846153845</v>
      </c>
      <c r="K4888" s="4">
        <f t="shared" si="459"/>
        <v>-0.58163400190079051</v>
      </c>
      <c r="L4888" s="4">
        <f t="shared" si="460"/>
        <v>-0.31589822751649821</v>
      </c>
      <c r="M4888" s="1">
        <f t="shared" si="461"/>
        <v>25.788533507632764</v>
      </c>
    </row>
    <row r="4889" spans="1:13" hidden="1" x14ac:dyDescent="0.15">
      <c r="A4889" s="14">
        <v>41930.757638888892</v>
      </c>
      <c r="B4889">
        <v>204</v>
      </c>
      <c r="C4889">
        <v>12</v>
      </c>
      <c r="D4889" s="1">
        <v>-2.9</v>
      </c>
      <c r="E4889" s="1">
        <v>13.5</v>
      </c>
      <c r="F4889" s="1">
        <v>23.9</v>
      </c>
      <c r="G4889" s="1">
        <v>10.5</v>
      </c>
      <c r="H4889" s="1">
        <v>-10.9</v>
      </c>
      <c r="I4889" s="1">
        <v>2.2999999999999998</v>
      </c>
      <c r="J4889" s="7">
        <f t="shared" si="462"/>
        <v>6.6176470588235295E-2</v>
      </c>
      <c r="K4889" s="4">
        <f t="shared" si="459"/>
        <v>-0.55879130117098197</v>
      </c>
      <c r="L4889" s="4">
        <f t="shared" si="460"/>
        <v>9.2907270554382443E-2</v>
      </c>
      <c r="M4889" s="1">
        <f t="shared" si="461"/>
        <v>51.082336693282052</v>
      </c>
    </row>
    <row r="4890" spans="1:13" hidden="1" x14ac:dyDescent="0.15">
      <c r="A4890" s="14">
        <v>41936.435416666667</v>
      </c>
      <c r="B4890">
        <v>255</v>
      </c>
      <c r="C4890">
        <v>7</v>
      </c>
      <c r="D4890" s="1">
        <v>-27.7</v>
      </c>
      <c r="E4890" s="1">
        <v>50.5</v>
      </c>
      <c r="F4890" s="1">
        <v>-1.2</v>
      </c>
      <c r="G4890" s="1">
        <v>22.5</v>
      </c>
      <c r="H4890" s="1">
        <v>-13.5</v>
      </c>
      <c r="I4890" s="1">
        <v>13.8</v>
      </c>
      <c r="J4890" s="7">
        <f t="shared" si="462"/>
        <v>0.1980392156862745</v>
      </c>
      <c r="K4890" s="4">
        <f t="shared" si="459"/>
        <v>9.029725095308605E-2</v>
      </c>
      <c r="L4890" s="4">
        <f t="shared" si="460"/>
        <v>0.57295760962365527</v>
      </c>
      <c r="M4890" s="1">
        <f t="shared" si="461"/>
        <v>75.033280435995138</v>
      </c>
    </row>
    <row r="4891" spans="1:13" hidden="1" x14ac:dyDescent="0.15">
      <c r="A4891" s="14">
        <v>41936.503472222219</v>
      </c>
      <c r="B4891">
        <v>93</v>
      </c>
      <c r="C4891">
        <v>20</v>
      </c>
      <c r="D4891" s="1">
        <v>-13.6</v>
      </c>
      <c r="E4891" s="1">
        <v>15</v>
      </c>
      <c r="F4891" s="1">
        <v>4.9000000000000004</v>
      </c>
      <c r="G4891" s="1">
        <v>41.5</v>
      </c>
      <c r="H4891" s="1">
        <v>-32.1</v>
      </c>
      <c r="I4891" s="1">
        <v>25.4</v>
      </c>
      <c r="J4891" s="7">
        <f t="shared" si="462"/>
        <v>0.16129032258064516</v>
      </c>
      <c r="K4891" s="4">
        <f t="shared" si="459"/>
        <v>-0.48450918834187517</v>
      </c>
      <c r="L4891" s="4">
        <f t="shared" si="460"/>
        <v>-0.33041377334919086</v>
      </c>
      <c r="M4891" s="1">
        <f t="shared" si="461"/>
        <v>25.046200779642785</v>
      </c>
    </row>
    <row r="4892" spans="1:13" hidden="1" x14ac:dyDescent="0.15">
      <c r="A4892" s="14">
        <v>41944.823611111111</v>
      </c>
      <c r="B4892">
        <v>13</v>
      </c>
      <c r="C4892">
        <v>6</v>
      </c>
      <c r="D4892" s="1">
        <v>-11.9</v>
      </c>
      <c r="E4892" s="1">
        <v>6.1</v>
      </c>
      <c r="F4892" s="1">
        <v>2.4</v>
      </c>
      <c r="G4892" s="1">
        <v>8.5</v>
      </c>
      <c r="H4892" s="1">
        <v>-5.7</v>
      </c>
      <c r="I4892" s="1">
        <v>9.5</v>
      </c>
      <c r="J4892" s="7">
        <f t="shared" si="462"/>
        <v>0.46923076923076923</v>
      </c>
      <c r="K4892" s="4">
        <f t="shared" si="459"/>
        <v>0.14612803567823807</v>
      </c>
      <c r="L4892" s="4">
        <f t="shared" si="460"/>
        <v>2.9454979338275632E-2</v>
      </c>
      <c r="M4892" s="1">
        <f t="shared" si="461"/>
        <v>46.941486390914378</v>
      </c>
    </row>
    <row r="4893" spans="1:13" hidden="1" x14ac:dyDescent="0.15">
      <c r="A4893" s="14">
        <v>41944.963888888888</v>
      </c>
      <c r="B4893">
        <v>187</v>
      </c>
      <c r="C4893">
        <v>7</v>
      </c>
      <c r="D4893" s="1">
        <v>-26.536909999999999</v>
      </c>
      <c r="E4893" s="1">
        <v>35.302948000000001</v>
      </c>
      <c r="F4893" s="1">
        <v>-39.912840000000003</v>
      </c>
      <c r="G4893" s="1">
        <v>-1.4</v>
      </c>
      <c r="H4893" s="1">
        <v>0.7</v>
      </c>
      <c r="I4893" s="1">
        <v>1.7</v>
      </c>
      <c r="J4893" s="7">
        <f t="shared" si="462"/>
        <v>0.18878581818181819</v>
      </c>
      <c r="M4893" s="1">
        <f t="shared" si="461"/>
        <v>-88.864066800355175</v>
      </c>
    </row>
    <row r="4894" spans="1:13" hidden="1" x14ac:dyDescent="0.15">
      <c r="A4894" s="14">
        <v>41944.979166666664</v>
      </c>
      <c r="B4894">
        <v>16</v>
      </c>
      <c r="C4894">
        <v>10</v>
      </c>
      <c r="D4894" s="1">
        <v>5.6</v>
      </c>
      <c r="E4894" s="1">
        <v>6.2</v>
      </c>
      <c r="F4894" s="1">
        <v>7</v>
      </c>
      <c r="G4894" s="1">
        <v>10.3</v>
      </c>
      <c r="H4894" s="1">
        <v>-7.4</v>
      </c>
      <c r="I4894" s="1">
        <v>10.3</v>
      </c>
      <c r="J4894" s="7">
        <f t="shared" si="462"/>
        <v>0.38750000000000001</v>
      </c>
      <c r="L4894" s="4">
        <f t="shared" si="460"/>
        <v>-7.6840030232722317E-2</v>
      </c>
      <c r="M4894" s="1">
        <f t="shared" si="461"/>
        <v>39.957548930829091</v>
      </c>
    </row>
    <row r="4895" spans="1:13" hidden="1" x14ac:dyDescent="0.15">
      <c r="A4895" s="14">
        <v>41945.027777777781</v>
      </c>
      <c r="B4895">
        <v>61</v>
      </c>
      <c r="C4895">
        <v>5</v>
      </c>
      <c r="D4895" s="1">
        <v>-14</v>
      </c>
      <c r="E4895" s="1">
        <v>4.4000000000000004</v>
      </c>
      <c r="F4895" s="1">
        <v>-1.9</v>
      </c>
      <c r="G4895" s="1">
        <v>8.6999999999999993</v>
      </c>
      <c r="H4895" s="1">
        <v>-7.8</v>
      </c>
      <c r="I4895" s="1">
        <v>7.8</v>
      </c>
      <c r="J4895" s="7">
        <f t="shared" si="462"/>
        <v>7.2131147540983612E-2</v>
      </c>
      <c r="K4895" s="4">
        <f t="shared" si="459"/>
        <v>0.20660878305961952</v>
      </c>
      <c r="L4895" s="4">
        <f t="shared" si="460"/>
        <v>-0.2486419262042929</v>
      </c>
      <c r="M4895" s="1">
        <f t="shared" si="461"/>
        <v>29.427456403189744</v>
      </c>
    </row>
    <row r="4896" spans="1:13" hidden="1" x14ac:dyDescent="0.15">
      <c r="A4896" s="14">
        <v>41945.084027777775</v>
      </c>
      <c r="B4896">
        <v>75</v>
      </c>
      <c r="C4896">
        <v>16</v>
      </c>
      <c r="D4896" s="1">
        <v>-7</v>
      </c>
      <c r="E4896" s="1">
        <v>18.2</v>
      </c>
      <c r="F4896" s="1">
        <v>7.8</v>
      </c>
      <c r="G4896" s="1">
        <v>46.6</v>
      </c>
      <c r="H4896" s="1">
        <v>-37.299999999999997</v>
      </c>
      <c r="I4896" s="1">
        <v>28.6</v>
      </c>
      <c r="J4896" s="7">
        <f t="shared" si="462"/>
        <v>0.24266666666666667</v>
      </c>
      <c r="K4896" s="4">
        <f t="shared" si="459"/>
        <v>-0.82328787667574344</v>
      </c>
      <c r="L4896" s="4">
        <f t="shared" si="460"/>
        <v>-0.3116374438236128</v>
      </c>
      <c r="M4896" s="1">
        <f t="shared" si="461"/>
        <v>26.009398322121957</v>
      </c>
    </row>
    <row r="4897" spans="1:13" x14ac:dyDescent="0.15">
      <c r="A4897" s="14">
        <v>41945.259722222225</v>
      </c>
      <c r="B4897">
        <v>178</v>
      </c>
      <c r="C4897">
        <v>25</v>
      </c>
      <c r="D4897" s="1">
        <v>-21.928920000000002</v>
      </c>
      <c r="E4897" s="1">
        <v>14.106153000000001</v>
      </c>
      <c r="F4897" s="1">
        <v>-5.0891099999999998</v>
      </c>
      <c r="G4897" s="1">
        <v>17.5</v>
      </c>
      <c r="H4897" s="1">
        <v>-23.4</v>
      </c>
      <c r="I4897" s="1">
        <v>15.5</v>
      </c>
      <c r="J4897" s="7">
        <f t="shared" si="462"/>
        <v>7.9248050561797762E-2</v>
      </c>
      <c r="K4897" s="4">
        <f t="shared" si="459"/>
        <v>9.7979194501017108E-2</v>
      </c>
      <c r="L4897" s="4">
        <f t="shared" si="460"/>
        <v>-0.21980726737445241</v>
      </c>
      <c r="M4897" s="1">
        <f t="shared" si="461"/>
        <v>31.082709548572115</v>
      </c>
    </row>
    <row r="4898" spans="1:13" hidden="1" x14ac:dyDescent="0.15">
      <c r="A4898" s="14">
        <v>41945.553472222222</v>
      </c>
      <c r="B4898">
        <v>163</v>
      </c>
      <c r="C4898">
        <v>11</v>
      </c>
      <c r="D4898" s="1">
        <v>-31.67154</v>
      </c>
      <c r="E4898" s="1">
        <v>31.716518000000001</v>
      </c>
      <c r="F4898" s="1">
        <v>-23.942609999999998</v>
      </c>
      <c r="G4898" s="1">
        <v>45.8</v>
      </c>
      <c r="H4898" s="1">
        <v>-21.7</v>
      </c>
      <c r="I4898" s="1">
        <v>25.7</v>
      </c>
      <c r="J4898" s="7">
        <f t="shared" si="462"/>
        <v>0.19457986503067484</v>
      </c>
      <c r="K4898" s="4">
        <f t="shared" si="459"/>
        <v>-0.16019629694197801</v>
      </c>
      <c r="L4898" s="4">
        <f t="shared" si="460"/>
        <v>0.16482576836600987</v>
      </c>
      <c r="M4898" s="1">
        <f t="shared" si="461"/>
        <v>55.620609478491744</v>
      </c>
    </row>
    <row r="4899" spans="1:13" hidden="1" x14ac:dyDescent="0.15">
      <c r="A4899" s="14">
        <v>41945.64166666667</v>
      </c>
      <c r="B4899">
        <v>110</v>
      </c>
      <c r="C4899">
        <v>7</v>
      </c>
      <c r="D4899" s="1">
        <v>-29.8</v>
      </c>
      <c r="E4899" s="1">
        <v>21</v>
      </c>
      <c r="F4899" s="1">
        <v>-33.200000000000003</v>
      </c>
      <c r="G4899" s="1">
        <v>30.2</v>
      </c>
      <c r="H4899" s="1">
        <v>-30</v>
      </c>
      <c r="I4899" s="1">
        <v>21.6</v>
      </c>
      <c r="J4899" s="7">
        <f t="shared" si="462"/>
        <v>0.19090909090909092</v>
      </c>
      <c r="K4899" s="4">
        <f t="shared" si="459"/>
        <v>-5.7906788808953797E-3</v>
      </c>
      <c r="L4899" s="4">
        <f t="shared" si="460"/>
        <v>-0.15490195998574319</v>
      </c>
      <c r="M4899" s="1">
        <f t="shared" si="461"/>
        <v>34.992020198558656</v>
      </c>
    </row>
    <row r="4900" spans="1:13" hidden="1" x14ac:dyDescent="0.15">
      <c r="A4900" s="14">
        <v>41945.869444444441</v>
      </c>
      <c r="B4900">
        <v>246</v>
      </c>
      <c r="C4900">
        <v>11</v>
      </c>
      <c r="D4900" s="1">
        <v>-23.396319999999999</v>
      </c>
      <c r="E4900" s="1">
        <v>35.905211999999999</v>
      </c>
      <c r="F4900" s="1">
        <v>11.101900000000001</v>
      </c>
      <c r="G4900" s="1">
        <v>46.7</v>
      </c>
      <c r="H4900" s="1">
        <v>-31.5</v>
      </c>
      <c r="I4900" s="1">
        <v>29.7</v>
      </c>
      <c r="J4900" s="7">
        <f t="shared" si="462"/>
        <v>0.14595614634146342</v>
      </c>
      <c r="K4900" s="4">
        <f t="shared" si="459"/>
        <v>-0.30016932783021294</v>
      </c>
      <c r="L4900" s="4">
        <f t="shared" si="460"/>
        <v>5.6846941544813574E-2</v>
      </c>
      <c r="M4900" s="1">
        <f t="shared" si="461"/>
        <v>48.739200847973507</v>
      </c>
    </row>
    <row r="4901" spans="1:13" hidden="1" x14ac:dyDescent="0.15">
      <c r="A4901" s="14">
        <v>41946.940972222219</v>
      </c>
      <c r="B4901">
        <v>114</v>
      </c>
      <c r="C4901">
        <v>5</v>
      </c>
      <c r="D4901" s="1">
        <v>-18.08154</v>
      </c>
      <c r="E4901" s="1">
        <v>22.505058999999999</v>
      </c>
      <c r="F4901" s="1">
        <v>2.349E-2</v>
      </c>
      <c r="G4901" s="1">
        <v>36.299999999999997</v>
      </c>
      <c r="H4901" s="1">
        <v>-23.4</v>
      </c>
      <c r="I4901" s="1">
        <v>21.6</v>
      </c>
      <c r="J4901" s="7">
        <f t="shared" si="462"/>
        <v>0.19741279824561403</v>
      </c>
      <c r="K4901" s="4">
        <f t="shared" si="459"/>
        <v>-0.30267120857486601</v>
      </c>
      <c r="L4901" s="4">
        <f t="shared" si="460"/>
        <v>-1.6935701573510292E-2</v>
      </c>
      <c r="M4901" s="1">
        <f t="shared" si="461"/>
        <v>43.883132958551677</v>
      </c>
    </row>
    <row r="4902" spans="1:13" hidden="1" x14ac:dyDescent="0.15">
      <c r="A4902" s="14">
        <v>41947.177083333336</v>
      </c>
      <c r="B4902">
        <v>72</v>
      </c>
      <c r="C4902">
        <v>5</v>
      </c>
      <c r="D4902" s="1">
        <v>-12.1</v>
      </c>
      <c r="E4902" s="1">
        <v>14.9</v>
      </c>
      <c r="F4902" s="1">
        <v>0</v>
      </c>
      <c r="G4902" s="1">
        <v>25</v>
      </c>
      <c r="H4902" s="1">
        <v>-17.399999999999999</v>
      </c>
      <c r="I4902" s="1">
        <v>15.1</v>
      </c>
      <c r="J4902" s="7">
        <f t="shared" si="462"/>
        <v>0.20694444444444446</v>
      </c>
      <c r="K4902" s="4">
        <f t="shared" si="459"/>
        <v>-0.31515463835558755</v>
      </c>
      <c r="L4902" s="4">
        <f t="shared" si="460"/>
        <v>-6.7362979870325621E-2</v>
      </c>
      <c r="M4902" s="1">
        <f t="shared" si="461"/>
        <v>40.5741659635502</v>
      </c>
    </row>
    <row r="4903" spans="1:13" hidden="1" x14ac:dyDescent="0.15">
      <c r="A4903" s="14">
        <v>41947.4375</v>
      </c>
      <c r="B4903">
        <v>83</v>
      </c>
      <c r="C4903">
        <v>9</v>
      </c>
      <c r="D4903" s="1">
        <v>-10.25123</v>
      </c>
      <c r="E4903" s="1">
        <v>16.221063999999998</v>
      </c>
      <c r="F4903" s="1">
        <v>-2.9233699999999998</v>
      </c>
      <c r="G4903" s="1">
        <v>34.200000000000003</v>
      </c>
      <c r="H4903" s="1">
        <v>-18.8</v>
      </c>
      <c r="I4903" s="1">
        <v>20.100000000000001</v>
      </c>
      <c r="J4903" s="7">
        <f t="shared" si="462"/>
        <v>0.19543450602409637</v>
      </c>
      <c r="K4903" s="4">
        <f t="shared" si="459"/>
        <v>-0.52325012845320373</v>
      </c>
      <c r="L4903" s="4">
        <f t="shared" si="460"/>
        <v>-6.4078511461703361E-2</v>
      </c>
      <c r="M4903" s="1">
        <f t="shared" si="461"/>
        <v>40.788365540372304</v>
      </c>
    </row>
    <row r="4904" spans="1:13" hidden="1" x14ac:dyDescent="0.15">
      <c r="A4904" s="14">
        <v>41947.666666666664</v>
      </c>
      <c r="B4904">
        <v>222</v>
      </c>
      <c r="C4904">
        <v>5</v>
      </c>
      <c r="D4904" s="1">
        <v>-23.738710000000001</v>
      </c>
      <c r="E4904" s="1">
        <v>25.097797</v>
      </c>
      <c r="F4904" s="1">
        <v>-4.2391199999999998</v>
      </c>
      <c r="G4904" s="1">
        <v>32.700000000000003</v>
      </c>
      <c r="H4904" s="1">
        <v>-22.4</v>
      </c>
      <c r="I4904" s="1">
        <v>21.6</v>
      </c>
      <c r="J4904" s="7">
        <f t="shared" si="462"/>
        <v>0.11305313963963964</v>
      </c>
      <c r="K4904" s="4">
        <f t="shared" si="459"/>
        <v>-0.13909063766696861</v>
      </c>
      <c r="L4904" s="4">
        <f t="shared" si="460"/>
        <v>4.9387583914501591E-2</v>
      </c>
      <c r="M4904" s="1">
        <f t="shared" si="461"/>
        <v>48.25081357938771</v>
      </c>
    </row>
    <row r="4905" spans="1:13" hidden="1" x14ac:dyDescent="0.15">
      <c r="A4905" s="14">
        <v>41948.057638888888</v>
      </c>
      <c r="B4905">
        <v>151</v>
      </c>
      <c r="C4905">
        <v>6</v>
      </c>
      <c r="D4905" s="1">
        <v>-19.20204</v>
      </c>
      <c r="E4905" s="1">
        <v>27.667788999999999</v>
      </c>
      <c r="F4905" s="1">
        <v>10.78509</v>
      </c>
      <c r="G4905" s="1">
        <v>33.1</v>
      </c>
      <c r="H4905" s="1">
        <v>-21.4</v>
      </c>
      <c r="I4905" s="1">
        <v>23.7</v>
      </c>
      <c r="J4905" s="7">
        <f t="shared" si="462"/>
        <v>0.18323039072847683</v>
      </c>
      <c r="K4905" s="4">
        <f t="shared" si="459"/>
        <v>-0.23648062373468204</v>
      </c>
      <c r="L4905" s="4">
        <f t="shared" si="460"/>
        <v>0.11156068165495517</v>
      </c>
      <c r="M4905" s="1">
        <f t="shared" si="461"/>
        <v>52.279389279176236</v>
      </c>
    </row>
    <row r="4906" spans="1:13" hidden="1" x14ac:dyDescent="0.15">
      <c r="A4906" s="14">
        <v>41949.06527777778</v>
      </c>
      <c r="B4906">
        <v>87</v>
      </c>
      <c r="C4906">
        <v>4</v>
      </c>
      <c r="D4906" s="1">
        <v>-19.193259999999999</v>
      </c>
      <c r="E4906" s="1">
        <v>23.878778000000001</v>
      </c>
      <c r="F4906" s="1">
        <v>-2.05531</v>
      </c>
      <c r="G4906" s="1">
        <v>29.6</v>
      </c>
      <c r="H4906" s="1">
        <v>-22.2</v>
      </c>
      <c r="I4906" s="1">
        <v>20.3</v>
      </c>
      <c r="J4906" s="7">
        <f t="shared" si="462"/>
        <v>0.27446871264367817</v>
      </c>
      <c r="K4906" s="4">
        <f t="shared" si="459"/>
        <v>-0.18814296457951366</v>
      </c>
      <c r="L4906" s="4">
        <f t="shared" si="460"/>
        <v>3.1659123490939883E-2</v>
      </c>
      <c r="M4906" s="1">
        <f t="shared" si="461"/>
        <v>47.086521699641246</v>
      </c>
    </row>
    <row r="4907" spans="1:13" hidden="1" x14ac:dyDescent="0.15">
      <c r="A4907" s="14">
        <v>41949.23333333333</v>
      </c>
      <c r="B4907">
        <v>75</v>
      </c>
      <c r="C4907">
        <v>7</v>
      </c>
      <c r="D4907" s="1">
        <v>-24</v>
      </c>
      <c r="E4907" s="1">
        <v>22.5</v>
      </c>
      <c r="F4907" s="1">
        <v>-4.9000000000000004</v>
      </c>
      <c r="G4907" s="1">
        <v>23.6</v>
      </c>
      <c r="H4907" s="1">
        <v>-19.399999999999999</v>
      </c>
      <c r="I4907" s="1">
        <v>10.7</v>
      </c>
      <c r="J4907" s="7">
        <f t="shared" si="462"/>
        <v>0.3</v>
      </c>
      <c r="K4907" s="4">
        <f t="shared" si="459"/>
        <v>7.2992387414994231E-3</v>
      </c>
      <c r="L4907" s="4">
        <f t="shared" si="460"/>
        <v>6.4380788181136475E-2</v>
      </c>
      <c r="M4907" s="1">
        <f t="shared" si="461"/>
        <v>49.231357807466274</v>
      </c>
    </row>
    <row r="4908" spans="1:13" hidden="1" x14ac:dyDescent="0.15">
      <c r="A4908" s="14">
        <v>41949.97152777778</v>
      </c>
      <c r="B4908">
        <v>96</v>
      </c>
      <c r="C4908">
        <v>6</v>
      </c>
      <c r="D4908" s="1">
        <v>-16.8</v>
      </c>
      <c r="E4908" s="1">
        <v>15.6</v>
      </c>
      <c r="F4908" s="1">
        <v>9.6</v>
      </c>
      <c r="G4908" s="1">
        <v>25.9</v>
      </c>
      <c r="H4908" s="1">
        <v>-18</v>
      </c>
      <c r="I4908" s="1">
        <v>15.6</v>
      </c>
      <c r="J4908" s="7">
        <f t="shared" ref="J4908:J4939" si="463">E4908/B4908</f>
        <v>0.16250000000000001</v>
      </c>
      <c r="K4908" s="4">
        <f t="shared" si="459"/>
        <v>-0.18799048235538895</v>
      </c>
      <c r="L4908" s="4">
        <f t="shared" si="460"/>
        <v>-6.2147906748844461E-2</v>
      </c>
      <c r="M4908" s="1">
        <f t="shared" si="461"/>
        <v>40.91438322002513</v>
      </c>
    </row>
    <row r="4909" spans="1:13" hidden="1" x14ac:dyDescent="0.15">
      <c r="A4909" s="14">
        <v>41950.336111111108</v>
      </c>
      <c r="B4909">
        <v>131</v>
      </c>
      <c r="C4909">
        <v>8</v>
      </c>
      <c r="D4909" s="1">
        <v>-12.8</v>
      </c>
      <c r="E4909" s="1">
        <v>18</v>
      </c>
      <c r="F4909" s="1">
        <v>-56.3</v>
      </c>
      <c r="G4909" s="1">
        <v>28.8</v>
      </c>
      <c r="H4909" s="1">
        <v>-19.5</v>
      </c>
      <c r="I4909" s="1">
        <v>19.899999999999999</v>
      </c>
      <c r="J4909" s="7">
        <f t="shared" si="463"/>
        <v>0.13740458015267176</v>
      </c>
      <c r="K4909" s="4">
        <f t="shared" si="459"/>
        <v>-0.35218251811136247</v>
      </c>
      <c r="L4909" s="4">
        <f t="shared" si="460"/>
        <v>-3.4762106259211917E-2</v>
      </c>
      <c r="M4909" s="1">
        <f t="shared" si="461"/>
        <v>42.709389957361473</v>
      </c>
    </row>
    <row r="4910" spans="1:13" hidden="1" x14ac:dyDescent="0.15">
      <c r="A4910" s="14">
        <v>41950.615277777775</v>
      </c>
      <c r="B4910">
        <v>180</v>
      </c>
      <c r="C4910">
        <v>7</v>
      </c>
      <c r="D4910" s="1">
        <v>-10.09</v>
      </c>
      <c r="E4910" s="1">
        <v>19.639787999999999</v>
      </c>
      <c r="F4910" s="1">
        <v>-9.32362</v>
      </c>
      <c r="G4910" s="1">
        <v>23.2</v>
      </c>
      <c r="H4910" s="1">
        <v>-23.1</v>
      </c>
      <c r="I4910" s="1">
        <v>14.4</v>
      </c>
      <c r="J4910" s="7">
        <f t="shared" si="463"/>
        <v>0.10910993333333333</v>
      </c>
      <c r="K4910" s="4">
        <f t="shared" si="459"/>
        <v>-0.36159681865398913</v>
      </c>
      <c r="L4910" s="4">
        <f t="shared" si="460"/>
        <v>-7.04751843702911E-2</v>
      </c>
      <c r="M4910" s="1">
        <f t="shared" si="461"/>
        <v>40.371430412200105</v>
      </c>
    </row>
    <row r="4911" spans="1:13" hidden="1" x14ac:dyDescent="0.15">
      <c r="A4911" s="14">
        <v>41950.880555555559</v>
      </c>
      <c r="B4911">
        <v>109</v>
      </c>
      <c r="D4911" s="1">
        <v>-18.952999999999999</v>
      </c>
      <c r="E4911" s="1">
        <v>20.262872000000002</v>
      </c>
      <c r="F4911" s="1">
        <v>-16.564080000000001</v>
      </c>
      <c r="J4911" s="7">
        <f t="shared" si="463"/>
        <v>0.18589790825688074</v>
      </c>
    </row>
    <row r="4912" spans="1:13" hidden="1" x14ac:dyDescent="0.15">
      <c r="A4912" s="14">
        <v>41951.163888888892</v>
      </c>
      <c r="B4912">
        <v>131</v>
      </c>
      <c r="C4912">
        <v>8</v>
      </c>
      <c r="D4912" s="1">
        <v>-29.3</v>
      </c>
      <c r="E4912" s="1">
        <v>29.1</v>
      </c>
      <c r="F4912" s="1">
        <v>-7.5</v>
      </c>
      <c r="G4912" s="1">
        <v>35.700000000000003</v>
      </c>
      <c r="H4912" s="1">
        <v>-26.5</v>
      </c>
      <c r="I4912" s="1">
        <v>22.9</v>
      </c>
      <c r="J4912" s="7">
        <f t="shared" si="463"/>
        <v>0.22213740458015269</v>
      </c>
      <c r="K4912" s="4">
        <f t="shared" si="459"/>
        <v>-8.5800595758083756E-2</v>
      </c>
      <c r="L4912" s="4">
        <f t="shared" si="460"/>
        <v>4.064711504909943E-2</v>
      </c>
      <c r="M4912" s="1">
        <f t="shared" si="461"/>
        <v>47.677348623742127</v>
      </c>
    </row>
    <row r="4913" spans="1:13" hidden="1" x14ac:dyDescent="0.15">
      <c r="A4913" s="14">
        <v>41955.330555555556</v>
      </c>
      <c r="B4913">
        <v>153</v>
      </c>
      <c r="C4913">
        <v>8</v>
      </c>
      <c r="D4913" s="1">
        <v>-23.32612</v>
      </c>
      <c r="E4913" s="1">
        <v>24.512</v>
      </c>
      <c r="F4913" s="1">
        <v>-8.7067300000000003</v>
      </c>
      <c r="G4913" s="1">
        <v>29.6</v>
      </c>
      <c r="H4913" s="1">
        <v>-20.5</v>
      </c>
      <c r="I4913" s="1">
        <v>25.4</v>
      </c>
      <c r="J4913" s="7">
        <f t="shared" si="463"/>
        <v>0.16020915032679739</v>
      </c>
      <c r="K4913" s="4">
        <f t="shared" si="459"/>
        <v>-0.10344920555821033</v>
      </c>
      <c r="L4913" s="4">
        <f t="shared" si="460"/>
        <v>7.7624886896755591E-2</v>
      </c>
      <c r="M4913" s="1">
        <f t="shared" si="461"/>
        <v>50.093415505325346</v>
      </c>
    </row>
    <row r="4914" spans="1:13" hidden="1" x14ac:dyDescent="0.15">
      <c r="A4914" s="14">
        <v>41955.52847222222</v>
      </c>
      <c r="B4914">
        <v>171</v>
      </c>
      <c r="C4914">
        <v>9</v>
      </c>
      <c r="D4914" s="1">
        <v>-16.46199</v>
      </c>
      <c r="E4914" s="1">
        <v>25.376715000000001</v>
      </c>
      <c r="F4914" s="1">
        <v>6.4382099999999998</v>
      </c>
      <c r="G4914" s="1">
        <v>33.1</v>
      </c>
      <c r="H4914" s="1">
        <v>-24.4</v>
      </c>
      <c r="I4914" s="1">
        <v>20.3</v>
      </c>
      <c r="J4914" s="7">
        <f t="shared" si="463"/>
        <v>0.14840184210526317</v>
      </c>
      <c r="K4914" s="4">
        <f t="shared" si="459"/>
        <v>-0.30334566023969289</v>
      </c>
      <c r="L4914" s="4">
        <f t="shared" si="460"/>
        <v>1.7045575907386739E-2</v>
      </c>
      <c r="M4914" s="1">
        <f t="shared" si="461"/>
        <v>46.124109271346029</v>
      </c>
    </row>
    <row r="4915" spans="1:13" hidden="1" x14ac:dyDescent="0.15">
      <c r="A4915" s="14">
        <v>41956.993055555555</v>
      </c>
      <c r="B4915">
        <v>387</v>
      </c>
      <c r="C4915">
        <v>3</v>
      </c>
      <c r="D4915" s="1">
        <v>-7.1964699999999997</v>
      </c>
      <c r="E4915" s="1">
        <v>15.738396</v>
      </c>
      <c r="F4915" s="1">
        <v>8.4922900000000006</v>
      </c>
      <c r="G4915" s="1">
        <v>1.1000000000000001</v>
      </c>
      <c r="H4915" s="1">
        <v>-0.5</v>
      </c>
      <c r="I4915" s="1">
        <v>1.7</v>
      </c>
      <c r="J4915" s="7">
        <f t="shared" si="463"/>
        <v>4.066768992248062E-2</v>
      </c>
      <c r="K4915" s="4">
        <f t="shared" si="459"/>
        <v>0.81572683412630642</v>
      </c>
      <c r="L4915" s="4">
        <f t="shared" si="460"/>
        <v>1.4979904642305046</v>
      </c>
      <c r="M4915" s="1">
        <f t="shared" si="461"/>
        <v>88.180357292409383</v>
      </c>
    </row>
    <row r="4916" spans="1:13" hidden="1" x14ac:dyDescent="0.15">
      <c r="A4916" s="14">
        <v>41958.097916666666</v>
      </c>
      <c r="B4916">
        <v>104</v>
      </c>
      <c r="C4916">
        <v>10</v>
      </c>
      <c r="D4916" s="1">
        <v>-21.540759999999999</v>
      </c>
      <c r="E4916" s="1">
        <v>17.996407999999999</v>
      </c>
      <c r="F4916" s="1">
        <v>18.46874</v>
      </c>
      <c r="G4916" s="1">
        <v>19</v>
      </c>
      <c r="H4916" s="1">
        <v>-16.100000000000001</v>
      </c>
      <c r="I4916" s="1">
        <v>13.3</v>
      </c>
      <c r="J4916" s="7">
        <f t="shared" si="463"/>
        <v>0.1730423846153846</v>
      </c>
      <c r="K4916" s="4">
        <f t="shared" si="459"/>
        <v>5.4507421035295829E-2</v>
      </c>
      <c r="L4916" s="4">
        <f t="shared" si="460"/>
        <v>4.8359954546366241E-2</v>
      </c>
      <c r="M4916" s="1">
        <f t="shared" si="461"/>
        <v>48.183453825855516</v>
      </c>
    </row>
    <row r="4917" spans="1:13" hidden="1" x14ac:dyDescent="0.15">
      <c r="A4917" s="14">
        <v>41962.918749999997</v>
      </c>
      <c r="B4917">
        <v>131</v>
      </c>
      <c r="C4917">
        <v>3</v>
      </c>
      <c r="D4917" s="1">
        <v>-32.70823</v>
      </c>
      <c r="E4917" s="1">
        <v>33.882845000000003</v>
      </c>
      <c r="F4917" s="1">
        <v>2.6214</v>
      </c>
      <c r="G4917" s="1">
        <v>12.2</v>
      </c>
      <c r="H4917" s="1">
        <v>-8.3000000000000007</v>
      </c>
      <c r="I4917" s="1">
        <v>8.1</v>
      </c>
      <c r="J4917" s="7">
        <f t="shared" si="463"/>
        <v>0.25864767175572523</v>
      </c>
      <c r="K4917" s="4">
        <f t="shared" si="459"/>
        <v>0.42829721231811302</v>
      </c>
      <c r="L4917" s="4">
        <f t="shared" si="460"/>
        <v>0.61090177669483992</v>
      </c>
      <c r="M4917" s="1">
        <f t="shared" si="461"/>
        <v>76.23576840197542</v>
      </c>
    </row>
    <row r="4918" spans="1:13" hidden="1" x14ac:dyDescent="0.15">
      <c r="A4918" s="14">
        <v>41963.004861111112</v>
      </c>
      <c r="B4918">
        <v>118</v>
      </c>
      <c r="C4918">
        <v>11</v>
      </c>
      <c r="D4918" s="1">
        <v>0.52934999999999999</v>
      </c>
      <c r="E4918" s="1">
        <v>16.068090999999999</v>
      </c>
      <c r="F4918" s="1">
        <v>32.624250000000004</v>
      </c>
      <c r="G4918" s="1">
        <v>44.1</v>
      </c>
      <c r="H4918" s="1">
        <v>-35.9</v>
      </c>
      <c r="I4918" s="1">
        <v>28.7</v>
      </c>
      <c r="J4918" s="7">
        <f t="shared" si="463"/>
        <v>0.13617026271186439</v>
      </c>
      <c r="L4918" s="4">
        <f t="shared" si="460"/>
        <v>-0.34913016592906987</v>
      </c>
      <c r="M4918" s="1">
        <f t="shared" si="461"/>
        <v>24.112293470900671</v>
      </c>
    </row>
    <row r="4919" spans="1:13" hidden="1" x14ac:dyDescent="0.15">
      <c r="A4919" s="14">
        <v>41971.868055555555</v>
      </c>
      <c r="B4919">
        <v>238</v>
      </c>
      <c r="C4919">
        <v>8</v>
      </c>
      <c r="D4919" s="1">
        <v>-29.88786</v>
      </c>
      <c r="E4919" s="1">
        <v>54.052649000000002</v>
      </c>
      <c r="F4919" s="1">
        <v>12.53317</v>
      </c>
      <c r="G4919" s="1">
        <v>22.9</v>
      </c>
      <c r="H4919" s="1">
        <v>-17.399999999999999</v>
      </c>
      <c r="I4919" s="1">
        <v>15.5</v>
      </c>
      <c r="J4919" s="7">
        <f t="shared" si="463"/>
        <v>0.22711197058823532</v>
      </c>
      <c r="K4919" s="4">
        <f t="shared" si="459"/>
        <v>0.11565933790303599</v>
      </c>
      <c r="L4919" s="4">
        <f t="shared" si="460"/>
        <v>0.49226773433405047</v>
      </c>
      <c r="M4919" s="1">
        <f t="shared" si="461"/>
        <v>72.156198513310642</v>
      </c>
    </row>
    <row r="4920" spans="1:13" hidden="1" x14ac:dyDescent="0.15">
      <c r="A4920" s="14">
        <v>41971.975694444445</v>
      </c>
      <c r="B4920">
        <v>137</v>
      </c>
      <c r="C4920">
        <v>8</v>
      </c>
      <c r="D4920" s="1">
        <v>-19.487850000000002</v>
      </c>
      <c r="E4920" s="1">
        <v>27.012799999999999</v>
      </c>
      <c r="F4920" s="1">
        <v>-7.1094900000000001</v>
      </c>
      <c r="G4920" s="1">
        <v>33.1</v>
      </c>
      <c r="H4920" s="1">
        <v>-17.2</v>
      </c>
      <c r="I4920" s="1">
        <v>21.3</v>
      </c>
      <c r="J4920" s="7">
        <f t="shared" si="463"/>
        <v>0.19717372262773722</v>
      </c>
      <c r="K4920" s="4">
        <f t="shared" si="459"/>
        <v>-0.23006406561968384</v>
      </c>
      <c r="L4920" s="4">
        <f t="shared" si="460"/>
        <v>0.19604115621821755</v>
      </c>
      <c r="M4920" s="1">
        <f t="shared" si="461"/>
        <v>57.51365840180037</v>
      </c>
    </row>
    <row r="4921" spans="1:13" x14ac:dyDescent="0.15">
      <c r="A4921" s="14">
        <v>41972.210416666669</v>
      </c>
      <c r="B4921">
        <v>325</v>
      </c>
      <c r="C4921">
        <v>18</v>
      </c>
      <c r="D4921" s="1">
        <v>-30.67953</v>
      </c>
      <c r="E4921" s="1">
        <v>35.044308999999998</v>
      </c>
      <c r="F4921" s="1">
        <v>-14.19811</v>
      </c>
      <c r="G4921" s="1">
        <v>76.3</v>
      </c>
      <c r="H4921" s="1">
        <v>-59.2</v>
      </c>
      <c r="I4921" s="1">
        <v>46.8</v>
      </c>
      <c r="J4921" s="7">
        <f t="shared" si="463"/>
        <v>0.10782864307692307</v>
      </c>
      <c r="K4921" s="4">
        <f t="shared" si="459"/>
        <v>-0.39567583587122257</v>
      </c>
      <c r="L4921" s="4">
        <f t="shared" si="460"/>
        <v>-0.22770420569186062</v>
      </c>
      <c r="M4921" s="1">
        <f t="shared" si="461"/>
        <v>30.624034143045201</v>
      </c>
    </row>
    <row r="4922" spans="1:13" hidden="1" x14ac:dyDescent="0.15">
      <c r="A4922" s="14">
        <v>41973.033333333333</v>
      </c>
      <c r="B4922">
        <v>379</v>
      </c>
      <c r="C4922">
        <v>10</v>
      </c>
      <c r="D4922" s="1">
        <v>-13.654780000000001</v>
      </c>
      <c r="E4922" s="1">
        <v>44.110042</v>
      </c>
      <c r="F4922" s="1">
        <v>21.862449999999999</v>
      </c>
      <c r="G4922" s="1">
        <v>51.3</v>
      </c>
      <c r="H4922" s="1">
        <v>-42.9</v>
      </c>
      <c r="I4922" s="1">
        <v>36.4</v>
      </c>
      <c r="J4922" s="7">
        <f t="shared" si="463"/>
        <v>0.11638533509234829</v>
      </c>
      <c r="K4922" s="4">
        <f t="shared" si="459"/>
        <v>-0.57483265774743009</v>
      </c>
      <c r="L4922" s="4">
        <f t="shared" si="460"/>
        <v>1.208017911350983E-2</v>
      </c>
      <c r="M4922" s="1">
        <f t="shared" si="461"/>
        <v>45.796756661725937</v>
      </c>
    </row>
    <row r="4923" spans="1:13" hidden="1" x14ac:dyDescent="0.15">
      <c r="A4923" s="14">
        <v>41973.449305555558</v>
      </c>
      <c r="B4923">
        <v>460</v>
      </c>
      <c r="C4923">
        <v>10</v>
      </c>
      <c r="D4923" s="1">
        <v>-32.51343</v>
      </c>
      <c r="E4923" s="1">
        <v>57.594532000000001</v>
      </c>
      <c r="F4923" s="1">
        <v>11.95739</v>
      </c>
      <c r="G4923" s="1">
        <v>56.5</v>
      </c>
      <c r="H4923" s="1">
        <v>-47.4</v>
      </c>
      <c r="I4923" s="1">
        <v>38.700000000000003</v>
      </c>
      <c r="J4923" s="7">
        <f t="shared" si="463"/>
        <v>0.1252055043478261</v>
      </c>
      <c r="K4923" s="4">
        <f t="shared" si="459"/>
        <v>-0.23998566006751362</v>
      </c>
      <c r="L4923" s="4">
        <f t="shared" si="460"/>
        <v>8.4602911975671588E-2</v>
      </c>
      <c r="M4923" s="1">
        <f t="shared" si="461"/>
        <v>50.545797430267733</v>
      </c>
    </row>
    <row r="4924" spans="1:13" hidden="1" x14ac:dyDescent="0.15">
      <c r="A4924" s="14">
        <v>41975.277083333334</v>
      </c>
      <c r="B4924">
        <v>132</v>
      </c>
      <c r="C4924">
        <v>8</v>
      </c>
      <c r="D4924" s="1">
        <v>-41.9</v>
      </c>
      <c r="E4924" s="1">
        <v>27.2</v>
      </c>
      <c r="F4924" s="1">
        <v>-16.5</v>
      </c>
      <c r="G4924" s="1">
        <v>43.6</v>
      </c>
      <c r="H4924" s="1">
        <v>-31.9</v>
      </c>
      <c r="I4924" s="1">
        <v>30.5</v>
      </c>
      <c r="J4924" s="7">
        <f t="shared" si="463"/>
        <v>0.20606060606060606</v>
      </c>
      <c r="K4924" s="4">
        <f t="shared" si="459"/>
        <v>-1.7272466302290734E-2</v>
      </c>
      <c r="L4924" s="4">
        <f t="shared" si="460"/>
        <v>-6.9221779022982419E-2</v>
      </c>
      <c r="M4924" s="1">
        <f t="shared" si="461"/>
        <v>40.453052337984779</v>
      </c>
    </row>
    <row r="4925" spans="1:13" hidden="1" x14ac:dyDescent="0.15">
      <c r="A4925" s="14">
        <v>41976.13958333333</v>
      </c>
      <c r="B4925">
        <v>195</v>
      </c>
      <c r="C4925">
        <v>15</v>
      </c>
      <c r="D4925" s="1">
        <v>-17.204029999999999</v>
      </c>
      <c r="E4925" s="1">
        <v>26.927554000000001</v>
      </c>
      <c r="F4925" s="1">
        <v>-110.30665</v>
      </c>
      <c r="G4925" s="1">
        <v>44.1</v>
      </c>
      <c r="H4925" s="1">
        <v>-33.299999999999997</v>
      </c>
      <c r="I4925" s="1">
        <v>26.6</v>
      </c>
      <c r="J4925" s="7">
        <f t="shared" si="463"/>
        <v>0.13809002051282052</v>
      </c>
      <c r="K4925" s="4">
        <f t="shared" si="459"/>
        <v>-0.40880839827218879</v>
      </c>
      <c r="L4925" s="4">
        <f t="shared" si="460"/>
        <v>-9.2247328017136698E-2</v>
      </c>
      <c r="M4925" s="1">
        <f t="shared" si="461"/>
        <v>38.960225208651984</v>
      </c>
    </row>
    <row r="4926" spans="1:13" hidden="1" x14ac:dyDescent="0.15">
      <c r="A4926" s="14">
        <v>41977.722222222219</v>
      </c>
      <c r="B4926">
        <v>126</v>
      </c>
      <c r="C4926">
        <v>10</v>
      </c>
      <c r="D4926" s="1">
        <v>-16.8</v>
      </c>
      <c r="E4926" s="1">
        <v>27.5</v>
      </c>
      <c r="F4926" s="1">
        <v>13.9</v>
      </c>
      <c r="G4926" s="1">
        <v>44.3</v>
      </c>
      <c r="H4926" s="1">
        <v>-28.9</v>
      </c>
      <c r="I4926" s="1">
        <v>31.1</v>
      </c>
      <c r="J4926" s="7">
        <f t="shared" si="463"/>
        <v>0.21825396825396826</v>
      </c>
      <c r="K4926" s="4">
        <f t="shared" si="459"/>
        <v>-0.42109444449720668</v>
      </c>
      <c r="L4926" s="4">
        <f t="shared" si="460"/>
        <v>-2.156514892628519E-2</v>
      </c>
      <c r="M4926" s="1">
        <f t="shared" si="461"/>
        <v>43.578056341557591</v>
      </c>
    </row>
    <row r="4927" spans="1:13" hidden="1" x14ac:dyDescent="0.15">
      <c r="A4927" s="14">
        <v>41980.84375</v>
      </c>
      <c r="B4927">
        <v>225</v>
      </c>
      <c r="C4927">
        <v>6</v>
      </c>
      <c r="D4927" s="1">
        <v>-2.5</v>
      </c>
      <c r="E4927" s="1">
        <v>15.5</v>
      </c>
      <c r="F4927" s="1">
        <v>19.899999999999999</v>
      </c>
      <c r="G4927" s="1">
        <v>23.2</v>
      </c>
      <c r="H4927" s="1">
        <v>-16.3</v>
      </c>
      <c r="I4927" s="1">
        <v>9.6</v>
      </c>
      <c r="J4927" s="7">
        <f t="shared" si="463"/>
        <v>6.8888888888888888E-2</v>
      </c>
      <c r="K4927" s="4">
        <f t="shared" si="459"/>
        <v>-0.96754797621886202</v>
      </c>
      <c r="L4927" s="4">
        <f t="shared" si="460"/>
        <v>-2.1855906233666345E-2</v>
      </c>
      <c r="M4927" s="1">
        <f t="shared" si="461"/>
        <v>43.558900707877861</v>
      </c>
    </row>
    <row r="4928" spans="1:13" hidden="1" x14ac:dyDescent="0.15">
      <c r="A4928" s="14">
        <v>41981.104166666664</v>
      </c>
      <c r="B4928">
        <v>111</v>
      </c>
      <c r="C4928">
        <v>11</v>
      </c>
      <c r="D4928" s="1">
        <v>-7.5027299999999997</v>
      </c>
      <c r="E4928" s="1">
        <v>21.399560999999999</v>
      </c>
      <c r="F4928" s="1">
        <v>16.007670000000001</v>
      </c>
      <c r="G4928" s="1">
        <v>28.9</v>
      </c>
      <c r="H4928" s="1">
        <v>-20.6</v>
      </c>
      <c r="I4928" s="1">
        <v>13.7</v>
      </c>
      <c r="J4928" s="7">
        <f t="shared" si="463"/>
        <v>0.19278883783783782</v>
      </c>
      <c r="K4928" s="4">
        <f t="shared" si="459"/>
        <v>-0.58567852493759598</v>
      </c>
      <c r="L4928" s="4">
        <f t="shared" si="460"/>
        <v>1.6537643763535694E-2</v>
      </c>
      <c r="M4928" s="1">
        <f t="shared" si="461"/>
        <v>46.090628961945953</v>
      </c>
    </row>
    <row r="4929" spans="1:13" hidden="1" x14ac:dyDescent="0.15">
      <c r="A4929" s="14">
        <v>41981.572222222225</v>
      </c>
      <c r="B4929">
        <v>139</v>
      </c>
      <c r="C4929">
        <v>6</v>
      </c>
      <c r="D4929" s="1">
        <v>-19.526250000000001</v>
      </c>
      <c r="E4929" s="1">
        <v>22.777664000000001</v>
      </c>
      <c r="F4929" s="1">
        <v>5.6198300000000003</v>
      </c>
      <c r="G4929" s="1">
        <v>28.2</v>
      </c>
      <c r="H4929" s="1">
        <v>-20.2</v>
      </c>
      <c r="I4929" s="1">
        <v>15.8</v>
      </c>
      <c r="J4929" s="7">
        <f t="shared" si="463"/>
        <v>0.16386808633093528</v>
      </c>
      <c r="K4929" s="4">
        <f t="shared" si="459"/>
        <v>-0.15963026291594981</v>
      </c>
      <c r="L4929" s="4">
        <f t="shared" si="460"/>
        <v>5.2157812810487779E-2</v>
      </c>
      <c r="M4929" s="1">
        <f t="shared" si="461"/>
        <v>48.432307516288297</v>
      </c>
    </row>
    <row r="4930" spans="1:13" hidden="1" x14ac:dyDescent="0.15">
      <c r="A4930" s="14">
        <v>41984.5</v>
      </c>
      <c r="B4930">
        <v>95</v>
      </c>
      <c r="C4930">
        <v>11</v>
      </c>
      <c r="D4930" s="1">
        <v>-18.355519999999999</v>
      </c>
      <c r="E4930" s="1">
        <v>20.400635000000001</v>
      </c>
      <c r="F4930" s="1">
        <v>-1.0056700000000001</v>
      </c>
      <c r="G4930" s="1">
        <v>14.9</v>
      </c>
      <c r="H4930" s="1">
        <v>-18.100000000000001</v>
      </c>
      <c r="I4930" s="1">
        <v>10.1</v>
      </c>
      <c r="J4930" s="7">
        <f t="shared" si="463"/>
        <v>0.2147435263157895</v>
      </c>
      <c r="K4930" s="4">
        <f t="shared" si="459"/>
        <v>9.0580423883558622E-2</v>
      </c>
      <c r="L4930" s="4">
        <f t="shared" si="460"/>
        <v>5.1965110826517162E-2</v>
      </c>
      <c r="M4930" s="1">
        <f t="shared" si="461"/>
        <v>48.419686872923606</v>
      </c>
    </row>
    <row r="4931" spans="1:13" hidden="1" x14ac:dyDescent="0.15">
      <c r="A4931" s="14">
        <v>41984.786111111112</v>
      </c>
      <c r="B4931">
        <v>104</v>
      </c>
      <c r="C4931">
        <v>6</v>
      </c>
      <c r="D4931" s="1">
        <v>-21.4</v>
      </c>
      <c r="E4931" s="1">
        <v>30.2</v>
      </c>
      <c r="F4931" s="1">
        <v>-7.6</v>
      </c>
      <c r="G4931" s="1">
        <v>40.200000000000003</v>
      </c>
      <c r="H4931" s="1">
        <v>-28.9</v>
      </c>
      <c r="I4931" s="1">
        <v>26.8</v>
      </c>
      <c r="J4931" s="7">
        <f t="shared" si="463"/>
        <v>0.29038461538461535</v>
      </c>
      <c r="K4931" s="4">
        <f t="shared" ref="K4931:K4954" si="464">IF(AND(D4931&lt;0,G4931&gt;0)=TRUE,LOG10(-D4931/G4931),)</f>
        <v>-0.27381227973527933</v>
      </c>
      <c r="L4931" s="4">
        <f t="shared" ref="L4931:L4954" si="465">LOG10(E4931/(-H4931))</f>
        <v>1.9109100200602785E-2</v>
      </c>
      <c r="M4931" s="1">
        <f t="shared" si="461"/>
        <v>46.260110045941722</v>
      </c>
    </row>
    <row r="4932" spans="1:13" hidden="1" x14ac:dyDescent="0.15">
      <c r="A4932" s="14">
        <v>41986.068055555559</v>
      </c>
      <c r="B4932">
        <v>216</v>
      </c>
      <c r="C4932">
        <v>6</v>
      </c>
      <c r="D4932" s="1">
        <v>-11.6</v>
      </c>
      <c r="E4932" s="1">
        <v>31.7</v>
      </c>
      <c r="F4932" s="1">
        <v>-93.4</v>
      </c>
      <c r="G4932" s="1">
        <v>41.9</v>
      </c>
      <c r="H4932" s="1">
        <v>-29.6</v>
      </c>
      <c r="I4932" s="1">
        <v>25.3</v>
      </c>
      <c r="J4932" s="7">
        <f t="shared" si="463"/>
        <v>0.14675925925925926</v>
      </c>
      <c r="K4932" s="4">
        <f t="shared" si="464"/>
        <v>-0.55775603373937688</v>
      </c>
      <c r="L4932" s="4">
        <f t="shared" si="465"/>
        <v>2.9767551158812865E-2</v>
      </c>
      <c r="M4932" s="1">
        <f t="shared" si="461"/>
        <v>46.962057108185405</v>
      </c>
    </row>
    <row r="4933" spans="1:13" hidden="1" x14ac:dyDescent="0.15">
      <c r="A4933" s="14">
        <v>41986.447916666664</v>
      </c>
      <c r="B4933">
        <v>27</v>
      </c>
      <c r="C4933">
        <v>5</v>
      </c>
      <c r="D4933" s="1">
        <v>-4.7463699999999998</v>
      </c>
      <c r="E4933" s="1">
        <v>6.5725449999999999</v>
      </c>
      <c r="F4933" s="1">
        <v>-2.0924399999999999</v>
      </c>
      <c r="G4933" s="1">
        <v>16.100000000000001</v>
      </c>
      <c r="H4933" s="1">
        <v>-13.8</v>
      </c>
      <c r="I4933" s="1">
        <v>11.2</v>
      </c>
      <c r="J4933" s="7">
        <f t="shared" si="463"/>
        <v>0.24342759259259258</v>
      </c>
      <c r="K4933" s="4">
        <f t="shared" si="464"/>
        <v>-0.53046428570406035</v>
      </c>
      <c r="L4933" s="4">
        <f t="shared" si="465"/>
        <v>-0.32214551814474074</v>
      </c>
      <c r="M4933" s="1">
        <f t="shared" si="461"/>
        <v>25.467123411772405</v>
      </c>
    </row>
    <row r="4934" spans="1:13" hidden="1" x14ac:dyDescent="0.15">
      <c r="A4934" s="14">
        <v>41986.546527777777</v>
      </c>
      <c r="B4934">
        <v>74</v>
      </c>
      <c r="C4934">
        <v>6</v>
      </c>
      <c r="D4934" s="1">
        <v>-18.671980000000001</v>
      </c>
      <c r="E4934" s="1">
        <v>17.311928999999999</v>
      </c>
      <c r="F4934" s="1">
        <v>-3.45086</v>
      </c>
      <c r="G4934" s="1">
        <v>21.2</v>
      </c>
      <c r="H4934" s="1">
        <v>-13.7</v>
      </c>
      <c r="I4934" s="1">
        <v>16.399999999999999</v>
      </c>
      <c r="J4934" s="7">
        <f t="shared" si="463"/>
        <v>0.23394498648648648</v>
      </c>
      <c r="K4934" s="4">
        <f t="shared" si="464"/>
        <v>-5.5145487410312555E-2</v>
      </c>
      <c r="L4934" s="4">
        <f t="shared" si="465"/>
        <v>0.10162489513724487</v>
      </c>
      <c r="M4934" s="1">
        <f t="shared" si="461"/>
        <v>51.643252577315415</v>
      </c>
    </row>
    <row r="4935" spans="1:13" hidden="1" x14ac:dyDescent="0.15">
      <c r="A4935" s="14">
        <v>41989.04791666667</v>
      </c>
      <c r="B4935">
        <v>105</v>
      </c>
      <c r="C4935">
        <v>7</v>
      </c>
      <c r="D4935" s="1">
        <v>-16.3</v>
      </c>
      <c r="E4935" s="1">
        <v>20.100000000000001</v>
      </c>
      <c r="F4935" s="1">
        <v>-40.4</v>
      </c>
      <c r="G4935" s="1">
        <v>25.9</v>
      </c>
      <c r="H4935" s="1">
        <v>-18.7</v>
      </c>
      <c r="I4935" s="1">
        <v>12.1</v>
      </c>
      <c r="J4935" s="7">
        <f t="shared" si="463"/>
        <v>0.19142857142857145</v>
      </c>
      <c r="K4935" s="4">
        <f t="shared" si="464"/>
        <v>-0.20111215967729396</v>
      </c>
      <c r="L4935" s="4">
        <f t="shared" si="465"/>
        <v>3.1354450883989936E-2</v>
      </c>
      <c r="M4935" s="1">
        <f t="shared" si="461"/>
        <v>47.066476985644236</v>
      </c>
    </row>
    <row r="4936" spans="1:13" hidden="1" x14ac:dyDescent="0.15">
      <c r="A4936" s="14">
        <v>41989.598611111112</v>
      </c>
      <c r="B4936">
        <v>170</v>
      </c>
      <c r="C4936">
        <v>4</v>
      </c>
      <c r="D4936" s="1">
        <v>-22.77787</v>
      </c>
      <c r="E4936" s="1">
        <v>23.431822</v>
      </c>
      <c r="F4936" s="1">
        <v>-10.3012</v>
      </c>
      <c r="G4936" s="1">
        <v>3.5</v>
      </c>
      <c r="H4936" s="1">
        <v>-4.2</v>
      </c>
      <c r="I4936" s="1">
        <v>6.3</v>
      </c>
      <c r="J4936" s="7">
        <f t="shared" si="463"/>
        <v>0.13783424705882352</v>
      </c>
      <c r="K4936" s="4">
        <f t="shared" si="464"/>
        <v>0.81344506562561847</v>
      </c>
      <c r="L4936" s="4">
        <f t="shared" si="465"/>
        <v>0.7465567691670979</v>
      </c>
      <c r="M4936" s="1">
        <f t="shared" si="461"/>
        <v>79.838020018155163</v>
      </c>
    </row>
    <row r="4937" spans="1:13" hidden="1" x14ac:dyDescent="0.15">
      <c r="A4937" s="14">
        <v>41989.619444444441</v>
      </c>
      <c r="B4937">
        <v>22</v>
      </c>
      <c r="C4937">
        <v>7</v>
      </c>
      <c r="D4937" s="1">
        <v>-4.7</v>
      </c>
      <c r="E4937" s="1">
        <v>5.7</v>
      </c>
      <c r="F4937" s="1">
        <v>-1.5</v>
      </c>
      <c r="G4937" s="1">
        <v>36.6</v>
      </c>
      <c r="H4937" s="1">
        <v>-24.8</v>
      </c>
      <c r="I4937" s="1">
        <v>23.5</v>
      </c>
      <c r="J4937" s="7">
        <f t="shared" si="463"/>
        <v>0.25909090909090909</v>
      </c>
      <c r="K4937" s="4">
        <f t="shared" si="464"/>
        <v>-0.89138322745869314</v>
      </c>
      <c r="L4937" s="4">
        <f t="shared" si="465"/>
        <v>-0.63857682515372494</v>
      </c>
      <c r="M4937" s="1">
        <f t="shared" ref="M4937:M4954" si="466">ATAN(-E4937/H4937)/PI()*180</f>
        <v>12.943987250296374</v>
      </c>
    </row>
    <row r="4938" spans="1:13" hidden="1" x14ac:dyDescent="0.15">
      <c r="A4938" s="14">
        <v>41990.258333333331</v>
      </c>
      <c r="B4938">
        <v>139</v>
      </c>
      <c r="C4938">
        <v>5</v>
      </c>
      <c r="D4938" s="1">
        <v>-15.75346</v>
      </c>
      <c r="E4938" s="1">
        <v>22.903547</v>
      </c>
      <c r="F4938" s="1">
        <v>-5.2353699999999996</v>
      </c>
      <c r="G4938" s="1">
        <v>35.200000000000003</v>
      </c>
      <c r="H4938" s="1">
        <v>-19.8</v>
      </c>
      <c r="I4938" s="1">
        <v>18.399999999999999</v>
      </c>
      <c r="J4938" s="7">
        <f t="shared" si="463"/>
        <v>0.16477371942446042</v>
      </c>
      <c r="K4938" s="4">
        <f t="shared" si="464"/>
        <v>-0.34916670891583923</v>
      </c>
      <c r="L4938" s="4">
        <f t="shared" si="465"/>
        <v>6.3237555101912257E-2</v>
      </c>
      <c r="M4938" s="1">
        <f t="shared" si="466"/>
        <v>49.156752084733498</v>
      </c>
    </row>
    <row r="4939" spans="1:13" hidden="1" x14ac:dyDescent="0.15">
      <c r="A4939" s="14">
        <v>41991.78125</v>
      </c>
      <c r="B4939">
        <v>138</v>
      </c>
      <c r="C4939">
        <v>6</v>
      </c>
      <c r="D4939" s="1">
        <v>-13.8</v>
      </c>
      <c r="E4939" s="1">
        <v>22.6</v>
      </c>
      <c r="F4939" s="1">
        <v>0.2</v>
      </c>
      <c r="G4939" s="1">
        <v>27.2</v>
      </c>
      <c r="H4939" s="1">
        <v>-18.3</v>
      </c>
      <c r="I4939" s="1">
        <v>17.399999999999999</v>
      </c>
      <c r="J4939" s="7">
        <f t="shared" si="463"/>
        <v>0.163768115942029</v>
      </c>
      <c r="K4939" s="4">
        <f t="shared" si="464"/>
        <v>-0.29468981763296215</v>
      </c>
      <c r="L4939" s="4">
        <f t="shared" si="465"/>
        <v>9.1657349416971456E-2</v>
      </c>
      <c r="M4939" s="1">
        <f t="shared" si="466"/>
        <v>51.00171363482638</v>
      </c>
    </row>
    <row r="4940" spans="1:13" hidden="1" x14ac:dyDescent="0.15">
      <c r="A4940" s="14">
        <v>41992.231249999997</v>
      </c>
      <c r="B4940">
        <v>115</v>
      </c>
      <c r="C4940">
        <v>11</v>
      </c>
      <c r="D4940" s="1">
        <v>-14.2</v>
      </c>
      <c r="E4940" s="1">
        <v>24.4</v>
      </c>
      <c r="F4940" s="1">
        <v>6.1</v>
      </c>
      <c r="G4940" s="1">
        <v>32.4</v>
      </c>
      <c r="H4940" s="1">
        <v>-26.3</v>
      </c>
      <c r="I4940" s="1">
        <v>16.8</v>
      </c>
      <c r="J4940" s="7">
        <f t="shared" ref="J4940:J4971" si="467">E4940/B4940</f>
        <v>0.21217391304347824</v>
      </c>
      <c r="K4940" s="4">
        <f t="shared" si="464"/>
        <v>-0.35825666582355564</v>
      </c>
      <c r="L4940" s="4">
        <f t="shared" si="465"/>
        <v>-3.2565922151028472E-2</v>
      </c>
      <c r="M4940" s="1">
        <f t="shared" si="466"/>
        <v>42.853825207137433</v>
      </c>
    </row>
    <row r="4941" spans="1:13" hidden="1" x14ac:dyDescent="0.15">
      <c r="A4941" s="14">
        <v>41992.698611111111</v>
      </c>
      <c r="B4941">
        <v>94</v>
      </c>
      <c r="C4941">
        <v>10</v>
      </c>
      <c r="D4941" s="1">
        <v>-23.5</v>
      </c>
      <c r="E4941" s="1">
        <v>22.5</v>
      </c>
      <c r="F4941" s="1">
        <v>-7.2</v>
      </c>
      <c r="G4941" s="1">
        <v>28.7</v>
      </c>
      <c r="H4941" s="1">
        <v>-21.9</v>
      </c>
      <c r="I4941" s="1">
        <v>18.5</v>
      </c>
      <c r="J4941" s="7">
        <f t="shared" si="467"/>
        <v>0.23936170212765959</v>
      </c>
      <c r="K4941" s="4">
        <f t="shared" si="464"/>
        <v>-8.6814034462256037E-2</v>
      </c>
      <c r="L4941" s="4">
        <f t="shared" si="465"/>
        <v>1.1738403271244192E-2</v>
      </c>
      <c r="M4941" s="1">
        <f t="shared" si="466"/>
        <v>45.77422016492806</v>
      </c>
    </row>
    <row r="4942" spans="1:13" hidden="1" x14ac:dyDescent="0.15">
      <c r="A4942" s="14">
        <v>41993.49722222222</v>
      </c>
      <c r="B4942">
        <v>142</v>
      </c>
      <c r="C4942">
        <v>11</v>
      </c>
      <c r="D4942" s="1">
        <v>18.3</v>
      </c>
      <c r="E4942" s="1">
        <v>30</v>
      </c>
      <c r="F4942" s="1">
        <v>16.100000000000001</v>
      </c>
      <c r="G4942" s="1">
        <v>23.9</v>
      </c>
      <c r="H4942" s="1">
        <v>-23.4</v>
      </c>
      <c r="I4942" s="1">
        <v>24</v>
      </c>
      <c r="J4942" s="7">
        <f t="shared" si="467"/>
        <v>0.21126760563380281</v>
      </c>
      <c r="L4942" s="4">
        <f t="shared" si="465"/>
        <v>0.10790539730951963</v>
      </c>
      <c r="M4942" s="1">
        <f t="shared" si="466"/>
        <v>52.045769124867498</v>
      </c>
    </row>
    <row r="4943" spans="1:13" hidden="1" x14ac:dyDescent="0.15">
      <c r="A4943" s="14">
        <v>41994.482638888891</v>
      </c>
      <c r="B4943">
        <v>61</v>
      </c>
      <c r="C4943">
        <v>10</v>
      </c>
      <c r="D4943" s="1">
        <v>-13.1</v>
      </c>
      <c r="E4943" s="1">
        <v>16</v>
      </c>
      <c r="F4943" s="1">
        <v>-3.8</v>
      </c>
      <c r="G4943" s="1">
        <v>14.1</v>
      </c>
      <c r="H4943" s="1">
        <v>-14.6</v>
      </c>
      <c r="I4943" s="1">
        <v>5.6</v>
      </c>
      <c r="J4943" s="7">
        <f t="shared" si="467"/>
        <v>0.26229508196721313</v>
      </c>
      <c r="K4943" s="4">
        <f t="shared" si="464"/>
        <v>-3.1947816999615637E-2</v>
      </c>
      <c r="L4943" s="4">
        <f t="shared" si="465"/>
        <v>3.976712687148766E-2</v>
      </c>
      <c r="M4943" s="1">
        <f t="shared" si="466"/>
        <v>47.619548795394678</v>
      </c>
    </row>
    <row r="4944" spans="1:13" hidden="1" x14ac:dyDescent="0.15">
      <c r="A4944" s="14">
        <v>41999.106249999997</v>
      </c>
      <c r="B4944">
        <v>46</v>
      </c>
      <c r="C4944">
        <v>9</v>
      </c>
      <c r="D4944" s="1">
        <v>-18.8</v>
      </c>
      <c r="E4944" s="1">
        <v>11</v>
      </c>
      <c r="F4944" s="1">
        <v>-11.4</v>
      </c>
      <c r="G4944" s="1">
        <v>16.3</v>
      </c>
      <c r="H4944" s="1">
        <v>-10.8</v>
      </c>
      <c r="I4944" s="1">
        <v>12.5</v>
      </c>
      <c r="J4944" s="7">
        <f t="shared" si="467"/>
        <v>0.2391304347826087</v>
      </c>
      <c r="K4944" s="4">
        <f t="shared" si="464"/>
        <v>6.1970244859722051E-2</v>
      </c>
      <c r="L4944" s="4">
        <f t="shared" si="465"/>
        <v>7.968929671275278E-3</v>
      </c>
      <c r="M4944" s="1">
        <f t="shared" si="466"/>
        <v>45.525634606457615</v>
      </c>
    </row>
    <row r="4945" spans="1:13" hidden="1" x14ac:dyDescent="0.15">
      <c r="A4945" s="14">
        <v>41999.72152777778</v>
      </c>
      <c r="B4945">
        <v>143</v>
      </c>
      <c r="C4945">
        <v>13</v>
      </c>
      <c r="D4945" s="1">
        <v>-8.0484399999999994</v>
      </c>
      <c r="E4945" s="1">
        <v>13.305441</v>
      </c>
      <c r="F4945" s="1">
        <v>13.09144</v>
      </c>
      <c r="G4945" s="1">
        <v>7</v>
      </c>
      <c r="H4945" s="1">
        <v>-6.6</v>
      </c>
      <c r="I4945" s="1">
        <v>5.3</v>
      </c>
      <c r="J4945" s="7">
        <f t="shared" si="467"/>
        <v>9.304504195804196E-2</v>
      </c>
      <c r="K4945" s="4">
        <f t="shared" si="464"/>
        <v>6.0613670782660736E-2</v>
      </c>
      <c r="L4945" s="4">
        <f t="shared" si="465"/>
        <v>0.30448533798608907</v>
      </c>
      <c r="M4945" s="1">
        <f t="shared" si="466"/>
        <v>63.616856186569287</v>
      </c>
    </row>
    <row r="4946" spans="1:13" hidden="1" x14ac:dyDescent="0.15">
      <c r="A4946" s="14">
        <v>42001.254861111112</v>
      </c>
      <c r="B4946">
        <v>268</v>
      </c>
      <c r="C4946">
        <v>5</v>
      </c>
      <c r="D4946" s="1">
        <v>-21.987369999999999</v>
      </c>
      <c r="E4946" s="1">
        <v>42.896948000000002</v>
      </c>
      <c r="F4946" s="1">
        <v>10.01008</v>
      </c>
      <c r="G4946" s="1">
        <v>-1.1000000000000001</v>
      </c>
      <c r="H4946" s="1">
        <v>-0.4</v>
      </c>
      <c r="I4946" s="1">
        <v>1.9</v>
      </c>
      <c r="J4946" s="7">
        <f t="shared" si="467"/>
        <v>0.16006323880597015</v>
      </c>
      <c r="L4946" s="4">
        <f t="shared" si="465"/>
        <v>2.0303664030966382</v>
      </c>
      <c r="M4946" s="1">
        <f t="shared" si="466"/>
        <v>89.465751092724062</v>
      </c>
    </row>
    <row r="4947" spans="1:13" hidden="1" x14ac:dyDescent="0.15">
      <c r="A4947" s="14">
        <v>42001.281944444447</v>
      </c>
      <c r="B4947">
        <v>25</v>
      </c>
      <c r="C4947">
        <v>4</v>
      </c>
      <c r="D4947" s="1">
        <v>-3.9</v>
      </c>
      <c r="E4947" s="1">
        <v>4.7</v>
      </c>
      <c r="F4947" s="1">
        <v>-4.3</v>
      </c>
      <c r="G4947" s="1">
        <v>15.2</v>
      </c>
      <c r="H4947" s="1">
        <v>-8.6</v>
      </c>
      <c r="I4947" s="1">
        <v>7.1</v>
      </c>
      <c r="J4947" s="7">
        <f t="shared" si="467"/>
        <v>0.188</v>
      </c>
      <c r="K4947" s="4">
        <f t="shared" si="464"/>
        <v>-0.5907789809182733</v>
      </c>
      <c r="L4947" s="4">
        <f t="shared" si="465"/>
        <v>-0.26240059330785021</v>
      </c>
      <c r="M4947" s="1">
        <f t="shared" si="466"/>
        <v>28.657117456558137</v>
      </c>
    </row>
    <row r="4948" spans="1:13" hidden="1" x14ac:dyDescent="0.15">
      <c r="A4948" s="14">
        <v>42001.352777777778</v>
      </c>
      <c r="B4948">
        <v>88</v>
      </c>
      <c r="C4948">
        <v>11</v>
      </c>
      <c r="D4948" s="1">
        <v>-10.5</v>
      </c>
      <c r="E4948" s="1">
        <v>13.6</v>
      </c>
      <c r="F4948" s="1">
        <v>7.6</v>
      </c>
      <c r="G4948" s="1">
        <v>52.4</v>
      </c>
      <c r="H4948" s="1">
        <v>-43.4</v>
      </c>
      <c r="I4948" s="1">
        <v>35.9</v>
      </c>
      <c r="J4948" s="7">
        <f t="shared" si="467"/>
        <v>0.15454545454545454</v>
      </c>
      <c r="K4948" s="4">
        <f t="shared" si="464"/>
        <v>-0.69814198791378856</v>
      </c>
      <c r="L4948" s="4">
        <f t="shared" si="465"/>
        <v>-0.50395082114229317</v>
      </c>
      <c r="M4948" s="1">
        <f t="shared" si="466"/>
        <v>17.399115744092661</v>
      </c>
    </row>
    <row r="4949" spans="1:13" hidden="1" x14ac:dyDescent="0.15">
      <c r="A4949" s="14">
        <v>42001.607638888891</v>
      </c>
      <c r="B4949">
        <v>261</v>
      </c>
      <c r="C4949">
        <v>8</v>
      </c>
      <c r="D4949" s="1">
        <v>-18.600000000000001</v>
      </c>
      <c r="E4949" s="1">
        <v>29</v>
      </c>
      <c r="F4949" s="1">
        <v>8.8000000000000007</v>
      </c>
      <c r="G4949" s="1">
        <v>27.9</v>
      </c>
      <c r="H4949" s="1">
        <v>-28</v>
      </c>
      <c r="I4949" s="1">
        <v>21.7</v>
      </c>
      <c r="J4949" s="7">
        <f t="shared" si="467"/>
        <v>0.1111111111111111</v>
      </c>
      <c r="K4949" s="4">
        <f t="shared" si="464"/>
        <v>-0.17609125905568118</v>
      </c>
      <c r="L4949" s="4">
        <f t="shared" si="465"/>
        <v>1.5239966556736905E-2</v>
      </c>
      <c r="M4949" s="1">
        <f t="shared" si="466"/>
        <v>46.005086005254185</v>
      </c>
    </row>
    <row r="4950" spans="1:13" hidden="1" x14ac:dyDescent="0.15">
      <c r="A4950" s="14">
        <v>42001.890277777777</v>
      </c>
      <c r="B4950">
        <v>170</v>
      </c>
      <c r="C4950">
        <v>10</v>
      </c>
      <c r="D4950" s="1">
        <v>-24.7</v>
      </c>
      <c r="E4950" s="1">
        <v>27.2</v>
      </c>
      <c r="F4950" s="1">
        <v>-1.9</v>
      </c>
      <c r="G4950" s="1">
        <v>37.6</v>
      </c>
      <c r="H4950" s="1">
        <v>-27.7</v>
      </c>
      <c r="I4950" s="1">
        <v>30.9</v>
      </c>
      <c r="J4950" s="7">
        <f t="shared" si="467"/>
        <v>0.16</v>
      </c>
      <c r="K4950" s="4">
        <f t="shared" si="464"/>
        <v>-0.18249089166799531</v>
      </c>
      <c r="L4950" s="4">
        <f t="shared" si="465"/>
        <v>-7.9108650302498595E-3</v>
      </c>
      <c r="M4950" s="1">
        <f t="shared" si="466"/>
        <v>44.478194941343595</v>
      </c>
    </row>
    <row r="4951" spans="1:13" hidden="1" x14ac:dyDescent="0.15">
      <c r="A4951" s="14">
        <v>42002.271527777775</v>
      </c>
      <c r="B4951">
        <v>204</v>
      </c>
      <c r="C4951">
        <v>8</v>
      </c>
      <c r="D4951" s="1">
        <v>-24.54222</v>
      </c>
      <c r="E4951" s="1">
        <v>23.596150000000002</v>
      </c>
      <c r="F4951" s="1">
        <v>0.86446000000000001</v>
      </c>
      <c r="G4951" s="1">
        <v>44.2</v>
      </c>
      <c r="H4951" s="1">
        <v>-34.299999999999997</v>
      </c>
      <c r="I4951" s="1">
        <v>28.1</v>
      </c>
      <c r="J4951" s="7">
        <f t="shared" si="467"/>
        <v>0.11566740196078432</v>
      </c>
      <c r="K4951" s="4">
        <f t="shared" si="464"/>
        <v>-0.25550842448123229</v>
      </c>
      <c r="L4951" s="4">
        <f t="shared" si="465"/>
        <v>-0.16245297174021775</v>
      </c>
      <c r="M4951" s="1">
        <f t="shared" si="466"/>
        <v>34.52542059906591</v>
      </c>
    </row>
    <row r="4952" spans="1:13" hidden="1" x14ac:dyDescent="0.15">
      <c r="A4952" s="14">
        <v>42003.991666666669</v>
      </c>
      <c r="B4952">
        <v>275</v>
      </c>
      <c r="C4952">
        <v>3</v>
      </c>
      <c r="D4952" s="1">
        <v>-12.5061</v>
      </c>
      <c r="E4952" s="1">
        <v>37.730758999999999</v>
      </c>
      <c r="F4952" s="1">
        <v>-16.601739999999999</v>
      </c>
      <c r="G4952" s="1">
        <v>1.1000000000000001</v>
      </c>
      <c r="H4952" s="1">
        <v>2.4</v>
      </c>
      <c r="I4952" s="1">
        <v>-4</v>
      </c>
      <c r="J4952" s="7">
        <f t="shared" si="467"/>
        <v>0.13720276000000001</v>
      </c>
      <c r="K4952" s="4">
        <f t="shared" si="464"/>
        <v>1.0557292118615051</v>
      </c>
      <c r="M4952" s="1">
        <f t="shared" si="466"/>
        <v>-86.360400213013776</v>
      </c>
    </row>
    <row r="4953" spans="1:13" hidden="1" x14ac:dyDescent="0.15">
      <c r="A4953" s="14">
        <v>42004.105555555558</v>
      </c>
      <c r="B4953">
        <v>22</v>
      </c>
      <c r="C4953">
        <v>2</v>
      </c>
      <c r="D4953" s="1">
        <v>2.4</v>
      </c>
      <c r="E4953" s="1">
        <v>2.9</v>
      </c>
      <c r="F4953" s="1">
        <v>-29.4</v>
      </c>
      <c r="G4953" s="1">
        <v>12.5</v>
      </c>
      <c r="H4953" s="1">
        <v>-10.6</v>
      </c>
      <c r="I4953" s="1">
        <v>14.4</v>
      </c>
      <c r="J4953" s="7">
        <f t="shared" si="467"/>
        <v>0.13181818181818181</v>
      </c>
      <c r="L4953" s="4">
        <f t="shared" si="465"/>
        <v>-0.56290786736581411</v>
      </c>
      <c r="M4953" s="1">
        <f t="shared" si="466"/>
        <v>15.300845572449996</v>
      </c>
    </row>
    <row r="4954" spans="1:13" hidden="1" x14ac:dyDescent="0.15">
      <c r="A4954" s="14">
        <v>42004.14166666667</v>
      </c>
      <c r="B4954">
        <v>43</v>
      </c>
      <c r="C4954">
        <v>16</v>
      </c>
      <c r="D4954" s="1">
        <v>-14.3</v>
      </c>
      <c r="E4954" s="1">
        <v>9.5</v>
      </c>
      <c r="F4954" s="1">
        <v>-45.2</v>
      </c>
      <c r="G4954" s="1">
        <v>49.1</v>
      </c>
      <c r="H4954" s="1">
        <v>-39.4</v>
      </c>
      <c r="I4954" s="1">
        <v>-27.7</v>
      </c>
      <c r="J4954" s="7">
        <f t="shared" si="467"/>
        <v>0.22093023255813954</v>
      </c>
      <c r="K4954" s="4">
        <f t="shared" si="464"/>
        <v>-0.53574545465790668</v>
      </c>
      <c r="L4954" s="4">
        <f t="shared" si="465"/>
        <v>-0.61777261653672633</v>
      </c>
      <c r="M4954" s="1">
        <f t="shared" si="466"/>
        <v>13.556218246296879</v>
      </c>
    </row>
    <row r="4955" spans="1:13" hidden="1" x14ac:dyDescent="0.15">
      <c r="A4955" s="14">
        <v>42005.041666666664</v>
      </c>
      <c r="B4955">
        <v>19</v>
      </c>
      <c r="C4955">
        <v>2</v>
      </c>
      <c r="D4955" s="1">
        <v>-13.5</v>
      </c>
      <c r="E4955" s="1">
        <v>7.7</v>
      </c>
      <c r="F4955" s="1">
        <v>-11.4</v>
      </c>
      <c r="G4955" s="1">
        <v>16.272960000000001</v>
      </c>
      <c r="H4955" s="1">
        <v>-9.9298280000000005</v>
      </c>
      <c r="I4955" s="1">
        <v>7.8652699999999998</v>
      </c>
      <c r="J4955" s="7">
        <f t="shared" si="467"/>
        <v>0.40526315789473683</v>
      </c>
      <c r="K4955" s="4">
        <f t="shared" ref="K4955:K5018" si="468">IF(AND(D4955&lt;0,G4955&gt;0)=TRUE,LOG10(-D4955/G4955),)</f>
        <v>-8.1132788421206678E-2</v>
      </c>
      <c r="L4955" s="4">
        <f t="shared" ref="L4955:L5018" si="469">LOG10(E4955/(-H4955))</f>
        <v>-0.11045100073500085</v>
      </c>
      <c r="M4955" s="1">
        <f t="shared" ref="M4955:M5018" si="470">ATAN(-E4955/H4955)/PI()*180</f>
        <v>37.791482217652486</v>
      </c>
    </row>
    <row r="4956" spans="1:13" x14ac:dyDescent="0.15">
      <c r="A4956" s="14">
        <v>42005.847916666666</v>
      </c>
      <c r="B4956">
        <v>18</v>
      </c>
      <c r="C4956">
        <v>3</v>
      </c>
      <c r="D4956" s="1">
        <v>-8.9</v>
      </c>
      <c r="E4956" s="1">
        <v>6.2</v>
      </c>
      <c r="F4956" s="1">
        <v>-6.8</v>
      </c>
      <c r="G4956" s="1">
        <v>18.71114</v>
      </c>
      <c r="H4956" s="1">
        <v>-11.246444</v>
      </c>
      <c r="I4956" s="1">
        <v>16.3581</v>
      </c>
      <c r="J4956" s="7">
        <f t="shared" si="467"/>
        <v>0.34444444444444444</v>
      </c>
      <c r="K4956" s="4">
        <f t="shared" si="468"/>
        <v>-0.32271024160479761</v>
      </c>
      <c r="L4956" s="4">
        <f t="shared" si="469"/>
        <v>-0.25862353558866363</v>
      </c>
      <c r="M4956" s="1">
        <f t="shared" si="470"/>
        <v>28.867305135566468</v>
      </c>
    </row>
    <row r="4957" spans="1:13" hidden="1" x14ac:dyDescent="0.15">
      <c r="A4957" s="14">
        <v>42006.277083333334</v>
      </c>
      <c r="B4957">
        <v>8</v>
      </c>
      <c r="C4957">
        <v>3</v>
      </c>
      <c r="D4957" s="1">
        <v>-3.6</v>
      </c>
      <c r="E4957" s="1">
        <v>5.7</v>
      </c>
      <c r="F4957" s="1">
        <v>-2.2000000000000002</v>
      </c>
      <c r="G4957" s="1">
        <v>7.8956</v>
      </c>
      <c r="H4957" s="1">
        <v>-5.3204450000000003</v>
      </c>
      <c r="I4957" s="1">
        <v>5.9562099999999996</v>
      </c>
      <c r="J4957" s="7">
        <f t="shared" si="467"/>
        <v>0.71250000000000002</v>
      </c>
      <c r="K4957" s="4">
        <f t="shared" si="468"/>
        <v>-0.34108263760337904</v>
      </c>
      <c r="L4957" s="4">
        <f t="shared" si="469"/>
        <v>2.9926897632691088E-2</v>
      </c>
      <c r="M4957" s="1">
        <f t="shared" si="470"/>
        <v>46.972543496848189</v>
      </c>
    </row>
    <row r="4958" spans="1:13" hidden="1" x14ac:dyDescent="0.15">
      <c r="A4958" s="14">
        <v>42006.737500000003</v>
      </c>
      <c r="B4958">
        <v>19</v>
      </c>
      <c r="C4958">
        <v>6</v>
      </c>
      <c r="D4958" s="1">
        <v>1.4</v>
      </c>
      <c r="E4958" s="1">
        <v>8.3000000000000007</v>
      </c>
      <c r="F4958" s="1">
        <v>1.2</v>
      </c>
      <c r="G4958" s="1">
        <v>8.0823400000000003</v>
      </c>
      <c r="H4958" s="1">
        <v>-5.1610209999999999</v>
      </c>
      <c r="I4958" s="1">
        <v>4.5742099999999999</v>
      </c>
      <c r="J4958" s="7">
        <f t="shared" si="467"/>
        <v>0.43684210526315792</v>
      </c>
      <c r="L4958" s="4">
        <f t="shared" si="469"/>
        <v>0.20634246617464272</v>
      </c>
      <c r="M4958" s="1">
        <f t="shared" si="470"/>
        <v>58.126247879072977</v>
      </c>
    </row>
    <row r="4959" spans="1:13" hidden="1" x14ac:dyDescent="0.15">
      <c r="A4959" s="14">
        <v>42007.305555555555</v>
      </c>
      <c r="B4959">
        <v>41</v>
      </c>
      <c r="C4959">
        <v>6</v>
      </c>
      <c r="D4959" s="1">
        <v>-10</v>
      </c>
      <c r="E4959" s="1">
        <v>10.199999999999999</v>
      </c>
      <c r="F4959" s="1">
        <v>-1.9</v>
      </c>
      <c r="G4959" s="1">
        <v>11.554639999999999</v>
      </c>
      <c r="H4959" s="1">
        <v>-12.897415000000001</v>
      </c>
      <c r="I4959" s="1">
        <v>5.8666200000000002</v>
      </c>
      <c r="J4959" s="7">
        <f t="shared" si="467"/>
        <v>0.24878048780487802</v>
      </c>
      <c r="K4959" s="4">
        <f t="shared" si="468"/>
        <v>-6.2756419010364523E-2</v>
      </c>
      <c r="L4959" s="4">
        <f t="shared" si="469"/>
        <v>-0.10190250258900276</v>
      </c>
      <c r="M4959" s="1">
        <f t="shared" si="470"/>
        <v>38.338926739189937</v>
      </c>
    </row>
    <row r="4960" spans="1:13" hidden="1" x14ac:dyDescent="0.15">
      <c r="A4960" s="14">
        <v>42007.447916666664</v>
      </c>
      <c r="B4960">
        <v>46</v>
      </c>
      <c r="C4960">
        <v>4</v>
      </c>
      <c r="D4960" s="1">
        <v>-8.9</v>
      </c>
      <c r="E4960" s="1">
        <v>13.9</v>
      </c>
      <c r="F4960" s="1">
        <v>-2.9</v>
      </c>
      <c r="G4960" s="1">
        <v>29.573429999999998</v>
      </c>
      <c r="H4960" s="1">
        <v>-20.372343000000001</v>
      </c>
      <c r="I4960" s="1">
        <v>14.29616</v>
      </c>
      <c r="J4960" s="7">
        <f t="shared" si="467"/>
        <v>0.30217391304347829</v>
      </c>
      <c r="K4960" s="4">
        <f t="shared" si="468"/>
        <v>-0.52151169135716313</v>
      </c>
      <c r="L4960" s="4">
        <f t="shared" si="469"/>
        <v>-0.16602617933296687</v>
      </c>
      <c r="M4960" s="1">
        <f t="shared" si="470"/>
        <v>34.305622892765534</v>
      </c>
    </row>
    <row r="4961" spans="1:13" hidden="1" x14ac:dyDescent="0.15">
      <c r="A4961" s="14">
        <v>42007.506944444445</v>
      </c>
      <c r="B4961">
        <v>46</v>
      </c>
      <c r="C4961">
        <v>9</v>
      </c>
      <c r="D4961" s="1">
        <v>-15</v>
      </c>
      <c r="E4961" s="1">
        <v>17.3</v>
      </c>
      <c r="F4961" s="1">
        <v>-5.5</v>
      </c>
      <c r="G4961" s="1">
        <v>25.16808</v>
      </c>
      <c r="H4961" s="1">
        <v>-20.360299999999999</v>
      </c>
      <c r="I4961" s="1">
        <v>16.174389999999999</v>
      </c>
      <c r="J4961" s="7">
        <f t="shared" si="467"/>
        <v>0.37608695652173912</v>
      </c>
      <c r="K4961" s="4">
        <f t="shared" si="468"/>
        <v>-0.22475882668694955</v>
      </c>
      <c r="L4961" s="4">
        <f t="shared" si="469"/>
        <v>-7.0738069719849819E-2</v>
      </c>
      <c r="M4961" s="1">
        <f t="shared" si="470"/>
        <v>40.354316067439257</v>
      </c>
    </row>
    <row r="4962" spans="1:13" hidden="1" x14ac:dyDescent="0.15">
      <c r="A4962" s="14">
        <v>42007.629166666666</v>
      </c>
      <c r="B4962">
        <v>65</v>
      </c>
      <c r="C4962">
        <v>5</v>
      </c>
      <c r="D4962" s="1">
        <v>-12.4</v>
      </c>
      <c r="E4962" s="1">
        <v>13.4</v>
      </c>
      <c r="F4962" s="1">
        <v>-5.9</v>
      </c>
      <c r="G4962" s="1">
        <v>14.67268</v>
      </c>
      <c r="H4962" s="1">
        <v>-12.030371000000001</v>
      </c>
      <c r="I4962" s="1">
        <v>10.526300000000001</v>
      </c>
      <c r="J4962" s="7">
        <f t="shared" si="467"/>
        <v>0.20615384615384616</v>
      </c>
      <c r="K4962" s="4">
        <f t="shared" si="468"/>
        <v>-7.308776084939328E-2</v>
      </c>
      <c r="L4962" s="4">
        <f t="shared" si="469"/>
        <v>4.6825777777385849E-2</v>
      </c>
      <c r="M4962" s="1">
        <f t="shared" si="470"/>
        <v>48.082857773238459</v>
      </c>
    </row>
    <row r="4963" spans="1:13" hidden="1" x14ac:dyDescent="0.15">
      <c r="A4963" s="14">
        <v>42007.666666666664</v>
      </c>
      <c r="B4963">
        <v>23</v>
      </c>
      <c r="C4963">
        <v>7</v>
      </c>
      <c r="D4963" s="1">
        <v>-8.4</v>
      </c>
      <c r="E4963" s="1">
        <v>8.1</v>
      </c>
      <c r="F4963" s="1">
        <v>-3.5</v>
      </c>
      <c r="G4963" s="1">
        <v>8.3131900000000005</v>
      </c>
      <c r="H4963" s="1">
        <v>-7.9806520000000001</v>
      </c>
      <c r="I4963" s="1">
        <v>5.5828100000000003</v>
      </c>
      <c r="J4963" s="7">
        <f t="shared" si="467"/>
        <v>0.35217391304347823</v>
      </c>
      <c r="K4963" s="4">
        <f t="shared" si="468"/>
        <v>4.5115795394662173E-3</v>
      </c>
      <c r="L4963" s="4">
        <f t="shared" si="469"/>
        <v>6.4466452678774979E-3</v>
      </c>
      <c r="M4963" s="1">
        <f t="shared" si="470"/>
        <v>45.425232207057789</v>
      </c>
    </row>
    <row r="4964" spans="1:13" hidden="1" x14ac:dyDescent="0.15">
      <c r="A4964" s="14">
        <v>42007.706944444442</v>
      </c>
      <c r="B4964">
        <v>45</v>
      </c>
      <c r="C4964">
        <v>8</v>
      </c>
      <c r="D4964" s="1">
        <v>-17.7</v>
      </c>
      <c r="E4964" s="1">
        <v>17.2</v>
      </c>
      <c r="F4964" s="1">
        <v>-9.8000000000000007</v>
      </c>
      <c r="G4964" s="1">
        <v>9.5107800000000005</v>
      </c>
      <c r="H4964" s="1">
        <v>-9.9370449999999995</v>
      </c>
      <c r="I4964" s="1">
        <v>9.7927999999999997</v>
      </c>
      <c r="J4964" s="7">
        <f t="shared" si="467"/>
        <v>0.38222222222222219</v>
      </c>
      <c r="K4964" s="4">
        <f t="shared" si="468"/>
        <v>0.26975713051748407</v>
      </c>
      <c r="L4964" s="4">
        <f t="shared" si="469"/>
        <v>0.23827119037642278</v>
      </c>
      <c r="M4964" s="1">
        <f t="shared" si="470"/>
        <v>59.983462672866892</v>
      </c>
    </row>
    <row r="4965" spans="1:13" x14ac:dyDescent="0.15">
      <c r="A4965" s="14">
        <v>42007.753472222219</v>
      </c>
      <c r="B4965">
        <v>60</v>
      </c>
      <c r="C4965">
        <v>5</v>
      </c>
      <c r="D4965" s="1">
        <v>-4.8</v>
      </c>
      <c r="E4965" s="1">
        <v>16.7</v>
      </c>
      <c r="F4965" s="1">
        <v>5.7</v>
      </c>
      <c r="G4965" s="1">
        <v>32.72916</v>
      </c>
      <c r="H4965" s="1">
        <v>-28.091925</v>
      </c>
      <c r="I4965" s="1">
        <v>21.208379999999998</v>
      </c>
      <c r="J4965" s="7">
        <f t="shared" si="467"/>
        <v>0.27833333333333332</v>
      </c>
      <c r="K4965" s="4">
        <f t="shared" si="468"/>
        <v>-0.83369362182651485</v>
      </c>
      <c r="L4965" s="4">
        <f t="shared" si="469"/>
        <v>-0.22586502911604425</v>
      </c>
      <c r="M4965" s="1">
        <f t="shared" si="470"/>
        <v>30.730504667727939</v>
      </c>
    </row>
    <row r="4966" spans="1:13" x14ac:dyDescent="0.15">
      <c r="A4966" s="14">
        <v>42007.915972222225</v>
      </c>
      <c r="B4966">
        <v>25</v>
      </c>
      <c r="C4966">
        <v>4</v>
      </c>
      <c r="D4966" s="1">
        <v>-16.7</v>
      </c>
      <c r="E4966" s="1">
        <v>11.2</v>
      </c>
      <c r="F4966" s="1">
        <v>-6.8</v>
      </c>
      <c r="G4966" s="1">
        <v>22.295639999999999</v>
      </c>
      <c r="H4966" s="1">
        <v>-18.387824999999999</v>
      </c>
      <c r="I4966" s="1">
        <v>14.20129</v>
      </c>
      <c r="J4966" s="7">
        <f t="shared" si="467"/>
        <v>0.44799999999999995</v>
      </c>
      <c r="K4966" s="4">
        <f t="shared" si="468"/>
        <v>-0.12550347221124761</v>
      </c>
      <c r="L4966" s="4">
        <f t="shared" si="469"/>
        <v>-0.21531233917467779</v>
      </c>
      <c r="M4966" s="1">
        <f t="shared" si="470"/>
        <v>31.345539044851257</v>
      </c>
    </row>
    <row r="4967" spans="1:13" x14ac:dyDescent="0.15">
      <c r="A4967" s="14">
        <v>42007.984722222223</v>
      </c>
      <c r="B4967">
        <v>17</v>
      </c>
      <c r="C4967">
        <v>6</v>
      </c>
      <c r="D4967" s="1">
        <v>-4.3</v>
      </c>
      <c r="E4967" s="1">
        <v>5.7</v>
      </c>
      <c r="F4967" s="1">
        <v>-3.4</v>
      </c>
      <c r="G4967" s="1">
        <v>9.6825399999999995</v>
      </c>
      <c r="H4967" s="1">
        <v>-9.1851990000000008</v>
      </c>
      <c r="I4967" s="1">
        <v>8.9979600000000008</v>
      </c>
      <c r="J4967" s="7">
        <f t="shared" si="467"/>
        <v>0.33529411764705885</v>
      </c>
      <c r="K4967" s="4">
        <f t="shared" si="468"/>
        <v>-0.35252084421676189</v>
      </c>
      <c r="L4967" s="4">
        <f t="shared" si="469"/>
        <v>-0.20721371418715662</v>
      </c>
      <c r="M4967" s="1">
        <f t="shared" si="470"/>
        <v>31.822231781861369</v>
      </c>
    </row>
    <row r="4968" spans="1:13" hidden="1" x14ac:dyDescent="0.15">
      <c r="A4968" s="14">
        <v>42008.04583333333</v>
      </c>
      <c r="B4968">
        <v>50</v>
      </c>
      <c r="C4968">
        <v>6</v>
      </c>
      <c r="D4968" s="1">
        <v>-13.7</v>
      </c>
      <c r="E4968" s="1">
        <v>13.5</v>
      </c>
      <c r="F4968" s="1">
        <v>-9.6999999999999993</v>
      </c>
      <c r="G4968" s="1">
        <v>22.278659999999999</v>
      </c>
      <c r="H4968" s="1">
        <v>-14.714774999999999</v>
      </c>
      <c r="I4968" s="1">
        <v>16.545380000000002</v>
      </c>
      <c r="J4968" s="7">
        <f t="shared" si="467"/>
        <v>0.27</v>
      </c>
      <c r="K4968" s="4">
        <f t="shared" si="468"/>
        <v>-0.21116849851463451</v>
      </c>
      <c r="L4968" s="4">
        <f t="shared" si="469"/>
        <v>-3.7419857301445772E-2</v>
      </c>
      <c r="M4968" s="1">
        <f t="shared" si="470"/>
        <v>42.534677428194449</v>
      </c>
    </row>
    <row r="4969" spans="1:13" hidden="1" x14ac:dyDescent="0.15">
      <c r="A4969" s="14">
        <v>42008.26666666667</v>
      </c>
      <c r="B4969">
        <v>43</v>
      </c>
      <c r="C4969">
        <v>6</v>
      </c>
      <c r="D4969" s="1">
        <v>-15.4</v>
      </c>
      <c r="E4969" s="1">
        <v>16.5</v>
      </c>
      <c r="F4969" s="1">
        <v>-5.8</v>
      </c>
      <c r="G4969" s="1">
        <v>32.945860000000003</v>
      </c>
      <c r="H4969" s="1">
        <v>-25.412091</v>
      </c>
      <c r="I4969" s="1">
        <v>24.069420000000001</v>
      </c>
      <c r="J4969" s="7">
        <f t="shared" si="467"/>
        <v>0.38372093023255816</v>
      </c>
      <c r="K4969" s="4">
        <f t="shared" si="468"/>
        <v>-0.33028012777131943</v>
      </c>
      <c r="L4969" s="4">
        <f t="shared" si="469"/>
        <v>-0.18755645764871554</v>
      </c>
      <c r="M4969" s="1">
        <f t="shared" si="470"/>
        <v>32.995551667354356</v>
      </c>
    </row>
    <row r="4970" spans="1:13" x14ac:dyDescent="0.15">
      <c r="A4970" s="14">
        <v>42008.370138888888</v>
      </c>
      <c r="B4970">
        <v>39</v>
      </c>
      <c r="C4970">
        <v>6</v>
      </c>
      <c r="D4970" s="1">
        <v>-4.9000000000000004</v>
      </c>
      <c r="E4970" s="1">
        <v>12.3</v>
      </c>
      <c r="F4970" s="1">
        <v>-1.2</v>
      </c>
      <c r="G4970" s="1">
        <v>27.5488</v>
      </c>
      <c r="H4970" s="1">
        <v>-22.541702000000001</v>
      </c>
      <c r="I4970" s="1">
        <v>18.626940000000001</v>
      </c>
      <c r="J4970" s="7">
        <f t="shared" si="467"/>
        <v>0.31538461538461543</v>
      </c>
      <c r="K4970" s="4">
        <f t="shared" si="468"/>
        <v>-0.74990660610925031</v>
      </c>
      <c r="L4970" s="4">
        <f t="shared" si="469"/>
        <v>-0.26308159269758397</v>
      </c>
      <c r="M4970" s="1">
        <f t="shared" si="470"/>
        <v>28.619325446603266</v>
      </c>
    </row>
    <row r="4971" spans="1:13" hidden="1" x14ac:dyDescent="0.15">
      <c r="A4971" s="14">
        <v>42008.456944444442</v>
      </c>
      <c r="B4971">
        <v>53</v>
      </c>
      <c r="C4971">
        <v>5</v>
      </c>
      <c r="D4971" s="1">
        <v>-1.8</v>
      </c>
      <c r="E4971" s="1">
        <v>8.1</v>
      </c>
      <c r="F4971" s="1">
        <v>-3.2</v>
      </c>
      <c r="G4971" s="1">
        <v>4.1343899999999998</v>
      </c>
      <c r="H4971" s="1">
        <v>-4.8693220000000004</v>
      </c>
      <c r="I4971" s="1">
        <v>3.8351199999999999</v>
      </c>
      <c r="J4971" s="7">
        <f t="shared" si="467"/>
        <v>0.15283018867924528</v>
      </c>
      <c r="K4971" s="4">
        <f t="shared" si="468"/>
        <v>-0.36113893643302025</v>
      </c>
      <c r="L4971" s="4">
        <f t="shared" si="469"/>
        <v>0.22101652422610379</v>
      </c>
      <c r="M4971" s="1">
        <f t="shared" si="470"/>
        <v>58.98778303942337</v>
      </c>
    </row>
    <row r="4972" spans="1:13" hidden="1" x14ac:dyDescent="0.15">
      <c r="A4972" s="14">
        <v>42008.572916666664</v>
      </c>
      <c r="B4972">
        <v>65</v>
      </c>
      <c r="C4972">
        <v>6</v>
      </c>
      <c r="D4972" s="1">
        <v>-11.8</v>
      </c>
      <c r="E4972" s="1">
        <v>19.2</v>
      </c>
      <c r="F4972" s="1">
        <v>-4.5999999999999996</v>
      </c>
      <c r="G4972" s="1">
        <v>39.028750000000002</v>
      </c>
      <c r="H4972" s="1">
        <v>-28.262764000000001</v>
      </c>
      <c r="I4972" s="1">
        <v>22.572669999999999</v>
      </c>
      <c r="J4972" s="7">
        <f t="shared" ref="J4972:J4980" si="471">E4972/B4972</f>
        <v>0.29538461538461536</v>
      </c>
      <c r="K4972" s="4">
        <f t="shared" si="468"/>
        <v>-0.5195026347566839</v>
      </c>
      <c r="L4972" s="4">
        <f t="shared" si="469"/>
        <v>-0.16791340337548305</v>
      </c>
      <c r="M4972" s="1">
        <f t="shared" si="470"/>
        <v>34.189799673534772</v>
      </c>
    </row>
    <row r="4973" spans="1:13" hidden="1" x14ac:dyDescent="0.15">
      <c r="A4973" s="14">
        <v>42008.673611111109</v>
      </c>
      <c r="B4973">
        <v>29</v>
      </c>
      <c r="C4973">
        <v>6</v>
      </c>
      <c r="D4973" s="1">
        <v>-9.6999999999999993</v>
      </c>
      <c r="E4973" s="1">
        <v>8.6</v>
      </c>
      <c r="F4973" s="1">
        <v>-4.0999999999999996</v>
      </c>
      <c r="G4973" s="1">
        <v>9.4968000000000004</v>
      </c>
      <c r="H4973" s="1">
        <v>-4.9571709999999998</v>
      </c>
      <c r="I4973" s="1">
        <v>8.2185799999999993</v>
      </c>
      <c r="J4973" s="7">
        <f t="shared" si="471"/>
        <v>0.29655172413793102</v>
      </c>
      <c r="K4973" s="4">
        <f t="shared" si="468"/>
        <v>9.1944422886110714E-3</v>
      </c>
      <c r="L4973" s="4">
        <f t="shared" si="469"/>
        <v>0.23926455088279883</v>
      </c>
      <c r="M4973" s="1">
        <f t="shared" si="470"/>
        <v>60.040196507785772</v>
      </c>
    </row>
    <row r="4974" spans="1:13" hidden="1" x14ac:dyDescent="0.15">
      <c r="A4974" s="14">
        <v>42008.694444444445</v>
      </c>
      <c r="B4974">
        <v>23</v>
      </c>
      <c r="C4974">
        <v>3</v>
      </c>
      <c r="D4974" s="1">
        <v>-13.9</v>
      </c>
      <c r="E4974" s="1">
        <v>9.8000000000000007</v>
      </c>
      <c r="F4974" s="1">
        <v>-9</v>
      </c>
      <c r="G4974" s="1">
        <v>29.723790000000001</v>
      </c>
      <c r="H4974" s="1">
        <v>-20.718954</v>
      </c>
      <c r="I4974" s="1">
        <v>17.399799999999999</v>
      </c>
      <c r="J4974" s="7">
        <f t="shared" si="471"/>
        <v>0.42608695652173917</v>
      </c>
      <c r="K4974" s="4">
        <f t="shared" si="468"/>
        <v>-0.33008938407888999</v>
      </c>
      <c r="L4974" s="4">
        <f t="shared" si="469"/>
        <v>-0.32514175050160404</v>
      </c>
      <c r="M4974" s="1">
        <f t="shared" si="470"/>
        <v>25.314001803998309</v>
      </c>
    </row>
    <row r="4975" spans="1:13" hidden="1" x14ac:dyDescent="0.15">
      <c r="A4975" s="14">
        <v>42008.873611111114</v>
      </c>
      <c r="B4975">
        <v>115</v>
      </c>
      <c r="C4975">
        <v>7</v>
      </c>
      <c r="D4975" s="1">
        <v>-24.6</v>
      </c>
      <c r="E4975" s="1">
        <v>37.200000000000003</v>
      </c>
      <c r="F4975" s="1">
        <v>-7</v>
      </c>
      <c r="G4975" s="1">
        <v>46.44144</v>
      </c>
      <c r="H4975" s="1">
        <v>-36.496102999999998</v>
      </c>
      <c r="I4975" s="1">
        <v>27.114709999999999</v>
      </c>
      <c r="J4975" s="7">
        <f t="shared" si="471"/>
        <v>0.32347826086956522</v>
      </c>
      <c r="K4975" s="4">
        <f t="shared" si="468"/>
        <v>-0.27597057024994143</v>
      </c>
      <c r="L4975" s="4">
        <f t="shared" si="469"/>
        <v>8.2964462734004332E-3</v>
      </c>
      <c r="M4975" s="1">
        <f t="shared" si="470"/>
        <v>45.547235190411314</v>
      </c>
    </row>
    <row r="4976" spans="1:13" hidden="1" x14ac:dyDescent="0.15">
      <c r="A4976" s="14">
        <v>42008.97152777778</v>
      </c>
      <c r="B4976">
        <v>69</v>
      </c>
      <c r="C4976">
        <v>5</v>
      </c>
      <c r="D4976" s="1">
        <v>-14.1</v>
      </c>
      <c r="E4976" s="1">
        <v>12.9</v>
      </c>
      <c r="F4976" s="1">
        <v>-5.6</v>
      </c>
      <c r="G4976" s="1">
        <v>17.154699999999998</v>
      </c>
      <c r="H4976" s="1">
        <v>-9.7328010000000003</v>
      </c>
      <c r="I4976" s="1">
        <v>8.7667900000000003</v>
      </c>
      <c r="J4976" s="7">
        <f t="shared" si="471"/>
        <v>0.18695652173913044</v>
      </c>
      <c r="K4976" s="4">
        <f t="shared" si="468"/>
        <v>-8.5164014896602344E-2</v>
      </c>
      <c r="L4976" s="4">
        <f t="shared" si="469"/>
        <v>0.12235186655866209</v>
      </c>
      <c r="M4976" s="1">
        <f t="shared" si="470"/>
        <v>52.966151375439274</v>
      </c>
    </row>
    <row r="4977" spans="1:13" hidden="1" x14ac:dyDescent="0.15">
      <c r="A4977" s="14">
        <v>42009.050694444442</v>
      </c>
      <c r="B4977">
        <v>80</v>
      </c>
      <c r="C4977">
        <v>6</v>
      </c>
      <c r="D4977" s="1">
        <v>-23.6</v>
      </c>
      <c r="E4977" s="1">
        <v>27</v>
      </c>
      <c r="F4977" s="1">
        <v>-4.8</v>
      </c>
      <c r="G4977" s="1">
        <v>34.942430000000002</v>
      </c>
      <c r="H4977" s="1">
        <v>-30.978636000000002</v>
      </c>
      <c r="I4977" s="1">
        <v>17.544799999999999</v>
      </c>
      <c r="J4977" s="7">
        <f t="shared" si="471"/>
        <v>0.33750000000000002</v>
      </c>
      <c r="K4977" s="4">
        <f t="shared" si="468"/>
        <v>-0.17044110085066344</v>
      </c>
      <c r="L4977" s="4">
        <f t="shared" si="469"/>
        <v>-5.9698527549725391E-2</v>
      </c>
      <c r="M4977" s="1">
        <f t="shared" si="470"/>
        <v>41.074377537465452</v>
      </c>
    </row>
    <row r="4978" spans="1:13" hidden="1" x14ac:dyDescent="0.15">
      <c r="A4978" s="14">
        <v>42009.183333333334</v>
      </c>
      <c r="B4978">
        <v>5</v>
      </c>
      <c r="C4978">
        <v>13</v>
      </c>
      <c r="D4978" s="1">
        <v>3.7</v>
      </c>
      <c r="E4978" s="1">
        <v>2</v>
      </c>
      <c r="F4978" s="1">
        <v>4.2</v>
      </c>
      <c r="G4978" s="1">
        <v>21.581099999999999</v>
      </c>
      <c r="H4978" s="1">
        <v>-16.284749000000001</v>
      </c>
      <c r="I4978" s="1">
        <v>11.530419999999999</v>
      </c>
      <c r="J4978" s="7">
        <f t="shared" si="471"/>
        <v>0.4</v>
      </c>
      <c r="L4978" s="4">
        <f t="shared" si="469"/>
        <v>-0.91075107342327655</v>
      </c>
      <c r="M4978" s="1">
        <f t="shared" si="470"/>
        <v>7.0016784415654909</v>
      </c>
    </row>
    <row r="4979" spans="1:13" hidden="1" x14ac:dyDescent="0.15">
      <c r="A4979" s="14">
        <v>42009.268750000003</v>
      </c>
      <c r="B4979">
        <v>10</v>
      </c>
      <c r="C4979">
        <v>2</v>
      </c>
      <c r="D4979" s="1">
        <v>-5.5</v>
      </c>
      <c r="E4979" s="1">
        <v>1.8</v>
      </c>
      <c r="F4979" s="1">
        <v>3.7</v>
      </c>
      <c r="G4979" s="1">
        <v>-1.6729000000000001</v>
      </c>
      <c r="H4979" s="1">
        <v>-3.3742740000000002</v>
      </c>
      <c r="I4979" s="1">
        <v>-0.46493000000000001</v>
      </c>
      <c r="J4979" s="7">
        <f t="shared" si="471"/>
        <v>0.18</v>
      </c>
      <c r="L4979" s="4">
        <f t="shared" si="469"/>
        <v>-0.27290784044573613</v>
      </c>
      <c r="M4979" s="1">
        <f t="shared" si="470"/>
        <v>28.077605423001771</v>
      </c>
    </row>
    <row r="4980" spans="1:13" hidden="1" x14ac:dyDescent="0.15">
      <c r="A4980" s="14">
        <v>42009.309027777781</v>
      </c>
      <c r="B4980">
        <v>17</v>
      </c>
      <c r="C4980">
        <v>8</v>
      </c>
      <c r="D4980" s="1">
        <v>-4.3</v>
      </c>
      <c r="E4980" s="1">
        <v>8.8000000000000007</v>
      </c>
      <c r="F4980" s="1">
        <v>0.6</v>
      </c>
      <c r="G4980" s="1">
        <v>15.437290000000001</v>
      </c>
      <c r="H4980" s="1">
        <v>-10.132135</v>
      </c>
      <c r="I4980" s="1">
        <v>11.33019</v>
      </c>
      <c r="J4980" s="7">
        <f t="shared" si="471"/>
        <v>0.51764705882352946</v>
      </c>
      <c r="K4980" s="4">
        <f t="shared" si="468"/>
        <v>-0.55510260717239579</v>
      </c>
      <c r="L4980" s="4">
        <f t="shared" si="469"/>
        <v>-6.1218295522276318E-2</v>
      </c>
      <c r="M4980" s="1">
        <f t="shared" si="470"/>
        <v>40.975090924447272</v>
      </c>
    </row>
    <row r="4981" spans="1:13" hidden="1" x14ac:dyDescent="0.15">
      <c r="A4981" s="14">
        <v>42009.541666666664</v>
      </c>
    </row>
    <row r="4982" spans="1:13" hidden="1" x14ac:dyDescent="0.15">
      <c r="A4982" s="14">
        <v>42010.151388888888</v>
      </c>
      <c r="B4982">
        <v>74</v>
      </c>
      <c r="C4982">
        <v>3</v>
      </c>
      <c r="D4982" s="1">
        <v>-19.600000000000001</v>
      </c>
      <c r="E4982" s="1">
        <v>30.5</v>
      </c>
      <c r="F4982" s="1">
        <v>-8.1999999999999993</v>
      </c>
      <c r="G4982" s="1">
        <v>27.206910000000001</v>
      </c>
      <c r="H4982" s="1">
        <v>-21.391328000000001</v>
      </c>
      <c r="I4982" s="1">
        <v>18.229520000000001</v>
      </c>
      <c r="J4982" s="7">
        <f t="shared" ref="J4982:J5013" si="472">E4982/B4982</f>
        <v>0.41216216216216217</v>
      </c>
      <c r="K4982" s="4">
        <f t="shared" si="468"/>
        <v>-0.14242314862421132</v>
      </c>
      <c r="L4982" s="4">
        <f t="shared" si="469"/>
        <v>0.15406209240175917</v>
      </c>
      <c r="M4982" s="1">
        <f t="shared" si="470"/>
        <v>54.955907782493277</v>
      </c>
    </row>
    <row r="4983" spans="1:13" hidden="1" x14ac:dyDescent="0.15">
      <c r="A4983" s="14">
        <v>42010.966666666667</v>
      </c>
      <c r="B4983">
        <v>49</v>
      </c>
      <c r="C4983">
        <v>4</v>
      </c>
      <c r="D4983" s="1">
        <v>-10.199999999999999</v>
      </c>
      <c r="E4983" s="1">
        <v>12.3</v>
      </c>
      <c r="F4983" s="1">
        <v>-9.5</v>
      </c>
      <c r="G4983" s="1">
        <v>24.06354</v>
      </c>
      <c r="H4983" s="1">
        <v>-18.751031999999999</v>
      </c>
      <c r="I4983" s="1">
        <v>11.97517</v>
      </c>
      <c r="J4983" s="7">
        <f t="shared" si="472"/>
        <v>0.25102040816326532</v>
      </c>
      <c r="K4983" s="4">
        <f t="shared" si="468"/>
        <v>-0.37275934523095033</v>
      </c>
      <c r="L4983" s="4">
        <f t="shared" si="469"/>
        <v>-0.18312006353482155</v>
      </c>
      <c r="M4983" s="1">
        <f t="shared" si="470"/>
        <v>33.263428468942628</v>
      </c>
    </row>
    <row r="4984" spans="1:13" hidden="1" x14ac:dyDescent="0.15">
      <c r="A4984" s="14">
        <v>42011.125</v>
      </c>
      <c r="B4984">
        <v>141</v>
      </c>
      <c r="C4984">
        <v>3</v>
      </c>
      <c r="D4984" s="1">
        <v>-12.2</v>
      </c>
      <c r="E4984" s="1">
        <v>26</v>
      </c>
      <c r="F4984" s="1">
        <v>0.8</v>
      </c>
      <c r="G4984" s="1">
        <v>29.012</v>
      </c>
      <c r="H4984" s="1">
        <v>-21.292043</v>
      </c>
      <c r="I4984" s="1">
        <v>16.118289999999998</v>
      </c>
      <c r="J4984" s="7">
        <f t="shared" si="472"/>
        <v>0.18439716312056736</v>
      </c>
      <c r="K4984" s="4">
        <f t="shared" si="468"/>
        <v>-0.37621783811496046</v>
      </c>
      <c r="L4984" s="4">
        <f t="shared" si="469"/>
        <v>8.6756013396840123E-2</v>
      </c>
      <c r="M4984" s="1">
        <f t="shared" si="470"/>
        <v>50.685105110219872</v>
      </c>
    </row>
    <row r="4985" spans="1:13" hidden="1" x14ac:dyDescent="0.15">
      <c r="A4985" s="14">
        <v>42011.609027777777</v>
      </c>
      <c r="B4985">
        <v>17</v>
      </c>
      <c r="C4985">
        <v>20</v>
      </c>
      <c r="D4985" s="1">
        <v>-10.9</v>
      </c>
      <c r="E4985" s="1">
        <v>4</v>
      </c>
      <c r="F4985" s="1">
        <v>-7.1</v>
      </c>
      <c r="G4985" s="1">
        <v>9.2682000000000002</v>
      </c>
      <c r="H4985" s="1">
        <v>-9.0889869999999995</v>
      </c>
      <c r="I4985" s="1">
        <v>8.0828900000000008</v>
      </c>
      <c r="J4985" s="7">
        <f t="shared" si="472"/>
        <v>0.23529411764705882</v>
      </c>
      <c r="K4985" s="4">
        <f t="shared" si="468"/>
        <v>7.0431101010082847E-2</v>
      </c>
      <c r="L4985" s="4">
        <f t="shared" si="469"/>
        <v>-0.35645549092307932</v>
      </c>
      <c r="M4985" s="1">
        <f t="shared" si="470"/>
        <v>23.753960917847422</v>
      </c>
    </row>
    <row r="4986" spans="1:13" hidden="1" x14ac:dyDescent="0.15">
      <c r="A4986" s="14">
        <v>42018.352083333331</v>
      </c>
      <c r="B4986">
        <v>22</v>
      </c>
      <c r="C4986">
        <v>25</v>
      </c>
      <c r="D4986" s="1">
        <v>-3.1</v>
      </c>
      <c r="E4986" s="1">
        <v>5.0999999999999996</v>
      </c>
      <c r="F4986" s="1">
        <v>0</v>
      </c>
      <c r="G4986" s="1">
        <v>-0.24396999999999999</v>
      </c>
      <c r="H4986" s="1">
        <v>-6.9082840000000001</v>
      </c>
      <c r="I4986" s="1">
        <v>2.5429599999999999</v>
      </c>
      <c r="J4986" s="7">
        <f t="shared" si="472"/>
        <v>0.23181818181818181</v>
      </c>
      <c r="L4986" s="4">
        <f t="shared" si="469"/>
        <v>-0.1318000070385931</v>
      </c>
      <c r="M4986" s="1">
        <f t="shared" si="470"/>
        <v>36.436379503150619</v>
      </c>
    </row>
    <row r="4987" spans="1:13" hidden="1" x14ac:dyDescent="0.15">
      <c r="A4987" s="14">
        <v>42019.801388888889</v>
      </c>
      <c r="B4987">
        <v>146</v>
      </c>
      <c r="C4987">
        <v>5</v>
      </c>
      <c r="D4987" s="1">
        <v>-13.2</v>
      </c>
      <c r="E4987" s="1">
        <v>34.1</v>
      </c>
      <c r="F4987" s="1">
        <v>11.6</v>
      </c>
      <c r="G4987" s="1">
        <v>-0.43448999999999999</v>
      </c>
      <c r="H4987" s="1">
        <v>-3.69096</v>
      </c>
      <c r="I4987" s="1">
        <v>4.6034300000000004</v>
      </c>
      <c r="J4987" s="7">
        <f t="shared" si="472"/>
        <v>0.23356164383561645</v>
      </c>
      <c r="L4987" s="4">
        <f t="shared" si="469"/>
        <v>0.96561504034612455</v>
      </c>
      <c r="M4987" s="1">
        <f t="shared" si="470"/>
        <v>83.822395319364702</v>
      </c>
    </row>
    <row r="4988" spans="1:13" hidden="1" x14ac:dyDescent="0.15">
      <c r="A4988" s="14">
        <v>42019.806944444441</v>
      </c>
      <c r="B4988">
        <v>4</v>
      </c>
      <c r="C4988">
        <v>9</v>
      </c>
      <c r="D4988" s="1">
        <v>0.8</v>
      </c>
      <c r="E4988" s="1">
        <v>1.6</v>
      </c>
      <c r="F4988" s="1">
        <v>1.5</v>
      </c>
      <c r="G4988" s="1">
        <v>34.403599999999997</v>
      </c>
      <c r="H4988" s="1">
        <v>-23.244322</v>
      </c>
      <c r="I4988" s="1">
        <v>20.513529999999999</v>
      </c>
      <c r="J4988" s="7">
        <f t="shared" si="472"/>
        <v>0.4</v>
      </c>
      <c r="L4988" s="4">
        <f t="shared" si="469"/>
        <v>-1.1621969003668149</v>
      </c>
      <c r="M4988" s="1">
        <f t="shared" si="470"/>
        <v>3.9376872817472606</v>
      </c>
    </row>
    <row r="4989" spans="1:13" hidden="1" x14ac:dyDescent="0.15">
      <c r="A4989" s="14">
        <v>42019.959722222222</v>
      </c>
      <c r="B4989">
        <v>158</v>
      </c>
      <c r="C4989">
        <v>55</v>
      </c>
      <c r="D4989" s="1">
        <v>-33.299999999999997</v>
      </c>
      <c r="E4989" s="1">
        <v>48.7</v>
      </c>
      <c r="F4989" s="1">
        <v>-3.3</v>
      </c>
      <c r="G4989" s="1">
        <v>28.76267</v>
      </c>
      <c r="H4989" s="1">
        <v>-32.960847999999999</v>
      </c>
      <c r="I4989" s="1">
        <v>12.683770000000001</v>
      </c>
      <c r="J4989" s="7">
        <f t="shared" si="472"/>
        <v>0.30822784810126586</v>
      </c>
      <c r="K4989" s="4">
        <f t="shared" si="468"/>
        <v>6.3615034951089305E-2</v>
      </c>
      <c r="L4989" s="4">
        <f t="shared" si="469"/>
        <v>0.1695305847373981</v>
      </c>
      <c r="M4989" s="1">
        <f t="shared" si="470"/>
        <v>55.909303050808603</v>
      </c>
    </row>
    <row r="4990" spans="1:13" hidden="1" x14ac:dyDescent="0.15">
      <c r="A4990" s="14">
        <v>42021.943055555559</v>
      </c>
      <c r="B4990">
        <v>17</v>
      </c>
      <c r="C4990">
        <v>6</v>
      </c>
      <c r="D4990" s="1">
        <v>-7.8</v>
      </c>
      <c r="E4990" s="1">
        <v>3</v>
      </c>
      <c r="F4990" s="1">
        <v>-5.6</v>
      </c>
      <c r="G4990" s="1">
        <v>4.4354300000000002</v>
      </c>
      <c r="H4990" s="1">
        <v>-4.4695710000000002</v>
      </c>
      <c r="I4990" s="1">
        <v>1.4054500000000001</v>
      </c>
      <c r="J4990" s="7">
        <f t="shared" si="472"/>
        <v>0.17647058823529413</v>
      </c>
      <c r="K4990" s="4">
        <f t="shared" si="468"/>
        <v>0.24515887309439302</v>
      </c>
      <c r="L4990" s="4">
        <f t="shared" si="469"/>
        <v>-0.17314458580068576</v>
      </c>
      <c r="M4990" s="1">
        <f t="shared" si="470"/>
        <v>33.869723700086709</v>
      </c>
    </row>
    <row r="4991" spans="1:13" hidden="1" x14ac:dyDescent="0.15">
      <c r="A4991" s="14">
        <v>42022.602083333331</v>
      </c>
      <c r="B4991">
        <v>141</v>
      </c>
      <c r="C4991">
        <v>9</v>
      </c>
      <c r="D4991" s="1">
        <v>-18.7</v>
      </c>
      <c r="E4991" s="1">
        <v>37.5</v>
      </c>
      <c r="F4991" s="1">
        <v>5</v>
      </c>
      <c r="G4991" s="1">
        <v>50.971159999999998</v>
      </c>
      <c r="H4991" s="1">
        <v>-38.878123000000002</v>
      </c>
      <c r="I4991" s="1">
        <v>29.804459999999999</v>
      </c>
      <c r="J4991" s="7">
        <f t="shared" si="472"/>
        <v>0.26595744680851063</v>
      </c>
      <c r="K4991" s="4">
        <f t="shared" si="468"/>
        <v>-0.43548291082435819</v>
      </c>
      <c r="L4991" s="4">
        <f t="shared" si="469"/>
        <v>-1.5674021694726432E-2</v>
      </c>
      <c r="M4991" s="1">
        <f t="shared" si="470"/>
        <v>43.966300019204162</v>
      </c>
    </row>
    <row r="4992" spans="1:13" hidden="1" x14ac:dyDescent="0.15">
      <c r="A4992" s="14">
        <v>42022.727777777778</v>
      </c>
      <c r="B4992">
        <v>105</v>
      </c>
      <c r="C4992">
        <v>9</v>
      </c>
      <c r="D4992" s="1">
        <v>-19.399999999999999</v>
      </c>
      <c r="E4992" s="1">
        <v>31.6</v>
      </c>
      <c r="F4992" s="1">
        <v>7.2</v>
      </c>
      <c r="G4992" s="1">
        <v>41.912590000000002</v>
      </c>
      <c r="H4992" s="1">
        <v>-35.482613999999998</v>
      </c>
      <c r="I4992" s="1">
        <v>27.103269999999998</v>
      </c>
      <c r="J4992" s="7">
        <f t="shared" si="472"/>
        <v>0.30095238095238097</v>
      </c>
      <c r="K4992" s="4">
        <f t="shared" si="468"/>
        <v>-0.33454276907954411</v>
      </c>
      <c r="L4992" s="4">
        <f t="shared" si="469"/>
        <v>-5.0328524143256642E-2</v>
      </c>
      <c r="M4992" s="1">
        <f t="shared" si="470"/>
        <v>41.687524843076915</v>
      </c>
    </row>
    <row r="4993" spans="1:13" hidden="1" x14ac:dyDescent="0.15">
      <c r="A4993" s="14">
        <v>42022.895833333336</v>
      </c>
      <c r="B4993">
        <v>18</v>
      </c>
      <c r="D4993" s="1">
        <v>-6.2</v>
      </c>
      <c r="E4993" s="1">
        <v>0.2</v>
      </c>
      <c r="F4993" s="1">
        <v>1.7</v>
      </c>
      <c r="J4993" s="7">
        <f t="shared" si="472"/>
        <v>1.1111111111111112E-2</v>
      </c>
    </row>
    <row r="4994" spans="1:13" hidden="1" x14ac:dyDescent="0.15">
      <c r="A4994" s="14">
        <v>42022.961111111108</v>
      </c>
      <c r="B4994">
        <v>35</v>
      </c>
      <c r="C4994">
        <v>17</v>
      </c>
      <c r="D4994" s="1">
        <v>-16.600000000000001</v>
      </c>
      <c r="E4994" s="1">
        <v>9</v>
      </c>
      <c r="F4994" s="1">
        <v>-19.600000000000001</v>
      </c>
      <c r="G4994" s="1">
        <v>16.721299999999999</v>
      </c>
      <c r="H4994" s="1">
        <v>-10.593448</v>
      </c>
      <c r="I4994" s="1">
        <v>17.60877</v>
      </c>
      <c r="J4994" s="7">
        <f t="shared" si="472"/>
        <v>0.25714285714285712</v>
      </c>
      <c r="K4994" s="4">
        <f t="shared" si="468"/>
        <v>-3.1619506657604097E-3</v>
      </c>
      <c r="L4994" s="4">
        <f t="shared" si="469"/>
        <v>-7.0794829671882956E-2</v>
      </c>
      <c r="M4994" s="1">
        <f t="shared" si="470"/>
        <v>40.350621104109528</v>
      </c>
    </row>
    <row r="4995" spans="1:13" hidden="1" x14ac:dyDescent="0.15">
      <c r="A4995" s="14">
        <v>42023.527083333334</v>
      </c>
      <c r="B4995">
        <v>108</v>
      </c>
      <c r="D4995" s="1">
        <v>-3.5</v>
      </c>
      <c r="E4995" s="1">
        <v>10.7</v>
      </c>
      <c r="F4995" s="1">
        <v>-0.3</v>
      </c>
      <c r="J4995" s="7">
        <f t="shared" si="472"/>
        <v>9.9074074074074064E-2</v>
      </c>
    </row>
    <row r="4996" spans="1:13" hidden="1" x14ac:dyDescent="0.15">
      <c r="A4996" s="14">
        <v>42024.333333333336</v>
      </c>
      <c r="B4996">
        <v>78</v>
      </c>
      <c r="C4996">
        <v>9</v>
      </c>
      <c r="D4996" s="1">
        <v>-18.7</v>
      </c>
      <c r="E4996" s="1">
        <v>23.4</v>
      </c>
      <c r="F4996" s="1">
        <v>-0.5</v>
      </c>
      <c r="G4996" s="1">
        <v>29.74222</v>
      </c>
      <c r="H4996" s="1">
        <v>-26.673496</v>
      </c>
      <c r="I4996" s="1">
        <v>17.88973</v>
      </c>
      <c r="J4996" s="7">
        <f t="shared" si="472"/>
        <v>0.3</v>
      </c>
      <c r="K4996" s="4">
        <f t="shared" si="468"/>
        <v>-0.20153177519371349</v>
      </c>
      <c r="L4996" s="4">
        <f t="shared" si="469"/>
        <v>-5.6864083439303194E-2</v>
      </c>
      <c r="M4996" s="1">
        <f t="shared" si="470"/>
        <v>41.259678021661259</v>
      </c>
    </row>
    <row r="4997" spans="1:13" hidden="1" x14ac:dyDescent="0.15">
      <c r="A4997" s="14">
        <v>42024.612500000003</v>
      </c>
      <c r="B4997">
        <v>146</v>
      </c>
      <c r="C4997">
        <v>23</v>
      </c>
      <c r="D4997" s="1">
        <v>-11.1</v>
      </c>
      <c r="E4997" s="1">
        <v>16.399999999999999</v>
      </c>
      <c r="F4997" s="1">
        <v>0.2</v>
      </c>
      <c r="G4997" s="1">
        <v>13.260949999999999</v>
      </c>
      <c r="H4997" s="1">
        <v>-14.032425</v>
      </c>
      <c r="I4997" s="1">
        <v>12.9359</v>
      </c>
      <c r="J4997" s="7">
        <f t="shared" si="472"/>
        <v>0.11232876712328767</v>
      </c>
      <c r="K4997" s="4">
        <f t="shared" si="468"/>
        <v>-7.7251658779764545E-2</v>
      </c>
      <c r="L4997" s="4">
        <f t="shared" si="469"/>
        <v>6.7711118351297866E-2</v>
      </c>
      <c r="M4997" s="1">
        <f t="shared" si="470"/>
        <v>49.448523803550763</v>
      </c>
    </row>
    <row r="4998" spans="1:13" hidden="1" x14ac:dyDescent="0.15">
      <c r="A4998" s="14">
        <v>42027.85833333333</v>
      </c>
      <c r="B4998">
        <v>116</v>
      </c>
      <c r="C4998">
        <v>6</v>
      </c>
      <c r="D4998" s="1">
        <v>-29.2</v>
      </c>
      <c r="E4998" s="1">
        <v>49.9</v>
      </c>
      <c r="F4998" s="1">
        <v>-52.8</v>
      </c>
      <c r="G4998" s="1">
        <v>70.793949999999995</v>
      </c>
      <c r="H4998" s="1">
        <v>-50.284176000000002</v>
      </c>
      <c r="I4998" s="1">
        <v>45.683790000000002</v>
      </c>
      <c r="J4998" s="7">
        <f t="shared" si="472"/>
        <v>0.43017241379310345</v>
      </c>
      <c r="K4998" s="4">
        <f t="shared" si="468"/>
        <v>-0.38461329333338939</v>
      </c>
      <c r="L4998" s="4">
        <f t="shared" si="469"/>
        <v>-3.3307921742583594E-3</v>
      </c>
      <c r="M4998" s="1">
        <f t="shared" si="470"/>
        <v>44.780289099767259</v>
      </c>
    </row>
    <row r="4999" spans="1:13" hidden="1" x14ac:dyDescent="0.15">
      <c r="A4999" s="14">
        <v>42029.57708333333</v>
      </c>
      <c r="B4999">
        <v>27</v>
      </c>
      <c r="C4999">
        <v>8</v>
      </c>
      <c r="D4999" s="1">
        <v>-12.9</v>
      </c>
      <c r="E4999" s="1">
        <v>4.2</v>
      </c>
      <c r="F4999" s="1">
        <v>-3.2</v>
      </c>
      <c r="G4999" s="1">
        <v>6.0505199999999997</v>
      </c>
      <c r="H4999" s="1">
        <v>-7.174728</v>
      </c>
      <c r="I4999" s="1">
        <v>3.67225</v>
      </c>
      <c r="J4999" s="7">
        <f t="shared" si="472"/>
        <v>0.15555555555555556</v>
      </c>
      <c r="K4999" s="4">
        <f t="shared" si="468"/>
        <v>0.32879700946067758</v>
      </c>
      <c r="L4999" s="4">
        <f t="shared" si="469"/>
        <v>-0.23255615084949288</v>
      </c>
      <c r="M4999" s="1">
        <f t="shared" si="470"/>
        <v>30.344195874326193</v>
      </c>
    </row>
    <row r="5000" spans="1:13" hidden="1" x14ac:dyDescent="0.15">
      <c r="A5000" s="14">
        <v>42030.009027777778</v>
      </c>
      <c r="B5000">
        <v>31</v>
      </c>
      <c r="C5000">
        <v>4</v>
      </c>
      <c r="D5000" s="1">
        <v>-19.100000000000001</v>
      </c>
      <c r="E5000" s="1">
        <v>16.3</v>
      </c>
      <c r="F5000" s="1">
        <v>-11.6</v>
      </c>
      <c r="G5000" s="1">
        <v>23.869720000000001</v>
      </c>
      <c r="H5000" s="1">
        <v>-19.379162000000001</v>
      </c>
      <c r="I5000" s="1">
        <v>12.44632</v>
      </c>
      <c r="J5000" s="7">
        <f t="shared" si="472"/>
        <v>0.52580645161290329</v>
      </c>
      <c r="K5000" s="4">
        <f t="shared" si="468"/>
        <v>-9.6813957365723693E-2</v>
      </c>
      <c r="L5000" s="4">
        <f t="shared" si="469"/>
        <v>-7.5147388814168478E-2</v>
      </c>
      <c r="M5000" s="1">
        <f t="shared" si="470"/>
        <v>40.067514802413378</v>
      </c>
    </row>
    <row r="5001" spans="1:13" hidden="1" x14ac:dyDescent="0.15">
      <c r="A5001" s="14">
        <v>42030.313194444447</v>
      </c>
      <c r="B5001">
        <v>136</v>
      </c>
      <c r="C5001">
        <v>3</v>
      </c>
      <c r="D5001" s="1">
        <v>-33.6</v>
      </c>
      <c r="E5001" s="1">
        <v>34.4</v>
      </c>
      <c r="F5001" s="1">
        <v>-11.6</v>
      </c>
      <c r="G5001" s="1">
        <v>43.585889999999999</v>
      </c>
      <c r="H5001" s="1">
        <v>-34.460777999999998</v>
      </c>
      <c r="I5001" s="1">
        <v>26.56972</v>
      </c>
      <c r="J5001" s="7">
        <f t="shared" si="472"/>
        <v>0.25294117647058822</v>
      </c>
      <c r="K5001" s="4">
        <f t="shared" si="468"/>
        <v>-0.11300664107782094</v>
      </c>
      <c r="L5001" s="4">
        <f t="shared" si="469"/>
        <v>-7.6663545321386801E-4</v>
      </c>
      <c r="M5001" s="1">
        <f t="shared" si="470"/>
        <v>44.949429528911516</v>
      </c>
    </row>
    <row r="5002" spans="1:13" hidden="1" x14ac:dyDescent="0.15">
      <c r="A5002" s="14">
        <v>42032.326388888891</v>
      </c>
      <c r="B5002">
        <v>142</v>
      </c>
      <c r="C5002">
        <v>9</v>
      </c>
      <c r="D5002" s="1">
        <v>-19.2</v>
      </c>
      <c r="E5002" s="1">
        <v>28.8</v>
      </c>
      <c r="F5002" s="1">
        <v>-1.7</v>
      </c>
      <c r="G5002" s="1">
        <v>43.266199999999998</v>
      </c>
      <c r="H5002" s="1">
        <v>-33.310817</v>
      </c>
      <c r="I5002" s="1">
        <v>28.52535</v>
      </c>
      <c r="J5002" s="7">
        <f t="shared" si="472"/>
        <v>0.20281690140845071</v>
      </c>
      <c r="K5002" s="4">
        <f t="shared" si="468"/>
        <v>-0.3528475247918807</v>
      </c>
      <c r="L5002" s="4">
        <f t="shared" si="469"/>
        <v>-6.3192796815477584E-2</v>
      </c>
      <c r="M5002" s="1">
        <f t="shared" si="470"/>
        <v>40.846169356697715</v>
      </c>
    </row>
    <row r="5003" spans="1:13" hidden="1" x14ac:dyDescent="0.15">
      <c r="A5003" s="14">
        <v>42032.456250000003</v>
      </c>
      <c r="B5003">
        <v>62</v>
      </c>
      <c r="C5003">
        <v>5</v>
      </c>
      <c r="D5003" s="1">
        <v>-26.6</v>
      </c>
      <c r="E5003" s="1">
        <v>29.6</v>
      </c>
      <c r="F5003" s="1">
        <v>-7.1</v>
      </c>
      <c r="G5003" s="1">
        <v>39.873579999999997</v>
      </c>
      <c r="H5003" s="1">
        <v>-30.290557</v>
      </c>
      <c r="I5003" s="1">
        <v>24.541219999999999</v>
      </c>
      <c r="J5003" s="7">
        <f t="shared" si="472"/>
        <v>0.47741935483870968</v>
      </c>
      <c r="K5003" s="4">
        <f t="shared" si="468"/>
        <v>-0.17580359337410098</v>
      </c>
      <c r="L5003" s="4">
        <f t="shared" si="469"/>
        <v>-1.001554840142756E-2</v>
      </c>
      <c r="M5003" s="1">
        <f t="shared" si="470"/>
        <v>44.339390876863661</v>
      </c>
    </row>
    <row r="5004" spans="1:13" hidden="1" x14ac:dyDescent="0.15">
      <c r="A5004" s="14">
        <v>42033.890277777777</v>
      </c>
      <c r="B5004">
        <v>76</v>
      </c>
      <c r="C5004">
        <v>8</v>
      </c>
      <c r="D5004" s="1">
        <v>-27.5</v>
      </c>
      <c r="E5004" s="1">
        <v>32.4</v>
      </c>
      <c r="F5004" s="1">
        <v>-5.7</v>
      </c>
      <c r="G5004" s="1">
        <v>43.661630000000002</v>
      </c>
      <c r="H5004" s="1">
        <v>-32.699458</v>
      </c>
      <c r="I5004" s="1">
        <v>29.171530000000001</v>
      </c>
      <c r="J5004" s="7">
        <f t="shared" si="472"/>
        <v>0.4263157894736842</v>
      </c>
      <c r="K5004" s="4">
        <f t="shared" si="468"/>
        <v>-0.20076725116611663</v>
      </c>
      <c r="L5004" s="4">
        <f t="shared" si="469"/>
        <v>-3.9955439961822303E-3</v>
      </c>
      <c r="M5004" s="1">
        <f t="shared" si="470"/>
        <v>44.736440839127525</v>
      </c>
    </row>
    <row r="5005" spans="1:13" hidden="1" x14ac:dyDescent="0.15">
      <c r="A5005" s="14">
        <v>42034.050694444442</v>
      </c>
      <c r="B5005">
        <v>83</v>
      </c>
      <c r="C5005">
        <v>9</v>
      </c>
      <c r="D5005" s="1">
        <v>-15.8</v>
      </c>
      <c r="E5005" s="1">
        <v>29.5</v>
      </c>
      <c r="F5005" s="1">
        <v>6.5</v>
      </c>
      <c r="G5005" s="1">
        <v>18.068580000000001</v>
      </c>
      <c r="H5005" s="1">
        <v>-13.465643999999999</v>
      </c>
      <c r="I5005" s="1">
        <v>9.0476299999999998</v>
      </c>
      <c r="J5005" s="7">
        <f t="shared" si="472"/>
        <v>0.35542168674698793</v>
      </c>
      <c r="K5005" s="4">
        <f t="shared" si="468"/>
        <v>-5.8266935977474531E-2</v>
      </c>
      <c r="L5005" s="4">
        <f t="shared" si="469"/>
        <v>0.3405948874205188</v>
      </c>
      <c r="M5005" s="1">
        <f t="shared" si="470"/>
        <v>65.465079954867718</v>
      </c>
    </row>
    <row r="5006" spans="1:13" hidden="1" x14ac:dyDescent="0.15">
      <c r="A5006" s="14">
        <v>42034.15902777778</v>
      </c>
      <c r="B5006">
        <v>105</v>
      </c>
      <c r="C5006">
        <v>10</v>
      </c>
      <c r="D5006" s="1">
        <v>-28.3</v>
      </c>
      <c r="E5006" s="1">
        <v>24.9</v>
      </c>
      <c r="F5006" s="1">
        <v>-10.9</v>
      </c>
      <c r="G5006" s="1">
        <v>31.597280000000001</v>
      </c>
      <c r="H5006" s="1">
        <v>-25.900417000000001</v>
      </c>
      <c r="I5006" s="1">
        <v>17.557220000000001</v>
      </c>
      <c r="J5006" s="7">
        <f t="shared" si="472"/>
        <v>0.23714285714285713</v>
      </c>
      <c r="K5006" s="4">
        <f t="shared" si="468"/>
        <v>-4.7863263175327672E-2</v>
      </c>
      <c r="L5006" s="4">
        <f t="shared" si="469"/>
        <v>-1.7107409238066612E-2</v>
      </c>
      <c r="M5006" s="1">
        <f t="shared" si="470"/>
        <v>43.871815093236336</v>
      </c>
    </row>
    <row r="5007" spans="1:13" hidden="1" x14ac:dyDescent="0.15">
      <c r="A5007" s="14">
        <v>42034.25</v>
      </c>
      <c r="B5007">
        <v>112</v>
      </c>
      <c r="C5007">
        <v>7</v>
      </c>
      <c r="D5007" s="1">
        <v>-49.7</v>
      </c>
      <c r="E5007" s="1">
        <v>42.9</v>
      </c>
      <c r="F5007" s="1">
        <v>-27.6</v>
      </c>
      <c r="G5007" s="1">
        <v>61.072290000000002</v>
      </c>
      <c r="H5007" s="1">
        <v>-43.761094999999997</v>
      </c>
      <c r="I5007" s="1">
        <v>40.509320000000002</v>
      </c>
      <c r="J5007" s="7">
        <f t="shared" si="472"/>
        <v>0.38303571428571426</v>
      </c>
      <c r="K5007" s="4">
        <f t="shared" si="468"/>
        <v>-8.9487816111354895E-2</v>
      </c>
      <c r="L5007" s="4">
        <f t="shared" si="469"/>
        <v>-8.6308882911972536E-3</v>
      </c>
      <c r="M5007" s="1">
        <f t="shared" si="470"/>
        <v>44.430707797376286</v>
      </c>
    </row>
    <row r="5008" spans="1:13" hidden="1" x14ac:dyDescent="0.15">
      <c r="A5008" s="14">
        <v>42034.345138888886</v>
      </c>
      <c r="B5008">
        <v>127</v>
      </c>
      <c r="C5008">
        <v>16</v>
      </c>
      <c r="D5008" s="1">
        <v>-32.700000000000003</v>
      </c>
      <c r="E5008" s="1">
        <v>26.9</v>
      </c>
      <c r="F5008" s="1">
        <v>-13.7</v>
      </c>
      <c r="G5008" s="1">
        <v>18.42436</v>
      </c>
      <c r="H5008" s="1">
        <v>-14.921468000000001</v>
      </c>
      <c r="I5008" s="1">
        <v>10.558149999999999</v>
      </c>
      <c r="J5008" s="7">
        <f t="shared" si="472"/>
        <v>0.21181102362204723</v>
      </c>
      <c r="K5008" s="4">
        <f t="shared" si="468"/>
        <v>0.24915534178975915</v>
      </c>
      <c r="L5008" s="4">
        <f t="shared" si="469"/>
        <v>0.25594072811662616</v>
      </c>
      <c r="M5008" s="1">
        <f t="shared" si="470"/>
        <v>60.982806078944826</v>
      </c>
    </row>
    <row r="5009" spans="1:13" hidden="1" x14ac:dyDescent="0.15">
      <c r="A5009" s="14">
        <v>42034.924305555556</v>
      </c>
      <c r="B5009">
        <v>13</v>
      </c>
      <c r="C5009">
        <v>-14</v>
      </c>
      <c r="D5009" s="1">
        <v>-4.2</v>
      </c>
      <c r="E5009" s="1">
        <v>3.7</v>
      </c>
      <c r="F5009" s="1">
        <v>-4</v>
      </c>
      <c r="G5009" s="1">
        <v>21.148050000000001</v>
      </c>
      <c r="H5009" s="1">
        <v>-12.05355</v>
      </c>
      <c r="I5009" s="1">
        <v>13.24344</v>
      </c>
      <c r="J5009" s="7">
        <f t="shared" si="472"/>
        <v>0.2846153846153846</v>
      </c>
      <c r="K5009" s="4">
        <f t="shared" si="468"/>
        <v>-0.70202103813195915</v>
      </c>
      <c r="L5009" s="4">
        <f t="shared" si="469"/>
        <v>-0.51291324967806429</v>
      </c>
      <c r="M5009" s="1">
        <f t="shared" si="470"/>
        <v>17.064575476666388</v>
      </c>
    </row>
    <row r="5010" spans="1:13" hidden="1" x14ac:dyDescent="0.15">
      <c r="A5010" s="14">
        <v>42035.069444444445</v>
      </c>
      <c r="B5010">
        <v>51</v>
      </c>
      <c r="C5010">
        <v>13</v>
      </c>
      <c r="D5010" s="1">
        <v>-12.1</v>
      </c>
      <c r="E5010" s="1">
        <v>10.9</v>
      </c>
      <c r="F5010" s="1">
        <v>0.4</v>
      </c>
      <c r="G5010" s="1">
        <v>9.8964499999999997</v>
      </c>
      <c r="H5010" s="1">
        <v>-14.925212999999999</v>
      </c>
      <c r="I5010" s="1">
        <v>10.833970000000001</v>
      </c>
      <c r="J5010" s="7">
        <f t="shared" si="472"/>
        <v>0.21372549019607845</v>
      </c>
      <c r="K5010" s="4">
        <f t="shared" si="468"/>
        <v>8.7305935506870477E-2</v>
      </c>
      <c r="L5010" s="4">
        <f t="shared" si="469"/>
        <v>-0.13649403978805727</v>
      </c>
      <c r="M5010" s="1">
        <f t="shared" si="470"/>
        <v>36.14094853874635</v>
      </c>
    </row>
    <row r="5011" spans="1:13" hidden="1" x14ac:dyDescent="0.15">
      <c r="A5011" s="14">
        <v>42035.231249999997</v>
      </c>
      <c r="B5011">
        <v>60</v>
      </c>
      <c r="C5011">
        <v>14</v>
      </c>
      <c r="D5011" s="1">
        <v>-14.7</v>
      </c>
      <c r="E5011" s="1">
        <v>17.7</v>
      </c>
      <c r="F5011" s="1">
        <v>-1.9</v>
      </c>
      <c r="G5011" s="1">
        <v>13.898669999999999</v>
      </c>
      <c r="H5011" s="1">
        <v>-15.006945999999999</v>
      </c>
      <c r="I5011" s="1">
        <v>8.48001</v>
      </c>
      <c r="J5011" s="7">
        <f t="shared" si="472"/>
        <v>0.29499999999999998</v>
      </c>
      <c r="K5011" s="4">
        <f t="shared" si="468"/>
        <v>2.4344091278011501E-2</v>
      </c>
      <c r="L5011" s="4">
        <f t="shared" si="469"/>
        <v>7.1680946556712241E-2</v>
      </c>
      <c r="M5011" s="1">
        <f t="shared" si="470"/>
        <v>49.70705323923557</v>
      </c>
    </row>
    <row r="5012" spans="1:13" x14ac:dyDescent="0.15">
      <c r="A5012" s="14">
        <v>42035.284722222219</v>
      </c>
      <c r="B5012">
        <v>49</v>
      </c>
      <c r="C5012">
        <v>13</v>
      </c>
      <c r="D5012" s="1">
        <v>-21.2</v>
      </c>
      <c r="E5012" s="1">
        <v>17.899999999999999</v>
      </c>
      <c r="F5012" s="1">
        <v>-6</v>
      </c>
      <c r="G5012" s="1">
        <v>42.701090000000001</v>
      </c>
      <c r="H5012" s="1">
        <v>-30.815574999999999</v>
      </c>
      <c r="I5012" s="1">
        <v>27.045529999999999</v>
      </c>
      <c r="J5012" s="7">
        <f t="shared" si="472"/>
        <v>0.36530612244897959</v>
      </c>
      <c r="K5012" s="4">
        <f t="shared" si="468"/>
        <v>-0.30410310016052061</v>
      </c>
      <c r="L5012" s="4">
        <f t="shared" si="469"/>
        <v>-0.23591724483488713</v>
      </c>
      <c r="M5012" s="1">
        <f t="shared" si="470"/>
        <v>30.151236970505195</v>
      </c>
    </row>
    <row r="5013" spans="1:13" hidden="1" x14ac:dyDescent="0.15">
      <c r="A5013" s="14">
        <v>42035.526388888888</v>
      </c>
      <c r="B5013">
        <v>52</v>
      </c>
      <c r="C5013">
        <v>14</v>
      </c>
      <c r="D5013" s="1">
        <v>-13.1</v>
      </c>
      <c r="E5013" s="1">
        <v>18.2</v>
      </c>
      <c r="F5013" s="1">
        <v>0.9</v>
      </c>
      <c r="G5013" s="1">
        <v>21.959109999999999</v>
      </c>
      <c r="H5013" s="1">
        <v>-23.328783000000001</v>
      </c>
      <c r="I5013" s="1">
        <v>14.60463</v>
      </c>
      <c r="J5013" s="7">
        <f t="shared" si="472"/>
        <v>0.35</v>
      </c>
      <c r="K5013" s="4">
        <f t="shared" si="468"/>
        <v>-0.22434343857758898</v>
      </c>
      <c r="L5013" s="4">
        <f t="shared" si="469"/>
        <v>-0.10782069542203411</v>
      </c>
      <c r="M5013" s="1">
        <f t="shared" si="470"/>
        <v>37.959650163440941</v>
      </c>
    </row>
    <row r="5014" spans="1:13" hidden="1" x14ac:dyDescent="0.15">
      <c r="A5014" s="14">
        <v>42035.657638888886</v>
      </c>
      <c r="B5014">
        <v>48</v>
      </c>
      <c r="C5014">
        <v>16</v>
      </c>
      <c r="D5014" s="1">
        <v>-28.6</v>
      </c>
      <c r="E5014" s="1">
        <v>12.1</v>
      </c>
      <c r="F5014" s="1">
        <v>-8.6999999999999993</v>
      </c>
      <c r="G5014" s="1">
        <v>24.121970000000001</v>
      </c>
      <c r="H5014" s="1">
        <v>-18.668410000000002</v>
      </c>
      <c r="I5014" s="1">
        <v>18.484059999999999</v>
      </c>
      <c r="J5014" s="7">
        <f t="shared" ref="J5014:J5045" si="473">E5014/B5014</f>
        <v>0.25208333333333333</v>
      </c>
      <c r="K5014" s="4">
        <f t="shared" si="468"/>
        <v>7.3953260125592141E-2</v>
      </c>
      <c r="L5014" s="4">
        <f t="shared" si="469"/>
        <v>-0.18832196007870491</v>
      </c>
      <c r="M5014" s="1">
        <f t="shared" si="470"/>
        <v>32.949441242938136</v>
      </c>
    </row>
    <row r="5015" spans="1:13" hidden="1" x14ac:dyDescent="0.15">
      <c r="A5015" s="14">
        <v>42035.85</v>
      </c>
      <c r="B5015">
        <v>56</v>
      </c>
      <c r="C5015">
        <v>3</v>
      </c>
      <c r="D5015" s="1">
        <v>-16.899999999999999</v>
      </c>
      <c r="E5015" s="1">
        <v>20.6</v>
      </c>
      <c r="F5015" s="1">
        <v>-13.6</v>
      </c>
      <c r="G5015" s="1">
        <v>35.01023</v>
      </c>
      <c r="H5015" s="1">
        <v>-25.083261</v>
      </c>
      <c r="I5015" s="1">
        <v>21.570720000000001</v>
      </c>
      <c r="J5015" s="7">
        <f t="shared" si="473"/>
        <v>0.36785714285714288</v>
      </c>
      <c r="K5015" s="4">
        <f t="shared" si="468"/>
        <v>-0.31630825926197698</v>
      </c>
      <c r="L5015" s="4">
        <f t="shared" si="469"/>
        <v>-8.5516776791171978E-2</v>
      </c>
      <c r="M5015" s="1">
        <f t="shared" si="470"/>
        <v>39.395058239272608</v>
      </c>
    </row>
    <row r="5016" spans="1:13" hidden="1" x14ac:dyDescent="0.15">
      <c r="A5016" s="14">
        <v>42035.9375</v>
      </c>
      <c r="B5016">
        <v>79</v>
      </c>
      <c r="C5016">
        <v>9</v>
      </c>
      <c r="D5016" s="1">
        <v>-20.3</v>
      </c>
      <c r="E5016" s="1">
        <v>19.7</v>
      </c>
      <c r="F5016" s="1">
        <v>-8</v>
      </c>
      <c r="G5016" s="1">
        <v>27.63092</v>
      </c>
      <c r="H5016" s="1">
        <v>-23.837401</v>
      </c>
      <c r="I5016" s="1">
        <v>22.966519999999999</v>
      </c>
      <c r="J5016" s="7">
        <f t="shared" si="473"/>
        <v>0.24936708860759493</v>
      </c>
      <c r="K5016" s="4">
        <f t="shared" si="468"/>
        <v>-0.13389930752706053</v>
      </c>
      <c r="L5016" s="4">
        <f t="shared" si="469"/>
        <v>-8.279267621158852E-2</v>
      </c>
      <c r="M5016" s="1">
        <f t="shared" si="470"/>
        <v>39.571429512140448</v>
      </c>
    </row>
    <row r="5017" spans="1:13" hidden="1" x14ac:dyDescent="0.15">
      <c r="A5017" s="14">
        <v>42036.046527777777</v>
      </c>
      <c r="B5017">
        <v>52</v>
      </c>
      <c r="C5017">
        <v>15</v>
      </c>
      <c r="D5017" s="1">
        <v>-6.5</v>
      </c>
      <c r="E5017" s="1">
        <v>16.8</v>
      </c>
      <c r="F5017" s="1">
        <v>-0.4</v>
      </c>
      <c r="G5017" s="1">
        <v>35.301020000000001</v>
      </c>
      <c r="H5017" s="1">
        <v>-24.960386</v>
      </c>
      <c r="I5017" s="1">
        <v>21.776119999999999</v>
      </c>
      <c r="J5017" s="7">
        <f t="shared" si="473"/>
        <v>0.32307692307692309</v>
      </c>
      <c r="K5017" s="4">
        <f t="shared" si="468"/>
        <v>-0.73487389758269128</v>
      </c>
      <c r="L5017" s="4">
        <f t="shared" si="469"/>
        <v>-0.17194201548539659</v>
      </c>
      <c r="M5017" s="1">
        <f t="shared" si="470"/>
        <v>33.943176579360468</v>
      </c>
    </row>
    <row r="5018" spans="1:13" hidden="1" x14ac:dyDescent="0.15">
      <c r="A5018" s="14">
        <v>42036.3</v>
      </c>
      <c r="B5018">
        <v>96</v>
      </c>
      <c r="C5018">
        <v>5</v>
      </c>
      <c r="D5018" s="1">
        <v>-30.3</v>
      </c>
      <c r="E5018" s="1">
        <v>31.6</v>
      </c>
      <c r="F5018" s="1">
        <v>-38.299999999999997</v>
      </c>
      <c r="G5018" s="1">
        <v>52.858849999999997</v>
      </c>
      <c r="H5018" s="1">
        <v>-38.60154</v>
      </c>
      <c r="I5018" s="1">
        <v>31.965250000000001</v>
      </c>
      <c r="J5018" s="7">
        <f t="shared" si="473"/>
        <v>0.32916666666666666</v>
      </c>
      <c r="K5018" s="4">
        <f t="shared" si="468"/>
        <v>-0.24167508186192496</v>
      </c>
      <c r="L5018" s="4">
        <f t="shared" si="469"/>
        <v>-8.6917548482389195E-2</v>
      </c>
      <c r="M5018" s="1">
        <f t="shared" si="470"/>
        <v>39.30444886721402</v>
      </c>
    </row>
    <row r="5019" spans="1:13" hidden="1" x14ac:dyDescent="0.15">
      <c r="A5019" s="14">
        <v>42038.885416666664</v>
      </c>
      <c r="B5019">
        <v>78</v>
      </c>
      <c r="C5019">
        <v>11</v>
      </c>
      <c r="D5019" s="1">
        <v>-25.8</v>
      </c>
      <c r="E5019" s="1">
        <v>26.3</v>
      </c>
      <c r="F5019" s="1">
        <v>-13.3</v>
      </c>
      <c r="G5019" s="1">
        <v>40.368859999999998</v>
      </c>
      <c r="H5019" s="1">
        <v>-28.120149999999999</v>
      </c>
      <c r="I5019" s="1">
        <v>24.35154</v>
      </c>
      <c r="J5019" s="7">
        <f t="shared" si="473"/>
        <v>0.3371794871794872</v>
      </c>
      <c r="K5019" s="4">
        <f t="shared" ref="K5019:K5082" si="474">IF(AND(D5019&lt;0,G5019&gt;0)=TRUE,LOG10(-D5019/G5019),)</f>
        <v>-0.19442677932273561</v>
      </c>
      <c r="L5019" s="4">
        <f t="shared" ref="L5019:L5082" si="475">LOG10(E5019/(-H5019))</f>
        <v>-2.9061884500935168E-2</v>
      </c>
      <c r="M5019" s="1">
        <f t="shared" ref="M5019:M5082" si="476">ATAN(-E5019/H5019)/PI()*180</f>
        <v>43.084385062348886</v>
      </c>
    </row>
    <row r="5020" spans="1:13" x14ac:dyDescent="0.15">
      <c r="A5020" s="14">
        <v>42039.663194444445</v>
      </c>
      <c r="B5020">
        <v>69</v>
      </c>
      <c r="C5020">
        <v>9</v>
      </c>
      <c r="D5020" s="1">
        <v>-19.8</v>
      </c>
      <c r="E5020" s="1">
        <v>17.7</v>
      </c>
      <c r="F5020" s="1">
        <v>-7.2</v>
      </c>
      <c r="G5020" s="1">
        <v>37.65363</v>
      </c>
      <c r="H5020" s="1">
        <v>-28.805761</v>
      </c>
      <c r="I5020" s="1">
        <v>16.413250000000001</v>
      </c>
      <c r="J5020" s="7">
        <f t="shared" si="473"/>
        <v>0.25652173913043474</v>
      </c>
      <c r="K5020" s="4">
        <f t="shared" si="474"/>
        <v>-0.27914166047375716</v>
      </c>
      <c r="L5020" s="4">
        <f t="shared" si="475"/>
        <v>-0.2115060866857271</v>
      </c>
      <c r="M5020" s="1">
        <f t="shared" si="476"/>
        <v>31.569078794466041</v>
      </c>
    </row>
    <row r="5021" spans="1:13" hidden="1" x14ac:dyDescent="0.15">
      <c r="A5021" s="14">
        <v>42039.782638888886</v>
      </c>
      <c r="B5021">
        <v>60</v>
      </c>
      <c r="C5021">
        <v>18</v>
      </c>
      <c r="D5021" s="1">
        <v>-22.1</v>
      </c>
      <c r="E5021" s="1">
        <v>22</v>
      </c>
      <c r="F5021" s="1">
        <v>-18</v>
      </c>
      <c r="G5021" s="1">
        <v>42.079059999999998</v>
      </c>
      <c r="H5021" s="1">
        <v>-30.882042999999999</v>
      </c>
      <c r="I5021" s="1">
        <v>27.478929999999998</v>
      </c>
      <c r="J5021" s="7">
        <f t="shared" si="473"/>
        <v>0.36666666666666664</v>
      </c>
      <c r="K5021" s="4">
        <f t="shared" si="474"/>
        <v>-0.2796737559070373</v>
      </c>
      <c r="L5021" s="4">
        <f t="shared" si="475"/>
        <v>-0.14728334252146125</v>
      </c>
      <c r="M5021" s="1">
        <f t="shared" si="476"/>
        <v>35.46561946080282</v>
      </c>
    </row>
    <row r="5022" spans="1:13" x14ac:dyDescent="0.15">
      <c r="A5022" s="14">
        <v>42041.829861111109</v>
      </c>
      <c r="B5022">
        <v>12</v>
      </c>
      <c r="C5022">
        <v>2</v>
      </c>
      <c r="D5022" s="1">
        <v>-11.8</v>
      </c>
      <c r="E5022" s="1">
        <v>9</v>
      </c>
      <c r="F5022" s="1">
        <v>-7.9</v>
      </c>
      <c r="G5022" s="1">
        <v>19.870989999999999</v>
      </c>
      <c r="H5022" s="1">
        <v>-15.898372999999999</v>
      </c>
      <c r="I5022" s="1">
        <v>14.86542</v>
      </c>
      <c r="J5022" s="7">
        <f t="shared" si="473"/>
        <v>0.75</v>
      </c>
      <c r="K5022" s="4">
        <f t="shared" si="474"/>
        <v>-0.22633749748997653</v>
      </c>
      <c r="L5022" s="4">
        <f t="shared" si="475"/>
        <v>-0.24711017253669135</v>
      </c>
      <c r="M5022" s="1">
        <f t="shared" si="476"/>
        <v>29.514012104085836</v>
      </c>
    </row>
    <row r="5023" spans="1:13" x14ac:dyDescent="0.15">
      <c r="A5023" s="14">
        <v>42042.470833333333</v>
      </c>
      <c r="B5023">
        <v>44</v>
      </c>
      <c r="C5023">
        <v>8</v>
      </c>
      <c r="D5023" s="1">
        <v>-15.1</v>
      </c>
      <c r="E5023" s="1">
        <v>8.5</v>
      </c>
      <c r="F5023" s="1">
        <v>-7</v>
      </c>
      <c r="G5023" s="1">
        <v>21.458670000000001</v>
      </c>
      <c r="H5023" s="1">
        <v>-15.657956</v>
      </c>
      <c r="I5023" s="1">
        <v>9.6385199999999998</v>
      </c>
      <c r="J5023" s="7">
        <f t="shared" si="473"/>
        <v>0.19318181818181818</v>
      </c>
      <c r="K5023" s="4">
        <f t="shared" si="474"/>
        <v>-0.15262585376823382</v>
      </c>
      <c r="L5023" s="4">
        <f t="shared" si="475"/>
        <v>-0.26531614261690212</v>
      </c>
      <c r="M5023" s="1">
        <f t="shared" si="476"/>
        <v>28.495544623019825</v>
      </c>
    </row>
    <row r="5024" spans="1:13" hidden="1" x14ac:dyDescent="0.15">
      <c r="A5024" s="14">
        <v>42042.581250000003</v>
      </c>
      <c r="B5024">
        <v>38</v>
      </c>
      <c r="D5024" s="1">
        <v>-22</v>
      </c>
      <c r="E5024" s="1">
        <v>11.9</v>
      </c>
      <c r="F5024" s="1">
        <v>-12.5</v>
      </c>
      <c r="J5024" s="7">
        <f t="shared" si="473"/>
        <v>0.31315789473684214</v>
      </c>
    </row>
    <row r="5025" spans="1:13" hidden="1" x14ac:dyDescent="0.15">
      <c r="A5025" s="14">
        <v>42042.603472222225</v>
      </c>
      <c r="B5025">
        <v>11</v>
      </c>
      <c r="C5025">
        <v>15</v>
      </c>
      <c r="D5025" s="1">
        <v>-7.2</v>
      </c>
      <c r="E5025" s="1">
        <v>8.8000000000000007</v>
      </c>
      <c r="F5025" s="1">
        <v>-8.5</v>
      </c>
      <c r="G5025" s="1">
        <v>25.195139999999999</v>
      </c>
      <c r="H5025" s="1">
        <v>-19.567641999999999</v>
      </c>
      <c r="I5025" s="1">
        <v>14.188789999999999</v>
      </c>
      <c r="J5025" s="7">
        <f t="shared" si="473"/>
        <v>0.8</v>
      </c>
      <c r="K5025" s="4">
        <f t="shared" si="474"/>
        <v>-0.5439842794797507</v>
      </c>
      <c r="L5025" s="4">
        <f t="shared" si="475"/>
        <v>-0.34705582197546436</v>
      </c>
      <c r="M5025" s="1">
        <f t="shared" si="476"/>
        <v>24.214500216314043</v>
      </c>
    </row>
    <row r="5026" spans="1:13" hidden="1" x14ac:dyDescent="0.15">
      <c r="A5026" s="14">
        <v>42042.68472222222</v>
      </c>
      <c r="B5026">
        <v>70</v>
      </c>
      <c r="C5026">
        <v>24</v>
      </c>
      <c r="D5026" s="1">
        <v>-18.899999999999999</v>
      </c>
      <c r="E5026" s="1">
        <v>8.5</v>
      </c>
      <c r="F5026" s="1">
        <v>-17.2</v>
      </c>
      <c r="G5026" s="1">
        <v>22.718170000000001</v>
      </c>
      <c r="H5026" s="1">
        <v>-17.0518</v>
      </c>
      <c r="I5026" s="1">
        <v>16.163810000000002</v>
      </c>
      <c r="J5026" s="7">
        <f t="shared" si="473"/>
        <v>0.12142857142857143</v>
      </c>
      <c r="K5026" s="4">
        <f t="shared" si="474"/>
        <v>-7.991154087142216E-2</v>
      </c>
      <c r="L5026" s="4">
        <f t="shared" si="475"/>
        <v>-0.30235130446501474</v>
      </c>
      <c r="M5026" s="1">
        <f t="shared" si="476"/>
        <v>26.495387582539699</v>
      </c>
    </row>
    <row r="5027" spans="1:13" hidden="1" x14ac:dyDescent="0.15">
      <c r="A5027" s="14">
        <v>42043.709027777775</v>
      </c>
      <c r="B5027">
        <v>8</v>
      </c>
      <c r="C5027">
        <v>5</v>
      </c>
      <c r="D5027" s="1">
        <v>-5.3</v>
      </c>
      <c r="E5027" s="1">
        <v>0.4</v>
      </c>
      <c r="F5027" s="1">
        <v>-0.6</v>
      </c>
      <c r="G5027" s="1">
        <v>3.8549699999999998</v>
      </c>
      <c r="H5027" s="1">
        <v>1.9675389999999999</v>
      </c>
      <c r="I5027" s="1">
        <v>2.5487500000000001</v>
      </c>
      <c r="J5027" s="7">
        <f t="shared" si="473"/>
        <v>0.05</v>
      </c>
      <c r="K5027" s="4">
        <f t="shared" si="474"/>
        <v>0.13825486695055861</v>
      </c>
      <c r="M5027" s="1">
        <f t="shared" si="476"/>
        <v>-11.49160149873906</v>
      </c>
    </row>
    <row r="5028" spans="1:13" hidden="1" x14ac:dyDescent="0.15">
      <c r="A5028" s="14">
        <v>42043.774305555555</v>
      </c>
      <c r="B5028">
        <v>9</v>
      </c>
      <c r="C5028">
        <v>7</v>
      </c>
      <c r="D5028" s="1">
        <v>-11.9</v>
      </c>
      <c r="E5028" s="1">
        <v>8.6999999999999993</v>
      </c>
      <c r="F5028" s="1">
        <v>-6.9</v>
      </c>
      <c r="G5028" s="1">
        <v>15.688980000000001</v>
      </c>
      <c r="H5028" s="1">
        <v>-8.4000990000000009</v>
      </c>
      <c r="I5028" s="1">
        <v>10.902419999999999</v>
      </c>
      <c r="J5028" s="7">
        <f t="shared" si="473"/>
        <v>0.96666666666666656</v>
      </c>
      <c r="K5028" s="4">
        <f t="shared" si="474"/>
        <v>-0.12004774798337059</v>
      </c>
      <c r="L5028" s="4">
        <f t="shared" si="475"/>
        <v>1.5234848116219425E-2</v>
      </c>
      <c r="M5028" s="1">
        <f t="shared" si="476"/>
        <v>46.004748579105183</v>
      </c>
    </row>
    <row r="5029" spans="1:13" hidden="1" x14ac:dyDescent="0.15">
      <c r="A5029" s="14">
        <v>42043.834722222222</v>
      </c>
      <c r="B5029">
        <v>7</v>
      </c>
      <c r="C5029">
        <v>6</v>
      </c>
      <c r="D5029" s="1">
        <v>-4.8</v>
      </c>
      <c r="E5029" s="1">
        <v>9</v>
      </c>
      <c r="F5029" s="1">
        <v>-1.2</v>
      </c>
      <c r="G5029" s="1">
        <v>6.5646000000000004</v>
      </c>
      <c r="H5029" s="1">
        <v>-5.4813000000000001</v>
      </c>
      <c r="I5029" s="1">
        <v>0.74887999999999999</v>
      </c>
      <c r="J5029" s="7">
        <f t="shared" si="473"/>
        <v>1.2857142857142858</v>
      </c>
      <c r="K5029" s="4">
        <f t="shared" si="474"/>
        <v>-0.13596703104150024</v>
      </c>
      <c r="L5029" s="4">
        <f t="shared" si="475"/>
        <v>0.21535893711004289</v>
      </c>
      <c r="M5029" s="1">
        <f t="shared" si="476"/>
        <v>58.65719209619806</v>
      </c>
    </row>
    <row r="5030" spans="1:13" hidden="1" x14ac:dyDescent="0.15">
      <c r="A5030" s="14">
        <v>42043.939583333333</v>
      </c>
      <c r="B5030">
        <v>17</v>
      </c>
      <c r="C5030">
        <v>4</v>
      </c>
      <c r="D5030" s="1">
        <v>-12.6</v>
      </c>
      <c r="E5030" s="1">
        <v>14.2</v>
      </c>
      <c r="F5030" s="1">
        <v>-7</v>
      </c>
      <c r="G5030" s="1">
        <v>12.254619999999999</v>
      </c>
      <c r="H5030" s="1">
        <v>-7.2694200000000002</v>
      </c>
      <c r="I5030" s="1">
        <v>8.6942199999999996</v>
      </c>
      <c r="J5030" s="7">
        <f t="shared" si="473"/>
        <v>0.83529411764705874</v>
      </c>
      <c r="K5030" s="4">
        <f t="shared" si="474"/>
        <v>1.2070696233816285E-2</v>
      </c>
      <c r="L5030" s="4">
        <f t="shared" si="475"/>
        <v>0.29078858288412202</v>
      </c>
      <c r="M5030" s="1">
        <f t="shared" si="476"/>
        <v>62.890686595274019</v>
      </c>
    </row>
    <row r="5031" spans="1:13" hidden="1" x14ac:dyDescent="0.15">
      <c r="A5031" s="14">
        <v>42043.948611111111</v>
      </c>
      <c r="B5031">
        <v>4</v>
      </c>
      <c r="C5031">
        <v>3</v>
      </c>
      <c r="D5031" s="1">
        <v>-6.9</v>
      </c>
      <c r="E5031" s="1">
        <v>5.6</v>
      </c>
      <c r="F5031" s="1">
        <v>-4.3</v>
      </c>
      <c r="G5031" s="1">
        <v>3.6844600000000001</v>
      </c>
      <c r="H5031" s="1">
        <v>-3.2857150000000002</v>
      </c>
      <c r="I5031" s="1">
        <v>1.4722500000000001</v>
      </c>
      <c r="J5031" s="7">
        <f t="shared" si="473"/>
        <v>1.4</v>
      </c>
      <c r="K5031" s="4">
        <f t="shared" si="474"/>
        <v>0.27247524473081963</v>
      </c>
      <c r="L5031" s="4">
        <f t="shared" si="475"/>
        <v>0.23155813659103067</v>
      </c>
      <c r="M5031" s="1">
        <f t="shared" si="476"/>
        <v>59.598367265294705</v>
      </c>
    </row>
    <row r="5032" spans="1:13" hidden="1" x14ac:dyDescent="0.15">
      <c r="A5032" s="14">
        <v>42044.150694444441</v>
      </c>
      <c r="B5032">
        <v>11</v>
      </c>
      <c r="C5032">
        <v>8</v>
      </c>
      <c r="D5032" s="1">
        <v>-15.9</v>
      </c>
      <c r="E5032" s="1">
        <v>10.3</v>
      </c>
      <c r="F5032" s="1">
        <v>-8.5</v>
      </c>
      <c r="G5032" s="1">
        <v>21.108930000000001</v>
      </c>
      <c r="H5032" s="1">
        <v>-16.255566000000002</v>
      </c>
      <c r="I5032" s="1">
        <v>16.949169999999999</v>
      </c>
      <c r="J5032" s="7">
        <f t="shared" si="473"/>
        <v>0.9363636363636364</v>
      </c>
      <c r="K5032" s="4">
        <f t="shared" si="474"/>
        <v>-0.12306909539776829</v>
      </c>
      <c r="L5032" s="4">
        <f t="shared" si="475"/>
        <v>-0.19816487102160793</v>
      </c>
      <c r="M5032" s="1">
        <f t="shared" si="476"/>
        <v>32.359537567681755</v>
      </c>
    </row>
    <row r="5033" spans="1:13" hidden="1" x14ac:dyDescent="0.15">
      <c r="A5033" s="14">
        <v>42044.226388888892</v>
      </c>
      <c r="B5033">
        <v>8</v>
      </c>
      <c r="C5033">
        <v>11</v>
      </c>
      <c r="D5033" s="1">
        <v>-9.1999999999999993</v>
      </c>
      <c r="E5033" s="1">
        <v>1.5</v>
      </c>
      <c r="F5033" s="1">
        <v>-4.4000000000000004</v>
      </c>
      <c r="G5033" s="1">
        <v>11.699870000000001</v>
      </c>
      <c r="H5033" s="1">
        <v>-6.3516279999999998</v>
      </c>
      <c r="I5033" s="1">
        <v>9.8402399999999997</v>
      </c>
      <c r="J5033" s="7">
        <f t="shared" si="473"/>
        <v>0.1875</v>
      </c>
      <c r="K5033" s="4">
        <f t="shared" si="474"/>
        <v>-0.10439320887955457</v>
      </c>
      <c r="L5033" s="4">
        <f t="shared" si="475"/>
        <v>-0.62679379549588388</v>
      </c>
      <c r="M5033" s="1">
        <f t="shared" si="476"/>
        <v>13.287515667529803</v>
      </c>
    </row>
    <row r="5034" spans="1:13" x14ac:dyDescent="0.15">
      <c r="A5034" s="14">
        <v>42044.268750000003</v>
      </c>
      <c r="B5034">
        <v>22</v>
      </c>
      <c r="C5034">
        <v>15</v>
      </c>
      <c r="D5034" s="1">
        <v>-6.5</v>
      </c>
      <c r="E5034" s="1">
        <v>6.3</v>
      </c>
      <c r="F5034" s="1">
        <v>-9.3000000000000007</v>
      </c>
      <c r="G5034" s="1">
        <v>10.338789999999999</v>
      </c>
      <c r="H5034" s="1">
        <v>-10.570126</v>
      </c>
      <c r="I5034" s="1">
        <v>12.22662</v>
      </c>
      <c r="J5034" s="7">
        <f t="shared" si="473"/>
        <v>0.28636363636363638</v>
      </c>
      <c r="K5034" s="4">
        <f t="shared" si="474"/>
        <v>-0.20155635744653547</v>
      </c>
      <c r="L5034" s="4">
        <f t="shared" si="475"/>
        <v>-0.22473961484330252</v>
      </c>
      <c r="M5034" s="1">
        <f t="shared" si="476"/>
        <v>30.795761673208741</v>
      </c>
    </row>
    <row r="5035" spans="1:13" x14ac:dyDescent="0.15">
      <c r="A5035" s="14">
        <v>42044.434027777781</v>
      </c>
      <c r="B5035">
        <v>28</v>
      </c>
      <c r="C5035">
        <v>11</v>
      </c>
      <c r="D5035" s="1">
        <v>-8.6999999999999993</v>
      </c>
      <c r="E5035" s="1">
        <v>6.2</v>
      </c>
      <c r="F5035" s="1">
        <v>-3.1</v>
      </c>
      <c r="G5035" s="1">
        <v>13.195539999999999</v>
      </c>
      <c r="H5035" s="1">
        <v>-10.097206</v>
      </c>
      <c r="I5035" s="1">
        <v>9.0249900000000007</v>
      </c>
      <c r="J5035" s="7">
        <f t="shared" si="473"/>
        <v>0.22142857142857145</v>
      </c>
      <c r="K5035" s="4">
        <f t="shared" si="474"/>
        <v>-0.18090791489853836</v>
      </c>
      <c r="L5035" s="4">
        <f t="shared" si="475"/>
        <v>-0.21180952719036511</v>
      </c>
      <c r="M5035" s="1">
        <f t="shared" si="476"/>
        <v>31.551225179022126</v>
      </c>
    </row>
    <row r="5036" spans="1:13" hidden="1" x14ac:dyDescent="0.15">
      <c r="A5036" s="14">
        <v>42044.543055555558</v>
      </c>
      <c r="B5036">
        <v>29</v>
      </c>
      <c r="C5036">
        <v>14</v>
      </c>
      <c r="D5036" s="1">
        <v>-15.1</v>
      </c>
      <c r="E5036" s="1">
        <v>9.8000000000000007</v>
      </c>
      <c r="F5036" s="1">
        <v>-9.1999999999999993</v>
      </c>
      <c r="G5036" s="1">
        <v>17.744610000000002</v>
      </c>
      <c r="H5036" s="1">
        <v>-15.164465</v>
      </c>
      <c r="I5036" s="1">
        <v>9.6000499999999995</v>
      </c>
      <c r="J5036" s="7">
        <f t="shared" si="473"/>
        <v>0.33793103448275863</v>
      </c>
      <c r="K5036" s="4">
        <f t="shared" si="474"/>
        <v>-7.0089511351883099E-2</v>
      </c>
      <c r="L5036" s="4">
        <f t="shared" si="475"/>
        <v>-0.18960101738172691</v>
      </c>
      <c r="M5036" s="1">
        <f t="shared" si="476"/>
        <v>32.872470658686304</v>
      </c>
    </row>
    <row r="5037" spans="1:13" hidden="1" x14ac:dyDescent="0.15">
      <c r="A5037" s="14">
        <v>42045.274305555555</v>
      </c>
      <c r="B5037">
        <v>55</v>
      </c>
      <c r="C5037">
        <v>2</v>
      </c>
      <c r="D5037" s="1">
        <v>-15.1</v>
      </c>
      <c r="E5037" s="1">
        <v>16.7</v>
      </c>
      <c r="F5037" s="1">
        <v>-2.1</v>
      </c>
      <c r="G5037" s="1">
        <v>10.77983</v>
      </c>
      <c r="H5037" s="1">
        <v>7.8184240000000003</v>
      </c>
      <c r="I5037" s="1">
        <v>2.8154699999999999</v>
      </c>
      <c r="J5037" s="7">
        <f t="shared" si="473"/>
        <v>0.30363636363636365</v>
      </c>
      <c r="K5037" s="4">
        <f t="shared" si="474"/>
        <v>0.14636503529626008</v>
      </c>
      <c r="M5037" s="1">
        <f t="shared" si="476"/>
        <v>-64.912458480888802</v>
      </c>
    </row>
    <row r="5038" spans="1:13" hidden="1" x14ac:dyDescent="0.15">
      <c r="A5038" s="14">
        <v>42045.27847222222</v>
      </c>
      <c r="B5038">
        <v>3</v>
      </c>
      <c r="C5038">
        <v>2</v>
      </c>
      <c r="D5038" s="1">
        <v>-6.5</v>
      </c>
      <c r="E5038" s="1">
        <v>5.6</v>
      </c>
      <c r="F5038" s="1">
        <v>-1.8</v>
      </c>
      <c r="G5038" s="1">
        <v>20.693639999999998</v>
      </c>
      <c r="H5038" s="1">
        <v>14.138301</v>
      </c>
      <c r="I5038" s="1">
        <v>11.630710000000001</v>
      </c>
      <c r="J5038" s="7">
        <f t="shared" si="473"/>
        <v>1.8666666666666665</v>
      </c>
      <c r="K5038" s="4">
        <f t="shared" si="474"/>
        <v>-0.50292353290505587</v>
      </c>
      <c r="M5038" s="1">
        <f t="shared" si="476"/>
        <v>-21.607884322332712</v>
      </c>
    </row>
    <row r="5039" spans="1:13" hidden="1" x14ac:dyDescent="0.15">
      <c r="A5039" s="14">
        <v>42045.282638888886</v>
      </c>
      <c r="B5039">
        <v>3</v>
      </c>
      <c r="C5039">
        <v>3</v>
      </c>
      <c r="D5039" s="1">
        <v>4.7</v>
      </c>
      <c r="E5039" s="1">
        <v>1.4</v>
      </c>
      <c r="F5039" s="1">
        <v>2.4</v>
      </c>
      <c r="G5039" s="1">
        <v>0.84863999999999995</v>
      </c>
      <c r="H5039" s="1">
        <v>5.3222149999999999</v>
      </c>
      <c r="I5039" s="1">
        <v>1.94</v>
      </c>
      <c r="J5039" s="7">
        <f t="shared" si="473"/>
        <v>0.46666666666666662</v>
      </c>
      <c r="M5039" s="1">
        <f t="shared" si="476"/>
        <v>-14.737694000738534</v>
      </c>
    </row>
    <row r="5040" spans="1:13" hidden="1" x14ac:dyDescent="0.15">
      <c r="A5040" s="14">
        <v>42045.668055555558</v>
      </c>
      <c r="B5040">
        <v>22</v>
      </c>
      <c r="C5040">
        <v>12</v>
      </c>
      <c r="D5040" s="1">
        <v>-14.6</v>
      </c>
      <c r="E5040" s="1">
        <v>11.2</v>
      </c>
      <c r="F5040" s="1">
        <v>-7.6</v>
      </c>
      <c r="G5040" s="1">
        <v>23.116959999999999</v>
      </c>
      <c r="H5040" s="1">
        <v>-17.674959000000001</v>
      </c>
      <c r="I5040" s="1">
        <v>13.713279999999999</v>
      </c>
      <c r="J5040" s="7">
        <f t="shared" si="473"/>
        <v>0.50909090909090904</v>
      </c>
      <c r="K5040" s="4">
        <f t="shared" si="474"/>
        <v>-0.19957786574470388</v>
      </c>
      <c r="L5040" s="4">
        <f t="shared" si="475"/>
        <v>-0.19814039238181569</v>
      </c>
      <c r="M5040" s="1">
        <f t="shared" si="476"/>
        <v>32.36099764964829</v>
      </c>
    </row>
    <row r="5041" spans="1:13" hidden="1" x14ac:dyDescent="0.15">
      <c r="A5041" s="14">
        <v>42045.73541666667</v>
      </c>
      <c r="B5041">
        <v>64</v>
      </c>
      <c r="C5041">
        <v>14</v>
      </c>
      <c r="D5041" s="1">
        <v>-17</v>
      </c>
      <c r="E5041" s="1">
        <v>15.1</v>
      </c>
      <c r="F5041" s="1">
        <v>-12.2</v>
      </c>
      <c r="G5041" s="1">
        <v>15.6126</v>
      </c>
      <c r="H5041" s="1">
        <v>-16.792636000000002</v>
      </c>
      <c r="I5041" s="1">
        <v>11.027229999999999</v>
      </c>
      <c r="J5041" s="7">
        <f t="shared" si="473"/>
        <v>0.23593749999999999</v>
      </c>
      <c r="K5041" s="4">
        <f t="shared" si="474"/>
        <v>3.6973688294938307E-2</v>
      </c>
      <c r="L5041" s="4">
        <f t="shared" si="475"/>
        <v>-4.6141926950770067E-2</v>
      </c>
      <c r="M5041" s="1">
        <f t="shared" si="476"/>
        <v>41.961994735498344</v>
      </c>
    </row>
    <row r="5042" spans="1:13" hidden="1" x14ac:dyDescent="0.15">
      <c r="A5042" s="14">
        <v>42046.120138888888</v>
      </c>
      <c r="B5042">
        <v>7</v>
      </c>
      <c r="C5042">
        <v>5</v>
      </c>
      <c r="D5042" s="1">
        <v>-3.8</v>
      </c>
      <c r="E5042" s="1">
        <v>3.3</v>
      </c>
      <c r="F5042" s="1">
        <v>0.2</v>
      </c>
      <c r="G5042" s="1">
        <v>8.7332000000000001</v>
      </c>
      <c r="H5042" s="1">
        <v>-4.850714</v>
      </c>
      <c r="I5042" s="1">
        <v>4.6720699999999997</v>
      </c>
      <c r="J5042" s="7">
        <f t="shared" si="473"/>
        <v>0.47142857142857142</v>
      </c>
      <c r="K5042" s="4">
        <f t="shared" si="474"/>
        <v>-0.36138980948255284</v>
      </c>
      <c r="L5042" s="4">
        <f t="shared" si="475"/>
        <v>-0.16729172933002828</v>
      </c>
      <c r="M5042" s="1">
        <f t="shared" si="476"/>
        <v>34.227932831354785</v>
      </c>
    </row>
    <row r="5043" spans="1:13" hidden="1" x14ac:dyDescent="0.15">
      <c r="A5043" s="14">
        <v>42046.250694444447</v>
      </c>
      <c r="B5043">
        <v>18</v>
      </c>
      <c r="C5043">
        <v>5</v>
      </c>
      <c r="D5043" s="1">
        <v>-7.3</v>
      </c>
      <c r="E5043" s="1">
        <v>6.3</v>
      </c>
      <c r="F5043" s="1">
        <v>-2.1</v>
      </c>
      <c r="G5043" s="1">
        <v>10.21733</v>
      </c>
      <c r="H5043" s="1">
        <v>-8.5014819999999993</v>
      </c>
      <c r="I5043" s="1">
        <v>6.9052199999999999</v>
      </c>
      <c r="J5043" s="7">
        <f t="shared" si="473"/>
        <v>0.35</v>
      </c>
      <c r="K5043" s="4">
        <f t="shared" si="474"/>
        <v>-0.14601456035897881</v>
      </c>
      <c r="L5043" s="4">
        <f t="shared" si="475"/>
        <v>-0.13015409018068699</v>
      </c>
      <c r="M5043" s="1">
        <f t="shared" si="476"/>
        <v>36.540193981023464</v>
      </c>
    </row>
    <row r="5044" spans="1:13" hidden="1" x14ac:dyDescent="0.15">
      <c r="A5044" s="14">
        <v>42047.040972222225</v>
      </c>
      <c r="B5044">
        <v>34</v>
      </c>
      <c r="C5044">
        <v>15</v>
      </c>
      <c r="D5044" s="1">
        <v>-17</v>
      </c>
      <c r="E5044" s="1">
        <v>16.899999999999999</v>
      </c>
      <c r="F5044" s="1">
        <v>-11.7</v>
      </c>
      <c r="G5044" s="1">
        <v>9.7338400000000007</v>
      </c>
      <c r="H5044" s="1">
        <v>-12.467949000000001</v>
      </c>
      <c r="I5044" s="1">
        <v>6.7364699999999997</v>
      </c>
      <c r="J5044" s="7">
        <f t="shared" si="473"/>
        <v>0.49705882352941172</v>
      </c>
      <c r="K5044" s="4">
        <f t="shared" si="474"/>
        <v>0.24216471812788498</v>
      </c>
      <c r="L5044" s="4">
        <f t="shared" si="475"/>
        <v>0.13209168748175201</v>
      </c>
      <c r="M5044" s="1">
        <f t="shared" si="476"/>
        <v>53.582005890555379</v>
      </c>
    </row>
    <row r="5045" spans="1:13" hidden="1" x14ac:dyDescent="0.15">
      <c r="A5045" s="14">
        <v>42047.05972222222</v>
      </c>
      <c r="B5045">
        <v>20</v>
      </c>
      <c r="C5045">
        <v>7</v>
      </c>
      <c r="D5045" s="1">
        <v>-9.6</v>
      </c>
      <c r="E5045" s="1">
        <v>10.5</v>
      </c>
      <c r="F5045" s="1">
        <v>-5.7</v>
      </c>
      <c r="G5045" s="1">
        <v>40.321570000000001</v>
      </c>
      <c r="H5045" s="1">
        <v>-29.876704</v>
      </c>
      <c r="I5045" s="1">
        <v>24.194880000000001</v>
      </c>
      <c r="J5045" s="7">
        <f t="shared" si="473"/>
        <v>0.52500000000000002</v>
      </c>
      <c r="K5045" s="4">
        <f t="shared" si="474"/>
        <v>-0.62326620084090589</v>
      </c>
      <c r="L5045" s="4">
        <f t="shared" si="475"/>
        <v>-0.454143385319493</v>
      </c>
      <c r="M5045" s="1">
        <f t="shared" si="476"/>
        <v>19.363738982673922</v>
      </c>
    </row>
    <row r="5046" spans="1:13" hidden="1" x14ac:dyDescent="0.15">
      <c r="A5046" s="14">
        <v>42047.114583333336</v>
      </c>
      <c r="B5046">
        <v>55</v>
      </c>
      <c r="C5046">
        <v>7</v>
      </c>
      <c r="D5046" s="1">
        <v>-12.1</v>
      </c>
      <c r="E5046" s="1">
        <v>15.6</v>
      </c>
      <c r="F5046" s="1">
        <v>-2.8</v>
      </c>
      <c r="G5046" s="1">
        <v>6.38483</v>
      </c>
      <c r="H5046" s="1">
        <v>-6.9017039999999996</v>
      </c>
      <c r="I5046" s="1">
        <v>7.53653</v>
      </c>
      <c r="J5046" s="7">
        <f t="shared" ref="J5046:J5055" si="477">E5046/B5046</f>
        <v>0.28363636363636363</v>
      </c>
      <c r="K5046" s="4">
        <f t="shared" si="474"/>
        <v>0.2776360319190207</v>
      </c>
      <c r="L5046" s="4">
        <f t="shared" si="475"/>
        <v>0.35416826900363757</v>
      </c>
      <c r="M5046" s="1">
        <f t="shared" si="476"/>
        <v>66.134590599689886</v>
      </c>
    </row>
    <row r="5047" spans="1:13" hidden="1" x14ac:dyDescent="0.15">
      <c r="A5047" s="14">
        <v>42047.134027777778</v>
      </c>
      <c r="B5047">
        <v>23</v>
      </c>
      <c r="C5047">
        <v>4</v>
      </c>
      <c r="D5047" s="1">
        <v>-9.5</v>
      </c>
      <c r="E5047" s="1">
        <v>7.7</v>
      </c>
      <c r="F5047" s="1">
        <v>-8.3000000000000007</v>
      </c>
      <c r="G5047" s="1">
        <v>6.6097400000000004</v>
      </c>
      <c r="H5047" s="1">
        <v>-5.7503700000000002</v>
      </c>
      <c r="I5047" s="1">
        <v>6.7103000000000002</v>
      </c>
      <c r="J5047" s="7">
        <f t="shared" si="477"/>
        <v>0.33478260869565218</v>
      </c>
      <c r="K5047" s="4">
        <f t="shared" si="474"/>
        <v>0.15753922882682364</v>
      </c>
      <c r="L5047" s="4">
        <f t="shared" si="475"/>
        <v>0.12679493547614995</v>
      </c>
      <c r="M5047" s="1">
        <f t="shared" si="476"/>
        <v>53.247576691123605</v>
      </c>
    </row>
    <row r="5048" spans="1:13" hidden="1" x14ac:dyDescent="0.15">
      <c r="A5048" s="14">
        <v>42047.158333333333</v>
      </c>
      <c r="B5048">
        <v>31</v>
      </c>
      <c r="C5048">
        <v>2</v>
      </c>
      <c r="D5048" s="1">
        <v>-20</v>
      </c>
      <c r="E5048" s="1">
        <v>12</v>
      </c>
      <c r="F5048" s="1">
        <v>-8.9</v>
      </c>
      <c r="G5048" s="1">
        <v>13.595000000000001</v>
      </c>
      <c r="H5048" s="1">
        <v>-11.339</v>
      </c>
      <c r="I5048" s="1">
        <v>11.09</v>
      </c>
      <c r="J5048" s="7">
        <f t="shared" si="477"/>
        <v>0.38709677419354838</v>
      </c>
      <c r="K5048" s="4">
        <f t="shared" si="474"/>
        <v>0.16765078374046227</v>
      </c>
      <c r="L5048" s="4">
        <f t="shared" si="475"/>
        <v>2.4606490752801902E-2</v>
      </c>
      <c r="M5048" s="1">
        <f t="shared" si="476"/>
        <v>46.622279834215277</v>
      </c>
    </row>
    <row r="5049" spans="1:13" hidden="1" x14ac:dyDescent="0.15">
      <c r="A5049" s="14">
        <v>42047.177777777775</v>
      </c>
      <c r="B5049">
        <v>21</v>
      </c>
      <c r="C5049">
        <v>6</v>
      </c>
      <c r="D5049" s="1">
        <v>-13.1</v>
      </c>
      <c r="E5049" s="1">
        <v>17.3</v>
      </c>
      <c r="F5049" s="1">
        <v>-1.1000000000000001</v>
      </c>
      <c r="G5049" s="1">
        <v>43.020760000000003</v>
      </c>
      <c r="H5049" s="1">
        <v>-37.703420999999999</v>
      </c>
      <c r="I5049" s="1">
        <v>29.463640000000002</v>
      </c>
      <c r="J5049" s="7">
        <f t="shared" si="477"/>
        <v>0.82380952380952388</v>
      </c>
      <c r="K5049" s="4">
        <f t="shared" si="474"/>
        <v>-0.51640678266185325</v>
      </c>
      <c r="L5049" s="4">
        <f t="shared" si="475"/>
        <v>-0.33833465434536553</v>
      </c>
      <c r="M5049" s="1">
        <f t="shared" si="476"/>
        <v>24.647754179513786</v>
      </c>
    </row>
    <row r="5050" spans="1:13" x14ac:dyDescent="0.15">
      <c r="A5050" s="14">
        <v>42047.280555555553</v>
      </c>
      <c r="B5050">
        <v>54</v>
      </c>
      <c r="C5050">
        <v>13</v>
      </c>
      <c r="D5050" s="1">
        <v>-21.1</v>
      </c>
      <c r="E5050" s="1">
        <v>14.8</v>
      </c>
      <c r="F5050" s="1">
        <v>-10.3</v>
      </c>
      <c r="G5050" s="1">
        <v>28.977229999999999</v>
      </c>
      <c r="H5050" s="1">
        <v>-28.265764999999998</v>
      </c>
      <c r="I5050" s="1">
        <v>16.474979999999999</v>
      </c>
      <c r="J5050" s="7">
        <f t="shared" si="477"/>
        <v>0.27407407407407408</v>
      </c>
      <c r="K5050" s="4">
        <f t="shared" si="474"/>
        <v>-0.13777441261415038</v>
      </c>
      <c r="L5050" s="4">
        <f t="shared" si="475"/>
        <v>-0.28099902854173259</v>
      </c>
      <c r="M5050" s="1">
        <f t="shared" si="476"/>
        <v>27.636626691630063</v>
      </c>
    </row>
    <row r="5051" spans="1:13" hidden="1" x14ac:dyDescent="0.15">
      <c r="A5051" s="14">
        <v>42047.390972222223</v>
      </c>
      <c r="B5051">
        <v>15</v>
      </c>
      <c r="C5051">
        <v>24</v>
      </c>
      <c r="D5051" s="1">
        <v>-9.1</v>
      </c>
      <c r="E5051" s="1">
        <v>6.4</v>
      </c>
      <c r="F5051" s="1">
        <v>-6.3</v>
      </c>
      <c r="G5051" s="1">
        <v>6.8496899999999998</v>
      </c>
      <c r="H5051" s="1">
        <v>-13.802440000000001</v>
      </c>
      <c r="I5051" s="1">
        <v>-2.8719899999999998</v>
      </c>
      <c r="J5051" s="7">
        <f t="shared" si="477"/>
        <v>0.42666666666666669</v>
      </c>
      <c r="K5051" s="4">
        <f t="shared" si="474"/>
        <v>0.12337047547624225</v>
      </c>
      <c r="L5051" s="4">
        <f t="shared" si="475"/>
        <v>-0.33377589392931745</v>
      </c>
      <c r="M5051" s="1">
        <f t="shared" si="476"/>
        <v>24.876500823251035</v>
      </c>
    </row>
    <row r="5052" spans="1:13" hidden="1" x14ac:dyDescent="0.15">
      <c r="A5052" s="14">
        <v>42047.46597222222</v>
      </c>
      <c r="B5052">
        <v>34</v>
      </c>
      <c r="C5052">
        <v>12</v>
      </c>
      <c r="D5052" s="1">
        <v>-7.6</v>
      </c>
      <c r="E5052" s="1">
        <v>6.9</v>
      </c>
      <c r="F5052" s="1">
        <v>-3.7</v>
      </c>
      <c r="G5052" s="1">
        <v>17.283000000000001</v>
      </c>
      <c r="H5052" s="1">
        <v>-14.299389</v>
      </c>
      <c r="I5052" s="1">
        <v>15.978579999999999</v>
      </c>
      <c r="J5052" s="7">
        <f t="shared" si="477"/>
        <v>0.20294117647058824</v>
      </c>
      <c r="K5052" s="4">
        <f t="shared" si="474"/>
        <v>-0.3568055376653978</v>
      </c>
      <c r="L5052" s="4">
        <f t="shared" si="475"/>
        <v>-0.31646839011259464</v>
      </c>
      <c r="M5052" s="1">
        <f t="shared" si="476"/>
        <v>25.759079919710196</v>
      </c>
    </row>
    <row r="5053" spans="1:13" hidden="1" x14ac:dyDescent="0.15">
      <c r="A5053" s="14">
        <v>42047.585416666669</v>
      </c>
      <c r="B5053">
        <v>66</v>
      </c>
      <c r="C5053">
        <v>11</v>
      </c>
      <c r="D5053" s="1">
        <v>-19.2</v>
      </c>
      <c r="E5053" s="1">
        <v>18.5</v>
      </c>
      <c r="F5053" s="1">
        <v>-12.3</v>
      </c>
      <c r="G5053" s="1">
        <v>30.492760000000001</v>
      </c>
      <c r="H5053" s="1">
        <v>-24.054601000000002</v>
      </c>
      <c r="I5053" s="1">
        <v>20.346979999999999</v>
      </c>
      <c r="J5053" s="7">
        <f t="shared" si="477"/>
        <v>0.28030303030303028</v>
      </c>
      <c r="K5053" s="4">
        <f t="shared" si="474"/>
        <v>-0.20089550686292701</v>
      </c>
      <c r="L5053" s="4">
        <f t="shared" si="475"/>
        <v>-0.11402642913839932</v>
      </c>
      <c r="M5053" s="1">
        <f t="shared" si="476"/>
        <v>37.563295410719853</v>
      </c>
    </row>
    <row r="5054" spans="1:13" hidden="1" x14ac:dyDescent="0.15">
      <c r="A5054" s="14">
        <v>42047.656944444447</v>
      </c>
      <c r="B5054">
        <v>35</v>
      </c>
      <c r="C5054">
        <v>5</v>
      </c>
      <c r="D5054" s="1">
        <v>-9.6999999999999993</v>
      </c>
      <c r="E5054" s="1">
        <v>4.2</v>
      </c>
      <c r="F5054" s="1">
        <v>-4.2</v>
      </c>
      <c r="G5054" s="1">
        <v>9.6916899999999995</v>
      </c>
      <c r="H5054" s="1">
        <v>-4.7407389999999996</v>
      </c>
      <c r="I5054" s="1">
        <v>7.9394499999999999</v>
      </c>
      <c r="J5054" s="7">
        <f t="shared" si="477"/>
        <v>0.12000000000000001</v>
      </c>
      <c r="L5054" s="4">
        <f t="shared" si="475"/>
        <v>-5.2596755623446206E-2</v>
      </c>
      <c r="M5054" s="1">
        <f t="shared" si="476"/>
        <v>41.53894727646184</v>
      </c>
    </row>
    <row r="5055" spans="1:13" hidden="1" x14ac:dyDescent="0.15">
      <c r="A5055" s="14">
        <v>42047.706250000003</v>
      </c>
      <c r="B5055">
        <v>42</v>
      </c>
      <c r="D5055" s="1">
        <v>-13</v>
      </c>
      <c r="E5055" s="1">
        <v>15.4</v>
      </c>
      <c r="F5055" s="1">
        <v>-0.4</v>
      </c>
      <c r="J5055" s="7">
        <f t="shared" si="477"/>
        <v>0.3666666666666667</v>
      </c>
    </row>
    <row r="5056" spans="1:13" hidden="1" x14ac:dyDescent="0.15">
      <c r="A5056" s="14">
        <v>42047.706944444442</v>
      </c>
      <c r="C5056">
        <v>8</v>
      </c>
      <c r="G5056" s="1">
        <v>18.689</v>
      </c>
      <c r="H5056" s="1">
        <v>-14.416344</v>
      </c>
      <c r="I5056" s="1">
        <v>11.86595</v>
      </c>
    </row>
    <row r="5057" spans="1:13" x14ac:dyDescent="0.15">
      <c r="A5057" s="14">
        <v>42047.754166666666</v>
      </c>
      <c r="B5057">
        <v>30</v>
      </c>
      <c r="C5057">
        <v>10</v>
      </c>
      <c r="D5057" s="1">
        <v>-6.9</v>
      </c>
      <c r="E5057" s="1">
        <v>9.1999999999999993</v>
      </c>
      <c r="F5057" s="1">
        <v>0.6</v>
      </c>
      <c r="G5057" s="1">
        <v>17.939900000000002</v>
      </c>
      <c r="H5057" s="1">
        <v>-15.448715</v>
      </c>
      <c r="I5057" s="1">
        <v>13.00896</v>
      </c>
      <c r="J5057" s="7">
        <f>E5057/B5057</f>
        <v>0.30666666666666664</v>
      </c>
      <c r="K5057" s="4">
        <f t="shared" si="474"/>
        <v>-0.41497092714756095</v>
      </c>
      <c r="L5057" s="4">
        <f t="shared" si="475"/>
        <v>-0.22510453398046121</v>
      </c>
      <c r="M5057" s="1">
        <f t="shared" si="476"/>
        <v>30.774593051713236</v>
      </c>
    </row>
    <row r="5058" spans="1:13" hidden="1" x14ac:dyDescent="0.15">
      <c r="A5058" s="14">
        <v>42047.916666666664</v>
      </c>
      <c r="B5058">
        <v>46</v>
      </c>
      <c r="C5058">
        <v>18</v>
      </c>
      <c r="D5058" s="1">
        <v>-15.5</v>
      </c>
      <c r="E5058" s="1">
        <v>18.399999999999999</v>
      </c>
      <c r="F5058" s="1">
        <v>-7.8</v>
      </c>
      <c r="G5058" s="1">
        <v>10.20903</v>
      </c>
      <c r="H5058" s="1">
        <v>-11.233668</v>
      </c>
      <c r="I5058" s="1">
        <v>4.6302599999999998</v>
      </c>
      <c r="J5058" s="7">
        <f>E5058/B5058</f>
        <v>0.39999999999999997</v>
      </c>
      <c r="K5058" s="4">
        <f t="shared" si="474"/>
        <v>0.18134721814605148</v>
      </c>
      <c r="L5058" s="4">
        <f t="shared" si="475"/>
        <v>0.21429623842567122</v>
      </c>
      <c r="M5058" s="1">
        <f t="shared" si="476"/>
        <v>58.594873105719465</v>
      </c>
    </row>
    <row r="5059" spans="1:13" hidden="1" x14ac:dyDescent="0.15">
      <c r="A5059" s="14">
        <v>42047.996527777781</v>
      </c>
      <c r="B5059">
        <v>35</v>
      </c>
      <c r="C5059">
        <v>9</v>
      </c>
      <c r="D5059" s="1">
        <v>-20.2</v>
      </c>
      <c r="E5059" s="1">
        <v>11.9</v>
      </c>
      <c r="F5059" s="1">
        <v>-6.6</v>
      </c>
      <c r="G5059" s="1">
        <v>21.31673</v>
      </c>
      <c r="H5059" s="1">
        <v>-15.439987</v>
      </c>
      <c r="I5059" s="1">
        <v>15.2746</v>
      </c>
      <c r="J5059" s="7">
        <f>E5059/B5059</f>
        <v>0.34</v>
      </c>
      <c r="K5059" s="4">
        <f t="shared" si="474"/>
        <v>-2.3369214966275236E-2</v>
      </c>
      <c r="L5059" s="4">
        <f t="shared" si="475"/>
        <v>-0.11309996894458024</v>
      </c>
      <c r="M5059" s="1">
        <f t="shared" si="476"/>
        <v>37.622377173153161</v>
      </c>
    </row>
    <row r="5060" spans="1:13" hidden="1" x14ac:dyDescent="0.15">
      <c r="A5060" s="14">
        <v>42048.179166666669</v>
      </c>
      <c r="B5060">
        <v>138</v>
      </c>
      <c r="C5060">
        <v>3</v>
      </c>
      <c r="D5060" s="1">
        <v>-23.2</v>
      </c>
      <c r="E5060" s="1">
        <v>31.1</v>
      </c>
      <c r="F5060" s="1">
        <v>-13</v>
      </c>
      <c r="G5060" s="1">
        <v>29.14451</v>
      </c>
      <c r="H5060" s="1">
        <v>21.281981999999999</v>
      </c>
      <c r="I5060" s="1">
        <v>22.307379999999998</v>
      </c>
      <c r="J5060" s="7">
        <f>E5060/B5060</f>
        <v>0.22536231884057972</v>
      </c>
      <c r="K5060" s="4">
        <f t="shared" si="474"/>
        <v>-9.9068773131864254E-2</v>
      </c>
      <c r="M5060" s="1">
        <f t="shared" si="476"/>
        <v>-55.615847426445335</v>
      </c>
    </row>
    <row r="5061" spans="1:13" hidden="1" x14ac:dyDescent="0.15">
      <c r="A5061" s="14">
        <v>42048.181250000001</v>
      </c>
      <c r="B5061">
        <v>3</v>
      </c>
      <c r="C5061">
        <v>7</v>
      </c>
      <c r="G5061" s="1">
        <v>18.366800000000001</v>
      </c>
      <c r="H5061" s="1">
        <v>-13.386462999999999</v>
      </c>
      <c r="I5061" s="1">
        <v>9.5500000000000007</v>
      </c>
    </row>
    <row r="5062" spans="1:13" hidden="1" x14ac:dyDescent="0.15">
      <c r="A5062" s="14">
        <v>42048.290277777778</v>
      </c>
      <c r="B5062">
        <v>11</v>
      </c>
      <c r="C5062">
        <v>5</v>
      </c>
      <c r="D5062" s="1">
        <v>-11.3</v>
      </c>
      <c r="E5062" s="1">
        <v>3.4</v>
      </c>
      <c r="F5062" s="1">
        <v>-10</v>
      </c>
      <c r="G5062" s="1">
        <v>14.305619999999999</v>
      </c>
      <c r="H5062" s="1">
        <v>-9.4105509999999999</v>
      </c>
      <c r="I5062" s="1">
        <v>5.3262999999999998</v>
      </c>
      <c r="J5062" s="7">
        <f>E5062/B5062</f>
        <v>0.30909090909090908</v>
      </c>
      <c r="K5062" s="4">
        <f t="shared" si="474"/>
        <v>-0.10242824121947144</v>
      </c>
      <c r="L5062" s="4">
        <f t="shared" si="475"/>
        <v>-0.44213613563620674</v>
      </c>
      <c r="M5062" s="1">
        <f t="shared" si="476"/>
        <v>19.864615111936018</v>
      </c>
    </row>
    <row r="5063" spans="1:13" x14ac:dyDescent="0.15">
      <c r="A5063" s="14">
        <v>42048.37222222222</v>
      </c>
      <c r="B5063">
        <v>37</v>
      </c>
      <c r="C5063">
        <v>11</v>
      </c>
      <c r="D5063" s="1">
        <v>5.9</v>
      </c>
      <c r="E5063" s="1">
        <v>6.4</v>
      </c>
      <c r="F5063" s="1">
        <v>3</v>
      </c>
      <c r="G5063" s="1">
        <v>14.13078</v>
      </c>
      <c r="H5063" s="1">
        <v>-11.684595</v>
      </c>
      <c r="I5063" s="1">
        <v>13.01092</v>
      </c>
      <c r="J5063" s="7">
        <f>E5063/B5063</f>
        <v>0.17297297297297298</v>
      </c>
      <c r="L5063" s="4">
        <f t="shared" si="475"/>
        <v>-0.26143368991480043</v>
      </c>
      <c r="M5063" s="1">
        <f t="shared" si="476"/>
        <v>28.710830677535604</v>
      </c>
    </row>
    <row r="5064" spans="1:13" hidden="1" x14ac:dyDescent="0.15">
      <c r="A5064" s="14">
        <v>42048.431250000001</v>
      </c>
      <c r="B5064">
        <v>50</v>
      </c>
      <c r="D5064" s="1">
        <v>-2.1</v>
      </c>
      <c r="E5064" s="1">
        <v>9.5</v>
      </c>
      <c r="F5064" s="1">
        <v>-3.6</v>
      </c>
      <c r="J5064" s="7">
        <f>E5064/B5064</f>
        <v>0.19</v>
      </c>
    </row>
    <row r="5065" spans="1:13" hidden="1" x14ac:dyDescent="0.15">
      <c r="A5065" s="14">
        <v>42048.489583333336</v>
      </c>
      <c r="B5065">
        <v>21</v>
      </c>
      <c r="D5065" s="1">
        <v>1</v>
      </c>
      <c r="E5065" s="1">
        <v>2</v>
      </c>
      <c r="F5065" s="1">
        <v>1.8</v>
      </c>
      <c r="J5065" s="7">
        <f>E5065/B5065</f>
        <v>9.5238095238095233E-2</v>
      </c>
    </row>
    <row r="5066" spans="1:13" hidden="1" x14ac:dyDescent="0.15">
      <c r="A5066" s="14">
        <v>42048.563888888886</v>
      </c>
      <c r="B5066">
        <v>11</v>
      </c>
      <c r="C5066">
        <v>6</v>
      </c>
      <c r="D5066" s="1">
        <v>-8.4</v>
      </c>
      <c r="E5066" s="1">
        <v>4.8</v>
      </c>
      <c r="F5066" s="1">
        <v>-6.9</v>
      </c>
      <c r="G5066" s="1">
        <v>10.56812</v>
      </c>
      <c r="H5066" s="1">
        <v>-8.5647649999999995</v>
      </c>
      <c r="I5066" s="1">
        <v>8.5064799999999998</v>
      </c>
      <c r="J5066" s="7">
        <f>E5066/B5066</f>
        <v>0.43636363636363634</v>
      </c>
      <c r="K5066" s="4">
        <f t="shared" si="474"/>
        <v>-9.9718449945227383E-2</v>
      </c>
      <c r="L5066" s="4">
        <f t="shared" si="475"/>
        <v>-0.25147421391854163</v>
      </c>
      <c r="M5066" s="1">
        <f t="shared" si="476"/>
        <v>29.267826548760922</v>
      </c>
    </row>
    <row r="5067" spans="1:13" hidden="1" x14ac:dyDescent="0.15">
      <c r="A5067" s="14">
        <v>42048.612500000003</v>
      </c>
      <c r="C5067">
        <v>19</v>
      </c>
      <c r="G5067" s="1">
        <v>17.304939999999998</v>
      </c>
      <c r="H5067" s="1">
        <v>-14.842383</v>
      </c>
      <c r="I5067" s="1">
        <v>9.1595499999999994</v>
      </c>
    </row>
    <row r="5068" spans="1:13" hidden="1" x14ac:dyDescent="0.15">
      <c r="A5068" s="14">
        <v>42048.642361111109</v>
      </c>
      <c r="B5068">
        <v>32</v>
      </c>
      <c r="D5068" s="1">
        <v>-4.8</v>
      </c>
      <c r="E5068" s="1">
        <v>6</v>
      </c>
      <c r="F5068" s="1">
        <v>-5.8</v>
      </c>
      <c r="J5068" s="7">
        <f t="shared" ref="J5068:J5099" si="478">E5068/B5068</f>
        <v>0.1875</v>
      </c>
    </row>
    <row r="5069" spans="1:13" hidden="1" x14ac:dyDescent="0.15">
      <c r="A5069" s="14">
        <v>42048.688888888886</v>
      </c>
      <c r="B5069">
        <v>61</v>
      </c>
      <c r="C5069">
        <v>12</v>
      </c>
      <c r="D5069" s="1">
        <v>-20</v>
      </c>
      <c r="E5069" s="1">
        <v>19</v>
      </c>
      <c r="F5069" s="1">
        <v>-3.6</v>
      </c>
      <c r="G5069" s="1">
        <v>16.294309999999999</v>
      </c>
      <c r="H5069" s="1">
        <v>-14.259456999999999</v>
      </c>
      <c r="I5069" s="1">
        <v>11.016999999999999</v>
      </c>
      <c r="J5069" s="7">
        <f t="shared" si="478"/>
        <v>0.31147540983606559</v>
      </c>
      <c r="K5069" s="4">
        <f t="shared" si="474"/>
        <v>8.8994021138191243E-2</v>
      </c>
      <c r="L5069" s="4">
        <f t="shared" si="475"/>
        <v>0.12465061305224623</v>
      </c>
      <c r="M5069" s="1">
        <f t="shared" si="476"/>
        <v>53.111855053272016</v>
      </c>
    </row>
    <row r="5070" spans="1:13" hidden="1" x14ac:dyDescent="0.15">
      <c r="A5070" s="14">
        <v>42048.90347222222</v>
      </c>
      <c r="B5070">
        <v>57</v>
      </c>
      <c r="C5070">
        <v>12</v>
      </c>
      <c r="D5070" s="1">
        <v>-17.5</v>
      </c>
      <c r="E5070" s="1">
        <v>19.5</v>
      </c>
      <c r="F5070" s="1">
        <v>-13.1</v>
      </c>
      <c r="G5070" s="1">
        <v>33.123519999999999</v>
      </c>
      <c r="H5070" s="1">
        <v>-25.883510000000001</v>
      </c>
      <c r="I5070" s="1">
        <v>26.188359999999999</v>
      </c>
      <c r="J5070" s="7">
        <f t="shared" si="478"/>
        <v>0.34210526315789475</v>
      </c>
      <c r="K5070" s="4">
        <f t="shared" si="474"/>
        <v>-0.27709843387539801</v>
      </c>
      <c r="L5070" s="4">
        <f t="shared" si="475"/>
        <v>-0.12298855824884734</v>
      </c>
      <c r="M5070" s="1">
        <f t="shared" si="476"/>
        <v>36.993471217296054</v>
      </c>
    </row>
    <row r="5071" spans="1:13" hidden="1" x14ac:dyDescent="0.15">
      <c r="A5071" s="14">
        <v>42048.961805555555</v>
      </c>
      <c r="B5071">
        <v>72</v>
      </c>
      <c r="C5071">
        <v>9</v>
      </c>
      <c r="D5071" s="1">
        <v>-31</v>
      </c>
      <c r="E5071" s="1">
        <v>23.4</v>
      </c>
      <c r="F5071" s="1">
        <v>-16</v>
      </c>
      <c r="G5071" s="1">
        <v>32.361350000000002</v>
      </c>
      <c r="H5071" s="1">
        <v>-27.260473000000001</v>
      </c>
      <c r="I5071" s="1">
        <v>19.89349</v>
      </c>
      <c r="J5071" s="7">
        <f t="shared" si="478"/>
        <v>0.32499999999999996</v>
      </c>
      <c r="K5071" s="4">
        <f t="shared" si="474"/>
        <v>-1.8664936699326638E-2</v>
      </c>
      <c r="L5071" s="4">
        <f t="shared" si="475"/>
        <v>-6.6317529653727808E-2</v>
      </c>
      <c r="M5071" s="1">
        <f t="shared" si="476"/>
        <v>40.642319472930019</v>
      </c>
    </row>
    <row r="5072" spans="1:13" hidden="1" x14ac:dyDescent="0.15">
      <c r="A5072" s="14">
        <v>42049.01666666667</v>
      </c>
      <c r="B5072">
        <v>69</v>
      </c>
      <c r="D5072" s="1">
        <v>-36.4</v>
      </c>
      <c r="E5072" s="1">
        <v>27.3</v>
      </c>
      <c r="F5072" s="1">
        <v>-22.6</v>
      </c>
      <c r="J5072" s="7">
        <f t="shared" si="478"/>
        <v>0.39565217391304347</v>
      </c>
    </row>
    <row r="5073" spans="1:13" hidden="1" x14ac:dyDescent="0.15">
      <c r="A5073" s="14">
        <v>42049.027083333334</v>
      </c>
      <c r="B5073">
        <v>8</v>
      </c>
      <c r="C5073">
        <v>5</v>
      </c>
      <c r="D5073" s="1">
        <v>-5.3</v>
      </c>
      <c r="E5073" s="1">
        <v>8.1</v>
      </c>
      <c r="F5073" s="1">
        <v>-6</v>
      </c>
      <c r="G5073" s="1">
        <v>51.506239999999998</v>
      </c>
      <c r="H5073" s="1">
        <v>-33.409334000000001</v>
      </c>
      <c r="I5073" s="1">
        <v>34.692430000000002</v>
      </c>
      <c r="J5073" s="7">
        <f t="shared" si="478"/>
        <v>1.0125</v>
      </c>
      <c r="K5073" s="4">
        <f t="shared" si="474"/>
        <v>-0.98758397756470961</v>
      </c>
      <c r="L5073" s="4">
        <f t="shared" si="475"/>
        <v>-0.61538279938121565</v>
      </c>
      <c r="M5073" s="1">
        <f t="shared" si="476"/>
        <v>13.628238051470737</v>
      </c>
    </row>
    <row r="5074" spans="1:13" hidden="1" x14ac:dyDescent="0.15">
      <c r="A5074" s="14">
        <v>42049.117361111108</v>
      </c>
      <c r="B5074">
        <v>58</v>
      </c>
      <c r="D5074" s="1">
        <v>-2.5</v>
      </c>
      <c r="E5074" s="1">
        <v>7.5</v>
      </c>
      <c r="F5074" s="1">
        <v>0.2</v>
      </c>
      <c r="J5074" s="7">
        <f t="shared" si="478"/>
        <v>0.12931034482758622</v>
      </c>
    </row>
    <row r="5075" spans="1:13" hidden="1" x14ac:dyDescent="0.15">
      <c r="A5075" s="14">
        <v>42049.254861111112</v>
      </c>
      <c r="B5075">
        <v>7</v>
      </c>
      <c r="C5075">
        <v>10</v>
      </c>
      <c r="D5075" s="1">
        <v>-6.2</v>
      </c>
      <c r="E5075" s="1">
        <v>1.9</v>
      </c>
      <c r="F5075" s="1">
        <v>-5.9</v>
      </c>
      <c r="G5075" s="1">
        <v>21.92831</v>
      </c>
      <c r="H5075" s="1">
        <v>-15.289465</v>
      </c>
      <c r="I5075" s="1">
        <v>14.09698</v>
      </c>
      <c r="J5075" s="7">
        <f t="shared" si="478"/>
        <v>0.27142857142857141</v>
      </c>
      <c r="K5075" s="4">
        <f t="shared" si="474"/>
        <v>-0.54861347268740845</v>
      </c>
      <c r="L5075" s="4">
        <f t="shared" si="475"/>
        <v>-0.90563868814733584</v>
      </c>
      <c r="M5075" s="1">
        <f t="shared" si="476"/>
        <v>7.0837497038444495</v>
      </c>
    </row>
    <row r="5076" spans="1:13" hidden="1" x14ac:dyDescent="0.15">
      <c r="A5076" s="14">
        <v>42049.301388888889</v>
      </c>
      <c r="B5076">
        <v>30</v>
      </c>
      <c r="C5076">
        <v>8</v>
      </c>
      <c r="D5076" s="1">
        <v>-20.399999999999999</v>
      </c>
      <c r="E5076" s="1">
        <v>19.8</v>
      </c>
      <c r="F5076" s="1">
        <v>-10.1</v>
      </c>
      <c r="G5076" s="1">
        <v>11.936629999999999</v>
      </c>
      <c r="H5076" s="1">
        <v>-8.6954390000000004</v>
      </c>
      <c r="I5076" s="1">
        <v>8.8552700000000009</v>
      </c>
      <c r="J5076" s="7">
        <f t="shared" si="478"/>
        <v>0.66</v>
      </c>
      <c r="K5076" s="4">
        <f t="shared" si="474"/>
        <v>0.23274843518745281</v>
      </c>
      <c r="L5076" s="4">
        <f t="shared" si="475"/>
        <v>0.35737367747487103</v>
      </c>
      <c r="M5076" s="1">
        <f t="shared" si="476"/>
        <v>66.290667850475998</v>
      </c>
    </row>
    <row r="5077" spans="1:13" hidden="1" x14ac:dyDescent="0.15">
      <c r="A5077" s="14">
        <v>42049.450694444444</v>
      </c>
      <c r="B5077">
        <v>66</v>
      </c>
      <c r="C5077">
        <v>15</v>
      </c>
      <c r="D5077" s="1">
        <v>-21</v>
      </c>
      <c r="E5077" s="1">
        <v>26.2</v>
      </c>
      <c r="F5077" s="1">
        <v>-18</v>
      </c>
      <c r="G5077" s="1">
        <v>39.794020000000003</v>
      </c>
      <c r="H5077" s="1">
        <v>-33.048538000000001</v>
      </c>
      <c r="I5077" s="1">
        <v>24.42821</v>
      </c>
      <c r="J5077" s="7">
        <f t="shared" si="478"/>
        <v>0.39696969696969697</v>
      </c>
      <c r="K5077" s="4">
        <f t="shared" si="474"/>
        <v>-0.27759851914558092</v>
      </c>
      <c r="L5077" s="4">
        <f t="shared" si="475"/>
        <v>-0.10085096062365252</v>
      </c>
      <c r="M5077" s="1">
        <f t="shared" si="476"/>
        <v>38.406443040899674</v>
      </c>
    </row>
    <row r="5078" spans="1:13" hidden="1" x14ac:dyDescent="0.15">
      <c r="A5078" s="14">
        <v>42049.533333333333</v>
      </c>
      <c r="B5078">
        <v>88</v>
      </c>
      <c r="C5078">
        <v>5</v>
      </c>
      <c r="D5078" s="1">
        <v>-35.299999999999997</v>
      </c>
      <c r="E5078" s="1">
        <v>31.1</v>
      </c>
      <c r="F5078" s="1">
        <v>-18.5</v>
      </c>
      <c r="G5078" s="1">
        <v>46.7273</v>
      </c>
      <c r="H5078" s="1">
        <v>-33.454537000000002</v>
      </c>
      <c r="I5078" s="1">
        <v>31.763059999999999</v>
      </c>
      <c r="J5078" s="7">
        <f t="shared" si="478"/>
        <v>0.35340909090909095</v>
      </c>
      <c r="K5078" s="4">
        <f t="shared" si="474"/>
        <v>-0.12179598192842379</v>
      </c>
      <c r="L5078" s="4">
        <f t="shared" si="475"/>
        <v>-3.1694634734672718E-2</v>
      </c>
      <c r="M5078" s="1">
        <f t="shared" si="476"/>
        <v>42.911142046692134</v>
      </c>
    </row>
    <row r="5079" spans="1:13" hidden="1" x14ac:dyDescent="0.15">
      <c r="A5079" s="14">
        <v>42049.736111111109</v>
      </c>
      <c r="B5079">
        <v>3</v>
      </c>
      <c r="C5079">
        <v>17</v>
      </c>
      <c r="D5079" s="1">
        <v>-0.4</v>
      </c>
      <c r="E5079" s="1">
        <v>0</v>
      </c>
      <c r="F5079" s="1">
        <v>2.7</v>
      </c>
      <c r="G5079" s="1">
        <v>24.451609999999999</v>
      </c>
      <c r="H5079" s="1">
        <v>-18.273423999999999</v>
      </c>
      <c r="I5079" s="1">
        <v>15.23629</v>
      </c>
      <c r="J5079" s="7">
        <f t="shared" si="478"/>
        <v>0</v>
      </c>
      <c r="K5079" s="4">
        <f t="shared" si="474"/>
        <v>-1.7862474689045076</v>
      </c>
      <c r="M5079" s="1">
        <f t="shared" si="476"/>
        <v>0</v>
      </c>
    </row>
    <row r="5080" spans="1:13" hidden="1" x14ac:dyDescent="0.15">
      <c r="A5080" s="14">
        <v>42049.824999999997</v>
      </c>
      <c r="B5080">
        <v>94</v>
      </c>
      <c r="C5080">
        <v>6</v>
      </c>
      <c r="D5080" s="1">
        <v>-18.399999999999999</v>
      </c>
      <c r="E5080" s="1">
        <v>33.200000000000003</v>
      </c>
      <c r="F5080" s="1">
        <v>-5</v>
      </c>
      <c r="G5080" s="1">
        <v>51.92944</v>
      </c>
      <c r="H5080" s="1">
        <v>-39.679603</v>
      </c>
      <c r="I5080" s="1">
        <v>32.869889999999998</v>
      </c>
      <c r="J5080" s="7">
        <f t="shared" si="478"/>
        <v>0.35319148936170214</v>
      </c>
      <c r="K5080" s="4">
        <f t="shared" si="474"/>
        <v>-0.45059581623829847</v>
      </c>
      <c r="L5080" s="4">
        <f t="shared" si="475"/>
        <v>-7.7429234622564624E-2</v>
      </c>
      <c r="M5080" s="1">
        <f t="shared" si="476"/>
        <v>39.919287599566957</v>
      </c>
    </row>
    <row r="5081" spans="1:13" hidden="1" x14ac:dyDescent="0.15">
      <c r="A5081" s="14">
        <v>42050.054861111108</v>
      </c>
      <c r="B5081">
        <v>159</v>
      </c>
      <c r="C5081">
        <v>20</v>
      </c>
      <c r="D5081" s="1">
        <v>-17</v>
      </c>
      <c r="E5081" s="1">
        <v>29.7</v>
      </c>
      <c r="F5081" s="1">
        <v>-5.2</v>
      </c>
      <c r="G5081" s="1">
        <v>39.701920000000001</v>
      </c>
      <c r="H5081" s="1">
        <v>-30.837305000000001</v>
      </c>
      <c r="I5081" s="1">
        <v>28.491040000000002</v>
      </c>
      <c r="J5081" s="7">
        <f t="shared" si="478"/>
        <v>0.18679245283018867</v>
      </c>
      <c r="K5081" s="4">
        <f t="shared" si="474"/>
        <v>-0.36836258853956128</v>
      </c>
      <c r="L5081" s="4">
        <f t="shared" si="475"/>
        <v>-1.6319966923855959E-2</v>
      </c>
      <c r="M5081" s="1">
        <f t="shared" si="476"/>
        <v>43.923719649597281</v>
      </c>
    </row>
    <row r="5082" spans="1:13" hidden="1" x14ac:dyDescent="0.15">
      <c r="A5082" s="14">
        <v>42050.333333333336</v>
      </c>
      <c r="B5082">
        <v>146</v>
      </c>
      <c r="C5082">
        <v>12</v>
      </c>
      <c r="D5082" s="1">
        <v>-22.2</v>
      </c>
      <c r="E5082" s="1">
        <v>40.5</v>
      </c>
      <c r="F5082" s="1">
        <v>-6.9</v>
      </c>
      <c r="G5082" s="1">
        <v>29.2623</v>
      </c>
      <c r="H5082" s="1">
        <v>-30.94013</v>
      </c>
      <c r="I5082" s="1">
        <v>19.893460000000001</v>
      </c>
      <c r="J5082" s="7">
        <f t="shared" si="478"/>
        <v>0.2773972602739726</v>
      </c>
      <c r="K5082" s="4">
        <f t="shared" si="474"/>
        <v>-0.11995548397746945</v>
      </c>
      <c r="L5082" s="4">
        <f t="shared" si="475"/>
        <v>0.11693288908842266</v>
      </c>
      <c r="M5082" s="1">
        <f t="shared" si="476"/>
        <v>52.621842955541503</v>
      </c>
    </row>
    <row r="5083" spans="1:13" hidden="1" x14ac:dyDescent="0.15">
      <c r="A5083" s="14">
        <v>42050.727777777778</v>
      </c>
      <c r="B5083">
        <v>53</v>
      </c>
      <c r="C5083">
        <v>5</v>
      </c>
      <c r="D5083" s="1">
        <v>-25.2</v>
      </c>
      <c r="E5083" s="1">
        <v>18.7</v>
      </c>
      <c r="F5083" s="1">
        <v>-13.9</v>
      </c>
      <c r="G5083" s="1">
        <v>33.114620000000002</v>
      </c>
      <c r="H5083" s="1">
        <v>-19.788772999999999</v>
      </c>
      <c r="I5083" s="1">
        <v>17.265460000000001</v>
      </c>
      <c r="J5083" s="7">
        <f t="shared" si="478"/>
        <v>0.35283018867924526</v>
      </c>
      <c r="K5083" s="4">
        <f t="shared" ref="K5083:K5145" si="479">IF(AND(D5083&lt;0,G5083&gt;0)=TRUE,LOG10(-D5083/G5083),)</f>
        <v>-0.11861923497309732</v>
      </c>
      <c r="L5083" s="4">
        <f t="shared" ref="L5083:L5146" si="480">LOG10(E5083/(-H5083))</f>
        <v>-2.4577260138340617E-2</v>
      </c>
      <c r="M5083" s="1">
        <f t="shared" ref="M5083:M5146" si="481">ATAN(-E5083/H5083)/PI()*180</f>
        <v>43.379645252893866</v>
      </c>
    </row>
    <row r="5084" spans="1:13" hidden="1" x14ac:dyDescent="0.15">
      <c r="A5084" s="14">
        <v>42050.793749999997</v>
      </c>
      <c r="B5084">
        <v>81</v>
      </c>
      <c r="C5084">
        <v>11</v>
      </c>
      <c r="D5084" s="1">
        <v>-32.299999999999997</v>
      </c>
      <c r="E5084" s="1">
        <v>34.700000000000003</v>
      </c>
      <c r="F5084" s="1">
        <v>-11.6</v>
      </c>
      <c r="G5084" s="1">
        <v>60.91639</v>
      </c>
      <c r="H5084" s="1">
        <v>-49.145187</v>
      </c>
      <c r="I5084" s="1">
        <v>37.002490000000002</v>
      </c>
      <c r="J5084" s="7">
        <f t="shared" si="478"/>
        <v>0.42839506172839509</v>
      </c>
      <c r="K5084" s="4">
        <f t="shared" si="479"/>
        <v>-0.27553163612912701</v>
      </c>
      <c r="L5084" s="4">
        <f t="shared" si="480"/>
        <v>-0.15115151712922145</v>
      </c>
      <c r="M5084" s="1">
        <f t="shared" si="481"/>
        <v>35.224813179630821</v>
      </c>
    </row>
    <row r="5085" spans="1:13" hidden="1" x14ac:dyDescent="0.15">
      <c r="A5085" s="14">
        <v>42051.092361111114</v>
      </c>
      <c r="B5085">
        <v>80</v>
      </c>
      <c r="C5085">
        <v>4</v>
      </c>
      <c r="D5085" s="1">
        <v>-29.2</v>
      </c>
      <c r="E5085" s="1">
        <v>37.9</v>
      </c>
      <c r="F5085" s="1">
        <v>-13.3</v>
      </c>
      <c r="G5085" s="1">
        <v>63.151969999999999</v>
      </c>
      <c r="H5085" s="1">
        <v>-46.158092000000003</v>
      </c>
      <c r="I5085" s="1">
        <v>36.712539999999997</v>
      </c>
      <c r="J5085" s="7">
        <f t="shared" si="478"/>
        <v>0.47375</v>
      </c>
      <c r="K5085" s="4">
        <f t="shared" si="479"/>
        <v>-0.33500405129383837</v>
      </c>
      <c r="L5085" s="4">
        <f t="shared" si="480"/>
        <v>-8.5608638468217937E-2</v>
      </c>
      <c r="M5085" s="1">
        <f t="shared" si="481"/>
        <v>39.389114386049542</v>
      </c>
    </row>
    <row r="5086" spans="1:13" hidden="1" x14ac:dyDescent="0.15">
      <c r="A5086" s="14">
        <v>42051.254861111112</v>
      </c>
      <c r="B5086">
        <v>109</v>
      </c>
      <c r="C5086">
        <v>8</v>
      </c>
      <c r="D5086" s="1">
        <v>-33.9</v>
      </c>
      <c r="E5086" s="1">
        <v>43.7</v>
      </c>
      <c r="F5086" s="1">
        <v>-14.7</v>
      </c>
      <c r="G5086" s="1">
        <v>50.8035</v>
      </c>
      <c r="H5086" s="1">
        <v>-43.167112000000003</v>
      </c>
      <c r="I5086" s="1">
        <v>34.282919999999997</v>
      </c>
      <c r="J5086" s="7">
        <f t="shared" si="478"/>
        <v>0.4009174311926606</v>
      </c>
      <c r="K5086" s="4">
        <f t="shared" si="479"/>
        <v>-0.17569393491402224</v>
      </c>
      <c r="L5086" s="4">
        <f t="shared" si="480"/>
        <v>5.3284428524668281E-3</v>
      </c>
      <c r="M5086" s="1">
        <f t="shared" si="481"/>
        <v>45.351477672725153</v>
      </c>
    </row>
    <row r="5087" spans="1:13" hidden="1" x14ac:dyDescent="0.15">
      <c r="A5087" s="14">
        <v>42051.65902777778</v>
      </c>
      <c r="B5087">
        <v>76</v>
      </c>
      <c r="C5087">
        <v>6</v>
      </c>
      <c r="D5087" s="1">
        <v>-28.9</v>
      </c>
      <c r="E5087" s="1">
        <v>30.3</v>
      </c>
      <c r="F5087" s="1">
        <v>-15.2</v>
      </c>
      <c r="G5087" s="1">
        <v>37.143250000000002</v>
      </c>
      <c r="H5087" s="1">
        <v>-29.222443999999999</v>
      </c>
      <c r="I5087" s="1">
        <v>24.158349999999999</v>
      </c>
      <c r="J5087" s="7">
        <f t="shared" si="478"/>
        <v>0.39868421052631581</v>
      </c>
      <c r="K5087" s="4">
        <f t="shared" si="479"/>
        <v>-0.10898205867504876</v>
      </c>
      <c r="L5087" s="4">
        <f t="shared" si="480"/>
        <v>1.5726093449984262E-2</v>
      </c>
      <c r="M5087" s="1">
        <f t="shared" si="481"/>
        <v>46.037132609423402</v>
      </c>
    </row>
    <row r="5088" spans="1:13" hidden="1" x14ac:dyDescent="0.15">
      <c r="A5088" s="14">
        <v>42051.875694444447</v>
      </c>
      <c r="B5088">
        <v>49</v>
      </c>
      <c r="C5088">
        <v>9</v>
      </c>
      <c r="D5088" s="1">
        <v>-33.4</v>
      </c>
      <c r="E5088" s="1">
        <v>27.4</v>
      </c>
      <c r="F5088" s="1">
        <v>-13.4</v>
      </c>
      <c r="G5088" s="1">
        <v>39.989820000000002</v>
      </c>
      <c r="H5088" s="1">
        <v>-26.684757000000001</v>
      </c>
      <c r="I5088" s="1">
        <v>30.65324</v>
      </c>
      <c r="J5088" s="7">
        <f t="shared" si="478"/>
        <v>0.55918367346938769</v>
      </c>
      <c r="K5088" s="4">
        <f t="shared" si="479"/>
        <v>-7.8202982503685722E-2</v>
      </c>
      <c r="L5088" s="4">
        <f t="shared" si="480"/>
        <v>1.1487310488336878E-2</v>
      </c>
      <c r="M5088" s="1">
        <f t="shared" si="481"/>
        <v>45.757662949233904</v>
      </c>
    </row>
    <row r="5089" spans="1:13" hidden="1" x14ac:dyDescent="0.15">
      <c r="A5089" s="14">
        <v>42052.087500000001</v>
      </c>
      <c r="B5089">
        <v>26</v>
      </c>
      <c r="C5089">
        <v>3</v>
      </c>
      <c r="D5089" s="1">
        <v>-20.8</v>
      </c>
      <c r="E5089" s="1">
        <v>17.100000000000001</v>
      </c>
      <c r="F5089" s="1">
        <v>-13.8</v>
      </c>
      <c r="G5089" s="1">
        <v>26.545020000000001</v>
      </c>
      <c r="H5089" s="1">
        <v>-18.900998999999999</v>
      </c>
      <c r="I5089" s="1">
        <v>16.955279999999998</v>
      </c>
      <c r="J5089" s="7">
        <f t="shared" si="478"/>
        <v>0.6576923076923078</v>
      </c>
      <c r="K5089" s="4">
        <f t="shared" si="479"/>
        <v>-0.10591972192806522</v>
      </c>
      <c r="L5089" s="4">
        <f t="shared" si="480"/>
        <v>-4.3488648739900874E-2</v>
      </c>
      <c r="M5089" s="1">
        <f t="shared" si="481"/>
        <v>42.136088124424845</v>
      </c>
    </row>
    <row r="5090" spans="1:13" hidden="1" x14ac:dyDescent="0.15">
      <c r="A5090" s="14">
        <v>42053.240277777775</v>
      </c>
      <c r="B5090">
        <v>66</v>
      </c>
      <c r="C5090">
        <v>4</v>
      </c>
      <c r="D5090" s="1">
        <v>-28.4</v>
      </c>
      <c r="E5090" s="1">
        <v>34.299999999999997</v>
      </c>
      <c r="F5090" s="1">
        <v>-7.4</v>
      </c>
      <c r="G5090" s="1">
        <v>26.268439999999998</v>
      </c>
      <c r="H5090" s="1">
        <v>-18.717303999999999</v>
      </c>
      <c r="I5090" s="1">
        <v>13.78839</v>
      </c>
      <c r="J5090" s="7">
        <f t="shared" si="478"/>
        <v>0.51969696969696966</v>
      </c>
      <c r="K5090" s="4">
        <f t="shared" si="479"/>
        <v>3.3884057877969644E-2</v>
      </c>
      <c r="L5090" s="4">
        <f t="shared" si="480"/>
        <v>0.26305082597418217</v>
      </c>
      <c r="M5090" s="1">
        <f t="shared" si="481"/>
        <v>61.37896784748169</v>
      </c>
    </row>
    <row r="5091" spans="1:13" x14ac:dyDescent="0.15">
      <c r="A5091" s="14">
        <v>42053.277777777781</v>
      </c>
      <c r="B5091">
        <v>46</v>
      </c>
      <c r="C5091">
        <v>9</v>
      </c>
      <c r="D5091" s="1">
        <v>-28</v>
      </c>
      <c r="E5091" s="1">
        <v>25.6</v>
      </c>
      <c r="F5091" s="1">
        <v>-6.6</v>
      </c>
      <c r="G5091" s="1">
        <v>54.401389999999999</v>
      </c>
      <c r="H5091" s="1">
        <v>-42.973123000000001</v>
      </c>
      <c r="I5091" s="1">
        <v>31.040030000000002</v>
      </c>
      <c r="J5091" s="7">
        <f t="shared" si="478"/>
        <v>0.55652173913043479</v>
      </c>
      <c r="K5091" s="4">
        <f t="shared" si="479"/>
        <v>-0.28845196507687348</v>
      </c>
      <c r="L5091" s="4">
        <f t="shared" si="480"/>
        <v>-0.22495695114567027</v>
      </c>
      <c r="M5091" s="1">
        <f t="shared" si="481"/>
        <v>30.783153175540217</v>
      </c>
    </row>
    <row r="5092" spans="1:13" hidden="1" x14ac:dyDescent="0.15">
      <c r="A5092" s="14">
        <v>42053.96597222222</v>
      </c>
      <c r="B5092">
        <v>69</v>
      </c>
      <c r="C5092">
        <v>9</v>
      </c>
      <c r="D5092" s="1">
        <v>-31.8</v>
      </c>
      <c r="E5092" s="1">
        <v>25</v>
      </c>
      <c r="F5092" s="1">
        <v>-14.9</v>
      </c>
      <c r="G5092" s="1">
        <v>37.376300000000001</v>
      </c>
      <c r="H5092" s="1">
        <v>-29.169042000000001</v>
      </c>
      <c r="I5092" s="1">
        <v>25.24522</v>
      </c>
      <c r="J5092" s="7">
        <f t="shared" si="478"/>
        <v>0.36231884057971014</v>
      </c>
      <c r="K5092" s="4">
        <f t="shared" si="479"/>
        <v>-7.0169186980370959E-2</v>
      </c>
      <c r="L5092" s="4">
        <f t="shared" si="480"/>
        <v>-6.6982157133074274E-2</v>
      </c>
      <c r="M5092" s="1">
        <f t="shared" si="481"/>
        <v>40.598989117152044</v>
      </c>
    </row>
    <row r="5093" spans="1:13" hidden="1" x14ac:dyDescent="0.15">
      <c r="A5093" s="14">
        <v>42055.169444444444</v>
      </c>
      <c r="B5093">
        <v>178</v>
      </c>
      <c r="C5093">
        <v>6</v>
      </c>
      <c r="D5093" s="1">
        <v>-17.399999999999999</v>
      </c>
      <c r="E5093" s="1">
        <v>29.7</v>
      </c>
      <c r="F5093" s="1">
        <v>1.2</v>
      </c>
      <c r="G5093" s="1">
        <v>33.77225</v>
      </c>
      <c r="H5093" s="1">
        <v>-26.031469000000001</v>
      </c>
      <c r="I5093" s="1">
        <v>24.292680000000001</v>
      </c>
      <c r="J5093" s="7">
        <f t="shared" si="478"/>
        <v>0.16685393258426967</v>
      </c>
      <c r="K5093" s="4">
        <f t="shared" si="479"/>
        <v>-0.28801074720720721</v>
      </c>
      <c r="L5093" s="4">
        <f t="shared" si="480"/>
        <v>5.7257772541343073E-2</v>
      </c>
      <c r="M5093" s="1">
        <f t="shared" si="481"/>
        <v>48.766068815678864</v>
      </c>
    </row>
    <row r="5094" spans="1:13" hidden="1" x14ac:dyDescent="0.15">
      <c r="A5094" s="14">
        <v>42055.505555555559</v>
      </c>
      <c r="B5094">
        <v>78</v>
      </c>
      <c r="C5094">
        <v>2</v>
      </c>
      <c r="D5094" s="1">
        <v>-16.399999999999999</v>
      </c>
      <c r="E5094" s="1">
        <v>26.7</v>
      </c>
      <c r="F5094" s="1">
        <v>-6</v>
      </c>
      <c r="G5094" s="1">
        <v>27.639009999999999</v>
      </c>
      <c r="H5094" s="1">
        <v>-20.698094999999999</v>
      </c>
      <c r="I5094" s="1">
        <v>20.524450000000002</v>
      </c>
      <c r="J5094" s="7">
        <f t="shared" si="478"/>
        <v>0.34230769230769231</v>
      </c>
      <c r="K5094" s="4">
        <f t="shared" si="479"/>
        <v>-0.22667863496570764</v>
      </c>
      <c r="L5094" s="4">
        <f t="shared" si="480"/>
        <v>0.11058088542744383</v>
      </c>
      <c r="M5094" s="1">
        <f t="shared" si="481"/>
        <v>52.216815408433156</v>
      </c>
    </row>
    <row r="5095" spans="1:13" hidden="1" x14ac:dyDescent="0.15">
      <c r="A5095" s="14">
        <v>42055.876388888886</v>
      </c>
      <c r="B5095">
        <v>57</v>
      </c>
      <c r="C5095">
        <v>6</v>
      </c>
      <c r="D5095" s="1">
        <v>-33.299999999999997</v>
      </c>
      <c r="E5095" s="1">
        <v>28.5</v>
      </c>
      <c r="F5095" s="1">
        <v>-9.3000000000000007</v>
      </c>
      <c r="G5095" s="1">
        <v>28.8888</v>
      </c>
      <c r="H5095" s="1">
        <v>-22.116579000000002</v>
      </c>
      <c r="I5095" s="1">
        <v>19.571390000000001</v>
      </c>
      <c r="J5095" s="7">
        <f t="shared" si="478"/>
        <v>0.5</v>
      </c>
      <c r="K5095" s="4">
        <f t="shared" si="479"/>
        <v>6.1714731267596148E-2</v>
      </c>
      <c r="L5095" s="4">
        <f t="shared" si="480"/>
        <v>0.11012690899983754</v>
      </c>
      <c r="M5095" s="1">
        <f t="shared" si="481"/>
        <v>52.187810632327817</v>
      </c>
    </row>
    <row r="5096" spans="1:13" hidden="1" x14ac:dyDescent="0.15">
      <c r="A5096" s="14">
        <v>42056.036805555559</v>
      </c>
      <c r="B5096">
        <v>61</v>
      </c>
      <c r="C5096">
        <v>12</v>
      </c>
      <c r="D5096" s="1">
        <v>-34.6</v>
      </c>
      <c r="E5096" s="1">
        <v>34.1</v>
      </c>
      <c r="F5096" s="1">
        <v>-13.9</v>
      </c>
      <c r="G5096" s="1">
        <v>39.198390000000003</v>
      </c>
      <c r="H5096" s="1">
        <v>-35.970644</v>
      </c>
      <c r="I5096" s="1">
        <v>25.027280000000001</v>
      </c>
      <c r="J5096" s="7">
        <f t="shared" si="478"/>
        <v>0.55901639344262299</v>
      </c>
      <c r="K5096" s="4">
        <f t="shared" si="479"/>
        <v>-5.4192130766580679E-2</v>
      </c>
      <c r="L5096" s="4">
        <f t="shared" si="480"/>
        <v>-2.3193834281744711E-2</v>
      </c>
      <c r="M5096" s="1">
        <f t="shared" si="481"/>
        <v>43.470763955541223</v>
      </c>
    </row>
    <row r="5097" spans="1:13" hidden="1" x14ac:dyDescent="0.15">
      <c r="A5097" s="14">
        <v>42057.952777777777</v>
      </c>
      <c r="B5097">
        <v>48</v>
      </c>
      <c r="C5097">
        <v>9</v>
      </c>
      <c r="D5097" s="1">
        <v>-27.2</v>
      </c>
      <c r="E5097" s="1">
        <v>19.399999999999999</v>
      </c>
      <c r="F5097" s="1">
        <v>-12.6</v>
      </c>
      <c r="G5097" s="1">
        <v>36.420960000000001</v>
      </c>
      <c r="H5097" s="1">
        <v>-22.901230000000002</v>
      </c>
      <c r="I5097" s="1">
        <v>24.399799999999999</v>
      </c>
      <c r="J5097" s="7">
        <f t="shared" si="478"/>
        <v>0.40416666666666662</v>
      </c>
      <c r="K5097" s="4">
        <f t="shared" si="479"/>
        <v>-0.12678248490432528</v>
      </c>
      <c r="L5097" s="4">
        <f t="shared" si="480"/>
        <v>-7.2057078517404935E-2</v>
      </c>
      <c r="M5097" s="1">
        <f t="shared" si="481"/>
        <v>40.268471411895426</v>
      </c>
    </row>
    <row r="5098" spans="1:13" hidden="1" x14ac:dyDescent="0.15">
      <c r="A5098" s="14">
        <v>42058.045138888891</v>
      </c>
      <c r="B5098">
        <v>47</v>
      </c>
      <c r="C5098">
        <v>3</v>
      </c>
      <c r="D5098" s="1">
        <v>0.6</v>
      </c>
      <c r="E5098" s="1">
        <v>6.3</v>
      </c>
      <c r="F5098" s="1">
        <v>1.5</v>
      </c>
      <c r="G5098" s="1">
        <v>12.510160000000001</v>
      </c>
      <c r="H5098" s="1">
        <v>-6.1712800000000003</v>
      </c>
      <c r="I5098" s="1">
        <v>6.4828200000000002</v>
      </c>
      <c r="J5098" s="7">
        <f t="shared" si="478"/>
        <v>0.13404255319148936</v>
      </c>
      <c r="L5098" s="4">
        <f t="shared" si="480"/>
        <v>8.9652980163058369E-3</v>
      </c>
      <c r="M5098" s="1">
        <f t="shared" si="481"/>
        <v>45.59134674761286</v>
      </c>
    </row>
    <row r="5099" spans="1:13" hidden="1" x14ac:dyDescent="0.15">
      <c r="A5099" s="14">
        <v>42058.129166666666</v>
      </c>
      <c r="B5099">
        <v>55</v>
      </c>
      <c r="C5099">
        <v>10</v>
      </c>
      <c r="D5099" s="1">
        <v>-11.6</v>
      </c>
      <c r="E5099" s="1">
        <v>20.399999999999999</v>
      </c>
      <c r="F5099" s="1">
        <v>2.2999999999999998</v>
      </c>
      <c r="G5099" s="1">
        <v>28.297640000000001</v>
      </c>
      <c r="H5099" s="1">
        <v>-22.813559999999999</v>
      </c>
      <c r="I5099" s="1">
        <v>22.326129999999999</v>
      </c>
      <c r="J5099" s="7">
        <f t="shared" si="478"/>
        <v>0.37090909090909091</v>
      </c>
      <c r="K5099" s="4">
        <f t="shared" si="479"/>
        <v>-0.38729222800353885</v>
      </c>
      <c r="L5099" s="4">
        <f t="shared" si="480"/>
        <v>-4.8562893726140234E-2</v>
      </c>
      <c r="M5099" s="1">
        <f t="shared" si="481"/>
        <v>41.803242365386822</v>
      </c>
    </row>
    <row r="5100" spans="1:13" x14ac:dyDescent="0.15">
      <c r="A5100" s="14">
        <v>42058.192361111112</v>
      </c>
      <c r="B5100">
        <v>55</v>
      </c>
      <c r="C5100">
        <v>10</v>
      </c>
      <c r="D5100" s="1">
        <v>-14.6</v>
      </c>
      <c r="E5100" s="1">
        <v>13</v>
      </c>
      <c r="F5100" s="1">
        <v>-2.5</v>
      </c>
      <c r="G5100" s="1">
        <v>34.613849999999999</v>
      </c>
      <c r="H5100" s="1">
        <v>-24.457650000000001</v>
      </c>
      <c r="I5100" s="1">
        <v>20.872920000000001</v>
      </c>
      <c r="J5100" s="7">
        <f t="shared" ref="J5100:J5118" si="482">E5100/B5100</f>
        <v>0.23636363636363636</v>
      </c>
      <c r="K5100" s="4">
        <f t="shared" si="479"/>
        <v>-0.37489705153523534</v>
      </c>
      <c r="L5100" s="4">
        <f t="shared" si="480"/>
        <v>-0.27447137344893202</v>
      </c>
      <c r="M5100" s="1">
        <f t="shared" si="481"/>
        <v>27.992030829266923</v>
      </c>
    </row>
    <row r="5101" spans="1:13" hidden="1" x14ac:dyDescent="0.15">
      <c r="A5101" s="14">
        <v>42058.24722222222</v>
      </c>
      <c r="B5101">
        <v>54</v>
      </c>
      <c r="C5101">
        <v>10</v>
      </c>
      <c r="D5101" s="1">
        <v>-32</v>
      </c>
      <c r="E5101" s="1">
        <v>23.2</v>
      </c>
      <c r="F5101" s="1">
        <v>-86.6</v>
      </c>
      <c r="G5101" s="1">
        <v>30.54064</v>
      </c>
      <c r="H5101" s="1">
        <v>-19.64049</v>
      </c>
      <c r="I5101" s="1">
        <v>33.815469999999998</v>
      </c>
      <c r="J5101" s="7">
        <f t="shared" si="482"/>
        <v>0.42962962962962964</v>
      </c>
      <c r="K5101" s="4">
        <f t="shared" si="479"/>
        <v>2.0271844566232534E-2</v>
      </c>
      <c r="L5101" s="4">
        <f t="shared" si="480"/>
        <v>7.2335666325837392E-2</v>
      </c>
      <c r="M5101" s="1">
        <f t="shared" si="481"/>
        <v>49.749654378846067</v>
      </c>
    </row>
    <row r="5102" spans="1:13" hidden="1" x14ac:dyDescent="0.15">
      <c r="A5102" s="14">
        <v>42059.005555555559</v>
      </c>
      <c r="B5102">
        <v>66</v>
      </c>
      <c r="C5102">
        <v>12</v>
      </c>
      <c r="D5102" s="1">
        <v>-16.399999999999999</v>
      </c>
      <c r="E5102" s="1">
        <v>25.3</v>
      </c>
      <c r="F5102" s="1">
        <v>-3.7</v>
      </c>
      <c r="G5102" s="1">
        <v>23.311399999999999</v>
      </c>
      <c r="H5102" s="1">
        <v>-25.587050000000001</v>
      </c>
      <c r="I5102" s="1">
        <v>11.23062</v>
      </c>
      <c r="J5102" s="7">
        <f t="shared" si="482"/>
        <v>0.38333333333333336</v>
      </c>
      <c r="K5102" s="4">
        <f t="shared" si="479"/>
        <v>-0.15272450844228119</v>
      </c>
      <c r="L5102" s="4">
        <f t="shared" si="480"/>
        <v>-4.8996966154912207E-3</v>
      </c>
      <c r="M5102" s="1">
        <f t="shared" si="481"/>
        <v>44.67680226959164</v>
      </c>
    </row>
    <row r="5103" spans="1:13" hidden="1" x14ac:dyDescent="0.15">
      <c r="A5103" s="14">
        <v>42060.425694444442</v>
      </c>
      <c r="B5103">
        <v>67</v>
      </c>
      <c r="C5103">
        <v>4</v>
      </c>
      <c r="D5103" s="1">
        <v>-38.6</v>
      </c>
      <c r="E5103" s="1">
        <v>20</v>
      </c>
      <c r="F5103" s="1">
        <v>-34.6</v>
      </c>
      <c r="G5103" s="1">
        <v>28.2501</v>
      </c>
      <c r="H5103" s="1">
        <v>-15.237736</v>
      </c>
      <c r="I5103" s="1">
        <v>17.11713</v>
      </c>
      <c r="J5103" s="7">
        <f t="shared" si="482"/>
        <v>0.29850746268656714</v>
      </c>
      <c r="K5103" s="4">
        <f t="shared" si="479"/>
        <v>0.13556731519341889</v>
      </c>
      <c r="L5103" s="4">
        <f t="shared" si="480"/>
        <v>0.11810955069109351</v>
      </c>
      <c r="M5103" s="1">
        <f t="shared" si="481"/>
        <v>52.696702877337252</v>
      </c>
    </row>
    <row r="5104" spans="1:13" hidden="1" x14ac:dyDescent="0.15">
      <c r="A5104" s="14">
        <v>42060.656944444447</v>
      </c>
      <c r="B5104">
        <v>62</v>
      </c>
      <c r="C5104">
        <v>6</v>
      </c>
      <c r="D5104" s="1">
        <v>-33</v>
      </c>
      <c r="E5104" s="1">
        <v>18.5</v>
      </c>
      <c r="F5104" s="1">
        <v>-14.7</v>
      </c>
      <c r="G5104" s="1">
        <v>31.079270000000001</v>
      </c>
      <c r="H5104" s="1">
        <v>-18.806069999999998</v>
      </c>
      <c r="I5104" s="1">
        <v>19.913430000000002</v>
      </c>
      <c r="J5104" s="7">
        <f t="shared" si="482"/>
        <v>0.29838709677419356</v>
      </c>
      <c r="K5104" s="4">
        <f t="shared" si="479"/>
        <v>2.60431304792254E-2</v>
      </c>
      <c r="L5104" s="4">
        <f t="shared" si="480"/>
        <v>-7.1263199044930333E-3</v>
      </c>
      <c r="M5104" s="1">
        <f t="shared" si="481"/>
        <v>44.529939074585897</v>
      </c>
    </row>
    <row r="5105" spans="1:13" hidden="1" x14ac:dyDescent="0.15">
      <c r="A5105" s="14">
        <v>42061.155555555553</v>
      </c>
      <c r="B5105">
        <v>60</v>
      </c>
      <c r="C5105">
        <v>10</v>
      </c>
      <c r="D5105" s="1">
        <v>-0.3</v>
      </c>
      <c r="E5105" s="1">
        <v>15.4</v>
      </c>
      <c r="F5105" s="1">
        <v>0.6</v>
      </c>
      <c r="G5105" s="1">
        <v>18.017199999999999</v>
      </c>
      <c r="H5105" s="1">
        <v>-9.6402599999999996</v>
      </c>
      <c r="I5105" s="1">
        <v>14.15809</v>
      </c>
      <c r="J5105" s="7">
        <f t="shared" si="482"/>
        <v>0.25666666666666665</v>
      </c>
      <c r="K5105" s="4">
        <f t="shared" si="479"/>
        <v>-1.7785660447405942</v>
      </c>
      <c r="L5105" s="4">
        <f t="shared" si="480"/>
        <v>0.2034319737549406</v>
      </c>
      <c r="M5105" s="1">
        <f t="shared" si="481"/>
        <v>57.953808072378386</v>
      </c>
    </row>
    <row r="5106" spans="1:13" hidden="1" x14ac:dyDescent="0.15">
      <c r="A5106" s="14">
        <v>42063.303472222222</v>
      </c>
      <c r="B5106">
        <v>78</v>
      </c>
      <c r="C5106">
        <v>4</v>
      </c>
      <c r="D5106" s="1">
        <v>-10.4</v>
      </c>
      <c r="E5106" s="1">
        <v>15.8</v>
      </c>
      <c r="F5106" s="1">
        <v>-1.2</v>
      </c>
      <c r="G5106" s="1">
        <v>10.44364</v>
      </c>
      <c r="H5106" s="1">
        <v>-6.4719100000000003</v>
      </c>
      <c r="I5106" s="1">
        <v>6.3280900000000004</v>
      </c>
      <c r="J5106" s="7">
        <f t="shared" si="482"/>
        <v>0.20256410256410257</v>
      </c>
      <c r="K5106" s="4">
        <f t="shared" si="479"/>
        <v>-1.818553657934998E-3</v>
      </c>
      <c r="L5106" s="4">
        <f t="shared" si="480"/>
        <v>0.38762461771595819</v>
      </c>
      <c r="M5106" s="1">
        <f t="shared" si="481"/>
        <v>67.725279535356933</v>
      </c>
    </row>
    <row r="5107" spans="1:13" hidden="1" x14ac:dyDescent="0.15">
      <c r="A5107" s="14">
        <v>42066.367361111108</v>
      </c>
      <c r="B5107">
        <v>470</v>
      </c>
      <c r="C5107">
        <v>6</v>
      </c>
      <c r="D5107" s="1">
        <v>-30.1</v>
      </c>
      <c r="E5107" s="1">
        <v>70.3</v>
      </c>
      <c r="F5107" s="1">
        <v>4.8</v>
      </c>
      <c r="G5107" s="1">
        <v>54.64808</v>
      </c>
      <c r="H5107" s="1">
        <v>-45.622729999999997</v>
      </c>
      <c r="I5107" s="1">
        <v>39.833469999999998</v>
      </c>
      <c r="J5107" s="7">
        <f t="shared" si="482"/>
        <v>0.14957446808510638</v>
      </c>
      <c r="K5107" s="4">
        <f t="shared" si="479"/>
        <v>-0.25900841250243267</v>
      </c>
      <c r="L5107" s="4">
        <f t="shared" si="480"/>
        <v>0.18777405573062222</v>
      </c>
      <c r="M5107" s="1">
        <f t="shared" si="481"/>
        <v>57.017558832133005</v>
      </c>
    </row>
    <row r="5108" spans="1:13" hidden="1" x14ac:dyDescent="0.15">
      <c r="A5108" s="14">
        <v>42067.138888888891</v>
      </c>
      <c r="B5108">
        <v>27</v>
      </c>
      <c r="C5108">
        <v>3</v>
      </c>
      <c r="D5108" s="1">
        <v>-16.600000000000001</v>
      </c>
      <c r="E5108" s="1">
        <v>10.6</v>
      </c>
      <c r="F5108" s="1">
        <v>-11.7</v>
      </c>
      <c r="G5108" s="1">
        <v>55.567880000000002</v>
      </c>
      <c r="H5108" s="1">
        <v>-37.312759999999997</v>
      </c>
      <c r="I5108" s="1">
        <v>36.343879999999999</v>
      </c>
      <c r="J5108" s="7">
        <f t="shared" si="482"/>
        <v>0.3925925925925926</v>
      </c>
      <c r="K5108" s="4">
        <f t="shared" si="479"/>
        <v>-0.52471574005962041</v>
      </c>
      <c r="L5108" s="4">
        <f t="shared" si="480"/>
        <v>-0.54655150943773623</v>
      </c>
      <c r="M5108" s="1">
        <f t="shared" si="481"/>
        <v>15.859059485489277</v>
      </c>
    </row>
    <row r="5109" spans="1:13" hidden="1" x14ac:dyDescent="0.15">
      <c r="A5109" s="14">
        <v>42067.269444444442</v>
      </c>
      <c r="B5109">
        <v>85</v>
      </c>
      <c r="C5109">
        <v>6</v>
      </c>
      <c r="D5109" s="1">
        <v>-34.200000000000003</v>
      </c>
      <c r="E5109" s="1">
        <v>35.299999999999997</v>
      </c>
      <c r="F5109" s="1">
        <v>-8.1999999999999993</v>
      </c>
      <c r="G5109" s="1">
        <v>46.197899999999997</v>
      </c>
      <c r="H5109" s="1">
        <v>-33.66507</v>
      </c>
      <c r="I5109" s="1">
        <v>25.74952</v>
      </c>
      <c r="J5109" s="7">
        <f t="shared" si="482"/>
        <v>0.41529411764705881</v>
      </c>
      <c r="K5109" s="4">
        <f t="shared" si="479"/>
        <v>-0.13059612839305718</v>
      </c>
      <c r="L5109" s="4">
        <f t="shared" si="480"/>
        <v>2.0595183551565841E-2</v>
      </c>
      <c r="M5109" s="1">
        <f t="shared" si="481"/>
        <v>46.358035976676355</v>
      </c>
    </row>
    <row r="5110" spans="1:13" hidden="1" x14ac:dyDescent="0.15">
      <c r="A5110" s="14">
        <v>42067.333333333336</v>
      </c>
      <c r="B5110">
        <v>68</v>
      </c>
      <c r="C5110">
        <v>6</v>
      </c>
      <c r="D5110" s="1">
        <v>-31.6</v>
      </c>
      <c r="E5110" s="1">
        <v>30</v>
      </c>
      <c r="F5110" s="1">
        <v>-18.2</v>
      </c>
      <c r="G5110" s="1">
        <v>50.284849999999999</v>
      </c>
      <c r="H5110" s="1">
        <v>-34.578510000000001</v>
      </c>
      <c r="I5110" s="1">
        <v>29.598320000000001</v>
      </c>
      <c r="J5110" s="7">
        <f t="shared" si="482"/>
        <v>0.44117647058823528</v>
      </c>
      <c r="K5110" s="4">
        <f t="shared" si="479"/>
        <v>-0.20175007634491438</v>
      </c>
      <c r="L5110" s="4">
        <f t="shared" si="480"/>
        <v>-6.1685020721431283E-2</v>
      </c>
      <c r="M5110" s="1">
        <f t="shared" si="481"/>
        <v>40.944609423208632</v>
      </c>
    </row>
    <row r="5111" spans="1:13" hidden="1" x14ac:dyDescent="0.15">
      <c r="A5111" s="14">
        <v>42068.30972222222</v>
      </c>
      <c r="B5111">
        <v>37</v>
      </c>
      <c r="C5111">
        <v>5</v>
      </c>
      <c r="D5111" s="1">
        <v>-11.8</v>
      </c>
      <c r="E5111" s="1">
        <v>19</v>
      </c>
      <c r="F5111" s="1">
        <v>-4.5</v>
      </c>
      <c r="G5111" s="1">
        <v>13.327489999999999</v>
      </c>
      <c r="H5111" s="1">
        <v>-7.9281499999999996</v>
      </c>
      <c r="I5111" s="1">
        <v>8.7285900000000005</v>
      </c>
      <c r="J5111" s="7">
        <f t="shared" si="482"/>
        <v>0.51351351351351349</v>
      </c>
      <c r="K5111" s="4">
        <f t="shared" si="479"/>
        <v>-5.2866358027327191E-2</v>
      </c>
      <c r="L5111" s="4">
        <f t="shared" si="480"/>
        <v>0.37958174257903843</v>
      </c>
      <c r="M5111" s="1">
        <f t="shared" si="481"/>
        <v>67.350635217875109</v>
      </c>
    </row>
    <row r="5112" spans="1:13" hidden="1" x14ac:dyDescent="0.15">
      <c r="A5112" s="14">
        <v>42068.794444444444</v>
      </c>
      <c r="B5112">
        <v>143</v>
      </c>
      <c r="C5112">
        <v>5</v>
      </c>
      <c r="D5112" s="1">
        <v>-8.6</v>
      </c>
      <c r="E5112" s="1">
        <v>13.1</v>
      </c>
      <c r="F5112" s="1">
        <v>-3.9</v>
      </c>
      <c r="G5112" s="1">
        <v>4.13253</v>
      </c>
      <c r="H5112" s="1">
        <v>-4.25258</v>
      </c>
      <c r="I5112" s="1">
        <v>3.2277300000000002</v>
      </c>
      <c r="J5112" s="7">
        <f t="shared" si="482"/>
        <v>9.1608391608391612E-2</v>
      </c>
      <c r="K5112" s="4">
        <f t="shared" si="479"/>
        <v>0.31828243623851804</v>
      </c>
      <c r="L5112" s="4">
        <f t="shared" si="480"/>
        <v>0.48861880329902346</v>
      </c>
      <c r="M5112" s="1">
        <f t="shared" si="481"/>
        <v>72.015303488804079</v>
      </c>
    </row>
    <row r="5113" spans="1:13" hidden="1" x14ac:dyDescent="0.15">
      <c r="A5113" s="14">
        <v>42070.125694444447</v>
      </c>
      <c r="B5113">
        <v>104</v>
      </c>
      <c r="C5113">
        <v>10</v>
      </c>
      <c r="D5113" s="1">
        <v>1.2</v>
      </c>
      <c r="E5113" s="1">
        <v>17.2</v>
      </c>
      <c r="F5113" s="1">
        <v>6.9</v>
      </c>
      <c r="G5113" s="1">
        <v>14.010109999999999</v>
      </c>
      <c r="H5113" s="1">
        <v>-8.9530700000000003</v>
      </c>
      <c r="I5113" s="1">
        <v>11.77125</v>
      </c>
      <c r="J5113" s="7">
        <f t="shared" si="482"/>
        <v>0.16538461538461538</v>
      </c>
      <c r="L5113" s="4">
        <f t="shared" si="480"/>
        <v>0.28355646684947688</v>
      </c>
      <c r="M5113" s="1">
        <f t="shared" si="481"/>
        <v>62.501790816668844</v>
      </c>
    </row>
    <row r="5114" spans="1:13" hidden="1" x14ac:dyDescent="0.15">
      <c r="A5114" s="14">
        <v>42070.434027777781</v>
      </c>
      <c r="B5114">
        <v>340</v>
      </c>
      <c r="C5114">
        <v>1</v>
      </c>
      <c r="D5114" s="1">
        <v>-38</v>
      </c>
      <c r="E5114" s="1">
        <v>43.6</v>
      </c>
      <c r="F5114" s="1">
        <v>-16.600000000000001</v>
      </c>
      <c r="G5114" s="1">
        <v>11.650130000000001</v>
      </c>
      <c r="H5114" s="1">
        <v>-7.7093499999999997</v>
      </c>
      <c r="I5114" s="1">
        <v>7.9188499999999999</v>
      </c>
      <c r="J5114" s="7">
        <f t="shared" si="482"/>
        <v>0.12823529411764706</v>
      </c>
      <c r="K5114" s="4">
        <f t="shared" si="479"/>
        <v>0.51345282507729195</v>
      </c>
      <c r="L5114" s="4">
        <f t="shared" si="480"/>
        <v>0.75246872643336826</v>
      </c>
      <c r="M5114" s="1">
        <f t="shared" si="481"/>
        <v>79.972608714789033</v>
      </c>
    </row>
    <row r="5115" spans="1:13" hidden="1" x14ac:dyDescent="0.15">
      <c r="A5115" s="14">
        <v>42070.445138888892</v>
      </c>
      <c r="B5115">
        <v>12</v>
      </c>
      <c r="C5115">
        <v>12</v>
      </c>
      <c r="D5115" s="1">
        <v>-11.1</v>
      </c>
      <c r="E5115" s="1">
        <v>7.3</v>
      </c>
      <c r="F5115" s="1">
        <v>-10.5</v>
      </c>
      <c r="J5115" s="7">
        <f t="shared" si="482"/>
        <v>0.60833333333333328</v>
      </c>
    </row>
    <row r="5116" spans="1:13" hidden="1" x14ac:dyDescent="0.15">
      <c r="A5116" s="14">
        <v>42071.134027777778</v>
      </c>
      <c r="B5116">
        <v>100</v>
      </c>
      <c r="C5116">
        <v>6</v>
      </c>
      <c r="D5116" s="1">
        <v>1.2</v>
      </c>
      <c r="E5116" s="1">
        <v>7.6</v>
      </c>
      <c r="F5116" s="1">
        <v>2.2000000000000002</v>
      </c>
      <c r="G5116" s="1">
        <v>2.7116699999999998</v>
      </c>
      <c r="H5116" s="1">
        <v>-5.1781899999999998</v>
      </c>
      <c r="I5116" s="1">
        <v>0.74816000000000005</v>
      </c>
      <c r="J5116" s="7">
        <f t="shared" si="482"/>
        <v>7.5999999999999998E-2</v>
      </c>
      <c r="L5116" s="4">
        <f t="shared" si="480"/>
        <v>0.16663561060107857</v>
      </c>
      <c r="M5116" s="1">
        <f t="shared" si="481"/>
        <v>55.731799445917396</v>
      </c>
    </row>
    <row r="5117" spans="1:13" hidden="1" x14ac:dyDescent="0.15">
      <c r="A5117" s="14">
        <v>42072.749305555553</v>
      </c>
      <c r="B5117">
        <v>109</v>
      </c>
      <c r="C5117">
        <v>16</v>
      </c>
      <c r="D5117" s="1">
        <v>-6.9</v>
      </c>
      <c r="E5117" s="1">
        <v>18</v>
      </c>
      <c r="F5117" s="1">
        <v>-4.5999999999999996</v>
      </c>
      <c r="G5117" s="1">
        <v>19.831569999999999</v>
      </c>
      <c r="H5117" s="1">
        <v>-19.336179999999999</v>
      </c>
      <c r="I5117" s="1">
        <v>12.82535</v>
      </c>
      <c r="J5117" s="7">
        <f t="shared" si="482"/>
        <v>0.16513761467889909</v>
      </c>
      <c r="K5117" s="4">
        <f t="shared" si="479"/>
        <v>-0.45850800649105644</v>
      </c>
      <c r="L5117" s="4">
        <f t="shared" si="480"/>
        <v>-3.1098175151215792E-2</v>
      </c>
      <c r="M5117" s="1">
        <f t="shared" si="481"/>
        <v>42.950384435032547</v>
      </c>
    </row>
    <row r="5118" spans="1:13" hidden="1" x14ac:dyDescent="0.15">
      <c r="A5118" s="14">
        <v>42072.828472222223</v>
      </c>
      <c r="B5118">
        <v>70</v>
      </c>
      <c r="C5118">
        <v>7</v>
      </c>
      <c r="D5118" s="1">
        <v>-12.9</v>
      </c>
      <c r="E5118" s="1">
        <v>20.9</v>
      </c>
      <c r="F5118" s="1">
        <v>-5.0999999999999996</v>
      </c>
      <c r="G5118" s="1">
        <v>22.296220000000002</v>
      </c>
      <c r="H5118" s="1">
        <v>-16.406939999999999</v>
      </c>
      <c r="I5118" s="1">
        <v>19.074819999999999</v>
      </c>
      <c r="J5118" s="7">
        <f t="shared" si="482"/>
        <v>0.29857142857142854</v>
      </c>
      <c r="K5118" s="4">
        <f t="shared" si="479"/>
        <v>-0.23764153067307095</v>
      </c>
      <c r="L5118" s="4">
        <f t="shared" si="480"/>
        <v>0.1051186962240156</v>
      </c>
      <c r="M5118" s="1">
        <f t="shared" si="481"/>
        <v>51.867340008382143</v>
      </c>
    </row>
    <row r="5119" spans="1:13" hidden="1" x14ac:dyDescent="0.15">
      <c r="A5119" s="14">
        <v>42072.82916666667</v>
      </c>
    </row>
    <row r="5120" spans="1:13" hidden="1" x14ac:dyDescent="0.15">
      <c r="A5120" s="14">
        <v>42072.904166666667</v>
      </c>
      <c r="B5120">
        <v>20</v>
      </c>
      <c r="C5120">
        <v>6</v>
      </c>
      <c r="D5120" s="1">
        <v>-9.6</v>
      </c>
      <c r="E5120" s="1">
        <v>5.0999999999999996</v>
      </c>
      <c r="F5120" s="1">
        <v>-4.3</v>
      </c>
      <c r="G5120" s="1">
        <v>7.1503699999999997</v>
      </c>
      <c r="H5120" s="1">
        <v>-7.87296</v>
      </c>
      <c r="I5120" s="1">
        <v>2.1265299999999998</v>
      </c>
      <c r="J5120" s="7">
        <f t="shared" ref="J5120:J5135" si="483">E5120/B5120</f>
        <v>0.255</v>
      </c>
      <c r="K5120" s="4">
        <f t="shared" si="479"/>
        <v>0.1279427178397799</v>
      </c>
      <c r="L5120" s="4">
        <f t="shared" si="480"/>
        <v>-0.18856786883787133</v>
      </c>
      <c r="M5120" s="1">
        <f t="shared" si="481"/>
        <v>32.93463584106869</v>
      </c>
    </row>
    <row r="5121" spans="1:13" hidden="1" x14ac:dyDescent="0.15">
      <c r="A5121" s="14">
        <v>42073.422222222223</v>
      </c>
      <c r="B5121">
        <v>142</v>
      </c>
      <c r="C5121">
        <v>14</v>
      </c>
      <c r="D5121" s="1">
        <v>-16.100000000000001</v>
      </c>
      <c r="E5121" s="1">
        <v>21.6</v>
      </c>
      <c r="F5121" s="1">
        <v>-7</v>
      </c>
      <c r="G5121" s="1">
        <v>20.96359</v>
      </c>
      <c r="H5121" s="1">
        <v>-18.934699999999999</v>
      </c>
      <c r="I5121" s="1">
        <v>7.3004600000000002</v>
      </c>
      <c r="J5121" s="7">
        <f t="shared" si="483"/>
        <v>0.15211267605633805</v>
      </c>
      <c r="K5121" s="4">
        <f t="shared" si="479"/>
        <v>-0.11463978127237515</v>
      </c>
      <c r="L5121" s="4">
        <f t="shared" si="480"/>
        <v>5.7195322569538992E-2</v>
      </c>
      <c r="M5121" s="1">
        <f t="shared" si="481"/>
        <v>48.761984859345084</v>
      </c>
    </row>
    <row r="5122" spans="1:13" hidden="1" x14ac:dyDescent="0.15">
      <c r="A5122" s="14">
        <v>42074.04583333333</v>
      </c>
      <c r="B5122">
        <v>53</v>
      </c>
      <c r="C5122">
        <v>5</v>
      </c>
      <c r="D5122" s="1">
        <v>-5.7</v>
      </c>
      <c r="E5122" s="1">
        <v>2.2000000000000002</v>
      </c>
      <c r="F5122" s="1">
        <v>-5.3</v>
      </c>
      <c r="G5122" s="1">
        <v>9.0724300000000007</v>
      </c>
      <c r="H5122" s="1">
        <v>-6.5425500000000003</v>
      </c>
      <c r="I5122" s="1">
        <v>4.2189300000000003</v>
      </c>
      <c r="J5122" s="7">
        <f t="shared" si="483"/>
        <v>4.1509433962264156E-2</v>
      </c>
      <c r="K5122" s="4">
        <f t="shared" si="479"/>
        <v>-0.20184877033418772</v>
      </c>
      <c r="L5122" s="4">
        <f t="shared" si="480"/>
        <v>-0.47332436950249335</v>
      </c>
      <c r="M5122" s="1">
        <f t="shared" si="481"/>
        <v>18.585749982565382</v>
      </c>
    </row>
    <row r="5123" spans="1:13" hidden="1" x14ac:dyDescent="0.15">
      <c r="A5123" s="14">
        <v>42074.369444444441</v>
      </c>
      <c r="B5123">
        <v>45</v>
      </c>
      <c r="C5123">
        <v>18</v>
      </c>
      <c r="D5123" s="1">
        <v>-11</v>
      </c>
      <c r="E5123" s="1">
        <v>12.9</v>
      </c>
      <c r="F5123" s="1">
        <v>-4</v>
      </c>
      <c r="G5123" s="1">
        <v>17.039719999999999</v>
      </c>
      <c r="H5123" s="1">
        <v>-17.273900000000001</v>
      </c>
      <c r="I5123" s="1">
        <v>6.4170199999999999</v>
      </c>
      <c r="J5123" s="7">
        <f t="shared" si="483"/>
        <v>0.28666666666666668</v>
      </c>
      <c r="K5123" s="4">
        <f t="shared" si="479"/>
        <v>-0.19006976891952049</v>
      </c>
      <c r="L5123" s="4">
        <f t="shared" si="480"/>
        <v>-0.12680069080397846</v>
      </c>
      <c r="M5123" s="1">
        <f t="shared" si="481"/>
        <v>36.752059288730536</v>
      </c>
    </row>
    <row r="5124" spans="1:13" hidden="1" x14ac:dyDescent="0.15">
      <c r="A5124" s="14">
        <v>42074.587500000001</v>
      </c>
      <c r="B5124">
        <v>56</v>
      </c>
      <c r="C5124">
        <v>1</v>
      </c>
      <c r="D5124" s="1">
        <v>-14.7</v>
      </c>
      <c r="E5124" s="1">
        <v>9.9</v>
      </c>
      <c r="F5124" s="1">
        <v>-13.5</v>
      </c>
      <c r="G5124" s="1">
        <v>7.80389</v>
      </c>
      <c r="H5124" s="1">
        <v>-6.4506600000000001</v>
      </c>
      <c r="I5124" s="1">
        <v>5.5639399999999997</v>
      </c>
      <c r="J5124" s="7">
        <f t="shared" si="483"/>
        <v>0.1767857142857143</v>
      </c>
      <c r="K5124" s="4">
        <f t="shared" si="479"/>
        <v>0.27500619559536454</v>
      </c>
      <c r="L5124" s="4">
        <f t="shared" si="480"/>
        <v>0.18603104280041508</v>
      </c>
      <c r="M5124" s="1">
        <f t="shared" si="481"/>
        <v>56.912465655143436</v>
      </c>
    </row>
    <row r="5125" spans="1:13" hidden="1" x14ac:dyDescent="0.15">
      <c r="A5125" s="14">
        <v>42074.976388888892</v>
      </c>
      <c r="B5125">
        <v>75</v>
      </c>
      <c r="C5125">
        <v>4</v>
      </c>
      <c r="D5125" s="1">
        <v>2.7</v>
      </c>
      <c r="E5125" s="1">
        <v>8.6999999999999993</v>
      </c>
      <c r="F5125" s="1">
        <v>4.7</v>
      </c>
      <c r="G5125" s="1">
        <v>2.0577200000000002</v>
      </c>
      <c r="H5125" s="1">
        <v>-4.1913299999999998</v>
      </c>
      <c r="I5125" s="1">
        <v>-0.72187999999999997</v>
      </c>
      <c r="J5125" s="7">
        <f t="shared" si="483"/>
        <v>0.11599999999999999</v>
      </c>
      <c r="L5125" s="4">
        <f t="shared" si="480"/>
        <v>0.31716739671512123</v>
      </c>
      <c r="M5125" s="1">
        <f t="shared" si="481"/>
        <v>64.2769967007997</v>
      </c>
    </row>
    <row r="5126" spans="1:13" hidden="1" x14ac:dyDescent="0.15">
      <c r="A5126" s="14">
        <v>42075.245833333334</v>
      </c>
      <c r="B5126">
        <v>82</v>
      </c>
      <c r="C5126">
        <v>7</v>
      </c>
      <c r="D5126" s="1">
        <v>-24.1</v>
      </c>
      <c r="E5126" s="1">
        <v>21.2</v>
      </c>
      <c r="F5126" s="1">
        <v>-17.2</v>
      </c>
      <c r="G5126" s="1">
        <v>42.762909999999998</v>
      </c>
      <c r="H5126" s="1">
        <v>-30.56146</v>
      </c>
      <c r="I5126" s="1">
        <v>25.380289999999999</v>
      </c>
      <c r="J5126" s="7">
        <f t="shared" si="483"/>
        <v>0.25853658536585367</v>
      </c>
      <c r="K5126" s="4">
        <f t="shared" si="479"/>
        <v>-0.2490502085442132</v>
      </c>
      <c r="L5126" s="4">
        <f t="shared" si="480"/>
        <v>-0.15883823684131965</v>
      </c>
      <c r="M5126" s="1">
        <f t="shared" si="481"/>
        <v>34.748431571188519</v>
      </c>
    </row>
    <row r="5127" spans="1:13" hidden="1" x14ac:dyDescent="0.15">
      <c r="A5127" s="14">
        <v>42075.37777777778</v>
      </c>
      <c r="B5127">
        <v>70</v>
      </c>
      <c r="C5127">
        <v>7</v>
      </c>
      <c r="D5127" s="1">
        <v>-16.600000000000001</v>
      </c>
      <c r="E5127" s="1">
        <v>18</v>
      </c>
      <c r="F5127" s="1">
        <v>-11.2</v>
      </c>
      <c r="G5127" s="1">
        <v>33.653889999999997</v>
      </c>
      <c r="H5127" s="1">
        <v>-27.679349999999999</v>
      </c>
      <c r="I5127" s="1">
        <v>18.82489</v>
      </c>
      <c r="J5127" s="7">
        <f t="shared" si="483"/>
        <v>0.25714285714285712</v>
      </c>
      <c r="K5127" s="4">
        <f t="shared" si="479"/>
        <v>-0.30692718283473935</v>
      </c>
      <c r="L5127" s="4">
        <f t="shared" si="480"/>
        <v>-0.18688338217246306</v>
      </c>
      <c r="M5127" s="1">
        <f t="shared" si="481"/>
        <v>33.03612204185572</v>
      </c>
    </row>
    <row r="5128" spans="1:13" hidden="1" x14ac:dyDescent="0.15">
      <c r="A5128" s="14">
        <v>42075.484722222223</v>
      </c>
      <c r="B5128">
        <v>95</v>
      </c>
      <c r="C5128">
        <v>5</v>
      </c>
      <c r="D5128" s="1">
        <v>-19.899999999999999</v>
      </c>
      <c r="E5128" s="1">
        <v>17.600000000000001</v>
      </c>
      <c r="F5128" s="1">
        <v>-14.7</v>
      </c>
      <c r="G5128" s="1">
        <v>30.183299999999999</v>
      </c>
      <c r="H5128" s="1">
        <v>-20.005759999999999</v>
      </c>
      <c r="I5128" s="1">
        <v>14.84226</v>
      </c>
      <c r="J5128" s="7">
        <f t="shared" si="483"/>
        <v>0.18526315789473685</v>
      </c>
      <c r="K5128" s="4">
        <f t="shared" si="479"/>
        <v>-0.18091364390202042</v>
      </c>
      <c r="L5128" s="4">
        <f t="shared" si="480"/>
        <v>-5.5642386653016046E-2</v>
      </c>
      <c r="M5128" s="1">
        <f t="shared" si="481"/>
        <v>41.339594912572039</v>
      </c>
    </row>
    <row r="5129" spans="1:13" x14ac:dyDescent="0.15">
      <c r="A5129" s="14">
        <v>42075.536111111112</v>
      </c>
      <c r="B5129">
        <v>20</v>
      </c>
      <c r="C5129">
        <v>5</v>
      </c>
      <c r="D5129" s="1">
        <v>-10.9</v>
      </c>
      <c r="E5129" s="1">
        <v>11.4</v>
      </c>
      <c r="F5129" s="1">
        <v>-3.9</v>
      </c>
      <c r="G5129" s="1">
        <v>25.494250000000001</v>
      </c>
      <c r="H5129" s="1">
        <v>-18.598400000000002</v>
      </c>
      <c r="I5129" s="1">
        <v>17.05667</v>
      </c>
      <c r="J5129" s="7">
        <f t="shared" si="483"/>
        <v>0.57000000000000006</v>
      </c>
      <c r="K5129" s="4">
        <f t="shared" si="479"/>
        <v>-0.36901574230275996</v>
      </c>
      <c r="L5129" s="4">
        <f t="shared" si="480"/>
        <v>-0.21257073260941731</v>
      </c>
      <c r="M5129" s="1">
        <f t="shared" si="481"/>
        <v>31.506462761337364</v>
      </c>
    </row>
    <row r="5130" spans="1:13" hidden="1" x14ac:dyDescent="0.15">
      <c r="A5130" s="14">
        <v>42075.64166666667</v>
      </c>
      <c r="B5130">
        <v>15</v>
      </c>
      <c r="C5130">
        <v>10</v>
      </c>
      <c r="D5130" s="1">
        <v>-6.3</v>
      </c>
      <c r="E5130" s="1">
        <v>11.1</v>
      </c>
      <c r="F5130" s="1">
        <v>-2.1</v>
      </c>
      <c r="G5130" s="1">
        <v>30.298259999999999</v>
      </c>
      <c r="H5130" s="1">
        <v>-24.87237</v>
      </c>
      <c r="I5130" s="1">
        <v>17.12893</v>
      </c>
      <c r="J5130" s="7">
        <f t="shared" si="483"/>
        <v>0.74</v>
      </c>
      <c r="K5130" s="4">
        <f t="shared" si="479"/>
        <v>-0.68207713864948682</v>
      </c>
      <c r="L5130" s="4">
        <f t="shared" si="480"/>
        <v>-0.35039419083721624</v>
      </c>
      <c r="M5130" s="1">
        <f t="shared" si="481"/>
        <v>24.05017183916533</v>
      </c>
    </row>
    <row r="5131" spans="1:13" hidden="1" x14ac:dyDescent="0.15">
      <c r="A5131" s="14">
        <v>42075.714583333334</v>
      </c>
      <c r="B5131">
        <v>87</v>
      </c>
      <c r="C5131">
        <v>11</v>
      </c>
      <c r="D5131" s="1">
        <v>-23.6</v>
      </c>
      <c r="E5131" s="1">
        <v>20.6</v>
      </c>
      <c r="F5131" s="1">
        <v>-8.6999999999999993</v>
      </c>
      <c r="G5131" s="1">
        <v>29.035799999999998</v>
      </c>
      <c r="H5131" s="1">
        <v>-23.23828</v>
      </c>
      <c r="I5131" s="1">
        <v>13.61829</v>
      </c>
      <c r="J5131" s="7">
        <f t="shared" si="483"/>
        <v>0.23678160919540231</v>
      </c>
      <c r="K5131" s="4">
        <f t="shared" si="479"/>
        <v>-9.0021793329981101E-2</v>
      </c>
      <c r="L5131" s="4">
        <f t="shared" si="480"/>
        <v>-5.2336759883021104E-2</v>
      </c>
      <c r="M5131" s="1">
        <f t="shared" si="481"/>
        <v>41.555973290941246</v>
      </c>
    </row>
    <row r="5132" spans="1:13" hidden="1" x14ac:dyDescent="0.15">
      <c r="A5132" s="14">
        <v>42076.034722222219</v>
      </c>
      <c r="B5132">
        <v>65</v>
      </c>
      <c r="C5132">
        <v>4</v>
      </c>
      <c r="D5132" s="1">
        <v>-13</v>
      </c>
      <c r="E5132" s="1">
        <v>11.8</v>
      </c>
      <c r="F5132" s="1">
        <v>-7.7</v>
      </c>
      <c r="G5132" s="1">
        <v>16.552669999999999</v>
      </c>
      <c r="H5132" s="1">
        <v>-16.316120000000002</v>
      </c>
      <c r="I5132" s="1">
        <v>9.5635200000000005</v>
      </c>
      <c r="J5132" s="7">
        <f t="shared" si="483"/>
        <v>0.18153846153846154</v>
      </c>
      <c r="K5132" s="4">
        <f t="shared" si="479"/>
        <v>-0.1049247045807757</v>
      </c>
      <c r="L5132" s="4">
        <f t="shared" si="480"/>
        <v>-0.14073488345183804</v>
      </c>
      <c r="M5132" s="1">
        <f t="shared" si="481"/>
        <v>35.874873598680068</v>
      </c>
    </row>
    <row r="5133" spans="1:13" hidden="1" x14ac:dyDescent="0.15">
      <c r="A5133" s="14">
        <v>42076.115277777775</v>
      </c>
      <c r="B5133">
        <v>96</v>
      </c>
      <c r="C5133">
        <v>6</v>
      </c>
      <c r="D5133" s="1">
        <v>-13</v>
      </c>
      <c r="E5133" s="1">
        <v>20.399999999999999</v>
      </c>
      <c r="F5133" s="1">
        <v>-3.9</v>
      </c>
      <c r="G5133" s="1">
        <v>25.577500000000001</v>
      </c>
      <c r="H5133" s="1">
        <v>-20.830950000000001</v>
      </c>
      <c r="I5133" s="1">
        <v>17.62828</v>
      </c>
      <c r="J5133" s="7">
        <f t="shared" si="483"/>
        <v>0.21249999999999999</v>
      </c>
      <c r="K5133" s="4">
        <f t="shared" si="479"/>
        <v>-0.29391474103110216</v>
      </c>
      <c r="L5133" s="4">
        <f t="shared" si="480"/>
        <v>-9.0789090676834834E-3</v>
      </c>
      <c r="M5133" s="1">
        <f t="shared" si="481"/>
        <v>44.401160606693068</v>
      </c>
    </row>
    <row r="5134" spans="1:13" hidden="1" x14ac:dyDescent="0.15">
      <c r="A5134" s="14">
        <v>42076.636111111111</v>
      </c>
      <c r="B5134">
        <v>100</v>
      </c>
      <c r="C5134">
        <v>8</v>
      </c>
      <c r="D5134" s="1">
        <v>-7.6</v>
      </c>
      <c r="E5134" s="1">
        <v>19.5</v>
      </c>
      <c r="F5134" s="1">
        <v>7.7</v>
      </c>
      <c r="G5134" s="1">
        <v>16.611429999999999</v>
      </c>
      <c r="H5134" s="1">
        <v>-13.194750000000001</v>
      </c>
      <c r="I5134" s="1">
        <v>12.95313</v>
      </c>
      <c r="J5134" s="7">
        <f t="shared" si="483"/>
        <v>0.19500000000000001</v>
      </c>
      <c r="K5134" s="4">
        <f t="shared" si="479"/>
        <v>-0.33959342815236704</v>
      </c>
      <c r="L5134" s="4">
        <f t="shared" si="480"/>
        <v>0.16963344527549362</v>
      </c>
      <c r="M5134" s="1">
        <f t="shared" si="481"/>
        <v>55.915601836647333</v>
      </c>
    </row>
    <row r="5135" spans="1:13" hidden="1" x14ac:dyDescent="0.15">
      <c r="A5135" s="14">
        <v>42076.863888888889</v>
      </c>
      <c r="B5135">
        <v>133</v>
      </c>
      <c r="C5135">
        <v>5</v>
      </c>
      <c r="D5135" s="1">
        <v>-28.5</v>
      </c>
      <c r="E5135" s="1">
        <v>31.3</v>
      </c>
      <c r="F5135" s="1">
        <v>-9</v>
      </c>
      <c r="G5135" s="1">
        <v>21.48828</v>
      </c>
      <c r="H5135" s="1">
        <v>-11.55819</v>
      </c>
      <c r="I5135" s="1">
        <v>10.06481</v>
      </c>
      <c r="J5135" s="7">
        <f t="shared" si="483"/>
        <v>0.23533834586466165</v>
      </c>
      <c r="K5135" s="4">
        <f t="shared" si="479"/>
        <v>0.12264320563404378</v>
      </c>
      <c r="L5135" s="4">
        <f t="shared" si="480"/>
        <v>0.43265450818149903</v>
      </c>
      <c r="M5135" s="1">
        <f t="shared" si="481"/>
        <v>69.732261647326837</v>
      </c>
    </row>
    <row r="5136" spans="1:13" hidden="1" x14ac:dyDescent="0.15">
      <c r="A5136" s="14">
        <v>42076.87777777778</v>
      </c>
      <c r="C5136">
        <v>3</v>
      </c>
      <c r="G5136" s="1">
        <v>50.852420000000002</v>
      </c>
      <c r="H5136" s="1">
        <v>-39.385249999999999</v>
      </c>
      <c r="I5136" s="1">
        <v>34.493040000000001</v>
      </c>
    </row>
    <row r="5137" spans="1:13" hidden="1" x14ac:dyDescent="0.15">
      <c r="A5137" s="14">
        <v>42077.163888888892</v>
      </c>
    </row>
    <row r="5138" spans="1:13" hidden="1" x14ac:dyDescent="0.15">
      <c r="A5138" s="14">
        <v>42077.203472222223</v>
      </c>
      <c r="B5138">
        <v>51</v>
      </c>
      <c r="C5138">
        <v>7</v>
      </c>
      <c r="D5138" s="1">
        <v>-15.7</v>
      </c>
      <c r="E5138" s="1">
        <v>17</v>
      </c>
      <c r="F5138" s="1">
        <v>-10.9</v>
      </c>
      <c r="G5138" s="1">
        <v>47.891060000000003</v>
      </c>
      <c r="H5138" s="1">
        <v>-42.498820000000002</v>
      </c>
      <c r="I5138" s="1">
        <v>29.255469999999999</v>
      </c>
      <c r="J5138" s="7">
        <f t="shared" ref="J5138:J5148" si="484">E5138/B5138</f>
        <v>0.33333333333333331</v>
      </c>
      <c r="K5138" s="4">
        <f t="shared" si="479"/>
        <v>-0.48435479722590191</v>
      </c>
      <c r="L5138" s="4">
        <f t="shared" si="480"/>
        <v>-0.39792795044608392</v>
      </c>
      <c r="M5138" s="1">
        <f t="shared" si="481"/>
        <v>21.801958051366743</v>
      </c>
    </row>
    <row r="5139" spans="1:13" hidden="1" x14ac:dyDescent="0.15">
      <c r="A5139" s="14">
        <v>42077.280555555553</v>
      </c>
      <c r="B5139">
        <v>103</v>
      </c>
      <c r="C5139">
        <v>4</v>
      </c>
      <c r="D5139" s="1">
        <v>-53.3</v>
      </c>
      <c r="E5139" s="1">
        <v>36.799999999999997</v>
      </c>
      <c r="F5139" s="1">
        <v>-35.9</v>
      </c>
      <c r="G5139" s="1">
        <v>48.241840000000003</v>
      </c>
      <c r="H5139" s="1">
        <v>-35.809199999999997</v>
      </c>
      <c r="I5139" s="1">
        <v>28.47335</v>
      </c>
      <c r="J5139" s="7">
        <f t="shared" si="484"/>
        <v>0.35728155339805823</v>
      </c>
      <c r="K5139" s="4">
        <f t="shared" si="479"/>
        <v>4.3303345080895853E-2</v>
      </c>
      <c r="L5139" s="4">
        <f t="shared" si="480"/>
        <v>1.1853199964503814E-2</v>
      </c>
      <c r="M5139" s="1">
        <f t="shared" si="481"/>
        <v>45.781789845097116</v>
      </c>
    </row>
    <row r="5140" spans="1:13" hidden="1" x14ac:dyDescent="0.15">
      <c r="A5140" s="14">
        <v>42077.388194444444</v>
      </c>
      <c r="B5140">
        <v>57</v>
      </c>
      <c r="C5140">
        <v>6</v>
      </c>
      <c r="D5140" s="1">
        <v>-25.2</v>
      </c>
      <c r="E5140" s="1">
        <v>27.1</v>
      </c>
      <c r="F5140" s="1">
        <v>-17.899999999999999</v>
      </c>
      <c r="G5140" s="1">
        <v>45.215789999999998</v>
      </c>
      <c r="H5140" s="1">
        <v>-34.232460000000003</v>
      </c>
      <c r="I5140" s="1">
        <v>30.236509999999999</v>
      </c>
      <c r="J5140" s="7">
        <f t="shared" si="484"/>
        <v>0.4754385964912281</v>
      </c>
      <c r="K5140" s="4">
        <f t="shared" si="479"/>
        <v>-0.25388958235637848</v>
      </c>
      <c r="L5140" s="4">
        <f t="shared" si="480"/>
        <v>-0.10146881848951179</v>
      </c>
      <c r="M5140" s="1">
        <f t="shared" si="481"/>
        <v>38.366767729499735</v>
      </c>
    </row>
    <row r="5141" spans="1:13" hidden="1" x14ac:dyDescent="0.15">
      <c r="A5141" s="14">
        <v>42078.240277777775</v>
      </c>
      <c r="B5141">
        <v>159</v>
      </c>
      <c r="C5141">
        <v>6</v>
      </c>
      <c r="D5141" s="1">
        <v>-31.7</v>
      </c>
      <c r="E5141" s="1">
        <v>38.6</v>
      </c>
      <c r="F5141" s="1">
        <v>-12.9</v>
      </c>
      <c r="G5141" s="1">
        <v>10.46256</v>
      </c>
      <c r="H5141" s="1">
        <v>-6.2932600000000001</v>
      </c>
      <c r="I5141" s="1">
        <v>3.1046499999999999</v>
      </c>
      <c r="J5141" s="7">
        <f t="shared" si="484"/>
        <v>0.24276729559748428</v>
      </c>
      <c r="K5141" s="4">
        <f t="shared" si="479"/>
        <v>0.48142130064590249</v>
      </c>
      <c r="L5141" s="4">
        <f t="shared" si="480"/>
        <v>0.78771163009370482</v>
      </c>
      <c r="M5141" s="1">
        <f t="shared" si="481"/>
        <v>80.740094054630518</v>
      </c>
    </row>
    <row r="5142" spans="1:13" hidden="1" x14ac:dyDescent="0.15">
      <c r="A5142" s="14">
        <v>42079.68472222222</v>
      </c>
      <c r="B5142">
        <v>162</v>
      </c>
      <c r="C5142">
        <v>5</v>
      </c>
      <c r="D5142" s="1">
        <v>-11.2</v>
      </c>
      <c r="E5142" s="1">
        <v>28.5</v>
      </c>
      <c r="F5142" s="1">
        <v>-1.4</v>
      </c>
      <c r="G5142" s="1">
        <v>9.7991600000000005</v>
      </c>
      <c r="H5142" s="1">
        <v>-6.6023800000000001</v>
      </c>
      <c r="I5142" s="1">
        <v>8.6151599999999995</v>
      </c>
      <c r="J5142" s="7">
        <f t="shared" si="484"/>
        <v>0.17592592592592593</v>
      </c>
      <c r="K5142" s="4">
        <f t="shared" si="479"/>
        <v>5.8029173814451315E-2</v>
      </c>
      <c r="L5142" s="4">
        <f t="shared" si="480"/>
        <v>0.63514434347471038</v>
      </c>
      <c r="M5142" s="1">
        <f t="shared" si="481"/>
        <v>76.956802337315708</v>
      </c>
    </row>
    <row r="5143" spans="1:13" hidden="1" x14ac:dyDescent="0.15">
      <c r="A5143" s="14">
        <v>42079.725694444445</v>
      </c>
      <c r="B5143">
        <v>49</v>
      </c>
      <c r="C5143">
        <v>8</v>
      </c>
      <c r="D5143" s="1">
        <v>-18.7</v>
      </c>
      <c r="E5143" s="1">
        <v>13.8</v>
      </c>
      <c r="F5143" s="1">
        <v>-15.5</v>
      </c>
      <c r="G5143" s="1">
        <v>19.932829999999999</v>
      </c>
      <c r="H5143" s="1">
        <v>-15.927049999999999</v>
      </c>
      <c r="I5143" s="1">
        <v>16.274940000000001</v>
      </c>
      <c r="J5143" s="7">
        <f t="shared" si="484"/>
        <v>0.28163265306122448</v>
      </c>
      <c r="K5143" s="4">
        <f t="shared" si="479"/>
        <v>-2.7727356295002444E-2</v>
      </c>
      <c r="L5143" s="4">
        <f t="shared" si="480"/>
        <v>-6.225625704816893E-2</v>
      </c>
      <c r="M5143" s="1">
        <f t="shared" si="481"/>
        <v>40.907308665116879</v>
      </c>
    </row>
    <row r="5144" spans="1:13" hidden="1" x14ac:dyDescent="0.15">
      <c r="A5144" s="14">
        <v>42079.914583333331</v>
      </c>
      <c r="B5144">
        <v>113</v>
      </c>
      <c r="C5144">
        <v>2</v>
      </c>
      <c r="D5144" s="1">
        <v>-23.3</v>
      </c>
      <c r="E5144" s="1">
        <v>21.5</v>
      </c>
      <c r="F5144" s="1">
        <v>-16.2</v>
      </c>
      <c r="G5144" s="1">
        <v>18.442869999999999</v>
      </c>
      <c r="H5144" s="1">
        <v>-15.9885</v>
      </c>
      <c r="I5144" s="1">
        <v>13.018990000000001</v>
      </c>
      <c r="J5144" s="7">
        <f t="shared" si="484"/>
        <v>0.19026548672566371</v>
      </c>
      <c r="K5144" s="4">
        <f t="shared" si="479"/>
        <v>0.10152741601250967</v>
      </c>
      <c r="L5144" s="4">
        <f t="shared" si="480"/>
        <v>0.12863073865093372</v>
      </c>
      <c r="M5144" s="1">
        <f t="shared" si="481"/>
        <v>53.363620106097571</v>
      </c>
    </row>
    <row r="5145" spans="1:13" hidden="1" x14ac:dyDescent="0.15">
      <c r="A5145" s="14">
        <v>42079.993750000001</v>
      </c>
      <c r="B5145">
        <v>43</v>
      </c>
      <c r="C5145">
        <v>6</v>
      </c>
      <c r="D5145" s="1">
        <v>-17.100000000000001</v>
      </c>
      <c r="E5145" s="1">
        <v>14.3</v>
      </c>
      <c r="F5145" s="1">
        <v>-12.8</v>
      </c>
      <c r="G5145" s="1">
        <v>20.221129999999999</v>
      </c>
      <c r="H5145" s="1">
        <v>-11.91521</v>
      </c>
      <c r="I5145" s="1">
        <v>13.825839999999999</v>
      </c>
      <c r="J5145" s="7">
        <f t="shared" si="484"/>
        <v>0.33255813953488372</v>
      </c>
      <c r="K5145" s="4">
        <f t="shared" si="479"/>
        <v>-7.2809310845624531E-2</v>
      </c>
      <c r="L5145" s="4">
        <f t="shared" si="480"/>
        <v>7.9234336478138739E-2</v>
      </c>
      <c r="M5145" s="1">
        <f t="shared" si="481"/>
        <v>50.197873526792364</v>
      </c>
    </row>
    <row r="5146" spans="1:13" x14ac:dyDescent="0.15">
      <c r="A5146" s="14">
        <v>42080.025000000001</v>
      </c>
      <c r="B5146">
        <v>28</v>
      </c>
      <c r="C5146">
        <v>7</v>
      </c>
      <c r="D5146" s="1">
        <v>-13.1</v>
      </c>
      <c r="E5146" s="1">
        <v>7.4</v>
      </c>
      <c r="F5146" s="1">
        <v>-9.8000000000000007</v>
      </c>
      <c r="G5146" s="1">
        <v>13.10887</v>
      </c>
      <c r="H5146" s="1">
        <v>-14.32333</v>
      </c>
      <c r="I5146" s="1">
        <v>6.1532799999999996</v>
      </c>
      <c r="J5146" s="7">
        <f t="shared" si="484"/>
        <v>0.26428571428571429</v>
      </c>
      <c r="L5146" s="4">
        <f t="shared" si="480"/>
        <v>-0.28681227816402272</v>
      </c>
      <c r="M5146" s="1">
        <f t="shared" si="481"/>
        <v>27.322668871880726</v>
      </c>
    </row>
    <row r="5147" spans="1:13" x14ac:dyDescent="0.15">
      <c r="A5147" s="14">
        <v>42080.06527777778</v>
      </c>
      <c r="B5147">
        <v>48</v>
      </c>
      <c r="C5147">
        <v>6</v>
      </c>
      <c r="D5147" s="1">
        <v>-17.100000000000001</v>
      </c>
      <c r="E5147" s="1">
        <v>16.899999999999999</v>
      </c>
      <c r="F5147" s="1">
        <v>-8.5</v>
      </c>
      <c r="G5147" s="1">
        <v>39.280009999999997</v>
      </c>
      <c r="H5147" s="1">
        <v>-32.907609999999998</v>
      </c>
      <c r="I5147" s="1">
        <v>24.076129999999999</v>
      </c>
      <c r="J5147" s="7">
        <f t="shared" si="484"/>
        <v>0.3520833333333333</v>
      </c>
      <c r="K5147" s="4">
        <f t="shared" ref="K5147:K5210" si="485">IF(AND(D5147&lt;0,G5147&gt;0)=TRUE,LOG10(-D5147/G5147),)</f>
        <v>-0.36117547928651239</v>
      </c>
      <c r="L5147" s="4">
        <f t="shared" ref="L5147:L5210" si="486">LOG10(E5147/(-H5147))</f>
        <v>-0.28940963706984518</v>
      </c>
      <c r="M5147" s="1">
        <f t="shared" ref="M5147:M5210" si="487">ATAN(-E5147/H5147)/PI()*180</f>
        <v>27.1831743838252</v>
      </c>
    </row>
    <row r="5148" spans="1:13" hidden="1" x14ac:dyDescent="0.15">
      <c r="A5148" s="14">
        <v>42080.213194444441</v>
      </c>
      <c r="B5148">
        <v>174</v>
      </c>
      <c r="C5148">
        <v>5</v>
      </c>
      <c r="D5148" s="1">
        <v>-19.2</v>
      </c>
      <c r="E5148" s="1">
        <v>35.5</v>
      </c>
      <c r="F5148" s="1">
        <v>-2.1</v>
      </c>
      <c r="G5148" s="1">
        <v>20.838200000000001</v>
      </c>
      <c r="H5148" s="1">
        <v>-15.690160000000001</v>
      </c>
      <c r="I5148" s="1">
        <v>9.1106499999999997</v>
      </c>
      <c r="J5148" s="7">
        <f t="shared" si="484"/>
        <v>0.20402298850574713</v>
      </c>
      <c r="K5148" s="4">
        <f t="shared" si="485"/>
        <v>-3.5558973264181733E-2</v>
      </c>
      <c r="L5148" s="4">
        <f t="shared" si="486"/>
        <v>0.35460098073885166</v>
      </c>
      <c r="M5148" s="1">
        <f t="shared" si="487"/>
        <v>66.155705500802711</v>
      </c>
    </row>
    <row r="5149" spans="1:13" hidden="1" x14ac:dyDescent="0.15">
      <c r="A5149" s="14">
        <v>42080.272916666669</v>
      </c>
      <c r="C5149">
        <v>5</v>
      </c>
      <c r="G5149" s="1">
        <v>56.067970000000003</v>
      </c>
      <c r="H5149" s="1">
        <v>-43.603430000000003</v>
      </c>
      <c r="I5149" s="1">
        <v>33.521979999999999</v>
      </c>
    </row>
    <row r="5150" spans="1:13" x14ac:dyDescent="0.15">
      <c r="A5150" s="14">
        <v>42080.845833333333</v>
      </c>
      <c r="B5150">
        <v>40</v>
      </c>
      <c r="C5150">
        <v>3</v>
      </c>
      <c r="D5150" s="1">
        <v>-26.4</v>
      </c>
      <c r="E5150" s="1">
        <v>20.3</v>
      </c>
      <c r="F5150" s="1">
        <v>-14.2</v>
      </c>
      <c r="G5150" s="1">
        <v>49.213120000000004</v>
      </c>
      <c r="H5150" s="1">
        <v>-37.190420000000003</v>
      </c>
      <c r="I5150" s="1">
        <v>30.949680000000001</v>
      </c>
      <c r="J5150" s="7">
        <f t="shared" ref="J5150:J5176" si="488">E5150/B5150</f>
        <v>0.50750000000000006</v>
      </c>
      <c r="K5150" s="4">
        <f t="shared" si="485"/>
        <v>-0.27047697232053319</v>
      </c>
      <c r="L5150" s="4">
        <f t="shared" si="486"/>
        <v>-0.26293504506131316</v>
      </c>
      <c r="M5150" s="1">
        <f t="shared" si="487"/>
        <v>28.627455391205523</v>
      </c>
    </row>
    <row r="5151" spans="1:13" hidden="1" x14ac:dyDescent="0.15">
      <c r="A5151" s="14">
        <v>42081.401388888888</v>
      </c>
      <c r="B5151">
        <v>30</v>
      </c>
      <c r="C5151">
        <v>4</v>
      </c>
      <c r="D5151" s="1">
        <v>-11.9</v>
      </c>
      <c r="E5151" s="1">
        <v>13.9</v>
      </c>
      <c r="F5151" s="1">
        <v>-1.4</v>
      </c>
      <c r="G5151" s="1">
        <v>44.56474</v>
      </c>
      <c r="H5151" s="1">
        <v>-32.406410000000001</v>
      </c>
      <c r="I5151" s="1">
        <v>28.304970000000001</v>
      </c>
      <c r="J5151" s="7">
        <f t="shared" si="488"/>
        <v>0.46333333333333332</v>
      </c>
      <c r="K5151" s="4">
        <f t="shared" si="485"/>
        <v>-0.57344441570950089</v>
      </c>
      <c r="L5151" s="4">
        <f t="shared" si="486"/>
        <v>-0.36761612206022609</v>
      </c>
      <c r="M5151" s="1">
        <f t="shared" si="487"/>
        <v>23.215823313409832</v>
      </c>
    </row>
    <row r="5152" spans="1:13" hidden="1" x14ac:dyDescent="0.15">
      <c r="A5152" s="14">
        <v>42081.668055555558</v>
      </c>
      <c r="B5152">
        <v>44</v>
      </c>
      <c r="C5152">
        <v>4</v>
      </c>
      <c r="D5152" s="1">
        <v>-11.3</v>
      </c>
      <c r="E5152" s="1">
        <v>8.4</v>
      </c>
      <c r="F5152" s="1">
        <v>-3.3</v>
      </c>
      <c r="G5152" s="1">
        <v>10.845140000000001</v>
      </c>
      <c r="H5152" s="1">
        <v>-8.5049899999999994</v>
      </c>
      <c r="I5152" s="1">
        <v>9.6335700000000006</v>
      </c>
      <c r="J5152" s="7">
        <f t="shared" si="488"/>
        <v>0.19090909090909092</v>
      </c>
      <c r="K5152" s="4">
        <f t="shared" si="485"/>
        <v>1.7843280786040926E-2</v>
      </c>
      <c r="L5152" s="4">
        <f t="shared" si="486"/>
        <v>-5.3945212520944618E-3</v>
      </c>
      <c r="M5152" s="1">
        <f t="shared" si="487"/>
        <v>44.644163850385169</v>
      </c>
    </row>
    <row r="5153" spans="1:13" hidden="1" x14ac:dyDescent="0.15">
      <c r="A5153" s="14">
        <v>42082.773611111108</v>
      </c>
      <c r="B5153">
        <v>33</v>
      </c>
      <c r="C5153">
        <v>2</v>
      </c>
      <c r="D5153" s="1">
        <v>-7.6</v>
      </c>
      <c r="E5153" s="1">
        <v>3.1</v>
      </c>
      <c r="F5153" s="1">
        <v>-8.6999999999999993</v>
      </c>
      <c r="G5153" s="1">
        <v>6.4264900000000003</v>
      </c>
      <c r="H5153" s="1">
        <v>-5.4427500000000002</v>
      </c>
      <c r="I5153" s="1">
        <v>7.3812699999999998</v>
      </c>
      <c r="J5153" s="7">
        <f t="shared" si="488"/>
        <v>9.3939393939393948E-2</v>
      </c>
      <c r="K5153" s="4">
        <f t="shared" si="485"/>
        <v>7.2839756190861402E-2</v>
      </c>
      <c r="L5153" s="4">
        <f t="shared" si="486"/>
        <v>-0.24445669263896946</v>
      </c>
      <c r="M5153" s="1">
        <f t="shared" si="487"/>
        <v>29.664325691364144</v>
      </c>
    </row>
    <row r="5154" spans="1:13" hidden="1" x14ac:dyDescent="0.15">
      <c r="A5154" s="14">
        <v>42082.824305555558</v>
      </c>
      <c r="B5154">
        <v>36</v>
      </c>
      <c r="C5154">
        <v>7</v>
      </c>
      <c r="D5154" s="1">
        <v>-3.4</v>
      </c>
      <c r="E5154" s="1">
        <v>4.5999999999999996</v>
      </c>
      <c r="F5154" s="1">
        <v>-2.1</v>
      </c>
      <c r="G5154" s="1">
        <v>10.0861</v>
      </c>
      <c r="H5154" s="1">
        <v>-9.8950200000000006</v>
      </c>
      <c r="I5154" s="1">
        <v>1.8600300000000001</v>
      </c>
      <c r="J5154" s="7">
        <f t="shared" si="488"/>
        <v>0.12777777777777777</v>
      </c>
      <c r="K5154" s="4">
        <f t="shared" si="485"/>
        <v>-0.47224435267347264</v>
      </c>
      <c r="L5154" s="4">
        <f t="shared" si="486"/>
        <v>-0.33265884466587997</v>
      </c>
      <c r="M5154" s="1">
        <f t="shared" si="487"/>
        <v>24.932789025019655</v>
      </c>
    </row>
    <row r="5155" spans="1:13" hidden="1" x14ac:dyDescent="0.15">
      <c r="A5155" s="14">
        <v>42083.828472222223</v>
      </c>
      <c r="B5155">
        <v>254</v>
      </c>
      <c r="C5155">
        <v>7</v>
      </c>
      <c r="D5155" s="1">
        <v>-25</v>
      </c>
      <c r="E5155" s="1">
        <v>15.1</v>
      </c>
      <c r="F5155" s="1">
        <v>-16.5</v>
      </c>
      <c r="G5155" s="1">
        <v>11.91783</v>
      </c>
      <c r="H5155" s="1">
        <v>-7.9939900000000002</v>
      </c>
      <c r="I5155" s="1">
        <v>5.03634</v>
      </c>
      <c r="J5155" s="7">
        <f t="shared" si="488"/>
        <v>5.9448818897637791E-2</v>
      </c>
      <c r="K5155" s="4">
        <f t="shared" si="485"/>
        <v>0.32174282246399538</v>
      </c>
      <c r="L5155" s="4">
        <f t="shared" si="486"/>
        <v>0.27621334664498221</v>
      </c>
      <c r="M5155" s="1">
        <f t="shared" si="487"/>
        <v>62.103107284551697</v>
      </c>
    </row>
    <row r="5156" spans="1:13" hidden="1" x14ac:dyDescent="0.15">
      <c r="A5156" s="14">
        <v>42084.211805555555</v>
      </c>
      <c r="B5156">
        <v>208</v>
      </c>
      <c r="C5156">
        <v>3</v>
      </c>
      <c r="D5156" s="1">
        <v>-8.6</v>
      </c>
      <c r="E5156" s="1">
        <v>12</v>
      </c>
      <c r="F5156" s="1">
        <v>-3.8</v>
      </c>
      <c r="G5156" s="1">
        <v>12.086449999999999</v>
      </c>
      <c r="H5156" s="1">
        <v>-11.65381</v>
      </c>
      <c r="I5156" s="1">
        <v>6.7674599999999998</v>
      </c>
      <c r="J5156" s="7">
        <f t="shared" si="488"/>
        <v>5.7692307692307696E-2</v>
      </c>
      <c r="K5156" s="4">
        <f t="shared" si="485"/>
        <v>-0.1478003085247909</v>
      </c>
      <c r="L5156" s="4">
        <f t="shared" si="486"/>
        <v>1.271331283444219E-2</v>
      </c>
      <c r="M5156" s="1">
        <f t="shared" si="487"/>
        <v>45.838503811119061</v>
      </c>
    </row>
    <row r="5157" spans="1:13" hidden="1" x14ac:dyDescent="0.15">
      <c r="A5157" s="14">
        <v>42085.178472222222</v>
      </c>
      <c r="B5157">
        <v>42</v>
      </c>
      <c r="C5157">
        <v>5</v>
      </c>
      <c r="D5157" s="1">
        <v>1.5</v>
      </c>
      <c r="E5157" s="1">
        <v>2.2000000000000002</v>
      </c>
      <c r="F5157" s="1">
        <v>4.8</v>
      </c>
      <c r="G5157" s="1">
        <v>5.5935100000000002</v>
      </c>
      <c r="H5157" s="1">
        <v>-6.0206600000000003</v>
      </c>
      <c r="I5157" s="1">
        <v>2.2086000000000001</v>
      </c>
      <c r="J5157" s="7">
        <f t="shared" si="488"/>
        <v>5.2380952380952382E-2</v>
      </c>
      <c r="L5157" s="4">
        <f t="shared" si="486"/>
        <v>-0.43722142150649701</v>
      </c>
      <c r="M5157" s="1">
        <f t="shared" si="487"/>
        <v>20.07273030929851</v>
      </c>
    </row>
    <row r="5158" spans="1:13" hidden="1" x14ac:dyDescent="0.15">
      <c r="A5158" s="14">
        <v>42085.275694444441</v>
      </c>
      <c r="B5158">
        <v>53</v>
      </c>
      <c r="D5158" s="1">
        <v>5</v>
      </c>
      <c r="E5158" s="1">
        <v>4.5999999999999996</v>
      </c>
      <c r="F5158" s="1">
        <v>0.5</v>
      </c>
      <c r="J5158" s="7">
        <f t="shared" si="488"/>
        <v>8.6792452830188674E-2</v>
      </c>
    </row>
    <row r="5159" spans="1:13" hidden="1" x14ac:dyDescent="0.15">
      <c r="A5159" s="14">
        <v>42085.363194444442</v>
      </c>
      <c r="B5159">
        <v>99</v>
      </c>
      <c r="C5159">
        <v>5</v>
      </c>
      <c r="D5159" s="1">
        <v>-15</v>
      </c>
      <c r="E5159" s="1">
        <v>13.1</v>
      </c>
      <c r="F5159" s="1">
        <v>-3.8</v>
      </c>
      <c r="G5159" s="1">
        <v>11.2433</v>
      </c>
      <c r="H5159" s="1">
        <v>-9.4038699999999995</v>
      </c>
      <c r="I5159" s="1">
        <v>3.5369000000000002</v>
      </c>
      <c r="J5159" s="7">
        <f t="shared" si="488"/>
        <v>0.13232323232323231</v>
      </c>
      <c r="K5159" s="4">
        <f t="shared" si="485"/>
        <v>0.12519746014951519</v>
      </c>
      <c r="L5159" s="4">
        <f t="shared" si="486"/>
        <v>0.14396467888989867</v>
      </c>
      <c r="M5159" s="1">
        <f t="shared" si="487"/>
        <v>54.327223234529086</v>
      </c>
    </row>
    <row r="5160" spans="1:13" hidden="1" x14ac:dyDescent="0.15">
      <c r="A5160" s="14">
        <v>42085.392361111109</v>
      </c>
      <c r="B5160">
        <v>29</v>
      </c>
      <c r="C5160">
        <v>4</v>
      </c>
      <c r="D5160" s="1">
        <v>-5.4</v>
      </c>
      <c r="E5160" s="1">
        <v>3.9</v>
      </c>
      <c r="F5160" s="1">
        <v>-3.6</v>
      </c>
      <c r="G5160" s="1">
        <v>8.3315599999999996</v>
      </c>
      <c r="H5160" s="1">
        <v>-9.5611999999999995</v>
      </c>
      <c r="I5160" s="1">
        <v>6.5480099999999997</v>
      </c>
      <c r="J5160" s="7">
        <f t="shared" si="488"/>
        <v>0.13448275862068965</v>
      </c>
      <c r="K5160" s="4">
        <f t="shared" si="485"/>
        <v>-0.18833256642900145</v>
      </c>
      <c r="L5160" s="4">
        <f t="shared" si="486"/>
        <v>-0.38944779578021277</v>
      </c>
      <c r="M5160" s="1">
        <f t="shared" si="487"/>
        <v>22.190478180478035</v>
      </c>
    </row>
    <row r="5161" spans="1:13" hidden="1" x14ac:dyDescent="0.15">
      <c r="A5161" s="14">
        <v>42085.477777777778</v>
      </c>
      <c r="B5161">
        <v>9</v>
      </c>
      <c r="C5161">
        <v>2</v>
      </c>
      <c r="D5161" s="1">
        <v>-12.6</v>
      </c>
      <c r="E5161" s="1">
        <v>10</v>
      </c>
      <c r="F5161" s="1">
        <v>-5.7</v>
      </c>
      <c r="G5161" s="1">
        <v>18.77149</v>
      </c>
      <c r="H5161" s="1">
        <v>-10.110889999999999</v>
      </c>
      <c r="I5161" s="1">
        <v>10.486079999999999</v>
      </c>
      <c r="J5161" s="7">
        <f t="shared" si="488"/>
        <v>1.1111111111111112</v>
      </c>
      <c r="K5161" s="4">
        <f t="shared" si="485"/>
        <v>-0.17312820129682552</v>
      </c>
      <c r="L5161" s="4">
        <f t="shared" si="486"/>
        <v>-4.7893855689242057E-3</v>
      </c>
      <c r="M5161" s="1">
        <f t="shared" si="487"/>
        <v>44.684078397239126</v>
      </c>
    </row>
    <row r="5162" spans="1:13" hidden="1" x14ac:dyDescent="0.15">
      <c r="A5162" s="14">
        <v>42085.513194444444</v>
      </c>
      <c r="B5162">
        <v>37</v>
      </c>
      <c r="C5162">
        <v>3</v>
      </c>
      <c r="D5162" s="1">
        <v>-11.2</v>
      </c>
      <c r="E5162" s="1">
        <v>4.7</v>
      </c>
      <c r="F5162" s="1">
        <v>-14.9</v>
      </c>
      <c r="G5162" s="1">
        <v>5.4952800000000002</v>
      </c>
      <c r="H5162" s="1">
        <v>-6.8747499999999997</v>
      </c>
      <c r="I5162" s="1">
        <v>7.3145800000000003</v>
      </c>
      <c r="J5162" s="7">
        <f t="shared" si="488"/>
        <v>0.12702702702702703</v>
      </c>
      <c r="K5162" s="4">
        <f t="shared" si="485"/>
        <v>0.30922819681933711</v>
      </c>
      <c r="L5162" s="4">
        <f t="shared" si="486"/>
        <v>-0.16515905175282428</v>
      </c>
      <c r="M5162" s="1">
        <f t="shared" si="487"/>
        <v>34.358902168934065</v>
      </c>
    </row>
    <row r="5163" spans="1:13" hidden="1" x14ac:dyDescent="0.15">
      <c r="A5163" s="14">
        <v>42085.541666666664</v>
      </c>
      <c r="B5163">
        <v>15</v>
      </c>
      <c r="C5163">
        <v>6</v>
      </c>
      <c r="D5163" s="1">
        <v>-7.3</v>
      </c>
      <c r="E5163" s="1">
        <v>4.8</v>
      </c>
      <c r="F5163" s="1">
        <v>-5.7</v>
      </c>
      <c r="G5163" s="1">
        <v>7.0898700000000003</v>
      </c>
      <c r="H5163" s="1">
        <v>-5.2362799999999998</v>
      </c>
      <c r="I5163" s="1">
        <v>8.9241700000000002</v>
      </c>
      <c r="J5163" s="7">
        <f t="shared" si="488"/>
        <v>0.32</v>
      </c>
      <c r="K5163" s="4">
        <f t="shared" si="485"/>
        <v>1.2684588096804592E-2</v>
      </c>
      <c r="L5163" s="4">
        <f t="shared" si="486"/>
        <v>-3.778162418602752E-2</v>
      </c>
      <c r="M5163" s="1">
        <f t="shared" si="487"/>
        <v>42.510902925737653</v>
      </c>
    </row>
    <row r="5164" spans="1:13" hidden="1" x14ac:dyDescent="0.15">
      <c r="A5164" s="14">
        <v>42085.658333333333</v>
      </c>
      <c r="B5164">
        <v>34</v>
      </c>
      <c r="C5164">
        <v>3</v>
      </c>
      <c r="D5164" s="1">
        <v>-13.1</v>
      </c>
      <c r="E5164" s="1">
        <v>13.3</v>
      </c>
      <c r="F5164" s="1">
        <v>-3.8</v>
      </c>
      <c r="G5164" s="1">
        <v>14.91888</v>
      </c>
      <c r="H5164" s="1">
        <v>-7.5404200000000001</v>
      </c>
      <c r="I5164" s="1">
        <v>6.4949300000000001</v>
      </c>
      <c r="J5164" s="7">
        <f t="shared" si="488"/>
        <v>0.39117647058823529</v>
      </c>
      <c r="K5164" s="4">
        <f t="shared" si="485"/>
        <v>-5.6464925062835167E-2</v>
      </c>
      <c r="L5164" s="4">
        <f t="shared" si="486"/>
        <v>0.24645610430124024</v>
      </c>
      <c r="M5164" s="1">
        <f t="shared" si="487"/>
        <v>60.448980141711658</v>
      </c>
    </row>
    <row r="5165" spans="1:13" hidden="1" x14ac:dyDescent="0.15">
      <c r="A5165" s="14">
        <v>42085.675000000003</v>
      </c>
      <c r="B5165">
        <v>17</v>
      </c>
      <c r="C5165">
        <v>6</v>
      </c>
      <c r="D5165" s="1">
        <v>-16.100000000000001</v>
      </c>
      <c r="E5165" s="1">
        <v>11.3</v>
      </c>
      <c r="F5165" s="1">
        <v>-10.7</v>
      </c>
      <c r="G5165" s="1">
        <v>15.03693</v>
      </c>
      <c r="H5165" s="1">
        <v>-11.49628</v>
      </c>
      <c r="I5165" s="1">
        <v>14.51252</v>
      </c>
      <c r="J5165" s="7">
        <f t="shared" si="488"/>
        <v>0.66470588235294126</v>
      </c>
      <c r="K5165" s="4">
        <f t="shared" si="485"/>
        <v>2.9666698031179425E-2</v>
      </c>
      <c r="L5165" s="4">
        <f t="shared" si="486"/>
        <v>-7.4788893196862148E-3</v>
      </c>
      <c r="M5165" s="1">
        <f t="shared" si="487"/>
        <v>44.506685401878663</v>
      </c>
    </row>
    <row r="5166" spans="1:13" hidden="1" x14ac:dyDescent="0.15">
      <c r="A5166" s="14">
        <v>42085.701388888891</v>
      </c>
      <c r="B5166">
        <v>8</v>
      </c>
      <c r="D5166" s="1">
        <v>-5.0999999999999996</v>
      </c>
      <c r="E5166" s="1">
        <v>3.2</v>
      </c>
      <c r="F5166" s="1">
        <v>-1</v>
      </c>
      <c r="J5166" s="7">
        <f t="shared" si="488"/>
        <v>0.4</v>
      </c>
    </row>
    <row r="5167" spans="1:13" hidden="1" x14ac:dyDescent="0.15">
      <c r="A5167" s="14">
        <v>42085.75277777778</v>
      </c>
      <c r="B5167">
        <v>20</v>
      </c>
      <c r="C5167">
        <v>3</v>
      </c>
      <c r="D5167" s="1">
        <v>-16.399999999999999</v>
      </c>
      <c r="E5167" s="1">
        <v>14.8</v>
      </c>
      <c r="F5167" s="1">
        <v>-10.199999999999999</v>
      </c>
      <c r="G5167" s="1">
        <v>14.57545</v>
      </c>
      <c r="H5167" s="1">
        <v>-14.446490000000001</v>
      </c>
      <c r="I5167" s="1">
        <v>5.9444600000000003</v>
      </c>
      <c r="J5167" s="7">
        <f t="shared" si="488"/>
        <v>0.74</v>
      </c>
      <c r="K5167" s="4">
        <f t="shared" si="485"/>
        <v>5.1221876074625555E-2</v>
      </c>
      <c r="L5167" s="4">
        <f t="shared" si="486"/>
        <v>1.0499374101813286E-2</v>
      </c>
      <c r="M5167" s="1">
        <f t="shared" si="487"/>
        <v>45.692515398896866</v>
      </c>
    </row>
    <row r="5168" spans="1:13" hidden="1" x14ac:dyDescent="0.15">
      <c r="A5168" s="14">
        <v>42085.802083333336</v>
      </c>
      <c r="B5168">
        <v>14</v>
      </c>
      <c r="C5168">
        <v>3</v>
      </c>
      <c r="D5168" s="1">
        <v>-16.8</v>
      </c>
      <c r="E5168" s="1">
        <v>9.8000000000000007</v>
      </c>
      <c r="F5168" s="1">
        <v>-7.2</v>
      </c>
      <c r="G5168" s="1">
        <v>19.93</v>
      </c>
      <c r="H5168" s="1">
        <v>-12.86561</v>
      </c>
      <c r="I5168" s="1">
        <v>10.163209999999999</v>
      </c>
      <c r="J5168" s="7">
        <f t="shared" si="488"/>
        <v>0.70000000000000007</v>
      </c>
      <c r="K5168" s="4">
        <f t="shared" si="485"/>
        <v>-7.4198016974624748E-2</v>
      </c>
      <c r="L5168" s="4">
        <f t="shared" si="486"/>
        <v>-0.11820430664194012</v>
      </c>
      <c r="M5168" s="1">
        <f t="shared" si="487"/>
        <v>37.297271027061036</v>
      </c>
    </row>
    <row r="5169" spans="1:13" hidden="1" x14ac:dyDescent="0.15">
      <c r="A5169" s="14">
        <v>42085.820138888892</v>
      </c>
      <c r="B5169">
        <v>14</v>
      </c>
      <c r="D5169" s="1">
        <v>-6.2</v>
      </c>
      <c r="E5169" s="1">
        <v>8.6999999999999993</v>
      </c>
      <c r="F5169" s="1">
        <v>-4.8</v>
      </c>
      <c r="J5169" s="7">
        <f t="shared" si="488"/>
        <v>0.62142857142857133</v>
      </c>
    </row>
    <row r="5170" spans="1:13" hidden="1" x14ac:dyDescent="0.15">
      <c r="A5170" s="14">
        <v>42085.906944444447</v>
      </c>
      <c r="B5170">
        <v>44</v>
      </c>
      <c r="C5170">
        <v>1</v>
      </c>
      <c r="D5170" s="1">
        <v>-15.8</v>
      </c>
      <c r="E5170" s="1">
        <v>15.3</v>
      </c>
      <c r="F5170" s="1">
        <v>-10.6</v>
      </c>
      <c r="G5170" s="1">
        <v>6.8223399999999996</v>
      </c>
      <c r="H5170" s="1">
        <v>-5.1418900000000001</v>
      </c>
      <c r="I5170" s="1">
        <v>2.37432</v>
      </c>
      <c r="J5170" s="7">
        <f t="shared" si="488"/>
        <v>0.34772727272727272</v>
      </c>
      <c r="K5170" s="4">
        <f t="shared" si="485"/>
        <v>0.3647237277252649</v>
      </c>
      <c r="L5170" s="4">
        <f t="shared" si="486"/>
        <v>0.47356864923498904</v>
      </c>
      <c r="M5170" s="1">
        <f t="shared" si="487"/>
        <v>71.423983789837024</v>
      </c>
    </row>
    <row r="5171" spans="1:13" hidden="1" x14ac:dyDescent="0.15">
      <c r="A5171" s="14">
        <v>42085.909722222219</v>
      </c>
      <c r="B5171">
        <v>4</v>
      </c>
      <c r="C5171">
        <v>3</v>
      </c>
      <c r="D5171" s="1">
        <v>-0.7</v>
      </c>
      <c r="E5171" s="1">
        <v>4.5</v>
      </c>
      <c r="F5171" s="1">
        <v>-0.3</v>
      </c>
      <c r="G5171" s="1">
        <v>6.3993599999999997</v>
      </c>
      <c r="H5171" s="1">
        <v>-7.0061</v>
      </c>
      <c r="I5171" s="1">
        <v>4.335</v>
      </c>
      <c r="J5171" s="7">
        <f t="shared" si="488"/>
        <v>1.125</v>
      </c>
      <c r="K5171" s="4">
        <f t="shared" si="485"/>
        <v>-0.9610385023498228</v>
      </c>
      <c r="L5171" s="4">
        <f t="shared" si="486"/>
        <v>-0.19226381805563747</v>
      </c>
      <c r="M5171" s="1">
        <f t="shared" si="487"/>
        <v>32.712528800868029</v>
      </c>
    </row>
    <row r="5172" spans="1:13" hidden="1" x14ac:dyDescent="0.15">
      <c r="A5172" s="14">
        <v>42086.09652777778</v>
      </c>
      <c r="B5172">
        <v>25</v>
      </c>
      <c r="C5172">
        <v>6</v>
      </c>
      <c r="D5172" s="1">
        <v>-3.6</v>
      </c>
      <c r="E5172" s="1">
        <v>1.5</v>
      </c>
      <c r="F5172" s="1">
        <v>5.4</v>
      </c>
      <c r="G5172" s="1">
        <v>9.3861100000000004</v>
      </c>
      <c r="H5172" s="1">
        <v>-7.0167000000000002</v>
      </c>
      <c r="I5172" s="1">
        <v>4.5043100000000003</v>
      </c>
      <c r="J5172" s="7">
        <f t="shared" si="488"/>
        <v>0.06</v>
      </c>
      <c r="K5172" s="4">
        <f t="shared" si="485"/>
        <v>-0.41618313882931168</v>
      </c>
      <c r="L5172" s="4">
        <f t="shared" si="486"/>
        <v>-0.67004164954812639</v>
      </c>
      <c r="M5172" s="1">
        <f t="shared" si="487"/>
        <v>12.066815753649687</v>
      </c>
    </row>
    <row r="5173" spans="1:13" hidden="1" x14ac:dyDescent="0.15">
      <c r="A5173" s="14">
        <v>42086.275694444441</v>
      </c>
      <c r="B5173">
        <v>10</v>
      </c>
      <c r="C5173">
        <v>2</v>
      </c>
      <c r="D5173" s="1">
        <v>-7.3</v>
      </c>
      <c r="E5173" s="1">
        <v>6.4</v>
      </c>
      <c r="F5173" s="1">
        <v>-2.1</v>
      </c>
      <c r="G5173" s="1">
        <v>11.904199999999999</v>
      </c>
      <c r="H5173" s="1">
        <v>-6.3724400000000001</v>
      </c>
      <c r="I5173" s="1">
        <v>3.6267499999999999</v>
      </c>
      <c r="J5173" s="7">
        <f t="shared" si="488"/>
        <v>0.64</v>
      </c>
      <c r="K5173" s="4">
        <f t="shared" si="485"/>
        <v>-0.21237735463433202</v>
      </c>
      <c r="L5173" s="4">
        <f t="shared" si="486"/>
        <v>1.8742189428703805E-3</v>
      </c>
      <c r="M5173" s="1">
        <f t="shared" si="487"/>
        <v>45.123630976750029</v>
      </c>
    </row>
    <row r="5174" spans="1:13" hidden="1" x14ac:dyDescent="0.15">
      <c r="A5174" s="14">
        <v>42086.336111111108</v>
      </c>
      <c r="B5174">
        <v>52</v>
      </c>
      <c r="C5174">
        <v>4</v>
      </c>
      <c r="D5174" s="1">
        <v>-8.1</v>
      </c>
      <c r="E5174" s="1">
        <v>12.3</v>
      </c>
      <c r="F5174" s="1">
        <v>-6.9</v>
      </c>
      <c r="G5174" s="1">
        <v>11.38654</v>
      </c>
      <c r="H5174" s="1">
        <v>-7.0240099999999996</v>
      </c>
      <c r="I5174" s="1">
        <v>9.7260200000000001</v>
      </c>
      <c r="J5174" s="7">
        <f t="shared" si="488"/>
        <v>0.23653846153846156</v>
      </c>
      <c r="K5174" s="4">
        <f t="shared" si="485"/>
        <v>-0.14790675724707891</v>
      </c>
      <c r="L5174" s="4">
        <f t="shared" si="486"/>
        <v>0.24331999024099199</v>
      </c>
      <c r="M5174" s="1">
        <f t="shared" si="487"/>
        <v>60.271138997563426</v>
      </c>
    </row>
    <row r="5175" spans="1:13" hidden="1" x14ac:dyDescent="0.15">
      <c r="A5175" s="14">
        <v>42086.362500000003</v>
      </c>
      <c r="B5175">
        <v>33</v>
      </c>
      <c r="C5175">
        <v>4</v>
      </c>
      <c r="D5175" s="1">
        <v>-9.6999999999999993</v>
      </c>
      <c r="E5175" s="1">
        <v>9.1</v>
      </c>
      <c r="F5175" s="1">
        <v>-1.2</v>
      </c>
      <c r="G5175" s="1">
        <v>8.2442899999999995</v>
      </c>
      <c r="H5175" s="1">
        <v>-7.8241800000000001</v>
      </c>
      <c r="I5175" s="1">
        <v>4.3113299999999999</v>
      </c>
      <c r="J5175" s="7">
        <f t="shared" si="488"/>
        <v>0.27575757575757576</v>
      </c>
      <c r="K5175" s="4">
        <f t="shared" si="485"/>
        <v>7.0618474208001339E-2</v>
      </c>
      <c r="L5175" s="4">
        <f t="shared" si="486"/>
        <v>6.5602559219011883E-2</v>
      </c>
      <c r="M5175" s="1">
        <f t="shared" si="487"/>
        <v>49.311056847935411</v>
      </c>
    </row>
    <row r="5176" spans="1:13" hidden="1" x14ac:dyDescent="0.15">
      <c r="A5176" s="14">
        <v>42086.430555555555</v>
      </c>
      <c r="B5176">
        <v>11</v>
      </c>
      <c r="C5176">
        <v>6</v>
      </c>
      <c r="D5176" s="1">
        <v>-2.8</v>
      </c>
      <c r="E5176" s="1">
        <v>3.4</v>
      </c>
      <c r="F5176" s="1">
        <v>0.7</v>
      </c>
      <c r="G5176" s="1">
        <v>8.4052500000000006</v>
      </c>
      <c r="H5176" s="1">
        <v>-4.73292</v>
      </c>
      <c r="I5176" s="1">
        <v>3.8971200000000001</v>
      </c>
      <c r="J5176" s="7">
        <f t="shared" si="488"/>
        <v>0.30909090909090908</v>
      </c>
      <c r="K5176" s="4">
        <f t="shared" si="485"/>
        <v>-0.47739260398303746</v>
      </c>
      <c r="L5176" s="4">
        <f t="shared" si="486"/>
        <v>-0.14365024665832213</v>
      </c>
      <c r="M5176" s="1">
        <f t="shared" si="487"/>
        <v>35.692430666301064</v>
      </c>
    </row>
    <row r="5177" spans="1:13" hidden="1" x14ac:dyDescent="0.15">
      <c r="A5177" s="14">
        <v>42086.436805555553</v>
      </c>
      <c r="C5177">
        <v>6</v>
      </c>
      <c r="G5177" s="1">
        <v>-7.1830000000000005E-2</v>
      </c>
      <c r="H5177" s="1">
        <v>-3.4285100000000002</v>
      </c>
      <c r="I5177" s="1">
        <v>-3.576E-2</v>
      </c>
    </row>
    <row r="5178" spans="1:13" hidden="1" x14ac:dyDescent="0.15">
      <c r="A5178" s="14">
        <v>42086.546527777777</v>
      </c>
      <c r="B5178">
        <v>78</v>
      </c>
      <c r="C5178">
        <v>3</v>
      </c>
      <c r="D5178" s="1">
        <v>-5.9</v>
      </c>
      <c r="E5178" s="1">
        <v>13.4</v>
      </c>
      <c r="F5178" s="1">
        <v>0.8</v>
      </c>
      <c r="G5178" s="1">
        <v>7.92394</v>
      </c>
      <c r="H5178" s="1">
        <v>-6.3887400000000003</v>
      </c>
      <c r="I5178" s="1">
        <v>5.3054899999999998</v>
      </c>
      <c r="J5178" s="7">
        <f t="shared" ref="J5178:J5220" si="489">E5178/B5178</f>
        <v>0.1717948717948718</v>
      </c>
      <c r="K5178" s="4">
        <f t="shared" si="485"/>
        <v>-0.12808916676303655</v>
      </c>
      <c r="L5178" s="4">
        <f t="shared" si="486"/>
        <v>0.32168958418210014</v>
      </c>
      <c r="M5178" s="1">
        <f t="shared" si="487"/>
        <v>64.509517686433426</v>
      </c>
    </row>
    <row r="5179" spans="1:13" hidden="1" x14ac:dyDescent="0.15">
      <c r="A5179" s="14">
        <v>42088.53125</v>
      </c>
      <c r="B5179">
        <v>52</v>
      </c>
      <c r="C5179">
        <v>3</v>
      </c>
      <c r="D5179" s="1">
        <v>-1.6</v>
      </c>
      <c r="E5179" s="1">
        <v>9.6999999999999993</v>
      </c>
      <c r="F5179" s="1">
        <v>-1.6</v>
      </c>
      <c r="G5179" s="1">
        <v>6.9450500000000002</v>
      </c>
      <c r="H5179" s="1">
        <v>-5.0611600000000001</v>
      </c>
      <c r="I5179" s="1">
        <v>8.3498900000000003</v>
      </c>
      <c r="J5179" s="7">
        <f t="shared" si="489"/>
        <v>0.18653846153846151</v>
      </c>
      <c r="K5179" s="4">
        <f t="shared" si="485"/>
        <v>-0.63755539407659068</v>
      </c>
      <c r="L5179" s="4">
        <f t="shared" si="486"/>
        <v>0.28252166725606731</v>
      </c>
      <c r="M5179" s="1">
        <f t="shared" si="487"/>
        <v>62.445839973431397</v>
      </c>
    </row>
    <row r="5180" spans="1:13" hidden="1" x14ac:dyDescent="0.15">
      <c r="A5180" s="14">
        <v>42088.572916666664</v>
      </c>
      <c r="B5180">
        <v>20</v>
      </c>
      <c r="C5180">
        <v>5</v>
      </c>
      <c r="D5180" s="1">
        <v>-12.6</v>
      </c>
      <c r="E5180" s="1">
        <v>12.8</v>
      </c>
      <c r="F5180" s="1">
        <v>-7.6</v>
      </c>
      <c r="G5180" s="1">
        <v>22.578959999999999</v>
      </c>
      <c r="H5180" s="1">
        <v>-14.90845</v>
      </c>
      <c r="I5180" s="1">
        <v>16.078579999999999</v>
      </c>
      <c r="J5180" s="7">
        <f t="shared" si="489"/>
        <v>0.64</v>
      </c>
      <c r="K5180" s="4">
        <f t="shared" si="485"/>
        <v>-0.25333338907621233</v>
      </c>
      <c r="L5180" s="4">
        <f t="shared" si="486"/>
        <v>-6.6222523473867742E-2</v>
      </c>
      <c r="M5180" s="1">
        <f t="shared" si="487"/>
        <v>40.648514219310343</v>
      </c>
    </row>
    <row r="5181" spans="1:13" hidden="1" x14ac:dyDescent="0.15">
      <c r="A5181" s="14">
        <v>42088.604166666664</v>
      </c>
      <c r="B5181">
        <v>30</v>
      </c>
      <c r="C5181">
        <v>8</v>
      </c>
      <c r="D5181" s="1">
        <v>-24.5</v>
      </c>
      <c r="E5181" s="1">
        <v>11.7</v>
      </c>
      <c r="F5181" s="1">
        <v>-17.3</v>
      </c>
      <c r="G5181" s="1">
        <v>31.071200000000001</v>
      </c>
      <c r="H5181" s="1">
        <v>-23.392849999999999</v>
      </c>
      <c r="I5181" s="1">
        <v>17.830439999999999</v>
      </c>
      <c r="J5181" s="7">
        <f t="shared" si="489"/>
        <v>0.38999999999999996</v>
      </c>
      <c r="K5181" s="4">
        <f t="shared" si="485"/>
        <v>-0.10319194209013394</v>
      </c>
      <c r="L5181" s="4">
        <f t="shared" si="486"/>
        <v>-0.30089727429437985</v>
      </c>
      <c r="M5181" s="1">
        <f t="shared" si="487"/>
        <v>26.572055706757514</v>
      </c>
    </row>
    <row r="5182" spans="1:13" hidden="1" x14ac:dyDescent="0.15">
      <c r="A5182" s="14">
        <v>42088.647222222222</v>
      </c>
      <c r="B5182">
        <v>47</v>
      </c>
      <c r="C5182">
        <v>6</v>
      </c>
      <c r="D5182" s="1">
        <v>-14.7</v>
      </c>
      <c r="E5182" s="1">
        <v>12</v>
      </c>
      <c r="F5182" s="1">
        <v>-6.2</v>
      </c>
      <c r="G5182" s="1">
        <v>22.407</v>
      </c>
      <c r="H5182" s="1">
        <v>-13.854200000000001</v>
      </c>
      <c r="I5182" s="1">
        <v>11.884130000000001</v>
      </c>
      <c r="J5182" s="7">
        <f t="shared" si="489"/>
        <v>0.25531914893617019</v>
      </c>
      <c r="K5182" s="4">
        <f t="shared" si="485"/>
        <v>-0.18306637941021311</v>
      </c>
      <c r="L5182" s="4">
        <f t="shared" si="486"/>
        <v>-6.2400206797689713E-2</v>
      </c>
      <c r="M5182" s="1">
        <f t="shared" si="487"/>
        <v>40.897910091324576</v>
      </c>
    </row>
    <row r="5183" spans="1:13" hidden="1" x14ac:dyDescent="0.15">
      <c r="A5183" s="14">
        <v>42088.674305555556</v>
      </c>
      <c r="B5183">
        <v>25</v>
      </c>
      <c r="C5183">
        <v>4</v>
      </c>
      <c r="D5183" s="1">
        <v>-20.7</v>
      </c>
      <c r="E5183" s="1">
        <v>13.2</v>
      </c>
      <c r="F5183" s="1">
        <v>-7.4</v>
      </c>
      <c r="G5183" s="1">
        <v>14.81329</v>
      </c>
      <c r="H5183" s="1">
        <v>-9.41892</v>
      </c>
      <c r="I5183" s="1">
        <v>9.9693900000000006</v>
      </c>
      <c r="J5183" s="7">
        <f t="shared" si="489"/>
        <v>0.52800000000000002</v>
      </c>
      <c r="K5183" s="4">
        <f t="shared" si="485"/>
        <v>0.14531882034801175</v>
      </c>
      <c r="L5183" s="4">
        <f t="shared" si="486"/>
        <v>0.14657282299153315</v>
      </c>
      <c r="M5183" s="1">
        <f t="shared" si="487"/>
        <v>54.490071687655963</v>
      </c>
    </row>
    <row r="5184" spans="1:13" hidden="1" x14ac:dyDescent="0.15">
      <c r="A5184" s="14">
        <v>42088.685416666667</v>
      </c>
      <c r="B5184">
        <v>10</v>
      </c>
      <c r="C5184">
        <v>2</v>
      </c>
      <c r="D5184" s="1">
        <v>-8</v>
      </c>
      <c r="E5184" s="1">
        <v>7.7</v>
      </c>
      <c r="F5184" s="1">
        <v>0.5</v>
      </c>
      <c r="G5184" s="1">
        <v>15.00789</v>
      </c>
      <c r="H5184" s="1">
        <v>-12.030379999999999</v>
      </c>
      <c r="I5184" s="1">
        <v>4.6797700000000004</v>
      </c>
      <c r="J5184" s="7">
        <f t="shared" si="489"/>
        <v>0.77</v>
      </c>
      <c r="K5184" s="4">
        <f t="shared" si="485"/>
        <v>-0.27322965090284829</v>
      </c>
      <c r="L5184" s="4">
        <f t="shared" si="486"/>
        <v>-0.19378862031338853</v>
      </c>
      <c r="M5184" s="1">
        <f t="shared" si="487"/>
        <v>32.621124282135234</v>
      </c>
    </row>
    <row r="5185" spans="1:13" hidden="1" x14ac:dyDescent="0.15">
      <c r="A5185" s="14">
        <v>42088.697222222225</v>
      </c>
      <c r="B5185">
        <v>12</v>
      </c>
      <c r="D5185" s="1">
        <v>-5</v>
      </c>
      <c r="E5185" s="1">
        <v>0.6</v>
      </c>
      <c r="F5185" s="1">
        <v>-1.7</v>
      </c>
      <c r="J5185" s="7">
        <f t="shared" si="489"/>
        <v>4.9999999999999996E-2</v>
      </c>
    </row>
    <row r="5186" spans="1:13" x14ac:dyDescent="0.15">
      <c r="A5186" s="14">
        <v>42088.711805555555</v>
      </c>
      <c r="B5186">
        <v>17</v>
      </c>
      <c r="C5186">
        <v>8</v>
      </c>
      <c r="D5186" s="1">
        <v>-14.5</v>
      </c>
      <c r="E5186" s="1">
        <v>12</v>
      </c>
      <c r="F5186" s="1">
        <v>-8.5</v>
      </c>
      <c r="G5186" s="1">
        <v>22.723050000000001</v>
      </c>
      <c r="H5186" s="1">
        <v>-19.077670000000001</v>
      </c>
      <c r="I5186" s="1">
        <v>14.42924</v>
      </c>
      <c r="J5186" s="7">
        <f t="shared" si="489"/>
        <v>0.70588235294117652</v>
      </c>
      <c r="K5186" s="4">
        <f t="shared" si="485"/>
        <v>-0.1950986218668925</v>
      </c>
      <c r="L5186" s="4">
        <f t="shared" si="486"/>
        <v>-0.20134408616879854</v>
      </c>
      <c r="M5186" s="1">
        <f t="shared" si="487"/>
        <v>32.170206097319948</v>
      </c>
    </row>
    <row r="5187" spans="1:13" x14ac:dyDescent="0.15">
      <c r="A5187" s="14">
        <v>42088.724305555559</v>
      </c>
      <c r="B5187">
        <v>13</v>
      </c>
      <c r="C5187">
        <v>10</v>
      </c>
      <c r="D5187" s="1">
        <v>-22.6</v>
      </c>
      <c r="E5187" s="1">
        <v>10.6</v>
      </c>
      <c r="F5187" s="1">
        <v>-13</v>
      </c>
      <c r="G5187" s="1">
        <v>25.192589999999999</v>
      </c>
      <c r="H5187" s="1">
        <v>-18.884979999999999</v>
      </c>
      <c r="I5187" s="1">
        <v>14.35877</v>
      </c>
      <c r="J5187" s="7">
        <f t="shared" si="489"/>
        <v>0.81538461538461537</v>
      </c>
      <c r="K5187" s="4">
        <f t="shared" si="485"/>
        <v>-4.7164379596673037E-2</v>
      </c>
      <c r="L5187" s="4">
        <f t="shared" si="486"/>
        <v>-0.25081066396262119</v>
      </c>
      <c r="M5187" s="1">
        <f t="shared" si="487"/>
        <v>29.305176177765876</v>
      </c>
    </row>
    <row r="5188" spans="1:13" hidden="1" x14ac:dyDescent="0.15">
      <c r="A5188" s="14">
        <v>42088.802083333336</v>
      </c>
      <c r="B5188">
        <v>9</v>
      </c>
      <c r="C5188">
        <v>10</v>
      </c>
      <c r="D5188" s="1">
        <v>-12.8</v>
      </c>
      <c r="E5188" s="1">
        <v>12.5</v>
      </c>
      <c r="F5188" s="1">
        <v>-11.5</v>
      </c>
      <c r="G5188" s="1">
        <v>20.108239999999999</v>
      </c>
      <c r="H5188" s="1">
        <v>-15.88747</v>
      </c>
      <c r="I5188" s="1">
        <v>10.715490000000001</v>
      </c>
      <c r="J5188" s="7">
        <f t="shared" si="489"/>
        <v>1.3888888888888888</v>
      </c>
      <c r="K5188" s="4">
        <f t="shared" si="485"/>
        <v>-0.19616409041988778</v>
      </c>
      <c r="L5188" s="4">
        <f t="shared" si="486"/>
        <v>-0.10414473048497541</v>
      </c>
      <c r="M5188" s="1">
        <f t="shared" si="487"/>
        <v>38.195086333592407</v>
      </c>
    </row>
    <row r="5189" spans="1:13" hidden="1" x14ac:dyDescent="0.15">
      <c r="A5189" s="14">
        <v>42088.864583333336</v>
      </c>
      <c r="B5189">
        <v>59</v>
      </c>
      <c r="C5189">
        <v>3</v>
      </c>
      <c r="D5189" s="1">
        <v>-14.3</v>
      </c>
      <c r="E5189" s="1">
        <v>11.6</v>
      </c>
      <c r="F5189" s="1">
        <v>-7.7</v>
      </c>
      <c r="G5189" s="1">
        <v>7.5608599999999999</v>
      </c>
      <c r="H5189" s="1">
        <v>-7.4478</v>
      </c>
      <c r="I5189" s="1">
        <v>6.4069700000000003</v>
      </c>
      <c r="J5189" s="7">
        <f t="shared" si="489"/>
        <v>0.19661016949152541</v>
      </c>
      <c r="K5189" s="4">
        <f t="shared" si="485"/>
        <v>0.27676484090401615</v>
      </c>
      <c r="L5189" s="4">
        <f t="shared" si="486"/>
        <v>0.19242998345323023</v>
      </c>
      <c r="M5189" s="1">
        <f t="shared" si="487"/>
        <v>57.297438508502673</v>
      </c>
    </row>
    <row r="5190" spans="1:13" x14ac:dyDescent="0.15">
      <c r="A5190" s="14">
        <v>42089.01666666667</v>
      </c>
      <c r="B5190">
        <v>16</v>
      </c>
      <c r="C5190">
        <v>6</v>
      </c>
      <c r="D5190" s="1">
        <v>-23.2</v>
      </c>
      <c r="E5190" s="1">
        <v>9.1</v>
      </c>
      <c r="F5190" s="1">
        <v>-10.6</v>
      </c>
      <c r="G5190" s="1">
        <v>20.86645</v>
      </c>
      <c r="H5190" s="1">
        <v>-14.647449999999999</v>
      </c>
      <c r="I5190" s="1">
        <v>13.24099</v>
      </c>
      <c r="J5190" s="7">
        <f t="shared" si="489"/>
        <v>0.56874999999999998</v>
      </c>
      <c r="K5190" s="4">
        <f t="shared" si="485"/>
        <v>4.603941587104006E-2</v>
      </c>
      <c r="L5190" s="4">
        <f t="shared" si="486"/>
        <v>-0.20672063186921982</v>
      </c>
      <c r="M5190" s="1">
        <f t="shared" si="487"/>
        <v>31.851384063362442</v>
      </c>
    </row>
    <row r="5191" spans="1:13" hidden="1" x14ac:dyDescent="0.15">
      <c r="A5191" s="14">
        <v>42089.064583333333</v>
      </c>
      <c r="B5191">
        <v>18</v>
      </c>
      <c r="C5191">
        <v>7</v>
      </c>
      <c r="D5191" s="1">
        <v>-17</v>
      </c>
      <c r="E5191" s="1">
        <v>7.7</v>
      </c>
      <c r="F5191" s="1">
        <v>-11.4</v>
      </c>
      <c r="G5191" s="1">
        <v>23.517610000000001</v>
      </c>
      <c r="H5191" s="1">
        <v>-17.660270000000001</v>
      </c>
      <c r="I5191" s="1">
        <v>18.766749999999998</v>
      </c>
      <c r="J5191" s="7">
        <f t="shared" si="489"/>
        <v>0.42777777777777781</v>
      </c>
      <c r="K5191" s="4">
        <f t="shared" si="485"/>
        <v>-0.14094426266902413</v>
      </c>
      <c r="L5191" s="4">
        <f t="shared" si="486"/>
        <v>-0.3605066138546707</v>
      </c>
      <c r="M5191" s="1">
        <f t="shared" si="487"/>
        <v>23.557535034972453</v>
      </c>
    </row>
    <row r="5192" spans="1:13" hidden="1" x14ac:dyDescent="0.15">
      <c r="A5192" s="14">
        <v>42089.090277777781</v>
      </c>
      <c r="B5192">
        <v>25</v>
      </c>
      <c r="C5192">
        <v>1</v>
      </c>
      <c r="D5192" s="1">
        <v>-21.2</v>
      </c>
      <c r="E5192" s="1">
        <v>16.100000000000001</v>
      </c>
      <c r="F5192" s="1">
        <v>-15.2</v>
      </c>
      <c r="G5192" s="1">
        <v>16.584379999999999</v>
      </c>
      <c r="H5192" s="1">
        <v>-11.33996</v>
      </c>
      <c r="I5192" s="1">
        <v>9.2410899999999998</v>
      </c>
      <c r="J5192" s="7">
        <f t="shared" si="489"/>
        <v>0.64400000000000002</v>
      </c>
      <c r="K5192" s="4">
        <f t="shared" si="485"/>
        <v>0.10663662068445628</v>
      </c>
      <c r="L5192" s="4">
        <f t="shared" si="486"/>
        <v>0.15221435338059819</v>
      </c>
      <c r="M5192" s="1">
        <f t="shared" si="487"/>
        <v>54.841226906597626</v>
      </c>
    </row>
    <row r="5193" spans="1:13" hidden="1" x14ac:dyDescent="0.15">
      <c r="A5193" s="14">
        <v>42089.09652777778</v>
      </c>
      <c r="B5193">
        <v>5</v>
      </c>
      <c r="C5193">
        <v>9</v>
      </c>
      <c r="D5193" s="1">
        <v>-10</v>
      </c>
      <c r="E5193" s="1">
        <v>6.8</v>
      </c>
      <c r="F5193" s="1">
        <v>-7.1</v>
      </c>
      <c r="G5193" s="1">
        <v>23.880189999999999</v>
      </c>
      <c r="H5193" s="1">
        <v>-19.419409999999999</v>
      </c>
      <c r="I5193" s="1">
        <v>13.91046</v>
      </c>
      <c r="J5193" s="7">
        <f t="shared" si="489"/>
        <v>1.3599999999999999</v>
      </c>
      <c r="K5193" s="4">
        <f t="shared" si="485"/>
        <v>-0.37803777788544274</v>
      </c>
      <c r="L5193" s="4">
        <f t="shared" si="486"/>
        <v>-0.45572711834274632</v>
      </c>
      <c r="M5193" s="1">
        <f t="shared" si="487"/>
        <v>19.298473920474397</v>
      </c>
    </row>
    <row r="5194" spans="1:13" hidden="1" x14ac:dyDescent="0.15">
      <c r="A5194" s="14">
        <v>42089.123611111114</v>
      </c>
      <c r="B5194">
        <v>18</v>
      </c>
      <c r="C5194">
        <v>5</v>
      </c>
      <c r="D5194" s="1">
        <v>-17.7</v>
      </c>
      <c r="E5194" s="1">
        <v>14.3</v>
      </c>
      <c r="F5194" s="1">
        <v>-10.5</v>
      </c>
      <c r="G5194" s="1">
        <v>21.40681</v>
      </c>
      <c r="H5194" s="1">
        <v>-13.726459999999999</v>
      </c>
      <c r="I5194" s="1">
        <v>9.3929899999999993</v>
      </c>
      <c r="J5194" s="7">
        <f t="shared" si="489"/>
        <v>0.79444444444444451</v>
      </c>
      <c r="K5194" s="4">
        <f t="shared" si="485"/>
        <v>-8.2578688059354394E-2</v>
      </c>
      <c r="L5194" s="4">
        <f t="shared" si="486"/>
        <v>1.7777488625533244E-2</v>
      </c>
      <c r="M5194" s="1">
        <f t="shared" si="487"/>
        <v>46.172350530394553</v>
      </c>
    </row>
    <row r="5195" spans="1:13" hidden="1" x14ac:dyDescent="0.15">
      <c r="A5195" s="14">
        <v>42089.147916666669</v>
      </c>
      <c r="B5195">
        <v>23</v>
      </c>
      <c r="C5195">
        <v>5</v>
      </c>
      <c r="D5195" s="1">
        <v>-21.8</v>
      </c>
      <c r="E5195" s="1">
        <v>16.899999999999999</v>
      </c>
      <c r="F5195" s="1">
        <v>-14.2</v>
      </c>
      <c r="G5195" s="1">
        <v>15.1486</v>
      </c>
      <c r="H5195" s="1">
        <v>-12.53899</v>
      </c>
      <c r="I5195" s="1">
        <v>7.9314299999999998</v>
      </c>
      <c r="J5195" s="7">
        <f t="shared" si="489"/>
        <v>0.73478260869565215</v>
      </c>
      <c r="K5195" s="4">
        <f t="shared" si="485"/>
        <v>0.15808399544412735</v>
      </c>
      <c r="L5195" s="4">
        <f t="shared" si="486"/>
        <v>0.12962414858884</v>
      </c>
      <c r="M5195" s="1">
        <f t="shared" si="487"/>
        <v>53.426356067764317</v>
      </c>
    </row>
    <row r="5196" spans="1:13" hidden="1" x14ac:dyDescent="0.15">
      <c r="A5196" s="14">
        <v>42089.248611111114</v>
      </c>
      <c r="B5196">
        <v>48</v>
      </c>
      <c r="C5196">
        <v>4</v>
      </c>
      <c r="D5196" s="1">
        <v>-14</v>
      </c>
      <c r="E5196" s="1">
        <v>13</v>
      </c>
      <c r="F5196" s="1">
        <v>-3.1</v>
      </c>
      <c r="G5196" s="1">
        <v>7.9147999999999996</v>
      </c>
      <c r="H5196" s="1">
        <v>-7.1119399999999997</v>
      </c>
      <c r="I5196" s="1">
        <v>5.6648899999999998</v>
      </c>
      <c r="J5196" s="7">
        <f t="shared" si="489"/>
        <v>0.27083333333333331</v>
      </c>
      <c r="K5196" s="4">
        <f t="shared" si="485"/>
        <v>0.24768809057888988</v>
      </c>
      <c r="L5196" s="4">
        <f t="shared" si="486"/>
        <v>0.26195526826183813</v>
      </c>
      <c r="M5196" s="1">
        <f t="shared" si="487"/>
        <v>61.318151947668746</v>
      </c>
    </row>
    <row r="5197" spans="1:13" hidden="1" x14ac:dyDescent="0.15">
      <c r="A5197" s="14">
        <v>42089.261805555558</v>
      </c>
      <c r="B5197">
        <v>10</v>
      </c>
      <c r="C5197">
        <v>4</v>
      </c>
      <c r="D5197" s="1">
        <v>-7.7</v>
      </c>
      <c r="E5197" s="1">
        <v>7.8</v>
      </c>
      <c r="F5197" s="1">
        <v>-3.3</v>
      </c>
      <c r="G5197" s="1">
        <v>21.998180000000001</v>
      </c>
      <c r="H5197" s="1">
        <v>-16.100919999999999</v>
      </c>
      <c r="I5197" s="1">
        <v>15.795529999999999</v>
      </c>
      <c r="J5197" s="7">
        <f t="shared" si="489"/>
        <v>0.78</v>
      </c>
      <c r="K5197" s="4">
        <f t="shared" si="485"/>
        <v>-0.45589602616548142</v>
      </c>
      <c r="L5197" s="4">
        <f t="shared" si="486"/>
        <v>-0.31475608945988143</v>
      </c>
      <c r="M5197" s="1">
        <f t="shared" si="487"/>
        <v>25.847606633931417</v>
      </c>
    </row>
    <row r="5198" spans="1:13" hidden="1" x14ac:dyDescent="0.15">
      <c r="A5198" s="14">
        <v>42089.316666666666</v>
      </c>
      <c r="B5198">
        <v>41</v>
      </c>
      <c r="C5198">
        <v>4</v>
      </c>
      <c r="D5198" s="1">
        <v>-22</v>
      </c>
      <c r="E5198" s="1">
        <v>20.8</v>
      </c>
      <c r="F5198" s="1">
        <v>-11.9</v>
      </c>
      <c r="G5198" s="1">
        <v>34.423909999999999</v>
      </c>
      <c r="H5198" s="1">
        <v>-25.173549999999999</v>
      </c>
      <c r="I5198" s="1">
        <v>21.96444</v>
      </c>
      <c r="J5198" s="7">
        <f t="shared" si="489"/>
        <v>0.50731707317073171</v>
      </c>
      <c r="K5198" s="4">
        <f t="shared" si="485"/>
        <v>-0.19443751680741525</v>
      </c>
      <c r="L5198" s="4">
        <f t="shared" si="486"/>
        <v>-8.2881129560427577E-2</v>
      </c>
      <c r="M5198" s="1">
        <f t="shared" si="487"/>
        <v>39.565699310124721</v>
      </c>
    </row>
    <row r="5199" spans="1:13" hidden="1" x14ac:dyDescent="0.15">
      <c r="A5199" s="14">
        <v>42089.347222222219</v>
      </c>
      <c r="B5199">
        <v>35</v>
      </c>
      <c r="C5199">
        <v>6</v>
      </c>
      <c r="D5199" s="1">
        <v>-32.299999999999997</v>
      </c>
      <c r="E5199" s="1">
        <v>23.9</v>
      </c>
      <c r="F5199" s="1">
        <v>-23.4</v>
      </c>
      <c r="G5199" s="1">
        <v>39.083640000000003</v>
      </c>
      <c r="H5199" s="1">
        <v>-27.247810000000001</v>
      </c>
      <c r="I5199" s="1">
        <v>25.210650000000001</v>
      </c>
      <c r="J5199" s="7">
        <f t="shared" si="489"/>
        <v>0.68285714285714283</v>
      </c>
      <c r="K5199" s="4">
        <f t="shared" si="485"/>
        <v>-8.279248200676774E-2</v>
      </c>
      <c r="L5199" s="4">
        <f t="shared" si="486"/>
        <v>-5.6933701329252878E-2</v>
      </c>
      <c r="M5199" s="1">
        <f t="shared" si="487"/>
        <v>41.255124865932771</v>
      </c>
    </row>
    <row r="5200" spans="1:13" hidden="1" x14ac:dyDescent="0.15">
      <c r="A5200" s="14">
        <v>42089.375694444447</v>
      </c>
      <c r="B5200">
        <v>36</v>
      </c>
      <c r="C5200">
        <v>5</v>
      </c>
      <c r="D5200" s="1">
        <v>-30.5</v>
      </c>
      <c r="E5200" s="1">
        <v>16</v>
      </c>
      <c r="F5200" s="1">
        <v>-23.1</v>
      </c>
      <c r="G5200" s="1">
        <v>24.670380000000002</v>
      </c>
      <c r="H5200" s="1">
        <v>-16.92193</v>
      </c>
      <c r="I5200" s="1">
        <v>14.23493</v>
      </c>
      <c r="J5200" s="7">
        <f t="shared" si="489"/>
        <v>0.44444444444444442</v>
      </c>
      <c r="K5200" s="4">
        <f t="shared" si="485"/>
        <v>9.2124000330008157E-2</v>
      </c>
      <c r="L5200" s="4">
        <f t="shared" si="486"/>
        <v>-2.4329911540533298E-2</v>
      </c>
      <c r="M5200" s="1">
        <f t="shared" si="487"/>
        <v>43.395935575627654</v>
      </c>
    </row>
    <row r="5201" spans="1:13" hidden="1" x14ac:dyDescent="0.15">
      <c r="A5201" s="14">
        <v>42089.4</v>
      </c>
      <c r="B5201">
        <v>29</v>
      </c>
      <c r="D5201" s="1">
        <v>-15.9</v>
      </c>
      <c r="E5201" s="1">
        <v>9.9</v>
      </c>
      <c r="F5201" s="1">
        <v>-12.1</v>
      </c>
      <c r="J5201" s="7">
        <f t="shared" si="489"/>
        <v>0.3413793103448276</v>
      </c>
    </row>
    <row r="5202" spans="1:13" hidden="1" x14ac:dyDescent="0.15">
      <c r="A5202" s="14">
        <v>42089.423611111109</v>
      </c>
      <c r="B5202">
        <v>28</v>
      </c>
      <c r="C5202">
        <v>8</v>
      </c>
      <c r="D5202" s="1">
        <v>-9.5</v>
      </c>
      <c r="E5202" s="1">
        <v>11.8</v>
      </c>
      <c r="F5202" s="1">
        <v>-4.0999999999999996</v>
      </c>
      <c r="G5202" s="1">
        <v>16.620529999999999</v>
      </c>
      <c r="H5202" s="1">
        <v>-11.10271</v>
      </c>
      <c r="I5202" s="1">
        <v>13.852869999999999</v>
      </c>
      <c r="J5202" s="7">
        <f t="shared" si="489"/>
        <v>0.42142857142857143</v>
      </c>
      <c r="K5202" s="4">
        <f t="shared" si="485"/>
        <v>-0.24292126328111024</v>
      </c>
      <c r="L5202" s="4">
        <f t="shared" si="486"/>
        <v>2.6453011006128169E-2</v>
      </c>
      <c r="M5202" s="1">
        <f t="shared" si="487"/>
        <v>46.74387383046696</v>
      </c>
    </row>
    <row r="5203" spans="1:13" hidden="1" x14ac:dyDescent="0.15">
      <c r="A5203" s="14">
        <v>42089.474305555559</v>
      </c>
      <c r="B5203">
        <v>51</v>
      </c>
      <c r="C5203">
        <v>10</v>
      </c>
      <c r="D5203" s="1">
        <v>-9.3000000000000007</v>
      </c>
      <c r="E5203" s="1">
        <v>18.399999999999999</v>
      </c>
      <c r="F5203" s="1">
        <v>-5.3</v>
      </c>
      <c r="G5203" s="1">
        <v>17.01972</v>
      </c>
      <c r="H5203" s="1">
        <v>-12.772589999999999</v>
      </c>
      <c r="I5203" s="1">
        <v>11.667719999999999</v>
      </c>
      <c r="J5203" s="7">
        <f t="shared" si="489"/>
        <v>0.36078431372549019</v>
      </c>
      <c r="K5203" s="4">
        <f t="shared" si="485"/>
        <v>-0.26246946245578556</v>
      </c>
      <c r="L5203" s="4">
        <f t="shared" si="486"/>
        <v>0.15853885145827606</v>
      </c>
      <c r="M5203" s="1">
        <f t="shared" si="487"/>
        <v>55.233068500071639</v>
      </c>
    </row>
    <row r="5204" spans="1:13" hidden="1" x14ac:dyDescent="0.15">
      <c r="A5204" s="14">
        <v>42089.611805555556</v>
      </c>
      <c r="B5204">
        <v>186</v>
      </c>
      <c r="C5204">
        <v>10</v>
      </c>
      <c r="D5204" s="1">
        <v>-10.1</v>
      </c>
      <c r="E5204" s="1">
        <v>24.7</v>
      </c>
      <c r="F5204" s="1">
        <v>-4.2</v>
      </c>
      <c r="G5204" s="1">
        <v>22.901060000000001</v>
      </c>
      <c r="H5204" s="1">
        <v>-15.667020000000001</v>
      </c>
      <c r="I5204" s="1">
        <v>15.879810000000001</v>
      </c>
      <c r="J5204" s="7">
        <f t="shared" si="489"/>
        <v>0.13279569892473117</v>
      </c>
      <c r="K5204" s="4">
        <f t="shared" si="485"/>
        <v>-0.35553421080600994</v>
      </c>
      <c r="L5204" s="4">
        <f t="shared" si="486"/>
        <v>0.197710555427447</v>
      </c>
      <c r="M5204" s="1">
        <f t="shared" si="487"/>
        <v>57.613358062094214</v>
      </c>
    </row>
    <row r="5205" spans="1:13" x14ac:dyDescent="0.15">
      <c r="A5205" s="14">
        <v>42089.695833333331</v>
      </c>
      <c r="B5205">
        <v>32</v>
      </c>
      <c r="C5205">
        <v>10</v>
      </c>
      <c r="D5205" s="1">
        <v>-8.9</v>
      </c>
      <c r="E5205" s="1">
        <v>8.6999999999999993</v>
      </c>
      <c r="F5205" s="1">
        <v>-8.8000000000000007</v>
      </c>
      <c r="G5205" s="1">
        <v>22.893930000000001</v>
      </c>
      <c r="H5205" s="1">
        <v>-15.3567</v>
      </c>
      <c r="I5205" s="1">
        <v>12.716519999999999</v>
      </c>
      <c r="J5205" s="7">
        <f t="shared" si="489"/>
        <v>0.27187499999999998</v>
      </c>
      <c r="K5205" s="4">
        <f t="shared" si="485"/>
        <v>-0.41033034395063306</v>
      </c>
      <c r="L5205" s="4">
        <f t="shared" si="486"/>
        <v>-0.24677864759729554</v>
      </c>
      <c r="M5205" s="1">
        <f t="shared" si="487"/>
        <v>29.532766495046648</v>
      </c>
    </row>
    <row r="5206" spans="1:13" hidden="1" x14ac:dyDescent="0.15">
      <c r="A5206" s="14">
        <v>42089.771527777775</v>
      </c>
      <c r="B5206">
        <v>103</v>
      </c>
      <c r="C5206">
        <v>9</v>
      </c>
      <c r="D5206" s="1">
        <v>-28</v>
      </c>
      <c r="E5206" s="1">
        <v>29.2</v>
      </c>
      <c r="F5206" s="1">
        <v>-16.3</v>
      </c>
      <c r="G5206" s="1">
        <v>35.078479999999999</v>
      </c>
      <c r="H5206" s="1">
        <v>-26.930029999999999</v>
      </c>
      <c r="I5206" s="1">
        <v>19.483779999999999</v>
      </c>
      <c r="J5206" s="7">
        <f t="shared" si="489"/>
        <v>0.28349514563106798</v>
      </c>
      <c r="K5206" s="4">
        <f t="shared" si="485"/>
        <v>-9.7882735167222235E-2</v>
      </c>
      <c r="L5206" s="4">
        <f t="shared" si="486"/>
        <v>3.5146014233447029E-2</v>
      </c>
      <c r="M5206" s="1">
        <f t="shared" si="487"/>
        <v>47.315852424191384</v>
      </c>
    </row>
    <row r="5207" spans="1:13" x14ac:dyDescent="0.15">
      <c r="A5207" s="14">
        <v>42089.811111111114</v>
      </c>
      <c r="B5207">
        <v>42</v>
      </c>
      <c r="C5207">
        <v>6</v>
      </c>
      <c r="D5207" s="1">
        <v>-21.4</v>
      </c>
      <c r="E5207" s="1">
        <v>11.3</v>
      </c>
      <c r="F5207" s="1">
        <v>-8.6</v>
      </c>
      <c r="G5207" s="1">
        <v>26.205639999999999</v>
      </c>
      <c r="H5207" s="1">
        <v>-18.338259999999998</v>
      </c>
      <c r="I5207" s="1">
        <v>17.68479</v>
      </c>
      <c r="J5207" s="7">
        <f t="shared" si="489"/>
        <v>0.26904761904761909</v>
      </c>
      <c r="K5207" s="4">
        <f t="shared" si="485"/>
        <v>-8.7980997255890744E-2</v>
      </c>
      <c r="L5207" s="4">
        <f t="shared" si="486"/>
        <v>-0.21027968238450648</v>
      </c>
      <c r="M5207" s="1">
        <f t="shared" si="487"/>
        <v>31.641294474991394</v>
      </c>
    </row>
    <row r="5208" spans="1:13" hidden="1" x14ac:dyDescent="0.15">
      <c r="A5208" s="14">
        <v>42089.931944444441</v>
      </c>
      <c r="B5208">
        <v>92</v>
      </c>
      <c r="C5208">
        <v>4</v>
      </c>
      <c r="D5208" s="1">
        <v>-7.8</v>
      </c>
      <c r="E5208" s="1">
        <v>25.1</v>
      </c>
      <c r="F5208" s="1">
        <v>-0.3</v>
      </c>
      <c r="G5208" s="1">
        <v>16.973949999999999</v>
      </c>
      <c r="H5208" s="1">
        <v>-12.920249999999999</v>
      </c>
      <c r="I5208" s="1">
        <v>8.2709600000000005</v>
      </c>
      <c r="J5208" s="7">
        <f t="shared" si="489"/>
        <v>0.27282608695652177</v>
      </c>
      <c r="K5208" s="4">
        <f t="shared" si="485"/>
        <v>-0.33768831585499215</v>
      </c>
      <c r="L5208" s="4">
        <f t="shared" si="486"/>
        <v>0.28840280437227878</v>
      </c>
      <c r="M5208" s="1">
        <f t="shared" si="487"/>
        <v>62.762809874509124</v>
      </c>
    </row>
    <row r="5209" spans="1:13" x14ac:dyDescent="0.15">
      <c r="A5209" s="14">
        <v>42089.953472222223</v>
      </c>
      <c r="B5209">
        <v>24</v>
      </c>
      <c r="C5209">
        <v>6</v>
      </c>
      <c r="D5209" s="1">
        <v>-23.3</v>
      </c>
      <c r="E5209" s="1">
        <v>15.5</v>
      </c>
      <c r="F5209" s="1">
        <v>-12.8</v>
      </c>
      <c r="G5209" s="1">
        <v>39.840159999999997</v>
      </c>
      <c r="H5209" s="1">
        <v>-25.98461</v>
      </c>
      <c r="I5209" s="1">
        <v>23.775449999999999</v>
      </c>
      <c r="J5209" s="7">
        <f t="shared" si="489"/>
        <v>0.64583333333333337</v>
      </c>
      <c r="K5209" s="4">
        <f t="shared" si="485"/>
        <v>-0.23296515287668557</v>
      </c>
      <c r="L5209" s="4">
        <f t="shared" si="486"/>
        <v>-0.22438450476195607</v>
      </c>
      <c r="M5209" s="1">
        <f t="shared" si="487"/>
        <v>30.816369406288228</v>
      </c>
    </row>
    <row r="5210" spans="1:13" hidden="1" x14ac:dyDescent="0.15">
      <c r="A5210" s="14">
        <v>42089.974305555559</v>
      </c>
      <c r="B5210">
        <v>25</v>
      </c>
      <c r="C5210">
        <v>4</v>
      </c>
      <c r="D5210" s="1">
        <v>-32.299999999999997</v>
      </c>
      <c r="E5210" s="1">
        <v>16.2</v>
      </c>
      <c r="F5210" s="1">
        <v>-21.9</v>
      </c>
      <c r="G5210" s="1">
        <v>28.319320000000001</v>
      </c>
      <c r="H5210" s="1">
        <v>-21.013030000000001</v>
      </c>
      <c r="I5210" s="1">
        <v>17.541609999999999</v>
      </c>
      <c r="J5210" s="7">
        <f t="shared" si="489"/>
        <v>0.64800000000000002</v>
      </c>
      <c r="K5210" s="4">
        <f t="shared" si="485"/>
        <v>5.7119701413416026E-2</v>
      </c>
      <c r="L5210" s="4">
        <f t="shared" si="486"/>
        <v>-0.11297366601186057</v>
      </c>
      <c r="M5210" s="1">
        <f t="shared" si="487"/>
        <v>37.63043419375223</v>
      </c>
    </row>
    <row r="5211" spans="1:13" hidden="1" x14ac:dyDescent="0.15">
      <c r="A5211" s="14">
        <v>42089.986111111109</v>
      </c>
      <c r="B5211">
        <v>9</v>
      </c>
      <c r="C5211">
        <v>4</v>
      </c>
      <c r="D5211" s="1">
        <v>-20</v>
      </c>
      <c r="E5211" s="1">
        <v>11.7</v>
      </c>
      <c r="F5211" s="1">
        <v>-11</v>
      </c>
      <c r="G5211" s="1">
        <v>4.4763799999999998</v>
      </c>
      <c r="H5211" s="1">
        <v>-7.4951600000000003</v>
      </c>
      <c r="I5211" s="1">
        <v>3.0276700000000001</v>
      </c>
      <c r="J5211" s="7">
        <f t="shared" si="489"/>
        <v>1.2999999999999998</v>
      </c>
      <c r="K5211" s="4">
        <f t="shared" ref="K5211:K5272" si="490">IF(AND(D5211&lt;0,G5211&gt;0)=TRUE,LOG10(-D5211/G5211),)</f>
        <v>0.65010304897430327</v>
      </c>
      <c r="L5211" s="4">
        <f t="shared" ref="L5211:L5273" si="491">LOG10(E5211/(-H5211))</f>
        <v>0.19340495353111953</v>
      </c>
      <c r="M5211" s="1">
        <f t="shared" ref="M5211:M5273" si="492">ATAN(-E5211/H5211)/PI()*180</f>
        <v>57.355889366060708</v>
      </c>
    </row>
    <row r="5212" spans="1:13" hidden="1" x14ac:dyDescent="0.15">
      <c r="A5212" s="14">
        <v>42090.076388888891</v>
      </c>
      <c r="B5212">
        <v>71</v>
      </c>
      <c r="C5212">
        <v>1</v>
      </c>
      <c r="D5212" s="1">
        <v>-31.5</v>
      </c>
      <c r="E5212" s="1">
        <v>30.7</v>
      </c>
      <c r="F5212" s="1">
        <v>-20.7</v>
      </c>
      <c r="G5212" s="1">
        <v>24.706289999999999</v>
      </c>
      <c r="H5212" s="1">
        <v>-18.375139999999998</v>
      </c>
      <c r="I5212" s="1">
        <v>13.851419999999999</v>
      </c>
      <c r="J5212" s="7">
        <f t="shared" si="489"/>
        <v>0.43239436619718308</v>
      </c>
      <c r="K5212" s="4">
        <f t="shared" si="490"/>
        <v>0.10550301897014028</v>
      </c>
      <c r="L5212" s="4">
        <f t="shared" si="491"/>
        <v>0.22290771882322102</v>
      </c>
      <c r="M5212" s="1">
        <f t="shared" si="492"/>
        <v>59.097844007271512</v>
      </c>
    </row>
    <row r="5213" spans="1:13" hidden="1" x14ac:dyDescent="0.15">
      <c r="A5213" s="14">
        <v>42090.088194444441</v>
      </c>
      <c r="B5213">
        <v>15</v>
      </c>
      <c r="C5213">
        <v>2</v>
      </c>
      <c r="D5213" s="1">
        <v>-19</v>
      </c>
      <c r="E5213" s="1">
        <v>12.7</v>
      </c>
      <c r="F5213" s="1">
        <v>-10.5</v>
      </c>
      <c r="G5213" s="1">
        <v>20.211480000000002</v>
      </c>
      <c r="H5213" s="1">
        <v>-15.271800000000001</v>
      </c>
      <c r="I5213" s="1">
        <v>15.05467</v>
      </c>
      <c r="J5213" s="7">
        <f t="shared" si="489"/>
        <v>0.84666666666666657</v>
      </c>
      <c r="K5213" s="4">
        <f t="shared" si="490"/>
        <v>-2.6844515249239836E-2</v>
      </c>
      <c r="L5213" s="4">
        <f t="shared" si="491"/>
        <v>-8.0086506931936696E-2</v>
      </c>
      <c r="M5213" s="1">
        <f t="shared" si="492"/>
        <v>39.746846288728186</v>
      </c>
    </row>
    <row r="5214" spans="1:13" hidden="1" x14ac:dyDescent="0.15">
      <c r="A5214" s="14">
        <v>42090.112500000003</v>
      </c>
      <c r="B5214">
        <v>28</v>
      </c>
      <c r="C5214">
        <v>4</v>
      </c>
      <c r="D5214" s="1">
        <v>-10.8</v>
      </c>
      <c r="E5214" s="1">
        <v>12.6</v>
      </c>
      <c r="F5214" s="1">
        <v>-9.8000000000000007</v>
      </c>
      <c r="G5214" s="1">
        <v>15.195930000000001</v>
      </c>
      <c r="H5214" s="1">
        <v>-8.9836299999999998</v>
      </c>
      <c r="I5214" s="1">
        <v>10.94624</v>
      </c>
      <c r="J5214" s="7">
        <f t="shared" si="489"/>
        <v>0.45</v>
      </c>
      <c r="K5214" s="4">
        <f t="shared" si="490"/>
        <v>-0.1483035288242831</v>
      </c>
      <c r="L5214" s="4">
        <f t="shared" si="491"/>
        <v>0.14691868835874397</v>
      </c>
      <c r="M5214" s="1">
        <f t="shared" si="492"/>
        <v>54.511643219117786</v>
      </c>
    </row>
    <row r="5215" spans="1:13" hidden="1" x14ac:dyDescent="0.15">
      <c r="A5215" s="14">
        <v>42090.138194444444</v>
      </c>
      <c r="B5215">
        <v>29</v>
      </c>
      <c r="C5215">
        <v>3</v>
      </c>
      <c r="D5215" s="1">
        <v>-10.5</v>
      </c>
      <c r="E5215" s="1">
        <v>12.5</v>
      </c>
      <c r="F5215" s="1">
        <v>-12.2</v>
      </c>
      <c r="G5215" s="1">
        <v>19.26153</v>
      </c>
      <c r="H5215" s="1">
        <v>-16.98676</v>
      </c>
      <c r="I5215" s="1">
        <v>11.946719999999999</v>
      </c>
      <c r="J5215" s="7">
        <f t="shared" si="489"/>
        <v>0.43103448275862066</v>
      </c>
      <c r="K5215" s="4">
        <f t="shared" si="490"/>
        <v>-0.26350148237725823</v>
      </c>
      <c r="L5215" s="4">
        <f t="shared" si="491"/>
        <v>-0.13320053782643665</v>
      </c>
      <c r="M5215" s="1">
        <f t="shared" si="492"/>
        <v>36.348133637703931</v>
      </c>
    </row>
    <row r="5216" spans="1:13" hidden="1" x14ac:dyDescent="0.15">
      <c r="A5216" s="14">
        <v>42090.149305555555</v>
      </c>
      <c r="B5216">
        <v>13</v>
      </c>
      <c r="C5216">
        <v>2</v>
      </c>
      <c r="D5216" s="1">
        <v>-17.399999999999999</v>
      </c>
      <c r="E5216" s="1">
        <v>12.2</v>
      </c>
      <c r="F5216" s="1">
        <v>-9.8000000000000007</v>
      </c>
      <c r="G5216" s="1">
        <v>25.35097</v>
      </c>
      <c r="H5216" s="1">
        <v>-16.820869999999999</v>
      </c>
      <c r="I5216" s="1">
        <v>14.919700000000001</v>
      </c>
      <c r="J5216" s="7">
        <f t="shared" si="489"/>
        <v>0.93846153846153846</v>
      </c>
      <c r="K5216" s="4">
        <f t="shared" si="490"/>
        <v>-0.16344533304308384</v>
      </c>
      <c r="L5216" s="4">
        <f t="shared" si="491"/>
        <v>-0.13948862371389706</v>
      </c>
      <c r="M5216" s="1">
        <f t="shared" si="492"/>
        <v>35.952981850504301</v>
      </c>
    </row>
    <row r="5217" spans="1:13" hidden="1" x14ac:dyDescent="0.15">
      <c r="A5217" s="14">
        <v>42090.168749999997</v>
      </c>
      <c r="B5217">
        <v>23</v>
      </c>
      <c r="C5217">
        <v>9</v>
      </c>
      <c r="D5217" s="1">
        <v>-18.600000000000001</v>
      </c>
      <c r="E5217" s="1">
        <v>17.600000000000001</v>
      </c>
      <c r="F5217" s="1">
        <v>-13.5</v>
      </c>
      <c r="G5217" s="1">
        <v>24.93374</v>
      </c>
      <c r="H5217" s="1">
        <v>-22.285419999999998</v>
      </c>
      <c r="I5217" s="1">
        <v>17.253769999999999</v>
      </c>
      <c r="J5217" s="7">
        <f t="shared" si="489"/>
        <v>0.76521739130434785</v>
      </c>
      <c r="K5217" s="4">
        <f t="shared" si="490"/>
        <v>-0.1272744822817902</v>
      </c>
      <c r="L5217" s="4">
        <f t="shared" si="491"/>
        <v>-0.1025081555738771</v>
      </c>
      <c r="M5217" s="1">
        <f t="shared" si="492"/>
        <v>38.300056677271186</v>
      </c>
    </row>
    <row r="5218" spans="1:13" hidden="1" x14ac:dyDescent="0.15">
      <c r="A5218" s="14">
        <v>42090.220138888886</v>
      </c>
      <c r="B5218">
        <v>10</v>
      </c>
      <c r="C5218">
        <v>5</v>
      </c>
      <c r="D5218" s="1">
        <v>-11.4</v>
      </c>
      <c r="E5218" s="1">
        <v>10.5</v>
      </c>
      <c r="F5218" s="1">
        <v>-7.7</v>
      </c>
      <c r="G5218" s="1">
        <v>24.925000000000001</v>
      </c>
      <c r="H5218" s="1">
        <v>-16.344339999999999</v>
      </c>
      <c r="I5218" s="1">
        <v>14.774929999999999</v>
      </c>
      <c r="J5218" s="7">
        <f t="shared" si="489"/>
        <v>1.05</v>
      </c>
      <c r="K5218" s="4">
        <f t="shared" si="490"/>
        <v>-0.33973031564722078</v>
      </c>
      <c r="L5218" s="4">
        <f t="shared" si="491"/>
        <v>-0.19217808897613692</v>
      </c>
      <c r="M5218" s="1">
        <f t="shared" si="492"/>
        <v>32.717671817079811</v>
      </c>
    </row>
    <row r="5219" spans="1:13" hidden="1" x14ac:dyDescent="0.15">
      <c r="A5219" s="14">
        <v>42090.249305555553</v>
      </c>
      <c r="B5219">
        <v>31</v>
      </c>
      <c r="C5219">
        <v>6</v>
      </c>
      <c r="D5219" s="1">
        <v>-21.5</v>
      </c>
      <c r="E5219" s="1">
        <v>16.2</v>
      </c>
      <c r="F5219" s="1">
        <v>-9.6999999999999993</v>
      </c>
      <c r="G5219" s="1">
        <v>14.538679999999999</v>
      </c>
      <c r="H5219" s="1">
        <v>-13.578379999999999</v>
      </c>
      <c r="I5219" s="1">
        <v>8.1581100000000006</v>
      </c>
      <c r="J5219" s="7">
        <f t="shared" si="489"/>
        <v>0.52258064516129032</v>
      </c>
      <c r="K5219" s="4">
        <f t="shared" si="490"/>
        <v>0.16991348219172758</v>
      </c>
      <c r="L5219" s="4">
        <f t="shared" si="491"/>
        <v>7.6667056014110141E-2</v>
      </c>
      <c r="M5219" s="1">
        <f t="shared" si="492"/>
        <v>50.031216864576301</v>
      </c>
    </row>
    <row r="5220" spans="1:13" hidden="1" x14ac:dyDescent="0.15">
      <c r="A5220" s="14">
        <v>42090.262499999997</v>
      </c>
      <c r="B5220">
        <v>13</v>
      </c>
      <c r="C5220">
        <v>5</v>
      </c>
      <c r="D5220" s="1">
        <v>-14.6</v>
      </c>
      <c r="E5220" s="1">
        <v>11.7</v>
      </c>
      <c r="F5220" s="1">
        <v>-7.6</v>
      </c>
      <c r="G5220" s="1">
        <v>24.653210000000001</v>
      </c>
      <c r="H5220" s="1">
        <v>-17.95673</v>
      </c>
      <c r="I5220" s="1">
        <v>20.383510000000001</v>
      </c>
      <c r="J5220" s="7">
        <f t="shared" si="489"/>
        <v>0.89999999999999991</v>
      </c>
      <c r="K5220" s="4">
        <f t="shared" si="490"/>
        <v>-0.22752061933078818</v>
      </c>
      <c r="L5220" s="4">
        <f t="shared" si="491"/>
        <v>-0.18604139083817892</v>
      </c>
      <c r="M5220" s="1">
        <f t="shared" si="492"/>
        <v>33.086909916246569</v>
      </c>
    </row>
    <row r="5221" spans="1:13" hidden="1" x14ac:dyDescent="0.15">
      <c r="A5221" s="14">
        <v>42090.28125</v>
      </c>
      <c r="C5221">
        <v>7</v>
      </c>
      <c r="G5221" s="1">
        <v>27.139060000000001</v>
      </c>
      <c r="H5221" s="1">
        <v>-18.369160000000001</v>
      </c>
      <c r="I5221" s="1">
        <v>18.36627</v>
      </c>
    </row>
    <row r="5222" spans="1:13" hidden="1" x14ac:dyDescent="0.15">
      <c r="A5222" s="14">
        <v>42090.311805555553</v>
      </c>
      <c r="B5222">
        <v>39</v>
      </c>
      <c r="C5222">
        <v>4</v>
      </c>
      <c r="D5222" s="1">
        <v>-30.4</v>
      </c>
      <c r="E5222" s="1">
        <v>21.4</v>
      </c>
      <c r="F5222" s="1">
        <v>-16.600000000000001</v>
      </c>
      <c r="G5222" s="1">
        <v>16.114460000000001</v>
      </c>
      <c r="H5222" s="1">
        <v>-13.29289</v>
      </c>
      <c r="I5222" s="1">
        <v>7.4557700000000002</v>
      </c>
      <c r="J5222" s="7">
        <f t="shared" ref="J5222:J5259" si="493">E5222/B5222</f>
        <v>0.54871794871794866</v>
      </c>
      <c r="K5222" s="4">
        <f t="shared" si="490"/>
        <v>0.27565782684445761</v>
      </c>
      <c r="L5222" s="4">
        <f t="shared" si="491"/>
        <v>0.20679436241350879</v>
      </c>
      <c r="M5222" s="1">
        <f t="shared" si="492"/>
        <v>58.152976007232347</v>
      </c>
    </row>
    <row r="5223" spans="1:13" x14ac:dyDescent="0.15">
      <c r="A5223" s="14">
        <v>42090.32708333333</v>
      </c>
      <c r="B5223">
        <v>17</v>
      </c>
      <c r="C5223">
        <v>5</v>
      </c>
      <c r="D5223" s="1">
        <v>-18.8</v>
      </c>
      <c r="E5223" s="1">
        <v>17.600000000000001</v>
      </c>
      <c r="F5223" s="1">
        <v>-8</v>
      </c>
      <c r="G5223" s="1">
        <v>36.23856</v>
      </c>
      <c r="H5223" s="1">
        <v>-27.932289999999998</v>
      </c>
      <c r="I5223" s="1">
        <v>21.939830000000001</v>
      </c>
      <c r="J5223" s="7">
        <f t="shared" si="493"/>
        <v>1.0352941176470589</v>
      </c>
      <c r="K5223" s="4">
        <f t="shared" si="490"/>
        <v>-0.28501308266385722</v>
      </c>
      <c r="L5223" s="4">
        <f t="shared" si="491"/>
        <v>-0.20059387453184288</v>
      </c>
      <c r="M5223" s="1">
        <f t="shared" si="492"/>
        <v>32.214829593051576</v>
      </c>
    </row>
    <row r="5224" spans="1:13" hidden="1" x14ac:dyDescent="0.15">
      <c r="A5224" s="14">
        <v>42090.347916666666</v>
      </c>
      <c r="B5224">
        <v>25</v>
      </c>
      <c r="C5224">
        <v>2</v>
      </c>
      <c r="D5224" s="1">
        <v>-28.6</v>
      </c>
      <c r="E5224" s="1">
        <v>18.600000000000001</v>
      </c>
      <c r="F5224" s="1">
        <v>-19.899999999999999</v>
      </c>
      <c r="G5224" s="1">
        <v>17.116040000000002</v>
      </c>
      <c r="H5224" s="1">
        <v>-12.800050000000001</v>
      </c>
      <c r="I5224" s="1">
        <v>11.72308</v>
      </c>
      <c r="J5224" s="7">
        <f t="shared" si="493"/>
        <v>0.74400000000000011</v>
      </c>
      <c r="K5224" s="4">
        <f t="shared" si="490"/>
        <v>0.22296274037446392</v>
      </c>
      <c r="L5224" s="4">
        <f t="shared" si="491"/>
        <v>0.16230127811054143</v>
      </c>
      <c r="M5224" s="1">
        <f t="shared" si="492"/>
        <v>55.465233907203917</v>
      </c>
    </row>
    <row r="5225" spans="1:13" hidden="1" x14ac:dyDescent="0.15">
      <c r="A5225" s="14">
        <v>42090.366666666669</v>
      </c>
      <c r="B5225">
        <v>6</v>
      </c>
      <c r="C5225">
        <v>5</v>
      </c>
      <c r="D5225" s="1">
        <v>1</v>
      </c>
      <c r="E5225" s="1">
        <v>2.2999999999999998</v>
      </c>
      <c r="F5225" s="1">
        <v>-1.1000000000000001</v>
      </c>
      <c r="G5225" s="1">
        <v>3.61774</v>
      </c>
      <c r="H5225" s="1">
        <v>-5.81968</v>
      </c>
      <c r="I5225" s="1">
        <v>4.6724600000000001</v>
      </c>
      <c r="J5225" s="7">
        <f t="shared" si="493"/>
        <v>0.3833333333333333</v>
      </c>
      <c r="L5225" s="4">
        <f t="shared" si="491"/>
        <v>-0.40317126924141133</v>
      </c>
      <c r="M5225" s="1">
        <f t="shared" si="492"/>
        <v>21.56446368732465</v>
      </c>
    </row>
    <row r="5226" spans="1:13" hidden="1" x14ac:dyDescent="0.15">
      <c r="A5226" s="14">
        <v>42090.37777777778</v>
      </c>
      <c r="B5226">
        <v>12</v>
      </c>
      <c r="C5226">
        <v>5</v>
      </c>
      <c r="D5226" s="1">
        <v>-9.1</v>
      </c>
      <c r="E5226" s="1">
        <v>5.7</v>
      </c>
      <c r="F5226" s="1">
        <v>-9.1999999999999993</v>
      </c>
      <c r="G5226" s="1">
        <v>17.730219999999999</v>
      </c>
      <c r="H5226" s="1">
        <v>-14.45656</v>
      </c>
      <c r="I5226" s="1">
        <v>11.911530000000001</v>
      </c>
      <c r="J5226" s="7">
        <f t="shared" si="493"/>
        <v>0.47500000000000003</v>
      </c>
      <c r="K5226" s="4">
        <f t="shared" si="490"/>
        <v>-0.28967273212321093</v>
      </c>
      <c r="L5226" s="4">
        <f t="shared" si="491"/>
        <v>-0.40419010735847771</v>
      </c>
      <c r="M5226" s="1">
        <f t="shared" si="492"/>
        <v>21.518557572400049</v>
      </c>
    </row>
    <row r="5227" spans="1:13" hidden="1" x14ac:dyDescent="0.15">
      <c r="A5227" s="14">
        <v>42090.392361111109</v>
      </c>
      <c r="B5227">
        <v>15</v>
      </c>
      <c r="C5227">
        <v>2</v>
      </c>
      <c r="D5227" s="1">
        <v>-20.3</v>
      </c>
      <c r="E5227" s="1">
        <v>13.6</v>
      </c>
      <c r="F5227" s="1">
        <v>-15.7</v>
      </c>
      <c r="G5227" s="1">
        <v>23.181730000000002</v>
      </c>
      <c r="H5227" s="1">
        <v>-20.133839999999999</v>
      </c>
      <c r="I5227" s="1">
        <v>14.728020000000001</v>
      </c>
      <c r="J5227" s="7">
        <f t="shared" si="493"/>
        <v>0.90666666666666662</v>
      </c>
      <c r="K5227" s="4">
        <f t="shared" si="490"/>
        <v>-5.7649805337228292E-2</v>
      </c>
      <c r="L5227" s="4">
        <f t="shared" si="491"/>
        <v>-0.17038770465884112</v>
      </c>
      <c r="M5227" s="1">
        <f t="shared" si="492"/>
        <v>34.038227169292362</v>
      </c>
    </row>
    <row r="5228" spans="1:13" hidden="1" x14ac:dyDescent="0.15">
      <c r="A5228" s="14">
        <v>42090.417361111111</v>
      </c>
      <c r="B5228">
        <v>23</v>
      </c>
      <c r="C5228">
        <v>3</v>
      </c>
      <c r="D5228" s="1">
        <v>-25.3</v>
      </c>
      <c r="E5228" s="1">
        <v>14.5</v>
      </c>
      <c r="F5228" s="1">
        <v>-13.8</v>
      </c>
      <c r="G5228" s="1">
        <v>11.096209999999999</v>
      </c>
      <c r="H5228" s="1">
        <v>-8.1066400000000005</v>
      </c>
      <c r="I5228" s="1">
        <v>10.088229999999999</v>
      </c>
      <c r="J5228" s="7">
        <f t="shared" si="493"/>
        <v>0.63043478260869568</v>
      </c>
      <c r="K5228" s="4">
        <f t="shared" si="490"/>
        <v>0.35794585384435129</v>
      </c>
      <c r="L5228" s="4">
        <f t="shared" si="491"/>
        <v>0.25252711495655911</v>
      </c>
      <c r="M5228" s="1">
        <f t="shared" si="492"/>
        <v>60.791377592554369</v>
      </c>
    </row>
    <row r="5229" spans="1:13" x14ac:dyDescent="0.15">
      <c r="A5229" s="14">
        <v>42090.428472222222</v>
      </c>
      <c r="B5229">
        <v>12</v>
      </c>
      <c r="C5229">
        <v>12</v>
      </c>
      <c r="D5229" s="1">
        <v>-11.2</v>
      </c>
      <c r="E5229" s="1">
        <v>12.9</v>
      </c>
      <c r="F5229" s="1">
        <v>-5.2</v>
      </c>
      <c r="G5229" s="1">
        <v>26.49737</v>
      </c>
      <c r="H5229" s="1">
        <v>-20.95712</v>
      </c>
      <c r="I5229" s="1">
        <v>18.330349999999999</v>
      </c>
      <c r="J5229" s="7">
        <f t="shared" si="493"/>
        <v>1.075</v>
      </c>
      <c r="K5229" s="4">
        <f t="shared" si="490"/>
        <v>-0.37398474744889559</v>
      </c>
      <c r="L5229" s="4">
        <f t="shared" si="491"/>
        <v>-0.21074188986137202</v>
      </c>
      <c r="M5229" s="1">
        <f t="shared" si="492"/>
        <v>31.614067025115947</v>
      </c>
    </row>
    <row r="5230" spans="1:13" hidden="1" x14ac:dyDescent="0.15">
      <c r="A5230" s="14">
        <v>42090.438888888886</v>
      </c>
      <c r="B5230">
        <v>10</v>
      </c>
      <c r="C5230">
        <v>3</v>
      </c>
      <c r="D5230" s="1">
        <v>-5.6</v>
      </c>
      <c r="E5230" s="1">
        <v>3.9</v>
      </c>
      <c r="F5230" s="1">
        <v>-3.1</v>
      </c>
      <c r="G5230" s="1">
        <v>11.686199999999999</v>
      </c>
      <c r="H5230" s="1">
        <v>-8.0397400000000001</v>
      </c>
      <c r="I5230" s="1">
        <v>5.0975299999999999</v>
      </c>
      <c r="J5230" s="7">
        <f t="shared" si="493"/>
        <v>0.39</v>
      </c>
      <c r="K5230" s="4">
        <f t="shared" si="490"/>
        <v>-0.31948528763560918</v>
      </c>
      <c r="L5230" s="4">
        <f t="shared" si="491"/>
        <v>-0.31417739714594467</v>
      </c>
      <c r="M5230" s="1">
        <f t="shared" si="492"/>
        <v>25.877574276740042</v>
      </c>
    </row>
    <row r="5231" spans="1:13" hidden="1" x14ac:dyDescent="0.15">
      <c r="A5231" s="14">
        <v>42090.450694444444</v>
      </c>
      <c r="B5231">
        <v>9</v>
      </c>
      <c r="C5231">
        <v>5</v>
      </c>
      <c r="D5231" s="1">
        <v>-14.4</v>
      </c>
      <c r="E5231" s="1">
        <v>8.3000000000000007</v>
      </c>
      <c r="F5231" s="1">
        <v>-5.2</v>
      </c>
      <c r="G5231" s="1">
        <v>7.1353600000000004</v>
      </c>
      <c r="H5231" s="1">
        <v>-5.83073</v>
      </c>
      <c r="I5231" s="1">
        <v>3.66309</v>
      </c>
      <c r="J5231" s="7">
        <f t="shared" si="493"/>
        <v>0.92222222222222228</v>
      </c>
      <c r="K5231" s="4">
        <f t="shared" si="490"/>
        <v>0.30494660265168133</v>
      </c>
      <c r="L5231" s="4">
        <f t="shared" si="491"/>
        <v>0.15335516109480035</v>
      </c>
      <c r="M5231" s="1">
        <f t="shared" si="492"/>
        <v>54.91205125124344</v>
      </c>
    </row>
    <row r="5232" spans="1:13" hidden="1" x14ac:dyDescent="0.15">
      <c r="A5232" s="14">
        <v>42090.461805555555</v>
      </c>
      <c r="B5232">
        <v>10</v>
      </c>
      <c r="C5232">
        <v>5</v>
      </c>
      <c r="D5232" s="1">
        <v>-15.3</v>
      </c>
      <c r="E5232" s="1">
        <v>9.1999999999999993</v>
      </c>
      <c r="F5232" s="1">
        <v>-8.9</v>
      </c>
      <c r="G5232" s="1">
        <v>14.90301</v>
      </c>
      <c r="H5232" s="1">
        <v>-10.068429999999999</v>
      </c>
      <c r="I5232" s="1">
        <v>12.084619999999999</v>
      </c>
      <c r="J5232" s="7">
        <f t="shared" si="493"/>
        <v>0.91999999999999993</v>
      </c>
      <c r="K5232" s="4">
        <f t="shared" si="490"/>
        <v>1.1417437950984561E-2</v>
      </c>
      <c r="L5232" s="4">
        <f t="shared" si="491"/>
        <v>-3.9173927667380641E-2</v>
      </c>
      <c r="M5232" s="1">
        <f t="shared" si="492"/>
        <v>42.419420063710334</v>
      </c>
    </row>
    <row r="5233" spans="1:13" hidden="1" x14ac:dyDescent="0.15">
      <c r="A5233" s="14">
        <v>42090.508333333331</v>
      </c>
      <c r="B5233">
        <v>52</v>
      </c>
      <c r="C5233">
        <v>6</v>
      </c>
      <c r="D5233" s="1">
        <v>-14.3</v>
      </c>
      <c r="E5233" s="1">
        <v>17.8</v>
      </c>
      <c r="F5233" s="1">
        <v>-7.8</v>
      </c>
      <c r="G5233" s="1">
        <v>13.86171</v>
      </c>
      <c r="H5233" s="1">
        <v>-10.070169999999999</v>
      </c>
      <c r="I5233" s="1">
        <v>8.5492100000000004</v>
      </c>
      <c r="J5233" s="7">
        <f t="shared" si="493"/>
        <v>0.34230769230769231</v>
      </c>
      <c r="K5233" s="4">
        <f t="shared" si="490"/>
        <v>1.3519228707643634E-2</v>
      </c>
      <c r="L5233" s="4">
        <f t="shared" si="491"/>
        <v>0.24738320013275988</v>
      </c>
      <c r="M5233" s="1">
        <f t="shared" si="492"/>
        <v>60.501427556831054</v>
      </c>
    </row>
    <row r="5234" spans="1:13" hidden="1" x14ac:dyDescent="0.15">
      <c r="A5234" s="14">
        <v>42090.63958333333</v>
      </c>
      <c r="B5234">
        <v>78</v>
      </c>
      <c r="C5234">
        <v>3</v>
      </c>
      <c r="D5234" s="1">
        <v>-18.2</v>
      </c>
      <c r="E5234" s="1">
        <v>22.9</v>
      </c>
      <c r="F5234" s="1">
        <v>-6.2</v>
      </c>
      <c r="G5234" s="1">
        <v>27.708500000000001</v>
      </c>
      <c r="H5234" s="1">
        <v>-19.172419999999999</v>
      </c>
      <c r="I5234" s="1">
        <v>14.790010000000001</v>
      </c>
      <c r="J5234" s="7">
        <f t="shared" si="493"/>
        <v>0.29358974358974355</v>
      </c>
      <c r="K5234" s="4">
        <f t="shared" si="490"/>
        <v>-0.18254162789620282</v>
      </c>
      <c r="L5234" s="4">
        <f t="shared" si="491"/>
        <v>7.715854805787635E-2</v>
      </c>
      <c r="M5234" s="1">
        <f t="shared" si="492"/>
        <v>50.063135883876448</v>
      </c>
    </row>
    <row r="5235" spans="1:13" hidden="1" x14ac:dyDescent="0.15">
      <c r="A5235" s="14">
        <v>42090.664583333331</v>
      </c>
      <c r="B5235">
        <v>30</v>
      </c>
      <c r="C5235">
        <v>5</v>
      </c>
      <c r="D5235" s="1">
        <v>-19</v>
      </c>
      <c r="E5235" s="1">
        <v>15.5</v>
      </c>
      <c r="F5235" s="1">
        <v>-9.5</v>
      </c>
      <c r="G5235" s="1">
        <v>23.595659999999999</v>
      </c>
      <c r="H5235" s="1">
        <v>-15.58577</v>
      </c>
      <c r="I5235" s="1">
        <v>10.742000000000001</v>
      </c>
      <c r="J5235" s="7">
        <f t="shared" si="493"/>
        <v>0.51666666666666672</v>
      </c>
      <c r="K5235" s="4">
        <f t="shared" si="490"/>
        <v>-9.4078528653634683E-2</v>
      </c>
      <c r="L5235" s="4">
        <f t="shared" si="491"/>
        <v>-2.3965648744187695E-3</v>
      </c>
      <c r="M5235" s="1">
        <f t="shared" si="492"/>
        <v>44.841913308295723</v>
      </c>
    </row>
    <row r="5236" spans="1:13" x14ac:dyDescent="0.15">
      <c r="A5236" s="14">
        <v>42090.679166666669</v>
      </c>
      <c r="B5236">
        <v>17</v>
      </c>
      <c r="C5236">
        <v>5</v>
      </c>
      <c r="D5236" s="1">
        <v>-23.9</v>
      </c>
      <c r="E5236" s="1">
        <v>17.600000000000001</v>
      </c>
      <c r="F5236" s="1">
        <v>-8.6999999999999993</v>
      </c>
      <c r="G5236" s="1">
        <v>40.991379999999999</v>
      </c>
      <c r="H5236" s="1">
        <v>-34.129150000000003</v>
      </c>
      <c r="I5236" s="1">
        <v>21.849240000000002</v>
      </c>
      <c r="J5236" s="7">
        <f t="shared" si="493"/>
        <v>1.0352941176470589</v>
      </c>
      <c r="K5236" s="4">
        <f t="shared" si="490"/>
        <v>-0.23429463840511863</v>
      </c>
      <c r="L5236" s="4">
        <f t="shared" si="491"/>
        <v>-0.2876128043230739</v>
      </c>
      <c r="M5236" s="1">
        <f t="shared" si="492"/>
        <v>27.279623959859215</v>
      </c>
    </row>
    <row r="5237" spans="1:13" hidden="1" x14ac:dyDescent="0.15">
      <c r="A5237" s="14">
        <v>42090.722222222219</v>
      </c>
      <c r="B5237">
        <v>53</v>
      </c>
      <c r="C5237">
        <v>7</v>
      </c>
      <c r="D5237" s="1">
        <v>-39.200000000000003</v>
      </c>
      <c r="E5237" s="1">
        <v>21.7</v>
      </c>
      <c r="F5237" s="1">
        <v>-31.1</v>
      </c>
      <c r="G5237" s="1">
        <v>19.041460000000001</v>
      </c>
      <c r="H5237" s="1">
        <v>-12.013640000000001</v>
      </c>
      <c r="I5237" s="1">
        <v>11.125450000000001</v>
      </c>
      <c r="J5237" s="7">
        <f t="shared" si="493"/>
        <v>0.40943396226415091</v>
      </c>
      <c r="K5237" s="4">
        <f t="shared" si="490"/>
        <v>0.31358582225591103</v>
      </c>
      <c r="L5237" s="4">
        <f t="shared" si="491"/>
        <v>0.25678512008403748</v>
      </c>
      <c r="M5237" s="1">
        <f t="shared" si="492"/>
        <v>61.030035429811186</v>
      </c>
    </row>
    <row r="5238" spans="1:13" hidden="1" x14ac:dyDescent="0.15">
      <c r="A5238" s="14">
        <v>42090.728472222225</v>
      </c>
      <c r="B5238">
        <v>3</v>
      </c>
      <c r="D5238" s="1">
        <v>-4.2</v>
      </c>
      <c r="E5238" s="1">
        <v>0.9</v>
      </c>
      <c r="F5238" s="1">
        <v>-0.5</v>
      </c>
      <c r="J5238" s="7">
        <f t="shared" si="493"/>
        <v>0.3</v>
      </c>
    </row>
    <row r="5239" spans="1:13" hidden="1" x14ac:dyDescent="0.15">
      <c r="A5239" s="14">
        <v>42090.918055555558</v>
      </c>
      <c r="B5239">
        <v>104</v>
      </c>
      <c r="C5239">
        <v>5</v>
      </c>
      <c r="D5239" s="1">
        <v>-9.3000000000000007</v>
      </c>
      <c r="E5239" s="1">
        <v>12.8</v>
      </c>
      <c r="F5239" s="1">
        <v>-6.4</v>
      </c>
      <c r="G5239" s="1">
        <v>10.12276</v>
      </c>
      <c r="H5239" s="1">
        <v>-5.9927999999999999</v>
      </c>
      <c r="I5239" s="1">
        <v>3.96401</v>
      </c>
      <c r="J5239" s="7">
        <f t="shared" si="493"/>
        <v>0.12307692307692308</v>
      </c>
      <c r="K5239" s="4">
        <f t="shared" si="490"/>
        <v>-3.681599175094348E-2</v>
      </c>
      <c r="L5239" s="4">
        <f t="shared" si="491"/>
        <v>0.32958018558491459</v>
      </c>
      <c r="M5239" s="1">
        <f t="shared" si="492"/>
        <v>64.911593858787427</v>
      </c>
    </row>
    <row r="5240" spans="1:13" x14ac:dyDescent="0.15">
      <c r="A5240" s="14">
        <v>42090.926388888889</v>
      </c>
      <c r="B5240">
        <v>6</v>
      </c>
      <c r="C5240">
        <v>2</v>
      </c>
      <c r="D5240" s="1">
        <v>-8.1</v>
      </c>
      <c r="E5240" s="1">
        <v>6.6</v>
      </c>
      <c r="F5240" s="1">
        <v>-4.0999999999999996</v>
      </c>
      <c r="G5240" s="1">
        <v>15.214410000000001</v>
      </c>
      <c r="H5240" s="1">
        <v>-11.15836</v>
      </c>
      <c r="I5240" s="1">
        <v>6.5567599999999997</v>
      </c>
      <c r="J5240" s="7">
        <f t="shared" si="493"/>
        <v>1.0999999999999999</v>
      </c>
      <c r="K5240" s="4">
        <f t="shared" si="490"/>
        <v>-0.27377009662509871</v>
      </c>
      <c r="L5240" s="4">
        <f t="shared" si="491"/>
        <v>-0.22805643331697512</v>
      </c>
      <c r="M5240" s="1">
        <f t="shared" si="492"/>
        <v>30.603668261221806</v>
      </c>
    </row>
    <row r="5241" spans="1:13" hidden="1" x14ac:dyDescent="0.15">
      <c r="A5241" s="14">
        <v>42090.938194444447</v>
      </c>
      <c r="B5241">
        <v>10</v>
      </c>
      <c r="C5241">
        <v>12</v>
      </c>
      <c r="D5241" s="1">
        <v>-15.1</v>
      </c>
      <c r="E5241" s="1">
        <v>8.6999999999999993</v>
      </c>
      <c r="F5241" s="1">
        <v>-8.4</v>
      </c>
      <c r="G5241" s="1">
        <v>27.691009999999999</v>
      </c>
      <c r="H5241" s="1">
        <v>-25.853750000000002</v>
      </c>
      <c r="I5241" s="1">
        <v>14.389480000000001</v>
      </c>
      <c r="J5241" s="7">
        <f t="shared" si="493"/>
        <v>0.86999999999999988</v>
      </c>
      <c r="K5241" s="4">
        <f t="shared" si="490"/>
        <v>-0.26336184916844729</v>
      </c>
      <c r="L5241" s="4">
        <f t="shared" si="491"/>
        <v>-0.47300429234285624</v>
      </c>
      <c r="M5241" s="1">
        <f t="shared" si="492"/>
        <v>18.598510646786533</v>
      </c>
    </row>
    <row r="5242" spans="1:13" x14ac:dyDescent="0.15">
      <c r="A5242" s="14">
        <v>42090.970833333333</v>
      </c>
      <c r="B5242">
        <v>10</v>
      </c>
      <c r="C5242">
        <v>8</v>
      </c>
      <c r="D5242" s="1">
        <v>-11.3</v>
      </c>
      <c r="E5242" s="1">
        <v>8.5</v>
      </c>
      <c r="F5242" s="1">
        <v>-3.4</v>
      </c>
      <c r="G5242" s="1">
        <v>19.222460000000002</v>
      </c>
      <c r="H5242" s="1">
        <v>-15.61849</v>
      </c>
      <c r="I5242" s="1">
        <v>8.6811199999999999</v>
      </c>
      <c r="J5242" s="7">
        <f t="shared" si="493"/>
        <v>0.85</v>
      </c>
      <c r="K5242" s="4">
        <f t="shared" si="490"/>
        <v>-0.23073052237046165</v>
      </c>
      <c r="L5242" s="4">
        <f t="shared" si="491"/>
        <v>-0.26422011814405821</v>
      </c>
      <c r="M5242" s="1">
        <f t="shared" si="492"/>
        <v>28.556214673914461</v>
      </c>
    </row>
    <row r="5243" spans="1:13" hidden="1" x14ac:dyDescent="0.15">
      <c r="A5243" s="14">
        <v>42091.081250000003</v>
      </c>
      <c r="B5243">
        <v>144</v>
      </c>
      <c r="D5243" s="1">
        <v>-26.2</v>
      </c>
      <c r="E5243" s="1">
        <v>30.8</v>
      </c>
      <c r="F5243" s="1">
        <v>-13.2</v>
      </c>
      <c r="J5243" s="7">
        <f t="shared" si="493"/>
        <v>0.21388888888888891</v>
      </c>
    </row>
    <row r="5244" spans="1:13" hidden="1" x14ac:dyDescent="0.15">
      <c r="A5244" s="14">
        <v>42091.104861111111</v>
      </c>
      <c r="B5244">
        <v>11</v>
      </c>
      <c r="C5244">
        <v>4</v>
      </c>
      <c r="D5244" s="1">
        <v>-3.4</v>
      </c>
      <c r="E5244" s="1">
        <v>7.9</v>
      </c>
      <c r="F5244" s="1">
        <v>-3.8</v>
      </c>
      <c r="G5244" s="1">
        <v>33.66281</v>
      </c>
      <c r="H5244" s="1">
        <v>-26.012889999999999</v>
      </c>
      <c r="I5244" s="1">
        <v>21.678640000000001</v>
      </c>
      <c r="J5244" s="7">
        <f t="shared" si="493"/>
        <v>0.71818181818181825</v>
      </c>
      <c r="K5244" s="4">
        <f t="shared" si="490"/>
        <v>-0.99567144880306679</v>
      </c>
      <c r="L5244" s="4">
        <f t="shared" si="491"/>
        <v>-0.51756151316723342</v>
      </c>
      <c r="M5244" s="1">
        <f t="shared" si="492"/>
        <v>16.893304603102752</v>
      </c>
    </row>
    <row r="5245" spans="1:13" hidden="1" x14ac:dyDescent="0.15">
      <c r="A5245" s="14">
        <v>42091.136805555558</v>
      </c>
      <c r="B5245">
        <v>24</v>
      </c>
      <c r="C5245">
        <v>3</v>
      </c>
      <c r="D5245" s="1">
        <v>-29.1</v>
      </c>
      <c r="E5245" s="1">
        <v>15.9</v>
      </c>
      <c r="F5245" s="1">
        <v>-19</v>
      </c>
      <c r="G5245" s="1">
        <v>48.074919999999999</v>
      </c>
      <c r="H5245" s="1">
        <v>-35.606900000000003</v>
      </c>
      <c r="I5245" s="1">
        <v>31.74165</v>
      </c>
      <c r="J5245" s="7">
        <f t="shared" si="493"/>
        <v>0.66249999999999998</v>
      </c>
      <c r="K5245" s="4">
        <f t="shared" si="490"/>
        <v>-0.21802558122908319</v>
      </c>
      <c r="L5245" s="4">
        <f t="shared" si="491"/>
        <v>-0.35013704055014044</v>
      </c>
      <c r="M5245" s="1">
        <f t="shared" si="492"/>
        <v>24.062799947158574</v>
      </c>
    </row>
    <row r="5246" spans="1:13" hidden="1" x14ac:dyDescent="0.15">
      <c r="A5246" s="14">
        <v>42091.274305555555</v>
      </c>
      <c r="B5246">
        <v>185</v>
      </c>
      <c r="C5246">
        <v>5</v>
      </c>
      <c r="D5246" s="1">
        <v>-45.5</v>
      </c>
      <c r="E5246" s="1">
        <v>44.5</v>
      </c>
      <c r="F5246" s="1">
        <v>-35</v>
      </c>
      <c r="G5246" s="1">
        <v>20.353729999999999</v>
      </c>
      <c r="H5246" s="1">
        <v>-17.121420000000001</v>
      </c>
      <c r="I5246" s="1">
        <v>15.3733</v>
      </c>
      <c r="J5246" s="7">
        <f t="shared" si="493"/>
        <v>0.24054054054054055</v>
      </c>
      <c r="K5246" s="4">
        <f t="shared" si="490"/>
        <v>0.34936738751964347</v>
      </c>
      <c r="L5246" s="4">
        <f t="shared" si="491"/>
        <v>0.4148202300445849</v>
      </c>
      <c r="M5246" s="1">
        <f t="shared" si="492"/>
        <v>68.955719845262024</v>
      </c>
    </row>
    <row r="5247" spans="1:13" hidden="1" x14ac:dyDescent="0.15">
      <c r="A5247" s="14">
        <v>42091.319444444445</v>
      </c>
      <c r="B5247">
        <v>60</v>
      </c>
      <c r="C5247">
        <v>12</v>
      </c>
      <c r="D5247" s="1">
        <v>-24.4</v>
      </c>
      <c r="E5247" s="1">
        <v>19</v>
      </c>
      <c r="F5247" s="1">
        <v>-12.3</v>
      </c>
      <c r="G5247" s="1">
        <v>36.462809999999998</v>
      </c>
      <c r="H5247" s="1">
        <v>-39.369770000000003</v>
      </c>
      <c r="I5247" s="1">
        <v>21.441099999999999</v>
      </c>
      <c r="J5247" s="7">
        <f t="shared" si="493"/>
        <v>0.31666666666666665</v>
      </c>
      <c r="K5247" s="4">
        <f t="shared" si="490"/>
        <v>-0.17446030809732177</v>
      </c>
      <c r="L5247" s="4">
        <f t="shared" si="491"/>
        <v>-0.31640927667655194</v>
      </c>
      <c r="M5247" s="1">
        <f t="shared" si="492"/>
        <v>25.762132497545526</v>
      </c>
    </row>
    <row r="5248" spans="1:13" x14ac:dyDescent="0.15">
      <c r="A5248" s="14">
        <v>42091.374305555553</v>
      </c>
      <c r="B5248">
        <v>66</v>
      </c>
      <c r="C5248">
        <v>7</v>
      </c>
      <c r="D5248" s="1">
        <v>-29.6</v>
      </c>
      <c r="E5248" s="1">
        <v>13.1</v>
      </c>
      <c r="F5248" s="1">
        <v>-19.600000000000001</v>
      </c>
      <c r="G5248" s="1">
        <v>25.576789999999999</v>
      </c>
      <c r="H5248" s="1">
        <v>-21.59834</v>
      </c>
      <c r="I5248" s="1">
        <v>14.20654</v>
      </c>
      <c r="J5248" s="7">
        <f t="shared" si="493"/>
        <v>0.19848484848484849</v>
      </c>
      <c r="K5248" s="4">
        <f t="shared" si="490"/>
        <v>6.3445673369985175E-2</v>
      </c>
      <c r="L5248" s="4">
        <f t="shared" si="491"/>
        <v>-0.21714907787740109</v>
      </c>
      <c r="M5248" s="1">
        <f t="shared" si="492"/>
        <v>31.237988346915497</v>
      </c>
    </row>
    <row r="5249" spans="1:13" hidden="1" x14ac:dyDescent="0.15">
      <c r="A5249" s="14">
        <v>42091.495138888888</v>
      </c>
      <c r="B5249">
        <v>64</v>
      </c>
      <c r="C5249">
        <v>6</v>
      </c>
      <c r="D5249" s="1">
        <v>-16.7</v>
      </c>
      <c r="E5249" s="1">
        <v>20.6</v>
      </c>
      <c r="F5249" s="1">
        <v>-8.5</v>
      </c>
      <c r="G5249" s="1">
        <v>5.4675399999999996</v>
      </c>
      <c r="H5249" s="1">
        <v>-6.2487500000000002</v>
      </c>
      <c r="I5249" s="1">
        <v>4.3555099999999998</v>
      </c>
      <c r="J5249" s="7">
        <f t="shared" si="493"/>
        <v>0.32187500000000002</v>
      </c>
      <c r="K5249" s="4">
        <f t="shared" si="490"/>
        <v>0.48492450216937077</v>
      </c>
      <c r="L5249" s="4">
        <f t="shared" si="491"/>
        <v>0.51807407060850674</v>
      </c>
      <c r="M5249" s="1">
        <f t="shared" si="492"/>
        <v>73.125488211824162</v>
      </c>
    </row>
    <row r="5250" spans="1:13" hidden="1" x14ac:dyDescent="0.15">
      <c r="A5250" s="14">
        <v>42091.570833333331</v>
      </c>
      <c r="B5250">
        <v>40</v>
      </c>
      <c r="C5250">
        <v>4</v>
      </c>
      <c r="D5250" s="1">
        <v>-25.9</v>
      </c>
      <c r="E5250" s="1">
        <v>13.8</v>
      </c>
      <c r="F5250" s="1">
        <v>-16.600000000000001</v>
      </c>
      <c r="G5250" s="1">
        <v>2.1139299999999999</v>
      </c>
      <c r="H5250" s="1">
        <v>-2.9688400000000001</v>
      </c>
      <c r="I5250" s="1">
        <v>-0.11071</v>
      </c>
      <c r="J5250" s="7">
        <f t="shared" si="493"/>
        <v>0.34500000000000003</v>
      </c>
      <c r="K5250" s="4">
        <f t="shared" si="490"/>
        <v>1.0882091619599228</v>
      </c>
      <c r="L5250" s="4">
        <f t="shared" si="491"/>
        <v>0.66729229365177634</v>
      </c>
      <c r="M5250" s="1">
        <f t="shared" si="492"/>
        <v>77.858818122839409</v>
      </c>
    </row>
    <row r="5251" spans="1:13" hidden="1" x14ac:dyDescent="0.15">
      <c r="A5251" s="14">
        <v>42091.693055555559</v>
      </c>
      <c r="B5251">
        <v>124</v>
      </c>
      <c r="C5251">
        <v>5</v>
      </c>
      <c r="D5251" s="1">
        <v>-25.4</v>
      </c>
      <c r="E5251" s="1">
        <v>37.200000000000003</v>
      </c>
      <c r="F5251" s="1">
        <v>-15.6</v>
      </c>
      <c r="G5251" s="1">
        <v>52.429079999999999</v>
      </c>
      <c r="H5251" s="1">
        <v>-39.332650000000001</v>
      </c>
      <c r="I5251" s="1">
        <v>33.013109999999998</v>
      </c>
      <c r="J5251" s="7">
        <f t="shared" si="493"/>
        <v>0.30000000000000004</v>
      </c>
      <c r="K5251" s="4">
        <f t="shared" si="490"/>
        <v>-0.3147385203722729</v>
      </c>
      <c r="L5251" s="4">
        <f t="shared" si="491"/>
        <v>-2.4210267692518283E-2</v>
      </c>
      <c r="M5251" s="1">
        <f t="shared" si="492"/>
        <v>43.403815479055787</v>
      </c>
    </row>
    <row r="5252" spans="1:13" hidden="1" x14ac:dyDescent="0.15">
      <c r="A5252" s="14">
        <v>42091.730555555558</v>
      </c>
      <c r="B5252">
        <v>32</v>
      </c>
      <c r="C5252">
        <v>5</v>
      </c>
      <c r="D5252" s="1">
        <v>-37.200000000000003</v>
      </c>
      <c r="E5252" s="1">
        <v>14</v>
      </c>
      <c r="F5252" s="1">
        <v>-30</v>
      </c>
      <c r="G5252" s="1">
        <v>23.383870000000002</v>
      </c>
      <c r="H5252" s="1">
        <v>-18.562249999999999</v>
      </c>
      <c r="I5252" s="1">
        <v>21.08897</v>
      </c>
      <c r="J5252" s="7">
        <f t="shared" si="493"/>
        <v>0.4375</v>
      </c>
      <c r="K5252" s="4">
        <f t="shared" si="490"/>
        <v>0.20162655193722087</v>
      </c>
      <c r="L5252" s="4">
        <f t="shared" si="491"/>
        <v>-0.12250258185973004</v>
      </c>
      <c r="M5252" s="1">
        <f t="shared" si="492"/>
        <v>37.024289163121828</v>
      </c>
    </row>
    <row r="5253" spans="1:13" hidden="1" x14ac:dyDescent="0.15">
      <c r="A5253" s="14">
        <v>42091.8125</v>
      </c>
      <c r="B5253">
        <v>54</v>
      </c>
      <c r="C5253">
        <v>5</v>
      </c>
      <c r="D5253" s="1">
        <v>-25.2</v>
      </c>
      <c r="E5253" s="1">
        <v>15.5</v>
      </c>
      <c r="F5253" s="1">
        <v>-20.399999999999999</v>
      </c>
      <c r="G5253" s="1">
        <v>41.140090000000001</v>
      </c>
      <c r="H5253" s="1">
        <v>-32.464599999999997</v>
      </c>
      <c r="I5253" s="1">
        <v>25.39376</v>
      </c>
      <c r="J5253" s="7">
        <f t="shared" si="493"/>
        <v>0.28703703703703703</v>
      </c>
      <c r="K5253" s="4">
        <f t="shared" si="490"/>
        <v>-0.21286469666127925</v>
      </c>
      <c r="L5253" s="4">
        <f t="shared" si="491"/>
        <v>-0.32107835808012947</v>
      </c>
      <c r="M5253" s="1">
        <f t="shared" si="492"/>
        <v>25.521821539636875</v>
      </c>
    </row>
    <row r="5254" spans="1:13" hidden="1" x14ac:dyDescent="0.15">
      <c r="A5254" s="14">
        <v>42091.956944444442</v>
      </c>
      <c r="B5254">
        <v>191</v>
      </c>
      <c r="C5254">
        <v>4</v>
      </c>
      <c r="D5254" s="1">
        <v>-24.4</v>
      </c>
      <c r="E5254" s="1">
        <v>25.4</v>
      </c>
      <c r="F5254" s="1">
        <v>-16.100000000000001</v>
      </c>
      <c r="G5254" s="1">
        <v>24.5305</v>
      </c>
      <c r="H5254" s="1">
        <v>-18.330259999999999</v>
      </c>
      <c r="I5254" s="1">
        <v>14.74305</v>
      </c>
      <c r="J5254" s="7">
        <f t="shared" si="493"/>
        <v>0.13298429319371727</v>
      </c>
      <c r="K5254" s="4">
        <f t="shared" si="490"/>
        <v>-2.3165740905630758E-3</v>
      </c>
      <c r="L5254" s="4">
        <f t="shared" si="491"/>
        <v>0.14166509149599329</v>
      </c>
      <c r="M5254" s="1">
        <f t="shared" si="492"/>
        <v>54.183380686283641</v>
      </c>
    </row>
    <row r="5255" spans="1:13" hidden="1" x14ac:dyDescent="0.15">
      <c r="A5255" s="14">
        <v>42091.997916666667</v>
      </c>
      <c r="B5255">
        <v>53</v>
      </c>
      <c r="C5255">
        <v>2</v>
      </c>
      <c r="D5255" s="1">
        <v>-23</v>
      </c>
      <c r="E5255" s="1">
        <v>14.9</v>
      </c>
      <c r="F5255" s="1">
        <v>-14</v>
      </c>
      <c r="G5255" s="1">
        <v>12.928039999999999</v>
      </c>
      <c r="H5255" s="1">
        <v>-10.543329999999999</v>
      </c>
      <c r="I5255" s="1">
        <v>7.6988899999999996</v>
      </c>
      <c r="J5255" s="7">
        <f t="shared" si="493"/>
        <v>0.28113207547169811</v>
      </c>
      <c r="K5255" s="4">
        <f t="shared" si="490"/>
        <v>0.25019514885623406</v>
      </c>
      <c r="L5255" s="4">
        <f t="shared" si="491"/>
        <v>0.15020846852084549</v>
      </c>
      <c r="M5255" s="1">
        <f t="shared" si="492"/>
        <v>54.716544512958613</v>
      </c>
    </row>
    <row r="5256" spans="1:13" hidden="1" x14ac:dyDescent="0.15">
      <c r="A5256" s="14">
        <v>42092.057638888888</v>
      </c>
      <c r="B5256">
        <v>12</v>
      </c>
      <c r="C5256">
        <v>6</v>
      </c>
      <c r="D5256" s="1">
        <v>-1.8</v>
      </c>
      <c r="E5256" s="1">
        <v>7.4</v>
      </c>
      <c r="F5256" s="1">
        <v>-4.5</v>
      </c>
      <c r="G5256" s="1">
        <v>35.881909999999998</v>
      </c>
      <c r="H5256" s="1">
        <v>-25.282869999999999</v>
      </c>
      <c r="I5256" s="1">
        <v>23.108160000000002</v>
      </c>
      <c r="J5256" s="7">
        <f t="shared" si="493"/>
        <v>0.6166666666666667</v>
      </c>
      <c r="K5256" s="4">
        <f t="shared" si="490"/>
        <v>-1.2996030474510998</v>
      </c>
      <c r="L5256" s="4">
        <f t="shared" si="491"/>
        <v>-0.5335946518736765</v>
      </c>
      <c r="M5256" s="1">
        <f t="shared" si="492"/>
        <v>16.314135494675025</v>
      </c>
    </row>
    <row r="5257" spans="1:13" hidden="1" x14ac:dyDescent="0.15">
      <c r="A5257" s="14">
        <v>42092.113194444442</v>
      </c>
      <c r="B5257">
        <v>27</v>
      </c>
      <c r="C5257">
        <v>4</v>
      </c>
      <c r="D5257" s="1">
        <v>-10.3</v>
      </c>
      <c r="E5257" s="1">
        <v>11.5</v>
      </c>
      <c r="F5257" s="1">
        <v>-10.4</v>
      </c>
      <c r="G5257" s="1">
        <v>7.1661599999999996</v>
      </c>
      <c r="H5257" s="1">
        <v>-7.8133299999999997</v>
      </c>
      <c r="I5257" s="1">
        <v>9.0888799999999996</v>
      </c>
      <c r="J5257" s="7">
        <f t="shared" si="493"/>
        <v>0.42592592592592593</v>
      </c>
      <c r="K5257" s="4">
        <f t="shared" si="490"/>
        <v>0.15755072420450081</v>
      </c>
      <c r="L5257" s="4">
        <f t="shared" si="491"/>
        <v>0.16786167300647645</v>
      </c>
      <c r="M5257" s="1">
        <f t="shared" si="492"/>
        <v>55.807027979112263</v>
      </c>
    </row>
    <row r="5258" spans="1:13" hidden="1" x14ac:dyDescent="0.15">
      <c r="A5258" s="14">
        <v>42092.150694444441</v>
      </c>
      <c r="B5258">
        <v>23</v>
      </c>
      <c r="C5258">
        <v>1</v>
      </c>
      <c r="D5258" s="1">
        <v>2.9</v>
      </c>
      <c r="E5258" s="1">
        <v>4.2</v>
      </c>
      <c r="F5258" s="1">
        <v>3.4</v>
      </c>
      <c r="G5258" s="1">
        <v>5.7600199999999999</v>
      </c>
      <c r="H5258" s="1">
        <v>0.64949999999999997</v>
      </c>
      <c r="I5258" s="1">
        <v>1.51</v>
      </c>
      <c r="J5258" s="7">
        <f t="shared" si="493"/>
        <v>0.18260869565217391</v>
      </c>
      <c r="M5258" s="1">
        <f t="shared" si="492"/>
        <v>-81.209250787665525</v>
      </c>
    </row>
    <row r="5259" spans="1:13" hidden="1" x14ac:dyDescent="0.15">
      <c r="A5259" s="14">
        <v>42092.265972222223</v>
      </c>
      <c r="B5259">
        <v>146</v>
      </c>
      <c r="C5259">
        <v>5</v>
      </c>
      <c r="D5259" s="1">
        <v>4.3</v>
      </c>
      <c r="E5259" s="1">
        <v>11.7</v>
      </c>
      <c r="F5259" s="1">
        <v>4.7</v>
      </c>
      <c r="G5259" s="1">
        <v>5.3696099999999998</v>
      </c>
      <c r="H5259" s="1">
        <v>-2.8020999999999998</v>
      </c>
      <c r="I5259" s="1">
        <v>3.7770100000000002</v>
      </c>
      <c r="J5259" s="7">
        <f t="shared" si="493"/>
        <v>8.0136986301369853E-2</v>
      </c>
      <c r="L5259" s="4">
        <f t="shared" si="491"/>
        <v>0.62070223162679972</v>
      </c>
      <c r="M5259" s="1">
        <f t="shared" si="492"/>
        <v>76.531589003642608</v>
      </c>
    </row>
    <row r="5260" spans="1:13" hidden="1" x14ac:dyDescent="0.15">
      <c r="A5260" s="14">
        <v>42092.279861111114</v>
      </c>
      <c r="C5260">
        <v>7</v>
      </c>
      <c r="G5260" s="1">
        <v>0.22384000000000001</v>
      </c>
      <c r="H5260" s="1">
        <v>-3.4677600000000002</v>
      </c>
      <c r="I5260" s="1">
        <v>3.8046500000000001</v>
      </c>
    </row>
    <row r="5261" spans="1:13" hidden="1" x14ac:dyDescent="0.15">
      <c r="A5261" s="14">
        <v>42092.409722222219</v>
      </c>
      <c r="B5261">
        <v>162</v>
      </c>
      <c r="C5261">
        <v>8</v>
      </c>
      <c r="D5261" s="1">
        <v>-20</v>
      </c>
      <c r="E5261" s="1">
        <v>16</v>
      </c>
      <c r="F5261" s="1">
        <v>-15.6</v>
      </c>
      <c r="G5261" s="1">
        <v>23.28154</v>
      </c>
      <c r="H5261" s="1">
        <v>-21.522629999999999</v>
      </c>
      <c r="I5261" s="1">
        <v>18.68486</v>
      </c>
      <c r="J5261" s="7">
        <f t="shared" ref="J5261:J5273" si="494">E5261/B5261</f>
        <v>9.8765432098765427E-2</v>
      </c>
      <c r="K5261" s="4">
        <f t="shared" si="490"/>
        <v>-6.5981708466004457E-2</v>
      </c>
      <c r="L5261" s="4">
        <f t="shared" si="491"/>
        <v>-0.12877535704745161</v>
      </c>
      <c r="M5261" s="1">
        <f t="shared" si="492"/>
        <v>36.627244356896277</v>
      </c>
    </row>
    <row r="5262" spans="1:13" hidden="1" x14ac:dyDescent="0.15">
      <c r="A5262" s="14">
        <v>42092.435416666667</v>
      </c>
      <c r="B5262">
        <v>25</v>
      </c>
      <c r="C5262">
        <v>4</v>
      </c>
      <c r="D5262" s="1">
        <v>-12.5</v>
      </c>
      <c r="E5262" s="1">
        <v>10.1</v>
      </c>
      <c r="F5262" s="1">
        <v>-9.6999999999999993</v>
      </c>
      <c r="G5262" s="1">
        <v>21.767700000000001</v>
      </c>
      <c r="H5262" s="1">
        <v>-14.942159999999999</v>
      </c>
      <c r="I5262" s="1">
        <v>15.128439999999999</v>
      </c>
      <c r="J5262" s="7">
        <f t="shared" si="494"/>
        <v>0.40399999999999997</v>
      </c>
      <c r="K5262" s="4">
        <f t="shared" si="490"/>
        <v>-0.24090253040704915</v>
      </c>
      <c r="L5262" s="4">
        <f t="shared" si="491"/>
        <v>-0.17009200872181893</v>
      </c>
      <c r="M5262" s="1">
        <f t="shared" si="492"/>
        <v>34.05632424513378</v>
      </c>
    </row>
    <row r="5263" spans="1:13" hidden="1" x14ac:dyDescent="0.15">
      <c r="A5263" s="14">
        <v>42092.454861111109</v>
      </c>
      <c r="B5263">
        <v>23</v>
      </c>
      <c r="D5263" s="1">
        <v>-4</v>
      </c>
      <c r="E5263" s="1">
        <v>7.6</v>
      </c>
      <c r="F5263" s="1">
        <v>-5.5</v>
      </c>
      <c r="J5263" s="7">
        <f t="shared" si="494"/>
        <v>0.33043478260869563</v>
      </c>
    </row>
    <row r="5264" spans="1:13" hidden="1" x14ac:dyDescent="0.15">
      <c r="A5264" s="14">
        <v>42092.606249999997</v>
      </c>
      <c r="B5264">
        <v>153</v>
      </c>
      <c r="C5264">
        <v>6</v>
      </c>
      <c r="D5264" s="1">
        <v>-11.2</v>
      </c>
      <c r="E5264" s="1">
        <v>19.100000000000001</v>
      </c>
      <c r="F5264" s="1">
        <v>-3.6</v>
      </c>
      <c r="G5264" s="1">
        <v>9.0565800000000003</v>
      </c>
      <c r="H5264" s="1">
        <v>-4.9300499999999996</v>
      </c>
      <c r="I5264" s="1">
        <v>7.6740300000000001</v>
      </c>
      <c r="J5264" s="7">
        <f t="shared" si="494"/>
        <v>0.12483660130718956</v>
      </c>
      <c r="K5264" s="4">
        <f t="shared" si="490"/>
        <v>9.2253794919894647E-2</v>
      </c>
      <c r="L5264" s="4">
        <f t="shared" si="491"/>
        <v>0.58818204338348323</v>
      </c>
      <c r="M5264" s="1">
        <f t="shared" si="492"/>
        <v>75.526843562319399</v>
      </c>
    </row>
    <row r="5265" spans="1:13" hidden="1" x14ac:dyDescent="0.15">
      <c r="A5265" s="14">
        <v>42092.70416666667</v>
      </c>
      <c r="B5265">
        <v>53</v>
      </c>
      <c r="C5265">
        <v>2</v>
      </c>
      <c r="D5265" s="1">
        <v>-15.6</v>
      </c>
      <c r="E5265" s="1">
        <v>16.899999999999999</v>
      </c>
      <c r="F5265" s="1">
        <v>-5.6</v>
      </c>
      <c r="G5265" s="1">
        <v>31.89086</v>
      </c>
      <c r="H5265" s="1">
        <v>-25.61824</v>
      </c>
      <c r="I5265" s="1">
        <v>21.36919</v>
      </c>
      <c r="J5265" s="7">
        <f t="shared" si="494"/>
        <v>0.31886792452830187</v>
      </c>
      <c r="K5265" s="4">
        <f t="shared" si="490"/>
        <v>-0.31054163265451834</v>
      </c>
      <c r="L5265" s="4">
        <f t="shared" si="491"/>
        <v>-0.18066258533271229</v>
      </c>
      <c r="M5265" s="1">
        <f t="shared" si="492"/>
        <v>33.412286343575722</v>
      </c>
    </row>
    <row r="5266" spans="1:13" hidden="1" x14ac:dyDescent="0.15">
      <c r="A5266" s="14">
        <v>42092.781944444447</v>
      </c>
      <c r="B5266">
        <v>28</v>
      </c>
      <c r="C5266">
        <v>7</v>
      </c>
      <c r="D5266" s="1">
        <v>-21.4</v>
      </c>
      <c r="E5266" s="1">
        <v>8.1999999999999993</v>
      </c>
      <c r="F5266" s="1">
        <v>-14.4</v>
      </c>
      <c r="G5266" s="1">
        <v>21.731459999999998</v>
      </c>
      <c r="H5266" s="1">
        <v>-18.15849</v>
      </c>
      <c r="I5266" s="1">
        <v>11.111700000000001</v>
      </c>
      <c r="J5266" s="7">
        <f t="shared" si="494"/>
        <v>0.29285714285714282</v>
      </c>
      <c r="K5266" s="4">
        <f t="shared" si="490"/>
        <v>-6.6751314639023739E-3</v>
      </c>
      <c r="L5266" s="4">
        <f t="shared" si="491"/>
        <v>-0.3452658788094245</v>
      </c>
      <c r="M5266" s="1">
        <f t="shared" si="492"/>
        <v>24.302954788483301</v>
      </c>
    </row>
    <row r="5267" spans="1:13" hidden="1" x14ac:dyDescent="0.15">
      <c r="A5267" s="14">
        <v>42092.813888888886</v>
      </c>
      <c r="B5267">
        <v>36</v>
      </c>
      <c r="C5267">
        <v>2</v>
      </c>
      <c r="D5267" s="1">
        <v>-24.4</v>
      </c>
      <c r="E5267" s="1">
        <v>15.5</v>
      </c>
      <c r="F5267" s="1">
        <v>-14.9</v>
      </c>
      <c r="G5267" s="1">
        <v>29.646190000000001</v>
      </c>
      <c r="H5267" s="1">
        <v>-20.075880000000002</v>
      </c>
      <c r="I5267" s="1">
        <v>17.486630000000002</v>
      </c>
      <c r="J5267" s="7">
        <f t="shared" si="494"/>
        <v>0.43055555555555558</v>
      </c>
      <c r="K5267" s="4">
        <f t="shared" si="490"/>
        <v>-8.4579061300962002E-2</v>
      </c>
      <c r="L5267" s="4">
        <f t="shared" si="491"/>
        <v>-0.11234289292950758</v>
      </c>
      <c r="M5267" s="1">
        <f t="shared" si="492"/>
        <v>37.670680901804957</v>
      </c>
    </row>
    <row r="5268" spans="1:13" hidden="1" x14ac:dyDescent="0.15">
      <c r="A5268" s="14">
        <v>42093.09097222222</v>
      </c>
      <c r="B5268">
        <v>57</v>
      </c>
      <c r="C5268">
        <v>6</v>
      </c>
      <c r="D5268" s="1">
        <v>-18.3</v>
      </c>
      <c r="E5268" s="1">
        <v>16.7</v>
      </c>
      <c r="F5268" s="1">
        <v>-13</v>
      </c>
      <c r="G5268" s="1">
        <v>5.2696300000000003</v>
      </c>
      <c r="H5268" s="1">
        <v>-4.4580099999999998</v>
      </c>
      <c r="I5268" s="1">
        <v>1.7080500000000001</v>
      </c>
      <c r="J5268" s="7">
        <f t="shared" si="494"/>
        <v>0.29298245614035084</v>
      </c>
      <c r="K5268" s="4">
        <f t="shared" si="490"/>
        <v>0.54067096685174476</v>
      </c>
      <c r="L5268" s="4">
        <f t="shared" si="491"/>
        <v>0.57357543281315615</v>
      </c>
      <c r="M5268" s="1">
        <f t="shared" si="492"/>
        <v>75.05360399622063</v>
      </c>
    </row>
    <row r="5269" spans="1:13" hidden="1" x14ac:dyDescent="0.15">
      <c r="A5269" s="14">
        <v>42093.824305555558</v>
      </c>
      <c r="B5269">
        <v>432</v>
      </c>
      <c r="C5269">
        <v>1</v>
      </c>
      <c r="D5269" s="1">
        <v>0.8</v>
      </c>
      <c r="E5269" s="1">
        <v>29.2</v>
      </c>
      <c r="F5269" s="1">
        <v>7.4</v>
      </c>
      <c r="G5269" s="1">
        <v>4.2881099999999996</v>
      </c>
      <c r="H5269" s="1">
        <v>-2.8955899999999999</v>
      </c>
      <c r="I5269" s="1">
        <v>1.9436899999999999</v>
      </c>
      <c r="J5269" s="7">
        <f t="shared" si="494"/>
        <v>6.7592592592592593E-2</v>
      </c>
      <c r="L5269" s="4">
        <f t="shared" si="491"/>
        <v>1.0036457833374002</v>
      </c>
      <c r="M5269" s="1">
        <f t="shared" si="492"/>
        <v>84.336833467234939</v>
      </c>
    </row>
    <row r="5270" spans="1:13" hidden="1" x14ac:dyDescent="0.15">
      <c r="A5270" s="14">
        <v>42093.892361111109</v>
      </c>
      <c r="B5270">
        <v>62</v>
      </c>
      <c r="C5270">
        <v>7</v>
      </c>
      <c r="D5270" s="1">
        <v>-3.5</v>
      </c>
      <c r="E5270" s="1">
        <v>21.3</v>
      </c>
      <c r="F5270" s="1">
        <v>-1.9</v>
      </c>
      <c r="G5270" s="1">
        <v>7.3882899999999996</v>
      </c>
      <c r="H5270" s="1">
        <v>-4.9146999999999998</v>
      </c>
      <c r="I5270" s="1">
        <v>7.3686499999999997</v>
      </c>
      <c r="J5270" s="7">
        <f t="shared" si="494"/>
        <v>0.34354838709677421</v>
      </c>
      <c r="K5270" s="4">
        <f t="shared" si="490"/>
        <v>-0.3244758893762334</v>
      </c>
      <c r="L5270" s="4">
        <f t="shared" si="491"/>
        <v>0.63688259038980599</v>
      </c>
      <c r="M5270" s="1">
        <f t="shared" si="492"/>
        <v>77.007131683151243</v>
      </c>
    </row>
    <row r="5271" spans="1:13" hidden="1" x14ac:dyDescent="0.15">
      <c r="A5271" s="14">
        <v>42093.959722222222</v>
      </c>
      <c r="B5271">
        <v>73</v>
      </c>
      <c r="C5271">
        <v>6</v>
      </c>
      <c r="D5271" s="1">
        <v>-13.9</v>
      </c>
      <c r="E5271" s="1">
        <v>10.6</v>
      </c>
      <c r="F5271" s="1">
        <v>-8</v>
      </c>
      <c r="G5271" s="1">
        <v>10.43186</v>
      </c>
      <c r="H5271" s="1">
        <v>-7.9611799999999997</v>
      </c>
      <c r="I5271" s="1">
        <v>5.0494000000000003</v>
      </c>
      <c r="J5271" s="7">
        <f t="shared" si="494"/>
        <v>0.14520547945205478</v>
      </c>
      <c r="K5271" s="4">
        <f t="shared" si="490"/>
        <v>0.1246530502438818</v>
      </c>
      <c r="L5271" s="4">
        <f t="shared" si="491"/>
        <v>0.12432842196076956</v>
      </c>
      <c r="M5271" s="1">
        <f t="shared" si="492"/>
        <v>53.091446198026524</v>
      </c>
    </row>
    <row r="5272" spans="1:13" hidden="1" x14ac:dyDescent="0.15">
      <c r="A5272" s="14">
        <v>42094.134722222225</v>
      </c>
      <c r="B5272">
        <v>74</v>
      </c>
      <c r="C5272">
        <v>5</v>
      </c>
      <c r="D5272" s="1">
        <v>-10.3</v>
      </c>
      <c r="E5272" s="1">
        <v>6.6</v>
      </c>
      <c r="F5272" s="1">
        <v>-2.2999999999999998</v>
      </c>
      <c r="G5272" s="1">
        <v>3.6437900000000001</v>
      </c>
      <c r="H5272" s="1">
        <v>-5.9760900000000001</v>
      </c>
      <c r="I5272" s="1">
        <v>6.09476</v>
      </c>
      <c r="J5272" s="7">
        <f t="shared" si="494"/>
        <v>8.918918918918918E-2</v>
      </c>
      <c r="K5272" s="4">
        <f t="shared" si="490"/>
        <v>0.45128388507304668</v>
      </c>
      <c r="L5272" s="4">
        <f t="shared" si="491"/>
        <v>4.31268062042304E-2</v>
      </c>
      <c r="M5272" s="1">
        <f t="shared" si="492"/>
        <v>47.840161406953555</v>
      </c>
    </row>
    <row r="5273" spans="1:13" hidden="1" x14ac:dyDescent="0.15">
      <c r="A5273" s="14">
        <v>42094.328472222223</v>
      </c>
      <c r="B5273">
        <v>253</v>
      </c>
      <c r="C5273">
        <v>8</v>
      </c>
      <c r="D5273" s="1">
        <v>-63</v>
      </c>
      <c r="E5273" s="1">
        <v>23.9</v>
      </c>
      <c r="F5273" s="1">
        <v>-1.3</v>
      </c>
      <c r="G5273" s="1">
        <v>-5.8182999999999998</v>
      </c>
      <c r="H5273" s="1">
        <v>-5.9931700000000001</v>
      </c>
      <c r="I5273" s="1">
        <v>4.2380100000000001</v>
      </c>
      <c r="J5273" s="7">
        <f t="shared" si="494"/>
        <v>9.4466403162055332E-2</v>
      </c>
      <c r="L5273" s="4">
        <f t="shared" si="491"/>
        <v>0.60074130404344384</v>
      </c>
      <c r="M5273" s="1">
        <f t="shared" si="492"/>
        <v>75.922766999562754</v>
      </c>
    </row>
    <row r="5274" spans="1:13" hidden="1" x14ac:dyDescent="0.15">
      <c r="A5274" s="14">
        <v>42094.333333333336</v>
      </c>
      <c r="C5274">
        <v>6</v>
      </c>
      <c r="G5274" s="1">
        <v>14.347619999999999</v>
      </c>
      <c r="H5274" s="1">
        <v>-10.7104</v>
      </c>
      <c r="I5274" s="1">
        <v>8.7573299999999996</v>
      </c>
    </row>
    <row r="5275" spans="1:13" hidden="1" x14ac:dyDescent="0.15">
      <c r="A5275" s="14">
        <v>42094.453472222223</v>
      </c>
      <c r="B5275">
        <v>75</v>
      </c>
      <c r="C5275">
        <v>5</v>
      </c>
      <c r="D5275" s="1">
        <v>0.8</v>
      </c>
      <c r="E5275" s="1">
        <v>4.5999999999999996</v>
      </c>
      <c r="F5275" s="1">
        <v>-2.5</v>
      </c>
      <c r="G5275" s="1">
        <v>4.6641000000000004</v>
      </c>
      <c r="H5275" s="1">
        <v>-4.1878000000000002</v>
      </c>
      <c r="I5275" s="1">
        <v>2.3851300000000002</v>
      </c>
      <c r="J5275" s="7">
        <f t="shared" ref="J5275:J5306" si="495">E5275/B5275</f>
        <v>6.133333333333333E-2</v>
      </c>
      <c r="L5275" s="4">
        <f t="shared" ref="L5275:L5338" si="496">LOG10(E5275/(-H5275))</f>
        <v>4.077189911661299E-2</v>
      </c>
      <c r="M5275" s="1">
        <f t="shared" ref="M5275:M5338" si="497">ATAN(-E5275/H5275)/PI()*180</f>
        <v>47.685543874637368</v>
      </c>
    </row>
    <row r="5276" spans="1:13" hidden="1" x14ac:dyDescent="0.15">
      <c r="A5276" s="14">
        <v>42094.493055555555</v>
      </c>
      <c r="B5276">
        <v>31</v>
      </c>
      <c r="C5276">
        <v>6</v>
      </c>
      <c r="D5276" s="1">
        <v>-5.8</v>
      </c>
      <c r="E5276" s="1">
        <v>12.8</v>
      </c>
      <c r="F5276" s="1">
        <v>-2.7</v>
      </c>
      <c r="G5276" s="1">
        <v>7.9268700000000001</v>
      </c>
      <c r="H5276" s="1">
        <v>-9.2493400000000001</v>
      </c>
      <c r="I5276" s="1">
        <v>3.3232400000000002</v>
      </c>
      <c r="J5276" s="7">
        <f t="shared" si="495"/>
        <v>0.41290322580645161</v>
      </c>
      <c r="K5276" s="4">
        <f t="shared" ref="K5276:K5338" si="498">IF(AND(D5276&lt;0,G5276&gt;0)=TRUE,LOG10(-D5276/G5276),)</f>
        <v>-0.13567374229595974</v>
      </c>
      <c r="L5276" s="4">
        <f t="shared" si="496"/>
        <v>0.14109922551255655</v>
      </c>
      <c r="M5276" s="1">
        <f t="shared" si="497"/>
        <v>54.147947993880088</v>
      </c>
    </row>
    <row r="5277" spans="1:13" hidden="1" x14ac:dyDescent="0.15">
      <c r="A5277" s="14">
        <v>42094.55</v>
      </c>
      <c r="B5277">
        <v>12</v>
      </c>
      <c r="C5277">
        <v>6</v>
      </c>
      <c r="D5277" s="1">
        <v>-17.8</v>
      </c>
      <c r="E5277" s="1">
        <v>12.7</v>
      </c>
      <c r="F5277" s="1">
        <v>-13.2</v>
      </c>
      <c r="G5277" s="1">
        <v>13.20275</v>
      </c>
      <c r="H5277" s="1">
        <v>-12.724830000000001</v>
      </c>
      <c r="I5277" s="1">
        <v>8.6356199999999994</v>
      </c>
      <c r="J5277" s="7">
        <f t="shared" si="495"/>
        <v>1.0583333333333333</v>
      </c>
      <c r="K5277" s="4">
        <f t="shared" si="498"/>
        <v>0.12975560250946563</v>
      </c>
      <c r="L5277" s="4">
        <f t="shared" si="496"/>
        <v>-8.4826804458056993E-4</v>
      </c>
      <c r="M5277" s="1">
        <f t="shared" si="497"/>
        <v>44.944044709324636</v>
      </c>
    </row>
    <row r="5278" spans="1:13" hidden="1" x14ac:dyDescent="0.15">
      <c r="A5278" s="14">
        <v>42094.905555555553</v>
      </c>
      <c r="B5278">
        <v>6</v>
      </c>
      <c r="C5278">
        <v>2</v>
      </c>
      <c r="D5278" s="1">
        <v>-7.7</v>
      </c>
      <c r="E5278" s="1">
        <v>3.4</v>
      </c>
      <c r="F5278" s="1">
        <v>-5</v>
      </c>
      <c r="G5278" s="1">
        <v>10.8591</v>
      </c>
      <c r="H5278" s="1">
        <v>-9.4782200000000003</v>
      </c>
      <c r="I5278" s="1">
        <v>4.48184</v>
      </c>
      <c r="J5278" s="7">
        <f t="shared" si="495"/>
        <v>0.56666666666666665</v>
      </c>
      <c r="K5278" s="4">
        <f t="shared" si="498"/>
        <v>-0.1493031073335071</v>
      </c>
      <c r="L5278" s="4">
        <f t="shared" si="496"/>
        <v>-0.44524786789478832</v>
      </c>
      <c r="M5278" s="1">
        <f t="shared" si="497"/>
        <v>19.733780463906051</v>
      </c>
    </row>
    <row r="5279" spans="1:13" hidden="1" x14ac:dyDescent="0.15">
      <c r="A5279" s="14">
        <v>42095.332638888889</v>
      </c>
      <c r="B5279">
        <v>38</v>
      </c>
      <c r="C5279">
        <v>3</v>
      </c>
      <c r="D5279" s="1">
        <v>-11</v>
      </c>
      <c r="E5279" s="1">
        <v>12.5</v>
      </c>
      <c r="F5279" s="1">
        <v>-6.7</v>
      </c>
      <c r="G5279" s="1">
        <v>16.267530000000001</v>
      </c>
      <c r="H5279" s="1">
        <v>-13.890499999999999</v>
      </c>
      <c r="I5279" s="1">
        <v>10.88799</v>
      </c>
      <c r="J5279" s="7">
        <f t="shared" si="495"/>
        <v>0.32894736842105265</v>
      </c>
      <c r="K5279" s="4">
        <f t="shared" si="498"/>
        <v>-0.16992893115883737</v>
      </c>
      <c r="L5279" s="4">
        <f t="shared" si="496"/>
        <v>-4.5807865798868558E-2</v>
      </c>
      <c r="M5279" s="1">
        <f t="shared" si="497"/>
        <v>41.983907912367577</v>
      </c>
    </row>
    <row r="5280" spans="1:13" hidden="1" x14ac:dyDescent="0.15">
      <c r="A5280" s="14">
        <v>42095.368750000001</v>
      </c>
      <c r="B5280">
        <v>43</v>
      </c>
      <c r="C5280">
        <v>7</v>
      </c>
      <c r="D5280" s="1">
        <v>-26</v>
      </c>
      <c r="E5280" s="1">
        <v>12.7</v>
      </c>
      <c r="F5280" s="1">
        <v>-11.4</v>
      </c>
      <c r="G5280" s="1">
        <v>23.188700000000001</v>
      </c>
      <c r="H5280" s="1">
        <v>-18.47006</v>
      </c>
      <c r="I5280" s="1">
        <v>17.812899999999999</v>
      </c>
      <c r="J5280" s="7">
        <f t="shared" si="495"/>
        <v>0.29534883720930233</v>
      </c>
      <c r="K5280" s="4">
        <f t="shared" si="498"/>
        <v>4.9696945975863792E-2</v>
      </c>
      <c r="L5280" s="4">
        <f t="shared" si="496"/>
        <v>-0.16266458529243777</v>
      </c>
      <c r="M5280" s="1">
        <f t="shared" si="497"/>
        <v>34.512385527212373</v>
      </c>
    </row>
    <row r="5281" spans="1:13" hidden="1" x14ac:dyDescent="0.15">
      <c r="A5281" s="14">
        <v>42095.438888888886</v>
      </c>
      <c r="B5281">
        <v>50</v>
      </c>
      <c r="C5281">
        <v>6</v>
      </c>
      <c r="D5281" s="1">
        <v>-22</v>
      </c>
      <c r="E5281" s="1">
        <v>19.399999999999999</v>
      </c>
      <c r="F5281" s="1">
        <v>-14.5</v>
      </c>
      <c r="G5281" s="1">
        <v>25.188500000000001</v>
      </c>
      <c r="H5281" s="1">
        <v>-20.909590000000001</v>
      </c>
      <c r="I5281" s="1">
        <v>15.33221</v>
      </c>
      <c r="J5281" s="7">
        <f t="shared" si="495"/>
        <v>0.38799999999999996</v>
      </c>
      <c r="K5281" s="4">
        <f t="shared" si="498"/>
        <v>-5.8779624781525416E-2</v>
      </c>
      <c r="L5281" s="4">
        <f t="shared" si="496"/>
        <v>-3.2543787225882179E-2</v>
      </c>
      <c r="M5281" s="1">
        <f t="shared" si="497"/>
        <v>42.855281227212231</v>
      </c>
    </row>
    <row r="5282" spans="1:13" hidden="1" x14ac:dyDescent="0.15">
      <c r="A5282" s="14">
        <v>42095.607638888891</v>
      </c>
      <c r="B5282">
        <v>53</v>
      </c>
      <c r="C5282">
        <v>6</v>
      </c>
      <c r="D5282" s="1">
        <v>-1.1000000000000001</v>
      </c>
      <c r="E5282" s="1">
        <v>14</v>
      </c>
      <c r="F5282" s="1">
        <v>3.5</v>
      </c>
      <c r="G5282" s="1">
        <v>17.32837</v>
      </c>
      <c r="H5282" s="1">
        <v>-11.90165</v>
      </c>
      <c r="I5282" s="1">
        <v>9.6189599999999995</v>
      </c>
      <c r="J5282" s="7">
        <f t="shared" si="495"/>
        <v>0.26415094339622641</v>
      </c>
      <c r="K5282" s="4">
        <f t="shared" si="498"/>
        <v>-1.1973650273941856</v>
      </c>
      <c r="L5282" s="4">
        <f t="shared" si="496"/>
        <v>7.0520861157937709E-2</v>
      </c>
      <c r="M5282" s="1">
        <f t="shared" si="497"/>
        <v>49.631543354825183</v>
      </c>
    </row>
    <row r="5283" spans="1:13" hidden="1" x14ac:dyDescent="0.15">
      <c r="A5283" s="14">
        <v>42095.633333333331</v>
      </c>
      <c r="B5283">
        <v>28</v>
      </c>
      <c r="C5283">
        <v>8</v>
      </c>
      <c r="D5283" s="1">
        <v>-7.2</v>
      </c>
      <c r="E5283" s="1">
        <v>5.5</v>
      </c>
      <c r="F5283" s="1">
        <v>-9.9</v>
      </c>
      <c r="G5283" s="1">
        <v>2.0267599999999999</v>
      </c>
      <c r="H5283" s="1">
        <v>-4.0495299999999999</v>
      </c>
      <c r="I5283" s="1">
        <v>2.8479999999999998E-2</v>
      </c>
      <c r="J5283" s="7">
        <f t="shared" si="495"/>
        <v>0.19642857142857142</v>
      </c>
      <c r="K5283" s="4">
        <f t="shared" si="498"/>
        <v>0.55053017193494558</v>
      </c>
      <c r="L5283" s="4">
        <f t="shared" si="496"/>
        <v>0.13295806881076502</v>
      </c>
      <c r="M5283" s="1">
        <f t="shared" si="497"/>
        <v>53.636594697590546</v>
      </c>
    </row>
    <row r="5284" spans="1:13" hidden="1" x14ac:dyDescent="0.15">
      <c r="A5284" s="14">
        <v>42095.661805555559</v>
      </c>
      <c r="B5284">
        <v>30</v>
      </c>
      <c r="C5284">
        <v>1</v>
      </c>
      <c r="D5284" s="1">
        <v>-5.2</v>
      </c>
      <c r="E5284" s="1">
        <v>4.7</v>
      </c>
      <c r="F5284" s="1">
        <v>-2.2999999999999998</v>
      </c>
      <c r="G5284" s="1">
        <v>3.9096500000000001</v>
      </c>
      <c r="H5284" s="1">
        <v>-4.2834399999999997</v>
      </c>
      <c r="I5284" s="1">
        <v>3.1201300000000001</v>
      </c>
      <c r="J5284" s="7">
        <f t="shared" si="495"/>
        <v>0.15666666666666668</v>
      </c>
      <c r="K5284" s="4">
        <f t="shared" si="498"/>
        <v>0.12386546344411868</v>
      </c>
      <c r="L5284" s="4">
        <f t="shared" si="496"/>
        <v>4.0305170007224618E-2</v>
      </c>
      <c r="M5284" s="1">
        <f t="shared" si="497"/>
        <v>47.654890102032084</v>
      </c>
    </row>
    <row r="5285" spans="1:13" hidden="1" x14ac:dyDescent="0.15">
      <c r="A5285" s="14">
        <v>42095.840277777781</v>
      </c>
      <c r="B5285">
        <v>230</v>
      </c>
      <c r="C5285">
        <v>8</v>
      </c>
      <c r="D5285" s="1">
        <v>-22.7</v>
      </c>
      <c r="E5285" s="1">
        <v>24.2</v>
      </c>
      <c r="F5285" s="1">
        <v>-14.5</v>
      </c>
      <c r="G5285" s="1">
        <v>18.385020000000001</v>
      </c>
      <c r="H5285" s="1">
        <v>-13.723039999999999</v>
      </c>
      <c r="I5285" s="1">
        <v>14.226179999999999</v>
      </c>
      <c r="J5285" s="7">
        <f t="shared" si="495"/>
        <v>0.10521739130434782</v>
      </c>
      <c r="K5285" s="4">
        <f t="shared" si="498"/>
        <v>9.1561750544134166E-2</v>
      </c>
      <c r="L5285" s="4">
        <f t="shared" si="496"/>
        <v>0.24636503675406823</v>
      </c>
      <c r="M5285" s="1">
        <f t="shared" si="497"/>
        <v>60.443825188385446</v>
      </c>
    </row>
    <row r="5286" spans="1:13" hidden="1" x14ac:dyDescent="0.15">
      <c r="A5286" s="14">
        <v>42099.688194444447</v>
      </c>
      <c r="B5286">
        <v>15</v>
      </c>
      <c r="C5286">
        <v>8</v>
      </c>
      <c r="D5286" s="1">
        <v>-5.7</v>
      </c>
      <c r="E5286" s="1">
        <v>5.2</v>
      </c>
      <c r="F5286" s="1">
        <v>-5.0999999999999996</v>
      </c>
      <c r="G5286" s="1">
        <v>8.3793500000000005</v>
      </c>
      <c r="H5286" s="1">
        <v>-5.6540800000000004</v>
      </c>
      <c r="I5286" s="1">
        <v>6.0751999999999997</v>
      </c>
      <c r="J5286" s="7">
        <f t="shared" si="495"/>
        <v>0.34666666666666668</v>
      </c>
      <c r="K5286" s="4">
        <f t="shared" si="498"/>
        <v>-0.16733547532510501</v>
      </c>
      <c r="L5286" s="4">
        <f t="shared" si="496"/>
        <v>-3.6358605427218867E-2</v>
      </c>
      <c r="M5286" s="1">
        <f t="shared" si="497"/>
        <v>42.604430264691423</v>
      </c>
    </row>
    <row r="5287" spans="1:13" hidden="1" x14ac:dyDescent="0.15">
      <c r="A5287" s="14">
        <v>42100.040277777778</v>
      </c>
      <c r="B5287">
        <v>31</v>
      </c>
      <c r="C5287">
        <v>7</v>
      </c>
      <c r="D5287" s="1">
        <v>0.6</v>
      </c>
      <c r="E5287" s="1">
        <v>3.7</v>
      </c>
      <c r="F5287" s="1">
        <v>-1.1000000000000001</v>
      </c>
      <c r="G5287" s="1">
        <v>23.318169999999999</v>
      </c>
      <c r="H5287" s="1">
        <v>-14.71405</v>
      </c>
      <c r="I5287" s="1">
        <v>14.220549999999999</v>
      </c>
      <c r="J5287" s="7">
        <f t="shared" si="495"/>
        <v>0.11935483870967742</v>
      </c>
      <c r="L5287" s="4">
        <f t="shared" si="496"/>
        <v>-0.59953050342358205</v>
      </c>
      <c r="M5287" s="1">
        <f t="shared" si="497"/>
        <v>14.114965787222074</v>
      </c>
    </row>
    <row r="5288" spans="1:13" hidden="1" x14ac:dyDescent="0.15">
      <c r="A5288" s="14">
        <v>42100.671527777777</v>
      </c>
      <c r="B5288">
        <v>32</v>
      </c>
      <c r="D5288" s="1">
        <v>5.3</v>
      </c>
      <c r="E5288" s="1">
        <v>4.3</v>
      </c>
      <c r="F5288" s="1">
        <v>3.3</v>
      </c>
      <c r="J5288" s="7">
        <f t="shared" si="495"/>
        <v>0.13437499999999999</v>
      </c>
    </row>
    <row r="5289" spans="1:13" hidden="1" x14ac:dyDescent="0.15">
      <c r="A5289" s="14">
        <v>42101.599999999999</v>
      </c>
      <c r="B5289">
        <v>9</v>
      </c>
      <c r="C5289">
        <v>1</v>
      </c>
      <c r="D5289">
        <v>-17.5</v>
      </c>
      <c r="E5289">
        <v>9.9</v>
      </c>
      <c r="F5289">
        <v>-10.9</v>
      </c>
      <c r="G5289" s="1">
        <v>18.997199999999999</v>
      </c>
      <c r="H5289" s="1">
        <v>-12.339040000000001</v>
      </c>
      <c r="I5289" s="1">
        <v>8.5855599999999992</v>
      </c>
      <c r="J5289" s="7">
        <f t="shared" si="495"/>
        <v>1.1000000000000001</v>
      </c>
      <c r="K5289" s="4">
        <f t="shared" ref="K5289" si="499">IF(AND(D5289&lt;0,G5289&gt;0)=TRUE,LOG10(-D5289/G5289),)</f>
        <v>-3.5651546258116493E-2</v>
      </c>
      <c r="L5289" s="4">
        <f t="shared" ref="L5289" si="500">LOG10(E5289/(-H5289))</f>
        <v>-9.5646177504787794E-2</v>
      </c>
      <c r="M5289" s="1">
        <f t="shared" si="497"/>
        <v>38.741168667868529</v>
      </c>
    </row>
    <row r="5290" spans="1:13" hidden="1" x14ac:dyDescent="0.15">
      <c r="A5290" s="14">
        <v>42101.60833333333</v>
      </c>
      <c r="B5290">
        <v>9</v>
      </c>
      <c r="C5290">
        <v>2</v>
      </c>
      <c r="D5290" s="1">
        <v>-9.6</v>
      </c>
      <c r="E5290" s="1">
        <v>7.6</v>
      </c>
      <c r="F5290" s="1">
        <v>-4.0999999999999996</v>
      </c>
      <c r="G5290" s="1">
        <v>21.16705</v>
      </c>
      <c r="H5290" s="1">
        <v>-16.35567</v>
      </c>
      <c r="I5290" s="1">
        <v>14.898210000000001</v>
      </c>
      <c r="J5290" s="7">
        <f t="shared" si="495"/>
        <v>0.84444444444444444</v>
      </c>
      <c r="K5290" s="4">
        <f t="shared" si="498"/>
        <v>-0.34338910263718214</v>
      </c>
      <c r="L5290" s="4">
        <f t="shared" si="496"/>
        <v>-0.33285474715195723</v>
      </c>
      <c r="M5290" s="1">
        <f t="shared" si="497"/>
        <v>24.922910727645409</v>
      </c>
    </row>
    <row r="5291" spans="1:13" hidden="1" x14ac:dyDescent="0.15">
      <c r="A5291" s="14">
        <v>42101.620138888888</v>
      </c>
      <c r="B5291">
        <v>8</v>
      </c>
      <c r="C5291">
        <v>16</v>
      </c>
      <c r="D5291" s="1">
        <v>-24.1</v>
      </c>
      <c r="E5291" s="1">
        <v>17.3</v>
      </c>
      <c r="F5291" s="1">
        <v>-15.6</v>
      </c>
      <c r="G5291" s="1">
        <v>38.668709999999997</v>
      </c>
      <c r="H5291" s="1">
        <v>-38.495069999999998</v>
      </c>
      <c r="I5291" s="1">
        <v>16.53594</v>
      </c>
      <c r="J5291" s="7">
        <f t="shared" si="495"/>
        <v>2.1625000000000001</v>
      </c>
      <c r="K5291" s="4">
        <f t="shared" si="498"/>
        <v>-0.20534264154302667</v>
      </c>
      <c r="L5291" s="4">
        <f t="shared" si="496"/>
        <v>-0.34735901056433655</v>
      </c>
      <c r="M5291" s="1">
        <f t="shared" si="497"/>
        <v>24.199541304962224</v>
      </c>
    </row>
    <row r="5292" spans="1:13" hidden="1" x14ac:dyDescent="0.15">
      <c r="A5292" s="14">
        <v>42101.756944444445</v>
      </c>
      <c r="B5292">
        <v>19</v>
      </c>
      <c r="D5292" s="1">
        <v>2.7</v>
      </c>
      <c r="E5292" s="1">
        <v>1.9</v>
      </c>
      <c r="F5292" s="1">
        <v>1.7</v>
      </c>
      <c r="J5292" s="7">
        <f t="shared" si="495"/>
        <v>9.9999999999999992E-2</v>
      </c>
    </row>
    <row r="5293" spans="1:13" hidden="1" x14ac:dyDescent="0.15">
      <c r="A5293" s="14">
        <v>42102.376388888886</v>
      </c>
      <c r="B5293">
        <v>16</v>
      </c>
      <c r="C5293">
        <v>1</v>
      </c>
      <c r="D5293" s="1">
        <v>-27</v>
      </c>
      <c r="E5293" s="1">
        <v>16.5</v>
      </c>
      <c r="F5293" s="1">
        <v>-17.100000000000001</v>
      </c>
      <c r="G5293" s="1">
        <v>28.25375</v>
      </c>
      <c r="H5293" s="1">
        <v>-21.006530000000001</v>
      </c>
      <c r="I5293" s="1">
        <v>15.04388</v>
      </c>
      <c r="J5293" s="7">
        <f t="shared" si="495"/>
        <v>1.03125</v>
      </c>
      <c r="K5293" s="4">
        <f t="shared" si="498"/>
        <v>-1.9712333880487553E-2</v>
      </c>
      <c r="L5293" s="4">
        <f t="shared" si="496"/>
        <v>-0.10487037443127975</v>
      </c>
      <c r="M5293" s="1">
        <f t="shared" si="497"/>
        <v>38.148573033839583</v>
      </c>
    </row>
    <row r="5294" spans="1:13" hidden="1" x14ac:dyDescent="0.15">
      <c r="A5294" s="14">
        <v>42102.44027777778</v>
      </c>
      <c r="B5294">
        <v>30</v>
      </c>
      <c r="C5294">
        <v>3</v>
      </c>
      <c r="D5294" s="1">
        <v>-14.6</v>
      </c>
      <c r="E5294" s="1">
        <v>13.6</v>
      </c>
      <c r="F5294" s="1">
        <v>-10.4</v>
      </c>
      <c r="G5294" s="1">
        <v>21.656839999999999</v>
      </c>
      <c r="H5294" s="1">
        <v>-16.30208</v>
      </c>
      <c r="I5294" s="1">
        <v>12.09416</v>
      </c>
      <c r="J5294" s="7">
        <f t="shared" si="495"/>
        <v>0.45333333333333331</v>
      </c>
      <c r="K5294" s="4">
        <f t="shared" si="498"/>
        <v>-0.17124223220750351</v>
      </c>
      <c r="L5294" s="4">
        <f t="shared" si="496"/>
        <v>-7.8704111671244678E-2</v>
      </c>
      <c r="M5294" s="1">
        <f t="shared" si="497"/>
        <v>39.836531978591083</v>
      </c>
    </row>
    <row r="5295" spans="1:13" x14ac:dyDescent="0.15">
      <c r="A5295" s="14">
        <v>42102.48541666667</v>
      </c>
      <c r="B5295">
        <v>12</v>
      </c>
      <c r="C5295">
        <v>4</v>
      </c>
      <c r="D5295" s="1">
        <v>-8</v>
      </c>
      <c r="E5295" s="1">
        <v>8.1</v>
      </c>
      <c r="F5295" s="1">
        <v>-4.8</v>
      </c>
      <c r="G5295" s="1">
        <v>14.127649999999999</v>
      </c>
      <c r="H5295" s="1">
        <v>-13.379440000000001</v>
      </c>
      <c r="I5295" s="1">
        <v>9.8249200000000005</v>
      </c>
      <c r="J5295" s="7">
        <f t="shared" si="495"/>
        <v>0.67499999999999993</v>
      </c>
      <c r="K5295" s="4">
        <f t="shared" si="498"/>
        <v>-0.24697994011417707</v>
      </c>
      <c r="L5295" s="4">
        <f t="shared" si="496"/>
        <v>-0.21795291742314732</v>
      </c>
      <c r="M5295" s="1">
        <f t="shared" si="497"/>
        <v>31.190985316397931</v>
      </c>
    </row>
    <row r="5296" spans="1:13" hidden="1" x14ac:dyDescent="0.15">
      <c r="A5296" s="14">
        <v>42102.605555555558</v>
      </c>
      <c r="B5296">
        <v>41</v>
      </c>
      <c r="C5296">
        <v>2</v>
      </c>
      <c r="D5296" s="1">
        <v>-9.3000000000000007</v>
      </c>
      <c r="E5296" s="1">
        <v>15.2</v>
      </c>
      <c r="F5296" s="1">
        <v>4.0999999999999996</v>
      </c>
      <c r="G5296" s="1">
        <v>23.672940000000001</v>
      </c>
      <c r="H5296" s="1">
        <v>-17.929870000000001</v>
      </c>
      <c r="I5296" s="1">
        <v>15.05608</v>
      </c>
      <c r="J5296" s="7">
        <f t="shared" si="495"/>
        <v>0.37073170731707317</v>
      </c>
      <c r="K5296" s="4">
        <f t="shared" si="498"/>
        <v>-0.40576924881272525</v>
      </c>
      <c r="L5296" s="4">
        <f t="shared" si="496"/>
        <v>-7.1733552789338878E-2</v>
      </c>
      <c r="M5296" s="1">
        <f t="shared" si="497"/>
        <v>40.289523402395631</v>
      </c>
    </row>
    <row r="5297" spans="1:13" hidden="1" x14ac:dyDescent="0.15">
      <c r="A5297" s="14">
        <v>42102.9375</v>
      </c>
      <c r="B5297">
        <v>22</v>
      </c>
      <c r="C5297">
        <v>4</v>
      </c>
      <c r="D5297" s="1">
        <v>-11.3</v>
      </c>
      <c r="E5297" s="1">
        <v>11.9</v>
      </c>
      <c r="F5297" s="1">
        <v>-3.6</v>
      </c>
      <c r="G5297" s="1">
        <v>15.459250000000001</v>
      </c>
      <c r="H5297" s="1">
        <v>-11.05278</v>
      </c>
      <c r="I5297" s="1">
        <v>10.026070000000001</v>
      </c>
      <c r="J5297" s="7">
        <f t="shared" si="495"/>
        <v>0.54090909090909089</v>
      </c>
      <c r="K5297" s="4">
        <f t="shared" si="498"/>
        <v>-0.1361099769680704</v>
      </c>
      <c r="L5297" s="4">
        <f t="shared" si="496"/>
        <v>3.2075435696126198E-2</v>
      </c>
      <c r="M5297" s="1">
        <f t="shared" si="497"/>
        <v>47.113909637604294</v>
      </c>
    </row>
    <row r="5298" spans="1:13" hidden="1" x14ac:dyDescent="0.15">
      <c r="A5298" s="14">
        <v>42103.96875</v>
      </c>
      <c r="B5298">
        <v>68</v>
      </c>
      <c r="C5298">
        <v>15</v>
      </c>
      <c r="D5298" s="1">
        <v>-26.7</v>
      </c>
      <c r="E5298" s="1">
        <v>19.600000000000001</v>
      </c>
      <c r="F5298" s="1">
        <v>-16.7</v>
      </c>
      <c r="G5298" s="1">
        <v>39.073230000000002</v>
      </c>
      <c r="H5298" s="1">
        <v>-25.751719999999999</v>
      </c>
      <c r="I5298" s="1">
        <v>23.347930000000002</v>
      </c>
      <c r="J5298" s="7">
        <f t="shared" si="495"/>
        <v>0.28823529411764709</v>
      </c>
      <c r="K5298" s="4">
        <f t="shared" si="498"/>
        <v>-0.16536805242470129</v>
      </c>
      <c r="L5298" s="4">
        <f t="shared" si="496"/>
        <v>-0.11855017023673706</v>
      </c>
      <c r="M5298" s="1">
        <f t="shared" si="497"/>
        <v>37.27527846577599</v>
      </c>
    </row>
    <row r="5299" spans="1:13" hidden="1" x14ac:dyDescent="0.15">
      <c r="A5299" s="14">
        <v>42103.977777777778</v>
      </c>
      <c r="B5299">
        <v>9</v>
      </c>
      <c r="C5299">
        <v>4</v>
      </c>
      <c r="D5299" s="1">
        <v>-12.1</v>
      </c>
      <c r="E5299" s="1">
        <v>15.9</v>
      </c>
      <c r="F5299" s="1">
        <v>-9</v>
      </c>
      <c r="G5299" s="1">
        <v>28.228290000000001</v>
      </c>
      <c r="H5299" s="1">
        <v>-23.686630000000001</v>
      </c>
      <c r="I5299" s="1">
        <v>19.63062</v>
      </c>
      <c r="J5299" s="7">
        <f t="shared" si="495"/>
        <v>1.7666666666666666</v>
      </c>
      <c r="K5299" s="4">
        <f t="shared" si="498"/>
        <v>-0.36789920014157962</v>
      </c>
      <c r="L5299" s="4">
        <f t="shared" si="496"/>
        <v>-0.17310615183019518</v>
      </c>
      <c r="M5299" s="1">
        <f t="shared" si="497"/>
        <v>33.872070054186118</v>
      </c>
    </row>
    <row r="5300" spans="1:13" hidden="1" x14ac:dyDescent="0.15">
      <c r="A5300" s="14">
        <v>42104.817361111112</v>
      </c>
      <c r="B5300">
        <v>24</v>
      </c>
      <c r="C5300">
        <v>4</v>
      </c>
      <c r="D5300" s="1">
        <v>-14.4</v>
      </c>
      <c r="E5300" s="1">
        <v>10.7</v>
      </c>
      <c r="F5300" s="1">
        <v>-8.6999999999999993</v>
      </c>
      <c r="G5300" s="1">
        <v>8.3391999999999999</v>
      </c>
      <c r="H5300" s="1">
        <v>-5.5018900000000004</v>
      </c>
      <c r="I5300" s="1">
        <v>3.9947599999999999</v>
      </c>
      <c r="J5300" s="7">
        <f t="shared" si="495"/>
        <v>0.4458333333333333</v>
      </c>
      <c r="K5300" s="4">
        <f t="shared" si="498"/>
        <v>0.23723810239877782</v>
      </c>
      <c r="L5300" s="4">
        <f t="shared" si="496"/>
        <v>0.28887187445062268</v>
      </c>
      <c r="M5300" s="1">
        <f t="shared" si="497"/>
        <v>62.787984161376507</v>
      </c>
    </row>
    <row r="5301" spans="1:13" hidden="1" x14ac:dyDescent="0.15">
      <c r="A5301" s="14">
        <v>42105.931250000001</v>
      </c>
      <c r="B5301">
        <v>48</v>
      </c>
      <c r="C5301">
        <v>7</v>
      </c>
      <c r="D5301" s="1">
        <v>3</v>
      </c>
      <c r="E5301" s="1">
        <v>9.1999999999999993</v>
      </c>
      <c r="F5301" s="1">
        <v>4.7</v>
      </c>
      <c r="G5301" s="1">
        <v>5.9373399999999998</v>
      </c>
      <c r="H5301" s="1">
        <v>-8.9444099999999995</v>
      </c>
      <c r="I5301" s="1">
        <v>0.71501999999999999</v>
      </c>
      <c r="J5301" s="7">
        <f t="shared" si="495"/>
        <v>0.19166666666666665</v>
      </c>
      <c r="L5301" s="4">
        <f t="shared" si="496"/>
        <v>1.2236128858609342E-2</v>
      </c>
      <c r="M5301" s="1">
        <f t="shared" si="497"/>
        <v>45.807039732614037</v>
      </c>
    </row>
    <row r="5302" spans="1:13" hidden="1" x14ac:dyDescent="0.15">
      <c r="A5302" s="14">
        <v>42106.395138888889</v>
      </c>
      <c r="B5302">
        <v>17</v>
      </c>
      <c r="C5302">
        <v>5</v>
      </c>
      <c r="D5302" s="1">
        <v>-15.1</v>
      </c>
      <c r="E5302" s="1">
        <v>7.1</v>
      </c>
      <c r="F5302" s="1">
        <v>-1.8</v>
      </c>
      <c r="G5302" s="1">
        <v>8.8586799999999997</v>
      </c>
      <c r="H5302" s="1">
        <v>-9.4080899999999996</v>
      </c>
      <c r="I5302" s="1">
        <v>7.2974399999999999</v>
      </c>
      <c r="J5302" s="7">
        <f t="shared" si="495"/>
        <v>0.41764705882352937</v>
      </c>
      <c r="K5302" s="4">
        <f t="shared" si="498"/>
        <v>0.23160793324182349</v>
      </c>
      <c r="L5302" s="4">
        <f t="shared" si="496"/>
        <v>-0.1222431145959403</v>
      </c>
      <c r="M5302" s="1">
        <f t="shared" si="497"/>
        <v>37.040747031338711</v>
      </c>
    </row>
    <row r="5303" spans="1:13" hidden="1" x14ac:dyDescent="0.15">
      <c r="A5303" s="14">
        <v>42107.087500000001</v>
      </c>
      <c r="B5303">
        <v>24</v>
      </c>
      <c r="C5303">
        <v>2</v>
      </c>
      <c r="D5303" s="1">
        <v>-15</v>
      </c>
      <c r="E5303" s="1">
        <v>8.9</v>
      </c>
      <c r="F5303" s="1">
        <v>-7.5</v>
      </c>
      <c r="G5303" s="1">
        <v>9.0328700000000008</v>
      </c>
      <c r="H5303" s="1">
        <v>-7.2067300000000003</v>
      </c>
      <c r="I5303" s="1">
        <v>6.7644700000000002</v>
      </c>
      <c r="J5303" s="7">
        <f t="shared" si="495"/>
        <v>0.37083333333333335</v>
      </c>
      <c r="K5303" s="4">
        <f t="shared" si="498"/>
        <v>0.2202654990932601</v>
      </c>
      <c r="L5303" s="4">
        <f t="shared" si="496"/>
        <v>9.1651755115045877E-2</v>
      </c>
      <c r="M5303" s="1">
        <f t="shared" si="497"/>
        <v>51.00135267931271</v>
      </c>
    </row>
    <row r="5304" spans="1:13" hidden="1" x14ac:dyDescent="0.15">
      <c r="A5304" s="14">
        <v>42107.818749999999</v>
      </c>
      <c r="B5304">
        <v>3</v>
      </c>
      <c r="C5304">
        <v>1</v>
      </c>
      <c r="D5304" s="1">
        <v>-2.4</v>
      </c>
      <c r="E5304" s="1">
        <v>3</v>
      </c>
      <c r="F5304" s="1">
        <v>-2.9</v>
      </c>
      <c r="G5304" s="1">
        <v>16.806819999999998</v>
      </c>
      <c r="H5304" s="1">
        <v>-11.21683</v>
      </c>
      <c r="I5304" s="1">
        <v>9.4857700000000005</v>
      </c>
      <c r="J5304" s="7">
        <f t="shared" si="495"/>
        <v>1</v>
      </c>
      <c r="K5304" s="4">
        <f t="shared" si="498"/>
        <v>-0.84527430711761498</v>
      </c>
      <c r="L5304" s="4">
        <f t="shared" si="496"/>
        <v>-0.57274888312503203</v>
      </c>
      <c r="M5304" s="1">
        <f t="shared" si="497"/>
        <v>14.973591376895149</v>
      </c>
    </row>
    <row r="5305" spans="1:13" hidden="1" x14ac:dyDescent="0.15">
      <c r="A5305" s="14">
        <v>42107.931944444441</v>
      </c>
      <c r="B5305">
        <v>87</v>
      </c>
      <c r="C5305">
        <v>3</v>
      </c>
      <c r="D5305" s="1">
        <v>5.6</v>
      </c>
      <c r="E5305" s="1">
        <v>9.1999999999999993</v>
      </c>
      <c r="F5305" s="1">
        <v>0</v>
      </c>
      <c r="G5305" s="1">
        <v>5.33507</v>
      </c>
      <c r="H5305" s="1">
        <v>-6.6584099999999999</v>
      </c>
      <c r="I5305" s="1">
        <v>5.6664500000000002</v>
      </c>
      <c r="J5305" s="7">
        <f t="shared" si="495"/>
        <v>0.10574712643678161</v>
      </c>
      <c r="L5305" s="4">
        <f t="shared" si="496"/>
        <v>0.14041729347063955</v>
      </c>
      <c r="M5305" s="1">
        <f t="shared" si="497"/>
        <v>54.105228364915305</v>
      </c>
    </row>
    <row r="5306" spans="1:13" hidden="1" x14ac:dyDescent="0.15">
      <c r="A5306" s="14">
        <v>42108.042361111111</v>
      </c>
      <c r="B5306">
        <v>28</v>
      </c>
      <c r="C5306">
        <v>5</v>
      </c>
      <c r="D5306" s="1">
        <v>-11.3</v>
      </c>
      <c r="E5306" s="1">
        <v>8.9</v>
      </c>
      <c r="F5306" s="1">
        <v>-3.4</v>
      </c>
      <c r="G5306" s="1">
        <v>15.118790000000001</v>
      </c>
      <c r="H5306" s="1">
        <v>-12.04513</v>
      </c>
      <c r="I5306" s="1">
        <v>9.3120499999999993</v>
      </c>
      <c r="J5306" s="7">
        <f t="shared" si="495"/>
        <v>0.31785714285714289</v>
      </c>
      <c r="K5306" s="4">
        <f t="shared" si="498"/>
        <v>-0.12643859124320789</v>
      </c>
      <c r="L5306" s="4">
        <f t="shared" si="496"/>
        <v>-0.13142148494374381</v>
      </c>
      <c r="M5306" s="1">
        <f t="shared" si="497"/>
        <v>36.460244178117904</v>
      </c>
    </row>
    <row r="5307" spans="1:13" hidden="1" x14ac:dyDescent="0.15">
      <c r="A5307" s="14">
        <v>42108.826388888891</v>
      </c>
      <c r="B5307">
        <v>24</v>
      </c>
      <c r="C5307">
        <v>3</v>
      </c>
      <c r="D5307" s="1">
        <v>-11.5</v>
      </c>
      <c r="E5307" s="1">
        <v>9.1</v>
      </c>
      <c r="F5307" s="1">
        <v>-5.7</v>
      </c>
      <c r="G5307" s="1">
        <v>6.4547100000000004</v>
      </c>
      <c r="H5307" s="1">
        <v>-4.1614100000000001</v>
      </c>
      <c r="I5307" s="1">
        <v>2.3118400000000001</v>
      </c>
      <c r="J5307" s="7">
        <f t="shared" ref="J5307:J5338" si="501">E5307/B5307</f>
        <v>0.37916666666666665</v>
      </c>
      <c r="K5307" s="4">
        <f t="shared" si="498"/>
        <v>0.25082110548300429</v>
      </c>
      <c r="L5307" s="4">
        <f t="shared" si="496"/>
        <v>0.33980088586108609</v>
      </c>
      <c r="M5307" s="1">
        <f t="shared" si="497"/>
        <v>65.425485976827346</v>
      </c>
    </row>
    <row r="5308" spans="1:13" hidden="1" x14ac:dyDescent="0.15">
      <c r="A5308" s="14">
        <v>42108.865277777775</v>
      </c>
      <c r="B5308">
        <v>11</v>
      </c>
      <c r="C5308">
        <v>2</v>
      </c>
      <c r="D5308" s="1">
        <v>-16.3</v>
      </c>
      <c r="E5308" s="1">
        <v>5.3</v>
      </c>
      <c r="F5308" s="1">
        <v>-9.6</v>
      </c>
      <c r="G5308" s="1">
        <v>20.115020000000001</v>
      </c>
      <c r="H5308" s="1">
        <v>-13.309469999999999</v>
      </c>
      <c r="I5308" s="1">
        <v>13.65455</v>
      </c>
      <c r="J5308" s="7">
        <f t="shared" si="501"/>
        <v>0.48181818181818181</v>
      </c>
      <c r="K5308" s="4">
        <f t="shared" si="498"/>
        <v>-9.1332864314673093E-2</v>
      </c>
      <c r="L5308" s="4">
        <f t="shared" si="496"/>
        <v>-0.39988489206033984</v>
      </c>
      <c r="M5308" s="1">
        <f t="shared" si="497"/>
        <v>21.713075219317069</v>
      </c>
    </row>
    <row r="5309" spans="1:13" hidden="1" x14ac:dyDescent="0.15">
      <c r="A5309" s="14">
        <v>42109.240972222222</v>
      </c>
      <c r="B5309">
        <v>12</v>
      </c>
      <c r="C5309">
        <v>1</v>
      </c>
      <c r="D5309" s="1">
        <v>-15.1</v>
      </c>
      <c r="E5309" s="1">
        <v>8.1</v>
      </c>
      <c r="F5309" s="1">
        <v>-10.6</v>
      </c>
      <c r="G5309" s="1">
        <v>16.15307</v>
      </c>
      <c r="H5309" s="1">
        <v>-11.78227</v>
      </c>
      <c r="I5309" s="1">
        <v>9.2514299999999992</v>
      </c>
      <c r="J5309" s="7">
        <f t="shared" si="501"/>
        <v>0.67499999999999993</v>
      </c>
      <c r="K5309" s="4">
        <f t="shared" si="498"/>
        <v>-2.9278127816775645E-2</v>
      </c>
      <c r="L5309" s="4">
        <f t="shared" si="496"/>
        <v>-0.16274395183558016</v>
      </c>
      <c r="M5309" s="1">
        <f t="shared" si="497"/>
        <v>34.50749725537662</v>
      </c>
    </row>
    <row r="5310" spans="1:13" hidden="1" x14ac:dyDescent="0.15">
      <c r="A5310" s="14">
        <v>42109.49722222222</v>
      </c>
      <c r="B5310">
        <v>26</v>
      </c>
      <c r="C5310">
        <v>4</v>
      </c>
      <c r="D5310" s="1">
        <v>-8.1999999999999993</v>
      </c>
      <c r="E5310" s="1">
        <v>2.4</v>
      </c>
      <c r="F5310" s="1">
        <v>-1.5</v>
      </c>
      <c r="G5310" s="1">
        <v>6.3920199999999996</v>
      </c>
      <c r="H5310" s="1">
        <v>-7.3947399999999996</v>
      </c>
      <c r="I5310" s="1">
        <v>2.1217299999999999</v>
      </c>
      <c r="J5310" s="7">
        <f t="shared" si="501"/>
        <v>9.2307692307692299E-2</v>
      </c>
      <c r="K5310" s="4">
        <f t="shared" si="498"/>
        <v>0.10817572721106559</v>
      </c>
      <c r="L5310" s="4">
        <f t="shared" si="496"/>
        <v>-0.48871166704045982</v>
      </c>
      <c r="M5310" s="1">
        <f t="shared" si="497"/>
        <v>17.981098884370478</v>
      </c>
    </row>
    <row r="5311" spans="1:13" hidden="1" x14ac:dyDescent="0.15">
      <c r="A5311" s="14">
        <v>42109.647222222222</v>
      </c>
      <c r="B5311">
        <v>29</v>
      </c>
      <c r="C5311">
        <v>1</v>
      </c>
      <c r="D5311" s="1">
        <v>-10.7</v>
      </c>
      <c r="E5311" s="1">
        <v>9.9</v>
      </c>
      <c r="F5311" s="1">
        <v>-3.5</v>
      </c>
      <c r="G5311" s="1">
        <v>9.0714100000000002</v>
      </c>
      <c r="H5311" s="1">
        <v>-7.83406</v>
      </c>
      <c r="I5311" s="1">
        <v>6.68452</v>
      </c>
      <c r="J5311" s="7">
        <f t="shared" si="501"/>
        <v>0.3413793103448276</v>
      </c>
      <c r="K5311" s="4">
        <f t="shared" si="498"/>
        <v>7.1708981515214251E-2</v>
      </c>
      <c r="L5311" s="4">
        <f t="shared" si="496"/>
        <v>0.10164830117059849</v>
      </c>
      <c r="M5311" s="1">
        <f t="shared" si="497"/>
        <v>51.644755201223887</v>
      </c>
    </row>
    <row r="5312" spans="1:13" hidden="1" x14ac:dyDescent="0.15">
      <c r="A5312" s="14">
        <v>42109.720138888886</v>
      </c>
      <c r="B5312">
        <v>12</v>
      </c>
      <c r="C5312">
        <v>1</v>
      </c>
      <c r="D5312" s="1">
        <v>-2.8</v>
      </c>
      <c r="E5312" s="1">
        <v>0.8</v>
      </c>
      <c r="F5312" s="1">
        <v>-6</v>
      </c>
      <c r="G5312" s="1">
        <v>13.867660000000001</v>
      </c>
      <c r="H5312" s="1">
        <v>-8.1492000000000004</v>
      </c>
      <c r="I5312" s="1">
        <v>7.8220499999999999</v>
      </c>
      <c r="J5312" s="7">
        <f t="shared" si="501"/>
        <v>6.6666666666666666E-2</v>
      </c>
      <c r="K5312" s="4">
        <f t="shared" si="498"/>
        <v>-0.69484515396879409</v>
      </c>
      <c r="L5312" s="4">
        <f t="shared" si="496"/>
        <v>-1.0080249895224267</v>
      </c>
      <c r="M5312" s="1">
        <f t="shared" si="497"/>
        <v>5.6067127975329267</v>
      </c>
    </row>
    <row r="5313" spans="1:13" x14ac:dyDescent="0.15">
      <c r="A5313" s="14">
        <v>42109.907638888886</v>
      </c>
      <c r="B5313">
        <v>11</v>
      </c>
      <c r="C5313">
        <v>2</v>
      </c>
      <c r="D5313" s="1">
        <v>-7.2</v>
      </c>
      <c r="E5313" s="1">
        <v>5</v>
      </c>
      <c r="F5313" s="1">
        <v>-4.2</v>
      </c>
      <c r="G5313" s="1">
        <v>9.3400800000000004</v>
      </c>
      <c r="H5313" s="1">
        <v>-8.1570800000000006</v>
      </c>
      <c r="I5313" s="1">
        <v>6.6660399999999997</v>
      </c>
      <c r="J5313" s="7">
        <f t="shared" si="501"/>
        <v>0.45454545454545453</v>
      </c>
      <c r="K5313" s="4">
        <f t="shared" si="498"/>
        <v>-0.11301809964997676</v>
      </c>
      <c r="L5313" s="4">
        <f t="shared" si="496"/>
        <v>-0.21256471730523463</v>
      </c>
      <c r="M5313" s="1">
        <f t="shared" si="497"/>
        <v>31.506816349790569</v>
      </c>
    </row>
    <row r="5314" spans="1:13" hidden="1" x14ac:dyDescent="0.15">
      <c r="A5314" s="14">
        <v>42110.046527777777</v>
      </c>
      <c r="B5314">
        <v>7</v>
      </c>
      <c r="C5314">
        <v>4</v>
      </c>
      <c r="D5314" s="1">
        <v>-6.3</v>
      </c>
      <c r="E5314" s="1">
        <v>2.7</v>
      </c>
      <c r="F5314" s="1">
        <v>-15.6</v>
      </c>
      <c r="G5314" s="1">
        <v>3.3228900000000001</v>
      </c>
      <c r="H5314" s="1">
        <v>-2.2795800000000002</v>
      </c>
      <c r="I5314" s="1">
        <v>3.8986499999999999</v>
      </c>
      <c r="J5314" s="7">
        <f t="shared" si="501"/>
        <v>0.38571428571428573</v>
      </c>
      <c r="K5314" s="4">
        <f t="shared" si="498"/>
        <v>0.27782458469720661</v>
      </c>
      <c r="L5314" s="4">
        <f t="shared" si="496"/>
        <v>7.3508926143095801E-2</v>
      </c>
      <c r="M5314" s="1">
        <f t="shared" si="497"/>
        <v>49.825969178271862</v>
      </c>
    </row>
    <row r="5315" spans="1:13" hidden="1" x14ac:dyDescent="0.15">
      <c r="A5315" s="14">
        <v>42110.200694444444</v>
      </c>
      <c r="B5315">
        <v>81</v>
      </c>
      <c r="C5315">
        <v>4</v>
      </c>
      <c r="D5315" s="1">
        <v>0</v>
      </c>
      <c r="E5315" s="1">
        <v>17.100000000000001</v>
      </c>
      <c r="F5315" s="1">
        <v>5.4</v>
      </c>
      <c r="G5315" s="1">
        <v>6.4161999999999999</v>
      </c>
      <c r="H5315" s="1">
        <v>-7.1920099999999998</v>
      </c>
      <c r="I5315" s="1">
        <v>6.2777900000000004</v>
      </c>
      <c r="J5315" s="7">
        <f t="shared" si="501"/>
        <v>0.21111111111111114</v>
      </c>
      <c r="L5315" s="4">
        <f t="shared" si="496"/>
        <v>0.37614582780966793</v>
      </c>
      <c r="M5315" s="1">
        <f t="shared" si="497"/>
        <v>67.189089679908363</v>
      </c>
    </row>
    <row r="5316" spans="1:13" hidden="1" x14ac:dyDescent="0.15">
      <c r="A5316" s="14">
        <v>42110.530555555553</v>
      </c>
      <c r="B5316">
        <v>9</v>
      </c>
      <c r="C5316">
        <v>1</v>
      </c>
      <c r="D5316" s="1">
        <v>-4.9000000000000004</v>
      </c>
      <c r="E5316" s="1">
        <v>3.4</v>
      </c>
      <c r="F5316" s="1">
        <v>-3.2</v>
      </c>
      <c r="G5316" s="1">
        <v>7.34734</v>
      </c>
      <c r="H5316" s="1">
        <v>-6.3510200000000001</v>
      </c>
      <c r="I5316" s="1">
        <v>5.3173700000000004</v>
      </c>
      <c r="J5316" s="7">
        <f t="shared" si="501"/>
        <v>0.37777777777777777</v>
      </c>
      <c r="K5316" s="4">
        <f t="shared" si="498"/>
        <v>-0.17593405736687548</v>
      </c>
      <c r="L5316" s="4">
        <f t="shared" si="496"/>
        <v>-0.27136456333592524</v>
      </c>
      <c r="M5316" s="1">
        <f t="shared" si="497"/>
        <v>28.162239815657426</v>
      </c>
    </row>
    <row r="5317" spans="1:13" hidden="1" x14ac:dyDescent="0.15">
      <c r="A5317" s="14">
        <v>42110.55</v>
      </c>
      <c r="B5317">
        <v>9</v>
      </c>
      <c r="C5317">
        <v>2</v>
      </c>
      <c r="D5317" s="1">
        <v>-1.6</v>
      </c>
      <c r="E5317" s="1">
        <v>2.9</v>
      </c>
      <c r="F5317" s="1">
        <v>-3.3</v>
      </c>
      <c r="G5317" s="1">
        <v>11.133990000000001</v>
      </c>
      <c r="H5317" s="1">
        <v>-9.2740500000000008</v>
      </c>
      <c r="I5317" s="1">
        <v>8.50258</v>
      </c>
      <c r="J5317" s="7">
        <f t="shared" si="501"/>
        <v>0.32222222222222219</v>
      </c>
      <c r="K5317" s="4">
        <f t="shared" si="498"/>
        <v>-0.84253084425331271</v>
      </c>
      <c r="L5317" s="4">
        <f t="shared" si="496"/>
        <v>-0.50487143511711152</v>
      </c>
      <c r="M5317" s="1">
        <f t="shared" si="497"/>
        <v>17.364489390624897</v>
      </c>
    </row>
    <row r="5318" spans="1:13" hidden="1" x14ac:dyDescent="0.15">
      <c r="A5318" s="14">
        <v>42110.694444444445</v>
      </c>
      <c r="B5318">
        <v>102</v>
      </c>
      <c r="C5318">
        <v>6</v>
      </c>
      <c r="D5318" s="1">
        <v>-19</v>
      </c>
      <c r="E5318" s="1">
        <v>15.2</v>
      </c>
      <c r="F5318" s="1">
        <v>-1</v>
      </c>
      <c r="G5318" s="1">
        <v>1.5354399999999999</v>
      </c>
      <c r="H5318" s="1">
        <v>-5.7169100000000004</v>
      </c>
      <c r="I5318" s="1">
        <v>-2.5497700000000001</v>
      </c>
      <c r="J5318" s="7">
        <f t="shared" si="501"/>
        <v>0.14901960784313725</v>
      </c>
      <c r="K5318" s="4">
        <f t="shared" si="498"/>
        <v>1.0925207506576435</v>
      </c>
      <c r="L5318" s="4">
        <f t="shared" si="496"/>
        <v>0.42468223267488237</v>
      </c>
      <c r="M5318" s="1">
        <f t="shared" si="497"/>
        <v>69.388092223178006</v>
      </c>
    </row>
    <row r="5319" spans="1:13" hidden="1" x14ac:dyDescent="0.15">
      <c r="A5319" s="14">
        <v>42110.827777777777</v>
      </c>
      <c r="B5319">
        <v>78</v>
      </c>
      <c r="C5319">
        <v>6</v>
      </c>
      <c r="D5319" s="1">
        <v>-9.1999999999999993</v>
      </c>
      <c r="E5319" s="1">
        <v>11.7</v>
      </c>
      <c r="F5319" s="1">
        <v>-5</v>
      </c>
      <c r="G5319" s="1">
        <v>3.6062099999999999</v>
      </c>
      <c r="H5319" s="1">
        <v>-3.9030499999999999</v>
      </c>
      <c r="I5319" s="1">
        <v>5.8120500000000002</v>
      </c>
      <c r="J5319" s="7">
        <f t="shared" si="501"/>
        <v>0.15</v>
      </c>
      <c r="K5319" s="4">
        <f t="shared" si="498"/>
        <v>0.40673681400363271</v>
      </c>
      <c r="L5319" s="4">
        <f t="shared" si="496"/>
        <v>0.47678174690226721</v>
      </c>
      <c r="M5319" s="1">
        <f t="shared" si="497"/>
        <v>71.551609757165267</v>
      </c>
    </row>
    <row r="5320" spans="1:13" hidden="1" x14ac:dyDescent="0.15">
      <c r="A5320" s="14">
        <v>42110.862500000003</v>
      </c>
      <c r="B5320">
        <v>32</v>
      </c>
      <c r="C5320">
        <v>4</v>
      </c>
      <c r="D5320" s="1">
        <v>-8.1</v>
      </c>
      <c r="E5320" s="1">
        <v>10.1</v>
      </c>
      <c r="F5320" s="1">
        <v>-5.4</v>
      </c>
      <c r="G5320" s="1">
        <v>8.2713800000000006</v>
      </c>
      <c r="H5320" s="1">
        <v>-6.2207100000000004</v>
      </c>
      <c r="I5320" s="1">
        <v>3.645</v>
      </c>
      <c r="J5320" s="7">
        <f t="shared" si="501"/>
        <v>0.31562499999999999</v>
      </c>
      <c r="K5320" s="4">
        <f t="shared" si="498"/>
        <v>-9.0929545658354743E-3</v>
      </c>
      <c r="L5320" s="4">
        <f t="shared" si="496"/>
        <v>0.21048141811356194</v>
      </c>
      <c r="M5320" s="1">
        <f t="shared" si="497"/>
        <v>58.370590859952117</v>
      </c>
    </row>
    <row r="5321" spans="1:13" hidden="1" x14ac:dyDescent="0.15">
      <c r="A5321" s="14">
        <v>42110.95416666667</v>
      </c>
      <c r="B5321">
        <v>98</v>
      </c>
      <c r="C5321">
        <v>6</v>
      </c>
      <c r="D5321" s="1">
        <v>-14.3</v>
      </c>
      <c r="E5321" s="1">
        <v>19.3</v>
      </c>
      <c r="F5321" s="1">
        <v>-12.4</v>
      </c>
      <c r="G5321" s="1">
        <v>21.338809999999999</v>
      </c>
      <c r="H5321" s="1">
        <v>-17.97589</v>
      </c>
      <c r="I5321" s="1">
        <v>14.23912</v>
      </c>
      <c r="J5321" s="7">
        <f t="shared" si="501"/>
        <v>0.19693877551020408</v>
      </c>
      <c r="K5321" s="4">
        <f t="shared" si="498"/>
        <v>-0.17383415902715382</v>
      </c>
      <c r="L5321" s="4">
        <f t="shared" si="496"/>
        <v>3.0866907170086735E-2</v>
      </c>
      <c r="M5321" s="1">
        <f t="shared" si="497"/>
        <v>47.034398895067113</v>
      </c>
    </row>
    <row r="5322" spans="1:13" x14ac:dyDescent="0.15">
      <c r="A5322" s="14">
        <v>42111.043749999997</v>
      </c>
      <c r="B5322">
        <v>42</v>
      </c>
      <c r="C5322">
        <v>12</v>
      </c>
      <c r="D5322" s="1">
        <v>-8.9</v>
      </c>
      <c r="E5322" s="1">
        <v>10.5</v>
      </c>
      <c r="F5322" s="1">
        <v>-6.1</v>
      </c>
      <c r="G5322" s="1">
        <v>16.372039999999998</v>
      </c>
      <c r="H5322" s="1">
        <v>-16.753360000000001</v>
      </c>
      <c r="I5322" s="1">
        <v>8.9275199999999995</v>
      </c>
      <c r="J5322" s="7">
        <f t="shared" si="501"/>
        <v>0.25</v>
      </c>
      <c r="K5322" s="4">
        <f t="shared" si="498"/>
        <v>-0.26471279039343359</v>
      </c>
      <c r="L5322" s="4">
        <f t="shared" si="496"/>
        <v>-0.20291262174293961</v>
      </c>
      <c r="M5322" s="1">
        <f t="shared" si="497"/>
        <v>32.077015612061608</v>
      </c>
    </row>
    <row r="5323" spans="1:13" hidden="1" x14ac:dyDescent="0.15">
      <c r="A5323" s="14">
        <v>42111.117361111108</v>
      </c>
      <c r="B5323">
        <v>88</v>
      </c>
      <c r="C5323">
        <v>5</v>
      </c>
      <c r="D5323" s="1">
        <v>-12.4</v>
      </c>
      <c r="E5323" s="1">
        <v>15.4</v>
      </c>
      <c r="F5323" s="1">
        <v>-20.9</v>
      </c>
      <c r="G5323" s="1">
        <v>19.809750000000001</v>
      </c>
      <c r="H5323" s="1">
        <v>-15.373749999999999</v>
      </c>
      <c r="I5323" s="1">
        <v>17.926300000000001</v>
      </c>
      <c r="J5323" s="7">
        <f t="shared" si="501"/>
        <v>0.17500000000000002</v>
      </c>
      <c r="K5323" s="4">
        <f t="shared" si="498"/>
        <v>-0.20345730959359751</v>
      </c>
      <c r="L5323" s="4">
        <f t="shared" si="496"/>
        <v>7.4090631885486466E-4</v>
      </c>
      <c r="M5323" s="1">
        <f t="shared" si="497"/>
        <v>45.048873271780032</v>
      </c>
    </row>
    <row r="5324" spans="1:13" x14ac:dyDescent="0.15">
      <c r="A5324" s="18">
        <v>42111.320833333331</v>
      </c>
      <c r="B5324" s="8">
        <v>80</v>
      </c>
      <c r="C5324" s="8">
        <v>8</v>
      </c>
      <c r="D5324" s="2">
        <v>-18.34</v>
      </c>
      <c r="E5324" s="2">
        <v>12.47</v>
      </c>
      <c r="F5324" s="2">
        <v>-1.9</v>
      </c>
      <c r="G5324" s="2">
        <v>25.763259999999999</v>
      </c>
      <c r="H5324" s="2">
        <v>-21.91037</v>
      </c>
      <c r="I5324" s="2">
        <v>14.418839999999999</v>
      </c>
      <c r="J5324" s="19">
        <f t="shared" si="501"/>
        <v>0.15587500000000001</v>
      </c>
      <c r="K5324" s="20">
        <f t="shared" si="498"/>
        <v>-0.14760148505687151</v>
      </c>
      <c r="L5324" s="20">
        <f t="shared" si="496"/>
        <v>-0.24478325806671408</v>
      </c>
      <c r="M5324" s="2">
        <f t="shared" si="497"/>
        <v>29.645801130192925</v>
      </c>
    </row>
    <row r="5325" spans="1:13" hidden="1" x14ac:dyDescent="0.15">
      <c r="A5325" s="14">
        <v>42111.431944444441</v>
      </c>
      <c r="B5325">
        <v>141</v>
      </c>
      <c r="C5325">
        <v>12</v>
      </c>
      <c r="D5325" s="1">
        <v>-27.9</v>
      </c>
      <c r="E5325" s="1">
        <v>22.8</v>
      </c>
      <c r="F5325" s="1">
        <v>-12.4</v>
      </c>
      <c r="G5325" s="1">
        <v>43.964509999999997</v>
      </c>
      <c r="H5325" s="1">
        <v>-27.761310000000002</v>
      </c>
      <c r="I5325" s="1">
        <v>23.67352</v>
      </c>
      <c r="J5325" s="7">
        <f t="shared" si="501"/>
        <v>0.16170212765957448</v>
      </c>
      <c r="K5325" s="4">
        <f t="shared" si="498"/>
        <v>-0.19749803388202225</v>
      </c>
      <c r="L5325" s="4">
        <f t="shared" si="496"/>
        <v>-8.5505108743021127E-2</v>
      </c>
      <c r="M5325" s="1">
        <f t="shared" si="497"/>
        <v>39.395813230639646</v>
      </c>
    </row>
    <row r="5326" spans="1:13" hidden="1" x14ac:dyDescent="0.15">
      <c r="A5326" s="14">
        <v>42111.579861111109</v>
      </c>
      <c r="B5326">
        <v>175</v>
      </c>
      <c r="C5326">
        <v>11</v>
      </c>
      <c r="D5326" s="1">
        <v>-28.6</v>
      </c>
      <c r="E5326" s="1">
        <v>26.8</v>
      </c>
      <c r="F5326" s="1">
        <v>-8.3000000000000007</v>
      </c>
      <c r="G5326" s="1">
        <v>35.742570000000001</v>
      </c>
      <c r="H5326" s="1">
        <v>-27.534230000000001</v>
      </c>
      <c r="I5326" s="1">
        <v>20.382639999999999</v>
      </c>
      <c r="J5326" s="7">
        <f t="shared" si="501"/>
        <v>0.15314285714285714</v>
      </c>
      <c r="K5326" s="4">
        <f t="shared" si="498"/>
        <v>-9.6819743263601571E-2</v>
      </c>
      <c r="L5326" s="4">
        <f t="shared" si="496"/>
        <v>-1.1738141830208689E-2</v>
      </c>
      <c r="M5326" s="1">
        <f t="shared" si="497"/>
        <v>44.22579707452433</v>
      </c>
    </row>
    <row r="5327" spans="1:13" hidden="1" x14ac:dyDescent="0.15">
      <c r="A5327" s="14">
        <v>42111.775000000001</v>
      </c>
      <c r="B5327">
        <v>151</v>
      </c>
      <c r="C5327">
        <v>7</v>
      </c>
      <c r="D5327" s="1">
        <v>-39.700000000000003</v>
      </c>
      <c r="E5327" s="1">
        <v>35.9</v>
      </c>
      <c r="F5327" s="1">
        <v>-18.7</v>
      </c>
      <c r="G5327" s="1">
        <v>42.897779999999997</v>
      </c>
      <c r="H5327" s="1">
        <v>-34.886839999999999</v>
      </c>
      <c r="I5327" s="1">
        <v>27.246220000000001</v>
      </c>
      <c r="J5327" s="7">
        <f t="shared" si="501"/>
        <v>0.23774834437086093</v>
      </c>
      <c r="K5327" s="4">
        <f t="shared" si="498"/>
        <v>-3.364431085991209E-2</v>
      </c>
      <c r="L5327" s="4">
        <f t="shared" si="496"/>
        <v>1.2432815120882335E-2</v>
      </c>
      <c r="M5327" s="1">
        <f t="shared" si="497"/>
        <v>45.820008754281979</v>
      </c>
    </row>
    <row r="5328" spans="1:13" hidden="1" x14ac:dyDescent="0.15">
      <c r="A5328" s="14">
        <v>42112.106944444444</v>
      </c>
      <c r="B5328">
        <v>105</v>
      </c>
      <c r="C5328">
        <v>2</v>
      </c>
      <c r="D5328" s="1">
        <v>-0.9</v>
      </c>
      <c r="E5328" s="1">
        <v>23.7</v>
      </c>
      <c r="F5328" s="1">
        <v>9.6999999999999993</v>
      </c>
      <c r="G5328" s="1">
        <v>36.115130000000001</v>
      </c>
      <c r="H5328" s="1">
        <v>-23.158629999999999</v>
      </c>
      <c r="I5328" s="1">
        <v>19.971520000000002</v>
      </c>
      <c r="J5328" s="7">
        <f t="shared" si="501"/>
        <v>0.2257142857142857</v>
      </c>
      <c r="K5328" s="4">
        <f t="shared" si="498"/>
        <v>-1.6034466730459522</v>
      </c>
      <c r="L5328" s="4">
        <f t="shared" si="496"/>
        <v>1.0035481845838358E-2</v>
      </c>
      <c r="M5328" s="1">
        <f t="shared" si="497"/>
        <v>45.661923666652847</v>
      </c>
    </row>
    <row r="5329" spans="1:13" hidden="1" x14ac:dyDescent="0.15">
      <c r="A5329" s="14">
        <v>42112.220138888886</v>
      </c>
      <c r="B5329">
        <v>152</v>
      </c>
      <c r="C5329">
        <v>19</v>
      </c>
      <c r="D5329" s="1">
        <v>-40.4</v>
      </c>
      <c r="E5329" s="1">
        <v>36.9</v>
      </c>
      <c r="F5329" s="1">
        <v>-13.3</v>
      </c>
      <c r="G5329" s="1">
        <v>54.75788</v>
      </c>
      <c r="H5329" s="1">
        <v>-44.312399999999997</v>
      </c>
      <c r="I5329" s="1">
        <v>40.731090000000002</v>
      </c>
      <c r="J5329" s="7">
        <f t="shared" si="501"/>
        <v>0.24276315789473682</v>
      </c>
      <c r="K5329" s="4">
        <f t="shared" si="498"/>
        <v>-0.13206526057990212</v>
      </c>
      <c r="L5329" s="4">
        <f t="shared" si="496"/>
        <v>-7.9498906294801969E-2</v>
      </c>
      <c r="M5329" s="1">
        <f t="shared" si="497"/>
        <v>39.784961759494934</v>
      </c>
    </row>
    <row r="5330" spans="1:13" hidden="1" x14ac:dyDescent="0.15">
      <c r="A5330" s="14">
        <v>42112.229166666664</v>
      </c>
      <c r="B5330">
        <v>8</v>
      </c>
      <c r="C5330">
        <v>3</v>
      </c>
      <c r="D5330" s="1">
        <v>-8</v>
      </c>
      <c r="E5330" s="1">
        <v>4.0999999999999996</v>
      </c>
      <c r="F5330" s="1">
        <v>1.2</v>
      </c>
      <c r="G5330" s="1">
        <v>27.19905</v>
      </c>
      <c r="H5330" s="1">
        <v>-21.617329999999999</v>
      </c>
      <c r="I5330" s="1">
        <v>17.031780000000001</v>
      </c>
      <c r="J5330" s="7">
        <f t="shared" si="501"/>
        <v>0.51249999999999996</v>
      </c>
      <c r="K5330" s="4">
        <f t="shared" si="498"/>
        <v>-0.5314637484039112</v>
      </c>
      <c r="L5330" s="4">
        <f t="shared" si="496"/>
        <v>-0.72201819562309189</v>
      </c>
      <c r="M5330" s="1">
        <f t="shared" si="497"/>
        <v>10.739310419351488</v>
      </c>
    </row>
    <row r="5331" spans="1:13" hidden="1" x14ac:dyDescent="0.15">
      <c r="A5331" s="14">
        <v>42112.344444444447</v>
      </c>
      <c r="B5331">
        <v>152</v>
      </c>
      <c r="C5331">
        <v>4</v>
      </c>
      <c r="D5331" s="1">
        <v>-72.7</v>
      </c>
      <c r="E5331" s="1">
        <v>44</v>
      </c>
      <c r="F5331" s="1">
        <v>-56.4</v>
      </c>
      <c r="G5331" s="1">
        <v>63.108829999999998</v>
      </c>
      <c r="H5331" s="1">
        <v>-44.212569999999999</v>
      </c>
      <c r="I5331" s="1">
        <v>38.321120000000001</v>
      </c>
      <c r="J5331" s="7">
        <f t="shared" si="501"/>
        <v>0.28947368421052633</v>
      </c>
      <c r="K5331" s="4">
        <f t="shared" si="498"/>
        <v>6.1444282169826517E-2</v>
      </c>
      <c r="L5331" s="4">
        <f t="shared" si="496"/>
        <v>-2.093083938309362E-3</v>
      </c>
      <c r="M5331" s="1">
        <f t="shared" si="497"/>
        <v>44.861931918813063</v>
      </c>
    </row>
    <row r="5332" spans="1:13" hidden="1" x14ac:dyDescent="0.15">
      <c r="A5332" s="14">
        <v>42112.513888888891</v>
      </c>
      <c r="B5332">
        <v>172</v>
      </c>
      <c r="C5332">
        <v>7</v>
      </c>
      <c r="D5332" s="1">
        <v>-43.3</v>
      </c>
      <c r="E5332" s="1">
        <v>43.1</v>
      </c>
      <c r="F5332" s="1">
        <v>-14.8</v>
      </c>
      <c r="G5332" s="1">
        <v>58.540399999999998</v>
      </c>
      <c r="H5332" s="1">
        <v>-37.579659999999997</v>
      </c>
      <c r="I5332" s="1">
        <v>37.549169999999997</v>
      </c>
      <c r="J5332" s="7">
        <f t="shared" si="501"/>
        <v>0.25058139534883722</v>
      </c>
      <c r="K5332" s="4">
        <f t="shared" si="498"/>
        <v>-0.1309677892401245</v>
      </c>
      <c r="L5332" s="4">
        <f t="shared" si="496"/>
        <v>5.9524423634964053E-2</v>
      </c>
      <c r="M5332" s="1">
        <f t="shared" si="497"/>
        <v>48.914245181364024</v>
      </c>
    </row>
    <row r="5333" spans="1:13" hidden="1" x14ac:dyDescent="0.15">
      <c r="A5333" s="14">
        <v>42113.26458333333</v>
      </c>
      <c r="B5333">
        <v>5</v>
      </c>
      <c r="C5333">
        <v>2</v>
      </c>
      <c r="D5333" s="1">
        <v>-1.7</v>
      </c>
      <c r="E5333" s="1">
        <v>2.7</v>
      </c>
      <c r="F5333" s="1">
        <v>-1</v>
      </c>
      <c r="G5333" s="1">
        <v>11.15076</v>
      </c>
      <c r="H5333" s="1">
        <v>-9.7511799999999997</v>
      </c>
      <c r="I5333" s="1">
        <v>6.0997199999999996</v>
      </c>
      <c r="J5333" s="7">
        <f t="shared" si="501"/>
        <v>0.54</v>
      </c>
      <c r="K5333" s="4">
        <f t="shared" si="498"/>
        <v>-0.81685554713217878</v>
      </c>
      <c r="L5333" s="4">
        <f t="shared" si="496"/>
        <v>-0.55769340912727194</v>
      </c>
      <c r="M5333" s="1">
        <f t="shared" si="497"/>
        <v>15.4768548788669</v>
      </c>
    </row>
    <row r="5334" spans="1:13" hidden="1" x14ac:dyDescent="0.15">
      <c r="A5334" s="14">
        <v>42114.107638888891</v>
      </c>
      <c r="B5334">
        <v>135</v>
      </c>
      <c r="C5334">
        <v>5</v>
      </c>
      <c r="D5334" s="1">
        <v>-16.8</v>
      </c>
      <c r="E5334" s="1">
        <v>22.8</v>
      </c>
      <c r="F5334" s="1">
        <v>-6.6</v>
      </c>
      <c r="G5334" s="1">
        <v>9.1175599999999992</v>
      </c>
      <c r="H5334" s="1">
        <v>-8.8982200000000002</v>
      </c>
      <c r="I5334" s="1">
        <v>8.5391100000000009</v>
      </c>
      <c r="J5334" s="7">
        <f t="shared" si="501"/>
        <v>0.16888888888888889</v>
      </c>
      <c r="K5334" s="4">
        <f t="shared" si="498"/>
        <v>0.26543065176547037</v>
      </c>
      <c r="L5334" s="4">
        <f t="shared" si="496"/>
        <v>0.40863170793896958</v>
      </c>
      <c r="M5334" s="1">
        <f t="shared" si="497"/>
        <v>68.68065050499321</v>
      </c>
    </row>
    <row r="5335" spans="1:13" hidden="1" x14ac:dyDescent="0.15">
      <c r="A5335" s="14">
        <v>42114.132638888892</v>
      </c>
      <c r="B5335">
        <v>27</v>
      </c>
      <c r="C5335">
        <v>16</v>
      </c>
      <c r="D5335" s="1">
        <v>-11.2</v>
      </c>
      <c r="E5335" s="1">
        <v>12.9</v>
      </c>
      <c r="F5335" s="1">
        <v>-13.9</v>
      </c>
      <c r="G5335" s="1">
        <v>16.402180000000001</v>
      </c>
      <c r="H5335" s="1">
        <v>-18.552299999999999</v>
      </c>
      <c r="I5335" s="1">
        <v>8.8832500000000003</v>
      </c>
      <c r="J5335" s="7">
        <f t="shared" si="501"/>
        <v>0.4777777777777778</v>
      </c>
      <c r="K5335" s="4">
        <f t="shared" si="498"/>
        <v>-0.16568355092941214</v>
      </c>
      <c r="L5335" s="4">
        <f t="shared" si="496"/>
        <v>-0.15780804814715191</v>
      </c>
      <c r="M5335" s="1">
        <f t="shared" si="497"/>
        <v>34.812108764266448</v>
      </c>
    </row>
    <row r="5336" spans="1:13" hidden="1" x14ac:dyDescent="0.15">
      <c r="A5336" s="14">
        <v>42114.177083333336</v>
      </c>
      <c r="B5336">
        <v>47</v>
      </c>
      <c r="C5336">
        <v>12</v>
      </c>
      <c r="D5336" s="1">
        <v>-15.8</v>
      </c>
      <c r="E5336" s="1">
        <v>13.3</v>
      </c>
      <c r="F5336" s="1">
        <v>-11.1</v>
      </c>
      <c r="G5336" s="1">
        <v>17.959620000000001</v>
      </c>
      <c r="H5336" s="1">
        <v>-16.896650000000001</v>
      </c>
      <c r="I5336" s="1">
        <v>10.09146</v>
      </c>
      <c r="J5336" s="7">
        <f t="shared" si="501"/>
        <v>0.28297872340425534</v>
      </c>
      <c r="K5336" s="4">
        <f t="shared" si="498"/>
        <v>-5.5640056420903514E-2</v>
      </c>
      <c r="L5336" s="4">
        <f t="shared" si="496"/>
        <v>-0.10394896715364296</v>
      </c>
      <c r="M5336" s="1">
        <f t="shared" si="497"/>
        <v>38.207637772099666</v>
      </c>
    </row>
    <row r="5337" spans="1:13" hidden="1" x14ac:dyDescent="0.15">
      <c r="A5337" s="14">
        <v>42114.462500000001</v>
      </c>
      <c r="B5337">
        <v>45</v>
      </c>
      <c r="C5337">
        <v>14</v>
      </c>
      <c r="D5337" s="1">
        <v>-14.9</v>
      </c>
      <c r="E5337" s="1">
        <v>15.9</v>
      </c>
      <c r="F5337" s="1">
        <v>-15.4</v>
      </c>
      <c r="G5337" s="1">
        <v>26.68308</v>
      </c>
      <c r="H5337" s="1">
        <v>-22.755410000000001</v>
      </c>
      <c r="I5337" s="1">
        <v>13.45051</v>
      </c>
      <c r="J5337" s="7">
        <f t="shared" si="501"/>
        <v>0.35333333333333333</v>
      </c>
      <c r="K5337" s="4">
        <f t="shared" si="498"/>
        <v>-0.25304968988324361</v>
      </c>
      <c r="L5337" s="4">
        <f t="shared" si="496"/>
        <v>-0.15568754057726455</v>
      </c>
      <c r="M5337" s="1">
        <f t="shared" si="497"/>
        <v>34.943345172697995</v>
      </c>
    </row>
    <row r="5338" spans="1:13" hidden="1" x14ac:dyDescent="0.15">
      <c r="A5338" s="14">
        <v>42114.663194444445</v>
      </c>
      <c r="B5338">
        <v>42</v>
      </c>
      <c r="C5338">
        <v>6</v>
      </c>
      <c r="D5338" s="1">
        <v>-14.2</v>
      </c>
      <c r="E5338" s="1">
        <v>11.2</v>
      </c>
      <c r="F5338" s="1">
        <v>-13</v>
      </c>
      <c r="G5338" s="1">
        <v>17.607340000000001</v>
      </c>
      <c r="H5338" s="1">
        <v>-14.512549999999999</v>
      </c>
      <c r="I5338" s="1">
        <v>7.8347899999999999</v>
      </c>
      <c r="J5338" s="7">
        <f t="shared" si="501"/>
        <v>0.26666666666666666</v>
      </c>
      <c r="K5338" s="4">
        <f t="shared" si="498"/>
        <v>-9.3405406213453696E-2</v>
      </c>
      <c r="L5338" s="4">
        <f t="shared" si="496"/>
        <v>-0.11252570635115583</v>
      </c>
      <c r="M5338" s="1">
        <f t="shared" si="497"/>
        <v>37.6590148984344</v>
      </c>
    </row>
    <row r="5339" spans="1:13" hidden="1" x14ac:dyDescent="0.15">
      <c r="A5339" s="14">
        <v>42114.915972222225</v>
      </c>
      <c r="B5339">
        <v>90</v>
      </c>
      <c r="C5339">
        <v>14</v>
      </c>
      <c r="D5339" s="1">
        <v>-26.9</v>
      </c>
      <c r="E5339" s="1">
        <v>16.600000000000001</v>
      </c>
      <c r="F5339" s="1">
        <v>-21.2</v>
      </c>
      <c r="G5339" s="1">
        <v>37.410820000000001</v>
      </c>
      <c r="H5339" s="1">
        <v>-26.278580000000002</v>
      </c>
      <c r="I5339" s="1">
        <v>22.45973</v>
      </c>
      <c r="J5339" s="7">
        <f t="shared" ref="J5339:J5370" si="502">E5339/B5339</f>
        <v>0.18444444444444447</v>
      </c>
      <c r="K5339" s="4">
        <f t="shared" ref="K5339:K5400" si="503">IF(AND(D5339&lt;0,G5339&gt;0)=TRUE,LOG10(-D5339/G5339),)</f>
        <v>-0.14324494751074646</v>
      </c>
      <c r="L5339" s="4">
        <f t="shared" ref="L5339:L5401" si="504">LOG10(E5339/(-H5339))</f>
        <v>-0.19949380576907014</v>
      </c>
      <c r="M5339" s="1">
        <f t="shared" ref="M5339:M5402" si="505">ATAN(-E5339/H5339)/PI()*180</f>
        <v>32.28032317487056</v>
      </c>
    </row>
    <row r="5340" spans="1:13" hidden="1" x14ac:dyDescent="0.15">
      <c r="A5340" s="14">
        <v>42114.957638888889</v>
      </c>
      <c r="B5340">
        <v>45</v>
      </c>
      <c r="C5340">
        <v>7</v>
      </c>
      <c r="D5340" s="1">
        <v>-17.3</v>
      </c>
      <c r="E5340" s="1">
        <v>14.7</v>
      </c>
      <c r="F5340" s="1">
        <v>-13.5</v>
      </c>
      <c r="G5340" s="1">
        <v>22.39038</v>
      </c>
      <c r="H5340" s="1">
        <v>-17.267099999999999</v>
      </c>
      <c r="I5340" s="1">
        <v>17.34083</v>
      </c>
      <c r="J5340" s="7">
        <f t="shared" si="502"/>
        <v>0.32666666666666666</v>
      </c>
      <c r="K5340" s="4">
        <f t="shared" si="503"/>
        <v>-0.11201536117389227</v>
      </c>
      <c r="L5340" s="4">
        <f t="shared" si="504"/>
        <v>-6.9902069422994054E-2</v>
      </c>
      <c r="M5340" s="1">
        <f t="shared" si="505"/>
        <v>40.408747072873183</v>
      </c>
    </row>
    <row r="5341" spans="1:13" hidden="1" x14ac:dyDescent="0.15">
      <c r="A5341" s="14">
        <v>42115.134722222225</v>
      </c>
      <c r="B5341">
        <v>108</v>
      </c>
      <c r="C5341">
        <v>9</v>
      </c>
      <c r="D5341" s="1">
        <v>-34.200000000000003</v>
      </c>
      <c r="E5341" s="1">
        <v>20.100000000000001</v>
      </c>
      <c r="F5341" s="1">
        <v>-16.100000000000001</v>
      </c>
      <c r="G5341" s="1">
        <v>38.49391</v>
      </c>
      <c r="H5341" s="1">
        <v>-28.027049999999999</v>
      </c>
      <c r="I5341" s="1">
        <v>22.56457</v>
      </c>
      <c r="J5341" s="7">
        <f t="shared" si="502"/>
        <v>0.18611111111111112</v>
      </c>
      <c r="K5341" s="4">
        <f t="shared" si="503"/>
        <v>-5.1365920527671763E-2</v>
      </c>
      <c r="L5341" s="4">
        <f t="shared" si="504"/>
        <v>-0.14438133088049468</v>
      </c>
      <c r="M5341" s="1">
        <f t="shared" si="505"/>
        <v>35.646740528466445</v>
      </c>
    </row>
    <row r="5342" spans="1:13" hidden="1" x14ac:dyDescent="0.15">
      <c r="A5342" s="14">
        <v>42115.1875</v>
      </c>
      <c r="B5342">
        <v>60</v>
      </c>
      <c r="C5342">
        <v>4</v>
      </c>
      <c r="D5342" s="1">
        <v>-25.7</v>
      </c>
      <c r="E5342" s="1">
        <v>23</v>
      </c>
      <c r="F5342" s="1">
        <v>-11.2</v>
      </c>
      <c r="G5342" s="1">
        <v>32.39593</v>
      </c>
      <c r="H5342" s="1">
        <v>-24.13392</v>
      </c>
      <c r="I5342" s="1">
        <v>18.78567</v>
      </c>
      <c r="J5342" s="7">
        <f t="shared" si="502"/>
        <v>0.38333333333333336</v>
      </c>
      <c r="K5342" s="4">
        <f t="shared" si="503"/>
        <v>-0.10055732855526045</v>
      </c>
      <c r="L5342" s="4">
        <f t="shared" si="504"/>
        <v>-2.0900032766490457E-2</v>
      </c>
      <c r="M5342" s="1">
        <f t="shared" si="505"/>
        <v>43.621877813422358</v>
      </c>
    </row>
    <row r="5343" spans="1:13" hidden="1" x14ac:dyDescent="0.15">
      <c r="A5343" s="14">
        <v>42115.282638888886</v>
      </c>
      <c r="B5343">
        <v>86</v>
      </c>
      <c r="C5343">
        <v>14</v>
      </c>
      <c r="D5343" s="1">
        <v>-41.8</v>
      </c>
      <c r="E5343" s="1">
        <v>27.4</v>
      </c>
      <c r="F5343" s="1">
        <v>-22.9</v>
      </c>
      <c r="G5343" s="1">
        <v>34.709879999999998</v>
      </c>
      <c r="H5343" s="1">
        <v>-26.66272</v>
      </c>
      <c r="I5343" s="1">
        <v>19.732060000000001</v>
      </c>
      <c r="J5343" s="7">
        <f t="shared" si="502"/>
        <v>0.31860465116279069</v>
      </c>
      <c r="K5343" s="4">
        <f t="shared" si="503"/>
        <v>8.0723169556458585E-2</v>
      </c>
      <c r="L5343" s="4">
        <f t="shared" si="504"/>
        <v>1.1846110888291028E-2</v>
      </c>
      <c r="M5343" s="1">
        <f t="shared" si="505"/>
        <v>45.781322393839126</v>
      </c>
    </row>
    <row r="5344" spans="1:13" hidden="1" x14ac:dyDescent="0.15">
      <c r="A5344" s="14">
        <v>42115.356249999997</v>
      </c>
      <c r="B5344">
        <v>93</v>
      </c>
      <c r="C5344">
        <v>4</v>
      </c>
      <c r="D5344" s="1">
        <v>-28.7</v>
      </c>
      <c r="E5344" s="1">
        <v>31.8</v>
      </c>
      <c r="F5344" s="1">
        <v>-19.399999999999999</v>
      </c>
      <c r="G5344" s="1">
        <v>36.840000000000003</v>
      </c>
      <c r="H5344" s="1">
        <v>-23.53266</v>
      </c>
      <c r="I5344" s="1">
        <v>25.5122</v>
      </c>
      <c r="J5344" s="7">
        <f t="shared" si="502"/>
        <v>0.34193548387096773</v>
      </c>
      <c r="K5344" s="4">
        <f t="shared" si="503"/>
        <v>-0.10843772479081905</v>
      </c>
      <c r="L5344" s="4">
        <f t="shared" si="504"/>
        <v>0.13075609981948588</v>
      </c>
      <c r="M5344" s="1">
        <f t="shared" si="505"/>
        <v>53.497790498848317</v>
      </c>
    </row>
    <row r="5345" spans="1:13" hidden="1" x14ac:dyDescent="0.15">
      <c r="A5345" s="14">
        <v>42115.438194444447</v>
      </c>
      <c r="B5345">
        <v>41</v>
      </c>
      <c r="C5345">
        <v>7</v>
      </c>
      <c r="D5345" s="1">
        <v>-8.4</v>
      </c>
      <c r="E5345" s="1">
        <v>13</v>
      </c>
      <c r="F5345" s="1">
        <v>-6.2</v>
      </c>
      <c r="G5345" s="1">
        <v>23.318760000000001</v>
      </c>
      <c r="H5345" s="1">
        <v>-16.924009999999999</v>
      </c>
      <c r="I5345" s="1">
        <v>15.830769999999999</v>
      </c>
      <c r="J5345" s="7">
        <f t="shared" si="502"/>
        <v>0.31707317073170732</v>
      </c>
      <c r="K5345" s="4">
        <f t="shared" si="503"/>
        <v>-0.44342616656559086</v>
      </c>
      <c r="L5345" s="4">
        <f t="shared" si="504"/>
        <v>-0.1145599209669048</v>
      </c>
      <c r="M5345" s="1">
        <f t="shared" si="505"/>
        <v>37.529288492394947</v>
      </c>
    </row>
    <row r="5346" spans="1:13" hidden="1" x14ac:dyDescent="0.15">
      <c r="A5346" s="14">
        <v>42115.698611111111</v>
      </c>
      <c r="B5346">
        <v>118</v>
      </c>
      <c r="C5346">
        <v>17</v>
      </c>
      <c r="D5346" s="1">
        <v>-35.4</v>
      </c>
      <c r="E5346" s="1">
        <v>35</v>
      </c>
      <c r="F5346" s="1">
        <v>-17.8</v>
      </c>
      <c r="G5346" s="1">
        <v>38.802759999999999</v>
      </c>
      <c r="H5346" s="1">
        <v>-23.566780000000001</v>
      </c>
      <c r="I5346" s="1">
        <v>26.097449999999998</v>
      </c>
      <c r="J5346" s="7">
        <f t="shared" si="502"/>
        <v>0.29661016949152541</v>
      </c>
      <c r="K5346" s="4">
        <f t="shared" si="503"/>
        <v>-3.9859355582326096E-2</v>
      </c>
      <c r="L5346" s="4">
        <f t="shared" si="504"/>
        <v>0.1717677967331688</v>
      </c>
      <c r="M5346" s="1">
        <f t="shared" si="505"/>
        <v>56.046175793530288</v>
      </c>
    </row>
    <row r="5347" spans="1:13" hidden="1" x14ac:dyDescent="0.15">
      <c r="A5347" s="14">
        <v>42115.708333333336</v>
      </c>
      <c r="B5347">
        <v>10</v>
      </c>
      <c r="C5347">
        <v>2</v>
      </c>
      <c r="D5347" s="1">
        <v>-10.1</v>
      </c>
      <c r="E5347" s="1">
        <v>5.3</v>
      </c>
      <c r="F5347" s="1">
        <v>-3.6</v>
      </c>
      <c r="G5347" s="1">
        <v>32.323860000000003</v>
      </c>
      <c r="H5347" s="1">
        <v>-22.347860000000001</v>
      </c>
      <c r="I5347" s="1">
        <v>19.408650000000002</v>
      </c>
      <c r="J5347" s="7">
        <f t="shared" si="502"/>
        <v>0.53</v>
      </c>
      <c r="K5347" s="4">
        <f t="shared" si="503"/>
        <v>-0.50520184331380147</v>
      </c>
      <c r="L5347" s="4">
        <f t="shared" si="504"/>
        <v>-0.62496007242249474</v>
      </c>
      <c r="M5347" s="1">
        <f t="shared" si="505"/>
        <v>13.341731774570746</v>
      </c>
    </row>
    <row r="5348" spans="1:13" hidden="1" x14ac:dyDescent="0.15">
      <c r="A5348" s="14">
        <v>42117.029166666667</v>
      </c>
      <c r="B5348">
        <v>23</v>
      </c>
      <c r="C5348">
        <v>12</v>
      </c>
      <c r="D5348" s="1">
        <v>-6.5</v>
      </c>
      <c r="E5348" s="1">
        <v>10.8</v>
      </c>
      <c r="F5348" s="1">
        <v>-0.3</v>
      </c>
      <c r="G5348" s="1">
        <v>43.210099999999997</v>
      </c>
      <c r="H5348" s="1">
        <v>-32.349690000000002</v>
      </c>
      <c r="I5348" s="1">
        <v>26.864940000000001</v>
      </c>
      <c r="J5348" s="7">
        <f t="shared" si="502"/>
        <v>0.46956521739130436</v>
      </c>
      <c r="K5348" s="4">
        <f t="shared" si="503"/>
        <v>-0.8226719147458551</v>
      </c>
      <c r="L5348" s="4">
        <f t="shared" si="504"/>
        <v>-0.47644636778872906</v>
      </c>
      <c r="M5348" s="1">
        <f t="shared" si="505"/>
        <v>18.461676456810871</v>
      </c>
    </row>
    <row r="5349" spans="1:13" hidden="1" x14ac:dyDescent="0.15">
      <c r="A5349" s="14">
        <v>42117.340277777781</v>
      </c>
      <c r="B5349">
        <v>88</v>
      </c>
      <c r="C5349">
        <v>7</v>
      </c>
      <c r="D5349" s="1">
        <v>-24.9</v>
      </c>
      <c r="E5349" s="1">
        <v>21.8</v>
      </c>
      <c r="F5349" s="1">
        <v>-18.899999999999999</v>
      </c>
      <c r="G5349" s="1">
        <v>19.495239999999999</v>
      </c>
      <c r="H5349" s="1">
        <v>-11.972</v>
      </c>
      <c r="I5349" s="1">
        <v>13.16221</v>
      </c>
      <c r="J5349" s="7">
        <f t="shared" si="502"/>
        <v>0.24772727272727274</v>
      </c>
      <c r="K5349" s="4">
        <f t="shared" si="503"/>
        <v>0.10627076107088144</v>
      </c>
      <c r="L5349" s="4">
        <f t="shared" si="504"/>
        <v>0.26028978543645109</v>
      </c>
      <c r="M5349" s="1">
        <f t="shared" si="505"/>
        <v>61.225540180809183</v>
      </c>
    </row>
    <row r="5350" spans="1:13" hidden="1" x14ac:dyDescent="0.15">
      <c r="A5350" s="14">
        <v>42117.404861111114</v>
      </c>
      <c r="B5350">
        <v>87</v>
      </c>
      <c r="C5350">
        <v>5</v>
      </c>
      <c r="D5350" s="1">
        <v>-23.9</v>
      </c>
      <c r="E5350" s="1">
        <v>14.9</v>
      </c>
      <c r="F5350" s="1">
        <v>-11.4</v>
      </c>
      <c r="G5350" s="1">
        <v>21.723949999999999</v>
      </c>
      <c r="H5350" s="1">
        <v>-18.776260000000001</v>
      </c>
      <c r="I5350" s="1">
        <v>8.1753900000000002</v>
      </c>
      <c r="J5350" s="7">
        <f t="shared" si="502"/>
        <v>0.17126436781609194</v>
      </c>
      <c r="K5350" s="4">
        <f t="shared" si="503"/>
        <v>4.1459106401709259E-2</v>
      </c>
      <c r="L5350" s="4">
        <f t="shared" si="504"/>
        <v>-0.10042282201419619</v>
      </c>
      <c r="M5350" s="1">
        <f t="shared" si="505"/>
        <v>38.433943221251681</v>
      </c>
    </row>
    <row r="5351" spans="1:13" hidden="1" x14ac:dyDescent="0.15">
      <c r="A5351" s="14">
        <v>42117.472916666666</v>
      </c>
      <c r="B5351">
        <v>89</v>
      </c>
      <c r="C5351">
        <v>12</v>
      </c>
      <c r="D5351" s="1">
        <v>-24.8</v>
      </c>
      <c r="E5351" s="1">
        <v>28</v>
      </c>
      <c r="F5351" s="1">
        <v>-10.7</v>
      </c>
      <c r="G5351" s="1">
        <v>39.528460000000003</v>
      </c>
      <c r="H5351" s="1">
        <v>-28.912479999999999</v>
      </c>
      <c r="I5351" s="1">
        <v>24.996110000000002</v>
      </c>
      <c r="J5351" s="7">
        <f t="shared" si="502"/>
        <v>0.3146067415730337</v>
      </c>
      <c r="K5351" s="4">
        <f t="shared" si="503"/>
        <v>-0.20245821404976205</v>
      </c>
      <c r="L5351" s="4">
        <f t="shared" si="504"/>
        <v>-1.3927314016477614E-2</v>
      </c>
      <c r="M5351" s="1">
        <f t="shared" si="505"/>
        <v>44.081453245339716</v>
      </c>
    </row>
    <row r="5352" spans="1:13" hidden="1" x14ac:dyDescent="0.15">
      <c r="A5352" s="14">
        <v>42117.699305555558</v>
      </c>
      <c r="B5352">
        <v>111</v>
      </c>
      <c r="C5352">
        <v>2</v>
      </c>
      <c r="D5352" s="1">
        <v>-21.6</v>
      </c>
      <c r="E5352" s="1">
        <v>32.1</v>
      </c>
      <c r="F5352" s="1">
        <v>-7.1</v>
      </c>
      <c r="G5352" s="1">
        <v>14.19556</v>
      </c>
      <c r="H5352" s="1">
        <v>-13.24314</v>
      </c>
      <c r="I5352" s="1">
        <v>9.2768700000000006</v>
      </c>
      <c r="J5352" s="7">
        <f t="shared" si="502"/>
        <v>0.28918918918918918</v>
      </c>
      <c r="K5352" s="4">
        <f t="shared" si="503"/>
        <v>0.18230122148787753</v>
      </c>
      <c r="L5352" s="4">
        <f t="shared" si="504"/>
        <v>0.38451406218087919</v>
      </c>
      <c r="M5352" s="1">
        <f t="shared" si="505"/>
        <v>67.580969640868858</v>
      </c>
    </row>
    <row r="5353" spans="1:13" hidden="1" x14ac:dyDescent="0.15">
      <c r="A5353" s="14">
        <v>42117.785416666666</v>
      </c>
      <c r="B5353">
        <v>75</v>
      </c>
      <c r="C5353">
        <v>2</v>
      </c>
      <c r="D5353" s="1">
        <v>-29.8</v>
      </c>
      <c r="E5353" s="1">
        <v>28.3</v>
      </c>
      <c r="F5353" s="1">
        <v>-23.3</v>
      </c>
      <c r="G5353" s="1">
        <v>38.784570000000002</v>
      </c>
      <c r="H5353" s="1">
        <v>-28.519960000000001</v>
      </c>
      <c r="I5353" s="1">
        <v>25.72456</v>
      </c>
      <c r="J5353" s="7">
        <f t="shared" si="502"/>
        <v>0.37733333333333335</v>
      </c>
      <c r="K5353" s="4">
        <f t="shared" si="503"/>
        <v>-0.11444271675841755</v>
      </c>
      <c r="L5353" s="4">
        <f t="shared" si="504"/>
        <v>-3.3624765464403085E-3</v>
      </c>
      <c r="M5353" s="1">
        <f t="shared" si="505"/>
        <v>44.778199127433382</v>
      </c>
    </row>
    <row r="5354" spans="1:13" hidden="1" x14ac:dyDescent="0.15">
      <c r="A5354" s="14">
        <v>42117.863888888889</v>
      </c>
      <c r="B5354">
        <v>91</v>
      </c>
      <c r="C5354">
        <v>3</v>
      </c>
      <c r="D5354" s="1">
        <v>-22</v>
      </c>
      <c r="E5354" s="1">
        <v>12</v>
      </c>
      <c r="F5354" s="1">
        <v>-15</v>
      </c>
      <c r="G5354" s="1">
        <v>16.97739</v>
      </c>
      <c r="H5354" s="1">
        <v>-11.68244</v>
      </c>
      <c r="I5354" s="1">
        <v>7.32158</v>
      </c>
      <c r="J5354" s="7">
        <f t="shared" si="502"/>
        <v>0.13186813186813187</v>
      </c>
      <c r="K5354" s="4">
        <f t="shared" si="503"/>
        <v>0.11255175555753733</v>
      </c>
      <c r="L5354" s="4">
        <f t="shared" si="504"/>
        <v>1.1647686844390019E-2</v>
      </c>
      <c r="M5354" s="1">
        <f t="shared" si="505"/>
        <v>45.768238296362718</v>
      </c>
    </row>
    <row r="5355" spans="1:13" hidden="1" x14ac:dyDescent="0.15">
      <c r="A5355" s="14">
        <v>42117.90625</v>
      </c>
      <c r="B5355">
        <v>54</v>
      </c>
      <c r="C5355">
        <v>14</v>
      </c>
      <c r="D5355" s="1">
        <v>-24.4</v>
      </c>
      <c r="E5355" s="1">
        <v>23.9</v>
      </c>
      <c r="F5355" s="1">
        <v>-7</v>
      </c>
      <c r="G5355" s="1">
        <v>32.722729999999999</v>
      </c>
      <c r="H5355" s="1">
        <v>-30.474699999999999</v>
      </c>
      <c r="I5355" s="1">
        <v>21.32987</v>
      </c>
      <c r="J5355" s="7">
        <f t="shared" si="502"/>
        <v>0.44259259259259259</v>
      </c>
      <c r="K5355" s="4">
        <f t="shared" si="503"/>
        <v>-0.12745970259933825</v>
      </c>
      <c r="L5355" s="4">
        <f t="shared" si="504"/>
        <v>-0.10554153806793032</v>
      </c>
      <c r="M5355" s="1">
        <f t="shared" si="505"/>
        <v>38.105568268993004</v>
      </c>
    </row>
    <row r="5356" spans="1:13" hidden="1" x14ac:dyDescent="0.15">
      <c r="A5356" s="14">
        <v>42117.974999999999</v>
      </c>
      <c r="B5356">
        <v>52</v>
      </c>
      <c r="C5356">
        <v>6</v>
      </c>
      <c r="D5356" s="1">
        <v>-32.9</v>
      </c>
      <c r="E5356" s="1">
        <v>24.9</v>
      </c>
      <c r="F5356" s="1">
        <v>-16.399999999999999</v>
      </c>
      <c r="G5356" s="1">
        <v>20.448530000000002</v>
      </c>
      <c r="H5356" s="1">
        <v>-17.013549999999999</v>
      </c>
      <c r="I5356" s="1">
        <v>9.1623599999999996</v>
      </c>
      <c r="J5356" s="7">
        <f t="shared" si="502"/>
        <v>0.47884615384615381</v>
      </c>
      <c r="K5356" s="4">
        <f t="shared" si="503"/>
        <v>0.20653380496284343</v>
      </c>
      <c r="L5356" s="4">
        <f t="shared" si="504"/>
        <v>0.1654044053496333</v>
      </c>
      <c r="M5356" s="1">
        <f t="shared" si="505"/>
        <v>55.656177118061031</v>
      </c>
    </row>
    <row r="5357" spans="1:13" hidden="1" x14ac:dyDescent="0.15">
      <c r="A5357" s="14">
        <v>42118.003472222219</v>
      </c>
      <c r="B5357">
        <v>36</v>
      </c>
      <c r="C5357">
        <v>6</v>
      </c>
      <c r="D5357" s="1">
        <v>-25.1</v>
      </c>
      <c r="E5357" s="1">
        <v>19.8</v>
      </c>
      <c r="F5357" s="1">
        <v>-15.7</v>
      </c>
      <c r="G5357" s="1">
        <v>31.27589</v>
      </c>
      <c r="H5357" s="1">
        <v>-24.267209999999999</v>
      </c>
      <c r="I5357" s="1">
        <v>29.29053</v>
      </c>
      <c r="J5357" s="7">
        <f t="shared" si="502"/>
        <v>0.55000000000000004</v>
      </c>
      <c r="K5357" s="4">
        <f t="shared" si="503"/>
        <v>-9.5535955528362596E-2</v>
      </c>
      <c r="L5357" s="4">
        <f t="shared" si="504"/>
        <v>-8.8354658124160115E-2</v>
      </c>
      <c r="M5357" s="1">
        <f t="shared" si="505"/>
        <v>39.211548938118568</v>
      </c>
    </row>
    <row r="5358" spans="1:13" hidden="1" x14ac:dyDescent="0.15">
      <c r="A5358" s="14">
        <v>42118.188888888886</v>
      </c>
      <c r="B5358">
        <v>226</v>
      </c>
      <c r="C5358">
        <v>1</v>
      </c>
      <c r="D5358" s="1">
        <v>-31.4</v>
      </c>
      <c r="E5358" s="1">
        <v>38.5</v>
      </c>
      <c r="F5358" s="1">
        <v>-17.2</v>
      </c>
      <c r="G5358" s="1">
        <v>20.556950000000001</v>
      </c>
      <c r="H5358" s="1">
        <v>-13.838089999999999</v>
      </c>
      <c r="I5358" s="1">
        <v>11.101570000000001</v>
      </c>
      <c r="J5358" s="7">
        <f t="shared" si="502"/>
        <v>0.17035398230088494</v>
      </c>
      <c r="K5358" s="4">
        <f t="shared" si="503"/>
        <v>0.18397096851014916</v>
      </c>
      <c r="L5358" s="4">
        <f t="shared" si="504"/>
        <v>0.44438457867271608</v>
      </c>
      <c r="M5358" s="1">
        <f t="shared" si="505"/>
        <v>70.229994413289745</v>
      </c>
    </row>
    <row r="5359" spans="1:13" hidden="1" x14ac:dyDescent="0.15">
      <c r="A5359" s="14">
        <v>42118.230555555558</v>
      </c>
      <c r="B5359">
        <v>23</v>
      </c>
      <c r="C5359">
        <v>3</v>
      </c>
      <c r="D5359" s="1">
        <v>-9.6</v>
      </c>
      <c r="E5359" s="1">
        <v>7.8</v>
      </c>
      <c r="F5359" s="1">
        <v>-8.8000000000000007</v>
      </c>
      <c r="G5359" s="1">
        <v>52.505209999999998</v>
      </c>
      <c r="H5359" s="1">
        <v>-37.37688</v>
      </c>
      <c r="I5359" s="1">
        <v>33.00262</v>
      </c>
      <c r="J5359" s="7">
        <f t="shared" si="502"/>
        <v>0.33913043478260868</v>
      </c>
      <c r="K5359" s="4">
        <f t="shared" si="503"/>
        <v>-0.73793116678517712</v>
      </c>
      <c r="L5359" s="4">
        <f t="shared" si="504"/>
        <v>-0.68050844354078688</v>
      </c>
      <c r="M5359" s="1">
        <f t="shared" si="505"/>
        <v>11.787606961614268</v>
      </c>
    </row>
    <row r="5360" spans="1:13" x14ac:dyDescent="0.15">
      <c r="A5360" s="14">
        <v>42118.348611111112</v>
      </c>
      <c r="B5360">
        <v>27</v>
      </c>
      <c r="C5360">
        <v>7</v>
      </c>
      <c r="D5360" s="1">
        <v>-12.2</v>
      </c>
      <c r="E5360" s="1">
        <v>8.1999999999999993</v>
      </c>
      <c r="F5360" s="1">
        <v>-9.3000000000000007</v>
      </c>
      <c r="G5360" s="1">
        <v>17.59028</v>
      </c>
      <c r="H5360" s="1">
        <v>-15.909840000000001</v>
      </c>
      <c r="I5360" s="1">
        <v>14.23405</v>
      </c>
      <c r="J5360" s="7">
        <f t="shared" si="502"/>
        <v>0.3037037037037037</v>
      </c>
      <c r="K5360" s="4">
        <f t="shared" si="503"/>
        <v>-0.15891292188601611</v>
      </c>
      <c r="L5360" s="4">
        <f t="shared" si="504"/>
        <v>-0.28785195972882921</v>
      </c>
      <c r="M5360" s="1">
        <f t="shared" si="505"/>
        <v>27.266773306967625</v>
      </c>
    </row>
    <row r="5361" spans="1:13" hidden="1" x14ac:dyDescent="0.15">
      <c r="A5361" s="14">
        <v>42118.386111111111</v>
      </c>
      <c r="B5361">
        <v>42</v>
      </c>
      <c r="C5361">
        <v>7</v>
      </c>
      <c r="D5361" s="1">
        <v>-16.7</v>
      </c>
      <c r="E5361" s="1">
        <v>20.6</v>
      </c>
      <c r="F5361" s="1">
        <v>-12</v>
      </c>
      <c r="G5361" s="1">
        <v>33.991930000000004</v>
      </c>
      <c r="H5361" s="1">
        <v>-27.08108</v>
      </c>
      <c r="I5361" s="1">
        <v>19.552330000000001</v>
      </c>
      <c r="J5361" s="7">
        <f t="shared" si="502"/>
        <v>0.49047619047619051</v>
      </c>
      <c r="K5361" s="4">
        <f t="shared" si="503"/>
        <v>-0.30865935258682153</v>
      </c>
      <c r="L5361" s="4">
        <f t="shared" si="504"/>
        <v>-0.11879875975797306</v>
      </c>
      <c r="M5361" s="1">
        <f t="shared" si="505"/>
        <v>37.25947418923294</v>
      </c>
    </row>
    <row r="5362" spans="1:13" hidden="1" x14ac:dyDescent="0.15">
      <c r="A5362" s="14">
        <v>42118.813888888886</v>
      </c>
      <c r="B5362">
        <v>83</v>
      </c>
      <c r="C5362">
        <v>7</v>
      </c>
      <c r="D5362" s="1">
        <v>-21.5</v>
      </c>
      <c r="E5362" s="1">
        <v>16.2</v>
      </c>
      <c r="F5362" s="1">
        <v>-14.7</v>
      </c>
      <c r="G5362" s="1">
        <v>7.1494900000000001</v>
      </c>
      <c r="H5362" s="1">
        <v>-8.1018600000000003</v>
      </c>
      <c r="I5362" s="1">
        <v>3.3284400000000001</v>
      </c>
      <c r="J5362" s="7">
        <f t="shared" si="502"/>
        <v>0.19518072289156627</v>
      </c>
      <c r="K5362" s="4">
        <f t="shared" si="503"/>
        <v>0.47816339686773401</v>
      </c>
      <c r="L5362" s="4">
        <f t="shared" si="504"/>
        <v>0.30093028023132234</v>
      </c>
      <c r="M5362" s="1">
        <f t="shared" si="505"/>
        <v>63.429686341169578</v>
      </c>
    </row>
    <row r="5363" spans="1:13" hidden="1" x14ac:dyDescent="0.15">
      <c r="A5363" s="14">
        <v>42120.050694444442</v>
      </c>
      <c r="B5363">
        <v>24</v>
      </c>
      <c r="C5363">
        <v>4</v>
      </c>
      <c r="D5363" s="1">
        <v>-10.8</v>
      </c>
      <c r="E5363" s="1">
        <v>16.5</v>
      </c>
      <c r="F5363" s="1">
        <v>-2.5</v>
      </c>
      <c r="G5363" s="1">
        <v>10.53533</v>
      </c>
      <c r="H5363" s="1">
        <v>-6.5087599999999997</v>
      </c>
      <c r="I5363" s="1">
        <v>8.4131300000000007</v>
      </c>
      <c r="J5363" s="7">
        <f t="shared" si="502"/>
        <v>0.6875</v>
      </c>
      <c r="K5363" s="4">
        <f t="shared" si="503"/>
        <v>1.0775611847108872E-2</v>
      </c>
      <c r="L5363" s="4">
        <f t="shared" si="504"/>
        <v>0.4039856862835306</v>
      </c>
      <c r="M5363" s="1">
        <f t="shared" si="505"/>
        <v>68.472238069293795</v>
      </c>
    </row>
    <row r="5364" spans="1:13" hidden="1" x14ac:dyDescent="0.15">
      <c r="A5364" s="14">
        <v>42120.174305555556</v>
      </c>
      <c r="B5364">
        <v>13</v>
      </c>
      <c r="D5364" s="1">
        <v>-2.2999999999999998</v>
      </c>
      <c r="E5364" s="1">
        <v>1.6</v>
      </c>
      <c r="F5364" s="1">
        <v>-4.0999999999999996</v>
      </c>
      <c r="J5364" s="7">
        <f t="shared" si="502"/>
        <v>0.12307692307692308</v>
      </c>
    </row>
    <row r="5365" spans="1:13" x14ac:dyDescent="0.15">
      <c r="A5365" s="14">
        <v>42120.209027777775</v>
      </c>
      <c r="B5365">
        <v>26</v>
      </c>
      <c r="C5365">
        <v>7</v>
      </c>
      <c r="D5365" s="1">
        <v>-8.1999999999999993</v>
      </c>
      <c r="E5365" s="1">
        <v>7.8</v>
      </c>
      <c r="F5365" s="1">
        <v>-5.5</v>
      </c>
      <c r="G5365" s="1">
        <v>17.616779999999999</v>
      </c>
      <c r="H5365" s="1">
        <v>-14.95734</v>
      </c>
      <c r="I5365" s="1">
        <v>11.670970000000001</v>
      </c>
      <c r="J5365" s="7">
        <f t="shared" si="502"/>
        <v>0.3</v>
      </c>
      <c r="K5365" s="4">
        <f t="shared" si="503"/>
        <v>-0.33211267847854992</v>
      </c>
      <c r="L5365" s="4">
        <f t="shared" si="504"/>
        <v>-0.2827597631616442</v>
      </c>
      <c r="M5365" s="1">
        <f t="shared" si="505"/>
        <v>27.54127959509195</v>
      </c>
    </row>
    <row r="5366" spans="1:13" hidden="1" x14ac:dyDescent="0.15">
      <c r="A5366" s="14">
        <v>42120.370138888888</v>
      </c>
      <c r="B5366">
        <v>177</v>
      </c>
      <c r="C5366">
        <v>4</v>
      </c>
      <c r="D5366" s="1">
        <v>-12</v>
      </c>
      <c r="E5366" s="1">
        <v>14.1</v>
      </c>
      <c r="F5366" s="1">
        <v>-7.5</v>
      </c>
      <c r="G5366" s="1">
        <v>4.9557599999999997</v>
      </c>
      <c r="H5366" s="1">
        <v>-5.9874499999999999</v>
      </c>
      <c r="I5366" s="1">
        <v>4.5697900000000002</v>
      </c>
      <c r="J5366" s="7">
        <f t="shared" si="502"/>
        <v>7.9661016949152536E-2</v>
      </c>
      <c r="K5366" s="4">
        <f t="shared" si="503"/>
        <v>0.38407098006262314</v>
      </c>
      <c r="L5366" s="4">
        <f t="shared" si="504"/>
        <v>0.37197721292416114</v>
      </c>
      <c r="M5366" s="1">
        <f t="shared" si="505"/>
        <v>66.991891558875295</v>
      </c>
    </row>
    <row r="5367" spans="1:13" hidden="1" x14ac:dyDescent="0.15">
      <c r="A5367" s="14">
        <v>42120.412499999999</v>
      </c>
      <c r="B5367">
        <v>22</v>
      </c>
      <c r="C5367">
        <v>8</v>
      </c>
      <c r="D5367" s="1">
        <v>-7</v>
      </c>
      <c r="E5367" s="1">
        <v>4.2</v>
      </c>
      <c r="F5367" s="1">
        <v>-4.7</v>
      </c>
      <c r="G5367" s="1">
        <v>12.917859999999999</v>
      </c>
      <c r="H5367" s="1">
        <v>-11.867369999999999</v>
      </c>
      <c r="I5367" s="1">
        <v>7.45852</v>
      </c>
      <c r="J5367" s="7">
        <f t="shared" si="502"/>
        <v>0.19090909090909092</v>
      </c>
      <c r="K5367" s="4">
        <f t="shared" si="503"/>
        <v>-0.26609253346141876</v>
      </c>
      <c r="L5367" s="4">
        <f t="shared" si="504"/>
        <v>-0.45110519258007836</v>
      </c>
      <c r="M5367" s="1">
        <f t="shared" si="505"/>
        <v>19.489462445424333</v>
      </c>
    </row>
    <row r="5368" spans="1:13" hidden="1" x14ac:dyDescent="0.15">
      <c r="A5368" s="14">
        <v>42120.477777777778</v>
      </c>
      <c r="B5368">
        <v>66</v>
      </c>
      <c r="C5368">
        <v>5</v>
      </c>
      <c r="D5368" s="1">
        <v>-16.100000000000001</v>
      </c>
      <c r="E5368" s="1">
        <v>11.9</v>
      </c>
      <c r="F5368" s="1">
        <v>-9.4</v>
      </c>
      <c r="G5368" s="1">
        <v>16.84075</v>
      </c>
      <c r="H5368" s="1">
        <v>-13.59742</v>
      </c>
      <c r="I5368" s="1">
        <v>9.4154499999999999</v>
      </c>
      <c r="J5368" s="7">
        <f t="shared" si="502"/>
        <v>0.1803030303030303</v>
      </c>
      <c r="K5368" s="4">
        <f t="shared" si="503"/>
        <v>-1.9535552794985086E-2</v>
      </c>
      <c r="L5368" s="4">
        <f t="shared" si="504"/>
        <v>-5.790955094404298E-2</v>
      </c>
      <c r="M5368" s="1">
        <f t="shared" si="505"/>
        <v>41.19131232326243</v>
      </c>
    </row>
    <row r="5369" spans="1:13" hidden="1" x14ac:dyDescent="0.15">
      <c r="A5369" s="14">
        <v>42120.544444444444</v>
      </c>
      <c r="B5369">
        <v>84</v>
      </c>
      <c r="C5369">
        <v>8</v>
      </c>
      <c r="D5369" s="1">
        <v>-18.100000000000001</v>
      </c>
      <c r="E5369" s="1">
        <v>15.4</v>
      </c>
      <c r="F5369" s="1">
        <v>-11.4</v>
      </c>
      <c r="G5369" s="1">
        <v>12.117290000000001</v>
      </c>
      <c r="H5369" s="1">
        <v>-13.364610000000001</v>
      </c>
      <c r="I5369" s="1">
        <v>8.9657199999999992</v>
      </c>
      <c r="J5369" s="7">
        <f t="shared" si="502"/>
        <v>0.18333333333333335</v>
      </c>
      <c r="K5369" s="4">
        <f t="shared" si="503"/>
        <v>0.1742730729964827</v>
      </c>
      <c r="L5369" s="4">
        <f t="shared" si="504"/>
        <v>6.1564430943998903E-2</v>
      </c>
      <c r="M5369" s="1">
        <f t="shared" si="505"/>
        <v>49.047515382905466</v>
      </c>
    </row>
    <row r="5370" spans="1:13" hidden="1" x14ac:dyDescent="0.15">
      <c r="A5370" s="14">
        <v>42120.57916666667</v>
      </c>
      <c r="B5370">
        <v>47</v>
      </c>
      <c r="C5370">
        <v>15</v>
      </c>
      <c r="D5370" s="1">
        <v>-23.6</v>
      </c>
      <c r="E5370" s="1">
        <v>19.600000000000001</v>
      </c>
      <c r="F5370" s="1">
        <v>-17.2</v>
      </c>
      <c r="G5370" s="1">
        <v>34.319090000000003</v>
      </c>
      <c r="H5370" s="1">
        <v>-24.97955</v>
      </c>
      <c r="I5370" s="1">
        <v>21.177330000000001</v>
      </c>
      <c r="J5370" s="7">
        <f t="shared" si="502"/>
        <v>0.41702127659574473</v>
      </c>
      <c r="K5370" s="4">
        <f t="shared" si="503"/>
        <v>-0.16262376066990264</v>
      </c>
      <c r="L5370" s="4">
        <f t="shared" si="504"/>
        <v>-0.10532853905164948</v>
      </c>
      <c r="M5370" s="1">
        <f t="shared" si="505"/>
        <v>38.119214455425983</v>
      </c>
    </row>
    <row r="5371" spans="1:13" hidden="1" x14ac:dyDescent="0.15">
      <c r="A5371" s="14">
        <v>42120.76458333333</v>
      </c>
      <c r="B5371">
        <v>147</v>
      </c>
      <c r="C5371">
        <v>2</v>
      </c>
      <c r="D5371" s="1">
        <v>-22.6</v>
      </c>
      <c r="E5371" s="1">
        <v>29.2</v>
      </c>
      <c r="F5371" s="1">
        <v>-21.7</v>
      </c>
      <c r="G5371" s="1">
        <v>4.0447300000000004</v>
      </c>
      <c r="H5371" s="1">
        <v>-5.8453499999999998</v>
      </c>
      <c r="I5371" s="1">
        <v>3.0676100000000002</v>
      </c>
      <c r="J5371" s="7">
        <f t="shared" ref="J5371:J5390" si="506">E5371/B5371</f>
        <v>0.19863945578231293</v>
      </c>
      <c r="K5371" s="4">
        <f t="shared" si="503"/>
        <v>0.74721890292068449</v>
      </c>
      <c r="L5371" s="4">
        <f t="shared" si="504"/>
        <v>0.69857233107154182</v>
      </c>
      <c r="M5371" s="1">
        <f t="shared" si="505"/>
        <v>78.679973953235418</v>
      </c>
    </row>
    <row r="5372" spans="1:13" hidden="1" x14ac:dyDescent="0.15">
      <c r="A5372" s="14">
        <v>42120.772222222222</v>
      </c>
      <c r="B5372">
        <v>8</v>
      </c>
      <c r="C5372">
        <v>4</v>
      </c>
      <c r="D5372" s="1">
        <v>-5.7</v>
      </c>
      <c r="E5372" s="1">
        <v>4.8</v>
      </c>
      <c r="F5372" s="1">
        <v>-1.5</v>
      </c>
      <c r="G5372" s="1">
        <v>26.402989999999999</v>
      </c>
      <c r="H5372" s="1">
        <v>-15.72575</v>
      </c>
      <c r="I5372" s="1">
        <v>14.701890000000001</v>
      </c>
      <c r="J5372" s="7">
        <f t="shared" si="506"/>
        <v>0.6</v>
      </c>
      <c r="K5372" s="4">
        <f t="shared" si="503"/>
        <v>-0.66577825555232706</v>
      </c>
      <c r="L5372" s="4">
        <f t="shared" si="504"/>
        <v>-0.515370129816065</v>
      </c>
      <c r="M5372" s="1">
        <f t="shared" si="505"/>
        <v>16.973859334542116</v>
      </c>
    </row>
    <row r="5373" spans="1:13" x14ac:dyDescent="0.15">
      <c r="A5373" s="14">
        <v>42120.848611111112</v>
      </c>
      <c r="B5373">
        <v>89</v>
      </c>
      <c r="C5373">
        <v>16</v>
      </c>
      <c r="D5373" s="1">
        <v>-22.2</v>
      </c>
      <c r="E5373" s="1">
        <v>18.8</v>
      </c>
      <c r="F5373" s="1">
        <v>-14.8</v>
      </c>
      <c r="G5373" s="1">
        <v>39.380540000000003</v>
      </c>
      <c r="H5373" s="1">
        <v>-30.893229999999999</v>
      </c>
      <c r="I5373" s="1">
        <v>25.077950000000001</v>
      </c>
      <c r="J5373" s="7">
        <f t="shared" si="506"/>
        <v>0.21123595505617979</v>
      </c>
      <c r="K5373" s="4">
        <f t="shared" si="503"/>
        <v>-0.24892869259301278</v>
      </c>
      <c r="L5373" s="4">
        <f t="shared" si="504"/>
        <v>-0.21570546848553923</v>
      </c>
      <c r="M5373" s="1">
        <f t="shared" si="505"/>
        <v>31.322501651117392</v>
      </c>
    </row>
    <row r="5374" spans="1:13" hidden="1" x14ac:dyDescent="0.15">
      <c r="A5374" s="14">
        <v>42121.305555555555</v>
      </c>
      <c r="B5374">
        <v>188</v>
      </c>
      <c r="C5374">
        <v>8</v>
      </c>
      <c r="D5374" s="1">
        <v>-35.700000000000003</v>
      </c>
      <c r="E5374" s="1">
        <v>34.4</v>
      </c>
      <c r="F5374" s="1">
        <v>-24</v>
      </c>
      <c r="G5374" s="1">
        <v>42.387410000000003</v>
      </c>
      <c r="H5374" s="1">
        <v>-30.274650000000001</v>
      </c>
      <c r="I5374" s="1">
        <v>26.795280000000002</v>
      </c>
      <c r="J5374" s="7">
        <f t="shared" si="506"/>
        <v>0.18297872340425531</v>
      </c>
      <c r="K5374" s="4">
        <f t="shared" si="503"/>
        <v>-7.4568664549623562E-2</v>
      </c>
      <c r="L5374" s="4">
        <f t="shared" si="504"/>
        <v>5.5479311530917584E-2</v>
      </c>
      <c r="M5374" s="1">
        <f t="shared" si="505"/>
        <v>48.649735401424138</v>
      </c>
    </row>
    <row r="5375" spans="1:13" hidden="1" x14ac:dyDescent="0.15">
      <c r="A5375" s="14">
        <v>42121.599999999999</v>
      </c>
      <c r="B5375">
        <v>355</v>
      </c>
      <c r="C5375">
        <v>5</v>
      </c>
      <c r="D5375" s="1">
        <v>-39.9</v>
      </c>
      <c r="E5375" s="1">
        <v>49.9</v>
      </c>
      <c r="F5375" s="1">
        <v>-24.9</v>
      </c>
      <c r="G5375" s="1">
        <v>32.01587</v>
      </c>
      <c r="H5375" s="1">
        <v>-28.24953</v>
      </c>
      <c r="I5375" s="1">
        <v>23.56729</v>
      </c>
      <c r="J5375" s="7">
        <f t="shared" si="506"/>
        <v>0.14056338028169013</v>
      </c>
      <c r="K5375" s="4">
        <f t="shared" si="503"/>
        <v>9.5607587837805166E-2</v>
      </c>
      <c r="L5375" s="4">
        <f t="shared" si="504"/>
        <v>0.24708931895835695</v>
      </c>
      <c r="M5375" s="1">
        <f t="shared" si="505"/>
        <v>60.484808424450172</v>
      </c>
    </row>
    <row r="5376" spans="1:13" hidden="1" x14ac:dyDescent="0.15">
      <c r="A5376" s="14">
        <v>42122.402777777781</v>
      </c>
      <c r="B5376">
        <v>48</v>
      </c>
      <c r="C5376">
        <v>10</v>
      </c>
      <c r="D5376" s="1">
        <v>-26.8</v>
      </c>
      <c r="E5376" s="1">
        <v>20.399999999999999</v>
      </c>
      <c r="F5376" s="1">
        <v>-22.2</v>
      </c>
      <c r="G5376" s="1">
        <v>39.420169999999999</v>
      </c>
      <c r="H5376" s="1">
        <v>-31.621919999999999</v>
      </c>
      <c r="I5376" s="1">
        <v>28.008880000000001</v>
      </c>
      <c r="J5376" s="7">
        <f t="shared" si="506"/>
        <v>0.42499999999999999</v>
      </c>
      <c r="K5376" s="4">
        <f t="shared" si="503"/>
        <v>-0.16758369881932167</v>
      </c>
      <c r="L5376" s="4">
        <f t="shared" si="504"/>
        <v>-0.19035806819212225</v>
      </c>
      <c r="M5376" s="1">
        <f t="shared" si="505"/>
        <v>32.826956982372963</v>
      </c>
    </row>
    <row r="5377" spans="1:13" hidden="1" x14ac:dyDescent="0.15">
      <c r="A5377" s="14">
        <v>42122.611805555556</v>
      </c>
      <c r="B5377">
        <v>61</v>
      </c>
      <c r="C5377">
        <v>19</v>
      </c>
      <c r="D5377" s="1">
        <v>-19.899999999999999</v>
      </c>
      <c r="E5377" s="1">
        <v>18.8</v>
      </c>
      <c r="F5377" s="1">
        <v>-9</v>
      </c>
      <c r="G5377" s="1">
        <v>38.504629999999999</v>
      </c>
      <c r="H5377" s="1">
        <v>-20.731809999999999</v>
      </c>
      <c r="I5377" s="1">
        <v>23.28829</v>
      </c>
      <c r="J5377" s="7">
        <f t="shared" si="506"/>
        <v>0.30819672131147541</v>
      </c>
      <c r="K5377" s="4">
        <f t="shared" si="503"/>
        <v>-0.28665987810016436</v>
      </c>
      <c r="L5377" s="4">
        <f t="shared" si="504"/>
        <v>-4.2479370760572552E-2</v>
      </c>
      <c r="M5377" s="1">
        <f t="shared" si="505"/>
        <v>42.2023395662602</v>
      </c>
    </row>
    <row r="5378" spans="1:13" hidden="1" x14ac:dyDescent="0.15">
      <c r="A5378" s="14">
        <v>42123.801388888889</v>
      </c>
      <c r="B5378">
        <v>19</v>
      </c>
      <c r="C5378">
        <v>11</v>
      </c>
      <c r="D5378" s="1">
        <v>-5.8</v>
      </c>
      <c r="E5378" s="1">
        <v>6</v>
      </c>
      <c r="F5378" s="1">
        <v>-5.9</v>
      </c>
      <c r="G5378" s="1">
        <v>5.8225199999999999</v>
      </c>
      <c r="H5378" s="1">
        <v>-5.9006299999999996</v>
      </c>
      <c r="I5378" s="1">
        <v>2.6588400000000001</v>
      </c>
      <c r="J5378" s="7">
        <f t="shared" si="506"/>
        <v>0.31578947368421051</v>
      </c>
      <c r="K5378" s="4">
        <f t="shared" si="503"/>
        <v>-1.6829954213199571E-3</v>
      </c>
      <c r="L5378" s="4">
        <f t="shared" si="504"/>
        <v>7.2528673996543787E-3</v>
      </c>
      <c r="M5378" s="1">
        <f t="shared" si="505"/>
        <v>45.478407386431371</v>
      </c>
    </row>
    <row r="5379" spans="1:13" hidden="1" x14ac:dyDescent="0.15">
      <c r="A5379" s="14">
        <v>42124.050694444442</v>
      </c>
      <c r="B5379">
        <v>96</v>
      </c>
      <c r="C5379">
        <v>5</v>
      </c>
      <c r="D5379" s="1">
        <v>-20.9</v>
      </c>
      <c r="E5379" s="1">
        <v>22.9</v>
      </c>
      <c r="F5379" s="1">
        <v>-15.4</v>
      </c>
      <c r="G5379" s="1">
        <v>8.63246</v>
      </c>
      <c r="H5379" s="1">
        <v>-10.811769999999999</v>
      </c>
      <c r="I5379" s="1">
        <v>6.2496200000000002</v>
      </c>
      <c r="J5379" s="7">
        <f t="shared" si="506"/>
        <v>0.23854166666666665</v>
      </c>
      <c r="K5379" s="4">
        <f t="shared" si="503"/>
        <v>0.38401171146367435</v>
      </c>
      <c r="L5379" s="4">
        <f t="shared" si="504"/>
        <v>0.325938684010323</v>
      </c>
      <c r="M5379" s="1">
        <f t="shared" si="505"/>
        <v>64.726612739315897</v>
      </c>
    </row>
    <row r="5380" spans="1:13" hidden="1" x14ac:dyDescent="0.15">
      <c r="A5380" s="14">
        <v>42124.070138888892</v>
      </c>
      <c r="B5380">
        <v>23</v>
      </c>
      <c r="C5380">
        <v>2</v>
      </c>
      <c r="D5380" s="1">
        <v>-7.2</v>
      </c>
      <c r="E5380" s="1">
        <v>14.4</v>
      </c>
      <c r="F5380" s="1">
        <v>-3.3</v>
      </c>
      <c r="G5380" s="1">
        <v>16.478670000000001</v>
      </c>
      <c r="H5380" s="1">
        <v>-12.138199999999999</v>
      </c>
      <c r="I5380" s="1">
        <v>9.0009399999999999</v>
      </c>
      <c r="J5380" s="7">
        <f t="shared" si="506"/>
        <v>0.62608695652173918</v>
      </c>
      <c r="K5380" s="4">
        <f t="shared" si="503"/>
        <v>-0.35958966026417699</v>
      </c>
      <c r="L5380" s="4">
        <f t="shared" si="504"/>
        <v>7.4208203051792182E-2</v>
      </c>
      <c r="M5380" s="1">
        <f t="shared" si="505"/>
        <v>49.87143730998325</v>
      </c>
    </row>
    <row r="5381" spans="1:13" hidden="1" x14ac:dyDescent="0.15">
      <c r="A5381" s="14">
        <v>42124.081944444442</v>
      </c>
      <c r="B5381">
        <v>13</v>
      </c>
      <c r="C5381">
        <v>10</v>
      </c>
      <c r="D5381" s="1">
        <v>-10.3</v>
      </c>
      <c r="E5381" s="1">
        <v>7.4</v>
      </c>
      <c r="F5381" s="1">
        <v>-4.4000000000000004</v>
      </c>
      <c r="G5381" s="1">
        <v>18.867260000000002</v>
      </c>
      <c r="H5381" s="1">
        <v>-18.87912</v>
      </c>
      <c r="I5381" s="1">
        <v>12.868510000000001</v>
      </c>
      <c r="J5381" s="7">
        <f t="shared" si="506"/>
        <v>0.56923076923076921</v>
      </c>
      <c r="K5381" s="4">
        <f t="shared" si="503"/>
        <v>-0.26287160957301986</v>
      </c>
      <c r="L5381" s="4">
        <f t="shared" si="504"/>
        <v>-0.40675002721989445</v>
      </c>
      <c r="M5381" s="1">
        <f t="shared" si="505"/>
        <v>21.403561462916521</v>
      </c>
    </row>
    <row r="5382" spans="1:13" hidden="1" x14ac:dyDescent="0.15">
      <c r="A5382" s="14">
        <v>42124.217361111114</v>
      </c>
      <c r="B5382">
        <v>65</v>
      </c>
      <c r="C5382">
        <v>19</v>
      </c>
      <c r="D5382" s="1">
        <v>-25.6</v>
      </c>
      <c r="E5382" s="1">
        <v>22.1</v>
      </c>
      <c r="F5382" s="1">
        <v>-10</v>
      </c>
      <c r="G5382" s="1">
        <v>27.004149999999999</v>
      </c>
      <c r="H5382" s="1">
        <v>-21.22334</v>
      </c>
      <c r="I5382" s="1">
        <v>13.02543</v>
      </c>
      <c r="J5382" s="7">
        <f t="shared" si="506"/>
        <v>0.34</v>
      </c>
      <c r="K5382" s="4">
        <f t="shared" si="503"/>
        <v>-2.3190546387963612E-2</v>
      </c>
      <c r="L5382" s="4">
        <f t="shared" si="504"/>
        <v>1.7578542120509317E-2</v>
      </c>
      <c r="M5382" s="1">
        <f t="shared" si="505"/>
        <v>46.159238047275522</v>
      </c>
    </row>
    <row r="5383" spans="1:13" hidden="1" x14ac:dyDescent="0.15">
      <c r="A5383" s="14">
        <v>42124.522916666669</v>
      </c>
      <c r="B5383">
        <v>26</v>
      </c>
      <c r="D5383" s="1">
        <v>-3.6</v>
      </c>
      <c r="E5383" s="1">
        <v>3.3</v>
      </c>
      <c r="F5383" s="1">
        <v>-1.1000000000000001</v>
      </c>
      <c r="J5383" s="7">
        <f t="shared" si="506"/>
        <v>0.12692307692307692</v>
      </c>
    </row>
    <row r="5384" spans="1:13" hidden="1" x14ac:dyDescent="0.15">
      <c r="A5384" s="14">
        <v>42124.850694444445</v>
      </c>
      <c r="B5384">
        <v>42</v>
      </c>
      <c r="C5384">
        <v>10</v>
      </c>
      <c r="D5384" s="1">
        <v>0.3</v>
      </c>
      <c r="E5384" s="1">
        <v>4.9000000000000004</v>
      </c>
      <c r="F5384" s="1">
        <v>0</v>
      </c>
      <c r="G5384" s="1">
        <v>14.53275</v>
      </c>
      <c r="H5384" s="1">
        <v>-14.77258</v>
      </c>
      <c r="I5384" s="1">
        <v>13.654339999999999</v>
      </c>
      <c r="J5384" s="7">
        <f t="shared" si="506"/>
        <v>0.11666666666666667</v>
      </c>
      <c r="L5384" s="4">
        <f t="shared" si="504"/>
        <v>-0.47926027052466114</v>
      </c>
      <c r="M5384" s="1">
        <f t="shared" si="505"/>
        <v>18.350456429272739</v>
      </c>
    </row>
    <row r="5385" spans="1:13" hidden="1" x14ac:dyDescent="0.15">
      <c r="A5385" s="14">
        <v>42125.799305555556</v>
      </c>
      <c r="B5385">
        <v>29</v>
      </c>
      <c r="C5385">
        <v>7</v>
      </c>
      <c r="D5385" s="1">
        <v>-13.4</v>
      </c>
      <c r="E5385" s="1">
        <v>4.4000000000000004</v>
      </c>
      <c r="F5385" s="1">
        <v>-9.6</v>
      </c>
      <c r="G5385" s="1">
        <v>4.9928400000000002</v>
      </c>
      <c r="H5385" s="1">
        <v>-1.91388</v>
      </c>
      <c r="I5385" s="1">
        <v>2.09388</v>
      </c>
      <c r="J5385" s="7">
        <f t="shared" si="506"/>
        <v>0.15172413793103451</v>
      </c>
      <c r="K5385" s="4">
        <f t="shared" si="503"/>
        <v>0.42875714943977616</v>
      </c>
      <c r="L5385" s="4">
        <f t="shared" si="504"/>
        <v>0.36153797239311936</v>
      </c>
      <c r="M5385" s="1">
        <f t="shared" si="505"/>
        <v>66.492273764125102</v>
      </c>
    </row>
    <row r="5386" spans="1:13" hidden="1" x14ac:dyDescent="0.15">
      <c r="A5386" s="14">
        <v>42125.966666666667</v>
      </c>
      <c r="B5386">
        <v>4</v>
      </c>
      <c r="C5386">
        <v>9</v>
      </c>
      <c r="D5386" s="1">
        <v>0.4</v>
      </c>
      <c r="E5386" s="1">
        <v>0.8</v>
      </c>
      <c r="F5386" s="1">
        <v>1.4</v>
      </c>
      <c r="G5386" s="1">
        <v>3.0123600000000001</v>
      </c>
      <c r="H5386" s="1">
        <v>-2.7133099999999999</v>
      </c>
      <c r="I5386" s="1">
        <v>2.7583500000000001</v>
      </c>
      <c r="J5386" s="7">
        <f t="shared" si="506"/>
        <v>0.2</v>
      </c>
      <c r="L5386" s="4">
        <f t="shared" si="504"/>
        <v>-0.5304094284424048</v>
      </c>
      <c r="M5386" s="1">
        <f t="shared" si="505"/>
        <v>16.427774647903099</v>
      </c>
    </row>
    <row r="5387" spans="1:13" hidden="1" x14ac:dyDescent="0.15">
      <c r="A5387" s="14">
        <v>42126.17083333333</v>
      </c>
      <c r="B5387">
        <v>19</v>
      </c>
      <c r="C5387">
        <v>6</v>
      </c>
      <c r="D5387" s="1">
        <v>0</v>
      </c>
      <c r="E5387" s="1">
        <v>7</v>
      </c>
      <c r="F5387" s="1">
        <v>-6.6</v>
      </c>
      <c r="G5387" s="1">
        <v>2.7928799999999998</v>
      </c>
      <c r="H5387" s="1">
        <v>-3.6713</v>
      </c>
      <c r="I5387" s="1">
        <v>2.3266499999999999</v>
      </c>
      <c r="J5387" s="7">
        <f t="shared" si="506"/>
        <v>0.36842105263157893</v>
      </c>
      <c r="L5387" s="4">
        <f t="shared" si="504"/>
        <v>0.28027816571970215</v>
      </c>
      <c r="M5387" s="1">
        <f t="shared" si="505"/>
        <v>62.324273590706376</v>
      </c>
    </row>
    <row r="5388" spans="1:13" hidden="1" x14ac:dyDescent="0.15">
      <c r="A5388" s="14">
        <v>42126.247916666667</v>
      </c>
      <c r="B5388">
        <v>10</v>
      </c>
      <c r="C5388">
        <v>5</v>
      </c>
      <c r="D5388" s="1">
        <v>-5.9</v>
      </c>
      <c r="E5388" s="1">
        <v>0.9</v>
      </c>
      <c r="F5388" s="1">
        <v>-7.7</v>
      </c>
      <c r="G5388" s="1">
        <v>8.1838599999999992</v>
      </c>
      <c r="H5388" s="1">
        <v>-3.9420700000000002</v>
      </c>
      <c r="I5388" s="1">
        <v>5.7854099999999997</v>
      </c>
      <c r="J5388" s="7">
        <f t="shared" si="506"/>
        <v>0.09</v>
      </c>
      <c r="K5388" s="4">
        <f t="shared" si="503"/>
        <v>-0.14210617971842063</v>
      </c>
      <c r="L5388" s="4">
        <f t="shared" si="504"/>
        <v>-0.641481822412729</v>
      </c>
      <c r="M5388" s="1">
        <f t="shared" si="505"/>
        <v>12.860572281504174</v>
      </c>
    </row>
    <row r="5389" spans="1:13" hidden="1" x14ac:dyDescent="0.15">
      <c r="A5389" s="14">
        <v>42126.32916666667</v>
      </c>
      <c r="B5389">
        <v>15</v>
      </c>
      <c r="C5389">
        <v>7</v>
      </c>
      <c r="D5389" s="1">
        <v>-4.9000000000000004</v>
      </c>
      <c r="E5389" s="1">
        <v>2.2999999999999998</v>
      </c>
      <c r="F5389" s="1">
        <v>-6.8</v>
      </c>
      <c r="G5389" s="1">
        <v>8.9477100000000007</v>
      </c>
      <c r="H5389" s="1">
        <v>-4.7511000000000001</v>
      </c>
      <c r="I5389" s="1">
        <v>6.3481199999999998</v>
      </c>
      <c r="J5389" s="7">
        <f t="shared" si="506"/>
        <v>0.15333333333333332</v>
      </c>
      <c r="K5389" s="4">
        <f t="shared" si="503"/>
        <v>-0.26151581991097467</v>
      </c>
      <c r="L5389" s="4">
        <f t="shared" si="504"/>
        <v>-0.31506633542269047</v>
      </c>
      <c r="M5389" s="1">
        <f t="shared" si="505"/>
        <v>25.831550700678338</v>
      </c>
    </row>
    <row r="5390" spans="1:13" hidden="1" x14ac:dyDescent="0.15">
      <c r="A5390" s="14">
        <v>42126.357638888891</v>
      </c>
      <c r="B5390">
        <v>5</v>
      </c>
      <c r="C5390">
        <v>5</v>
      </c>
      <c r="D5390" s="1">
        <v>-0.2</v>
      </c>
      <c r="E5390" s="1">
        <v>1.5</v>
      </c>
      <c r="F5390" s="1">
        <v>-3.3</v>
      </c>
      <c r="G5390" s="1">
        <v>11.7804</v>
      </c>
      <c r="H5390" s="1">
        <v>-6.3237699999999997</v>
      </c>
      <c r="I5390" s="1">
        <v>4.2741600000000002</v>
      </c>
      <c r="J5390" s="7">
        <f t="shared" si="506"/>
        <v>0.3</v>
      </c>
      <c r="K5390" s="4">
        <f t="shared" si="503"/>
        <v>-1.7701300413782273</v>
      </c>
      <c r="L5390" s="4">
        <f t="shared" si="504"/>
        <v>-0.62488480689340398</v>
      </c>
      <c r="M5390" s="1">
        <f t="shared" si="505"/>
        <v>13.343961459728462</v>
      </c>
    </row>
    <row r="5391" spans="1:13" hidden="1" x14ac:dyDescent="0.15">
      <c r="A5391" s="14">
        <v>42126.365277777775</v>
      </c>
      <c r="C5391">
        <v>4</v>
      </c>
      <c r="G5391" s="1">
        <v>0.60107999999999995</v>
      </c>
      <c r="H5391" s="1">
        <v>-1.65662</v>
      </c>
      <c r="I5391" s="1">
        <v>1.8659300000000001</v>
      </c>
    </row>
    <row r="5392" spans="1:13" hidden="1" x14ac:dyDescent="0.15">
      <c r="A5392" s="14">
        <v>42126.459722222222</v>
      </c>
      <c r="B5392">
        <v>57</v>
      </c>
      <c r="C5392">
        <v>6</v>
      </c>
      <c r="D5392" s="1">
        <v>-15.2</v>
      </c>
      <c r="E5392" s="1">
        <v>14.9</v>
      </c>
      <c r="F5392" s="1">
        <v>-8.5</v>
      </c>
      <c r="G5392" s="1">
        <v>5.2232000000000003</v>
      </c>
      <c r="H5392" s="1">
        <v>-6.96807</v>
      </c>
      <c r="I5392" s="1">
        <v>0.89781999999999995</v>
      </c>
      <c r="J5392" s="7">
        <f t="shared" ref="J5392:J5409" si="507">E5392/B5392</f>
        <v>0.2614035087719298</v>
      </c>
      <c r="K5392" s="4">
        <f t="shared" si="503"/>
        <v>0.46390693234836561</v>
      </c>
      <c r="L5392" s="4">
        <f t="shared" si="504"/>
        <v>0.33007376354512519</v>
      </c>
      <c r="M5392" s="1">
        <f t="shared" si="505"/>
        <v>64.936590462879394</v>
      </c>
    </row>
    <row r="5393" spans="1:13" hidden="1" x14ac:dyDescent="0.15">
      <c r="A5393" s="14">
        <v>42126.522916666669</v>
      </c>
      <c r="B5393">
        <v>8</v>
      </c>
      <c r="C5393">
        <v>4</v>
      </c>
      <c r="D5393" s="1">
        <v>-0.8</v>
      </c>
      <c r="E5393" s="1">
        <v>4.2</v>
      </c>
      <c r="F5393" s="1">
        <v>3.9</v>
      </c>
      <c r="G5393" s="1">
        <v>5.5079399999999996</v>
      </c>
      <c r="H5393" s="1">
        <v>-6.07484</v>
      </c>
      <c r="I5393" s="1">
        <v>8.1718399999999995</v>
      </c>
      <c r="J5393" s="7">
        <f t="shared" si="507"/>
        <v>0.52500000000000002</v>
      </c>
      <c r="K5393" s="4">
        <f t="shared" si="503"/>
        <v>-0.83789921369046583</v>
      </c>
      <c r="L5393" s="4">
        <f t="shared" si="504"/>
        <v>-0.16028555351324317</v>
      </c>
      <c r="M5393" s="1">
        <f t="shared" si="505"/>
        <v>34.659060599897792</v>
      </c>
    </row>
    <row r="5394" spans="1:13" hidden="1" x14ac:dyDescent="0.15">
      <c r="A5394" s="14">
        <v>42126.654861111114</v>
      </c>
      <c r="B5394">
        <v>17</v>
      </c>
      <c r="C5394">
        <v>2</v>
      </c>
      <c r="D5394" s="1">
        <v>-7.1</v>
      </c>
      <c r="E5394" s="1">
        <v>3.4</v>
      </c>
      <c r="F5394" s="1">
        <v>-6.6</v>
      </c>
      <c r="G5394" s="1">
        <v>4.8614899999999999</v>
      </c>
      <c r="H5394" s="1">
        <v>-4.0845000000000002</v>
      </c>
      <c r="I5394" s="1">
        <v>3.8328799999999998</v>
      </c>
      <c r="J5394" s="7">
        <f t="shared" si="507"/>
        <v>0.19999999999999998</v>
      </c>
      <c r="K5394" s="4">
        <f t="shared" si="503"/>
        <v>0.16448895196642746</v>
      </c>
      <c r="L5394" s="4">
        <f t="shared" si="504"/>
        <v>-7.9659983353390737E-2</v>
      </c>
      <c r="M5394" s="1">
        <f t="shared" si="505"/>
        <v>39.774512357286206</v>
      </c>
    </row>
    <row r="5395" spans="1:13" hidden="1" x14ac:dyDescent="0.15">
      <c r="A5395" s="14">
        <v>42126.981944444444</v>
      </c>
      <c r="B5395">
        <v>26</v>
      </c>
      <c r="C5395">
        <v>2</v>
      </c>
      <c r="D5395" s="1">
        <v>-20.7</v>
      </c>
      <c r="E5395" s="1">
        <v>16.399999999999999</v>
      </c>
      <c r="F5395" s="1">
        <v>-12.8</v>
      </c>
      <c r="G5395" s="1">
        <v>16.98921</v>
      </c>
      <c r="H5395" s="1">
        <v>-10.964259999999999</v>
      </c>
      <c r="I5395" s="1">
        <v>9.0945400000000003</v>
      </c>
      <c r="J5395" s="7">
        <f t="shared" si="507"/>
        <v>0.63076923076923075</v>
      </c>
      <c r="K5395" s="4">
        <f t="shared" si="503"/>
        <v>8.5797160856118243E-2</v>
      </c>
      <c r="L5395" s="4">
        <f t="shared" si="504"/>
        <v>0.17486452245472947</v>
      </c>
      <c r="M5395" s="1">
        <f t="shared" si="505"/>
        <v>56.235195935029964</v>
      </c>
    </row>
    <row r="5396" spans="1:13" x14ac:dyDescent="0.15">
      <c r="A5396" s="14">
        <v>42127.010416666664</v>
      </c>
      <c r="B5396">
        <v>20</v>
      </c>
      <c r="C5396">
        <v>16</v>
      </c>
      <c r="D5396" s="1">
        <v>-38.5</v>
      </c>
      <c r="E5396" s="1">
        <v>25.5</v>
      </c>
      <c r="F5396" s="1">
        <v>-21.8</v>
      </c>
      <c r="G5396" s="1">
        <v>60.640970000000003</v>
      </c>
      <c r="H5396" s="1">
        <v>-45.048470000000002</v>
      </c>
      <c r="I5396" s="1">
        <v>36.067030000000003</v>
      </c>
      <c r="J5396" s="7">
        <f t="shared" si="507"/>
        <v>1.2749999999999999</v>
      </c>
      <c r="K5396" s="4">
        <f t="shared" si="503"/>
        <v>-0.19730541005280172</v>
      </c>
      <c r="L5396" s="4">
        <f t="shared" si="504"/>
        <v>-0.24713986500674193</v>
      </c>
      <c r="M5396" s="1">
        <f t="shared" si="505"/>
        <v>29.512332758135415</v>
      </c>
    </row>
    <row r="5397" spans="1:13" hidden="1" x14ac:dyDescent="0.15">
      <c r="A5397" s="14">
        <v>42127.314583333333</v>
      </c>
      <c r="B5397">
        <v>20</v>
      </c>
      <c r="C5397">
        <v>2</v>
      </c>
      <c r="D5397" s="1">
        <v>-26.9</v>
      </c>
      <c r="E5397" s="1">
        <v>14.7</v>
      </c>
      <c r="F5397" s="1">
        <v>-13.9</v>
      </c>
      <c r="G5397" s="1">
        <v>32.351599999999998</v>
      </c>
      <c r="H5397" s="1">
        <v>-22.45346</v>
      </c>
      <c r="I5397" s="1">
        <v>20.600210000000001</v>
      </c>
      <c r="J5397" s="7">
        <f t="shared" si="507"/>
        <v>0.73499999999999999</v>
      </c>
      <c r="K5397" s="4">
        <f t="shared" si="503"/>
        <v>-8.0143484260047873E-2</v>
      </c>
      <c r="L5397" s="4">
        <f t="shared" si="504"/>
        <v>-0.18396593901540575</v>
      </c>
      <c r="M5397" s="1">
        <f t="shared" si="505"/>
        <v>33.212268258458678</v>
      </c>
    </row>
    <row r="5398" spans="1:13" hidden="1" x14ac:dyDescent="0.15">
      <c r="A5398" s="14">
        <v>42127.338888888888</v>
      </c>
      <c r="B5398">
        <v>29</v>
      </c>
      <c r="C5398">
        <v>8</v>
      </c>
      <c r="D5398" s="1">
        <v>-22.8</v>
      </c>
      <c r="E5398" s="1">
        <v>21.6</v>
      </c>
      <c r="F5398" s="1">
        <v>-17.899999999999999</v>
      </c>
      <c r="G5398" s="1">
        <v>19.764309999999998</v>
      </c>
      <c r="H5398" s="1">
        <v>-14.88954</v>
      </c>
      <c r="I5398" s="1">
        <v>11.87279</v>
      </c>
      <c r="J5398" s="7">
        <f t="shared" si="507"/>
        <v>0.7448275862068966</v>
      </c>
      <c r="K5398" s="4">
        <f t="shared" si="503"/>
        <v>6.2053189891071593E-2</v>
      </c>
      <c r="L5398" s="4">
        <f t="shared" si="504"/>
        <v>0.16157247035964079</v>
      </c>
      <c r="M5398" s="1">
        <f t="shared" si="505"/>
        <v>55.420317501188535</v>
      </c>
    </row>
    <row r="5399" spans="1:13" hidden="1" x14ac:dyDescent="0.15">
      <c r="A5399" s="14">
        <v>42127.372916666667</v>
      </c>
      <c r="B5399">
        <v>12</v>
      </c>
      <c r="C5399">
        <v>2</v>
      </c>
      <c r="D5399" s="1">
        <v>-29.5</v>
      </c>
      <c r="E5399" s="1">
        <v>17.600000000000001</v>
      </c>
      <c r="F5399" s="1">
        <v>-22.5</v>
      </c>
      <c r="G5399" s="1">
        <v>30.959199999999999</v>
      </c>
      <c r="H5399" s="1">
        <v>-22.761399999999998</v>
      </c>
      <c r="I5399" s="1">
        <v>17.88963</v>
      </c>
      <c r="J5399" s="7">
        <f t="shared" si="507"/>
        <v>1.4666666666666668</v>
      </c>
      <c r="K5399" s="4">
        <f t="shared" si="503"/>
        <v>-2.0967713808065634E-2</v>
      </c>
      <c r="L5399" s="4">
        <f t="shared" si="504"/>
        <v>-0.11168630315912891</v>
      </c>
      <c r="M5399" s="1">
        <f t="shared" si="505"/>
        <v>37.712590567982112</v>
      </c>
    </row>
    <row r="5400" spans="1:13" hidden="1" x14ac:dyDescent="0.15">
      <c r="A5400" s="14">
        <v>42127.387499999997</v>
      </c>
      <c r="B5400">
        <v>12</v>
      </c>
      <c r="C5400">
        <v>9</v>
      </c>
      <c r="D5400" s="1">
        <v>-21.1</v>
      </c>
      <c r="E5400" s="1">
        <v>15.4</v>
      </c>
      <c r="F5400" s="1">
        <v>-11.3</v>
      </c>
      <c r="G5400" s="1">
        <v>27.69811</v>
      </c>
      <c r="H5400" s="1">
        <v>-22.893000000000001</v>
      </c>
      <c r="I5400" s="1">
        <v>14.27604</v>
      </c>
      <c r="J5400" s="7">
        <f t="shared" si="507"/>
        <v>1.2833333333333334</v>
      </c>
      <c r="K5400" s="4">
        <f t="shared" si="503"/>
        <v>-0.11816768038860938</v>
      </c>
      <c r="L5400" s="4">
        <f t="shared" si="504"/>
        <v>-0.17218198743765065</v>
      </c>
      <c r="M5400" s="1">
        <f t="shared" si="505"/>
        <v>33.928512984588338</v>
      </c>
    </row>
    <row r="5401" spans="1:13" hidden="1" x14ac:dyDescent="0.15">
      <c r="A5401" s="14">
        <v>42127.556250000001</v>
      </c>
      <c r="B5401">
        <v>14</v>
      </c>
      <c r="C5401">
        <v>3</v>
      </c>
      <c r="D5401" s="1">
        <v>4.0999999999999996</v>
      </c>
      <c r="E5401" s="1">
        <v>0.4</v>
      </c>
      <c r="F5401" s="1">
        <v>-2</v>
      </c>
      <c r="G5401" s="1">
        <v>11.552210000000001</v>
      </c>
      <c r="H5401" s="1">
        <v>-6.7999000000000001</v>
      </c>
      <c r="I5401" s="1">
        <v>7.1520900000000003</v>
      </c>
      <c r="J5401" s="7">
        <f t="shared" si="507"/>
        <v>2.8571428571428574E-2</v>
      </c>
      <c r="L5401" s="4">
        <f t="shared" si="504"/>
        <v>-1.2304425346477552</v>
      </c>
      <c r="M5401" s="1">
        <f t="shared" si="505"/>
        <v>3.366510057067047</v>
      </c>
    </row>
    <row r="5402" spans="1:13" hidden="1" x14ac:dyDescent="0.15">
      <c r="A5402" s="14">
        <v>42127.665277777778</v>
      </c>
      <c r="B5402">
        <v>45</v>
      </c>
      <c r="C5402">
        <v>6</v>
      </c>
      <c r="D5402">
        <v>-23.5</v>
      </c>
      <c r="E5402">
        <v>21.6</v>
      </c>
      <c r="F5402">
        <v>-5.3</v>
      </c>
      <c r="G5402" s="1">
        <v>20.704350000000002</v>
      </c>
      <c r="H5402" s="1">
        <v>-18.300149999999999</v>
      </c>
      <c r="I5402" s="1">
        <v>15.010009999999999</v>
      </c>
      <c r="J5402" s="7">
        <f t="shared" si="507"/>
        <v>0.48000000000000004</v>
      </c>
      <c r="M5402" s="1">
        <f t="shared" si="505"/>
        <v>49.727756191554406</v>
      </c>
    </row>
    <row r="5403" spans="1:13" hidden="1" x14ac:dyDescent="0.15">
      <c r="A5403" s="14">
        <v>42127.688888888886</v>
      </c>
      <c r="B5403">
        <v>26</v>
      </c>
      <c r="C5403">
        <v>6</v>
      </c>
      <c r="D5403" s="1">
        <v>-29</v>
      </c>
      <c r="E5403" s="1">
        <v>17.399999999999999</v>
      </c>
      <c r="F5403" s="1">
        <v>-18.600000000000001</v>
      </c>
      <c r="G5403" s="1">
        <v>24.62002</v>
      </c>
      <c r="H5403" s="1">
        <v>-17.418849999999999</v>
      </c>
      <c r="I5403" s="1">
        <v>15.293369999999999</v>
      </c>
      <c r="J5403" s="7">
        <f t="shared" si="507"/>
        <v>0.66923076923076918</v>
      </c>
      <c r="K5403" s="4">
        <f t="shared" ref="K5403:K5466" si="508">IF(AND(D5403&lt;0,G5403&gt;0)=TRUE,LOG10(-D5403/G5403),)</f>
        <v>7.1109596505684963E-2</v>
      </c>
      <c r="L5403" s="4">
        <f t="shared" ref="L5403:L5466" si="509">LOG10(E5403/(-H5403))</f>
        <v>-4.7023102622014649E-4</v>
      </c>
      <c r="M5403" s="1">
        <f t="shared" ref="M5403:M5466" si="510">ATAN(-E5403/H5403)/PI()*180</f>
        <v>44.968981590767406</v>
      </c>
    </row>
    <row r="5404" spans="1:13" hidden="1" x14ac:dyDescent="0.15">
      <c r="A5404" s="14">
        <v>42127.699305555558</v>
      </c>
      <c r="B5404">
        <v>11</v>
      </c>
      <c r="C5404">
        <v>3</v>
      </c>
      <c r="D5404" s="1">
        <v>-24.7</v>
      </c>
      <c r="E5404" s="1">
        <v>16</v>
      </c>
      <c r="F5404" s="1">
        <v>-12</v>
      </c>
      <c r="G5404" s="1">
        <v>24.790790000000001</v>
      </c>
      <c r="H5404" s="1">
        <v>-19.26557</v>
      </c>
      <c r="I5404" s="1">
        <v>13.4146</v>
      </c>
      <c r="J5404" s="7">
        <f t="shared" si="507"/>
        <v>1.4545454545454546</v>
      </c>
      <c r="K5404" s="4">
        <f t="shared" si="508"/>
        <v>-1.5934132489397426E-3</v>
      </c>
      <c r="L5404" s="4">
        <f t="shared" si="509"/>
        <v>-8.0661880119132681E-2</v>
      </c>
      <c r="M5404" s="1">
        <f t="shared" si="510"/>
        <v>39.709533077687489</v>
      </c>
    </row>
    <row r="5405" spans="1:13" hidden="1" x14ac:dyDescent="0.15">
      <c r="A5405" s="14">
        <v>42127.740972222222</v>
      </c>
      <c r="B5405">
        <v>27</v>
      </c>
      <c r="C5405">
        <v>12</v>
      </c>
      <c r="D5405" s="1">
        <v>-32.6</v>
      </c>
      <c r="E5405" s="1">
        <v>20.8</v>
      </c>
      <c r="F5405" s="1">
        <v>-25.3</v>
      </c>
      <c r="G5405" s="1">
        <v>34.83</v>
      </c>
      <c r="H5405" s="1">
        <v>-24.123339999999999</v>
      </c>
      <c r="I5405" s="1">
        <v>19.32133</v>
      </c>
      <c r="J5405" s="7">
        <f t="shared" si="507"/>
        <v>0.77037037037037037</v>
      </c>
      <c r="K5405" s="4">
        <f t="shared" si="508"/>
        <v>-2.8735874390297254E-2</v>
      </c>
      <c r="L5405" s="4">
        <f t="shared" si="509"/>
        <v>-6.4374102964196572E-2</v>
      </c>
      <c r="M5405" s="1">
        <f t="shared" si="510"/>
        <v>40.769078376525172</v>
      </c>
    </row>
    <row r="5406" spans="1:13" hidden="1" x14ac:dyDescent="0.15">
      <c r="A5406" s="14">
        <v>42127.762499999997</v>
      </c>
      <c r="B5406">
        <v>20</v>
      </c>
      <c r="C5406">
        <v>8</v>
      </c>
      <c r="D5406" s="1">
        <v>-29.1</v>
      </c>
      <c r="E5406" s="1">
        <v>21.9</v>
      </c>
      <c r="F5406" s="1">
        <v>-20.399999999999999</v>
      </c>
      <c r="G5406" s="1">
        <v>32.254390000000001</v>
      </c>
      <c r="H5406" s="1">
        <v>-25.61356</v>
      </c>
      <c r="I5406" s="1">
        <v>20.35941</v>
      </c>
      <c r="J5406" s="7">
        <f t="shared" si="507"/>
        <v>1.095</v>
      </c>
      <c r="K5406" s="4">
        <f t="shared" si="508"/>
        <v>-4.4695843877580979E-2</v>
      </c>
      <c r="L5406" s="4">
        <f t="shared" si="509"/>
        <v>-6.8025829926868703E-2</v>
      </c>
      <c r="M5406" s="1">
        <f t="shared" si="510"/>
        <v>40.530967433018546</v>
      </c>
    </row>
    <row r="5407" spans="1:13" hidden="1" x14ac:dyDescent="0.15">
      <c r="A5407" s="14">
        <v>42127.78125</v>
      </c>
      <c r="B5407">
        <v>17</v>
      </c>
      <c r="C5407">
        <v>6</v>
      </c>
      <c r="D5407" s="1">
        <v>-25.1</v>
      </c>
      <c r="E5407" s="1">
        <v>14.7</v>
      </c>
      <c r="F5407" s="1">
        <v>-12.3</v>
      </c>
      <c r="G5407" s="1">
        <v>21.704180000000001</v>
      </c>
      <c r="H5407" s="1">
        <v>-14.36286</v>
      </c>
      <c r="I5407" s="1">
        <v>12.961029999999999</v>
      </c>
      <c r="J5407" s="7">
        <f t="shared" si="507"/>
        <v>0.8647058823529411</v>
      </c>
      <c r="K5407" s="4">
        <f t="shared" si="508"/>
        <v>6.3130338963649196E-2</v>
      </c>
      <c r="L5407" s="4">
        <f t="shared" si="509"/>
        <v>1.0076407478007513E-2</v>
      </c>
      <c r="M5407" s="1">
        <f t="shared" si="510"/>
        <v>45.664622569871447</v>
      </c>
    </row>
    <row r="5408" spans="1:13" hidden="1" x14ac:dyDescent="0.15">
      <c r="A5408" s="14">
        <v>42127.852083333331</v>
      </c>
      <c r="B5408">
        <v>15</v>
      </c>
      <c r="C5408">
        <v>8</v>
      </c>
      <c r="D5408" s="1">
        <v>-12.7</v>
      </c>
      <c r="E5408" s="1">
        <v>7.3</v>
      </c>
      <c r="F5408" s="1">
        <v>-7.9</v>
      </c>
      <c r="G5408" s="1">
        <v>12.280200000000001</v>
      </c>
      <c r="H5408" s="1">
        <v>-9.5518300000000007</v>
      </c>
      <c r="I5408" s="1">
        <v>7.7719800000000001</v>
      </c>
      <c r="J5408" s="7">
        <f t="shared" si="507"/>
        <v>0.48666666666666664</v>
      </c>
      <c r="K5408" s="4">
        <f t="shared" si="508"/>
        <v>1.4598281008375662E-2</v>
      </c>
      <c r="L5408" s="4">
        <f t="shared" si="509"/>
        <v>-0.11676372431821741</v>
      </c>
      <c r="M5408" s="1">
        <f t="shared" si="510"/>
        <v>37.388923806416685</v>
      </c>
    </row>
    <row r="5409" spans="1:13" x14ac:dyDescent="0.15">
      <c r="A5409" s="14">
        <v>42127.877083333333</v>
      </c>
      <c r="B5409">
        <v>15</v>
      </c>
      <c r="C5409">
        <v>9</v>
      </c>
      <c r="D5409" s="1">
        <v>-11.7</v>
      </c>
      <c r="E5409" s="1">
        <v>6.2</v>
      </c>
      <c r="F5409" s="1">
        <v>-6.5</v>
      </c>
      <c r="G5409" s="1">
        <v>8.2432499999999997</v>
      </c>
      <c r="H5409" s="1">
        <v>-10.11558</v>
      </c>
      <c r="I5409" s="1">
        <v>4.9832200000000002</v>
      </c>
      <c r="J5409" s="7">
        <f t="shared" si="507"/>
        <v>0.41333333333333333</v>
      </c>
      <c r="K5409" s="4">
        <f t="shared" si="508"/>
        <v>0.15208739048743314</v>
      </c>
      <c r="L5409" s="4">
        <f t="shared" si="509"/>
        <v>-0.21259909959354209</v>
      </c>
      <c r="M5409" s="1">
        <f t="shared" si="510"/>
        <v>31.50479533811831</v>
      </c>
    </row>
    <row r="5410" spans="1:13" hidden="1" x14ac:dyDescent="0.15">
      <c r="A5410" s="14">
        <v>42127.905555555553</v>
      </c>
      <c r="C5410">
        <v>6</v>
      </c>
      <c r="G5410" s="1">
        <v>9.9457400000000007</v>
      </c>
      <c r="H5410" s="1">
        <v>-8.0578500000000002</v>
      </c>
      <c r="I5410" s="1">
        <v>7.3140999999999998</v>
      </c>
    </row>
    <row r="5411" spans="1:13" x14ac:dyDescent="0.15">
      <c r="A5411" s="14">
        <v>42127.922222222223</v>
      </c>
      <c r="B5411">
        <v>13</v>
      </c>
      <c r="C5411">
        <v>5</v>
      </c>
      <c r="D5411" s="1">
        <v>-15.9</v>
      </c>
      <c r="E5411" s="1">
        <v>7.3</v>
      </c>
      <c r="F5411" s="1">
        <v>-8.1</v>
      </c>
      <c r="G5411" s="1">
        <v>15.97438</v>
      </c>
      <c r="H5411" s="1">
        <v>-12.00385</v>
      </c>
      <c r="I5411" s="1">
        <v>9.5018799999999999</v>
      </c>
      <c r="J5411" s="7">
        <f>E5411/B5411</f>
        <v>0.56153846153846154</v>
      </c>
      <c r="K5411" s="4">
        <f t="shared" si="508"/>
        <v>-2.0268869353983407E-3</v>
      </c>
      <c r="L5411" s="4">
        <f t="shared" si="509"/>
        <v>-0.21599769972638577</v>
      </c>
      <c r="M5411" s="1">
        <f t="shared" si="510"/>
        <v>31.305383095460869</v>
      </c>
    </row>
    <row r="5412" spans="1:13" hidden="1" x14ac:dyDescent="0.15">
      <c r="A5412" s="14">
        <v>42127.938194444447</v>
      </c>
      <c r="B5412">
        <v>8</v>
      </c>
      <c r="C5412">
        <v>10</v>
      </c>
      <c r="D5412" s="1">
        <v>-13.3</v>
      </c>
      <c r="E5412" s="1">
        <v>7.6</v>
      </c>
      <c r="F5412" s="1">
        <v>-7</v>
      </c>
      <c r="G5412" s="1">
        <v>15.617179999999999</v>
      </c>
      <c r="H5412" s="1">
        <v>-11.481909999999999</v>
      </c>
      <c r="I5412" s="1">
        <v>8.1981900000000003</v>
      </c>
      <c r="J5412" s="7">
        <f>E5412/B5412</f>
        <v>0.95</v>
      </c>
      <c r="K5412" s="4">
        <f t="shared" si="508"/>
        <v>-6.9750974937478519E-2</v>
      </c>
      <c r="L5412" s="4">
        <f t="shared" si="509"/>
        <v>-0.17920054608284539</v>
      </c>
      <c r="M5412" s="1">
        <f t="shared" si="510"/>
        <v>33.501004729789535</v>
      </c>
    </row>
    <row r="5413" spans="1:13" hidden="1" x14ac:dyDescent="0.15">
      <c r="A5413" s="14">
        <v>42128.029166666667</v>
      </c>
      <c r="C5413">
        <v>9</v>
      </c>
      <c r="G5413" s="1">
        <v>4.5291100000000002</v>
      </c>
      <c r="H5413" s="1">
        <v>-3.8169900000000001</v>
      </c>
      <c r="I5413" s="1">
        <v>4.1026100000000003</v>
      </c>
    </row>
    <row r="5414" spans="1:13" hidden="1" x14ac:dyDescent="0.15">
      <c r="A5414" s="14">
        <v>42128.089583333334</v>
      </c>
      <c r="B5414">
        <v>30</v>
      </c>
      <c r="C5414">
        <v>16</v>
      </c>
      <c r="D5414" s="1">
        <v>-20.5</v>
      </c>
      <c r="E5414" s="1">
        <v>14.3</v>
      </c>
      <c r="F5414" s="1">
        <v>-9.8000000000000007</v>
      </c>
      <c r="G5414" s="1">
        <v>23.99661</v>
      </c>
      <c r="H5414" s="1">
        <v>-18.519770000000001</v>
      </c>
      <c r="I5414" s="1">
        <v>16.003419999999998</v>
      </c>
      <c r="J5414" s="7">
        <f t="shared" ref="J5414:J5429" si="511">E5414/B5414</f>
        <v>0.47666666666666668</v>
      </c>
      <c r="K5414" s="4">
        <f t="shared" si="508"/>
        <v>-6.8396032227448139E-2</v>
      </c>
      <c r="L5414" s="4">
        <f t="shared" si="509"/>
        <v>-0.11229955134137767</v>
      </c>
      <c r="M5414" s="1">
        <f t="shared" si="510"/>
        <v>37.673446871818818</v>
      </c>
    </row>
    <row r="5415" spans="1:13" hidden="1" x14ac:dyDescent="0.15">
      <c r="A5415" s="14">
        <v>42128.1</v>
      </c>
      <c r="B5415">
        <v>13</v>
      </c>
      <c r="C5415">
        <v>9</v>
      </c>
      <c r="D5415" s="1">
        <v>-22.7</v>
      </c>
      <c r="E5415" s="1">
        <v>15.5</v>
      </c>
      <c r="F5415" s="1">
        <v>-11.9</v>
      </c>
      <c r="G5415" s="1">
        <v>30.950610000000001</v>
      </c>
      <c r="H5415" s="1">
        <v>-24.51763</v>
      </c>
      <c r="I5415" s="1">
        <v>22.902439999999999</v>
      </c>
      <c r="J5415" s="7">
        <f t="shared" si="511"/>
        <v>1.1923076923076923</v>
      </c>
      <c r="K5415" s="4">
        <f t="shared" si="508"/>
        <v>-0.13464335567911481</v>
      </c>
      <c r="L5415" s="4">
        <f t="shared" si="509"/>
        <v>-0.19914678857053328</v>
      </c>
      <c r="M5415" s="1">
        <f t="shared" si="510"/>
        <v>32.300997961320569</v>
      </c>
    </row>
    <row r="5416" spans="1:13" hidden="1" x14ac:dyDescent="0.15">
      <c r="A5416" s="14">
        <v>42128.442361111112</v>
      </c>
      <c r="B5416">
        <v>75</v>
      </c>
      <c r="C5416">
        <v>6</v>
      </c>
      <c r="D5416" s="1">
        <v>-8.9</v>
      </c>
      <c r="E5416" s="1">
        <v>9.6</v>
      </c>
      <c r="F5416" s="1">
        <v>-2.1</v>
      </c>
      <c r="G5416" s="1">
        <v>8.0273400000000006</v>
      </c>
      <c r="H5416" s="1">
        <v>-8.88659</v>
      </c>
      <c r="I5416" s="1">
        <v>8.4616900000000008</v>
      </c>
      <c r="J5416" s="7">
        <f t="shared" si="511"/>
        <v>0.128</v>
      </c>
      <c r="K5416" s="4">
        <f t="shared" si="508"/>
        <v>4.4818348626815441E-2</v>
      </c>
      <c r="L5416" s="4">
        <f t="shared" si="509"/>
        <v>3.3536089424140429E-2</v>
      </c>
      <c r="M5416" s="1">
        <f t="shared" si="510"/>
        <v>47.209986216280946</v>
      </c>
    </row>
    <row r="5417" spans="1:13" hidden="1" x14ac:dyDescent="0.15">
      <c r="A5417" s="14">
        <v>42128.509027777778</v>
      </c>
      <c r="B5417">
        <v>81</v>
      </c>
      <c r="C5417">
        <v>10</v>
      </c>
      <c r="D5417" s="1">
        <v>-16.100000000000001</v>
      </c>
      <c r="E5417" s="1">
        <v>22.5</v>
      </c>
      <c r="F5417" s="1">
        <v>-8.1999999999999993</v>
      </c>
      <c r="G5417" s="1">
        <v>20.01857</v>
      </c>
      <c r="H5417" s="1">
        <v>-13.579750000000001</v>
      </c>
      <c r="I5417" s="1">
        <v>11.381449999999999</v>
      </c>
      <c r="J5417" s="7">
        <f t="shared" si="511"/>
        <v>0.27777777777777779</v>
      </c>
      <c r="K5417" s="4">
        <f t="shared" si="508"/>
        <v>-9.4607174969081581E-2</v>
      </c>
      <c r="L5417" s="4">
        <f t="shared" si="509"/>
        <v>0.21929074335243756</v>
      </c>
      <c r="M5417" s="1">
        <f t="shared" si="510"/>
        <v>58.887152157997392</v>
      </c>
    </row>
    <row r="5418" spans="1:13" hidden="1" x14ac:dyDescent="0.15">
      <c r="A5418" s="14">
        <v>42128.542361111111</v>
      </c>
      <c r="B5418">
        <v>31</v>
      </c>
      <c r="C5418">
        <v>2</v>
      </c>
      <c r="D5418" s="1">
        <v>-21.1</v>
      </c>
      <c r="E5418" s="1">
        <v>16.8</v>
      </c>
      <c r="F5418" s="1">
        <v>-12.8</v>
      </c>
      <c r="G5418" s="1">
        <v>31.053419999999999</v>
      </c>
      <c r="H5418" s="1">
        <v>-20.288630000000001</v>
      </c>
      <c r="I5418" s="1">
        <v>19.47212</v>
      </c>
      <c r="J5418" s="7">
        <f t="shared" si="511"/>
        <v>0.54193548387096779</v>
      </c>
      <c r="K5418" s="4">
        <f t="shared" si="508"/>
        <v>-0.16782698191492859</v>
      </c>
      <c r="L5418" s="4">
        <f t="shared" si="509"/>
        <v>-8.1943440343065485E-2</v>
      </c>
      <c r="M5418" s="1">
        <f t="shared" si="510"/>
        <v>39.626456030158934</v>
      </c>
    </row>
    <row r="5419" spans="1:13" hidden="1" x14ac:dyDescent="0.15">
      <c r="A5419" s="14">
        <v>42128.563888888886</v>
      </c>
      <c r="B5419">
        <v>26</v>
      </c>
      <c r="C5419">
        <v>6</v>
      </c>
      <c r="D5419" s="1">
        <v>-39</v>
      </c>
      <c r="E5419" s="1">
        <v>22.2</v>
      </c>
      <c r="F5419" s="1">
        <v>-20.6</v>
      </c>
      <c r="G5419" s="1">
        <v>34.950310000000002</v>
      </c>
      <c r="H5419" s="1">
        <v>-23.199010000000001</v>
      </c>
      <c r="I5419" s="1">
        <v>17.956309999999998</v>
      </c>
      <c r="J5419" s="7">
        <f t="shared" si="511"/>
        <v>0.85384615384615381</v>
      </c>
      <c r="K5419" s="4">
        <f t="shared" si="508"/>
        <v>4.7613574850598236E-2</v>
      </c>
      <c r="L5419" s="4">
        <f t="shared" si="509"/>
        <v>-1.9116477650999008E-2</v>
      </c>
      <c r="M5419" s="1">
        <f t="shared" si="510"/>
        <v>43.739403777299948</v>
      </c>
    </row>
    <row r="5420" spans="1:13" hidden="1" x14ac:dyDescent="0.15">
      <c r="A5420" s="14">
        <v>42128.575694444444</v>
      </c>
      <c r="B5420">
        <v>10</v>
      </c>
      <c r="C5420">
        <v>3</v>
      </c>
      <c r="D5420" s="1">
        <v>-30.6</v>
      </c>
      <c r="E5420" s="1">
        <v>22.1</v>
      </c>
      <c r="F5420" s="1">
        <v>-20.5</v>
      </c>
      <c r="G5420" s="1">
        <v>32.557200000000002</v>
      </c>
      <c r="H5420" s="1">
        <v>-27.705539999999999</v>
      </c>
      <c r="I5420" s="1">
        <v>19.965129999999998</v>
      </c>
      <c r="J5420" s="7">
        <f t="shared" si="511"/>
        <v>2.21</v>
      </c>
      <c r="K5420" s="4">
        <f t="shared" si="508"/>
        <v>-2.6925620938335643E-2</v>
      </c>
      <c r="L5420" s="4">
        <f t="shared" si="509"/>
        <v>-9.8174345590986756E-2</v>
      </c>
      <c r="M5420" s="1">
        <f t="shared" si="510"/>
        <v>38.578467827481127</v>
      </c>
    </row>
    <row r="5421" spans="1:13" x14ac:dyDescent="0.15">
      <c r="A5421" s="14">
        <v>42128.590277777781</v>
      </c>
      <c r="B5421">
        <v>16</v>
      </c>
      <c r="C5421">
        <v>13</v>
      </c>
      <c r="D5421" s="1">
        <v>-26.2</v>
      </c>
      <c r="E5421" s="1">
        <v>14.7</v>
      </c>
      <c r="F5421" s="1">
        <v>-15.6</v>
      </c>
      <c r="G5421" s="1">
        <v>36.704079999999998</v>
      </c>
      <c r="H5421" s="1">
        <v>-29.288810000000002</v>
      </c>
      <c r="I5421" s="1">
        <v>24.89697</v>
      </c>
      <c r="J5421" s="7">
        <f t="shared" si="511"/>
        <v>0.91874999999999996</v>
      </c>
      <c r="K5421" s="4">
        <f t="shared" si="508"/>
        <v>-0.14641305148819497</v>
      </c>
      <c r="L5421" s="4">
        <f t="shared" si="509"/>
        <v>-0.29938439197158279</v>
      </c>
      <c r="M5421" s="1">
        <f t="shared" si="510"/>
        <v>26.651990584152934</v>
      </c>
    </row>
    <row r="5422" spans="1:13" hidden="1" x14ac:dyDescent="0.15">
      <c r="A5422" s="14">
        <v>42128.616666666669</v>
      </c>
      <c r="B5422">
        <v>17</v>
      </c>
      <c r="C5422">
        <v>4</v>
      </c>
      <c r="D5422" s="1">
        <v>-12.8</v>
      </c>
      <c r="E5422" s="1">
        <v>9.9</v>
      </c>
      <c r="F5422" s="1">
        <v>-6.7</v>
      </c>
      <c r="G5422" s="1">
        <v>12.691940000000001</v>
      </c>
      <c r="H5422" s="1">
        <v>-12.52148</v>
      </c>
      <c r="I5422" s="1">
        <v>6.5394600000000001</v>
      </c>
      <c r="J5422" s="7">
        <f t="shared" si="511"/>
        <v>0.58235294117647063</v>
      </c>
      <c r="K5422" s="4">
        <f t="shared" si="508"/>
        <v>3.6819593025781104E-3</v>
      </c>
      <c r="L5422" s="4">
        <f t="shared" si="509"/>
        <v>-0.102020469568063</v>
      </c>
      <c r="M5422" s="1">
        <f t="shared" si="510"/>
        <v>38.331354782126056</v>
      </c>
    </row>
    <row r="5423" spans="1:13" hidden="1" x14ac:dyDescent="0.15">
      <c r="A5423" s="14">
        <v>42128.901388888888</v>
      </c>
      <c r="B5423">
        <v>44</v>
      </c>
      <c r="C5423">
        <v>6</v>
      </c>
      <c r="D5423" s="1">
        <v>-10.8</v>
      </c>
      <c r="E5423" s="1">
        <v>9.9</v>
      </c>
      <c r="F5423" s="1">
        <v>-10.9</v>
      </c>
      <c r="G5423" s="1">
        <v>8.5418400000000005</v>
      </c>
      <c r="H5423" s="1">
        <v>-7.05762</v>
      </c>
      <c r="I5423" s="1">
        <v>5.6841600000000003</v>
      </c>
      <c r="J5423" s="7">
        <f t="shared" si="511"/>
        <v>0.22500000000000001</v>
      </c>
      <c r="K5423" s="4">
        <f t="shared" si="508"/>
        <v>0.10187232323200178</v>
      </c>
      <c r="L5423" s="4">
        <f t="shared" si="509"/>
        <v>0.14697692345060573</v>
      </c>
      <c r="M5423" s="1">
        <f t="shared" si="510"/>
        <v>54.515274775965302</v>
      </c>
    </row>
    <row r="5424" spans="1:13" hidden="1" x14ac:dyDescent="0.15">
      <c r="A5424" s="14">
        <v>42128.930555555555</v>
      </c>
      <c r="B5424">
        <v>5</v>
      </c>
      <c r="C5424">
        <v>7</v>
      </c>
      <c r="D5424" s="1">
        <v>2.1</v>
      </c>
      <c r="E5424" s="1">
        <v>2.5</v>
      </c>
      <c r="F5424" s="1">
        <v>1.8</v>
      </c>
      <c r="G5424" s="1">
        <v>5.86958</v>
      </c>
      <c r="H5424" s="1">
        <v>-4.9319899999999999</v>
      </c>
      <c r="I5424" s="1">
        <v>1.96258</v>
      </c>
      <c r="J5424" s="7">
        <f t="shared" si="511"/>
        <v>0.5</v>
      </c>
      <c r="L5424" s="4">
        <f t="shared" si="509"/>
        <v>-0.29508217868612069</v>
      </c>
      <c r="M5424" s="1">
        <f t="shared" si="510"/>
        <v>26.880212368251243</v>
      </c>
    </row>
    <row r="5425" spans="1:13" hidden="1" x14ac:dyDescent="0.15">
      <c r="A5425" s="14">
        <v>42128.964583333334</v>
      </c>
      <c r="B5425">
        <v>41</v>
      </c>
      <c r="C5425">
        <v>9</v>
      </c>
      <c r="D5425" s="1">
        <v>-28.5</v>
      </c>
      <c r="E5425" s="1">
        <v>19.600000000000001</v>
      </c>
      <c r="F5425" s="1">
        <v>-13.4</v>
      </c>
      <c r="G5425" s="1">
        <v>37.33466</v>
      </c>
      <c r="H5425" s="1">
        <v>-27.948160000000001</v>
      </c>
      <c r="I5425" s="1">
        <v>15.577819999999999</v>
      </c>
      <c r="J5425" s="7">
        <f t="shared" si="511"/>
        <v>0.47804878048780491</v>
      </c>
      <c r="K5425" s="4">
        <f t="shared" si="508"/>
        <v>-0.11726734063242955</v>
      </c>
      <c r="L5425" s="4">
        <f t="shared" si="509"/>
        <v>-0.15409714951888093</v>
      </c>
      <c r="M5425" s="1">
        <f t="shared" si="510"/>
        <v>35.041917979534318</v>
      </c>
    </row>
    <row r="5426" spans="1:13" hidden="1" x14ac:dyDescent="0.15">
      <c r="A5426" s="14">
        <v>42128.984027777777</v>
      </c>
      <c r="B5426">
        <v>19</v>
      </c>
      <c r="C5426">
        <v>1</v>
      </c>
      <c r="D5426" s="1">
        <v>-9.1999999999999993</v>
      </c>
      <c r="E5426" s="1">
        <v>8.1999999999999993</v>
      </c>
      <c r="F5426" s="1">
        <v>-2.9</v>
      </c>
      <c r="G5426" s="1">
        <v>10.132059999999999</v>
      </c>
      <c r="H5426" s="1">
        <v>-9.7569999999999997</v>
      </c>
      <c r="I5426" s="1">
        <v>7.5548999999999999</v>
      </c>
      <c r="J5426" s="7">
        <f t="shared" si="511"/>
        <v>0.43157894736842101</v>
      </c>
      <c r="K5426" s="4">
        <f t="shared" si="508"/>
        <v>-4.1909925584222338E-2</v>
      </c>
      <c r="L5426" s="4">
        <f t="shared" si="509"/>
        <v>-7.5502452606234768E-2</v>
      </c>
      <c r="M5426" s="1">
        <f t="shared" si="510"/>
        <v>40.044441224834905</v>
      </c>
    </row>
    <row r="5427" spans="1:13" hidden="1" x14ac:dyDescent="0.15">
      <c r="A5427" s="14">
        <v>42129.013888888891</v>
      </c>
      <c r="B5427">
        <v>11</v>
      </c>
      <c r="C5427">
        <v>17</v>
      </c>
      <c r="D5427" s="1">
        <v>-16.600000000000001</v>
      </c>
      <c r="E5427" s="1">
        <v>12.5</v>
      </c>
      <c r="F5427" s="1">
        <v>-10.199999999999999</v>
      </c>
      <c r="G5427" s="1">
        <v>16.36626</v>
      </c>
      <c r="H5427" s="1">
        <v>-17.230789999999999</v>
      </c>
      <c r="I5427" s="1">
        <v>7.9862700000000002</v>
      </c>
      <c r="J5427" s="7">
        <f t="shared" si="511"/>
        <v>1.1363636363636365</v>
      </c>
      <c r="K5427" s="4">
        <f t="shared" si="508"/>
        <v>6.1586417946015793E-3</v>
      </c>
      <c r="L5427" s="4">
        <f t="shared" si="509"/>
        <v>-0.13939517649890995</v>
      </c>
      <c r="M5427" s="1">
        <f t="shared" si="510"/>
        <v>35.958841387192891</v>
      </c>
    </row>
    <row r="5428" spans="1:13" hidden="1" x14ac:dyDescent="0.15">
      <c r="A5428" s="14">
        <v>42129.077777777777</v>
      </c>
      <c r="B5428">
        <v>20</v>
      </c>
      <c r="C5428">
        <v>3</v>
      </c>
      <c r="D5428" s="1">
        <v>-0.4</v>
      </c>
      <c r="E5428" s="1">
        <v>7.6</v>
      </c>
      <c r="F5428" s="1">
        <v>2.4</v>
      </c>
      <c r="G5428" s="1">
        <v>7.84321</v>
      </c>
      <c r="H5428" s="1">
        <v>-4.5499200000000002</v>
      </c>
      <c r="I5428" s="1">
        <v>6.2239300000000002</v>
      </c>
      <c r="J5428" s="7">
        <f t="shared" si="511"/>
        <v>0.38</v>
      </c>
      <c r="K5428" s="4">
        <f t="shared" si="508"/>
        <v>-1.2924338519647032</v>
      </c>
      <c r="L5428" s="4">
        <f t="shared" si="509"/>
        <v>0.22280983163774346</v>
      </c>
      <c r="M5428" s="1">
        <f t="shared" si="510"/>
        <v>59.092152853970283</v>
      </c>
    </row>
    <row r="5429" spans="1:13" hidden="1" x14ac:dyDescent="0.15">
      <c r="A5429" s="14">
        <v>42129.113888888889</v>
      </c>
      <c r="B5429">
        <v>19</v>
      </c>
      <c r="C5429">
        <v>7</v>
      </c>
      <c r="D5429" s="1">
        <v>-3.2</v>
      </c>
      <c r="E5429" s="1">
        <v>5.4</v>
      </c>
      <c r="F5429" s="1">
        <v>-2.4</v>
      </c>
      <c r="G5429" s="1">
        <v>8.6175099999999993</v>
      </c>
      <c r="H5429" s="1">
        <v>-8.3936600000000006</v>
      </c>
      <c r="I5429" s="1">
        <v>3.2638199999999999</v>
      </c>
      <c r="J5429" s="7">
        <f t="shared" si="511"/>
        <v>0.28421052631578947</v>
      </c>
      <c r="K5429" s="4">
        <f t="shared" si="508"/>
        <v>-0.43023181772785396</v>
      </c>
      <c r="L5429" s="4">
        <f t="shared" si="509"/>
        <v>-0.19155761354494691</v>
      </c>
      <c r="M5429" s="1">
        <f t="shared" si="510"/>
        <v>32.754907643762095</v>
      </c>
    </row>
    <row r="5430" spans="1:13" hidden="1" x14ac:dyDescent="0.15">
      <c r="A5430" s="14">
        <v>42129.147222222222</v>
      </c>
      <c r="B5430">
        <v>15</v>
      </c>
      <c r="C5430">
        <v>6</v>
      </c>
      <c r="D5430" s="1">
        <v>-16.899999999999999</v>
      </c>
      <c r="F5430" s="1">
        <v>-16.399999999999999</v>
      </c>
      <c r="G5430" s="1">
        <v>16.047409999999999</v>
      </c>
      <c r="H5430" s="1">
        <v>-12.04185</v>
      </c>
      <c r="I5430" s="1">
        <v>8.9305299999999992</v>
      </c>
      <c r="K5430" s="4">
        <f t="shared" si="508"/>
        <v>2.2481755939736968E-2</v>
      </c>
    </row>
    <row r="5431" spans="1:13" hidden="1" x14ac:dyDescent="0.15">
      <c r="A5431" s="14">
        <v>42129.20416666667</v>
      </c>
      <c r="B5431">
        <v>27</v>
      </c>
      <c r="C5431">
        <v>5</v>
      </c>
      <c r="D5431" s="1">
        <v>-5.5</v>
      </c>
      <c r="E5431" s="1">
        <v>5.4</v>
      </c>
      <c r="F5431" s="1">
        <v>-5.9</v>
      </c>
      <c r="G5431" s="1">
        <v>5.3208000000000002</v>
      </c>
      <c r="H5431" s="1">
        <v>-4.8917900000000003</v>
      </c>
      <c r="I5431" s="1">
        <v>3.9895</v>
      </c>
      <c r="J5431" s="7">
        <f t="shared" ref="J5431:J5462" si="512">E5431/B5431</f>
        <v>0.2</v>
      </c>
      <c r="K5431" s="4">
        <f t="shared" si="508"/>
        <v>1.4385754668149602E-2</v>
      </c>
      <c r="L5431" s="4">
        <f t="shared" si="509"/>
        <v>4.2925954917178703E-2</v>
      </c>
      <c r="M5431" s="1">
        <f t="shared" si="510"/>
        <v>47.826977168004348</v>
      </c>
    </row>
    <row r="5432" spans="1:13" hidden="1" x14ac:dyDescent="0.15">
      <c r="A5432" s="14">
        <v>42129.332638888889</v>
      </c>
      <c r="B5432">
        <v>43</v>
      </c>
      <c r="C5432">
        <v>6</v>
      </c>
      <c r="D5432" s="1">
        <v>-14</v>
      </c>
      <c r="E5432" s="1">
        <v>8.4</v>
      </c>
      <c r="F5432" s="1">
        <v>-8</v>
      </c>
      <c r="G5432" s="1">
        <v>14.626150000000001</v>
      </c>
      <c r="H5432" s="1">
        <v>-11.03448</v>
      </c>
      <c r="I5432" s="1">
        <v>8.6574600000000004</v>
      </c>
      <c r="J5432" s="7">
        <f t="shared" si="512"/>
        <v>0.19534883720930232</v>
      </c>
      <c r="K5432" s="4">
        <f t="shared" si="508"/>
        <v>-1.900198738498304E-2</v>
      </c>
      <c r="L5432" s="4">
        <f t="shared" si="509"/>
        <v>-0.11847258578543418</v>
      </c>
      <c r="M5432" s="1">
        <f t="shared" si="510"/>
        <v>37.28021145264448</v>
      </c>
    </row>
    <row r="5433" spans="1:13" x14ac:dyDescent="0.15">
      <c r="A5433" s="14">
        <v>42129.349305555559</v>
      </c>
      <c r="B5433">
        <v>16</v>
      </c>
      <c r="C5433">
        <v>7</v>
      </c>
      <c r="D5433" s="1">
        <v>-14.2</v>
      </c>
      <c r="E5433" s="1">
        <v>8</v>
      </c>
      <c r="F5433" s="1">
        <v>-5</v>
      </c>
      <c r="G5433" s="1">
        <v>20.508410000000001</v>
      </c>
      <c r="H5433" s="1">
        <v>-15.4533</v>
      </c>
      <c r="I5433" s="1">
        <v>10.856159999999999</v>
      </c>
      <c r="J5433" s="7">
        <f t="shared" si="512"/>
        <v>0.5</v>
      </c>
      <c r="K5433" s="4">
        <f t="shared" si="508"/>
        <v>-0.15964364679986009</v>
      </c>
      <c r="L5433" s="4">
        <f t="shared" si="509"/>
        <v>-0.28593124879188009</v>
      </c>
      <c r="M5433" s="1">
        <f t="shared" si="510"/>
        <v>27.370095599238581</v>
      </c>
    </row>
    <row r="5434" spans="1:13" hidden="1" x14ac:dyDescent="0.15">
      <c r="A5434" s="14">
        <v>42129.381944444445</v>
      </c>
      <c r="B5434">
        <v>36</v>
      </c>
      <c r="C5434">
        <v>11</v>
      </c>
      <c r="D5434" s="1">
        <v>-21.7</v>
      </c>
      <c r="E5434" s="1">
        <v>11.4</v>
      </c>
      <c r="F5434" s="1">
        <v>-18.2</v>
      </c>
      <c r="G5434" s="1">
        <v>23.393470000000001</v>
      </c>
      <c r="H5434" s="1">
        <v>-16.498390000000001</v>
      </c>
      <c r="I5434" s="1">
        <v>15.208780000000001</v>
      </c>
      <c r="J5434" s="7">
        <f t="shared" si="512"/>
        <v>0.31666666666666665</v>
      </c>
      <c r="K5434" s="4">
        <f t="shared" si="508"/>
        <v>-3.2634912504376626E-2</v>
      </c>
      <c r="L5434" s="4">
        <f t="shared" si="509"/>
        <v>-0.16053671419675142</v>
      </c>
      <c r="M5434" s="1">
        <f t="shared" si="510"/>
        <v>34.643562255948332</v>
      </c>
    </row>
    <row r="5435" spans="1:13" x14ac:dyDescent="0.15">
      <c r="A5435" s="14">
        <v>42129.633333333331</v>
      </c>
      <c r="B5435">
        <v>39</v>
      </c>
      <c r="C5435">
        <v>4</v>
      </c>
      <c r="D5435" s="1">
        <v>-19.3</v>
      </c>
      <c r="E5435" s="1">
        <v>5.6</v>
      </c>
      <c r="F5435" s="1">
        <v>-11.6</v>
      </c>
      <c r="G5435" s="1">
        <v>16.3062</v>
      </c>
      <c r="H5435" s="1">
        <v>-10.69692</v>
      </c>
      <c r="I5435" s="1">
        <v>10.01615</v>
      </c>
      <c r="J5435" s="7">
        <f t="shared" si="512"/>
        <v>0.14358974358974358</v>
      </c>
      <c r="K5435" s="4">
        <f t="shared" si="508"/>
        <v>7.3204544246567832E-2</v>
      </c>
      <c r="L5435" s="4">
        <f t="shared" si="509"/>
        <v>-0.2810707208136361</v>
      </c>
      <c r="M5435" s="1">
        <f t="shared" si="510"/>
        <v>27.632740110751651</v>
      </c>
    </row>
    <row r="5436" spans="1:13" hidden="1" x14ac:dyDescent="0.15">
      <c r="A5436" s="14">
        <v>42129.661805555559</v>
      </c>
      <c r="B5436">
        <v>31</v>
      </c>
      <c r="C5436">
        <v>6</v>
      </c>
      <c r="D5436" s="1">
        <v>-8.8000000000000007</v>
      </c>
      <c r="E5436" s="1">
        <v>7.2</v>
      </c>
      <c r="F5436" s="1">
        <v>-4</v>
      </c>
      <c r="G5436" s="1">
        <v>11.092169999999999</v>
      </c>
      <c r="H5436" s="1">
        <v>-10.21884</v>
      </c>
      <c r="I5436" s="1">
        <v>7.3195100000000002</v>
      </c>
      <c r="J5436" s="7">
        <f t="shared" si="512"/>
        <v>0.23225806451612904</v>
      </c>
      <c r="K5436" s="4">
        <f t="shared" si="508"/>
        <v>-0.10053384485880683</v>
      </c>
      <c r="L5436" s="4">
        <f t="shared" si="509"/>
        <v>-0.15206910287119099</v>
      </c>
      <c r="M5436" s="1">
        <f t="shared" si="510"/>
        <v>35.167795134011335</v>
      </c>
    </row>
    <row r="5437" spans="1:13" hidden="1" x14ac:dyDescent="0.15">
      <c r="A5437" s="14">
        <v>42129.729166666664</v>
      </c>
      <c r="B5437">
        <v>44</v>
      </c>
      <c r="C5437">
        <v>5</v>
      </c>
      <c r="D5437" s="1">
        <v>-16.399999999999999</v>
      </c>
      <c r="E5437" s="1">
        <v>11</v>
      </c>
      <c r="F5437" s="1">
        <v>-10.9</v>
      </c>
      <c r="G5437" s="1">
        <v>14.02312</v>
      </c>
      <c r="H5437" s="1">
        <v>-10.09994</v>
      </c>
      <c r="I5437" s="1">
        <v>9.79861</v>
      </c>
      <c r="J5437" s="7">
        <f t="shared" si="512"/>
        <v>0.25</v>
      </c>
      <c r="K5437" s="4">
        <f t="shared" si="508"/>
        <v>6.7999197609946022E-2</v>
      </c>
      <c r="L5437" s="4">
        <f t="shared" si="509"/>
        <v>3.7073891350465009E-2</v>
      </c>
      <c r="M5437" s="1">
        <f t="shared" si="510"/>
        <v>47.442584878466782</v>
      </c>
    </row>
    <row r="5438" spans="1:13" x14ac:dyDescent="0.15">
      <c r="A5438" s="14">
        <v>42129.775694444441</v>
      </c>
      <c r="B5438">
        <v>11</v>
      </c>
      <c r="C5438">
        <v>10</v>
      </c>
      <c r="D5438" s="1">
        <v>-3.9</v>
      </c>
      <c r="E5438" s="1">
        <v>6.5</v>
      </c>
      <c r="F5438" s="1">
        <v>-4.4000000000000004</v>
      </c>
      <c r="G5438" s="1">
        <v>17.698370000000001</v>
      </c>
      <c r="H5438" s="1">
        <v>-11.918749999999999</v>
      </c>
      <c r="I5438" s="1">
        <v>15.32207</v>
      </c>
      <c r="J5438" s="7">
        <f t="shared" si="512"/>
        <v>0.59090909090909094</v>
      </c>
      <c r="K5438" s="4">
        <f t="shared" si="508"/>
        <v>-0.65686866314305326</v>
      </c>
      <c r="L5438" s="4">
        <f t="shared" si="509"/>
        <v>-0.2633173537472252</v>
      </c>
      <c r="M5438" s="1">
        <f t="shared" si="510"/>
        <v>28.606249372442061</v>
      </c>
    </row>
    <row r="5439" spans="1:13" x14ac:dyDescent="0.15">
      <c r="A5439" s="14">
        <v>42129.857638888891</v>
      </c>
      <c r="B5439">
        <v>56</v>
      </c>
      <c r="C5439">
        <v>7</v>
      </c>
      <c r="D5439" s="1">
        <v>-21.4</v>
      </c>
      <c r="E5439" s="1">
        <v>7.6</v>
      </c>
      <c r="F5439" s="1">
        <v>-12.3</v>
      </c>
      <c r="G5439" s="1">
        <v>20.013500000000001</v>
      </c>
      <c r="H5439" s="1">
        <v>-13.835699999999999</v>
      </c>
      <c r="I5439" s="1">
        <v>12.1205</v>
      </c>
      <c r="J5439" s="7">
        <f t="shared" si="512"/>
        <v>0.1357142857142857</v>
      </c>
      <c r="K5439" s="4">
        <f t="shared" si="508"/>
        <v>2.9090727803137147E-2</v>
      </c>
      <c r="L5439" s="4">
        <f t="shared" si="509"/>
        <v>-0.26018754434014735</v>
      </c>
      <c r="M5439" s="1">
        <f t="shared" si="510"/>
        <v>28.780151315369583</v>
      </c>
    </row>
    <row r="5440" spans="1:13" hidden="1" x14ac:dyDescent="0.15">
      <c r="A5440" s="14">
        <v>42129.936111111114</v>
      </c>
      <c r="B5440">
        <v>76</v>
      </c>
      <c r="C5440">
        <v>4</v>
      </c>
      <c r="D5440" s="1">
        <v>-9.5</v>
      </c>
      <c r="E5440" s="1">
        <v>8.9</v>
      </c>
      <c r="F5440" s="1">
        <v>-17.3</v>
      </c>
      <c r="G5440" s="1">
        <v>9.7736099999999997</v>
      </c>
      <c r="H5440" s="1">
        <v>-5.21807</v>
      </c>
      <c r="I5440" s="1">
        <v>3.0565899999999999</v>
      </c>
      <c r="J5440" s="7">
        <f t="shared" si="512"/>
        <v>0.11710526315789474</v>
      </c>
      <c r="K5440" s="4">
        <f t="shared" si="508"/>
        <v>-1.2331399934591201E-2</v>
      </c>
      <c r="L5440" s="4">
        <f t="shared" si="509"/>
        <v>0.23188010581520271</v>
      </c>
      <c r="M5440" s="1">
        <f t="shared" si="510"/>
        <v>59.616904008714307</v>
      </c>
    </row>
    <row r="5441" spans="1:13" hidden="1" x14ac:dyDescent="0.15">
      <c r="A5441" s="14">
        <v>42130.100694444445</v>
      </c>
      <c r="B5441">
        <v>19</v>
      </c>
      <c r="C5441">
        <v>3</v>
      </c>
      <c r="D5441" s="1">
        <v>-11.7</v>
      </c>
      <c r="E5441" s="1">
        <v>6.8</v>
      </c>
      <c r="F5441" s="1">
        <v>-6.1</v>
      </c>
      <c r="G5441" s="1">
        <v>18.85848</v>
      </c>
      <c r="H5441" s="1">
        <v>-16.683730000000001</v>
      </c>
      <c r="I5441" s="1">
        <v>8.2977000000000007</v>
      </c>
      <c r="J5441" s="7">
        <f t="shared" si="512"/>
        <v>0.35789473684210527</v>
      </c>
      <c r="K5441" s="4">
        <f t="shared" si="508"/>
        <v>-0.20732082378054381</v>
      </c>
      <c r="L5441" s="4">
        <f t="shared" si="509"/>
        <v>-0.38978424014947194</v>
      </c>
      <c r="M5441" s="1">
        <f t="shared" si="510"/>
        <v>22.174959920925023</v>
      </c>
    </row>
    <row r="5442" spans="1:13" hidden="1" x14ac:dyDescent="0.15">
      <c r="A5442" s="14">
        <v>42130.136111111111</v>
      </c>
      <c r="B5442">
        <v>37</v>
      </c>
      <c r="C5442">
        <v>6</v>
      </c>
      <c r="D5442" s="1">
        <v>-14.6</v>
      </c>
      <c r="E5442" s="1">
        <v>9.3000000000000007</v>
      </c>
      <c r="F5442" s="1">
        <v>-9.1999999999999993</v>
      </c>
      <c r="G5442" s="1">
        <v>13.655810000000001</v>
      </c>
      <c r="H5442" s="1">
        <v>-11.419549999999999</v>
      </c>
      <c r="I5442" s="1">
        <v>11.1812</v>
      </c>
      <c r="J5442" s="7">
        <f t="shared" si="512"/>
        <v>0.25135135135135139</v>
      </c>
      <c r="K5442" s="4">
        <f t="shared" si="508"/>
        <v>2.9035390188421991E-2</v>
      </c>
      <c r="L5442" s="4">
        <f t="shared" si="509"/>
        <v>-8.9166041838606588E-2</v>
      </c>
      <c r="M5442" s="1">
        <f t="shared" si="510"/>
        <v>39.159125359756786</v>
      </c>
    </row>
    <row r="5443" spans="1:13" hidden="1" x14ac:dyDescent="0.15">
      <c r="A5443" s="14">
        <v>42130.21597222222</v>
      </c>
      <c r="B5443">
        <v>59</v>
      </c>
      <c r="C5443">
        <v>6</v>
      </c>
      <c r="D5443" s="1">
        <v>-14.1</v>
      </c>
      <c r="E5443" s="1">
        <v>16.600000000000001</v>
      </c>
      <c r="F5443" s="1">
        <v>-7.9</v>
      </c>
      <c r="G5443" s="1">
        <v>18.536670000000001</v>
      </c>
      <c r="H5443" s="1">
        <v>-13.7761</v>
      </c>
      <c r="I5443" s="1">
        <v>9.9907000000000004</v>
      </c>
      <c r="J5443" s="7">
        <f t="shared" si="512"/>
        <v>0.28135593220338984</v>
      </c>
      <c r="K5443" s="4">
        <f t="shared" si="508"/>
        <v>-0.11881260579832323</v>
      </c>
      <c r="L5443" s="4">
        <f t="shared" si="509"/>
        <v>8.0981801397769212E-2</v>
      </c>
      <c r="M5443" s="1">
        <f t="shared" si="510"/>
        <v>50.311210039312932</v>
      </c>
    </row>
    <row r="5444" spans="1:13" x14ac:dyDescent="0.15">
      <c r="A5444" s="14">
        <v>42130.310416666667</v>
      </c>
      <c r="B5444">
        <v>121</v>
      </c>
      <c r="C5444">
        <v>4</v>
      </c>
      <c r="D5444" s="1">
        <v>-14.9</v>
      </c>
      <c r="E5444" s="1">
        <v>7.2</v>
      </c>
      <c r="F5444" s="1">
        <v>-10.1</v>
      </c>
      <c r="G5444" s="1">
        <v>15.84526</v>
      </c>
      <c r="H5444" s="1">
        <v>-13.828150000000001</v>
      </c>
      <c r="I5444" s="1">
        <v>13.05391</v>
      </c>
      <c r="J5444" s="7">
        <f t="shared" si="512"/>
        <v>5.9504132231404959E-2</v>
      </c>
      <c r="K5444" s="4">
        <f t="shared" si="508"/>
        <v>-2.6713101377149256E-2</v>
      </c>
      <c r="L5444" s="4">
        <f t="shared" si="509"/>
        <v>-0.28343158544712505</v>
      </c>
      <c r="M5444" s="1">
        <f t="shared" si="510"/>
        <v>27.504957375092673</v>
      </c>
    </row>
    <row r="5445" spans="1:13" hidden="1" x14ac:dyDescent="0.15">
      <c r="A5445" s="14">
        <v>42131.210416666669</v>
      </c>
      <c r="B5445">
        <v>18</v>
      </c>
      <c r="C5445">
        <v>6</v>
      </c>
      <c r="D5445" s="1">
        <v>-15.1</v>
      </c>
      <c r="E5445" s="1">
        <v>9.9</v>
      </c>
      <c r="F5445" s="1">
        <v>-6.8</v>
      </c>
      <c r="G5445" s="1">
        <v>12.623250000000001</v>
      </c>
      <c r="H5445" s="1">
        <v>-11.12697</v>
      </c>
      <c r="I5445" s="1">
        <v>5.8512199999999996</v>
      </c>
      <c r="J5445" s="7">
        <f t="shared" si="512"/>
        <v>0.55000000000000004</v>
      </c>
      <c r="K5445" s="4">
        <f t="shared" si="508"/>
        <v>7.780576391019553E-2</v>
      </c>
      <c r="L5445" s="4">
        <f t="shared" si="509"/>
        <v>-5.0741722528459612E-2</v>
      </c>
      <c r="M5445" s="1">
        <f t="shared" si="510"/>
        <v>41.66045203111441</v>
      </c>
    </row>
    <row r="5446" spans="1:13" hidden="1" x14ac:dyDescent="0.15">
      <c r="A5446" s="14">
        <v>42131.322916666664</v>
      </c>
      <c r="B5446">
        <v>5</v>
      </c>
      <c r="C5446">
        <v>5</v>
      </c>
      <c r="D5446" s="1">
        <v>0</v>
      </c>
      <c r="E5446" s="1">
        <v>2</v>
      </c>
      <c r="F5446" s="1">
        <v>0.7</v>
      </c>
      <c r="G5446" s="1">
        <v>4.7335700000000003</v>
      </c>
      <c r="H5446" s="1">
        <v>-3.2080899999999999</v>
      </c>
      <c r="I5446" s="1">
        <v>3.1614300000000002</v>
      </c>
      <c r="J5446" s="7">
        <f t="shared" si="512"/>
        <v>0.4</v>
      </c>
      <c r="L5446" s="4">
        <f t="shared" si="509"/>
        <v>-0.20521654784935989</v>
      </c>
      <c r="M5446" s="1">
        <f t="shared" si="510"/>
        <v>31.940399849527754</v>
      </c>
    </row>
    <row r="5447" spans="1:13" x14ac:dyDescent="0.15">
      <c r="A5447" s="14">
        <v>42131.348611111112</v>
      </c>
      <c r="B5447">
        <v>28</v>
      </c>
      <c r="C5447">
        <v>5</v>
      </c>
      <c r="D5447" s="1">
        <v>-9.1999999999999993</v>
      </c>
      <c r="E5447" s="1">
        <v>5.5</v>
      </c>
      <c r="F5447" s="1">
        <v>-2.5</v>
      </c>
      <c r="G5447" s="1">
        <v>10.032069999999999</v>
      </c>
      <c r="H5447" s="1">
        <v>-9.1267800000000001</v>
      </c>
      <c r="I5447" s="1">
        <v>6.5404999999999998</v>
      </c>
      <c r="J5447" s="7">
        <f t="shared" si="512"/>
        <v>0.19642857142857142</v>
      </c>
      <c r="K5447" s="4">
        <f t="shared" si="508"/>
        <v>-3.7602726494721413E-2</v>
      </c>
      <c r="L5447" s="4">
        <f t="shared" si="509"/>
        <v>-0.21995489254268602</v>
      </c>
      <c r="M5447" s="1">
        <f t="shared" si="510"/>
        <v>31.074098945805005</v>
      </c>
    </row>
    <row r="5448" spans="1:13" hidden="1" x14ac:dyDescent="0.15">
      <c r="A5448" s="14">
        <v>42131.404166666667</v>
      </c>
      <c r="B5448">
        <v>48</v>
      </c>
      <c r="C5448">
        <v>9</v>
      </c>
      <c r="D5448" s="1">
        <v>-22.3</v>
      </c>
      <c r="E5448" s="1">
        <v>14</v>
      </c>
      <c r="F5448" s="1">
        <v>-6.8</v>
      </c>
      <c r="G5448" s="1">
        <v>10.1349</v>
      </c>
      <c r="H5448" s="1">
        <v>-9.0396199999999993</v>
      </c>
      <c r="I5448" s="1">
        <v>10.887090000000001</v>
      </c>
      <c r="J5448" s="7">
        <f t="shared" si="512"/>
        <v>0.29166666666666669</v>
      </c>
      <c r="K5448" s="4">
        <f t="shared" si="508"/>
        <v>0.34248539513629611</v>
      </c>
      <c r="L5448" s="4">
        <f t="shared" si="509"/>
        <v>0.18997786132807509</v>
      </c>
      <c r="M5448" s="1">
        <f t="shared" si="510"/>
        <v>57.15018917175513</v>
      </c>
    </row>
    <row r="5449" spans="1:13" hidden="1" x14ac:dyDescent="0.15">
      <c r="A5449" s="14">
        <v>42131.550694444442</v>
      </c>
      <c r="B5449">
        <v>22</v>
      </c>
      <c r="C5449">
        <v>8</v>
      </c>
      <c r="D5449" s="1">
        <v>-13.9</v>
      </c>
      <c r="E5449" s="1">
        <v>8.1</v>
      </c>
      <c r="F5449" s="1">
        <v>-10.6</v>
      </c>
      <c r="G5449" s="1">
        <v>16.355989999999998</v>
      </c>
      <c r="H5449" s="1">
        <v>-12.060219999999999</v>
      </c>
      <c r="I5449" s="1">
        <v>7.4673800000000004</v>
      </c>
      <c r="J5449" s="7">
        <f t="shared" si="512"/>
        <v>0.36818181818181817</v>
      </c>
      <c r="K5449" s="4">
        <f t="shared" si="508"/>
        <v>-7.0662036102026496E-2</v>
      </c>
      <c r="L5449" s="4">
        <f t="shared" si="509"/>
        <v>-0.17287021130645783</v>
      </c>
      <c r="M5449" s="1">
        <f t="shared" si="510"/>
        <v>33.886475701654035</v>
      </c>
    </row>
    <row r="5450" spans="1:13" hidden="1" x14ac:dyDescent="0.15">
      <c r="A5450" s="14">
        <v>42131.59097222222</v>
      </c>
      <c r="B5450">
        <v>49</v>
      </c>
      <c r="C5450">
        <v>8</v>
      </c>
      <c r="D5450" s="1">
        <v>-13.7</v>
      </c>
      <c r="E5450" s="1">
        <v>15.7</v>
      </c>
      <c r="F5450" s="1">
        <v>-8.4</v>
      </c>
      <c r="G5450" s="1">
        <v>10.543279999999999</v>
      </c>
      <c r="H5450" s="1">
        <v>-7.7765000000000004</v>
      </c>
      <c r="I5450" s="1">
        <v>6.7451600000000003</v>
      </c>
      <c r="J5450" s="7">
        <f t="shared" si="512"/>
        <v>0.32040816326530613</v>
      </c>
      <c r="K5450" s="4">
        <f t="shared" si="508"/>
        <v>0.11374482683966518</v>
      </c>
      <c r="L5450" s="4">
        <f t="shared" si="509"/>
        <v>0.30511547607487322</v>
      </c>
      <c r="M5450" s="1">
        <f t="shared" si="510"/>
        <v>63.649935870284722</v>
      </c>
    </row>
    <row r="5451" spans="1:13" hidden="1" x14ac:dyDescent="0.15">
      <c r="A5451" s="14">
        <v>42131.734027777777</v>
      </c>
      <c r="B5451">
        <v>62</v>
      </c>
      <c r="C5451">
        <v>18</v>
      </c>
      <c r="D5451" s="1">
        <v>-15.6</v>
      </c>
      <c r="E5451" s="1">
        <v>15.3</v>
      </c>
      <c r="F5451" s="1">
        <v>-7.2</v>
      </c>
      <c r="G5451" s="1">
        <v>20.206589999999998</v>
      </c>
      <c r="H5451" s="1">
        <v>-21.137139999999999</v>
      </c>
      <c r="I5451" s="1">
        <v>13.73981</v>
      </c>
      <c r="J5451" s="7">
        <f t="shared" si="512"/>
        <v>0.24677419354838712</v>
      </c>
      <c r="K5451" s="4">
        <f t="shared" si="508"/>
        <v>-0.11236843118578142</v>
      </c>
      <c r="L5451" s="4">
        <f t="shared" si="509"/>
        <v>-0.14035479310718729</v>
      </c>
      <c r="M5451" s="1">
        <f t="shared" si="510"/>
        <v>35.898688020221933</v>
      </c>
    </row>
    <row r="5452" spans="1:13" x14ac:dyDescent="0.15">
      <c r="A5452" s="14">
        <v>42132.086111111108</v>
      </c>
      <c r="B5452">
        <v>37</v>
      </c>
      <c r="C5452">
        <v>11</v>
      </c>
      <c r="D5452" s="1">
        <v>-16.5</v>
      </c>
      <c r="E5452" s="1">
        <v>13.5</v>
      </c>
      <c r="F5452" s="1">
        <v>-7.8</v>
      </c>
      <c r="G5452" s="1">
        <v>27.793130000000001</v>
      </c>
      <c r="H5452" s="1">
        <v>-21.787569999999999</v>
      </c>
      <c r="I5452" s="1">
        <v>16.839680000000001</v>
      </c>
      <c r="J5452" s="7">
        <f t="shared" si="512"/>
        <v>0.36486486486486486</v>
      </c>
      <c r="K5452" s="4">
        <f t="shared" si="508"/>
        <v>-0.22645351458874358</v>
      </c>
      <c r="L5452" s="4">
        <f t="shared" si="509"/>
        <v>-0.2078750269444386</v>
      </c>
      <c r="M5452" s="1">
        <f t="shared" si="510"/>
        <v>31.783156355658683</v>
      </c>
    </row>
    <row r="5453" spans="1:13" hidden="1" x14ac:dyDescent="0.15">
      <c r="A5453" s="14">
        <v>42132.254166666666</v>
      </c>
      <c r="B5453">
        <v>46</v>
      </c>
      <c r="C5453">
        <v>6</v>
      </c>
      <c r="D5453" s="1">
        <v>-16.2</v>
      </c>
      <c r="E5453" s="1">
        <v>9.9</v>
      </c>
      <c r="F5453" s="1">
        <v>-14.5</v>
      </c>
      <c r="G5453" s="1">
        <v>18.224319999999999</v>
      </c>
      <c r="H5453" s="1">
        <v>-14.77703</v>
      </c>
      <c r="I5453" s="1">
        <v>13.304679999999999</v>
      </c>
      <c r="J5453" s="7">
        <f t="shared" si="512"/>
        <v>0.21521739130434783</v>
      </c>
      <c r="K5453" s="4">
        <f t="shared" si="508"/>
        <v>-5.1136318016257287E-2</v>
      </c>
      <c r="L5453" s="4">
        <f t="shared" si="509"/>
        <v>-0.17395196042032535</v>
      </c>
      <c r="M5453" s="1">
        <f t="shared" si="510"/>
        <v>33.820452517536438</v>
      </c>
    </row>
    <row r="5454" spans="1:13" hidden="1" x14ac:dyDescent="0.15">
      <c r="A5454" s="14">
        <v>42132.384027777778</v>
      </c>
      <c r="B5454">
        <v>174</v>
      </c>
      <c r="C5454">
        <v>5</v>
      </c>
      <c r="D5454" s="1">
        <v>-15.7</v>
      </c>
      <c r="E5454" s="1">
        <v>24.5</v>
      </c>
      <c r="F5454" s="1">
        <v>-8.1999999999999993</v>
      </c>
      <c r="G5454" s="1">
        <v>16.343170000000001</v>
      </c>
      <c r="H5454" s="1">
        <v>-11.751189999999999</v>
      </c>
      <c r="I5454" s="1">
        <v>10.08826</v>
      </c>
      <c r="J5454" s="7">
        <f t="shared" si="512"/>
        <v>0.14080459770114942</v>
      </c>
      <c r="K5454" s="4">
        <f t="shared" si="508"/>
        <v>-1.7436645808093662E-2</v>
      </c>
      <c r="L5454" s="4">
        <f t="shared" si="509"/>
        <v>0.31908423611721737</v>
      </c>
      <c r="M5454" s="1">
        <f t="shared" si="510"/>
        <v>64.375741562457407</v>
      </c>
    </row>
    <row r="5455" spans="1:13" hidden="1" x14ac:dyDescent="0.15">
      <c r="A5455" s="14">
        <v>42132.450694444444</v>
      </c>
      <c r="B5455">
        <v>90</v>
      </c>
      <c r="C5455">
        <v>3</v>
      </c>
      <c r="D5455" s="1">
        <v>-35.9</v>
      </c>
      <c r="E5455" s="1">
        <v>27.7</v>
      </c>
      <c r="F5455" s="1">
        <v>-20.7</v>
      </c>
      <c r="G5455" s="1">
        <v>24.446899999999999</v>
      </c>
      <c r="H5455" s="1">
        <v>-19.279129999999999</v>
      </c>
      <c r="I5455" s="1">
        <v>16.979500000000002</v>
      </c>
      <c r="J5455" s="7">
        <f t="shared" si="512"/>
        <v>0.30777777777777776</v>
      </c>
      <c r="K5455" s="4">
        <f t="shared" si="508"/>
        <v>0.16687065253177599</v>
      </c>
      <c r="L5455" s="4">
        <f t="shared" si="509"/>
        <v>0.15739233725304863</v>
      </c>
      <c r="M5455" s="1">
        <f t="shared" si="510"/>
        <v>55.162180734683503</v>
      </c>
    </row>
    <row r="5456" spans="1:13" x14ac:dyDescent="0.15">
      <c r="A5456" s="14">
        <v>42132.476388888892</v>
      </c>
      <c r="B5456">
        <v>33</v>
      </c>
      <c r="C5456">
        <v>7</v>
      </c>
      <c r="D5456" s="1">
        <v>-33.299999999999997</v>
      </c>
      <c r="E5456" s="1">
        <v>23.2</v>
      </c>
      <c r="F5456" s="1">
        <v>-15</v>
      </c>
      <c r="G5456" s="1">
        <v>59.975929999999998</v>
      </c>
      <c r="H5456" s="1">
        <v>-42.175800000000002</v>
      </c>
      <c r="I5456" s="1">
        <v>34.186450000000001</v>
      </c>
      <c r="J5456" s="7">
        <f t="shared" si="512"/>
        <v>0.70303030303030301</v>
      </c>
      <c r="K5456" s="4">
        <f t="shared" si="508"/>
        <v>-0.25553275745179299</v>
      </c>
      <c r="L5456" s="4">
        <f t="shared" si="509"/>
        <v>-0.25957534424318279</v>
      </c>
      <c r="M5456" s="1">
        <f t="shared" si="510"/>
        <v>28.81424593680584</v>
      </c>
    </row>
    <row r="5457" spans="1:13" hidden="1" x14ac:dyDescent="0.15">
      <c r="A5457" s="14">
        <v>42132.495833333334</v>
      </c>
      <c r="B5457">
        <v>20</v>
      </c>
      <c r="C5457">
        <v>8</v>
      </c>
      <c r="D5457" s="1">
        <v>-31.7</v>
      </c>
      <c r="E5457" s="1">
        <v>16.100000000000001</v>
      </c>
      <c r="F5457" s="1">
        <v>-23</v>
      </c>
      <c r="G5457" s="1">
        <v>32.070549999999997</v>
      </c>
      <c r="H5457" s="1">
        <v>-15.8208</v>
      </c>
      <c r="I5457" s="1">
        <v>15.07371</v>
      </c>
      <c r="J5457" s="7">
        <f t="shared" si="512"/>
        <v>0.80500000000000005</v>
      </c>
      <c r="K5457" s="4">
        <f t="shared" si="508"/>
        <v>-5.0471457904154885E-3</v>
      </c>
      <c r="L5457" s="4">
        <f t="shared" si="509"/>
        <v>7.5974356311843648E-3</v>
      </c>
      <c r="M5457" s="1">
        <f t="shared" si="510"/>
        <v>45.501133233352988</v>
      </c>
    </row>
    <row r="5458" spans="1:13" hidden="1" x14ac:dyDescent="0.15">
      <c r="A5458" s="14">
        <v>42132.51458333333</v>
      </c>
      <c r="B5458">
        <v>19</v>
      </c>
      <c r="C5458">
        <v>4</v>
      </c>
      <c r="D5458" s="1">
        <v>-30.7</v>
      </c>
      <c r="E5458" s="1">
        <v>9.8000000000000007</v>
      </c>
      <c r="F5458" s="1">
        <v>-15.2</v>
      </c>
      <c r="G5458" s="1">
        <v>12.94777</v>
      </c>
      <c r="H5458" s="1">
        <v>-9.9817900000000002</v>
      </c>
      <c r="I5458" s="1">
        <v>7.3769</v>
      </c>
      <c r="J5458" s="7">
        <f t="shared" si="512"/>
        <v>0.51578947368421058</v>
      </c>
      <c r="K5458" s="4">
        <f t="shared" si="508"/>
        <v>0.37494339934489157</v>
      </c>
      <c r="L5458" s="4">
        <f t="shared" si="509"/>
        <v>-7.9823531114456611E-3</v>
      </c>
      <c r="M5458" s="1">
        <f t="shared" si="510"/>
        <v>44.473480076292482</v>
      </c>
    </row>
    <row r="5459" spans="1:13" hidden="1" x14ac:dyDescent="0.15">
      <c r="A5459" s="14">
        <v>42132.529166666667</v>
      </c>
      <c r="B5459">
        <v>10</v>
      </c>
      <c r="C5459">
        <v>5</v>
      </c>
      <c r="D5459" s="1">
        <v>-19.7</v>
      </c>
      <c r="E5459" s="1">
        <v>12.1</v>
      </c>
      <c r="F5459" s="1">
        <v>-5.4</v>
      </c>
      <c r="G5459" s="1">
        <v>24.618950000000002</v>
      </c>
      <c r="H5459" s="1">
        <v>-16.511099999999999</v>
      </c>
      <c r="I5459" s="1">
        <v>10.21269</v>
      </c>
      <c r="J5459" s="7">
        <f t="shared" si="512"/>
        <v>1.21</v>
      </c>
      <c r="K5459" s="4">
        <f t="shared" si="508"/>
        <v>-9.6803300137592779E-2</v>
      </c>
      <c r="L5459" s="4">
        <f t="shared" si="509"/>
        <v>-0.13499063741129294</v>
      </c>
      <c r="M5459" s="1">
        <f t="shared" si="510"/>
        <v>36.235464759678216</v>
      </c>
    </row>
    <row r="5460" spans="1:13" hidden="1" x14ac:dyDescent="0.15">
      <c r="A5460" s="14">
        <v>42132.54791666667</v>
      </c>
      <c r="B5460">
        <v>18</v>
      </c>
      <c r="C5460">
        <v>7</v>
      </c>
      <c r="D5460" s="1">
        <v>-17.899999999999999</v>
      </c>
      <c r="E5460" s="1">
        <v>12</v>
      </c>
      <c r="F5460" s="1">
        <v>-8.1</v>
      </c>
      <c r="G5460" s="1">
        <v>21.058969999999999</v>
      </c>
      <c r="H5460" s="1">
        <v>-16.47879</v>
      </c>
      <c r="I5460" s="1">
        <v>15.245990000000001</v>
      </c>
      <c r="J5460" s="7">
        <f t="shared" si="512"/>
        <v>0.66666666666666663</v>
      </c>
      <c r="K5460" s="4">
        <f t="shared" si="508"/>
        <v>-7.0584094926766622E-2</v>
      </c>
      <c r="L5460" s="4">
        <f t="shared" si="509"/>
        <v>-0.13774407322999949</v>
      </c>
      <c r="M5460" s="1">
        <f t="shared" si="510"/>
        <v>36.062436906993376</v>
      </c>
    </row>
    <row r="5461" spans="1:13" hidden="1" x14ac:dyDescent="0.15">
      <c r="A5461" s="14">
        <v>42132.604861111111</v>
      </c>
      <c r="B5461">
        <v>75</v>
      </c>
      <c r="C5461">
        <v>4</v>
      </c>
      <c r="D5461" s="1">
        <v>-26.8</v>
      </c>
      <c r="E5461" s="1">
        <v>29.6</v>
      </c>
      <c r="F5461" s="1">
        <v>-19.100000000000001</v>
      </c>
      <c r="G5461" s="1">
        <v>10.25554</v>
      </c>
      <c r="H5461" s="1">
        <v>-9.5984300000000005</v>
      </c>
      <c r="I5461" s="1">
        <v>3.9243999999999999</v>
      </c>
      <c r="J5461" s="7">
        <f t="shared" si="512"/>
        <v>0.39466666666666667</v>
      </c>
      <c r="K5461" s="4">
        <f t="shared" si="508"/>
        <v>0.41717626117756001</v>
      </c>
      <c r="L5461" s="4">
        <f t="shared" si="509"/>
        <v>0.48909150907119137</v>
      </c>
      <c r="M5461" s="1">
        <f t="shared" si="510"/>
        <v>72.033610064565124</v>
      </c>
    </row>
    <row r="5462" spans="1:13" x14ac:dyDescent="0.15">
      <c r="A5462" s="14">
        <v>42132.619444444441</v>
      </c>
      <c r="B5462">
        <v>13</v>
      </c>
      <c r="C5462">
        <v>5</v>
      </c>
      <c r="D5462" s="1">
        <v>-14.9</v>
      </c>
      <c r="E5462" s="1">
        <v>12.6</v>
      </c>
      <c r="F5462" s="1">
        <v>-5.4</v>
      </c>
      <c r="G5462" s="1">
        <v>26.317820000000001</v>
      </c>
      <c r="H5462" s="1">
        <v>-20.918900000000001</v>
      </c>
      <c r="I5462" s="1">
        <v>12.1745</v>
      </c>
      <c r="J5462" s="7">
        <f t="shared" si="512"/>
        <v>0.96923076923076923</v>
      </c>
      <c r="K5462" s="4">
        <f t="shared" si="508"/>
        <v>-0.2470636438403839</v>
      </c>
      <c r="L5462" s="4">
        <f t="shared" si="509"/>
        <v>-0.22016829872536986</v>
      </c>
      <c r="M5462" s="1">
        <f t="shared" si="510"/>
        <v>31.061653919893178</v>
      </c>
    </row>
    <row r="5463" spans="1:13" hidden="1" x14ac:dyDescent="0.15">
      <c r="A5463" s="14">
        <v>42132.686805555553</v>
      </c>
      <c r="B5463">
        <v>54</v>
      </c>
      <c r="C5463">
        <v>4</v>
      </c>
      <c r="D5463" s="1">
        <v>-22.6</v>
      </c>
      <c r="E5463" s="1">
        <v>19.8</v>
      </c>
      <c r="F5463" s="1">
        <v>-10.4</v>
      </c>
      <c r="G5463" s="1">
        <v>19.143969999999999</v>
      </c>
      <c r="H5463" s="1">
        <v>-14.482519999999999</v>
      </c>
      <c r="I5463" s="1">
        <v>9.6001799999999999</v>
      </c>
      <c r="J5463" s="7">
        <f t="shared" ref="J5463:J5494" si="513">E5463/B5463</f>
        <v>0.3666666666666667</v>
      </c>
      <c r="K5463" s="4">
        <f t="shared" si="508"/>
        <v>7.2076434112677473E-2</v>
      </c>
      <c r="L5463" s="4">
        <f t="shared" si="509"/>
        <v>0.13582105334014188</v>
      </c>
      <c r="M5463" s="1">
        <f t="shared" si="510"/>
        <v>53.81675425460692</v>
      </c>
    </row>
    <row r="5464" spans="1:13" hidden="1" x14ac:dyDescent="0.15">
      <c r="A5464" s="14">
        <v>42132.811805555553</v>
      </c>
      <c r="B5464">
        <v>27</v>
      </c>
      <c r="C5464">
        <v>3</v>
      </c>
      <c r="D5464" s="1">
        <v>-14</v>
      </c>
      <c r="E5464" s="1">
        <v>11.3</v>
      </c>
      <c r="F5464" s="1">
        <v>-10.5</v>
      </c>
      <c r="G5464" s="1">
        <v>12.961589999999999</v>
      </c>
      <c r="H5464" s="1">
        <v>-11.28106</v>
      </c>
      <c r="I5464" s="1">
        <v>9.5421200000000006</v>
      </c>
      <c r="J5464" s="7">
        <f t="shared" si="513"/>
        <v>0.41851851851851857</v>
      </c>
      <c r="K5464" s="4">
        <f t="shared" si="508"/>
        <v>3.3469755912884327E-2</v>
      </c>
      <c r="L5464" s="4">
        <f t="shared" si="509"/>
        <v>7.2853439264313727E-4</v>
      </c>
      <c r="M5464" s="1">
        <f t="shared" si="510"/>
        <v>45.048057168684672</v>
      </c>
    </row>
    <row r="5465" spans="1:13" hidden="1" x14ac:dyDescent="0.15">
      <c r="A5465" s="14">
        <v>42132.857638888891</v>
      </c>
      <c r="B5465">
        <v>55</v>
      </c>
      <c r="C5465">
        <v>6</v>
      </c>
      <c r="D5465" s="1">
        <v>-32.799999999999997</v>
      </c>
      <c r="E5465" s="1">
        <v>27.6</v>
      </c>
      <c r="F5465" s="1">
        <v>-21.6</v>
      </c>
      <c r="G5465" s="1">
        <v>14.73954</v>
      </c>
      <c r="H5465" s="1">
        <v>-16.743839999999999</v>
      </c>
      <c r="I5465" s="1">
        <v>9.1055700000000002</v>
      </c>
      <c r="J5465" s="7">
        <f t="shared" si="513"/>
        <v>0.50181818181818183</v>
      </c>
      <c r="K5465" s="4">
        <f t="shared" si="508"/>
        <v>0.34738991368789984</v>
      </c>
      <c r="L5465" s="4">
        <f t="shared" si="509"/>
        <v>0.21705401672557575</v>
      </c>
      <c r="M5465" s="1">
        <f t="shared" si="510"/>
        <v>58.756450466793474</v>
      </c>
    </row>
    <row r="5466" spans="1:13" x14ac:dyDescent="0.15">
      <c r="A5466" s="14">
        <v>42132.870833333334</v>
      </c>
      <c r="B5466">
        <v>13</v>
      </c>
      <c r="C5466">
        <v>5</v>
      </c>
      <c r="D5466" s="1">
        <v>-20.6</v>
      </c>
      <c r="E5466" s="1">
        <v>14</v>
      </c>
      <c r="F5466" s="1">
        <v>-13.1</v>
      </c>
      <c r="G5466" s="1">
        <v>35.621470000000002</v>
      </c>
      <c r="H5466" s="1">
        <v>-25.711110000000001</v>
      </c>
      <c r="I5466" s="1">
        <v>20.08982</v>
      </c>
      <c r="J5466" s="7">
        <f t="shared" si="513"/>
        <v>1.0769230769230769</v>
      </c>
      <c r="K5466" s="4">
        <f t="shared" si="508"/>
        <v>-0.23784461726552344</v>
      </c>
      <c r="L5466" s="4">
        <f t="shared" si="509"/>
        <v>-0.26399279073003945</v>
      </c>
      <c r="M5466" s="1">
        <f t="shared" si="510"/>
        <v>28.56880872592631</v>
      </c>
    </row>
    <row r="5467" spans="1:13" x14ac:dyDescent="0.15">
      <c r="A5467" s="14">
        <v>42132.885416666664</v>
      </c>
      <c r="B5467">
        <v>15</v>
      </c>
      <c r="C5467">
        <v>12</v>
      </c>
      <c r="D5467" s="1">
        <v>-21.9</v>
      </c>
      <c r="E5467" s="1">
        <v>17.7</v>
      </c>
      <c r="F5467" s="1">
        <v>-15.1</v>
      </c>
      <c r="G5467" s="1">
        <v>48.05838</v>
      </c>
      <c r="H5467" s="1">
        <v>-30.499389999999998</v>
      </c>
      <c r="I5467" s="1">
        <v>28.23798</v>
      </c>
      <c r="J5467" s="7">
        <f t="shared" si="513"/>
        <v>1.18</v>
      </c>
      <c r="K5467" s="4">
        <f t="shared" ref="K5467:K5526" si="514">IF(AND(D5467&lt;0,G5467&gt;0)=TRUE,LOG10(-D5467/G5467),)</f>
        <v>-0.34132501224119088</v>
      </c>
      <c r="L5467" s="4">
        <f t="shared" ref="L5467:L5526" si="515">LOG10(E5467/(-H5467))</f>
        <v>-0.23631788700848108</v>
      </c>
      <c r="M5467" s="1">
        <f t="shared" ref="M5467:M5526" si="516">ATAN(-E5467/H5467)/PI()*180</f>
        <v>30.128285422631656</v>
      </c>
    </row>
    <row r="5468" spans="1:13" hidden="1" x14ac:dyDescent="0.15">
      <c r="A5468" s="14">
        <v>42132.93472222222</v>
      </c>
      <c r="B5468">
        <v>43</v>
      </c>
      <c r="C5468">
        <v>8</v>
      </c>
      <c r="D5468" s="1">
        <v>-32.9</v>
      </c>
      <c r="E5468" s="1">
        <v>20.100000000000001</v>
      </c>
      <c r="F5468" s="1">
        <v>-21.1</v>
      </c>
      <c r="G5468" s="1">
        <v>33.898899999999998</v>
      </c>
      <c r="H5468" s="1">
        <v>-23.465389999999999</v>
      </c>
      <c r="I5468" s="1">
        <v>20.834099999999999</v>
      </c>
      <c r="J5468" s="7">
        <f t="shared" si="513"/>
        <v>0.46744186046511632</v>
      </c>
      <c r="K5468" s="4">
        <f t="shared" si="514"/>
        <v>-1.298970787313901E-2</v>
      </c>
      <c r="L5468" s="4">
        <f t="shared" si="515"/>
        <v>-6.7231719258875236E-2</v>
      </c>
      <c r="M5468" s="1">
        <f t="shared" si="516"/>
        <v>40.582721541529551</v>
      </c>
    </row>
    <row r="5469" spans="1:13" hidden="1" x14ac:dyDescent="0.15">
      <c r="A5469" s="14">
        <v>42133.04583333333</v>
      </c>
      <c r="B5469">
        <v>8</v>
      </c>
      <c r="C5469">
        <v>6</v>
      </c>
      <c r="D5469" s="1">
        <v>-1.1000000000000001</v>
      </c>
      <c r="E5469" s="1">
        <v>5</v>
      </c>
      <c r="F5469" s="1">
        <v>2.2000000000000002</v>
      </c>
      <c r="G5469" s="1">
        <v>12.368069999999999</v>
      </c>
      <c r="H5469" s="1">
        <v>-5.2716000000000003</v>
      </c>
      <c r="I5469" s="1">
        <v>6.7295999999999996</v>
      </c>
      <c r="J5469" s="7">
        <f t="shared" si="513"/>
        <v>0.625</v>
      </c>
      <c r="K5469" s="4">
        <f t="shared" si="514"/>
        <v>-1.050909249414707</v>
      </c>
      <c r="L5469" s="4">
        <f t="shared" si="515"/>
        <v>-2.2972444976926475E-2</v>
      </c>
      <c r="M5469" s="1">
        <f t="shared" si="516"/>
        <v>43.48534712092998</v>
      </c>
    </row>
    <row r="5470" spans="1:13" hidden="1" x14ac:dyDescent="0.15">
      <c r="A5470" s="14">
        <v>42133.174305555556</v>
      </c>
      <c r="B5470">
        <v>85</v>
      </c>
      <c r="C5470">
        <v>7</v>
      </c>
      <c r="D5470" s="1">
        <v>-29.9</v>
      </c>
      <c r="E5470" s="1">
        <v>27.8</v>
      </c>
      <c r="F5470" s="1">
        <v>-13.1</v>
      </c>
      <c r="G5470" s="1">
        <v>5.7755099999999997</v>
      </c>
      <c r="H5470" s="1">
        <v>-6.87453</v>
      </c>
      <c r="I5470" s="1">
        <v>0.50860000000000005</v>
      </c>
      <c r="J5470" s="7">
        <f t="shared" si="513"/>
        <v>0.32705882352941179</v>
      </c>
      <c r="K5470" s="4">
        <f t="shared" si="514"/>
        <v>0.71408084817474815</v>
      </c>
      <c r="L5470" s="4">
        <f t="shared" si="515"/>
        <v>0.6068017843807143</v>
      </c>
      <c r="M5470" s="1">
        <f t="shared" si="516"/>
        <v>76.110243773924282</v>
      </c>
    </row>
    <row r="5471" spans="1:13" hidden="1" x14ac:dyDescent="0.15">
      <c r="A5471" s="14">
        <v>42133.384722222225</v>
      </c>
      <c r="B5471">
        <v>48</v>
      </c>
      <c r="C5471">
        <v>4</v>
      </c>
      <c r="D5471" s="1">
        <v>-38.9</v>
      </c>
      <c r="E5471" s="1">
        <v>26.7</v>
      </c>
      <c r="F5471" s="1">
        <v>-27.1</v>
      </c>
      <c r="G5471" s="1">
        <v>22.71602</v>
      </c>
      <c r="H5471" s="1">
        <v>-29.780360000000002</v>
      </c>
      <c r="I5471" s="1">
        <v>18.08192</v>
      </c>
      <c r="J5471" s="7">
        <f t="shared" si="513"/>
        <v>0.55625000000000002</v>
      </c>
      <c r="K5471" s="4">
        <f t="shared" si="514"/>
        <v>0.2336173589456555</v>
      </c>
      <c r="L5471" s="4">
        <f t="shared" si="515"/>
        <v>-4.7418682053881923E-2</v>
      </c>
      <c r="M5471" s="1">
        <f t="shared" si="516"/>
        <v>41.878260868723871</v>
      </c>
    </row>
    <row r="5472" spans="1:13" hidden="1" x14ac:dyDescent="0.15">
      <c r="A5472" s="14">
        <v>42133.601388888892</v>
      </c>
      <c r="B5472">
        <v>100</v>
      </c>
      <c r="C5472">
        <v>8</v>
      </c>
      <c r="D5472" s="1">
        <v>-28.4</v>
      </c>
      <c r="E5472" s="1">
        <v>18.100000000000001</v>
      </c>
      <c r="F5472" s="1">
        <v>-18.600000000000001</v>
      </c>
      <c r="G5472" s="1">
        <v>21.989820000000002</v>
      </c>
      <c r="H5472" s="1">
        <v>-14.549480000000001</v>
      </c>
      <c r="I5472" s="1">
        <v>13.12318</v>
      </c>
      <c r="J5472" s="7">
        <f t="shared" si="513"/>
        <v>0.18100000000000002</v>
      </c>
      <c r="K5472" s="4">
        <f t="shared" si="514"/>
        <v>0.1110966656351644</v>
      </c>
      <c r="L5472" s="4">
        <f t="shared" si="515"/>
        <v>9.4831103001979528E-2</v>
      </c>
      <c r="M5472" s="1">
        <f t="shared" si="516"/>
        <v>51.206332996651113</v>
      </c>
    </row>
    <row r="5473" spans="1:13" hidden="1" x14ac:dyDescent="0.15">
      <c r="A5473" s="14">
        <v>42133.626388888886</v>
      </c>
      <c r="B5473">
        <v>30</v>
      </c>
      <c r="C5473">
        <v>4</v>
      </c>
      <c r="D5473" s="1">
        <v>-26.6</v>
      </c>
      <c r="E5473" s="1">
        <v>14.2</v>
      </c>
      <c r="F5473" s="1">
        <v>-10.1</v>
      </c>
      <c r="G5473" s="1">
        <v>48.47137</v>
      </c>
      <c r="H5473" s="1">
        <v>-31.985489999999999</v>
      </c>
      <c r="I5473" s="1">
        <v>31.69896</v>
      </c>
      <c r="J5473" s="7">
        <f t="shared" si="513"/>
        <v>0.47333333333333333</v>
      </c>
      <c r="K5473" s="4">
        <f t="shared" si="514"/>
        <v>-0.26060365821097825</v>
      </c>
      <c r="L5473" s="4">
        <f t="shared" si="515"/>
        <v>-0.35266466387252909</v>
      </c>
      <c r="M5473" s="1">
        <f t="shared" si="516"/>
        <v>23.938890395291022</v>
      </c>
    </row>
    <row r="5474" spans="1:13" x14ac:dyDescent="0.15">
      <c r="A5474" s="14">
        <v>42133.758333333331</v>
      </c>
      <c r="B5474">
        <v>79</v>
      </c>
      <c r="C5474">
        <v>6</v>
      </c>
      <c r="D5474" s="1">
        <v>-33.799999999999997</v>
      </c>
      <c r="E5474" s="1">
        <v>12.8</v>
      </c>
      <c r="F5474" s="1">
        <v>-23.5</v>
      </c>
      <c r="G5474" s="1">
        <v>30.042899999999999</v>
      </c>
      <c r="H5474" s="1">
        <v>-22.058050000000001</v>
      </c>
      <c r="I5474" s="1">
        <v>20.775069999999999</v>
      </c>
      <c r="J5474" s="7">
        <f t="shared" si="513"/>
        <v>0.16202531645569621</v>
      </c>
      <c r="K5474" s="4">
        <f t="shared" si="514"/>
        <v>5.1174848070394831E-2</v>
      </c>
      <c r="L5474" s="4">
        <f t="shared" si="515"/>
        <v>-0.23635714717471853</v>
      </c>
      <c r="M5474" s="1">
        <f t="shared" si="516"/>
        <v>30.126036894260857</v>
      </c>
    </row>
    <row r="5475" spans="1:13" hidden="1" x14ac:dyDescent="0.15">
      <c r="A5475" s="14">
        <v>42133.879166666666</v>
      </c>
      <c r="B5475">
        <v>69</v>
      </c>
      <c r="C5475">
        <v>10</v>
      </c>
      <c r="D5475" s="1">
        <v>-20.399999999999999</v>
      </c>
      <c r="E5475" s="1">
        <v>19.2</v>
      </c>
      <c r="F5475" s="1">
        <v>-20.8</v>
      </c>
      <c r="G5475" s="1">
        <v>40.698999999999998</v>
      </c>
      <c r="H5475" s="1">
        <v>-26.000589999999999</v>
      </c>
      <c r="I5475" s="1">
        <v>17.671530000000001</v>
      </c>
      <c r="J5475" s="7">
        <f t="shared" si="513"/>
        <v>0.27826086956521739</v>
      </c>
      <c r="K5475" s="4">
        <f t="shared" si="514"/>
        <v>-0.29995357104213938</v>
      </c>
      <c r="L5475" s="4">
        <f t="shared" si="515"/>
        <v>-0.13168197429946452</v>
      </c>
      <c r="M5475" s="1">
        <f t="shared" si="516"/>
        <v>36.44382045445478</v>
      </c>
    </row>
    <row r="5476" spans="1:13" hidden="1" x14ac:dyDescent="0.15">
      <c r="A5476" s="14">
        <v>42134.55972222222</v>
      </c>
      <c r="B5476">
        <v>83</v>
      </c>
      <c r="C5476">
        <v>13</v>
      </c>
      <c r="D5476" s="1">
        <v>-22.9</v>
      </c>
      <c r="E5476" s="1">
        <v>21.7</v>
      </c>
      <c r="F5476" s="1">
        <v>-13.4</v>
      </c>
      <c r="G5476" s="1">
        <v>27.546530000000001</v>
      </c>
      <c r="H5476" s="1">
        <v>-21.48057</v>
      </c>
      <c r="I5476" s="1">
        <v>20.461179999999999</v>
      </c>
      <c r="J5476" s="7">
        <f t="shared" si="513"/>
        <v>0.26144578313253009</v>
      </c>
      <c r="K5476" s="4">
        <f t="shared" si="514"/>
        <v>-8.0231416791083407E-2</v>
      </c>
      <c r="L5476" s="4">
        <f t="shared" si="515"/>
        <v>4.4139323996781783E-3</v>
      </c>
      <c r="M5476" s="1">
        <f t="shared" si="516"/>
        <v>45.291156524310757</v>
      </c>
    </row>
    <row r="5477" spans="1:13" hidden="1" x14ac:dyDescent="0.15">
      <c r="A5477" s="14">
        <v>42134.658333333333</v>
      </c>
      <c r="B5477">
        <v>105</v>
      </c>
      <c r="C5477">
        <v>5</v>
      </c>
      <c r="D5477" s="1">
        <v>-18.7</v>
      </c>
      <c r="E5477" s="1">
        <v>15.2</v>
      </c>
      <c r="F5477" s="1">
        <v>-5.7</v>
      </c>
      <c r="G5477" s="1">
        <v>20.214749999999999</v>
      </c>
      <c r="H5477" s="1">
        <v>-15.82953</v>
      </c>
      <c r="I5477" s="1">
        <v>12.259980000000001</v>
      </c>
      <c r="J5477" s="7">
        <f t="shared" si="513"/>
        <v>0.14476190476190476</v>
      </c>
      <c r="K5477" s="4">
        <f t="shared" si="514"/>
        <v>-3.3826768156600025E-2</v>
      </c>
      <c r="L5477" s="4">
        <f t="shared" si="515"/>
        <v>-1.762443232271671E-2</v>
      </c>
      <c r="M5477" s="1">
        <f t="shared" si="516"/>
        <v>43.837737326526252</v>
      </c>
    </row>
    <row r="5478" spans="1:13" hidden="1" x14ac:dyDescent="0.15">
      <c r="A5478" s="14">
        <v>42134.699305555558</v>
      </c>
      <c r="B5478">
        <v>49</v>
      </c>
      <c r="C5478">
        <v>5</v>
      </c>
      <c r="D5478" s="1">
        <v>-14.1</v>
      </c>
      <c r="E5478" s="1">
        <v>15.9</v>
      </c>
      <c r="F5478" s="1">
        <v>-12.3</v>
      </c>
      <c r="G5478" s="1">
        <v>24.598189999999999</v>
      </c>
      <c r="H5478" s="1">
        <v>-16.3736</v>
      </c>
      <c r="I5478" s="1">
        <v>15.628299999999999</v>
      </c>
      <c r="J5478" s="7">
        <f t="shared" si="513"/>
        <v>0.32448979591836735</v>
      </c>
      <c r="K5478" s="4">
        <f t="shared" si="514"/>
        <v>-0.24168403908490149</v>
      </c>
      <c r="L5478" s="4">
        <f t="shared" si="515"/>
        <v>-1.274705223542958E-2</v>
      </c>
      <c r="M5478" s="1">
        <f t="shared" si="516"/>
        <v>44.159271551941821</v>
      </c>
    </row>
    <row r="5479" spans="1:13" hidden="1" x14ac:dyDescent="0.15">
      <c r="A5479" s="14">
        <v>42134.932638888888</v>
      </c>
      <c r="B5479">
        <v>101</v>
      </c>
      <c r="C5479">
        <v>12</v>
      </c>
      <c r="D5479" s="1">
        <v>-25.3</v>
      </c>
      <c r="E5479" s="1">
        <v>25.1</v>
      </c>
      <c r="F5479" s="1">
        <v>-14.7</v>
      </c>
      <c r="G5479" s="1">
        <v>22.70881</v>
      </c>
      <c r="H5479" s="1">
        <v>-19.513839999999998</v>
      </c>
      <c r="I5479" s="1">
        <v>13.798310000000001</v>
      </c>
      <c r="J5479" s="7">
        <f t="shared" si="513"/>
        <v>0.24851485148514854</v>
      </c>
      <c r="K5479" s="4">
        <f t="shared" si="514"/>
        <v>4.6926144506691511E-2</v>
      </c>
      <c r="L5479" s="4">
        <f t="shared" si="515"/>
        <v>0.10933098172707365</v>
      </c>
      <c r="M5479" s="1">
        <f t="shared" si="516"/>
        <v>52.136940295789465</v>
      </c>
    </row>
    <row r="5480" spans="1:13" hidden="1" x14ac:dyDescent="0.15">
      <c r="A5480" s="14">
        <v>42136.186805555553</v>
      </c>
      <c r="B5480">
        <v>50</v>
      </c>
      <c r="C5480">
        <v>17</v>
      </c>
      <c r="D5480" s="1">
        <v>-11.8</v>
      </c>
      <c r="E5480" s="1">
        <v>17.2</v>
      </c>
      <c r="F5480" s="1">
        <v>-8.1</v>
      </c>
      <c r="G5480" s="1">
        <v>37.788319999999999</v>
      </c>
      <c r="H5480" s="1">
        <v>-21.363050000000001</v>
      </c>
      <c r="I5480" s="1">
        <v>23.242249999999999</v>
      </c>
      <c r="J5480" s="7">
        <f t="shared" si="513"/>
        <v>0.34399999999999997</v>
      </c>
      <c r="K5480" s="4">
        <f t="shared" si="514"/>
        <v>-0.50547557709704871</v>
      </c>
      <c r="L5480" s="4">
        <f t="shared" si="515"/>
        <v>-9.4134810044894379E-2</v>
      </c>
      <c r="M5480" s="1">
        <f t="shared" si="516"/>
        <v>38.838531492641295</v>
      </c>
    </row>
    <row r="5481" spans="1:13" hidden="1" x14ac:dyDescent="0.15">
      <c r="A5481" s="14">
        <v>42136.333333333336</v>
      </c>
      <c r="B5481">
        <v>35</v>
      </c>
      <c r="C5481">
        <v>6</v>
      </c>
      <c r="D5481" s="1">
        <v>-15.8</v>
      </c>
      <c r="E5481" s="1">
        <v>11.1</v>
      </c>
      <c r="F5481" s="1">
        <v>-10.3</v>
      </c>
      <c r="G5481" s="1">
        <v>10.783049999999999</v>
      </c>
      <c r="H5481" s="1">
        <v>-8.0962800000000001</v>
      </c>
      <c r="I5481" s="1">
        <v>3.0536099999999999</v>
      </c>
      <c r="J5481" s="7">
        <f t="shared" si="513"/>
        <v>0.31714285714285712</v>
      </c>
      <c r="K5481" s="4">
        <f t="shared" si="514"/>
        <v>0.16591546795713827</v>
      </c>
      <c r="L5481" s="4">
        <f t="shared" si="515"/>
        <v>0.13703745948458815</v>
      </c>
      <c r="M5481" s="1">
        <f t="shared" si="516"/>
        <v>53.893190846818314</v>
      </c>
    </row>
    <row r="5482" spans="1:13" x14ac:dyDescent="0.15">
      <c r="A5482" s="14">
        <v>42136.42291666667</v>
      </c>
      <c r="B5482">
        <v>39</v>
      </c>
      <c r="C5482">
        <v>7</v>
      </c>
      <c r="D5482" s="1">
        <v>-17.8</v>
      </c>
      <c r="E5482" s="1">
        <v>10.5</v>
      </c>
      <c r="F5482" s="1">
        <v>-14.9</v>
      </c>
      <c r="G5482" s="1">
        <v>27.221599999999999</v>
      </c>
      <c r="H5482" s="1">
        <v>-20.837260000000001</v>
      </c>
      <c r="I5482" s="1">
        <v>18.618860000000002</v>
      </c>
      <c r="J5482" s="7">
        <f t="shared" si="513"/>
        <v>0.26923076923076922</v>
      </c>
      <c r="K5482" s="4">
        <f t="shared" si="514"/>
        <v>-0.18449364577184851</v>
      </c>
      <c r="L5482" s="4">
        <f t="shared" si="515"/>
        <v>-0.29765131166530012</v>
      </c>
      <c r="M5482" s="1">
        <f t="shared" si="516"/>
        <v>26.743764558995792</v>
      </c>
    </row>
    <row r="5483" spans="1:13" hidden="1" x14ac:dyDescent="0.15">
      <c r="A5483" s="14">
        <v>42136.502083333333</v>
      </c>
      <c r="B5483">
        <v>39</v>
      </c>
      <c r="C5483">
        <v>6</v>
      </c>
      <c r="D5483" s="1">
        <v>-12.7</v>
      </c>
      <c r="E5483" s="1">
        <v>18.8</v>
      </c>
      <c r="F5483" s="1">
        <v>-2.4</v>
      </c>
      <c r="G5483" s="1">
        <v>23.10483</v>
      </c>
      <c r="H5483" s="1">
        <v>-19.675219999999999</v>
      </c>
      <c r="I5483" s="1">
        <v>10.19863</v>
      </c>
      <c r="J5483" s="7">
        <f t="shared" si="513"/>
        <v>0.48205128205128206</v>
      </c>
      <c r="K5483" s="4">
        <f t="shared" si="514"/>
        <v>-0.25989905647208295</v>
      </c>
      <c r="L5483" s="4">
        <f t="shared" si="515"/>
        <v>-1.9761747892039643E-2</v>
      </c>
      <c r="M5483" s="1">
        <f t="shared" si="516"/>
        <v>43.69688164660667</v>
      </c>
    </row>
    <row r="5484" spans="1:13" hidden="1" x14ac:dyDescent="0.15">
      <c r="A5484" s="14">
        <v>42136.540277777778</v>
      </c>
      <c r="B5484">
        <v>42</v>
      </c>
      <c r="C5484">
        <v>1</v>
      </c>
      <c r="D5484" s="1">
        <v>-10.7</v>
      </c>
      <c r="E5484" s="1">
        <v>14.5</v>
      </c>
      <c r="F5484" s="1">
        <v>-6.4</v>
      </c>
      <c r="G5484" s="1">
        <v>22.391680000000001</v>
      </c>
      <c r="H5484" s="1">
        <v>-17.082789999999999</v>
      </c>
      <c r="I5484" s="1">
        <v>14.751440000000001</v>
      </c>
      <c r="J5484" s="7">
        <f t="shared" si="513"/>
        <v>0.34523809523809523</v>
      </c>
      <c r="K5484" s="4">
        <f t="shared" si="514"/>
        <v>-0.32070290130508439</v>
      </c>
      <c r="L5484" s="4">
        <f t="shared" si="515"/>
        <v>-7.1190799870460356E-2</v>
      </c>
      <c r="M5484" s="1">
        <f t="shared" si="516"/>
        <v>40.324846382652915</v>
      </c>
    </row>
    <row r="5485" spans="1:13" hidden="1" x14ac:dyDescent="0.15">
      <c r="A5485" s="14">
        <v>42136.569444444445</v>
      </c>
      <c r="B5485">
        <v>31</v>
      </c>
      <c r="C5485">
        <v>6</v>
      </c>
      <c r="D5485" s="1">
        <v>-21</v>
      </c>
      <c r="E5485" s="1">
        <v>14</v>
      </c>
      <c r="F5485" s="1">
        <v>-13.3</v>
      </c>
      <c r="G5485" s="1">
        <v>24.42963</v>
      </c>
      <c r="H5485" s="1">
        <v>-16.761479999999999</v>
      </c>
      <c r="I5485" s="1">
        <v>14.308</v>
      </c>
      <c r="J5485" s="7">
        <f t="shared" si="513"/>
        <v>0.45161290322580644</v>
      </c>
      <c r="K5485" s="4">
        <f t="shared" si="514"/>
        <v>-6.5697594663784414E-2</v>
      </c>
      <c r="L5485" s="4">
        <f t="shared" si="515"/>
        <v>-7.8184327509543142E-2</v>
      </c>
      <c r="M5485" s="1">
        <f t="shared" si="516"/>
        <v>39.870267316126473</v>
      </c>
    </row>
    <row r="5486" spans="1:13" hidden="1" x14ac:dyDescent="0.15">
      <c r="A5486" s="14">
        <v>42136.624305555553</v>
      </c>
      <c r="B5486">
        <v>37</v>
      </c>
      <c r="C5486">
        <v>6</v>
      </c>
      <c r="D5486" s="1">
        <v>-13.9</v>
      </c>
      <c r="E5486" s="1">
        <v>9.3000000000000007</v>
      </c>
      <c r="F5486" s="1">
        <v>-6.7</v>
      </c>
      <c r="G5486" s="1">
        <v>20.991289999999999</v>
      </c>
      <c r="H5486" s="1">
        <v>-13.916359999999999</v>
      </c>
      <c r="I5486" s="1">
        <v>9.85595</v>
      </c>
      <c r="J5486" s="7">
        <f t="shared" si="513"/>
        <v>0.25135135135135139</v>
      </c>
      <c r="K5486" s="4">
        <f t="shared" si="514"/>
        <v>-0.17902432830766668</v>
      </c>
      <c r="L5486" s="4">
        <f t="shared" si="515"/>
        <v>-0.17504270635858246</v>
      </c>
      <c r="M5486" s="1">
        <f t="shared" si="516"/>
        <v>33.753943536162438</v>
      </c>
    </row>
    <row r="5487" spans="1:13" hidden="1" x14ac:dyDescent="0.15">
      <c r="A5487" s="14">
        <v>42136.717361111114</v>
      </c>
      <c r="B5487">
        <v>58</v>
      </c>
      <c r="C5487">
        <v>2</v>
      </c>
      <c r="D5487" s="1">
        <v>-25.4</v>
      </c>
      <c r="E5487" s="1">
        <v>12.9</v>
      </c>
      <c r="F5487" s="1">
        <v>-13.4</v>
      </c>
      <c r="G5487" s="1">
        <v>7.06128</v>
      </c>
      <c r="H5487" s="1">
        <v>-8.4535800000000005</v>
      </c>
      <c r="I5487" s="1">
        <v>6.9881599999999997</v>
      </c>
      <c r="J5487" s="7">
        <f t="shared" si="513"/>
        <v>0.22241379310344828</v>
      </c>
      <c r="K5487" s="4">
        <f t="shared" si="514"/>
        <v>0.5559502837621848</v>
      </c>
      <c r="L5487" s="4">
        <f t="shared" si="515"/>
        <v>0.18354904336332409</v>
      </c>
      <c r="M5487" s="1">
        <f t="shared" si="516"/>
        <v>56.762522044188842</v>
      </c>
    </row>
    <row r="5488" spans="1:13" hidden="1" x14ac:dyDescent="0.15">
      <c r="A5488" s="14">
        <v>42136.770833333336</v>
      </c>
      <c r="B5488">
        <v>20</v>
      </c>
      <c r="C5488">
        <v>15</v>
      </c>
      <c r="D5488" s="1">
        <v>-28</v>
      </c>
      <c r="E5488" s="1">
        <v>16.5</v>
      </c>
      <c r="F5488" s="1">
        <v>-20.100000000000001</v>
      </c>
      <c r="G5488" s="1">
        <v>27.18965</v>
      </c>
      <c r="H5488" s="1">
        <v>-21.8475</v>
      </c>
      <c r="I5488" s="1">
        <v>19.210699999999999</v>
      </c>
      <c r="J5488" s="7">
        <f t="shared" si="513"/>
        <v>0.82499999999999996</v>
      </c>
      <c r="K5488" s="4">
        <f t="shared" si="514"/>
        <v>1.2754414194108426E-2</v>
      </c>
      <c r="L5488" s="4">
        <f t="shared" si="515"/>
        <v>-0.12191780380546106</v>
      </c>
      <c r="M5488" s="1">
        <f t="shared" si="516"/>
        <v>37.061385128728581</v>
      </c>
    </row>
    <row r="5489" spans="1:13" hidden="1" x14ac:dyDescent="0.15">
      <c r="A5489" s="14">
        <v>42136.847222222219</v>
      </c>
      <c r="B5489">
        <v>47</v>
      </c>
      <c r="C5489">
        <v>7</v>
      </c>
      <c r="D5489" s="1">
        <v>-15.3</v>
      </c>
      <c r="E5489" s="1">
        <v>11.5</v>
      </c>
      <c r="F5489" s="1">
        <v>-12</v>
      </c>
      <c r="G5489" s="1">
        <v>15.860150000000001</v>
      </c>
      <c r="H5489" s="1">
        <v>-14.515560000000001</v>
      </c>
      <c r="I5489" s="1">
        <v>11.25329</v>
      </c>
      <c r="J5489" s="7">
        <f t="shared" si="513"/>
        <v>0.24468085106382978</v>
      </c>
      <c r="K5489" s="4">
        <f t="shared" si="514"/>
        <v>-1.5615859595526483E-2</v>
      </c>
      <c r="L5489" s="4">
        <f t="shared" si="515"/>
        <v>-0.10113595491008288</v>
      </c>
      <c r="M5489" s="1">
        <f t="shared" si="516"/>
        <v>38.388140727249869</v>
      </c>
    </row>
    <row r="5490" spans="1:13" hidden="1" x14ac:dyDescent="0.15">
      <c r="A5490" s="14">
        <v>42136.882638888892</v>
      </c>
      <c r="B5490">
        <v>41</v>
      </c>
      <c r="C5490">
        <v>3</v>
      </c>
      <c r="D5490" s="1">
        <v>-28.8</v>
      </c>
      <c r="E5490" s="1">
        <v>17</v>
      </c>
      <c r="F5490" s="1">
        <v>-16.899999999999999</v>
      </c>
      <c r="G5490" s="1">
        <v>37.015830000000001</v>
      </c>
      <c r="H5490" s="1">
        <v>-25.399280000000001</v>
      </c>
      <c r="I5490" s="1">
        <v>20.66086</v>
      </c>
      <c r="J5490" s="7">
        <f t="shared" si="513"/>
        <v>0.41463414634146339</v>
      </c>
      <c r="K5490" s="4">
        <f t="shared" si="514"/>
        <v>-0.10899500418345648</v>
      </c>
      <c r="L5490" s="4">
        <f t="shared" si="515"/>
        <v>-0.17437248435745509</v>
      </c>
      <c r="M5490" s="1">
        <f t="shared" si="516"/>
        <v>33.794803235586635</v>
      </c>
    </row>
    <row r="5491" spans="1:13" hidden="1" x14ac:dyDescent="0.15">
      <c r="A5491" s="14">
        <v>42137.412499999999</v>
      </c>
      <c r="B5491">
        <v>164</v>
      </c>
      <c r="C5491">
        <v>3</v>
      </c>
      <c r="D5491" s="1">
        <v>-31.8</v>
      </c>
      <c r="E5491" s="1">
        <v>28.3</v>
      </c>
      <c r="F5491" s="1">
        <v>-19.100000000000001</v>
      </c>
      <c r="G5491" s="1">
        <v>28.312339999999999</v>
      </c>
      <c r="H5491" s="1">
        <v>-18.389880000000002</v>
      </c>
      <c r="I5491" s="1">
        <v>16.513110000000001</v>
      </c>
      <c r="J5491" s="7">
        <f t="shared" si="513"/>
        <v>0.17256097560975611</v>
      </c>
      <c r="K5491" s="4">
        <f t="shared" si="514"/>
        <v>5.0451354925572331E-2</v>
      </c>
      <c r="L5491" s="4">
        <f t="shared" si="515"/>
        <v>0.18720754019093613</v>
      </c>
      <c r="M5491" s="1">
        <f t="shared" si="516"/>
        <v>56.983420132428343</v>
      </c>
    </row>
    <row r="5492" spans="1:13" hidden="1" x14ac:dyDescent="0.15">
      <c r="A5492" s="14">
        <v>42137.645833333336</v>
      </c>
      <c r="B5492">
        <v>109</v>
      </c>
      <c r="C5492">
        <v>20</v>
      </c>
      <c r="D5492" s="1">
        <v>-47.2</v>
      </c>
      <c r="E5492" s="1">
        <v>33.200000000000003</v>
      </c>
      <c r="F5492" s="1">
        <v>-24.5</v>
      </c>
      <c r="G5492" s="1">
        <v>51.352739999999997</v>
      </c>
      <c r="H5492" s="1">
        <v>-33.952759999999998</v>
      </c>
      <c r="I5492" s="1">
        <v>34.905160000000002</v>
      </c>
      <c r="J5492" s="7">
        <f t="shared" si="513"/>
        <v>0.30458715596330277</v>
      </c>
      <c r="K5492" s="4">
        <f t="shared" si="514"/>
        <v>-3.6621622330049397E-2</v>
      </c>
      <c r="L5492" s="4">
        <f t="shared" si="515"/>
        <v>-9.7369998918609129E-3</v>
      </c>
      <c r="M5492" s="1">
        <f t="shared" si="516"/>
        <v>44.357760357124569</v>
      </c>
    </row>
    <row r="5493" spans="1:13" hidden="1" x14ac:dyDescent="0.15">
      <c r="A5493" s="14">
        <v>42137.739583333336</v>
      </c>
      <c r="B5493">
        <v>112</v>
      </c>
      <c r="C5493">
        <v>6</v>
      </c>
      <c r="D5493" s="1">
        <v>-41.3</v>
      </c>
      <c r="E5493" s="1">
        <v>32.6</v>
      </c>
      <c r="F5493" s="1">
        <v>-26.6</v>
      </c>
      <c r="G5493" s="1">
        <v>42.563279999999999</v>
      </c>
      <c r="H5493" s="1">
        <v>-26.60126</v>
      </c>
      <c r="I5493" s="1">
        <v>23.514980000000001</v>
      </c>
      <c r="J5493" s="7">
        <f t="shared" si="513"/>
        <v>0.29107142857142859</v>
      </c>
      <c r="K5493" s="4">
        <f t="shared" si="514"/>
        <v>-1.3085036404382071E-2</v>
      </c>
      <c r="L5493" s="4">
        <f t="shared" si="515"/>
        <v>8.8315392080204919E-2</v>
      </c>
      <c r="M5493" s="1">
        <f t="shared" si="516"/>
        <v>50.785913579014576</v>
      </c>
    </row>
    <row r="5494" spans="1:13" hidden="1" x14ac:dyDescent="0.15">
      <c r="A5494" s="14">
        <v>42137.87777777778</v>
      </c>
      <c r="B5494">
        <v>153</v>
      </c>
      <c r="C5494">
        <v>6</v>
      </c>
      <c r="D5494" s="1">
        <v>-48.4</v>
      </c>
      <c r="E5494" s="1">
        <v>30.7</v>
      </c>
      <c r="F5494" s="1">
        <v>-37.1</v>
      </c>
      <c r="G5494" s="1">
        <v>37.874169999999999</v>
      </c>
      <c r="H5494" s="1">
        <v>-25.75479</v>
      </c>
      <c r="I5494" s="1">
        <v>22.982980000000001</v>
      </c>
      <c r="J5494" s="7">
        <f t="shared" si="513"/>
        <v>0.20065359477124184</v>
      </c>
      <c r="K5494" s="4">
        <f t="shared" si="514"/>
        <v>0.1065022374507423</v>
      </c>
      <c r="L5494" s="4">
        <f t="shared" si="515"/>
        <v>7.6280362406502905E-2</v>
      </c>
      <c r="M5494" s="1">
        <f t="shared" si="516"/>
        <v>50.006099342474869</v>
      </c>
    </row>
    <row r="5495" spans="1:13" hidden="1" x14ac:dyDescent="0.15">
      <c r="A5495" s="14">
        <v>42137.916666666664</v>
      </c>
      <c r="B5495">
        <v>37</v>
      </c>
      <c r="C5495">
        <v>12</v>
      </c>
      <c r="D5495" s="1">
        <v>-24</v>
      </c>
      <c r="E5495" s="1">
        <v>13.3</v>
      </c>
      <c r="F5495" s="1">
        <v>-20.2</v>
      </c>
      <c r="G5495" s="1">
        <v>45.704090000000001</v>
      </c>
      <c r="H5495" s="1">
        <v>-38.517029999999998</v>
      </c>
      <c r="I5495" s="1">
        <v>33.741169999999997</v>
      </c>
      <c r="J5495" s="7">
        <f t="shared" ref="J5495:J5501" si="517">E5495/B5495</f>
        <v>0.35945945945945945</v>
      </c>
      <c r="K5495" s="4">
        <f t="shared" si="514"/>
        <v>-0.27974382454972802</v>
      </c>
      <c r="L5495" s="4">
        <f t="shared" si="515"/>
        <v>-0.46180115087223578</v>
      </c>
      <c r="M5495" s="1">
        <f t="shared" si="516"/>
        <v>19.049885814709839</v>
      </c>
    </row>
    <row r="5496" spans="1:13" hidden="1" x14ac:dyDescent="0.15">
      <c r="A5496" s="14">
        <v>42138.086805555555</v>
      </c>
      <c r="B5496">
        <v>104</v>
      </c>
      <c r="C5496">
        <v>4</v>
      </c>
      <c r="D5496" s="1">
        <v>-6.9</v>
      </c>
      <c r="E5496" s="1">
        <v>10.9</v>
      </c>
      <c r="F5496" s="1">
        <v>5.8</v>
      </c>
      <c r="G5496" s="1">
        <v>33.685009999999998</v>
      </c>
      <c r="H5496" s="1">
        <v>-24.604980000000001</v>
      </c>
      <c r="I5496" s="1">
        <v>19.23554</v>
      </c>
      <c r="J5496" s="7">
        <f t="shared" si="517"/>
        <v>0.10480769230769231</v>
      </c>
      <c r="K5496" s="4">
        <f t="shared" si="514"/>
        <v>-0.68858758987957513</v>
      </c>
      <c r="L5496" s="4">
        <f t="shared" si="515"/>
        <v>-0.35359651841613854</v>
      </c>
      <c r="M5496" s="1">
        <f t="shared" si="516"/>
        <v>23.893330645508225</v>
      </c>
    </row>
    <row r="5497" spans="1:13" x14ac:dyDescent="0.15">
      <c r="A5497" s="14">
        <v>42138.177777777775</v>
      </c>
      <c r="B5497">
        <v>123</v>
      </c>
      <c r="C5497">
        <v>6</v>
      </c>
      <c r="D5497" s="1">
        <v>-33.9</v>
      </c>
      <c r="E5497" s="1">
        <v>24</v>
      </c>
      <c r="F5497" s="1">
        <v>-18.899999999999999</v>
      </c>
      <c r="G5497" s="1">
        <v>61.773850000000003</v>
      </c>
      <c r="H5497" s="1">
        <v>-46.399270000000001</v>
      </c>
      <c r="I5497" s="1">
        <v>38.810040000000001</v>
      </c>
      <c r="J5497" s="7">
        <f t="shared" si="517"/>
        <v>0.1951219512195122</v>
      </c>
      <c r="K5497" s="4">
        <f t="shared" si="514"/>
        <v>-0.26060497099360863</v>
      </c>
      <c r="L5497" s="4">
        <f t="shared" si="515"/>
        <v>-0.28629990613927198</v>
      </c>
      <c r="M5497" s="1">
        <f t="shared" si="516"/>
        <v>27.350243625152515</v>
      </c>
    </row>
    <row r="5498" spans="1:13" hidden="1" x14ac:dyDescent="0.15">
      <c r="A5498" s="14">
        <v>42138.543749999997</v>
      </c>
      <c r="B5498">
        <v>116</v>
      </c>
      <c r="C5498">
        <v>17</v>
      </c>
      <c r="D5498" s="1">
        <v>23.6</v>
      </c>
      <c r="E5498" s="1">
        <v>26.5</v>
      </c>
      <c r="F5498" s="1">
        <v>20.3</v>
      </c>
      <c r="G5498" s="1">
        <v>55.982709999999997</v>
      </c>
      <c r="H5498" s="1">
        <v>-41.522010000000002</v>
      </c>
      <c r="I5498" s="1">
        <v>30.28632</v>
      </c>
      <c r="J5498" s="7">
        <f t="shared" si="517"/>
        <v>0.22844827586206898</v>
      </c>
      <c r="L5498" s="4">
        <f t="shared" si="515"/>
        <v>-0.19503249476630588</v>
      </c>
      <c r="M5498" s="1">
        <f t="shared" si="516"/>
        <v>32.546659454990937</v>
      </c>
    </row>
    <row r="5499" spans="1:13" hidden="1" x14ac:dyDescent="0.15">
      <c r="A5499" s="14">
        <v>42141.031944444447</v>
      </c>
      <c r="B5499">
        <v>17</v>
      </c>
      <c r="C5499">
        <v>5</v>
      </c>
      <c r="D5499" s="1">
        <v>-18.2</v>
      </c>
      <c r="E5499" s="1">
        <v>1.7</v>
      </c>
      <c r="F5499" s="1">
        <v>-2.6</v>
      </c>
      <c r="G5499" s="1">
        <v>4.921081</v>
      </c>
      <c r="H5499" s="1">
        <v>-7.2224300000000001</v>
      </c>
      <c r="I5499" s="1">
        <v>5.8917299999999999</v>
      </c>
      <c r="J5499" s="7">
        <f t="shared" si="517"/>
        <v>9.9999999999999992E-2</v>
      </c>
      <c r="K5499" s="4">
        <f t="shared" si="514"/>
        <v>0.56801087449264764</v>
      </c>
      <c r="L5499" s="4">
        <f t="shared" si="515"/>
        <v>-0.62823441996370599</v>
      </c>
      <c r="M5499" s="1">
        <f t="shared" si="516"/>
        <v>13.245065328504593</v>
      </c>
    </row>
    <row r="5500" spans="1:13" hidden="1" x14ac:dyDescent="0.15">
      <c r="A5500" s="14">
        <v>42141.222916666666</v>
      </c>
      <c r="B5500">
        <v>8</v>
      </c>
      <c r="C5500">
        <v>2</v>
      </c>
      <c r="D5500" s="1">
        <v>-0.4</v>
      </c>
      <c r="E5500" s="1">
        <v>2.2999999999999998</v>
      </c>
      <c r="F5500" s="1">
        <v>-1.9</v>
      </c>
      <c r="G5500" s="1">
        <v>6.5213700000000001</v>
      </c>
      <c r="H5500" s="1">
        <v>-6.2993699999999997</v>
      </c>
      <c r="I5500" s="1">
        <v>3.0032399999999999</v>
      </c>
      <c r="J5500" s="7">
        <f t="shared" si="517"/>
        <v>0.28749999999999998</v>
      </c>
      <c r="K5500" s="4">
        <f t="shared" si="514"/>
        <v>-1.2122788499467798</v>
      </c>
      <c r="L5500" s="4">
        <f t="shared" si="515"/>
        <v>-0.43756928181618132</v>
      </c>
      <c r="M5500" s="1">
        <f t="shared" si="516"/>
        <v>20.057940643887378</v>
      </c>
    </row>
    <row r="5501" spans="1:13" hidden="1" x14ac:dyDescent="0.15">
      <c r="A5501" s="14">
        <v>42141.295138888891</v>
      </c>
      <c r="B5501">
        <v>50</v>
      </c>
      <c r="C5501">
        <v>16</v>
      </c>
      <c r="D5501" s="1">
        <v>-28.6</v>
      </c>
      <c r="E5501" s="1">
        <v>6.8</v>
      </c>
      <c r="F5501" s="1">
        <v>-8.3000000000000007</v>
      </c>
      <c r="G5501" s="1">
        <v>35.374381999999997</v>
      </c>
      <c r="H5501" s="1">
        <v>-37.554690000000001</v>
      </c>
      <c r="I5501" s="1">
        <v>20.247499999999999</v>
      </c>
      <c r="J5501" s="7">
        <f t="shared" si="517"/>
        <v>0.13600000000000001</v>
      </c>
      <c r="K5501" s="4">
        <f t="shared" si="514"/>
        <v>-9.2322828227776793E-2</v>
      </c>
      <c r="L5501" s="4">
        <f t="shared" si="515"/>
        <v>-0.74215526868534509</v>
      </c>
      <c r="M5501" s="1">
        <f t="shared" si="516"/>
        <v>10.263304169475425</v>
      </c>
    </row>
    <row r="5502" spans="1:13" hidden="1" x14ac:dyDescent="0.15">
      <c r="A5502" s="14">
        <v>42141.572916666664</v>
      </c>
      <c r="C5502">
        <v>15</v>
      </c>
      <c r="G5502" s="1">
        <v>46.245640000000002</v>
      </c>
      <c r="H5502" s="1">
        <v>-36.246720000000003</v>
      </c>
      <c r="I5502" s="1">
        <v>28.961749999999999</v>
      </c>
    </row>
    <row r="5503" spans="1:13" hidden="1" x14ac:dyDescent="0.15">
      <c r="A5503" s="14">
        <v>42141.637499999997</v>
      </c>
      <c r="B5503">
        <v>74</v>
      </c>
      <c r="C5503">
        <v>10</v>
      </c>
      <c r="D5503" s="1">
        <v>-47.4</v>
      </c>
      <c r="E5503" s="1">
        <v>32.6</v>
      </c>
      <c r="F5503" s="1">
        <v>-34</v>
      </c>
      <c r="G5503" s="1">
        <v>52.508980000000001</v>
      </c>
      <c r="H5503" s="1">
        <v>-47.00817</v>
      </c>
      <c r="I5503" s="1">
        <v>30.575579999999999</v>
      </c>
      <c r="J5503" s="7">
        <f t="shared" ref="J5503:J5516" si="518">E5503/B5503</f>
        <v>0.44054054054054054</v>
      </c>
      <c r="K5503" s="4">
        <f t="shared" si="514"/>
        <v>-4.4455240416551918E-2</v>
      </c>
      <c r="L5503" s="4">
        <f t="shared" si="515"/>
        <v>-0.15895574462443124</v>
      </c>
      <c r="M5503" s="1">
        <f t="shared" si="516"/>
        <v>34.741171629874451</v>
      </c>
    </row>
    <row r="5504" spans="1:13" hidden="1" x14ac:dyDescent="0.15">
      <c r="A5504" s="14">
        <v>42141.967361111114</v>
      </c>
      <c r="B5504">
        <v>121</v>
      </c>
      <c r="C5504">
        <v>11</v>
      </c>
      <c r="D5504" s="1">
        <v>-41.2</v>
      </c>
      <c r="E5504" s="1">
        <v>45.1</v>
      </c>
      <c r="F5504" s="1">
        <v>-11.7</v>
      </c>
      <c r="G5504" s="1">
        <v>46.801690000000001</v>
      </c>
      <c r="H5504" s="1">
        <v>-42.187190000000001</v>
      </c>
      <c r="I5504" s="1">
        <v>25.443269999999998</v>
      </c>
      <c r="J5504" s="7">
        <f t="shared" si="518"/>
        <v>0.37272727272727274</v>
      </c>
      <c r="K5504" s="4">
        <f t="shared" si="514"/>
        <v>-5.5364319614124489E-2</v>
      </c>
      <c r="L5504" s="4">
        <f t="shared" si="515"/>
        <v>2.8995942974778321E-2</v>
      </c>
      <c r="M5504" s="1">
        <f t="shared" si="516"/>
        <v>46.911274856279107</v>
      </c>
    </row>
    <row r="5505" spans="1:13" hidden="1" x14ac:dyDescent="0.15">
      <c r="A5505" s="14">
        <v>42142.09097222222</v>
      </c>
      <c r="B5505">
        <v>150</v>
      </c>
      <c r="C5505">
        <v>3</v>
      </c>
      <c r="D5505" s="1">
        <v>-27.6</v>
      </c>
      <c r="E5505" s="1">
        <v>43.5</v>
      </c>
      <c r="F5505" s="1">
        <v>-3.4</v>
      </c>
      <c r="G5505" s="1">
        <v>29.331250000000001</v>
      </c>
      <c r="H5505" s="1">
        <v>-18.410350000000001</v>
      </c>
      <c r="I5505" s="1">
        <v>16.042940000000002</v>
      </c>
      <c r="J5505" s="7">
        <f t="shared" si="518"/>
        <v>0.28999999999999998</v>
      </c>
      <c r="K5505" s="4">
        <f t="shared" si="514"/>
        <v>-2.6421489491352174E-2</v>
      </c>
      <c r="L5505" s="4">
        <f t="shared" si="515"/>
        <v>0.37342721198002027</v>
      </c>
      <c r="M5505" s="1">
        <f t="shared" si="516"/>
        <v>67.060634008877557</v>
      </c>
    </row>
    <row r="5506" spans="1:13" hidden="1" x14ac:dyDescent="0.15">
      <c r="A5506" s="14">
        <v>42142.184027777781</v>
      </c>
      <c r="B5506">
        <v>128</v>
      </c>
      <c r="C5506">
        <v>5</v>
      </c>
      <c r="D5506" s="1">
        <v>-45.5</v>
      </c>
      <c r="E5506" s="1">
        <v>42.9</v>
      </c>
      <c r="F5506" s="1">
        <v>-11.7</v>
      </c>
      <c r="G5506" s="1">
        <v>68.300539999999998</v>
      </c>
      <c r="H5506" s="1">
        <v>-54.23368</v>
      </c>
      <c r="I5506" s="1">
        <v>47.999130000000001</v>
      </c>
      <c r="J5506" s="7">
        <f t="shared" si="518"/>
        <v>0.33515624999999999</v>
      </c>
      <c r="K5506" s="4">
        <f t="shared" si="514"/>
        <v>-0.17641274067146473</v>
      </c>
      <c r="L5506" s="4">
        <f t="shared" si="515"/>
        <v>-0.1018117820915848</v>
      </c>
      <c r="M5506" s="1">
        <f t="shared" si="516"/>
        <v>38.344750146308279</v>
      </c>
    </row>
    <row r="5507" spans="1:13" hidden="1" x14ac:dyDescent="0.15">
      <c r="A5507" s="14">
        <v>42142.277777777781</v>
      </c>
      <c r="B5507">
        <v>125</v>
      </c>
      <c r="C5507">
        <v>9</v>
      </c>
      <c r="D5507" s="1">
        <v>-77.3</v>
      </c>
      <c r="E5507" s="1">
        <v>47.4</v>
      </c>
      <c r="F5507" s="1">
        <v>-46.6</v>
      </c>
      <c r="G5507" s="1">
        <v>74.833359999999999</v>
      </c>
      <c r="H5507" s="1">
        <v>-65.099969999999999</v>
      </c>
      <c r="I5507" s="1">
        <v>45.97193</v>
      </c>
      <c r="J5507" s="7">
        <f t="shared" si="518"/>
        <v>0.37919999999999998</v>
      </c>
      <c r="K5507" s="4">
        <f t="shared" si="514"/>
        <v>1.4084248538946614E-2</v>
      </c>
      <c r="L5507" s="4">
        <f t="shared" si="515"/>
        <v>-0.13780244675835485</v>
      </c>
      <c r="M5507" s="1">
        <f t="shared" si="516"/>
        <v>36.0587722946387</v>
      </c>
    </row>
    <row r="5508" spans="1:13" hidden="1" x14ac:dyDescent="0.15">
      <c r="A5508" s="14">
        <v>42142.707638888889</v>
      </c>
      <c r="B5508">
        <v>277</v>
      </c>
      <c r="C5508">
        <v>9</v>
      </c>
      <c r="D5508" s="1">
        <v>-31.2</v>
      </c>
      <c r="E5508" s="1">
        <v>77.2</v>
      </c>
      <c r="F5508" s="1">
        <v>4.5999999999999996</v>
      </c>
      <c r="G5508" s="1">
        <v>60.442149999999998</v>
      </c>
      <c r="H5508" s="1">
        <v>-59.924210000000002</v>
      </c>
      <c r="I5508" s="1">
        <v>32.538179999999997</v>
      </c>
      <c r="J5508" s="7">
        <f t="shared" si="518"/>
        <v>0.27870036101083034</v>
      </c>
      <c r="K5508" s="4">
        <f t="shared" si="514"/>
        <v>-0.2871853103005782</v>
      </c>
      <c r="L5508" s="4">
        <f t="shared" si="515"/>
        <v>0.11001498303517188</v>
      </c>
      <c r="M5508" s="1">
        <f t="shared" si="516"/>
        <v>52.180658469723681</v>
      </c>
    </row>
    <row r="5509" spans="1:13" hidden="1" x14ac:dyDescent="0.15">
      <c r="A5509" s="14">
        <v>42143.247916666667</v>
      </c>
      <c r="B5509">
        <v>116</v>
      </c>
      <c r="C5509">
        <v>9</v>
      </c>
      <c r="D5509" s="1">
        <v>-25</v>
      </c>
      <c r="E5509" s="1">
        <v>30</v>
      </c>
      <c r="F5509" s="1">
        <v>-4.4000000000000004</v>
      </c>
      <c r="G5509" s="1">
        <v>29.832450000000001</v>
      </c>
      <c r="H5509" s="1">
        <v>-33.865580000000001</v>
      </c>
      <c r="I5509" s="1">
        <v>19.230399999999999</v>
      </c>
      <c r="J5509" s="7">
        <f t="shared" si="518"/>
        <v>0.25862068965517243</v>
      </c>
      <c r="K5509" s="4">
        <f t="shared" si="514"/>
        <v>-7.6748912735211353E-2</v>
      </c>
      <c r="L5509" s="4">
        <f t="shared" si="515"/>
        <v>-5.263726324552831E-2</v>
      </c>
      <c r="M5509" s="1">
        <f t="shared" si="516"/>
        <v>41.53629471514661</v>
      </c>
    </row>
    <row r="5510" spans="1:13" hidden="1" x14ac:dyDescent="0.15">
      <c r="A5510" s="14">
        <v>42145.011805555558</v>
      </c>
      <c r="B5510">
        <v>173</v>
      </c>
      <c r="C5510">
        <v>12</v>
      </c>
      <c r="D5510" s="1">
        <v>-60.1</v>
      </c>
      <c r="E5510" s="1">
        <v>49.8</v>
      </c>
      <c r="F5510" s="1">
        <v>-34.9</v>
      </c>
      <c r="G5510" s="1">
        <v>50.470770000000002</v>
      </c>
      <c r="H5510" s="1">
        <v>-41.035110000000003</v>
      </c>
      <c r="I5510" s="1">
        <v>37.678910000000002</v>
      </c>
      <c r="J5510" s="7">
        <f t="shared" si="518"/>
        <v>0.28786127167630055</v>
      </c>
      <c r="K5510" s="4">
        <f t="shared" si="514"/>
        <v>7.5834541467584698E-2</v>
      </c>
      <c r="L5510" s="4">
        <f t="shared" si="515"/>
        <v>8.4073740815513179E-2</v>
      </c>
      <c r="M5510" s="1">
        <f t="shared" si="516"/>
        <v>50.511539088540843</v>
      </c>
    </row>
    <row r="5511" spans="1:13" hidden="1" x14ac:dyDescent="0.15">
      <c r="A5511" s="14">
        <v>42145.193749999999</v>
      </c>
      <c r="B5511">
        <v>225</v>
      </c>
      <c r="C5511">
        <v>3</v>
      </c>
      <c r="D5511" s="1">
        <v>-44.6</v>
      </c>
      <c r="E5511" s="1">
        <v>49.5</v>
      </c>
      <c r="F5511" s="1">
        <v>-13.8</v>
      </c>
      <c r="G5511" s="1">
        <v>21.275839999999999</v>
      </c>
      <c r="H5511" s="1">
        <v>-12.676640000000001</v>
      </c>
      <c r="I5511" s="1">
        <v>10.250159999999999</v>
      </c>
      <c r="J5511" s="7">
        <f t="shared" si="518"/>
        <v>0.22</v>
      </c>
      <c r="K5511" s="4">
        <f t="shared" si="514"/>
        <v>0.32144814306183134</v>
      </c>
      <c r="L5511" s="4">
        <f t="shared" si="515"/>
        <v>0.5916010418255323</v>
      </c>
      <c r="M5511" s="1">
        <f t="shared" si="516"/>
        <v>75.635623142774179</v>
      </c>
    </row>
    <row r="5512" spans="1:13" hidden="1" x14ac:dyDescent="0.15">
      <c r="A5512" s="14">
        <v>42145.229166666664</v>
      </c>
      <c r="B5512">
        <v>40</v>
      </c>
      <c r="C5512">
        <v>3</v>
      </c>
      <c r="D5512" s="1">
        <v>-10.6</v>
      </c>
      <c r="E5512" s="1">
        <v>16.2</v>
      </c>
      <c r="F5512" s="1">
        <v>-11.1</v>
      </c>
      <c r="G5512" s="1">
        <v>21.100180000000002</v>
      </c>
      <c r="H5512" s="1">
        <v>-14.56427</v>
      </c>
      <c r="I5512" s="1">
        <v>15.86477</v>
      </c>
      <c r="J5512" s="7">
        <f t="shared" si="518"/>
        <v>0.40499999999999997</v>
      </c>
      <c r="K5512" s="4">
        <f t="shared" si="514"/>
        <v>-0.29898029489895583</v>
      </c>
      <c r="L5512" s="4">
        <f t="shared" si="515"/>
        <v>4.6226293029475195E-2</v>
      </c>
      <c r="M5512" s="1">
        <f t="shared" si="516"/>
        <v>48.043539085771933</v>
      </c>
    </row>
    <row r="5513" spans="1:13" hidden="1" x14ac:dyDescent="0.15">
      <c r="A5513" s="14">
        <v>42145.261111111111</v>
      </c>
      <c r="B5513">
        <v>39</v>
      </c>
      <c r="C5513">
        <v>11</v>
      </c>
      <c r="D5513" s="1">
        <v>-21</v>
      </c>
      <c r="E5513" s="1">
        <v>19.8</v>
      </c>
      <c r="F5513" s="1">
        <v>-10.5</v>
      </c>
      <c r="G5513" s="1">
        <v>60.583260000000003</v>
      </c>
      <c r="H5513" s="1">
        <v>-49.760489999999997</v>
      </c>
      <c r="I5513" s="1">
        <v>38.665970000000002</v>
      </c>
      <c r="J5513" s="7">
        <f t="shared" si="518"/>
        <v>0.50769230769230766</v>
      </c>
      <c r="K5513" s="4">
        <f t="shared" si="514"/>
        <v>-0.46013334438371745</v>
      </c>
      <c r="L5513" s="4">
        <f t="shared" si="515"/>
        <v>-0.40021945801384307</v>
      </c>
      <c r="M5513" s="1">
        <f t="shared" si="516"/>
        <v>21.69790855304851</v>
      </c>
    </row>
    <row r="5514" spans="1:13" hidden="1" x14ac:dyDescent="0.15">
      <c r="A5514" s="14">
        <v>42145.404861111114</v>
      </c>
      <c r="B5514">
        <v>138</v>
      </c>
      <c r="C5514">
        <v>4</v>
      </c>
      <c r="D5514" s="1">
        <v>-49.8</v>
      </c>
      <c r="E5514" s="1">
        <v>53.1</v>
      </c>
      <c r="F5514" s="1">
        <v>-18.5</v>
      </c>
      <c r="G5514" s="1">
        <v>23.232710000000001</v>
      </c>
      <c r="H5514" s="1">
        <v>-15.58887</v>
      </c>
      <c r="I5514" s="1">
        <v>18.634450000000001</v>
      </c>
      <c r="J5514" s="7">
        <f t="shared" si="518"/>
        <v>0.38478260869565217</v>
      </c>
      <c r="K5514" s="4">
        <f t="shared" si="514"/>
        <v>0.33112947134085097</v>
      </c>
      <c r="L5514" s="4">
        <f t="shared" si="515"/>
        <v>0.53227988572270246</v>
      </c>
      <c r="M5514" s="1">
        <f t="shared" si="516"/>
        <v>73.63904257267383</v>
      </c>
    </row>
    <row r="5515" spans="1:13" hidden="1" x14ac:dyDescent="0.15">
      <c r="A5515" s="14">
        <v>42145.430555555555</v>
      </c>
      <c r="B5515">
        <v>26</v>
      </c>
      <c r="C5515">
        <v>11</v>
      </c>
      <c r="D5515" s="1">
        <v>-22.8</v>
      </c>
      <c r="E5515" s="1">
        <v>27.9</v>
      </c>
      <c r="F5515" s="1">
        <v>-14.7</v>
      </c>
      <c r="G5515" s="1">
        <v>62.531750000000002</v>
      </c>
      <c r="H5515" s="1">
        <v>-60.13767</v>
      </c>
      <c r="I5515" s="1">
        <v>36.447290000000002</v>
      </c>
      <c r="J5515" s="7">
        <f t="shared" si="518"/>
        <v>1.073076923076923</v>
      </c>
      <c r="K5515" s="4">
        <f t="shared" si="514"/>
        <v>-0.43816573592151364</v>
      </c>
      <c r="L5515" s="4">
        <f t="shared" si="515"/>
        <v>-0.33354239432286914</v>
      </c>
      <c r="M5515" s="1">
        <f t="shared" si="516"/>
        <v>24.888259162782038</v>
      </c>
    </row>
    <row r="5516" spans="1:13" hidden="1" x14ac:dyDescent="0.15">
      <c r="A5516" s="14">
        <v>42145.529166666667</v>
      </c>
      <c r="B5516">
        <v>83</v>
      </c>
      <c r="C5516">
        <v>13</v>
      </c>
      <c r="D5516" s="1">
        <v>-56.1</v>
      </c>
      <c r="E5516" s="1">
        <v>47.8</v>
      </c>
      <c r="F5516" s="1">
        <v>-23.2</v>
      </c>
      <c r="G5516" s="1">
        <v>57.322989999999997</v>
      </c>
      <c r="H5516" s="1">
        <v>-46.127020000000002</v>
      </c>
      <c r="I5516" s="1">
        <v>33.429819999999999</v>
      </c>
      <c r="J5516" s="7">
        <f t="shared" si="518"/>
        <v>0.57590361445783134</v>
      </c>
      <c r="K5516" s="4">
        <f t="shared" si="514"/>
        <v>-9.365974108956919E-3</v>
      </c>
      <c r="L5516" s="4">
        <f t="shared" si="515"/>
        <v>1.5472498352442649E-2</v>
      </c>
      <c r="M5516" s="1">
        <f t="shared" si="516"/>
        <v>46.020415196112118</v>
      </c>
    </row>
    <row r="5517" spans="1:13" hidden="1" x14ac:dyDescent="0.15">
      <c r="A5517" s="14">
        <v>42146.347222222219</v>
      </c>
      <c r="G5517" s="1">
        <v>3.0922499999999999</v>
      </c>
      <c r="H5517" s="1">
        <v>-2.7496299999999998</v>
      </c>
      <c r="I5517" s="1">
        <v>1.87174</v>
      </c>
    </row>
    <row r="5518" spans="1:13" hidden="1" x14ac:dyDescent="0.15">
      <c r="A5518" s="14">
        <v>42146.456944444442</v>
      </c>
      <c r="G5518" s="1">
        <v>0.16367999999999999</v>
      </c>
      <c r="H5518" s="1">
        <v>-3.0830099999999998</v>
      </c>
      <c r="I5518" s="1">
        <v>1.58792</v>
      </c>
    </row>
    <row r="5519" spans="1:13" hidden="1" x14ac:dyDescent="0.15">
      <c r="A5519" s="14">
        <v>42146.909722222219</v>
      </c>
    </row>
    <row r="5520" spans="1:13" hidden="1" x14ac:dyDescent="0.15">
      <c r="A5520" s="14">
        <v>42147.470138888886</v>
      </c>
      <c r="B5520">
        <v>63</v>
      </c>
      <c r="C5520">
        <v>6</v>
      </c>
      <c r="D5520" s="1">
        <v>-8.8000000000000007</v>
      </c>
      <c r="E5520" s="1">
        <v>17.3</v>
      </c>
      <c r="F5520" s="1">
        <v>1.5</v>
      </c>
      <c r="G5520" s="1">
        <v>16.631620000000002</v>
      </c>
      <c r="H5520" s="1">
        <v>-12.201420000000001</v>
      </c>
      <c r="I5520" s="1">
        <v>6.1371000000000002</v>
      </c>
      <c r="J5520" s="7">
        <f>E5520/B5520</f>
        <v>0.27460317460317463</v>
      </c>
      <c r="K5520" s="4">
        <f t="shared" si="514"/>
        <v>-0.27645188150679173</v>
      </c>
      <c r="L5520" s="4">
        <f t="shared" si="515"/>
        <v>0.15163572636574588</v>
      </c>
      <c r="M5520" s="1">
        <f t="shared" si="516"/>
        <v>54.805280233828931</v>
      </c>
    </row>
    <row r="5521" spans="1:13" hidden="1" x14ac:dyDescent="0.15">
      <c r="A5521" s="14">
        <v>42149.60833333333</v>
      </c>
      <c r="C5521">
        <v>10</v>
      </c>
      <c r="G5521" s="1">
        <v>6.61808</v>
      </c>
      <c r="H5521" s="1">
        <v>-4.5265300000000002</v>
      </c>
      <c r="I5521" s="1">
        <v>-0.15354000000000001</v>
      </c>
    </row>
    <row r="5522" spans="1:13" hidden="1" x14ac:dyDescent="0.15">
      <c r="A5522" s="14">
        <v>42149.779166666667</v>
      </c>
    </row>
    <row r="5523" spans="1:13" hidden="1" x14ac:dyDescent="0.15">
      <c r="A5523" s="14">
        <v>42149.940972222219</v>
      </c>
      <c r="C5523">
        <v>8</v>
      </c>
      <c r="G5523" s="1">
        <v>0.38344</v>
      </c>
      <c r="H5523" s="1">
        <v>-4.2805099999999996</v>
      </c>
      <c r="I5523" s="1">
        <v>3.7808999999999999</v>
      </c>
    </row>
    <row r="5524" spans="1:13" hidden="1" x14ac:dyDescent="0.15">
      <c r="A5524" s="14">
        <v>42150.068055555559</v>
      </c>
      <c r="B5524">
        <v>45</v>
      </c>
      <c r="D5524" s="1">
        <v>2.2000000000000002</v>
      </c>
      <c r="E5524" s="1">
        <v>0.5</v>
      </c>
      <c r="F5524" s="1">
        <v>1.1000000000000001</v>
      </c>
      <c r="J5524" s="7">
        <f>E5524/B5524</f>
        <v>1.1111111111111112E-2</v>
      </c>
    </row>
    <row r="5525" spans="1:13" hidden="1" x14ac:dyDescent="0.15">
      <c r="A5525" s="14">
        <v>42150.197222222225</v>
      </c>
      <c r="B5525">
        <v>58</v>
      </c>
      <c r="C5525">
        <v>9</v>
      </c>
      <c r="D5525" s="1">
        <v>-7.3</v>
      </c>
      <c r="E5525" s="1">
        <v>7.8</v>
      </c>
      <c r="F5525" s="1">
        <v>-0.4</v>
      </c>
      <c r="G5525" s="1">
        <v>8.5615199999999998</v>
      </c>
      <c r="H5525" s="1">
        <v>-7.3572800000000003</v>
      </c>
      <c r="I5525" s="1">
        <v>4.0854100000000004</v>
      </c>
      <c r="J5525" s="7">
        <f>E5525/B5525</f>
        <v>0.13448275862068965</v>
      </c>
      <c r="K5525" s="4">
        <f t="shared" si="514"/>
        <v>-6.9228015422347952E-2</v>
      </c>
      <c r="L5525" s="4">
        <f t="shared" si="515"/>
        <v>2.5377318152540476E-2</v>
      </c>
      <c r="M5525" s="1">
        <f t="shared" si="516"/>
        <v>46.673042768396755</v>
      </c>
    </row>
    <row r="5526" spans="1:13" hidden="1" x14ac:dyDescent="0.15">
      <c r="A5526" s="14">
        <v>42150.506944444445</v>
      </c>
      <c r="B5526">
        <v>60</v>
      </c>
      <c r="C5526">
        <v>5</v>
      </c>
      <c r="D5526" s="1">
        <v>-7.9</v>
      </c>
      <c r="E5526" s="1">
        <v>2.4</v>
      </c>
      <c r="F5526" s="1">
        <v>-4.5</v>
      </c>
      <c r="G5526" s="1">
        <v>5.4810400000000001</v>
      </c>
      <c r="H5526" s="1">
        <v>-4.5047699999999997</v>
      </c>
      <c r="I5526" s="1">
        <v>2.9489299999999998</v>
      </c>
      <c r="J5526" s="7">
        <f>E5526/B5526</f>
        <v>0.04</v>
      </c>
      <c r="K5526" s="4">
        <f t="shared" si="514"/>
        <v>0.15876411977545934</v>
      </c>
      <c r="L5526" s="4">
        <f t="shared" si="515"/>
        <v>-0.27346138040019541</v>
      </c>
      <c r="M5526" s="1">
        <f t="shared" si="516"/>
        <v>28.047289658574094</v>
      </c>
    </row>
    <row r="5527" spans="1:13" hidden="1" x14ac:dyDescent="0.15">
      <c r="A5527" s="14">
        <v>42150.94027777778</v>
      </c>
      <c r="C5527">
        <v>5</v>
      </c>
      <c r="G5527" s="1">
        <v>2.4896699999999998</v>
      </c>
      <c r="H5527" s="1">
        <v>-2.64933</v>
      </c>
      <c r="I5527" s="1">
        <v>5.2136100000000001</v>
      </c>
    </row>
    <row r="5528" spans="1:13" hidden="1" x14ac:dyDescent="0.15">
      <c r="A5528" s="14">
        <v>42151.046527777777</v>
      </c>
    </row>
    <row r="5529" spans="1:13" hidden="1" x14ac:dyDescent="0.15">
      <c r="A5529" s="14">
        <v>42151.076388888891</v>
      </c>
      <c r="C5529">
        <v>7</v>
      </c>
      <c r="G5529" s="1">
        <v>3.5569700000000002</v>
      </c>
      <c r="H5529" s="1">
        <v>-6.0207600000000001</v>
      </c>
      <c r="I5529" s="1">
        <v>-0.46731</v>
      </c>
    </row>
    <row r="5530" spans="1:13" hidden="1" x14ac:dyDescent="0.15">
      <c r="A5530" s="14">
        <v>42151.591666666667</v>
      </c>
      <c r="C5530">
        <v>6</v>
      </c>
      <c r="G5530" s="1">
        <v>-5.3216000000000001</v>
      </c>
      <c r="H5530" s="1">
        <v>0.80684</v>
      </c>
      <c r="I5530" s="1">
        <v>3.3964099999999999</v>
      </c>
    </row>
    <row r="5531" spans="1:13" hidden="1" x14ac:dyDescent="0.15">
      <c r="A5531" s="14">
        <v>42152.258333333331</v>
      </c>
      <c r="B5531">
        <v>39</v>
      </c>
      <c r="C5531">
        <v>3</v>
      </c>
      <c r="D5531" s="1">
        <v>2.1</v>
      </c>
      <c r="E5531" s="1">
        <v>3.9</v>
      </c>
      <c r="F5531" s="1">
        <v>-1.9</v>
      </c>
      <c r="G5531" s="1">
        <v>5.4511000000000003</v>
      </c>
      <c r="H5531" s="1">
        <v>-3.5838199999999998</v>
      </c>
      <c r="I5531" s="1">
        <v>7.0990399999999996</v>
      </c>
      <c r="J5531" s="7">
        <f>E5531/B5531</f>
        <v>9.9999999999999992E-2</v>
      </c>
      <c r="L5531" s="4">
        <f t="shared" ref="L5531:L5593" si="519">LOG10(E5531/(-H5531))</f>
        <v>3.6718418248983697E-2</v>
      </c>
      <c r="M5531" s="1">
        <f t="shared" ref="M5531:M5593" si="520">ATAN(-E5531/H5531)/PI()*180</f>
        <v>47.419220746323212</v>
      </c>
    </row>
    <row r="5532" spans="1:13" hidden="1" x14ac:dyDescent="0.15">
      <c r="A5532" s="14">
        <v>42152.450694444444</v>
      </c>
      <c r="C5532">
        <v>3</v>
      </c>
      <c r="G5532" s="1">
        <v>7.25441</v>
      </c>
      <c r="H5532" s="1">
        <v>-7.4626000000000001</v>
      </c>
      <c r="I5532" s="1">
        <v>3.8490199999999999</v>
      </c>
    </row>
    <row r="5533" spans="1:13" hidden="1" x14ac:dyDescent="0.15">
      <c r="A5533" s="14">
        <v>42153.136805555558</v>
      </c>
      <c r="B5533">
        <v>175</v>
      </c>
      <c r="C5533">
        <v>13</v>
      </c>
      <c r="D5533" s="1">
        <v>-58.1</v>
      </c>
      <c r="E5533" s="1">
        <v>42.8</v>
      </c>
      <c r="F5533" s="1">
        <v>-25</v>
      </c>
      <c r="G5533" s="1">
        <v>30.793890000000001</v>
      </c>
      <c r="H5533" s="1">
        <v>-25.479120000000002</v>
      </c>
      <c r="I5533" s="1">
        <v>16.529669999999999</v>
      </c>
      <c r="J5533" s="7">
        <f t="shared" ref="J5533:J5539" si="521">E5533/B5533</f>
        <v>0.24457142857142855</v>
      </c>
      <c r="K5533" s="4">
        <f t="shared" ref="K5533:K5593" si="522">IF(AND(D5533&lt;0,G5533&gt;0)=TRUE,LOG10(-D5533/G5533),)</f>
        <v>0.27571157830934501</v>
      </c>
      <c r="L5533" s="4">
        <f t="shared" si="519"/>
        <v>0.22525934479035625</v>
      </c>
      <c r="M5533" s="1">
        <f t="shared" si="520"/>
        <v>59.234384821133851</v>
      </c>
    </row>
    <row r="5534" spans="1:13" hidden="1" x14ac:dyDescent="0.15">
      <c r="A5534" s="14">
        <v>42153.213194444441</v>
      </c>
      <c r="B5534">
        <v>84</v>
      </c>
      <c r="C5534">
        <v>6</v>
      </c>
      <c r="D5534" s="1">
        <v>-33.799999999999997</v>
      </c>
      <c r="E5534" s="1">
        <v>44.1</v>
      </c>
      <c r="F5534" s="1">
        <v>-17.899999999999999</v>
      </c>
      <c r="G5534" s="1">
        <v>60.68477</v>
      </c>
      <c r="H5534" s="1">
        <v>-42.386859999999999</v>
      </c>
      <c r="I5534" s="1">
        <v>36.19764</v>
      </c>
      <c r="J5534" s="7">
        <f t="shared" si="521"/>
        <v>0.52500000000000002</v>
      </c>
      <c r="K5534" s="4">
        <f t="shared" si="522"/>
        <v>-0.25416300999228286</v>
      </c>
      <c r="L5534" s="4">
        <f t="shared" si="519"/>
        <v>1.7207344052778902E-2</v>
      </c>
      <c r="M5534" s="1">
        <f t="shared" si="520"/>
        <v>46.134771886263074</v>
      </c>
    </row>
    <row r="5535" spans="1:13" hidden="1" x14ac:dyDescent="0.15">
      <c r="A5535" s="14">
        <v>42153.263888888891</v>
      </c>
      <c r="B5535">
        <v>67</v>
      </c>
      <c r="C5535">
        <v>3</v>
      </c>
      <c r="D5535" s="1">
        <v>-55</v>
      </c>
      <c r="E5535" s="1">
        <v>42</v>
      </c>
      <c r="F5535" s="1">
        <v>-32.200000000000003</v>
      </c>
      <c r="G5535" s="1">
        <v>36.365029999999997</v>
      </c>
      <c r="H5535" s="1">
        <v>-24.61655</v>
      </c>
      <c r="I5535" s="1">
        <v>20.45909</v>
      </c>
      <c r="J5535" s="7">
        <f t="shared" si="521"/>
        <v>0.62686567164179108</v>
      </c>
      <c r="K5535" s="4">
        <f t="shared" si="522"/>
        <v>0.1796787393074265</v>
      </c>
      <c r="L5535" s="4">
        <f t="shared" si="519"/>
        <v>0.23202210374215879</v>
      </c>
      <c r="M5535" s="1">
        <f t="shared" si="520"/>
        <v>59.625077127468657</v>
      </c>
    </row>
    <row r="5536" spans="1:13" hidden="1" x14ac:dyDescent="0.15">
      <c r="A5536" s="14">
        <v>42153.305555555555</v>
      </c>
      <c r="B5536">
        <v>53</v>
      </c>
      <c r="C5536">
        <v>4</v>
      </c>
      <c r="D5536" s="1">
        <v>-30.2</v>
      </c>
      <c r="E5536" s="1">
        <v>32.700000000000003</v>
      </c>
      <c r="F5536" s="1">
        <v>-20.5</v>
      </c>
      <c r="G5536" s="1">
        <v>60.751289999999997</v>
      </c>
      <c r="H5536" s="1">
        <v>-46.251339999999999</v>
      </c>
      <c r="I5536" s="1">
        <v>35.611429999999999</v>
      </c>
      <c r="J5536" s="7">
        <f t="shared" si="521"/>
        <v>0.61698113207547178</v>
      </c>
      <c r="K5536" s="4">
        <f t="shared" si="522"/>
        <v>-0.30354856127095248</v>
      </c>
      <c r="L5536" s="4">
        <f t="shared" si="519"/>
        <v>-0.15057656703477471</v>
      </c>
      <c r="M5536" s="1">
        <f t="shared" si="520"/>
        <v>35.260560683060206</v>
      </c>
    </row>
    <row r="5537" spans="1:13" hidden="1" x14ac:dyDescent="0.15">
      <c r="A5537" s="14">
        <v>42153.378472222219</v>
      </c>
      <c r="B5537">
        <v>89</v>
      </c>
      <c r="C5537">
        <v>8</v>
      </c>
      <c r="D5537" s="1">
        <v>-49</v>
      </c>
      <c r="E5537" s="1">
        <v>35.299999999999997</v>
      </c>
      <c r="F5537" s="1">
        <v>-25.4</v>
      </c>
      <c r="G5537" s="1">
        <v>42.377830000000003</v>
      </c>
      <c r="H5537" s="1">
        <v>-29.791799999999999</v>
      </c>
      <c r="I5537" s="1">
        <v>29.019020000000001</v>
      </c>
      <c r="J5537" s="7">
        <f t="shared" si="521"/>
        <v>0.39662921348314606</v>
      </c>
      <c r="K5537" s="4">
        <f t="shared" si="522"/>
        <v>6.3057365576203186E-2</v>
      </c>
      <c r="L5537" s="4">
        <f t="shared" si="519"/>
        <v>7.3677961607114137E-2</v>
      </c>
      <c r="M5537" s="1">
        <f t="shared" si="520"/>
        <v>49.836961270747359</v>
      </c>
    </row>
    <row r="5538" spans="1:13" x14ac:dyDescent="0.15">
      <c r="A5538" s="14">
        <v>42153.602083333331</v>
      </c>
      <c r="B5538">
        <v>33</v>
      </c>
      <c r="C5538">
        <v>2</v>
      </c>
      <c r="D5538" s="1">
        <v>-20.6</v>
      </c>
      <c r="E5538" s="1">
        <v>15.1</v>
      </c>
      <c r="F5538" s="1">
        <v>-7.5</v>
      </c>
      <c r="G5538" s="1">
        <v>31.182849999999998</v>
      </c>
      <c r="H5538" s="1">
        <v>-23.994820000000001</v>
      </c>
      <c r="I5538" s="1">
        <v>17.664449999999999</v>
      </c>
      <c r="J5538" s="7">
        <f t="shared" si="521"/>
        <v>0.45757575757575758</v>
      </c>
      <c r="K5538" s="4">
        <f t="shared" si="522"/>
        <v>-0.18004858524663442</v>
      </c>
      <c r="L5538" s="4">
        <f t="shared" si="519"/>
        <v>-0.2011405490757103</v>
      </c>
      <c r="M5538" s="1">
        <f t="shared" si="520"/>
        <v>32.182309435057768</v>
      </c>
    </row>
    <row r="5539" spans="1:13" hidden="1" x14ac:dyDescent="0.15">
      <c r="A5539" s="14">
        <v>42153.716666666667</v>
      </c>
      <c r="B5539">
        <v>20</v>
      </c>
      <c r="C5539">
        <v>13</v>
      </c>
      <c r="D5539" s="1">
        <v>-14.6</v>
      </c>
      <c r="E5539" s="1">
        <v>15.1</v>
      </c>
      <c r="F5539" s="1">
        <v>-10.3</v>
      </c>
      <c r="G5539" s="1">
        <v>22.602889999999999</v>
      </c>
      <c r="H5539" s="1">
        <v>-23.141770000000001</v>
      </c>
      <c r="I5539" s="1">
        <v>12.11801</v>
      </c>
      <c r="J5539" s="7">
        <f t="shared" si="521"/>
        <v>0.755</v>
      </c>
      <c r="K5539" s="4">
        <f t="shared" si="522"/>
        <v>-0.18981111569969758</v>
      </c>
      <c r="L5539" s="4">
        <f t="shared" si="519"/>
        <v>-0.18541962563868636</v>
      </c>
      <c r="M5539" s="1">
        <f t="shared" si="520"/>
        <v>33.124439571585235</v>
      </c>
    </row>
    <row r="5540" spans="1:13" hidden="1" x14ac:dyDescent="0.15">
      <c r="A5540" s="14">
        <v>42154.563194444447</v>
      </c>
      <c r="C5540">
        <v>2</v>
      </c>
      <c r="G5540" s="1">
        <v>14.21945</v>
      </c>
      <c r="H5540" s="1">
        <v>-8.8473600000000001</v>
      </c>
      <c r="I5540" s="1">
        <v>6.9064699999999997</v>
      </c>
    </row>
    <row r="5541" spans="1:13" hidden="1" x14ac:dyDescent="0.15">
      <c r="A5541" s="14">
        <v>42154.761111111111</v>
      </c>
      <c r="B5541">
        <v>36</v>
      </c>
      <c r="C5541">
        <v>16</v>
      </c>
      <c r="D5541" s="1">
        <v>-35.200000000000003</v>
      </c>
      <c r="E5541" s="1">
        <v>19.899999999999999</v>
      </c>
      <c r="F5541" s="1">
        <v>-15.7</v>
      </c>
      <c r="G5541" s="1">
        <v>17.930779999999999</v>
      </c>
      <c r="H5541" s="1">
        <v>-18.358450000000001</v>
      </c>
      <c r="I5541" s="1">
        <v>7.2931600000000003</v>
      </c>
      <c r="J5541" s="7">
        <f t="shared" ref="J5541:J5548" si="523">E5541/B5541</f>
        <v>0.5527777777777777</v>
      </c>
      <c r="K5541" s="4">
        <f t="shared" si="522"/>
        <v>0.29294348142694282</v>
      </c>
      <c r="L5541" s="4">
        <f t="shared" si="519"/>
        <v>3.5017065386714855E-2</v>
      </c>
      <c r="M5541" s="1">
        <f t="shared" si="520"/>
        <v>47.307374092325261</v>
      </c>
    </row>
    <row r="5542" spans="1:13" hidden="1" x14ac:dyDescent="0.15">
      <c r="A5542" s="14">
        <v>42154.771527777775</v>
      </c>
      <c r="B5542">
        <v>9</v>
      </c>
      <c r="C5542">
        <v>2</v>
      </c>
      <c r="D5542" s="1">
        <v>-10.5</v>
      </c>
      <c r="E5542" s="1">
        <v>8.1</v>
      </c>
      <c r="F5542" s="1">
        <v>-7.9</v>
      </c>
      <c r="G5542" s="1">
        <v>26.752839999999999</v>
      </c>
      <c r="H5542" s="1">
        <v>-19.134979999999999</v>
      </c>
      <c r="I5542" s="1">
        <v>15.35206</v>
      </c>
      <c r="J5542" s="7">
        <f t="shared" si="523"/>
        <v>0.89999999999999991</v>
      </c>
      <c r="K5542" s="4">
        <f t="shared" si="522"/>
        <v>-0.40618059311383214</v>
      </c>
      <c r="L5542" s="4">
        <f t="shared" si="519"/>
        <v>-0.37334299375481439</v>
      </c>
      <c r="M5542" s="1">
        <f t="shared" si="520"/>
        <v>22.943354295319121</v>
      </c>
    </row>
    <row r="5543" spans="1:13" hidden="1" x14ac:dyDescent="0.15">
      <c r="A5543" s="14">
        <v>42154.852777777778</v>
      </c>
      <c r="B5543">
        <v>39</v>
      </c>
      <c r="D5543" s="1">
        <v>-0.6</v>
      </c>
      <c r="E5543" s="1">
        <v>10.1</v>
      </c>
      <c r="F5543" s="1">
        <v>-4.5</v>
      </c>
      <c r="J5543" s="7">
        <f t="shared" si="523"/>
        <v>0.25897435897435894</v>
      </c>
    </row>
    <row r="5544" spans="1:13" hidden="1" x14ac:dyDescent="0.15">
      <c r="A5544" s="14">
        <v>42154.925694444442</v>
      </c>
      <c r="B5544">
        <v>19</v>
      </c>
      <c r="D5544" s="1">
        <v>-13.7</v>
      </c>
      <c r="E5544" s="1">
        <v>5</v>
      </c>
      <c r="F5544" s="1">
        <v>-9.8000000000000007</v>
      </c>
      <c r="J5544" s="7">
        <f t="shared" si="523"/>
        <v>0.26315789473684209</v>
      </c>
    </row>
    <row r="5545" spans="1:13" hidden="1" x14ac:dyDescent="0.15">
      <c r="A5545" s="14">
        <v>42154.977777777778</v>
      </c>
      <c r="B5545">
        <v>33</v>
      </c>
      <c r="D5545" s="1">
        <v>-6.2</v>
      </c>
      <c r="E5545" s="1">
        <v>4.2</v>
      </c>
      <c r="F5545" s="1">
        <v>-4.5</v>
      </c>
      <c r="J5545" s="7">
        <f t="shared" si="523"/>
        <v>0.12727272727272729</v>
      </c>
    </row>
    <row r="5546" spans="1:13" hidden="1" x14ac:dyDescent="0.15">
      <c r="A5546" s="14">
        <v>42154.996527777781</v>
      </c>
      <c r="B5546">
        <v>8</v>
      </c>
      <c r="D5546" s="1">
        <v>-4.5</v>
      </c>
      <c r="E5546" s="1">
        <v>2</v>
      </c>
      <c r="F5546" s="1">
        <v>0</v>
      </c>
      <c r="J5546" s="7">
        <f t="shared" si="523"/>
        <v>0.25</v>
      </c>
    </row>
    <row r="5547" spans="1:13" hidden="1" x14ac:dyDescent="0.15">
      <c r="A5547" s="14">
        <v>42155.058333333334</v>
      </c>
      <c r="B5547">
        <v>9</v>
      </c>
      <c r="C5547">
        <v>6</v>
      </c>
      <c r="D5547" s="1">
        <v>-1.1000000000000001</v>
      </c>
      <c r="E5547" s="1">
        <v>2.8</v>
      </c>
      <c r="F5547" s="1">
        <v>3</v>
      </c>
      <c r="G5547" s="1">
        <v>8.5883299999999991</v>
      </c>
      <c r="H5547" s="1">
        <v>-9.9193700000000007</v>
      </c>
      <c r="I5547" s="1">
        <v>4.26722</v>
      </c>
      <c r="J5547" s="7">
        <f t="shared" si="523"/>
        <v>0.31111111111111112</v>
      </c>
      <c r="K5547" s="4">
        <f t="shared" si="522"/>
        <v>-0.89251603835931226</v>
      </c>
      <c r="L5547" s="4">
        <f t="shared" si="519"/>
        <v>-0.54932605873413232</v>
      </c>
      <c r="M5547" s="1">
        <f t="shared" si="520"/>
        <v>15.763099096916557</v>
      </c>
    </row>
    <row r="5548" spans="1:13" hidden="1" x14ac:dyDescent="0.15">
      <c r="A5548" s="14">
        <v>42155.1875</v>
      </c>
      <c r="B5548">
        <v>27</v>
      </c>
      <c r="D5548" s="1">
        <v>-15.4</v>
      </c>
      <c r="E5548" s="1">
        <v>8.1999999999999993</v>
      </c>
      <c r="F5548" s="1">
        <v>-11.3</v>
      </c>
      <c r="J5548" s="7">
        <f t="shared" si="523"/>
        <v>0.3037037037037037</v>
      </c>
    </row>
    <row r="5549" spans="1:13" hidden="1" x14ac:dyDescent="0.15">
      <c r="A5549" s="14">
        <v>42155.293055555558</v>
      </c>
    </row>
    <row r="5550" spans="1:13" hidden="1" x14ac:dyDescent="0.15">
      <c r="A5550" s="14">
        <v>42155.541666666664</v>
      </c>
      <c r="B5550">
        <v>54</v>
      </c>
      <c r="D5550" s="1">
        <v>-15.2</v>
      </c>
      <c r="E5550" s="1">
        <v>9.5</v>
      </c>
      <c r="F5550" s="1">
        <v>-9.1999999999999993</v>
      </c>
      <c r="J5550" s="7">
        <f t="shared" ref="J5550:J5564" si="524">E5550/B5550</f>
        <v>0.17592592592592593</v>
      </c>
    </row>
    <row r="5551" spans="1:13" hidden="1" x14ac:dyDescent="0.15">
      <c r="A5551" s="14">
        <v>42155.574999999997</v>
      </c>
      <c r="B5551">
        <v>23</v>
      </c>
      <c r="C5551">
        <v>3</v>
      </c>
      <c r="D5551" s="1">
        <v>-6.1</v>
      </c>
      <c r="E5551" s="1">
        <v>9</v>
      </c>
      <c r="F5551" s="1">
        <v>-5.0999999999999996</v>
      </c>
      <c r="G5551" s="1">
        <v>10.61355</v>
      </c>
      <c r="H5551" s="1">
        <v>-9.1197199999999992</v>
      </c>
      <c r="I5551" s="1">
        <v>5.2844100000000003</v>
      </c>
      <c r="J5551" s="7">
        <f t="shared" si="524"/>
        <v>0.39130434782608697</v>
      </c>
      <c r="K5551" s="4">
        <f t="shared" si="522"/>
        <v>-0.24053083518105148</v>
      </c>
      <c r="L5551" s="4">
        <f t="shared" si="519"/>
        <v>-5.7389950818899837E-3</v>
      </c>
      <c r="M5551" s="1">
        <f t="shared" si="520"/>
        <v>44.621442775589585</v>
      </c>
    </row>
    <row r="5552" spans="1:13" hidden="1" x14ac:dyDescent="0.15">
      <c r="A5552" s="14">
        <v>42155.717361111114</v>
      </c>
      <c r="B5552">
        <v>95</v>
      </c>
      <c r="C5552">
        <v>2</v>
      </c>
      <c r="D5552" s="1">
        <v>-15.3</v>
      </c>
      <c r="E5552" s="1">
        <v>16.3</v>
      </c>
      <c r="F5552" s="1">
        <v>-8.1999999999999993</v>
      </c>
      <c r="G5552" s="1">
        <v>22.260840000000002</v>
      </c>
      <c r="H5552" s="1">
        <v>-18.01688</v>
      </c>
      <c r="I5552" s="1">
        <v>13.338480000000001</v>
      </c>
      <c r="J5552" s="7">
        <f t="shared" si="524"/>
        <v>0.17157894736842105</v>
      </c>
      <c r="K5552" s="4">
        <f t="shared" si="522"/>
        <v>-0.16285011734289725</v>
      </c>
      <c r="L5552" s="4">
        <f t="shared" si="519"/>
        <v>-4.3491981567611797E-2</v>
      </c>
      <c r="M5552" s="1">
        <f t="shared" si="520"/>
        <v>42.135869374830968</v>
      </c>
    </row>
    <row r="5553" spans="1:13" hidden="1" x14ac:dyDescent="0.15">
      <c r="A5553" s="14">
        <v>42155.839583333334</v>
      </c>
      <c r="B5553">
        <v>37</v>
      </c>
      <c r="C5553">
        <v>9</v>
      </c>
      <c r="D5553" s="1">
        <v>-13.7</v>
      </c>
      <c r="E5553" s="1">
        <v>5.2</v>
      </c>
      <c r="F5553" s="1">
        <v>-13.8</v>
      </c>
      <c r="G5553" s="1">
        <v>27.507909999999999</v>
      </c>
      <c r="H5553" s="1">
        <v>-20.574010000000001</v>
      </c>
      <c r="I5553" s="1">
        <v>18.493559999999999</v>
      </c>
      <c r="J5553" s="7">
        <f t="shared" si="524"/>
        <v>0.14054054054054055</v>
      </c>
      <c r="K5553" s="4">
        <f t="shared" si="522"/>
        <v>-0.30273702759721516</v>
      </c>
      <c r="L5553" s="4">
        <f t="shared" si="519"/>
        <v>-0.59731560295272446</v>
      </c>
      <c r="M5553" s="1">
        <f t="shared" si="520"/>
        <v>14.184230101594965</v>
      </c>
    </row>
    <row r="5554" spans="1:13" hidden="1" x14ac:dyDescent="0.15">
      <c r="A5554" s="14">
        <v>42156.203472222223</v>
      </c>
      <c r="B5554">
        <v>45</v>
      </c>
      <c r="C5554">
        <v>4</v>
      </c>
      <c r="D5554" s="1">
        <v>-17.600000000000001</v>
      </c>
      <c r="E5554" s="1">
        <v>9.1999999999999993</v>
      </c>
      <c r="F5554" s="1">
        <v>-7.8</v>
      </c>
      <c r="G5554" s="1">
        <v>13.77243</v>
      </c>
      <c r="H5554" s="1">
        <v>-9.9229000000000003</v>
      </c>
      <c r="I5554" s="1">
        <v>7.5175400000000003</v>
      </c>
      <c r="J5554" s="7">
        <f t="shared" si="524"/>
        <v>0.20444444444444443</v>
      </c>
      <c r="K5554" s="4">
        <f t="shared" si="522"/>
        <v>0.10650209411611274</v>
      </c>
      <c r="L5554" s="4">
        <f t="shared" si="519"/>
        <v>-3.2850787342878635E-2</v>
      </c>
      <c r="M5554" s="1">
        <f t="shared" si="520"/>
        <v>42.835087468757493</v>
      </c>
    </row>
    <row r="5555" spans="1:13" hidden="1" x14ac:dyDescent="0.15">
      <c r="A5555" s="14">
        <v>42156.271527777775</v>
      </c>
      <c r="B5555">
        <v>49</v>
      </c>
      <c r="C5555">
        <v>17</v>
      </c>
      <c r="D5555" s="1">
        <v>-21.4</v>
      </c>
      <c r="E5555" s="1">
        <v>13.8</v>
      </c>
      <c r="F5555" s="1">
        <v>-15.8</v>
      </c>
      <c r="G5555" s="1">
        <v>20.079930000000001</v>
      </c>
      <c r="H5555" s="1">
        <v>-16.372669999999999</v>
      </c>
      <c r="I5555" s="1">
        <v>11.2148</v>
      </c>
      <c r="J5555" s="7">
        <f t="shared" si="524"/>
        <v>0.28163265306122448</v>
      </c>
      <c r="K5555" s="4">
        <f t="shared" si="522"/>
        <v>2.7651578853635513E-2</v>
      </c>
      <c r="L5555" s="4">
        <f t="shared" si="519"/>
        <v>-7.4240422070720583E-2</v>
      </c>
      <c r="M5555" s="1">
        <f t="shared" si="520"/>
        <v>40.126468054224944</v>
      </c>
    </row>
    <row r="5556" spans="1:13" hidden="1" x14ac:dyDescent="0.15">
      <c r="A5556" s="14">
        <v>42156.37777777778</v>
      </c>
      <c r="B5556">
        <v>43</v>
      </c>
      <c r="C5556">
        <v>4</v>
      </c>
      <c r="D5556" s="1">
        <v>-23.4</v>
      </c>
      <c r="E5556" s="1">
        <v>20.9</v>
      </c>
      <c r="F5556" s="1">
        <v>-15.1</v>
      </c>
      <c r="G5556" s="1">
        <v>17.529879999999999</v>
      </c>
      <c r="H5556" s="1">
        <v>-15.176909999999999</v>
      </c>
      <c r="I5556" s="1">
        <v>10.51807</v>
      </c>
      <c r="J5556" s="7">
        <f t="shared" si="524"/>
        <v>0.48604651162790696</v>
      </c>
      <c r="K5556" s="4">
        <f t="shared" si="522"/>
        <v>0.12543691424938869</v>
      </c>
      <c r="L5556" s="4">
        <f t="shared" si="519"/>
        <v>0.13896292736789792</v>
      </c>
      <c r="M5556" s="1">
        <f t="shared" si="520"/>
        <v>54.014049670856458</v>
      </c>
    </row>
    <row r="5557" spans="1:13" hidden="1" x14ac:dyDescent="0.15">
      <c r="A5557" s="14">
        <v>42156.398611111108</v>
      </c>
      <c r="B5557">
        <v>24</v>
      </c>
      <c r="C5557">
        <v>5</v>
      </c>
      <c r="D5557" s="1">
        <v>-19</v>
      </c>
      <c r="E5557" s="1">
        <v>15.4</v>
      </c>
      <c r="F5557" s="1">
        <v>-9.6</v>
      </c>
      <c r="G5557" s="1">
        <v>22.85078</v>
      </c>
      <c r="H5557" s="1">
        <v>-18.161349999999999</v>
      </c>
      <c r="I5557" s="1">
        <v>16.058520000000001</v>
      </c>
      <c r="J5557" s="7">
        <f t="shared" si="524"/>
        <v>0.64166666666666672</v>
      </c>
      <c r="K5557" s="4">
        <f t="shared" si="522"/>
        <v>-8.0147428132002554E-2</v>
      </c>
      <c r="L5557" s="4">
        <f t="shared" si="519"/>
        <v>-7.1627407256048214E-2</v>
      </c>
      <c r="M5557" s="1">
        <f t="shared" si="520"/>
        <v>40.296430908316914</v>
      </c>
    </row>
    <row r="5558" spans="1:13" hidden="1" x14ac:dyDescent="0.15">
      <c r="A5558" s="14">
        <v>42156.425000000003</v>
      </c>
      <c r="B5558">
        <v>31</v>
      </c>
      <c r="C5558">
        <v>19</v>
      </c>
      <c r="D5558" s="1">
        <v>-29.4</v>
      </c>
      <c r="E5558" s="1">
        <v>17.899999999999999</v>
      </c>
      <c r="F5558" s="1">
        <v>-15.8</v>
      </c>
      <c r="G5558" s="1">
        <v>32.016199999999998</v>
      </c>
      <c r="H5558" s="1">
        <v>-22.1599</v>
      </c>
      <c r="I5558" s="1">
        <v>20.211950000000002</v>
      </c>
      <c r="J5558" s="7">
        <f t="shared" si="524"/>
        <v>0.57741935483870965</v>
      </c>
      <c r="K5558" s="4">
        <f t="shared" si="522"/>
        <v>-3.7022453855524946E-2</v>
      </c>
      <c r="L5558" s="4">
        <f t="shared" si="519"/>
        <v>-9.2714765259433049E-2</v>
      </c>
      <c r="M5558" s="1">
        <f t="shared" si="520"/>
        <v>38.930077213470973</v>
      </c>
    </row>
    <row r="5559" spans="1:13" hidden="1" x14ac:dyDescent="0.15">
      <c r="A5559" s="14">
        <v>42158.854166666664</v>
      </c>
      <c r="B5559">
        <v>48</v>
      </c>
      <c r="C5559">
        <v>6</v>
      </c>
      <c r="D5559" s="1">
        <v>-12.2</v>
      </c>
      <c r="E5559" s="1">
        <v>3.7</v>
      </c>
      <c r="F5559" s="1">
        <v>-16.2</v>
      </c>
      <c r="G5559" s="1">
        <v>20.302800000000001</v>
      </c>
      <c r="H5559" s="1">
        <v>-12.03646</v>
      </c>
      <c r="I5559" s="1">
        <v>13.97002</v>
      </c>
      <c r="J5559" s="7">
        <f t="shared" si="524"/>
        <v>7.7083333333333337E-2</v>
      </c>
      <c r="K5559" s="4">
        <f t="shared" si="522"/>
        <v>-0.22119610579478383</v>
      </c>
      <c r="L5559" s="4">
        <f t="shared" si="519"/>
        <v>-0.51229705284453375</v>
      </c>
      <c r="M5559" s="1">
        <f t="shared" si="520"/>
        <v>17.087394249381777</v>
      </c>
    </row>
    <row r="5560" spans="1:13" hidden="1" x14ac:dyDescent="0.15">
      <c r="A5560" s="14">
        <v>42159.086111111108</v>
      </c>
      <c r="B5560">
        <v>47</v>
      </c>
      <c r="C5560">
        <v>2</v>
      </c>
      <c r="D5560" s="1">
        <v>-7.6</v>
      </c>
      <c r="E5560" s="1">
        <v>9.8000000000000007</v>
      </c>
      <c r="F5560" s="1">
        <v>0.3</v>
      </c>
      <c r="G5560" s="1">
        <v>8.5318400000000008</v>
      </c>
      <c r="H5560" s="1">
        <v>-7.7433500000000004</v>
      </c>
      <c r="I5560" s="1">
        <v>7.8199699999999996</v>
      </c>
      <c r="J5560" s="7">
        <f t="shared" si="524"/>
        <v>0.20851063829787236</v>
      </c>
      <c r="K5560" s="4">
        <f t="shared" si="522"/>
        <v>-5.0229110126152561E-2</v>
      </c>
      <c r="L5560" s="4">
        <f t="shared" si="519"/>
        <v>0.10229718584219627</v>
      </c>
      <c r="M5560" s="1">
        <f t="shared" si="520"/>
        <v>51.686404967558943</v>
      </c>
    </row>
    <row r="5561" spans="1:13" hidden="1" x14ac:dyDescent="0.15">
      <c r="A5561" s="14">
        <v>42159.44027777778</v>
      </c>
      <c r="B5561">
        <v>97</v>
      </c>
      <c r="C5561">
        <v>7</v>
      </c>
      <c r="D5561" s="1">
        <v>-38.5</v>
      </c>
      <c r="E5561" s="1">
        <v>33.6</v>
      </c>
      <c r="F5561" s="1">
        <v>-19.7</v>
      </c>
      <c r="G5561" s="1">
        <v>6.7554400000000001</v>
      </c>
      <c r="H5561" s="1">
        <v>-7.1030800000000003</v>
      </c>
      <c r="I5561" s="1">
        <v>5.0359100000000003</v>
      </c>
      <c r="J5561" s="7">
        <f t="shared" si="524"/>
        <v>0.34639175257731958</v>
      </c>
      <c r="K5561" s="4">
        <f t="shared" si="522"/>
        <v>0.75580708846002742</v>
      </c>
      <c r="L5561" s="4">
        <f t="shared" si="519"/>
        <v>0.6748925713531686</v>
      </c>
      <c r="M5561" s="1">
        <f t="shared" si="520"/>
        <v>78.063351198458605</v>
      </c>
    </row>
    <row r="5562" spans="1:13" hidden="1" x14ac:dyDescent="0.15">
      <c r="A5562" s="14">
        <v>42159.45</v>
      </c>
      <c r="B5562">
        <v>4</v>
      </c>
      <c r="C5562">
        <v>4</v>
      </c>
      <c r="D5562" s="1">
        <v>-3.5</v>
      </c>
      <c r="E5562" s="1">
        <v>4.0999999999999996</v>
      </c>
      <c r="F5562" s="1">
        <v>-1.6</v>
      </c>
      <c r="G5562" s="1">
        <v>23.2302</v>
      </c>
      <c r="H5562" s="1">
        <v>-15.741540000000001</v>
      </c>
      <c r="I5562" s="1">
        <v>13.272320000000001</v>
      </c>
      <c r="J5562" s="7">
        <f t="shared" si="524"/>
        <v>1.0249999999999999</v>
      </c>
      <c r="K5562" s="4">
        <f t="shared" si="522"/>
        <v>-0.8219849045167904</v>
      </c>
      <c r="L5562" s="4">
        <f t="shared" si="519"/>
        <v>-0.58426336055273487</v>
      </c>
      <c r="M5562" s="1">
        <f t="shared" si="520"/>
        <v>14.598759151317582</v>
      </c>
    </row>
    <row r="5563" spans="1:13" hidden="1" x14ac:dyDescent="0.15">
      <c r="A5563" s="14">
        <v>42159.475694444445</v>
      </c>
      <c r="B5563">
        <v>29</v>
      </c>
      <c r="C5563">
        <v>11</v>
      </c>
      <c r="D5563" s="1">
        <v>-22.1</v>
      </c>
      <c r="E5563" s="1">
        <v>18.899999999999999</v>
      </c>
      <c r="F5563" s="1">
        <v>-10.7</v>
      </c>
      <c r="G5563" s="1">
        <v>37.043419999999998</v>
      </c>
      <c r="H5563" s="1">
        <v>-22.492850000000001</v>
      </c>
      <c r="I5563" s="1">
        <v>21.35201</v>
      </c>
      <c r="J5563" s="7">
        <f t="shared" si="524"/>
        <v>0.65172413793103445</v>
      </c>
      <c r="K5563" s="4">
        <f t="shared" si="522"/>
        <v>-0.22431880201814741</v>
      </c>
      <c r="L5563" s="4">
        <f t="shared" si="519"/>
        <v>-7.5582682869993215E-2</v>
      </c>
      <c r="M5563" s="1">
        <f t="shared" si="520"/>
        <v>40.039227965216313</v>
      </c>
    </row>
    <row r="5564" spans="1:13" hidden="1" x14ac:dyDescent="0.15">
      <c r="A5564" s="14">
        <v>42159.59652777778</v>
      </c>
      <c r="B5564">
        <v>83</v>
      </c>
      <c r="C5564">
        <v>6</v>
      </c>
      <c r="D5564" s="1">
        <v>-29</v>
      </c>
      <c r="E5564" s="1">
        <v>26.5</v>
      </c>
      <c r="F5564" s="1">
        <v>-14.2</v>
      </c>
      <c r="G5564" s="1">
        <v>32.951549999999997</v>
      </c>
      <c r="H5564" s="1">
        <v>-22.989879999999999</v>
      </c>
      <c r="I5564" s="1">
        <v>20.778020000000001</v>
      </c>
      <c r="J5564" s="7">
        <f t="shared" si="524"/>
        <v>0.31927710843373491</v>
      </c>
      <c r="K5564" s="4">
        <f t="shared" si="522"/>
        <v>-5.5477850184774531E-2</v>
      </c>
      <c r="L5564" s="4">
        <f t="shared" si="519"/>
        <v>6.1709169543293987E-2</v>
      </c>
      <c r="M5564" s="1">
        <f t="shared" si="520"/>
        <v>49.056967594259667</v>
      </c>
    </row>
    <row r="5565" spans="1:13" hidden="1" x14ac:dyDescent="0.15">
      <c r="A5565" s="14">
        <v>42159.598611111112</v>
      </c>
    </row>
    <row r="5566" spans="1:13" hidden="1" x14ac:dyDescent="0.15">
      <c r="A5566" s="14">
        <v>42159.81527777778</v>
      </c>
      <c r="B5566">
        <v>40</v>
      </c>
      <c r="C5566">
        <v>3</v>
      </c>
      <c r="D5566" s="1">
        <v>-23.1</v>
      </c>
      <c r="E5566" s="1">
        <v>18.8</v>
      </c>
      <c r="F5566" s="1">
        <v>-15.6</v>
      </c>
      <c r="G5566" s="1">
        <v>27.871690000000001</v>
      </c>
      <c r="H5566" s="1">
        <v>-20.168369999999999</v>
      </c>
      <c r="I5566" s="1">
        <v>17.594010000000001</v>
      </c>
      <c r="J5566" s="7">
        <f>E5566/B5566</f>
        <v>0.47000000000000003</v>
      </c>
      <c r="K5566" s="4">
        <f t="shared" si="522"/>
        <v>-8.1551323066664155E-2</v>
      </c>
      <c r="L5566" s="4">
        <f t="shared" si="519"/>
        <v>-3.0512950852365873E-2</v>
      </c>
      <c r="M5566" s="1">
        <f t="shared" si="520"/>
        <v>42.988891374400303</v>
      </c>
    </row>
    <row r="5567" spans="1:13" hidden="1" x14ac:dyDescent="0.15">
      <c r="A5567" s="14">
        <v>42159.87777777778</v>
      </c>
      <c r="B5567">
        <v>47</v>
      </c>
      <c r="C5567">
        <v>4</v>
      </c>
      <c r="D5567" s="1">
        <v>-25.3</v>
      </c>
      <c r="E5567" s="1">
        <v>17.7</v>
      </c>
      <c r="F5567" s="1">
        <v>-14.7</v>
      </c>
      <c r="G5567" s="1">
        <v>31.17728</v>
      </c>
      <c r="H5567" s="1">
        <v>-20.17876</v>
      </c>
      <c r="I5567" s="1">
        <v>19.69032</v>
      </c>
      <c r="J5567" s="7">
        <f>E5567/B5567</f>
        <v>0.37659574468085105</v>
      </c>
      <c r="K5567" s="4">
        <f t="shared" si="522"/>
        <v>-9.0717702168392436E-2</v>
      </c>
      <c r="L5567" s="4">
        <f t="shared" si="519"/>
        <v>-5.6921208636032124E-2</v>
      </c>
      <c r="M5567" s="1">
        <f t="shared" si="520"/>
        <v>41.255941907218386</v>
      </c>
    </row>
    <row r="5568" spans="1:13" hidden="1" x14ac:dyDescent="0.15">
      <c r="A5568" s="14">
        <v>42161.301388888889</v>
      </c>
      <c r="B5568">
        <v>61</v>
      </c>
      <c r="D5568" s="1">
        <v>-13</v>
      </c>
      <c r="E5568" s="1">
        <v>9.1999999999999993</v>
      </c>
      <c r="F5568" s="1">
        <v>-2.5</v>
      </c>
      <c r="J5568" s="7">
        <f>E5568/B5568</f>
        <v>0.15081967213114753</v>
      </c>
    </row>
    <row r="5569" spans="1:13" hidden="1" x14ac:dyDescent="0.15">
      <c r="A5569" s="14">
        <v>42161.377083333333</v>
      </c>
      <c r="B5569">
        <v>50</v>
      </c>
      <c r="D5569" s="1">
        <v>-6.6</v>
      </c>
      <c r="E5569" s="1">
        <v>8.5</v>
      </c>
      <c r="F5569" s="1">
        <v>0.8</v>
      </c>
      <c r="J5569" s="7">
        <f>E5569/B5569</f>
        <v>0.17</v>
      </c>
    </row>
    <row r="5570" spans="1:13" hidden="1" x14ac:dyDescent="0.15">
      <c r="A5570" s="14">
        <v>42161.42291666667</v>
      </c>
    </row>
    <row r="5571" spans="1:13" hidden="1" x14ac:dyDescent="0.15">
      <c r="A5571" s="14">
        <v>42162.111111111109</v>
      </c>
      <c r="C5571">
        <v>5</v>
      </c>
      <c r="G5571" s="1">
        <v>2.1154999999999999</v>
      </c>
      <c r="H5571" s="1">
        <v>-2.9428200000000002</v>
      </c>
      <c r="I5571" s="1">
        <v>3.1882600000000001</v>
      </c>
    </row>
    <row r="5572" spans="1:13" hidden="1" x14ac:dyDescent="0.15">
      <c r="A5572" s="14">
        <v>42162.359722222223</v>
      </c>
      <c r="B5572">
        <v>113</v>
      </c>
      <c r="C5572">
        <v>3</v>
      </c>
      <c r="D5572" s="1">
        <v>-9.1</v>
      </c>
      <c r="E5572" s="1">
        <v>12.5</v>
      </c>
      <c r="F5572" s="1">
        <v>-2.5</v>
      </c>
      <c r="G5572" s="1">
        <v>6.5024499999999996</v>
      </c>
      <c r="H5572" s="1">
        <v>-4.1105099999999997</v>
      </c>
      <c r="I5572" s="1">
        <v>2.9990100000000002</v>
      </c>
      <c r="J5572" s="7">
        <f t="shared" ref="J5572:J5586" si="525">E5572/B5572</f>
        <v>0.11061946902654868</v>
      </c>
      <c r="K5572" s="4">
        <f t="shared" si="522"/>
        <v>0.14596437090840539</v>
      </c>
      <c r="L5572" s="4">
        <f t="shared" si="519"/>
        <v>0.48301430391913674</v>
      </c>
      <c r="M5572" s="1">
        <f t="shared" si="520"/>
        <v>71.797025436280919</v>
      </c>
    </row>
    <row r="5573" spans="1:13" hidden="1" x14ac:dyDescent="0.15">
      <c r="A5573" s="14">
        <v>42162.581250000003</v>
      </c>
      <c r="B5573">
        <v>35</v>
      </c>
      <c r="C5573">
        <v>3</v>
      </c>
      <c r="D5573" s="1">
        <v>-9.5</v>
      </c>
      <c r="E5573" s="1">
        <v>12.9</v>
      </c>
      <c r="F5573" s="1">
        <v>2.7</v>
      </c>
      <c r="G5573" s="1">
        <v>15.254350000000001</v>
      </c>
      <c r="H5573" s="1">
        <v>-8.5716099999999997</v>
      </c>
      <c r="I5573" s="1">
        <v>6.4486299999999996</v>
      </c>
      <c r="J5573" s="7">
        <f t="shared" si="525"/>
        <v>0.36857142857142861</v>
      </c>
      <c r="K5573" s="4">
        <f t="shared" si="522"/>
        <v>-0.2056701014501495</v>
      </c>
      <c r="L5573" s="4">
        <f t="shared" si="519"/>
        <v>0.17752730746061518</v>
      </c>
      <c r="M5573" s="1">
        <f t="shared" si="520"/>
        <v>56.397317795951906</v>
      </c>
    </row>
    <row r="5574" spans="1:13" x14ac:dyDescent="0.15">
      <c r="A5574" s="14">
        <v>42162.706944444442</v>
      </c>
      <c r="B5574">
        <v>25</v>
      </c>
      <c r="C5574">
        <v>4</v>
      </c>
      <c r="D5574" s="1">
        <v>-12</v>
      </c>
      <c r="E5574" s="1">
        <v>9.4</v>
      </c>
      <c r="F5574" s="1">
        <v>-12.4</v>
      </c>
      <c r="G5574" s="1">
        <v>10.51566</v>
      </c>
      <c r="H5574" s="1">
        <v>-15.350720000000001</v>
      </c>
      <c r="I5574" s="1">
        <v>14.02374</v>
      </c>
      <c r="J5574" s="7">
        <f t="shared" si="525"/>
        <v>0.376</v>
      </c>
      <c r="K5574" s="4">
        <f t="shared" si="522"/>
        <v>5.7344710312705265E-2</v>
      </c>
      <c r="L5574" s="4">
        <f t="shared" si="519"/>
        <v>-0.21300089655185883</v>
      </c>
      <c r="M5574" s="1">
        <f t="shared" si="520"/>
        <v>31.481182854748955</v>
      </c>
    </row>
    <row r="5575" spans="1:13" hidden="1" x14ac:dyDescent="0.15">
      <c r="A5575" s="14">
        <v>42162.775000000001</v>
      </c>
      <c r="B5575">
        <v>66</v>
      </c>
      <c r="C5575">
        <v>2</v>
      </c>
      <c r="D5575" s="1">
        <v>-13.9</v>
      </c>
      <c r="E5575" s="1">
        <v>13.4</v>
      </c>
      <c r="F5575" s="1">
        <v>-10.3</v>
      </c>
      <c r="G5575" s="1">
        <v>19.166260000000001</v>
      </c>
      <c r="H5575" s="1">
        <v>-13.01118</v>
      </c>
      <c r="I5575" s="1">
        <v>10.45256</v>
      </c>
      <c r="J5575" s="7">
        <f t="shared" si="525"/>
        <v>0.20303030303030303</v>
      </c>
      <c r="K5575" s="4">
        <f t="shared" si="522"/>
        <v>-0.1395225750221529</v>
      </c>
      <c r="L5575" s="4">
        <f t="shared" si="519"/>
        <v>1.2788113313614347E-2</v>
      </c>
      <c r="M5575" s="1">
        <f t="shared" si="520"/>
        <v>45.843435839349951</v>
      </c>
    </row>
    <row r="5576" spans="1:13" hidden="1" x14ac:dyDescent="0.15">
      <c r="A5576" s="14">
        <v>42162.852777777778</v>
      </c>
      <c r="B5576">
        <v>79</v>
      </c>
      <c r="C5576">
        <v>4</v>
      </c>
      <c r="D5576" s="1">
        <v>-20.7</v>
      </c>
      <c r="E5576" s="1">
        <v>17</v>
      </c>
      <c r="F5576" s="1">
        <v>-6.2</v>
      </c>
      <c r="G5576" s="1">
        <v>17.272259999999999</v>
      </c>
      <c r="H5576" s="1">
        <v>-12.42412</v>
      </c>
      <c r="I5576" s="1">
        <v>11.08667</v>
      </c>
      <c r="J5576" s="7">
        <f t="shared" si="525"/>
        <v>0.21518987341772153</v>
      </c>
      <c r="K5576" s="4">
        <f t="shared" si="522"/>
        <v>7.8621178629850463E-2</v>
      </c>
      <c r="L5576" s="4">
        <f t="shared" si="519"/>
        <v>0.13618328394703885</v>
      </c>
      <c r="M5576" s="1">
        <f t="shared" si="520"/>
        <v>53.839522925998274</v>
      </c>
    </row>
    <row r="5577" spans="1:13" hidden="1" x14ac:dyDescent="0.15">
      <c r="A5577" s="14">
        <v>42163.13958333333</v>
      </c>
      <c r="B5577">
        <v>82</v>
      </c>
      <c r="C5577">
        <v>4</v>
      </c>
      <c r="D5577" s="1">
        <v>-17.7</v>
      </c>
      <c r="E5577" s="1">
        <v>18.5</v>
      </c>
      <c r="F5577" s="1">
        <v>-9</v>
      </c>
      <c r="G5577" s="1">
        <v>26.83399</v>
      </c>
      <c r="H5577" s="1">
        <v>-19.533470000000001</v>
      </c>
      <c r="I5577" s="1">
        <v>14.44782</v>
      </c>
      <c r="J5577" s="7">
        <f t="shared" si="525"/>
        <v>0.22560975609756098</v>
      </c>
      <c r="K5577" s="4">
        <f t="shared" si="522"/>
        <v>-0.18071198723249715</v>
      </c>
      <c r="L5577" s="4">
        <f t="shared" si="519"/>
        <v>-2.3607671463924236E-2</v>
      </c>
      <c r="M5577" s="1">
        <f t="shared" si="520"/>
        <v>43.443505096119743</v>
      </c>
    </row>
    <row r="5578" spans="1:13" hidden="1" x14ac:dyDescent="0.15">
      <c r="A5578" s="14">
        <v>42163.206250000003</v>
      </c>
      <c r="B5578">
        <v>66</v>
      </c>
      <c r="C5578">
        <v>3</v>
      </c>
      <c r="D5578" s="1">
        <v>-13.3</v>
      </c>
      <c r="E5578" s="1">
        <v>19.899999999999999</v>
      </c>
      <c r="F5578" s="1">
        <v>-7.8</v>
      </c>
      <c r="G5578" s="1">
        <v>15.03426</v>
      </c>
      <c r="H5578" s="1">
        <v>-10.448169999999999</v>
      </c>
      <c r="I5578" s="1">
        <v>10.378270000000001</v>
      </c>
      <c r="J5578" s="7">
        <f t="shared" si="525"/>
        <v>0.30151515151515151</v>
      </c>
      <c r="K5578" s="4">
        <f t="shared" si="522"/>
        <v>-5.3230415624705853E-2</v>
      </c>
      <c r="L5578" s="4">
        <f t="shared" si="519"/>
        <v>0.27981284610607365</v>
      </c>
      <c r="M5578" s="1">
        <f t="shared" si="520"/>
        <v>62.299014970757106</v>
      </c>
    </row>
    <row r="5579" spans="1:13" hidden="1" x14ac:dyDescent="0.15">
      <c r="A5579" s="14">
        <v>42163.297222222223</v>
      </c>
      <c r="B5579">
        <v>23</v>
      </c>
      <c r="C5579">
        <v>12</v>
      </c>
      <c r="D5579" s="1">
        <v>-1.2</v>
      </c>
      <c r="E5579" s="1">
        <v>5</v>
      </c>
      <c r="F5579" s="1">
        <v>3</v>
      </c>
      <c r="G5579" s="1">
        <v>20.334240000000001</v>
      </c>
      <c r="H5579" s="1">
        <v>-19.269089999999998</v>
      </c>
      <c r="I5579" s="1">
        <v>10.52327</v>
      </c>
      <c r="J5579" s="7">
        <f t="shared" si="525"/>
        <v>0.21739130434782608</v>
      </c>
      <c r="K5579" s="4">
        <f t="shared" si="522"/>
        <v>-1.2290466990738864</v>
      </c>
      <c r="L5579" s="4">
        <f t="shared" si="519"/>
        <v>-0.58589120085859292</v>
      </c>
      <c r="M5579" s="1">
        <f t="shared" si="520"/>
        <v>14.54646286889518</v>
      </c>
    </row>
    <row r="5580" spans="1:13" hidden="1" x14ac:dyDescent="0.15">
      <c r="A5580" s="14">
        <v>42163.400694444441</v>
      </c>
      <c r="B5580">
        <v>51</v>
      </c>
      <c r="C5580">
        <v>19</v>
      </c>
      <c r="D5580" s="1">
        <v>-32.9</v>
      </c>
      <c r="E5580" s="1">
        <v>19.7</v>
      </c>
      <c r="F5580" s="1">
        <v>-14.8</v>
      </c>
      <c r="G5580" s="1">
        <v>26.084669999999999</v>
      </c>
      <c r="H5580" s="1">
        <v>-20.479500000000002</v>
      </c>
      <c r="I5580" s="1">
        <v>17.12</v>
      </c>
      <c r="J5580" s="7">
        <f t="shared" si="525"/>
        <v>0.38627450980392153</v>
      </c>
      <c r="K5580" s="4">
        <f t="shared" si="522"/>
        <v>0.10081055116359841</v>
      </c>
      <c r="L5580" s="4">
        <f t="shared" si="519"/>
        <v>-1.6853123120143726E-2</v>
      </c>
      <c r="M5580" s="1">
        <f t="shared" si="520"/>
        <v>43.888576061506697</v>
      </c>
    </row>
    <row r="5581" spans="1:13" hidden="1" x14ac:dyDescent="0.15">
      <c r="A5581" s="14">
        <v>42163.489583333336</v>
      </c>
      <c r="B5581">
        <v>90</v>
      </c>
      <c r="C5581">
        <v>3</v>
      </c>
      <c r="D5581" s="1">
        <v>-29.5</v>
      </c>
      <c r="E5581" s="1">
        <v>22.1</v>
      </c>
      <c r="F5581" s="1">
        <v>-25.2</v>
      </c>
      <c r="G5581" s="1">
        <v>18.14855</v>
      </c>
      <c r="H5581" s="1">
        <v>-12.336410000000001</v>
      </c>
      <c r="I5581" s="1">
        <v>11.872350000000001</v>
      </c>
      <c r="J5581" s="7">
        <f t="shared" si="525"/>
        <v>0.24555555555555558</v>
      </c>
      <c r="K5581" s="4">
        <f t="shared" si="522"/>
        <v>0.21098008369443297</v>
      </c>
      <c r="L5581" s="4">
        <f t="shared" si="519"/>
        <v>0.25320347898190704</v>
      </c>
      <c r="M5581" s="1">
        <f t="shared" si="520"/>
        <v>60.829369610689419</v>
      </c>
    </row>
    <row r="5582" spans="1:13" hidden="1" x14ac:dyDescent="0.15">
      <c r="A5582" s="14">
        <v>42163.50277777778</v>
      </c>
      <c r="B5582">
        <v>15</v>
      </c>
      <c r="C5582">
        <v>2</v>
      </c>
      <c r="D5582" s="1">
        <v>-18.7</v>
      </c>
      <c r="E5582" s="1">
        <v>13.4</v>
      </c>
      <c r="F5582" s="1">
        <v>-11.3</v>
      </c>
      <c r="G5582" s="1">
        <v>41.101439999999997</v>
      </c>
      <c r="H5582" s="1">
        <v>-27.266590000000001</v>
      </c>
      <c r="I5582" s="1">
        <v>24.544280000000001</v>
      </c>
      <c r="J5582" s="7">
        <f t="shared" si="525"/>
        <v>0.89333333333333331</v>
      </c>
      <c r="K5582" s="4">
        <f t="shared" si="522"/>
        <v>-0.34201543123004619</v>
      </c>
      <c r="L5582" s="4">
        <f t="shared" si="519"/>
        <v>-0.30852602946373231</v>
      </c>
      <c r="M5582" s="1">
        <f t="shared" si="520"/>
        <v>26.171528933702366</v>
      </c>
    </row>
    <row r="5583" spans="1:13" hidden="1" x14ac:dyDescent="0.15">
      <c r="A5583" s="14">
        <v>42163.670138888891</v>
      </c>
      <c r="B5583">
        <v>98</v>
      </c>
      <c r="C5583">
        <v>1</v>
      </c>
      <c r="D5583" s="1">
        <v>-29.2</v>
      </c>
      <c r="E5583" s="1">
        <v>21.6</v>
      </c>
      <c r="F5583" s="1">
        <v>-20.3</v>
      </c>
      <c r="G5583" s="1">
        <v>10.757770000000001</v>
      </c>
      <c r="H5583" s="1">
        <v>-10.36989</v>
      </c>
      <c r="I5583" s="1">
        <v>8.6024899999999995</v>
      </c>
      <c r="J5583" s="7">
        <f t="shared" si="525"/>
        <v>0.22040816326530613</v>
      </c>
      <c r="K5583" s="4">
        <f t="shared" si="522"/>
        <v>0.4336605965740386</v>
      </c>
      <c r="L5583" s="4">
        <f t="shared" si="519"/>
        <v>0.31867960157446323</v>
      </c>
      <c r="M5583" s="1">
        <f t="shared" si="520"/>
        <v>64.35491972058108</v>
      </c>
    </row>
    <row r="5584" spans="1:13" hidden="1" x14ac:dyDescent="0.15">
      <c r="A5584" s="14">
        <v>42164.22152777778</v>
      </c>
      <c r="B5584">
        <v>49</v>
      </c>
      <c r="C5584">
        <v>4</v>
      </c>
      <c r="D5584" s="1">
        <v>-20.5</v>
      </c>
      <c r="E5584" s="1">
        <v>17.8</v>
      </c>
      <c r="F5584" s="1">
        <v>-16.899999999999999</v>
      </c>
      <c r="G5584" s="1">
        <v>25.357530000000001</v>
      </c>
      <c r="H5584" s="1">
        <v>-21.3811</v>
      </c>
      <c r="I5584" s="1">
        <v>22.473769999999998</v>
      </c>
      <c r="J5584" s="7">
        <f t="shared" si="525"/>
        <v>0.36326530612244901</v>
      </c>
      <c r="K5584" s="4">
        <f t="shared" si="522"/>
        <v>-9.2353086907363949E-2</v>
      </c>
      <c r="L5584" s="4">
        <f t="shared" si="519"/>
        <v>-7.9610042419855781E-2</v>
      </c>
      <c r="M5584" s="1">
        <f t="shared" si="520"/>
        <v>39.77775205389085</v>
      </c>
    </row>
    <row r="5585" spans="1:13" hidden="1" x14ac:dyDescent="0.15">
      <c r="A5585" s="14">
        <v>42165.311111111114</v>
      </c>
      <c r="B5585">
        <v>9</v>
      </c>
      <c r="C5585">
        <v>6</v>
      </c>
      <c r="D5585" s="1">
        <v>-2.5</v>
      </c>
      <c r="E5585" s="1">
        <v>1.9</v>
      </c>
      <c r="F5585" s="1">
        <v>-7</v>
      </c>
      <c r="G5585" s="1">
        <v>12.5053</v>
      </c>
      <c r="H5585" s="1">
        <v>-14.464219999999999</v>
      </c>
      <c r="I5585" s="1">
        <v>13.30433</v>
      </c>
      <c r="J5585" s="7">
        <f t="shared" si="525"/>
        <v>0.21111111111111111</v>
      </c>
      <c r="K5585" s="4">
        <f t="shared" si="522"/>
        <v>-0.69915410616951457</v>
      </c>
      <c r="L5585" s="4">
        <f t="shared" si="519"/>
        <v>-0.88154141782415874</v>
      </c>
      <c r="M5585" s="1">
        <f t="shared" si="520"/>
        <v>7.4834483785015271</v>
      </c>
    </row>
    <row r="5586" spans="1:13" hidden="1" x14ac:dyDescent="0.15">
      <c r="A5586" s="14">
        <v>42166.975694444445</v>
      </c>
      <c r="B5586">
        <v>6</v>
      </c>
      <c r="C5586">
        <v>4</v>
      </c>
      <c r="D5586" s="1">
        <v>-1.5</v>
      </c>
      <c r="E5586" s="1">
        <v>2.2999999999999998</v>
      </c>
      <c r="F5586" s="1">
        <v>2.8</v>
      </c>
      <c r="G5586" s="1">
        <v>5.8113099999999998</v>
      </c>
      <c r="H5586" s="1">
        <v>-7.2199799999999996</v>
      </c>
      <c r="I5586" s="1">
        <v>2.4633099999999999</v>
      </c>
      <c r="J5586" s="7">
        <f t="shared" si="525"/>
        <v>0.3833333333333333</v>
      </c>
      <c r="K5586" s="4">
        <f t="shared" si="522"/>
        <v>-0.58818278411642932</v>
      </c>
      <c r="L5586" s="4">
        <f t="shared" si="519"/>
        <v>-0.49680815851857418</v>
      </c>
      <c r="M5586" s="1">
        <f t="shared" si="520"/>
        <v>17.669821125788204</v>
      </c>
    </row>
    <row r="5587" spans="1:13" hidden="1" x14ac:dyDescent="0.15">
      <c r="A5587" s="14">
        <v>42167.334027777775</v>
      </c>
      <c r="C5587">
        <v>4</v>
      </c>
      <c r="G5587" s="1">
        <v>1.78769</v>
      </c>
      <c r="H5587" s="1">
        <v>-5.5765599999999997</v>
      </c>
      <c r="I5587" s="1">
        <v>4.4257099999999996</v>
      </c>
    </row>
    <row r="5588" spans="1:13" hidden="1" x14ac:dyDescent="0.15">
      <c r="A5588" s="14">
        <v>42169.388194444444</v>
      </c>
      <c r="C5588">
        <v>4</v>
      </c>
      <c r="G5588" s="1">
        <v>3.1906400000000001</v>
      </c>
      <c r="H5588" s="1">
        <v>-3.8553500000000001</v>
      </c>
      <c r="I5588" s="1">
        <v>3.4320499999999998</v>
      </c>
    </row>
    <row r="5589" spans="1:13" hidden="1" x14ac:dyDescent="0.15">
      <c r="A5589" s="14">
        <v>42170.421527777777</v>
      </c>
      <c r="B5589">
        <v>58</v>
      </c>
      <c r="C5589">
        <v>5</v>
      </c>
      <c r="D5589" s="1">
        <v>-10</v>
      </c>
      <c r="E5589" s="1">
        <v>9.9</v>
      </c>
      <c r="F5589" s="1">
        <v>-6.1</v>
      </c>
      <c r="G5589" s="1">
        <v>11.5105</v>
      </c>
      <c r="H5589" s="1">
        <v>-8.8141400000000001</v>
      </c>
      <c r="I5589" s="1">
        <v>10.349600000000001</v>
      </c>
      <c r="J5589" s="7">
        <f t="shared" ref="J5589:J5598" si="526">E5589/B5589</f>
        <v>0.1706896551724138</v>
      </c>
      <c r="K5589" s="4">
        <f t="shared" si="522"/>
        <v>-6.1094189183623041E-2</v>
      </c>
      <c r="L5589" s="4">
        <f t="shared" si="519"/>
        <v>5.0455250222538613E-2</v>
      </c>
      <c r="M5589" s="1">
        <f t="shared" si="520"/>
        <v>48.320778583186062</v>
      </c>
    </row>
    <row r="5590" spans="1:13" hidden="1" x14ac:dyDescent="0.15">
      <c r="A5590" s="14">
        <v>42173.90347222222</v>
      </c>
      <c r="B5590">
        <v>7</v>
      </c>
      <c r="C5590">
        <v>2</v>
      </c>
      <c r="D5590" s="1">
        <v>-6</v>
      </c>
      <c r="E5590" s="1">
        <v>1.4</v>
      </c>
      <c r="F5590" s="1">
        <v>-6.6</v>
      </c>
      <c r="G5590" s="1">
        <v>7.5234800000000002</v>
      </c>
      <c r="H5590" s="1">
        <v>-6.1176899999999996</v>
      </c>
      <c r="I5590" s="1">
        <v>7.1397500000000003</v>
      </c>
      <c r="J5590" s="7">
        <f t="shared" si="526"/>
        <v>0.19999999999999998</v>
      </c>
      <c r="K5590" s="4">
        <f t="shared" si="522"/>
        <v>-9.8267520421484095E-2</v>
      </c>
      <c r="L5590" s="4">
        <f t="shared" si="519"/>
        <v>-0.64045943064475996</v>
      </c>
      <c r="M5590" s="1">
        <f t="shared" si="520"/>
        <v>12.889872275708685</v>
      </c>
    </row>
    <row r="5591" spans="1:13" x14ac:dyDescent="0.15">
      <c r="A5591" s="14">
        <v>42173.915277777778</v>
      </c>
      <c r="B5591">
        <v>14</v>
      </c>
      <c r="C5591">
        <v>4</v>
      </c>
      <c r="D5591" s="1">
        <v>-7.8</v>
      </c>
      <c r="E5591" s="1">
        <v>5.4</v>
      </c>
      <c r="F5591" s="1">
        <v>-9.5</v>
      </c>
      <c r="G5591" s="1">
        <v>11.33422</v>
      </c>
      <c r="H5591" s="1">
        <v>-9.3578399999999995</v>
      </c>
      <c r="I5591" s="1">
        <v>8.8039199999999997</v>
      </c>
      <c r="J5591" s="7">
        <f t="shared" si="526"/>
        <v>0.38571428571428573</v>
      </c>
      <c r="K5591" s="4">
        <f t="shared" si="522"/>
        <v>-0.16229703545960059</v>
      </c>
      <c r="L5591" s="4">
        <f t="shared" si="519"/>
        <v>-0.23878185554578688</v>
      </c>
      <c r="M5591" s="1">
        <f t="shared" si="520"/>
        <v>29.987363578744748</v>
      </c>
    </row>
    <row r="5592" spans="1:13" hidden="1" x14ac:dyDescent="0.15">
      <c r="A5592" s="14">
        <v>42174.055555555555</v>
      </c>
      <c r="B5592">
        <v>8</v>
      </c>
      <c r="C5592">
        <v>5</v>
      </c>
      <c r="D5592" s="1">
        <v>-9.1999999999999993</v>
      </c>
      <c r="E5592" s="1">
        <v>1.8</v>
      </c>
      <c r="F5592" s="1">
        <v>-4.4000000000000004</v>
      </c>
      <c r="G5592" s="1">
        <v>1.0021100000000001</v>
      </c>
      <c r="H5592" s="1">
        <v>-4.7410899999999998</v>
      </c>
      <c r="I5592" s="1">
        <v>-0.91832000000000003</v>
      </c>
      <c r="J5592" s="7">
        <f t="shared" si="526"/>
        <v>0.22500000000000001</v>
      </c>
      <c r="K5592" s="4">
        <f t="shared" si="522"/>
        <v>0.96287243139220846</v>
      </c>
      <c r="L5592" s="4">
        <f t="shared" si="519"/>
        <v>-0.42060569449584034</v>
      </c>
      <c r="M5592" s="1">
        <f t="shared" si="520"/>
        <v>20.789743029256456</v>
      </c>
    </row>
    <row r="5593" spans="1:13" hidden="1" x14ac:dyDescent="0.15">
      <c r="A5593" s="14">
        <v>42174.130555555559</v>
      </c>
      <c r="B5593">
        <v>7</v>
      </c>
      <c r="C5593">
        <v>2</v>
      </c>
      <c r="D5593" s="1">
        <v>-3.5</v>
      </c>
      <c r="E5593" s="1">
        <v>4.5999999999999996</v>
      </c>
      <c r="F5593" s="1">
        <v>-3.7</v>
      </c>
      <c r="G5593" s="1">
        <v>12.15685</v>
      </c>
      <c r="H5593" s="1">
        <v>-10.67038</v>
      </c>
      <c r="I5593" s="1">
        <v>3.6542300000000001</v>
      </c>
      <c r="J5593" s="7">
        <f t="shared" si="526"/>
        <v>0.65714285714285714</v>
      </c>
      <c r="K5593" s="4">
        <f t="shared" si="522"/>
        <v>-0.54075301374107221</v>
      </c>
      <c r="L5593" s="4">
        <f t="shared" si="519"/>
        <v>-0.36542205437499337</v>
      </c>
      <c r="M5593" s="1">
        <f t="shared" si="520"/>
        <v>23.320870310526804</v>
      </c>
    </row>
    <row r="5594" spans="1:13" hidden="1" x14ac:dyDescent="0.15">
      <c r="A5594" s="14">
        <v>42174.410416666666</v>
      </c>
      <c r="B5594">
        <v>4</v>
      </c>
      <c r="D5594" s="1">
        <v>-1.9</v>
      </c>
      <c r="E5594" s="1">
        <v>2.1</v>
      </c>
      <c r="F5594" s="1">
        <v>-0.9</v>
      </c>
      <c r="J5594" s="7">
        <f t="shared" si="526"/>
        <v>0.52500000000000002</v>
      </c>
    </row>
    <row r="5595" spans="1:13" hidden="1" x14ac:dyDescent="0.15">
      <c r="A5595" s="14">
        <v>42174.59375</v>
      </c>
      <c r="B5595">
        <v>6</v>
      </c>
      <c r="D5595" s="1">
        <v>-6.7</v>
      </c>
      <c r="E5595" s="1">
        <v>4</v>
      </c>
      <c r="F5595" s="1">
        <v>-4.8</v>
      </c>
      <c r="J5595" s="7">
        <f t="shared" si="526"/>
        <v>0.66666666666666663</v>
      </c>
    </row>
    <row r="5596" spans="1:13" hidden="1" x14ac:dyDescent="0.15">
      <c r="A5596" s="14">
        <v>42175.156944444447</v>
      </c>
      <c r="B5596">
        <v>16</v>
      </c>
      <c r="C5596">
        <v>12</v>
      </c>
      <c r="D5596" s="1">
        <v>-13.2</v>
      </c>
      <c r="E5596" s="1">
        <v>10.9</v>
      </c>
      <c r="F5596" s="1">
        <v>-9.1999999999999993</v>
      </c>
      <c r="G5596" s="1">
        <v>23.35183</v>
      </c>
      <c r="H5596" s="1">
        <v>-16.48883</v>
      </c>
      <c r="I5596" s="1">
        <v>17.79975</v>
      </c>
      <c r="J5596" s="7">
        <f t="shared" si="526"/>
        <v>0.68125000000000002</v>
      </c>
      <c r="K5596" s="4">
        <f t="shared" ref="K5596:K5658" si="527">IF(AND(D5596&lt;0,G5596&gt;0)=TRUE,LOG10(-D5596/G5596),)</f>
        <v>-0.24774698914638188</v>
      </c>
      <c r="L5596" s="4">
        <f t="shared" ref="L5596:L5658" si="528">LOG10(E5596/(-H5596))</f>
        <v>-0.17976334250856893</v>
      </c>
      <c r="M5596" s="1">
        <f t="shared" ref="M5596:M5658" si="529">ATAN(-E5596/H5596)/PI()*180</f>
        <v>33.466839671696214</v>
      </c>
    </row>
    <row r="5597" spans="1:13" hidden="1" x14ac:dyDescent="0.15">
      <c r="A5597" s="14">
        <v>42175.211111111108</v>
      </c>
      <c r="B5597">
        <v>10</v>
      </c>
      <c r="C5597">
        <v>2</v>
      </c>
      <c r="D5597" s="1">
        <v>-10</v>
      </c>
      <c r="E5597" s="1">
        <v>7.7</v>
      </c>
      <c r="F5597" s="1">
        <v>-4.2</v>
      </c>
      <c r="G5597" s="1">
        <v>7.6800100000000002</v>
      </c>
      <c r="H5597" s="1">
        <v>-6.8474399999999997</v>
      </c>
      <c r="I5597" s="1">
        <v>4.7404700000000002</v>
      </c>
      <c r="J5597" s="7">
        <f t="shared" si="526"/>
        <v>0.77</v>
      </c>
      <c r="K5597" s="4">
        <f t="shared" si="527"/>
        <v>0.11463821448124949</v>
      </c>
      <c r="L5597" s="4">
        <f t="shared" si="528"/>
        <v>5.0962489691255143E-2</v>
      </c>
      <c r="M5597" s="1">
        <f t="shared" si="529"/>
        <v>48.354011435778347</v>
      </c>
    </row>
    <row r="5598" spans="1:13" hidden="1" x14ac:dyDescent="0.15">
      <c r="A5598" s="14">
        <v>42175.22152777778</v>
      </c>
      <c r="B5598">
        <v>5</v>
      </c>
      <c r="C5598">
        <v>1</v>
      </c>
      <c r="D5598" s="1">
        <v>-9</v>
      </c>
      <c r="E5598" s="1">
        <v>3.7</v>
      </c>
      <c r="F5598" s="1">
        <v>2.4</v>
      </c>
      <c r="G5598" s="1">
        <v>4.4537899999999997</v>
      </c>
      <c r="H5598" s="1">
        <v>-5.1464699999999999</v>
      </c>
      <c r="I5598" s="1">
        <v>0.50824000000000003</v>
      </c>
      <c r="J5598" s="7">
        <f t="shared" si="526"/>
        <v>0.74</v>
      </c>
      <c r="K5598" s="4">
        <f t="shared" si="527"/>
        <v>0.30551277361406898</v>
      </c>
      <c r="L5598" s="4">
        <f t="shared" si="528"/>
        <v>-0.14330772144621368</v>
      </c>
      <c r="M5598" s="1">
        <f t="shared" si="529"/>
        <v>35.713845716350114</v>
      </c>
    </row>
    <row r="5599" spans="1:13" hidden="1" x14ac:dyDescent="0.15">
      <c r="A5599" s="14">
        <v>42175.23541666667</v>
      </c>
      <c r="C5599">
        <v>5</v>
      </c>
      <c r="G5599" s="1">
        <v>3.3880499999999998</v>
      </c>
      <c r="H5599" s="1">
        <v>-4.1172000000000004</v>
      </c>
      <c r="I5599" s="1">
        <v>1.53874</v>
      </c>
    </row>
    <row r="5600" spans="1:13" hidden="1" x14ac:dyDescent="0.15">
      <c r="A5600" s="14">
        <v>42175.243750000001</v>
      </c>
      <c r="B5600">
        <v>3</v>
      </c>
      <c r="C5600">
        <v>1</v>
      </c>
      <c r="D5600" s="1">
        <v>-3.8</v>
      </c>
      <c r="E5600" s="1">
        <v>3.2</v>
      </c>
      <c r="F5600" s="1">
        <v>-4.3</v>
      </c>
      <c r="G5600" s="1">
        <v>9.8193000000000001</v>
      </c>
      <c r="H5600" s="1">
        <v>-5.7698900000000002</v>
      </c>
      <c r="I5600" s="1">
        <v>6.6524099999999997</v>
      </c>
      <c r="J5600" s="7">
        <f t="shared" ref="J5600:J5605" si="530">E5600/B5600</f>
        <v>1.0666666666666667</v>
      </c>
      <c r="K5600" s="4">
        <f t="shared" si="527"/>
        <v>-0.41229693221157576</v>
      </c>
      <c r="L5600" s="4">
        <f t="shared" si="528"/>
        <v>-0.25601755531270853</v>
      </c>
      <c r="M5600" s="1">
        <f t="shared" si="529"/>
        <v>29.012894735192138</v>
      </c>
    </row>
    <row r="5601" spans="1:13" ht="15" hidden="1" x14ac:dyDescent="0.15">
      <c r="A5601" s="14">
        <v>42175.246527777781</v>
      </c>
      <c r="B5601">
        <v>4</v>
      </c>
      <c r="D5601" s="10">
        <v>-0.5</v>
      </c>
      <c r="E5601" s="10">
        <v>3.7</v>
      </c>
      <c r="F5601" s="10">
        <v>6.3</v>
      </c>
      <c r="J5601" s="7">
        <f t="shared" si="530"/>
        <v>0.92500000000000004</v>
      </c>
    </row>
    <row r="5602" spans="1:13" hidden="1" x14ac:dyDescent="0.15">
      <c r="A5602" s="14">
        <v>42175.260416666664</v>
      </c>
      <c r="B5602">
        <v>9</v>
      </c>
      <c r="C5602">
        <v>3</v>
      </c>
      <c r="D5602" s="1">
        <v>-6.8</v>
      </c>
      <c r="E5602" s="1">
        <v>8.3000000000000007</v>
      </c>
      <c r="F5602" s="1">
        <v>-5.9</v>
      </c>
      <c r="G5602" s="1">
        <v>6.4646400000000002</v>
      </c>
      <c r="H5602" s="1">
        <v>-7.6915399999999998</v>
      </c>
      <c r="I5602" s="1">
        <v>6.0907299999999998</v>
      </c>
      <c r="J5602" s="7">
        <f t="shared" si="530"/>
        <v>0.92222222222222228</v>
      </c>
      <c r="K5602" s="4">
        <f t="shared" si="527"/>
        <v>2.1964567614598137E-2</v>
      </c>
      <c r="L5602" s="4">
        <f t="shared" si="528"/>
        <v>3.3064789435143765E-2</v>
      </c>
      <c r="M5602" s="1">
        <f t="shared" si="529"/>
        <v>47.178988457625479</v>
      </c>
    </row>
    <row r="5603" spans="1:13" hidden="1" x14ac:dyDescent="0.15">
      <c r="A5603" s="14">
        <v>42175.275000000001</v>
      </c>
      <c r="B5603">
        <v>13</v>
      </c>
      <c r="C5603">
        <v>2</v>
      </c>
      <c r="D5603" s="1">
        <v>-9.1</v>
      </c>
      <c r="E5603" s="1">
        <v>7.4</v>
      </c>
      <c r="F5603" s="1">
        <v>-2.2000000000000002</v>
      </c>
      <c r="G5603" s="1">
        <v>9.1845700000000008</v>
      </c>
      <c r="H5603" s="1">
        <v>-6.6805099999999999</v>
      </c>
      <c r="I5603" s="1">
        <v>5.4451900000000002</v>
      </c>
      <c r="J5603" s="7">
        <f t="shared" si="530"/>
        <v>0.56923076923076921</v>
      </c>
      <c r="K5603" s="4">
        <f t="shared" si="527"/>
        <v>-4.0174361488588273E-3</v>
      </c>
      <c r="L5603" s="4">
        <f t="shared" si="528"/>
        <v>4.4422101307659334E-2</v>
      </c>
      <c r="M5603" s="1">
        <f t="shared" si="529"/>
        <v>47.925172285986292</v>
      </c>
    </row>
    <row r="5604" spans="1:13" hidden="1" x14ac:dyDescent="0.15">
      <c r="A5604" s="14">
        <v>42175.330555555556</v>
      </c>
      <c r="B5604">
        <v>33</v>
      </c>
      <c r="C5604">
        <v>4</v>
      </c>
      <c r="D5604" s="1">
        <v>-23</v>
      </c>
      <c r="E5604" s="1">
        <v>17.7</v>
      </c>
      <c r="F5604" s="1">
        <v>-10.9</v>
      </c>
      <c r="G5604" s="1">
        <v>8.7449100000000008</v>
      </c>
      <c r="H5604" s="1">
        <v>-12.92451</v>
      </c>
      <c r="I5604" s="1">
        <v>8.3926200000000009</v>
      </c>
      <c r="J5604" s="7">
        <f t="shared" si="530"/>
        <v>0.53636363636363638</v>
      </c>
      <c r="K5604" s="4">
        <f t="shared" si="527"/>
        <v>0.41997249180890139</v>
      </c>
      <c r="L5604" s="4">
        <f t="shared" si="528"/>
        <v>0.13655917945695212</v>
      </c>
      <c r="M5604" s="1">
        <f t="shared" si="529"/>
        <v>53.863144433019336</v>
      </c>
    </row>
    <row r="5605" spans="1:13" hidden="1" x14ac:dyDescent="0.15">
      <c r="A5605" s="14">
        <v>42175.354166666664</v>
      </c>
      <c r="B5605">
        <v>17</v>
      </c>
      <c r="C5605">
        <v>4</v>
      </c>
      <c r="D5605" s="1">
        <v>-14.3</v>
      </c>
      <c r="E5605" s="1">
        <v>10.8</v>
      </c>
      <c r="F5605" s="1">
        <v>-7.2</v>
      </c>
      <c r="G5605" s="1">
        <v>12.80936</v>
      </c>
      <c r="H5605" s="1">
        <v>-8.6983200000000007</v>
      </c>
      <c r="I5605" s="1">
        <v>8.7158899999999999</v>
      </c>
      <c r="J5605" s="7">
        <f t="shared" si="530"/>
        <v>0.6352941176470589</v>
      </c>
      <c r="K5605" s="4">
        <f t="shared" si="527"/>
        <v>4.7808606035124671E-2</v>
      </c>
      <c r="L5605" s="4">
        <f t="shared" si="528"/>
        <v>9.398837472858719E-2</v>
      </c>
      <c r="M5605" s="1">
        <f t="shared" si="529"/>
        <v>51.152031231467177</v>
      </c>
    </row>
    <row r="5606" spans="1:13" hidden="1" x14ac:dyDescent="0.15">
      <c r="A5606" s="14">
        <v>42176.126388888886</v>
      </c>
      <c r="C5606">
        <v>9</v>
      </c>
      <c r="G5606" s="1">
        <v>22.977550000000001</v>
      </c>
      <c r="H5606" s="1">
        <v>-14.491210000000001</v>
      </c>
      <c r="I5606" s="1">
        <v>11.662940000000001</v>
      </c>
    </row>
    <row r="5607" spans="1:13" hidden="1" x14ac:dyDescent="0.15">
      <c r="A5607" s="14">
        <v>42176.381249999999</v>
      </c>
      <c r="B5607">
        <v>10</v>
      </c>
      <c r="D5607" s="1">
        <v>-8.4</v>
      </c>
      <c r="E5607" s="1">
        <v>4.8</v>
      </c>
      <c r="F5607" s="1">
        <v>-5.3</v>
      </c>
      <c r="J5607" s="7">
        <f>E5607/B5607</f>
        <v>0.48</v>
      </c>
    </row>
    <row r="5608" spans="1:13" hidden="1" x14ac:dyDescent="0.15">
      <c r="A5608" s="14">
        <v>42176.4</v>
      </c>
      <c r="B5608">
        <v>12</v>
      </c>
      <c r="C5608">
        <v>3</v>
      </c>
      <c r="D5608" s="1">
        <v>-5.0999999999999996</v>
      </c>
      <c r="E5608" s="1">
        <v>9.6999999999999993</v>
      </c>
      <c r="F5608" s="1">
        <v>-9.5</v>
      </c>
      <c r="G5608" s="1">
        <v>11.65146</v>
      </c>
      <c r="H5608" s="1">
        <v>-8.7696799999999993</v>
      </c>
      <c r="I5608" s="1">
        <v>7.4647899999999998</v>
      </c>
      <c r="J5608" s="7">
        <f>E5608/B5608</f>
        <v>0.80833333333333324</v>
      </c>
      <c r="K5608" s="4">
        <f t="shared" si="527"/>
        <v>-0.35881017245856295</v>
      </c>
      <c r="L5608" s="4">
        <f t="shared" si="528"/>
        <v>4.3787987738256602E-2</v>
      </c>
      <c r="M5608" s="1">
        <f t="shared" si="529"/>
        <v>47.883558271313703</v>
      </c>
    </row>
    <row r="5609" spans="1:13" x14ac:dyDescent="0.15">
      <c r="A5609" s="14">
        <v>42176.796527777777</v>
      </c>
      <c r="B5609">
        <v>9</v>
      </c>
      <c r="C5609">
        <v>8</v>
      </c>
      <c r="D5609" s="1">
        <v>-3.8</v>
      </c>
      <c r="E5609" s="1">
        <v>5.4</v>
      </c>
      <c r="F5609" s="1">
        <v>-5.5</v>
      </c>
      <c r="G5609" s="1">
        <v>8.0601500000000001</v>
      </c>
      <c r="H5609" s="1">
        <v>-9.8626299999999993</v>
      </c>
      <c r="I5609" s="1">
        <v>5.2807599999999999</v>
      </c>
      <c r="J5609" s="7">
        <f>E5609/B5609</f>
        <v>0.60000000000000009</v>
      </c>
      <c r="K5609" s="4">
        <f t="shared" si="527"/>
        <v>-0.32655952751658235</v>
      </c>
      <c r="L5609" s="4">
        <f t="shared" si="528"/>
        <v>-0.26159898089747957</v>
      </c>
      <c r="M5609" s="1">
        <f t="shared" si="529"/>
        <v>28.701643897660453</v>
      </c>
    </row>
    <row r="5610" spans="1:13" hidden="1" x14ac:dyDescent="0.15">
      <c r="A5610" s="14">
        <v>42176.938194444447</v>
      </c>
    </row>
    <row r="5611" spans="1:13" hidden="1" x14ac:dyDescent="0.15">
      <c r="A5611" s="14">
        <v>42176.950694444444</v>
      </c>
      <c r="C5611">
        <v>3</v>
      </c>
      <c r="G5611" s="1">
        <v>7.88429</v>
      </c>
      <c r="H5611" s="1">
        <v>-5.7475699999999996</v>
      </c>
      <c r="I5611" s="1">
        <v>5.5639900000000004</v>
      </c>
    </row>
    <row r="5612" spans="1:13" hidden="1" x14ac:dyDescent="0.15">
      <c r="A5612" s="14">
        <v>42177.074999999997</v>
      </c>
      <c r="C5612">
        <v>4</v>
      </c>
      <c r="G5612" s="1">
        <v>6.2793200000000002</v>
      </c>
      <c r="H5612" s="1">
        <v>-7.3540999999999999</v>
      </c>
      <c r="I5612" s="1">
        <v>3.3580700000000001</v>
      </c>
    </row>
    <row r="5613" spans="1:13" hidden="1" x14ac:dyDescent="0.15">
      <c r="A5613" s="14">
        <v>42177.25277777778</v>
      </c>
      <c r="B5613">
        <v>17</v>
      </c>
      <c r="D5613" s="1">
        <v>-11</v>
      </c>
      <c r="E5613" s="1">
        <v>10.7</v>
      </c>
      <c r="F5613" s="1">
        <v>-7.4</v>
      </c>
      <c r="J5613" s="7">
        <f t="shared" ref="J5613:J5622" si="531">E5613/B5613</f>
        <v>0.62941176470588234</v>
      </c>
    </row>
    <row r="5614" spans="1:13" hidden="1" x14ac:dyDescent="0.15">
      <c r="A5614" s="14">
        <v>42177.59097222222</v>
      </c>
      <c r="B5614">
        <v>12</v>
      </c>
      <c r="D5614" s="1">
        <v>-13.4</v>
      </c>
      <c r="E5614" s="1">
        <v>8.1</v>
      </c>
      <c r="F5614" s="1">
        <v>-6.6</v>
      </c>
      <c r="J5614" s="7">
        <f t="shared" si="531"/>
        <v>0.67499999999999993</v>
      </c>
    </row>
    <row r="5615" spans="1:13" x14ac:dyDescent="0.15">
      <c r="A5615" s="14">
        <v>42177.613194444442</v>
      </c>
      <c r="B5615">
        <v>8</v>
      </c>
      <c r="C5615">
        <v>5</v>
      </c>
      <c r="D5615" s="1">
        <v>-4.8</v>
      </c>
      <c r="E5615" s="1">
        <v>6.3</v>
      </c>
      <c r="F5615" s="1">
        <v>-1.5</v>
      </c>
      <c r="G5615" s="1">
        <v>11.36736</v>
      </c>
      <c r="H5615" s="1">
        <v>-10.19688</v>
      </c>
      <c r="I5615" s="1">
        <v>4.2913100000000002</v>
      </c>
      <c r="J5615" s="7">
        <f t="shared" si="531"/>
        <v>0.78749999999999998</v>
      </c>
      <c r="K5615" s="4">
        <f t="shared" si="527"/>
        <v>-0.37441837677915896</v>
      </c>
      <c r="L5615" s="4">
        <f t="shared" si="528"/>
        <v>-0.20912675896903044</v>
      </c>
      <c r="M5615" s="1">
        <f t="shared" si="529"/>
        <v>31.709266970343037</v>
      </c>
    </row>
    <row r="5616" spans="1:13" hidden="1" x14ac:dyDescent="0.15">
      <c r="A5616" s="14">
        <v>42177.625</v>
      </c>
      <c r="B5616">
        <v>13</v>
      </c>
      <c r="C5616">
        <v>5</v>
      </c>
      <c r="D5616" s="1">
        <v>-14.6</v>
      </c>
      <c r="E5616" s="1">
        <v>9.6999999999999993</v>
      </c>
      <c r="F5616" s="1">
        <v>-4.9000000000000004</v>
      </c>
      <c r="G5616" s="1">
        <v>13.510400000000001</v>
      </c>
      <c r="H5616" s="1">
        <v>-10.94473</v>
      </c>
      <c r="I5616" s="1">
        <v>8.3767099999999992</v>
      </c>
      <c r="J5616" s="7">
        <f t="shared" si="531"/>
        <v>0.74615384615384606</v>
      </c>
      <c r="K5616" s="4">
        <f t="shared" si="527"/>
        <v>3.3684648492893481E-2</v>
      </c>
      <c r="L5616" s="4">
        <f t="shared" si="528"/>
        <v>-5.2433317982478314E-2</v>
      </c>
      <c r="M5616" s="1">
        <f t="shared" si="529"/>
        <v>41.549649968952536</v>
      </c>
    </row>
    <row r="5617" spans="1:13" hidden="1" x14ac:dyDescent="0.15">
      <c r="A5617" s="14">
        <v>42177.725694444445</v>
      </c>
      <c r="B5617">
        <v>66</v>
      </c>
      <c r="C5617">
        <v>4</v>
      </c>
      <c r="D5617" s="1">
        <v>0</v>
      </c>
      <c r="E5617" s="1">
        <v>14.8</v>
      </c>
      <c r="F5617" s="1">
        <v>-0.8</v>
      </c>
      <c r="G5617" s="1">
        <v>18.76596</v>
      </c>
      <c r="H5617" s="1">
        <v>-11.895580000000001</v>
      </c>
      <c r="I5617" s="1">
        <v>15.45529</v>
      </c>
      <c r="J5617" s="7">
        <f t="shared" si="531"/>
        <v>0.22424242424242424</v>
      </c>
      <c r="L5617" s="4">
        <f t="shared" si="528"/>
        <v>9.4876093346295487E-2</v>
      </c>
      <c r="M5617" s="1">
        <f t="shared" si="529"/>
        <v>51.209231344773578</v>
      </c>
    </row>
    <row r="5618" spans="1:13" hidden="1" x14ac:dyDescent="0.15">
      <c r="A5618" s="14">
        <v>42177.837500000001</v>
      </c>
      <c r="B5618">
        <v>34</v>
      </c>
      <c r="C5618">
        <v>4</v>
      </c>
      <c r="D5618" s="1">
        <v>-11</v>
      </c>
      <c r="E5618" s="1">
        <v>9.5</v>
      </c>
      <c r="F5618" s="1">
        <v>-3.4</v>
      </c>
      <c r="G5618" s="1">
        <v>16.280149999999999</v>
      </c>
      <c r="H5618" s="1">
        <v>-14.155709999999999</v>
      </c>
      <c r="I5618" s="1">
        <v>11.34534</v>
      </c>
      <c r="J5618" s="7">
        <f t="shared" si="531"/>
        <v>0.27941176470588236</v>
      </c>
      <c r="K5618" s="4">
        <f t="shared" si="527"/>
        <v>-0.17026571686130723</v>
      </c>
      <c r="L5618" s="4">
        <f t="shared" si="528"/>
        <v>-0.17320805162309535</v>
      </c>
      <c r="M5618" s="1">
        <f t="shared" si="529"/>
        <v>33.865849349542358</v>
      </c>
    </row>
    <row r="5619" spans="1:13" hidden="1" x14ac:dyDescent="0.15">
      <c r="A5619" s="14">
        <v>42177.984027777777</v>
      </c>
      <c r="B5619">
        <v>67</v>
      </c>
      <c r="C5619">
        <v>4</v>
      </c>
      <c r="D5619" s="1">
        <v>-20.100000000000001</v>
      </c>
      <c r="E5619" s="1">
        <v>11.7</v>
      </c>
      <c r="F5619" s="1">
        <v>-6.1</v>
      </c>
      <c r="G5619" s="1">
        <v>13.067119999999999</v>
      </c>
      <c r="H5619" s="1">
        <v>-9.9015400000000007</v>
      </c>
      <c r="I5619" s="1">
        <v>4.7104600000000003</v>
      </c>
      <c r="J5619" s="7">
        <f t="shared" si="531"/>
        <v>0.17462686567164179</v>
      </c>
      <c r="K5619" s="4">
        <f t="shared" si="527"/>
        <v>0.1870161780214844</v>
      </c>
      <c r="L5619" s="4">
        <f t="shared" si="528"/>
        <v>7.2483115483086738E-2</v>
      </c>
      <c r="M5619" s="1">
        <f t="shared" si="529"/>
        <v>49.759247104292044</v>
      </c>
    </row>
    <row r="5620" spans="1:13" hidden="1" x14ac:dyDescent="0.15">
      <c r="A5620" s="14">
        <v>42178.23333333333</v>
      </c>
      <c r="B5620">
        <v>15</v>
      </c>
      <c r="D5620" s="1">
        <v>-3.2</v>
      </c>
      <c r="E5620" s="1">
        <v>15.1</v>
      </c>
      <c r="F5620" s="1">
        <v>3.7</v>
      </c>
      <c r="J5620" s="7">
        <f t="shared" si="531"/>
        <v>1.0066666666666666</v>
      </c>
    </row>
    <row r="5621" spans="1:13" hidden="1" x14ac:dyDescent="0.15">
      <c r="A5621" s="14">
        <v>42179.413194444445</v>
      </c>
      <c r="B5621">
        <v>22</v>
      </c>
      <c r="C5621">
        <v>2</v>
      </c>
      <c r="D5621" s="1">
        <v>-15.2</v>
      </c>
      <c r="E5621" s="1">
        <v>3.5</v>
      </c>
      <c r="F5621" s="1">
        <v>-6.2</v>
      </c>
      <c r="G5621" s="1">
        <v>8.4771800000000006</v>
      </c>
      <c r="H5621" s="1">
        <v>-4.22682</v>
      </c>
      <c r="I5621" s="1">
        <v>5.5108199999999998</v>
      </c>
      <c r="J5621" s="7">
        <f t="shared" si="531"/>
        <v>0.15909090909090909</v>
      </c>
      <c r="K5621" s="4">
        <f t="shared" si="527"/>
        <v>0.25359218310800202</v>
      </c>
      <c r="L5621" s="4">
        <f t="shared" si="528"/>
        <v>-8.1945709352595653E-2</v>
      </c>
      <c r="M5621" s="1">
        <f t="shared" si="529"/>
        <v>39.626308982113308</v>
      </c>
    </row>
    <row r="5622" spans="1:13" hidden="1" x14ac:dyDescent="0.15">
      <c r="A5622" s="14">
        <v>42179.572916666664</v>
      </c>
      <c r="B5622">
        <v>13</v>
      </c>
      <c r="C5622">
        <v>5</v>
      </c>
      <c r="D5622" s="1">
        <v>-8.1999999999999993</v>
      </c>
      <c r="E5622" s="1">
        <v>3.8</v>
      </c>
      <c r="F5622" s="1">
        <v>1.3</v>
      </c>
      <c r="G5622" s="1">
        <v>0.35194999999999999</v>
      </c>
      <c r="H5622" s="1">
        <v>-3.01837</v>
      </c>
      <c r="I5622" s="1">
        <v>-2.6968000000000001</v>
      </c>
      <c r="J5622" s="7">
        <f t="shared" si="531"/>
        <v>0.29230769230769227</v>
      </c>
      <c r="K5622" s="4">
        <f t="shared" si="527"/>
        <v>1.3673328828444498</v>
      </c>
      <c r="L5622" s="4">
        <f t="shared" si="528"/>
        <v>0.10001112091578877</v>
      </c>
      <c r="M5622" s="1">
        <f t="shared" si="529"/>
        <v>51.539606601720187</v>
      </c>
    </row>
    <row r="5623" spans="1:13" hidden="1" x14ac:dyDescent="0.15">
      <c r="A5623" s="14">
        <v>42180.002083333333</v>
      </c>
    </row>
    <row r="5624" spans="1:13" hidden="1" x14ac:dyDescent="0.15">
      <c r="A5624" s="14">
        <v>42180.518750000003</v>
      </c>
      <c r="B5624">
        <v>23</v>
      </c>
      <c r="C5624">
        <v>5</v>
      </c>
      <c r="D5624" s="1">
        <v>-9.4</v>
      </c>
      <c r="E5624" s="1">
        <v>3.4</v>
      </c>
      <c r="F5624" s="1">
        <v>-6.5</v>
      </c>
      <c r="G5624" s="1">
        <v>-0.93691000000000002</v>
      </c>
      <c r="H5624" s="1">
        <v>-0.95040999999999998</v>
      </c>
      <c r="I5624" s="1">
        <v>1.83748</v>
      </c>
      <c r="J5624" s="7">
        <f t="shared" ref="J5624:J5669" si="532">E5624/B5624</f>
        <v>0.14782608695652175</v>
      </c>
      <c r="L5624" s="4">
        <f t="shared" si="528"/>
        <v>0.55356791983235565</v>
      </c>
      <c r="M5624" s="1">
        <f t="shared" si="529"/>
        <v>74.382602814754577</v>
      </c>
    </row>
    <row r="5625" spans="1:13" hidden="1" x14ac:dyDescent="0.15">
      <c r="A5625" s="14">
        <v>42180.647222222222</v>
      </c>
      <c r="B5625">
        <v>16</v>
      </c>
      <c r="C5625">
        <v>4</v>
      </c>
      <c r="D5625" s="1">
        <v>-7.3</v>
      </c>
      <c r="E5625" s="1">
        <v>7.8</v>
      </c>
      <c r="F5625" s="1">
        <v>-1.9</v>
      </c>
      <c r="G5625" s="1">
        <v>2.9657300000000002</v>
      </c>
      <c r="H5625" s="1">
        <v>-4.7948300000000001</v>
      </c>
      <c r="I5625" s="1">
        <v>1.11355</v>
      </c>
      <c r="J5625" s="7">
        <f t="shared" si="532"/>
        <v>0.48749999999999999</v>
      </c>
      <c r="K5625" s="4">
        <f t="shared" si="527"/>
        <v>0.39119124978938852</v>
      </c>
      <c r="L5625" s="4">
        <f t="shared" si="528"/>
        <v>0.21132138875850601</v>
      </c>
      <c r="M5625" s="1">
        <f t="shared" si="529"/>
        <v>58.420051320702086</v>
      </c>
    </row>
    <row r="5626" spans="1:13" hidden="1" x14ac:dyDescent="0.15">
      <c r="A5626" s="14">
        <v>42182.132638888892</v>
      </c>
      <c r="B5626">
        <v>172</v>
      </c>
      <c r="D5626" s="1">
        <v>-10.1</v>
      </c>
      <c r="E5626" s="1">
        <v>14.6</v>
      </c>
      <c r="F5626" s="1">
        <v>3.7</v>
      </c>
      <c r="J5626" s="7">
        <f t="shared" si="532"/>
        <v>8.4883720930232553E-2</v>
      </c>
    </row>
    <row r="5627" spans="1:13" hidden="1" x14ac:dyDescent="0.15">
      <c r="A5627" s="14">
        <v>42182.227777777778</v>
      </c>
      <c r="B5627">
        <v>48</v>
      </c>
      <c r="C5627">
        <v>5</v>
      </c>
      <c r="D5627" s="1">
        <v>-5.2</v>
      </c>
      <c r="E5627" s="1">
        <v>13</v>
      </c>
      <c r="F5627" s="1">
        <v>-4.8</v>
      </c>
      <c r="G5627" s="1">
        <v>7.7487599999999999</v>
      </c>
      <c r="H5627" s="1">
        <v>-5.5649100000000002</v>
      </c>
      <c r="I5627" s="1">
        <v>5.0606799999999996</v>
      </c>
      <c r="J5627" s="7">
        <f t="shared" si="532"/>
        <v>0.27083333333333331</v>
      </c>
      <c r="K5627" s="4">
        <f t="shared" si="527"/>
        <v>-0.17322886619484415</v>
      </c>
      <c r="L5627" s="4">
        <f t="shared" si="528"/>
        <v>0.36848520732334022</v>
      </c>
      <c r="M5627" s="1">
        <f t="shared" si="529"/>
        <v>66.825685569895882</v>
      </c>
    </row>
    <row r="5628" spans="1:13" hidden="1" x14ac:dyDescent="0.15">
      <c r="A5628" s="14">
        <v>42182.261805555558</v>
      </c>
      <c r="B5628">
        <v>13</v>
      </c>
      <c r="C5628">
        <v>2</v>
      </c>
      <c r="D5628" s="1">
        <v>-6.6</v>
      </c>
      <c r="E5628" s="1">
        <v>8.6</v>
      </c>
      <c r="F5628" s="1">
        <v>-2.4</v>
      </c>
      <c r="G5628" s="1">
        <v>12.265599999999999</v>
      </c>
      <c r="H5628" s="1">
        <v>-7.9803199999999999</v>
      </c>
      <c r="I5628" s="1">
        <v>4.3689200000000001</v>
      </c>
      <c r="J5628" s="7">
        <f t="shared" si="532"/>
        <v>0.66153846153846152</v>
      </c>
      <c r="K5628" s="4">
        <f t="shared" si="527"/>
        <v>-0.26914486203238941</v>
      </c>
      <c r="L5628" s="4">
        <f t="shared" si="528"/>
        <v>3.2478144924438214E-2</v>
      </c>
      <c r="M5628" s="1">
        <f t="shared" si="529"/>
        <v>47.14040083495285</v>
      </c>
    </row>
    <row r="5629" spans="1:13" hidden="1" x14ac:dyDescent="0.15">
      <c r="A5629" s="14">
        <v>42182.300694444442</v>
      </c>
      <c r="B5629">
        <v>32</v>
      </c>
      <c r="C5629">
        <v>3</v>
      </c>
      <c r="D5629" s="1">
        <v>-7</v>
      </c>
      <c r="E5629" s="1">
        <v>4.4000000000000004</v>
      </c>
      <c r="F5629" s="1">
        <v>-13.8</v>
      </c>
      <c r="G5629" s="1">
        <v>17.428329999999999</v>
      </c>
      <c r="H5629" s="1">
        <v>-10.88101</v>
      </c>
      <c r="I5629" s="1">
        <v>13.045730000000001</v>
      </c>
      <c r="J5629" s="7">
        <f t="shared" si="532"/>
        <v>0.13750000000000001</v>
      </c>
      <c r="K5629" s="4">
        <f t="shared" si="527"/>
        <v>-0.39615773455805403</v>
      </c>
      <c r="L5629" s="4">
        <f t="shared" si="528"/>
        <v>-0.39321653294476339</v>
      </c>
      <c r="M5629" s="1">
        <f t="shared" si="529"/>
        <v>22.017138849345152</v>
      </c>
    </row>
    <row r="5630" spans="1:13" hidden="1" x14ac:dyDescent="0.15">
      <c r="A5630" s="14">
        <v>42182.336805555555</v>
      </c>
      <c r="B5630">
        <v>27</v>
      </c>
      <c r="C5630">
        <v>10</v>
      </c>
      <c r="D5630" s="1">
        <v>-3.9</v>
      </c>
      <c r="E5630" s="1">
        <v>10.8</v>
      </c>
      <c r="F5630" s="1">
        <v>-4.5</v>
      </c>
      <c r="G5630" s="1">
        <v>1.1898599999999999</v>
      </c>
      <c r="H5630" s="1">
        <v>-8.5914699999999993</v>
      </c>
      <c r="I5630" s="1">
        <v>5.4800800000000001</v>
      </c>
      <c r="J5630" s="7">
        <f t="shared" si="532"/>
        <v>0.4</v>
      </c>
      <c r="K5630" s="4">
        <f t="shared" si="527"/>
        <v>0.5155687421081615</v>
      </c>
      <c r="L5630" s="4">
        <f t="shared" si="528"/>
        <v>9.9356277538236115E-2</v>
      </c>
      <c r="M5630" s="1">
        <f t="shared" si="529"/>
        <v>51.497523806145978</v>
      </c>
    </row>
    <row r="5631" spans="1:13" hidden="1" x14ac:dyDescent="0.15">
      <c r="A5631" s="14">
        <v>42182.364583333336</v>
      </c>
      <c r="B5631">
        <v>17</v>
      </c>
      <c r="C5631">
        <v>2</v>
      </c>
      <c r="D5631" s="1">
        <v>-3.8</v>
      </c>
      <c r="E5631" s="1">
        <v>4.2</v>
      </c>
      <c r="F5631" s="1">
        <v>-5.0999999999999996</v>
      </c>
      <c r="G5631" s="1">
        <v>1.90195</v>
      </c>
      <c r="H5631" s="1">
        <v>-3.5575000000000001</v>
      </c>
      <c r="I5631" s="1">
        <v>1.9872799999999999</v>
      </c>
      <c r="J5631" s="7">
        <f t="shared" si="532"/>
        <v>0.24705882352941178</v>
      </c>
      <c r="K5631" s="4">
        <f t="shared" si="527"/>
        <v>0.30058450094996797</v>
      </c>
      <c r="L5631" s="4">
        <f t="shared" si="528"/>
        <v>7.2104381641578563E-2</v>
      </c>
      <c r="M5631" s="1">
        <f t="shared" si="529"/>
        <v>49.734606411672488</v>
      </c>
    </row>
    <row r="5632" spans="1:13" hidden="1" x14ac:dyDescent="0.15">
      <c r="A5632" s="14">
        <v>42182.379166666666</v>
      </c>
      <c r="B5632">
        <v>9</v>
      </c>
      <c r="C5632">
        <v>4</v>
      </c>
      <c r="D5632" s="1">
        <v>-5.4</v>
      </c>
      <c r="E5632" s="1">
        <v>4.0999999999999996</v>
      </c>
      <c r="F5632" s="1">
        <v>-3.2</v>
      </c>
      <c r="G5632" s="1">
        <v>6.0117399999999996</v>
      </c>
      <c r="H5632" s="1">
        <v>-7.3069800000000003</v>
      </c>
      <c r="I5632" s="1">
        <v>6.7847400000000002</v>
      </c>
      <c r="J5632" s="7">
        <f t="shared" si="532"/>
        <v>0.45555555555555549</v>
      </c>
      <c r="K5632" s="4">
        <f t="shared" si="527"/>
        <v>-4.6606429821940645E-2</v>
      </c>
      <c r="L5632" s="4">
        <f t="shared" si="528"/>
        <v>-0.25095406191581626</v>
      </c>
      <c r="M5632" s="1">
        <f t="shared" si="529"/>
        <v>29.297102132340658</v>
      </c>
    </row>
    <row r="5633" spans="1:13" hidden="1" x14ac:dyDescent="0.15">
      <c r="A5633" s="14">
        <v>42182.390972222223</v>
      </c>
      <c r="B5633">
        <v>10</v>
      </c>
      <c r="C5633">
        <v>6</v>
      </c>
      <c r="D5633" s="1">
        <v>-1.6</v>
      </c>
      <c r="E5633" s="1">
        <v>7.5</v>
      </c>
      <c r="F5633" s="1">
        <v>-1.7</v>
      </c>
      <c r="G5633" s="1">
        <v>7.2939299999999996</v>
      </c>
      <c r="H5633" s="1">
        <v>-5.32308</v>
      </c>
      <c r="I5633" s="1">
        <v>8.0455900000000007</v>
      </c>
      <c r="J5633" s="7">
        <f t="shared" si="532"/>
        <v>0.75</v>
      </c>
      <c r="K5633" s="4">
        <f t="shared" si="527"/>
        <v>-0.65884160840853767</v>
      </c>
      <c r="L5633" s="4">
        <f t="shared" si="528"/>
        <v>0.1488982702045788</v>
      </c>
      <c r="M5633" s="1">
        <f t="shared" si="529"/>
        <v>54.635001159328198</v>
      </c>
    </row>
    <row r="5634" spans="1:13" hidden="1" x14ac:dyDescent="0.15">
      <c r="A5634" s="14">
        <v>42182.425000000003</v>
      </c>
      <c r="B5634">
        <v>13</v>
      </c>
      <c r="C5634">
        <v>5</v>
      </c>
      <c r="D5634" s="1">
        <v>-9.6999999999999993</v>
      </c>
      <c r="E5634" s="1">
        <v>8.1999999999999993</v>
      </c>
      <c r="F5634" s="1">
        <v>-4.7</v>
      </c>
      <c r="G5634" s="1">
        <v>11.06446</v>
      </c>
      <c r="H5634" s="1">
        <v>-9.8134899999999998</v>
      </c>
      <c r="I5634" s="1">
        <v>7.8233699999999997</v>
      </c>
      <c r="J5634" s="7">
        <f t="shared" si="532"/>
        <v>0.63076923076923075</v>
      </c>
      <c r="K5634" s="4">
        <f t="shared" si="527"/>
        <v>-5.7158488810138623E-2</v>
      </c>
      <c r="L5634" s="4">
        <f t="shared" si="528"/>
        <v>-7.8009631876524044E-2</v>
      </c>
      <c r="M5634" s="1">
        <f t="shared" si="529"/>
        <v>39.881607131935041</v>
      </c>
    </row>
    <row r="5635" spans="1:13" hidden="1" x14ac:dyDescent="0.15">
      <c r="A5635" s="14">
        <v>42182.59097222222</v>
      </c>
      <c r="B5635">
        <v>72</v>
      </c>
      <c r="C5635">
        <v>12</v>
      </c>
      <c r="D5635" s="1">
        <v>-13.1</v>
      </c>
      <c r="E5635" s="1">
        <v>31.3</v>
      </c>
      <c r="F5635" s="1">
        <v>-0.6</v>
      </c>
      <c r="G5635" s="1">
        <v>12.16198</v>
      </c>
      <c r="H5635" s="1">
        <v>-18.694400000000002</v>
      </c>
      <c r="I5635" s="1">
        <v>6.1886200000000002</v>
      </c>
      <c r="J5635" s="7">
        <f t="shared" si="532"/>
        <v>0.43472222222222223</v>
      </c>
      <c r="K5635" s="4">
        <f t="shared" si="527"/>
        <v>3.2267010762369548E-2</v>
      </c>
      <c r="L5635" s="4">
        <f t="shared" si="528"/>
        <v>0.22383280658901153</v>
      </c>
      <c r="M5635" s="1">
        <f t="shared" si="529"/>
        <v>59.151598587698921</v>
      </c>
    </row>
    <row r="5636" spans="1:13" hidden="1" x14ac:dyDescent="0.15">
      <c r="A5636" s="14">
        <v>42182.680555555555</v>
      </c>
      <c r="B5636">
        <v>27</v>
      </c>
      <c r="C5636">
        <v>4</v>
      </c>
      <c r="D5636" s="1">
        <v>-10.1</v>
      </c>
      <c r="E5636" s="1">
        <v>9.5</v>
      </c>
      <c r="F5636" s="1">
        <v>-12.4</v>
      </c>
      <c r="G5636" s="1">
        <v>12.93098</v>
      </c>
      <c r="H5636" s="1">
        <v>-10.648429999999999</v>
      </c>
      <c r="I5636" s="1">
        <v>9.4584100000000007</v>
      </c>
      <c r="J5636" s="7">
        <f t="shared" si="532"/>
        <v>0.35185185185185186</v>
      </c>
      <c r="K5636" s="4">
        <f t="shared" si="527"/>
        <v>-0.10731006621484825</v>
      </c>
      <c r="L5636" s="4">
        <f t="shared" si="528"/>
        <v>-4.9561975011787565E-2</v>
      </c>
      <c r="M5636" s="1">
        <f t="shared" si="529"/>
        <v>41.737757094447751</v>
      </c>
    </row>
    <row r="5637" spans="1:13" hidden="1" x14ac:dyDescent="0.15">
      <c r="A5637" s="14">
        <v>42182.699305555558</v>
      </c>
      <c r="B5637">
        <v>5</v>
      </c>
      <c r="C5637">
        <v>1</v>
      </c>
      <c r="D5637" s="1">
        <v>-1.8</v>
      </c>
      <c r="E5637" s="1">
        <v>5.4</v>
      </c>
      <c r="F5637" s="1">
        <v>-1.4</v>
      </c>
      <c r="G5637" s="1">
        <v>4.6562799999999998</v>
      </c>
      <c r="H5637" s="1">
        <v>-3.32104</v>
      </c>
      <c r="I5637" s="1">
        <v>0.13097</v>
      </c>
      <c r="J5637" s="7">
        <f t="shared" si="532"/>
        <v>1.08</v>
      </c>
      <c r="K5637" s="4">
        <f t="shared" si="527"/>
        <v>-0.41276658311899167</v>
      </c>
      <c r="L5637" s="4">
        <f t="shared" si="528"/>
        <v>0.21111965336801622</v>
      </c>
      <c r="M5637" s="1">
        <f t="shared" si="529"/>
        <v>58.408176358108776</v>
      </c>
    </row>
    <row r="5638" spans="1:13" hidden="1" x14ac:dyDescent="0.15">
      <c r="A5638" s="14">
        <v>42182.70416666667</v>
      </c>
      <c r="B5638">
        <v>5</v>
      </c>
      <c r="C5638">
        <v>4</v>
      </c>
      <c r="D5638" s="1">
        <v>-4.0999999999999996</v>
      </c>
      <c r="E5638" s="1">
        <v>4</v>
      </c>
      <c r="F5638" s="1">
        <v>0.4</v>
      </c>
      <c r="G5638" s="1">
        <v>14.670170000000001</v>
      </c>
      <c r="H5638" s="1">
        <v>-9.0669000000000004</v>
      </c>
      <c r="I5638" s="1">
        <v>10.91891</v>
      </c>
      <c r="J5638" s="7">
        <f t="shared" si="532"/>
        <v>0.8</v>
      </c>
      <c r="K5638" s="4">
        <f t="shared" si="527"/>
        <v>-0.55365128981844458</v>
      </c>
      <c r="L5638" s="4">
        <f t="shared" si="528"/>
        <v>-0.35539883453898402</v>
      </c>
      <c r="M5638" s="1">
        <f t="shared" si="529"/>
        <v>23.805398992095348</v>
      </c>
    </row>
    <row r="5639" spans="1:13" hidden="1" x14ac:dyDescent="0.15">
      <c r="A5639" s="14">
        <v>42182.759722222225</v>
      </c>
      <c r="B5639">
        <v>10</v>
      </c>
      <c r="C5639">
        <v>5</v>
      </c>
      <c r="D5639" s="1">
        <v>0.2</v>
      </c>
      <c r="E5639" s="1">
        <v>3.9</v>
      </c>
      <c r="F5639" s="1">
        <v>2.7</v>
      </c>
      <c r="G5639" s="1">
        <v>3.6485799999999999</v>
      </c>
      <c r="H5639" s="1">
        <v>-5.8812100000000003</v>
      </c>
      <c r="I5639" s="1">
        <v>2.0355699999999999</v>
      </c>
      <c r="J5639" s="7">
        <f t="shared" si="532"/>
        <v>0.39</v>
      </c>
      <c r="L5639" s="4">
        <f t="shared" si="528"/>
        <v>-0.17840207997848201</v>
      </c>
      <c r="M5639" s="1">
        <f t="shared" si="529"/>
        <v>33.549506003022785</v>
      </c>
    </row>
    <row r="5640" spans="1:13" hidden="1" x14ac:dyDescent="0.15">
      <c r="A5640" s="14">
        <v>42182.765277777777</v>
      </c>
      <c r="B5640">
        <v>2</v>
      </c>
      <c r="C5640">
        <v>3</v>
      </c>
      <c r="D5640" s="1">
        <v>1.3</v>
      </c>
      <c r="E5640" s="1">
        <v>4.2</v>
      </c>
      <c r="F5640" s="1">
        <v>3.1</v>
      </c>
      <c r="G5640" s="1">
        <v>15.56789</v>
      </c>
      <c r="H5640" s="1">
        <v>-14.85613</v>
      </c>
      <c r="I5640" s="1">
        <v>11.818350000000001</v>
      </c>
      <c r="J5640" s="7">
        <f t="shared" si="532"/>
        <v>2.1</v>
      </c>
      <c r="L5640" s="4">
        <f t="shared" si="528"/>
        <v>-0.54865640068624855</v>
      </c>
      <c r="M5640" s="1">
        <f t="shared" si="529"/>
        <v>15.786212069152549</v>
      </c>
    </row>
    <row r="5641" spans="1:13" hidden="1" x14ac:dyDescent="0.15">
      <c r="A5641" s="14">
        <v>42182.832638888889</v>
      </c>
      <c r="B5641">
        <v>57</v>
      </c>
      <c r="C5641">
        <v>4</v>
      </c>
      <c r="D5641" s="1">
        <v>-13.8</v>
      </c>
      <c r="E5641" s="1">
        <v>18</v>
      </c>
      <c r="F5641" s="1">
        <v>-2.7</v>
      </c>
      <c r="G5641" s="1">
        <v>13.57089</v>
      </c>
      <c r="H5641" s="1">
        <v>-9.04542</v>
      </c>
      <c r="I5641" s="1">
        <v>6.3623099999999999</v>
      </c>
      <c r="J5641" s="7">
        <f t="shared" si="532"/>
        <v>0.31578947368421051</v>
      </c>
      <c r="K5641" s="4">
        <f t="shared" si="527"/>
        <v>7.270756102276294E-3</v>
      </c>
      <c r="L5641" s="4">
        <f t="shared" si="528"/>
        <v>0.29884376813106456</v>
      </c>
      <c r="M5641" s="1">
        <f t="shared" si="529"/>
        <v>63.319404522182332</v>
      </c>
    </row>
    <row r="5642" spans="1:13" hidden="1" x14ac:dyDescent="0.15">
      <c r="A5642" s="14">
        <v>42182.847916666666</v>
      </c>
      <c r="B5642">
        <v>7</v>
      </c>
      <c r="C5642">
        <v>3</v>
      </c>
      <c r="D5642" s="1">
        <v>-5.2</v>
      </c>
      <c r="E5642" s="1">
        <v>4.2</v>
      </c>
      <c r="F5642" s="1">
        <v>-4.0999999999999996</v>
      </c>
      <c r="G5642" s="1">
        <v>5.5815400000000004</v>
      </c>
      <c r="H5642" s="1">
        <v>-6.4428400000000003</v>
      </c>
      <c r="I5642" s="1">
        <v>3.92516</v>
      </c>
      <c r="J5642" s="7">
        <f t="shared" si="532"/>
        <v>0.6</v>
      </c>
      <c r="K5642" s="4">
        <f t="shared" si="527"/>
        <v>-3.075069781669346E-2</v>
      </c>
      <c r="L5642" s="4">
        <f t="shared" si="528"/>
        <v>-0.18582805591353801</v>
      </c>
      <c r="M5642" s="1">
        <f t="shared" si="529"/>
        <v>33.099784338023319</v>
      </c>
    </row>
    <row r="5643" spans="1:13" hidden="1" x14ac:dyDescent="0.15">
      <c r="A5643" s="14">
        <v>42182.85833333333</v>
      </c>
      <c r="B5643">
        <v>9</v>
      </c>
      <c r="C5643">
        <v>9</v>
      </c>
      <c r="D5643" s="1">
        <v>-5.6</v>
      </c>
      <c r="E5643" s="1">
        <v>7.5</v>
      </c>
      <c r="F5643" s="1">
        <v>-2.5</v>
      </c>
      <c r="G5643" s="1">
        <v>5.8847800000000001</v>
      </c>
      <c r="H5643" s="1">
        <v>-10.67746</v>
      </c>
      <c r="I5643" s="1">
        <v>2.77014</v>
      </c>
      <c r="J5643" s="7">
        <f t="shared" si="532"/>
        <v>0.83333333333333337</v>
      </c>
      <c r="K5643" s="4">
        <f t="shared" si="527"/>
        <v>-2.1542204562047123E-2</v>
      </c>
      <c r="L5643" s="4">
        <f t="shared" si="528"/>
        <v>-0.15340668975218014</v>
      </c>
      <c r="M5643" s="1">
        <f t="shared" si="529"/>
        <v>35.084751199903977</v>
      </c>
    </row>
    <row r="5644" spans="1:13" hidden="1" x14ac:dyDescent="0.15">
      <c r="A5644" s="14">
        <v>42182.885416666664</v>
      </c>
      <c r="B5644">
        <v>10</v>
      </c>
      <c r="C5644">
        <v>7</v>
      </c>
      <c r="D5644" s="1">
        <v>-2.4</v>
      </c>
      <c r="E5644" s="1">
        <v>3.2</v>
      </c>
      <c r="F5644" s="1">
        <v>-3.1</v>
      </c>
      <c r="G5644" s="1">
        <v>6.26342</v>
      </c>
      <c r="H5644" s="1">
        <v>-5.84823</v>
      </c>
      <c r="I5644" s="1">
        <v>3.0346500000000001</v>
      </c>
      <c r="J5644" s="7">
        <f t="shared" si="532"/>
        <v>0.32</v>
      </c>
      <c r="K5644" s="4">
        <f t="shared" si="527"/>
        <v>-0.4166002930244504</v>
      </c>
      <c r="L5644" s="4">
        <f t="shared" si="528"/>
        <v>-0.26187446595934621</v>
      </c>
      <c r="M5644" s="1">
        <f t="shared" si="529"/>
        <v>28.686336778495679</v>
      </c>
    </row>
    <row r="5645" spans="1:13" hidden="1" x14ac:dyDescent="0.15">
      <c r="A5645" s="14">
        <v>42182.913888888892</v>
      </c>
      <c r="B5645">
        <v>7</v>
      </c>
      <c r="C5645">
        <v>3</v>
      </c>
      <c r="D5645" s="1">
        <v>-9.6</v>
      </c>
      <c r="E5645" s="1">
        <v>5.2</v>
      </c>
      <c r="F5645" s="1">
        <v>-8</v>
      </c>
      <c r="G5645" s="1">
        <v>16.938089999999999</v>
      </c>
      <c r="H5645" s="1">
        <v>-8.0165500000000005</v>
      </c>
      <c r="I5645" s="1">
        <v>10.24658</v>
      </c>
      <c r="J5645" s="7">
        <f t="shared" si="532"/>
        <v>0.74285714285714288</v>
      </c>
      <c r="K5645" s="4">
        <f t="shared" si="527"/>
        <v>-0.24659320310697805</v>
      </c>
      <c r="L5645" s="4">
        <f t="shared" si="528"/>
        <v>-0.18798416201548343</v>
      </c>
      <c r="M5645" s="1">
        <f t="shared" si="529"/>
        <v>32.969784595159076</v>
      </c>
    </row>
    <row r="5646" spans="1:13" hidden="1" x14ac:dyDescent="0.15">
      <c r="A5646" s="14">
        <v>42183.236111111109</v>
      </c>
      <c r="B5646">
        <v>11</v>
      </c>
      <c r="C5646">
        <v>5</v>
      </c>
      <c r="D5646" s="1">
        <v>-6.5</v>
      </c>
      <c r="E5646" s="1">
        <v>7.8</v>
      </c>
      <c r="F5646" s="1">
        <v>-3.5</v>
      </c>
      <c r="G5646" s="1">
        <v>5.8578700000000001</v>
      </c>
      <c r="H5646" s="1">
        <v>-5.7437500000000004</v>
      </c>
      <c r="I5646" s="1">
        <v>1.76989</v>
      </c>
      <c r="J5646" s="7">
        <f t="shared" si="532"/>
        <v>0.70909090909090911</v>
      </c>
      <c r="K5646" s="4">
        <f t="shared" si="527"/>
        <v>4.5173627212795352E-2</v>
      </c>
      <c r="L5646" s="4">
        <f t="shared" si="528"/>
        <v>0.13289907396029391</v>
      </c>
      <c r="M5646" s="1">
        <f t="shared" si="529"/>
        <v>53.632878583738844</v>
      </c>
    </row>
    <row r="5647" spans="1:13" hidden="1" x14ac:dyDescent="0.15">
      <c r="A5647" s="14">
        <v>42183.36041666667</v>
      </c>
      <c r="B5647">
        <v>44</v>
      </c>
      <c r="C5647">
        <v>2</v>
      </c>
      <c r="D5647" s="1">
        <v>-21.6</v>
      </c>
      <c r="E5647" s="1">
        <v>12.8</v>
      </c>
      <c r="F5647" s="1">
        <v>-11.5</v>
      </c>
      <c r="G5647" s="1">
        <v>10.932449999999999</v>
      </c>
      <c r="H5647" s="1">
        <v>-6.5173800000000002</v>
      </c>
      <c r="I5647" s="1">
        <v>5.5251000000000001</v>
      </c>
      <c r="J5647" s="7">
        <f t="shared" si="532"/>
        <v>0.29090909090909095</v>
      </c>
      <c r="K5647" s="4">
        <f t="shared" si="527"/>
        <v>0.29573625139278337</v>
      </c>
      <c r="L5647" s="4">
        <f t="shared" si="528"/>
        <v>0.29313692609712322</v>
      </c>
      <c r="M5647" s="1">
        <f t="shared" si="529"/>
        <v>63.016156329335438</v>
      </c>
    </row>
    <row r="5648" spans="1:13" hidden="1" x14ac:dyDescent="0.15">
      <c r="A5648" s="14">
        <v>42183.380555555559</v>
      </c>
      <c r="B5648">
        <v>6</v>
      </c>
      <c r="C5648">
        <v>9</v>
      </c>
      <c r="D5648" s="1">
        <v>-7.5</v>
      </c>
      <c r="E5648" s="1">
        <v>7.9</v>
      </c>
      <c r="F5648" s="1">
        <v>-5.6</v>
      </c>
      <c r="G5648" s="1">
        <v>28.42558</v>
      </c>
      <c r="H5648" s="1">
        <v>-18.011289999999999</v>
      </c>
      <c r="I5648" s="1">
        <v>18.06897</v>
      </c>
      <c r="J5648" s="7">
        <f t="shared" si="532"/>
        <v>1.3166666666666667</v>
      </c>
      <c r="K5648" s="4">
        <f t="shared" si="527"/>
        <v>-0.57864807147131514</v>
      </c>
      <c r="L5648" s="4">
        <f t="shared" si="528"/>
        <v>-0.35791772757120721</v>
      </c>
      <c r="M5648" s="1">
        <f t="shared" si="529"/>
        <v>23.682918509541484</v>
      </c>
    </row>
    <row r="5649" spans="1:13" hidden="1" x14ac:dyDescent="0.15">
      <c r="A5649" s="14">
        <v>42183.545138888891</v>
      </c>
      <c r="B5649">
        <v>19</v>
      </c>
      <c r="C5649">
        <v>5</v>
      </c>
      <c r="D5649" s="1">
        <v>-14</v>
      </c>
      <c r="E5649" s="1">
        <v>6.9</v>
      </c>
      <c r="F5649" s="1">
        <v>-8.9</v>
      </c>
      <c r="G5649" s="1">
        <v>3.9132699999999998</v>
      </c>
      <c r="H5649" s="1">
        <v>-5.25488</v>
      </c>
      <c r="I5649" s="1">
        <v>0.14318</v>
      </c>
      <c r="J5649" s="7">
        <f t="shared" si="532"/>
        <v>0.36315789473684212</v>
      </c>
      <c r="K5649" s="4">
        <f t="shared" si="527"/>
        <v>0.55358822215915726</v>
      </c>
      <c r="L5649" s="4">
        <f t="shared" si="528"/>
        <v>0.11828628777220926</v>
      </c>
      <c r="M5649" s="1">
        <f t="shared" si="529"/>
        <v>52.707942359772694</v>
      </c>
    </row>
    <row r="5650" spans="1:13" hidden="1" x14ac:dyDescent="0.15">
      <c r="A5650" s="14">
        <v>42183.684027777781</v>
      </c>
      <c r="B5650">
        <v>28</v>
      </c>
      <c r="C5650">
        <v>3</v>
      </c>
      <c r="D5650" s="1">
        <v>-3</v>
      </c>
      <c r="E5650" s="1">
        <v>7.7</v>
      </c>
      <c r="F5650" s="1">
        <v>-4.9000000000000004</v>
      </c>
      <c r="G5650" s="1">
        <v>10.55096</v>
      </c>
      <c r="H5650" s="1">
        <v>-11.67564</v>
      </c>
      <c r="I5650" s="1">
        <v>6.90761</v>
      </c>
      <c r="J5650" s="7">
        <f t="shared" si="532"/>
        <v>0.27500000000000002</v>
      </c>
      <c r="K5650" s="4">
        <f t="shared" si="527"/>
        <v>-0.54617072185573456</v>
      </c>
      <c r="L5650" s="4">
        <f t="shared" si="528"/>
        <v>-0.18078997056249088</v>
      </c>
      <c r="M5650" s="1">
        <f t="shared" si="529"/>
        <v>33.404562000113863</v>
      </c>
    </row>
    <row r="5651" spans="1:13" hidden="1" x14ac:dyDescent="0.15">
      <c r="A5651" s="14">
        <v>42183.938888888886</v>
      </c>
      <c r="B5651">
        <v>5</v>
      </c>
      <c r="C5651">
        <v>4</v>
      </c>
      <c r="D5651" s="1">
        <v>-3.2</v>
      </c>
      <c r="E5651" s="1">
        <v>3.2</v>
      </c>
      <c r="F5651" s="1">
        <v>-2.7</v>
      </c>
      <c r="G5651" s="1">
        <v>7.6387700000000001</v>
      </c>
      <c r="H5651" s="1">
        <v>-5.4736700000000003</v>
      </c>
      <c r="I5651" s="1">
        <v>5.3613999999999997</v>
      </c>
      <c r="J5651" s="7">
        <f t="shared" si="532"/>
        <v>0.64</v>
      </c>
      <c r="K5651" s="4">
        <f t="shared" si="527"/>
        <v>-0.37787345548907891</v>
      </c>
      <c r="L5651" s="4">
        <f t="shared" si="528"/>
        <v>-0.23312863252929231</v>
      </c>
      <c r="M5651" s="1">
        <f t="shared" si="529"/>
        <v>30.311278037035652</v>
      </c>
    </row>
    <row r="5652" spans="1:13" hidden="1" x14ac:dyDescent="0.15">
      <c r="A5652" s="14">
        <v>42184.064583333333</v>
      </c>
      <c r="B5652">
        <v>17</v>
      </c>
      <c r="C5652">
        <v>2</v>
      </c>
      <c r="D5652" s="1">
        <v>-13.5</v>
      </c>
      <c r="E5652" s="1">
        <v>6.6</v>
      </c>
      <c r="F5652" s="1">
        <v>-7.4</v>
      </c>
      <c r="G5652" s="1">
        <v>11.9137</v>
      </c>
      <c r="H5652" s="1">
        <v>-8.0302600000000002</v>
      </c>
      <c r="I5652" s="1">
        <v>2.6950099999999999</v>
      </c>
      <c r="J5652" s="7">
        <f t="shared" si="532"/>
        <v>0.38823529411764701</v>
      </c>
      <c r="K5652" s="4">
        <f t="shared" si="527"/>
        <v>5.428710860467964E-2</v>
      </c>
      <c r="L5652" s="4">
        <f t="shared" si="528"/>
        <v>-8.5185671347932493E-2</v>
      </c>
      <c r="M5652" s="1">
        <f t="shared" si="529"/>
        <v>39.416484239408149</v>
      </c>
    </row>
    <row r="5653" spans="1:13" hidden="1" x14ac:dyDescent="0.15">
      <c r="A5653" s="14">
        <v>42184.159722222219</v>
      </c>
      <c r="B5653">
        <v>18</v>
      </c>
      <c r="C5653">
        <v>3</v>
      </c>
      <c r="D5653" s="1">
        <v>-12.9</v>
      </c>
      <c r="E5653" s="1">
        <v>4.5999999999999996</v>
      </c>
      <c r="F5653" s="1">
        <v>-7.1</v>
      </c>
      <c r="G5653" s="1">
        <v>15.28436</v>
      </c>
      <c r="H5653" s="1">
        <v>-6.2372899999999998</v>
      </c>
      <c r="I5653" s="1">
        <v>6.8699300000000001</v>
      </c>
      <c r="J5653" s="7">
        <f t="shared" si="532"/>
        <v>0.25555555555555554</v>
      </c>
      <c r="K5653" s="4">
        <f t="shared" si="527"/>
        <v>-7.3657547987746638E-2</v>
      </c>
      <c r="L5653" s="4">
        <f t="shared" si="528"/>
        <v>-0.13223810516606535</v>
      </c>
      <c r="M5653" s="1">
        <f t="shared" si="529"/>
        <v>36.408766386732395</v>
      </c>
    </row>
    <row r="5654" spans="1:13" hidden="1" x14ac:dyDescent="0.15">
      <c r="A5654" s="14">
        <v>42184.243750000001</v>
      </c>
      <c r="B5654">
        <v>30</v>
      </c>
      <c r="D5654" s="1">
        <v>-5.7</v>
      </c>
      <c r="E5654" s="1">
        <v>4.0999999999999996</v>
      </c>
      <c r="F5654" s="1">
        <v>-5.2</v>
      </c>
      <c r="J5654" s="7">
        <f t="shared" si="532"/>
        <v>0.13666666666666666</v>
      </c>
    </row>
    <row r="5655" spans="1:13" hidden="1" x14ac:dyDescent="0.15">
      <c r="A5655" s="14">
        <v>42184.916666666664</v>
      </c>
      <c r="B5655">
        <v>17</v>
      </c>
      <c r="C5655">
        <v>6</v>
      </c>
      <c r="D5655" s="1">
        <v>-10.6</v>
      </c>
      <c r="E5655" s="1">
        <v>9.6</v>
      </c>
      <c r="F5655" s="1">
        <v>-3.6</v>
      </c>
      <c r="G5655" s="1">
        <v>16.827069999999999</v>
      </c>
      <c r="H5655" s="1">
        <v>-11.147729999999999</v>
      </c>
      <c r="I5655" s="1">
        <v>5.9555300000000004</v>
      </c>
      <c r="J5655" s="7">
        <f t="shared" si="532"/>
        <v>0.56470588235294117</v>
      </c>
      <c r="K5655" s="4">
        <f t="shared" si="527"/>
        <v>-0.2007026361174368</v>
      </c>
      <c r="L5655" s="4">
        <f t="shared" si="528"/>
        <v>-6.4915208439612973E-2</v>
      </c>
      <c r="M5655" s="1">
        <f t="shared" si="529"/>
        <v>40.733776587393848</v>
      </c>
    </row>
    <row r="5656" spans="1:13" hidden="1" x14ac:dyDescent="0.15">
      <c r="A5656" s="14">
        <v>42186.6</v>
      </c>
      <c r="B5656">
        <v>15</v>
      </c>
      <c r="C5656">
        <v>8</v>
      </c>
      <c r="D5656" s="1">
        <v>-7.1</v>
      </c>
      <c r="E5656" s="1">
        <v>11.2</v>
      </c>
      <c r="F5656" s="1">
        <v>-0.8</v>
      </c>
      <c r="G5656" s="1">
        <v>14.366490000000001</v>
      </c>
      <c r="H5656" s="1">
        <v>-9.5354899999999994</v>
      </c>
      <c r="I5656" s="1">
        <v>7.8898999999999999</v>
      </c>
      <c r="J5656" s="7">
        <f t="shared" si="532"/>
        <v>0.74666666666666659</v>
      </c>
      <c r="K5656" s="4">
        <f t="shared" si="527"/>
        <v>-0.30609232617696708</v>
      </c>
      <c r="L5656" s="4">
        <f t="shared" si="528"/>
        <v>6.9875007634423156E-2</v>
      </c>
      <c r="M5656" s="1">
        <f t="shared" si="529"/>
        <v>49.58949068513968</v>
      </c>
    </row>
    <row r="5657" spans="1:13" hidden="1" x14ac:dyDescent="0.15">
      <c r="A5657" s="14">
        <v>42186.634722222225</v>
      </c>
      <c r="B5657">
        <v>16</v>
      </c>
      <c r="C5657">
        <v>13</v>
      </c>
      <c r="D5657" s="1">
        <v>-3.1</v>
      </c>
      <c r="E5657" s="1">
        <v>13.1</v>
      </c>
      <c r="F5657" s="1">
        <v>0.3</v>
      </c>
      <c r="G5657" s="1">
        <v>14.193239999999999</v>
      </c>
      <c r="H5657" s="1">
        <v>-10.951420000000001</v>
      </c>
      <c r="I5657" s="1">
        <v>7.36836</v>
      </c>
      <c r="J5657" s="7">
        <f t="shared" si="532"/>
        <v>0.81874999999999998</v>
      </c>
      <c r="K5657" s="4">
        <f t="shared" si="527"/>
        <v>-0.66071985268047861</v>
      </c>
      <c r="L5657" s="4">
        <f t="shared" si="528"/>
        <v>7.7800860664016314E-2</v>
      </c>
      <c r="M5657" s="1">
        <f t="shared" si="529"/>
        <v>50.104840080387987</v>
      </c>
    </row>
    <row r="5658" spans="1:13" hidden="1" x14ac:dyDescent="0.15">
      <c r="A5658" s="14">
        <v>42186.813194444447</v>
      </c>
      <c r="B5658">
        <v>26</v>
      </c>
      <c r="C5658">
        <v>5</v>
      </c>
      <c r="D5658" s="1">
        <v>-11.2</v>
      </c>
      <c r="E5658" s="1">
        <v>13.4</v>
      </c>
      <c r="F5658" s="1">
        <v>-2.2999999999999998</v>
      </c>
      <c r="G5658" s="1">
        <v>8.6831600000000009</v>
      </c>
      <c r="H5658" s="1">
        <v>-6.6326799999999997</v>
      </c>
      <c r="I5658" s="1">
        <v>5.8268800000000001</v>
      </c>
      <c r="J5658" s="7">
        <f t="shared" si="532"/>
        <v>0.51538461538461544</v>
      </c>
      <c r="K5658" s="4">
        <f t="shared" si="527"/>
        <v>0.11054021905889252</v>
      </c>
      <c r="L5658" s="4">
        <f t="shared" si="528"/>
        <v>0.30541575351428718</v>
      </c>
      <c r="M5658" s="1">
        <f t="shared" si="529"/>
        <v>63.665688986429764</v>
      </c>
    </row>
    <row r="5659" spans="1:13" hidden="1" x14ac:dyDescent="0.15">
      <c r="A5659" s="14">
        <v>42187.022916666669</v>
      </c>
      <c r="B5659">
        <v>10</v>
      </c>
      <c r="C5659">
        <v>7</v>
      </c>
      <c r="D5659" s="1">
        <v>-10.7</v>
      </c>
      <c r="E5659" s="1">
        <v>5.9</v>
      </c>
      <c r="F5659" s="1">
        <v>-2.2999999999999998</v>
      </c>
      <c r="G5659" s="1">
        <v>16.986440000000002</v>
      </c>
      <c r="H5659" s="1">
        <v>-13.913</v>
      </c>
      <c r="I5659" s="1">
        <v>6.0922999999999998</v>
      </c>
      <c r="J5659" s="7">
        <f t="shared" si="532"/>
        <v>0.59000000000000008</v>
      </c>
      <c r="K5659" s="4">
        <f t="shared" ref="K5659:K5722" si="533">IF(AND(D5659&lt;0,G5659&gt;0)=TRUE,LOG10(-D5659/G5659),)</f>
        <v>-0.20071859174545856</v>
      </c>
      <c r="L5659" s="4">
        <f t="shared" ref="L5659:L5722" si="534">LOG10(E5659/(-H5659))</f>
        <v>-0.37256877348779233</v>
      </c>
      <c r="M5659" s="1">
        <f t="shared" ref="M5659:M5722" si="535">ATAN(-E5659/H5659)/PI()*180</f>
        <v>22.980044100629936</v>
      </c>
    </row>
    <row r="5660" spans="1:13" hidden="1" x14ac:dyDescent="0.15">
      <c r="A5660" s="14">
        <v>42187.156944444447</v>
      </c>
      <c r="B5660">
        <v>16</v>
      </c>
      <c r="C5660">
        <v>8</v>
      </c>
      <c r="D5660" s="1">
        <v>-3.5</v>
      </c>
      <c r="E5660" s="1">
        <v>2.5</v>
      </c>
      <c r="F5660" s="1">
        <v>-3.6</v>
      </c>
      <c r="G5660" s="1">
        <v>4.0375300000000003</v>
      </c>
      <c r="H5660" s="1">
        <v>-3.7348300000000001</v>
      </c>
      <c r="I5660" s="1">
        <v>5.2247700000000004</v>
      </c>
      <c r="J5660" s="7">
        <f t="shared" si="532"/>
        <v>0.15625</v>
      </c>
      <c r="K5660" s="4">
        <f t="shared" si="533"/>
        <v>-6.2047717932797765E-2</v>
      </c>
      <c r="L5660" s="4">
        <f t="shared" si="534"/>
        <v>-0.17433082994466062</v>
      </c>
      <c r="M5660" s="1">
        <f t="shared" si="535"/>
        <v>33.797343467346394</v>
      </c>
    </row>
    <row r="5661" spans="1:13" hidden="1" x14ac:dyDescent="0.15">
      <c r="A5661" s="14">
        <v>42187.342361111114</v>
      </c>
      <c r="B5661">
        <v>89</v>
      </c>
      <c r="C5661">
        <v>6</v>
      </c>
      <c r="D5661" s="1">
        <v>-16.899999999999999</v>
      </c>
      <c r="E5661" s="1">
        <v>19.3</v>
      </c>
      <c r="F5661" s="1">
        <v>-5.2</v>
      </c>
      <c r="G5661" s="1">
        <v>16.62349</v>
      </c>
      <c r="H5661" s="1">
        <v>-11.120699999999999</v>
      </c>
      <c r="I5661" s="1">
        <v>11.02303</v>
      </c>
      <c r="J5661" s="7">
        <f t="shared" si="532"/>
        <v>0.21685393258426966</v>
      </c>
      <c r="K5661" s="4">
        <f t="shared" si="533"/>
        <v>7.1644981243043108E-3</v>
      </c>
      <c r="L5661" s="4">
        <f t="shared" si="534"/>
        <v>0.23942518394076434</v>
      </c>
      <c r="M5661" s="1">
        <f t="shared" si="535"/>
        <v>60.049364647696223</v>
      </c>
    </row>
    <row r="5662" spans="1:13" hidden="1" x14ac:dyDescent="0.15">
      <c r="A5662" s="14">
        <v>42187.39166666667</v>
      </c>
      <c r="B5662">
        <v>41</v>
      </c>
      <c r="C5662">
        <v>9</v>
      </c>
      <c r="D5662" s="1">
        <v>-14.9</v>
      </c>
      <c r="E5662" s="1">
        <v>18.5</v>
      </c>
      <c r="F5662" s="1">
        <v>-10.6</v>
      </c>
      <c r="G5662" s="1">
        <v>8.23583</v>
      </c>
      <c r="H5662" s="1">
        <v>-9.9333600000000004</v>
      </c>
      <c r="I5662" s="1">
        <v>5.8029700000000002</v>
      </c>
      <c r="J5662" s="7">
        <f t="shared" si="532"/>
        <v>0.45121951219512196</v>
      </c>
      <c r="K5662" s="4">
        <f t="shared" si="533"/>
        <v>0.25747889486937653</v>
      </c>
      <c r="L5662" s="4">
        <f t="shared" si="534"/>
        <v>0.27007555315675935</v>
      </c>
      <c r="M5662" s="1">
        <f t="shared" si="535"/>
        <v>61.766942011266657</v>
      </c>
    </row>
    <row r="5663" spans="1:13" hidden="1" x14ac:dyDescent="0.15">
      <c r="A5663" s="14">
        <v>42187.738194444442</v>
      </c>
      <c r="B5663">
        <v>8</v>
      </c>
      <c r="C5663">
        <v>5</v>
      </c>
      <c r="D5663" s="1">
        <v>-3.5</v>
      </c>
      <c r="E5663" s="1">
        <v>4.5</v>
      </c>
      <c r="F5663" s="1">
        <v>-1.9</v>
      </c>
      <c r="G5663" s="1">
        <v>6.7268999999999997</v>
      </c>
      <c r="H5663" s="1">
        <v>-8.6592800000000008</v>
      </c>
      <c r="I5663" s="1">
        <v>1.3780300000000001</v>
      </c>
      <c r="J5663" s="7">
        <f t="shared" si="532"/>
        <v>0.5625</v>
      </c>
      <c r="K5663" s="4">
        <f t="shared" si="533"/>
        <v>-0.28374692729402606</v>
      </c>
      <c r="L5663" s="4">
        <f t="shared" si="534"/>
        <v>-0.28426926911654854</v>
      </c>
      <c r="M5663" s="1">
        <f t="shared" si="535"/>
        <v>27.459712940051219</v>
      </c>
    </row>
    <row r="5664" spans="1:13" x14ac:dyDescent="0.15">
      <c r="A5664" s="14">
        <v>42187.870833333334</v>
      </c>
      <c r="B5664">
        <v>21</v>
      </c>
      <c r="C5664">
        <v>2</v>
      </c>
      <c r="D5664" s="1">
        <v>-17</v>
      </c>
      <c r="E5664" s="1">
        <v>6.2</v>
      </c>
      <c r="F5664" s="1">
        <v>-13.9</v>
      </c>
      <c r="G5664" s="1">
        <v>15.2559</v>
      </c>
      <c r="H5664" s="1">
        <v>-11.444839999999999</v>
      </c>
      <c r="I5664" s="1">
        <v>10.173220000000001</v>
      </c>
      <c r="J5664" s="7">
        <f t="shared" si="532"/>
        <v>0.29523809523809524</v>
      </c>
      <c r="K5664" s="4">
        <f t="shared" si="533"/>
        <v>4.7011088062304703E-2</v>
      </c>
      <c r="L5664" s="4">
        <f t="shared" si="534"/>
        <v>-0.26621803607475247</v>
      </c>
      <c r="M5664" s="1">
        <f t="shared" si="535"/>
        <v>28.445683134863945</v>
      </c>
    </row>
    <row r="5665" spans="1:13" hidden="1" x14ac:dyDescent="0.15">
      <c r="A5665" s="14">
        <v>42187.988888888889</v>
      </c>
      <c r="B5665">
        <v>19</v>
      </c>
      <c r="C5665">
        <v>4</v>
      </c>
      <c r="D5665" s="1">
        <v>-12.1</v>
      </c>
      <c r="E5665" s="1">
        <v>12.2</v>
      </c>
      <c r="F5665" s="1">
        <v>-5.0999999999999996</v>
      </c>
      <c r="G5665" s="1">
        <v>21.92848</v>
      </c>
      <c r="H5665" s="1">
        <v>-11.042770000000001</v>
      </c>
      <c r="I5665" s="1">
        <v>8.1617899999999999</v>
      </c>
      <c r="J5665" s="7">
        <f t="shared" si="532"/>
        <v>0.64210526315789473</v>
      </c>
      <c r="K5665" s="4">
        <f t="shared" si="533"/>
        <v>-0.25822315873951562</v>
      </c>
      <c r="L5665" s="4">
        <f t="shared" si="534"/>
        <v>4.3281803946349569E-2</v>
      </c>
      <c r="M5665" s="1">
        <f t="shared" si="535"/>
        <v>47.850335324505011</v>
      </c>
    </row>
    <row r="5666" spans="1:13" x14ac:dyDescent="0.15">
      <c r="A5666" s="14">
        <v>42188.190972222219</v>
      </c>
      <c r="B5666">
        <v>13</v>
      </c>
      <c r="C5666">
        <v>4</v>
      </c>
      <c r="D5666" s="1">
        <v>-12.3</v>
      </c>
      <c r="E5666" s="1">
        <v>5.9</v>
      </c>
      <c r="F5666" s="1">
        <v>-5.2</v>
      </c>
      <c r="G5666" s="1">
        <v>13.086959999999999</v>
      </c>
      <c r="H5666" s="1">
        <v>-11.660159999999999</v>
      </c>
      <c r="I5666" s="1">
        <v>6.6373300000000004</v>
      </c>
      <c r="J5666" s="7">
        <f t="shared" si="532"/>
        <v>0.4538461538461539</v>
      </c>
      <c r="K5666" s="4">
        <f t="shared" si="533"/>
        <v>-2.6933663563941973E-2</v>
      </c>
      <c r="L5666" s="4">
        <f t="shared" si="534"/>
        <v>-0.2958524981839688</v>
      </c>
      <c r="M5666" s="1">
        <f t="shared" si="535"/>
        <v>26.839250112604766</v>
      </c>
    </row>
    <row r="5667" spans="1:13" hidden="1" x14ac:dyDescent="0.15">
      <c r="A5667" s="14">
        <v>42188.252083333333</v>
      </c>
      <c r="B5667">
        <v>25</v>
      </c>
      <c r="C5667">
        <v>10</v>
      </c>
      <c r="D5667" s="1">
        <v>-16.100000000000001</v>
      </c>
      <c r="E5667" s="1">
        <v>7.8</v>
      </c>
      <c r="F5667" s="1">
        <v>-8.9</v>
      </c>
      <c r="G5667" s="1">
        <v>6.5625999999999998</v>
      </c>
      <c r="H5667" s="1">
        <v>-6.8989599999999998</v>
      </c>
      <c r="I5667" s="1">
        <v>3.1989100000000001</v>
      </c>
      <c r="J5667" s="7">
        <f t="shared" si="532"/>
        <v>0.312</v>
      </c>
      <c r="K5667" s="4">
        <f t="shared" si="533"/>
        <v>0.38974994184758083</v>
      </c>
      <c r="L5667" s="4">
        <f t="shared" si="534"/>
        <v>5.331097576528554E-2</v>
      </c>
      <c r="M5667" s="1">
        <f t="shared" si="535"/>
        <v>48.507817620982784</v>
      </c>
    </row>
    <row r="5668" spans="1:13" hidden="1" x14ac:dyDescent="0.15">
      <c r="A5668" s="14">
        <v>42188.404861111114</v>
      </c>
      <c r="B5668">
        <v>22</v>
      </c>
      <c r="C5668">
        <v>4</v>
      </c>
      <c r="D5668" s="1">
        <v>-8.4</v>
      </c>
      <c r="E5668" s="1">
        <v>9</v>
      </c>
      <c r="F5668" s="1">
        <v>-1.6</v>
      </c>
      <c r="G5668" s="1">
        <v>9.7244100000000007</v>
      </c>
      <c r="H5668" s="1">
        <v>-10.614420000000001</v>
      </c>
      <c r="I5668" s="1">
        <v>5.04047</v>
      </c>
      <c r="J5668" s="7">
        <f t="shared" si="532"/>
        <v>0.40909090909090912</v>
      </c>
      <c r="K5668" s="4">
        <f t="shared" si="533"/>
        <v>-6.3583975193726869E-2</v>
      </c>
      <c r="L5668" s="4">
        <f t="shared" si="534"/>
        <v>-7.1653758711174284E-2</v>
      </c>
      <c r="M5668" s="1">
        <f t="shared" si="535"/>
        <v>40.294716040422877</v>
      </c>
    </row>
    <row r="5669" spans="1:13" hidden="1" x14ac:dyDescent="0.15">
      <c r="A5669" s="14">
        <v>42188.844444444447</v>
      </c>
      <c r="B5669">
        <v>21</v>
      </c>
      <c r="C5669">
        <v>5</v>
      </c>
      <c r="D5669" s="1">
        <v>-14.6</v>
      </c>
      <c r="E5669" s="1">
        <v>13.6</v>
      </c>
      <c r="F5669" s="1">
        <v>-3.7</v>
      </c>
      <c r="G5669" s="1">
        <v>16.614419999999999</v>
      </c>
      <c r="H5669" s="1">
        <v>-13.542590000000001</v>
      </c>
      <c r="I5669" s="1">
        <v>13.35041</v>
      </c>
      <c r="J5669" s="7">
        <f t="shared" si="532"/>
        <v>0.64761904761904765</v>
      </c>
      <c r="K5669" s="4">
        <f t="shared" si="533"/>
        <v>-5.6132329120323732E-2</v>
      </c>
      <c r="L5669" s="4">
        <f t="shared" si="534"/>
        <v>1.8371779102392786E-3</v>
      </c>
      <c r="M5669" s="1">
        <f t="shared" si="535"/>
        <v>45.121187616826759</v>
      </c>
    </row>
    <row r="5670" spans="1:13" hidden="1" x14ac:dyDescent="0.15">
      <c r="A5670" s="14">
        <v>42188.871527777781</v>
      </c>
    </row>
    <row r="5671" spans="1:13" hidden="1" x14ac:dyDescent="0.15">
      <c r="A5671" s="14">
        <v>42189.907638888886</v>
      </c>
      <c r="B5671">
        <v>25</v>
      </c>
      <c r="C5671">
        <v>6</v>
      </c>
      <c r="D5671" s="1">
        <v>-13.7</v>
      </c>
      <c r="E5671" s="1">
        <v>7.9</v>
      </c>
      <c r="F5671" s="1">
        <v>-12.5</v>
      </c>
      <c r="G5671" s="1">
        <v>17.878050000000002</v>
      </c>
      <c r="H5671" s="1">
        <v>-7.0981500000000004</v>
      </c>
      <c r="I5671" s="1">
        <v>6.4219900000000001</v>
      </c>
      <c r="J5671" s="7">
        <f>E5671/B5671</f>
        <v>0.316</v>
      </c>
      <c r="K5671" s="4">
        <f t="shared" si="533"/>
        <v>-0.11559958038943779</v>
      </c>
      <c r="L5671" s="4">
        <f t="shared" si="534"/>
        <v>4.648191855500735E-2</v>
      </c>
      <c r="M5671" s="1">
        <f t="shared" si="535"/>
        <v>48.060305625193536</v>
      </c>
    </row>
    <row r="5672" spans="1:13" hidden="1" x14ac:dyDescent="0.15">
      <c r="A5672" s="14">
        <v>42190.486805555556</v>
      </c>
      <c r="B5672">
        <v>27</v>
      </c>
      <c r="C5672">
        <v>9</v>
      </c>
      <c r="D5672" s="1">
        <v>-8.6</v>
      </c>
      <c r="E5672" s="1">
        <v>6.4</v>
      </c>
      <c r="F5672" s="1">
        <v>-2</v>
      </c>
      <c r="G5672" s="1">
        <v>6.6595199999999997</v>
      </c>
      <c r="H5672" s="1">
        <v>-6.1504500000000002</v>
      </c>
      <c r="I5672" s="1">
        <v>4.6084199999999997</v>
      </c>
      <c r="J5672" s="7">
        <f>E5672/B5672</f>
        <v>0.23703703703703705</v>
      </c>
      <c r="K5672" s="4">
        <f t="shared" si="533"/>
        <v>0.11105552370446714</v>
      </c>
      <c r="L5672" s="4">
        <f t="shared" si="534"/>
        <v>1.7273081725993199E-2</v>
      </c>
      <c r="M5672" s="1">
        <f t="shared" si="535"/>
        <v>46.13910480506155</v>
      </c>
    </row>
    <row r="5673" spans="1:13" hidden="1" x14ac:dyDescent="0.15">
      <c r="A5673" s="14">
        <v>42190.977083333331</v>
      </c>
      <c r="B5673">
        <v>50</v>
      </c>
      <c r="C5673">
        <v>10</v>
      </c>
      <c r="D5673" s="1">
        <v>-15.1</v>
      </c>
      <c r="E5673" s="1">
        <v>7.9</v>
      </c>
      <c r="F5673" s="1">
        <v>-7.7</v>
      </c>
      <c r="G5673" s="1">
        <v>7.4297500000000003</v>
      </c>
      <c r="H5673" s="1">
        <v>-5.9855499999999999</v>
      </c>
      <c r="I5673" s="1">
        <v>2.9112100000000001</v>
      </c>
      <c r="J5673" s="7">
        <f>E5673/B5673</f>
        <v>0.158</v>
      </c>
      <c r="K5673" s="4">
        <f t="shared" si="533"/>
        <v>0.30800274664795424</v>
      </c>
      <c r="L5673" s="4">
        <f t="shared" si="534"/>
        <v>0.12052302827893246</v>
      </c>
      <c r="M5673" s="1">
        <f t="shared" si="535"/>
        <v>52.850080857335058</v>
      </c>
    </row>
    <row r="5674" spans="1:13" hidden="1" x14ac:dyDescent="0.15">
      <c r="A5674" s="14">
        <v>42191.675694444442</v>
      </c>
      <c r="C5674">
        <v>5</v>
      </c>
      <c r="G5674" s="1">
        <v>4.7938999999999998</v>
      </c>
      <c r="H5674" s="1">
        <v>-5.2565600000000003</v>
      </c>
      <c r="I5674" s="1">
        <v>-3.6977199999999999</v>
      </c>
    </row>
    <row r="5675" spans="1:13" hidden="1" x14ac:dyDescent="0.15">
      <c r="A5675" s="14">
        <v>42195.211111111108</v>
      </c>
      <c r="B5675">
        <v>35</v>
      </c>
      <c r="C5675">
        <v>8</v>
      </c>
      <c r="D5675" s="1">
        <v>-17.399999999999999</v>
      </c>
      <c r="E5675" s="1">
        <v>11.5</v>
      </c>
      <c r="F5675" s="1">
        <v>-9.4</v>
      </c>
      <c r="G5675" s="1">
        <v>15.928559999999999</v>
      </c>
      <c r="H5675" s="1">
        <v>-14.247680000000001</v>
      </c>
      <c r="I5675" s="1">
        <v>8.4177900000000001</v>
      </c>
      <c r="J5675" s="7">
        <f t="shared" ref="J5675:J5683" si="536">E5675/B5675</f>
        <v>0.32857142857142857</v>
      </c>
      <c r="K5675" s="4">
        <f t="shared" si="533"/>
        <v>3.8372732514210847E-2</v>
      </c>
      <c r="L5675" s="4">
        <f t="shared" si="534"/>
        <v>-9.3046312045226218E-2</v>
      </c>
      <c r="M5675" s="1">
        <f t="shared" si="535"/>
        <v>38.90869779072812</v>
      </c>
    </row>
    <row r="5676" spans="1:13" hidden="1" x14ac:dyDescent="0.15">
      <c r="A5676" s="14">
        <v>42195.683333333334</v>
      </c>
      <c r="B5676">
        <v>27</v>
      </c>
      <c r="C5676">
        <v>5</v>
      </c>
      <c r="D5676" s="1">
        <v>-14.2</v>
      </c>
      <c r="E5676" s="1">
        <v>9.1999999999999993</v>
      </c>
      <c r="F5676" s="1">
        <v>-14.4</v>
      </c>
      <c r="G5676" s="1">
        <v>17.787089999999999</v>
      </c>
      <c r="H5676" s="1">
        <v>-11.389659999999999</v>
      </c>
      <c r="I5676" s="1">
        <v>10.32916</v>
      </c>
      <c r="J5676" s="7">
        <f t="shared" si="536"/>
        <v>0.34074074074074073</v>
      </c>
      <c r="K5676" s="4">
        <f t="shared" si="533"/>
        <v>-9.7816558151884295E-2</v>
      </c>
      <c r="L5676" s="4">
        <f t="shared" si="534"/>
        <v>-9.272293252566334E-2</v>
      </c>
      <c r="M5676" s="1">
        <f t="shared" si="535"/>
        <v>38.929550515180921</v>
      </c>
    </row>
    <row r="5677" spans="1:13" hidden="1" x14ac:dyDescent="0.15">
      <c r="A5677" s="14">
        <v>42198.880555555559</v>
      </c>
      <c r="B5677">
        <v>32</v>
      </c>
      <c r="C5677">
        <v>3</v>
      </c>
      <c r="D5677" s="1">
        <v>-13.5</v>
      </c>
      <c r="E5677" s="1">
        <v>10.9</v>
      </c>
      <c r="F5677" s="1">
        <v>-6.3</v>
      </c>
      <c r="G5677" s="1">
        <v>16.36159</v>
      </c>
      <c r="H5677" s="1">
        <v>-13.30179</v>
      </c>
      <c r="I5677" s="1">
        <v>8.4581199999999992</v>
      </c>
      <c r="J5677" s="7">
        <f t="shared" si="536"/>
        <v>0.34062500000000001</v>
      </c>
      <c r="K5677" s="4">
        <f t="shared" si="533"/>
        <v>-8.3491737116140372E-2</v>
      </c>
      <c r="L5677" s="4">
        <f t="shared" si="534"/>
        <v>-8.6483589253109339E-2</v>
      </c>
      <c r="M5677" s="1">
        <f t="shared" si="535"/>
        <v>39.33251353245285</v>
      </c>
    </row>
    <row r="5678" spans="1:13" hidden="1" x14ac:dyDescent="0.15">
      <c r="A5678" s="14">
        <v>42200.079861111109</v>
      </c>
      <c r="B5678">
        <v>12</v>
      </c>
      <c r="C5678">
        <v>10</v>
      </c>
      <c r="D5678" s="1">
        <v>-8.5</v>
      </c>
      <c r="E5678" s="1">
        <v>5.8</v>
      </c>
      <c r="F5678" s="1">
        <v>-5.2</v>
      </c>
      <c r="G5678" s="1">
        <v>6.2506899999999996</v>
      </c>
      <c r="H5678" s="1">
        <v>-4.15273</v>
      </c>
      <c r="I5678" s="1">
        <v>2.96075</v>
      </c>
      <c r="J5678" s="7">
        <f t="shared" si="536"/>
        <v>0.48333333333333334</v>
      </c>
      <c r="K5678" s="4">
        <f t="shared" si="533"/>
        <v>0.13349096490584597</v>
      </c>
      <c r="L5678" s="4">
        <f t="shared" si="534"/>
        <v>0.1450942982637958</v>
      </c>
      <c r="M5678" s="1">
        <f t="shared" si="535"/>
        <v>54.397793620694642</v>
      </c>
    </row>
    <row r="5679" spans="1:13" hidden="1" x14ac:dyDescent="0.15">
      <c r="A5679" s="14">
        <v>42202.15625</v>
      </c>
      <c r="B5679">
        <v>64</v>
      </c>
      <c r="D5679" s="1">
        <v>-25.9</v>
      </c>
      <c r="E5679" s="1">
        <v>10.9</v>
      </c>
      <c r="F5679" s="1">
        <v>-13.6</v>
      </c>
      <c r="J5679" s="7">
        <f t="shared" si="536"/>
        <v>0.17031250000000001</v>
      </c>
    </row>
    <row r="5680" spans="1:13" hidden="1" x14ac:dyDescent="0.15">
      <c r="A5680" s="14">
        <v>42202.593055555553</v>
      </c>
      <c r="B5680">
        <v>130</v>
      </c>
      <c r="C5680">
        <v>6</v>
      </c>
      <c r="D5680" s="1">
        <v>-8.1999999999999993</v>
      </c>
      <c r="E5680" s="1">
        <v>14</v>
      </c>
      <c r="F5680" s="1">
        <v>0.8</v>
      </c>
      <c r="G5680" s="1">
        <v>13.498290000000001</v>
      </c>
      <c r="H5680" s="1">
        <v>-9.8694799999999994</v>
      </c>
      <c r="I5680" s="1">
        <v>6.93668</v>
      </c>
      <c r="J5680" s="7">
        <f t="shared" si="536"/>
        <v>0.1076923076923077</v>
      </c>
      <c r="K5680" s="4">
        <f t="shared" si="533"/>
        <v>-0.21646490199261398</v>
      </c>
      <c r="L5680" s="4">
        <f t="shared" si="534"/>
        <v>0.1518337643743356</v>
      </c>
      <c r="M5680" s="1">
        <f t="shared" si="535"/>
        <v>54.817584975706666</v>
      </c>
    </row>
    <row r="5681" spans="1:13" hidden="1" x14ac:dyDescent="0.15">
      <c r="A5681" s="14">
        <v>42203.226388888892</v>
      </c>
      <c r="B5681">
        <v>185</v>
      </c>
      <c r="C5681">
        <v>5</v>
      </c>
      <c r="D5681" s="1">
        <v>-20.3</v>
      </c>
      <c r="E5681" s="1">
        <v>18.600000000000001</v>
      </c>
      <c r="F5681" s="1">
        <v>-1.8</v>
      </c>
      <c r="G5681" s="1">
        <v>11.786519999999999</v>
      </c>
      <c r="H5681" s="1">
        <v>-9.1588799999999999</v>
      </c>
      <c r="I5681" s="1">
        <v>3.3889999999999998</v>
      </c>
      <c r="J5681" s="7">
        <f t="shared" si="536"/>
        <v>0.10054054054054055</v>
      </c>
      <c r="K5681" s="4">
        <f t="shared" si="533"/>
        <v>0.23611044044231935</v>
      </c>
      <c r="L5681" s="4">
        <f t="shared" si="534"/>
        <v>0.30767057530541536</v>
      </c>
      <c r="M5681" s="1">
        <f t="shared" si="535"/>
        <v>63.783770041557737</v>
      </c>
    </row>
    <row r="5682" spans="1:13" hidden="1" x14ac:dyDescent="0.15">
      <c r="A5682" s="14">
        <v>42212.05972222222</v>
      </c>
      <c r="B5682">
        <v>53</v>
      </c>
      <c r="D5682" s="1">
        <v>-14.1</v>
      </c>
      <c r="E5682" s="1">
        <v>11.6</v>
      </c>
      <c r="F5682" s="1">
        <v>-12.4</v>
      </c>
      <c r="J5682" s="7">
        <f t="shared" si="536"/>
        <v>0.21886792452830189</v>
      </c>
    </row>
    <row r="5683" spans="1:13" hidden="1" x14ac:dyDescent="0.15">
      <c r="A5683" s="14">
        <v>42212.119444444441</v>
      </c>
      <c r="B5683">
        <v>43</v>
      </c>
      <c r="C5683">
        <v>4</v>
      </c>
      <c r="D5683" s="1">
        <v>-24.5</v>
      </c>
      <c r="E5683" s="1">
        <v>11.3</v>
      </c>
      <c r="F5683" s="1">
        <v>-6.7</v>
      </c>
      <c r="G5683" s="1">
        <v>2.74587</v>
      </c>
      <c r="H5683" s="1">
        <v>-3.7510300000000001</v>
      </c>
      <c r="I5683" s="1">
        <v>3.1098300000000001</v>
      </c>
      <c r="J5683" s="7">
        <f t="shared" si="536"/>
        <v>0.26279069767441859</v>
      </c>
      <c r="K5683" s="4">
        <f t="shared" si="533"/>
        <v>0.95048611214081802</v>
      </c>
      <c r="L5683" s="4">
        <f t="shared" si="534"/>
        <v>0.47892790591697959</v>
      </c>
      <c r="M5683" s="1">
        <f t="shared" si="535"/>
        <v>71.636436837077895</v>
      </c>
    </row>
    <row r="5684" spans="1:13" hidden="1" x14ac:dyDescent="0.15">
      <c r="A5684" s="14">
        <v>42213.686111111114</v>
      </c>
    </row>
    <row r="5685" spans="1:13" hidden="1" x14ac:dyDescent="0.15">
      <c r="A5685" s="14">
        <v>42222.651388888888</v>
      </c>
      <c r="B5685">
        <v>73</v>
      </c>
      <c r="C5685">
        <v>6</v>
      </c>
      <c r="D5685" s="1">
        <v>-27.4</v>
      </c>
      <c r="E5685" s="1">
        <v>18.7</v>
      </c>
      <c r="F5685" s="1">
        <v>-8.5</v>
      </c>
      <c r="G5685" s="1">
        <v>28.24334</v>
      </c>
      <c r="H5685" s="1">
        <v>-20.389220000000002</v>
      </c>
      <c r="I5685" s="1">
        <v>12.18844</v>
      </c>
      <c r="J5685" s="7">
        <f>E5685/B5685</f>
        <v>0.25616438356164384</v>
      </c>
      <c r="K5685" s="4">
        <f t="shared" si="533"/>
        <v>-1.3165491379385587E-2</v>
      </c>
      <c r="L5685" s="4">
        <f t="shared" si="534"/>
        <v>-3.755900540273361E-2</v>
      </c>
      <c r="M5685" s="1">
        <f t="shared" si="535"/>
        <v>42.525532726962474</v>
      </c>
    </row>
    <row r="5686" spans="1:13" hidden="1" x14ac:dyDescent="0.15">
      <c r="A5686" s="14">
        <v>42222.789583333331</v>
      </c>
      <c r="B5686">
        <v>76</v>
      </c>
      <c r="C5686">
        <v>7</v>
      </c>
      <c r="D5686" s="1">
        <v>-37</v>
      </c>
      <c r="E5686" s="1">
        <v>27.6</v>
      </c>
      <c r="F5686" s="1">
        <v>-23.4</v>
      </c>
      <c r="G5686" s="1">
        <v>31.877400000000002</v>
      </c>
      <c r="H5686" s="1">
        <v>-22.61083</v>
      </c>
      <c r="I5686" s="1">
        <v>18.865790000000001</v>
      </c>
      <c r="J5686" s="7">
        <f>E5686/B5686</f>
        <v>0.36315789473684212</v>
      </c>
      <c r="K5686" s="4">
        <f t="shared" si="533"/>
        <v>6.4718832036159746E-2</v>
      </c>
      <c r="L5686" s="4">
        <f t="shared" si="534"/>
        <v>8.6592577313669483E-2</v>
      </c>
      <c r="M5686" s="1">
        <f t="shared" si="535"/>
        <v>50.674535375858476</v>
      </c>
    </row>
    <row r="5687" spans="1:13" hidden="1" x14ac:dyDescent="0.15">
      <c r="A5687" s="14">
        <v>42223.205555555556</v>
      </c>
      <c r="B5687">
        <v>101</v>
      </c>
      <c r="C5687">
        <v>4</v>
      </c>
      <c r="D5687" s="1">
        <v>-7.6</v>
      </c>
      <c r="E5687" s="1">
        <v>11.5</v>
      </c>
      <c r="F5687" s="1">
        <v>-3.1</v>
      </c>
      <c r="G5687" s="1">
        <v>-0.92601</v>
      </c>
      <c r="H5687" s="1">
        <v>-3.62703</v>
      </c>
      <c r="I5687" s="1">
        <v>5.2185100000000002</v>
      </c>
      <c r="J5687" s="7">
        <f>E5687/B5687</f>
        <v>0.11386138613861387</v>
      </c>
      <c r="L5687" s="4">
        <f t="shared" si="534"/>
        <v>0.50114669260869571</v>
      </c>
      <c r="M5687" s="1">
        <f t="shared" si="535"/>
        <v>72.495042752046928</v>
      </c>
    </row>
    <row r="5688" spans="1:13" hidden="1" x14ac:dyDescent="0.15">
      <c r="A5688" s="14">
        <v>42225.481249999997</v>
      </c>
    </row>
    <row r="5689" spans="1:13" hidden="1" x14ac:dyDescent="0.15">
      <c r="A5689" s="14">
        <v>42229.847222222219</v>
      </c>
      <c r="B5689">
        <v>164</v>
      </c>
      <c r="C5689">
        <v>3</v>
      </c>
      <c r="D5689" s="1">
        <v>-19.8</v>
      </c>
      <c r="E5689" s="1">
        <v>18.899999999999999</v>
      </c>
      <c r="F5689" s="1">
        <v>4.2</v>
      </c>
      <c r="G5689" s="1">
        <v>1.34178</v>
      </c>
      <c r="H5689" s="1">
        <v>-1.4794700000000001</v>
      </c>
      <c r="I5689" s="1">
        <v>0.39882000000000001</v>
      </c>
      <c r="J5689" s="7">
        <f>E5689/B5689</f>
        <v>0.11524390243902438</v>
      </c>
      <c r="K5689" s="4">
        <f t="shared" si="533"/>
        <v>1.1689838760816238</v>
      </c>
      <c r="L5689" s="4">
        <f t="shared" si="534"/>
        <v>1.1063556410074828</v>
      </c>
      <c r="M5689" s="1">
        <f t="shared" si="535"/>
        <v>85.524080361959761</v>
      </c>
    </row>
    <row r="5690" spans="1:13" hidden="1" x14ac:dyDescent="0.15">
      <c r="A5690" s="14">
        <v>42230.052083333336</v>
      </c>
      <c r="B5690">
        <v>50</v>
      </c>
      <c r="D5690" s="1">
        <v>-0.4</v>
      </c>
      <c r="E5690" s="1">
        <v>4.0999999999999996</v>
      </c>
      <c r="F5690" s="1">
        <v>-0.3</v>
      </c>
      <c r="J5690" s="7">
        <f>E5690/B5690</f>
        <v>8.199999999999999E-2</v>
      </c>
    </row>
    <row r="5691" spans="1:13" hidden="1" x14ac:dyDescent="0.15">
      <c r="A5691" s="14">
        <v>42249.495138888888</v>
      </c>
      <c r="C5691">
        <v>5</v>
      </c>
      <c r="G5691" s="1">
        <v>-0.13535</v>
      </c>
      <c r="H5691" s="1">
        <v>-4.3506999999999998</v>
      </c>
      <c r="I5691" s="1">
        <v>4.5926</v>
      </c>
    </row>
    <row r="5692" spans="1:13" hidden="1" x14ac:dyDescent="0.15">
      <c r="A5692" s="14">
        <v>42250.660416666666</v>
      </c>
      <c r="B5692">
        <v>93</v>
      </c>
      <c r="C5692">
        <v>5</v>
      </c>
      <c r="D5692" s="1">
        <v>-50</v>
      </c>
      <c r="E5692" s="1">
        <v>36</v>
      </c>
      <c r="F5692" s="1">
        <v>-24.9</v>
      </c>
      <c r="G5692" s="1">
        <v>36.558210000000003</v>
      </c>
      <c r="H5692" s="1">
        <v>-25.210979999999999</v>
      </c>
      <c r="I5692" s="1">
        <v>21.13382</v>
      </c>
      <c r="J5692" s="7">
        <f t="shared" ref="J5692:J5723" si="537">E5692/B5692</f>
        <v>0.38709677419354838</v>
      </c>
      <c r="K5692" s="4">
        <f t="shared" si="533"/>
        <v>0.13598508111869717</v>
      </c>
      <c r="L5692" s="4">
        <f t="shared" si="534"/>
        <v>0.1547127728885391</v>
      </c>
      <c r="M5692" s="1">
        <f t="shared" si="535"/>
        <v>54.996253151194587</v>
      </c>
    </row>
    <row r="5693" spans="1:13" hidden="1" x14ac:dyDescent="0.15">
      <c r="A5693" s="14">
        <v>42250.713888888888</v>
      </c>
      <c r="B5693">
        <v>69</v>
      </c>
      <c r="C5693">
        <v>3</v>
      </c>
      <c r="D5693" s="1">
        <v>-41.3</v>
      </c>
      <c r="E5693" s="1">
        <v>35.200000000000003</v>
      </c>
      <c r="F5693" s="1">
        <v>-25.2</v>
      </c>
      <c r="G5693" s="1">
        <v>31.228929999999998</v>
      </c>
      <c r="H5693" s="1">
        <v>-27.844180000000001</v>
      </c>
      <c r="I5693" s="1">
        <v>24.076360000000001</v>
      </c>
      <c r="J5693" s="7">
        <f t="shared" si="537"/>
        <v>0.51014492753623197</v>
      </c>
      <c r="K5693" s="4">
        <f t="shared" si="533"/>
        <v>0.12139294744722365</v>
      </c>
      <c r="L5693" s="4">
        <f t="shared" si="534"/>
        <v>0.10180823086337584</v>
      </c>
      <c r="M5693" s="1">
        <f t="shared" si="535"/>
        <v>51.655021892369668</v>
      </c>
    </row>
    <row r="5694" spans="1:13" x14ac:dyDescent="0.15">
      <c r="A5694" s="14">
        <v>42250.746527777781</v>
      </c>
      <c r="B5694">
        <v>29</v>
      </c>
      <c r="C5694">
        <v>15</v>
      </c>
      <c r="D5694" s="1">
        <v>-32.799999999999997</v>
      </c>
      <c r="E5694" s="1">
        <v>27.2</v>
      </c>
      <c r="F5694" s="1">
        <v>-17.8</v>
      </c>
      <c r="G5694" s="1">
        <v>65.08193</v>
      </c>
      <c r="H5694" s="1">
        <v>-45.164870000000001</v>
      </c>
      <c r="I5694" s="1">
        <v>42.661340000000003</v>
      </c>
      <c r="J5694" s="7">
        <f t="shared" si="537"/>
        <v>0.93793103448275861</v>
      </c>
      <c r="K5694" s="4">
        <f t="shared" si="533"/>
        <v>-0.29758657971604541</v>
      </c>
      <c r="L5694" s="4">
        <f t="shared" si="534"/>
        <v>-0.22023186048743787</v>
      </c>
      <c r="M5694" s="1">
        <f t="shared" si="535"/>
        <v>31.05794779546018</v>
      </c>
    </row>
    <row r="5695" spans="1:13" hidden="1" x14ac:dyDescent="0.15">
      <c r="A5695" s="14">
        <v>42250.815972222219</v>
      </c>
      <c r="B5695">
        <v>26</v>
      </c>
      <c r="C5695">
        <v>16</v>
      </c>
      <c r="D5695" s="1">
        <v>-27.9</v>
      </c>
      <c r="E5695" s="1">
        <v>22.7</v>
      </c>
      <c r="F5695" s="1">
        <v>-14.1</v>
      </c>
      <c r="G5695" s="1">
        <v>37.87397</v>
      </c>
      <c r="H5695" s="1">
        <v>-27.38119</v>
      </c>
      <c r="I5695" s="1">
        <v>30.139859999999999</v>
      </c>
      <c r="J5695" s="7">
        <f t="shared" si="537"/>
        <v>0.87307692307692308</v>
      </c>
      <c r="K5695" s="4">
        <f t="shared" si="533"/>
        <v>-0.13273662755956553</v>
      </c>
      <c r="L5695" s="4">
        <f t="shared" si="534"/>
        <v>-8.142646166704294E-2</v>
      </c>
      <c r="M5695" s="1">
        <f t="shared" si="535"/>
        <v>39.65996367332022</v>
      </c>
    </row>
    <row r="5696" spans="1:13" hidden="1" x14ac:dyDescent="0.15">
      <c r="A5696" s="14">
        <v>42250.886111111111</v>
      </c>
      <c r="B5696">
        <v>29</v>
      </c>
      <c r="C5696">
        <v>15</v>
      </c>
      <c r="D5696" s="1">
        <v>-7.5</v>
      </c>
      <c r="E5696" s="1">
        <v>8.6</v>
      </c>
      <c r="F5696" s="1">
        <v>-6.1</v>
      </c>
      <c r="G5696" s="1">
        <v>23.72541</v>
      </c>
      <c r="H5696" s="1">
        <v>-17.369769999999999</v>
      </c>
      <c r="I5696" s="1">
        <v>20.48096</v>
      </c>
      <c r="J5696" s="7">
        <f t="shared" si="537"/>
        <v>0.29655172413793102</v>
      </c>
      <c r="K5696" s="4">
        <f t="shared" si="533"/>
        <v>-0.50015246283719961</v>
      </c>
      <c r="L5696" s="4">
        <f t="shared" si="534"/>
        <v>-0.30529561657646348</v>
      </c>
      <c r="M5696" s="1">
        <f t="shared" si="535"/>
        <v>26.340612829651793</v>
      </c>
    </row>
    <row r="5697" spans="1:13" hidden="1" x14ac:dyDescent="0.15">
      <c r="A5697" s="14">
        <v>42250.949305555558</v>
      </c>
      <c r="B5697">
        <v>15</v>
      </c>
      <c r="C5697">
        <v>6</v>
      </c>
      <c r="D5697" s="1">
        <v>-17.7</v>
      </c>
      <c r="E5697" s="1">
        <v>10.9</v>
      </c>
      <c r="F5697" s="1">
        <v>-11</v>
      </c>
      <c r="G5697" s="1">
        <v>22.14958</v>
      </c>
      <c r="H5697" s="1">
        <v>-16.564920000000001</v>
      </c>
      <c r="I5697" s="1">
        <v>15.321809999999999</v>
      </c>
      <c r="J5697" s="7">
        <f t="shared" si="537"/>
        <v>0.72666666666666668</v>
      </c>
      <c r="K5697" s="4">
        <f t="shared" si="533"/>
        <v>-9.7392229189979015E-2</v>
      </c>
      <c r="L5697" s="4">
        <f t="shared" si="534"/>
        <v>-0.18176284486459038</v>
      </c>
      <c r="M5697" s="1">
        <f t="shared" si="535"/>
        <v>33.345598628760548</v>
      </c>
    </row>
    <row r="5698" spans="1:13" hidden="1" x14ac:dyDescent="0.15">
      <c r="A5698" s="14">
        <v>42251.259722222225</v>
      </c>
      <c r="B5698">
        <v>95</v>
      </c>
      <c r="C5698">
        <v>7</v>
      </c>
      <c r="D5698" s="1">
        <v>-45.1</v>
      </c>
      <c r="E5698" s="1">
        <v>31.3</v>
      </c>
      <c r="F5698" s="1">
        <v>-22.2</v>
      </c>
      <c r="G5698" s="1">
        <v>22.755179999999999</v>
      </c>
      <c r="H5698" s="1">
        <v>-20.388349999999999</v>
      </c>
      <c r="I5698" s="1">
        <v>19.167069999999999</v>
      </c>
      <c r="J5698" s="7">
        <f t="shared" si="537"/>
        <v>0.32947368421052631</v>
      </c>
      <c r="K5698" s="4">
        <f t="shared" si="533"/>
        <v>0.2970962666280535</v>
      </c>
      <c r="L5698" s="4">
        <f t="shared" si="534"/>
        <v>0.18616225717735674</v>
      </c>
      <c r="M5698" s="1">
        <f t="shared" si="535"/>
        <v>56.920383040693189</v>
      </c>
    </row>
    <row r="5699" spans="1:13" hidden="1" x14ac:dyDescent="0.15">
      <c r="A5699" s="14">
        <v>42251.286111111112</v>
      </c>
      <c r="B5699">
        <v>25</v>
      </c>
      <c r="C5699">
        <v>10</v>
      </c>
      <c r="D5699" s="1">
        <v>-16.3</v>
      </c>
      <c r="E5699" s="1">
        <v>19.2</v>
      </c>
      <c r="F5699" s="1">
        <v>-8.1</v>
      </c>
      <c r="G5699" s="1">
        <v>38.160229999999999</v>
      </c>
      <c r="H5699" s="1">
        <v>-28.162590000000002</v>
      </c>
      <c r="I5699" s="1">
        <v>28.20317</v>
      </c>
      <c r="J5699" s="7">
        <f t="shared" si="537"/>
        <v>0.76800000000000002</v>
      </c>
      <c r="K5699" s="4">
        <f t="shared" si="533"/>
        <v>-0.36942337922322055</v>
      </c>
      <c r="L5699" s="4">
        <f t="shared" si="534"/>
        <v>-0.16637136391793966</v>
      </c>
      <c r="M5699" s="1">
        <f t="shared" si="535"/>
        <v>34.284424357671696</v>
      </c>
    </row>
    <row r="5700" spans="1:13" hidden="1" x14ac:dyDescent="0.15">
      <c r="A5700" s="14">
        <v>42251.517361111109</v>
      </c>
      <c r="B5700">
        <v>42</v>
      </c>
      <c r="C5700">
        <v>9</v>
      </c>
      <c r="D5700" s="1">
        <v>-40.799999999999997</v>
      </c>
      <c r="E5700" s="1">
        <v>25</v>
      </c>
      <c r="F5700" s="1">
        <v>-27.3</v>
      </c>
      <c r="G5700" s="1">
        <v>39.455530000000003</v>
      </c>
      <c r="H5700" s="1">
        <v>-29.030650000000001</v>
      </c>
      <c r="I5700" s="1">
        <v>28.416730000000001</v>
      </c>
      <c r="J5700" s="7">
        <f t="shared" si="537"/>
        <v>0.59523809523809523</v>
      </c>
      <c r="K5700" s="4">
        <f t="shared" si="533"/>
        <v>1.4552281522332131E-2</v>
      </c>
      <c r="L5700" s="4">
        <f t="shared" si="534"/>
        <v>-6.4916751177994517E-2</v>
      </c>
      <c r="M5700" s="1">
        <f t="shared" si="535"/>
        <v>40.733675948251893</v>
      </c>
    </row>
    <row r="5701" spans="1:13" hidden="1" x14ac:dyDescent="0.15">
      <c r="A5701" s="14">
        <v>42251.720833333333</v>
      </c>
      <c r="B5701">
        <v>34</v>
      </c>
      <c r="C5701">
        <v>7</v>
      </c>
      <c r="D5701" s="1">
        <v>-32.200000000000003</v>
      </c>
      <c r="E5701" s="1">
        <v>22.9</v>
      </c>
      <c r="F5701" s="1">
        <v>-12.6</v>
      </c>
      <c r="G5701" s="1">
        <v>33.287979999999997</v>
      </c>
      <c r="H5701" s="1">
        <v>-27.869230000000002</v>
      </c>
      <c r="I5701" s="1">
        <v>25.555610000000001</v>
      </c>
      <c r="J5701" s="7">
        <f t="shared" si="537"/>
        <v>0.67352941176470582</v>
      </c>
      <c r="K5701" s="4">
        <f t="shared" si="533"/>
        <v>-1.4431570157425459E-2</v>
      </c>
      <c r="L5701" s="4">
        <f t="shared" si="534"/>
        <v>-8.5289487400660946E-2</v>
      </c>
      <c r="M5701" s="1">
        <f t="shared" si="535"/>
        <v>39.409765909276544</v>
      </c>
    </row>
    <row r="5702" spans="1:13" x14ac:dyDescent="0.15">
      <c r="A5702" s="14">
        <v>42251.81527777778</v>
      </c>
      <c r="B5702">
        <v>44</v>
      </c>
      <c r="C5702">
        <v>5</v>
      </c>
      <c r="D5702" s="1">
        <v>-24.9</v>
      </c>
      <c r="E5702" s="1">
        <v>12</v>
      </c>
      <c r="F5702" s="1">
        <v>-17.899999999999999</v>
      </c>
      <c r="G5702" s="1">
        <v>27.399930000000001</v>
      </c>
      <c r="H5702" s="1">
        <v>-19.395199999999999</v>
      </c>
      <c r="I5702" s="1">
        <v>16.157489999999999</v>
      </c>
      <c r="J5702" s="7">
        <f t="shared" si="537"/>
        <v>0.27272727272727271</v>
      </c>
      <c r="K5702" s="4">
        <f t="shared" si="533"/>
        <v>-4.1550106211784302E-2</v>
      </c>
      <c r="L5702" s="4">
        <f t="shared" si="534"/>
        <v>-0.20851301628229124</v>
      </c>
      <c r="M5702" s="1">
        <f t="shared" si="535"/>
        <v>31.745484149607869</v>
      </c>
    </row>
    <row r="5703" spans="1:13" hidden="1" x14ac:dyDescent="0.15">
      <c r="A5703" s="14">
        <v>42251.843055555553</v>
      </c>
      <c r="B5703">
        <v>29</v>
      </c>
      <c r="C5703">
        <v>14</v>
      </c>
      <c r="D5703" s="1">
        <v>-25.3</v>
      </c>
      <c r="E5703" s="1">
        <v>6</v>
      </c>
      <c r="F5703" s="1">
        <v>-9.5</v>
      </c>
      <c r="G5703" s="1">
        <v>26.343630000000001</v>
      </c>
      <c r="H5703" s="1">
        <v>-18.427520000000001</v>
      </c>
      <c r="I5703" s="1">
        <v>21.308489999999999</v>
      </c>
      <c r="J5703" s="7">
        <f t="shared" si="537"/>
        <v>0.20689655172413793</v>
      </c>
      <c r="K5703" s="4">
        <f t="shared" si="533"/>
        <v>-1.7555096843598735E-2</v>
      </c>
      <c r="L5703" s="4">
        <f t="shared" si="534"/>
        <v>-0.48731564084263063</v>
      </c>
      <c r="M5703" s="1">
        <f t="shared" si="535"/>
        <v>18.035247924373095</v>
      </c>
    </row>
    <row r="5704" spans="1:13" hidden="1" x14ac:dyDescent="0.15">
      <c r="A5704" s="14">
        <v>42251.988194444442</v>
      </c>
      <c r="B5704">
        <v>30</v>
      </c>
      <c r="C5704">
        <v>11</v>
      </c>
      <c r="D5704" s="1">
        <v>-17.600000000000001</v>
      </c>
      <c r="E5704" s="1">
        <v>5.6</v>
      </c>
      <c r="F5704" s="1">
        <v>-11.2</v>
      </c>
      <c r="G5704" s="1">
        <v>22.30742</v>
      </c>
      <c r="H5704" s="1">
        <v>-22.735990000000001</v>
      </c>
      <c r="I5704" s="1">
        <v>14.57033</v>
      </c>
      <c r="J5704" s="7">
        <f t="shared" si="537"/>
        <v>0.18666666666666665</v>
      </c>
      <c r="K5704" s="4">
        <f t="shared" si="533"/>
        <v>-0.10293667635779888</v>
      </c>
      <c r="L5704" s="4">
        <f t="shared" si="534"/>
        <v>-0.60852584256093034</v>
      </c>
      <c r="M5704" s="1">
        <f t="shared" si="535"/>
        <v>13.836844859876566</v>
      </c>
    </row>
    <row r="5705" spans="1:13" x14ac:dyDescent="0.15">
      <c r="A5705" s="14">
        <v>42252.095833333333</v>
      </c>
      <c r="B5705">
        <v>39</v>
      </c>
      <c r="C5705">
        <v>6</v>
      </c>
      <c r="D5705" s="1">
        <v>-29.1</v>
      </c>
      <c r="E5705" s="1">
        <v>18.100000000000001</v>
      </c>
      <c r="F5705" s="1">
        <v>-13.6</v>
      </c>
      <c r="G5705" s="1">
        <v>44.198509999999999</v>
      </c>
      <c r="H5705" s="1">
        <v>-32.021180000000001</v>
      </c>
      <c r="I5705" s="1">
        <v>29.216950000000001</v>
      </c>
      <c r="J5705" s="7">
        <f t="shared" si="537"/>
        <v>0.46410256410256412</v>
      </c>
      <c r="K5705" s="4">
        <f t="shared" si="533"/>
        <v>-0.18151463987256777</v>
      </c>
      <c r="L5705" s="4">
        <f t="shared" si="534"/>
        <v>-0.24775875702534439</v>
      </c>
      <c r="M5705" s="1">
        <f t="shared" si="535"/>
        <v>29.477342936791818</v>
      </c>
    </row>
    <row r="5706" spans="1:13" hidden="1" x14ac:dyDescent="0.15">
      <c r="A5706" s="14">
        <v>42252.124305555553</v>
      </c>
      <c r="B5706">
        <v>34</v>
      </c>
      <c r="C5706">
        <v>11</v>
      </c>
      <c r="D5706" s="1">
        <v>-41.7</v>
      </c>
      <c r="E5706" s="1">
        <v>29</v>
      </c>
      <c r="F5706" s="1">
        <v>-22.1</v>
      </c>
      <c r="G5706" s="1">
        <v>44.687199999999997</v>
      </c>
      <c r="H5706" s="1">
        <v>-32.395690000000002</v>
      </c>
      <c r="I5706" s="1">
        <v>28.94473</v>
      </c>
      <c r="J5706" s="7">
        <f t="shared" si="537"/>
        <v>0.8529411764705882</v>
      </c>
      <c r="K5706" s="4">
        <f t="shared" si="533"/>
        <v>-3.004708861823675E-2</v>
      </c>
      <c r="L5706" s="4">
        <f t="shared" si="534"/>
        <v>-4.8089236575357734E-2</v>
      </c>
      <c r="M5706" s="1">
        <f t="shared" si="535"/>
        <v>41.834294338012569</v>
      </c>
    </row>
    <row r="5707" spans="1:13" hidden="1" x14ac:dyDescent="0.15">
      <c r="A5707" s="14">
        <v>42252.419444444444</v>
      </c>
      <c r="B5707">
        <v>33</v>
      </c>
      <c r="C5707">
        <v>5</v>
      </c>
      <c r="D5707" s="1">
        <v>-24.8</v>
      </c>
      <c r="E5707" s="1">
        <v>15.8</v>
      </c>
      <c r="F5707" s="1">
        <v>-10.4</v>
      </c>
      <c r="G5707" s="1">
        <v>9.5569199999999999</v>
      </c>
      <c r="H5707" s="1">
        <v>-9.0357099999999999</v>
      </c>
      <c r="I5707" s="1">
        <v>8.6605000000000008</v>
      </c>
      <c r="J5707" s="7">
        <f t="shared" si="537"/>
        <v>0.47878787878787882</v>
      </c>
      <c r="K5707" s="4">
        <f t="shared" si="533"/>
        <v>0.41413373023693978</v>
      </c>
      <c r="L5707" s="4">
        <f t="shared" si="534"/>
        <v>0.24269480311035035</v>
      </c>
      <c r="M5707" s="1">
        <f t="shared" si="535"/>
        <v>60.235607904496142</v>
      </c>
    </row>
    <row r="5708" spans="1:13" x14ac:dyDescent="0.15">
      <c r="A5708" s="14">
        <v>42252.482638888891</v>
      </c>
      <c r="B5708">
        <v>20</v>
      </c>
      <c r="C5708">
        <v>10</v>
      </c>
      <c r="D5708" s="1">
        <v>-21.2</v>
      </c>
      <c r="E5708" s="1">
        <v>15.3</v>
      </c>
      <c r="F5708" s="1">
        <v>-13.1</v>
      </c>
      <c r="G5708" s="1">
        <v>31.302140000000001</v>
      </c>
      <c r="H5708" s="1">
        <v>-25.413239999999998</v>
      </c>
      <c r="I5708" s="1">
        <v>20.06739</v>
      </c>
      <c r="J5708" s="7">
        <f t="shared" si="537"/>
        <v>0.76500000000000001</v>
      </c>
      <c r="K5708" s="4">
        <f t="shared" si="533"/>
        <v>-0.1692381685800369</v>
      </c>
      <c r="L5708" s="4">
        <f t="shared" si="534"/>
        <v>-0.22036860709460585</v>
      </c>
      <c r="M5708" s="1">
        <f t="shared" si="535"/>
        <v>31.049975309124967</v>
      </c>
    </row>
    <row r="5709" spans="1:13" hidden="1" x14ac:dyDescent="0.15">
      <c r="A5709" s="14">
        <v>42252.587500000001</v>
      </c>
      <c r="B5709">
        <v>32</v>
      </c>
      <c r="C5709">
        <v>5</v>
      </c>
      <c r="D5709" s="1">
        <v>-17.5</v>
      </c>
      <c r="E5709" s="1">
        <v>13.3</v>
      </c>
      <c r="F5709" s="1">
        <v>-10.1</v>
      </c>
      <c r="G5709" s="1">
        <v>18.842020000000002</v>
      </c>
      <c r="H5709" s="1">
        <v>-13.28768</v>
      </c>
      <c r="I5709" s="1">
        <v>14.54311</v>
      </c>
      <c r="J5709" s="7">
        <f t="shared" si="537"/>
        <v>0.41562500000000002</v>
      </c>
      <c r="K5709" s="4">
        <f t="shared" si="533"/>
        <v>-3.2089411757118221E-2</v>
      </c>
      <c r="L5709" s="4">
        <f t="shared" si="534"/>
        <v>4.0248027657863617E-4</v>
      </c>
      <c r="M5709" s="1">
        <f t="shared" si="535"/>
        <v>45.02654928722928</v>
      </c>
    </row>
    <row r="5710" spans="1:13" hidden="1" x14ac:dyDescent="0.15">
      <c r="A5710" s="14">
        <v>42252.676388888889</v>
      </c>
      <c r="B5710">
        <v>48</v>
      </c>
      <c r="C5710">
        <v>9</v>
      </c>
      <c r="D5710" s="1">
        <v>-19.100000000000001</v>
      </c>
      <c r="E5710" s="1">
        <v>12</v>
      </c>
      <c r="F5710" s="1">
        <v>-10.4</v>
      </c>
      <c r="G5710" s="1">
        <v>20.159050000000001</v>
      </c>
      <c r="H5710" s="1">
        <v>-12.67948</v>
      </c>
      <c r="I5710" s="1">
        <v>10.28867</v>
      </c>
      <c r="J5710" s="7">
        <f t="shared" si="537"/>
        <v>0.25</v>
      </c>
      <c r="K5710" s="4">
        <f t="shared" si="533"/>
        <v>-2.3436694777788182E-2</v>
      </c>
      <c r="L5710" s="4">
        <f t="shared" si="534"/>
        <v>-2.3920196949085568E-2</v>
      </c>
      <c r="M5710" s="1">
        <f t="shared" si="535"/>
        <v>43.422920425830242</v>
      </c>
    </row>
    <row r="5711" spans="1:13" hidden="1" x14ac:dyDescent="0.15">
      <c r="A5711" s="14">
        <v>42252.935416666667</v>
      </c>
      <c r="B5711">
        <v>61</v>
      </c>
      <c r="C5711">
        <v>4</v>
      </c>
      <c r="D5711" s="1">
        <v>-20.7</v>
      </c>
      <c r="E5711" s="1">
        <v>12.9</v>
      </c>
      <c r="F5711" s="1">
        <v>-12.6</v>
      </c>
      <c r="G5711" s="1">
        <v>18.296880000000002</v>
      </c>
      <c r="H5711" s="1">
        <v>-11.14561</v>
      </c>
      <c r="I5711" s="1">
        <v>15.41832</v>
      </c>
      <c r="J5711" s="7">
        <f t="shared" si="537"/>
        <v>0.21147540983606558</v>
      </c>
      <c r="K5711" s="4">
        <f t="shared" si="533"/>
        <v>5.3593305688497059E-2</v>
      </c>
      <c r="L5711" s="4">
        <f t="shared" si="534"/>
        <v>6.3485867865738663E-2</v>
      </c>
      <c r="M5711" s="1">
        <f t="shared" si="535"/>
        <v>49.172959044978654</v>
      </c>
    </row>
    <row r="5712" spans="1:13" hidden="1" x14ac:dyDescent="0.15">
      <c r="A5712" s="14">
        <v>42253.231944444444</v>
      </c>
      <c r="B5712">
        <v>43</v>
      </c>
      <c r="C5712">
        <v>5</v>
      </c>
      <c r="D5712" s="1">
        <v>-15.2</v>
      </c>
      <c r="E5712" s="1">
        <v>14.9</v>
      </c>
      <c r="F5712" s="1">
        <v>-8.1999999999999993</v>
      </c>
      <c r="G5712" s="1">
        <v>17.280460000000001</v>
      </c>
      <c r="H5712" s="1">
        <v>-17.452960000000001</v>
      </c>
      <c r="I5712" s="1">
        <v>11.74728</v>
      </c>
      <c r="J5712" s="7">
        <f t="shared" si="537"/>
        <v>0.34651162790697676</v>
      </c>
      <c r="K5712" s="4">
        <f t="shared" si="533"/>
        <v>-5.5711711124182668E-2</v>
      </c>
      <c r="L5712" s="4">
        <f t="shared" si="534"/>
        <v>-6.8682824925886954E-2</v>
      </c>
      <c r="M5712" s="1">
        <f t="shared" si="535"/>
        <v>40.488160588734544</v>
      </c>
    </row>
    <row r="5713" spans="1:13" x14ac:dyDescent="0.15">
      <c r="A5713" s="14">
        <v>42253.331250000003</v>
      </c>
      <c r="B5713">
        <v>17</v>
      </c>
      <c r="C5713">
        <v>6</v>
      </c>
      <c r="D5713" s="1">
        <v>-16.5</v>
      </c>
      <c r="E5713" s="1">
        <v>9.1</v>
      </c>
      <c r="F5713" s="1">
        <v>-10.9</v>
      </c>
      <c r="G5713" s="1">
        <v>18.542169999999999</v>
      </c>
      <c r="H5713" s="1">
        <v>-15.94171</v>
      </c>
      <c r="I5713" s="1">
        <v>9.6531300000000009</v>
      </c>
      <c r="J5713" s="7">
        <f t="shared" si="537"/>
        <v>0.53529411764705881</v>
      </c>
      <c r="K5713" s="4">
        <f t="shared" si="533"/>
        <v>-5.0676614282688423E-2</v>
      </c>
      <c r="L5713" s="4">
        <f t="shared" si="534"/>
        <v>-0.24349351217516743</v>
      </c>
      <c r="M5713" s="1">
        <f t="shared" si="535"/>
        <v>29.719003881821266</v>
      </c>
    </row>
    <row r="5714" spans="1:13" hidden="1" x14ac:dyDescent="0.15">
      <c r="A5714" s="14">
        <v>42253.441666666666</v>
      </c>
      <c r="B5714">
        <v>19</v>
      </c>
      <c r="C5714">
        <v>3</v>
      </c>
      <c r="D5714" s="1">
        <v>-15</v>
      </c>
      <c r="E5714" s="1">
        <v>6.4</v>
      </c>
      <c r="F5714" s="1">
        <v>-9.4</v>
      </c>
      <c r="G5714" s="1">
        <v>16.87313</v>
      </c>
      <c r="H5714" s="1">
        <v>-14.075559999999999</v>
      </c>
      <c r="I5714" s="1">
        <v>10.845420000000001</v>
      </c>
      <c r="J5714" s="7">
        <f t="shared" si="537"/>
        <v>0.33684210526315789</v>
      </c>
      <c r="K5714" s="4">
        <f t="shared" si="533"/>
        <v>-5.1104393518045653E-2</v>
      </c>
      <c r="L5714" s="4">
        <f t="shared" si="534"/>
        <v>-0.34228570840783162</v>
      </c>
      <c r="M5714" s="1">
        <f t="shared" si="535"/>
        <v>24.45076288619078</v>
      </c>
    </row>
    <row r="5715" spans="1:13" hidden="1" x14ac:dyDescent="0.15">
      <c r="A5715" s="14">
        <v>42253.746527777781</v>
      </c>
      <c r="B5715">
        <v>43</v>
      </c>
      <c r="C5715">
        <v>6</v>
      </c>
      <c r="D5715" s="1">
        <v>-16.600000000000001</v>
      </c>
      <c r="E5715" s="1">
        <v>12</v>
      </c>
      <c r="F5715" s="1">
        <v>-9.4</v>
      </c>
      <c r="G5715" s="1">
        <v>19.222370000000002</v>
      </c>
      <c r="H5715" s="1">
        <v>-13.24212</v>
      </c>
      <c r="I5715" s="1">
        <v>9.3035700000000006</v>
      </c>
      <c r="J5715" s="7">
        <f t="shared" si="537"/>
        <v>0.27906976744186046</v>
      </c>
      <c r="K5715" s="4">
        <f t="shared" si="533"/>
        <v>-6.3698844432309346E-2</v>
      </c>
      <c r="L5715" s="4">
        <f t="shared" si="534"/>
        <v>-4.2776273089102139E-2</v>
      </c>
      <c r="M5715" s="1">
        <f t="shared" si="535"/>
        <v>42.182848606636597</v>
      </c>
    </row>
    <row r="5716" spans="1:13" hidden="1" x14ac:dyDescent="0.15">
      <c r="A5716" s="14">
        <v>42253.964583333334</v>
      </c>
      <c r="B5716">
        <v>6</v>
      </c>
      <c r="C5716">
        <v>16</v>
      </c>
      <c r="D5716" s="1">
        <v>-8.8000000000000007</v>
      </c>
      <c r="E5716" s="1">
        <v>5.8</v>
      </c>
      <c r="F5716" s="1">
        <v>-2.1</v>
      </c>
      <c r="G5716" s="1">
        <v>19.230239999999998</v>
      </c>
      <c r="H5716" s="1">
        <v>-16.654070000000001</v>
      </c>
      <c r="I5716" s="1">
        <v>12.7888</v>
      </c>
      <c r="J5716" s="7">
        <f t="shared" si="537"/>
        <v>0.96666666666666667</v>
      </c>
      <c r="K5716" s="4">
        <f t="shared" si="533"/>
        <v>-0.33950203226643061</v>
      </c>
      <c r="L5716" s="4">
        <f t="shared" si="534"/>
        <v>-0.45809239217965175</v>
      </c>
      <c r="M5716" s="1">
        <f t="shared" si="535"/>
        <v>19.201347640633546</v>
      </c>
    </row>
    <row r="5717" spans="1:13" hidden="1" x14ac:dyDescent="0.15">
      <c r="A5717" s="14">
        <v>42254.113888888889</v>
      </c>
      <c r="B5717">
        <v>42</v>
      </c>
      <c r="C5717">
        <v>3</v>
      </c>
      <c r="D5717" s="1">
        <v>-9.5</v>
      </c>
      <c r="E5717" s="1">
        <v>1.9</v>
      </c>
      <c r="F5717" s="1">
        <v>-5.2</v>
      </c>
      <c r="G5717" s="1">
        <v>8.4055400000000002</v>
      </c>
      <c r="H5717" s="1">
        <v>-9.3859300000000001</v>
      </c>
      <c r="I5717" s="1">
        <v>3.4799899999999999</v>
      </c>
      <c r="J5717" s="7">
        <f t="shared" si="537"/>
        <v>4.5238095238095237E-2</v>
      </c>
      <c r="K5717" s="4">
        <f t="shared" si="533"/>
        <v>5.3157986087192181E-2</v>
      </c>
      <c r="L5717" s="4">
        <f t="shared" si="534"/>
        <v>-0.69372370997978416</v>
      </c>
      <c r="M5717" s="1">
        <f t="shared" si="535"/>
        <v>11.443779791787387</v>
      </c>
    </row>
    <row r="5718" spans="1:13" x14ac:dyDescent="0.15">
      <c r="A5718" s="14">
        <v>42254.310416666667</v>
      </c>
      <c r="B5718">
        <v>34</v>
      </c>
      <c r="C5718">
        <v>5</v>
      </c>
      <c r="D5718" s="1">
        <v>-11.2</v>
      </c>
      <c r="E5718" s="1">
        <v>5.5</v>
      </c>
      <c r="F5718" s="1">
        <v>-5.2</v>
      </c>
      <c r="G5718" s="1">
        <v>11.82883</v>
      </c>
      <c r="H5718" s="1">
        <v>-8.7196099999999994</v>
      </c>
      <c r="I5718" s="1">
        <v>7.9133800000000001</v>
      </c>
      <c r="J5718" s="7">
        <f t="shared" si="537"/>
        <v>0.16176470588235295</v>
      </c>
      <c r="K5718" s="4">
        <f t="shared" si="533"/>
        <v>-2.3723767632091861E-2</v>
      </c>
      <c r="L5718" s="4">
        <f t="shared" si="534"/>
        <v>-0.20013437128285538</v>
      </c>
      <c r="M5718" s="1">
        <f t="shared" si="535"/>
        <v>32.242177843632689</v>
      </c>
    </row>
    <row r="5719" spans="1:13" hidden="1" x14ac:dyDescent="0.15">
      <c r="A5719" s="14">
        <v>42254.398611111108</v>
      </c>
      <c r="B5719">
        <v>50</v>
      </c>
      <c r="D5719" s="1">
        <v>-10.3</v>
      </c>
      <c r="E5719" s="1">
        <v>2.7</v>
      </c>
      <c r="F5719" s="1">
        <v>-11.2</v>
      </c>
      <c r="J5719" s="7">
        <f t="shared" si="537"/>
        <v>5.4000000000000006E-2</v>
      </c>
    </row>
    <row r="5720" spans="1:13" hidden="1" x14ac:dyDescent="0.15">
      <c r="A5720" s="14">
        <v>42254.457638888889</v>
      </c>
      <c r="B5720">
        <v>35</v>
      </c>
      <c r="D5720" s="1">
        <v>-17.600000000000001</v>
      </c>
      <c r="E5720" s="1">
        <v>13.3</v>
      </c>
      <c r="F5720" s="1">
        <v>-9.6999999999999993</v>
      </c>
      <c r="J5720" s="7">
        <f t="shared" si="537"/>
        <v>0.38</v>
      </c>
    </row>
    <row r="5721" spans="1:13" hidden="1" x14ac:dyDescent="0.15">
      <c r="A5721" s="14">
        <v>42254.532638888886</v>
      </c>
      <c r="B5721">
        <v>36</v>
      </c>
      <c r="C5721">
        <v>20</v>
      </c>
      <c r="D5721" s="1">
        <v>-25.3</v>
      </c>
      <c r="E5721" s="1">
        <v>15.3</v>
      </c>
      <c r="F5721" s="1">
        <v>-13.7</v>
      </c>
      <c r="G5721" s="1">
        <v>25.801179999999999</v>
      </c>
      <c r="H5721" s="1">
        <v>-20.03782</v>
      </c>
      <c r="I5721" s="1">
        <v>17.339939999999999</v>
      </c>
      <c r="J5721" s="7">
        <f t="shared" si="537"/>
        <v>0.42500000000000004</v>
      </c>
      <c r="K5721" s="4">
        <f t="shared" si="533"/>
        <v>-8.5190474141480892E-3</v>
      </c>
      <c r="L5721" s="4">
        <f t="shared" si="534"/>
        <v>-0.11715904019648053</v>
      </c>
      <c r="M5721" s="1">
        <f t="shared" si="535"/>
        <v>37.363765018584466</v>
      </c>
    </row>
    <row r="5722" spans="1:13" hidden="1" x14ac:dyDescent="0.15">
      <c r="A5722" s="14">
        <v>42254.794444444444</v>
      </c>
      <c r="B5722">
        <v>51</v>
      </c>
      <c r="C5722">
        <v>6</v>
      </c>
      <c r="D5722" s="1">
        <v>-13.9</v>
      </c>
      <c r="E5722" s="1">
        <v>10.6</v>
      </c>
      <c r="F5722" s="1">
        <v>-1.9</v>
      </c>
      <c r="G5722" s="1">
        <v>11.936959999999999</v>
      </c>
      <c r="H5722" s="1">
        <v>-10.190580000000001</v>
      </c>
      <c r="I5722" s="1">
        <v>7.2741699999999998</v>
      </c>
      <c r="J5722" s="7">
        <f t="shared" si="537"/>
        <v>0.20784313725490194</v>
      </c>
      <c r="K5722" s="4">
        <f t="shared" si="533"/>
        <v>6.6121061679020474E-2</v>
      </c>
      <c r="L5722" s="4">
        <f t="shared" si="534"/>
        <v>1.7106962550674877E-2</v>
      </c>
      <c r="M5722" s="1">
        <f t="shared" si="535"/>
        <v>46.128155464230417</v>
      </c>
    </row>
    <row r="5723" spans="1:13" hidden="1" x14ac:dyDescent="0.15">
      <c r="A5723" s="14">
        <v>42254.872916666667</v>
      </c>
      <c r="B5723">
        <v>42</v>
      </c>
      <c r="C5723">
        <v>4</v>
      </c>
      <c r="D5723" s="1">
        <v>-9.1</v>
      </c>
      <c r="E5723" s="1">
        <v>2.5</v>
      </c>
      <c r="F5723" s="1">
        <v>-4.0999999999999996</v>
      </c>
      <c r="G5723" s="1">
        <v>5.2396099999999999</v>
      </c>
      <c r="H5723" s="1">
        <v>-12.02182</v>
      </c>
      <c r="I5723" s="1">
        <v>3.7248600000000001</v>
      </c>
      <c r="J5723" s="7">
        <f t="shared" si="537"/>
        <v>5.9523809523809521E-2</v>
      </c>
      <c r="K5723" s="4">
        <f t="shared" ref="K5723:K5741" si="538">IF(AND(D5723&lt;0,G5723&gt;0)=TRUE,LOG10(-D5723/G5723),)</f>
        <v>0.23974242998456669</v>
      </c>
      <c r="L5723" s="4">
        <f t="shared" ref="L5723:L5741" si="539">LOG10(E5723/(-H5723))</f>
        <v>-0.68203021241589445</v>
      </c>
      <c r="M5723" s="1">
        <f t="shared" ref="M5723:M5741" si="540">ATAN(-E5723/H5723)/PI()*180</f>
        <v>11.747523225910157</v>
      </c>
    </row>
    <row r="5724" spans="1:13" hidden="1" x14ac:dyDescent="0.15">
      <c r="A5724" s="14">
        <v>42255.188194444447</v>
      </c>
      <c r="C5724">
        <v>8</v>
      </c>
      <c r="G5724" s="1">
        <v>4.4734299999999996</v>
      </c>
      <c r="H5724" s="1">
        <v>-4.6547299999999998</v>
      </c>
      <c r="I5724" s="1">
        <v>11.77482</v>
      </c>
    </row>
    <row r="5725" spans="1:13" hidden="1" x14ac:dyDescent="0.15">
      <c r="A5725" s="14">
        <v>42255.23333333333</v>
      </c>
      <c r="B5725">
        <v>43</v>
      </c>
      <c r="C5725">
        <v>8</v>
      </c>
      <c r="D5725" s="1">
        <v>-20</v>
      </c>
      <c r="E5725" s="1">
        <v>15</v>
      </c>
      <c r="F5725" s="1">
        <v>-5</v>
      </c>
      <c r="G5725" s="1">
        <v>17.770130000000002</v>
      </c>
      <c r="H5725" s="1">
        <v>-12.252700000000001</v>
      </c>
      <c r="I5725" s="1">
        <v>13.51505</v>
      </c>
      <c r="J5725" s="7">
        <f>E5725/B5725</f>
        <v>0.34883720930232559</v>
      </c>
      <c r="K5725" s="4">
        <f t="shared" si="538"/>
        <v>5.1339390701891079E-2</v>
      </c>
      <c r="L5725" s="4">
        <f t="shared" si="539"/>
        <v>8.7859458853468117E-2</v>
      </c>
      <c r="M5725" s="1">
        <f t="shared" si="540"/>
        <v>50.756446519133945</v>
      </c>
    </row>
    <row r="5726" spans="1:13" hidden="1" x14ac:dyDescent="0.15">
      <c r="A5726" s="14">
        <v>42256.732638888891</v>
      </c>
      <c r="B5726">
        <v>293</v>
      </c>
      <c r="C5726">
        <v>7</v>
      </c>
      <c r="D5726" s="1">
        <v>-77.400000000000006</v>
      </c>
      <c r="E5726" s="1">
        <v>67.400000000000006</v>
      </c>
      <c r="F5726" s="1">
        <v>-35.9</v>
      </c>
      <c r="G5726" s="1">
        <v>27.944120000000002</v>
      </c>
      <c r="H5726" s="1">
        <v>-20.644069999999999</v>
      </c>
      <c r="I5726" s="1">
        <v>19.23115</v>
      </c>
      <c r="J5726" s="7">
        <f>E5726/B5726</f>
        <v>0.23003412969283279</v>
      </c>
      <c r="K5726" s="4">
        <f t="shared" si="538"/>
        <v>0.44245052306525728</v>
      </c>
      <c r="L5726" s="4">
        <f t="shared" si="539"/>
        <v>0.51386457352734016</v>
      </c>
      <c r="M5726" s="1">
        <f t="shared" si="540"/>
        <v>72.970601004958567</v>
      </c>
    </row>
    <row r="5727" spans="1:13" hidden="1" x14ac:dyDescent="0.15">
      <c r="A5727" s="14">
        <v>42256.806944444441</v>
      </c>
      <c r="B5727">
        <v>24</v>
      </c>
      <c r="C5727">
        <v>18</v>
      </c>
      <c r="D5727" s="1">
        <v>-11.2</v>
      </c>
      <c r="E5727" s="1">
        <v>5.6</v>
      </c>
      <c r="F5727" s="1">
        <v>-7.8</v>
      </c>
      <c r="G5727" s="1">
        <v>53.860909999999997</v>
      </c>
      <c r="H5727" s="1">
        <v>-39.690219999999997</v>
      </c>
      <c r="I5727" s="1">
        <v>42.5535</v>
      </c>
      <c r="J5727" s="7">
        <f>E5727/B5727</f>
        <v>0.23333333333333331</v>
      </c>
      <c r="K5727" s="4">
        <f t="shared" si="538"/>
        <v>-0.68205566403323281</v>
      </c>
      <c r="L5727" s="4">
        <f t="shared" si="539"/>
        <v>-0.85049547917033108</v>
      </c>
      <c r="M5727" s="1">
        <f t="shared" si="540"/>
        <v>8.0310043179063388</v>
      </c>
    </row>
    <row r="5728" spans="1:13" hidden="1" x14ac:dyDescent="0.15">
      <c r="A5728" s="14">
        <v>42256.855555555558</v>
      </c>
      <c r="C5728">
        <v>13</v>
      </c>
      <c r="G5728" s="1">
        <v>28.73987</v>
      </c>
      <c r="H5728" s="1">
        <v>-21.475560000000002</v>
      </c>
      <c r="I5728" s="1">
        <v>19.95177</v>
      </c>
    </row>
    <row r="5729" spans="1:13" hidden="1" x14ac:dyDescent="0.15">
      <c r="A5729" s="14">
        <v>42256.951388888891</v>
      </c>
      <c r="B5729">
        <v>28</v>
      </c>
      <c r="C5729">
        <v>15</v>
      </c>
      <c r="D5729" s="1">
        <v>-28.9</v>
      </c>
      <c r="E5729" s="1">
        <v>17.399999999999999</v>
      </c>
      <c r="F5729" s="1">
        <v>-17.2</v>
      </c>
      <c r="G5729" s="1">
        <v>40.608499999999999</v>
      </c>
      <c r="H5729" s="1">
        <v>-25.12152</v>
      </c>
      <c r="I5729" s="1">
        <v>34.708210000000001</v>
      </c>
      <c r="J5729" s="7">
        <f t="shared" ref="J5729:J5741" si="541">E5729/B5729</f>
        <v>0.62142857142857133</v>
      </c>
      <c r="K5729" s="4">
        <f t="shared" si="538"/>
        <v>-0.14771910502567795</v>
      </c>
      <c r="L5729" s="4">
        <f t="shared" si="539"/>
        <v>-0.15949666495299214</v>
      </c>
      <c r="M5729" s="1">
        <f t="shared" si="540"/>
        <v>34.707761027830088</v>
      </c>
    </row>
    <row r="5730" spans="1:13" hidden="1" x14ac:dyDescent="0.15">
      <c r="A5730" s="14">
        <v>42257.072916666664</v>
      </c>
      <c r="B5730">
        <v>47</v>
      </c>
      <c r="C5730">
        <v>16</v>
      </c>
      <c r="D5730" s="1">
        <v>-23.9</v>
      </c>
      <c r="E5730" s="1">
        <v>24.6</v>
      </c>
      <c r="F5730" s="1">
        <v>-14.5</v>
      </c>
      <c r="G5730" s="1">
        <v>35.992919999999998</v>
      </c>
      <c r="H5730" s="1">
        <v>-25.44652</v>
      </c>
      <c r="I5730" s="1">
        <v>25.462859999999999</v>
      </c>
      <c r="J5730" s="7">
        <f t="shared" si="541"/>
        <v>0.52340425531914891</v>
      </c>
      <c r="K5730" s="4">
        <f t="shared" si="538"/>
        <v>-0.17781918017116791</v>
      </c>
      <c r="L5730" s="4">
        <f t="shared" si="539"/>
        <v>-1.4693290644600464E-2</v>
      </c>
      <c r="M5730" s="1">
        <f t="shared" si="540"/>
        <v>44.03095363080066</v>
      </c>
    </row>
    <row r="5731" spans="1:13" hidden="1" x14ac:dyDescent="0.15">
      <c r="A5731" s="14">
        <v>42257.421527777777</v>
      </c>
      <c r="B5731">
        <v>122</v>
      </c>
      <c r="C5731">
        <v>20</v>
      </c>
      <c r="D5731" s="1">
        <v>-62.5</v>
      </c>
      <c r="E5731" s="1">
        <v>44.3</v>
      </c>
      <c r="F5731" s="1">
        <v>-29.7</v>
      </c>
      <c r="G5731" s="1">
        <v>57.15943</v>
      </c>
      <c r="H5731" s="1">
        <v>-42.896850000000001</v>
      </c>
      <c r="I5731" s="1">
        <v>40.688940000000002</v>
      </c>
      <c r="J5731" s="7">
        <f t="shared" si="541"/>
        <v>0.36311475409836064</v>
      </c>
      <c r="K5731" s="4">
        <f t="shared" si="538"/>
        <v>3.8792128034956623E-2</v>
      </c>
      <c r="L5731" s="4">
        <f t="shared" si="539"/>
        <v>1.3978323964807825E-2</v>
      </c>
      <c r="M5731" s="1">
        <f t="shared" si="540"/>
        <v>45.921909849482553</v>
      </c>
    </row>
    <row r="5732" spans="1:13" hidden="1" x14ac:dyDescent="0.15">
      <c r="A5732" s="14">
        <v>42257.495138888888</v>
      </c>
      <c r="B5732">
        <v>43</v>
      </c>
      <c r="C5732">
        <v>6</v>
      </c>
      <c r="D5732" s="1">
        <v>-27.8</v>
      </c>
      <c r="E5732" s="1">
        <v>21.6</v>
      </c>
      <c r="F5732" s="1">
        <v>-14</v>
      </c>
      <c r="G5732" s="1">
        <v>30.396789999999999</v>
      </c>
      <c r="H5732" s="1">
        <v>-24.21782</v>
      </c>
      <c r="I5732" s="1">
        <v>23.142569999999999</v>
      </c>
      <c r="J5732" s="7">
        <f t="shared" si="541"/>
        <v>0.50232558139534889</v>
      </c>
      <c r="K5732" s="4">
        <f t="shared" si="538"/>
        <v>-3.8782927200733647E-2</v>
      </c>
      <c r="L5732" s="4">
        <f t="shared" si="539"/>
        <v>-4.9681295807163441E-2</v>
      </c>
      <c r="M5732" s="1">
        <f t="shared" si="540"/>
        <v>41.729937292116723</v>
      </c>
    </row>
    <row r="5733" spans="1:13" hidden="1" x14ac:dyDescent="0.15">
      <c r="A5733" s="14">
        <v>42257.753472222219</v>
      </c>
      <c r="B5733">
        <v>14</v>
      </c>
      <c r="C5733">
        <v>9</v>
      </c>
      <c r="D5733" s="1">
        <v>-12.1</v>
      </c>
      <c r="E5733" s="1">
        <v>11</v>
      </c>
      <c r="F5733" s="1">
        <v>-10.4</v>
      </c>
      <c r="G5733" s="1">
        <v>42.74973</v>
      </c>
      <c r="H5733" s="1">
        <v>-29.68899</v>
      </c>
      <c r="I5733" s="1">
        <v>30.581610000000001</v>
      </c>
      <c r="J5733" s="7">
        <f t="shared" si="541"/>
        <v>0.7857142857142857</v>
      </c>
      <c r="K5733" s="4">
        <f t="shared" si="538"/>
        <v>-0.5481480058265622</v>
      </c>
      <c r="L5733" s="4">
        <f t="shared" si="539"/>
        <v>-0.43120273827521549</v>
      </c>
      <c r="M5733" s="1">
        <f t="shared" si="540"/>
        <v>20.330056801582856</v>
      </c>
    </row>
    <row r="5734" spans="1:13" hidden="1" x14ac:dyDescent="0.15">
      <c r="A5734" s="14">
        <v>42257.781944444447</v>
      </c>
      <c r="B5734">
        <v>32</v>
      </c>
      <c r="C5734">
        <v>12</v>
      </c>
      <c r="D5734" s="1">
        <v>-43.4</v>
      </c>
      <c r="E5734" s="1">
        <v>31.7</v>
      </c>
      <c r="F5734" s="1">
        <v>-24.7</v>
      </c>
      <c r="G5734" s="1">
        <v>47.637259999999998</v>
      </c>
      <c r="H5734" s="1">
        <v>-34.203539999999997</v>
      </c>
      <c r="I5734" s="1">
        <v>29.863330000000001</v>
      </c>
      <c r="J5734" s="7">
        <f t="shared" si="541"/>
        <v>0.99062499999999998</v>
      </c>
      <c r="K5734" s="4">
        <f t="shared" si="538"/>
        <v>-4.0457044265861053E-2</v>
      </c>
      <c r="L5734" s="4">
        <f t="shared" si="539"/>
        <v>-3.3011794800491892E-2</v>
      </c>
      <c r="M5734" s="1">
        <f t="shared" si="540"/>
        <v>42.824497200338108</v>
      </c>
    </row>
    <row r="5735" spans="1:13" hidden="1" x14ac:dyDescent="0.15">
      <c r="A5735" s="14">
        <v>42257.814583333333</v>
      </c>
      <c r="B5735">
        <v>29</v>
      </c>
      <c r="C5735">
        <v>4</v>
      </c>
      <c r="D5735" s="1">
        <v>-21</v>
      </c>
      <c r="E5735" s="1">
        <v>16.899999999999999</v>
      </c>
      <c r="F5735" s="1">
        <v>-8.5</v>
      </c>
      <c r="G5735" s="1">
        <v>19.493770000000001</v>
      </c>
      <c r="H5735" s="1">
        <v>-18.25272</v>
      </c>
      <c r="I5735" s="1">
        <v>15.24203</v>
      </c>
      <c r="J5735" s="7">
        <f t="shared" si="541"/>
        <v>0.58275862068965512</v>
      </c>
      <c r="K5735" s="4">
        <f t="shared" si="538"/>
        <v>3.2323457059879081E-2</v>
      </c>
      <c r="L5735" s="4">
        <f t="shared" si="539"/>
        <v>-3.3440887081275697E-2</v>
      </c>
      <c r="M5735" s="1">
        <f t="shared" si="540"/>
        <v>42.796275106429853</v>
      </c>
    </row>
    <row r="5736" spans="1:13" x14ac:dyDescent="0.15">
      <c r="A5736" s="14">
        <v>42257.838888888888</v>
      </c>
      <c r="B5736">
        <v>28</v>
      </c>
      <c r="C5736">
        <v>13</v>
      </c>
      <c r="D5736" s="1">
        <v>-24.1</v>
      </c>
      <c r="E5736" s="1">
        <v>14.3</v>
      </c>
      <c r="F5736" s="1">
        <v>-14.8</v>
      </c>
      <c r="G5736" s="1">
        <v>35.848149999999997</v>
      </c>
      <c r="H5736" s="1">
        <v>-23.76362</v>
      </c>
      <c r="I5736" s="1">
        <v>23.72655</v>
      </c>
      <c r="J5736" s="7">
        <f t="shared" si="541"/>
        <v>0.51071428571428579</v>
      </c>
      <c r="K5736" s="4">
        <f t="shared" si="538"/>
        <v>-0.17244970555941971</v>
      </c>
      <c r="L5736" s="4">
        <f t="shared" si="539"/>
        <v>-0.2205765615660219</v>
      </c>
      <c r="M5736" s="1">
        <f t="shared" si="540"/>
        <v>31.037853572831985</v>
      </c>
    </row>
    <row r="5737" spans="1:13" hidden="1" x14ac:dyDescent="0.15">
      <c r="A5737" s="14">
        <v>42257.959722222222</v>
      </c>
      <c r="B5737">
        <v>20</v>
      </c>
      <c r="C5737">
        <v>11</v>
      </c>
      <c r="D5737" s="1">
        <v>-21.5</v>
      </c>
      <c r="E5737" s="1">
        <v>13.3</v>
      </c>
      <c r="F5737" s="1">
        <v>-11.9</v>
      </c>
      <c r="G5737" s="1">
        <v>20.01971</v>
      </c>
      <c r="H5737" s="1">
        <v>-18.190809999999999</v>
      </c>
      <c r="I5737" s="1">
        <v>18.06833</v>
      </c>
      <c r="J5737" s="7">
        <f t="shared" si="541"/>
        <v>0.66500000000000004</v>
      </c>
      <c r="K5737" s="4">
        <f t="shared" si="538"/>
        <v>3.0980677796878582E-2</v>
      </c>
      <c r="L5737" s="4">
        <f t="shared" si="539"/>
        <v>-0.13600039678239181</v>
      </c>
      <c r="M5737" s="1">
        <f t="shared" si="540"/>
        <v>36.171972063370163</v>
      </c>
    </row>
    <row r="5738" spans="1:13" hidden="1" x14ac:dyDescent="0.15">
      <c r="A5738" s="14">
        <v>42258.120138888888</v>
      </c>
      <c r="B5738">
        <v>105</v>
      </c>
      <c r="C5738">
        <v>5</v>
      </c>
      <c r="D5738" s="1">
        <v>-49</v>
      </c>
      <c r="E5738" s="1">
        <v>37.299999999999997</v>
      </c>
      <c r="F5738" s="1">
        <v>-33.9</v>
      </c>
      <c r="G5738" s="1">
        <v>40.360280000000003</v>
      </c>
      <c r="H5738" s="1">
        <v>-31.252669999999998</v>
      </c>
      <c r="I5738" s="1">
        <v>27.276949999999999</v>
      </c>
      <c r="J5738" s="7">
        <f t="shared" si="541"/>
        <v>0.35523809523809519</v>
      </c>
      <c r="K5738" s="4">
        <f t="shared" si="538"/>
        <v>8.4241909529222406E-2</v>
      </c>
      <c r="L5738" s="4">
        <f t="shared" si="539"/>
        <v>7.6821705593142914E-2</v>
      </c>
      <c r="M5738" s="1">
        <f t="shared" si="540"/>
        <v>50.041260970791875</v>
      </c>
    </row>
    <row r="5739" spans="1:13" hidden="1" x14ac:dyDescent="0.15">
      <c r="A5739" s="14">
        <v>42258.263888888891</v>
      </c>
      <c r="B5739">
        <v>41</v>
      </c>
      <c r="C5739">
        <v>5</v>
      </c>
      <c r="D5739" s="1">
        <v>-35.9</v>
      </c>
      <c r="E5739" s="1">
        <v>24.7</v>
      </c>
      <c r="F5739" s="1">
        <v>-25.9</v>
      </c>
      <c r="G5739" s="1">
        <v>31.937169999999998</v>
      </c>
      <c r="H5739" s="1">
        <v>-24.012930000000001</v>
      </c>
      <c r="I5739" s="1">
        <v>15.71195</v>
      </c>
      <c r="J5739" s="7">
        <f t="shared" si="541"/>
        <v>0.60243902439024388</v>
      </c>
      <c r="K5739" s="4">
        <f t="shared" si="538"/>
        <v>5.0798018549064128E-2</v>
      </c>
      <c r="L5739" s="4">
        <f t="shared" si="539"/>
        <v>1.225179840063215E-2</v>
      </c>
      <c r="M5739" s="1">
        <f t="shared" si="540"/>
        <v>45.808072950834244</v>
      </c>
    </row>
    <row r="5740" spans="1:13" hidden="1" x14ac:dyDescent="0.15">
      <c r="A5740" s="14">
        <v>42258.411111111112</v>
      </c>
      <c r="B5740">
        <v>42</v>
      </c>
      <c r="C5740">
        <v>12</v>
      </c>
      <c r="D5740" s="1">
        <v>-29.2</v>
      </c>
      <c r="E5740" s="1">
        <v>18.600000000000001</v>
      </c>
      <c r="F5740" s="1">
        <v>-14.4</v>
      </c>
      <c r="G5740" s="1">
        <v>23.174320000000002</v>
      </c>
      <c r="H5740" s="1">
        <v>-17.319489999999998</v>
      </c>
      <c r="I5740" s="1">
        <v>17.869610000000002</v>
      </c>
      <c r="J5740" s="7">
        <f t="shared" si="541"/>
        <v>0.44285714285714289</v>
      </c>
      <c r="K5740" s="4">
        <f t="shared" si="538"/>
        <v>0.10037585187159952</v>
      </c>
      <c r="L5740" s="4">
        <f t="shared" si="539"/>
        <v>3.0977844841831293E-2</v>
      </c>
      <c r="M5740" s="1">
        <f t="shared" si="540"/>
        <v>47.041698299752611</v>
      </c>
    </row>
    <row r="5741" spans="1:13" hidden="1" x14ac:dyDescent="0.15">
      <c r="A5741" s="14">
        <v>42258.455555555556</v>
      </c>
      <c r="B5741">
        <v>40</v>
      </c>
      <c r="C5741">
        <v>3</v>
      </c>
      <c r="D5741" s="1">
        <v>-34.700000000000003</v>
      </c>
      <c r="E5741" s="1">
        <v>23.9</v>
      </c>
      <c r="F5741" s="1">
        <v>-26.3</v>
      </c>
      <c r="G5741" s="1">
        <v>36.047280000000001</v>
      </c>
      <c r="H5741" s="1">
        <v>-26.8339</v>
      </c>
      <c r="I5741" s="1">
        <v>26.2851</v>
      </c>
      <c r="J5741" s="7">
        <f t="shared" si="541"/>
        <v>0.59749999999999992</v>
      </c>
      <c r="K5741" s="4">
        <f t="shared" si="538"/>
        <v>-1.6543025178380081E-2</v>
      </c>
      <c r="L5741" s="4">
        <f t="shared" si="539"/>
        <v>-5.0285896039492316E-2</v>
      </c>
      <c r="M5741" s="1">
        <f t="shared" si="540"/>
        <v>41.690318011498896</v>
      </c>
    </row>
    <row r="5742" spans="1:13" hidden="1" x14ac:dyDescent="0.15">
      <c r="A5742" s="14">
        <v>42265.37777777778</v>
      </c>
      <c r="C5742">
        <v>8</v>
      </c>
      <c r="G5742" s="1">
        <v>4.0348100000000002</v>
      </c>
      <c r="H5742" s="1">
        <v>-4.3493399999999998</v>
      </c>
      <c r="I5742" s="1">
        <v>2.1901250000000001</v>
      </c>
    </row>
  </sheetData>
  <autoFilter ref="B1:N5742">
    <filterColumn colId="3">
      <customFilters>
        <customFilter operator="greaterThanOrEqual" val="5"/>
      </customFilters>
    </filterColumn>
    <filterColumn colId="6">
      <customFilters>
        <customFilter operator="lessThanOrEqual" val="-5"/>
      </customFilters>
    </filterColumn>
    <filterColumn colId="10">
      <customFilters and="1">
        <customFilter operator="lessThan" val="-0.2"/>
        <customFilter operator="greaterThanOrEqual" val="-0.3"/>
      </customFilters>
    </filterColumn>
  </autoFilter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workbookViewId="0">
      <selection activeCell="D21" sqref="D21"/>
    </sheetView>
  </sheetViews>
  <sheetFormatPr defaultRowHeight="13.5" x14ac:dyDescent="0.15"/>
  <sheetData>
    <row r="2" spans="1:4" x14ac:dyDescent="0.15">
      <c r="A2">
        <v>0</v>
      </c>
      <c r="B2">
        <v>5</v>
      </c>
      <c r="C2">
        <f>AVERAGE(A2:B2)</f>
        <v>2.5</v>
      </c>
      <c r="D2">
        <v>45</v>
      </c>
    </row>
    <row r="3" spans="1:4" x14ac:dyDescent="0.15">
      <c r="A3">
        <f>A2+5</f>
        <v>5</v>
      </c>
      <c r="B3">
        <f>B2+5</f>
        <v>10</v>
      </c>
      <c r="C3">
        <f t="shared" ref="C3:C19" si="0">AVERAGE(A3:B3)</f>
        <v>7.5</v>
      </c>
      <c r="D3">
        <v>104</v>
      </c>
    </row>
    <row r="4" spans="1:4" x14ac:dyDescent="0.15">
      <c r="A4">
        <f t="shared" ref="A4:A19" si="1">A3+5</f>
        <v>10</v>
      </c>
      <c r="B4">
        <f t="shared" ref="B4:B19" si="2">B3+5</f>
        <v>15</v>
      </c>
      <c r="C4">
        <f t="shared" si="0"/>
        <v>12.5</v>
      </c>
      <c r="D4">
        <v>167</v>
      </c>
    </row>
    <row r="5" spans="1:4" x14ac:dyDescent="0.15">
      <c r="A5">
        <f t="shared" si="1"/>
        <v>15</v>
      </c>
      <c r="B5">
        <f t="shared" si="2"/>
        <v>20</v>
      </c>
      <c r="C5">
        <f t="shared" si="0"/>
        <v>17.5</v>
      </c>
      <c r="D5">
        <v>231</v>
      </c>
    </row>
    <row r="6" spans="1:4" x14ac:dyDescent="0.15">
      <c r="A6">
        <f t="shared" si="1"/>
        <v>20</v>
      </c>
      <c r="B6">
        <f t="shared" si="2"/>
        <v>25</v>
      </c>
      <c r="C6">
        <f t="shared" si="0"/>
        <v>22.5</v>
      </c>
      <c r="D6">
        <v>354</v>
      </c>
    </row>
    <row r="7" spans="1:4" x14ac:dyDescent="0.15">
      <c r="A7">
        <f t="shared" si="1"/>
        <v>25</v>
      </c>
      <c r="B7">
        <f t="shared" si="2"/>
        <v>30</v>
      </c>
      <c r="C7">
        <f t="shared" si="0"/>
        <v>27.5</v>
      </c>
      <c r="D7">
        <v>377</v>
      </c>
    </row>
    <row r="8" spans="1:4" x14ac:dyDescent="0.15">
      <c r="A8">
        <f t="shared" si="1"/>
        <v>30</v>
      </c>
      <c r="B8">
        <f t="shared" si="2"/>
        <v>35</v>
      </c>
      <c r="C8">
        <f t="shared" si="0"/>
        <v>32.5</v>
      </c>
      <c r="D8">
        <v>488</v>
      </c>
    </row>
    <row r="9" spans="1:4" x14ac:dyDescent="0.15">
      <c r="A9">
        <f t="shared" si="1"/>
        <v>35</v>
      </c>
      <c r="B9">
        <f t="shared" si="2"/>
        <v>40</v>
      </c>
      <c r="C9">
        <f t="shared" si="0"/>
        <v>37.5</v>
      </c>
      <c r="D9">
        <v>563</v>
      </c>
    </row>
    <row r="10" spans="1:4" x14ac:dyDescent="0.15">
      <c r="A10">
        <f t="shared" si="1"/>
        <v>40</v>
      </c>
      <c r="B10">
        <f t="shared" si="2"/>
        <v>45</v>
      </c>
      <c r="C10">
        <f t="shared" si="0"/>
        <v>42.5</v>
      </c>
      <c r="D10">
        <v>555</v>
      </c>
    </row>
    <row r="11" spans="1:4" x14ac:dyDescent="0.15">
      <c r="A11">
        <f t="shared" si="1"/>
        <v>45</v>
      </c>
      <c r="B11">
        <f t="shared" si="2"/>
        <v>50</v>
      </c>
      <c r="C11">
        <f t="shared" si="0"/>
        <v>47.5</v>
      </c>
      <c r="D11">
        <v>493</v>
      </c>
    </row>
    <row r="12" spans="1:4" x14ac:dyDescent="0.15">
      <c r="A12">
        <f t="shared" si="1"/>
        <v>50</v>
      </c>
      <c r="B12">
        <f t="shared" si="2"/>
        <v>55</v>
      </c>
      <c r="C12">
        <f t="shared" si="0"/>
        <v>52.5</v>
      </c>
      <c r="D12">
        <v>318</v>
      </c>
    </row>
    <row r="13" spans="1:4" x14ac:dyDescent="0.15">
      <c r="A13">
        <f t="shared" si="1"/>
        <v>55</v>
      </c>
      <c r="B13">
        <f t="shared" si="2"/>
        <v>60</v>
      </c>
      <c r="C13">
        <f t="shared" si="0"/>
        <v>57.5</v>
      </c>
      <c r="D13">
        <v>207</v>
      </c>
    </row>
    <row r="14" spans="1:4" x14ac:dyDescent="0.15">
      <c r="A14">
        <f t="shared" si="1"/>
        <v>60</v>
      </c>
      <c r="B14">
        <f t="shared" si="2"/>
        <v>65</v>
      </c>
      <c r="C14">
        <f t="shared" si="0"/>
        <v>62.5</v>
      </c>
      <c r="D14">
        <v>140</v>
      </c>
    </row>
    <row r="15" spans="1:4" x14ac:dyDescent="0.15">
      <c r="A15">
        <f t="shared" si="1"/>
        <v>65</v>
      </c>
      <c r="B15">
        <f t="shared" si="2"/>
        <v>70</v>
      </c>
      <c r="C15">
        <f t="shared" si="0"/>
        <v>67.5</v>
      </c>
      <c r="D15">
        <v>109</v>
      </c>
    </row>
    <row r="16" spans="1:4" x14ac:dyDescent="0.15">
      <c r="A16">
        <f t="shared" si="1"/>
        <v>70</v>
      </c>
      <c r="B16">
        <f t="shared" si="2"/>
        <v>75</v>
      </c>
      <c r="C16">
        <f t="shared" si="0"/>
        <v>72.5</v>
      </c>
      <c r="D16">
        <v>92</v>
      </c>
    </row>
    <row r="17" spans="1:4" x14ac:dyDescent="0.15">
      <c r="A17">
        <f t="shared" si="1"/>
        <v>75</v>
      </c>
      <c r="B17">
        <f t="shared" si="2"/>
        <v>80</v>
      </c>
      <c r="C17">
        <f t="shared" si="0"/>
        <v>77.5</v>
      </c>
      <c r="D17">
        <v>41</v>
      </c>
    </row>
    <row r="18" spans="1:4" x14ac:dyDescent="0.15">
      <c r="A18">
        <f t="shared" si="1"/>
        <v>80</v>
      </c>
      <c r="B18">
        <f t="shared" si="2"/>
        <v>85</v>
      </c>
      <c r="C18">
        <f t="shared" si="0"/>
        <v>82.5</v>
      </c>
      <c r="D18">
        <v>21</v>
      </c>
    </row>
    <row r="19" spans="1:4" x14ac:dyDescent="0.15">
      <c r="A19">
        <f t="shared" si="1"/>
        <v>85</v>
      </c>
      <c r="B19">
        <f t="shared" si="2"/>
        <v>90</v>
      </c>
      <c r="C19">
        <f t="shared" si="0"/>
        <v>87.5</v>
      </c>
      <c r="D19">
        <v>7</v>
      </c>
    </row>
    <row r="20" spans="1:4" x14ac:dyDescent="0.15">
      <c r="D20">
        <f>SUM(D2:D19)</f>
        <v>4312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997"/>
  <sheetViews>
    <sheetView tabSelected="1" workbookViewId="0">
      <selection activeCell="K2" sqref="K2"/>
    </sheetView>
  </sheetViews>
  <sheetFormatPr defaultRowHeight="13.5" x14ac:dyDescent="0.15"/>
  <cols>
    <col min="9" max="9" width="7.25" customWidth="1"/>
    <col min="10" max="10" width="7.25" style="22" customWidth="1"/>
    <col min="13" max="13" width="9.75" bestFit="1" customWidth="1"/>
    <col min="19" max="19" width="10.625" customWidth="1"/>
  </cols>
  <sheetData>
    <row r="1" spans="1:22" ht="54.75" thickBot="1" x14ac:dyDescent="0.2">
      <c r="A1">
        <v>-2.1461280356782382</v>
      </c>
      <c r="B1">
        <v>1</v>
      </c>
      <c r="E1" s="5">
        <v>0.1</v>
      </c>
      <c r="I1" t="s">
        <v>10</v>
      </c>
      <c r="J1" s="23" t="s">
        <v>24</v>
      </c>
      <c r="K1" s="23" t="s">
        <v>25</v>
      </c>
      <c r="Q1" t="s">
        <v>8</v>
      </c>
      <c r="R1" s="4">
        <f>MEDIAN(A1:A4997)</f>
        <v>-9.2247328017136698E-2</v>
      </c>
      <c r="S1" s="4">
        <f>10^R1</f>
        <v>0.80863525525525526</v>
      </c>
      <c r="T1" s="21" t="s">
        <v>22</v>
      </c>
      <c r="U1">
        <f>SUM(I20:I25)</f>
        <v>69.914325562861137</v>
      </c>
      <c r="V1" t="s">
        <v>23</v>
      </c>
    </row>
    <row r="2" spans="1:22" x14ac:dyDescent="0.15">
      <c r="A2">
        <v>-1.9585638832219674</v>
      </c>
      <c r="B2">
        <f>B1+1</f>
        <v>2</v>
      </c>
      <c r="F2">
        <v>-2</v>
      </c>
      <c r="H2">
        <v>1</v>
      </c>
      <c r="I2" s="1">
        <f>H2/H$44*100</f>
        <v>1.9924287706714484E-2</v>
      </c>
      <c r="M2">
        <f>-F2</f>
        <v>2</v>
      </c>
      <c r="O2">
        <f>H2</f>
        <v>1</v>
      </c>
      <c r="Q2" t="s">
        <v>9</v>
      </c>
      <c r="R2" s="4">
        <f>AVERAGE(A1:A4997)</f>
        <v>-0.11203589293444553</v>
      </c>
      <c r="S2" s="4">
        <f>10^R2</f>
        <v>0.77261672836087103</v>
      </c>
    </row>
    <row r="3" spans="1:22" x14ac:dyDescent="0.15">
      <c r="A3">
        <v>-1.8779469516291882</v>
      </c>
      <c r="B3">
        <f t="shared" ref="B3:B66" si="0">B2+1</f>
        <v>3</v>
      </c>
      <c r="E3">
        <f>F2</f>
        <v>-2</v>
      </c>
      <c r="F3">
        <f>E3+$E$1</f>
        <v>-1.9</v>
      </c>
      <c r="G3">
        <f>AVERAGE(E3:F3)</f>
        <v>-1.95</v>
      </c>
      <c r="H3">
        <v>1</v>
      </c>
      <c r="I3" s="1">
        <f t="shared" ref="I3:I43" si="1">H3/H$44*100</f>
        <v>1.9924287706714484E-2</v>
      </c>
      <c r="L3">
        <f>-E3</f>
        <v>2</v>
      </c>
      <c r="M3">
        <f>L3-$E$1</f>
        <v>1.9</v>
      </c>
      <c r="N3">
        <f>AVERAGE(L3:M3)</f>
        <v>1.95</v>
      </c>
      <c r="O3">
        <f>H3</f>
        <v>1</v>
      </c>
    </row>
    <row r="4" spans="1:22" x14ac:dyDescent="0.15">
      <c r="A4">
        <v>-1.6976651626476746</v>
      </c>
      <c r="B4">
        <f t="shared" si="0"/>
        <v>4</v>
      </c>
      <c r="E4">
        <f t="shared" ref="E4:E43" si="2">F3</f>
        <v>-1.9</v>
      </c>
      <c r="F4">
        <f t="shared" ref="F4:F42" si="3">E4+$E$1</f>
        <v>-1.7999999999999998</v>
      </c>
      <c r="G4">
        <f t="shared" ref="G4:G42" si="4">AVERAGE(E4:F4)</f>
        <v>-1.8499999999999999</v>
      </c>
      <c r="H4">
        <v>1</v>
      </c>
      <c r="I4" s="1">
        <f t="shared" si="1"/>
        <v>1.9924287706714484E-2</v>
      </c>
      <c r="L4">
        <f t="shared" ref="L4:L43" si="5">-E4</f>
        <v>1.9</v>
      </c>
      <c r="M4">
        <f t="shared" ref="M4:M43" si="6">L4-$E$1</f>
        <v>1.7999999999999998</v>
      </c>
      <c r="N4">
        <f t="shared" ref="N4:N43" si="7">AVERAGE(L4:M4)</f>
        <v>1.8499999999999999</v>
      </c>
      <c r="O4">
        <f t="shared" ref="O4:O43" si="8">H4</f>
        <v>1</v>
      </c>
    </row>
    <row r="5" spans="1:22" x14ac:dyDescent="0.15">
      <c r="A5">
        <v>-1.6946051989335686</v>
      </c>
      <c r="B5">
        <f t="shared" si="0"/>
        <v>5</v>
      </c>
      <c r="E5">
        <f t="shared" si="2"/>
        <v>-1.7999999999999998</v>
      </c>
      <c r="F5">
        <f t="shared" si="3"/>
        <v>-1.6999999999999997</v>
      </c>
      <c r="G5">
        <f t="shared" si="4"/>
        <v>-1.7499999999999998</v>
      </c>
      <c r="I5" s="1">
        <f t="shared" si="1"/>
        <v>0</v>
      </c>
      <c r="L5">
        <f t="shared" si="5"/>
        <v>1.7999999999999998</v>
      </c>
      <c r="M5">
        <f t="shared" si="6"/>
        <v>1.6999999999999997</v>
      </c>
      <c r="N5">
        <f t="shared" si="7"/>
        <v>1.7499999999999998</v>
      </c>
      <c r="O5">
        <f t="shared" si="8"/>
        <v>0</v>
      </c>
    </row>
    <row r="6" spans="1:22" x14ac:dyDescent="0.15">
      <c r="A6">
        <v>-1.5797835966168101</v>
      </c>
      <c r="B6">
        <f t="shared" si="0"/>
        <v>6</v>
      </c>
      <c r="E6">
        <f t="shared" si="2"/>
        <v>-1.6999999999999997</v>
      </c>
      <c r="F6">
        <f t="shared" si="3"/>
        <v>-1.5999999999999996</v>
      </c>
      <c r="G6">
        <f t="shared" si="4"/>
        <v>-1.6499999999999997</v>
      </c>
      <c r="H6">
        <v>2</v>
      </c>
      <c r="I6" s="1">
        <f t="shared" si="1"/>
        <v>3.9848575413428969E-2</v>
      </c>
      <c r="L6">
        <f t="shared" si="5"/>
        <v>1.6999999999999997</v>
      </c>
      <c r="M6">
        <f t="shared" si="6"/>
        <v>1.5999999999999996</v>
      </c>
      <c r="N6">
        <f t="shared" si="7"/>
        <v>1.6499999999999997</v>
      </c>
      <c r="O6">
        <f t="shared" si="8"/>
        <v>2</v>
      </c>
    </row>
    <row r="7" spans="1:22" x14ac:dyDescent="0.15">
      <c r="A7">
        <v>-1.5568708969634191</v>
      </c>
      <c r="B7">
        <f t="shared" si="0"/>
        <v>7</v>
      </c>
      <c r="E7">
        <f t="shared" si="2"/>
        <v>-1.5999999999999996</v>
      </c>
      <c r="F7">
        <f t="shared" si="3"/>
        <v>-1.4999999999999996</v>
      </c>
      <c r="G7">
        <f t="shared" si="4"/>
        <v>-1.5499999999999996</v>
      </c>
      <c r="H7">
        <v>3</v>
      </c>
      <c r="I7" s="1">
        <f t="shared" si="1"/>
        <v>5.9772863120143446E-2</v>
      </c>
      <c r="L7">
        <f t="shared" si="5"/>
        <v>1.5999999999999996</v>
      </c>
      <c r="M7">
        <f t="shared" si="6"/>
        <v>1.4999999999999996</v>
      </c>
      <c r="N7">
        <f t="shared" si="7"/>
        <v>1.5499999999999996</v>
      </c>
      <c r="O7">
        <f t="shared" si="8"/>
        <v>3</v>
      </c>
    </row>
    <row r="8" spans="1:22" x14ac:dyDescent="0.15">
      <c r="A8">
        <v>-1.5153072491214428</v>
      </c>
      <c r="B8">
        <f t="shared" si="0"/>
        <v>8</v>
      </c>
      <c r="E8">
        <f t="shared" si="2"/>
        <v>-1.4999999999999996</v>
      </c>
      <c r="F8">
        <f t="shared" si="3"/>
        <v>-1.3999999999999995</v>
      </c>
      <c r="G8">
        <f t="shared" si="4"/>
        <v>-1.4499999999999995</v>
      </c>
      <c r="H8">
        <v>3</v>
      </c>
      <c r="I8" s="1">
        <f t="shared" si="1"/>
        <v>5.9772863120143446E-2</v>
      </c>
      <c r="L8">
        <f t="shared" si="5"/>
        <v>1.4999999999999996</v>
      </c>
      <c r="M8">
        <f t="shared" si="6"/>
        <v>1.3999999999999995</v>
      </c>
      <c r="N8">
        <f t="shared" si="7"/>
        <v>1.4499999999999995</v>
      </c>
      <c r="O8">
        <f t="shared" si="8"/>
        <v>3</v>
      </c>
    </row>
    <row r="9" spans="1:22" x14ac:dyDescent="0.15">
      <c r="A9">
        <v>-1.481920137601431</v>
      </c>
      <c r="B9">
        <f t="shared" si="0"/>
        <v>9</v>
      </c>
      <c r="E9">
        <f t="shared" si="2"/>
        <v>-1.3999999999999995</v>
      </c>
      <c r="F9">
        <f t="shared" si="3"/>
        <v>-1.2999999999999994</v>
      </c>
      <c r="G9">
        <f t="shared" si="4"/>
        <v>-1.3499999999999994</v>
      </c>
      <c r="H9">
        <v>5</v>
      </c>
      <c r="I9" s="1">
        <f t="shared" si="1"/>
        <v>9.9621438533572429E-2</v>
      </c>
      <c r="L9">
        <f t="shared" si="5"/>
        <v>1.3999999999999995</v>
      </c>
      <c r="M9">
        <f t="shared" si="6"/>
        <v>1.2999999999999994</v>
      </c>
      <c r="N9">
        <f t="shared" si="7"/>
        <v>1.3499999999999994</v>
      </c>
      <c r="O9">
        <f t="shared" si="8"/>
        <v>5</v>
      </c>
    </row>
    <row r="10" spans="1:22" x14ac:dyDescent="0.15">
      <c r="A10">
        <v>-1.4744332421589976</v>
      </c>
      <c r="B10">
        <f t="shared" si="0"/>
        <v>10</v>
      </c>
      <c r="E10">
        <f t="shared" si="2"/>
        <v>-1.2999999999999994</v>
      </c>
      <c r="F10">
        <f t="shared" si="3"/>
        <v>-1.1999999999999993</v>
      </c>
      <c r="G10">
        <f t="shared" si="4"/>
        <v>-1.2499999999999993</v>
      </c>
      <c r="H10">
        <v>7</v>
      </c>
      <c r="I10" s="1">
        <f t="shared" si="1"/>
        <v>0.1394700139470014</v>
      </c>
      <c r="L10">
        <f t="shared" si="5"/>
        <v>1.2999999999999994</v>
      </c>
      <c r="M10">
        <f t="shared" si="6"/>
        <v>1.1999999999999993</v>
      </c>
      <c r="N10">
        <f t="shared" si="7"/>
        <v>1.2499999999999993</v>
      </c>
      <c r="O10">
        <f t="shared" si="8"/>
        <v>7</v>
      </c>
    </row>
    <row r="11" spans="1:22" x14ac:dyDescent="0.15">
      <c r="A11">
        <v>-1.4623979978989561</v>
      </c>
      <c r="B11">
        <f t="shared" si="0"/>
        <v>11</v>
      </c>
      <c r="E11">
        <f t="shared" si="2"/>
        <v>-1.1999999999999993</v>
      </c>
      <c r="F11">
        <f t="shared" si="3"/>
        <v>-1.0999999999999992</v>
      </c>
      <c r="G11">
        <f t="shared" si="4"/>
        <v>-1.1499999999999992</v>
      </c>
      <c r="H11">
        <v>14</v>
      </c>
      <c r="I11" s="1">
        <f t="shared" si="1"/>
        <v>0.2789400278940028</v>
      </c>
      <c r="L11">
        <f t="shared" si="5"/>
        <v>1.1999999999999993</v>
      </c>
      <c r="M11">
        <f t="shared" si="6"/>
        <v>1.0999999999999992</v>
      </c>
      <c r="N11">
        <f t="shared" si="7"/>
        <v>1.1499999999999992</v>
      </c>
      <c r="O11">
        <f t="shared" si="8"/>
        <v>14</v>
      </c>
    </row>
    <row r="12" spans="1:22" x14ac:dyDescent="0.15">
      <c r="A12">
        <v>-1.3979400086720375</v>
      </c>
      <c r="B12">
        <f t="shared" si="0"/>
        <v>12</v>
      </c>
      <c r="E12">
        <f t="shared" si="2"/>
        <v>-1.0999999999999992</v>
      </c>
      <c r="F12">
        <f t="shared" si="3"/>
        <v>-0.99999999999999922</v>
      </c>
      <c r="G12">
        <f t="shared" si="4"/>
        <v>-1.0499999999999992</v>
      </c>
      <c r="H12">
        <v>29</v>
      </c>
      <c r="I12" s="1">
        <f t="shared" si="1"/>
        <v>0.5778043434947201</v>
      </c>
      <c r="L12">
        <f t="shared" si="5"/>
        <v>1.0999999999999992</v>
      </c>
      <c r="M12">
        <f t="shared" si="6"/>
        <v>0.99999999999999922</v>
      </c>
      <c r="N12">
        <f t="shared" si="7"/>
        <v>1.0499999999999992</v>
      </c>
      <c r="O12">
        <f t="shared" si="8"/>
        <v>29</v>
      </c>
    </row>
    <row r="13" spans="1:22" x14ac:dyDescent="0.15">
      <c r="A13">
        <v>-1.3725244130453149</v>
      </c>
      <c r="B13">
        <f t="shared" si="0"/>
        <v>13</v>
      </c>
      <c r="E13">
        <f t="shared" si="2"/>
        <v>-0.99999999999999922</v>
      </c>
      <c r="F13">
        <f t="shared" si="3"/>
        <v>-0.89999999999999925</v>
      </c>
      <c r="G13">
        <f t="shared" si="4"/>
        <v>-0.94999999999999929</v>
      </c>
      <c r="H13">
        <v>32</v>
      </c>
      <c r="I13" s="1">
        <f t="shared" si="1"/>
        <v>0.6375772066148635</v>
      </c>
      <c r="L13">
        <f t="shared" si="5"/>
        <v>0.99999999999999922</v>
      </c>
      <c r="M13">
        <f t="shared" si="6"/>
        <v>0.89999999999999925</v>
      </c>
      <c r="N13">
        <f t="shared" si="7"/>
        <v>0.94999999999999929</v>
      </c>
      <c r="O13">
        <f t="shared" si="8"/>
        <v>32</v>
      </c>
    </row>
    <row r="14" spans="1:22" x14ac:dyDescent="0.15">
      <c r="A14">
        <v>-1.3679767852945943</v>
      </c>
      <c r="B14">
        <f t="shared" si="0"/>
        <v>14</v>
      </c>
      <c r="E14">
        <f t="shared" si="2"/>
        <v>-0.89999999999999925</v>
      </c>
      <c r="F14">
        <f t="shared" si="3"/>
        <v>-0.79999999999999927</v>
      </c>
      <c r="G14">
        <f t="shared" si="4"/>
        <v>-0.8499999999999992</v>
      </c>
      <c r="H14">
        <v>36</v>
      </c>
      <c r="I14" s="1">
        <f t="shared" si="1"/>
        <v>0.71727435744172152</v>
      </c>
      <c r="J14" s="22">
        <v>3</v>
      </c>
      <c r="K14" s="22">
        <v>3</v>
      </c>
      <c r="L14">
        <f t="shared" si="5"/>
        <v>0.89999999999999925</v>
      </c>
      <c r="M14">
        <f t="shared" si="6"/>
        <v>0.79999999999999927</v>
      </c>
      <c r="N14">
        <f t="shared" si="7"/>
        <v>0.8499999999999992</v>
      </c>
      <c r="O14">
        <f t="shared" si="8"/>
        <v>36</v>
      </c>
    </row>
    <row r="15" spans="1:22" x14ac:dyDescent="0.15">
      <c r="A15">
        <v>-1.3553876579865738</v>
      </c>
      <c r="B15">
        <f t="shared" si="0"/>
        <v>15</v>
      </c>
      <c r="E15">
        <f t="shared" si="2"/>
        <v>-0.79999999999999927</v>
      </c>
      <c r="F15">
        <f t="shared" si="3"/>
        <v>-0.69999999999999929</v>
      </c>
      <c r="G15">
        <f t="shared" si="4"/>
        <v>-0.74999999999999933</v>
      </c>
      <c r="H15">
        <v>60</v>
      </c>
      <c r="I15" s="1">
        <f t="shared" si="1"/>
        <v>1.1954572624028692</v>
      </c>
      <c r="J15" s="22">
        <v>15</v>
      </c>
      <c r="K15" s="22">
        <v>15</v>
      </c>
      <c r="L15">
        <f t="shared" si="5"/>
        <v>0.79999999999999927</v>
      </c>
      <c r="M15">
        <f t="shared" si="6"/>
        <v>0.69999999999999929</v>
      </c>
      <c r="N15">
        <f t="shared" si="7"/>
        <v>0.74999999999999933</v>
      </c>
      <c r="O15">
        <f t="shared" si="8"/>
        <v>60</v>
      </c>
    </row>
    <row r="16" spans="1:22" x14ac:dyDescent="0.15">
      <c r="A16">
        <v>-1.3222192947339193</v>
      </c>
      <c r="B16">
        <f t="shared" si="0"/>
        <v>16</v>
      </c>
      <c r="E16">
        <f t="shared" si="2"/>
        <v>-0.69999999999999929</v>
      </c>
      <c r="F16">
        <f t="shared" si="3"/>
        <v>-0.59999999999999931</v>
      </c>
      <c r="G16">
        <f t="shared" si="4"/>
        <v>-0.64999999999999925</v>
      </c>
      <c r="H16">
        <v>121</v>
      </c>
      <c r="I16" s="1">
        <f t="shared" si="1"/>
        <v>2.4108388125124525</v>
      </c>
      <c r="J16" s="22">
        <v>32</v>
      </c>
      <c r="K16" s="22">
        <v>32</v>
      </c>
      <c r="L16">
        <f t="shared" si="5"/>
        <v>0.69999999999999929</v>
      </c>
      <c r="M16">
        <f t="shared" si="6"/>
        <v>0.59999999999999931</v>
      </c>
      <c r="N16">
        <f t="shared" si="7"/>
        <v>0.64999999999999925</v>
      </c>
      <c r="O16">
        <f t="shared" si="8"/>
        <v>121</v>
      </c>
    </row>
    <row r="17" spans="1:15" x14ac:dyDescent="0.15">
      <c r="A17">
        <v>-1.2962579643135363</v>
      </c>
      <c r="B17">
        <f t="shared" si="0"/>
        <v>17</v>
      </c>
      <c r="E17">
        <f t="shared" si="2"/>
        <v>-0.59999999999999931</v>
      </c>
      <c r="F17">
        <f t="shared" si="3"/>
        <v>-0.49999999999999933</v>
      </c>
      <c r="G17">
        <f t="shared" si="4"/>
        <v>-0.54999999999999938</v>
      </c>
      <c r="H17">
        <v>153</v>
      </c>
      <c r="I17" s="1">
        <f t="shared" si="1"/>
        <v>3.0484160191273162</v>
      </c>
      <c r="J17" s="22">
        <v>58</v>
      </c>
      <c r="K17" s="22">
        <v>58</v>
      </c>
      <c r="L17">
        <f t="shared" si="5"/>
        <v>0.59999999999999931</v>
      </c>
      <c r="M17">
        <f t="shared" si="6"/>
        <v>0.49999999999999933</v>
      </c>
      <c r="N17">
        <f t="shared" si="7"/>
        <v>0.54999999999999938</v>
      </c>
      <c r="O17">
        <f t="shared" si="8"/>
        <v>153</v>
      </c>
    </row>
    <row r="18" spans="1:15" x14ac:dyDescent="0.15">
      <c r="A18">
        <v>-1.2900346113625181</v>
      </c>
      <c r="B18">
        <f t="shared" si="0"/>
        <v>18</v>
      </c>
      <c r="E18">
        <f t="shared" si="2"/>
        <v>-0.49999999999999933</v>
      </c>
      <c r="F18">
        <f t="shared" si="3"/>
        <v>-0.39999999999999936</v>
      </c>
      <c r="G18">
        <f t="shared" si="4"/>
        <v>-0.44999999999999934</v>
      </c>
      <c r="H18">
        <v>243</v>
      </c>
      <c r="I18" s="1">
        <f t="shared" si="1"/>
        <v>4.8416019127316199</v>
      </c>
      <c r="J18" s="22">
        <v>129</v>
      </c>
      <c r="K18" s="22">
        <v>129</v>
      </c>
      <c r="L18">
        <f t="shared" si="5"/>
        <v>0.49999999999999933</v>
      </c>
      <c r="M18">
        <f t="shared" si="6"/>
        <v>0.39999999999999936</v>
      </c>
      <c r="N18">
        <f t="shared" si="7"/>
        <v>0.44999999999999934</v>
      </c>
      <c r="O18">
        <f t="shared" si="8"/>
        <v>243</v>
      </c>
    </row>
    <row r="19" spans="1:15" x14ac:dyDescent="0.15">
      <c r="A19">
        <v>-1.2825465899699682</v>
      </c>
      <c r="B19">
        <f t="shared" si="0"/>
        <v>19</v>
      </c>
      <c r="E19">
        <f t="shared" si="2"/>
        <v>-0.39999999999999936</v>
      </c>
      <c r="F19">
        <f t="shared" si="3"/>
        <v>-0.29999999999999938</v>
      </c>
      <c r="G19">
        <f t="shared" si="4"/>
        <v>-0.34999999999999937</v>
      </c>
      <c r="H19">
        <v>426</v>
      </c>
      <c r="I19" s="1">
        <f t="shared" si="1"/>
        <v>8.4877465630603712</v>
      </c>
      <c r="J19" s="22">
        <v>315</v>
      </c>
      <c r="K19" s="22">
        <v>315</v>
      </c>
      <c r="L19">
        <f t="shared" si="5"/>
        <v>0.39999999999999936</v>
      </c>
      <c r="M19">
        <f t="shared" si="6"/>
        <v>0.29999999999999938</v>
      </c>
      <c r="N19">
        <f t="shared" si="7"/>
        <v>0.34999999999999937</v>
      </c>
      <c r="O19">
        <f t="shared" si="8"/>
        <v>426</v>
      </c>
    </row>
    <row r="20" spans="1:15" x14ac:dyDescent="0.15">
      <c r="A20">
        <v>-1.2540239068010166</v>
      </c>
      <c r="B20">
        <f t="shared" si="0"/>
        <v>20</v>
      </c>
      <c r="E20" s="8">
        <f t="shared" si="2"/>
        <v>-0.29999999999999938</v>
      </c>
      <c r="F20" s="8">
        <f t="shared" si="3"/>
        <v>-0.19999999999999937</v>
      </c>
      <c r="G20" s="8">
        <f t="shared" si="4"/>
        <v>-0.24999999999999939</v>
      </c>
      <c r="H20" s="8">
        <v>536</v>
      </c>
      <c r="I20" s="1">
        <f t="shared" si="1"/>
        <v>10.679418210798964</v>
      </c>
      <c r="J20" s="22">
        <v>453</v>
      </c>
      <c r="K20">
        <v>453</v>
      </c>
      <c r="L20">
        <f t="shared" si="5"/>
        <v>0.29999999999999938</v>
      </c>
      <c r="M20">
        <f t="shared" si="6"/>
        <v>0.19999999999999937</v>
      </c>
      <c r="N20">
        <f t="shared" si="7"/>
        <v>0.24999999999999939</v>
      </c>
      <c r="O20">
        <f t="shared" si="8"/>
        <v>536</v>
      </c>
    </row>
    <row r="21" spans="1:15" x14ac:dyDescent="0.15">
      <c r="A21">
        <v>-1.2304425346477552</v>
      </c>
      <c r="B21">
        <f t="shared" si="0"/>
        <v>21</v>
      </c>
      <c r="E21" s="8">
        <f t="shared" si="2"/>
        <v>-0.19999999999999937</v>
      </c>
      <c r="F21" s="8">
        <f t="shared" si="3"/>
        <v>-9.9999999999999367E-2</v>
      </c>
      <c r="G21" s="8">
        <f t="shared" si="4"/>
        <v>-0.14999999999999936</v>
      </c>
      <c r="H21" s="8">
        <v>775</v>
      </c>
      <c r="I21" s="1">
        <f t="shared" si="1"/>
        <v>15.441322972703725</v>
      </c>
      <c r="J21" s="22">
        <v>697</v>
      </c>
      <c r="K21">
        <v>697</v>
      </c>
      <c r="L21">
        <f t="shared" si="5"/>
        <v>0.19999999999999937</v>
      </c>
      <c r="M21">
        <f t="shared" si="6"/>
        <v>9.9999999999999367E-2</v>
      </c>
      <c r="N21">
        <f t="shared" si="7"/>
        <v>0.14999999999999936</v>
      </c>
      <c r="O21">
        <f t="shared" si="8"/>
        <v>775</v>
      </c>
    </row>
    <row r="22" spans="1:15" x14ac:dyDescent="0.15">
      <c r="A22">
        <v>-1.2228694186687636</v>
      </c>
      <c r="B22">
        <f t="shared" si="0"/>
        <v>22</v>
      </c>
      <c r="E22" s="8">
        <f t="shared" si="2"/>
        <v>-9.9999999999999367E-2</v>
      </c>
      <c r="F22" s="8">
        <v>0</v>
      </c>
      <c r="G22" s="8">
        <f t="shared" si="4"/>
        <v>-4.9999999999999684E-2</v>
      </c>
      <c r="H22" s="8">
        <v>877</v>
      </c>
      <c r="I22" s="1">
        <f t="shared" si="1"/>
        <v>17.473600318788606</v>
      </c>
      <c r="J22" s="22">
        <v>839</v>
      </c>
      <c r="K22" s="8">
        <v>839</v>
      </c>
      <c r="L22">
        <f t="shared" si="5"/>
        <v>9.9999999999999367E-2</v>
      </c>
      <c r="M22" s="1">
        <f t="shared" si="6"/>
        <v>-6.3837823915946501E-16</v>
      </c>
      <c r="N22">
        <f t="shared" si="7"/>
        <v>4.9999999999999364E-2</v>
      </c>
      <c r="O22">
        <f t="shared" si="8"/>
        <v>877</v>
      </c>
    </row>
    <row r="23" spans="1:15" x14ac:dyDescent="0.15">
      <c r="A23">
        <v>-1.2148438480476977</v>
      </c>
      <c r="B23">
        <f t="shared" si="0"/>
        <v>23</v>
      </c>
      <c r="E23" s="8">
        <f t="shared" si="2"/>
        <v>0</v>
      </c>
      <c r="F23" s="8">
        <f t="shared" si="3"/>
        <v>0.1</v>
      </c>
      <c r="G23" s="8">
        <f t="shared" si="4"/>
        <v>0.05</v>
      </c>
      <c r="H23" s="8">
        <v>703</v>
      </c>
      <c r="I23" s="1">
        <f t="shared" si="1"/>
        <v>14.006774257820284</v>
      </c>
      <c r="J23" s="22">
        <v>678</v>
      </c>
      <c r="K23">
        <v>666</v>
      </c>
      <c r="L23">
        <f t="shared" si="5"/>
        <v>0</v>
      </c>
      <c r="M23">
        <f t="shared" si="6"/>
        <v>-0.1</v>
      </c>
      <c r="N23">
        <f t="shared" si="7"/>
        <v>-0.05</v>
      </c>
      <c r="O23">
        <f t="shared" si="8"/>
        <v>703</v>
      </c>
    </row>
    <row r="24" spans="1:15" x14ac:dyDescent="0.15">
      <c r="A24">
        <v>-1.1955811672290717</v>
      </c>
      <c r="B24">
        <f t="shared" si="0"/>
        <v>24</v>
      </c>
      <c r="E24" s="8">
        <f t="shared" si="2"/>
        <v>0.1</v>
      </c>
      <c r="F24" s="8">
        <f t="shared" si="3"/>
        <v>0.2</v>
      </c>
      <c r="G24" s="8">
        <f t="shared" si="4"/>
        <v>0.15000000000000002</v>
      </c>
      <c r="H24" s="8">
        <v>394</v>
      </c>
      <c r="I24" s="1">
        <f t="shared" si="1"/>
        <v>7.850169356445508</v>
      </c>
      <c r="J24" s="22">
        <v>382</v>
      </c>
      <c r="K24">
        <v>370</v>
      </c>
      <c r="L24">
        <f t="shared" si="5"/>
        <v>-0.1</v>
      </c>
      <c r="M24">
        <f t="shared" si="6"/>
        <v>-0.2</v>
      </c>
      <c r="N24">
        <f t="shared" si="7"/>
        <v>-0.15000000000000002</v>
      </c>
      <c r="O24">
        <f t="shared" si="8"/>
        <v>394</v>
      </c>
    </row>
    <row r="25" spans="1:15" x14ac:dyDescent="0.15">
      <c r="A25">
        <v>-1.1903316981702914</v>
      </c>
      <c r="B25">
        <f t="shared" si="0"/>
        <v>25</v>
      </c>
      <c r="E25" s="8">
        <f t="shared" si="2"/>
        <v>0.2</v>
      </c>
      <c r="F25" s="8">
        <f t="shared" si="3"/>
        <v>0.30000000000000004</v>
      </c>
      <c r="G25" s="8">
        <f t="shared" si="4"/>
        <v>0.25</v>
      </c>
      <c r="H25" s="8">
        <v>224</v>
      </c>
      <c r="I25" s="1">
        <f t="shared" si="1"/>
        <v>4.4630404463040447</v>
      </c>
      <c r="J25" s="22">
        <v>221</v>
      </c>
      <c r="K25">
        <v>190</v>
      </c>
      <c r="L25">
        <f t="shared" si="5"/>
        <v>-0.2</v>
      </c>
      <c r="M25">
        <f t="shared" si="6"/>
        <v>-0.30000000000000004</v>
      </c>
      <c r="N25">
        <f t="shared" si="7"/>
        <v>-0.25</v>
      </c>
      <c r="O25">
        <f t="shared" si="8"/>
        <v>224</v>
      </c>
    </row>
    <row r="26" spans="1:15" x14ac:dyDescent="0.15">
      <c r="A26">
        <v>-1.1869625004006243</v>
      </c>
      <c r="B26">
        <f t="shared" si="0"/>
        <v>26</v>
      </c>
      <c r="E26">
        <f t="shared" si="2"/>
        <v>0.30000000000000004</v>
      </c>
      <c r="F26">
        <f t="shared" si="3"/>
        <v>0.4</v>
      </c>
      <c r="G26">
        <f t="shared" si="4"/>
        <v>0.35000000000000003</v>
      </c>
      <c r="H26">
        <v>142</v>
      </c>
      <c r="I26" s="1">
        <f t="shared" si="1"/>
        <v>2.8292488543534571</v>
      </c>
      <c r="J26" s="22">
        <v>139</v>
      </c>
      <c r="K26">
        <v>118</v>
      </c>
      <c r="L26">
        <f t="shared" si="5"/>
        <v>-0.30000000000000004</v>
      </c>
      <c r="M26">
        <f t="shared" si="6"/>
        <v>-0.4</v>
      </c>
      <c r="N26">
        <f t="shared" si="7"/>
        <v>-0.35000000000000003</v>
      </c>
      <c r="O26">
        <f t="shared" si="8"/>
        <v>142</v>
      </c>
    </row>
    <row r="27" spans="1:15" x14ac:dyDescent="0.15">
      <c r="A27">
        <v>-1.1818435879447726</v>
      </c>
      <c r="B27">
        <f t="shared" si="0"/>
        <v>27</v>
      </c>
      <c r="E27">
        <f t="shared" si="2"/>
        <v>0.4</v>
      </c>
      <c r="F27">
        <f t="shared" si="3"/>
        <v>0.5</v>
      </c>
      <c r="G27">
        <f t="shared" si="4"/>
        <v>0.45</v>
      </c>
      <c r="H27">
        <v>94</v>
      </c>
      <c r="I27" s="1">
        <f t="shared" si="1"/>
        <v>1.8728830444311617</v>
      </c>
      <c r="J27" s="22">
        <v>92</v>
      </c>
      <c r="K27">
        <v>63</v>
      </c>
      <c r="L27">
        <f t="shared" si="5"/>
        <v>-0.4</v>
      </c>
      <c r="M27">
        <f t="shared" si="6"/>
        <v>-0.5</v>
      </c>
      <c r="N27">
        <f t="shared" si="7"/>
        <v>-0.45</v>
      </c>
      <c r="O27">
        <f t="shared" si="8"/>
        <v>94</v>
      </c>
    </row>
    <row r="28" spans="1:15" x14ac:dyDescent="0.15">
      <c r="A28">
        <v>-1.1621969003668149</v>
      </c>
      <c r="B28">
        <f t="shared" si="0"/>
        <v>28</v>
      </c>
      <c r="E28">
        <f t="shared" si="2"/>
        <v>0.5</v>
      </c>
      <c r="F28">
        <f t="shared" si="3"/>
        <v>0.6</v>
      </c>
      <c r="G28">
        <f t="shared" si="4"/>
        <v>0.55000000000000004</v>
      </c>
      <c r="H28">
        <v>67</v>
      </c>
      <c r="I28" s="1">
        <f t="shared" si="1"/>
        <v>1.3349272763498705</v>
      </c>
      <c r="J28" s="22">
        <v>65</v>
      </c>
      <c r="K28">
        <v>42</v>
      </c>
      <c r="L28">
        <f t="shared" si="5"/>
        <v>-0.5</v>
      </c>
      <c r="M28">
        <f t="shared" si="6"/>
        <v>-0.6</v>
      </c>
      <c r="N28">
        <f t="shared" si="7"/>
        <v>-0.55000000000000004</v>
      </c>
      <c r="O28">
        <f t="shared" si="8"/>
        <v>67</v>
      </c>
    </row>
    <row r="29" spans="1:15" x14ac:dyDescent="0.15">
      <c r="A29">
        <v>-1.1514438239771132</v>
      </c>
      <c r="B29">
        <f t="shared" si="0"/>
        <v>29</v>
      </c>
      <c r="E29">
        <f t="shared" si="2"/>
        <v>0.6</v>
      </c>
      <c r="F29">
        <f t="shared" si="3"/>
        <v>0.7</v>
      </c>
      <c r="G29">
        <f t="shared" si="4"/>
        <v>0.64999999999999991</v>
      </c>
      <c r="H29">
        <v>34</v>
      </c>
      <c r="I29" s="1">
        <f t="shared" si="1"/>
        <v>0.67742578202829251</v>
      </c>
      <c r="J29" s="22">
        <v>33</v>
      </c>
      <c r="K29">
        <v>18</v>
      </c>
      <c r="L29">
        <f t="shared" si="5"/>
        <v>-0.6</v>
      </c>
      <c r="M29">
        <f t="shared" si="6"/>
        <v>-0.7</v>
      </c>
      <c r="N29">
        <f t="shared" si="7"/>
        <v>-0.64999999999999991</v>
      </c>
      <c r="O29">
        <f t="shared" si="8"/>
        <v>34</v>
      </c>
    </row>
    <row r="30" spans="1:15" x14ac:dyDescent="0.15">
      <c r="A30">
        <v>-1.1367205671564067</v>
      </c>
      <c r="B30">
        <f t="shared" si="0"/>
        <v>30</v>
      </c>
      <c r="E30">
        <f t="shared" si="2"/>
        <v>0.7</v>
      </c>
      <c r="F30">
        <f t="shared" si="3"/>
        <v>0.79999999999999993</v>
      </c>
      <c r="G30">
        <f t="shared" si="4"/>
        <v>0.75</v>
      </c>
      <c r="H30">
        <v>12</v>
      </c>
      <c r="I30" s="1">
        <f t="shared" si="1"/>
        <v>0.23909145248057379</v>
      </c>
      <c r="J30" s="22">
        <v>12</v>
      </c>
      <c r="K30">
        <v>2</v>
      </c>
      <c r="L30">
        <f t="shared" si="5"/>
        <v>-0.7</v>
      </c>
      <c r="M30">
        <f t="shared" si="6"/>
        <v>-0.79999999999999993</v>
      </c>
      <c r="N30">
        <f t="shared" si="7"/>
        <v>-0.75</v>
      </c>
      <c r="O30">
        <f t="shared" si="8"/>
        <v>12</v>
      </c>
    </row>
    <row r="31" spans="1:15" x14ac:dyDescent="0.15">
      <c r="A31">
        <v>-1.1363241321841935</v>
      </c>
      <c r="B31">
        <f t="shared" si="0"/>
        <v>31</v>
      </c>
      <c r="E31">
        <f t="shared" si="2"/>
        <v>0.79999999999999993</v>
      </c>
      <c r="F31">
        <f t="shared" si="3"/>
        <v>0.89999999999999991</v>
      </c>
      <c r="G31">
        <f t="shared" si="4"/>
        <v>0.84999999999999987</v>
      </c>
      <c r="H31">
        <v>6</v>
      </c>
      <c r="I31" s="1">
        <f t="shared" si="1"/>
        <v>0.11954572624028689</v>
      </c>
      <c r="J31" s="22">
        <v>6</v>
      </c>
      <c r="K31">
        <v>1</v>
      </c>
      <c r="L31">
        <f t="shared" si="5"/>
        <v>-0.79999999999999993</v>
      </c>
      <c r="M31">
        <f t="shared" si="6"/>
        <v>-0.89999999999999991</v>
      </c>
      <c r="N31">
        <f t="shared" si="7"/>
        <v>-0.84999999999999987</v>
      </c>
      <c r="O31">
        <f t="shared" si="8"/>
        <v>6</v>
      </c>
    </row>
    <row r="32" spans="1:15" x14ac:dyDescent="0.15">
      <c r="A32">
        <v>-1.1356626020000731</v>
      </c>
      <c r="B32">
        <f t="shared" si="0"/>
        <v>32</v>
      </c>
      <c r="E32">
        <f t="shared" si="2"/>
        <v>0.89999999999999991</v>
      </c>
      <c r="F32">
        <f t="shared" si="3"/>
        <v>0.99999999999999989</v>
      </c>
      <c r="G32">
        <f t="shared" si="4"/>
        <v>0.95</v>
      </c>
      <c r="H32">
        <v>8</v>
      </c>
      <c r="I32" s="1">
        <f t="shared" si="1"/>
        <v>0.15939430165371588</v>
      </c>
      <c r="J32" s="22">
        <v>8</v>
      </c>
      <c r="L32">
        <f t="shared" si="5"/>
        <v>-0.89999999999999991</v>
      </c>
      <c r="M32">
        <f t="shared" si="6"/>
        <v>-0.99999999999999989</v>
      </c>
      <c r="N32">
        <f t="shared" si="7"/>
        <v>-0.95</v>
      </c>
      <c r="O32">
        <f t="shared" si="8"/>
        <v>8</v>
      </c>
    </row>
    <row r="33" spans="1:15" x14ac:dyDescent="0.15">
      <c r="A33">
        <v>-1.135201812055622</v>
      </c>
      <c r="B33">
        <f t="shared" si="0"/>
        <v>33</v>
      </c>
      <c r="E33">
        <f t="shared" si="2"/>
        <v>0.99999999999999989</v>
      </c>
      <c r="F33">
        <f t="shared" si="3"/>
        <v>1.0999999999999999</v>
      </c>
      <c r="G33">
        <f t="shared" si="4"/>
        <v>1.0499999999999998</v>
      </c>
      <c r="H33">
        <v>2</v>
      </c>
      <c r="I33" s="1">
        <f t="shared" si="1"/>
        <v>3.9848575413428969E-2</v>
      </c>
      <c r="J33" s="22">
        <v>2</v>
      </c>
      <c r="L33">
        <f t="shared" si="5"/>
        <v>-0.99999999999999989</v>
      </c>
      <c r="M33">
        <f t="shared" si="6"/>
        <v>-1.0999999999999999</v>
      </c>
      <c r="N33">
        <f t="shared" si="7"/>
        <v>-1.0499999999999998</v>
      </c>
      <c r="O33">
        <f t="shared" si="8"/>
        <v>2</v>
      </c>
    </row>
    <row r="34" spans="1:15" x14ac:dyDescent="0.15">
      <c r="A34">
        <v>-1.1317935832540489</v>
      </c>
      <c r="B34">
        <f t="shared" si="0"/>
        <v>34</v>
      </c>
      <c r="E34">
        <f t="shared" si="2"/>
        <v>1.0999999999999999</v>
      </c>
      <c r="F34">
        <f t="shared" si="3"/>
        <v>1.2</v>
      </c>
      <c r="G34">
        <f t="shared" si="4"/>
        <v>1.1499999999999999</v>
      </c>
      <c r="H34">
        <v>2</v>
      </c>
      <c r="I34" s="1">
        <f t="shared" si="1"/>
        <v>3.9848575413428969E-2</v>
      </c>
      <c r="J34" s="22">
        <v>2</v>
      </c>
      <c r="L34">
        <f t="shared" si="5"/>
        <v>-1.0999999999999999</v>
      </c>
      <c r="M34">
        <f t="shared" si="6"/>
        <v>-1.2</v>
      </c>
      <c r="N34">
        <f t="shared" si="7"/>
        <v>-1.1499999999999999</v>
      </c>
      <c r="O34">
        <f t="shared" si="8"/>
        <v>2</v>
      </c>
    </row>
    <row r="35" spans="1:15" x14ac:dyDescent="0.15">
      <c r="A35">
        <v>-1.1257135708582611</v>
      </c>
      <c r="B35">
        <f t="shared" si="0"/>
        <v>35</v>
      </c>
      <c r="E35">
        <f t="shared" si="2"/>
        <v>1.2</v>
      </c>
      <c r="F35">
        <f t="shared" si="3"/>
        <v>1.3</v>
      </c>
      <c r="G35">
        <f t="shared" si="4"/>
        <v>1.25</v>
      </c>
      <c r="H35">
        <v>2</v>
      </c>
      <c r="I35" s="1">
        <f t="shared" si="1"/>
        <v>3.9848575413428969E-2</v>
      </c>
      <c r="J35" s="22">
        <v>2</v>
      </c>
      <c r="L35">
        <f t="shared" si="5"/>
        <v>-1.2</v>
      </c>
      <c r="M35">
        <f t="shared" si="6"/>
        <v>-1.3</v>
      </c>
      <c r="N35">
        <f t="shared" si="7"/>
        <v>-1.25</v>
      </c>
      <c r="O35">
        <f t="shared" si="8"/>
        <v>2</v>
      </c>
    </row>
    <row r="36" spans="1:15" x14ac:dyDescent="0.15">
      <c r="A36">
        <v>-1.1139433523068367</v>
      </c>
      <c r="B36">
        <f t="shared" si="0"/>
        <v>36</v>
      </c>
      <c r="E36">
        <f t="shared" si="2"/>
        <v>1.3</v>
      </c>
      <c r="F36">
        <f t="shared" si="3"/>
        <v>1.4000000000000001</v>
      </c>
      <c r="G36">
        <f t="shared" si="4"/>
        <v>1.35</v>
      </c>
      <c r="H36">
        <v>1</v>
      </c>
      <c r="I36" s="1">
        <f t="shared" si="1"/>
        <v>1.9924287706714484E-2</v>
      </c>
      <c r="J36" s="22">
        <v>1</v>
      </c>
      <c r="L36">
        <f t="shared" si="5"/>
        <v>-1.3</v>
      </c>
      <c r="M36">
        <f t="shared" si="6"/>
        <v>-1.4000000000000001</v>
      </c>
      <c r="N36">
        <f t="shared" si="7"/>
        <v>-1.35</v>
      </c>
      <c r="O36">
        <f t="shared" si="8"/>
        <v>1</v>
      </c>
    </row>
    <row r="37" spans="1:15" x14ac:dyDescent="0.15">
      <c r="A37">
        <v>-1.1060108124702557</v>
      </c>
      <c r="B37">
        <f t="shared" si="0"/>
        <v>37</v>
      </c>
      <c r="E37">
        <f t="shared" si="2"/>
        <v>1.4000000000000001</v>
      </c>
      <c r="F37">
        <f t="shared" si="3"/>
        <v>1.5000000000000002</v>
      </c>
      <c r="G37">
        <f t="shared" si="4"/>
        <v>1.4500000000000002</v>
      </c>
      <c r="H37">
        <v>1</v>
      </c>
      <c r="I37" s="1">
        <f t="shared" si="1"/>
        <v>1.9924287706714484E-2</v>
      </c>
      <c r="J37" s="22">
        <v>1</v>
      </c>
      <c r="L37">
        <f t="shared" si="5"/>
        <v>-1.4000000000000001</v>
      </c>
      <c r="M37">
        <f t="shared" si="6"/>
        <v>-1.5000000000000002</v>
      </c>
      <c r="N37">
        <f t="shared" si="7"/>
        <v>-1.4500000000000002</v>
      </c>
      <c r="O37">
        <f t="shared" si="8"/>
        <v>1</v>
      </c>
    </row>
    <row r="38" spans="1:15" x14ac:dyDescent="0.15">
      <c r="A38">
        <v>-1.0984864012430113</v>
      </c>
      <c r="B38">
        <f t="shared" si="0"/>
        <v>38</v>
      </c>
      <c r="E38">
        <f t="shared" si="2"/>
        <v>1.5000000000000002</v>
      </c>
      <c r="F38">
        <f t="shared" si="3"/>
        <v>1.6000000000000003</v>
      </c>
      <c r="G38">
        <f t="shared" si="4"/>
        <v>1.5500000000000003</v>
      </c>
      <c r="H38">
        <v>0</v>
      </c>
      <c r="I38" s="1">
        <f t="shared" si="1"/>
        <v>0</v>
      </c>
      <c r="L38">
        <f t="shared" si="5"/>
        <v>-1.5000000000000002</v>
      </c>
      <c r="M38">
        <f t="shared" si="6"/>
        <v>-1.6000000000000003</v>
      </c>
      <c r="N38">
        <f t="shared" si="7"/>
        <v>-1.5500000000000003</v>
      </c>
      <c r="O38">
        <f t="shared" si="8"/>
        <v>0</v>
      </c>
    </row>
    <row r="39" spans="1:15" x14ac:dyDescent="0.15">
      <c r="A39">
        <v>-1.0979306820604637</v>
      </c>
      <c r="B39">
        <f t="shared" si="0"/>
        <v>39</v>
      </c>
      <c r="E39">
        <f t="shared" si="2"/>
        <v>1.6000000000000003</v>
      </c>
      <c r="F39">
        <f t="shared" si="3"/>
        <v>1.7000000000000004</v>
      </c>
      <c r="G39">
        <f t="shared" si="4"/>
        <v>1.6500000000000004</v>
      </c>
      <c r="H39">
        <v>0</v>
      </c>
      <c r="I39" s="1">
        <f t="shared" si="1"/>
        <v>0</v>
      </c>
      <c r="L39">
        <f t="shared" si="5"/>
        <v>-1.6000000000000003</v>
      </c>
      <c r="M39">
        <f t="shared" si="6"/>
        <v>-1.7000000000000004</v>
      </c>
      <c r="N39">
        <f t="shared" si="7"/>
        <v>-1.6500000000000004</v>
      </c>
      <c r="O39">
        <f t="shared" si="8"/>
        <v>0</v>
      </c>
    </row>
    <row r="40" spans="1:15" x14ac:dyDescent="0.15">
      <c r="A40">
        <v>-1.0925452076056064</v>
      </c>
      <c r="B40">
        <f t="shared" si="0"/>
        <v>40</v>
      </c>
      <c r="E40">
        <f t="shared" si="2"/>
        <v>1.7000000000000004</v>
      </c>
      <c r="F40">
        <f t="shared" si="3"/>
        <v>1.8000000000000005</v>
      </c>
      <c r="G40">
        <f t="shared" si="4"/>
        <v>1.7500000000000004</v>
      </c>
      <c r="H40">
        <v>0</v>
      </c>
      <c r="I40" s="1">
        <f t="shared" si="1"/>
        <v>0</v>
      </c>
      <c r="L40">
        <f t="shared" si="5"/>
        <v>-1.7000000000000004</v>
      </c>
      <c r="M40">
        <f t="shared" si="6"/>
        <v>-1.8000000000000005</v>
      </c>
      <c r="N40">
        <f t="shared" si="7"/>
        <v>-1.7500000000000004</v>
      </c>
      <c r="O40">
        <f t="shared" si="8"/>
        <v>0</v>
      </c>
    </row>
    <row r="41" spans="1:15" x14ac:dyDescent="0.15">
      <c r="A41">
        <v>-1.088941083336781</v>
      </c>
      <c r="B41">
        <f t="shared" si="0"/>
        <v>41</v>
      </c>
      <c r="E41">
        <f t="shared" si="2"/>
        <v>1.8000000000000005</v>
      </c>
      <c r="F41">
        <f t="shared" si="3"/>
        <v>1.9000000000000006</v>
      </c>
      <c r="G41">
        <f t="shared" si="4"/>
        <v>1.8500000000000005</v>
      </c>
      <c r="H41">
        <v>0</v>
      </c>
      <c r="I41" s="1">
        <f t="shared" si="1"/>
        <v>0</v>
      </c>
      <c r="L41">
        <f t="shared" si="5"/>
        <v>-1.8000000000000005</v>
      </c>
      <c r="M41">
        <f t="shared" si="6"/>
        <v>-1.9000000000000006</v>
      </c>
      <c r="N41">
        <f t="shared" si="7"/>
        <v>-1.8500000000000005</v>
      </c>
      <c r="O41">
        <f t="shared" si="8"/>
        <v>0</v>
      </c>
    </row>
    <row r="42" spans="1:15" x14ac:dyDescent="0.15">
      <c r="A42">
        <v>-1.0763231297897016</v>
      </c>
      <c r="B42">
        <f t="shared" si="0"/>
        <v>42</v>
      </c>
      <c r="E42">
        <f t="shared" si="2"/>
        <v>1.9000000000000006</v>
      </c>
      <c r="F42">
        <f t="shared" si="3"/>
        <v>2.0000000000000004</v>
      </c>
      <c r="G42">
        <f t="shared" si="4"/>
        <v>1.9500000000000006</v>
      </c>
      <c r="H42">
        <v>0</v>
      </c>
      <c r="I42" s="1">
        <f t="shared" si="1"/>
        <v>0</v>
      </c>
      <c r="L42">
        <f t="shared" si="5"/>
        <v>-1.9000000000000006</v>
      </c>
      <c r="M42">
        <f t="shared" si="6"/>
        <v>-2.0000000000000004</v>
      </c>
      <c r="N42">
        <f t="shared" si="7"/>
        <v>-1.9500000000000006</v>
      </c>
      <c r="O42">
        <f t="shared" si="8"/>
        <v>0</v>
      </c>
    </row>
    <row r="43" spans="1:15" x14ac:dyDescent="0.15">
      <c r="A43">
        <v>-1.073980052361817</v>
      </c>
      <c r="B43">
        <f t="shared" si="0"/>
        <v>43</v>
      </c>
      <c r="E43">
        <f t="shared" si="2"/>
        <v>2.0000000000000004</v>
      </c>
      <c r="H43">
        <v>2</v>
      </c>
      <c r="I43" s="1">
        <f t="shared" si="1"/>
        <v>3.9848575413428969E-2</v>
      </c>
      <c r="J43" s="22">
        <v>2</v>
      </c>
      <c r="L43">
        <f t="shared" si="5"/>
        <v>-2.0000000000000004</v>
      </c>
      <c r="M43">
        <f t="shared" si="6"/>
        <v>-2.1000000000000005</v>
      </c>
      <c r="N43">
        <f t="shared" si="7"/>
        <v>-2.0500000000000007</v>
      </c>
      <c r="O43">
        <f t="shared" si="8"/>
        <v>2</v>
      </c>
    </row>
    <row r="44" spans="1:15" x14ac:dyDescent="0.15">
      <c r="A44">
        <v>-1.0695512620953318</v>
      </c>
      <c r="B44">
        <f t="shared" si="0"/>
        <v>44</v>
      </c>
      <c r="H44">
        <f>SUM(H2:H43)</f>
        <v>5019</v>
      </c>
    </row>
    <row r="45" spans="1:15" x14ac:dyDescent="0.15">
      <c r="A45">
        <v>-1.0669467896306133</v>
      </c>
      <c r="B45">
        <f t="shared" si="0"/>
        <v>45</v>
      </c>
    </row>
    <row r="46" spans="1:15" x14ac:dyDescent="0.15">
      <c r="A46">
        <v>-1.0502025849284216</v>
      </c>
      <c r="B46">
        <f t="shared" si="0"/>
        <v>46</v>
      </c>
      <c r="H46">
        <f>LOG10(2)</f>
        <v>0.3010299956639812</v>
      </c>
    </row>
    <row r="47" spans="1:15" x14ac:dyDescent="0.15">
      <c r="A47">
        <v>-1.0492180226701815</v>
      </c>
      <c r="B47">
        <f t="shared" si="0"/>
        <v>47</v>
      </c>
    </row>
    <row r="48" spans="1:15" x14ac:dyDescent="0.15">
      <c r="A48">
        <v>-1.0413926851582249</v>
      </c>
      <c r="B48">
        <f t="shared" si="0"/>
        <v>48</v>
      </c>
    </row>
    <row r="49" spans="1:2" x14ac:dyDescent="0.15">
      <c r="A49">
        <v>-1.0387525889920166</v>
      </c>
      <c r="B49">
        <f t="shared" si="0"/>
        <v>49</v>
      </c>
    </row>
    <row r="50" spans="1:2" x14ac:dyDescent="0.15">
      <c r="A50">
        <v>-1.0385633951393609</v>
      </c>
      <c r="B50">
        <f t="shared" si="0"/>
        <v>50</v>
      </c>
    </row>
    <row r="51" spans="1:2" x14ac:dyDescent="0.15">
      <c r="A51">
        <v>-1.0287424369603839</v>
      </c>
      <c r="B51">
        <f t="shared" si="0"/>
        <v>51</v>
      </c>
    </row>
    <row r="52" spans="1:2" x14ac:dyDescent="0.15">
      <c r="A52">
        <v>-1.0225658278987415</v>
      </c>
      <c r="B52">
        <f t="shared" si="0"/>
        <v>52</v>
      </c>
    </row>
    <row r="53" spans="1:2" x14ac:dyDescent="0.15">
      <c r="A53">
        <v>-1.0224041096016192</v>
      </c>
      <c r="B53">
        <f t="shared" si="0"/>
        <v>53</v>
      </c>
    </row>
    <row r="54" spans="1:2" x14ac:dyDescent="0.15">
      <c r="A54">
        <v>-1.0122344564170116</v>
      </c>
      <c r="B54">
        <f t="shared" si="0"/>
        <v>54</v>
      </c>
    </row>
    <row r="55" spans="1:2" x14ac:dyDescent="0.15">
      <c r="A55">
        <v>-1.0086001717619175</v>
      </c>
      <c r="B55">
        <f t="shared" si="0"/>
        <v>55</v>
      </c>
    </row>
    <row r="56" spans="1:2" x14ac:dyDescent="0.15">
      <c r="A56">
        <v>-1.0086001717619175</v>
      </c>
      <c r="B56">
        <f t="shared" si="0"/>
        <v>56</v>
      </c>
    </row>
    <row r="57" spans="1:2" x14ac:dyDescent="0.15">
      <c r="A57">
        <v>-1.0080249895224267</v>
      </c>
      <c r="B57">
        <f t="shared" si="0"/>
        <v>57</v>
      </c>
    </row>
    <row r="58" spans="1:2" x14ac:dyDescent="0.15">
      <c r="A58">
        <v>-1.0078253375119566</v>
      </c>
      <c r="B58">
        <f t="shared" si="0"/>
        <v>58</v>
      </c>
    </row>
    <row r="59" spans="1:2" x14ac:dyDescent="0.15">
      <c r="A59">
        <v>-1.0043213737826426</v>
      </c>
      <c r="B59">
        <f t="shared" si="0"/>
        <v>59</v>
      </c>
    </row>
    <row r="60" spans="1:2" x14ac:dyDescent="0.15">
      <c r="A60">
        <v>-1.0019695928629044</v>
      </c>
      <c r="B60">
        <f t="shared" si="0"/>
        <v>60</v>
      </c>
    </row>
    <row r="61" spans="1:2" x14ac:dyDescent="0.15">
      <c r="A61">
        <v>-1</v>
      </c>
      <c r="B61">
        <f t="shared" si="0"/>
        <v>61</v>
      </c>
    </row>
    <row r="62" spans="1:2" x14ac:dyDescent="0.15">
      <c r="A62">
        <v>-1</v>
      </c>
      <c r="B62">
        <f t="shared" si="0"/>
        <v>62</v>
      </c>
    </row>
    <row r="63" spans="1:2" x14ac:dyDescent="0.15">
      <c r="A63">
        <v>-1</v>
      </c>
      <c r="B63">
        <f t="shared" si="0"/>
        <v>63</v>
      </c>
    </row>
    <row r="64" spans="1:2" x14ac:dyDescent="0.15">
      <c r="A64">
        <v>-0.99379008700827942</v>
      </c>
      <c r="B64">
        <f t="shared" si="0"/>
        <v>64</v>
      </c>
    </row>
    <row r="65" spans="1:2" x14ac:dyDescent="0.15">
      <c r="A65">
        <v>-0.99024016271084381</v>
      </c>
      <c r="B65">
        <f t="shared" si="0"/>
        <v>65</v>
      </c>
    </row>
    <row r="66" spans="1:2" x14ac:dyDescent="0.15">
      <c r="A66">
        <v>-0.98986036864912008</v>
      </c>
      <c r="B66">
        <f t="shared" si="0"/>
        <v>66</v>
      </c>
    </row>
    <row r="67" spans="1:2" x14ac:dyDescent="0.15">
      <c r="A67">
        <v>-0.98900461569853682</v>
      </c>
      <c r="B67">
        <f t="shared" ref="B67:B130" si="9">B66+1</f>
        <v>67</v>
      </c>
    </row>
    <row r="68" spans="1:2" x14ac:dyDescent="0.15">
      <c r="A68">
        <v>-0.98900461569853682</v>
      </c>
      <c r="B68">
        <f t="shared" si="9"/>
        <v>68</v>
      </c>
    </row>
    <row r="69" spans="1:2" x14ac:dyDescent="0.15">
      <c r="A69">
        <v>-0.98677173426624487</v>
      </c>
      <c r="B69">
        <f t="shared" si="9"/>
        <v>69</v>
      </c>
    </row>
    <row r="70" spans="1:2" x14ac:dyDescent="0.15">
      <c r="A70">
        <v>-0.9852767431792937</v>
      </c>
      <c r="B70">
        <f t="shared" si="9"/>
        <v>70</v>
      </c>
    </row>
    <row r="71" spans="1:2" x14ac:dyDescent="0.15">
      <c r="A71">
        <v>-0.98097676268656964</v>
      </c>
      <c r="B71">
        <f t="shared" si="9"/>
        <v>71</v>
      </c>
    </row>
    <row r="72" spans="1:2" x14ac:dyDescent="0.15">
      <c r="A72">
        <v>-0.98069484480461333</v>
      </c>
      <c r="B72">
        <f t="shared" si="9"/>
        <v>72</v>
      </c>
    </row>
    <row r="73" spans="1:2" x14ac:dyDescent="0.15">
      <c r="A73">
        <v>-0.96739184113597365</v>
      </c>
      <c r="B73">
        <f t="shared" si="9"/>
        <v>73</v>
      </c>
    </row>
    <row r="74" spans="1:2" x14ac:dyDescent="0.15">
      <c r="A74">
        <v>-0.96378782734555524</v>
      </c>
      <c r="B74">
        <f t="shared" si="9"/>
        <v>74</v>
      </c>
    </row>
    <row r="75" spans="1:2" x14ac:dyDescent="0.15">
      <c r="A75">
        <v>-0.96160360908569398</v>
      </c>
      <c r="B75">
        <f t="shared" si="9"/>
        <v>75</v>
      </c>
    </row>
    <row r="76" spans="1:2" x14ac:dyDescent="0.15">
      <c r="A76">
        <v>-0.96160360908569398</v>
      </c>
      <c r="B76">
        <f t="shared" si="9"/>
        <v>76</v>
      </c>
    </row>
    <row r="77" spans="1:2" x14ac:dyDescent="0.15">
      <c r="A77">
        <v>-0.95424250943932487</v>
      </c>
      <c r="B77">
        <f t="shared" si="9"/>
        <v>77</v>
      </c>
    </row>
    <row r="78" spans="1:2" x14ac:dyDescent="0.15">
      <c r="A78">
        <v>-0.95051463692008165</v>
      </c>
      <c r="B78">
        <f t="shared" si="9"/>
        <v>78</v>
      </c>
    </row>
    <row r="79" spans="1:2" x14ac:dyDescent="0.15">
      <c r="A79">
        <v>-0.95002602503816147</v>
      </c>
      <c r="B79">
        <f t="shared" si="9"/>
        <v>79</v>
      </c>
    </row>
    <row r="80" spans="1:2" x14ac:dyDescent="0.15">
      <c r="A80">
        <v>-0.93785209325115559</v>
      </c>
      <c r="B80">
        <f t="shared" si="9"/>
        <v>80</v>
      </c>
    </row>
    <row r="81" spans="1:2" x14ac:dyDescent="0.15">
      <c r="A81">
        <v>-0.93575910374531168</v>
      </c>
      <c r="B81">
        <f t="shared" si="9"/>
        <v>81</v>
      </c>
    </row>
    <row r="82" spans="1:2" x14ac:dyDescent="0.15">
      <c r="A82">
        <v>-0.93575910374531168</v>
      </c>
      <c r="B82">
        <f t="shared" si="9"/>
        <v>82</v>
      </c>
    </row>
    <row r="83" spans="1:2" x14ac:dyDescent="0.15">
      <c r="A83">
        <v>-0.93390393440616315</v>
      </c>
      <c r="B83">
        <f t="shared" si="9"/>
        <v>83</v>
      </c>
    </row>
    <row r="84" spans="1:2" x14ac:dyDescent="0.15">
      <c r="A84">
        <v>-0.93268185978506524</v>
      </c>
      <c r="B84">
        <f t="shared" si="9"/>
        <v>84</v>
      </c>
    </row>
    <row r="85" spans="1:2" x14ac:dyDescent="0.15">
      <c r="A85">
        <v>-0.92941892571429274</v>
      </c>
      <c r="B85">
        <f t="shared" si="9"/>
        <v>85</v>
      </c>
    </row>
    <row r="86" spans="1:2" x14ac:dyDescent="0.15">
      <c r="A86">
        <v>-0.9270902633957101</v>
      </c>
      <c r="B86">
        <f t="shared" si="9"/>
        <v>86</v>
      </c>
    </row>
    <row r="87" spans="1:2" x14ac:dyDescent="0.15">
      <c r="A87">
        <v>-0.92348314563378686</v>
      </c>
      <c r="B87">
        <f t="shared" si="9"/>
        <v>87</v>
      </c>
    </row>
    <row r="88" spans="1:2" x14ac:dyDescent="0.15">
      <c r="A88">
        <v>-0.91645394854992512</v>
      </c>
      <c r="B88">
        <f t="shared" si="9"/>
        <v>88</v>
      </c>
    </row>
    <row r="89" spans="1:2" x14ac:dyDescent="0.15">
      <c r="A89">
        <v>-0.91075107342327655</v>
      </c>
      <c r="B89">
        <f t="shared" si="9"/>
        <v>89</v>
      </c>
    </row>
    <row r="90" spans="1:2" x14ac:dyDescent="0.15">
      <c r="A90">
        <v>-0.90563868814733584</v>
      </c>
      <c r="B90">
        <f t="shared" si="9"/>
        <v>90</v>
      </c>
    </row>
    <row r="91" spans="1:2" x14ac:dyDescent="0.15">
      <c r="A91">
        <v>-0.90308998699194354</v>
      </c>
      <c r="B91">
        <f t="shared" si="9"/>
        <v>91</v>
      </c>
    </row>
    <row r="92" spans="1:2" x14ac:dyDescent="0.15">
      <c r="A92">
        <v>-0.90308998699194354</v>
      </c>
      <c r="B92">
        <f t="shared" si="9"/>
        <v>92</v>
      </c>
    </row>
    <row r="93" spans="1:2" x14ac:dyDescent="0.15">
      <c r="A93">
        <v>-0.89840648414725577</v>
      </c>
      <c r="B93">
        <f t="shared" si="9"/>
        <v>93</v>
      </c>
    </row>
    <row r="94" spans="1:2" x14ac:dyDescent="0.15">
      <c r="A94">
        <v>-0.8880262405560676</v>
      </c>
      <c r="B94">
        <f t="shared" si="9"/>
        <v>94</v>
      </c>
    </row>
    <row r="95" spans="1:2" x14ac:dyDescent="0.15">
      <c r="A95">
        <v>-0.88154141782415874</v>
      </c>
      <c r="B95">
        <f t="shared" si="9"/>
        <v>95</v>
      </c>
    </row>
    <row r="96" spans="1:2" x14ac:dyDescent="0.15">
      <c r="A96">
        <v>-0.87917782958653223</v>
      </c>
      <c r="B96">
        <f t="shared" si="9"/>
        <v>96</v>
      </c>
    </row>
    <row r="97" spans="1:2" x14ac:dyDescent="0.15">
      <c r="A97">
        <v>-0.87794695162918823</v>
      </c>
      <c r="B97">
        <f t="shared" si="9"/>
        <v>97</v>
      </c>
    </row>
    <row r="98" spans="1:2" x14ac:dyDescent="0.15">
      <c r="A98">
        <v>-0.87765117198470233</v>
      </c>
      <c r="B98">
        <f t="shared" si="9"/>
        <v>98</v>
      </c>
    </row>
    <row r="99" spans="1:2" x14ac:dyDescent="0.15">
      <c r="A99">
        <v>-0.87079393178202891</v>
      </c>
      <c r="B99">
        <f t="shared" si="9"/>
        <v>99</v>
      </c>
    </row>
    <row r="100" spans="1:2" x14ac:dyDescent="0.15">
      <c r="A100">
        <v>-0.86005371592273239</v>
      </c>
      <c r="B100">
        <f t="shared" si="9"/>
        <v>100</v>
      </c>
    </row>
    <row r="101" spans="1:2" x14ac:dyDescent="0.15">
      <c r="A101">
        <v>-0.85387196432176204</v>
      </c>
      <c r="B101">
        <f t="shared" si="9"/>
        <v>101</v>
      </c>
    </row>
    <row r="102" spans="1:2" x14ac:dyDescent="0.15">
      <c r="A102">
        <v>-0.85193746454456232</v>
      </c>
      <c r="B102">
        <f t="shared" si="9"/>
        <v>102</v>
      </c>
    </row>
    <row r="103" spans="1:2" x14ac:dyDescent="0.15">
      <c r="A103">
        <v>-0.85193746454456232</v>
      </c>
      <c r="B103">
        <f t="shared" si="9"/>
        <v>103</v>
      </c>
    </row>
    <row r="104" spans="1:2" x14ac:dyDescent="0.15">
      <c r="A104">
        <v>-0.85125834871907524</v>
      </c>
      <c r="B104">
        <f t="shared" si="9"/>
        <v>104</v>
      </c>
    </row>
    <row r="105" spans="1:2" x14ac:dyDescent="0.15">
      <c r="A105">
        <v>-0.85049547917033108</v>
      </c>
      <c r="B105">
        <f t="shared" si="9"/>
        <v>105</v>
      </c>
    </row>
    <row r="106" spans="1:2" x14ac:dyDescent="0.15">
      <c r="A106">
        <v>-0.84723216952694269</v>
      </c>
      <c r="B106">
        <f t="shared" si="9"/>
        <v>106</v>
      </c>
    </row>
    <row r="107" spans="1:2" x14ac:dyDescent="0.15">
      <c r="A107">
        <v>-0.84509804001425681</v>
      </c>
      <c r="B107">
        <f t="shared" si="9"/>
        <v>107</v>
      </c>
    </row>
    <row r="108" spans="1:2" x14ac:dyDescent="0.15">
      <c r="A108">
        <v>-0.84509804001425681</v>
      </c>
      <c r="B108">
        <f t="shared" si="9"/>
        <v>108</v>
      </c>
    </row>
    <row r="109" spans="1:2" x14ac:dyDescent="0.15">
      <c r="A109">
        <v>-0.84120299613073268</v>
      </c>
      <c r="B109">
        <f t="shared" si="9"/>
        <v>109</v>
      </c>
    </row>
    <row r="110" spans="1:2" x14ac:dyDescent="0.15">
      <c r="A110">
        <v>-0.84094208024309913</v>
      </c>
      <c r="B110">
        <f t="shared" si="9"/>
        <v>110</v>
      </c>
    </row>
    <row r="111" spans="1:2" x14ac:dyDescent="0.15">
      <c r="A111">
        <v>-0.8363696280873969</v>
      </c>
      <c r="B111">
        <f t="shared" si="9"/>
        <v>111</v>
      </c>
    </row>
    <row r="112" spans="1:2" x14ac:dyDescent="0.15">
      <c r="A112">
        <v>-0.83525525086124353</v>
      </c>
      <c r="B112">
        <f t="shared" si="9"/>
        <v>112</v>
      </c>
    </row>
    <row r="113" spans="1:2" x14ac:dyDescent="0.15">
      <c r="A113">
        <v>-0.83400906784864459</v>
      </c>
      <c r="B113">
        <f t="shared" si="9"/>
        <v>113</v>
      </c>
    </row>
    <row r="114" spans="1:2" x14ac:dyDescent="0.15">
      <c r="A114">
        <v>-0.83037478319355051</v>
      </c>
      <c r="B114">
        <f t="shared" si="9"/>
        <v>114</v>
      </c>
    </row>
    <row r="115" spans="1:2" x14ac:dyDescent="0.15">
      <c r="A115">
        <v>-0.83006904964913719</v>
      </c>
      <c r="B115">
        <f t="shared" si="9"/>
        <v>115</v>
      </c>
    </row>
    <row r="116" spans="1:2" x14ac:dyDescent="0.15">
      <c r="A116">
        <v>-0.82930377283102497</v>
      </c>
      <c r="B116">
        <f t="shared" si="9"/>
        <v>116</v>
      </c>
    </row>
    <row r="117" spans="1:2" x14ac:dyDescent="0.15">
      <c r="A117">
        <v>-0.82645592995819872</v>
      </c>
      <c r="B117">
        <f t="shared" si="9"/>
        <v>117</v>
      </c>
    </row>
    <row r="118" spans="1:2" x14ac:dyDescent="0.15">
      <c r="A118">
        <v>-0.82491120638854654</v>
      </c>
      <c r="B118">
        <f t="shared" si="9"/>
        <v>118</v>
      </c>
    </row>
    <row r="119" spans="1:2" x14ac:dyDescent="0.15">
      <c r="A119">
        <v>-0.82390874094431876</v>
      </c>
      <c r="B119">
        <f t="shared" si="9"/>
        <v>119</v>
      </c>
    </row>
    <row r="120" spans="1:2" x14ac:dyDescent="0.15">
      <c r="A120">
        <v>-0.82213577166736929</v>
      </c>
      <c r="B120">
        <f t="shared" si="9"/>
        <v>120</v>
      </c>
    </row>
    <row r="121" spans="1:2" x14ac:dyDescent="0.15">
      <c r="A121">
        <v>-0.81291335664285558</v>
      </c>
      <c r="B121">
        <f t="shared" si="9"/>
        <v>121</v>
      </c>
    </row>
    <row r="122" spans="1:2" x14ac:dyDescent="0.15">
      <c r="A122">
        <v>-0.81291335664285558</v>
      </c>
      <c r="B122">
        <f t="shared" si="9"/>
        <v>122</v>
      </c>
    </row>
    <row r="123" spans="1:2" x14ac:dyDescent="0.15">
      <c r="A123">
        <v>-0.81291335664285558</v>
      </c>
      <c r="B123">
        <f t="shared" si="9"/>
        <v>123</v>
      </c>
    </row>
    <row r="124" spans="1:2" x14ac:dyDescent="0.15">
      <c r="A124">
        <v>-0.81094376377995114</v>
      </c>
      <c r="B124">
        <f t="shared" si="9"/>
        <v>124</v>
      </c>
    </row>
    <row r="125" spans="1:2" x14ac:dyDescent="0.15">
      <c r="A125">
        <v>-0.8081144737610868</v>
      </c>
      <c r="B125">
        <f t="shared" si="9"/>
        <v>125</v>
      </c>
    </row>
    <row r="126" spans="1:2" x14ac:dyDescent="0.15">
      <c r="A126">
        <v>-0.8071149463189603</v>
      </c>
      <c r="B126">
        <f t="shared" si="9"/>
        <v>126</v>
      </c>
    </row>
    <row r="127" spans="1:2" x14ac:dyDescent="0.15">
      <c r="A127">
        <v>-0.8052536434188925</v>
      </c>
      <c r="B127">
        <f t="shared" si="9"/>
        <v>127</v>
      </c>
    </row>
    <row r="128" spans="1:2" x14ac:dyDescent="0.15">
      <c r="A128">
        <v>-0.80345711564841393</v>
      </c>
      <c r="B128">
        <f t="shared" si="9"/>
        <v>128</v>
      </c>
    </row>
    <row r="129" spans="1:2" x14ac:dyDescent="0.15">
      <c r="A129">
        <v>-0.79946987120211621</v>
      </c>
      <c r="B129">
        <f t="shared" si="9"/>
        <v>129</v>
      </c>
    </row>
    <row r="130" spans="1:2" x14ac:dyDescent="0.15">
      <c r="A130">
        <v>-0.79721425643313981</v>
      </c>
      <c r="B130">
        <f t="shared" si="9"/>
        <v>130</v>
      </c>
    </row>
    <row r="131" spans="1:2" x14ac:dyDescent="0.15">
      <c r="A131">
        <v>-0.79239168949825389</v>
      </c>
      <c r="B131">
        <f t="shared" ref="B131:B194" si="10">B130+1</f>
        <v>131</v>
      </c>
    </row>
    <row r="132" spans="1:2" x14ac:dyDescent="0.15">
      <c r="A132">
        <v>-0.7907138407310994</v>
      </c>
      <c r="B132">
        <f t="shared" si="10"/>
        <v>132</v>
      </c>
    </row>
    <row r="133" spans="1:2" x14ac:dyDescent="0.15">
      <c r="A133">
        <v>-0.78791108767279983</v>
      </c>
      <c r="B133">
        <f t="shared" si="10"/>
        <v>133</v>
      </c>
    </row>
    <row r="134" spans="1:2" x14ac:dyDescent="0.15">
      <c r="A134">
        <v>-0.787696568289874</v>
      </c>
      <c r="B134">
        <f t="shared" si="10"/>
        <v>134</v>
      </c>
    </row>
    <row r="135" spans="1:2" x14ac:dyDescent="0.15">
      <c r="A135">
        <v>-0.78683742956873626</v>
      </c>
      <c r="B135">
        <f t="shared" si="10"/>
        <v>135</v>
      </c>
    </row>
    <row r="136" spans="1:2" x14ac:dyDescent="0.15">
      <c r="A136">
        <v>-0.78453266918845088</v>
      </c>
      <c r="B136">
        <f t="shared" si="10"/>
        <v>136</v>
      </c>
    </row>
    <row r="137" spans="1:2" x14ac:dyDescent="0.15">
      <c r="A137">
        <v>-0.78329089003605468</v>
      </c>
      <c r="B137">
        <f t="shared" si="10"/>
        <v>137</v>
      </c>
    </row>
    <row r="138" spans="1:2" x14ac:dyDescent="0.15">
      <c r="A138">
        <v>-0.77791381825892258</v>
      </c>
      <c r="B138">
        <f t="shared" si="10"/>
        <v>138</v>
      </c>
    </row>
    <row r="139" spans="1:2" x14ac:dyDescent="0.15">
      <c r="A139">
        <v>-0.77512479575345583</v>
      </c>
      <c r="B139">
        <f t="shared" si="10"/>
        <v>139</v>
      </c>
    </row>
    <row r="140" spans="1:2" x14ac:dyDescent="0.15">
      <c r="A140">
        <v>-0.77469071827413716</v>
      </c>
      <c r="B140">
        <f t="shared" si="10"/>
        <v>140</v>
      </c>
    </row>
    <row r="141" spans="1:2" x14ac:dyDescent="0.15">
      <c r="A141">
        <v>-0.77392244889114503</v>
      </c>
      <c r="B141">
        <f t="shared" si="10"/>
        <v>141</v>
      </c>
    </row>
    <row r="142" spans="1:2" x14ac:dyDescent="0.15">
      <c r="A142">
        <v>-0.7729500566978359</v>
      </c>
      <c r="B142">
        <f t="shared" si="10"/>
        <v>142</v>
      </c>
    </row>
    <row r="143" spans="1:2" x14ac:dyDescent="0.15">
      <c r="A143">
        <v>-0.77254737286564512</v>
      </c>
      <c r="B143">
        <f t="shared" si="10"/>
        <v>143</v>
      </c>
    </row>
    <row r="144" spans="1:2" x14ac:dyDescent="0.15">
      <c r="A144">
        <v>-0.77136260769233966</v>
      </c>
      <c r="B144">
        <f t="shared" si="10"/>
        <v>144</v>
      </c>
    </row>
    <row r="145" spans="1:2" x14ac:dyDescent="0.15">
      <c r="A145">
        <v>-0.7688112241295002</v>
      </c>
      <c r="B145">
        <f t="shared" si="10"/>
        <v>145</v>
      </c>
    </row>
    <row r="146" spans="1:2" x14ac:dyDescent="0.15">
      <c r="A146">
        <v>-0.76872147861194129</v>
      </c>
      <c r="B146">
        <f t="shared" si="10"/>
        <v>146</v>
      </c>
    </row>
    <row r="147" spans="1:2" x14ac:dyDescent="0.15">
      <c r="A147">
        <v>-0.76648044684510708</v>
      </c>
      <c r="B147">
        <f t="shared" si="10"/>
        <v>147</v>
      </c>
    </row>
    <row r="148" spans="1:2" x14ac:dyDescent="0.15">
      <c r="A148">
        <v>-0.76518627321927601</v>
      </c>
      <c r="B148">
        <f t="shared" si="10"/>
        <v>148</v>
      </c>
    </row>
    <row r="149" spans="1:2" x14ac:dyDescent="0.15">
      <c r="A149">
        <v>-0.76496125016662353</v>
      </c>
      <c r="B149">
        <f t="shared" si="10"/>
        <v>149</v>
      </c>
    </row>
    <row r="150" spans="1:2" x14ac:dyDescent="0.15">
      <c r="A150">
        <v>-0.76111791108486326</v>
      </c>
      <c r="B150">
        <f t="shared" si="10"/>
        <v>150</v>
      </c>
    </row>
    <row r="151" spans="1:2" x14ac:dyDescent="0.15">
      <c r="A151">
        <v>-0.75840719218788644</v>
      </c>
      <c r="B151">
        <f t="shared" si="10"/>
        <v>151</v>
      </c>
    </row>
    <row r="152" spans="1:2" x14ac:dyDescent="0.15">
      <c r="A152">
        <v>-0.75615695667747584</v>
      </c>
      <c r="B152">
        <f t="shared" si="10"/>
        <v>152</v>
      </c>
    </row>
    <row r="153" spans="1:2" x14ac:dyDescent="0.15">
      <c r="A153">
        <v>-0.75587485567249146</v>
      </c>
      <c r="B153">
        <f t="shared" si="10"/>
        <v>153</v>
      </c>
    </row>
    <row r="154" spans="1:2" x14ac:dyDescent="0.15">
      <c r="A154">
        <v>-0.75528836742413941</v>
      </c>
      <c r="B154">
        <f t="shared" si="10"/>
        <v>154</v>
      </c>
    </row>
    <row r="155" spans="1:2" x14ac:dyDescent="0.15">
      <c r="A155">
        <v>-0.75448733218585018</v>
      </c>
      <c r="B155">
        <f t="shared" si="10"/>
        <v>155</v>
      </c>
    </row>
    <row r="156" spans="1:2" x14ac:dyDescent="0.15">
      <c r="A156">
        <v>-0.75256440726724583</v>
      </c>
      <c r="B156">
        <f t="shared" si="10"/>
        <v>156</v>
      </c>
    </row>
    <row r="157" spans="1:2" x14ac:dyDescent="0.15">
      <c r="A157">
        <v>-0.75234398677735814</v>
      </c>
      <c r="B157">
        <f t="shared" si="10"/>
        <v>157</v>
      </c>
    </row>
    <row r="158" spans="1:2" x14ac:dyDescent="0.15">
      <c r="A158">
        <v>-0.75149905561220343</v>
      </c>
      <c r="B158">
        <f t="shared" si="10"/>
        <v>158</v>
      </c>
    </row>
    <row r="159" spans="1:2" x14ac:dyDescent="0.15">
      <c r="A159">
        <v>-0.7512791039833423</v>
      </c>
      <c r="B159">
        <f t="shared" si="10"/>
        <v>159</v>
      </c>
    </row>
    <row r="160" spans="1:2" x14ac:dyDescent="0.15">
      <c r="A160">
        <v>-0.74818802700620035</v>
      </c>
      <c r="B160">
        <f t="shared" si="10"/>
        <v>160</v>
      </c>
    </row>
    <row r="161" spans="1:2" x14ac:dyDescent="0.15">
      <c r="A161">
        <v>-0.7475544827918742</v>
      </c>
      <c r="B161">
        <f t="shared" si="10"/>
        <v>161</v>
      </c>
    </row>
    <row r="162" spans="1:2" x14ac:dyDescent="0.15">
      <c r="A162">
        <v>-0.74416675307327618</v>
      </c>
      <c r="B162">
        <f t="shared" si="10"/>
        <v>162</v>
      </c>
    </row>
    <row r="163" spans="1:2" x14ac:dyDescent="0.15">
      <c r="A163">
        <v>-0.74393714985254189</v>
      </c>
      <c r="B163">
        <f t="shared" si="10"/>
        <v>163</v>
      </c>
    </row>
    <row r="164" spans="1:2" x14ac:dyDescent="0.15">
      <c r="A164">
        <v>-0.74255057564241933</v>
      </c>
      <c r="B164">
        <f t="shared" si="10"/>
        <v>164</v>
      </c>
    </row>
    <row r="165" spans="1:2" x14ac:dyDescent="0.15">
      <c r="A165">
        <v>-0.74215526868534509</v>
      </c>
      <c r="B165">
        <f t="shared" si="10"/>
        <v>165</v>
      </c>
    </row>
    <row r="166" spans="1:2" x14ac:dyDescent="0.15">
      <c r="A166">
        <v>-0.73979011923081694</v>
      </c>
      <c r="B166">
        <f t="shared" si="10"/>
        <v>166</v>
      </c>
    </row>
    <row r="167" spans="1:2" x14ac:dyDescent="0.15">
      <c r="A167">
        <v>-0.73788807036638848</v>
      </c>
      <c r="B167">
        <f t="shared" si="10"/>
        <v>167</v>
      </c>
    </row>
    <row r="168" spans="1:2" x14ac:dyDescent="0.15">
      <c r="A168">
        <v>-0.73623045582770585</v>
      </c>
      <c r="B168">
        <f t="shared" si="10"/>
        <v>168</v>
      </c>
    </row>
    <row r="169" spans="1:2" x14ac:dyDescent="0.15">
      <c r="A169">
        <v>-0.73115468770742009</v>
      </c>
      <c r="B169">
        <f t="shared" si="10"/>
        <v>169</v>
      </c>
    </row>
    <row r="170" spans="1:2" x14ac:dyDescent="0.15">
      <c r="A170">
        <v>-0.72945932648391909</v>
      </c>
      <c r="B170">
        <f t="shared" si="10"/>
        <v>170</v>
      </c>
    </row>
    <row r="171" spans="1:2" x14ac:dyDescent="0.15">
      <c r="A171">
        <v>-0.7269987279362623</v>
      </c>
      <c r="B171">
        <f t="shared" si="10"/>
        <v>171</v>
      </c>
    </row>
    <row r="172" spans="1:2" x14ac:dyDescent="0.15">
      <c r="A172">
        <v>-0.72667927629853912</v>
      </c>
      <c r="B172">
        <f t="shared" si="10"/>
        <v>172</v>
      </c>
    </row>
    <row r="173" spans="1:2" x14ac:dyDescent="0.15">
      <c r="A173">
        <v>-0.72310368405273817</v>
      </c>
      <c r="B173">
        <f t="shared" si="10"/>
        <v>173</v>
      </c>
    </row>
    <row r="174" spans="1:2" x14ac:dyDescent="0.15">
      <c r="A174">
        <v>-0.72310368405273817</v>
      </c>
      <c r="B174">
        <f t="shared" si="10"/>
        <v>174</v>
      </c>
    </row>
    <row r="175" spans="1:2" x14ac:dyDescent="0.15">
      <c r="A175">
        <v>-0.72201819562309189</v>
      </c>
      <c r="B175">
        <f t="shared" si="10"/>
        <v>175</v>
      </c>
    </row>
    <row r="176" spans="1:2" x14ac:dyDescent="0.15">
      <c r="A176">
        <v>-0.72092458022406913</v>
      </c>
      <c r="B176">
        <f t="shared" si="10"/>
        <v>176</v>
      </c>
    </row>
    <row r="177" spans="1:2" x14ac:dyDescent="0.15">
      <c r="A177">
        <v>-0.72049616199381361</v>
      </c>
      <c r="B177">
        <f t="shared" si="10"/>
        <v>177</v>
      </c>
    </row>
    <row r="178" spans="1:2" x14ac:dyDescent="0.15">
      <c r="A178">
        <v>-0.72015930340595691</v>
      </c>
      <c r="B178">
        <f t="shared" si="10"/>
        <v>178</v>
      </c>
    </row>
    <row r="179" spans="1:2" x14ac:dyDescent="0.15">
      <c r="A179">
        <v>-0.71669877129645043</v>
      </c>
      <c r="B179">
        <f t="shared" si="10"/>
        <v>179</v>
      </c>
    </row>
    <row r="180" spans="1:2" x14ac:dyDescent="0.15">
      <c r="A180">
        <v>-0.71546418219757713</v>
      </c>
      <c r="B180">
        <f t="shared" si="10"/>
        <v>180</v>
      </c>
    </row>
    <row r="181" spans="1:2" x14ac:dyDescent="0.15">
      <c r="A181">
        <v>-0.71416893971676942</v>
      </c>
      <c r="B181">
        <f t="shared" si="10"/>
        <v>181</v>
      </c>
    </row>
    <row r="182" spans="1:2" x14ac:dyDescent="0.15">
      <c r="A182">
        <v>-0.71321044345062901</v>
      </c>
      <c r="B182">
        <f t="shared" si="10"/>
        <v>182</v>
      </c>
    </row>
    <row r="183" spans="1:2" x14ac:dyDescent="0.15">
      <c r="A183">
        <v>-0.71275828882165204</v>
      </c>
      <c r="B183">
        <f t="shared" si="10"/>
        <v>183</v>
      </c>
    </row>
    <row r="184" spans="1:2" x14ac:dyDescent="0.15">
      <c r="A184">
        <v>-0.7096938697277918</v>
      </c>
      <c r="B184">
        <f t="shared" si="10"/>
        <v>184</v>
      </c>
    </row>
    <row r="185" spans="1:2" x14ac:dyDescent="0.15">
      <c r="A185">
        <v>-0.70851532224224922</v>
      </c>
      <c r="B185">
        <f t="shared" si="10"/>
        <v>185</v>
      </c>
    </row>
    <row r="186" spans="1:2" x14ac:dyDescent="0.15">
      <c r="A186">
        <v>-0.70535680299741943</v>
      </c>
      <c r="B186">
        <f t="shared" si="10"/>
        <v>186</v>
      </c>
    </row>
    <row r="187" spans="1:2" x14ac:dyDescent="0.15">
      <c r="A187">
        <v>-0.7021450169189869</v>
      </c>
      <c r="B187">
        <f t="shared" si="10"/>
        <v>187</v>
      </c>
    </row>
    <row r="188" spans="1:2" x14ac:dyDescent="0.15">
      <c r="A188">
        <v>-0.70176290452018886</v>
      </c>
      <c r="B188">
        <f t="shared" si="10"/>
        <v>188</v>
      </c>
    </row>
    <row r="189" spans="1:2" x14ac:dyDescent="0.15">
      <c r="A189">
        <v>-0.69654295668756283</v>
      </c>
      <c r="B189">
        <f t="shared" si="10"/>
        <v>189</v>
      </c>
    </row>
    <row r="190" spans="1:2" x14ac:dyDescent="0.15">
      <c r="A190">
        <v>-0.69481404456486107</v>
      </c>
      <c r="B190">
        <f t="shared" si="10"/>
        <v>190</v>
      </c>
    </row>
    <row r="191" spans="1:2" x14ac:dyDescent="0.15">
      <c r="A191">
        <v>-0.69424936566343443</v>
      </c>
      <c r="B191">
        <f t="shared" si="10"/>
        <v>191</v>
      </c>
    </row>
    <row r="192" spans="1:2" x14ac:dyDescent="0.15">
      <c r="A192">
        <v>-0.69372370997978416</v>
      </c>
      <c r="B192">
        <f t="shared" si="10"/>
        <v>192</v>
      </c>
    </row>
    <row r="193" spans="1:2" x14ac:dyDescent="0.15">
      <c r="A193">
        <v>-0.68947685080218946</v>
      </c>
      <c r="B193">
        <f t="shared" si="10"/>
        <v>193</v>
      </c>
    </row>
    <row r="194" spans="1:2" x14ac:dyDescent="0.15">
      <c r="A194">
        <v>-0.68723160106477466</v>
      </c>
      <c r="B194">
        <f t="shared" si="10"/>
        <v>194</v>
      </c>
    </row>
    <row r="195" spans="1:2" x14ac:dyDescent="0.15">
      <c r="A195">
        <v>-0.68638087702799833</v>
      </c>
      <c r="B195">
        <f t="shared" ref="B195:B258" si="11">B194+1</f>
        <v>195</v>
      </c>
    </row>
    <row r="196" spans="1:2" x14ac:dyDescent="0.15">
      <c r="A196">
        <v>-0.68484536164441245</v>
      </c>
      <c r="B196">
        <f t="shared" si="11"/>
        <v>196</v>
      </c>
    </row>
    <row r="197" spans="1:2" x14ac:dyDescent="0.15">
      <c r="A197">
        <v>-0.68424674751531245</v>
      </c>
      <c r="B197">
        <f t="shared" si="11"/>
        <v>197</v>
      </c>
    </row>
    <row r="198" spans="1:2" x14ac:dyDescent="0.15">
      <c r="A198">
        <v>-0.68336493100544271</v>
      </c>
      <c r="B198">
        <f t="shared" si="11"/>
        <v>198</v>
      </c>
    </row>
    <row r="199" spans="1:2" x14ac:dyDescent="0.15">
      <c r="A199">
        <v>-0.68290552328373544</v>
      </c>
      <c r="B199">
        <f t="shared" si="11"/>
        <v>199</v>
      </c>
    </row>
    <row r="200" spans="1:2" x14ac:dyDescent="0.15">
      <c r="A200">
        <v>-0.68203021241589445</v>
      </c>
      <c r="B200">
        <f t="shared" si="11"/>
        <v>200</v>
      </c>
    </row>
    <row r="201" spans="1:2" x14ac:dyDescent="0.15">
      <c r="A201">
        <v>-0.68050844354078688</v>
      </c>
      <c r="B201">
        <f t="shared" si="11"/>
        <v>201</v>
      </c>
    </row>
    <row r="202" spans="1:2" x14ac:dyDescent="0.15">
      <c r="A202">
        <v>-0.68048659864200567</v>
      </c>
      <c r="B202">
        <f t="shared" si="11"/>
        <v>202</v>
      </c>
    </row>
    <row r="203" spans="1:2" x14ac:dyDescent="0.15">
      <c r="A203">
        <v>-0.67994676702258838</v>
      </c>
      <c r="B203">
        <f t="shared" si="11"/>
        <v>203</v>
      </c>
    </row>
    <row r="204" spans="1:2" x14ac:dyDescent="0.15">
      <c r="A204">
        <v>-0.67922594614026166</v>
      </c>
      <c r="B204">
        <f t="shared" si="11"/>
        <v>204</v>
      </c>
    </row>
    <row r="205" spans="1:2" x14ac:dyDescent="0.15">
      <c r="A205">
        <v>-0.67922594614026166</v>
      </c>
      <c r="B205">
        <f t="shared" si="11"/>
        <v>205</v>
      </c>
    </row>
    <row r="206" spans="1:2" x14ac:dyDescent="0.15">
      <c r="A206">
        <v>-0.67793860182550159</v>
      </c>
      <c r="B206">
        <f t="shared" si="11"/>
        <v>206</v>
      </c>
    </row>
    <row r="207" spans="1:2" x14ac:dyDescent="0.15">
      <c r="A207">
        <v>-0.67569866192303074</v>
      </c>
      <c r="B207">
        <f t="shared" si="11"/>
        <v>207</v>
      </c>
    </row>
    <row r="208" spans="1:2" x14ac:dyDescent="0.15">
      <c r="A208">
        <v>-0.675167089663394</v>
      </c>
      <c r="B208">
        <f t="shared" si="11"/>
        <v>208</v>
      </c>
    </row>
    <row r="209" spans="1:2" x14ac:dyDescent="0.15">
      <c r="A209">
        <v>-0.67382696897326344</v>
      </c>
      <c r="B209">
        <f t="shared" si="11"/>
        <v>209</v>
      </c>
    </row>
    <row r="210" spans="1:2" x14ac:dyDescent="0.15">
      <c r="A210">
        <v>-0.67373191751609396</v>
      </c>
      <c r="B210">
        <f t="shared" si="11"/>
        <v>210</v>
      </c>
    </row>
    <row r="211" spans="1:2" x14ac:dyDescent="0.15">
      <c r="A211">
        <v>-0.6734158998636306</v>
      </c>
      <c r="B211">
        <f t="shared" si="11"/>
        <v>211</v>
      </c>
    </row>
    <row r="212" spans="1:2" x14ac:dyDescent="0.15">
      <c r="A212">
        <v>-0.6733943660032955</v>
      </c>
      <c r="B212">
        <f t="shared" si="11"/>
        <v>212</v>
      </c>
    </row>
    <row r="213" spans="1:2" x14ac:dyDescent="0.15">
      <c r="A213">
        <v>-0.67286720177181381</v>
      </c>
      <c r="B213">
        <f t="shared" si="11"/>
        <v>213</v>
      </c>
    </row>
    <row r="214" spans="1:2" x14ac:dyDescent="0.15">
      <c r="A214">
        <v>-0.67209785793571741</v>
      </c>
      <c r="B214">
        <f t="shared" si="11"/>
        <v>214</v>
      </c>
    </row>
    <row r="215" spans="1:2" x14ac:dyDescent="0.15">
      <c r="A215">
        <v>-0.67209785793571741</v>
      </c>
      <c r="B215">
        <f t="shared" si="11"/>
        <v>215</v>
      </c>
    </row>
    <row r="216" spans="1:2" x14ac:dyDescent="0.15">
      <c r="A216">
        <v>-0.67114091047126145</v>
      </c>
      <c r="B216">
        <f t="shared" si="11"/>
        <v>216</v>
      </c>
    </row>
    <row r="217" spans="1:2" x14ac:dyDescent="0.15">
      <c r="A217">
        <v>-0.67077580369742218</v>
      </c>
      <c r="B217">
        <f t="shared" si="11"/>
        <v>217</v>
      </c>
    </row>
    <row r="218" spans="1:2" x14ac:dyDescent="0.15">
      <c r="A218">
        <v>-0.67004164954812639</v>
      </c>
      <c r="B218">
        <f t="shared" si="11"/>
        <v>218</v>
      </c>
    </row>
    <row r="219" spans="1:2" x14ac:dyDescent="0.15">
      <c r="A219">
        <v>-0.66900678095857558</v>
      </c>
      <c r="B219">
        <f t="shared" si="11"/>
        <v>219</v>
      </c>
    </row>
    <row r="220" spans="1:2" x14ac:dyDescent="0.15">
      <c r="A220">
        <v>-0.66900678095857558</v>
      </c>
      <c r="B220">
        <f t="shared" si="11"/>
        <v>220</v>
      </c>
    </row>
    <row r="221" spans="1:2" x14ac:dyDescent="0.15">
      <c r="A221">
        <v>-0.66830118456956678</v>
      </c>
      <c r="B221">
        <f t="shared" si="11"/>
        <v>221</v>
      </c>
    </row>
    <row r="222" spans="1:2" x14ac:dyDescent="0.15">
      <c r="A222">
        <v>-0.66617749093971124</v>
      </c>
      <c r="B222">
        <f t="shared" si="11"/>
        <v>222</v>
      </c>
    </row>
    <row r="223" spans="1:2" x14ac:dyDescent="0.15">
      <c r="A223">
        <v>-0.66604230199483661</v>
      </c>
      <c r="B223">
        <f t="shared" si="11"/>
        <v>223</v>
      </c>
    </row>
    <row r="224" spans="1:2" x14ac:dyDescent="0.15">
      <c r="A224">
        <v>-0.66572907119733971</v>
      </c>
      <c r="B224">
        <f t="shared" si="11"/>
        <v>224</v>
      </c>
    </row>
    <row r="225" spans="1:2" x14ac:dyDescent="0.15">
      <c r="A225">
        <v>-0.66511173707505133</v>
      </c>
      <c r="B225">
        <f t="shared" si="11"/>
        <v>225</v>
      </c>
    </row>
    <row r="226" spans="1:2" x14ac:dyDescent="0.15">
      <c r="A226">
        <v>-0.66511173707505133</v>
      </c>
      <c r="B226">
        <f t="shared" si="11"/>
        <v>226</v>
      </c>
    </row>
    <row r="227" spans="1:2" x14ac:dyDescent="0.15">
      <c r="A227">
        <v>-0.66488276126336154</v>
      </c>
      <c r="B227">
        <f t="shared" si="11"/>
        <v>227</v>
      </c>
    </row>
    <row r="228" spans="1:2" x14ac:dyDescent="0.15">
      <c r="A228">
        <v>-0.6642078980768068</v>
      </c>
      <c r="B228">
        <f t="shared" si="11"/>
        <v>228</v>
      </c>
    </row>
    <row r="229" spans="1:2" x14ac:dyDescent="0.15">
      <c r="A229">
        <v>-0.66275783168157398</v>
      </c>
      <c r="B229">
        <f t="shared" si="11"/>
        <v>229</v>
      </c>
    </row>
    <row r="230" spans="1:2" x14ac:dyDescent="0.15">
      <c r="A230">
        <v>-0.66245317051025632</v>
      </c>
      <c r="B230">
        <f t="shared" si="11"/>
        <v>230</v>
      </c>
    </row>
    <row r="231" spans="1:2" x14ac:dyDescent="0.15">
      <c r="A231">
        <v>-0.66005193830564923</v>
      </c>
      <c r="B231">
        <f t="shared" si="11"/>
        <v>231</v>
      </c>
    </row>
    <row r="232" spans="1:2" x14ac:dyDescent="0.15">
      <c r="A232">
        <v>-0.65817593330689383</v>
      </c>
      <c r="B232">
        <f t="shared" si="11"/>
        <v>232</v>
      </c>
    </row>
    <row r="233" spans="1:2" x14ac:dyDescent="0.15">
      <c r="A233">
        <v>-0.65732907997017587</v>
      </c>
      <c r="B233">
        <f t="shared" si="11"/>
        <v>233</v>
      </c>
    </row>
    <row r="234" spans="1:2" x14ac:dyDescent="0.15">
      <c r="A234">
        <v>-0.65604180379420796</v>
      </c>
      <c r="B234">
        <f t="shared" si="11"/>
        <v>234</v>
      </c>
    </row>
    <row r="235" spans="1:2" x14ac:dyDescent="0.15">
      <c r="A235">
        <v>-0.65569314243501475</v>
      </c>
      <c r="B235">
        <f t="shared" si="11"/>
        <v>235</v>
      </c>
    </row>
    <row r="236" spans="1:2" x14ac:dyDescent="0.15">
      <c r="A236">
        <v>-0.65550431055492842</v>
      </c>
      <c r="B236">
        <f t="shared" si="11"/>
        <v>236</v>
      </c>
    </row>
    <row r="237" spans="1:2" x14ac:dyDescent="0.15">
      <c r="A237">
        <v>-0.65499606651576092</v>
      </c>
      <c r="B237">
        <f t="shared" si="11"/>
        <v>237</v>
      </c>
    </row>
    <row r="238" spans="1:2" x14ac:dyDescent="0.15">
      <c r="A238">
        <v>-0.65321251377534373</v>
      </c>
      <c r="B238">
        <f t="shared" si="11"/>
        <v>238</v>
      </c>
    </row>
    <row r="239" spans="1:2" x14ac:dyDescent="0.15">
      <c r="A239">
        <v>-0.65321251377534362</v>
      </c>
      <c r="B239">
        <f t="shared" si="11"/>
        <v>239</v>
      </c>
    </row>
    <row r="240" spans="1:2" x14ac:dyDescent="0.15">
      <c r="A240">
        <v>-0.65226530624195167</v>
      </c>
      <c r="B240">
        <f t="shared" si="11"/>
        <v>240</v>
      </c>
    </row>
    <row r="241" spans="1:2" x14ac:dyDescent="0.15">
      <c r="A241">
        <v>-0.6521845973619752</v>
      </c>
      <c r="B241">
        <f t="shared" si="11"/>
        <v>241</v>
      </c>
    </row>
    <row r="242" spans="1:2" x14ac:dyDescent="0.15">
      <c r="A242">
        <v>-0.651278013998144</v>
      </c>
      <c r="B242">
        <f t="shared" si="11"/>
        <v>242</v>
      </c>
    </row>
    <row r="243" spans="1:2" x14ac:dyDescent="0.15">
      <c r="A243">
        <v>-0.65036467090251737</v>
      </c>
      <c r="B243">
        <f t="shared" si="11"/>
        <v>243</v>
      </c>
    </row>
    <row r="244" spans="1:2" x14ac:dyDescent="0.15">
      <c r="A244">
        <v>-0.64983277312396304</v>
      </c>
      <c r="B244">
        <f t="shared" si="11"/>
        <v>244</v>
      </c>
    </row>
    <row r="245" spans="1:2" x14ac:dyDescent="0.15">
      <c r="A245">
        <v>-0.64626365382001583</v>
      </c>
      <c r="B245">
        <f t="shared" si="11"/>
        <v>245</v>
      </c>
    </row>
    <row r="246" spans="1:2" x14ac:dyDescent="0.15">
      <c r="A246">
        <v>-0.64509462355316416</v>
      </c>
      <c r="B246">
        <f t="shared" si="11"/>
        <v>246</v>
      </c>
    </row>
    <row r="247" spans="1:2" x14ac:dyDescent="0.15">
      <c r="A247">
        <v>-0.64475215394912988</v>
      </c>
      <c r="B247">
        <f t="shared" si="11"/>
        <v>247</v>
      </c>
    </row>
    <row r="248" spans="1:2" x14ac:dyDescent="0.15">
      <c r="A248">
        <v>-0.64345267648618742</v>
      </c>
      <c r="B248">
        <f t="shared" si="11"/>
        <v>248</v>
      </c>
    </row>
    <row r="249" spans="1:2" x14ac:dyDescent="0.15">
      <c r="A249">
        <v>-0.64248864838357067</v>
      </c>
      <c r="B249">
        <f t="shared" si="11"/>
        <v>249</v>
      </c>
    </row>
    <row r="250" spans="1:2" x14ac:dyDescent="0.15">
      <c r="A250">
        <v>-0.64244775243910757</v>
      </c>
      <c r="B250">
        <f t="shared" si="11"/>
        <v>250</v>
      </c>
    </row>
    <row r="251" spans="1:2" x14ac:dyDescent="0.15">
      <c r="A251">
        <v>-0.64240323300677771</v>
      </c>
      <c r="B251">
        <f t="shared" si="11"/>
        <v>251</v>
      </c>
    </row>
    <row r="252" spans="1:2" x14ac:dyDescent="0.15">
      <c r="A252">
        <v>-0.641481822412729</v>
      </c>
      <c r="B252">
        <f t="shared" si="11"/>
        <v>252</v>
      </c>
    </row>
    <row r="253" spans="1:2" x14ac:dyDescent="0.15">
      <c r="A253">
        <v>-0.64045943064475996</v>
      </c>
      <c r="B253">
        <f t="shared" si="11"/>
        <v>253</v>
      </c>
    </row>
    <row r="254" spans="1:2" x14ac:dyDescent="0.15">
      <c r="A254">
        <v>-0.640247536610976</v>
      </c>
      <c r="B254">
        <f t="shared" si="11"/>
        <v>254</v>
      </c>
    </row>
    <row r="255" spans="1:2" x14ac:dyDescent="0.15">
      <c r="A255">
        <v>-0.63920179933252896</v>
      </c>
      <c r="B255">
        <f t="shared" si="11"/>
        <v>255</v>
      </c>
    </row>
    <row r="256" spans="1:2" x14ac:dyDescent="0.15">
      <c r="A256">
        <v>-0.63920179933252896</v>
      </c>
      <c r="B256">
        <f t="shared" si="11"/>
        <v>256</v>
      </c>
    </row>
    <row r="257" spans="1:2" x14ac:dyDescent="0.15">
      <c r="A257">
        <v>-0.63857682515372494</v>
      </c>
      <c r="B257">
        <f t="shared" si="11"/>
        <v>257</v>
      </c>
    </row>
    <row r="258" spans="1:2" x14ac:dyDescent="0.15">
      <c r="A258">
        <v>-0.63682209758717434</v>
      </c>
      <c r="B258">
        <f t="shared" si="11"/>
        <v>258</v>
      </c>
    </row>
    <row r="259" spans="1:2" x14ac:dyDescent="0.15">
      <c r="A259">
        <v>-0.63682209758717434</v>
      </c>
      <c r="B259">
        <f t="shared" ref="B259:B322" si="12">B258+1</f>
        <v>259</v>
      </c>
    </row>
    <row r="260" spans="1:2" x14ac:dyDescent="0.15">
      <c r="A260">
        <v>-0.63562733897423085</v>
      </c>
      <c r="B260">
        <f t="shared" si="12"/>
        <v>260</v>
      </c>
    </row>
    <row r="261" spans="1:2" x14ac:dyDescent="0.15">
      <c r="A261">
        <v>-0.63472910808133054</v>
      </c>
      <c r="B261">
        <f t="shared" si="12"/>
        <v>261</v>
      </c>
    </row>
    <row r="262" spans="1:2" x14ac:dyDescent="0.15">
      <c r="A262">
        <v>-0.63309422506793112</v>
      </c>
      <c r="B262">
        <f t="shared" si="12"/>
        <v>262</v>
      </c>
    </row>
    <row r="263" spans="1:2" x14ac:dyDescent="0.15">
      <c r="A263">
        <v>-0.63309422506793112</v>
      </c>
      <c r="B263">
        <f t="shared" si="12"/>
        <v>263</v>
      </c>
    </row>
    <row r="264" spans="1:2" x14ac:dyDescent="0.15">
      <c r="A264">
        <v>-0.63287393874218201</v>
      </c>
      <c r="B264">
        <f t="shared" si="12"/>
        <v>264</v>
      </c>
    </row>
    <row r="265" spans="1:2" x14ac:dyDescent="0.15">
      <c r="A265">
        <v>-0.63282140364889472</v>
      </c>
      <c r="B265">
        <f t="shared" si="12"/>
        <v>265</v>
      </c>
    </row>
    <row r="266" spans="1:2" x14ac:dyDescent="0.15">
      <c r="A266">
        <v>-0.63202321470540568</v>
      </c>
      <c r="B266">
        <f t="shared" si="12"/>
        <v>266</v>
      </c>
    </row>
    <row r="267" spans="1:2" x14ac:dyDescent="0.15">
      <c r="A267">
        <v>-0.63157058883650075</v>
      </c>
      <c r="B267">
        <f t="shared" si="12"/>
        <v>267</v>
      </c>
    </row>
    <row r="268" spans="1:2" x14ac:dyDescent="0.15">
      <c r="A268">
        <v>-0.63008871492820595</v>
      </c>
      <c r="B268">
        <f t="shared" si="12"/>
        <v>268</v>
      </c>
    </row>
    <row r="269" spans="1:2" x14ac:dyDescent="0.15">
      <c r="A269">
        <v>-0.62823441996370599</v>
      </c>
      <c r="B269">
        <f t="shared" si="12"/>
        <v>269</v>
      </c>
    </row>
    <row r="270" spans="1:2" x14ac:dyDescent="0.15">
      <c r="A270">
        <v>-0.62679379549588388</v>
      </c>
      <c r="B270">
        <f t="shared" si="12"/>
        <v>270</v>
      </c>
    </row>
    <row r="271" spans="1:2" x14ac:dyDescent="0.15">
      <c r="A271">
        <v>-0.62582671328571116</v>
      </c>
      <c r="B271">
        <f t="shared" si="12"/>
        <v>271</v>
      </c>
    </row>
    <row r="272" spans="1:2" x14ac:dyDescent="0.15">
      <c r="A272">
        <v>-0.62496007242249474</v>
      </c>
      <c r="B272">
        <f t="shared" si="12"/>
        <v>272</v>
      </c>
    </row>
    <row r="273" spans="1:2" x14ac:dyDescent="0.15">
      <c r="A273">
        <v>-0.62488480689340398</v>
      </c>
      <c r="B273">
        <f t="shared" si="12"/>
        <v>273</v>
      </c>
    </row>
    <row r="274" spans="1:2" x14ac:dyDescent="0.15">
      <c r="A274">
        <v>-0.62258165847256408</v>
      </c>
      <c r="B274">
        <f t="shared" si="12"/>
        <v>274</v>
      </c>
    </row>
    <row r="275" spans="1:2" x14ac:dyDescent="0.15">
      <c r="A275">
        <v>-0.62195482004490166</v>
      </c>
      <c r="B275">
        <f t="shared" si="12"/>
        <v>275</v>
      </c>
    </row>
    <row r="276" spans="1:2" x14ac:dyDescent="0.15">
      <c r="A276">
        <v>-0.6212103454231882</v>
      </c>
      <c r="B276">
        <f t="shared" si="12"/>
        <v>276</v>
      </c>
    </row>
    <row r="277" spans="1:2" x14ac:dyDescent="0.15">
      <c r="A277">
        <v>-0.62038737241749398</v>
      </c>
      <c r="B277">
        <f t="shared" si="12"/>
        <v>277</v>
      </c>
    </row>
    <row r="278" spans="1:2" x14ac:dyDescent="0.15">
      <c r="A278">
        <v>-0.61896074186616368</v>
      </c>
      <c r="B278">
        <f t="shared" si="12"/>
        <v>278</v>
      </c>
    </row>
    <row r="279" spans="1:2" x14ac:dyDescent="0.15">
      <c r="A279">
        <v>-0.61870166264717985</v>
      </c>
      <c r="B279">
        <f t="shared" si="12"/>
        <v>279</v>
      </c>
    </row>
    <row r="280" spans="1:2" x14ac:dyDescent="0.15">
      <c r="A280">
        <v>-0.61858904901193112</v>
      </c>
      <c r="B280">
        <f t="shared" si="12"/>
        <v>280</v>
      </c>
    </row>
    <row r="281" spans="1:2" x14ac:dyDescent="0.15">
      <c r="A281">
        <v>-0.61845040751613178</v>
      </c>
      <c r="B281">
        <f t="shared" si="12"/>
        <v>281</v>
      </c>
    </row>
    <row r="282" spans="1:2" x14ac:dyDescent="0.15">
      <c r="A282">
        <v>-0.61777261653672633</v>
      </c>
      <c r="B282">
        <f t="shared" si="12"/>
        <v>282</v>
      </c>
    </row>
    <row r="283" spans="1:2" x14ac:dyDescent="0.15">
      <c r="A283">
        <v>-0.61729995788469916</v>
      </c>
      <c r="B283">
        <f t="shared" si="12"/>
        <v>283</v>
      </c>
    </row>
    <row r="284" spans="1:2" x14ac:dyDescent="0.15">
      <c r="A284">
        <v>-0.61678324814866869</v>
      </c>
      <c r="B284">
        <f t="shared" si="12"/>
        <v>284</v>
      </c>
    </row>
    <row r="285" spans="1:2" x14ac:dyDescent="0.15">
      <c r="A285">
        <v>-0.61599576927125488</v>
      </c>
      <c r="B285">
        <f t="shared" si="12"/>
        <v>285</v>
      </c>
    </row>
    <row r="286" spans="1:2" x14ac:dyDescent="0.15">
      <c r="A286">
        <v>-0.61538279938121565</v>
      </c>
      <c r="B286">
        <f t="shared" si="12"/>
        <v>286</v>
      </c>
    </row>
    <row r="287" spans="1:2" x14ac:dyDescent="0.15">
      <c r="A287">
        <v>-0.61334100173765149</v>
      </c>
      <c r="B287">
        <f t="shared" si="12"/>
        <v>287</v>
      </c>
    </row>
    <row r="288" spans="1:2" x14ac:dyDescent="0.15">
      <c r="A288">
        <v>-0.61334100173765149</v>
      </c>
      <c r="B288">
        <f t="shared" si="12"/>
        <v>288</v>
      </c>
    </row>
    <row r="289" spans="1:2" x14ac:dyDescent="0.15">
      <c r="A289">
        <v>-0.61334100173765149</v>
      </c>
      <c r="B289">
        <f t="shared" si="12"/>
        <v>289</v>
      </c>
    </row>
    <row r="290" spans="1:2" x14ac:dyDescent="0.15">
      <c r="A290">
        <v>-0.60852584256093034</v>
      </c>
      <c r="B290">
        <f t="shared" si="12"/>
        <v>290</v>
      </c>
    </row>
    <row r="291" spans="1:2" x14ac:dyDescent="0.15">
      <c r="A291">
        <v>-0.60805035501714977</v>
      </c>
      <c r="B291">
        <f t="shared" si="12"/>
        <v>291</v>
      </c>
    </row>
    <row r="292" spans="1:2" x14ac:dyDescent="0.15">
      <c r="A292">
        <v>-0.60805035501714977</v>
      </c>
      <c r="B292">
        <f t="shared" si="12"/>
        <v>292</v>
      </c>
    </row>
    <row r="293" spans="1:2" x14ac:dyDescent="0.15">
      <c r="A293">
        <v>-0.60773712421965298</v>
      </c>
      <c r="B293">
        <f t="shared" si="12"/>
        <v>293</v>
      </c>
    </row>
    <row r="294" spans="1:2" x14ac:dyDescent="0.15">
      <c r="A294">
        <v>-0.60745502321466849</v>
      </c>
      <c r="B294">
        <f t="shared" si="12"/>
        <v>294</v>
      </c>
    </row>
    <row r="295" spans="1:2" x14ac:dyDescent="0.15">
      <c r="A295">
        <v>-0.6072820319827843</v>
      </c>
      <c r="B295">
        <f t="shared" si="12"/>
        <v>295</v>
      </c>
    </row>
    <row r="296" spans="1:2" x14ac:dyDescent="0.15">
      <c r="A296">
        <v>-0.60656049255463884</v>
      </c>
      <c r="B296">
        <f t="shared" si="12"/>
        <v>296</v>
      </c>
    </row>
    <row r="297" spans="1:2" x14ac:dyDescent="0.15">
      <c r="A297">
        <v>-0.60638136511060492</v>
      </c>
      <c r="B297">
        <f t="shared" si="12"/>
        <v>297</v>
      </c>
    </row>
    <row r="298" spans="1:2" x14ac:dyDescent="0.15">
      <c r="A298">
        <v>-0.60533770108919838</v>
      </c>
      <c r="B298">
        <f t="shared" si="12"/>
        <v>298</v>
      </c>
    </row>
    <row r="299" spans="1:2" x14ac:dyDescent="0.15">
      <c r="A299">
        <v>-0.60498454434527904</v>
      </c>
      <c r="B299">
        <f t="shared" si="12"/>
        <v>299</v>
      </c>
    </row>
    <row r="300" spans="1:2" x14ac:dyDescent="0.15">
      <c r="A300">
        <v>-0.60483504538273458</v>
      </c>
      <c r="B300">
        <f t="shared" si="12"/>
        <v>300</v>
      </c>
    </row>
    <row r="301" spans="1:2" x14ac:dyDescent="0.15">
      <c r="A301">
        <v>-0.60414294247625477</v>
      </c>
      <c r="B301">
        <f t="shared" si="12"/>
        <v>301</v>
      </c>
    </row>
    <row r="302" spans="1:2" x14ac:dyDescent="0.15">
      <c r="A302">
        <v>-0.60266275961612292</v>
      </c>
      <c r="B302">
        <f t="shared" si="12"/>
        <v>302</v>
      </c>
    </row>
    <row r="303" spans="1:2" x14ac:dyDescent="0.15">
      <c r="A303">
        <v>-0.6020599913279624</v>
      </c>
      <c r="B303">
        <f t="shared" si="12"/>
        <v>303</v>
      </c>
    </row>
    <row r="304" spans="1:2" x14ac:dyDescent="0.15">
      <c r="A304">
        <v>-0.6020599913279624</v>
      </c>
      <c r="B304">
        <f t="shared" si="12"/>
        <v>304</v>
      </c>
    </row>
    <row r="305" spans="1:2" x14ac:dyDescent="0.15">
      <c r="A305">
        <v>-0.6020599913279624</v>
      </c>
      <c r="B305">
        <f t="shared" si="12"/>
        <v>305</v>
      </c>
    </row>
    <row r="306" spans="1:2" x14ac:dyDescent="0.15">
      <c r="A306">
        <v>-0.6020599913279624</v>
      </c>
      <c r="B306">
        <f t="shared" si="12"/>
        <v>306</v>
      </c>
    </row>
    <row r="307" spans="1:2" x14ac:dyDescent="0.15">
      <c r="A307">
        <v>-0.6020599913279624</v>
      </c>
      <c r="B307">
        <f t="shared" si="12"/>
        <v>307</v>
      </c>
    </row>
    <row r="308" spans="1:2" x14ac:dyDescent="0.15">
      <c r="A308">
        <v>-0.6020599913279624</v>
      </c>
      <c r="B308">
        <f t="shared" si="12"/>
        <v>308</v>
      </c>
    </row>
    <row r="309" spans="1:2" x14ac:dyDescent="0.15">
      <c r="A309">
        <v>-0.60054940030272386</v>
      </c>
      <c r="B309">
        <f t="shared" si="12"/>
        <v>309</v>
      </c>
    </row>
    <row r="310" spans="1:2" x14ac:dyDescent="0.15">
      <c r="A310">
        <v>-0.59953050342358205</v>
      </c>
      <c r="B310">
        <f t="shared" si="12"/>
        <v>310</v>
      </c>
    </row>
    <row r="311" spans="1:2" x14ac:dyDescent="0.15">
      <c r="A311">
        <v>-0.59731560295272446</v>
      </c>
      <c r="B311">
        <f t="shared" si="12"/>
        <v>311</v>
      </c>
    </row>
    <row r="312" spans="1:2" x14ac:dyDescent="0.15">
      <c r="A312">
        <v>-0.59729403971585793</v>
      </c>
      <c r="B312">
        <f t="shared" si="12"/>
        <v>312</v>
      </c>
    </row>
    <row r="313" spans="1:2" x14ac:dyDescent="0.15">
      <c r="A313">
        <v>-0.59659709562646035</v>
      </c>
      <c r="B313">
        <f t="shared" si="12"/>
        <v>313</v>
      </c>
    </row>
    <row r="314" spans="1:2" x14ac:dyDescent="0.15">
      <c r="A314">
        <v>-0.59630766243887112</v>
      </c>
      <c r="B314">
        <f t="shared" si="12"/>
        <v>314</v>
      </c>
    </row>
    <row r="315" spans="1:2" x14ac:dyDescent="0.15">
      <c r="A315">
        <v>-0.59450685343751652</v>
      </c>
      <c r="B315">
        <f t="shared" si="12"/>
        <v>315</v>
      </c>
    </row>
    <row r="316" spans="1:2" x14ac:dyDescent="0.15">
      <c r="A316">
        <v>-0.59362682379109954</v>
      </c>
      <c r="B316">
        <f t="shared" si="12"/>
        <v>316</v>
      </c>
    </row>
    <row r="317" spans="1:2" x14ac:dyDescent="0.15">
      <c r="A317">
        <v>-0.59291661188809264</v>
      </c>
      <c r="B317">
        <f t="shared" si="12"/>
        <v>317</v>
      </c>
    </row>
    <row r="318" spans="1:2" x14ac:dyDescent="0.15">
      <c r="A318">
        <v>-0.59265252280613112</v>
      </c>
      <c r="B318">
        <f t="shared" si="12"/>
        <v>318</v>
      </c>
    </row>
    <row r="319" spans="1:2" x14ac:dyDescent="0.15">
      <c r="A319">
        <v>-0.59251467342173203</v>
      </c>
      <c r="B319">
        <f t="shared" si="12"/>
        <v>319</v>
      </c>
    </row>
    <row r="320" spans="1:2" x14ac:dyDescent="0.15">
      <c r="A320">
        <v>-0.58982553491095069</v>
      </c>
      <c r="B320">
        <f t="shared" si="12"/>
        <v>320</v>
      </c>
    </row>
    <row r="321" spans="1:2" x14ac:dyDescent="0.15">
      <c r="A321">
        <v>-0.5882717068423291</v>
      </c>
      <c r="B321">
        <f t="shared" si="12"/>
        <v>321</v>
      </c>
    </row>
    <row r="322" spans="1:2" x14ac:dyDescent="0.15">
      <c r="A322">
        <v>-0.5882717068423291</v>
      </c>
      <c r="B322">
        <f t="shared" si="12"/>
        <v>322</v>
      </c>
    </row>
    <row r="323" spans="1:2" x14ac:dyDescent="0.15">
      <c r="A323">
        <v>-0.58626572414473055</v>
      </c>
      <c r="B323">
        <f t="shared" ref="B323:B386" si="13">B322+1</f>
        <v>323</v>
      </c>
    </row>
    <row r="324" spans="1:2" x14ac:dyDescent="0.15">
      <c r="A324">
        <v>-0.58589120085859292</v>
      </c>
      <c r="B324">
        <f t="shared" si="13"/>
        <v>324</v>
      </c>
    </row>
    <row r="325" spans="1:2" x14ac:dyDescent="0.15">
      <c r="A325">
        <v>-0.58426336055273487</v>
      </c>
      <c r="B325">
        <f t="shared" si="13"/>
        <v>325</v>
      </c>
    </row>
    <row r="326" spans="1:2" x14ac:dyDescent="0.15">
      <c r="A326">
        <v>-0.58391976580344884</v>
      </c>
      <c r="B326">
        <f t="shared" si="13"/>
        <v>326</v>
      </c>
    </row>
    <row r="327" spans="1:2" x14ac:dyDescent="0.15">
      <c r="A327">
        <v>-0.58357658563394921</v>
      </c>
      <c r="B327">
        <f t="shared" si="13"/>
        <v>327</v>
      </c>
    </row>
    <row r="328" spans="1:2" x14ac:dyDescent="0.15">
      <c r="A328">
        <v>-0.58357658563394921</v>
      </c>
      <c r="B328">
        <f t="shared" si="13"/>
        <v>328</v>
      </c>
    </row>
    <row r="329" spans="1:2" x14ac:dyDescent="0.15">
      <c r="A329">
        <v>-0.58357658563394921</v>
      </c>
      <c r="B329">
        <f t="shared" si="13"/>
        <v>329</v>
      </c>
    </row>
    <row r="330" spans="1:2" x14ac:dyDescent="0.15">
      <c r="A330">
        <v>-0.58185660523967542</v>
      </c>
      <c r="B330">
        <f t="shared" si="13"/>
        <v>330</v>
      </c>
    </row>
    <row r="331" spans="1:2" x14ac:dyDescent="0.15">
      <c r="A331">
        <v>-0.57978359661681023</v>
      </c>
      <c r="B331">
        <f t="shared" si="13"/>
        <v>331</v>
      </c>
    </row>
    <row r="332" spans="1:2" x14ac:dyDescent="0.15">
      <c r="A332">
        <v>-0.57754784145055604</v>
      </c>
      <c r="B332">
        <f t="shared" si="13"/>
        <v>332</v>
      </c>
    </row>
    <row r="333" spans="1:2" x14ac:dyDescent="0.15">
      <c r="A333">
        <v>-0.57665541155386768</v>
      </c>
      <c r="B333">
        <f t="shared" si="13"/>
        <v>333</v>
      </c>
    </row>
    <row r="334" spans="1:2" x14ac:dyDescent="0.15">
      <c r="A334">
        <v>-0.57650588685557425</v>
      </c>
      <c r="B334">
        <f t="shared" si="13"/>
        <v>334</v>
      </c>
    </row>
    <row r="335" spans="1:2" x14ac:dyDescent="0.15">
      <c r="A335">
        <v>-0.57650360880404672</v>
      </c>
      <c r="B335">
        <f t="shared" si="13"/>
        <v>335</v>
      </c>
    </row>
    <row r="336" spans="1:2" x14ac:dyDescent="0.15">
      <c r="A336">
        <v>-0.57650360880404672</v>
      </c>
      <c r="B336">
        <f t="shared" si="13"/>
        <v>336</v>
      </c>
    </row>
    <row r="337" spans="1:2" x14ac:dyDescent="0.15">
      <c r="A337">
        <v>-0.57625272772167691</v>
      </c>
      <c r="B337">
        <f t="shared" si="13"/>
        <v>337</v>
      </c>
    </row>
    <row r="338" spans="1:2" x14ac:dyDescent="0.15">
      <c r="A338">
        <v>-0.57540779655652219</v>
      </c>
      <c r="B338">
        <f t="shared" si="13"/>
        <v>338</v>
      </c>
    </row>
    <row r="339" spans="1:2" x14ac:dyDescent="0.15">
      <c r="A339">
        <v>-0.57476255128170928</v>
      </c>
      <c r="B339">
        <f t="shared" si="13"/>
        <v>339</v>
      </c>
    </row>
    <row r="340" spans="1:2" x14ac:dyDescent="0.15">
      <c r="A340">
        <v>-0.57403126772771884</v>
      </c>
      <c r="B340">
        <f t="shared" si="13"/>
        <v>340</v>
      </c>
    </row>
    <row r="341" spans="1:2" x14ac:dyDescent="0.15">
      <c r="A341">
        <v>-0.57274888312503203</v>
      </c>
      <c r="B341">
        <f t="shared" si="13"/>
        <v>341</v>
      </c>
    </row>
    <row r="342" spans="1:2" x14ac:dyDescent="0.15">
      <c r="A342">
        <v>-0.57139117156151031</v>
      </c>
      <c r="B342">
        <f t="shared" si="13"/>
        <v>342</v>
      </c>
    </row>
    <row r="343" spans="1:2" x14ac:dyDescent="0.15">
      <c r="A343">
        <v>-0.5711834248548926</v>
      </c>
      <c r="B343">
        <f t="shared" si="13"/>
        <v>343</v>
      </c>
    </row>
    <row r="344" spans="1:2" x14ac:dyDescent="0.15">
      <c r="A344">
        <v>-0.57080229759752033</v>
      </c>
      <c r="B344">
        <f t="shared" si="13"/>
        <v>344</v>
      </c>
    </row>
    <row r="345" spans="1:2" x14ac:dyDescent="0.15">
      <c r="A345">
        <v>-0.57065152707633826</v>
      </c>
      <c r="B345">
        <f t="shared" si="13"/>
        <v>345</v>
      </c>
    </row>
    <row r="346" spans="1:2" x14ac:dyDescent="0.15">
      <c r="A346">
        <v>-0.57003439628767416</v>
      </c>
      <c r="B346">
        <f t="shared" si="13"/>
        <v>346</v>
      </c>
    </row>
    <row r="347" spans="1:2" x14ac:dyDescent="0.15">
      <c r="A347">
        <v>-0.56943551603856979</v>
      </c>
      <c r="B347">
        <f t="shared" si="13"/>
        <v>347</v>
      </c>
    </row>
    <row r="348" spans="1:2" x14ac:dyDescent="0.15">
      <c r="A348">
        <v>-0.56776677712838386</v>
      </c>
      <c r="B348">
        <f t="shared" si="13"/>
        <v>348</v>
      </c>
    </row>
    <row r="349" spans="1:2" x14ac:dyDescent="0.15">
      <c r="A349">
        <v>-0.56543109596580121</v>
      </c>
      <c r="B349">
        <f t="shared" si="13"/>
        <v>349</v>
      </c>
    </row>
    <row r="350" spans="1:2" x14ac:dyDescent="0.15">
      <c r="A350">
        <v>-0.56427143043856265</v>
      </c>
      <c r="B350">
        <f t="shared" si="13"/>
        <v>350</v>
      </c>
    </row>
    <row r="351" spans="1:2" x14ac:dyDescent="0.15">
      <c r="A351">
        <v>-0.56369043438950006</v>
      </c>
      <c r="B351">
        <f t="shared" si="13"/>
        <v>351</v>
      </c>
    </row>
    <row r="352" spans="1:2" x14ac:dyDescent="0.15">
      <c r="A352">
        <v>-0.56369043438950006</v>
      </c>
      <c r="B352">
        <f t="shared" si="13"/>
        <v>352</v>
      </c>
    </row>
    <row r="353" spans="1:2" x14ac:dyDescent="0.15">
      <c r="A353">
        <v>-0.56348108539441066</v>
      </c>
      <c r="B353">
        <f t="shared" si="13"/>
        <v>353</v>
      </c>
    </row>
    <row r="354" spans="1:2" x14ac:dyDescent="0.15">
      <c r="A354">
        <v>-0.56290786736581411</v>
      </c>
      <c r="B354">
        <f t="shared" si="13"/>
        <v>354</v>
      </c>
    </row>
    <row r="355" spans="1:2" x14ac:dyDescent="0.15">
      <c r="A355">
        <v>-0.56290786736581411</v>
      </c>
      <c r="B355">
        <f t="shared" si="13"/>
        <v>355</v>
      </c>
    </row>
    <row r="356" spans="1:2" x14ac:dyDescent="0.15">
      <c r="A356">
        <v>-0.56180865912729183</v>
      </c>
      <c r="B356">
        <f t="shared" si="13"/>
        <v>356</v>
      </c>
    </row>
    <row r="357" spans="1:2" x14ac:dyDescent="0.15">
      <c r="A357">
        <v>-0.56066730616973737</v>
      </c>
      <c r="B357">
        <f t="shared" si="13"/>
        <v>357</v>
      </c>
    </row>
    <row r="358" spans="1:2" x14ac:dyDescent="0.15">
      <c r="A358">
        <v>-0.56066730616973737</v>
      </c>
      <c r="B358">
        <f t="shared" si="13"/>
        <v>358</v>
      </c>
    </row>
    <row r="359" spans="1:2" x14ac:dyDescent="0.15">
      <c r="A359">
        <v>-0.55930801090701254</v>
      </c>
      <c r="B359">
        <f t="shared" si="13"/>
        <v>359</v>
      </c>
    </row>
    <row r="360" spans="1:2" x14ac:dyDescent="0.15">
      <c r="A360">
        <v>-0.5587085705331658</v>
      </c>
      <c r="B360">
        <f t="shared" si="13"/>
        <v>360</v>
      </c>
    </row>
    <row r="361" spans="1:2" x14ac:dyDescent="0.15">
      <c r="A361">
        <v>-0.55836285778108241</v>
      </c>
      <c r="B361">
        <f t="shared" si="13"/>
        <v>361</v>
      </c>
    </row>
    <row r="362" spans="1:2" x14ac:dyDescent="0.15">
      <c r="A362">
        <v>-0.55769340912727194</v>
      </c>
      <c r="B362">
        <f t="shared" si="13"/>
        <v>362</v>
      </c>
    </row>
    <row r="363" spans="1:2" x14ac:dyDescent="0.15">
      <c r="A363">
        <v>-0.55764085153954945</v>
      </c>
      <c r="B363">
        <f t="shared" si="13"/>
        <v>363</v>
      </c>
    </row>
    <row r="364" spans="1:2" x14ac:dyDescent="0.15">
      <c r="A364">
        <v>-0.55630250076728727</v>
      </c>
      <c r="B364">
        <f t="shared" si="13"/>
        <v>364</v>
      </c>
    </row>
    <row r="365" spans="1:2" x14ac:dyDescent="0.15">
      <c r="A365">
        <v>-0.55554786203370565</v>
      </c>
      <c r="B365">
        <f t="shared" si="13"/>
        <v>365</v>
      </c>
    </row>
    <row r="366" spans="1:2" x14ac:dyDescent="0.15">
      <c r="A366">
        <v>-0.5541762077468454</v>
      </c>
      <c r="B366">
        <f t="shared" si="13"/>
        <v>366</v>
      </c>
    </row>
    <row r="367" spans="1:2" x14ac:dyDescent="0.15">
      <c r="A367">
        <v>-0.55396128495238472</v>
      </c>
      <c r="B367">
        <f t="shared" si="13"/>
        <v>367</v>
      </c>
    </row>
    <row r="368" spans="1:2" x14ac:dyDescent="0.15">
      <c r="A368">
        <v>-0.55396128495238472</v>
      </c>
      <c r="B368">
        <f t="shared" si="13"/>
        <v>368</v>
      </c>
    </row>
    <row r="369" spans="1:2" x14ac:dyDescent="0.15">
      <c r="A369">
        <v>-0.55375531175340731</v>
      </c>
      <c r="B369">
        <f t="shared" si="13"/>
        <v>369</v>
      </c>
    </row>
    <row r="370" spans="1:2" x14ac:dyDescent="0.15">
      <c r="A370">
        <v>-0.55262201702891967</v>
      </c>
      <c r="B370">
        <f t="shared" si="13"/>
        <v>370</v>
      </c>
    </row>
    <row r="371" spans="1:2" x14ac:dyDescent="0.15">
      <c r="A371">
        <v>-0.55226252296554712</v>
      </c>
      <c r="B371">
        <f t="shared" si="13"/>
        <v>371</v>
      </c>
    </row>
    <row r="372" spans="1:2" x14ac:dyDescent="0.15">
      <c r="A372">
        <v>-0.55226252296554712</v>
      </c>
      <c r="B372">
        <f t="shared" si="13"/>
        <v>372</v>
      </c>
    </row>
    <row r="373" spans="1:2" x14ac:dyDescent="0.15">
      <c r="A373">
        <v>-0.55218593457245513</v>
      </c>
      <c r="B373">
        <f t="shared" si="13"/>
        <v>373</v>
      </c>
    </row>
    <row r="374" spans="1:2" x14ac:dyDescent="0.15">
      <c r="A374">
        <v>-0.55175487301656667</v>
      </c>
      <c r="B374">
        <f t="shared" si="13"/>
        <v>374</v>
      </c>
    </row>
    <row r="375" spans="1:2" x14ac:dyDescent="0.15">
      <c r="A375">
        <v>-0.55090746888058106</v>
      </c>
      <c r="B375">
        <f t="shared" si="13"/>
        <v>375</v>
      </c>
    </row>
    <row r="376" spans="1:2" x14ac:dyDescent="0.15">
      <c r="A376">
        <v>-0.55043922680621615</v>
      </c>
      <c r="B376">
        <f t="shared" si="13"/>
        <v>376</v>
      </c>
    </row>
    <row r="377" spans="1:2" x14ac:dyDescent="0.15">
      <c r="A377">
        <v>-0.54932605873413232</v>
      </c>
      <c r="B377">
        <f t="shared" si="13"/>
        <v>377</v>
      </c>
    </row>
    <row r="378" spans="1:2" x14ac:dyDescent="0.15">
      <c r="A378">
        <v>-0.54881447937473726</v>
      </c>
      <c r="B378">
        <f t="shared" si="13"/>
        <v>378</v>
      </c>
    </row>
    <row r="379" spans="1:2" x14ac:dyDescent="0.15">
      <c r="A379">
        <v>-0.54865640068624855</v>
      </c>
      <c r="B379">
        <f t="shared" si="13"/>
        <v>379</v>
      </c>
    </row>
    <row r="380" spans="1:2" x14ac:dyDescent="0.15">
      <c r="A380">
        <v>-0.54818461054510781</v>
      </c>
      <c r="B380">
        <f t="shared" si="13"/>
        <v>380</v>
      </c>
    </row>
    <row r="381" spans="1:2" x14ac:dyDescent="0.15">
      <c r="A381">
        <v>-0.54801023010433769</v>
      </c>
      <c r="B381">
        <f t="shared" si="13"/>
        <v>381</v>
      </c>
    </row>
    <row r="382" spans="1:2" x14ac:dyDescent="0.15">
      <c r="A382">
        <v>-0.54732120174799748</v>
      </c>
      <c r="B382">
        <f t="shared" si="13"/>
        <v>382</v>
      </c>
    </row>
    <row r="383" spans="1:2" x14ac:dyDescent="0.15">
      <c r="A383">
        <v>-0.5467571828610569</v>
      </c>
      <c r="B383">
        <f t="shared" si="13"/>
        <v>383</v>
      </c>
    </row>
    <row r="384" spans="1:2" x14ac:dyDescent="0.15">
      <c r="A384">
        <v>-0.54655150943773623</v>
      </c>
      <c r="B384">
        <f t="shared" si="13"/>
        <v>384</v>
      </c>
    </row>
    <row r="385" spans="1:2" x14ac:dyDescent="0.15">
      <c r="A385">
        <v>-0.54536940624918617</v>
      </c>
      <c r="B385">
        <f t="shared" si="13"/>
        <v>385</v>
      </c>
    </row>
    <row r="386" spans="1:2" x14ac:dyDescent="0.15">
      <c r="A386">
        <v>-0.54508107237264869</v>
      </c>
      <c r="B386">
        <f t="shared" si="13"/>
        <v>386</v>
      </c>
    </row>
    <row r="387" spans="1:2" x14ac:dyDescent="0.15">
      <c r="A387">
        <v>-0.54406804435027567</v>
      </c>
      <c r="B387">
        <f t="shared" ref="B387:B450" si="14">B386+1</f>
        <v>387</v>
      </c>
    </row>
    <row r="388" spans="1:2" x14ac:dyDescent="0.15">
      <c r="A388">
        <v>-0.54406804435027567</v>
      </c>
      <c r="B388">
        <f t="shared" si="14"/>
        <v>388</v>
      </c>
    </row>
    <row r="389" spans="1:2" x14ac:dyDescent="0.15">
      <c r="A389">
        <v>-0.54406804435027567</v>
      </c>
      <c r="B389">
        <f t="shared" si="14"/>
        <v>389</v>
      </c>
    </row>
    <row r="390" spans="1:2" x14ac:dyDescent="0.15">
      <c r="A390">
        <v>-0.54406804435027567</v>
      </c>
      <c r="B390">
        <f t="shared" si="14"/>
        <v>390</v>
      </c>
    </row>
    <row r="391" spans="1:2" x14ac:dyDescent="0.15">
      <c r="A391">
        <v>-0.54297822073721524</v>
      </c>
      <c r="B391">
        <f t="shared" si="14"/>
        <v>391</v>
      </c>
    </row>
    <row r="392" spans="1:2" x14ac:dyDescent="0.15">
      <c r="A392">
        <v>-0.54284982621095768</v>
      </c>
      <c r="B392">
        <f t="shared" si="14"/>
        <v>392</v>
      </c>
    </row>
    <row r="393" spans="1:2" x14ac:dyDescent="0.15">
      <c r="A393">
        <v>-0.54192337588368655</v>
      </c>
      <c r="B393">
        <f t="shared" si="14"/>
        <v>393</v>
      </c>
    </row>
    <row r="394" spans="1:2" x14ac:dyDescent="0.15">
      <c r="A394">
        <v>-0.54060751224076908</v>
      </c>
      <c r="B394">
        <f t="shared" si="14"/>
        <v>394</v>
      </c>
    </row>
    <row r="395" spans="1:2" x14ac:dyDescent="0.15">
      <c r="A395">
        <v>-0.53991208457911788</v>
      </c>
      <c r="B395">
        <f t="shared" si="14"/>
        <v>395</v>
      </c>
    </row>
    <row r="396" spans="1:2" x14ac:dyDescent="0.15">
      <c r="A396">
        <v>-0.5392691614685069</v>
      </c>
      <c r="B396">
        <f t="shared" si="14"/>
        <v>396</v>
      </c>
    </row>
    <row r="397" spans="1:2" x14ac:dyDescent="0.15">
      <c r="A397">
        <v>-0.53736928200157341</v>
      </c>
      <c r="B397">
        <f t="shared" si="14"/>
        <v>397</v>
      </c>
    </row>
    <row r="398" spans="1:2" x14ac:dyDescent="0.15">
      <c r="A398">
        <v>-0.53719713082166176</v>
      </c>
      <c r="B398">
        <f t="shared" si="14"/>
        <v>398</v>
      </c>
    </row>
    <row r="399" spans="1:2" x14ac:dyDescent="0.15">
      <c r="A399">
        <v>-0.53670694470390645</v>
      </c>
      <c r="B399">
        <f t="shared" si="14"/>
        <v>399</v>
      </c>
    </row>
    <row r="400" spans="1:2" x14ac:dyDescent="0.15">
      <c r="A400">
        <v>-0.53613147761965418</v>
      </c>
      <c r="B400">
        <f t="shared" si="14"/>
        <v>400</v>
      </c>
    </row>
    <row r="401" spans="1:2" x14ac:dyDescent="0.15">
      <c r="A401">
        <v>-0.53571596998550974</v>
      </c>
      <c r="B401">
        <f t="shared" si="14"/>
        <v>401</v>
      </c>
    </row>
    <row r="402" spans="1:2" x14ac:dyDescent="0.15">
      <c r="A402">
        <v>-0.53461714855158171</v>
      </c>
      <c r="B402">
        <f t="shared" si="14"/>
        <v>402</v>
      </c>
    </row>
    <row r="403" spans="1:2" x14ac:dyDescent="0.15">
      <c r="A403">
        <v>-0.53415975569002672</v>
      </c>
      <c r="B403">
        <f t="shared" si="14"/>
        <v>403</v>
      </c>
    </row>
    <row r="404" spans="1:2" x14ac:dyDescent="0.15">
      <c r="A404">
        <v>-0.53360261067211057</v>
      </c>
      <c r="B404">
        <f t="shared" si="14"/>
        <v>404</v>
      </c>
    </row>
    <row r="405" spans="1:2" x14ac:dyDescent="0.15">
      <c r="A405">
        <v>-0.5335946518736765</v>
      </c>
      <c r="B405">
        <f t="shared" si="14"/>
        <v>405</v>
      </c>
    </row>
    <row r="406" spans="1:2" x14ac:dyDescent="0.15">
      <c r="A406">
        <v>-0.53316468133995099</v>
      </c>
      <c r="B406">
        <f t="shared" si="14"/>
        <v>406</v>
      </c>
    </row>
    <row r="407" spans="1:2" x14ac:dyDescent="0.15">
      <c r="A407">
        <v>-0.53280060043933786</v>
      </c>
      <c r="B407">
        <f t="shared" si="14"/>
        <v>407</v>
      </c>
    </row>
    <row r="408" spans="1:2" x14ac:dyDescent="0.15">
      <c r="A408">
        <v>-0.53147891704225514</v>
      </c>
      <c r="B408">
        <f t="shared" si="14"/>
        <v>408</v>
      </c>
    </row>
    <row r="409" spans="1:2" x14ac:dyDescent="0.15">
      <c r="A409">
        <v>-0.5304094284424048</v>
      </c>
      <c r="B409">
        <f t="shared" si="14"/>
        <v>409</v>
      </c>
    </row>
    <row r="410" spans="1:2" x14ac:dyDescent="0.15">
      <c r="A410">
        <v>-0.5295093241793507</v>
      </c>
      <c r="B410">
        <f t="shared" si="14"/>
        <v>410</v>
      </c>
    </row>
    <row r="411" spans="1:2" x14ac:dyDescent="0.15">
      <c r="A411">
        <v>-0.5295093241793507</v>
      </c>
      <c r="B411">
        <f t="shared" si="14"/>
        <v>411</v>
      </c>
    </row>
    <row r="412" spans="1:2" x14ac:dyDescent="0.15">
      <c r="A412">
        <v>-0.5295093241793507</v>
      </c>
      <c r="B412">
        <f t="shared" si="14"/>
        <v>412</v>
      </c>
    </row>
    <row r="413" spans="1:2" x14ac:dyDescent="0.15">
      <c r="A413">
        <v>-0.52863107416942878</v>
      </c>
      <c r="B413">
        <f t="shared" si="14"/>
        <v>413</v>
      </c>
    </row>
    <row r="414" spans="1:2" x14ac:dyDescent="0.15">
      <c r="A414">
        <v>-0.52827377716704371</v>
      </c>
      <c r="B414">
        <f t="shared" si="14"/>
        <v>414</v>
      </c>
    </row>
    <row r="415" spans="1:2" x14ac:dyDescent="0.15">
      <c r="A415">
        <v>-0.52720011906298014</v>
      </c>
      <c r="B415">
        <f t="shared" si="14"/>
        <v>415</v>
      </c>
    </row>
    <row r="416" spans="1:2" x14ac:dyDescent="0.15">
      <c r="A416">
        <v>-0.5270347050514953</v>
      </c>
      <c r="B416">
        <f t="shared" si="14"/>
        <v>416</v>
      </c>
    </row>
    <row r="417" spans="1:2" x14ac:dyDescent="0.15">
      <c r="A417">
        <v>-0.5263392773898441</v>
      </c>
      <c r="B417">
        <f t="shared" si="14"/>
        <v>417</v>
      </c>
    </row>
    <row r="418" spans="1:2" x14ac:dyDescent="0.15">
      <c r="A418">
        <v>-0.52596982225747935</v>
      </c>
      <c r="B418">
        <f t="shared" si="14"/>
        <v>418</v>
      </c>
    </row>
    <row r="419" spans="1:2" x14ac:dyDescent="0.15">
      <c r="A419">
        <v>-0.52528481504621594</v>
      </c>
      <c r="B419">
        <f t="shared" si="14"/>
        <v>419</v>
      </c>
    </row>
    <row r="420" spans="1:2" x14ac:dyDescent="0.15">
      <c r="A420">
        <v>-0.52504480703684531</v>
      </c>
      <c r="B420">
        <f t="shared" si="14"/>
        <v>420</v>
      </c>
    </row>
    <row r="421" spans="1:2" x14ac:dyDescent="0.15">
      <c r="A421">
        <v>-0.52445513351529249</v>
      </c>
      <c r="B421">
        <f t="shared" si="14"/>
        <v>421</v>
      </c>
    </row>
    <row r="422" spans="1:2" x14ac:dyDescent="0.15">
      <c r="A422">
        <v>-0.52287874528033762</v>
      </c>
      <c r="B422">
        <f t="shared" si="14"/>
        <v>422</v>
      </c>
    </row>
    <row r="423" spans="1:2" x14ac:dyDescent="0.15">
      <c r="A423">
        <v>-0.52287874528033762</v>
      </c>
      <c r="B423">
        <f t="shared" si="14"/>
        <v>423</v>
      </c>
    </row>
    <row r="424" spans="1:2" x14ac:dyDescent="0.15">
      <c r="A424">
        <v>-0.52238494820394077</v>
      </c>
      <c r="B424">
        <f t="shared" si="14"/>
        <v>424</v>
      </c>
    </row>
    <row r="425" spans="1:2" x14ac:dyDescent="0.15">
      <c r="A425">
        <v>-0.52212931544483654</v>
      </c>
      <c r="B425">
        <f t="shared" si="14"/>
        <v>425</v>
      </c>
    </row>
    <row r="426" spans="1:2" x14ac:dyDescent="0.15">
      <c r="A426">
        <v>-0.5215995264411647</v>
      </c>
      <c r="B426">
        <f t="shared" si="14"/>
        <v>426</v>
      </c>
    </row>
    <row r="427" spans="1:2" x14ac:dyDescent="0.15">
      <c r="A427">
        <v>-0.52145174757887236</v>
      </c>
      <c r="B427">
        <f t="shared" si="14"/>
        <v>427</v>
      </c>
    </row>
    <row r="428" spans="1:2" x14ac:dyDescent="0.15">
      <c r="A428">
        <v>-0.5195251032727497</v>
      </c>
      <c r="B428">
        <f t="shared" si="14"/>
        <v>428</v>
      </c>
    </row>
    <row r="429" spans="1:2" x14ac:dyDescent="0.15">
      <c r="A429">
        <v>-0.51756151316723342</v>
      </c>
      <c r="B429">
        <f t="shared" si="14"/>
        <v>429</v>
      </c>
    </row>
    <row r="430" spans="1:2" x14ac:dyDescent="0.15">
      <c r="A430">
        <v>-0.51662979600333603</v>
      </c>
      <c r="B430">
        <f t="shared" si="14"/>
        <v>430</v>
      </c>
    </row>
    <row r="431" spans="1:2" x14ac:dyDescent="0.15">
      <c r="A431">
        <v>-0.51662979600333603</v>
      </c>
      <c r="B431">
        <f t="shared" si="14"/>
        <v>431</v>
      </c>
    </row>
    <row r="432" spans="1:2" x14ac:dyDescent="0.15">
      <c r="A432">
        <v>-0.51603599371918729</v>
      </c>
      <c r="B432">
        <f t="shared" si="14"/>
        <v>432</v>
      </c>
    </row>
    <row r="433" spans="1:2" x14ac:dyDescent="0.15">
      <c r="A433">
        <v>-0.515370129816065</v>
      </c>
      <c r="B433">
        <f t="shared" si="14"/>
        <v>433</v>
      </c>
    </row>
    <row r="434" spans="1:2" x14ac:dyDescent="0.15">
      <c r="A434">
        <v>-0.51490981560906224</v>
      </c>
      <c r="B434">
        <f t="shared" si="14"/>
        <v>434</v>
      </c>
    </row>
    <row r="435" spans="1:2" x14ac:dyDescent="0.15">
      <c r="A435">
        <v>-0.51490981560906224</v>
      </c>
      <c r="B435">
        <f t="shared" si="14"/>
        <v>435</v>
      </c>
    </row>
    <row r="436" spans="1:2" x14ac:dyDescent="0.15">
      <c r="A436">
        <v>-0.51458364624945507</v>
      </c>
      <c r="B436">
        <f t="shared" si="14"/>
        <v>436</v>
      </c>
    </row>
    <row r="437" spans="1:2" x14ac:dyDescent="0.15">
      <c r="A437">
        <v>-0.5141048209728325</v>
      </c>
      <c r="B437">
        <f t="shared" si="14"/>
        <v>437</v>
      </c>
    </row>
    <row r="438" spans="1:2" x14ac:dyDescent="0.15">
      <c r="A438">
        <v>-0.5141048209728325</v>
      </c>
      <c r="B438">
        <f t="shared" si="14"/>
        <v>438</v>
      </c>
    </row>
    <row r="439" spans="1:2" x14ac:dyDescent="0.15">
      <c r="A439">
        <v>-0.51295967994836988</v>
      </c>
      <c r="B439">
        <f t="shared" si="14"/>
        <v>439</v>
      </c>
    </row>
    <row r="440" spans="1:2" x14ac:dyDescent="0.15">
      <c r="A440">
        <v>-0.51291324967806429</v>
      </c>
      <c r="B440">
        <f t="shared" si="14"/>
        <v>440</v>
      </c>
    </row>
    <row r="441" spans="1:2" x14ac:dyDescent="0.15">
      <c r="A441">
        <v>-0.51229705284453375</v>
      </c>
      <c r="B441">
        <f t="shared" si="14"/>
        <v>441</v>
      </c>
    </row>
    <row r="442" spans="1:2" x14ac:dyDescent="0.15">
      <c r="A442">
        <v>-0.51188336097887432</v>
      </c>
      <c r="B442">
        <f t="shared" si="14"/>
        <v>442</v>
      </c>
    </row>
    <row r="443" spans="1:2" x14ac:dyDescent="0.15">
      <c r="A443">
        <v>-0.51050069670400722</v>
      </c>
      <c r="B443">
        <f t="shared" si="14"/>
        <v>443</v>
      </c>
    </row>
    <row r="444" spans="1:2" x14ac:dyDescent="0.15">
      <c r="A444">
        <v>-0.51042843673070004</v>
      </c>
      <c r="B444">
        <f t="shared" si="14"/>
        <v>444</v>
      </c>
    </row>
    <row r="445" spans="1:2" x14ac:dyDescent="0.15">
      <c r="A445">
        <v>-0.50991376811596989</v>
      </c>
      <c r="B445">
        <f t="shared" si="14"/>
        <v>445</v>
      </c>
    </row>
    <row r="446" spans="1:2" x14ac:dyDescent="0.15">
      <c r="A446">
        <v>-0.50954634467450866</v>
      </c>
      <c r="B446">
        <f t="shared" si="14"/>
        <v>446</v>
      </c>
    </row>
    <row r="447" spans="1:2" x14ac:dyDescent="0.15">
      <c r="A447">
        <v>-0.5087202407913648</v>
      </c>
      <c r="B447">
        <f t="shared" si="14"/>
        <v>447</v>
      </c>
    </row>
    <row r="448" spans="1:2" x14ac:dyDescent="0.15">
      <c r="A448">
        <v>-0.50815548845963121</v>
      </c>
      <c r="B448">
        <f t="shared" si="14"/>
        <v>448</v>
      </c>
    </row>
    <row r="449" spans="1:2" x14ac:dyDescent="0.15">
      <c r="A449">
        <v>-0.50740423126389456</v>
      </c>
      <c r="B449">
        <f t="shared" si="14"/>
        <v>449</v>
      </c>
    </row>
    <row r="450" spans="1:2" x14ac:dyDescent="0.15">
      <c r="A450">
        <v>-0.50667649828137851</v>
      </c>
      <c r="B450">
        <f t="shared" si="14"/>
        <v>450</v>
      </c>
    </row>
    <row r="451" spans="1:2" x14ac:dyDescent="0.15">
      <c r="A451">
        <v>-0.50657623405793806</v>
      </c>
      <c r="B451">
        <f t="shared" ref="B451:B514" si="15">B450+1</f>
        <v>451</v>
      </c>
    </row>
    <row r="452" spans="1:2" x14ac:dyDescent="0.15">
      <c r="A452">
        <v>-0.50627948346087581</v>
      </c>
      <c r="B452">
        <f t="shared" si="15"/>
        <v>452</v>
      </c>
    </row>
    <row r="453" spans="1:2" x14ac:dyDescent="0.15">
      <c r="A453">
        <v>-0.50487143511711152</v>
      </c>
      <c r="B453">
        <f t="shared" si="15"/>
        <v>453</v>
      </c>
    </row>
    <row r="454" spans="1:2" x14ac:dyDescent="0.15">
      <c r="A454">
        <v>-0.50481474520260206</v>
      </c>
      <c r="B454">
        <f t="shared" si="15"/>
        <v>454</v>
      </c>
    </row>
    <row r="455" spans="1:2" x14ac:dyDescent="0.15">
      <c r="A455">
        <v>-0.50448743893602876</v>
      </c>
      <c r="B455">
        <f t="shared" si="15"/>
        <v>455</v>
      </c>
    </row>
    <row r="456" spans="1:2" x14ac:dyDescent="0.15">
      <c r="A456">
        <v>-0.50395082114229317</v>
      </c>
      <c r="B456">
        <f t="shared" si="15"/>
        <v>456</v>
      </c>
    </row>
    <row r="457" spans="1:2" x14ac:dyDescent="0.15">
      <c r="A457">
        <v>-0.50223197530269359</v>
      </c>
      <c r="B457">
        <f t="shared" si="15"/>
        <v>457</v>
      </c>
    </row>
    <row r="458" spans="1:2" x14ac:dyDescent="0.15">
      <c r="A458">
        <v>-0.50223197530269359</v>
      </c>
      <c r="B458">
        <f t="shared" si="15"/>
        <v>458</v>
      </c>
    </row>
    <row r="459" spans="1:2" x14ac:dyDescent="0.15">
      <c r="A459">
        <v>-0.50212352368971813</v>
      </c>
      <c r="B459">
        <f t="shared" si="15"/>
        <v>459</v>
      </c>
    </row>
    <row r="460" spans="1:2" x14ac:dyDescent="0.15">
      <c r="A460">
        <v>-0.50194483844469462</v>
      </c>
      <c r="B460">
        <f t="shared" si="15"/>
        <v>460</v>
      </c>
    </row>
    <row r="461" spans="1:2" x14ac:dyDescent="0.15">
      <c r="A461">
        <v>-0.50108841047655661</v>
      </c>
      <c r="B461">
        <f t="shared" si="15"/>
        <v>461</v>
      </c>
    </row>
    <row r="462" spans="1:2" x14ac:dyDescent="0.15">
      <c r="A462">
        <v>-0.50022747399700673</v>
      </c>
      <c r="B462">
        <f t="shared" si="15"/>
        <v>462</v>
      </c>
    </row>
    <row r="463" spans="1:2" x14ac:dyDescent="0.15">
      <c r="A463">
        <v>-0.49998413767916661</v>
      </c>
      <c r="B463">
        <f t="shared" si="15"/>
        <v>463</v>
      </c>
    </row>
    <row r="464" spans="1:2" x14ac:dyDescent="0.15">
      <c r="A464">
        <v>-0.49897745571329655</v>
      </c>
      <c r="B464">
        <f t="shared" si="15"/>
        <v>464</v>
      </c>
    </row>
    <row r="465" spans="1:2" x14ac:dyDescent="0.15">
      <c r="A465">
        <v>-0.49884050441289862</v>
      </c>
      <c r="B465">
        <f t="shared" si="15"/>
        <v>465</v>
      </c>
    </row>
    <row r="466" spans="1:2" x14ac:dyDescent="0.15">
      <c r="A466">
        <v>-0.49857225580529485</v>
      </c>
      <c r="B466">
        <f t="shared" si="15"/>
        <v>466</v>
      </c>
    </row>
    <row r="467" spans="1:2" x14ac:dyDescent="0.15">
      <c r="A467">
        <v>-0.49831055378960054</v>
      </c>
      <c r="B467">
        <f t="shared" si="15"/>
        <v>467</v>
      </c>
    </row>
    <row r="468" spans="1:2" x14ac:dyDescent="0.15">
      <c r="A468">
        <v>-0.49831055378960054</v>
      </c>
      <c r="B468">
        <f t="shared" si="15"/>
        <v>468</v>
      </c>
    </row>
    <row r="469" spans="1:2" x14ac:dyDescent="0.15">
      <c r="A469">
        <v>-0.49816385745923997</v>
      </c>
      <c r="B469">
        <f t="shared" si="15"/>
        <v>469</v>
      </c>
    </row>
    <row r="470" spans="1:2" x14ac:dyDescent="0.15">
      <c r="A470">
        <v>-0.49680815851857418</v>
      </c>
      <c r="B470">
        <f t="shared" si="15"/>
        <v>470</v>
      </c>
    </row>
    <row r="471" spans="1:2" x14ac:dyDescent="0.15">
      <c r="A471">
        <v>-0.49677594271613246</v>
      </c>
      <c r="B471">
        <f t="shared" si="15"/>
        <v>471</v>
      </c>
    </row>
    <row r="472" spans="1:2" x14ac:dyDescent="0.15">
      <c r="A472">
        <v>-0.49642640991504905</v>
      </c>
      <c r="B472">
        <f t="shared" si="15"/>
        <v>472</v>
      </c>
    </row>
    <row r="473" spans="1:2" x14ac:dyDescent="0.15">
      <c r="A473">
        <v>-0.49618426076915867</v>
      </c>
      <c r="B473">
        <f t="shared" si="15"/>
        <v>473</v>
      </c>
    </row>
    <row r="474" spans="1:2" x14ac:dyDescent="0.15">
      <c r="A474">
        <v>-0.49576336477572064</v>
      </c>
      <c r="B474">
        <f t="shared" si="15"/>
        <v>474</v>
      </c>
    </row>
    <row r="475" spans="1:2" x14ac:dyDescent="0.15">
      <c r="A475">
        <v>-0.49575465763960347</v>
      </c>
      <c r="B475">
        <f t="shared" si="15"/>
        <v>475</v>
      </c>
    </row>
    <row r="476" spans="1:2" x14ac:dyDescent="0.15">
      <c r="A476">
        <v>-0.49534607482586146</v>
      </c>
      <c r="B476">
        <f t="shared" si="15"/>
        <v>476</v>
      </c>
    </row>
    <row r="477" spans="1:2" x14ac:dyDescent="0.15">
      <c r="A477">
        <v>-0.49516575741330504</v>
      </c>
      <c r="B477">
        <f t="shared" si="15"/>
        <v>477</v>
      </c>
    </row>
    <row r="478" spans="1:2" x14ac:dyDescent="0.15">
      <c r="A478">
        <v>-0.49402200525786377</v>
      </c>
      <c r="B478">
        <f t="shared" si="15"/>
        <v>478</v>
      </c>
    </row>
    <row r="479" spans="1:2" x14ac:dyDescent="0.15">
      <c r="A479">
        <v>-0.49150533593439977</v>
      </c>
      <c r="B479">
        <f t="shared" si="15"/>
        <v>479</v>
      </c>
    </row>
    <row r="480" spans="1:2" x14ac:dyDescent="0.15">
      <c r="A480">
        <v>-0.49136169383427269</v>
      </c>
      <c r="B480">
        <f t="shared" si="15"/>
        <v>480</v>
      </c>
    </row>
    <row r="481" spans="1:2" x14ac:dyDescent="0.15">
      <c r="A481">
        <v>-0.49136169383427269</v>
      </c>
      <c r="B481">
        <f t="shared" si="15"/>
        <v>481</v>
      </c>
    </row>
    <row r="482" spans="1:2" x14ac:dyDescent="0.15">
      <c r="A482">
        <v>-0.49116433210313099</v>
      </c>
      <c r="B482">
        <f t="shared" si="15"/>
        <v>482</v>
      </c>
    </row>
    <row r="483" spans="1:2" x14ac:dyDescent="0.15">
      <c r="A483">
        <v>-0.49105703266295503</v>
      </c>
      <c r="B483">
        <f t="shared" si="15"/>
        <v>483</v>
      </c>
    </row>
    <row r="484" spans="1:2" x14ac:dyDescent="0.15">
      <c r="A484">
        <v>-0.49008623188403005</v>
      </c>
      <c r="B484">
        <f t="shared" si="15"/>
        <v>484</v>
      </c>
    </row>
    <row r="485" spans="1:2" x14ac:dyDescent="0.15">
      <c r="A485">
        <v>-0.4895305127014824</v>
      </c>
      <c r="B485">
        <f t="shared" si="15"/>
        <v>485</v>
      </c>
    </row>
    <row r="486" spans="1:2" x14ac:dyDescent="0.15">
      <c r="A486">
        <v>-0.48935571113667409</v>
      </c>
      <c r="B486">
        <f t="shared" si="15"/>
        <v>486</v>
      </c>
    </row>
    <row r="487" spans="1:2" x14ac:dyDescent="0.15">
      <c r="A487">
        <v>-0.48882801425291283</v>
      </c>
      <c r="B487">
        <f t="shared" si="15"/>
        <v>487</v>
      </c>
    </row>
    <row r="488" spans="1:2" x14ac:dyDescent="0.15">
      <c r="A488">
        <v>-0.48871166704045982</v>
      </c>
      <c r="B488">
        <f t="shared" si="15"/>
        <v>488</v>
      </c>
    </row>
    <row r="489" spans="1:2" x14ac:dyDescent="0.15">
      <c r="A489">
        <v>-0.48811663902112562</v>
      </c>
      <c r="B489">
        <f t="shared" si="15"/>
        <v>489</v>
      </c>
    </row>
    <row r="490" spans="1:2" x14ac:dyDescent="0.15">
      <c r="A490">
        <v>-0.48746208805788127</v>
      </c>
      <c r="B490">
        <f t="shared" si="15"/>
        <v>490</v>
      </c>
    </row>
    <row r="491" spans="1:2" x14ac:dyDescent="0.15">
      <c r="A491">
        <v>-0.48734041990134847</v>
      </c>
      <c r="B491">
        <f t="shared" si="15"/>
        <v>491</v>
      </c>
    </row>
    <row r="492" spans="1:2" x14ac:dyDescent="0.15">
      <c r="A492">
        <v>-0.48731564084263063</v>
      </c>
      <c r="B492">
        <f t="shared" si="15"/>
        <v>492</v>
      </c>
    </row>
    <row r="493" spans="1:2" x14ac:dyDescent="0.15">
      <c r="A493">
        <v>-0.48607609737258889</v>
      </c>
      <c r="B493">
        <f t="shared" si="15"/>
        <v>493</v>
      </c>
    </row>
    <row r="494" spans="1:2" x14ac:dyDescent="0.15">
      <c r="A494">
        <v>-0.48580743390475506</v>
      </c>
      <c r="B494">
        <f t="shared" si="15"/>
        <v>494</v>
      </c>
    </row>
    <row r="495" spans="1:2" x14ac:dyDescent="0.15">
      <c r="A495">
        <v>-0.48547332908442831</v>
      </c>
      <c r="B495">
        <f t="shared" si="15"/>
        <v>495</v>
      </c>
    </row>
    <row r="496" spans="1:2" x14ac:dyDescent="0.15">
      <c r="A496">
        <v>-0.48467439261010825</v>
      </c>
      <c r="B496">
        <f t="shared" si="15"/>
        <v>496</v>
      </c>
    </row>
    <row r="497" spans="1:2" x14ac:dyDescent="0.15">
      <c r="A497">
        <v>-0.48443586100532948</v>
      </c>
      <c r="B497">
        <f t="shared" si="15"/>
        <v>497</v>
      </c>
    </row>
    <row r="498" spans="1:2" x14ac:dyDescent="0.15">
      <c r="A498">
        <v>-0.48407011467499023</v>
      </c>
      <c r="B498">
        <f t="shared" si="15"/>
        <v>498</v>
      </c>
    </row>
    <row r="499" spans="1:2" x14ac:dyDescent="0.15">
      <c r="A499">
        <v>-0.48396067924996788</v>
      </c>
      <c r="B499">
        <f t="shared" si="15"/>
        <v>499</v>
      </c>
    </row>
    <row r="500" spans="1:2" x14ac:dyDescent="0.15">
      <c r="A500">
        <v>-0.4834439389123103</v>
      </c>
      <c r="B500">
        <f t="shared" si="15"/>
        <v>500</v>
      </c>
    </row>
    <row r="501" spans="1:2" x14ac:dyDescent="0.15">
      <c r="A501">
        <v>-0.48316160914063494</v>
      </c>
      <c r="B501">
        <f t="shared" si="15"/>
        <v>501</v>
      </c>
    </row>
    <row r="502" spans="1:2" x14ac:dyDescent="0.15">
      <c r="A502">
        <v>-0.48276152207235518</v>
      </c>
      <c r="B502">
        <f t="shared" si="15"/>
        <v>502</v>
      </c>
    </row>
    <row r="503" spans="1:2" x14ac:dyDescent="0.15">
      <c r="A503">
        <v>-0.48265374331962352</v>
      </c>
      <c r="B503">
        <f t="shared" si="15"/>
        <v>503</v>
      </c>
    </row>
    <row r="504" spans="1:2" x14ac:dyDescent="0.15">
      <c r="A504">
        <v>-0.48265374331962352</v>
      </c>
      <c r="B504">
        <f t="shared" si="15"/>
        <v>504</v>
      </c>
    </row>
    <row r="505" spans="1:2" x14ac:dyDescent="0.15">
      <c r="A505">
        <v>-0.48192013760143115</v>
      </c>
      <c r="B505">
        <f t="shared" si="15"/>
        <v>505</v>
      </c>
    </row>
    <row r="506" spans="1:2" x14ac:dyDescent="0.15">
      <c r="A506">
        <v>-0.48072537898848766</v>
      </c>
      <c r="B506">
        <f t="shared" si="15"/>
        <v>506</v>
      </c>
    </row>
    <row r="507" spans="1:2" x14ac:dyDescent="0.15">
      <c r="A507">
        <v>-0.47926027052466114</v>
      </c>
      <c r="B507">
        <f t="shared" si="15"/>
        <v>507</v>
      </c>
    </row>
    <row r="508" spans="1:2" x14ac:dyDescent="0.15">
      <c r="A508">
        <v>-0.47925136811509395</v>
      </c>
      <c r="B508">
        <f t="shared" si="15"/>
        <v>508</v>
      </c>
    </row>
    <row r="509" spans="1:2" x14ac:dyDescent="0.15">
      <c r="A509">
        <v>-0.47907314331718448</v>
      </c>
      <c r="B509">
        <f t="shared" si="15"/>
        <v>509</v>
      </c>
    </row>
    <row r="510" spans="1:2" x14ac:dyDescent="0.15">
      <c r="A510">
        <v>-0.47869194171889329</v>
      </c>
      <c r="B510">
        <f t="shared" si="15"/>
        <v>510</v>
      </c>
    </row>
    <row r="511" spans="1:2" x14ac:dyDescent="0.15">
      <c r="A511">
        <v>-0.47795812789447922</v>
      </c>
      <c r="B511">
        <f t="shared" si="15"/>
        <v>511</v>
      </c>
    </row>
    <row r="512" spans="1:2" x14ac:dyDescent="0.15">
      <c r="A512">
        <v>-0.47712125471966244</v>
      </c>
      <c r="B512">
        <f t="shared" si="15"/>
        <v>512</v>
      </c>
    </row>
    <row r="513" spans="1:2" x14ac:dyDescent="0.15">
      <c r="A513">
        <v>-0.47712125471966244</v>
      </c>
      <c r="B513">
        <f t="shared" si="15"/>
        <v>513</v>
      </c>
    </row>
    <row r="514" spans="1:2" x14ac:dyDescent="0.15">
      <c r="A514">
        <v>-0.47712125471966244</v>
      </c>
      <c r="B514">
        <f t="shared" si="15"/>
        <v>514</v>
      </c>
    </row>
    <row r="515" spans="1:2" x14ac:dyDescent="0.15">
      <c r="A515">
        <v>-0.47712125471966244</v>
      </c>
      <c r="B515">
        <f t="shared" ref="B515:B578" si="16">B514+1</f>
        <v>515</v>
      </c>
    </row>
    <row r="516" spans="1:2" x14ac:dyDescent="0.15">
      <c r="A516">
        <v>-0.47712125471966238</v>
      </c>
      <c r="B516">
        <f t="shared" si="16"/>
        <v>516</v>
      </c>
    </row>
    <row r="517" spans="1:2" x14ac:dyDescent="0.15">
      <c r="A517">
        <v>-0.47712125471966238</v>
      </c>
      <c r="B517">
        <f t="shared" si="16"/>
        <v>517</v>
      </c>
    </row>
    <row r="518" spans="1:2" x14ac:dyDescent="0.15">
      <c r="A518">
        <v>-0.47712125471966238</v>
      </c>
      <c r="B518">
        <f t="shared" si="16"/>
        <v>518</v>
      </c>
    </row>
    <row r="519" spans="1:2" x14ac:dyDescent="0.15">
      <c r="A519">
        <v>-0.47712125471966238</v>
      </c>
      <c r="B519">
        <f t="shared" si="16"/>
        <v>519</v>
      </c>
    </row>
    <row r="520" spans="1:2" x14ac:dyDescent="0.15">
      <c r="A520">
        <v>-0.47712125471966238</v>
      </c>
      <c r="B520">
        <f t="shared" si="16"/>
        <v>520</v>
      </c>
    </row>
    <row r="521" spans="1:2" x14ac:dyDescent="0.15">
      <c r="A521">
        <v>-0.47644636778872906</v>
      </c>
      <c r="B521">
        <f t="shared" si="16"/>
        <v>521</v>
      </c>
    </row>
    <row r="522" spans="1:2" x14ac:dyDescent="0.15">
      <c r="A522">
        <v>-0.4759132025306943</v>
      </c>
      <c r="B522">
        <f t="shared" si="16"/>
        <v>522</v>
      </c>
    </row>
    <row r="523" spans="1:2" x14ac:dyDescent="0.15">
      <c r="A523">
        <v>-0.47427341184683619</v>
      </c>
      <c r="B523">
        <f t="shared" si="16"/>
        <v>523</v>
      </c>
    </row>
    <row r="524" spans="1:2" x14ac:dyDescent="0.15">
      <c r="A524">
        <v>-0.47374151406828191</v>
      </c>
      <c r="B524">
        <f t="shared" si="16"/>
        <v>524</v>
      </c>
    </row>
    <row r="525" spans="1:2" x14ac:dyDescent="0.15">
      <c r="A525">
        <v>-0.47332436950249335</v>
      </c>
      <c r="B525">
        <f t="shared" si="16"/>
        <v>525</v>
      </c>
    </row>
    <row r="526" spans="1:2" x14ac:dyDescent="0.15">
      <c r="A526">
        <v>-0.47300429234285624</v>
      </c>
      <c r="B526">
        <f t="shared" si="16"/>
        <v>526</v>
      </c>
    </row>
    <row r="527" spans="1:2" x14ac:dyDescent="0.15">
      <c r="A527">
        <v>-0.47284245674038744</v>
      </c>
      <c r="B527">
        <f t="shared" si="16"/>
        <v>527</v>
      </c>
    </row>
    <row r="528" spans="1:2" x14ac:dyDescent="0.15">
      <c r="A528">
        <v>-0.47271213581460747</v>
      </c>
      <c r="B528">
        <f t="shared" si="16"/>
        <v>528</v>
      </c>
    </row>
    <row r="529" spans="1:2" x14ac:dyDescent="0.15">
      <c r="A529">
        <v>-0.47221392022491826</v>
      </c>
      <c r="B529">
        <f t="shared" si="16"/>
        <v>529</v>
      </c>
    </row>
    <row r="530" spans="1:2" x14ac:dyDescent="0.15">
      <c r="A530">
        <v>-0.47162378280844469</v>
      </c>
      <c r="B530">
        <f t="shared" si="16"/>
        <v>530</v>
      </c>
    </row>
    <row r="531" spans="1:2" x14ac:dyDescent="0.15">
      <c r="A531">
        <v>-0.47111906367765344</v>
      </c>
      <c r="B531">
        <f t="shared" si="16"/>
        <v>531</v>
      </c>
    </row>
    <row r="532" spans="1:2" x14ac:dyDescent="0.15">
      <c r="A532">
        <v>-0.47104710700746927</v>
      </c>
      <c r="B532">
        <f t="shared" si="16"/>
        <v>532</v>
      </c>
    </row>
    <row r="533" spans="1:2" x14ac:dyDescent="0.15">
      <c r="A533">
        <v>-0.4707810766886435</v>
      </c>
      <c r="B533">
        <f t="shared" si="16"/>
        <v>533</v>
      </c>
    </row>
    <row r="534" spans="1:2" x14ac:dyDescent="0.15">
      <c r="A534">
        <v>-0.47038787206069399</v>
      </c>
      <c r="B534">
        <f t="shared" si="16"/>
        <v>534</v>
      </c>
    </row>
    <row r="535" spans="1:2" x14ac:dyDescent="0.15">
      <c r="A535">
        <v>-0.4700015135967146</v>
      </c>
      <c r="B535">
        <f t="shared" si="16"/>
        <v>535</v>
      </c>
    </row>
    <row r="536" spans="1:2" x14ac:dyDescent="0.15">
      <c r="A536">
        <v>-0.46994267009253909</v>
      </c>
      <c r="B536">
        <f t="shared" si="16"/>
        <v>536</v>
      </c>
    </row>
    <row r="537" spans="1:2" x14ac:dyDescent="0.15">
      <c r="A537">
        <v>-0.46953249624788984</v>
      </c>
      <c r="B537">
        <f t="shared" si="16"/>
        <v>537</v>
      </c>
    </row>
    <row r="538" spans="1:2" x14ac:dyDescent="0.15">
      <c r="A538">
        <v>-0.46900336449748292</v>
      </c>
      <c r="B538">
        <f t="shared" si="16"/>
        <v>538</v>
      </c>
    </row>
    <row r="539" spans="1:2" x14ac:dyDescent="0.15">
      <c r="A539">
        <v>-0.46816641206673598</v>
      </c>
      <c r="B539">
        <f t="shared" si="16"/>
        <v>539</v>
      </c>
    </row>
    <row r="540" spans="1:2" x14ac:dyDescent="0.15">
      <c r="A540">
        <v>-0.46778122846551901</v>
      </c>
      <c r="B540">
        <f t="shared" si="16"/>
        <v>540</v>
      </c>
    </row>
    <row r="541" spans="1:2" x14ac:dyDescent="0.15">
      <c r="A541">
        <v>-0.46634416370347026</v>
      </c>
      <c r="B541">
        <f t="shared" si="16"/>
        <v>541</v>
      </c>
    </row>
    <row r="542" spans="1:2" x14ac:dyDescent="0.15">
      <c r="A542">
        <v>-0.46612587041819925</v>
      </c>
      <c r="B542">
        <f t="shared" si="16"/>
        <v>542</v>
      </c>
    </row>
    <row r="543" spans="1:2" x14ac:dyDescent="0.15">
      <c r="A543">
        <v>-0.46598488860170284</v>
      </c>
      <c r="B543">
        <f t="shared" si="16"/>
        <v>543</v>
      </c>
    </row>
    <row r="544" spans="1:2" x14ac:dyDescent="0.15">
      <c r="A544">
        <v>-0.46395980866169156</v>
      </c>
      <c r="B544">
        <f t="shared" si="16"/>
        <v>544</v>
      </c>
    </row>
    <row r="545" spans="1:2" x14ac:dyDescent="0.15">
      <c r="A545">
        <v>-0.4632067401846291</v>
      </c>
      <c r="B545">
        <f t="shared" si="16"/>
        <v>545</v>
      </c>
    </row>
    <row r="546" spans="1:2" x14ac:dyDescent="0.15">
      <c r="A546">
        <v>-0.46311054027684773</v>
      </c>
      <c r="B546">
        <f t="shared" si="16"/>
        <v>546</v>
      </c>
    </row>
    <row r="547" spans="1:2" x14ac:dyDescent="0.15">
      <c r="A547">
        <v>-0.46188128816292556</v>
      </c>
      <c r="B547">
        <f t="shared" si="16"/>
        <v>547</v>
      </c>
    </row>
    <row r="548" spans="1:2" x14ac:dyDescent="0.15">
      <c r="A548">
        <v>-0.46180115087223578</v>
      </c>
      <c r="B548">
        <f t="shared" si="16"/>
        <v>548</v>
      </c>
    </row>
    <row r="549" spans="1:2" x14ac:dyDescent="0.15">
      <c r="A549">
        <v>-0.46144105043450001</v>
      </c>
      <c r="B549">
        <f t="shared" si="16"/>
        <v>549</v>
      </c>
    </row>
    <row r="550" spans="1:2" x14ac:dyDescent="0.15">
      <c r="A550">
        <v>-0.46118205361821457</v>
      </c>
      <c r="B550">
        <f t="shared" si="16"/>
        <v>550</v>
      </c>
    </row>
    <row r="551" spans="1:2" x14ac:dyDescent="0.15">
      <c r="A551">
        <v>-0.4597471586502398</v>
      </c>
      <c r="B551">
        <f t="shared" si="16"/>
        <v>551</v>
      </c>
    </row>
    <row r="552" spans="1:2" x14ac:dyDescent="0.15">
      <c r="A552">
        <v>-0.45809239217965175</v>
      </c>
      <c r="B552">
        <f t="shared" si="16"/>
        <v>552</v>
      </c>
    </row>
    <row r="553" spans="1:2" x14ac:dyDescent="0.15">
      <c r="A553">
        <v>-0.45781609952427582</v>
      </c>
      <c r="B553">
        <f t="shared" si="16"/>
        <v>553</v>
      </c>
    </row>
    <row r="554" spans="1:2" x14ac:dyDescent="0.15">
      <c r="A554">
        <v>-0.45764290132381352</v>
      </c>
      <c r="B554">
        <f t="shared" si="16"/>
        <v>554</v>
      </c>
    </row>
    <row r="555" spans="1:2" x14ac:dyDescent="0.15">
      <c r="A555">
        <v>-0.45742462700318642</v>
      </c>
      <c r="B555">
        <f t="shared" si="16"/>
        <v>555</v>
      </c>
    </row>
    <row r="556" spans="1:2" x14ac:dyDescent="0.15">
      <c r="A556">
        <v>-0.4569178686313754</v>
      </c>
      <c r="B556">
        <f t="shared" si="16"/>
        <v>556</v>
      </c>
    </row>
    <row r="557" spans="1:2" x14ac:dyDescent="0.15">
      <c r="A557">
        <v>-0.45682342599059811</v>
      </c>
      <c r="B557">
        <f t="shared" si="16"/>
        <v>557</v>
      </c>
    </row>
    <row r="558" spans="1:2" x14ac:dyDescent="0.15">
      <c r="A558">
        <v>-0.45674549534794434</v>
      </c>
      <c r="B558">
        <f t="shared" si="16"/>
        <v>558</v>
      </c>
    </row>
    <row r="559" spans="1:2" x14ac:dyDescent="0.15">
      <c r="A559">
        <v>-0.45607202805277808</v>
      </c>
      <c r="B559">
        <f t="shared" si="16"/>
        <v>559</v>
      </c>
    </row>
    <row r="560" spans="1:2" x14ac:dyDescent="0.15">
      <c r="A560">
        <v>-0.45593195564972433</v>
      </c>
      <c r="B560">
        <f t="shared" si="16"/>
        <v>560</v>
      </c>
    </row>
    <row r="561" spans="1:2" x14ac:dyDescent="0.15">
      <c r="A561">
        <v>-0.45572711834274632</v>
      </c>
      <c r="B561">
        <f t="shared" si="16"/>
        <v>561</v>
      </c>
    </row>
    <row r="562" spans="1:2" x14ac:dyDescent="0.15">
      <c r="A562">
        <v>-0.45521941327183268</v>
      </c>
      <c r="B562">
        <f t="shared" si="16"/>
        <v>562</v>
      </c>
    </row>
    <row r="563" spans="1:2" x14ac:dyDescent="0.15">
      <c r="A563">
        <v>-0.45425837176015821</v>
      </c>
      <c r="B563">
        <f t="shared" si="16"/>
        <v>563</v>
      </c>
    </row>
    <row r="564" spans="1:2" x14ac:dyDescent="0.15">
      <c r="A564">
        <v>-0.454143385319493</v>
      </c>
      <c r="B564">
        <f t="shared" si="16"/>
        <v>564</v>
      </c>
    </row>
    <row r="565" spans="1:2" x14ac:dyDescent="0.15">
      <c r="A565">
        <v>-0.45383391059403266</v>
      </c>
      <c r="B565">
        <f t="shared" si="16"/>
        <v>565</v>
      </c>
    </row>
    <row r="566" spans="1:2" x14ac:dyDescent="0.15">
      <c r="A566">
        <v>-0.45229767099463025</v>
      </c>
      <c r="B566">
        <f t="shared" si="16"/>
        <v>566</v>
      </c>
    </row>
    <row r="567" spans="1:2" x14ac:dyDescent="0.15">
      <c r="A567">
        <v>-0.45181538945489219</v>
      </c>
      <c r="B567">
        <f t="shared" si="16"/>
        <v>567</v>
      </c>
    </row>
    <row r="568" spans="1:2" x14ac:dyDescent="0.15">
      <c r="A568">
        <v>-0.45167413250718302</v>
      </c>
      <c r="B568">
        <f t="shared" si="16"/>
        <v>568</v>
      </c>
    </row>
    <row r="569" spans="1:2" x14ac:dyDescent="0.15">
      <c r="A569">
        <v>-0.45156715024727428</v>
      </c>
      <c r="B569">
        <f t="shared" si="16"/>
        <v>569</v>
      </c>
    </row>
    <row r="570" spans="1:2" x14ac:dyDescent="0.15">
      <c r="A570">
        <v>-0.45156715024727428</v>
      </c>
      <c r="B570">
        <f t="shared" si="16"/>
        <v>570</v>
      </c>
    </row>
    <row r="571" spans="1:2" x14ac:dyDescent="0.15">
      <c r="A571">
        <v>-0.45135046346123825</v>
      </c>
      <c r="B571">
        <f t="shared" si="16"/>
        <v>571</v>
      </c>
    </row>
    <row r="572" spans="1:2" x14ac:dyDescent="0.15">
      <c r="A572">
        <v>-0.45110519258007836</v>
      </c>
      <c r="B572">
        <f t="shared" si="16"/>
        <v>572</v>
      </c>
    </row>
    <row r="573" spans="1:2" x14ac:dyDescent="0.15">
      <c r="A573">
        <v>-0.44996900867604761</v>
      </c>
      <c r="B573">
        <f t="shared" si="16"/>
        <v>573</v>
      </c>
    </row>
    <row r="574" spans="1:2" x14ac:dyDescent="0.15">
      <c r="A574">
        <v>-0.44944982812180401</v>
      </c>
      <c r="B574">
        <f t="shared" si="16"/>
        <v>574</v>
      </c>
    </row>
    <row r="575" spans="1:2" x14ac:dyDescent="0.15">
      <c r="A575">
        <v>-0.44847607327013239</v>
      </c>
      <c r="B575">
        <f t="shared" si="16"/>
        <v>575</v>
      </c>
    </row>
    <row r="576" spans="1:2" x14ac:dyDescent="0.15">
      <c r="A576">
        <v>-0.44715803134221921</v>
      </c>
      <c r="B576">
        <f t="shared" si="16"/>
        <v>576</v>
      </c>
    </row>
    <row r="577" spans="1:2" x14ac:dyDescent="0.15">
      <c r="A577">
        <v>-0.44715803134221921</v>
      </c>
      <c r="B577">
        <f t="shared" si="16"/>
        <v>577</v>
      </c>
    </row>
    <row r="578" spans="1:2" x14ac:dyDescent="0.15">
      <c r="A578">
        <v>-0.44715803134221921</v>
      </c>
      <c r="B578">
        <f t="shared" si="16"/>
        <v>578</v>
      </c>
    </row>
    <row r="579" spans="1:2" x14ac:dyDescent="0.15">
      <c r="A579">
        <v>-0.44636189091412448</v>
      </c>
      <c r="B579">
        <f t="shared" ref="B579:B642" si="17">B578+1</f>
        <v>579</v>
      </c>
    </row>
    <row r="580" spans="1:2" x14ac:dyDescent="0.15">
      <c r="A580">
        <v>-0.44586356098922042</v>
      </c>
      <c r="B580">
        <f t="shared" si="17"/>
        <v>580</v>
      </c>
    </row>
    <row r="581" spans="1:2" x14ac:dyDescent="0.15">
      <c r="A581">
        <v>-0.44524786789478832</v>
      </c>
      <c r="B581">
        <f t="shared" si="17"/>
        <v>581</v>
      </c>
    </row>
    <row r="582" spans="1:2" x14ac:dyDescent="0.15">
      <c r="A582">
        <v>-0.4451003015978548</v>
      </c>
      <c r="B582">
        <f t="shared" si="17"/>
        <v>582</v>
      </c>
    </row>
    <row r="583" spans="1:2" x14ac:dyDescent="0.15">
      <c r="A583">
        <v>-0.44471816828512017</v>
      </c>
      <c r="B583">
        <f t="shared" si="17"/>
        <v>583</v>
      </c>
    </row>
    <row r="584" spans="1:2" x14ac:dyDescent="0.15">
      <c r="A584">
        <v>-0.44463550063817719</v>
      </c>
      <c r="B584">
        <f t="shared" si="17"/>
        <v>584</v>
      </c>
    </row>
    <row r="585" spans="1:2" x14ac:dyDescent="0.15">
      <c r="A585">
        <v>-0.44442553120483747</v>
      </c>
      <c r="B585">
        <f t="shared" si="17"/>
        <v>585</v>
      </c>
    </row>
    <row r="586" spans="1:2" x14ac:dyDescent="0.15">
      <c r="A586">
        <v>-0.44376678972799455</v>
      </c>
      <c r="B586">
        <f t="shared" si="17"/>
        <v>586</v>
      </c>
    </row>
    <row r="587" spans="1:2" x14ac:dyDescent="0.15">
      <c r="A587">
        <v>-0.44326298745869502</v>
      </c>
      <c r="B587">
        <f t="shared" si="17"/>
        <v>587</v>
      </c>
    </row>
    <row r="588" spans="1:2" x14ac:dyDescent="0.15">
      <c r="A588">
        <v>-0.44310822576116188</v>
      </c>
      <c r="B588">
        <f t="shared" si="17"/>
        <v>588</v>
      </c>
    </row>
    <row r="589" spans="1:2" x14ac:dyDescent="0.15">
      <c r="A589">
        <v>-0.44290715418856069</v>
      </c>
      <c r="B589">
        <f t="shared" si="17"/>
        <v>589</v>
      </c>
    </row>
    <row r="590" spans="1:2" x14ac:dyDescent="0.15">
      <c r="A590">
        <v>-0.44235914846045049</v>
      </c>
      <c r="B590">
        <f t="shared" si="17"/>
        <v>590</v>
      </c>
    </row>
    <row r="591" spans="1:2" x14ac:dyDescent="0.15">
      <c r="A591">
        <v>-0.44213613563620674</v>
      </c>
      <c r="B591">
        <f t="shared" si="17"/>
        <v>591</v>
      </c>
    </row>
    <row r="592" spans="1:2" x14ac:dyDescent="0.15">
      <c r="A592">
        <v>-0.44202850932616788</v>
      </c>
      <c r="B592">
        <f t="shared" si="17"/>
        <v>592</v>
      </c>
    </row>
    <row r="593" spans="1:2" x14ac:dyDescent="0.15">
      <c r="A593">
        <v>-0.44195683765641153</v>
      </c>
      <c r="B593">
        <f t="shared" si="17"/>
        <v>593</v>
      </c>
    </row>
    <row r="594" spans="1:2" x14ac:dyDescent="0.15">
      <c r="A594">
        <v>-0.44140570245312793</v>
      </c>
      <c r="B594">
        <f t="shared" si="17"/>
        <v>594</v>
      </c>
    </row>
    <row r="595" spans="1:2" x14ac:dyDescent="0.15">
      <c r="A595">
        <v>-0.44120869882901803</v>
      </c>
      <c r="B595">
        <f t="shared" si="17"/>
        <v>595</v>
      </c>
    </row>
    <row r="596" spans="1:2" x14ac:dyDescent="0.15">
      <c r="A596">
        <v>-0.44069198909298751</v>
      </c>
      <c r="B596">
        <f t="shared" si="17"/>
        <v>596</v>
      </c>
    </row>
    <row r="597" spans="1:2" x14ac:dyDescent="0.15">
      <c r="A597">
        <v>-0.44045926899351689</v>
      </c>
      <c r="B597">
        <f t="shared" si="17"/>
        <v>597</v>
      </c>
    </row>
    <row r="598" spans="1:2" x14ac:dyDescent="0.15">
      <c r="A598">
        <v>-0.43855785958030169</v>
      </c>
      <c r="B598">
        <f t="shared" si="17"/>
        <v>598</v>
      </c>
    </row>
    <row r="599" spans="1:2" x14ac:dyDescent="0.15">
      <c r="A599">
        <v>-0.43805723188001999</v>
      </c>
      <c r="B599">
        <f t="shared" si="17"/>
        <v>599</v>
      </c>
    </row>
    <row r="600" spans="1:2" x14ac:dyDescent="0.15">
      <c r="A600">
        <v>-0.4377293041087969</v>
      </c>
      <c r="B600">
        <f t="shared" si="17"/>
        <v>600</v>
      </c>
    </row>
    <row r="601" spans="1:2" x14ac:dyDescent="0.15">
      <c r="A601">
        <v>-0.43761271343598884</v>
      </c>
      <c r="B601">
        <f t="shared" si="17"/>
        <v>601</v>
      </c>
    </row>
    <row r="602" spans="1:2" x14ac:dyDescent="0.15">
      <c r="A602">
        <v>-0.43756928181618132</v>
      </c>
      <c r="B602">
        <f t="shared" si="17"/>
        <v>602</v>
      </c>
    </row>
    <row r="603" spans="1:2" x14ac:dyDescent="0.15">
      <c r="A603">
        <v>-0.43722142150649701</v>
      </c>
      <c r="B603">
        <f t="shared" si="17"/>
        <v>603</v>
      </c>
    </row>
    <row r="604" spans="1:2" x14ac:dyDescent="0.15">
      <c r="A604">
        <v>-0.43689603099628616</v>
      </c>
      <c r="B604">
        <f t="shared" si="17"/>
        <v>604</v>
      </c>
    </row>
    <row r="605" spans="1:2" x14ac:dyDescent="0.15">
      <c r="A605">
        <v>-0.43628500074825732</v>
      </c>
      <c r="B605">
        <f t="shared" si="17"/>
        <v>605</v>
      </c>
    </row>
    <row r="606" spans="1:2" x14ac:dyDescent="0.15">
      <c r="A606">
        <v>-0.43544462415615881</v>
      </c>
      <c r="B606">
        <f t="shared" si="17"/>
        <v>606</v>
      </c>
    </row>
    <row r="607" spans="1:2" x14ac:dyDescent="0.15">
      <c r="A607">
        <v>-0.43424125823827098</v>
      </c>
      <c r="B607">
        <f t="shared" si="17"/>
        <v>607</v>
      </c>
    </row>
    <row r="608" spans="1:2" x14ac:dyDescent="0.15">
      <c r="A608">
        <v>-0.43408662249446067</v>
      </c>
      <c r="B608">
        <f t="shared" si="17"/>
        <v>608</v>
      </c>
    </row>
    <row r="609" spans="1:2" x14ac:dyDescent="0.15">
      <c r="A609">
        <v>-0.43392116687731386</v>
      </c>
      <c r="B609">
        <f t="shared" si="17"/>
        <v>609</v>
      </c>
    </row>
    <row r="610" spans="1:2" x14ac:dyDescent="0.15">
      <c r="A610">
        <v>-0.43291759222760895</v>
      </c>
      <c r="B610">
        <f t="shared" si="17"/>
        <v>610</v>
      </c>
    </row>
    <row r="611" spans="1:2" x14ac:dyDescent="0.15">
      <c r="A611">
        <v>-0.4325993111712943</v>
      </c>
      <c r="B611">
        <f t="shared" si="17"/>
        <v>611</v>
      </c>
    </row>
    <row r="612" spans="1:2" x14ac:dyDescent="0.15">
      <c r="A612">
        <v>-0.43215410920313924</v>
      </c>
      <c r="B612">
        <f t="shared" si="17"/>
        <v>612</v>
      </c>
    </row>
    <row r="613" spans="1:2" x14ac:dyDescent="0.15">
      <c r="A613">
        <v>-0.43186612914490824</v>
      </c>
      <c r="B613">
        <f t="shared" si="17"/>
        <v>613</v>
      </c>
    </row>
    <row r="614" spans="1:2" x14ac:dyDescent="0.15">
      <c r="A614">
        <v>-0.43136376415898736</v>
      </c>
      <c r="B614">
        <f t="shared" si="17"/>
        <v>614</v>
      </c>
    </row>
    <row r="615" spans="1:2" x14ac:dyDescent="0.15">
      <c r="A615">
        <v>-0.43120273827521549</v>
      </c>
      <c r="B615">
        <f t="shared" si="17"/>
        <v>615</v>
      </c>
    </row>
    <row r="616" spans="1:2" x14ac:dyDescent="0.15">
      <c r="A616">
        <v>-0.42982915308551928</v>
      </c>
      <c r="B616">
        <f t="shared" si="17"/>
        <v>616</v>
      </c>
    </row>
    <row r="617" spans="1:2" x14ac:dyDescent="0.15">
      <c r="A617">
        <v>-0.42964254435927635</v>
      </c>
      <c r="B617">
        <f t="shared" si="17"/>
        <v>617</v>
      </c>
    </row>
    <row r="618" spans="1:2" x14ac:dyDescent="0.15">
      <c r="A618">
        <v>-0.42900789430322489</v>
      </c>
      <c r="B618">
        <f t="shared" si="17"/>
        <v>618</v>
      </c>
    </row>
    <row r="619" spans="1:2" x14ac:dyDescent="0.15">
      <c r="A619">
        <v>-0.42895065803654092</v>
      </c>
      <c r="B619">
        <f t="shared" si="17"/>
        <v>619</v>
      </c>
    </row>
    <row r="620" spans="1:2" x14ac:dyDescent="0.15">
      <c r="A620">
        <v>-0.42790323204948089</v>
      </c>
      <c r="B620">
        <f t="shared" si="17"/>
        <v>620</v>
      </c>
    </row>
    <row r="621" spans="1:2" x14ac:dyDescent="0.15">
      <c r="A621">
        <v>-0.42763952039774483</v>
      </c>
      <c r="B621">
        <f t="shared" si="17"/>
        <v>621</v>
      </c>
    </row>
    <row r="622" spans="1:2" x14ac:dyDescent="0.15">
      <c r="A622">
        <v>-0.42629720305332092</v>
      </c>
      <c r="B622">
        <f t="shared" si="17"/>
        <v>622</v>
      </c>
    </row>
    <row r="623" spans="1:2" x14ac:dyDescent="0.15">
      <c r="A623">
        <v>-0.42596873227228116</v>
      </c>
      <c r="B623">
        <f t="shared" si="17"/>
        <v>623</v>
      </c>
    </row>
    <row r="624" spans="1:2" x14ac:dyDescent="0.15">
      <c r="A624">
        <v>-0.4259687322722811</v>
      </c>
      <c r="B624">
        <f t="shared" si="17"/>
        <v>624</v>
      </c>
    </row>
    <row r="625" spans="1:2" x14ac:dyDescent="0.15">
      <c r="A625">
        <v>-0.42528961644679414</v>
      </c>
      <c r="B625">
        <f t="shared" si="17"/>
        <v>625</v>
      </c>
    </row>
    <row r="626" spans="1:2" x14ac:dyDescent="0.15">
      <c r="A626">
        <v>-0.42488163663106704</v>
      </c>
      <c r="B626">
        <f t="shared" si="17"/>
        <v>626</v>
      </c>
    </row>
    <row r="627" spans="1:2" x14ac:dyDescent="0.15">
      <c r="A627">
        <v>-0.42453777716583241</v>
      </c>
      <c r="B627">
        <f t="shared" si="17"/>
        <v>627</v>
      </c>
    </row>
    <row r="628" spans="1:2" x14ac:dyDescent="0.15">
      <c r="A628">
        <v>-0.42409272727352582</v>
      </c>
      <c r="B628">
        <f t="shared" si="17"/>
        <v>628</v>
      </c>
    </row>
    <row r="629" spans="1:2" x14ac:dyDescent="0.15">
      <c r="A629">
        <v>-0.4238776154164059</v>
      </c>
      <c r="B629">
        <f t="shared" si="17"/>
        <v>629</v>
      </c>
    </row>
    <row r="630" spans="1:2" x14ac:dyDescent="0.15">
      <c r="A630">
        <v>-0.42387574276643736</v>
      </c>
      <c r="B630">
        <f t="shared" si="17"/>
        <v>630</v>
      </c>
    </row>
    <row r="631" spans="1:2" x14ac:dyDescent="0.15">
      <c r="A631">
        <v>-0.42324587393680779</v>
      </c>
      <c r="B631">
        <f t="shared" si="17"/>
        <v>631</v>
      </c>
    </row>
    <row r="632" spans="1:2" x14ac:dyDescent="0.15">
      <c r="A632">
        <v>-0.42276359239706979</v>
      </c>
      <c r="B632">
        <f t="shared" si="17"/>
        <v>632</v>
      </c>
    </row>
    <row r="633" spans="1:2" x14ac:dyDescent="0.15">
      <c r="A633">
        <v>-0.42276359239706979</v>
      </c>
      <c r="B633">
        <f t="shared" si="17"/>
        <v>633</v>
      </c>
    </row>
    <row r="634" spans="1:2" x14ac:dyDescent="0.15">
      <c r="A634">
        <v>-0.42207368838875697</v>
      </c>
      <c r="B634">
        <f t="shared" si="17"/>
        <v>634</v>
      </c>
    </row>
    <row r="635" spans="1:2" x14ac:dyDescent="0.15">
      <c r="A635">
        <v>-0.42185216607744902</v>
      </c>
      <c r="B635">
        <f t="shared" si="17"/>
        <v>635</v>
      </c>
    </row>
    <row r="636" spans="1:2" x14ac:dyDescent="0.15">
      <c r="A636">
        <v>-0.42115210824049043</v>
      </c>
      <c r="B636">
        <f t="shared" si="17"/>
        <v>636</v>
      </c>
    </row>
    <row r="637" spans="1:2" x14ac:dyDescent="0.15">
      <c r="A637">
        <v>-0.4206831358105973</v>
      </c>
      <c r="B637">
        <f t="shared" si="17"/>
        <v>637</v>
      </c>
    </row>
    <row r="638" spans="1:2" x14ac:dyDescent="0.15">
      <c r="A638">
        <v>-0.42060569449584034</v>
      </c>
      <c r="B638">
        <f t="shared" si="17"/>
        <v>638</v>
      </c>
    </row>
    <row r="639" spans="1:2" x14ac:dyDescent="0.15">
      <c r="A639">
        <v>-0.42021640338318983</v>
      </c>
      <c r="B639">
        <f t="shared" si="17"/>
        <v>639</v>
      </c>
    </row>
    <row r="640" spans="1:2" x14ac:dyDescent="0.15">
      <c r="A640">
        <v>-0.41912930774197571</v>
      </c>
      <c r="B640">
        <f t="shared" si="17"/>
        <v>640</v>
      </c>
    </row>
    <row r="641" spans="1:2" x14ac:dyDescent="0.15">
      <c r="A641">
        <v>-0.41890687778479424</v>
      </c>
      <c r="B641">
        <f t="shared" si="17"/>
        <v>641</v>
      </c>
    </row>
    <row r="642" spans="1:2" x14ac:dyDescent="0.15">
      <c r="A642">
        <v>-0.41841559438183523</v>
      </c>
      <c r="B642">
        <f t="shared" si="17"/>
        <v>642</v>
      </c>
    </row>
    <row r="643" spans="1:2" x14ac:dyDescent="0.15">
      <c r="A643">
        <v>-0.41830129131974542</v>
      </c>
      <c r="B643">
        <f t="shared" ref="B643:B706" si="18">B642+1</f>
        <v>643</v>
      </c>
    </row>
    <row r="644" spans="1:2" x14ac:dyDescent="0.15">
      <c r="A644">
        <v>-0.41799980260100583</v>
      </c>
      <c r="B644">
        <f t="shared" si="18"/>
        <v>644</v>
      </c>
    </row>
    <row r="645" spans="1:2" x14ac:dyDescent="0.15">
      <c r="A645">
        <v>-0.4173343627480795</v>
      </c>
      <c r="B645">
        <f t="shared" si="18"/>
        <v>645</v>
      </c>
    </row>
    <row r="646" spans="1:2" x14ac:dyDescent="0.15">
      <c r="A646">
        <v>-0.41728255308718848</v>
      </c>
      <c r="B646">
        <f t="shared" si="18"/>
        <v>646</v>
      </c>
    </row>
    <row r="647" spans="1:2" x14ac:dyDescent="0.15">
      <c r="A647">
        <v>-0.41724516386742422</v>
      </c>
      <c r="B647">
        <f t="shared" si="18"/>
        <v>647</v>
      </c>
    </row>
    <row r="648" spans="1:2" x14ac:dyDescent="0.15">
      <c r="A648">
        <v>-0.41712332504437705</v>
      </c>
      <c r="B648">
        <f t="shared" si="18"/>
        <v>648</v>
      </c>
    </row>
    <row r="649" spans="1:2" x14ac:dyDescent="0.15">
      <c r="A649">
        <v>-0.41686309049947834</v>
      </c>
      <c r="B649">
        <f t="shared" si="18"/>
        <v>649</v>
      </c>
    </row>
    <row r="650" spans="1:2" x14ac:dyDescent="0.15">
      <c r="A650">
        <v>-0.41686309049947834</v>
      </c>
      <c r="B650">
        <f t="shared" si="18"/>
        <v>650</v>
      </c>
    </row>
    <row r="651" spans="1:2" x14ac:dyDescent="0.15">
      <c r="A651">
        <v>-0.41626599299442729</v>
      </c>
      <c r="B651">
        <f t="shared" si="18"/>
        <v>651</v>
      </c>
    </row>
    <row r="652" spans="1:2" x14ac:dyDescent="0.15">
      <c r="A652">
        <v>-0.41616482877823668</v>
      </c>
      <c r="B652">
        <f t="shared" si="18"/>
        <v>652</v>
      </c>
    </row>
    <row r="653" spans="1:2" x14ac:dyDescent="0.15">
      <c r="A653">
        <v>-0.41527641335827109</v>
      </c>
      <c r="B653">
        <f t="shared" si="18"/>
        <v>653</v>
      </c>
    </row>
    <row r="654" spans="1:2" x14ac:dyDescent="0.15">
      <c r="A654">
        <v>-0.41526849615108125</v>
      </c>
      <c r="B654">
        <f t="shared" si="18"/>
        <v>654</v>
      </c>
    </row>
    <row r="655" spans="1:2" x14ac:dyDescent="0.15">
      <c r="A655">
        <v>-0.41300375510791354</v>
      </c>
      <c r="B655">
        <f t="shared" si="18"/>
        <v>655</v>
      </c>
    </row>
    <row r="656" spans="1:2" x14ac:dyDescent="0.15">
      <c r="A656">
        <v>-0.41271894070362758</v>
      </c>
      <c r="B656">
        <f t="shared" si="18"/>
        <v>656</v>
      </c>
    </row>
    <row r="657" spans="1:2" x14ac:dyDescent="0.15">
      <c r="A657">
        <v>-0.41218044778664786</v>
      </c>
      <c r="B657">
        <f t="shared" si="18"/>
        <v>657</v>
      </c>
    </row>
    <row r="658" spans="1:2" x14ac:dyDescent="0.15">
      <c r="A658">
        <v>-0.41161970596323022</v>
      </c>
      <c r="B658">
        <f t="shared" si="18"/>
        <v>658</v>
      </c>
    </row>
    <row r="659" spans="1:2" x14ac:dyDescent="0.15">
      <c r="A659">
        <v>-0.41144247907568476</v>
      </c>
      <c r="B659">
        <f t="shared" si="18"/>
        <v>659</v>
      </c>
    </row>
    <row r="660" spans="1:2" x14ac:dyDescent="0.15">
      <c r="A660">
        <v>-0.41144247907568476</v>
      </c>
      <c r="B660">
        <f t="shared" si="18"/>
        <v>660</v>
      </c>
    </row>
    <row r="661" spans="1:2" x14ac:dyDescent="0.15">
      <c r="A661">
        <v>-0.41090498583640533</v>
      </c>
      <c r="B661">
        <f t="shared" si="18"/>
        <v>661</v>
      </c>
    </row>
    <row r="662" spans="1:2" x14ac:dyDescent="0.15">
      <c r="A662">
        <v>-0.41090498583640533</v>
      </c>
      <c r="B662">
        <f t="shared" si="18"/>
        <v>662</v>
      </c>
    </row>
    <row r="663" spans="1:2" x14ac:dyDescent="0.15">
      <c r="A663">
        <v>-0.41056981739846676</v>
      </c>
      <c r="B663">
        <f t="shared" si="18"/>
        <v>663</v>
      </c>
    </row>
    <row r="664" spans="1:2" x14ac:dyDescent="0.15">
      <c r="A664">
        <v>-0.41049604561607372</v>
      </c>
      <c r="B664">
        <f t="shared" si="18"/>
        <v>664</v>
      </c>
    </row>
    <row r="665" spans="1:2" x14ac:dyDescent="0.15">
      <c r="A665">
        <v>-0.41009239211353499</v>
      </c>
      <c r="B665">
        <f t="shared" si="18"/>
        <v>665</v>
      </c>
    </row>
    <row r="666" spans="1:2" x14ac:dyDescent="0.15">
      <c r="A666">
        <v>-0.40866387406381066</v>
      </c>
      <c r="B666">
        <f t="shared" si="18"/>
        <v>666</v>
      </c>
    </row>
    <row r="667" spans="1:2" x14ac:dyDescent="0.15">
      <c r="A667">
        <v>-0.40866387406381066</v>
      </c>
      <c r="B667">
        <f t="shared" si="18"/>
        <v>667</v>
      </c>
    </row>
    <row r="668" spans="1:2" x14ac:dyDescent="0.15">
      <c r="A668">
        <v>-0.40847800011194568</v>
      </c>
      <c r="B668">
        <f t="shared" si="18"/>
        <v>668</v>
      </c>
    </row>
    <row r="669" spans="1:2" x14ac:dyDescent="0.15">
      <c r="A669">
        <v>-0.40840544235020265</v>
      </c>
      <c r="B669">
        <f t="shared" si="18"/>
        <v>669</v>
      </c>
    </row>
    <row r="670" spans="1:2" x14ac:dyDescent="0.15">
      <c r="A670">
        <v>-0.40834276907180489</v>
      </c>
      <c r="B670">
        <f t="shared" si="18"/>
        <v>670</v>
      </c>
    </row>
    <row r="671" spans="1:2" x14ac:dyDescent="0.15">
      <c r="A671">
        <v>-0.40804033557636338</v>
      </c>
      <c r="B671">
        <f t="shared" si="18"/>
        <v>671</v>
      </c>
    </row>
    <row r="672" spans="1:2" x14ac:dyDescent="0.15">
      <c r="A672">
        <v>-0.40792422957863855</v>
      </c>
      <c r="B672">
        <f t="shared" si="18"/>
        <v>672</v>
      </c>
    </row>
    <row r="673" spans="1:2" x14ac:dyDescent="0.15">
      <c r="A673">
        <v>-0.40748532657826797</v>
      </c>
      <c r="B673">
        <f t="shared" si="18"/>
        <v>673</v>
      </c>
    </row>
    <row r="674" spans="1:2" x14ac:dyDescent="0.15">
      <c r="A674">
        <v>-0.40748532657826797</v>
      </c>
      <c r="B674">
        <f t="shared" si="18"/>
        <v>674</v>
      </c>
    </row>
    <row r="675" spans="1:2" x14ac:dyDescent="0.15">
      <c r="A675">
        <v>-0.40744893791878151</v>
      </c>
      <c r="B675">
        <f t="shared" si="18"/>
        <v>675</v>
      </c>
    </row>
    <row r="676" spans="1:2" x14ac:dyDescent="0.15">
      <c r="A676">
        <v>-0.40689485132496406</v>
      </c>
      <c r="B676">
        <f t="shared" si="18"/>
        <v>676</v>
      </c>
    </row>
    <row r="677" spans="1:2" x14ac:dyDescent="0.15">
      <c r="A677">
        <v>-0.40675002721989445</v>
      </c>
      <c r="B677">
        <f t="shared" si="18"/>
        <v>677</v>
      </c>
    </row>
    <row r="678" spans="1:2" x14ac:dyDescent="0.15">
      <c r="A678">
        <v>-0.40654018043395512</v>
      </c>
      <c r="B678">
        <f t="shared" si="18"/>
        <v>678</v>
      </c>
    </row>
    <row r="679" spans="1:2" x14ac:dyDescent="0.15">
      <c r="A679">
        <v>-0.40609176069158348</v>
      </c>
      <c r="B679">
        <f t="shared" si="18"/>
        <v>679</v>
      </c>
    </row>
    <row r="680" spans="1:2" x14ac:dyDescent="0.15">
      <c r="A680">
        <v>-0.40576534618399412</v>
      </c>
      <c r="B680">
        <f t="shared" si="18"/>
        <v>680</v>
      </c>
    </row>
    <row r="681" spans="1:2" x14ac:dyDescent="0.15">
      <c r="A681">
        <v>-0.40523924741353701</v>
      </c>
      <c r="B681">
        <f t="shared" si="18"/>
        <v>681</v>
      </c>
    </row>
    <row r="682" spans="1:2" x14ac:dyDescent="0.15">
      <c r="A682">
        <v>-0.405118593299161</v>
      </c>
      <c r="B682">
        <f t="shared" si="18"/>
        <v>682</v>
      </c>
    </row>
    <row r="683" spans="1:2" x14ac:dyDescent="0.15">
      <c r="A683">
        <v>-0.40483371661993806</v>
      </c>
      <c r="B683">
        <f t="shared" si="18"/>
        <v>683</v>
      </c>
    </row>
    <row r="684" spans="1:2" x14ac:dyDescent="0.15">
      <c r="A684">
        <v>-0.40464557608139123</v>
      </c>
      <c r="B684">
        <f t="shared" si="18"/>
        <v>684</v>
      </c>
    </row>
    <row r="685" spans="1:2" x14ac:dyDescent="0.15">
      <c r="A685">
        <v>-0.40442905441617144</v>
      </c>
      <c r="B685">
        <f t="shared" si="18"/>
        <v>685</v>
      </c>
    </row>
    <row r="686" spans="1:2" x14ac:dyDescent="0.15">
      <c r="A686">
        <v>-0.40440605092126936</v>
      </c>
      <c r="B686">
        <f t="shared" si="18"/>
        <v>686</v>
      </c>
    </row>
    <row r="687" spans="1:2" x14ac:dyDescent="0.15">
      <c r="A687">
        <v>-0.40432680733343818</v>
      </c>
      <c r="B687">
        <f t="shared" si="18"/>
        <v>687</v>
      </c>
    </row>
    <row r="688" spans="1:2" x14ac:dyDescent="0.15">
      <c r="A688">
        <v>-0.40419010735847771</v>
      </c>
      <c r="B688">
        <f t="shared" si="18"/>
        <v>688</v>
      </c>
    </row>
    <row r="689" spans="1:2" x14ac:dyDescent="0.15">
      <c r="A689">
        <v>-0.40317126924141133</v>
      </c>
      <c r="B689">
        <f t="shared" si="18"/>
        <v>689</v>
      </c>
    </row>
    <row r="690" spans="1:2" x14ac:dyDescent="0.15">
      <c r="A690">
        <v>-0.4028289287640186</v>
      </c>
      <c r="B690">
        <f t="shared" si="18"/>
        <v>690</v>
      </c>
    </row>
    <row r="691" spans="1:2" x14ac:dyDescent="0.15">
      <c r="A691">
        <v>-0.40273889155380627</v>
      </c>
      <c r="B691">
        <f t="shared" si="18"/>
        <v>691</v>
      </c>
    </row>
    <row r="692" spans="1:2" x14ac:dyDescent="0.15">
      <c r="A692">
        <v>-0.40273889155380627</v>
      </c>
      <c r="B692">
        <f t="shared" si="18"/>
        <v>692</v>
      </c>
    </row>
    <row r="693" spans="1:2" x14ac:dyDescent="0.15">
      <c r="A693">
        <v>-0.40248763642275825</v>
      </c>
      <c r="B693">
        <f t="shared" si="18"/>
        <v>693</v>
      </c>
    </row>
    <row r="694" spans="1:2" x14ac:dyDescent="0.15">
      <c r="A694">
        <v>-0.40211308315943578</v>
      </c>
      <c r="B694">
        <f t="shared" si="18"/>
        <v>694</v>
      </c>
    </row>
    <row r="695" spans="1:2" x14ac:dyDescent="0.15">
      <c r="A695">
        <v>-0.40205657486686974</v>
      </c>
      <c r="B695">
        <f t="shared" si="18"/>
        <v>695</v>
      </c>
    </row>
    <row r="696" spans="1:2" x14ac:dyDescent="0.15">
      <c r="A696">
        <v>-0.40170015754534444</v>
      </c>
      <c r="B696">
        <f t="shared" si="18"/>
        <v>696</v>
      </c>
    </row>
    <row r="697" spans="1:2" x14ac:dyDescent="0.15">
      <c r="A697">
        <v>-0.40140054078154408</v>
      </c>
      <c r="B697">
        <f t="shared" si="18"/>
        <v>697</v>
      </c>
    </row>
    <row r="698" spans="1:2" x14ac:dyDescent="0.15">
      <c r="A698">
        <v>-0.40126795202096505</v>
      </c>
      <c r="B698">
        <f t="shared" si="18"/>
        <v>698</v>
      </c>
    </row>
    <row r="699" spans="1:2" x14ac:dyDescent="0.15">
      <c r="A699">
        <v>-0.40114514854724898</v>
      </c>
      <c r="B699">
        <f t="shared" si="18"/>
        <v>699</v>
      </c>
    </row>
    <row r="700" spans="1:2" x14ac:dyDescent="0.15">
      <c r="A700">
        <v>-0.40113734886386593</v>
      </c>
      <c r="B700">
        <f t="shared" si="18"/>
        <v>700</v>
      </c>
    </row>
    <row r="701" spans="1:2" x14ac:dyDescent="0.15">
      <c r="A701">
        <v>-0.40092486222149981</v>
      </c>
      <c r="B701">
        <f t="shared" si="18"/>
        <v>701</v>
      </c>
    </row>
    <row r="702" spans="1:2" x14ac:dyDescent="0.15">
      <c r="A702">
        <v>-0.40073290885620771</v>
      </c>
      <c r="B702">
        <f t="shared" si="18"/>
        <v>702</v>
      </c>
    </row>
    <row r="703" spans="1:2" x14ac:dyDescent="0.15">
      <c r="A703">
        <v>-0.40064590204796258</v>
      </c>
      <c r="B703">
        <f t="shared" si="18"/>
        <v>703</v>
      </c>
    </row>
    <row r="704" spans="1:2" x14ac:dyDescent="0.15">
      <c r="A704">
        <v>-0.4005641524981865</v>
      </c>
      <c r="B704">
        <f t="shared" si="18"/>
        <v>704</v>
      </c>
    </row>
    <row r="705" spans="1:2" x14ac:dyDescent="0.15">
      <c r="A705">
        <v>-0.40021945801384307</v>
      </c>
      <c r="B705">
        <f t="shared" si="18"/>
        <v>705</v>
      </c>
    </row>
    <row r="706" spans="1:2" x14ac:dyDescent="0.15">
      <c r="A706">
        <v>-0.39995529990736323</v>
      </c>
      <c r="B706">
        <f t="shared" si="18"/>
        <v>706</v>
      </c>
    </row>
    <row r="707" spans="1:2" x14ac:dyDescent="0.15">
      <c r="A707">
        <v>-0.39988489206033984</v>
      </c>
      <c r="B707">
        <f t="shared" ref="B707:B770" si="19">B706+1</f>
        <v>707</v>
      </c>
    </row>
    <row r="708" spans="1:2" x14ac:dyDescent="0.15">
      <c r="A708">
        <v>-0.39912822960997357</v>
      </c>
      <c r="B708">
        <f t="shared" si="19"/>
        <v>708</v>
      </c>
    </row>
    <row r="709" spans="1:2" x14ac:dyDescent="0.15">
      <c r="A709">
        <v>-0.39896067772444499</v>
      </c>
      <c r="B709">
        <f t="shared" si="19"/>
        <v>709</v>
      </c>
    </row>
    <row r="710" spans="1:2" x14ac:dyDescent="0.15">
      <c r="A710">
        <v>-0.3979400086720376</v>
      </c>
      <c r="B710">
        <f t="shared" si="19"/>
        <v>710</v>
      </c>
    </row>
    <row r="711" spans="1:2" x14ac:dyDescent="0.15">
      <c r="A711">
        <v>-0.3979400086720376</v>
      </c>
      <c r="B711">
        <f t="shared" si="19"/>
        <v>711</v>
      </c>
    </row>
    <row r="712" spans="1:2" x14ac:dyDescent="0.15">
      <c r="A712">
        <v>-0.3979400086720376</v>
      </c>
      <c r="B712">
        <f t="shared" si="19"/>
        <v>712</v>
      </c>
    </row>
    <row r="713" spans="1:2" x14ac:dyDescent="0.15">
      <c r="A713">
        <v>-0.3979400086720376</v>
      </c>
      <c r="B713">
        <f t="shared" si="19"/>
        <v>713</v>
      </c>
    </row>
    <row r="714" spans="1:2" x14ac:dyDescent="0.15">
      <c r="A714">
        <v>-0.39792795044608392</v>
      </c>
      <c r="B714">
        <f t="shared" si="19"/>
        <v>714</v>
      </c>
    </row>
    <row r="715" spans="1:2" x14ac:dyDescent="0.15">
      <c r="A715">
        <v>-0.3966416684467568</v>
      </c>
      <c r="B715">
        <f t="shared" si="19"/>
        <v>715</v>
      </c>
    </row>
    <row r="716" spans="1:2" x14ac:dyDescent="0.15">
      <c r="A716">
        <v>-0.39623354485802048</v>
      </c>
      <c r="B716">
        <f t="shared" si="19"/>
        <v>716</v>
      </c>
    </row>
    <row r="717" spans="1:2" x14ac:dyDescent="0.15">
      <c r="A717">
        <v>-0.39591532210562314</v>
      </c>
      <c r="B717">
        <f t="shared" si="19"/>
        <v>717</v>
      </c>
    </row>
    <row r="718" spans="1:2" x14ac:dyDescent="0.15">
      <c r="A718">
        <v>-0.39445168082621629</v>
      </c>
      <c r="B718">
        <f t="shared" si="19"/>
        <v>718</v>
      </c>
    </row>
    <row r="719" spans="1:2" x14ac:dyDescent="0.15">
      <c r="A719">
        <v>-0.39444357407155023</v>
      </c>
      <c r="B719">
        <f t="shared" si="19"/>
        <v>719</v>
      </c>
    </row>
    <row r="720" spans="1:2" x14ac:dyDescent="0.15">
      <c r="A720">
        <v>-0.39435571474872866</v>
      </c>
      <c r="B720">
        <f t="shared" si="19"/>
        <v>720</v>
      </c>
    </row>
    <row r="721" spans="1:2" x14ac:dyDescent="0.15">
      <c r="A721">
        <v>-0.39397382145443616</v>
      </c>
      <c r="B721">
        <f t="shared" si="19"/>
        <v>721</v>
      </c>
    </row>
    <row r="722" spans="1:2" x14ac:dyDescent="0.15">
      <c r="A722">
        <v>-0.39397382145443616</v>
      </c>
      <c r="B722">
        <f t="shared" si="19"/>
        <v>722</v>
      </c>
    </row>
    <row r="723" spans="1:2" x14ac:dyDescent="0.15">
      <c r="A723">
        <v>-0.39378404890087987</v>
      </c>
      <c r="B723">
        <f t="shared" si="19"/>
        <v>723</v>
      </c>
    </row>
    <row r="724" spans="1:2" x14ac:dyDescent="0.15">
      <c r="A724">
        <v>-0.39354942177219288</v>
      </c>
      <c r="B724">
        <f t="shared" si="19"/>
        <v>724</v>
      </c>
    </row>
    <row r="725" spans="1:2" x14ac:dyDescent="0.15">
      <c r="A725">
        <v>-0.39324488746365771</v>
      </c>
      <c r="B725">
        <f t="shared" si="19"/>
        <v>725</v>
      </c>
    </row>
    <row r="726" spans="1:2" x14ac:dyDescent="0.15">
      <c r="A726">
        <v>-0.39321936999945328</v>
      </c>
      <c r="B726">
        <f t="shared" si="19"/>
        <v>726</v>
      </c>
    </row>
    <row r="727" spans="1:2" x14ac:dyDescent="0.15">
      <c r="A727">
        <v>-0.39321653294476339</v>
      </c>
      <c r="B727">
        <f t="shared" si="19"/>
        <v>727</v>
      </c>
    </row>
    <row r="728" spans="1:2" x14ac:dyDescent="0.15">
      <c r="A728">
        <v>-0.39317621887597365</v>
      </c>
      <c r="B728">
        <f t="shared" si="19"/>
        <v>728</v>
      </c>
    </row>
    <row r="729" spans="1:2" x14ac:dyDescent="0.15">
      <c r="A729">
        <v>-0.39258929028793638</v>
      </c>
      <c r="B729">
        <f t="shared" si="19"/>
        <v>729</v>
      </c>
    </row>
    <row r="730" spans="1:2" x14ac:dyDescent="0.15">
      <c r="A730">
        <v>-0.39159983064101861</v>
      </c>
      <c r="B730">
        <f t="shared" si="19"/>
        <v>730</v>
      </c>
    </row>
    <row r="731" spans="1:2" x14ac:dyDescent="0.15">
      <c r="A731">
        <v>-0.39153751706290713</v>
      </c>
      <c r="B731">
        <f t="shared" si="19"/>
        <v>731</v>
      </c>
    </row>
    <row r="732" spans="1:2" x14ac:dyDescent="0.15">
      <c r="A732">
        <v>-0.39153751706290707</v>
      </c>
      <c r="B732">
        <f t="shared" si="19"/>
        <v>732</v>
      </c>
    </row>
    <row r="733" spans="1:2" x14ac:dyDescent="0.15">
      <c r="A733">
        <v>-0.39120662601306921</v>
      </c>
      <c r="B733">
        <f t="shared" si="19"/>
        <v>733</v>
      </c>
    </row>
    <row r="734" spans="1:2" x14ac:dyDescent="0.15">
      <c r="A734">
        <v>-0.39120662601306921</v>
      </c>
      <c r="B734">
        <f t="shared" si="19"/>
        <v>734</v>
      </c>
    </row>
    <row r="735" spans="1:2" x14ac:dyDescent="0.15">
      <c r="A735">
        <v>-0.3910280142557076</v>
      </c>
      <c r="B735">
        <f t="shared" si="19"/>
        <v>735</v>
      </c>
    </row>
    <row r="736" spans="1:2" x14ac:dyDescent="0.15">
      <c r="A736">
        <v>-0.39089452073057235</v>
      </c>
      <c r="B736">
        <f t="shared" si="19"/>
        <v>736</v>
      </c>
    </row>
    <row r="737" spans="1:2" x14ac:dyDescent="0.15">
      <c r="A737">
        <v>-0.3908396682540986</v>
      </c>
      <c r="B737">
        <f t="shared" si="19"/>
        <v>737</v>
      </c>
    </row>
    <row r="738" spans="1:2" x14ac:dyDescent="0.15">
      <c r="A738">
        <v>-0.3906407699305382</v>
      </c>
      <c r="B738">
        <f t="shared" si="19"/>
        <v>738</v>
      </c>
    </row>
    <row r="739" spans="1:2" x14ac:dyDescent="0.15">
      <c r="A739">
        <v>-0.39036805753105691</v>
      </c>
      <c r="B739">
        <f t="shared" si="19"/>
        <v>739</v>
      </c>
    </row>
    <row r="740" spans="1:2" x14ac:dyDescent="0.15">
      <c r="A740">
        <v>-0.39032061180184568</v>
      </c>
      <c r="B740">
        <f t="shared" si="19"/>
        <v>740</v>
      </c>
    </row>
    <row r="741" spans="1:2" x14ac:dyDescent="0.15">
      <c r="A741">
        <v>-0.38997107900076228</v>
      </c>
      <c r="B741">
        <f t="shared" si="19"/>
        <v>741</v>
      </c>
    </row>
    <row r="742" spans="1:2" x14ac:dyDescent="0.15">
      <c r="A742">
        <v>-0.38997107900076222</v>
      </c>
      <c r="B742">
        <f t="shared" si="19"/>
        <v>742</v>
      </c>
    </row>
    <row r="743" spans="1:2" x14ac:dyDescent="0.15">
      <c r="A743">
        <v>-0.38997107900076222</v>
      </c>
      <c r="B743">
        <f t="shared" si="19"/>
        <v>743</v>
      </c>
    </row>
    <row r="744" spans="1:2" x14ac:dyDescent="0.15">
      <c r="A744">
        <v>-0.38985698613739672</v>
      </c>
      <c r="B744">
        <f t="shared" si="19"/>
        <v>744</v>
      </c>
    </row>
    <row r="745" spans="1:2" x14ac:dyDescent="0.15">
      <c r="A745">
        <v>-0.38978424014947194</v>
      </c>
      <c r="B745">
        <f t="shared" si="19"/>
        <v>745</v>
      </c>
    </row>
    <row r="746" spans="1:2" x14ac:dyDescent="0.15">
      <c r="A746">
        <v>-0.389784004054125</v>
      </c>
      <c r="B746">
        <f t="shared" si="19"/>
        <v>746</v>
      </c>
    </row>
    <row r="747" spans="1:2" x14ac:dyDescent="0.15">
      <c r="A747">
        <v>-0.38944779578021277</v>
      </c>
      <c r="B747">
        <f t="shared" si="19"/>
        <v>747</v>
      </c>
    </row>
    <row r="748" spans="1:2" x14ac:dyDescent="0.15">
      <c r="A748">
        <v>-0.38869935193712501</v>
      </c>
      <c r="B748">
        <f t="shared" si="19"/>
        <v>748</v>
      </c>
    </row>
    <row r="749" spans="1:2" x14ac:dyDescent="0.15">
      <c r="A749">
        <v>-0.38864440924846883</v>
      </c>
      <c r="B749">
        <f t="shared" si="19"/>
        <v>749</v>
      </c>
    </row>
    <row r="750" spans="1:2" x14ac:dyDescent="0.15">
      <c r="A750">
        <v>-0.3882700368198328</v>
      </c>
      <c r="B750">
        <f t="shared" si="19"/>
        <v>750</v>
      </c>
    </row>
    <row r="751" spans="1:2" x14ac:dyDescent="0.15">
      <c r="A751">
        <v>-0.38818017138288141</v>
      </c>
      <c r="B751">
        <f t="shared" si="19"/>
        <v>751</v>
      </c>
    </row>
    <row r="752" spans="1:2" x14ac:dyDescent="0.15">
      <c r="A752">
        <v>-0.38738982633872943</v>
      </c>
      <c r="B752">
        <f t="shared" si="19"/>
        <v>752</v>
      </c>
    </row>
    <row r="753" spans="1:2" x14ac:dyDescent="0.15">
      <c r="A753">
        <v>-0.38718489794898708</v>
      </c>
      <c r="B753">
        <f t="shared" si="19"/>
        <v>753</v>
      </c>
    </row>
    <row r="754" spans="1:2" x14ac:dyDescent="0.15">
      <c r="A754">
        <v>-0.38655141974262502</v>
      </c>
      <c r="B754">
        <f t="shared" si="19"/>
        <v>754</v>
      </c>
    </row>
    <row r="755" spans="1:2" x14ac:dyDescent="0.15">
      <c r="A755">
        <v>-0.38646019098860757</v>
      </c>
      <c r="B755">
        <f t="shared" si="19"/>
        <v>755</v>
      </c>
    </row>
    <row r="756" spans="1:2" x14ac:dyDescent="0.15">
      <c r="A756">
        <v>-0.38638740070979255</v>
      </c>
      <c r="B756">
        <f t="shared" si="19"/>
        <v>756</v>
      </c>
    </row>
    <row r="757" spans="1:2" x14ac:dyDescent="0.15">
      <c r="A757">
        <v>-0.3862016054007934</v>
      </c>
      <c r="B757">
        <f t="shared" si="19"/>
        <v>757</v>
      </c>
    </row>
    <row r="758" spans="1:2" x14ac:dyDescent="0.15">
      <c r="A758">
        <v>-0.38576607688503167</v>
      </c>
      <c r="B758">
        <f t="shared" si="19"/>
        <v>758</v>
      </c>
    </row>
    <row r="759" spans="1:2" x14ac:dyDescent="0.15">
      <c r="A759">
        <v>-0.38535088136401713</v>
      </c>
      <c r="B759">
        <f t="shared" si="19"/>
        <v>759</v>
      </c>
    </row>
    <row r="760" spans="1:2" x14ac:dyDescent="0.15">
      <c r="A760">
        <v>-0.38535088136401713</v>
      </c>
      <c r="B760">
        <f t="shared" si="19"/>
        <v>760</v>
      </c>
    </row>
    <row r="761" spans="1:2" x14ac:dyDescent="0.15">
      <c r="A761">
        <v>-0.38508468798645057</v>
      </c>
      <c r="B761">
        <f t="shared" si="19"/>
        <v>761</v>
      </c>
    </row>
    <row r="762" spans="1:2" x14ac:dyDescent="0.15">
      <c r="A762">
        <v>-0.38480699340075514</v>
      </c>
      <c r="B762">
        <f t="shared" si="19"/>
        <v>762</v>
      </c>
    </row>
    <row r="763" spans="1:2" x14ac:dyDescent="0.15">
      <c r="A763">
        <v>-0.38444829465486069</v>
      </c>
      <c r="B763">
        <f t="shared" si="19"/>
        <v>763</v>
      </c>
    </row>
    <row r="764" spans="1:2" x14ac:dyDescent="0.15">
      <c r="A764">
        <v>-0.38436720148276371</v>
      </c>
      <c r="B764">
        <f t="shared" si="19"/>
        <v>764</v>
      </c>
    </row>
    <row r="765" spans="1:2" x14ac:dyDescent="0.15">
      <c r="A765">
        <v>-0.38411796504441498</v>
      </c>
      <c r="B765">
        <f t="shared" si="19"/>
        <v>765</v>
      </c>
    </row>
    <row r="766" spans="1:2" x14ac:dyDescent="0.15">
      <c r="A766">
        <v>-0.38386738041032792</v>
      </c>
      <c r="B766">
        <f t="shared" si="19"/>
        <v>766</v>
      </c>
    </row>
    <row r="767" spans="1:2" x14ac:dyDescent="0.15">
      <c r="A767">
        <v>-0.38381536598043126</v>
      </c>
      <c r="B767">
        <f t="shared" si="19"/>
        <v>767</v>
      </c>
    </row>
    <row r="768" spans="1:2" x14ac:dyDescent="0.15">
      <c r="A768">
        <v>-0.38381536598043126</v>
      </c>
      <c r="B768">
        <f t="shared" si="19"/>
        <v>768</v>
      </c>
    </row>
    <row r="769" spans="1:2" x14ac:dyDescent="0.15">
      <c r="A769">
        <v>-0.38364441754999995</v>
      </c>
      <c r="B769">
        <f t="shared" si="19"/>
        <v>769</v>
      </c>
    </row>
    <row r="770" spans="1:2" x14ac:dyDescent="0.15">
      <c r="A770">
        <v>-0.38321675185133125</v>
      </c>
      <c r="B770">
        <f t="shared" si="19"/>
        <v>770</v>
      </c>
    </row>
    <row r="771" spans="1:2" x14ac:dyDescent="0.15">
      <c r="A771">
        <v>-0.38321675185133125</v>
      </c>
      <c r="B771">
        <f t="shared" ref="B771:B834" si="20">B770+1</f>
        <v>771</v>
      </c>
    </row>
    <row r="772" spans="1:2" x14ac:dyDescent="0.15">
      <c r="A772">
        <v>-0.38321675185133119</v>
      </c>
      <c r="B772">
        <f t="shared" si="20"/>
        <v>772</v>
      </c>
    </row>
    <row r="773" spans="1:2" x14ac:dyDescent="0.15">
      <c r="A773">
        <v>-0.38270004211530079</v>
      </c>
      <c r="B773">
        <f t="shared" si="20"/>
        <v>773</v>
      </c>
    </row>
    <row r="774" spans="1:2" x14ac:dyDescent="0.15">
      <c r="A774">
        <v>-0.38256514710508338</v>
      </c>
      <c r="B774">
        <f t="shared" si="20"/>
        <v>774</v>
      </c>
    </row>
    <row r="775" spans="1:2" x14ac:dyDescent="0.15">
      <c r="A775">
        <v>-0.38250303849119083</v>
      </c>
      <c r="B775">
        <f t="shared" si="20"/>
        <v>775</v>
      </c>
    </row>
    <row r="776" spans="1:2" x14ac:dyDescent="0.15">
      <c r="A776">
        <v>-0.38168592727761175</v>
      </c>
      <c r="B776">
        <f t="shared" si="20"/>
        <v>776</v>
      </c>
    </row>
    <row r="777" spans="1:2" x14ac:dyDescent="0.15">
      <c r="A777">
        <v>-0.38107208338474208</v>
      </c>
      <c r="B777">
        <f t="shared" si="20"/>
        <v>777</v>
      </c>
    </row>
    <row r="778" spans="1:2" x14ac:dyDescent="0.15">
      <c r="A778">
        <v>-0.38090666937325723</v>
      </c>
      <c r="B778">
        <f t="shared" si="20"/>
        <v>778</v>
      </c>
    </row>
    <row r="779" spans="1:2" x14ac:dyDescent="0.15">
      <c r="A779">
        <v>-0.38075107333102332</v>
      </c>
      <c r="B779">
        <f t="shared" si="20"/>
        <v>779</v>
      </c>
    </row>
    <row r="780" spans="1:2" x14ac:dyDescent="0.15">
      <c r="A780">
        <v>-0.38056591260261491</v>
      </c>
      <c r="B780">
        <f t="shared" si="20"/>
        <v>780</v>
      </c>
    </row>
    <row r="781" spans="1:2" x14ac:dyDescent="0.15">
      <c r="A781">
        <v>-0.38021124171160603</v>
      </c>
      <c r="B781">
        <f t="shared" si="20"/>
        <v>781</v>
      </c>
    </row>
    <row r="782" spans="1:2" x14ac:dyDescent="0.15">
      <c r="A782">
        <v>-0.37963639783958769</v>
      </c>
      <c r="B782">
        <f t="shared" si="20"/>
        <v>782</v>
      </c>
    </row>
    <row r="783" spans="1:2" x14ac:dyDescent="0.15">
      <c r="A783">
        <v>-0.37958680669115785</v>
      </c>
      <c r="B783">
        <f t="shared" si="20"/>
        <v>783</v>
      </c>
    </row>
    <row r="784" spans="1:2" x14ac:dyDescent="0.15">
      <c r="A784">
        <v>-0.37941510128351125</v>
      </c>
      <c r="B784">
        <f t="shared" si="20"/>
        <v>784</v>
      </c>
    </row>
    <row r="785" spans="1:2" x14ac:dyDescent="0.15">
      <c r="A785">
        <v>-0.37926669622579751</v>
      </c>
      <c r="B785">
        <f t="shared" si="20"/>
        <v>785</v>
      </c>
    </row>
    <row r="786" spans="1:2" x14ac:dyDescent="0.15">
      <c r="A786">
        <v>-0.3791905726591987</v>
      </c>
      <c r="B786">
        <f t="shared" si="20"/>
        <v>786</v>
      </c>
    </row>
    <row r="787" spans="1:2" x14ac:dyDescent="0.15">
      <c r="A787">
        <v>-0.37911315141255403</v>
      </c>
      <c r="B787">
        <f t="shared" si="20"/>
        <v>787</v>
      </c>
    </row>
    <row r="788" spans="1:2" x14ac:dyDescent="0.15">
      <c r="A788">
        <v>-0.37887923558217268</v>
      </c>
      <c r="B788">
        <f t="shared" si="20"/>
        <v>788</v>
      </c>
    </row>
    <row r="789" spans="1:2" x14ac:dyDescent="0.15">
      <c r="A789">
        <v>-0.37883471288280268</v>
      </c>
      <c r="B789">
        <f t="shared" si="20"/>
        <v>789</v>
      </c>
    </row>
    <row r="790" spans="1:2" x14ac:dyDescent="0.15">
      <c r="A790">
        <v>-0.37863485347665099</v>
      </c>
      <c r="B790">
        <f t="shared" si="20"/>
        <v>790</v>
      </c>
    </row>
    <row r="791" spans="1:2" x14ac:dyDescent="0.15">
      <c r="A791">
        <v>-0.37851145683371162</v>
      </c>
      <c r="B791">
        <f t="shared" si="20"/>
        <v>791</v>
      </c>
    </row>
    <row r="792" spans="1:2" x14ac:dyDescent="0.15">
      <c r="A792">
        <v>-0.37819595047628041</v>
      </c>
      <c r="B792">
        <f t="shared" si="20"/>
        <v>792</v>
      </c>
    </row>
    <row r="793" spans="1:2" x14ac:dyDescent="0.15">
      <c r="A793">
        <v>-0.37763466818020514</v>
      </c>
      <c r="B793">
        <f t="shared" si="20"/>
        <v>793</v>
      </c>
    </row>
    <row r="794" spans="1:2" x14ac:dyDescent="0.15">
      <c r="A794">
        <v>-0.37741834152743592</v>
      </c>
      <c r="B794">
        <f t="shared" si="20"/>
        <v>794</v>
      </c>
    </row>
    <row r="795" spans="1:2" x14ac:dyDescent="0.15">
      <c r="A795">
        <v>-0.37686716332199777</v>
      </c>
      <c r="B795">
        <f t="shared" si="20"/>
        <v>795</v>
      </c>
    </row>
    <row r="796" spans="1:2" x14ac:dyDescent="0.15">
      <c r="A796">
        <v>-0.37657695705651195</v>
      </c>
      <c r="B796">
        <f t="shared" si="20"/>
        <v>796</v>
      </c>
    </row>
    <row r="797" spans="1:2" x14ac:dyDescent="0.15">
      <c r="A797">
        <v>-0.37645109283829925</v>
      </c>
      <c r="B797">
        <f t="shared" si="20"/>
        <v>797</v>
      </c>
    </row>
    <row r="798" spans="1:2" x14ac:dyDescent="0.15">
      <c r="A798">
        <v>-0.37596140606241935</v>
      </c>
      <c r="B798">
        <f t="shared" si="20"/>
        <v>798</v>
      </c>
    </row>
    <row r="799" spans="1:2" x14ac:dyDescent="0.15">
      <c r="A799">
        <v>-0.37481620982489988</v>
      </c>
      <c r="B799">
        <f t="shared" si="20"/>
        <v>799</v>
      </c>
    </row>
    <row r="800" spans="1:2" x14ac:dyDescent="0.15">
      <c r="A800">
        <v>-0.37481620982489988</v>
      </c>
      <c r="B800">
        <f t="shared" si="20"/>
        <v>800</v>
      </c>
    </row>
    <row r="801" spans="1:2" x14ac:dyDescent="0.15">
      <c r="A801">
        <v>-0.37457379034782495</v>
      </c>
      <c r="B801">
        <f t="shared" si="20"/>
        <v>801</v>
      </c>
    </row>
    <row r="802" spans="1:2" x14ac:dyDescent="0.15">
      <c r="A802">
        <v>-0.3744589128225147</v>
      </c>
      <c r="B802">
        <f t="shared" si="20"/>
        <v>802</v>
      </c>
    </row>
    <row r="803" spans="1:2" x14ac:dyDescent="0.15">
      <c r="A803">
        <v>-0.37426190919840474</v>
      </c>
      <c r="B803">
        <f t="shared" si="20"/>
        <v>803</v>
      </c>
    </row>
    <row r="804" spans="1:2" x14ac:dyDescent="0.15">
      <c r="A804">
        <v>-0.37426190919840474</v>
      </c>
      <c r="B804">
        <f t="shared" si="20"/>
        <v>804</v>
      </c>
    </row>
    <row r="805" spans="1:2" x14ac:dyDescent="0.15">
      <c r="A805">
        <v>-0.37413709399941286</v>
      </c>
      <c r="B805">
        <f t="shared" si="20"/>
        <v>805</v>
      </c>
    </row>
    <row r="806" spans="1:2" x14ac:dyDescent="0.15">
      <c r="A806">
        <v>-0.37398636162578308</v>
      </c>
      <c r="B806">
        <f t="shared" si="20"/>
        <v>806</v>
      </c>
    </row>
    <row r="807" spans="1:2" x14ac:dyDescent="0.15">
      <c r="A807">
        <v>-0.37358066281259295</v>
      </c>
      <c r="B807">
        <f t="shared" si="20"/>
        <v>807</v>
      </c>
    </row>
    <row r="808" spans="1:2" x14ac:dyDescent="0.15">
      <c r="A808">
        <v>-0.37358066281259295</v>
      </c>
      <c r="B808">
        <f t="shared" si="20"/>
        <v>808</v>
      </c>
    </row>
    <row r="809" spans="1:2" x14ac:dyDescent="0.15">
      <c r="A809">
        <v>-0.37358066281259295</v>
      </c>
      <c r="B809">
        <f t="shared" si="20"/>
        <v>809</v>
      </c>
    </row>
    <row r="810" spans="1:2" x14ac:dyDescent="0.15">
      <c r="A810">
        <v>-0.37334299375481439</v>
      </c>
      <c r="B810">
        <f t="shared" si="20"/>
        <v>810</v>
      </c>
    </row>
    <row r="811" spans="1:2" x14ac:dyDescent="0.15">
      <c r="A811">
        <v>-0.37256877348779233</v>
      </c>
      <c r="B811">
        <f t="shared" si="20"/>
        <v>811</v>
      </c>
    </row>
    <row r="812" spans="1:2" x14ac:dyDescent="0.15">
      <c r="A812">
        <v>-0.3719611662861832</v>
      </c>
      <c r="B812">
        <f t="shared" si="20"/>
        <v>812</v>
      </c>
    </row>
    <row r="813" spans="1:2" x14ac:dyDescent="0.15">
      <c r="A813">
        <v>-0.37190707892302677</v>
      </c>
      <c r="B813">
        <f t="shared" si="20"/>
        <v>813</v>
      </c>
    </row>
    <row r="814" spans="1:2" x14ac:dyDescent="0.15">
      <c r="A814">
        <v>-0.37183720610783255</v>
      </c>
      <c r="B814">
        <f t="shared" si="20"/>
        <v>814</v>
      </c>
    </row>
    <row r="815" spans="1:2" x14ac:dyDescent="0.15">
      <c r="A815">
        <v>-0.37172072642846909</v>
      </c>
      <c r="B815">
        <f t="shared" si="20"/>
        <v>815</v>
      </c>
    </row>
    <row r="816" spans="1:2" x14ac:dyDescent="0.15">
      <c r="A816">
        <v>-0.37125896833783628</v>
      </c>
      <c r="B816">
        <f t="shared" si="20"/>
        <v>816</v>
      </c>
    </row>
    <row r="817" spans="1:2" x14ac:dyDescent="0.15">
      <c r="A817">
        <v>-0.37005724188106676</v>
      </c>
      <c r="B817">
        <f t="shared" si="20"/>
        <v>817</v>
      </c>
    </row>
    <row r="818" spans="1:2" x14ac:dyDescent="0.15">
      <c r="A818">
        <v>-0.3700399458583678</v>
      </c>
      <c r="B818">
        <f t="shared" si="20"/>
        <v>818</v>
      </c>
    </row>
    <row r="819" spans="1:2" x14ac:dyDescent="0.15">
      <c r="A819">
        <v>-0.3699112850717941</v>
      </c>
      <c r="B819">
        <f t="shared" si="20"/>
        <v>819</v>
      </c>
    </row>
    <row r="820" spans="1:2" x14ac:dyDescent="0.15">
      <c r="A820">
        <v>-0.36960641002810263</v>
      </c>
      <c r="B820">
        <f t="shared" si="20"/>
        <v>820</v>
      </c>
    </row>
    <row r="821" spans="1:2" x14ac:dyDescent="0.15">
      <c r="A821">
        <v>-0.36938454821898475</v>
      </c>
      <c r="B821">
        <f t="shared" si="20"/>
        <v>821</v>
      </c>
    </row>
    <row r="822" spans="1:2" x14ac:dyDescent="0.15">
      <c r="A822">
        <v>-0.36921585741014279</v>
      </c>
      <c r="B822">
        <f t="shared" si="20"/>
        <v>822</v>
      </c>
    </row>
    <row r="823" spans="1:2" x14ac:dyDescent="0.15">
      <c r="A823">
        <v>-0.36897631273672099</v>
      </c>
      <c r="B823">
        <f t="shared" si="20"/>
        <v>823</v>
      </c>
    </row>
    <row r="824" spans="1:2" x14ac:dyDescent="0.15">
      <c r="A824">
        <v>-0.36897631273672099</v>
      </c>
      <c r="B824">
        <f t="shared" si="20"/>
        <v>824</v>
      </c>
    </row>
    <row r="825" spans="1:2" x14ac:dyDescent="0.15">
      <c r="A825">
        <v>-0.36893023130191699</v>
      </c>
      <c r="B825">
        <f t="shared" si="20"/>
        <v>825</v>
      </c>
    </row>
    <row r="826" spans="1:2" x14ac:dyDescent="0.15">
      <c r="A826">
        <v>-0.36865063257005004</v>
      </c>
      <c r="B826">
        <f t="shared" si="20"/>
        <v>826</v>
      </c>
    </row>
    <row r="827" spans="1:2" x14ac:dyDescent="0.15">
      <c r="A827">
        <v>-0.36831754206523676</v>
      </c>
      <c r="B827">
        <f t="shared" si="20"/>
        <v>827</v>
      </c>
    </row>
    <row r="828" spans="1:2" x14ac:dyDescent="0.15">
      <c r="A828">
        <v>-0.36797678529459443</v>
      </c>
      <c r="B828">
        <f t="shared" si="20"/>
        <v>828</v>
      </c>
    </row>
    <row r="829" spans="1:2" x14ac:dyDescent="0.15">
      <c r="A829">
        <v>-0.36797678529459438</v>
      </c>
      <c r="B829">
        <f t="shared" si="20"/>
        <v>829</v>
      </c>
    </row>
    <row r="830" spans="1:2" x14ac:dyDescent="0.15">
      <c r="A830">
        <v>-0.36797678529459438</v>
      </c>
      <c r="B830">
        <f t="shared" si="20"/>
        <v>830</v>
      </c>
    </row>
    <row r="831" spans="1:2" x14ac:dyDescent="0.15">
      <c r="A831">
        <v>-0.36797678529459438</v>
      </c>
      <c r="B831">
        <f t="shared" si="20"/>
        <v>831</v>
      </c>
    </row>
    <row r="832" spans="1:2" x14ac:dyDescent="0.15">
      <c r="A832">
        <v>-0.36761612206022609</v>
      </c>
      <c r="B832">
        <f t="shared" si="20"/>
        <v>832</v>
      </c>
    </row>
    <row r="833" spans="1:2" x14ac:dyDescent="0.15">
      <c r="A833">
        <v>-0.36700629442838689</v>
      </c>
      <c r="B833">
        <f t="shared" si="20"/>
        <v>833</v>
      </c>
    </row>
    <row r="834" spans="1:2" x14ac:dyDescent="0.15">
      <c r="A834">
        <v>-0.36670877130795893</v>
      </c>
      <c r="B834">
        <f t="shared" si="20"/>
        <v>834</v>
      </c>
    </row>
    <row r="835" spans="1:2" x14ac:dyDescent="0.15">
      <c r="A835">
        <v>-0.36656444427133666</v>
      </c>
      <c r="B835">
        <f t="shared" ref="B835:B898" si="21">B834+1</f>
        <v>835</v>
      </c>
    </row>
    <row r="836" spans="1:2" x14ac:dyDescent="0.15">
      <c r="A836">
        <v>-0.36653154442041347</v>
      </c>
      <c r="B836">
        <f t="shared" si="21"/>
        <v>836</v>
      </c>
    </row>
    <row r="837" spans="1:2" x14ac:dyDescent="0.15">
      <c r="A837">
        <v>-0.36629672717657275</v>
      </c>
      <c r="B837">
        <f t="shared" si="21"/>
        <v>837</v>
      </c>
    </row>
    <row r="838" spans="1:2" x14ac:dyDescent="0.15">
      <c r="A838">
        <v>-0.36614817424818635</v>
      </c>
      <c r="B838">
        <f t="shared" si="21"/>
        <v>838</v>
      </c>
    </row>
    <row r="839" spans="1:2" x14ac:dyDescent="0.15">
      <c r="A839">
        <v>-0.36606359065031385</v>
      </c>
      <c r="B839">
        <f t="shared" si="21"/>
        <v>839</v>
      </c>
    </row>
    <row r="840" spans="1:2" x14ac:dyDescent="0.15">
      <c r="A840">
        <v>-0.36548798489089962</v>
      </c>
      <c r="B840">
        <f t="shared" si="21"/>
        <v>840</v>
      </c>
    </row>
    <row r="841" spans="1:2" x14ac:dyDescent="0.15">
      <c r="A841">
        <v>-0.36542205437499337</v>
      </c>
      <c r="B841">
        <f t="shared" si="21"/>
        <v>841</v>
      </c>
    </row>
    <row r="842" spans="1:2" x14ac:dyDescent="0.15">
      <c r="A842">
        <v>-0.36514749527573004</v>
      </c>
      <c r="B842">
        <f t="shared" si="21"/>
        <v>842</v>
      </c>
    </row>
    <row r="843" spans="1:2" x14ac:dyDescent="0.15">
      <c r="A843">
        <v>-0.36514749527573004</v>
      </c>
      <c r="B843">
        <f t="shared" si="21"/>
        <v>843</v>
      </c>
    </row>
    <row r="844" spans="1:2" x14ac:dyDescent="0.15">
      <c r="A844">
        <v>-0.36493974856911232</v>
      </c>
      <c r="B844">
        <f t="shared" si="21"/>
        <v>844</v>
      </c>
    </row>
    <row r="845" spans="1:2" x14ac:dyDescent="0.15">
      <c r="A845">
        <v>-0.36469907553335845</v>
      </c>
      <c r="B845">
        <f t="shared" si="21"/>
        <v>845</v>
      </c>
    </row>
    <row r="846" spans="1:2" x14ac:dyDescent="0.15">
      <c r="A846">
        <v>-0.36447721372424063</v>
      </c>
      <c r="B846">
        <f t="shared" si="21"/>
        <v>846</v>
      </c>
    </row>
    <row r="847" spans="1:2" x14ac:dyDescent="0.15">
      <c r="A847">
        <v>-0.36441697452837407</v>
      </c>
      <c r="B847">
        <f t="shared" si="21"/>
        <v>847</v>
      </c>
    </row>
    <row r="848" spans="1:2" x14ac:dyDescent="0.15">
      <c r="A848">
        <v>-0.36418379627745529</v>
      </c>
      <c r="B848">
        <f t="shared" si="21"/>
        <v>848</v>
      </c>
    </row>
    <row r="849" spans="1:2" x14ac:dyDescent="0.15">
      <c r="A849">
        <v>-0.36388782161230598</v>
      </c>
      <c r="B849">
        <f t="shared" si="21"/>
        <v>849</v>
      </c>
    </row>
    <row r="850" spans="1:2" x14ac:dyDescent="0.15">
      <c r="A850">
        <v>-0.36373973235133972</v>
      </c>
      <c r="B850">
        <f t="shared" si="21"/>
        <v>850</v>
      </c>
    </row>
    <row r="851" spans="1:2" x14ac:dyDescent="0.15">
      <c r="A851">
        <v>-0.36367680480187037</v>
      </c>
      <c r="B851">
        <f t="shared" si="21"/>
        <v>851</v>
      </c>
    </row>
    <row r="852" spans="1:2" x14ac:dyDescent="0.15">
      <c r="A852">
        <v>-0.36298483973709539</v>
      </c>
      <c r="B852">
        <f t="shared" si="21"/>
        <v>852</v>
      </c>
    </row>
    <row r="853" spans="1:2" x14ac:dyDescent="0.15">
      <c r="A853">
        <v>-0.36242662053183139</v>
      </c>
      <c r="B853">
        <f t="shared" si="21"/>
        <v>853</v>
      </c>
    </row>
    <row r="854" spans="1:2" x14ac:dyDescent="0.15">
      <c r="A854">
        <v>-0.36240069780886575</v>
      </c>
      <c r="B854">
        <f t="shared" si="21"/>
        <v>854</v>
      </c>
    </row>
    <row r="855" spans="1:2" x14ac:dyDescent="0.15">
      <c r="A855">
        <v>-0.36240069780886575</v>
      </c>
      <c r="B855">
        <f t="shared" si="21"/>
        <v>855</v>
      </c>
    </row>
    <row r="856" spans="1:2" x14ac:dyDescent="0.15">
      <c r="A856">
        <v>-0.36229965240290385</v>
      </c>
      <c r="B856">
        <f t="shared" si="21"/>
        <v>856</v>
      </c>
    </row>
    <row r="857" spans="1:2" x14ac:dyDescent="0.15">
      <c r="A857">
        <v>-0.36229965240290385</v>
      </c>
      <c r="B857">
        <f t="shared" si="21"/>
        <v>857</v>
      </c>
    </row>
    <row r="858" spans="1:2" x14ac:dyDescent="0.15">
      <c r="A858">
        <v>-0.36172783601759284</v>
      </c>
      <c r="B858">
        <f t="shared" si="21"/>
        <v>858</v>
      </c>
    </row>
    <row r="859" spans="1:2" x14ac:dyDescent="0.15">
      <c r="A859">
        <v>-0.3612172016472977</v>
      </c>
      <c r="B859">
        <f t="shared" si="21"/>
        <v>859</v>
      </c>
    </row>
    <row r="860" spans="1:2" x14ac:dyDescent="0.15">
      <c r="A860">
        <v>-0.3605066138546707</v>
      </c>
      <c r="B860">
        <f t="shared" si="21"/>
        <v>860</v>
      </c>
    </row>
    <row r="861" spans="1:2" x14ac:dyDescent="0.15">
      <c r="A861">
        <v>-0.36015144778263786</v>
      </c>
      <c r="B861">
        <f t="shared" si="21"/>
        <v>861</v>
      </c>
    </row>
    <row r="862" spans="1:2" x14ac:dyDescent="0.15">
      <c r="A862">
        <v>-0.36008926802995045</v>
      </c>
      <c r="B862">
        <f t="shared" si="21"/>
        <v>862</v>
      </c>
    </row>
    <row r="863" spans="1:2" x14ac:dyDescent="0.15">
      <c r="A863">
        <v>-0.3598966548848026</v>
      </c>
      <c r="B863">
        <f t="shared" si="21"/>
        <v>863</v>
      </c>
    </row>
    <row r="864" spans="1:2" x14ac:dyDescent="0.15">
      <c r="A864">
        <v>-0.3598079962171673</v>
      </c>
      <c r="B864">
        <f t="shared" si="21"/>
        <v>864</v>
      </c>
    </row>
    <row r="865" spans="1:2" x14ac:dyDescent="0.15">
      <c r="A865">
        <v>-0.35902194264166792</v>
      </c>
      <c r="B865">
        <f t="shared" si="21"/>
        <v>865</v>
      </c>
    </row>
    <row r="866" spans="1:2" x14ac:dyDescent="0.15">
      <c r="A866">
        <v>-0.35825590187199241</v>
      </c>
      <c r="B866">
        <f t="shared" si="21"/>
        <v>866</v>
      </c>
    </row>
    <row r="867" spans="1:2" x14ac:dyDescent="0.15">
      <c r="A867">
        <v>-0.3579348470004538</v>
      </c>
      <c r="B867">
        <f t="shared" si="21"/>
        <v>867</v>
      </c>
    </row>
    <row r="868" spans="1:2" x14ac:dyDescent="0.15">
      <c r="A868">
        <v>-0.35791772757120721</v>
      </c>
      <c r="B868">
        <f t="shared" si="21"/>
        <v>868</v>
      </c>
    </row>
    <row r="869" spans="1:2" x14ac:dyDescent="0.15">
      <c r="A869">
        <v>-0.35782278546405516</v>
      </c>
      <c r="B869">
        <f t="shared" si="21"/>
        <v>869</v>
      </c>
    </row>
    <row r="870" spans="1:2" x14ac:dyDescent="0.15">
      <c r="A870">
        <v>-0.35705056167197835</v>
      </c>
      <c r="B870">
        <f t="shared" si="21"/>
        <v>870</v>
      </c>
    </row>
    <row r="871" spans="1:2" x14ac:dyDescent="0.15">
      <c r="A871">
        <v>-0.35696640511548028</v>
      </c>
      <c r="B871">
        <f t="shared" si="21"/>
        <v>871</v>
      </c>
    </row>
    <row r="872" spans="1:2" x14ac:dyDescent="0.15">
      <c r="A872">
        <v>-0.35671117731009822</v>
      </c>
      <c r="B872">
        <f t="shared" si="21"/>
        <v>872</v>
      </c>
    </row>
    <row r="873" spans="1:2" x14ac:dyDescent="0.15">
      <c r="A873">
        <v>-0.35671117731009822</v>
      </c>
      <c r="B873">
        <f t="shared" si="21"/>
        <v>873</v>
      </c>
    </row>
    <row r="874" spans="1:2" x14ac:dyDescent="0.15">
      <c r="A874">
        <v>-0.35645549092307932</v>
      </c>
      <c r="B874">
        <f t="shared" si="21"/>
        <v>874</v>
      </c>
    </row>
    <row r="875" spans="1:2" x14ac:dyDescent="0.15">
      <c r="A875">
        <v>-0.35613838329348102</v>
      </c>
      <c r="B875">
        <f t="shared" si="21"/>
        <v>875</v>
      </c>
    </row>
    <row r="876" spans="1:2" x14ac:dyDescent="0.15">
      <c r="A876">
        <v>-0.35607756199488666</v>
      </c>
      <c r="B876">
        <f t="shared" si="21"/>
        <v>876</v>
      </c>
    </row>
    <row r="877" spans="1:2" x14ac:dyDescent="0.15">
      <c r="A877">
        <v>-0.35561569394975645</v>
      </c>
      <c r="B877">
        <f t="shared" si="21"/>
        <v>877</v>
      </c>
    </row>
    <row r="878" spans="1:2" x14ac:dyDescent="0.15">
      <c r="A878">
        <v>-0.35545452910563785</v>
      </c>
      <c r="B878">
        <f t="shared" si="21"/>
        <v>878</v>
      </c>
    </row>
    <row r="879" spans="1:2" x14ac:dyDescent="0.15">
      <c r="A879">
        <v>-0.35539883453898402</v>
      </c>
      <c r="B879">
        <f t="shared" si="21"/>
        <v>879</v>
      </c>
    </row>
    <row r="880" spans="1:2" x14ac:dyDescent="0.15">
      <c r="A880">
        <v>-0.35529518320104719</v>
      </c>
      <c r="B880">
        <f t="shared" si="21"/>
        <v>880</v>
      </c>
    </row>
    <row r="881" spans="1:2" x14ac:dyDescent="0.15">
      <c r="A881">
        <v>-0.35501180813022676</v>
      </c>
      <c r="B881">
        <f t="shared" si="21"/>
        <v>881</v>
      </c>
    </row>
    <row r="882" spans="1:2" x14ac:dyDescent="0.15">
      <c r="A882">
        <v>-0.35467627527978129</v>
      </c>
      <c r="B882">
        <f t="shared" si="21"/>
        <v>882</v>
      </c>
    </row>
    <row r="883" spans="1:2" x14ac:dyDescent="0.15">
      <c r="A883">
        <v>-0.35405852311011776</v>
      </c>
      <c r="B883">
        <f t="shared" si="21"/>
        <v>883</v>
      </c>
    </row>
    <row r="884" spans="1:2" x14ac:dyDescent="0.15">
      <c r="A884">
        <v>-0.35396607085177967</v>
      </c>
      <c r="B884">
        <f t="shared" si="21"/>
        <v>884</v>
      </c>
    </row>
    <row r="885" spans="1:2" x14ac:dyDescent="0.15">
      <c r="A885">
        <v>-0.35359651841613854</v>
      </c>
      <c r="B885">
        <f t="shared" si="21"/>
        <v>885</v>
      </c>
    </row>
    <row r="886" spans="1:2" x14ac:dyDescent="0.15">
      <c r="A886">
        <v>-0.35348475141660701</v>
      </c>
      <c r="B886">
        <f t="shared" si="21"/>
        <v>886</v>
      </c>
    </row>
    <row r="887" spans="1:2" x14ac:dyDescent="0.15">
      <c r="A887">
        <v>-0.35325352847388808</v>
      </c>
      <c r="B887">
        <f t="shared" si="21"/>
        <v>887</v>
      </c>
    </row>
    <row r="888" spans="1:2" x14ac:dyDescent="0.15">
      <c r="A888">
        <v>-0.35274819083200742</v>
      </c>
      <c r="B888">
        <f t="shared" si="21"/>
        <v>888</v>
      </c>
    </row>
    <row r="889" spans="1:2" x14ac:dyDescent="0.15">
      <c r="A889">
        <v>-0.35266466387252909</v>
      </c>
      <c r="B889">
        <f t="shared" si="21"/>
        <v>889</v>
      </c>
    </row>
    <row r="890" spans="1:2" x14ac:dyDescent="0.15">
      <c r="A890">
        <v>-0.35218251811136247</v>
      </c>
      <c r="B890">
        <f t="shared" si="21"/>
        <v>890</v>
      </c>
    </row>
    <row r="891" spans="1:2" x14ac:dyDescent="0.15">
      <c r="A891">
        <v>-0.35110886000729891</v>
      </c>
      <c r="B891">
        <f t="shared" si="21"/>
        <v>891</v>
      </c>
    </row>
    <row r="892" spans="1:2" x14ac:dyDescent="0.15">
      <c r="A892">
        <v>-0.35108442781231036</v>
      </c>
      <c r="B892">
        <f t="shared" si="21"/>
        <v>892</v>
      </c>
    </row>
    <row r="893" spans="1:2" x14ac:dyDescent="0.15">
      <c r="A893">
        <v>-0.35100397062581978</v>
      </c>
      <c r="B893">
        <f t="shared" si="21"/>
        <v>893</v>
      </c>
    </row>
    <row r="894" spans="1:2" x14ac:dyDescent="0.15">
      <c r="A894">
        <v>-0.35087636830907892</v>
      </c>
      <c r="B894">
        <f t="shared" si="21"/>
        <v>894</v>
      </c>
    </row>
    <row r="895" spans="1:2" x14ac:dyDescent="0.15">
      <c r="A895">
        <v>-0.35071777985308877</v>
      </c>
      <c r="B895">
        <f t="shared" si="21"/>
        <v>895</v>
      </c>
    </row>
    <row r="896" spans="1:2" x14ac:dyDescent="0.15">
      <c r="A896">
        <v>-0.3505153587438995</v>
      </c>
      <c r="B896">
        <f t="shared" si="21"/>
        <v>896</v>
      </c>
    </row>
    <row r="897" spans="1:2" x14ac:dyDescent="0.15">
      <c r="A897">
        <v>-0.35039419083721624</v>
      </c>
      <c r="B897">
        <f t="shared" si="21"/>
        <v>897</v>
      </c>
    </row>
    <row r="898" spans="1:2" x14ac:dyDescent="0.15">
      <c r="A898">
        <v>-0.3502480183341628</v>
      </c>
      <c r="B898">
        <f t="shared" si="21"/>
        <v>898</v>
      </c>
    </row>
    <row r="899" spans="1:2" x14ac:dyDescent="0.15">
      <c r="A899">
        <v>-0.35023923525137496</v>
      </c>
      <c r="B899">
        <f t="shared" ref="B899:B962" si="22">B898+1</f>
        <v>899</v>
      </c>
    </row>
    <row r="900" spans="1:2" x14ac:dyDescent="0.15">
      <c r="A900">
        <v>-0.35013704055014044</v>
      </c>
      <c r="B900">
        <f t="shared" si="22"/>
        <v>900</v>
      </c>
    </row>
    <row r="901" spans="1:2" x14ac:dyDescent="0.15">
      <c r="A901">
        <v>-0.35005165731750409</v>
      </c>
      <c r="B901">
        <f t="shared" si="22"/>
        <v>901</v>
      </c>
    </row>
    <row r="902" spans="1:2" x14ac:dyDescent="0.15">
      <c r="A902">
        <v>-0.34987856320179822</v>
      </c>
      <c r="B902">
        <f t="shared" si="22"/>
        <v>902</v>
      </c>
    </row>
    <row r="903" spans="1:2" x14ac:dyDescent="0.15">
      <c r="A903">
        <v>-0.34987856320179822</v>
      </c>
      <c r="B903">
        <f t="shared" si="22"/>
        <v>903</v>
      </c>
    </row>
    <row r="904" spans="1:2" x14ac:dyDescent="0.15">
      <c r="A904">
        <v>-0.34938279973014408</v>
      </c>
      <c r="B904">
        <f t="shared" si="22"/>
        <v>904</v>
      </c>
    </row>
    <row r="905" spans="1:2" x14ac:dyDescent="0.15">
      <c r="A905">
        <v>-0.34913016592906987</v>
      </c>
      <c r="B905">
        <f t="shared" si="22"/>
        <v>905</v>
      </c>
    </row>
    <row r="906" spans="1:2" x14ac:dyDescent="0.15">
      <c r="A906">
        <v>-0.3482090733594505</v>
      </c>
      <c r="B906">
        <f t="shared" si="22"/>
        <v>906</v>
      </c>
    </row>
    <row r="907" spans="1:2" x14ac:dyDescent="0.15">
      <c r="A907">
        <v>-0.34788557652370838</v>
      </c>
      <c r="B907">
        <f t="shared" si="22"/>
        <v>907</v>
      </c>
    </row>
    <row r="908" spans="1:2" x14ac:dyDescent="0.15">
      <c r="A908">
        <v>-0.34748739690298264</v>
      </c>
      <c r="B908">
        <f t="shared" si="22"/>
        <v>908</v>
      </c>
    </row>
    <row r="909" spans="1:2" x14ac:dyDescent="0.15">
      <c r="A909">
        <v>-0.34735901056433655</v>
      </c>
      <c r="B909">
        <f t="shared" si="22"/>
        <v>909</v>
      </c>
    </row>
    <row r="910" spans="1:2" x14ac:dyDescent="0.15">
      <c r="A910">
        <v>-0.34711146571144758</v>
      </c>
      <c r="B910">
        <f t="shared" si="22"/>
        <v>910</v>
      </c>
    </row>
    <row r="911" spans="1:2" x14ac:dyDescent="0.15">
      <c r="A911">
        <v>-0.34705582197546436</v>
      </c>
      <c r="B911">
        <f t="shared" si="22"/>
        <v>911</v>
      </c>
    </row>
    <row r="912" spans="1:2" x14ac:dyDescent="0.15">
      <c r="A912">
        <v>-0.34678748622465638</v>
      </c>
      <c r="B912">
        <f t="shared" si="22"/>
        <v>912</v>
      </c>
    </row>
    <row r="913" spans="1:2" x14ac:dyDescent="0.15">
      <c r="A913">
        <v>-0.34678748622465633</v>
      </c>
      <c r="B913">
        <f t="shared" si="22"/>
        <v>913</v>
      </c>
    </row>
    <row r="914" spans="1:2" x14ac:dyDescent="0.15">
      <c r="A914">
        <v>-0.34678748622465633</v>
      </c>
      <c r="B914">
        <f t="shared" si="22"/>
        <v>914</v>
      </c>
    </row>
    <row r="915" spans="1:2" x14ac:dyDescent="0.15">
      <c r="A915">
        <v>-0.34653491600415987</v>
      </c>
      <c r="B915">
        <f t="shared" si="22"/>
        <v>915</v>
      </c>
    </row>
    <row r="916" spans="1:2" x14ac:dyDescent="0.15">
      <c r="A916">
        <v>-0.3452658788094245</v>
      </c>
      <c r="B916">
        <f t="shared" si="22"/>
        <v>916</v>
      </c>
    </row>
    <row r="917" spans="1:2" x14ac:dyDescent="0.15">
      <c r="A917">
        <v>-0.34523365815603468</v>
      </c>
      <c r="B917">
        <f t="shared" si="22"/>
        <v>917</v>
      </c>
    </row>
    <row r="918" spans="1:2" x14ac:dyDescent="0.15">
      <c r="A918">
        <v>-0.34517914420557522</v>
      </c>
      <c r="B918">
        <f t="shared" si="22"/>
        <v>918</v>
      </c>
    </row>
    <row r="919" spans="1:2" x14ac:dyDescent="0.15">
      <c r="A919">
        <v>-0.34480892024256843</v>
      </c>
      <c r="B919">
        <f t="shared" si="22"/>
        <v>919</v>
      </c>
    </row>
    <row r="920" spans="1:2" x14ac:dyDescent="0.15">
      <c r="A920">
        <v>-0.34449568944507153</v>
      </c>
      <c r="B920">
        <f t="shared" si="22"/>
        <v>920</v>
      </c>
    </row>
    <row r="921" spans="1:2" x14ac:dyDescent="0.15">
      <c r="A921">
        <v>-0.34449568944507147</v>
      </c>
      <c r="B921">
        <f t="shared" si="22"/>
        <v>921</v>
      </c>
    </row>
    <row r="922" spans="1:2" x14ac:dyDescent="0.15">
      <c r="A922">
        <v>-0.3442551497092613</v>
      </c>
      <c r="B922">
        <f t="shared" si="22"/>
        <v>922</v>
      </c>
    </row>
    <row r="923" spans="1:2" x14ac:dyDescent="0.15">
      <c r="A923">
        <v>-0.34406462788918302</v>
      </c>
      <c r="B923">
        <f t="shared" si="22"/>
        <v>923</v>
      </c>
    </row>
    <row r="924" spans="1:2" x14ac:dyDescent="0.15">
      <c r="A924">
        <v>-0.3440144249443956</v>
      </c>
      <c r="B924">
        <f t="shared" si="22"/>
        <v>924</v>
      </c>
    </row>
    <row r="925" spans="1:2" x14ac:dyDescent="0.15">
      <c r="A925">
        <v>-0.34359743461564907</v>
      </c>
      <c r="B925">
        <f t="shared" si="22"/>
        <v>925</v>
      </c>
    </row>
    <row r="926" spans="1:2" x14ac:dyDescent="0.15">
      <c r="A926">
        <v>-0.34358234634944496</v>
      </c>
      <c r="B926">
        <f t="shared" si="22"/>
        <v>926</v>
      </c>
    </row>
    <row r="927" spans="1:2" x14ac:dyDescent="0.15">
      <c r="A927">
        <v>-0.34343384421706846</v>
      </c>
      <c r="B927">
        <f t="shared" si="22"/>
        <v>927</v>
      </c>
    </row>
    <row r="928" spans="1:2" x14ac:dyDescent="0.15">
      <c r="A928">
        <v>-0.34271721761335538</v>
      </c>
      <c r="B928">
        <f t="shared" si="22"/>
        <v>928</v>
      </c>
    </row>
    <row r="929" spans="1:2" x14ac:dyDescent="0.15">
      <c r="A929">
        <v>-0.34242268082220617</v>
      </c>
      <c r="B929">
        <f t="shared" si="22"/>
        <v>929</v>
      </c>
    </row>
    <row r="930" spans="1:2" x14ac:dyDescent="0.15">
      <c r="A930">
        <v>-0.34228570840783162</v>
      </c>
      <c r="B930">
        <f t="shared" si="22"/>
        <v>930</v>
      </c>
    </row>
    <row r="931" spans="1:2" x14ac:dyDescent="0.15">
      <c r="A931">
        <v>-0.34219173453550716</v>
      </c>
      <c r="B931">
        <f t="shared" si="22"/>
        <v>931</v>
      </c>
    </row>
    <row r="932" spans="1:2" x14ac:dyDescent="0.15">
      <c r="A932">
        <v>-0.34145865271958942</v>
      </c>
      <c r="B932">
        <f t="shared" si="22"/>
        <v>932</v>
      </c>
    </row>
    <row r="933" spans="1:2" x14ac:dyDescent="0.15">
      <c r="A933">
        <v>-0.34132459052315417</v>
      </c>
      <c r="B933">
        <f t="shared" si="22"/>
        <v>933</v>
      </c>
    </row>
    <row r="934" spans="1:2" x14ac:dyDescent="0.15">
      <c r="A934">
        <v>-0.34114721887196359</v>
      </c>
      <c r="B934">
        <f t="shared" si="22"/>
        <v>934</v>
      </c>
    </row>
    <row r="935" spans="1:2" x14ac:dyDescent="0.15">
      <c r="A935">
        <v>-0.34114721887196359</v>
      </c>
      <c r="B935">
        <f t="shared" si="22"/>
        <v>935</v>
      </c>
    </row>
    <row r="936" spans="1:2" x14ac:dyDescent="0.15">
      <c r="A936">
        <v>-0.34099329560900082</v>
      </c>
      <c r="B936">
        <f t="shared" si="22"/>
        <v>936</v>
      </c>
    </row>
    <row r="937" spans="1:2" x14ac:dyDescent="0.15">
      <c r="A937">
        <v>-0.34053853694765479</v>
      </c>
      <c r="B937">
        <f t="shared" si="22"/>
        <v>937</v>
      </c>
    </row>
    <row r="938" spans="1:2" x14ac:dyDescent="0.15">
      <c r="A938">
        <v>-0.33994806169435088</v>
      </c>
      <c r="B938">
        <f t="shared" si="22"/>
        <v>938</v>
      </c>
    </row>
    <row r="939" spans="1:2" x14ac:dyDescent="0.15">
      <c r="A939">
        <v>-0.33994806169435082</v>
      </c>
      <c r="B939">
        <f t="shared" si="22"/>
        <v>939</v>
      </c>
    </row>
    <row r="940" spans="1:2" x14ac:dyDescent="0.15">
      <c r="A940">
        <v>-0.33981168408861301</v>
      </c>
      <c r="B940">
        <f t="shared" si="22"/>
        <v>940</v>
      </c>
    </row>
    <row r="941" spans="1:2" x14ac:dyDescent="0.15">
      <c r="A941">
        <v>-0.33965939802011219</v>
      </c>
      <c r="B941">
        <f t="shared" si="22"/>
        <v>941</v>
      </c>
    </row>
    <row r="942" spans="1:2" x14ac:dyDescent="0.15">
      <c r="A942">
        <v>-0.33965939802011219</v>
      </c>
      <c r="B942">
        <f t="shared" si="22"/>
        <v>942</v>
      </c>
    </row>
    <row r="943" spans="1:2" x14ac:dyDescent="0.15">
      <c r="A943">
        <v>-0.33956412666250657</v>
      </c>
      <c r="B943">
        <f t="shared" si="22"/>
        <v>943</v>
      </c>
    </row>
    <row r="944" spans="1:2" x14ac:dyDescent="0.15">
      <c r="A944">
        <v>-0.33948824748315687</v>
      </c>
      <c r="B944">
        <f t="shared" si="22"/>
        <v>944</v>
      </c>
    </row>
    <row r="945" spans="1:2" x14ac:dyDescent="0.15">
      <c r="A945">
        <v>-0.33929449575926385</v>
      </c>
      <c r="B945">
        <f t="shared" si="22"/>
        <v>945</v>
      </c>
    </row>
    <row r="946" spans="1:2" x14ac:dyDescent="0.15">
      <c r="A946">
        <v>-0.33918769765669593</v>
      </c>
      <c r="B946">
        <f t="shared" si="22"/>
        <v>946</v>
      </c>
    </row>
    <row r="947" spans="1:2" x14ac:dyDescent="0.15">
      <c r="A947">
        <v>-0.338818556553381</v>
      </c>
      <c r="B947">
        <f t="shared" si="22"/>
        <v>947</v>
      </c>
    </row>
    <row r="948" spans="1:2" x14ac:dyDescent="0.15">
      <c r="A948">
        <v>-0.338818556553381</v>
      </c>
      <c r="B948">
        <f t="shared" si="22"/>
        <v>948</v>
      </c>
    </row>
    <row r="949" spans="1:2" x14ac:dyDescent="0.15">
      <c r="A949">
        <v>-0.33873277319228168</v>
      </c>
      <c r="B949">
        <f t="shared" si="22"/>
        <v>949</v>
      </c>
    </row>
    <row r="950" spans="1:2" x14ac:dyDescent="0.15">
      <c r="A950">
        <v>-0.33833465434536553</v>
      </c>
      <c r="B950">
        <f t="shared" si="22"/>
        <v>950</v>
      </c>
    </row>
    <row r="951" spans="1:2" x14ac:dyDescent="0.15">
      <c r="A951">
        <v>-0.33827805308361064</v>
      </c>
      <c r="B951">
        <f t="shared" si="22"/>
        <v>951</v>
      </c>
    </row>
    <row r="952" spans="1:2" x14ac:dyDescent="0.15">
      <c r="A952">
        <v>-0.33824936957100649</v>
      </c>
      <c r="B952">
        <f t="shared" si="22"/>
        <v>952</v>
      </c>
    </row>
    <row r="953" spans="1:2" x14ac:dyDescent="0.15">
      <c r="A953">
        <v>-0.33801356191715121</v>
      </c>
      <c r="B953">
        <f t="shared" si="22"/>
        <v>953</v>
      </c>
    </row>
    <row r="954" spans="1:2" x14ac:dyDescent="0.15">
      <c r="A954">
        <v>-0.33784308321745349</v>
      </c>
      <c r="B954">
        <f t="shared" si="22"/>
        <v>954</v>
      </c>
    </row>
    <row r="955" spans="1:2" x14ac:dyDescent="0.15">
      <c r="A955">
        <v>-0.33724216831842596</v>
      </c>
      <c r="B955">
        <f t="shared" si="22"/>
        <v>955</v>
      </c>
    </row>
    <row r="956" spans="1:2" x14ac:dyDescent="0.15">
      <c r="A956">
        <v>-0.33702764893550013</v>
      </c>
      <c r="B956">
        <f t="shared" si="22"/>
        <v>956</v>
      </c>
    </row>
    <row r="957" spans="1:2" x14ac:dyDescent="0.15">
      <c r="A957">
        <v>-0.33660614992517734</v>
      </c>
      <c r="B957">
        <f t="shared" si="22"/>
        <v>957</v>
      </c>
    </row>
    <row r="958" spans="1:2" x14ac:dyDescent="0.15">
      <c r="A958">
        <v>-0.33642197075282265</v>
      </c>
      <c r="B958">
        <f t="shared" si="22"/>
        <v>958</v>
      </c>
    </row>
    <row r="959" spans="1:2" x14ac:dyDescent="0.15">
      <c r="A959">
        <v>-0.33622574597510141</v>
      </c>
      <c r="B959">
        <f t="shared" si="22"/>
        <v>959</v>
      </c>
    </row>
    <row r="960" spans="1:2" x14ac:dyDescent="0.15">
      <c r="A960">
        <v>-0.33579210192319314</v>
      </c>
      <c r="B960">
        <f t="shared" si="22"/>
        <v>960</v>
      </c>
    </row>
    <row r="961" spans="1:2" x14ac:dyDescent="0.15">
      <c r="A961">
        <v>-0.33579210192319309</v>
      </c>
      <c r="B961">
        <f t="shared" si="22"/>
        <v>961</v>
      </c>
    </row>
    <row r="962" spans="1:2" x14ac:dyDescent="0.15">
      <c r="A962">
        <v>-0.33579210192319309</v>
      </c>
      <c r="B962">
        <f t="shared" si="22"/>
        <v>962</v>
      </c>
    </row>
    <row r="963" spans="1:2" x14ac:dyDescent="0.15">
      <c r="A963">
        <v>-0.33579210192319309</v>
      </c>
      <c r="B963">
        <f t="shared" ref="B963:B1026" si="23">B962+1</f>
        <v>963</v>
      </c>
    </row>
    <row r="964" spans="1:2" x14ac:dyDescent="0.15">
      <c r="A964">
        <v>-0.33536695948719586</v>
      </c>
      <c r="B964">
        <f t="shared" si="23"/>
        <v>964</v>
      </c>
    </row>
    <row r="965" spans="1:2" x14ac:dyDescent="0.15">
      <c r="A965">
        <v>-0.33528687830565806</v>
      </c>
      <c r="B965">
        <f t="shared" si="23"/>
        <v>965</v>
      </c>
    </row>
    <row r="966" spans="1:2" x14ac:dyDescent="0.15">
      <c r="A966">
        <v>-0.33518427189828692</v>
      </c>
      <c r="B966">
        <f t="shared" si="23"/>
        <v>966</v>
      </c>
    </row>
    <row r="967" spans="1:2" x14ac:dyDescent="0.15">
      <c r="A967">
        <v>-0.33497652519166904</v>
      </c>
      <c r="B967">
        <f t="shared" si="23"/>
        <v>967</v>
      </c>
    </row>
    <row r="968" spans="1:2" x14ac:dyDescent="0.15">
      <c r="A968">
        <v>-0.33488826292494855</v>
      </c>
      <c r="B968">
        <f t="shared" si="23"/>
        <v>968</v>
      </c>
    </row>
    <row r="969" spans="1:2" x14ac:dyDescent="0.15">
      <c r="A969">
        <v>-0.33445375115093096</v>
      </c>
      <c r="B969">
        <f t="shared" si="23"/>
        <v>969</v>
      </c>
    </row>
    <row r="970" spans="1:2" x14ac:dyDescent="0.15">
      <c r="A970">
        <v>-0.33427278420246281</v>
      </c>
      <c r="B970">
        <f t="shared" si="23"/>
        <v>970</v>
      </c>
    </row>
    <row r="971" spans="1:2" x14ac:dyDescent="0.15">
      <c r="A971">
        <v>-0.33416264380419264</v>
      </c>
      <c r="B971">
        <f t="shared" si="23"/>
        <v>971</v>
      </c>
    </row>
    <row r="972" spans="1:2" x14ac:dyDescent="0.15">
      <c r="A972">
        <v>-0.33382250906028871</v>
      </c>
      <c r="B972">
        <f t="shared" si="23"/>
        <v>972</v>
      </c>
    </row>
    <row r="973" spans="1:2" x14ac:dyDescent="0.15">
      <c r="A973">
        <v>-0.33377589392931745</v>
      </c>
      <c r="B973">
        <f t="shared" si="23"/>
        <v>973</v>
      </c>
    </row>
    <row r="974" spans="1:2" x14ac:dyDescent="0.15">
      <c r="A974">
        <v>-0.33369911241734934</v>
      </c>
      <c r="B974">
        <f t="shared" si="23"/>
        <v>974</v>
      </c>
    </row>
    <row r="975" spans="1:2" x14ac:dyDescent="0.15">
      <c r="A975">
        <v>-0.33354239432286914</v>
      </c>
      <c r="B975">
        <f t="shared" si="23"/>
        <v>975</v>
      </c>
    </row>
    <row r="976" spans="1:2" x14ac:dyDescent="0.15">
      <c r="A976">
        <v>-0.33348201944511918</v>
      </c>
      <c r="B976">
        <f t="shared" si="23"/>
        <v>976</v>
      </c>
    </row>
    <row r="977" spans="1:2" x14ac:dyDescent="0.15">
      <c r="A977">
        <v>-0.33348201944511918</v>
      </c>
      <c r="B977">
        <f t="shared" si="23"/>
        <v>977</v>
      </c>
    </row>
    <row r="978" spans="1:2" x14ac:dyDescent="0.15">
      <c r="A978">
        <v>-0.33339928880730285</v>
      </c>
      <c r="B978">
        <f t="shared" si="23"/>
        <v>978</v>
      </c>
    </row>
    <row r="979" spans="1:2" x14ac:dyDescent="0.15">
      <c r="A979">
        <v>-0.33321467903538238</v>
      </c>
      <c r="B979">
        <f t="shared" si="23"/>
        <v>979</v>
      </c>
    </row>
    <row r="980" spans="1:2" x14ac:dyDescent="0.15">
      <c r="A980">
        <v>-0.33285474715195723</v>
      </c>
      <c r="B980">
        <f t="shared" si="23"/>
        <v>980</v>
      </c>
    </row>
    <row r="981" spans="1:2" x14ac:dyDescent="0.15">
      <c r="A981">
        <v>-0.33265884466587997</v>
      </c>
      <c r="B981">
        <f t="shared" si="23"/>
        <v>981</v>
      </c>
    </row>
    <row r="982" spans="1:2" x14ac:dyDescent="0.15">
      <c r="A982">
        <v>-0.33254704711004607</v>
      </c>
      <c r="B982">
        <f t="shared" si="23"/>
        <v>982</v>
      </c>
    </row>
    <row r="983" spans="1:2" x14ac:dyDescent="0.15">
      <c r="A983">
        <v>-0.33184394307820081</v>
      </c>
      <c r="B983">
        <f t="shared" si="23"/>
        <v>983</v>
      </c>
    </row>
    <row r="984" spans="1:2" x14ac:dyDescent="0.15">
      <c r="A984">
        <v>-0.33159598732958501</v>
      </c>
      <c r="B984">
        <f t="shared" si="23"/>
        <v>984</v>
      </c>
    </row>
    <row r="985" spans="1:2" x14ac:dyDescent="0.15">
      <c r="A985">
        <v>-0.33134190993282003</v>
      </c>
      <c r="B985">
        <f t="shared" si="23"/>
        <v>985</v>
      </c>
    </row>
    <row r="986" spans="1:2" x14ac:dyDescent="0.15">
      <c r="A986">
        <v>-0.33099321904142442</v>
      </c>
      <c r="B986">
        <f t="shared" si="23"/>
        <v>986</v>
      </c>
    </row>
    <row r="987" spans="1:2" x14ac:dyDescent="0.15">
      <c r="A987">
        <v>-0.33099321904142442</v>
      </c>
      <c r="B987">
        <f t="shared" si="23"/>
        <v>987</v>
      </c>
    </row>
    <row r="988" spans="1:2" x14ac:dyDescent="0.15">
      <c r="A988">
        <v>-0.33099321904142442</v>
      </c>
      <c r="B988">
        <f t="shared" si="23"/>
        <v>988</v>
      </c>
    </row>
    <row r="989" spans="1:2" x14ac:dyDescent="0.15">
      <c r="A989">
        <v>-0.33099321904142442</v>
      </c>
      <c r="B989">
        <f t="shared" si="23"/>
        <v>989</v>
      </c>
    </row>
    <row r="990" spans="1:2" x14ac:dyDescent="0.15">
      <c r="A990">
        <v>-0.33048497500225682</v>
      </c>
      <c r="B990">
        <f t="shared" si="23"/>
        <v>990</v>
      </c>
    </row>
    <row r="991" spans="1:2" x14ac:dyDescent="0.15">
      <c r="A991">
        <v>-0.33041377334919086</v>
      </c>
      <c r="B991">
        <f t="shared" si="23"/>
        <v>991</v>
      </c>
    </row>
    <row r="992" spans="1:2" x14ac:dyDescent="0.15">
      <c r="A992">
        <v>-0.33031937176596871</v>
      </c>
      <c r="B992">
        <f t="shared" si="23"/>
        <v>992</v>
      </c>
    </row>
    <row r="993" spans="1:2" x14ac:dyDescent="0.15">
      <c r="A993">
        <v>-0.32905871926422475</v>
      </c>
      <c r="B993">
        <f t="shared" si="23"/>
        <v>993</v>
      </c>
    </row>
    <row r="994" spans="1:2" x14ac:dyDescent="0.15">
      <c r="A994">
        <v>-0.32846824401092078</v>
      </c>
      <c r="B994">
        <f t="shared" si="23"/>
        <v>994</v>
      </c>
    </row>
    <row r="995" spans="1:2" x14ac:dyDescent="0.15">
      <c r="A995">
        <v>-0.32818224170759597</v>
      </c>
      <c r="B995">
        <f t="shared" si="23"/>
        <v>995</v>
      </c>
    </row>
    <row r="996" spans="1:2" x14ac:dyDescent="0.15">
      <c r="A996">
        <v>-0.32818224170759597</v>
      </c>
      <c r="B996">
        <f t="shared" si="23"/>
        <v>996</v>
      </c>
    </row>
    <row r="997" spans="1:2" x14ac:dyDescent="0.15">
      <c r="A997">
        <v>-0.32735893438633035</v>
      </c>
      <c r="B997">
        <f t="shared" si="23"/>
        <v>997</v>
      </c>
    </row>
    <row r="998" spans="1:2" x14ac:dyDescent="0.15">
      <c r="A998">
        <v>-0.32704342802889919</v>
      </c>
      <c r="B998">
        <f t="shared" si="23"/>
        <v>998</v>
      </c>
    </row>
    <row r="999" spans="1:2" x14ac:dyDescent="0.15">
      <c r="A999">
        <v>-0.32625203570753208</v>
      </c>
      <c r="B999">
        <f t="shared" si="23"/>
        <v>999</v>
      </c>
    </row>
    <row r="1000" spans="1:2" x14ac:dyDescent="0.15">
      <c r="A1000">
        <v>-0.32586312982991117</v>
      </c>
      <c r="B1000">
        <f t="shared" si="23"/>
        <v>1000</v>
      </c>
    </row>
    <row r="1001" spans="1:2" x14ac:dyDescent="0.15">
      <c r="A1001">
        <v>-0.32585357938901333</v>
      </c>
      <c r="B1001">
        <f t="shared" si="23"/>
        <v>1001</v>
      </c>
    </row>
    <row r="1002" spans="1:2" x14ac:dyDescent="0.15">
      <c r="A1002">
        <v>-0.32585357938901333</v>
      </c>
      <c r="B1002">
        <f t="shared" si="23"/>
        <v>1002</v>
      </c>
    </row>
    <row r="1003" spans="1:2" x14ac:dyDescent="0.15">
      <c r="A1003">
        <v>-0.32551573609189521</v>
      </c>
      <c r="B1003">
        <f t="shared" si="23"/>
        <v>1003</v>
      </c>
    </row>
    <row r="1004" spans="1:2" x14ac:dyDescent="0.15">
      <c r="A1004">
        <v>-0.3255037650471817</v>
      </c>
      <c r="B1004">
        <f t="shared" si="23"/>
        <v>1004</v>
      </c>
    </row>
    <row r="1005" spans="1:2" x14ac:dyDescent="0.15">
      <c r="A1005">
        <v>-0.32538934152342591</v>
      </c>
      <c r="B1005">
        <f t="shared" si="23"/>
        <v>1005</v>
      </c>
    </row>
    <row r="1006" spans="1:2" x14ac:dyDescent="0.15">
      <c r="A1006">
        <v>-0.32522480487364452</v>
      </c>
      <c r="B1006">
        <f t="shared" si="23"/>
        <v>1006</v>
      </c>
    </row>
    <row r="1007" spans="1:2" x14ac:dyDescent="0.15">
      <c r="A1007">
        <v>-0.32516367538070057</v>
      </c>
      <c r="B1007">
        <f t="shared" si="23"/>
        <v>1007</v>
      </c>
    </row>
    <row r="1008" spans="1:2" x14ac:dyDescent="0.15">
      <c r="A1008">
        <v>-0.32514175050160404</v>
      </c>
      <c r="B1008">
        <f t="shared" si="23"/>
        <v>1008</v>
      </c>
    </row>
    <row r="1009" spans="1:2" x14ac:dyDescent="0.15">
      <c r="A1009">
        <v>-0.32470809513761401</v>
      </c>
      <c r="B1009">
        <f t="shared" si="23"/>
        <v>1009</v>
      </c>
    </row>
    <row r="1010" spans="1:2" x14ac:dyDescent="0.15">
      <c r="A1010">
        <v>-0.32451109151350405</v>
      </c>
      <c r="B1010">
        <f t="shared" si="23"/>
        <v>1010</v>
      </c>
    </row>
    <row r="1011" spans="1:2" x14ac:dyDescent="0.15">
      <c r="A1011">
        <v>-0.32451109151350405</v>
      </c>
      <c r="B1011">
        <f t="shared" si="23"/>
        <v>1011</v>
      </c>
    </row>
    <row r="1012" spans="1:2" x14ac:dyDescent="0.15">
      <c r="A1012">
        <v>-0.32380721051355116</v>
      </c>
      <c r="B1012">
        <f t="shared" si="23"/>
        <v>1012</v>
      </c>
    </row>
    <row r="1013" spans="1:2" x14ac:dyDescent="0.15">
      <c r="A1013">
        <v>-0.32353733666183243</v>
      </c>
      <c r="B1013">
        <f t="shared" si="23"/>
        <v>1013</v>
      </c>
    </row>
    <row r="1014" spans="1:2" x14ac:dyDescent="0.15">
      <c r="A1014">
        <v>-0.32293183711181095</v>
      </c>
      <c r="B1014">
        <f t="shared" si="23"/>
        <v>1014</v>
      </c>
    </row>
    <row r="1015" spans="1:2" x14ac:dyDescent="0.15">
      <c r="A1015">
        <v>-0.32293183711181089</v>
      </c>
      <c r="B1015">
        <f t="shared" si="23"/>
        <v>1015</v>
      </c>
    </row>
    <row r="1016" spans="1:2" x14ac:dyDescent="0.15">
      <c r="A1016">
        <v>-0.32256967352009086</v>
      </c>
      <c r="B1016">
        <f t="shared" si="23"/>
        <v>1016</v>
      </c>
    </row>
    <row r="1017" spans="1:2" x14ac:dyDescent="0.15">
      <c r="A1017">
        <v>-0.32245159989158617</v>
      </c>
      <c r="B1017">
        <f t="shared" si="23"/>
        <v>1017</v>
      </c>
    </row>
    <row r="1018" spans="1:2" x14ac:dyDescent="0.15">
      <c r="A1018">
        <v>-0.3222192947339193</v>
      </c>
      <c r="B1018">
        <f t="shared" si="23"/>
        <v>1018</v>
      </c>
    </row>
    <row r="1019" spans="1:2" x14ac:dyDescent="0.15">
      <c r="A1019">
        <v>-0.3222192947339193</v>
      </c>
      <c r="B1019">
        <f t="shared" si="23"/>
        <v>1019</v>
      </c>
    </row>
    <row r="1020" spans="1:2" x14ac:dyDescent="0.15">
      <c r="A1020">
        <v>-0.32221929473391925</v>
      </c>
      <c r="B1020">
        <f t="shared" si="23"/>
        <v>1020</v>
      </c>
    </row>
    <row r="1021" spans="1:2" x14ac:dyDescent="0.15">
      <c r="A1021">
        <v>-0.32221929473391925</v>
      </c>
      <c r="B1021">
        <f t="shared" si="23"/>
        <v>1021</v>
      </c>
    </row>
    <row r="1022" spans="1:2" x14ac:dyDescent="0.15">
      <c r="A1022">
        <v>-0.32214551814474074</v>
      </c>
      <c r="B1022">
        <f t="shared" si="23"/>
        <v>1022</v>
      </c>
    </row>
    <row r="1023" spans="1:2" x14ac:dyDescent="0.15">
      <c r="A1023">
        <v>-0.32201448714610886</v>
      </c>
      <c r="B1023">
        <f t="shared" si="23"/>
        <v>1023</v>
      </c>
    </row>
    <row r="1024" spans="1:2" x14ac:dyDescent="0.15">
      <c r="A1024">
        <v>-0.32181360158727329</v>
      </c>
      <c r="B1024">
        <f t="shared" si="23"/>
        <v>1024</v>
      </c>
    </row>
    <row r="1025" spans="1:2" x14ac:dyDescent="0.15">
      <c r="A1025">
        <v>-0.32166990252668409</v>
      </c>
      <c r="B1025">
        <f t="shared" si="23"/>
        <v>1025</v>
      </c>
    </row>
    <row r="1026" spans="1:2" x14ac:dyDescent="0.15">
      <c r="A1026">
        <v>-0.32164445086190091</v>
      </c>
      <c r="B1026">
        <f t="shared" si="23"/>
        <v>1026</v>
      </c>
    </row>
    <row r="1027" spans="1:2" x14ac:dyDescent="0.15">
      <c r="A1027">
        <v>-0.32155166280858288</v>
      </c>
      <c r="B1027">
        <f t="shared" ref="B1027:B1090" si="24">B1026+1</f>
        <v>1027</v>
      </c>
    </row>
    <row r="1028" spans="1:2" x14ac:dyDescent="0.15">
      <c r="A1028">
        <v>-0.32127114123359646</v>
      </c>
      <c r="B1028">
        <f t="shared" si="24"/>
        <v>1028</v>
      </c>
    </row>
    <row r="1029" spans="1:2" x14ac:dyDescent="0.15">
      <c r="A1029">
        <v>-0.3211482843713937</v>
      </c>
      <c r="B1029">
        <f t="shared" si="24"/>
        <v>1029</v>
      </c>
    </row>
    <row r="1030" spans="1:2" x14ac:dyDescent="0.15">
      <c r="A1030">
        <v>-0.32107835808012947</v>
      </c>
      <c r="B1030">
        <f t="shared" si="24"/>
        <v>1030</v>
      </c>
    </row>
    <row r="1031" spans="1:2" x14ac:dyDescent="0.15">
      <c r="A1031">
        <v>-0.3206255517273619</v>
      </c>
      <c r="B1031">
        <f t="shared" si="24"/>
        <v>1031</v>
      </c>
    </row>
    <row r="1032" spans="1:2" x14ac:dyDescent="0.15">
      <c r="A1032">
        <v>-0.32058353203966017</v>
      </c>
      <c r="B1032">
        <f t="shared" si="24"/>
        <v>1032</v>
      </c>
    </row>
    <row r="1033" spans="1:2" x14ac:dyDescent="0.15">
      <c r="A1033">
        <v>-0.31977943167682016</v>
      </c>
      <c r="B1033">
        <f t="shared" si="24"/>
        <v>1033</v>
      </c>
    </row>
    <row r="1034" spans="1:2" x14ac:dyDescent="0.15">
      <c r="A1034">
        <v>-0.31936475400378944</v>
      </c>
      <c r="B1034">
        <f t="shared" si="24"/>
        <v>1034</v>
      </c>
    </row>
    <row r="1035" spans="1:2" x14ac:dyDescent="0.15">
      <c r="A1035">
        <v>-0.31875876262441277</v>
      </c>
      <c r="B1035">
        <f t="shared" si="24"/>
        <v>1035</v>
      </c>
    </row>
    <row r="1036" spans="1:2" x14ac:dyDescent="0.15">
      <c r="A1036">
        <v>-0.31828900110548686</v>
      </c>
      <c r="B1036">
        <f t="shared" si="24"/>
        <v>1036</v>
      </c>
    </row>
    <row r="1037" spans="1:2" x14ac:dyDescent="0.15">
      <c r="A1037">
        <v>-0.31824752715407273</v>
      </c>
      <c r="B1037">
        <f t="shared" si="24"/>
        <v>1037</v>
      </c>
    </row>
    <row r="1038" spans="1:2" x14ac:dyDescent="0.15">
      <c r="A1038">
        <v>-0.31806333496276157</v>
      </c>
      <c r="B1038">
        <f t="shared" si="24"/>
        <v>1038</v>
      </c>
    </row>
    <row r="1039" spans="1:2" x14ac:dyDescent="0.15">
      <c r="A1039">
        <v>-0.31793074620218253</v>
      </c>
      <c r="B1039">
        <f t="shared" si="24"/>
        <v>1039</v>
      </c>
    </row>
    <row r="1040" spans="1:2" x14ac:dyDescent="0.15">
      <c r="A1040">
        <v>-0.31784349467363132</v>
      </c>
      <c r="B1040">
        <f t="shared" si="24"/>
        <v>1040</v>
      </c>
    </row>
    <row r="1041" spans="1:2" x14ac:dyDescent="0.15">
      <c r="A1041">
        <v>-0.31778172175810099</v>
      </c>
      <c r="B1041">
        <f t="shared" si="24"/>
        <v>1041</v>
      </c>
    </row>
    <row r="1042" spans="1:2" x14ac:dyDescent="0.15">
      <c r="A1042">
        <v>-0.31742041185215059</v>
      </c>
      <c r="B1042">
        <f t="shared" si="24"/>
        <v>1042</v>
      </c>
    </row>
    <row r="1043" spans="1:2" x14ac:dyDescent="0.15">
      <c r="A1043">
        <v>-0.31721675675725641</v>
      </c>
      <c r="B1043">
        <f t="shared" si="24"/>
        <v>1043</v>
      </c>
    </row>
    <row r="1044" spans="1:2" x14ac:dyDescent="0.15">
      <c r="A1044">
        <v>-0.31705744109813194</v>
      </c>
      <c r="B1044">
        <f t="shared" si="24"/>
        <v>1044</v>
      </c>
    </row>
    <row r="1045" spans="1:2" x14ac:dyDescent="0.15">
      <c r="A1045">
        <v>-0.31682426284721305</v>
      </c>
      <c r="B1045">
        <f t="shared" si="24"/>
        <v>1045</v>
      </c>
    </row>
    <row r="1046" spans="1:2" x14ac:dyDescent="0.15">
      <c r="A1046">
        <v>-0.31674761084746389</v>
      </c>
      <c r="B1046">
        <f t="shared" si="24"/>
        <v>1046</v>
      </c>
    </row>
    <row r="1047" spans="1:2" x14ac:dyDescent="0.15">
      <c r="A1047">
        <v>-0.31669279789028276</v>
      </c>
      <c r="B1047">
        <f t="shared" si="24"/>
        <v>1047</v>
      </c>
    </row>
    <row r="1048" spans="1:2" x14ac:dyDescent="0.15">
      <c r="A1048">
        <v>-0.31648694672780653</v>
      </c>
      <c r="B1048">
        <f t="shared" si="24"/>
        <v>1048</v>
      </c>
    </row>
    <row r="1049" spans="1:2" x14ac:dyDescent="0.15">
      <c r="A1049">
        <v>-0.31646839011259464</v>
      </c>
      <c r="B1049">
        <f t="shared" si="24"/>
        <v>1049</v>
      </c>
    </row>
    <row r="1050" spans="1:2" x14ac:dyDescent="0.15">
      <c r="A1050">
        <v>-0.31640927667655194</v>
      </c>
      <c r="B1050">
        <f t="shared" si="24"/>
        <v>1050</v>
      </c>
    </row>
    <row r="1051" spans="1:2" x14ac:dyDescent="0.15">
      <c r="A1051">
        <v>-0.31626996222071807</v>
      </c>
      <c r="B1051">
        <f t="shared" si="24"/>
        <v>1051</v>
      </c>
    </row>
    <row r="1052" spans="1:2" x14ac:dyDescent="0.15">
      <c r="A1052">
        <v>-0.31626996222071802</v>
      </c>
      <c r="B1052">
        <f t="shared" si="24"/>
        <v>1052</v>
      </c>
    </row>
    <row r="1053" spans="1:2" x14ac:dyDescent="0.15">
      <c r="A1053">
        <v>-0.31611866645820436</v>
      </c>
      <c r="B1053">
        <f t="shared" si="24"/>
        <v>1053</v>
      </c>
    </row>
    <row r="1054" spans="1:2" x14ac:dyDescent="0.15">
      <c r="A1054">
        <v>-0.31589822751649821</v>
      </c>
      <c r="B1054">
        <f t="shared" si="24"/>
        <v>1054</v>
      </c>
    </row>
    <row r="1055" spans="1:2" x14ac:dyDescent="0.15">
      <c r="A1055">
        <v>-0.31575325248468755</v>
      </c>
      <c r="B1055">
        <f t="shared" si="24"/>
        <v>1055</v>
      </c>
    </row>
    <row r="1056" spans="1:2" x14ac:dyDescent="0.15">
      <c r="A1056">
        <v>-0.31565408717271354</v>
      </c>
      <c r="B1056">
        <f t="shared" si="24"/>
        <v>1056</v>
      </c>
    </row>
    <row r="1057" spans="1:2" x14ac:dyDescent="0.15">
      <c r="A1057">
        <v>-0.31562259946349541</v>
      </c>
      <c r="B1057">
        <f t="shared" si="24"/>
        <v>1057</v>
      </c>
    </row>
    <row r="1058" spans="1:2" x14ac:dyDescent="0.15">
      <c r="A1058">
        <v>-0.31527043477859146</v>
      </c>
      <c r="B1058">
        <f t="shared" si="24"/>
        <v>1058</v>
      </c>
    </row>
    <row r="1059" spans="1:2" x14ac:dyDescent="0.15">
      <c r="A1059">
        <v>-0.31527043477859146</v>
      </c>
      <c r="B1059">
        <f t="shared" si="24"/>
        <v>1059</v>
      </c>
    </row>
    <row r="1060" spans="1:2" x14ac:dyDescent="0.15">
      <c r="A1060">
        <v>-0.31506633542269047</v>
      </c>
      <c r="B1060">
        <f t="shared" si="24"/>
        <v>1060</v>
      </c>
    </row>
    <row r="1061" spans="1:2" x14ac:dyDescent="0.15">
      <c r="A1061">
        <v>-0.31492860518054011</v>
      </c>
      <c r="B1061">
        <f t="shared" si="24"/>
        <v>1061</v>
      </c>
    </row>
    <row r="1062" spans="1:2" x14ac:dyDescent="0.15">
      <c r="A1062">
        <v>-0.31481828014961449</v>
      </c>
      <c r="B1062">
        <f t="shared" si="24"/>
        <v>1062</v>
      </c>
    </row>
    <row r="1063" spans="1:2" x14ac:dyDescent="0.15">
      <c r="A1063">
        <v>-0.31475608945988143</v>
      </c>
      <c r="B1063">
        <f t="shared" si="24"/>
        <v>1063</v>
      </c>
    </row>
    <row r="1064" spans="1:2" x14ac:dyDescent="0.15">
      <c r="A1064">
        <v>-0.31460280285325509</v>
      </c>
      <c r="B1064">
        <f t="shared" si="24"/>
        <v>1064</v>
      </c>
    </row>
    <row r="1065" spans="1:2" x14ac:dyDescent="0.15">
      <c r="A1065">
        <v>-0.31460280285325509</v>
      </c>
      <c r="B1065">
        <f t="shared" si="24"/>
        <v>1065</v>
      </c>
    </row>
    <row r="1066" spans="1:2" x14ac:dyDescent="0.15">
      <c r="A1066">
        <v>-0.3145605131135164</v>
      </c>
      <c r="B1066">
        <f t="shared" si="24"/>
        <v>1066</v>
      </c>
    </row>
    <row r="1067" spans="1:2" x14ac:dyDescent="0.15">
      <c r="A1067">
        <v>-0.31439395722196262</v>
      </c>
      <c r="B1067">
        <f t="shared" si="24"/>
        <v>1067</v>
      </c>
    </row>
    <row r="1068" spans="1:2" x14ac:dyDescent="0.15">
      <c r="A1068">
        <v>-0.31417739714594467</v>
      </c>
      <c r="B1068">
        <f t="shared" si="24"/>
        <v>1068</v>
      </c>
    </row>
    <row r="1069" spans="1:2" x14ac:dyDescent="0.15">
      <c r="A1069">
        <v>-0.31386722036915343</v>
      </c>
      <c r="B1069">
        <f t="shared" si="24"/>
        <v>1069</v>
      </c>
    </row>
    <row r="1070" spans="1:2" x14ac:dyDescent="0.15">
      <c r="A1070">
        <v>-0.31361912297200173</v>
      </c>
      <c r="B1070">
        <f t="shared" si="24"/>
        <v>1070</v>
      </c>
    </row>
    <row r="1071" spans="1:2" x14ac:dyDescent="0.15">
      <c r="A1071">
        <v>-0.31326445208099285</v>
      </c>
      <c r="B1071">
        <f t="shared" si="24"/>
        <v>1071</v>
      </c>
    </row>
    <row r="1072" spans="1:2" x14ac:dyDescent="0.15">
      <c r="A1072">
        <v>-0.31296155227587641</v>
      </c>
      <c r="B1072">
        <f t="shared" si="24"/>
        <v>1072</v>
      </c>
    </row>
    <row r="1073" spans="1:2" x14ac:dyDescent="0.15">
      <c r="A1073">
        <v>-0.31282152039353911</v>
      </c>
      <c r="B1073">
        <f t="shared" si="24"/>
        <v>1073</v>
      </c>
    </row>
    <row r="1074" spans="1:2" x14ac:dyDescent="0.15">
      <c r="A1074">
        <v>-0.31271575398917589</v>
      </c>
      <c r="B1074">
        <f t="shared" si="24"/>
        <v>1074</v>
      </c>
    </row>
    <row r="1075" spans="1:2" x14ac:dyDescent="0.15">
      <c r="A1075">
        <v>-0.31211896782959347</v>
      </c>
      <c r="B1075">
        <f t="shared" si="24"/>
        <v>1075</v>
      </c>
    </row>
    <row r="1076" spans="1:2" x14ac:dyDescent="0.15">
      <c r="A1076">
        <v>-0.31197439334436616</v>
      </c>
      <c r="B1076">
        <f t="shared" si="24"/>
        <v>1076</v>
      </c>
    </row>
    <row r="1077" spans="1:2" x14ac:dyDescent="0.15">
      <c r="A1077">
        <v>-0.31175386105575431</v>
      </c>
      <c r="B1077">
        <f t="shared" si="24"/>
        <v>1077</v>
      </c>
    </row>
    <row r="1078" spans="1:2" x14ac:dyDescent="0.15">
      <c r="A1078">
        <v>-0.3116374438236128</v>
      </c>
      <c r="B1078">
        <f t="shared" si="24"/>
        <v>1078</v>
      </c>
    </row>
    <row r="1079" spans="1:2" x14ac:dyDescent="0.15">
      <c r="A1079">
        <v>-0.31158017799728938</v>
      </c>
      <c r="B1079">
        <f t="shared" si="24"/>
        <v>1079</v>
      </c>
    </row>
    <row r="1080" spans="1:2" x14ac:dyDescent="0.15">
      <c r="A1080">
        <v>-0.31144542253861246</v>
      </c>
      <c r="B1080">
        <f t="shared" si="24"/>
        <v>1080</v>
      </c>
    </row>
    <row r="1081" spans="1:2" x14ac:dyDescent="0.15">
      <c r="A1081">
        <v>-0.31088922700372568</v>
      </c>
      <c r="B1081">
        <f t="shared" si="24"/>
        <v>1081</v>
      </c>
    </row>
    <row r="1082" spans="1:2" x14ac:dyDescent="0.15">
      <c r="A1082">
        <v>-0.31083389915802567</v>
      </c>
      <c r="B1082">
        <f t="shared" si="24"/>
        <v>1082</v>
      </c>
    </row>
    <row r="1083" spans="1:2" x14ac:dyDescent="0.15">
      <c r="A1083">
        <v>-0.31010965351589964</v>
      </c>
      <c r="B1083">
        <f t="shared" si="24"/>
        <v>1083</v>
      </c>
    </row>
    <row r="1084" spans="1:2" x14ac:dyDescent="0.15">
      <c r="A1084">
        <v>-0.30993654219185196</v>
      </c>
      <c r="B1084">
        <f t="shared" si="24"/>
        <v>1084</v>
      </c>
    </row>
    <row r="1085" spans="1:2" x14ac:dyDescent="0.15">
      <c r="A1085">
        <v>-0.30988055341259985</v>
      </c>
      <c r="B1085">
        <f t="shared" si="24"/>
        <v>1085</v>
      </c>
    </row>
    <row r="1086" spans="1:2" x14ac:dyDescent="0.15">
      <c r="A1086">
        <v>-0.30974522756219319</v>
      </c>
      <c r="B1086">
        <f t="shared" si="24"/>
        <v>1086</v>
      </c>
    </row>
    <row r="1087" spans="1:2" x14ac:dyDescent="0.15">
      <c r="A1087">
        <v>-0.30965182003743313</v>
      </c>
      <c r="B1087">
        <f t="shared" si="24"/>
        <v>1087</v>
      </c>
    </row>
    <row r="1088" spans="1:2" x14ac:dyDescent="0.15">
      <c r="A1088">
        <v>-0.30930252162997107</v>
      </c>
      <c r="B1088">
        <f t="shared" si="24"/>
        <v>1088</v>
      </c>
    </row>
    <row r="1089" spans="1:2" x14ac:dyDescent="0.15">
      <c r="A1089">
        <v>-0.30899892533525647</v>
      </c>
      <c r="B1089">
        <f t="shared" si="24"/>
        <v>1089</v>
      </c>
    </row>
    <row r="1090" spans="1:2" x14ac:dyDescent="0.15">
      <c r="A1090">
        <v>-0.30885533317593772</v>
      </c>
      <c r="B1090">
        <f t="shared" si="24"/>
        <v>1090</v>
      </c>
    </row>
    <row r="1091" spans="1:2" x14ac:dyDescent="0.15">
      <c r="A1091">
        <v>-0.30880861223759959</v>
      </c>
      <c r="B1091">
        <f t="shared" ref="B1091:B1154" si="25">B1090+1</f>
        <v>1091</v>
      </c>
    </row>
    <row r="1092" spans="1:2" x14ac:dyDescent="0.15">
      <c r="A1092">
        <v>-0.30852602946373231</v>
      </c>
      <c r="B1092">
        <f t="shared" si="25"/>
        <v>1092</v>
      </c>
    </row>
    <row r="1093" spans="1:2" x14ac:dyDescent="0.15">
      <c r="A1093">
        <v>-0.30846185718744135</v>
      </c>
      <c r="B1093">
        <f t="shared" si="25"/>
        <v>1093</v>
      </c>
    </row>
    <row r="1094" spans="1:2" x14ac:dyDescent="0.15">
      <c r="A1094">
        <v>-0.30828856822427175</v>
      </c>
      <c r="B1094">
        <f t="shared" si="25"/>
        <v>1094</v>
      </c>
    </row>
    <row r="1095" spans="1:2" x14ac:dyDescent="0.15">
      <c r="A1095">
        <v>-0.30813033608192025</v>
      </c>
      <c r="B1095">
        <f t="shared" si="25"/>
        <v>1095</v>
      </c>
    </row>
    <row r="1096" spans="1:2" x14ac:dyDescent="0.15">
      <c r="A1096">
        <v>-0.3081098774286275</v>
      </c>
      <c r="B1096">
        <f t="shared" si="25"/>
        <v>1096</v>
      </c>
    </row>
    <row r="1097" spans="1:2" x14ac:dyDescent="0.15">
      <c r="A1097">
        <v>-0.30737017369500025</v>
      </c>
      <c r="B1097">
        <f t="shared" si="25"/>
        <v>1097</v>
      </c>
    </row>
    <row r="1098" spans="1:2" x14ac:dyDescent="0.15">
      <c r="A1098">
        <v>-0.30737017369500025</v>
      </c>
      <c r="B1098">
        <f t="shared" si="25"/>
        <v>1098</v>
      </c>
    </row>
    <row r="1099" spans="1:2" x14ac:dyDescent="0.15">
      <c r="A1099">
        <v>-0.30702035935316863</v>
      </c>
      <c r="B1099">
        <f t="shared" si="25"/>
        <v>1099</v>
      </c>
    </row>
    <row r="1100" spans="1:2" x14ac:dyDescent="0.15">
      <c r="A1100">
        <v>-0.306600932555323</v>
      </c>
      <c r="B1100">
        <f t="shared" si="25"/>
        <v>1100</v>
      </c>
    </row>
    <row r="1101" spans="1:2" x14ac:dyDescent="0.15">
      <c r="A1101">
        <v>-0.30656248426394223</v>
      </c>
      <c r="B1101">
        <f t="shared" si="25"/>
        <v>1101</v>
      </c>
    </row>
    <row r="1102" spans="1:2" x14ac:dyDescent="0.15">
      <c r="A1102">
        <v>-0.30656248426394223</v>
      </c>
      <c r="B1102">
        <f t="shared" si="25"/>
        <v>1102</v>
      </c>
    </row>
    <row r="1103" spans="1:2" x14ac:dyDescent="0.15">
      <c r="A1103">
        <v>-0.30642502755068735</v>
      </c>
      <c r="B1103">
        <f t="shared" si="25"/>
        <v>1103</v>
      </c>
    </row>
    <row r="1104" spans="1:2" x14ac:dyDescent="0.15">
      <c r="A1104">
        <v>-0.30629423565633845</v>
      </c>
      <c r="B1104">
        <f t="shared" si="25"/>
        <v>1104</v>
      </c>
    </row>
    <row r="1105" spans="1:2" x14ac:dyDescent="0.15">
      <c r="A1105">
        <v>-0.30616963531639224</v>
      </c>
      <c r="B1105">
        <f t="shared" si="25"/>
        <v>1105</v>
      </c>
    </row>
    <row r="1106" spans="1:2" x14ac:dyDescent="0.15">
      <c r="A1106">
        <v>-0.30610952119325613</v>
      </c>
      <c r="B1106">
        <f t="shared" si="25"/>
        <v>1106</v>
      </c>
    </row>
    <row r="1107" spans="1:2" x14ac:dyDescent="0.15">
      <c r="A1107">
        <v>-0.30590063903532216</v>
      </c>
      <c r="B1107">
        <f t="shared" si="25"/>
        <v>1107</v>
      </c>
    </row>
    <row r="1108" spans="1:2" x14ac:dyDescent="0.15">
      <c r="A1108">
        <v>-0.30577643068844285</v>
      </c>
      <c r="B1108">
        <f t="shared" si="25"/>
        <v>1108</v>
      </c>
    </row>
    <row r="1109" spans="1:2" x14ac:dyDescent="0.15">
      <c r="A1109">
        <v>-0.30575920190804179</v>
      </c>
      <c r="B1109">
        <f t="shared" si="25"/>
        <v>1109</v>
      </c>
    </row>
    <row r="1110" spans="1:2" x14ac:dyDescent="0.15">
      <c r="A1110">
        <v>-0.30558734230522588</v>
      </c>
      <c r="B1110">
        <f t="shared" si="25"/>
        <v>1110</v>
      </c>
    </row>
    <row r="1111" spans="1:2" x14ac:dyDescent="0.15">
      <c r="A1111">
        <v>-0.30548433709023126</v>
      </c>
      <c r="B1111">
        <f t="shared" si="25"/>
        <v>1111</v>
      </c>
    </row>
    <row r="1112" spans="1:2" x14ac:dyDescent="0.15">
      <c r="A1112">
        <v>-0.30529561657646348</v>
      </c>
      <c r="B1112">
        <f t="shared" si="25"/>
        <v>1112</v>
      </c>
    </row>
    <row r="1113" spans="1:2" x14ac:dyDescent="0.15">
      <c r="A1113">
        <v>-0.30518595543513888</v>
      </c>
      <c r="B1113">
        <f t="shared" si="25"/>
        <v>1113</v>
      </c>
    </row>
    <row r="1114" spans="1:2" x14ac:dyDescent="0.15">
      <c r="A1114">
        <v>-0.30518595543513888</v>
      </c>
      <c r="B1114">
        <f t="shared" si="25"/>
        <v>1114</v>
      </c>
    </row>
    <row r="1115" spans="1:2" x14ac:dyDescent="0.15">
      <c r="A1115">
        <v>-0.30499618288158259</v>
      </c>
      <c r="B1115">
        <f t="shared" si="25"/>
        <v>1115</v>
      </c>
    </row>
    <row r="1116" spans="1:2" x14ac:dyDescent="0.15">
      <c r="A1116">
        <v>-0.30457527642863097</v>
      </c>
      <c r="B1116">
        <f t="shared" si="25"/>
        <v>1116</v>
      </c>
    </row>
    <row r="1117" spans="1:2" x14ac:dyDescent="0.15">
      <c r="A1117">
        <v>-0.30395454868129784</v>
      </c>
      <c r="B1117">
        <f t="shared" si="25"/>
        <v>1117</v>
      </c>
    </row>
    <row r="1118" spans="1:2" x14ac:dyDescent="0.15">
      <c r="A1118">
        <v>-0.30391568390146934</v>
      </c>
      <c r="B1118">
        <f t="shared" si="25"/>
        <v>1118</v>
      </c>
    </row>
    <row r="1119" spans="1:2" x14ac:dyDescent="0.15">
      <c r="A1119">
        <v>-0.3035771846778611</v>
      </c>
      <c r="B1119">
        <f t="shared" si="25"/>
        <v>1119</v>
      </c>
    </row>
    <row r="1120" spans="1:2" x14ac:dyDescent="0.15">
      <c r="A1120">
        <v>-0.30287485403376641</v>
      </c>
      <c r="B1120">
        <f t="shared" si="25"/>
        <v>1120</v>
      </c>
    </row>
    <row r="1121" spans="1:2" x14ac:dyDescent="0.15">
      <c r="A1121">
        <v>-0.30235130446501474</v>
      </c>
      <c r="B1121">
        <f t="shared" si="25"/>
        <v>1121</v>
      </c>
    </row>
    <row r="1122" spans="1:2" x14ac:dyDescent="0.15">
      <c r="A1122">
        <v>-0.3010299956639812</v>
      </c>
      <c r="B1122">
        <f t="shared" si="25"/>
        <v>1122</v>
      </c>
    </row>
    <row r="1123" spans="1:2" x14ac:dyDescent="0.15">
      <c r="A1123">
        <v>-0.3010299956639812</v>
      </c>
      <c r="B1123">
        <f t="shared" si="25"/>
        <v>1123</v>
      </c>
    </row>
    <row r="1124" spans="1:2" x14ac:dyDescent="0.15">
      <c r="A1124">
        <v>-0.3010299956639812</v>
      </c>
      <c r="B1124">
        <f t="shared" si="25"/>
        <v>1124</v>
      </c>
    </row>
    <row r="1125" spans="1:2" x14ac:dyDescent="0.15">
      <c r="A1125">
        <v>-0.3010299956639812</v>
      </c>
      <c r="B1125">
        <f t="shared" si="25"/>
        <v>1125</v>
      </c>
    </row>
    <row r="1126" spans="1:2" x14ac:dyDescent="0.15">
      <c r="A1126">
        <v>-0.3010299956639812</v>
      </c>
      <c r="B1126">
        <f t="shared" si="25"/>
        <v>1126</v>
      </c>
    </row>
    <row r="1127" spans="1:2" x14ac:dyDescent="0.15">
      <c r="A1127">
        <v>-0.3010299956639812</v>
      </c>
      <c r="B1127">
        <f t="shared" si="25"/>
        <v>1127</v>
      </c>
    </row>
    <row r="1128" spans="1:2" x14ac:dyDescent="0.15">
      <c r="A1128">
        <v>-0.3010299956639812</v>
      </c>
      <c r="B1128">
        <f t="shared" si="25"/>
        <v>1128</v>
      </c>
    </row>
    <row r="1129" spans="1:2" x14ac:dyDescent="0.15">
      <c r="A1129">
        <v>-0.3010299956639812</v>
      </c>
      <c r="B1129">
        <f t="shared" si="25"/>
        <v>1129</v>
      </c>
    </row>
    <row r="1130" spans="1:2" x14ac:dyDescent="0.15">
      <c r="A1130">
        <v>-0.30089727429437985</v>
      </c>
      <c r="B1130">
        <f t="shared" si="25"/>
        <v>1130</v>
      </c>
    </row>
    <row r="1131" spans="1:2" x14ac:dyDescent="0.15">
      <c r="A1131">
        <v>-0.30058582118212362</v>
      </c>
      <c r="B1131">
        <f t="shared" si="25"/>
        <v>1131</v>
      </c>
    </row>
    <row r="1132" spans="1:2" x14ac:dyDescent="0.15">
      <c r="A1132">
        <v>-0.29965346683517791</v>
      </c>
      <c r="B1132">
        <f t="shared" si="25"/>
        <v>1132</v>
      </c>
    </row>
    <row r="1133" spans="1:2" x14ac:dyDescent="0.15">
      <c r="A1133">
        <v>-0.29947616759535944</v>
      </c>
      <c r="B1133">
        <f t="shared" si="25"/>
        <v>1133</v>
      </c>
    </row>
    <row r="1134" spans="1:2" x14ac:dyDescent="0.15">
      <c r="A1134">
        <v>-0.29938439197158279</v>
      </c>
      <c r="B1134">
        <f t="shared" si="25"/>
        <v>1134</v>
      </c>
    </row>
    <row r="1135" spans="1:2" x14ac:dyDescent="0.15">
      <c r="A1135">
        <v>-0.29910407462794275</v>
      </c>
      <c r="B1135">
        <f t="shared" si="25"/>
        <v>1135</v>
      </c>
    </row>
    <row r="1136" spans="1:2" x14ac:dyDescent="0.15">
      <c r="A1136">
        <v>-0.29858325971689381</v>
      </c>
      <c r="B1136">
        <f t="shared" si="25"/>
        <v>1136</v>
      </c>
    </row>
    <row r="1137" spans="1:2" x14ac:dyDescent="0.15">
      <c r="A1137">
        <v>-0.29855537653612579</v>
      </c>
      <c r="B1137">
        <f t="shared" si="25"/>
        <v>1137</v>
      </c>
    </row>
    <row r="1138" spans="1:2" x14ac:dyDescent="0.15">
      <c r="A1138">
        <v>-0.2982725611187923</v>
      </c>
      <c r="B1138">
        <f t="shared" si="25"/>
        <v>1138</v>
      </c>
    </row>
    <row r="1139" spans="1:2" x14ac:dyDescent="0.15">
      <c r="A1139">
        <v>-0.29808561501719988</v>
      </c>
      <c r="B1139">
        <f t="shared" si="25"/>
        <v>1139</v>
      </c>
    </row>
    <row r="1140" spans="1:2" x14ac:dyDescent="0.15">
      <c r="A1140">
        <v>-0.29796076393630466</v>
      </c>
      <c r="B1140">
        <f t="shared" si="25"/>
        <v>1140</v>
      </c>
    </row>
    <row r="1141" spans="1:2" x14ac:dyDescent="0.15">
      <c r="A1141">
        <v>-0.29765131166530012</v>
      </c>
      <c r="B1141">
        <f t="shared" si="25"/>
        <v>1141</v>
      </c>
    </row>
    <row r="1142" spans="1:2" x14ac:dyDescent="0.15">
      <c r="A1142">
        <v>-0.29739571100888712</v>
      </c>
      <c r="B1142">
        <f t="shared" si="25"/>
        <v>1142</v>
      </c>
    </row>
    <row r="1143" spans="1:2" x14ac:dyDescent="0.15">
      <c r="A1143">
        <v>-0.29706380844637981</v>
      </c>
      <c r="B1143">
        <f t="shared" si="25"/>
        <v>1143</v>
      </c>
    </row>
    <row r="1144" spans="1:2" x14ac:dyDescent="0.15">
      <c r="A1144">
        <v>-0.29699001786224111</v>
      </c>
      <c r="B1144">
        <f t="shared" si="25"/>
        <v>1144</v>
      </c>
    </row>
    <row r="1145" spans="1:2" x14ac:dyDescent="0.15">
      <c r="A1145">
        <v>-0.29673718674350097</v>
      </c>
      <c r="B1145">
        <f t="shared" si="25"/>
        <v>1145</v>
      </c>
    </row>
    <row r="1146" spans="1:2" x14ac:dyDescent="0.15">
      <c r="A1146">
        <v>-0.29652949443730475</v>
      </c>
      <c r="B1146">
        <f t="shared" si="25"/>
        <v>1146</v>
      </c>
    </row>
    <row r="1147" spans="1:2" x14ac:dyDescent="0.15">
      <c r="A1147">
        <v>-0.29648236791326055</v>
      </c>
      <c r="B1147">
        <f t="shared" si="25"/>
        <v>1147</v>
      </c>
    </row>
    <row r="1148" spans="1:2" x14ac:dyDescent="0.15">
      <c r="A1148">
        <v>-0.29628356063951955</v>
      </c>
      <c r="B1148">
        <f t="shared" si="25"/>
        <v>1148</v>
      </c>
    </row>
    <row r="1149" spans="1:2" x14ac:dyDescent="0.15">
      <c r="A1149">
        <v>-0.2958524981839688</v>
      </c>
      <c r="B1149">
        <f t="shared" si="25"/>
        <v>1149</v>
      </c>
    </row>
    <row r="1150" spans="1:2" x14ac:dyDescent="0.15">
      <c r="A1150">
        <v>-0.29549750706402012</v>
      </c>
      <c r="B1150">
        <f t="shared" si="25"/>
        <v>1150</v>
      </c>
    </row>
    <row r="1151" spans="1:2" x14ac:dyDescent="0.15">
      <c r="A1151">
        <v>-0.29527766677488992</v>
      </c>
      <c r="B1151">
        <f t="shared" si="25"/>
        <v>1151</v>
      </c>
    </row>
    <row r="1152" spans="1:2" x14ac:dyDescent="0.15">
      <c r="A1152">
        <v>-0.29510062786110475</v>
      </c>
      <c r="B1152">
        <f t="shared" si="25"/>
        <v>1152</v>
      </c>
    </row>
    <row r="1153" spans="1:2" x14ac:dyDescent="0.15">
      <c r="A1153">
        <v>-0.29508217868612069</v>
      </c>
      <c r="B1153">
        <f t="shared" si="25"/>
        <v>1153</v>
      </c>
    </row>
    <row r="1154" spans="1:2" x14ac:dyDescent="0.15">
      <c r="A1154">
        <v>-0.29459588565857131</v>
      </c>
      <c r="B1154">
        <f t="shared" si="25"/>
        <v>1154</v>
      </c>
    </row>
    <row r="1155" spans="1:2" x14ac:dyDescent="0.15">
      <c r="A1155">
        <v>-0.29404387480331512</v>
      </c>
      <c r="B1155">
        <f t="shared" ref="B1155:B1218" si="26">B1154+1</f>
        <v>1155</v>
      </c>
    </row>
    <row r="1156" spans="1:2" x14ac:dyDescent="0.15">
      <c r="A1156">
        <v>-0.29396814117649434</v>
      </c>
      <c r="B1156">
        <f t="shared" si="26"/>
        <v>1156</v>
      </c>
    </row>
    <row r="1157" spans="1:2" x14ac:dyDescent="0.15">
      <c r="A1157">
        <v>-0.29291210544180174</v>
      </c>
      <c r="B1157">
        <f t="shared" si="26"/>
        <v>1157</v>
      </c>
    </row>
    <row r="1158" spans="1:2" x14ac:dyDescent="0.15">
      <c r="A1158">
        <v>-0.29275746969799132</v>
      </c>
      <c r="B1158">
        <f t="shared" si="26"/>
        <v>1158</v>
      </c>
    </row>
    <row r="1159" spans="1:2" x14ac:dyDescent="0.15">
      <c r="A1159">
        <v>-0.29259682812711835</v>
      </c>
      <c r="B1159">
        <f t="shared" si="26"/>
        <v>1159</v>
      </c>
    </row>
    <row r="1160" spans="1:2" x14ac:dyDescent="0.15">
      <c r="A1160">
        <v>-0.29224473468128603</v>
      </c>
      <c r="B1160">
        <f t="shared" si="26"/>
        <v>1160</v>
      </c>
    </row>
    <row r="1161" spans="1:2" x14ac:dyDescent="0.15">
      <c r="A1161">
        <v>-0.29168996940983777</v>
      </c>
      <c r="B1161">
        <f t="shared" si="26"/>
        <v>1161</v>
      </c>
    </row>
    <row r="1162" spans="1:2" x14ac:dyDescent="0.15">
      <c r="A1162">
        <v>-0.29127015837482495</v>
      </c>
      <c r="B1162">
        <f t="shared" si="26"/>
        <v>1162</v>
      </c>
    </row>
    <row r="1163" spans="1:2" x14ac:dyDescent="0.15">
      <c r="A1163">
        <v>-0.29113675506187209</v>
      </c>
      <c r="B1163">
        <f t="shared" si="26"/>
        <v>1163</v>
      </c>
    </row>
    <row r="1164" spans="1:2" x14ac:dyDescent="0.15">
      <c r="A1164">
        <v>-0.29104577475738025</v>
      </c>
      <c r="B1164">
        <f t="shared" si="26"/>
        <v>1164</v>
      </c>
    </row>
    <row r="1165" spans="1:2" x14ac:dyDescent="0.15">
      <c r="A1165">
        <v>-0.29095249529214495</v>
      </c>
      <c r="B1165">
        <f t="shared" si="26"/>
        <v>1165</v>
      </c>
    </row>
    <row r="1166" spans="1:2" x14ac:dyDescent="0.15">
      <c r="A1166">
        <v>-0.29081083048229517</v>
      </c>
      <c r="B1166">
        <f t="shared" si="26"/>
        <v>1166</v>
      </c>
    </row>
    <row r="1167" spans="1:2" x14ac:dyDescent="0.15">
      <c r="A1167">
        <v>-0.29047981333067296</v>
      </c>
      <c r="B1167">
        <f t="shared" si="26"/>
        <v>1167</v>
      </c>
    </row>
    <row r="1168" spans="1:2" x14ac:dyDescent="0.15">
      <c r="A1168">
        <v>-0.29001915397104161</v>
      </c>
      <c r="B1168">
        <f t="shared" si="26"/>
        <v>1168</v>
      </c>
    </row>
    <row r="1169" spans="1:2" x14ac:dyDescent="0.15">
      <c r="A1169">
        <v>-0.28986723214607424</v>
      </c>
      <c r="B1169">
        <f t="shared" si="26"/>
        <v>1169</v>
      </c>
    </row>
    <row r="1170" spans="1:2" x14ac:dyDescent="0.15">
      <c r="A1170">
        <v>-0.28957037349693049</v>
      </c>
      <c r="B1170">
        <f t="shared" si="26"/>
        <v>1170</v>
      </c>
    </row>
    <row r="1171" spans="1:2" x14ac:dyDescent="0.15">
      <c r="A1171">
        <v>-0.28944812311416607</v>
      </c>
      <c r="B1171">
        <f t="shared" si="26"/>
        <v>1171</v>
      </c>
    </row>
    <row r="1172" spans="1:2" x14ac:dyDescent="0.15">
      <c r="A1172">
        <v>-0.28940963706984518</v>
      </c>
      <c r="B1172">
        <f t="shared" si="26"/>
        <v>1172</v>
      </c>
    </row>
    <row r="1173" spans="1:2" x14ac:dyDescent="0.15">
      <c r="A1173">
        <v>-0.2887955392469696</v>
      </c>
      <c r="B1173">
        <f t="shared" si="26"/>
        <v>1173</v>
      </c>
    </row>
    <row r="1174" spans="1:2" x14ac:dyDescent="0.15">
      <c r="A1174">
        <v>-0.28878892370041015</v>
      </c>
      <c r="B1174">
        <f t="shared" si="26"/>
        <v>1174</v>
      </c>
    </row>
    <row r="1175" spans="1:2" x14ac:dyDescent="0.15">
      <c r="A1175">
        <v>-0.28844086835596061</v>
      </c>
      <c r="B1175">
        <f t="shared" si="26"/>
        <v>1175</v>
      </c>
    </row>
    <row r="1176" spans="1:2" x14ac:dyDescent="0.15">
      <c r="A1176">
        <v>-0.28831803014784341</v>
      </c>
      <c r="B1176">
        <f t="shared" si="26"/>
        <v>1176</v>
      </c>
    </row>
    <row r="1177" spans="1:2" x14ac:dyDescent="0.15">
      <c r="A1177">
        <v>-0.28819277095880896</v>
      </c>
      <c r="B1177">
        <f t="shared" si="26"/>
        <v>1177</v>
      </c>
    </row>
    <row r="1178" spans="1:2" x14ac:dyDescent="0.15">
      <c r="A1178">
        <v>-0.28806501849961358</v>
      </c>
      <c r="B1178">
        <f t="shared" si="26"/>
        <v>1178</v>
      </c>
    </row>
    <row r="1179" spans="1:2" x14ac:dyDescent="0.15">
      <c r="A1179">
        <v>-0.28785195972882921</v>
      </c>
      <c r="B1179">
        <f t="shared" si="26"/>
        <v>1179</v>
      </c>
    </row>
    <row r="1180" spans="1:2" x14ac:dyDescent="0.15">
      <c r="A1180">
        <v>-0.28780172993022601</v>
      </c>
      <c r="B1180">
        <f t="shared" si="26"/>
        <v>1180</v>
      </c>
    </row>
    <row r="1181" spans="1:2" x14ac:dyDescent="0.15">
      <c r="A1181">
        <v>-0.2876128043230739</v>
      </c>
      <c r="B1181">
        <f t="shared" si="26"/>
        <v>1181</v>
      </c>
    </row>
    <row r="1182" spans="1:2" x14ac:dyDescent="0.15">
      <c r="A1182">
        <v>-0.2871015727157275</v>
      </c>
      <c r="B1182">
        <f t="shared" si="26"/>
        <v>1182</v>
      </c>
    </row>
    <row r="1183" spans="1:2" x14ac:dyDescent="0.15">
      <c r="A1183">
        <v>-0.28704434944720619</v>
      </c>
      <c r="B1183">
        <f t="shared" si="26"/>
        <v>1183</v>
      </c>
    </row>
    <row r="1184" spans="1:2" x14ac:dyDescent="0.15">
      <c r="A1184">
        <v>-0.28685595735706904</v>
      </c>
      <c r="B1184">
        <f t="shared" si="26"/>
        <v>1184</v>
      </c>
    </row>
    <row r="1185" spans="1:2" x14ac:dyDescent="0.15">
      <c r="A1185">
        <v>-0.28681227816402272</v>
      </c>
      <c r="B1185">
        <f t="shared" si="26"/>
        <v>1185</v>
      </c>
    </row>
    <row r="1186" spans="1:2" x14ac:dyDescent="0.15">
      <c r="A1186">
        <v>-0.28678955654937088</v>
      </c>
      <c r="B1186">
        <f t="shared" si="26"/>
        <v>1186</v>
      </c>
    </row>
    <row r="1187" spans="1:2" x14ac:dyDescent="0.15">
      <c r="A1187">
        <v>-0.28663217496333876</v>
      </c>
      <c r="B1187">
        <f t="shared" si="26"/>
        <v>1187</v>
      </c>
    </row>
    <row r="1188" spans="1:2" x14ac:dyDescent="0.15">
      <c r="A1188">
        <v>-0.28644799579098407</v>
      </c>
      <c r="B1188">
        <f t="shared" si="26"/>
        <v>1188</v>
      </c>
    </row>
    <row r="1189" spans="1:2" x14ac:dyDescent="0.15">
      <c r="A1189">
        <v>-0.28629990613927198</v>
      </c>
      <c r="B1189">
        <f t="shared" si="26"/>
        <v>1189</v>
      </c>
    </row>
    <row r="1190" spans="1:2" x14ac:dyDescent="0.15">
      <c r="A1190">
        <v>-0.28593124879188009</v>
      </c>
      <c r="B1190">
        <f t="shared" si="26"/>
        <v>1190</v>
      </c>
    </row>
    <row r="1191" spans="1:2" x14ac:dyDescent="0.15">
      <c r="A1191">
        <v>-0.28586605439967538</v>
      </c>
      <c r="B1191">
        <f t="shared" si="26"/>
        <v>1191</v>
      </c>
    </row>
    <row r="1192" spans="1:2" x14ac:dyDescent="0.15">
      <c r="A1192">
        <v>-0.28523572848074924</v>
      </c>
      <c r="B1192">
        <f t="shared" si="26"/>
        <v>1192</v>
      </c>
    </row>
    <row r="1193" spans="1:2" x14ac:dyDescent="0.15">
      <c r="A1193">
        <v>-0.28500255022983045</v>
      </c>
      <c r="B1193">
        <f t="shared" si="26"/>
        <v>1193</v>
      </c>
    </row>
    <row r="1194" spans="1:2" x14ac:dyDescent="0.15">
      <c r="A1194">
        <v>-0.28480658370086653</v>
      </c>
      <c r="B1194">
        <f t="shared" si="26"/>
        <v>1194</v>
      </c>
    </row>
    <row r="1195" spans="1:2" x14ac:dyDescent="0.15">
      <c r="A1195">
        <v>-0.28451490759842252</v>
      </c>
      <c r="B1195">
        <f t="shared" si="26"/>
        <v>1195</v>
      </c>
    </row>
    <row r="1196" spans="1:2" x14ac:dyDescent="0.15">
      <c r="A1196">
        <v>-0.28426926911654854</v>
      </c>
      <c r="B1196">
        <f t="shared" si="26"/>
        <v>1196</v>
      </c>
    </row>
    <row r="1197" spans="1:2" x14ac:dyDescent="0.15">
      <c r="A1197">
        <v>-0.28421649665433113</v>
      </c>
      <c r="B1197">
        <f t="shared" si="26"/>
        <v>1197</v>
      </c>
    </row>
    <row r="1198" spans="1:2" x14ac:dyDescent="0.15">
      <c r="A1198">
        <v>-0.28399665636520083</v>
      </c>
      <c r="B1198">
        <f t="shared" si="26"/>
        <v>1198</v>
      </c>
    </row>
    <row r="1199" spans="1:2" x14ac:dyDescent="0.15">
      <c r="A1199">
        <v>-0.28343158544712505</v>
      </c>
      <c r="B1199">
        <f t="shared" si="26"/>
        <v>1199</v>
      </c>
    </row>
    <row r="1200" spans="1:2" x14ac:dyDescent="0.15">
      <c r="A1200">
        <v>-0.28330122870354957</v>
      </c>
      <c r="B1200">
        <f t="shared" si="26"/>
        <v>1200</v>
      </c>
    </row>
    <row r="1201" spans="1:2" x14ac:dyDescent="0.15">
      <c r="A1201">
        <v>-0.28325545647731099</v>
      </c>
      <c r="B1201">
        <f t="shared" si="26"/>
        <v>1201</v>
      </c>
    </row>
    <row r="1202" spans="1:2" x14ac:dyDescent="0.15">
      <c r="A1202">
        <v>-0.28293177357118499</v>
      </c>
      <c r="B1202">
        <f t="shared" si="26"/>
        <v>1202</v>
      </c>
    </row>
    <row r="1203" spans="1:2" x14ac:dyDescent="0.15">
      <c r="A1203">
        <v>-0.28285602673539456</v>
      </c>
      <c r="B1203">
        <f t="shared" si="26"/>
        <v>1203</v>
      </c>
    </row>
    <row r="1204" spans="1:2" x14ac:dyDescent="0.15">
      <c r="A1204">
        <v>-0.28285602673539456</v>
      </c>
      <c r="B1204">
        <f t="shared" si="26"/>
        <v>1204</v>
      </c>
    </row>
    <row r="1205" spans="1:2" x14ac:dyDescent="0.15">
      <c r="A1205">
        <v>-0.2827597631616442</v>
      </c>
      <c r="B1205">
        <f t="shared" si="26"/>
        <v>1205</v>
      </c>
    </row>
    <row r="1206" spans="1:2" x14ac:dyDescent="0.15">
      <c r="A1206">
        <v>-0.28240242582527392</v>
      </c>
      <c r="B1206">
        <f t="shared" si="26"/>
        <v>1206</v>
      </c>
    </row>
    <row r="1207" spans="1:2" x14ac:dyDescent="0.15">
      <c r="A1207">
        <v>-0.28200675835055083</v>
      </c>
      <c r="B1207">
        <f t="shared" si="26"/>
        <v>1207</v>
      </c>
    </row>
    <row r="1208" spans="1:2" x14ac:dyDescent="0.15">
      <c r="A1208">
        <v>-0.28189498522372014</v>
      </c>
      <c r="B1208">
        <f t="shared" si="26"/>
        <v>1208</v>
      </c>
    </row>
    <row r="1209" spans="1:2" x14ac:dyDescent="0.15">
      <c r="A1209">
        <v>-0.281285937468224</v>
      </c>
      <c r="B1209">
        <f t="shared" si="26"/>
        <v>1209</v>
      </c>
    </row>
    <row r="1210" spans="1:2" x14ac:dyDescent="0.15">
      <c r="A1210">
        <v>-0.28119575067900926</v>
      </c>
      <c r="B1210">
        <f t="shared" si="26"/>
        <v>1210</v>
      </c>
    </row>
    <row r="1211" spans="1:2" x14ac:dyDescent="0.15">
      <c r="A1211">
        <v>-0.2810707208136361</v>
      </c>
      <c r="B1211">
        <f t="shared" si="26"/>
        <v>1211</v>
      </c>
    </row>
    <row r="1212" spans="1:2" x14ac:dyDescent="0.15">
      <c r="A1212">
        <v>-0.28099902854173259</v>
      </c>
      <c r="B1212">
        <f t="shared" si="26"/>
        <v>1212</v>
      </c>
    </row>
    <row r="1213" spans="1:2" x14ac:dyDescent="0.15">
      <c r="A1213">
        <v>-0.28039999413676897</v>
      </c>
      <c r="B1213">
        <f t="shared" si="26"/>
        <v>1213</v>
      </c>
    </row>
    <row r="1214" spans="1:2" x14ac:dyDescent="0.15">
      <c r="A1214">
        <v>-0.28017985669086104</v>
      </c>
      <c r="B1214">
        <f t="shared" si="26"/>
        <v>1214</v>
      </c>
    </row>
    <row r="1215" spans="1:2" x14ac:dyDescent="0.15">
      <c r="A1215">
        <v>-0.27963185096275073</v>
      </c>
      <c r="B1215">
        <f t="shared" si="26"/>
        <v>1215</v>
      </c>
    </row>
    <row r="1216" spans="1:2" x14ac:dyDescent="0.15">
      <c r="A1216">
        <v>-0.2793107459707449</v>
      </c>
      <c r="B1216">
        <f t="shared" si="26"/>
        <v>1216</v>
      </c>
    </row>
    <row r="1217" spans="1:2" x14ac:dyDescent="0.15">
      <c r="A1217">
        <v>-0.27894246570114284</v>
      </c>
      <c r="B1217">
        <f t="shared" si="26"/>
        <v>1217</v>
      </c>
    </row>
    <row r="1218" spans="1:2" x14ac:dyDescent="0.15">
      <c r="A1218">
        <v>-0.27836601102803743</v>
      </c>
      <c r="B1218">
        <f t="shared" si="26"/>
        <v>1218</v>
      </c>
    </row>
    <row r="1219" spans="1:2" x14ac:dyDescent="0.15">
      <c r="A1219">
        <v>-0.27796469159528781</v>
      </c>
      <c r="B1219">
        <f t="shared" ref="B1219:B1282" si="27">B1218+1</f>
        <v>1219</v>
      </c>
    </row>
    <row r="1220" spans="1:2" x14ac:dyDescent="0.15">
      <c r="A1220">
        <v>-0.27786213061195525</v>
      </c>
      <c r="B1220">
        <f t="shared" si="27"/>
        <v>1220</v>
      </c>
    </row>
    <row r="1221" spans="1:2" x14ac:dyDescent="0.15">
      <c r="A1221">
        <v>-0.27754889981445829</v>
      </c>
      <c r="B1221">
        <f t="shared" si="27"/>
        <v>1221</v>
      </c>
    </row>
    <row r="1222" spans="1:2" x14ac:dyDescent="0.15">
      <c r="A1222">
        <v>-0.2772270809913564</v>
      </c>
      <c r="B1222">
        <f t="shared" si="27"/>
        <v>1222</v>
      </c>
    </row>
    <row r="1223" spans="1:2" x14ac:dyDescent="0.15">
      <c r="A1223">
        <v>-0.27667064980453648</v>
      </c>
      <c r="B1223">
        <f t="shared" si="27"/>
        <v>1223</v>
      </c>
    </row>
    <row r="1224" spans="1:2" x14ac:dyDescent="0.15">
      <c r="A1224">
        <v>-0.27655622628078069</v>
      </c>
      <c r="B1224">
        <f t="shared" si="27"/>
        <v>1224</v>
      </c>
    </row>
    <row r="1225" spans="1:2" x14ac:dyDescent="0.15">
      <c r="A1225">
        <v>-0.27648705458645528</v>
      </c>
      <c r="B1225">
        <f t="shared" si="27"/>
        <v>1225</v>
      </c>
    </row>
    <row r="1226" spans="1:2" x14ac:dyDescent="0.15">
      <c r="A1226">
        <v>-0.27555917712183259</v>
      </c>
      <c r="B1226">
        <f t="shared" si="27"/>
        <v>1226</v>
      </c>
    </row>
    <row r="1227" spans="1:2" x14ac:dyDescent="0.15">
      <c r="A1227">
        <v>-0.27555324385902635</v>
      </c>
      <c r="B1227">
        <f t="shared" si="27"/>
        <v>1227</v>
      </c>
    </row>
    <row r="1228" spans="1:2" x14ac:dyDescent="0.15">
      <c r="A1228">
        <v>-0.27509426156958144</v>
      </c>
      <c r="B1228">
        <f t="shared" si="27"/>
        <v>1228</v>
      </c>
    </row>
    <row r="1229" spans="1:2" x14ac:dyDescent="0.15">
      <c r="A1229">
        <v>-0.27492719309977615</v>
      </c>
      <c r="B1229">
        <f t="shared" si="27"/>
        <v>1229</v>
      </c>
    </row>
    <row r="1230" spans="1:2" x14ac:dyDescent="0.15">
      <c r="A1230">
        <v>-0.27470105694163205</v>
      </c>
      <c r="B1230">
        <f t="shared" si="27"/>
        <v>1230</v>
      </c>
    </row>
    <row r="1231" spans="1:2" x14ac:dyDescent="0.15">
      <c r="A1231">
        <v>-0.27447137344893202</v>
      </c>
      <c r="B1231">
        <f t="shared" si="27"/>
        <v>1231</v>
      </c>
    </row>
    <row r="1232" spans="1:2" x14ac:dyDescent="0.15">
      <c r="A1232">
        <v>-0.27446267413377362</v>
      </c>
      <c r="B1232">
        <f t="shared" si="27"/>
        <v>1232</v>
      </c>
    </row>
    <row r="1233" spans="1:2" x14ac:dyDescent="0.15">
      <c r="A1233">
        <v>-0.27437780089254099</v>
      </c>
      <c r="B1233">
        <f t="shared" si="27"/>
        <v>1233</v>
      </c>
    </row>
    <row r="1234" spans="1:2" x14ac:dyDescent="0.15">
      <c r="A1234">
        <v>-0.27395471807106031</v>
      </c>
      <c r="B1234">
        <f t="shared" si="27"/>
        <v>1234</v>
      </c>
    </row>
    <row r="1235" spans="1:2" x14ac:dyDescent="0.15">
      <c r="A1235">
        <v>-0.27375591079731926</v>
      </c>
      <c r="B1235">
        <f t="shared" si="27"/>
        <v>1235</v>
      </c>
    </row>
    <row r="1236" spans="1:2" x14ac:dyDescent="0.15">
      <c r="A1236">
        <v>-0.27346138040019541</v>
      </c>
      <c r="B1236">
        <f t="shared" si="27"/>
        <v>1236</v>
      </c>
    </row>
    <row r="1237" spans="1:2" x14ac:dyDescent="0.15">
      <c r="A1237">
        <v>-0.27335856906612277</v>
      </c>
      <c r="B1237">
        <f t="shared" si="27"/>
        <v>1237</v>
      </c>
    </row>
    <row r="1238" spans="1:2" x14ac:dyDescent="0.15">
      <c r="A1238">
        <v>-0.27290784044573613</v>
      </c>
      <c r="B1238">
        <f t="shared" si="27"/>
        <v>1238</v>
      </c>
    </row>
    <row r="1239" spans="1:2" x14ac:dyDescent="0.15">
      <c r="A1239">
        <v>-0.27263462410451594</v>
      </c>
      <c r="B1239">
        <f t="shared" si="27"/>
        <v>1239</v>
      </c>
    </row>
    <row r="1240" spans="1:2" x14ac:dyDescent="0.15">
      <c r="A1240">
        <v>-0.27254145785254374</v>
      </c>
      <c r="B1240">
        <f t="shared" si="27"/>
        <v>1240</v>
      </c>
    </row>
    <row r="1241" spans="1:2" x14ac:dyDescent="0.15">
      <c r="A1241">
        <v>-0.27217325564150741</v>
      </c>
      <c r="B1241">
        <f t="shared" si="27"/>
        <v>1241</v>
      </c>
    </row>
    <row r="1242" spans="1:2" x14ac:dyDescent="0.15">
      <c r="A1242">
        <v>-0.27164621797877164</v>
      </c>
      <c r="B1242">
        <f t="shared" si="27"/>
        <v>1242</v>
      </c>
    </row>
    <row r="1243" spans="1:2" x14ac:dyDescent="0.15">
      <c r="A1243">
        <v>-0.27147475210226518</v>
      </c>
      <c r="B1243">
        <f t="shared" si="27"/>
        <v>1243</v>
      </c>
    </row>
    <row r="1244" spans="1:2" x14ac:dyDescent="0.15">
      <c r="A1244">
        <v>-0.27136456333592524</v>
      </c>
      <c r="B1244">
        <f t="shared" si="27"/>
        <v>1244</v>
      </c>
    </row>
    <row r="1245" spans="1:2" x14ac:dyDescent="0.15">
      <c r="A1245">
        <v>-0.27109762437556734</v>
      </c>
      <c r="B1245">
        <f t="shared" si="27"/>
        <v>1245</v>
      </c>
    </row>
    <row r="1246" spans="1:2" x14ac:dyDescent="0.15">
      <c r="A1246">
        <v>-0.27106677228653797</v>
      </c>
      <c r="B1246">
        <f t="shared" si="27"/>
        <v>1246</v>
      </c>
    </row>
    <row r="1247" spans="1:2" x14ac:dyDescent="0.15">
      <c r="A1247">
        <v>-0.27106677228653797</v>
      </c>
      <c r="B1247">
        <f t="shared" si="27"/>
        <v>1247</v>
      </c>
    </row>
    <row r="1248" spans="1:2" x14ac:dyDescent="0.15">
      <c r="A1248">
        <v>-0.27106677228653797</v>
      </c>
      <c r="B1248">
        <f t="shared" si="27"/>
        <v>1248</v>
      </c>
    </row>
    <row r="1249" spans="1:2" x14ac:dyDescent="0.15">
      <c r="A1249">
        <v>-0.27083521030722996</v>
      </c>
      <c r="B1249">
        <f t="shared" si="27"/>
        <v>1249</v>
      </c>
    </row>
    <row r="1250" spans="1:2" x14ac:dyDescent="0.15">
      <c r="A1250">
        <v>-0.27064736667026029</v>
      </c>
      <c r="B1250">
        <f t="shared" si="27"/>
        <v>1250</v>
      </c>
    </row>
    <row r="1251" spans="1:2" x14ac:dyDescent="0.15">
      <c r="A1251">
        <v>-0.2704644174828289</v>
      </c>
      <c r="B1251">
        <f t="shared" si="27"/>
        <v>1251</v>
      </c>
    </row>
    <row r="1252" spans="1:2" x14ac:dyDescent="0.15">
      <c r="A1252">
        <v>-0.27021604824976164</v>
      </c>
      <c r="B1252">
        <f t="shared" si="27"/>
        <v>1252</v>
      </c>
    </row>
    <row r="1253" spans="1:2" x14ac:dyDescent="0.15">
      <c r="A1253">
        <v>-0.27021604824976164</v>
      </c>
      <c r="B1253">
        <f t="shared" si="27"/>
        <v>1253</v>
      </c>
    </row>
    <row r="1254" spans="1:2" x14ac:dyDescent="0.15">
      <c r="A1254">
        <v>-0.26977230193353918</v>
      </c>
      <c r="B1254">
        <f t="shared" si="27"/>
        <v>1254</v>
      </c>
    </row>
    <row r="1255" spans="1:2" x14ac:dyDescent="0.15">
      <c r="A1255">
        <v>-0.26977230193353918</v>
      </c>
      <c r="B1255">
        <f t="shared" si="27"/>
        <v>1255</v>
      </c>
    </row>
    <row r="1256" spans="1:2" x14ac:dyDescent="0.15">
      <c r="A1256">
        <v>-0.26951294421791633</v>
      </c>
      <c r="B1256">
        <f t="shared" si="27"/>
        <v>1256</v>
      </c>
    </row>
    <row r="1257" spans="1:2" x14ac:dyDescent="0.15">
      <c r="A1257">
        <v>-0.26932104766786497</v>
      </c>
      <c r="B1257">
        <f t="shared" si="27"/>
        <v>1257</v>
      </c>
    </row>
    <row r="1258" spans="1:2" x14ac:dyDescent="0.15">
      <c r="A1258">
        <v>-0.26927339954449453</v>
      </c>
      <c r="B1258">
        <f t="shared" si="27"/>
        <v>1258</v>
      </c>
    </row>
    <row r="1259" spans="1:2" x14ac:dyDescent="0.15">
      <c r="A1259">
        <v>-0.2692029538320227</v>
      </c>
      <c r="B1259">
        <f t="shared" si="27"/>
        <v>1259</v>
      </c>
    </row>
    <row r="1260" spans="1:2" x14ac:dyDescent="0.15">
      <c r="A1260">
        <v>-0.26730662341323125</v>
      </c>
      <c r="B1260">
        <f t="shared" si="27"/>
        <v>1260</v>
      </c>
    </row>
    <row r="1261" spans="1:2" x14ac:dyDescent="0.15">
      <c r="A1261">
        <v>-0.26691832307719937</v>
      </c>
      <c r="B1261">
        <f t="shared" si="27"/>
        <v>1261</v>
      </c>
    </row>
    <row r="1262" spans="1:2" x14ac:dyDescent="0.15">
      <c r="A1262">
        <v>-0.26681589513287951</v>
      </c>
      <c r="B1262">
        <f t="shared" si="27"/>
        <v>1262</v>
      </c>
    </row>
    <row r="1263" spans="1:2" x14ac:dyDescent="0.15">
      <c r="A1263">
        <v>-0.26681589513287951</v>
      </c>
      <c r="B1263">
        <f t="shared" si="27"/>
        <v>1263</v>
      </c>
    </row>
    <row r="1264" spans="1:2" x14ac:dyDescent="0.15">
      <c r="A1264">
        <v>-0.26659789633883035</v>
      </c>
      <c r="B1264">
        <f t="shared" si="27"/>
        <v>1264</v>
      </c>
    </row>
    <row r="1265" spans="1:2" x14ac:dyDescent="0.15">
      <c r="A1265">
        <v>-0.26621803607475247</v>
      </c>
      <c r="B1265">
        <f t="shared" si="27"/>
        <v>1265</v>
      </c>
    </row>
    <row r="1266" spans="1:2" x14ac:dyDescent="0.15">
      <c r="A1266">
        <v>-0.26612074575372469</v>
      </c>
      <c r="B1266">
        <f t="shared" si="27"/>
        <v>1266</v>
      </c>
    </row>
    <row r="1267" spans="1:2" x14ac:dyDescent="0.15">
      <c r="A1267">
        <v>-0.26595578412227233</v>
      </c>
      <c r="B1267">
        <f t="shared" si="27"/>
        <v>1267</v>
      </c>
    </row>
    <row r="1268" spans="1:2" x14ac:dyDescent="0.15">
      <c r="A1268">
        <v>-0.26546989029446116</v>
      </c>
      <c r="B1268">
        <f t="shared" si="27"/>
        <v>1268</v>
      </c>
    </row>
    <row r="1269" spans="1:2" x14ac:dyDescent="0.15">
      <c r="A1269">
        <v>-0.26545384140278505</v>
      </c>
      <c r="B1269">
        <f t="shared" si="27"/>
        <v>1269</v>
      </c>
    </row>
    <row r="1270" spans="1:2" x14ac:dyDescent="0.15">
      <c r="A1270">
        <v>-0.26531614261690212</v>
      </c>
      <c r="B1270">
        <f t="shared" si="27"/>
        <v>1270</v>
      </c>
    </row>
    <row r="1271" spans="1:2" x14ac:dyDescent="0.15">
      <c r="A1271">
        <v>-0.26481782300953638</v>
      </c>
      <c r="B1271">
        <f t="shared" si="27"/>
        <v>1271</v>
      </c>
    </row>
    <row r="1272" spans="1:2" x14ac:dyDescent="0.15">
      <c r="A1272">
        <v>-0.26464919769897183</v>
      </c>
      <c r="B1272">
        <f t="shared" si="27"/>
        <v>1272</v>
      </c>
    </row>
    <row r="1273" spans="1:2" x14ac:dyDescent="0.15">
      <c r="A1273">
        <v>-0.26422011814405821</v>
      </c>
      <c r="B1273">
        <f t="shared" si="27"/>
        <v>1273</v>
      </c>
    </row>
    <row r="1274" spans="1:2" x14ac:dyDescent="0.15">
      <c r="A1274">
        <v>-0.26399279073003945</v>
      </c>
      <c r="B1274">
        <f t="shared" si="27"/>
        <v>1274</v>
      </c>
    </row>
    <row r="1275" spans="1:2" x14ac:dyDescent="0.15">
      <c r="A1275">
        <v>-0.26386767061762967</v>
      </c>
      <c r="B1275">
        <f t="shared" si="27"/>
        <v>1275</v>
      </c>
    </row>
    <row r="1276" spans="1:2" x14ac:dyDescent="0.15">
      <c r="A1276">
        <v>-0.2633173537472252</v>
      </c>
      <c r="B1276">
        <f t="shared" si="27"/>
        <v>1276</v>
      </c>
    </row>
    <row r="1277" spans="1:2" x14ac:dyDescent="0.15">
      <c r="A1277">
        <v>-0.26324143477458145</v>
      </c>
      <c r="B1277">
        <f t="shared" si="27"/>
        <v>1277</v>
      </c>
    </row>
    <row r="1278" spans="1:2" x14ac:dyDescent="0.15">
      <c r="A1278">
        <v>-0.26308159269758397</v>
      </c>
      <c r="B1278">
        <f t="shared" si="27"/>
        <v>1278</v>
      </c>
    </row>
    <row r="1279" spans="1:2" x14ac:dyDescent="0.15">
      <c r="A1279">
        <v>-0.26293504506131316</v>
      </c>
      <c r="B1279">
        <f t="shared" si="27"/>
        <v>1279</v>
      </c>
    </row>
    <row r="1280" spans="1:2" x14ac:dyDescent="0.15">
      <c r="A1280">
        <v>-0.26285035462037126</v>
      </c>
      <c r="B1280">
        <f t="shared" si="27"/>
        <v>1280</v>
      </c>
    </row>
    <row r="1281" spans="1:2" x14ac:dyDescent="0.15">
      <c r="A1281">
        <v>-0.26268500358776153</v>
      </c>
      <c r="B1281">
        <f t="shared" si="27"/>
        <v>1281</v>
      </c>
    </row>
    <row r="1282" spans="1:2" x14ac:dyDescent="0.15">
      <c r="A1282">
        <v>-0.26268500358776153</v>
      </c>
      <c r="B1282">
        <f t="shared" si="27"/>
        <v>1282</v>
      </c>
    </row>
    <row r="1283" spans="1:2" x14ac:dyDescent="0.15">
      <c r="A1283">
        <v>-0.26246870785145443</v>
      </c>
      <c r="B1283">
        <f t="shared" ref="B1283:B1346" si="28">B1282+1</f>
        <v>1283</v>
      </c>
    </row>
    <row r="1284" spans="1:2" x14ac:dyDescent="0.15">
      <c r="A1284">
        <v>-0.26240059330785021</v>
      </c>
      <c r="B1284">
        <f t="shared" si="28"/>
        <v>1284</v>
      </c>
    </row>
    <row r="1285" spans="1:2" x14ac:dyDescent="0.15">
      <c r="A1285">
        <v>-0.26222791160302916</v>
      </c>
      <c r="B1285">
        <f t="shared" si="28"/>
        <v>1285</v>
      </c>
    </row>
    <row r="1286" spans="1:2" x14ac:dyDescent="0.15">
      <c r="A1286">
        <v>-0.26212713083319927</v>
      </c>
      <c r="B1286">
        <f t="shared" si="28"/>
        <v>1286</v>
      </c>
    </row>
    <row r="1287" spans="1:2" x14ac:dyDescent="0.15">
      <c r="A1287">
        <v>-0.26211192963361152</v>
      </c>
      <c r="B1287">
        <f t="shared" si="28"/>
        <v>1287</v>
      </c>
    </row>
    <row r="1288" spans="1:2" x14ac:dyDescent="0.15">
      <c r="A1288">
        <v>-0.26211192963361152</v>
      </c>
      <c r="B1288">
        <f t="shared" si="28"/>
        <v>1288</v>
      </c>
    </row>
    <row r="1289" spans="1:2" x14ac:dyDescent="0.15">
      <c r="A1289">
        <v>-0.26187446595934621</v>
      </c>
      <c r="B1289">
        <f t="shared" si="28"/>
        <v>1289</v>
      </c>
    </row>
    <row r="1290" spans="1:2" x14ac:dyDescent="0.15">
      <c r="A1290">
        <v>-0.2617202616540486</v>
      </c>
      <c r="B1290">
        <f t="shared" si="28"/>
        <v>1290</v>
      </c>
    </row>
    <row r="1291" spans="1:2" x14ac:dyDescent="0.15">
      <c r="A1291">
        <v>-0.26159898089747957</v>
      </c>
      <c r="B1291">
        <f t="shared" si="28"/>
        <v>1291</v>
      </c>
    </row>
    <row r="1292" spans="1:2" x14ac:dyDescent="0.15">
      <c r="A1292">
        <v>-0.26152145438030755</v>
      </c>
      <c r="B1292">
        <f t="shared" si="28"/>
        <v>1292</v>
      </c>
    </row>
    <row r="1293" spans="1:2" x14ac:dyDescent="0.15">
      <c r="A1293">
        <v>-0.26143368991480043</v>
      </c>
      <c r="B1293">
        <f t="shared" si="28"/>
        <v>1293</v>
      </c>
    </row>
    <row r="1294" spans="1:2" x14ac:dyDescent="0.15">
      <c r="A1294">
        <v>-0.26140120116566601</v>
      </c>
      <c r="B1294">
        <f t="shared" si="28"/>
        <v>1294</v>
      </c>
    </row>
    <row r="1295" spans="1:2" x14ac:dyDescent="0.15">
      <c r="A1295">
        <v>-0.26082734027673177</v>
      </c>
      <c r="B1295">
        <f t="shared" si="28"/>
        <v>1295</v>
      </c>
    </row>
    <row r="1296" spans="1:2" x14ac:dyDescent="0.15">
      <c r="A1296">
        <v>-0.26052075244086992</v>
      </c>
      <c r="B1296">
        <f t="shared" si="28"/>
        <v>1296</v>
      </c>
    </row>
    <row r="1297" spans="1:2" x14ac:dyDescent="0.15">
      <c r="A1297">
        <v>-0.26019374169257603</v>
      </c>
      <c r="B1297">
        <f t="shared" si="28"/>
        <v>1297</v>
      </c>
    </row>
    <row r="1298" spans="1:2" x14ac:dyDescent="0.15">
      <c r="A1298">
        <v>-0.26018754434014735</v>
      </c>
      <c r="B1298">
        <f t="shared" si="28"/>
        <v>1298</v>
      </c>
    </row>
    <row r="1299" spans="1:2" x14ac:dyDescent="0.15">
      <c r="A1299">
        <v>-0.26007138798507473</v>
      </c>
      <c r="B1299">
        <f t="shared" si="28"/>
        <v>1299</v>
      </c>
    </row>
    <row r="1300" spans="1:2" x14ac:dyDescent="0.15">
      <c r="A1300">
        <v>-0.25974432089657878</v>
      </c>
      <c r="B1300">
        <f t="shared" si="28"/>
        <v>1300</v>
      </c>
    </row>
    <row r="1301" spans="1:2" x14ac:dyDescent="0.15">
      <c r="A1301">
        <v>-0.25963731050575611</v>
      </c>
      <c r="B1301">
        <f t="shared" si="28"/>
        <v>1301</v>
      </c>
    </row>
    <row r="1302" spans="1:2" x14ac:dyDescent="0.15">
      <c r="A1302">
        <v>-0.25963731050575611</v>
      </c>
      <c r="B1302">
        <f t="shared" si="28"/>
        <v>1302</v>
      </c>
    </row>
    <row r="1303" spans="1:2" x14ac:dyDescent="0.15">
      <c r="A1303">
        <v>-0.25957534424318279</v>
      </c>
      <c r="B1303">
        <f t="shared" si="28"/>
        <v>1303</v>
      </c>
    </row>
    <row r="1304" spans="1:2" x14ac:dyDescent="0.15">
      <c r="A1304">
        <v>-0.25937241602855737</v>
      </c>
      <c r="B1304">
        <f t="shared" si="28"/>
        <v>1304</v>
      </c>
    </row>
    <row r="1305" spans="1:2" x14ac:dyDescent="0.15">
      <c r="A1305">
        <v>-0.25937241602855737</v>
      </c>
      <c r="B1305">
        <f t="shared" si="28"/>
        <v>1305</v>
      </c>
    </row>
    <row r="1306" spans="1:2" x14ac:dyDescent="0.15">
      <c r="A1306">
        <v>-0.25930566140074773</v>
      </c>
      <c r="B1306">
        <f t="shared" si="28"/>
        <v>1306</v>
      </c>
    </row>
    <row r="1307" spans="1:2" x14ac:dyDescent="0.15">
      <c r="A1307">
        <v>-0.25883231586952637</v>
      </c>
      <c r="B1307">
        <f t="shared" si="28"/>
        <v>1307</v>
      </c>
    </row>
    <row r="1308" spans="1:2" x14ac:dyDescent="0.15">
      <c r="A1308">
        <v>-0.25883231586952637</v>
      </c>
      <c r="B1308">
        <f t="shared" si="28"/>
        <v>1308</v>
      </c>
    </row>
    <row r="1309" spans="1:2" x14ac:dyDescent="0.15">
      <c r="A1309">
        <v>-0.25862353558866363</v>
      </c>
      <c r="B1309">
        <f t="shared" si="28"/>
        <v>1309</v>
      </c>
    </row>
    <row r="1310" spans="1:2" x14ac:dyDescent="0.15">
      <c r="A1310">
        <v>-0.25820770123301728</v>
      </c>
      <c r="B1310">
        <f t="shared" si="28"/>
        <v>1310</v>
      </c>
    </row>
    <row r="1311" spans="1:2" x14ac:dyDescent="0.15">
      <c r="A1311">
        <v>-0.25803244301036254</v>
      </c>
      <c r="B1311">
        <f t="shared" si="28"/>
        <v>1311</v>
      </c>
    </row>
    <row r="1312" spans="1:2" x14ac:dyDescent="0.15">
      <c r="A1312">
        <v>-0.25769197922671894</v>
      </c>
      <c r="B1312">
        <f t="shared" si="28"/>
        <v>1312</v>
      </c>
    </row>
    <row r="1313" spans="1:2" x14ac:dyDescent="0.15">
      <c r="A1313">
        <v>-0.25743586938693697</v>
      </c>
      <c r="B1313">
        <f t="shared" si="28"/>
        <v>1313</v>
      </c>
    </row>
    <row r="1314" spans="1:2" x14ac:dyDescent="0.15">
      <c r="A1314">
        <v>-0.25730757766324747</v>
      </c>
      <c r="B1314">
        <f t="shared" si="28"/>
        <v>1314</v>
      </c>
    </row>
    <row r="1315" spans="1:2" x14ac:dyDescent="0.15">
      <c r="A1315">
        <v>-0.25725107108539391</v>
      </c>
      <c r="B1315">
        <f t="shared" si="28"/>
        <v>1315</v>
      </c>
    </row>
    <row r="1316" spans="1:2" x14ac:dyDescent="0.15">
      <c r="A1316">
        <v>-0.25723194211928868</v>
      </c>
      <c r="B1316">
        <f t="shared" si="28"/>
        <v>1316</v>
      </c>
    </row>
    <row r="1317" spans="1:2" x14ac:dyDescent="0.15">
      <c r="A1317">
        <v>-0.25701316667960733</v>
      </c>
      <c r="B1317">
        <f t="shared" si="28"/>
        <v>1317</v>
      </c>
    </row>
    <row r="1318" spans="1:2" x14ac:dyDescent="0.15">
      <c r="A1318">
        <v>-0.25649759613261236</v>
      </c>
      <c r="B1318">
        <f t="shared" si="28"/>
        <v>1318</v>
      </c>
    </row>
    <row r="1319" spans="1:2" x14ac:dyDescent="0.15">
      <c r="A1319">
        <v>-0.25601755531270853</v>
      </c>
      <c r="B1319">
        <f t="shared" si="28"/>
        <v>1319</v>
      </c>
    </row>
    <row r="1320" spans="1:2" x14ac:dyDescent="0.15">
      <c r="A1320">
        <v>-0.25600302585066215</v>
      </c>
      <c r="B1320">
        <f t="shared" si="28"/>
        <v>1320</v>
      </c>
    </row>
    <row r="1321" spans="1:2" x14ac:dyDescent="0.15">
      <c r="A1321">
        <v>-0.25577487008922706</v>
      </c>
      <c r="B1321">
        <f t="shared" si="28"/>
        <v>1321</v>
      </c>
    </row>
    <row r="1322" spans="1:2" x14ac:dyDescent="0.15">
      <c r="A1322">
        <v>-0.25527250510330607</v>
      </c>
      <c r="B1322">
        <f t="shared" si="28"/>
        <v>1322</v>
      </c>
    </row>
    <row r="1323" spans="1:2" x14ac:dyDescent="0.15">
      <c r="A1323">
        <v>-0.25527250510330607</v>
      </c>
      <c r="B1323">
        <f t="shared" si="28"/>
        <v>1323</v>
      </c>
    </row>
    <row r="1324" spans="1:2" x14ac:dyDescent="0.15">
      <c r="A1324">
        <v>-0.25527250510330607</v>
      </c>
      <c r="B1324">
        <f t="shared" si="28"/>
        <v>1324</v>
      </c>
    </row>
    <row r="1325" spans="1:2" x14ac:dyDescent="0.15">
      <c r="A1325">
        <v>-0.25527250510330607</v>
      </c>
      <c r="B1325">
        <f t="shared" si="28"/>
        <v>1325</v>
      </c>
    </row>
    <row r="1326" spans="1:2" x14ac:dyDescent="0.15">
      <c r="A1326">
        <v>-0.2546199212361096</v>
      </c>
      <c r="B1326">
        <f t="shared" si="28"/>
        <v>1326</v>
      </c>
    </row>
    <row r="1327" spans="1:2" x14ac:dyDescent="0.15">
      <c r="A1327">
        <v>-0.254286592121655</v>
      </c>
      <c r="B1327">
        <f t="shared" si="28"/>
        <v>1327</v>
      </c>
    </row>
    <row r="1328" spans="1:2" x14ac:dyDescent="0.15">
      <c r="A1328">
        <v>-0.25423352259364812</v>
      </c>
      <c r="B1328">
        <f t="shared" si="28"/>
        <v>1328</v>
      </c>
    </row>
    <row r="1329" spans="1:2" x14ac:dyDescent="0.15">
      <c r="A1329">
        <v>-0.25417441480425401</v>
      </c>
      <c r="B1329">
        <f t="shared" si="28"/>
        <v>1329</v>
      </c>
    </row>
    <row r="1330" spans="1:2" x14ac:dyDescent="0.15">
      <c r="A1330">
        <v>-0.25408428416537016</v>
      </c>
      <c r="B1330">
        <f t="shared" si="28"/>
        <v>1330</v>
      </c>
    </row>
    <row r="1331" spans="1:2" x14ac:dyDescent="0.15">
      <c r="A1331">
        <v>-0.2540334329877576</v>
      </c>
      <c r="B1331">
        <f t="shared" si="28"/>
        <v>1331</v>
      </c>
    </row>
    <row r="1332" spans="1:2" x14ac:dyDescent="0.15">
      <c r="A1332">
        <v>-0.25377751401635484</v>
      </c>
      <c r="B1332">
        <f t="shared" si="28"/>
        <v>1332</v>
      </c>
    </row>
    <row r="1333" spans="1:2" x14ac:dyDescent="0.15">
      <c r="A1333">
        <v>-0.25360534573584304</v>
      </c>
      <c r="B1333">
        <f t="shared" si="28"/>
        <v>1333</v>
      </c>
    </row>
    <row r="1334" spans="1:2" x14ac:dyDescent="0.15">
      <c r="A1334">
        <v>-0.25344773568805873</v>
      </c>
      <c r="B1334">
        <f t="shared" si="28"/>
        <v>1334</v>
      </c>
    </row>
    <row r="1335" spans="1:2" x14ac:dyDescent="0.15">
      <c r="A1335">
        <v>-0.25344773568805873</v>
      </c>
      <c r="B1335">
        <f t="shared" si="28"/>
        <v>1335</v>
      </c>
    </row>
    <row r="1336" spans="1:2" x14ac:dyDescent="0.15">
      <c r="A1336">
        <v>-0.25305913200278912</v>
      </c>
      <c r="B1336">
        <f t="shared" si="28"/>
        <v>1336</v>
      </c>
    </row>
    <row r="1337" spans="1:2" x14ac:dyDescent="0.15">
      <c r="A1337">
        <v>-0.25272531608942617</v>
      </c>
      <c r="B1337">
        <f t="shared" si="28"/>
        <v>1337</v>
      </c>
    </row>
    <row r="1338" spans="1:2" x14ac:dyDescent="0.15">
      <c r="A1338">
        <v>-0.25254537223688156</v>
      </c>
      <c r="B1338">
        <f t="shared" si="28"/>
        <v>1338</v>
      </c>
    </row>
    <row r="1339" spans="1:2" x14ac:dyDescent="0.15">
      <c r="A1339">
        <v>-0.25247960491913601</v>
      </c>
      <c r="B1339">
        <f t="shared" si="28"/>
        <v>1339</v>
      </c>
    </row>
    <row r="1340" spans="1:2" x14ac:dyDescent="0.15">
      <c r="A1340">
        <v>-0.25233807176425677</v>
      </c>
      <c r="B1340">
        <f t="shared" si="28"/>
        <v>1340</v>
      </c>
    </row>
    <row r="1341" spans="1:2" x14ac:dyDescent="0.15">
      <c r="A1341">
        <v>-0.25204353497310761</v>
      </c>
      <c r="B1341">
        <f t="shared" si="28"/>
        <v>1341</v>
      </c>
    </row>
    <row r="1342" spans="1:2" x14ac:dyDescent="0.15">
      <c r="A1342">
        <v>-0.25181197299379954</v>
      </c>
      <c r="B1342">
        <f t="shared" si="28"/>
        <v>1342</v>
      </c>
    </row>
    <row r="1343" spans="1:2" x14ac:dyDescent="0.15">
      <c r="A1343">
        <v>-0.25157733541423605</v>
      </c>
      <c r="B1343">
        <f t="shared" si="28"/>
        <v>1343</v>
      </c>
    </row>
    <row r="1344" spans="1:2" x14ac:dyDescent="0.15">
      <c r="A1344">
        <v>-0.25151235622999923</v>
      </c>
      <c r="B1344">
        <f t="shared" si="28"/>
        <v>1344</v>
      </c>
    </row>
    <row r="1345" spans="1:2" x14ac:dyDescent="0.15">
      <c r="A1345">
        <v>-0.25147421391854163</v>
      </c>
      <c r="B1345">
        <f t="shared" si="28"/>
        <v>1345</v>
      </c>
    </row>
    <row r="1346" spans="1:2" x14ac:dyDescent="0.15">
      <c r="A1346">
        <v>-0.25147121622315721</v>
      </c>
      <c r="B1346">
        <f t="shared" si="28"/>
        <v>1346</v>
      </c>
    </row>
    <row r="1347" spans="1:2" x14ac:dyDescent="0.15">
      <c r="A1347">
        <v>-0.25147121622315721</v>
      </c>
      <c r="B1347">
        <f t="shared" ref="B1347:B1410" si="29">B1346+1</f>
        <v>1347</v>
      </c>
    </row>
    <row r="1348" spans="1:2" x14ac:dyDescent="0.15">
      <c r="A1348">
        <v>-0.25134221147487362</v>
      </c>
      <c r="B1348">
        <f t="shared" si="29"/>
        <v>1348</v>
      </c>
    </row>
    <row r="1349" spans="1:2" x14ac:dyDescent="0.15">
      <c r="A1349">
        <v>-0.25105602070214267</v>
      </c>
      <c r="B1349">
        <f t="shared" si="29"/>
        <v>1349</v>
      </c>
    </row>
    <row r="1350" spans="1:2" x14ac:dyDescent="0.15">
      <c r="A1350">
        <v>-0.25105602070214256</v>
      </c>
      <c r="B1350">
        <f t="shared" si="29"/>
        <v>1350</v>
      </c>
    </row>
    <row r="1351" spans="1:2" x14ac:dyDescent="0.15">
      <c r="A1351">
        <v>-0.25095406191581626</v>
      </c>
      <c r="B1351">
        <f t="shared" si="29"/>
        <v>1351</v>
      </c>
    </row>
    <row r="1352" spans="1:2" x14ac:dyDescent="0.15">
      <c r="A1352">
        <v>-0.25081066396262119</v>
      </c>
      <c r="B1352">
        <f t="shared" si="29"/>
        <v>1352</v>
      </c>
    </row>
    <row r="1353" spans="1:2" x14ac:dyDescent="0.15">
      <c r="A1353">
        <v>-0.25062049218638088</v>
      </c>
      <c r="B1353">
        <f t="shared" si="29"/>
        <v>1353</v>
      </c>
    </row>
    <row r="1354" spans="1:2" x14ac:dyDescent="0.15">
      <c r="A1354">
        <v>-0.25045460882565829</v>
      </c>
      <c r="B1354">
        <f t="shared" si="29"/>
        <v>1354</v>
      </c>
    </row>
    <row r="1355" spans="1:2" x14ac:dyDescent="0.15">
      <c r="A1355">
        <v>-0.24987747321659981</v>
      </c>
      <c r="B1355">
        <f t="shared" si="29"/>
        <v>1355</v>
      </c>
    </row>
    <row r="1356" spans="1:2" x14ac:dyDescent="0.15">
      <c r="A1356">
        <v>-0.24955802157887672</v>
      </c>
      <c r="B1356">
        <f t="shared" si="29"/>
        <v>1356</v>
      </c>
    </row>
    <row r="1357" spans="1:2" x14ac:dyDescent="0.15">
      <c r="A1357">
        <v>-0.24940923114223496</v>
      </c>
      <c r="B1357">
        <f t="shared" si="29"/>
        <v>1357</v>
      </c>
    </row>
    <row r="1358" spans="1:2" x14ac:dyDescent="0.15">
      <c r="A1358">
        <v>-0.24911219639848761</v>
      </c>
      <c r="B1358">
        <f t="shared" si="29"/>
        <v>1358</v>
      </c>
    </row>
    <row r="1359" spans="1:2" x14ac:dyDescent="0.15">
      <c r="A1359">
        <v>-0.24900099565997119</v>
      </c>
      <c r="B1359">
        <f t="shared" si="29"/>
        <v>1359</v>
      </c>
    </row>
    <row r="1360" spans="1:2" x14ac:dyDescent="0.15">
      <c r="A1360">
        <v>-0.24900099565997119</v>
      </c>
      <c r="B1360">
        <f t="shared" si="29"/>
        <v>1360</v>
      </c>
    </row>
    <row r="1361" spans="1:2" x14ac:dyDescent="0.15">
      <c r="A1361">
        <v>-0.24895638171140833</v>
      </c>
      <c r="B1361">
        <f t="shared" si="29"/>
        <v>1361</v>
      </c>
    </row>
    <row r="1362" spans="1:2" x14ac:dyDescent="0.15">
      <c r="A1362">
        <v>-0.24885198399890962</v>
      </c>
      <c r="B1362">
        <f t="shared" si="29"/>
        <v>1362</v>
      </c>
    </row>
    <row r="1363" spans="1:2" x14ac:dyDescent="0.15">
      <c r="A1363">
        <v>-0.24878973423788947</v>
      </c>
      <c r="B1363">
        <f t="shared" si="29"/>
        <v>1363</v>
      </c>
    </row>
    <row r="1364" spans="1:2" x14ac:dyDescent="0.15">
      <c r="A1364">
        <v>-0.2486419262042929</v>
      </c>
      <c r="B1364">
        <f t="shared" si="29"/>
        <v>1364</v>
      </c>
    </row>
    <row r="1365" spans="1:2" x14ac:dyDescent="0.15">
      <c r="A1365">
        <v>-0.24844651811015114</v>
      </c>
      <c r="B1365">
        <f t="shared" si="29"/>
        <v>1365</v>
      </c>
    </row>
    <row r="1366" spans="1:2" x14ac:dyDescent="0.15">
      <c r="A1366">
        <v>-0.24800146821784461</v>
      </c>
      <c r="B1366">
        <f t="shared" si="29"/>
        <v>1366</v>
      </c>
    </row>
    <row r="1367" spans="1:2" x14ac:dyDescent="0.15">
      <c r="A1367">
        <v>-0.24778448371075615</v>
      </c>
      <c r="B1367">
        <f t="shared" si="29"/>
        <v>1367</v>
      </c>
    </row>
    <row r="1368" spans="1:2" x14ac:dyDescent="0.15">
      <c r="A1368">
        <v>-0.24778448371075615</v>
      </c>
      <c r="B1368">
        <f t="shared" si="29"/>
        <v>1368</v>
      </c>
    </row>
    <row r="1369" spans="1:2" x14ac:dyDescent="0.15">
      <c r="A1369">
        <v>-0.24775875702534439</v>
      </c>
      <c r="B1369">
        <f t="shared" si="29"/>
        <v>1369</v>
      </c>
    </row>
    <row r="1370" spans="1:2" x14ac:dyDescent="0.15">
      <c r="A1370">
        <v>-0.24755414985125826</v>
      </c>
      <c r="B1370">
        <f t="shared" si="29"/>
        <v>1370</v>
      </c>
    </row>
    <row r="1371" spans="1:2" x14ac:dyDescent="0.15">
      <c r="A1371">
        <v>-0.24744716759134952</v>
      </c>
      <c r="B1371">
        <f t="shared" si="29"/>
        <v>1371</v>
      </c>
    </row>
    <row r="1372" spans="1:2" x14ac:dyDescent="0.15">
      <c r="A1372">
        <v>-0.2473853770979817</v>
      </c>
      <c r="B1372">
        <f t="shared" si="29"/>
        <v>1372</v>
      </c>
    </row>
    <row r="1373" spans="1:2" x14ac:dyDescent="0.15">
      <c r="A1373">
        <v>-0.24726685017879305</v>
      </c>
      <c r="B1373">
        <f t="shared" si="29"/>
        <v>1373</v>
      </c>
    </row>
    <row r="1374" spans="1:2" x14ac:dyDescent="0.15">
      <c r="A1374">
        <v>-0.24725474215793108</v>
      </c>
      <c r="B1374">
        <f t="shared" si="29"/>
        <v>1374</v>
      </c>
    </row>
    <row r="1375" spans="1:2" x14ac:dyDescent="0.15">
      <c r="A1375">
        <v>-0.24724772121268768</v>
      </c>
      <c r="B1375">
        <f t="shared" si="29"/>
        <v>1375</v>
      </c>
    </row>
    <row r="1376" spans="1:2" x14ac:dyDescent="0.15">
      <c r="A1376">
        <v>-0.24713986500674193</v>
      </c>
      <c r="B1376">
        <f t="shared" si="29"/>
        <v>1376</v>
      </c>
    </row>
    <row r="1377" spans="1:2" x14ac:dyDescent="0.15">
      <c r="A1377">
        <v>-0.24711017253669135</v>
      </c>
      <c r="B1377">
        <f t="shared" si="29"/>
        <v>1377</v>
      </c>
    </row>
    <row r="1378" spans="1:2" x14ac:dyDescent="0.15">
      <c r="A1378">
        <v>-0.24677864759729554</v>
      </c>
      <c r="B1378">
        <f t="shared" si="29"/>
        <v>1378</v>
      </c>
    </row>
    <row r="1379" spans="1:2" x14ac:dyDescent="0.15">
      <c r="A1379">
        <v>-0.24667233334138852</v>
      </c>
      <c r="B1379">
        <f t="shared" si="29"/>
        <v>1379</v>
      </c>
    </row>
    <row r="1380" spans="1:2" x14ac:dyDescent="0.15">
      <c r="A1380">
        <v>-0.24667233334138852</v>
      </c>
      <c r="B1380">
        <f t="shared" si="29"/>
        <v>1380</v>
      </c>
    </row>
    <row r="1381" spans="1:2" x14ac:dyDescent="0.15">
      <c r="A1381">
        <v>-0.24647122452468842</v>
      </c>
      <c r="B1381">
        <f t="shared" si="29"/>
        <v>1381</v>
      </c>
    </row>
    <row r="1382" spans="1:2" x14ac:dyDescent="0.15">
      <c r="A1382">
        <v>-0.24532984546587927</v>
      </c>
      <c r="B1382">
        <f t="shared" si="29"/>
        <v>1382</v>
      </c>
    </row>
    <row r="1383" spans="1:2" x14ac:dyDescent="0.15">
      <c r="A1383">
        <v>-0.24532984546587927</v>
      </c>
      <c r="B1383">
        <f t="shared" si="29"/>
        <v>1383</v>
      </c>
    </row>
    <row r="1384" spans="1:2" x14ac:dyDescent="0.15">
      <c r="A1384">
        <v>-0.24532984546587927</v>
      </c>
      <c r="B1384">
        <f t="shared" si="29"/>
        <v>1384</v>
      </c>
    </row>
    <row r="1385" spans="1:2" x14ac:dyDescent="0.15">
      <c r="A1385">
        <v>-0.24491405368504979</v>
      </c>
      <c r="B1385">
        <f t="shared" si="29"/>
        <v>1385</v>
      </c>
    </row>
    <row r="1386" spans="1:2" x14ac:dyDescent="0.15">
      <c r="A1386">
        <v>-0.24471163257586059</v>
      </c>
      <c r="B1386">
        <f t="shared" si="29"/>
        <v>1386</v>
      </c>
    </row>
    <row r="1387" spans="1:2" x14ac:dyDescent="0.15">
      <c r="A1387">
        <v>-0.24454863971153298</v>
      </c>
      <c r="B1387">
        <f t="shared" si="29"/>
        <v>1387</v>
      </c>
    </row>
    <row r="1388" spans="1:2" x14ac:dyDescent="0.15">
      <c r="A1388">
        <v>-0.24445669263896946</v>
      </c>
      <c r="B1388">
        <f t="shared" si="29"/>
        <v>1388</v>
      </c>
    </row>
    <row r="1389" spans="1:2" x14ac:dyDescent="0.15">
      <c r="A1389">
        <v>-0.24441457751509779</v>
      </c>
      <c r="B1389">
        <f t="shared" si="29"/>
        <v>1389</v>
      </c>
    </row>
    <row r="1390" spans="1:2" x14ac:dyDescent="0.15">
      <c r="A1390">
        <v>-0.24420707895314603</v>
      </c>
      <c r="B1390">
        <f t="shared" si="29"/>
        <v>1390</v>
      </c>
    </row>
    <row r="1391" spans="1:2" x14ac:dyDescent="0.15">
      <c r="A1391">
        <v>-0.24396733601552423</v>
      </c>
      <c r="B1391">
        <f t="shared" si="29"/>
        <v>1391</v>
      </c>
    </row>
    <row r="1392" spans="1:2" x14ac:dyDescent="0.15">
      <c r="A1392">
        <v>-0.24370465585002266</v>
      </c>
      <c r="B1392">
        <f t="shared" si="29"/>
        <v>1392</v>
      </c>
    </row>
    <row r="1393" spans="1:2" x14ac:dyDescent="0.15">
      <c r="A1393">
        <v>-0.24349351217516743</v>
      </c>
      <c r="B1393">
        <f t="shared" si="29"/>
        <v>1393</v>
      </c>
    </row>
    <row r="1394" spans="1:2" x14ac:dyDescent="0.15">
      <c r="A1394">
        <v>-0.24303804868629447</v>
      </c>
      <c r="B1394">
        <f t="shared" si="29"/>
        <v>1394</v>
      </c>
    </row>
    <row r="1395" spans="1:2" x14ac:dyDescent="0.15">
      <c r="A1395">
        <v>-0.24303804868629447</v>
      </c>
      <c r="B1395">
        <f t="shared" si="29"/>
        <v>1395</v>
      </c>
    </row>
    <row r="1396" spans="1:2" x14ac:dyDescent="0.15">
      <c r="A1396">
        <v>-0.24303804868629439</v>
      </c>
      <c r="B1396">
        <f t="shared" si="29"/>
        <v>1396</v>
      </c>
    </row>
    <row r="1397" spans="1:2" x14ac:dyDescent="0.15">
      <c r="A1397">
        <v>-0.24303804868629439</v>
      </c>
      <c r="B1397">
        <f t="shared" si="29"/>
        <v>1397</v>
      </c>
    </row>
    <row r="1398" spans="1:2" x14ac:dyDescent="0.15">
      <c r="A1398">
        <v>-0.24303804868629439</v>
      </c>
      <c r="B1398">
        <f t="shared" si="29"/>
        <v>1398</v>
      </c>
    </row>
    <row r="1399" spans="1:2" x14ac:dyDescent="0.15">
      <c r="A1399">
        <v>-0.24190854354532451</v>
      </c>
      <c r="B1399">
        <f t="shared" si="29"/>
        <v>1399</v>
      </c>
    </row>
    <row r="1400" spans="1:2" x14ac:dyDescent="0.15">
      <c r="A1400">
        <v>-0.24181983054697645</v>
      </c>
      <c r="B1400">
        <f t="shared" si="29"/>
        <v>1400</v>
      </c>
    </row>
    <row r="1401" spans="1:2" x14ac:dyDescent="0.15">
      <c r="A1401">
        <v>-0.24126179066049142</v>
      </c>
      <c r="B1401">
        <f t="shared" si="29"/>
        <v>1401</v>
      </c>
    </row>
    <row r="1402" spans="1:2" x14ac:dyDescent="0.15">
      <c r="A1402">
        <v>-0.24111497034742865</v>
      </c>
      <c r="B1402">
        <f t="shared" si="29"/>
        <v>1402</v>
      </c>
    </row>
    <row r="1403" spans="1:2" x14ac:dyDescent="0.15">
      <c r="A1403">
        <v>-0.24089338021970533</v>
      </c>
      <c r="B1403">
        <f t="shared" si="29"/>
        <v>1403</v>
      </c>
    </row>
    <row r="1404" spans="1:2" x14ac:dyDescent="0.15">
      <c r="A1404">
        <v>-0.24089338021970533</v>
      </c>
      <c r="B1404">
        <f t="shared" si="29"/>
        <v>1404</v>
      </c>
    </row>
    <row r="1405" spans="1:2" x14ac:dyDescent="0.15">
      <c r="A1405">
        <v>-0.24073409377673011</v>
      </c>
      <c r="B1405">
        <f t="shared" si="29"/>
        <v>1405</v>
      </c>
    </row>
    <row r="1406" spans="1:2" x14ac:dyDescent="0.15">
      <c r="A1406">
        <v>-0.24007356972255539</v>
      </c>
      <c r="B1406">
        <f t="shared" si="29"/>
        <v>1406</v>
      </c>
    </row>
    <row r="1407" spans="1:2" x14ac:dyDescent="0.15">
      <c r="A1407">
        <v>-0.24007356972255539</v>
      </c>
      <c r="B1407">
        <f t="shared" si="29"/>
        <v>1407</v>
      </c>
    </row>
    <row r="1408" spans="1:2" x14ac:dyDescent="0.15">
      <c r="A1408">
        <v>-0.23997603025400321</v>
      </c>
      <c r="B1408">
        <f t="shared" si="29"/>
        <v>1408</v>
      </c>
    </row>
    <row r="1409" spans="1:2" x14ac:dyDescent="0.15">
      <c r="A1409">
        <v>-0.23976033892505849</v>
      </c>
      <c r="B1409">
        <f t="shared" si="29"/>
        <v>1409</v>
      </c>
    </row>
    <row r="1410" spans="1:2" x14ac:dyDescent="0.15">
      <c r="A1410">
        <v>-0.23940610197075074</v>
      </c>
      <c r="B1410">
        <f t="shared" si="29"/>
        <v>1410</v>
      </c>
    </row>
    <row r="1411" spans="1:2" x14ac:dyDescent="0.15">
      <c r="A1411">
        <v>-0.23925107320403036</v>
      </c>
      <c r="B1411">
        <f t="shared" ref="B1411:B1474" si="30">B1410+1</f>
        <v>1411</v>
      </c>
    </row>
    <row r="1412" spans="1:2" x14ac:dyDescent="0.15">
      <c r="A1412">
        <v>-0.23922284568577903</v>
      </c>
      <c r="B1412">
        <f t="shared" si="30"/>
        <v>1412</v>
      </c>
    </row>
    <row r="1413" spans="1:2" x14ac:dyDescent="0.15">
      <c r="A1413">
        <v>-0.23914300480277026</v>
      </c>
      <c r="B1413">
        <f t="shared" si="30"/>
        <v>1413</v>
      </c>
    </row>
    <row r="1414" spans="1:2" x14ac:dyDescent="0.15">
      <c r="A1414">
        <v>-0.23901677475337021</v>
      </c>
      <c r="B1414">
        <f t="shared" si="30"/>
        <v>1414</v>
      </c>
    </row>
    <row r="1415" spans="1:2" x14ac:dyDescent="0.15">
      <c r="A1415">
        <v>-0.23878185554578688</v>
      </c>
      <c r="B1415">
        <f t="shared" si="30"/>
        <v>1415</v>
      </c>
    </row>
    <row r="1416" spans="1:2" x14ac:dyDescent="0.15">
      <c r="A1416">
        <v>-0.2386467627203227</v>
      </c>
      <c r="B1416">
        <f t="shared" si="30"/>
        <v>1416</v>
      </c>
    </row>
    <row r="1417" spans="1:2" x14ac:dyDescent="0.15">
      <c r="A1417">
        <v>-0.23847449199933979</v>
      </c>
      <c r="B1417">
        <f t="shared" si="30"/>
        <v>1417</v>
      </c>
    </row>
    <row r="1418" spans="1:2" x14ac:dyDescent="0.15">
      <c r="A1418">
        <v>-0.23838318652609206</v>
      </c>
      <c r="B1418">
        <f t="shared" si="30"/>
        <v>1418</v>
      </c>
    </row>
    <row r="1419" spans="1:2" x14ac:dyDescent="0.15">
      <c r="A1419">
        <v>-0.23832025897662268</v>
      </c>
      <c r="B1419">
        <f t="shared" si="30"/>
        <v>1419</v>
      </c>
    </row>
    <row r="1420" spans="1:2" x14ac:dyDescent="0.15">
      <c r="A1420">
        <v>-0.23823916580452567</v>
      </c>
      <c r="B1420">
        <f t="shared" si="30"/>
        <v>1420</v>
      </c>
    </row>
    <row r="1421" spans="1:2" x14ac:dyDescent="0.15">
      <c r="A1421">
        <v>-0.23765576582335773</v>
      </c>
      <c r="B1421">
        <f t="shared" si="30"/>
        <v>1421</v>
      </c>
    </row>
    <row r="1422" spans="1:2" x14ac:dyDescent="0.15">
      <c r="A1422">
        <v>-0.237360915794604</v>
      </c>
      <c r="B1422">
        <f t="shared" si="30"/>
        <v>1422</v>
      </c>
    </row>
    <row r="1423" spans="1:2" x14ac:dyDescent="0.15">
      <c r="A1423">
        <v>-0.23704768499710696</v>
      </c>
      <c r="B1423">
        <f t="shared" si="30"/>
        <v>1423</v>
      </c>
    </row>
    <row r="1424" spans="1:2" x14ac:dyDescent="0.15">
      <c r="A1424">
        <v>-0.2369124960522323</v>
      </c>
      <c r="B1424">
        <f t="shared" si="30"/>
        <v>1424</v>
      </c>
    </row>
    <row r="1425" spans="1:2" x14ac:dyDescent="0.15">
      <c r="A1425">
        <v>-0.23635714717471853</v>
      </c>
      <c r="B1425">
        <f t="shared" si="30"/>
        <v>1425</v>
      </c>
    </row>
    <row r="1426" spans="1:2" x14ac:dyDescent="0.15">
      <c r="A1426">
        <v>-0.23631788700848108</v>
      </c>
      <c r="B1426">
        <f t="shared" si="30"/>
        <v>1426</v>
      </c>
    </row>
    <row r="1427" spans="1:2" x14ac:dyDescent="0.15">
      <c r="A1427">
        <v>-0.236304666027326</v>
      </c>
      <c r="B1427">
        <f t="shared" si="30"/>
        <v>1427</v>
      </c>
    </row>
    <row r="1428" spans="1:2" x14ac:dyDescent="0.15">
      <c r="A1428">
        <v>-0.23591724483488713</v>
      </c>
      <c r="B1428">
        <f t="shared" si="30"/>
        <v>1428</v>
      </c>
    </row>
    <row r="1429" spans="1:2" x14ac:dyDescent="0.15">
      <c r="A1429">
        <v>-0.23585946405917099</v>
      </c>
      <c r="B1429">
        <f t="shared" si="30"/>
        <v>1429</v>
      </c>
    </row>
    <row r="1430" spans="1:2" x14ac:dyDescent="0.15">
      <c r="A1430">
        <v>-0.23567694903992528</v>
      </c>
      <c r="B1430">
        <f t="shared" si="30"/>
        <v>1430</v>
      </c>
    </row>
    <row r="1431" spans="1:2" x14ac:dyDescent="0.15">
      <c r="A1431">
        <v>-0.23560536934022855</v>
      </c>
      <c r="B1431">
        <f t="shared" si="30"/>
        <v>1431</v>
      </c>
    </row>
    <row r="1432" spans="1:2" x14ac:dyDescent="0.15">
      <c r="A1432">
        <v>-0.2353208656966011</v>
      </c>
      <c r="B1432">
        <f t="shared" si="30"/>
        <v>1432</v>
      </c>
    </row>
    <row r="1433" spans="1:2" x14ac:dyDescent="0.15">
      <c r="A1433">
        <v>-0.23457790943375484</v>
      </c>
      <c r="B1433">
        <f t="shared" si="30"/>
        <v>1433</v>
      </c>
    </row>
    <row r="1434" spans="1:2" x14ac:dyDescent="0.15">
      <c r="A1434">
        <v>-0.23452978137544539</v>
      </c>
      <c r="B1434">
        <f t="shared" si="30"/>
        <v>1434</v>
      </c>
    </row>
    <row r="1435" spans="1:2" x14ac:dyDescent="0.15">
      <c r="A1435">
        <v>-0.23443787692437687</v>
      </c>
      <c r="B1435">
        <f t="shared" si="30"/>
        <v>1435</v>
      </c>
    </row>
    <row r="1436" spans="1:2" x14ac:dyDescent="0.15">
      <c r="A1436">
        <v>-0.23433446116441603</v>
      </c>
      <c r="B1436">
        <f t="shared" si="30"/>
        <v>1436</v>
      </c>
    </row>
    <row r="1437" spans="1:2" x14ac:dyDescent="0.15">
      <c r="A1437">
        <v>-0.23427976353147031</v>
      </c>
      <c r="B1437">
        <f t="shared" si="30"/>
        <v>1437</v>
      </c>
    </row>
    <row r="1438" spans="1:2" x14ac:dyDescent="0.15">
      <c r="A1438">
        <v>-0.23408320603336796</v>
      </c>
      <c r="B1438">
        <f t="shared" si="30"/>
        <v>1438</v>
      </c>
    </row>
    <row r="1439" spans="1:2" x14ac:dyDescent="0.15">
      <c r="A1439">
        <v>-0.23408320603336796</v>
      </c>
      <c r="B1439">
        <f t="shared" si="30"/>
        <v>1439</v>
      </c>
    </row>
    <row r="1440" spans="1:2" x14ac:dyDescent="0.15">
      <c r="A1440">
        <v>-0.23380256338586178</v>
      </c>
      <c r="B1440">
        <f t="shared" si="30"/>
        <v>1440</v>
      </c>
    </row>
    <row r="1441" spans="1:2" x14ac:dyDescent="0.15">
      <c r="A1441">
        <v>-0.23327821139713822</v>
      </c>
      <c r="B1441">
        <f t="shared" si="30"/>
        <v>1441</v>
      </c>
    </row>
    <row r="1442" spans="1:2" x14ac:dyDescent="0.15">
      <c r="A1442">
        <v>-0.23312863252929231</v>
      </c>
      <c r="B1442">
        <f t="shared" si="30"/>
        <v>1442</v>
      </c>
    </row>
    <row r="1443" spans="1:2" x14ac:dyDescent="0.15">
      <c r="A1443">
        <v>-0.23257261500812942</v>
      </c>
      <c r="B1443">
        <f t="shared" si="30"/>
        <v>1443</v>
      </c>
    </row>
    <row r="1444" spans="1:2" x14ac:dyDescent="0.15">
      <c r="A1444">
        <v>-0.23255615084949288</v>
      </c>
      <c r="B1444">
        <f t="shared" si="30"/>
        <v>1444</v>
      </c>
    </row>
    <row r="1445" spans="1:2" x14ac:dyDescent="0.15">
      <c r="A1445">
        <v>-0.23231418329452139</v>
      </c>
      <c r="B1445">
        <f t="shared" si="30"/>
        <v>1445</v>
      </c>
    </row>
    <row r="1446" spans="1:2" x14ac:dyDescent="0.15">
      <c r="A1446">
        <v>-0.23220720103461265</v>
      </c>
      <c r="B1446">
        <f t="shared" si="30"/>
        <v>1446</v>
      </c>
    </row>
    <row r="1447" spans="1:2" x14ac:dyDescent="0.15">
      <c r="A1447">
        <v>-0.23218423282021142</v>
      </c>
      <c r="B1447">
        <f t="shared" si="30"/>
        <v>1447</v>
      </c>
    </row>
    <row r="1448" spans="1:2" x14ac:dyDescent="0.15">
      <c r="A1448">
        <v>-0.2319490765206822</v>
      </c>
      <c r="B1448">
        <f t="shared" si="30"/>
        <v>1448</v>
      </c>
    </row>
    <row r="1449" spans="1:2" x14ac:dyDescent="0.15">
      <c r="A1449">
        <v>-0.23187266070982082</v>
      </c>
      <c r="B1449">
        <f t="shared" si="30"/>
        <v>1449</v>
      </c>
    </row>
    <row r="1450" spans="1:2" x14ac:dyDescent="0.15">
      <c r="A1450">
        <v>-0.2317570382766054</v>
      </c>
      <c r="B1450">
        <f t="shared" si="30"/>
        <v>1450</v>
      </c>
    </row>
    <row r="1451" spans="1:2" x14ac:dyDescent="0.15">
      <c r="A1451">
        <v>-0.2317035042880134</v>
      </c>
      <c r="B1451">
        <f t="shared" si="30"/>
        <v>1451</v>
      </c>
    </row>
    <row r="1452" spans="1:2" x14ac:dyDescent="0.15">
      <c r="A1452">
        <v>-0.23139406752258673</v>
      </c>
      <c r="B1452">
        <f t="shared" si="30"/>
        <v>1452</v>
      </c>
    </row>
    <row r="1453" spans="1:2" x14ac:dyDescent="0.15">
      <c r="A1453">
        <v>-0.23083004863564613</v>
      </c>
      <c r="B1453">
        <f t="shared" si="30"/>
        <v>1453</v>
      </c>
    </row>
    <row r="1454" spans="1:2" x14ac:dyDescent="0.15">
      <c r="A1454">
        <v>-0.2305677121138216</v>
      </c>
      <c r="B1454">
        <f t="shared" si="30"/>
        <v>1454</v>
      </c>
    </row>
    <row r="1455" spans="1:2" x14ac:dyDescent="0.15">
      <c r="A1455">
        <v>-0.23044892137827391</v>
      </c>
      <c r="B1455">
        <f t="shared" si="30"/>
        <v>1455</v>
      </c>
    </row>
    <row r="1456" spans="1:2" x14ac:dyDescent="0.15">
      <c r="A1456">
        <v>-0.23044892137827391</v>
      </c>
      <c r="B1456">
        <f t="shared" si="30"/>
        <v>1456</v>
      </c>
    </row>
    <row r="1457" spans="1:2" x14ac:dyDescent="0.15">
      <c r="A1457">
        <v>-0.23044892137827391</v>
      </c>
      <c r="B1457">
        <f t="shared" si="30"/>
        <v>1457</v>
      </c>
    </row>
    <row r="1458" spans="1:2" x14ac:dyDescent="0.15">
      <c r="A1458">
        <v>-0.23044892137827391</v>
      </c>
      <c r="B1458">
        <f t="shared" si="30"/>
        <v>1458</v>
      </c>
    </row>
    <row r="1459" spans="1:2" x14ac:dyDescent="0.15">
      <c r="A1459">
        <v>-0.23044892137827391</v>
      </c>
      <c r="B1459">
        <f t="shared" si="30"/>
        <v>1459</v>
      </c>
    </row>
    <row r="1460" spans="1:2" x14ac:dyDescent="0.15">
      <c r="A1460">
        <v>-0.23044892137827391</v>
      </c>
      <c r="B1460">
        <f t="shared" si="30"/>
        <v>1460</v>
      </c>
    </row>
    <row r="1461" spans="1:2" x14ac:dyDescent="0.15">
      <c r="A1461">
        <v>-0.22995900996964663</v>
      </c>
      <c r="B1461">
        <f t="shared" si="30"/>
        <v>1461</v>
      </c>
    </row>
    <row r="1462" spans="1:2" x14ac:dyDescent="0.15">
      <c r="A1462">
        <v>-0.22980440805409294</v>
      </c>
      <c r="B1462">
        <f t="shared" si="30"/>
        <v>1462</v>
      </c>
    </row>
    <row r="1463" spans="1:2" x14ac:dyDescent="0.15">
      <c r="A1463">
        <v>-0.22947770707436618</v>
      </c>
      <c r="B1463">
        <f t="shared" si="30"/>
        <v>1463</v>
      </c>
    </row>
    <row r="1464" spans="1:2" x14ac:dyDescent="0.15">
      <c r="A1464">
        <v>-0.22947770707436618</v>
      </c>
      <c r="B1464">
        <f t="shared" si="30"/>
        <v>1464</v>
      </c>
    </row>
    <row r="1465" spans="1:2" x14ac:dyDescent="0.15">
      <c r="A1465">
        <v>-0.22933677100890631</v>
      </c>
      <c r="B1465">
        <f t="shared" si="30"/>
        <v>1465</v>
      </c>
    </row>
    <row r="1466" spans="1:2" x14ac:dyDescent="0.15">
      <c r="A1466">
        <v>-0.22902733424347976</v>
      </c>
      <c r="B1466">
        <f t="shared" si="30"/>
        <v>1466</v>
      </c>
    </row>
    <row r="1467" spans="1:2" x14ac:dyDescent="0.15">
      <c r="A1467">
        <v>-0.22879760957168419</v>
      </c>
      <c r="B1467">
        <f t="shared" si="30"/>
        <v>1467</v>
      </c>
    </row>
    <row r="1468" spans="1:2" x14ac:dyDescent="0.15">
      <c r="A1468">
        <v>-0.22818892764737533</v>
      </c>
      <c r="B1468">
        <f t="shared" si="30"/>
        <v>1468</v>
      </c>
    </row>
    <row r="1469" spans="1:2" x14ac:dyDescent="0.15">
      <c r="A1469">
        <v>-0.22818892764737533</v>
      </c>
      <c r="B1469">
        <f t="shared" si="30"/>
        <v>1469</v>
      </c>
    </row>
    <row r="1470" spans="1:2" x14ac:dyDescent="0.15">
      <c r="A1470">
        <v>-0.22812025905969133</v>
      </c>
      <c r="B1470">
        <f t="shared" si="30"/>
        <v>1470</v>
      </c>
    </row>
    <row r="1471" spans="1:2" x14ac:dyDescent="0.15">
      <c r="A1471">
        <v>-0.22805643331697512</v>
      </c>
      <c r="B1471">
        <f t="shared" si="30"/>
        <v>1471</v>
      </c>
    </row>
    <row r="1472" spans="1:2" x14ac:dyDescent="0.15">
      <c r="A1472">
        <v>-0.22800905832117474</v>
      </c>
      <c r="B1472">
        <f t="shared" si="30"/>
        <v>1472</v>
      </c>
    </row>
    <row r="1473" spans="1:2" x14ac:dyDescent="0.15">
      <c r="A1473">
        <v>-0.22800905832117474</v>
      </c>
      <c r="B1473">
        <f t="shared" si="30"/>
        <v>1473</v>
      </c>
    </row>
    <row r="1474" spans="1:2" x14ac:dyDescent="0.15">
      <c r="A1474">
        <v>-0.22797769696456505</v>
      </c>
      <c r="B1474">
        <f t="shared" si="30"/>
        <v>1474</v>
      </c>
    </row>
    <row r="1475" spans="1:2" x14ac:dyDescent="0.15">
      <c r="A1475">
        <v>-0.22779808212955757</v>
      </c>
      <c r="B1475">
        <f t="shared" ref="B1475:B1538" si="31">B1474+1</f>
        <v>1475</v>
      </c>
    </row>
    <row r="1476" spans="1:2" x14ac:dyDescent="0.15">
      <c r="A1476">
        <v>-0.22770420569186062</v>
      </c>
      <c r="B1476">
        <f t="shared" si="31"/>
        <v>1476</v>
      </c>
    </row>
    <row r="1477" spans="1:2" x14ac:dyDescent="0.15">
      <c r="A1477">
        <v>-0.2276010785054477</v>
      </c>
      <c r="B1477">
        <f t="shared" si="31"/>
        <v>1477</v>
      </c>
    </row>
    <row r="1478" spans="1:2" x14ac:dyDescent="0.15">
      <c r="A1478">
        <v>-0.22760107850544761</v>
      </c>
      <c r="B1478">
        <f t="shared" si="31"/>
        <v>1478</v>
      </c>
    </row>
    <row r="1479" spans="1:2" x14ac:dyDescent="0.15">
      <c r="A1479">
        <v>-0.22743297535571838</v>
      </c>
      <c r="B1479">
        <f t="shared" si="31"/>
        <v>1479</v>
      </c>
    </row>
    <row r="1480" spans="1:2" x14ac:dyDescent="0.15">
      <c r="A1480">
        <v>-0.22700829488869526</v>
      </c>
      <c r="B1480">
        <f t="shared" si="31"/>
        <v>1480</v>
      </c>
    </row>
    <row r="1481" spans="1:2" x14ac:dyDescent="0.15">
      <c r="A1481">
        <v>-0.22694033702121991</v>
      </c>
      <c r="B1481">
        <f t="shared" si="31"/>
        <v>1481</v>
      </c>
    </row>
    <row r="1482" spans="1:2" x14ac:dyDescent="0.15">
      <c r="A1482">
        <v>-0.22684479710944869</v>
      </c>
      <c r="B1482">
        <f t="shared" si="31"/>
        <v>1482</v>
      </c>
    </row>
    <row r="1483" spans="1:2" x14ac:dyDescent="0.15">
      <c r="A1483">
        <v>-0.226647632498125</v>
      </c>
      <c r="B1483">
        <f t="shared" si="31"/>
        <v>1483</v>
      </c>
    </row>
    <row r="1484" spans="1:2" x14ac:dyDescent="0.15">
      <c r="A1484">
        <v>-0.2263963773670771</v>
      </c>
      <c r="B1484">
        <f t="shared" si="31"/>
        <v>1484</v>
      </c>
    </row>
    <row r="1485" spans="1:2" x14ac:dyDescent="0.15">
      <c r="A1485">
        <v>-0.22620105715604777</v>
      </c>
      <c r="B1485">
        <f t="shared" si="31"/>
        <v>1485</v>
      </c>
    </row>
    <row r="1486" spans="1:2" x14ac:dyDescent="0.15">
      <c r="A1486">
        <v>-0.22591711175076909</v>
      </c>
      <c r="B1486">
        <f t="shared" si="31"/>
        <v>1486</v>
      </c>
    </row>
    <row r="1487" spans="1:2" x14ac:dyDescent="0.15">
      <c r="A1487">
        <v>-0.22586502911604425</v>
      </c>
      <c r="B1487">
        <f t="shared" si="31"/>
        <v>1487</v>
      </c>
    </row>
    <row r="1488" spans="1:2" x14ac:dyDescent="0.15">
      <c r="A1488">
        <v>-0.22577904324478873</v>
      </c>
      <c r="B1488">
        <f t="shared" si="31"/>
        <v>1488</v>
      </c>
    </row>
    <row r="1489" spans="1:2" x14ac:dyDescent="0.15">
      <c r="A1489">
        <v>-0.22573748469038543</v>
      </c>
      <c r="B1489">
        <f t="shared" si="31"/>
        <v>1489</v>
      </c>
    </row>
    <row r="1490" spans="1:2" x14ac:dyDescent="0.15">
      <c r="A1490">
        <v>-0.225529233354724</v>
      </c>
      <c r="B1490">
        <f t="shared" si="31"/>
        <v>1490</v>
      </c>
    </row>
    <row r="1491" spans="1:2" x14ac:dyDescent="0.15">
      <c r="A1491">
        <v>-0.22530928172586287</v>
      </c>
      <c r="B1491">
        <f t="shared" si="31"/>
        <v>1491</v>
      </c>
    </row>
    <row r="1492" spans="1:2" x14ac:dyDescent="0.15">
      <c r="A1492">
        <v>-0.22530928172586287</v>
      </c>
      <c r="B1492">
        <f t="shared" si="31"/>
        <v>1492</v>
      </c>
    </row>
    <row r="1493" spans="1:2" x14ac:dyDescent="0.15">
      <c r="A1493">
        <v>-0.22520887842362322</v>
      </c>
      <c r="B1493">
        <f t="shared" si="31"/>
        <v>1493</v>
      </c>
    </row>
    <row r="1494" spans="1:2" x14ac:dyDescent="0.15">
      <c r="A1494">
        <v>-0.22517669296528386</v>
      </c>
      <c r="B1494">
        <f t="shared" si="31"/>
        <v>1494</v>
      </c>
    </row>
    <row r="1495" spans="1:2" x14ac:dyDescent="0.15">
      <c r="A1495">
        <v>-0.22510453398046121</v>
      </c>
      <c r="B1495">
        <f t="shared" si="31"/>
        <v>1495</v>
      </c>
    </row>
    <row r="1496" spans="1:2" x14ac:dyDescent="0.15">
      <c r="A1496">
        <v>-0.22495695114567027</v>
      </c>
      <c r="B1496">
        <f t="shared" si="31"/>
        <v>1496</v>
      </c>
    </row>
    <row r="1497" spans="1:2" x14ac:dyDescent="0.15">
      <c r="A1497">
        <v>-0.22493982659349826</v>
      </c>
      <c r="B1497">
        <f t="shared" si="31"/>
        <v>1497</v>
      </c>
    </row>
    <row r="1498" spans="1:2" x14ac:dyDescent="0.15">
      <c r="A1498">
        <v>-0.22493982659349826</v>
      </c>
      <c r="B1498">
        <f t="shared" si="31"/>
        <v>1498</v>
      </c>
    </row>
    <row r="1499" spans="1:2" x14ac:dyDescent="0.15">
      <c r="A1499">
        <v>-0.22473961484330252</v>
      </c>
      <c r="B1499">
        <f t="shared" si="31"/>
        <v>1499</v>
      </c>
    </row>
    <row r="1500" spans="1:2" x14ac:dyDescent="0.15">
      <c r="A1500">
        <v>-0.22472178569276699</v>
      </c>
      <c r="B1500">
        <f t="shared" si="31"/>
        <v>1500</v>
      </c>
    </row>
    <row r="1501" spans="1:2" x14ac:dyDescent="0.15">
      <c r="A1501">
        <v>-0.22464164980052648</v>
      </c>
      <c r="B1501">
        <f t="shared" si="31"/>
        <v>1501</v>
      </c>
    </row>
    <row r="1502" spans="1:2" x14ac:dyDescent="0.15">
      <c r="A1502">
        <v>-0.22438450476195607</v>
      </c>
      <c r="B1502">
        <f t="shared" si="31"/>
        <v>1502</v>
      </c>
    </row>
    <row r="1503" spans="1:2" x14ac:dyDescent="0.15">
      <c r="A1503">
        <v>-0.22401481137286408</v>
      </c>
      <c r="B1503">
        <f t="shared" si="31"/>
        <v>1503</v>
      </c>
    </row>
    <row r="1504" spans="1:2" x14ac:dyDescent="0.15">
      <c r="A1504">
        <v>-0.223829571667815</v>
      </c>
      <c r="B1504">
        <f t="shared" si="31"/>
        <v>1504</v>
      </c>
    </row>
    <row r="1505" spans="1:2" x14ac:dyDescent="0.15">
      <c r="A1505">
        <v>-0.22353054996573607</v>
      </c>
      <c r="B1505">
        <f t="shared" si="31"/>
        <v>1505</v>
      </c>
    </row>
    <row r="1506" spans="1:2" x14ac:dyDescent="0.15">
      <c r="A1506">
        <v>-0.22342513785131135</v>
      </c>
      <c r="B1506">
        <f t="shared" si="31"/>
        <v>1506</v>
      </c>
    </row>
    <row r="1507" spans="1:2" x14ac:dyDescent="0.15">
      <c r="A1507">
        <v>-0.22327033675115054</v>
      </c>
      <c r="B1507">
        <f t="shared" si="31"/>
        <v>1507</v>
      </c>
    </row>
    <row r="1508" spans="1:2" x14ac:dyDescent="0.15">
      <c r="A1508">
        <v>-0.22299012867516549</v>
      </c>
      <c r="B1508">
        <f t="shared" si="31"/>
        <v>1508</v>
      </c>
    </row>
    <row r="1509" spans="1:2" x14ac:dyDescent="0.15">
      <c r="A1509">
        <v>-0.22289398353100642</v>
      </c>
      <c r="B1509">
        <f t="shared" si="31"/>
        <v>1509</v>
      </c>
    </row>
    <row r="1510" spans="1:2" x14ac:dyDescent="0.15">
      <c r="A1510">
        <v>-0.22266740109703637</v>
      </c>
      <c r="B1510">
        <f t="shared" si="31"/>
        <v>1510</v>
      </c>
    </row>
    <row r="1511" spans="1:2" x14ac:dyDescent="0.15">
      <c r="A1511">
        <v>-0.2226612930360054</v>
      </c>
      <c r="B1511">
        <f t="shared" si="31"/>
        <v>1511</v>
      </c>
    </row>
    <row r="1512" spans="1:2" x14ac:dyDescent="0.15">
      <c r="A1512">
        <v>-0.22184874961635639</v>
      </c>
      <c r="B1512">
        <f t="shared" si="31"/>
        <v>1512</v>
      </c>
    </row>
    <row r="1513" spans="1:2" x14ac:dyDescent="0.15">
      <c r="A1513">
        <v>-0.22184874961635639</v>
      </c>
      <c r="B1513">
        <f t="shared" si="31"/>
        <v>1513</v>
      </c>
    </row>
    <row r="1514" spans="1:2" x14ac:dyDescent="0.15">
      <c r="A1514">
        <v>-0.22184874961635639</v>
      </c>
      <c r="B1514">
        <f t="shared" si="31"/>
        <v>1514</v>
      </c>
    </row>
    <row r="1515" spans="1:2" x14ac:dyDescent="0.15">
      <c r="A1515">
        <v>-0.22184874961635639</v>
      </c>
      <c r="B1515">
        <f t="shared" si="31"/>
        <v>1515</v>
      </c>
    </row>
    <row r="1516" spans="1:2" x14ac:dyDescent="0.15">
      <c r="A1516">
        <v>-0.22184874961635639</v>
      </c>
      <c r="B1516">
        <f t="shared" si="31"/>
        <v>1516</v>
      </c>
    </row>
    <row r="1517" spans="1:2" x14ac:dyDescent="0.15">
      <c r="A1517">
        <v>-0.22147467107038932</v>
      </c>
      <c r="B1517">
        <f t="shared" si="31"/>
        <v>1517</v>
      </c>
    </row>
    <row r="1518" spans="1:2" x14ac:dyDescent="0.15">
      <c r="A1518">
        <v>-0.22143177576179021</v>
      </c>
      <c r="B1518">
        <f t="shared" si="31"/>
        <v>1518</v>
      </c>
    </row>
    <row r="1519" spans="1:2" x14ac:dyDescent="0.15">
      <c r="A1519">
        <v>-0.22112729556000763</v>
      </c>
      <c r="B1519">
        <f t="shared" si="31"/>
        <v>1519</v>
      </c>
    </row>
    <row r="1520" spans="1:2" x14ac:dyDescent="0.15">
      <c r="A1520">
        <v>-0.22101276383001503</v>
      </c>
      <c r="B1520">
        <f t="shared" si="31"/>
        <v>1520</v>
      </c>
    </row>
    <row r="1521" spans="1:2" x14ac:dyDescent="0.15">
      <c r="A1521">
        <v>-0.22076165397514222</v>
      </c>
      <c r="B1521">
        <f t="shared" si="31"/>
        <v>1521</v>
      </c>
    </row>
    <row r="1522" spans="1:2" x14ac:dyDescent="0.15">
      <c r="A1522">
        <v>-0.22071924447538649</v>
      </c>
      <c r="B1522">
        <f t="shared" si="31"/>
        <v>1522</v>
      </c>
    </row>
    <row r="1523" spans="1:2" x14ac:dyDescent="0.15">
      <c r="A1523">
        <v>-0.2205765615660219</v>
      </c>
      <c r="B1523">
        <f t="shared" si="31"/>
        <v>1523</v>
      </c>
    </row>
    <row r="1524" spans="1:2" x14ac:dyDescent="0.15">
      <c r="A1524">
        <v>-0.22036860709460585</v>
      </c>
      <c r="B1524">
        <f t="shared" si="31"/>
        <v>1524</v>
      </c>
    </row>
    <row r="1525" spans="1:2" x14ac:dyDescent="0.15">
      <c r="A1525">
        <v>-0.22023186048743787</v>
      </c>
      <c r="B1525">
        <f t="shared" si="31"/>
        <v>1525</v>
      </c>
    </row>
    <row r="1526" spans="1:2" x14ac:dyDescent="0.15">
      <c r="A1526">
        <v>-0.22016829872536986</v>
      </c>
      <c r="B1526">
        <f t="shared" si="31"/>
        <v>1526</v>
      </c>
    </row>
    <row r="1527" spans="1:2" x14ac:dyDescent="0.15">
      <c r="A1527">
        <v>-0.21995489254268602</v>
      </c>
      <c r="B1527">
        <f t="shared" si="31"/>
        <v>1527</v>
      </c>
    </row>
    <row r="1528" spans="1:2" x14ac:dyDescent="0.15">
      <c r="A1528">
        <v>-0.21987018363426841</v>
      </c>
      <c r="B1528">
        <f t="shared" si="31"/>
        <v>1528</v>
      </c>
    </row>
    <row r="1529" spans="1:2" x14ac:dyDescent="0.15">
      <c r="A1529">
        <v>-0.21980726737445241</v>
      </c>
      <c r="B1529">
        <f t="shared" si="31"/>
        <v>1529</v>
      </c>
    </row>
    <row r="1530" spans="1:2" x14ac:dyDescent="0.15">
      <c r="A1530">
        <v>-0.21955695283677157</v>
      </c>
      <c r="B1530">
        <f t="shared" si="31"/>
        <v>1530</v>
      </c>
    </row>
    <row r="1531" spans="1:2" x14ac:dyDescent="0.15">
      <c r="A1531">
        <v>-0.21935994921266166</v>
      </c>
      <c r="B1531">
        <f t="shared" si="31"/>
        <v>1531</v>
      </c>
    </row>
    <row r="1532" spans="1:2" x14ac:dyDescent="0.15">
      <c r="A1532">
        <v>-0.21918843819276521</v>
      </c>
      <c r="B1532">
        <f t="shared" si="31"/>
        <v>1532</v>
      </c>
    </row>
    <row r="1533" spans="1:2" x14ac:dyDescent="0.15">
      <c r="A1533">
        <v>-0.219125891280883</v>
      </c>
      <c r="B1533">
        <f t="shared" si="31"/>
        <v>1533</v>
      </c>
    </row>
    <row r="1534" spans="1:2" x14ac:dyDescent="0.15">
      <c r="A1534">
        <v>-0.21907369556158426</v>
      </c>
      <c r="B1534">
        <f t="shared" si="31"/>
        <v>1534</v>
      </c>
    </row>
    <row r="1535" spans="1:2" x14ac:dyDescent="0.15">
      <c r="A1535">
        <v>-0.21894375897294915</v>
      </c>
      <c r="B1535">
        <f t="shared" si="31"/>
        <v>1535</v>
      </c>
    </row>
    <row r="1536" spans="1:2" x14ac:dyDescent="0.15">
      <c r="A1536">
        <v>-0.21884323947663115</v>
      </c>
      <c r="B1536">
        <f t="shared" si="31"/>
        <v>1536</v>
      </c>
    </row>
    <row r="1537" spans="1:2" x14ac:dyDescent="0.15">
      <c r="A1537">
        <v>-0.21879409330074626</v>
      </c>
      <c r="B1537">
        <f t="shared" si="31"/>
        <v>1537</v>
      </c>
    </row>
    <row r="1538" spans="1:2" x14ac:dyDescent="0.15">
      <c r="A1538">
        <v>-0.2186787028268497</v>
      </c>
      <c r="B1538">
        <f t="shared" si="31"/>
        <v>1538</v>
      </c>
    </row>
    <row r="1539" spans="1:2" x14ac:dyDescent="0.15">
      <c r="A1539">
        <v>-0.21849510760876859</v>
      </c>
      <c r="B1539">
        <f t="shared" ref="B1539:B1602" si="32">B1538+1</f>
        <v>1539</v>
      </c>
    </row>
    <row r="1540" spans="1:2" x14ac:dyDescent="0.15">
      <c r="A1540">
        <v>-0.2184951076087685</v>
      </c>
      <c r="B1540">
        <f t="shared" si="32"/>
        <v>1540</v>
      </c>
    </row>
    <row r="1541" spans="1:2" x14ac:dyDescent="0.15">
      <c r="A1541">
        <v>-0.21805576059921727</v>
      </c>
      <c r="B1541">
        <f t="shared" si="32"/>
        <v>1541</v>
      </c>
    </row>
    <row r="1542" spans="1:2" x14ac:dyDescent="0.15">
      <c r="A1542">
        <v>-0.21795370573283224</v>
      </c>
      <c r="B1542">
        <f t="shared" si="32"/>
        <v>1542</v>
      </c>
    </row>
    <row r="1543" spans="1:2" x14ac:dyDescent="0.15">
      <c r="A1543">
        <v>-0.21795291742314732</v>
      </c>
      <c r="B1543">
        <f t="shared" si="32"/>
        <v>1543</v>
      </c>
    </row>
    <row r="1544" spans="1:2" x14ac:dyDescent="0.15">
      <c r="A1544">
        <v>-0.21748394421390627</v>
      </c>
      <c r="B1544">
        <f t="shared" si="32"/>
        <v>1544</v>
      </c>
    </row>
    <row r="1545" spans="1:2" x14ac:dyDescent="0.15">
      <c r="A1545">
        <v>-0.21748394421390627</v>
      </c>
      <c r="B1545">
        <f t="shared" si="32"/>
        <v>1545</v>
      </c>
    </row>
    <row r="1546" spans="1:2" x14ac:dyDescent="0.15">
      <c r="A1546">
        <v>-0.21731299578347496</v>
      </c>
      <c r="B1546">
        <f t="shared" si="32"/>
        <v>1546</v>
      </c>
    </row>
    <row r="1547" spans="1:2" x14ac:dyDescent="0.15">
      <c r="A1547">
        <v>-0.21730536530085201</v>
      </c>
      <c r="B1547">
        <f t="shared" si="32"/>
        <v>1547</v>
      </c>
    </row>
    <row r="1548" spans="1:2" x14ac:dyDescent="0.15">
      <c r="A1548">
        <v>-0.21730536530085201</v>
      </c>
      <c r="B1548">
        <f t="shared" si="32"/>
        <v>1548</v>
      </c>
    </row>
    <row r="1549" spans="1:2" x14ac:dyDescent="0.15">
      <c r="A1549">
        <v>-0.21725422471681696</v>
      </c>
      <c r="B1549">
        <f t="shared" si="32"/>
        <v>1549</v>
      </c>
    </row>
    <row r="1550" spans="1:2" x14ac:dyDescent="0.15">
      <c r="A1550">
        <v>-0.21714907787740109</v>
      </c>
      <c r="B1550">
        <f t="shared" si="32"/>
        <v>1550</v>
      </c>
    </row>
    <row r="1551" spans="1:2" x14ac:dyDescent="0.15">
      <c r="A1551">
        <v>-0.21670910996394532</v>
      </c>
      <c r="B1551">
        <f t="shared" si="32"/>
        <v>1551</v>
      </c>
    </row>
    <row r="1552" spans="1:2" x14ac:dyDescent="0.15">
      <c r="A1552">
        <v>-0.21638585391485426</v>
      </c>
      <c r="B1552">
        <f t="shared" si="32"/>
        <v>1552</v>
      </c>
    </row>
    <row r="1553" spans="1:2" x14ac:dyDescent="0.15">
      <c r="A1553">
        <v>-0.21620848226366365</v>
      </c>
      <c r="B1553">
        <f t="shared" si="32"/>
        <v>1553</v>
      </c>
    </row>
    <row r="1554" spans="1:2" x14ac:dyDescent="0.15">
      <c r="A1554">
        <v>-0.21620848226366365</v>
      </c>
      <c r="B1554">
        <f t="shared" si="32"/>
        <v>1554</v>
      </c>
    </row>
    <row r="1555" spans="1:2" x14ac:dyDescent="0.15">
      <c r="A1555">
        <v>-0.21599769972638577</v>
      </c>
      <c r="B1555">
        <f t="shared" si="32"/>
        <v>1555</v>
      </c>
    </row>
    <row r="1556" spans="1:2" x14ac:dyDescent="0.15">
      <c r="A1556">
        <v>-0.21578671425741258</v>
      </c>
      <c r="B1556">
        <f t="shared" si="32"/>
        <v>1556</v>
      </c>
    </row>
    <row r="1557" spans="1:2" x14ac:dyDescent="0.15">
      <c r="A1557">
        <v>-0.21570546848553923</v>
      </c>
      <c r="B1557">
        <f t="shared" si="32"/>
        <v>1557</v>
      </c>
    </row>
    <row r="1558" spans="1:2" x14ac:dyDescent="0.15">
      <c r="A1558">
        <v>-0.21559980033935483</v>
      </c>
      <c r="B1558">
        <f t="shared" si="32"/>
        <v>1558</v>
      </c>
    </row>
    <row r="1559" spans="1:2" x14ac:dyDescent="0.15">
      <c r="A1559">
        <v>-0.21559980033935483</v>
      </c>
      <c r="B1559">
        <f t="shared" si="32"/>
        <v>1559</v>
      </c>
    </row>
    <row r="1560" spans="1:2" x14ac:dyDescent="0.15">
      <c r="A1560">
        <v>-0.21531233917467779</v>
      </c>
      <c r="B1560">
        <f t="shared" si="32"/>
        <v>1560</v>
      </c>
    </row>
    <row r="1561" spans="1:2" x14ac:dyDescent="0.15">
      <c r="A1561">
        <v>-0.21500932508605086</v>
      </c>
      <c r="B1561">
        <f t="shared" si="32"/>
        <v>1561</v>
      </c>
    </row>
    <row r="1562" spans="1:2" x14ac:dyDescent="0.15">
      <c r="A1562">
        <v>-0.21500191972018229</v>
      </c>
      <c r="B1562">
        <f t="shared" si="32"/>
        <v>1562</v>
      </c>
    </row>
    <row r="1563" spans="1:2" x14ac:dyDescent="0.15">
      <c r="A1563">
        <v>-0.21472066141181217</v>
      </c>
      <c r="B1563">
        <f t="shared" si="32"/>
        <v>1563</v>
      </c>
    </row>
    <row r="1564" spans="1:2" x14ac:dyDescent="0.15">
      <c r="A1564">
        <v>-0.21467016498923297</v>
      </c>
      <c r="B1564">
        <f t="shared" si="32"/>
        <v>1564</v>
      </c>
    </row>
    <row r="1565" spans="1:2" x14ac:dyDescent="0.15">
      <c r="A1565">
        <v>-0.21467016498923297</v>
      </c>
      <c r="B1565">
        <f t="shared" si="32"/>
        <v>1565</v>
      </c>
    </row>
    <row r="1566" spans="1:2" x14ac:dyDescent="0.15">
      <c r="A1566">
        <v>-0.21467016498923297</v>
      </c>
      <c r="B1566">
        <f t="shared" si="32"/>
        <v>1566</v>
      </c>
    </row>
    <row r="1567" spans="1:2" x14ac:dyDescent="0.15">
      <c r="A1567">
        <v>-0.21463774471974922</v>
      </c>
      <c r="B1567">
        <f t="shared" si="32"/>
        <v>1567</v>
      </c>
    </row>
    <row r="1568" spans="1:2" x14ac:dyDescent="0.15">
      <c r="A1568">
        <v>-0.21437334337841446</v>
      </c>
      <c r="B1568">
        <f t="shared" si="32"/>
        <v>1568</v>
      </c>
    </row>
    <row r="1569" spans="1:2" x14ac:dyDescent="0.15">
      <c r="A1569">
        <v>-0.21429561172591047</v>
      </c>
      <c r="B1569">
        <f t="shared" si="32"/>
        <v>1569</v>
      </c>
    </row>
    <row r="1570" spans="1:2" x14ac:dyDescent="0.15">
      <c r="A1570">
        <v>-0.21387981994508107</v>
      </c>
      <c r="B1570">
        <f t="shared" si="32"/>
        <v>1570</v>
      </c>
    </row>
    <row r="1571" spans="1:2" x14ac:dyDescent="0.15">
      <c r="A1571">
        <v>-0.21387981994508098</v>
      </c>
      <c r="B1571">
        <f t="shared" si="32"/>
        <v>1571</v>
      </c>
    </row>
    <row r="1572" spans="1:2" x14ac:dyDescent="0.15">
      <c r="A1572">
        <v>-0.21387981994508098</v>
      </c>
      <c r="B1572">
        <f t="shared" si="32"/>
        <v>1572</v>
      </c>
    </row>
    <row r="1573" spans="1:2" x14ac:dyDescent="0.15">
      <c r="A1573">
        <v>-0.2137860937724447</v>
      </c>
      <c r="B1573">
        <f t="shared" si="32"/>
        <v>1573</v>
      </c>
    </row>
    <row r="1574" spans="1:2" x14ac:dyDescent="0.15">
      <c r="A1574">
        <v>-0.21362841936966534</v>
      </c>
      <c r="B1574">
        <f t="shared" si="32"/>
        <v>1574</v>
      </c>
    </row>
    <row r="1575" spans="1:2" x14ac:dyDescent="0.15">
      <c r="A1575">
        <v>-0.21362841936966534</v>
      </c>
      <c r="B1575">
        <f t="shared" si="32"/>
        <v>1575</v>
      </c>
    </row>
    <row r="1576" spans="1:2" x14ac:dyDescent="0.15">
      <c r="A1576">
        <v>-0.21359587453980236</v>
      </c>
      <c r="B1576">
        <f t="shared" si="32"/>
        <v>1576</v>
      </c>
    </row>
    <row r="1577" spans="1:2" x14ac:dyDescent="0.15">
      <c r="A1577">
        <v>-0.21336260152802475</v>
      </c>
      <c r="B1577">
        <f t="shared" si="32"/>
        <v>1577</v>
      </c>
    </row>
    <row r="1578" spans="1:2" x14ac:dyDescent="0.15">
      <c r="A1578">
        <v>-0.21329094598109102</v>
      </c>
      <c r="B1578">
        <f t="shared" si="32"/>
        <v>1578</v>
      </c>
    </row>
    <row r="1579" spans="1:2" x14ac:dyDescent="0.15">
      <c r="A1579">
        <v>-0.21329094598109102</v>
      </c>
      <c r="B1579">
        <f t="shared" si="32"/>
        <v>1579</v>
      </c>
    </row>
    <row r="1580" spans="1:2" x14ac:dyDescent="0.15">
      <c r="A1580">
        <v>-0.21307482530885122</v>
      </c>
      <c r="B1580">
        <f t="shared" si="32"/>
        <v>1580</v>
      </c>
    </row>
    <row r="1581" spans="1:2" x14ac:dyDescent="0.15">
      <c r="A1581">
        <v>-0.21300089655185883</v>
      </c>
      <c r="B1581">
        <f t="shared" si="32"/>
        <v>1581</v>
      </c>
    </row>
    <row r="1582" spans="1:2" x14ac:dyDescent="0.15">
      <c r="A1582">
        <v>-0.21299350436827039</v>
      </c>
      <c r="B1582">
        <f t="shared" si="32"/>
        <v>1582</v>
      </c>
    </row>
    <row r="1583" spans="1:2" x14ac:dyDescent="0.15">
      <c r="A1583">
        <v>-0.21276909176443798</v>
      </c>
      <c r="B1583">
        <f t="shared" si="32"/>
        <v>1583</v>
      </c>
    </row>
    <row r="1584" spans="1:2" x14ac:dyDescent="0.15">
      <c r="A1584">
        <v>-0.21268003857846299</v>
      </c>
      <c r="B1584">
        <f t="shared" si="32"/>
        <v>1584</v>
      </c>
    </row>
    <row r="1585" spans="1:2" x14ac:dyDescent="0.15">
      <c r="A1585">
        <v>-0.21259909959354209</v>
      </c>
      <c r="B1585">
        <f t="shared" si="32"/>
        <v>1585</v>
      </c>
    </row>
    <row r="1586" spans="1:2" x14ac:dyDescent="0.15">
      <c r="A1586">
        <v>-0.21257073260941731</v>
      </c>
      <c r="B1586">
        <f t="shared" si="32"/>
        <v>1586</v>
      </c>
    </row>
    <row r="1587" spans="1:2" x14ac:dyDescent="0.15">
      <c r="A1587">
        <v>-0.21256471730523463</v>
      </c>
      <c r="B1587">
        <f t="shared" si="32"/>
        <v>1587</v>
      </c>
    </row>
    <row r="1588" spans="1:2" x14ac:dyDescent="0.15">
      <c r="A1588">
        <v>-0.21239250862191469</v>
      </c>
      <c r="B1588">
        <f t="shared" si="32"/>
        <v>1588</v>
      </c>
    </row>
    <row r="1589" spans="1:2" x14ac:dyDescent="0.15">
      <c r="A1589">
        <v>-0.21208891232720012</v>
      </c>
      <c r="B1589">
        <f t="shared" si="32"/>
        <v>1589</v>
      </c>
    </row>
    <row r="1590" spans="1:2" x14ac:dyDescent="0.15">
      <c r="A1590">
        <v>-0.21208891232720012</v>
      </c>
      <c r="B1590">
        <f t="shared" si="32"/>
        <v>1590</v>
      </c>
    </row>
    <row r="1591" spans="1:2" x14ac:dyDescent="0.15">
      <c r="A1591">
        <v>-0.21192968428438871</v>
      </c>
      <c r="B1591">
        <f t="shared" si="32"/>
        <v>1591</v>
      </c>
    </row>
    <row r="1592" spans="1:2" x14ac:dyDescent="0.15">
      <c r="A1592">
        <v>-0.21181230995112624</v>
      </c>
      <c r="B1592">
        <f t="shared" si="32"/>
        <v>1592</v>
      </c>
    </row>
    <row r="1593" spans="1:2" x14ac:dyDescent="0.15">
      <c r="A1593">
        <v>-0.21180952719036511</v>
      </c>
      <c r="B1593">
        <f t="shared" si="32"/>
        <v>1593</v>
      </c>
    </row>
    <row r="1594" spans="1:2" x14ac:dyDescent="0.15">
      <c r="A1594">
        <v>-0.21180681132221574</v>
      </c>
      <c r="B1594">
        <f t="shared" si="32"/>
        <v>1594</v>
      </c>
    </row>
    <row r="1595" spans="1:2" x14ac:dyDescent="0.15">
      <c r="A1595">
        <v>-0.21170911826547645</v>
      </c>
      <c r="B1595">
        <f t="shared" si="32"/>
        <v>1595</v>
      </c>
    </row>
    <row r="1596" spans="1:2" x14ac:dyDescent="0.15">
      <c r="A1596">
        <v>-0.21162958443467036</v>
      </c>
      <c r="B1596">
        <f t="shared" si="32"/>
        <v>1596</v>
      </c>
    </row>
    <row r="1597" spans="1:2" x14ac:dyDescent="0.15">
      <c r="A1597">
        <v>-0.2115060866857271</v>
      </c>
      <c r="B1597">
        <f t="shared" si="32"/>
        <v>1597</v>
      </c>
    </row>
    <row r="1598" spans="1:2" x14ac:dyDescent="0.15">
      <c r="A1598">
        <v>-0.21146034582166812</v>
      </c>
      <c r="B1598">
        <f t="shared" si="32"/>
        <v>1598</v>
      </c>
    </row>
    <row r="1599" spans="1:2" x14ac:dyDescent="0.15">
      <c r="A1599">
        <v>-0.21146034582166812</v>
      </c>
      <c r="B1599">
        <f t="shared" si="32"/>
        <v>1599</v>
      </c>
    </row>
    <row r="1600" spans="1:2" x14ac:dyDescent="0.15">
      <c r="A1600">
        <v>-0.21135169523979722</v>
      </c>
      <c r="B1600">
        <f t="shared" si="32"/>
        <v>1600</v>
      </c>
    </row>
    <row r="1601" spans="1:2" x14ac:dyDescent="0.15">
      <c r="A1601">
        <v>-0.2111596591340725</v>
      </c>
      <c r="B1601">
        <f t="shared" si="32"/>
        <v>1601</v>
      </c>
    </row>
    <row r="1602" spans="1:2" x14ac:dyDescent="0.15">
      <c r="A1602">
        <v>-0.21085336531489315</v>
      </c>
      <c r="B1602">
        <f t="shared" si="32"/>
        <v>1602</v>
      </c>
    </row>
    <row r="1603" spans="1:2" x14ac:dyDescent="0.15">
      <c r="A1603">
        <v>-0.21085336531489315</v>
      </c>
      <c r="B1603">
        <f t="shared" ref="B1603:B1666" si="33">B1602+1</f>
        <v>1603</v>
      </c>
    </row>
    <row r="1604" spans="1:2" x14ac:dyDescent="0.15">
      <c r="A1604">
        <v>-0.21074188986137202</v>
      </c>
      <c r="B1604">
        <f t="shared" si="33"/>
        <v>1604</v>
      </c>
    </row>
    <row r="1605" spans="1:2" x14ac:dyDescent="0.15">
      <c r="A1605">
        <v>-0.21041928783557454</v>
      </c>
      <c r="B1605">
        <f t="shared" si="33"/>
        <v>1605</v>
      </c>
    </row>
    <row r="1606" spans="1:2" x14ac:dyDescent="0.15">
      <c r="A1606">
        <v>-0.21027968238450648</v>
      </c>
      <c r="B1606">
        <f t="shared" si="33"/>
        <v>1606</v>
      </c>
    </row>
    <row r="1607" spans="1:2" x14ac:dyDescent="0.15">
      <c r="A1607">
        <v>-0.21011034634511222</v>
      </c>
      <c r="B1607">
        <f t="shared" si="33"/>
        <v>1607</v>
      </c>
    </row>
    <row r="1608" spans="1:2" x14ac:dyDescent="0.15">
      <c r="A1608">
        <v>-0.21011034634511222</v>
      </c>
      <c r="B1608">
        <f t="shared" si="33"/>
        <v>1608</v>
      </c>
    </row>
    <row r="1609" spans="1:2" x14ac:dyDescent="0.15">
      <c r="A1609">
        <v>-0.20994952631664862</v>
      </c>
      <c r="B1609">
        <f t="shared" si="33"/>
        <v>1609</v>
      </c>
    </row>
    <row r="1610" spans="1:2" x14ac:dyDescent="0.15">
      <c r="A1610">
        <v>-0.20979711554761526</v>
      </c>
      <c r="B1610">
        <f t="shared" si="33"/>
        <v>1610</v>
      </c>
    </row>
    <row r="1611" spans="1:2" x14ac:dyDescent="0.15">
      <c r="A1611">
        <v>-0.20912675896903044</v>
      </c>
      <c r="B1611">
        <f t="shared" si="33"/>
        <v>1611</v>
      </c>
    </row>
    <row r="1612" spans="1:2" x14ac:dyDescent="0.15">
      <c r="A1612">
        <v>-0.20897248545033686</v>
      </c>
      <c r="B1612">
        <f t="shared" si="33"/>
        <v>1612</v>
      </c>
    </row>
    <row r="1613" spans="1:2" x14ac:dyDescent="0.15">
      <c r="A1613">
        <v>-0.20897248545033686</v>
      </c>
      <c r="B1613">
        <f t="shared" si="33"/>
        <v>1613</v>
      </c>
    </row>
    <row r="1614" spans="1:2" x14ac:dyDescent="0.15">
      <c r="A1614">
        <v>-0.20894796497030863</v>
      </c>
      <c r="B1614">
        <f t="shared" si="33"/>
        <v>1614</v>
      </c>
    </row>
    <row r="1615" spans="1:2" x14ac:dyDescent="0.15">
      <c r="A1615">
        <v>-0.20871573434507387</v>
      </c>
      <c r="B1615">
        <f t="shared" si="33"/>
        <v>1615</v>
      </c>
    </row>
    <row r="1616" spans="1:2" x14ac:dyDescent="0.15">
      <c r="A1616">
        <v>-0.20851301628229124</v>
      </c>
      <c r="B1616">
        <f t="shared" si="33"/>
        <v>1616</v>
      </c>
    </row>
    <row r="1617" spans="1:2" x14ac:dyDescent="0.15">
      <c r="A1617">
        <v>-0.20827594242708247</v>
      </c>
      <c r="B1617">
        <f t="shared" si="33"/>
        <v>1617</v>
      </c>
    </row>
    <row r="1618" spans="1:2" x14ac:dyDescent="0.15">
      <c r="A1618">
        <v>-0.2078750269444386</v>
      </c>
      <c r="B1618">
        <f t="shared" si="33"/>
        <v>1618</v>
      </c>
    </row>
    <row r="1619" spans="1:2" x14ac:dyDescent="0.15">
      <c r="A1619">
        <v>-0.20786623062131526</v>
      </c>
      <c r="B1619">
        <f t="shared" si="33"/>
        <v>1619</v>
      </c>
    </row>
    <row r="1620" spans="1:2" x14ac:dyDescent="0.15">
      <c r="A1620">
        <v>-0.20769024512738363</v>
      </c>
      <c r="B1620">
        <f t="shared" si="33"/>
        <v>1620</v>
      </c>
    </row>
    <row r="1621" spans="1:2" x14ac:dyDescent="0.15">
      <c r="A1621">
        <v>-0.20721371418715662</v>
      </c>
      <c r="B1621">
        <f t="shared" si="33"/>
        <v>1621</v>
      </c>
    </row>
    <row r="1622" spans="1:2" x14ac:dyDescent="0.15">
      <c r="A1622">
        <v>-0.20676007882213318</v>
      </c>
      <c r="B1622">
        <f t="shared" si="33"/>
        <v>1622</v>
      </c>
    </row>
    <row r="1623" spans="1:2" x14ac:dyDescent="0.15">
      <c r="A1623">
        <v>-0.20672063186921982</v>
      </c>
      <c r="B1623">
        <f t="shared" si="33"/>
        <v>1623</v>
      </c>
    </row>
    <row r="1624" spans="1:2" x14ac:dyDescent="0.15">
      <c r="A1624">
        <v>-0.20660878305961958</v>
      </c>
      <c r="B1624">
        <f t="shared" si="33"/>
        <v>1624</v>
      </c>
    </row>
    <row r="1625" spans="1:2" x14ac:dyDescent="0.15">
      <c r="A1625">
        <v>-0.2064738880494022</v>
      </c>
      <c r="B1625">
        <f t="shared" si="33"/>
        <v>1625</v>
      </c>
    </row>
    <row r="1626" spans="1:2" x14ac:dyDescent="0.15">
      <c r="A1626">
        <v>-0.20639179855253101</v>
      </c>
      <c r="B1626">
        <f t="shared" si="33"/>
        <v>1626</v>
      </c>
    </row>
    <row r="1627" spans="1:2" x14ac:dyDescent="0.15">
      <c r="A1627">
        <v>-0.20617662966551537</v>
      </c>
      <c r="B1627">
        <f t="shared" si="33"/>
        <v>1627</v>
      </c>
    </row>
    <row r="1628" spans="1:2" x14ac:dyDescent="0.15">
      <c r="A1628">
        <v>-0.20615588738798063</v>
      </c>
      <c r="B1628">
        <f t="shared" si="33"/>
        <v>1628</v>
      </c>
    </row>
    <row r="1629" spans="1:2" x14ac:dyDescent="0.15">
      <c r="A1629">
        <v>-0.20605448243312446</v>
      </c>
      <c r="B1629">
        <f t="shared" si="33"/>
        <v>1629</v>
      </c>
    </row>
    <row r="1630" spans="1:2" x14ac:dyDescent="0.15">
      <c r="A1630">
        <v>-0.20605448243312446</v>
      </c>
      <c r="B1630">
        <f t="shared" si="33"/>
        <v>1630</v>
      </c>
    </row>
    <row r="1631" spans="1:2" x14ac:dyDescent="0.15">
      <c r="A1631">
        <v>-0.20568313184880291</v>
      </c>
      <c r="B1631">
        <f t="shared" si="33"/>
        <v>1631</v>
      </c>
    </row>
    <row r="1632" spans="1:2" x14ac:dyDescent="0.15">
      <c r="A1632">
        <v>-0.20541832288120557</v>
      </c>
      <c r="B1632">
        <f t="shared" si="33"/>
        <v>1632</v>
      </c>
    </row>
    <row r="1633" spans="1:2" x14ac:dyDescent="0.15">
      <c r="A1633">
        <v>-0.20521654784935989</v>
      </c>
      <c r="B1633">
        <f t="shared" si="33"/>
        <v>1633</v>
      </c>
    </row>
    <row r="1634" spans="1:2" x14ac:dyDescent="0.15">
      <c r="A1634">
        <v>-0.20505495499099791</v>
      </c>
      <c r="B1634">
        <f t="shared" si="33"/>
        <v>1634</v>
      </c>
    </row>
    <row r="1635" spans="1:2" x14ac:dyDescent="0.15">
      <c r="A1635">
        <v>-0.20491736573421315</v>
      </c>
      <c r="B1635">
        <f t="shared" si="33"/>
        <v>1635</v>
      </c>
    </row>
    <row r="1636" spans="1:2" x14ac:dyDescent="0.15">
      <c r="A1636">
        <v>-0.20481541031757602</v>
      </c>
      <c r="B1636">
        <f t="shared" si="33"/>
        <v>1636</v>
      </c>
    </row>
    <row r="1637" spans="1:2" x14ac:dyDescent="0.15">
      <c r="A1637">
        <v>-0.20477354859101188</v>
      </c>
      <c r="B1637">
        <f t="shared" si="33"/>
        <v>1637</v>
      </c>
    </row>
    <row r="1638" spans="1:2" x14ac:dyDescent="0.15">
      <c r="A1638">
        <v>-0.20454389140788592</v>
      </c>
      <c r="B1638">
        <f t="shared" si="33"/>
        <v>1638</v>
      </c>
    </row>
    <row r="1639" spans="1:2" x14ac:dyDescent="0.15">
      <c r="A1639">
        <v>-0.20358743264204029</v>
      </c>
      <c r="B1639">
        <f t="shared" si="33"/>
        <v>1639</v>
      </c>
    </row>
    <row r="1640" spans="1:2" x14ac:dyDescent="0.15">
      <c r="A1640">
        <v>-0.2032771410728664</v>
      </c>
      <c r="B1640">
        <f t="shared" si="33"/>
        <v>1640</v>
      </c>
    </row>
    <row r="1641" spans="1:2" x14ac:dyDescent="0.15">
      <c r="A1641">
        <v>-0.2031669338941717</v>
      </c>
      <c r="B1641">
        <f t="shared" si="33"/>
        <v>1641</v>
      </c>
    </row>
    <row r="1642" spans="1:2" x14ac:dyDescent="0.15">
      <c r="A1642">
        <v>-0.20302189235687271</v>
      </c>
      <c r="B1642">
        <f t="shared" si="33"/>
        <v>1642</v>
      </c>
    </row>
    <row r="1643" spans="1:2" x14ac:dyDescent="0.15">
      <c r="A1643">
        <v>-0.20302189235687271</v>
      </c>
      <c r="B1643">
        <f t="shared" si="33"/>
        <v>1643</v>
      </c>
    </row>
    <row r="1644" spans="1:2" x14ac:dyDescent="0.15">
      <c r="A1644">
        <v>-0.20296340545598254</v>
      </c>
      <c r="B1644">
        <f t="shared" si="33"/>
        <v>1644</v>
      </c>
    </row>
    <row r="1645" spans="1:2" x14ac:dyDescent="0.15">
      <c r="A1645">
        <v>-0.20291262174293961</v>
      </c>
      <c r="B1645">
        <f t="shared" si="33"/>
        <v>1645</v>
      </c>
    </row>
    <row r="1646" spans="1:2" x14ac:dyDescent="0.15">
      <c r="A1646">
        <v>-0.20282551230292595</v>
      </c>
      <c r="B1646">
        <f t="shared" si="33"/>
        <v>1646</v>
      </c>
    </row>
    <row r="1647" spans="1:2" x14ac:dyDescent="0.15">
      <c r="A1647">
        <v>-0.20280453630748391</v>
      </c>
      <c r="B1647">
        <f t="shared" si="33"/>
        <v>1647</v>
      </c>
    </row>
    <row r="1648" spans="1:2" x14ac:dyDescent="0.15">
      <c r="A1648">
        <v>-0.20242019777803039</v>
      </c>
      <c r="B1648">
        <f t="shared" si="33"/>
        <v>1648</v>
      </c>
    </row>
    <row r="1649" spans="1:2" x14ac:dyDescent="0.15">
      <c r="A1649">
        <v>-0.20242019777803033</v>
      </c>
      <c r="B1649">
        <f t="shared" si="33"/>
        <v>1649</v>
      </c>
    </row>
    <row r="1650" spans="1:2" x14ac:dyDescent="0.15">
      <c r="A1650">
        <v>-0.20242019777803033</v>
      </c>
      <c r="B1650">
        <f t="shared" si="33"/>
        <v>1650</v>
      </c>
    </row>
    <row r="1651" spans="1:2" x14ac:dyDescent="0.15">
      <c r="A1651">
        <v>-0.2021046914205992</v>
      </c>
      <c r="B1651">
        <f t="shared" si="33"/>
        <v>1651</v>
      </c>
    </row>
    <row r="1652" spans="1:2" x14ac:dyDescent="0.15">
      <c r="A1652">
        <v>-0.20200662334252559</v>
      </c>
      <c r="B1652">
        <f t="shared" si="33"/>
        <v>1652</v>
      </c>
    </row>
    <row r="1653" spans="1:2" x14ac:dyDescent="0.15">
      <c r="A1653">
        <v>-0.20177876684102225</v>
      </c>
      <c r="B1653">
        <f t="shared" si="33"/>
        <v>1653</v>
      </c>
    </row>
    <row r="1654" spans="1:2" x14ac:dyDescent="0.15">
      <c r="A1654">
        <v>-0.20177876684102225</v>
      </c>
      <c r="B1654">
        <f t="shared" si="33"/>
        <v>1654</v>
      </c>
    </row>
    <row r="1655" spans="1:2" x14ac:dyDescent="0.15">
      <c r="A1655">
        <v>-0.20164536352806933</v>
      </c>
      <c r="B1655">
        <f t="shared" si="33"/>
        <v>1655</v>
      </c>
    </row>
    <row r="1656" spans="1:2" x14ac:dyDescent="0.15">
      <c r="A1656">
        <v>-0.2015041420814479</v>
      </c>
      <c r="B1656">
        <f t="shared" si="33"/>
        <v>1656</v>
      </c>
    </row>
    <row r="1657" spans="1:2" x14ac:dyDescent="0.15">
      <c r="A1657">
        <v>-0.20147299024463833</v>
      </c>
      <c r="B1657">
        <f t="shared" si="33"/>
        <v>1657</v>
      </c>
    </row>
    <row r="1658" spans="1:2" x14ac:dyDescent="0.15">
      <c r="A1658">
        <v>-0.20139712432045151</v>
      </c>
      <c r="B1658">
        <f t="shared" si="33"/>
        <v>1658</v>
      </c>
    </row>
    <row r="1659" spans="1:2" x14ac:dyDescent="0.15">
      <c r="A1659">
        <v>-0.20134408616879854</v>
      </c>
      <c r="B1659">
        <f t="shared" si="33"/>
        <v>1659</v>
      </c>
    </row>
    <row r="1660" spans="1:2" x14ac:dyDescent="0.15">
      <c r="A1660">
        <v>-0.20132708247175468</v>
      </c>
      <c r="B1660">
        <f t="shared" si="33"/>
        <v>1660</v>
      </c>
    </row>
    <row r="1661" spans="1:2" x14ac:dyDescent="0.15">
      <c r="A1661">
        <v>-0.20132708247175468</v>
      </c>
      <c r="B1661">
        <f t="shared" si="33"/>
        <v>1661</v>
      </c>
    </row>
    <row r="1662" spans="1:2" x14ac:dyDescent="0.15">
      <c r="A1662">
        <v>-0.20125334200432168</v>
      </c>
      <c r="B1662">
        <f t="shared" si="33"/>
        <v>1662</v>
      </c>
    </row>
    <row r="1663" spans="1:2" x14ac:dyDescent="0.15">
      <c r="A1663">
        <v>-0.2011405490757103</v>
      </c>
      <c r="B1663">
        <f t="shared" si="33"/>
        <v>1663</v>
      </c>
    </row>
    <row r="1664" spans="1:2" x14ac:dyDescent="0.15">
      <c r="A1664">
        <v>-0.20091484278071337</v>
      </c>
      <c r="B1664">
        <f t="shared" si="33"/>
        <v>1664</v>
      </c>
    </row>
    <row r="1665" spans="1:2" x14ac:dyDescent="0.15">
      <c r="A1665">
        <v>-0.20059387453184288</v>
      </c>
      <c r="B1665">
        <f t="shared" si="33"/>
        <v>1665</v>
      </c>
    </row>
    <row r="1666" spans="1:2" x14ac:dyDescent="0.15">
      <c r="A1666">
        <v>-0.20016411747380625</v>
      </c>
      <c r="B1666">
        <f t="shared" si="33"/>
        <v>1666</v>
      </c>
    </row>
    <row r="1667" spans="1:2" x14ac:dyDescent="0.15">
      <c r="A1667">
        <v>-0.20013437128285538</v>
      </c>
      <c r="B1667">
        <f t="shared" ref="B1667:B1730" si="34">B1666+1</f>
        <v>1667</v>
      </c>
    </row>
    <row r="1668" spans="1:2" x14ac:dyDescent="0.15">
      <c r="A1668">
        <v>-0.19972332578924254</v>
      </c>
      <c r="B1668">
        <f t="shared" si="34"/>
        <v>1668</v>
      </c>
    </row>
    <row r="1669" spans="1:2" x14ac:dyDescent="0.15">
      <c r="A1669">
        <v>-0.19957235490520417</v>
      </c>
      <c r="B1669">
        <f t="shared" si="34"/>
        <v>1669</v>
      </c>
    </row>
    <row r="1670" spans="1:2" x14ac:dyDescent="0.15">
      <c r="A1670">
        <v>-0.19949380576907014</v>
      </c>
      <c r="B1670">
        <f t="shared" si="34"/>
        <v>1670</v>
      </c>
    </row>
    <row r="1671" spans="1:2" x14ac:dyDescent="0.15">
      <c r="A1671">
        <v>-0.19940788056811115</v>
      </c>
      <c r="B1671">
        <f t="shared" si="34"/>
        <v>1671</v>
      </c>
    </row>
    <row r="1672" spans="1:2" x14ac:dyDescent="0.15">
      <c r="A1672">
        <v>-0.19935037969878558</v>
      </c>
      <c r="B1672">
        <f t="shared" si="34"/>
        <v>1672</v>
      </c>
    </row>
    <row r="1673" spans="1:2" x14ac:dyDescent="0.15">
      <c r="A1673">
        <v>-0.19932109977415607</v>
      </c>
      <c r="B1673">
        <f t="shared" si="34"/>
        <v>1673</v>
      </c>
    </row>
    <row r="1674" spans="1:2" x14ac:dyDescent="0.15">
      <c r="A1674">
        <v>-0.19928292171761497</v>
      </c>
      <c r="B1674">
        <f t="shared" si="34"/>
        <v>1674</v>
      </c>
    </row>
    <row r="1675" spans="1:2" x14ac:dyDescent="0.15">
      <c r="A1675">
        <v>-0.19914678857053328</v>
      </c>
      <c r="B1675">
        <f t="shared" si="34"/>
        <v>1675</v>
      </c>
    </row>
    <row r="1676" spans="1:2" x14ac:dyDescent="0.15">
      <c r="A1676">
        <v>-0.19883438619424104</v>
      </c>
      <c r="B1676">
        <f t="shared" si="34"/>
        <v>1676</v>
      </c>
    </row>
    <row r="1677" spans="1:2" x14ac:dyDescent="0.15">
      <c r="A1677">
        <v>-0.19883438619424104</v>
      </c>
      <c r="B1677">
        <f t="shared" si="34"/>
        <v>1677</v>
      </c>
    </row>
    <row r="1678" spans="1:2" x14ac:dyDescent="0.15">
      <c r="A1678">
        <v>-0.19869028101177741</v>
      </c>
      <c r="B1678">
        <f t="shared" si="34"/>
        <v>1678</v>
      </c>
    </row>
    <row r="1679" spans="1:2" x14ac:dyDescent="0.15">
      <c r="A1679">
        <v>-0.19850176289228288</v>
      </c>
      <c r="B1679">
        <f t="shared" si="34"/>
        <v>1679</v>
      </c>
    </row>
    <row r="1680" spans="1:2" x14ac:dyDescent="0.15">
      <c r="A1680">
        <v>-0.1984548396844853</v>
      </c>
      <c r="B1680">
        <f t="shared" si="34"/>
        <v>1680</v>
      </c>
    </row>
    <row r="1681" spans="1:2" x14ac:dyDescent="0.15">
      <c r="A1681">
        <v>-0.19816487102160793</v>
      </c>
      <c r="B1681">
        <f t="shared" si="34"/>
        <v>1681</v>
      </c>
    </row>
    <row r="1682" spans="1:2" x14ac:dyDescent="0.15">
      <c r="A1682">
        <v>-0.19814039238181569</v>
      </c>
      <c r="B1682">
        <f t="shared" si="34"/>
        <v>1682</v>
      </c>
    </row>
    <row r="1683" spans="1:2" x14ac:dyDescent="0.15">
      <c r="A1683">
        <v>-0.19781050874891759</v>
      </c>
      <c r="B1683">
        <f t="shared" si="34"/>
        <v>1683</v>
      </c>
    </row>
    <row r="1684" spans="1:2" x14ac:dyDescent="0.15">
      <c r="A1684">
        <v>-0.19781050874891745</v>
      </c>
      <c r="B1684">
        <f t="shared" si="34"/>
        <v>1684</v>
      </c>
    </row>
    <row r="1685" spans="1:2" x14ac:dyDescent="0.15">
      <c r="A1685">
        <v>-0.19771506989963705</v>
      </c>
      <c r="B1685">
        <f t="shared" si="34"/>
        <v>1685</v>
      </c>
    </row>
    <row r="1686" spans="1:2" x14ac:dyDescent="0.15">
      <c r="A1686">
        <v>-0.19771506989963705</v>
      </c>
      <c r="B1686">
        <f t="shared" si="34"/>
        <v>1686</v>
      </c>
    </row>
    <row r="1687" spans="1:2" x14ac:dyDescent="0.15">
      <c r="A1687">
        <v>-0.19763548742528328</v>
      </c>
      <c r="B1687">
        <f t="shared" si="34"/>
        <v>1687</v>
      </c>
    </row>
    <row r="1688" spans="1:2" x14ac:dyDescent="0.15">
      <c r="A1688">
        <v>-0.19758657863002216</v>
      </c>
      <c r="B1688">
        <f t="shared" si="34"/>
        <v>1688</v>
      </c>
    </row>
    <row r="1689" spans="1:2" x14ac:dyDescent="0.15">
      <c r="A1689">
        <v>-0.19717582047830151</v>
      </c>
      <c r="B1689">
        <f t="shared" si="34"/>
        <v>1689</v>
      </c>
    </row>
    <row r="1690" spans="1:2" x14ac:dyDescent="0.15">
      <c r="A1690">
        <v>-0.19690632761396396</v>
      </c>
      <c r="B1690">
        <f t="shared" si="34"/>
        <v>1690</v>
      </c>
    </row>
    <row r="1691" spans="1:2" x14ac:dyDescent="0.15">
      <c r="A1691">
        <v>-0.19685898857143277</v>
      </c>
      <c r="B1691">
        <f t="shared" si="34"/>
        <v>1691</v>
      </c>
    </row>
    <row r="1692" spans="1:2" x14ac:dyDescent="0.15">
      <c r="A1692">
        <v>-0.19675616961025411</v>
      </c>
      <c r="B1692">
        <f t="shared" si="34"/>
        <v>1692</v>
      </c>
    </row>
    <row r="1693" spans="1:2" x14ac:dyDescent="0.15">
      <c r="A1693">
        <v>-0.19672046242079527</v>
      </c>
      <c r="B1693">
        <f t="shared" si="34"/>
        <v>1693</v>
      </c>
    </row>
    <row r="1694" spans="1:2" x14ac:dyDescent="0.15">
      <c r="A1694">
        <v>-0.19649102519791492</v>
      </c>
      <c r="B1694">
        <f t="shared" si="34"/>
        <v>1694</v>
      </c>
    </row>
    <row r="1695" spans="1:2" x14ac:dyDescent="0.15">
      <c r="A1695">
        <v>-0.19635114557742783</v>
      </c>
      <c r="B1695">
        <f t="shared" si="34"/>
        <v>1695</v>
      </c>
    </row>
    <row r="1696" spans="1:2" x14ac:dyDescent="0.15">
      <c r="A1696">
        <v>-0.1962946451439683</v>
      </c>
      <c r="B1696">
        <f t="shared" si="34"/>
        <v>1696</v>
      </c>
    </row>
    <row r="1697" spans="1:2" x14ac:dyDescent="0.15">
      <c r="A1697">
        <v>-0.19629464514396822</v>
      </c>
      <c r="B1697">
        <f t="shared" si="34"/>
        <v>1697</v>
      </c>
    </row>
    <row r="1698" spans="1:2" x14ac:dyDescent="0.15">
      <c r="A1698">
        <v>-0.19629464514396822</v>
      </c>
      <c r="B1698">
        <f t="shared" si="34"/>
        <v>1698</v>
      </c>
    </row>
    <row r="1699" spans="1:2" x14ac:dyDescent="0.15">
      <c r="A1699">
        <v>-0.19589965240923368</v>
      </c>
      <c r="B1699">
        <f t="shared" si="34"/>
        <v>1699</v>
      </c>
    </row>
    <row r="1700" spans="1:2" x14ac:dyDescent="0.15">
      <c r="A1700">
        <v>-0.19586990723050191</v>
      </c>
      <c r="B1700">
        <f t="shared" si="34"/>
        <v>1700</v>
      </c>
    </row>
    <row r="1701" spans="1:2" x14ac:dyDescent="0.15">
      <c r="A1701">
        <v>-0.19586990723050191</v>
      </c>
      <c r="B1701">
        <f t="shared" si="34"/>
        <v>1701</v>
      </c>
    </row>
    <row r="1702" spans="1:2" x14ac:dyDescent="0.15">
      <c r="A1702">
        <v>-0.19557601734627883</v>
      </c>
      <c r="B1702">
        <f t="shared" si="34"/>
        <v>1702</v>
      </c>
    </row>
    <row r="1703" spans="1:2" x14ac:dyDescent="0.15">
      <c r="A1703">
        <v>-0.19522626949594224</v>
      </c>
      <c r="B1703">
        <f t="shared" si="34"/>
        <v>1703</v>
      </c>
    </row>
    <row r="1704" spans="1:2" x14ac:dyDescent="0.15">
      <c r="A1704">
        <v>-0.19503249476630588</v>
      </c>
      <c r="B1704">
        <f t="shared" si="34"/>
        <v>1704</v>
      </c>
    </row>
    <row r="1705" spans="1:2" x14ac:dyDescent="0.15">
      <c r="A1705">
        <v>-0.19497660321605509</v>
      </c>
      <c r="B1705">
        <f t="shared" si="34"/>
        <v>1705</v>
      </c>
    </row>
    <row r="1706" spans="1:2" x14ac:dyDescent="0.15">
      <c r="A1706">
        <v>-0.19486525993076281</v>
      </c>
      <c r="B1706">
        <f t="shared" si="34"/>
        <v>1706</v>
      </c>
    </row>
    <row r="1707" spans="1:2" x14ac:dyDescent="0.15">
      <c r="A1707">
        <v>-0.19482384398764105</v>
      </c>
      <c r="B1707">
        <f t="shared" si="34"/>
        <v>1707</v>
      </c>
    </row>
    <row r="1708" spans="1:2" x14ac:dyDescent="0.15">
      <c r="A1708">
        <v>-0.19480222277528489</v>
      </c>
      <c r="B1708">
        <f t="shared" si="34"/>
        <v>1708</v>
      </c>
    </row>
    <row r="1709" spans="1:2" x14ac:dyDescent="0.15">
      <c r="A1709">
        <v>-0.19464912108807764</v>
      </c>
      <c r="B1709">
        <f t="shared" si="34"/>
        <v>1709</v>
      </c>
    </row>
    <row r="1710" spans="1:2" x14ac:dyDescent="0.15">
      <c r="A1710">
        <v>-0.19457466474969443</v>
      </c>
      <c r="B1710">
        <f t="shared" si="34"/>
        <v>1710</v>
      </c>
    </row>
    <row r="1711" spans="1:2" x14ac:dyDescent="0.15">
      <c r="A1711">
        <v>-0.19457466474969434</v>
      </c>
      <c r="B1711">
        <f t="shared" si="34"/>
        <v>1711</v>
      </c>
    </row>
    <row r="1712" spans="1:2" x14ac:dyDescent="0.15">
      <c r="A1712">
        <v>-0.19450545911998754</v>
      </c>
      <c r="B1712">
        <f t="shared" si="34"/>
        <v>1712</v>
      </c>
    </row>
    <row r="1713" spans="1:2" x14ac:dyDescent="0.15">
      <c r="A1713">
        <v>-0.19438004476799092</v>
      </c>
      <c r="B1713">
        <f t="shared" si="34"/>
        <v>1713</v>
      </c>
    </row>
    <row r="1714" spans="1:2" x14ac:dyDescent="0.15">
      <c r="A1714">
        <v>-0.19426522798426779</v>
      </c>
      <c r="B1714">
        <f t="shared" si="34"/>
        <v>1714</v>
      </c>
    </row>
    <row r="1715" spans="1:2" x14ac:dyDescent="0.15">
      <c r="A1715">
        <v>-0.19401965575159902</v>
      </c>
      <c r="B1715">
        <f t="shared" si="34"/>
        <v>1715</v>
      </c>
    </row>
    <row r="1716" spans="1:2" x14ac:dyDescent="0.15">
      <c r="A1716">
        <v>-0.19378862031338853</v>
      </c>
      <c r="B1716">
        <f t="shared" si="34"/>
        <v>1716</v>
      </c>
    </row>
    <row r="1717" spans="1:2" x14ac:dyDescent="0.15">
      <c r="A1717">
        <v>-0.193733590652726</v>
      </c>
      <c r="B1717">
        <f t="shared" si="34"/>
        <v>1717</v>
      </c>
    </row>
    <row r="1718" spans="1:2" x14ac:dyDescent="0.15">
      <c r="A1718">
        <v>-0.19315967395359446</v>
      </c>
      <c r="B1718">
        <f t="shared" si="34"/>
        <v>1718</v>
      </c>
    </row>
    <row r="1719" spans="1:2" x14ac:dyDescent="0.15">
      <c r="A1719">
        <v>-0.19312459835446155</v>
      </c>
      <c r="B1719">
        <f t="shared" si="34"/>
        <v>1719</v>
      </c>
    </row>
    <row r="1720" spans="1:2" x14ac:dyDescent="0.15">
      <c r="A1720">
        <v>-0.19312459835446155</v>
      </c>
      <c r="B1720">
        <f t="shared" si="34"/>
        <v>1720</v>
      </c>
    </row>
    <row r="1721" spans="1:2" x14ac:dyDescent="0.15">
      <c r="A1721">
        <v>-0.19312459835446155</v>
      </c>
      <c r="B1721">
        <f t="shared" si="34"/>
        <v>1721</v>
      </c>
    </row>
    <row r="1722" spans="1:2" x14ac:dyDescent="0.15">
      <c r="A1722">
        <v>-0.19311105456808347</v>
      </c>
      <c r="B1722">
        <f t="shared" si="34"/>
        <v>1722</v>
      </c>
    </row>
    <row r="1723" spans="1:2" x14ac:dyDescent="0.15">
      <c r="A1723">
        <v>-0.19306407372445589</v>
      </c>
      <c r="B1723">
        <f t="shared" si="34"/>
        <v>1723</v>
      </c>
    </row>
    <row r="1724" spans="1:2" x14ac:dyDescent="0.15">
      <c r="A1724">
        <v>-0.19260634712123992</v>
      </c>
      <c r="B1724">
        <f t="shared" si="34"/>
        <v>1724</v>
      </c>
    </row>
    <row r="1725" spans="1:2" x14ac:dyDescent="0.15">
      <c r="A1725">
        <v>-0.19246174296388732</v>
      </c>
      <c r="B1725">
        <f t="shared" si="34"/>
        <v>1725</v>
      </c>
    </row>
    <row r="1726" spans="1:2" x14ac:dyDescent="0.15">
      <c r="A1726">
        <v>-0.19242004259180603</v>
      </c>
      <c r="B1726">
        <f t="shared" si="34"/>
        <v>1726</v>
      </c>
    </row>
    <row r="1727" spans="1:2" x14ac:dyDescent="0.15">
      <c r="A1727">
        <v>-0.19239377027808074</v>
      </c>
      <c r="B1727">
        <f t="shared" si="34"/>
        <v>1727</v>
      </c>
    </row>
    <row r="1728" spans="1:2" x14ac:dyDescent="0.15">
      <c r="A1728">
        <v>-0.19227802014895654</v>
      </c>
      <c r="B1728">
        <f t="shared" si="34"/>
        <v>1728</v>
      </c>
    </row>
    <row r="1729" spans="1:2" x14ac:dyDescent="0.15">
      <c r="A1729">
        <v>-0.19226381805563747</v>
      </c>
      <c r="B1729">
        <f t="shared" si="34"/>
        <v>1729</v>
      </c>
    </row>
    <row r="1730" spans="1:2" x14ac:dyDescent="0.15">
      <c r="A1730">
        <v>-0.19217808897613692</v>
      </c>
      <c r="B1730">
        <f t="shared" si="34"/>
        <v>1730</v>
      </c>
    </row>
    <row r="1731" spans="1:2" x14ac:dyDescent="0.15">
      <c r="A1731">
        <v>-0.1918855262389132</v>
      </c>
      <c r="B1731">
        <f t="shared" ref="B1731:B1794" si="35">B1730+1</f>
        <v>1731</v>
      </c>
    </row>
    <row r="1732" spans="1:2" x14ac:dyDescent="0.15">
      <c r="A1732">
        <v>-0.1918855262389132</v>
      </c>
      <c r="B1732">
        <f t="shared" si="35"/>
        <v>1732</v>
      </c>
    </row>
    <row r="1733" spans="1:2" x14ac:dyDescent="0.15">
      <c r="A1733">
        <v>-0.19188552623891311</v>
      </c>
      <c r="B1733">
        <f t="shared" si="35"/>
        <v>1733</v>
      </c>
    </row>
    <row r="1734" spans="1:2" x14ac:dyDescent="0.15">
      <c r="A1734">
        <v>-0.19155761354494691</v>
      </c>
      <c r="B1734">
        <f t="shared" si="35"/>
        <v>1734</v>
      </c>
    </row>
    <row r="1735" spans="1:2" x14ac:dyDescent="0.15">
      <c r="A1735">
        <v>-0.19146612062263546</v>
      </c>
      <c r="B1735">
        <f t="shared" si="35"/>
        <v>1735</v>
      </c>
    </row>
    <row r="1736" spans="1:2" x14ac:dyDescent="0.15">
      <c r="A1736">
        <v>-0.191408017139787</v>
      </c>
      <c r="B1736">
        <f t="shared" si="35"/>
        <v>1736</v>
      </c>
    </row>
    <row r="1737" spans="1:2" x14ac:dyDescent="0.15">
      <c r="A1737">
        <v>-0.19106841502533406</v>
      </c>
      <c r="B1737">
        <f t="shared" si="35"/>
        <v>1737</v>
      </c>
    </row>
    <row r="1738" spans="1:2" x14ac:dyDescent="0.15">
      <c r="A1738">
        <v>-0.191068415025334</v>
      </c>
      <c r="B1738">
        <f t="shared" si="35"/>
        <v>1738</v>
      </c>
    </row>
    <row r="1739" spans="1:2" x14ac:dyDescent="0.15">
      <c r="A1739">
        <v>-0.19090584054960885</v>
      </c>
      <c r="B1739">
        <f t="shared" si="35"/>
        <v>1739</v>
      </c>
    </row>
    <row r="1740" spans="1:2" x14ac:dyDescent="0.15">
      <c r="A1740">
        <v>-0.19089016893128094</v>
      </c>
      <c r="B1740">
        <f t="shared" si="35"/>
        <v>1740</v>
      </c>
    </row>
    <row r="1741" spans="1:2" x14ac:dyDescent="0.15">
      <c r="A1741">
        <v>-0.19083125268208373</v>
      </c>
      <c r="B1741">
        <f t="shared" si="35"/>
        <v>1741</v>
      </c>
    </row>
    <row r="1742" spans="1:2" x14ac:dyDescent="0.15">
      <c r="A1742">
        <v>-0.19081451587638765</v>
      </c>
      <c r="B1742">
        <f t="shared" si="35"/>
        <v>1742</v>
      </c>
    </row>
    <row r="1743" spans="1:2" x14ac:dyDescent="0.15">
      <c r="A1743">
        <v>-0.19072431035484552</v>
      </c>
      <c r="B1743">
        <f t="shared" si="35"/>
        <v>1743</v>
      </c>
    </row>
    <row r="1744" spans="1:2" x14ac:dyDescent="0.15">
      <c r="A1744">
        <v>-0.19035806819212225</v>
      </c>
      <c r="B1744">
        <f t="shared" si="35"/>
        <v>1744</v>
      </c>
    </row>
    <row r="1745" spans="1:2" x14ac:dyDescent="0.15">
      <c r="A1745">
        <v>-0.1903316981702915</v>
      </c>
      <c r="B1745">
        <f t="shared" si="35"/>
        <v>1745</v>
      </c>
    </row>
    <row r="1746" spans="1:2" x14ac:dyDescent="0.15">
      <c r="A1746">
        <v>-0.19032880679593325</v>
      </c>
      <c r="B1746">
        <f t="shared" si="35"/>
        <v>1746</v>
      </c>
    </row>
    <row r="1747" spans="1:2" x14ac:dyDescent="0.15">
      <c r="A1747">
        <v>-0.1898795435413145</v>
      </c>
      <c r="B1747">
        <f t="shared" si="35"/>
        <v>1747</v>
      </c>
    </row>
    <row r="1748" spans="1:2" x14ac:dyDescent="0.15">
      <c r="A1748">
        <v>-0.18960101738172691</v>
      </c>
      <c r="B1748">
        <f t="shared" si="35"/>
        <v>1748</v>
      </c>
    </row>
    <row r="1749" spans="1:2" x14ac:dyDescent="0.15">
      <c r="A1749">
        <v>-0.18905623622004886</v>
      </c>
      <c r="B1749">
        <f t="shared" si="35"/>
        <v>1749</v>
      </c>
    </row>
    <row r="1750" spans="1:2" x14ac:dyDescent="0.15">
      <c r="A1750">
        <v>-0.18905623622004886</v>
      </c>
      <c r="B1750">
        <f t="shared" si="35"/>
        <v>1750</v>
      </c>
    </row>
    <row r="1751" spans="1:2" x14ac:dyDescent="0.15">
      <c r="A1751">
        <v>-0.18905623622004886</v>
      </c>
      <c r="B1751">
        <f t="shared" si="35"/>
        <v>1751</v>
      </c>
    </row>
    <row r="1752" spans="1:2" x14ac:dyDescent="0.15">
      <c r="A1752">
        <v>-0.188803224571819</v>
      </c>
      <c r="B1752">
        <f t="shared" si="35"/>
        <v>1752</v>
      </c>
    </row>
    <row r="1753" spans="1:2" x14ac:dyDescent="0.15">
      <c r="A1753">
        <v>-0.18873325003184596</v>
      </c>
      <c r="B1753">
        <f t="shared" si="35"/>
        <v>1753</v>
      </c>
    </row>
    <row r="1754" spans="1:2" x14ac:dyDescent="0.15">
      <c r="A1754">
        <v>-0.18868038636370174</v>
      </c>
      <c r="B1754">
        <f t="shared" si="35"/>
        <v>1754</v>
      </c>
    </row>
    <row r="1755" spans="1:2" x14ac:dyDescent="0.15">
      <c r="A1755">
        <v>-0.18861864313504934</v>
      </c>
      <c r="B1755">
        <f t="shared" si="35"/>
        <v>1755</v>
      </c>
    </row>
    <row r="1756" spans="1:2" x14ac:dyDescent="0.15">
      <c r="A1756">
        <v>-0.18856786883787133</v>
      </c>
      <c r="B1756">
        <f t="shared" si="35"/>
        <v>1756</v>
      </c>
    </row>
    <row r="1757" spans="1:2" x14ac:dyDescent="0.15">
      <c r="A1757">
        <v>-0.18848445983554726</v>
      </c>
      <c r="B1757">
        <f t="shared" si="35"/>
        <v>1757</v>
      </c>
    </row>
    <row r="1758" spans="1:2" x14ac:dyDescent="0.15">
      <c r="A1758">
        <v>-0.18832571547269289</v>
      </c>
      <c r="B1758">
        <f t="shared" si="35"/>
        <v>1758</v>
      </c>
    </row>
    <row r="1759" spans="1:2" x14ac:dyDescent="0.15">
      <c r="A1759">
        <v>-0.18832571547269289</v>
      </c>
      <c r="B1759">
        <f t="shared" si="35"/>
        <v>1759</v>
      </c>
    </row>
    <row r="1760" spans="1:2" x14ac:dyDescent="0.15">
      <c r="A1760">
        <v>-0.18832196007870491</v>
      </c>
      <c r="B1760">
        <f t="shared" si="35"/>
        <v>1760</v>
      </c>
    </row>
    <row r="1761" spans="1:2" x14ac:dyDescent="0.15">
      <c r="A1761">
        <v>-0.18799048235538901</v>
      </c>
      <c r="B1761">
        <f t="shared" si="35"/>
        <v>1761</v>
      </c>
    </row>
    <row r="1762" spans="1:2" x14ac:dyDescent="0.15">
      <c r="A1762">
        <v>-0.18798416201548343</v>
      </c>
      <c r="B1762">
        <f t="shared" si="35"/>
        <v>1762</v>
      </c>
    </row>
    <row r="1763" spans="1:2" x14ac:dyDescent="0.15">
      <c r="A1763">
        <v>-0.1876731316054964</v>
      </c>
      <c r="B1763">
        <f t="shared" si="35"/>
        <v>1763</v>
      </c>
    </row>
    <row r="1764" spans="1:2" x14ac:dyDescent="0.15">
      <c r="A1764">
        <v>-0.18755645764871554</v>
      </c>
      <c r="B1764">
        <f t="shared" si="35"/>
        <v>1764</v>
      </c>
    </row>
    <row r="1765" spans="1:2" x14ac:dyDescent="0.15">
      <c r="A1765">
        <v>-0.18738954362702248</v>
      </c>
      <c r="B1765">
        <f t="shared" si="35"/>
        <v>1765</v>
      </c>
    </row>
    <row r="1766" spans="1:2" x14ac:dyDescent="0.15">
      <c r="A1766">
        <v>-0.18729948064731619</v>
      </c>
      <c r="B1766">
        <f t="shared" si="35"/>
        <v>1766</v>
      </c>
    </row>
    <row r="1767" spans="1:2" x14ac:dyDescent="0.15">
      <c r="A1767">
        <v>-0.18725625651372452</v>
      </c>
      <c r="B1767">
        <f t="shared" si="35"/>
        <v>1767</v>
      </c>
    </row>
    <row r="1768" spans="1:2" x14ac:dyDescent="0.15">
      <c r="A1768">
        <v>-0.18688338217246306</v>
      </c>
      <c r="B1768">
        <f t="shared" si="35"/>
        <v>1768</v>
      </c>
    </row>
    <row r="1769" spans="1:2" x14ac:dyDescent="0.15">
      <c r="A1769">
        <v>-0.18655669273384629</v>
      </c>
      <c r="B1769">
        <f t="shared" si="35"/>
        <v>1769</v>
      </c>
    </row>
    <row r="1770" spans="1:2" x14ac:dyDescent="0.15">
      <c r="A1770">
        <v>-0.18645677452751488</v>
      </c>
      <c r="B1770">
        <f t="shared" si="35"/>
        <v>1770</v>
      </c>
    </row>
    <row r="1771" spans="1:2" x14ac:dyDescent="0.15">
      <c r="A1771">
        <v>-0.18631042423736727</v>
      </c>
      <c r="B1771">
        <f t="shared" si="35"/>
        <v>1771</v>
      </c>
    </row>
    <row r="1772" spans="1:2" x14ac:dyDescent="0.15">
      <c r="A1772">
        <v>-0.18604139083817892</v>
      </c>
      <c r="B1772">
        <f t="shared" si="35"/>
        <v>1772</v>
      </c>
    </row>
    <row r="1773" spans="1:2" x14ac:dyDescent="0.15">
      <c r="A1773">
        <v>-0.18582805591353801</v>
      </c>
      <c r="B1773">
        <f t="shared" si="35"/>
        <v>1773</v>
      </c>
    </row>
    <row r="1774" spans="1:2" x14ac:dyDescent="0.15">
      <c r="A1774">
        <v>-0.18563657696191163</v>
      </c>
      <c r="B1774">
        <f t="shared" si="35"/>
        <v>1774</v>
      </c>
    </row>
    <row r="1775" spans="1:2" x14ac:dyDescent="0.15">
      <c r="A1775">
        <v>-0.18541962563868636</v>
      </c>
      <c r="B1775">
        <f t="shared" si="35"/>
        <v>1775</v>
      </c>
    </row>
    <row r="1776" spans="1:2" x14ac:dyDescent="0.15">
      <c r="A1776">
        <v>-0.18533362769193337</v>
      </c>
      <c r="B1776">
        <f t="shared" si="35"/>
        <v>1776</v>
      </c>
    </row>
    <row r="1777" spans="1:2" x14ac:dyDescent="0.15">
      <c r="A1777">
        <v>-0.185234638495551</v>
      </c>
      <c r="B1777">
        <f t="shared" si="35"/>
        <v>1777</v>
      </c>
    </row>
    <row r="1778" spans="1:2" x14ac:dyDescent="0.15">
      <c r="A1778">
        <v>-0.18519428967943952</v>
      </c>
      <c r="B1778">
        <f t="shared" si="35"/>
        <v>1778</v>
      </c>
    </row>
    <row r="1779" spans="1:2" x14ac:dyDescent="0.15">
      <c r="A1779">
        <v>-0.18504610170860772</v>
      </c>
      <c r="B1779">
        <f t="shared" si="35"/>
        <v>1779</v>
      </c>
    </row>
    <row r="1780" spans="1:2" x14ac:dyDescent="0.15">
      <c r="A1780">
        <v>-0.18504610170860764</v>
      </c>
      <c r="B1780">
        <f t="shared" si="35"/>
        <v>1780</v>
      </c>
    </row>
    <row r="1781" spans="1:2" x14ac:dyDescent="0.15">
      <c r="A1781">
        <v>-0.18493666628358535</v>
      </c>
      <c r="B1781">
        <f t="shared" si="35"/>
        <v>1781</v>
      </c>
    </row>
    <row r="1782" spans="1:2" x14ac:dyDescent="0.15">
      <c r="A1782">
        <v>-0.18486518336318633</v>
      </c>
      <c r="B1782">
        <f t="shared" si="35"/>
        <v>1782</v>
      </c>
    </row>
    <row r="1783" spans="1:2" x14ac:dyDescent="0.15">
      <c r="A1783">
        <v>-0.18472562857988292</v>
      </c>
      <c r="B1783">
        <f t="shared" si="35"/>
        <v>1783</v>
      </c>
    </row>
    <row r="1784" spans="1:2" x14ac:dyDescent="0.15">
      <c r="A1784">
        <v>-0.18452442659254403</v>
      </c>
      <c r="B1784">
        <f t="shared" si="35"/>
        <v>1784</v>
      </c>
    </row>
    <row r="1785" spans="1:2" x14ac:dyDescent="0.15">
      <c r="A1785">
        <v>-0.18452442659254403</v>
      </c>
      <c r="B1785">
        <f t="shared" si="35"/>
        <v>1785</v>
      </c>
    </row>
    <row r="1786" spans="1:2" x14ac:dyDescent="0.15">
      <c r="A1786">
        <v>-0.1842091492778607</v>
      </c>
      <c r="B1786">
        <f t="shared" si="35"/>
        <v>1786</v>
      </c>
    </row>
    <row r="1787" spans="1:2" x14ac:dyDescent="0.15">
      <c r="A1787">
        <v>-0.18406018872695659</v>
      </c>
      <c r="B1787">
        <f t="shared" si="35"/>
        <v>1787</v>
      </c>
    </row>
    <row r="1788" spans="1:2" x14ac:dyDescent="0.15">
      <c r="A1788">
        <v>-0.18396593901540575</v>
      </c>
      <c r="B1788">
        <f t="shared" si="35"/>
        <v>1788</v>
      </c>
    </row>
    <row r="1789" spans="1:2" x14ac:dyDescent="0.15">
      <c r="A1789">
        <v>-0.18391659656763781</v>
      </c>
      <c r="B1789">
        <f t="shared" si="35"/>
        <v>1789</v>
      </c>
    </row>
    <row r="1790" spans="1:2" x14ac:dyDescent="0.15">
      <c r="A1790">
        <v>-0.18364439694612708</v>
      </c>
      <c r="B1790">
        <f t="shared" si="35"/>
        <v>1790</v>
      </c>
    </row>
    <row r="1791" spans="1:2" x14ac:dyDescent="0.15">
      <c r="A1791">
        <v>-0.18364439694612708</v>
      </c>
      <c r="B1791">
        <f t="shared" si="35"/>
        <v>1791</v>
      </c>
    </row>
    <row r="1792" spans="1:2" x14ac:dyDescent="0.15">
      <c r="A1792">
        <v>-0.18315311354316818</v>
      </c>
      <c r="B1792">
        <f t="shared" si="35"/>
        <v>1792</v>
      </c>
    </row>
    <row r="1793" spans="1:2" x14ac:dyDescent="0.15">
      <c r="A1793">
        <v>-0.18312006353482155</v>
      </c>
      <c r="B1793">
        <f t="shared" si="35"/>
        <v>1793</v>
      </c>
    </row>
    <row r="1794" spans="1:2" x14ac:dyDescent="0.15">
      <c r="A1794">
        <v>-0.18293068358598671</v>
      </c>
      <c r="B1794">
        <f t="shared" si="35"/>
        <v>1794</v>
      </c>
    </row>
    <row r="1795" spans="1:2" x14ac:dyDescent="0.15">
      <c r="A1795">
        <v>-0.18293068358598671</v>
      </c>
      <c r="B1795">
        <f t="shared" ref="B1795:B1858" si="36">B1794+1</f>
        <v>1795</v>
      </c>
    </row>
    <row r="1796" spans="1:2" x14ac:dyDescent="0.15">
      <c r="A1796">
        <v>-0.18275088872442347</v>
      </c>
      <c r="B1796">
        <f t="shared" si="36"/>
        <v>1796</v>
      </c>
    </row>
    <row r="1797" spans="1:2" x14ac:dyDescent="0.15">
      <c r="A1797">
        <v>-0.18249924001399337</v>
      </c>
      <c r="B1797">
        <f t="shared" si="36"/>
        <v>1797</v>
      </c>
    </row>
    <row r="1798" spans="1:2" x14ac:dyDescent="0.15">
      <c r="A1798">
        <v>-0.18208162274486872</v>
      </c>
      <c r="B1798">
        <f t="shared" si="36"/>
        <v>1798</v>
      </c>
    </row>
    <row r="1799" spans="1:2" x14ac:dyDescent="0.15">
      <c r="A1799">
        <v>-0.18208162274486872</v>
      </c>
      <c r="B1799">
        <f t="shared" si="36"/>
        <v>1799</v>
      </c>
    </row>
    <row r="1800" spans="1:2" x14ac:dyDescent="0.15">
      <c r="A1800">
        <v>-0.1820001186662015</v>
      </c>
      <c r="B1800">
        <f t="shared" si="36"/>
        <v>1800</v>
      </c>
    </row>
    <row r="1801" spans="1:2" x14ac:dyDescent="0.15">
      <c r="A1801">
        <v>-0.18184358794477259</v>
      </c>
      <c r="B1801">
        <f t="shared" si="36"/>
        <v>1801</v>
      </c>
    </row>
    <row r="1802" spans="1:2" x14ac:dyDescent="0.15">
      <c r="A1802">
        <v>-0.18176825265886784</v>
      </c>
      <c r="B1802">
        <f t="shared" si="36"/>
        <v>1802</v>
      </c>
    </row>
    <row r="1803" spans="1:2" x14ac:dyDescent="0.15">
      <c r="A1803">
        <v>-0.18176284486459038</v>
      </c>
      <c r="B1803">
        <f t="shared" si="36"/>
        <v>1803</v>
      </c>
    </row>
    <row r="1804" spans="1:2" x14ac:dyDescent="0.15">
      <c r="A1804">
        <v>-0.18162374765564229</v>
      </c>
      <c r="B1804">
        <f t="shared" si="36"/>
        <v>1804</v>
      </c>
    </row>
    <row r="1805" spans="1:2" x14ac:dyDescent="0.15">
      <c r="A1805">
        <v>-0.18127692642070009</v>
      </c>
      <c r="B1805">
        <f t="shared" si="36"/>
        <v>1805</v>
      </c>
    </row>
    <row r="1806" spans="1:2" x14ac:dyDescent="0.15">
      <c r="A1806">
        <v>-0.18111206043073211</v>
      </c>
      <c r="B1806">
        <f t="shared" si="36"/>
        <v>1806</v>
      </c>
    </row>
    <row r="1807" spans="1:2" x14ac:dyDescent="0.15">
      <c r="A1807">
        <v>-0.18105467858723137</v>
      </c>
      <c r="B1807">
        <f t="shared" si="36"/>
        <v>1807</v>
      </c>
    </row>
    <row r="1808" spans="1:2" x14ac:dyDescent="0.15">
      <c r="A1808">
        <v>-0.18105467858723137</v>
      </c>
      <c r="B1808">
        <f t="shared" si="36"/>
        <v>1808</v>
      </c>
    </row>
    <row r="1809" spans="1:2" x14ac:dyDescent="0.15">
      <c r="A1809">
        <v>-0.18089014193744998</v>
      </c>
      <c r="B1809">
        <f t="shared" si="36"/>
        <v>1809</v>
      </c>
    </row>
    <row r="1810" spans="1:2" x14ac:dyDescent="0.15">
      <c r="A1810">
        <v>-0.18079655407330084</v>
      </c>
      <c r="B1810">
        <f t="shared" si="36"/>
        <v>1810</v>
      </c>
    </row>
    <row r="1811" spans="1:2" x14ac:dyDescent="0.15">
      <c r="A1811">
        <v>-0.18078997056249088</v>
      </c>
      <c r="B1811">
        <f t="shared" si="36"/>
        <v>1811</v>
      </c>
    </row>
    <row r="1812" spans="1:2" x14ac:dyDescent="0.15">
      <c r="A1812">
        <v>-0.18066258533271229</v>
      </c>
      <c r="B1812">
        <f t="shared" si="36"/>
        <v>1812</v>
      </c>
    </row>
    <row r="1813" spans="1:2" x14ac:dyDescent="0.15">
      <c r="A1813">
        <v>-0.18045606445813137</v>
      </c>
      <c r="B1813">
        <f t="shared" si="36"/>
        <v>1813</v>
      </c>
    </row>
    <row r="1814" spans="1:2" x14ac:dyDescent="0.15">
      <c r="A1814">
        <v>-0.18028737364928932</v>
      </c>
      <c r="B1814">
        <f t="shared" si="36"/>
        <v>1814</v>
      </c>
    </row>
    <row r="1815" spans="1:2" x14ac:dyDescent="0.15">
      <c r="A1815">
        <v>-0.18009400150935514</v>
      </c>
      <c r="B1815">
        <f t="shared" si="36"/>
        <v>1815</v>
      </c>
    </row>
    <row r="1816" spans="1:2" x14ac:dyDescent="0.15">
      <c r="A1816">
        <v>-0.18008385107710362</v>
      </c>
      <c r="B1816">
        <f t="shared" si="36"/>
        <v>1816</v>
      </c>
    </row>
    <row r="1817" spans="1:2" x14ac:dyDescent="0.15">
      <c r="A1817">
        <v>-0.17993459813744145</v>
      </c>
      <c r="B1817">
        <f t="shared" si="36"/>
        <v>1817</v>
      </c>
    </row>
    <row r="1818" spans="1:2" x14ac:dyDescent="0.15">
      <c r="A1818">
        <v>-0.17976334250856893</v>
      </c>
      <c r="B1818">
        <f t="shared" si="36"/>
        <v>1818</v>
      </c>
    </row>
    <row r="1819" spans="1:2" x14ac:dyDescent="0.15">
      <c r="A1819">
        <v>-0.17955179116518771</v>
      </c>
      <c r="B1819">
        <f t="shared" si="36"/>
        <v>1819</v>
      </c>
    </row>
    <row r="1820" spans="1:2" x14ac:dyDescent="0.15">
      <c r="A1820">
        <v>-0.17944490106326905</v>
      </c>
      <c r="B1820">
        <f t="shared" si="36"/>
        <v>1820</v>
      </c>
    </row>
    <row r="1821" spans="1:2" x14ac:dyDescent="0.15">
      <c r="A1821">
        <v>-0.17936896881691719</v>
      </c>
      <c r="B1821">
        <f t="shared" si="36"/>
        <v>1821</v>
      </c>
    </row>
    <row r="1822" spans="1:2" x14ac:dyDescent="0.15">
      <c r="A1822">
        <v>-0.17920054608284539</v>
      </c>
      <c r="B1822">
        <f t="shared" si="36"/>
        <v>1822</v>
      </c>
    </row>
    <row r="1823" spans="1:2" x14ac:dyDescent="0.15">
      <c r="A1823">
        <v>-0.1787154028818301</v>
      </c>
      <c r="B1823">
        <f t="shared" si="36"/>
        <v>1823</v>
      </c>
    </row>
    <row r="1824" spans="1:2" x14ac:dyDescent="0.15">
      <c r="A1824">
        <v>-0.17840207997848201</v>
      </c>
      <c r="B1824">
        <f t="shared" si="36"/>
        <v>1824</v>
      </c>
    </row>
    <row r="1825" spans="1:2" x14ac:dyDescent="0.15">
      <c r="A1825">
        <v>-0.17838305583526609</v>
      </c>
      <c r="B1825">
        <f t="shared" si="36"/>
        <v>1825</v>
      </c>
    </row>
    <row r="1826" spans="1:2" x14ac:dyDescent="0.15">
      <c r="A1826">
        <v>-0.17801171596973292</v>
      </c>
      <c r="B1826">
        <f t="shared" si="36"/>
        <v>1826</v>
      </c>
    </row>
    <row r="1827" spans="1:2" x14ac:dyDescent="0.15">
      <c r="A1827">
        <v>-0.17779104393357564</v>
      </c>
      <c r="B1827">
        <f t="shared" si="36"/>
        <v>1827</v>
      </c>
    </row>
    <row r="1828" spans="1:2" x14ac:dyDescent="0.15">
      <c r="A1828">
        <v>-0.17779104393357564</v>
      </c>
      <c r="B1828">
        <f t="shared" si="36"/>
        <v>1828</v>
      </c>
    </row>
    <row r="1829" spans="1:2" x14ac:dyDescent="0.15">
      <c r="A1829">
        <v>-0.17749447346511926</v>
      </c>
      <c r="B1829">
        <f t="shared" si="36"/>
        <v>1829</v>
      </c>
    </row>
    <row r="1830" spans="1:2" x14ac:dyDescent="0.15">
      <c r="A1830">
        <v>-0.17726661696361581</v>
      </c>
      <c r="B1830">
        <f t="shared" si="36"/>
        <v>1830</v>
      </c>
    </row>
    <row r="1831" spans="1:2" x14ac:dyDescent="0.15">
      <c r="A1831">
        <v>-0.17726661696361581</v>
      </c>
      <c r="B1831">
        <f t="shared" si="36"/>
        <v>1831</v>
      </c>
    </row>
    <row r="1832" spans="1:2" x14ac:dyDescent="0.15">
      <c r="A1832">
        <v>-0.17710242245054353</v>
      </c>
      <c r="B1832">
        <f t="shared" si="36"/>
        <v>1832</v>
      </c>
    </row>
    <row r="1833" spans="1:2" x14ac:dyDescent="0.15">
      <c r="A1833">
        <v>-0.17696773661230999</v>
      </c>
      <c r="B1833">
        <f t="shared" si="36"/>
        <v>1833</v>
      </c>
    </row>
    <row r="1834" spans="1:2" x14ac:dyDescent="0.15">
      <c r="A1834">
        <v>-0.17674664654599218</v>
      </c>
      <c r="B1834">
        <f t="shared" si="36"/>
        <v>1834</v>
      </c>
    </row>
    <row r="1835" spans="1:2" x14ac:dyDescent="0.15">
      <c r="A1835">
        <v>-0.17664134713670238</v>
      </c>
      <c r="B1835">
        <f t="shared" si="36"/>
        <v>1835</v>
      </c>
    </row>
    <row r="1836" spans="1:2" x14ac:dyDescent="0.15">
      <c r="A1836">
        <v>-0.17609125905568127</v>
      </c>
      <c r="B1836">
        <f t="shared" si="36"/>
        <v>1836</v>
      </c>
    </row>
    <row r="1837" spans="1:2" x14ac:dyDescent="0.15">
      <c r="A1837">
        <v>-0.17609125905568127</v>
      </c>
      <c r="B1837">
        <f t="shared" si="36"/>
        <v>1837</v>
      </c>
    </row>
    <row r="1838" spans="1:2" x14ac:dyDescent="0.15">
      <c r="A1838">
        <v>-0.17609125905568127</v>
      </c>
      <c r="B1838">
        <f t="shared" si="36"/>
        <v>1838</v>
      </c>
    </row>
    <row r="1839" spans="1:2" x14ac:dyDescent="0.15">
      <c r="A1839">
        <v>-0.17609125905568127</v>
      </c>
      <c r="B1839">
        <f t="shared" si="36"/>
        <v>1839</v>
      </c>
    </row>
    <row r="1840" spans="1:2" x14ac:dyDescent="0.15">
      <c r="A1840">
        <v>-0.17609125905568127</v>
      </c>
      <c r="B1840">
        <f t="shared" si="36"/>
        <v>1840</v>
      </c>
    </row>
    <row r="1841" spans="1:2" x14ac:dyDescent="0.15">
      <c r="A1841">
        <v>-0.17609125905568118</v>
      </c>
      <c r="B1841">
        <f t="shared" si="36"/>
        <v>1841</v>
      </c>
    </row>
    <row r="1842" spans="1:2" x14ac:dyDescent="0.15">
      <c r="A1842">
        <v>-0.17609125905568118</v>
      </c>
      <c r="B1842">
        <f t="shared" si="36"/>
        <v>1842</v>
      </c>
    </row>
    <row r="1843" spans="1:2" x14ac:dyDescent="0.15">
      <c r="A1843">
        <v>-0.17609125905568118</v>
      </c>
      <c r="B1843">
        <f t="shared" si="36"/>
        <v>1843</v>
      </c>
    </row>
    <row r="1844" spans="1:2" x14ac:dyDescent="0.15">
      <c r="A1844">
        <v>-0.17609125905568118</v>
      </c>
      <c r="B1844">
        <f t="shared" si="36"/>
        <v>1844</v>
      </c>
    </row>
    <row r="1845" spans="1:2" x14ac:dyDescent="0.15">
      <c r="A1845">
        <v>-0.17609125905568118</v>
      </c>
      <c r="B1845">
        <f t="shared" si="36"/>
        <v>1845</v>
      </c>
    </row>
    <row r="1846" spans="1:2" x14ac:dyDescent="0.15">
      <c r="A1846">
        <v>-0.17609125905568118</v>
      </c>
      <c r="B1846">
        <f t="shared" si="36"/>
        <v>1846</v>
      </c>
    </row>
    <row r="1847" spans="1:2" x14ac:dyDescent="0.15">
      <c r="A1847">
        <v>-0.17609125905568118</v>
      </c>
      <c r="B1847">
        <f t="shared" si="36"/>
        <v>1847</v>
      </c>
    </row>
    <row r="1848" spans="1:2" x14ac:dyDescent="0.15">
      <c r="A1848">
        <v>-0.17609125905568118</v>
      </c>
      <c r="B1848">
        <f t="shared" si="36"/>
        <v>1848</v>
      </c>
    </row>
    <row r="1849" spans="1:2" x14ac:dyDescent="0.15">
      <c r="A1849">
        <v>-0.17609125905568118</v>
      </c>
      <c r="B1849">
        <f t="shared" si="36"/>
        <v>1849</v>
      </c>
    </row>
    <row r="1850" spans="1:2" x14ac:dyDescent="0.15">
      <c r="A1850">
        <v>-0.17525231679760978</v>
      </c>
      <c r="B1850">
        <f t="shared" si="36"/>
        <v>1850</v>
      </c>
    </row>
    <row r="1851" spans="1:2" x14ac:dyDescent="0.15">
      <c r="A1851">
        <v>-0.1750827549378749</v>
      </c>
      <c r="B1851">
        <f t="shared" si="36"/>
        <v>1851</v>
      </c>
    </row>
    <row r="1852" spans="1:2" x14ac:dyDescent="0.15">
      <c r="A1852">
        <v>-0.17504270635858246</v>
      </c>
      <c r="B1852">
        <f t="shared" si="36"/>
        <v>1852</v>
      </c>
    </row>
    <row r="1853" spans="1:2" x14ac:dyDescent="0.15">
      <c r="A1853">
        <v>-0.17476110646333415</v>
      </c>
      <c r="B1853">
        <f t="shared" si="36"/>
        <v>1853</v>
      </c>
    </row>
    <row r="1854" spans="1:2" x14ac:dyDescent="0.15">
      <c r="A1854">
        <v>-0.17469705406407596</v>
      </c>
      <c r="B1854">
        <f t="shared" si="36"/>
        <v>1854</v>
      </c>
    </row>
    <row r="1855" spans="1:2" x14ac:dyDescent="0.15">
      <c r="A1855">
        <v>-0.17453185170015992</v>
      </c>
      <c r="B1855">
        <f t="shared" si="36"/>
        <v>1855</v>
      </c>
    </row>
    <row r="1856" spans="1:2" x14ac:dyDescent="0.15">
      <c r="A1856">
        <v>-0.17449751604912395</v>
      </c>
      <c r="B1856">
        <f t="shared" si="36"/>
        <v>1856</v>
      </c>
    </row>
    <row r="1857" spans="1:2" x14ac:dyDescent="0.15">
      <c r="A1857">
        <v>-0.17446163432217299</v>
      </c>
      <c r="B1857">
        <f t="shared" si="36"/>
        <v>1857</v>
      </c>
    </row>
    <row r="1858" spans="1:2" x14ac:dyDescent="0.15">
      <c r="A1858">
        <v>-0.17446163432217299</v>
      </c>
      <c r="B1858">
        <f t="shared" si="36"/>
        <v>1858</v>
      </c>
    </row>
    <row r="1859" spans="1:2" x14ac:dyDescent="0.15">
      <c r="A1859">
        <v>-0.17437248435745509</v>
      </c>
      <c r="B1859">
        <f t="shared" ref="B1859:B1922" si="37">B1858+1</f>
        <v>1859</v>
      </c>
    </row>
    <row r="1860" spans="1:2" x14ac:dyDescent="0.15">
      <c r="A1860">
        <v>-0.17433082994466062</v>
      </c>
      <c r="B1860">
        <f t="shared" si="37"/>
        <v>1860</v>
      </c>
    </row>
    <row r="1861" spans="1:2" x14ac:dyDescent="0.15">
      <c r="A1861">
        <v>-0.17430035143780034</v>
      </c>
      <c r="B1861">
        <f t="shared" si="37"/>
        <v>1861</v>
      </c>
    </row>
    <row r="1862" spans="1:2" x14ac:dyDescent="0.15">
      <c r="A1862">
        <v>-0.1742071151811298</v>
      </c>
      <c r="B1862">
        <f t="shared" si="37"/>
        <v>1862</v>
      </c>
    </row>
    <row r="1863" spans="1:2" x14ac:dyDescent="0.15">
      <c r="A1863">
        <v>-0.17404751654569497</v>
      </c>
      <c r="B1863">
        <f t="shared" si="37"/>
        <v>1863</v>
      </c>
    </row>
    <row r="1864" spans="1:2" x14ac:dyDescent="0.15">
      <c r="A1864">
        <v>-0.17398813396791687</v>
      </c>
      <c r="B1864">
        <f t="shared" si="37"/>
        <v>1864</v>
      </c>
    </row>
    <row r="1865" spans="1:2" x14ac:dyDescent="0.15">
      <c r="A1865">
        <v>-0.17395196042032535</v>
      </c>
      <c r="B1865">
        <f t="shared" si="37"/>
        <v>1865</v>
      </c>
    </row>
    <row r="1866" spans="1:2" x14ac:dyDescent="0.15">
      <c r="A1866">
        <v>-0.17392519729917355</v>
      </c>
      <c r="B1866">
        <f t="shared" si="37"/>
        <v>1866</v>
      </c>
    </row>
    <row r="1867" spans="1:2" x14ac:dyDescent="0.15">
      <c r="A1867">
        <v>-0.17392519729917355</v>
      </c>
      <c r="B1867">
        <f t="shared" si="37"/>
        <v>1867</v>
      </c>
    </row>
    <row r="1868" spans="1:2" x14ac:dyDescent="0.15">
      <c r="A1868">
        <v>-0.17381862122144709</v>
      </c>
      <c r="B1868">
        <f t="shared" si="37"/>
        <v>1868</v>
      </c>
    </row>
    <row r="1869" spans="1:2" x14ac:dyDescent="0.15">
      <c r="A1869">
        <v>-0.17335122168965236</v>
      </c>
      <c r="B1869">
        <f t="shared" si="37"/>
        <v>1869</v>
      </c>
    </row>
    <row r="1870" spans="1:2" x14ac:dyDescent="0.15">
      <c r="A1870">
        <v>-0.17320805162309535</v>
      </c>
      <c r="B1870">
        <f t="shared" si="37"/>
        <v>1870</v>
      </c>
    </row>
    <row r="1871" spans="1:2" x14ac:dyDescent="0.15">
      <c r="A1871">
        <v>-0.17314458580068576</v>
      </c>
      <c r="B1871">
        <f t="shared" si="37"/>
        <v>1871</v>
      </c>
    </row>
    <row r="1872" spans="1:2" x14ac:dyDescent="0.15">
      <c r="A1872">
        <v>-0.17310615183019518</v>
      </c>
      <c r="B1872">
        <f t="shared" si="37"/>
        <v>1872</v>
      </c>
    </row>
    <row r="1873" spans="1:2" x14ac:dyDescent="0.15">
      <c r="A1873">
        <v>-0.17300018207853932</v>
      </c>
      <c r="B1873">
        <f t="shared" si="37"/>
        <v>1873</v>
      </c>
    </row>
    <row r="1874" spans="1:2" x14ac:dyDescent="0.15">
      <c r="A1874">
        <v>-0.17293273981085153</v>
      </c>
      <c r="B1874">
        <f t="shared" si="37"/>
        <v>1874</v>
      </c>
    </row>
    <row r="1875" spans="1:2" x14ac:dyDescent="0.15">
      <c r="A1875">
        <v>-0.17287021130645783</v>
      </c>
      <c r="B1875">
        <f t="shared" si="37"/>
        <v>1875</v>
      </c>
    </row>
    <row r="1876" spans="1:2" x14ac:dyDescent="0.15">
      <c r="A1876">
        <v>-0.17278862350559557</v>
      </c>
      <c r="B1876">
        <f t="shared" si="37"/>
        <v>1876</v>
      </c>
    </row>
    <row r="1877" spans="1:2" x14ac:dyDescent="0.15">
      <c r="A1877">
        <v>-0.17271151840430066</v>
      </c>
      <c r="B1877">
        <f t="shared" si="37"/>
        <v>1877</v>
      </c>
    </row>
    <row r="1878" spans="1:2" x14ac:dyDescent="0.15">
      <c r="A1878">
        <v>-0.17265808321728726</v>
      </c>
      <c r="B1878">
        <f t="shared" si="37"/>
        <v>1878</v>
      </c>
    </row>
    <row r="1879" spans="1:2" x14ac:dyDescent="0.15">
      <c r="A1879">
        <v>-0.17261126183809095</v>
      </c>
      <c r="B1879">
        <f t="shared" si="37"/>
        <v>1879</v>
      </c>
    </row>
    <row r="1880" spans="1:2" x14ac:dyDescent="0.15">
      <c r="A1880">
        <v>-0.17260293120985992</v>
      </c>
      <c r="B1880">
        <f t="shared" si="37"/>
        <v>1880</v>
      </c>
    </row>
    <row r="1881" spans="1:2" x14ac:dyDescent="0.15">
      <c r="A1881">
        <v>-0.17254597829103155</v>
      </c>
      <c r="B1881">
        <f t="shared" si="37"/>
        <v>1881</v>
      </c>
    </row>
    <row r="1882" spans="1:2" x14ac:dyDescent="0.15">
      <c r="A1882">
        <v>-0.17236338653643807</v>
      </c>
      <c r="B1882">
        <f t="shared" si="37"/>
        <v>1882</v>
      </c>
    </row>
    <row r="1883" spans="1:2" x14ac:dyDescent="0.15">
      <c r="A1883">
        <v>-0.17218198743765065</v>
      </c>
      <c r="B1883">
        <f t="shared" si="37"/>
        <v>1883</v>
      </c>
    </row>
    <row r="1884" spans="1:2" x14ac:dyDescent="0.15">
      <c r="A1884">
        <v>-0.17205128125394115</v>
      </c>
      <c r="B1884">
        <f t="shared" si="37"/>
        <v>1884</v>
      </c>
    </row>
    <row r="1885" spans="1:2" x14ac:dyDescent="0.15">
      <c r="A1885">
        <v>-0.17194201548539659</v>
      </c>
      <c r="B1885">
        <f t="shared" si="37"/>
        <v>1885</v>
      </c>
    </row>
    <row r="1886" spans="1:2" x14ac:dyDescent="0.15">
      <c r="A1886">
        <v>-0.17159075782900485</v>
      </c>
      <c r="B1886">
        <f t="shared" si="37"/>
        <v>1886</v>
      </c>
    </row>
    <row r="1887" spans="1:2" x14ac:dyDescent="0.15">
      <c r="A1887">
        <v>-0.17158468764578719</v>
      </c>
      <c r="B1887">
        <f t="shared" si="37"/>
        <v>1887</v>
      </c>
    </row>
    <row r="1888" spans="1:2" x14ac:dyDescent="0.15">
      <c r="A1888">
        <v>-0.17139613784730132</v>
      </c>
      <c r="B1888">
        <f t="shared" si="37"/>
        <v>1888</v>
      </c>
    </row>
    <row r="1889" spans="1:2" x14ac:dyDescent="0.15">
      <c r="A1889">
        <v>-0.17098185327720086</v>
      </c>
      <c r="B1889">
        <f t="shared" si="37"/>
        <v>1889</v>
      </c>
    </row>
    <row r="1890" spans="1:2" x14ac:dyDescent="0.15">
      <c r="A1890">
        <v>-0.17089006536987353</v>
      </c>
      <c r="B1890">
        <f t="shared" si="37"/>
        <v>1890</v>
      </c>
    </row>
    <row r="1891" spans="1:2" x14ac:dyDescent="0.15">
      <c r="A1891">
        <v>-0.17062836335417911</v>
      </c>
      <c r="B1891">
        <f t="shared" si="37"/>
        <v>1891</v>
      </c>
    </row>
    <row r="1892" spans="1:2" x14ac:dyDescent="0.15">
      <c r="A1892">
        <v>-0.17038770465884112</v>
      </c>
      <c r="B1892">
        <f t="shared" si="37"/>
        <v>1892</v>
      </c>
    </row>
    <row r="1893" spans="1:2" x14ac:dyDescent="0.15">
      <c r="A1893">
        <v>-0.17009200872181893</v>
      </c>
      <c r="B1893">
        <f t="shared" si="37"/>
        <v>1893</v>
      </c>
    </row>
    <row r="1894" spans="1:2" x14ac:dyDescent="0.15">
      <c r="A1894">
        <v>-0.16995271895225098</v>
      </c>
      <c r="B1894">
        <f t="shared" si="37"/>
        <v>1894</v>
      </c>
    </row>
    <row r="1895" spans="1:2" x14ac:dyDescent="0.15">
      <c r="A1895">
        <v>-0.16952086926104043</v>
      </c>
      <c r="B1895">
        <f t="shared" si="37"/>
        <v>1895</v>
      </c>
    </row>
    <row r="1896" spans="1:2" x14ac:dyDescent="0.15">
      <c r="A1896">
        <v>-0.16952086926104043</v>
      </c>
      <c r="B1896">
        <f t="shared" si="37"/>
        <v>1896</v>
      </c>
    </row>
    <row r="1897" spans="1:2" x14ac:dyDescent="0.15">
      <c r="A1897">
        <v>-0.16935787639671282</v>
      </c>
      <c r="B1897">
        <f t="shared" si="37"/>
        <v>1897</v>
      </c>
    </row>
    <row r="1898" spans="1:2" x14ac:dyDescent="0.15">
      <c r="A1898">
        <v>-0.16875089588993791</v>
      </c>
      <c r="B1898">
        <f t="shared" si="37"/>
        <v>1898</v>
      </c>
    </row>
    <row r="1899" spans="1:2" x14ac:dyDescent="0.15">
      <c r="A1899">
        <v>-0.16862080230214616</v>
      </c>
      <c r="B1899">
        <f t="shared" si="37"/>
        <v>1899</v>
      </c>
    </row>
    <row r="1900" spans="1:2" x14ac:dyDescent="0.15">
      <c r="A1900">
        <v>-0.16860323766313129</v>
      </c>
      <c r="B1900">
        <f t="shared" si="37"/>
        <v>1900</v>
      </c>
    </row>
    <row r="1901" spans="1:2" x14ac:dyDescent="0.15">
      <c r="A1901">
        <v>-0.16840443038939024</v>
      </c>
      <c r="B1901">
        <f t="shared" si="37"/>
        <v>1901</v>
      </c>
    </row>
    <row r="1902" spans="1:2" x14ac:dyDescent="0.15">
      <c r="A1902">
        <v>-0.16840443038939024</v>
      </c>
      <c r="B1902">
        <f t="shared" si="37"/>
        <v>1902</v>
      </c>
    </row>
    <row r="1903" spans="1:2" x14ac:dyDescent="0.15">
      <c r="A1903">
        <v>-0.16806146716585577</v>
      </c>
      <c r="B1903">
        <f t="shared" si="37"/>
        <v>1903</v>
      </c>
    </row>
    <row r="1904" spans="1:2" x14ac:dyDescent="0.15">
      <c r="A1904">
        <v>-0.16800578232971952</v>
      </c>
      <c r="B1904">
        <f t="shared" si="37"/>
        <v>1904</v>
      </c>
    </row>
    <row r="1905" spans="1:2" x14ac:dyDescent="0.15">
      <c r="A1905">
        <v>-0.16797336883350172</v>
      </c>
      <c r="B1905">
        <f t="shared" si="37"/>
        <v>1905</v>
      </c>
    </row>
    <row r="1906" spans="1:2" x14ac:dyDescent="0.15">
      <c r="A1906">
        <v>-0.16791340337548305</v>
      </c>
      <c r="B1906">
        <f t="shared" si="37"/>
        <v>1906</v>
      </c>
    </row>
    <row r="1907" spans="1:2" x14ac:dyDescent="0.15">
      <c r="A1907">
        <v>-0.16784728537147434</v>
      </c>
      <c r="B1907">
        <f t="shared" si="37"/>
        <v>1907</v>
      </c>
    </row>
    <row r="1908" spans="1:2" x14ac:dyDescent="0.15">
      <c r="A1908">
        <v>-0.16729172933002828</v>
      </c>
      <c r="B1908">
        <f t="shared" si="37"/>
        <v>1908</v>
      </c>
    </row>
    <row r="1909" spans="1:2" x14ac:dyDescent="0.15">
      <c r="A1909">
        <v>-0.16728173829867427</v>
      </c>
      <c r="B1909">
        <f t="shared" si="37"/>
        <v>1909</v>
      </c>
    </row>
    <row r="1910" spans="1:2" x14ac:dyDescent="0.15">
      <c r="A1910">
        <v>-0.16722779872437615</v>
      </c>
      <c r="B1910">
        <f t="shared" si="37"/>
        <v>1910</v>
      </c>
    </row>
    <row r="1911" spans="1:2" x14ac:dyDescent="0.15">
      <c r="A1911">
        <v>-0.16718886426006183</v>
      </c>
      <c r="B1911">
        <f t="shared" si="37"/>
        <v>1911</v>
      </c>
    </row>
    <row r="1912" spans="1:2" x14ac:dyDescent="0.15">
      <c r="A1912">
        <v>-0.16709001494089082</v>
      </c>
      <c r="B1912">
        <f t="shared" si="37"/>
        <v>1912</v>
      </c>
    </row>
    <row r="1913" spans="1:2" x14ac:dyDescent="0.15">
      <c r="A1913">
        <v>-0.16704918498471941</v>
      </c>
      <c r="B1913">
        <f t="shared" si="37"/>
        <v>1913</v>
      </c>
    </row>
    <row r="1914" spans="1:2" x14ac:dyDescent="0.15">
      <c r="A1914">
        <v>-0.16658771831093788</v>
      </c>
      <c r="B1914">
        <f t="shared" si="37"/>
        <v>1914</v>
      </c>
    </row>
    <row r="1915" spans="1:2" x14ac:dyDescent="0.15">
      <c r="A1915">
        <v>-0.16637136391793966</v>
      </c>
      <c r="B1915">
        <f t="shared" si="37"/>
        <v>1915</v>
      </c>
    </row>
    <row r="1916" spans="1:2" x14ac:dyDescent="0.15">
      <c r="A1916">
        <v>-0.16633142176652502</v>
      </c>
      <c r="B1916">
        <f t="shared" si="37"/>
        <v>1916</v>
      </c>
    </row>
    <row r="1917" spans="1:2" x14ac:dyDescent="0.15">
      <c r="A1917">
        <v>-0.16633142176652502</v>
      </c>
      <c r="B1917">
        <f t="shared" si="37"/>
        <v>1917</v>
      </c>
    </row>
    <row r="1918" spans="1:2" x14ac:dyDescent="0.15">
      <c r="A1918">
        <v>-0.16633142176652496</v>
      </c>
      <c r="B1918">
        <f t="shared" si="37"/>
        <v>1918</v>
      </c>
    </row>
    <row r="1919" spans="1:2" x14ac:dyDescent="0.15">
      <c r="A1919">
        <v>-0.16610703814908034</v>
      </c>
      <c r="B1919">
        <f t="shared" si="37"/>
        <v>1919</v>
      </c>
    </row>
    <row r="1920" spans="1:2" x14ac:dyDescent="0.15">
      <c r="A1920">
        <v>-0.16602617933296687</v>
      </c>
      <c r="B1920">
        <f t="shared" si="37"/>
        <v>1920</v>
      </c>
    </row>
    <row r="1921" spans="1:2" x14ac:dyDescent="0.15">
      <c r="A1921">
        <v>-0.16587209387399518</v>
      </c>
      <c r="B1921">
        <f t="shared" si="37"/>
        <v>1921</v>
      </c>
    </row>
    <row r="1922" spans="1:2" x14ac:dyDescent="0.15">
      <c r="A1922">
        <v>-0.16547228304538722</v>
      </c>
      <c r="B1922">
        <f t="shared" si="37"/>
        <v>1922</v>
      </c>
    </row>
    <row r="1923" spans="1:2" x14ac:dyDescent="0.15">
      <c r="A1923">
        <v>-0.16536739366390821</v>
      </c>
      <c r="B1923">
        <f t="shared" ref="B1923:B1986" si="38">B1922+1</f>
        <v>1923</v>
      </c>
    </row>
    <row r="1924" spans="1:2" x14ac:dyDescent="0.15">
      <c r="A1924">
        <v>-0.16529246364756151</v>
      </c>
      <c r="B1924">
        <f t="shared" si="38"/>
        <v>1924</v>
      </c>
    </row>
    <row r="1925" spans="1:2" x14ac:dyDescent="0.15">
      <c r="A1925">
        <v>-0.16515905175282428</v>
      </c>
      <c r="B1925">
        <f t="shared" si="38"/>
        <v>1925</v>
      </c>
    </row>
    <row r="1926" spans="1:2" x14ac:dyDescent="0.15">
      <c r="A1926">
        <v>-0.16515127299166843</v>
      </c>
      <c r="B1926">
        <f t="shared" si="38"/>
        <v>1926</v>
      </c>
    </row>
    <row r="1927" spans="1:2" x14ac:dyDescent="0.15">
      <c r="A1927">
        <v>-0.16493445699287151</v>
      </c>
      <c r="B1927">
        <f t="shared" si="38"/>
        <v>1927</v>
      </c>
    </row>
    <row r="1928" spans="1:2" x14ac:dyDescent="0.15">
      <c r="A1928">
        <v>-0.16458609665035653</v>
      </c>
      <c r="B1928">
        <f t="shared" si="38"/>
        <v>1928</v>
      </c>
    </row>
    <row r="1929" spans="1:2" x14ac:dyDescent="0.15">
      <c r="A1929">
        <v>-0.16435285578443712</v>
      </c>
      <c r="B1929">
        <f t="shared" si="38"/>
        <v>1929</v>
      </c>
    </row>
    <row r="1930" spans="1:2" x14ac:dyDescent="0.15">
      <c r="A1930">
        <v>-0.16435285578443712</v>
      </c>
      <c r="B1930">
        <f t="shared" si="38"/>
        <v>1930</v>
      </c>
    </row>
    <row r="1931" spans="1:2" x14ac:dyDescent="0.15">
      <c r="A1931">
        <v>-0.16429316516598969</v>
      </c>
      <c r="B1931">
        <f t="shared" si="38"/>
        <v>1931</v>
      </c>
    </row>
    <row r="1932" spans="1:2" x14ac:dyDescent="0.15">
      <c r="A1932">
        <v>-0.16413245766658677</v>
      </c>
      <c r="B1932">
        <f t="shared" si="38"/>
        <v>1932</v>
      </c>
    </row>
    <row r="1933" spans="1:2" x14ac:dyDescent="0.15">
      <c r="A1933">
        <v>-0.16406017163414582</v>
      </c>
      <c r="B1933">
        <f t="shared" si="38"/>
        <v>1933</v>
      </c>
    </row>
    <row r="1934" spans="1:2" x14ac:dyDescent="0.15">
      <c r="A1934">
        <v>-0.16402674765430061</v>
      </c>
      <c r="B1934">
        <f t="shared" si="38"/>
        <v>1934</v>
      </c>
    </row>
    <row r="1935" spans="1:2" x14ac:dyDescent="0.15">
      <c r="A1935">
        <v>-0.16385680263866961</v>
      </c>
      <c r="B1935">
        <f t="shared" si="38"/>
        <v>1935</v>
      </c>
    </row>
    <row r="1936" spans="1:2" x14ac:dyDescent="0.15">
      <c r="A1936">
        <v>-0.16374082066925194</v>
      </c>
      <c r="B1936">
        <f t="shared" si="38"/>
        <v>1936</v>
      </c>
    </row>
    <row r="1937" spans="1:2" x14ac:dyDescent="0.15">
      <c r="A1937">
        <v>-0.16356813896443087</v>
      </c>
      <c r="B1937">
        <f t="shared" si="38"/>
        <v>1937</v>
      </c>
    </row>
    <row r="1938" spans="1:2" x14ac:dyDescent="0.15">
      <c r="A1938">
        <v>-0.16350213174766073</v>
      </c>
      <c r="B1938">
        <f t="shared" si="38"/>
        <v>1938</v>
      </c>
    </row>
    <row r="1939" spans="1:2" x14ac:dyDescent="0.15">
      <c r="A1939">
        <v>-0.16331697101925238</v>
      </c>
      <c r="B1939">
        <f t="shared" si="38"/>
        <v>1939</v>
      </c>
    </row>
    <row r="1940" spans="1:2" x14ac:dyDescent="0.15">
      <c r="A1940">
        <v>-0.1632032367035825</v>
      </c>
      <c r="B1940">
        <f t="shared" si="38"/>
        <v>1940</v>
      </c>
    </row>
    <row r="1941" spans="1:2" x14ac:dyDescent="0.15">
      <c r="A1941">
        <v>-0.1630244693768276</v>
      </c>
      <c r="B1941">
        <f t="shared" si="38"/>
        <v>1941</v>
      </c>
    </row>
    <row r="1942" spans="1:2" x14ac:dyDescent="0.15">
      <c r="A1942">
        <v>-0.16299596096553354</v>
      </c>
      <c r="B1942">
        <f t="shared" si="38"/>
        <v>1942</v>
      </c>
    </row>
    <row r="1943" spans="1:2" x14ac:dyDescent="0.15">
      <c r="A1943">
        <v>-0.16295369618184707</v>
      </c>
      <c r="B1943">
        <f t="shared" si="38"/>
        <v>1943</v>
      </c>
    </row>
    <row r="1944" spans="1:2" x14ac:dyDescent="0.15">
      <c r="A1944">
        <v>-0.16274395183558016</v>
      </c>
      <c r="B1944">
        <f t="shared" si="38"/>
        <v>1944</v>
      </c>
    </row>
    <row r="1945" spans="1:2" x14ac:dyDescent="0.15">
      <c r="A1945">
        <v>-0.16272729749769974</v>
      </c>
      <c r="B1945">
        <f t="shared" si="38"/>
        <v>1945</v>
      </c>
    </row>
    <row r="1946" spans="1:2" x14ac:dyDescent="0.15">
      <c r="A1946">
        <v>-0.16272729749769974</v>
      </c>
      <c r="B1946">
        <f t="shared" si="38"/>
        <v>1946</v>
      </c>
    </row>
    <row r="1947" spans="1:2" x14ac:dyDescent="0.15">
      <c r="A1947">
        <v>-0.16272729749769968</v>
      </c>
      <c r="B1947">
        <f t="shared" si="38"/>
        <v>1947</v>
      </c>
    </row>
    <row r="1948" spans="1:2" x14ac:dyDescent="0.15">
      <c r="A1948">
        <v>-0.16266458529243777</v>
      </c>
      <c r="B1948">
        <f t="shared" si="38"/>
        <v>1948</v>
      </c>
    </row>
    <row r="1949" spans="1:2" x14ac:dyDescent="0.15">
      <c r="A1949">
        <v>-0.16245297174021775</v>
      </c>
      <c r="B1949">
        <f t="shared" si="38"/>
        <v>1949</v>
      </c>
    </row>
    <row r="1950" spans="1:2" x14ac:dyDescent="0.15">
      <c r="A1950">
        <v>-0.16226305963211229</v>
      </c>
      <c r="B1950">
        <f t="shared" si="38"/>
        <v>1950</v>
      </c>
    </row>
    <row r="1951" spans="1:2" x14ac:dyDescent="0.15">
      <c r="A1951">
        <v>-0.16224803188139178</v>
      </c>
      <c r="B1951">
        <f t="shared" si="38"/>
        <v>1951</v>
      </c>
    </row>
    <row r="1952" spans="1:2" x14ac:dyDescent="0.15">
      <c r="A1952">
        <v>-0.16183798285479956</v>
      </c>
      <c r="B1952">
        <f t="shared" si="38"/>
        <v>1952</v>
      </c>
    </row>
    <row r="1953" spans="1:2" x14ac:dyDescent="0.15">
      <c r="A1953">
        <v>-0.16178379401580431</v>
      </c>
      <c r="B1953">
        <f t="shared" si="38"/>
        <v>1953</v>
      </c>
    </row>
    <row r="1954" spans="1:2" x14ac:dyDescent="0.15">
      <c r="A1954">
        <v>-0.16176035956731727</v>
      </c>
      <c r="B1954">
        <f t="shared" si="38"/>
        <v>1954</v>
      </c>
    </row>
    <row r="1955" spans="1:2" x14ac:dyDescent="0.15">
      <c r="A1955">
        <v>-0.16125189623724995</v>
      </c>
      <c r="B1955">
        <f t="shared" si="38"/>
        <v>1955</v>
      </c>
    </row>
    <row r="1956" spans="1:2" x14ac:dyDescent="0.15">
      <c r="A1956">
        <v>-0.16119970365433617</v>
      </c>
      <c r="B1956">
        <f t="shared" si="38"/>
        <v>1956</v>
      </c>
    </row>
    <row r="1957" spans="1:2" x14ac:dyDescent="0.15">
      <c r="A1957">
        <v>-0.16102173332080552</v>
      </c>
      <c r="B1957">
        <f t="shared" si="38"/>
        <v>1957</v>
      </c>
    </row>
    <row r="1958" spans="1:2" x14ac:dyDescent="0.15">
      <c r="A1958">
        <v>-0.16057909287743369</v>
      </c>
      <c r="B1958">
        <f t="shared" si="38"/>
        <v>1958</v>
      </c>
    </row>
    <row r="1959" spans="1:2" x14ac:dyDescent="0.15">
      <c r="A1959">
        <v>-0.16053671419675142</v>
      </c>
      <c r="B1959">
        <f t="shared" si="38"/>
        <v>1959</v>
      </c>
    </row>
    <row r="1960" spans="1:2" x14ac:dyDescent="0.15">
      <c r="A1960">
        <v>-0.16028555351324317</v>
      </c>
      <c r="B1960">
        <f t="shared" si="38"/>
        <v>1960</v>
      </c>
    </row>
    <row r="1961" spans="1:2" x14ac:dyDescent="0.15">
      <c r="A1961">
        <v>-0.15970084286751191</v>
      </c>
      <c r="B1961">
        <f t="shared" si="38"/>
        <v>1961</v>
      </c>
    </row>
    <row r="1962" spans="1:2" x14ac:dyDescent="0.15">
      <c r="A1962">
        <v>-0.15970084286751191</v>
      </c>
      <c r="B1962">
        <f t="shared" si="38"/>
        <v>1962</v>
      </c>
    </row>
    <row r="1963" spans="1:2" x14ac:dyDescent="0.15">
      <c r="A1963">
        <v>-0.15970084286751191</v>
      </c>
      <c r="B1963">
        <f t="shared" si="38"/>
        <v>1963</v>
      </c>
    </row>
    <row r="1964" spans="1:2" x14ac:dyDescent="0.15">
      <c r="A1964">
        <v>-0.15955140867670706</v>
      </c>
      <c r="B1964">
        <f t="shared" si="38"/>
        <v>1964</v>
      </c>
    </row>
    <row r="1965" spans="1:2" x14ac:dyDescent="0.15">
      <c r="A1965">
        <v>-0.15949666495299214</v>
      </c>
      <c r="B1965">
        <f t="shared" si="38"/>
        <v>1965</v>
      </c>
    </row>
    <row r="1966" spans="1:2" x14ac:dyDescent="0.15">
      <c r="A1966">
        <v>-0.15932104880578818</v>
      </c>
      <c r="B1966">
        <f t="shared" si="38"/>
        <v>1966</v>
      </c>
    </row>
    <row r="1967" spans="1:2" x14ac:dyDescent="0.15">
      <c r="A1967">
        <v>-0.15915283713940162</v>
      </c>
      <c r="B1967">
        <f t="shared" si="38"/>
        <v>1967</v>
      </c>
    </row>
    <row r="1968" spans="1:2" x14ac:dyDescent="0.15">
      <c r="A1968">
        <v>-0.15899696186755899</v>
      </c>
      <c r="B1968">
        <f t="shared" si="38"/>
        <v>1968</v>
      </c>
    </row>
    <row r="1969" spans="1:2" x14ac:dyDescent="0.15">
      <c r="A1969">
        <v>-0.15895574462443124</v>
      </c>
      <c r="B1969">
        <f t="shared" si="38"/>
        <v>1969</v>
      </c>
    </row>
    <row r="1970" spans="1:2" x14ac:dyDescent="0.15">
      <c r="A1970">
        <v>-0.15892323391866739</v>
      </c>
      <c r="B1970">
        <f t="shared" si="38"/>
        <v>1970</v>
      </c>
    </row>
    <row r="1971" spans="1:2" x14ac:dyDescent="0.15">
      <c r="A1971">
        <v>-0.15883823684131965</v>
      </c>
      <c r="B1971">
        <f t="shared" si="38"/>
        <v>1971</v>
      </c>
    </row>
    <row r="1972" spans="1:2" x14ac:dyDescent="0.15">
      <c r="A1972">
        <v>-0.15845251064296612</v>
      </c>
      <c r="B1972">
        <f t="shared" si="38"/>
        <v>1972</v>
      </c>
    </row>
    <row r="1973" spans="1:2" x14ac:dyDescent="0.15">
      <c r="A1973">
        <v>-0.15781996300295559</v>
      </c>
      <c r="B1973">
        <f t="shared" si="38"/>
        <v>1973</v>
      </c>
    </row>
    <row r="1974" spans="1:2" x14ac:dyDescent="0.15">
      <c r="A1974">
        <v>-0.15780804814715191</v>
      </c>
      <c r="B1974">
        <f t="shared" si="38"/>
        <v>1974</v>
      </c>
    </row>
    <row r="1975" spans="1:2" x14ac:dyDescent="0.15">
      <c r="A1975">
        <v>-0.15780772004562593</v>
      </c>
      <c r="B1975">
        <f t="shared" si="38"/>
        <v>1975</v>
      </c>
    </row>
    <row r="1976" spans="1:2" x14ac:dyDescent="0.15">
      <c r="A1976">
        <v>-0.15760785336166805</v>
      </c>
      <c r="B1976">
        <f t="shared" si="38"/>
        <v>1976</v>
      </c>
    </row>
    <row r="1977" spans="1:2" x14ac:dyDescent="0.15">
      <c r="A1977">
        <v>-0.15760785336166805</v>
      </c>
      <c r="B1977">
        <f t="shared" si="38"/>
        <v>1977</v>
      </c>
    </row>
    <row r="1978" spans="1:2" x14ac:dyDescent="0.15">
      <c r="A1978">
        <v>-0.1575310057451462</v>
      </c>
      <c r="B1978">
        <f t="shared" si="38"/>
        <v>1978</v>
      </c>
    </row>
    <row r="1979" spans="1:2" x14ac:dyDescent="0.15">
      <c r="A1979">
        <v>-0.1573934346247767</v>
      </c>
      <c r="B1979">
        <f t="shared" si="38"/>
        <v>1979</v>
      </c>
    </row>
    <row r="1980" spans="1:2" x14ac:dyDescent="0.15">
      <c r="A1980">
        <v>-0.15678610386029465</v>
      </c>
      <c r="B1980">
        <f t="shared" si="38"/>
        <v>1980</v>
      </c>
    </row>
    <row r="1981" spans="1:2" x14ac:dyDescent="0.15">
      <c r="A1981">
        <v>-0.15678610386029457</v>
      </c>
      <c r="B1981">
        <f t="shared" si="38"/>
        <v>1981</v>
      </c>
    </row>
    <row r="1982" spans="1:2" x14ac:dyDescent="0.15">
      <c r="A1982">
        <v>-0.15667821801154627</v>
      </c>
      <c r="B1982">
        <f t="shared" si="38"/>
        <v>1982</v>
      </c>
    </row>
    <row r="1983" spans="1:2" x14ac:dyDescent="0.15">
      <c r="A1983">
        <v>-0.15665314978550651</v>
      </c>
      <c r="B1983">
        <f t="shared" si="38"/>
        <v>1983</v>
      </c>
    </row>
    <row r="1984" spans="1:2" x14ac:dyDescent="0.15">
      <c r="A1984">
        <v>-0.15653772268000227</v>
      </c>
      <c r="B1984">
        <f t="shared" si="38"/>
        <v>1984</v>
      </c>
    </row>
    <row r="1985" spans="1:2" x14ac:dyDescent="0.15">
      <c r="A1985">
        <v>-0.15588787296739429</v>
      </c>
      <c r="B1985">
        <f t="shared" si="38"/>
        <v>1985</v>
      </c>
    </row>
    <row r="1986" spans="1:2" x14ac:dyDescent="0.15">
      <c r="A1986">
        <v>-0.15569810041383791</v>
      </c>
      <c r="B1986">
        <f t="shared" si="38"/>
        <v>1986</v>
      </c>
    </row>
    <row r="1987" spans="1:2" x14ac:dyDescent="0.15">
      <c r="A1987">
        <v>-0.15568754057726455</v>
      </c>
      <c r="B1987">
        <f t="shared" ref="B1987:B2050" si="39">B1986+1</f>
        <v>1987</v>
      </c>
    </row>
    <row r="1988" spans="1:2" x14ac:dyDescent="0.15">
      <c r="A1988">
        <v>-0.1556075563747519</v>
      </c>
      <c r="B1988">
        <f t="shared" si="39"/>
        <v>1988</v>
      </c>
    </row>
    <row r="1989" spans="1:2" x14ac:dyDescent="0.15">
      <c r="A1989">
        <v>-0.15551164084942007</v>
      </c>
      <c r="B1989">
        <f t="shared" si="39"/>
        <v>1989</v>
      </c>
    </row>
    <row r="1990" spans="1:2" x14ac:dyDescent="0.15">
      <c r="A1990">
        <v>-0.15536869241315066</v>
      </c>
      <c r="B1990">
        <f t="shared" si="39"/>
        <v>1990</v>
      </c>
    </row>
    <row r="1991" spans="1:2" x14ac:dyDescent="0.15">
      <c r="A1991">
        <v>-0.1553076531323892</v>
      </c>
      <c r="B1991">
        <f t="shared" si="39"/>
        <v>1991</v>
      </c>
    </row>
    <row r="1992" spans="1:2" x14ac:dyDescent="0.15">
      <c r="A1992">
        <v>-0.15490195998574319</v>
      </c>
      <c r="B1992">
        <f t="shared" si="39"/>
        <v>1992</v>
      </c>
    </row>
    <row r="1993" spans="1:2" x14ac:dyDescent="0.15">
      <c r="A1993">
        <v>-0.15490195998574319</v>
      </c>
      <c r="B1993">
        <f t="shared" si="39"/>
        <v>1993</v>
      </c>
    </row>
    <row r="1994" spans="1:2" x14ac:dyDescent="0.15">
      <c r="A1994">
        <v>-0.15490195998574319</v>
      </c>
      <c r="B1994">
        <f t="shared" si="39"/>
        <v>1994</v>
      </c>
    </row>
    <row r="1995" spans="1:2" x14ac:dyDescent="0.15">
      <c r="A1995">
        <v>-0.15490195998574313</v>
      </c>
      <c r="B1995">
        <f t="shared" si="39"/>
        <v>1995</v>
      </c>
    </row>
    <row r="1996" spans="1:2" x14ac:dyDescent="0.15">
      <c r="A1996">
        <v>-0.15490195998574313</v>
      </c>
      <c r="B1996">
        <f t="shared" si="39"/>
        <v>1996</v>
      </c>
    </row>
    <row r="1997" spans="1:2" x14ac:dyDescent="0.15">
      <c r="A1997">
        <v>-0.15490195998574313</v>
      </c>
      <c r="B1997">
        <f t="shared" si="39"/>
        <v>1997</v>
      </c>
    </row>
    <row r="1998" spans="1:2" x14ac:dyDescent="0.15">
      <c r="A1998">
        <v>-0.15460234322194286</v>
      </c>
      <c r="B1998">
        <f t="shared" si="39"/>
        <v>1998</v>
      </c>
    </row>
    <row r="1999" spans="1:2" x14ac:dyDescent="0.15">
      <c r="A1999">
        <v>-0.154372009362445</v>
      </c>
      <c r="B1999">
        <f t="shared" si="39"/>
        <v>1999</v>
      </c>
    </row>
    <row r="2000" spans="1:2" x14ac:dyDescent="0.15">
      <c r="A2000">
        <v>-0.15426282156000851</v>
      </c>
      <c r="B2000">
        <f t="shared" si="39"/>
        <v>2000</v>
      </c>
    </row>
    <row r="2001" spans="1:2" x14ac:dyDescent="0.15">
      <c r="A2001">
        <v>-0.15426282156000851</v>
      </c>
      <c r="B2001">
        <f t="shared" si="39"/>
        <v>2001</v>
      </c>
    </row>
    <row r="2002" spans="1:2" x14ac:dyDescent="0.15">
      <c r="A2002">
        <v>-0.15409714951888093</v>
      </c>
      <c r="B2002">
        <f t="shared" si="39"/>
        <v>2002</v>
      </c>
    </row>
    <row r="2003" spans="1:2" x14ac:dyDescent="0.15">
      <c r="A2003">
        <v>-0.15397694476510895</v>
      </c>
      <c r="B2003">
        <f t="shared" si="39"/>
        <v>2003</v>
      </c>
    </row>
    <row r="2004" spans="1:2" x14ac:dyDescent="0.15">
      <c r="A2004">
        <v>-0.1537847478796299</v>
      </c>
      <c r="B2004">
        <f t="shared" si="39"/>
        <v>2004</v>
      </c>
    </row>
    <row r="2005" spans="1:2" x14ac:dyDescent="0.15">
      <c r="A2005">
        <v>-0.15358391805783006</v>
      </c>
      <c r="B2005">
        <f t="shared" si="39"/>
        <v>2005</v>
      </c>
    </row>
    <row r="2006" spans="1:2" x14ac:dyDescent="0.15">
      <c r="A2006">
        <v>-0.15342727441973744</v>
      </c>
      <c r="B2006">
        <f t="shared" si="39"/>
        <v>2006</v>
      </c>
    </row>
    <row r="2007" spans="1:2" x14ac:dyDescent="0.15">
      <c r="A2007">
        <v>-0.15340668975218014</v>
      </c>
      <c r="B2007">
        <f t="shared" si="39"/>
        <v>2007</v>
      </c>
    </row>
    <row r="2008" spans="1:2" x14ac:dyDescent="0.15">
      <c r="A2008">
        <v>-0.15290768334250349</v>
      </c>
      <c r="B2008">
        <f t="shared" si="39"/>
        <v>2008</v>
      </c>
    </row>
    <row r="2009" spans="1:2" x14ac:dyDescent="0.15">
      <c r="A2009">
        <v>-0.1528614183372064</v>
      </c>
      <c r="B2009">
        <f t="shared" si="39"/>
        <v>2009</v>
      </c>
    </row>
    <row r="2010" spans="1:2" x14ac:dyDescent="0.15">
      <c r="A2010">
        <v>-0.15280391493005147</v>
      </c>
      <c r="B2010">
        <f t="shared" si="39"/>
        <v>2010</v>
      </c>
    </row>
    <row r="2011" spans="1:2" x14ac:dyDescent="0.15">
      <c r="A2011">
        <v>-0.15261016320615842</v>
      </c>
      <c r="B2011">
        <f t="shared" si="39"/>
        <v>2011</v>
      </c>
    </row>
    <row r="2012" spans="1:2" x14ac:dyDescent="0.15">
      <c r="A2012">
        <v>-0.15216000044815109</v>
      </c>
      <c r="B2012">
        <f t="shared" si="39"/>
        <v>2012</v>
      </c>
    </row>
    <row r="2013" spans="1:2" x14ac:dyDescent="0.15">
      <c r="A2013">
        <v>-0.15209098265191479</v>
      </c>
      <c r="B2013">
        <f t="shared" si="39"/>
        <v>2013</v>
      </c>
    </row>
    <row r="2014" spans="1:2" x14ac:dyDescent="0.15">
      <c r="A2014">
        <v>-0.15209098265191473</v>
      </c>
      <c r="B2014">
        <f t="shared" si="39"/>
        <v>2014</v>
      </c>
    </row>
    <row r="2015" spans="1:2" x14ac:dyDescent="0.15">
      <c r="A2015">
        <v>-0.15206910287119099</v>
      </c>
      <c r="B2015">
        <f t="shared" si="39"/>
        <v>2015</v>
      </c>
    </row>
    <row r="2016" spans="1:2" x14ac:dyDescent="0.15">
      <c r="A2016">
        <v>-0.15199696934233597</v>
      </c>
      <c r="B2016">
        <f t="shared" si="39"/>
        <v>2016</v>
      </c>
    </row>
    <row r="2017" spans="1:2" x14ac:dyDescent="0.15">
      <c r="A2017">
        <v>-0.15192222629389351</v>
      </c>
      <c r="B2017">
        <f t="shared" si="39"/>
        <v>2017</v>
      </c>
    </row>
    <row r="2018" spans="1:2" x14ac:dyDescent="0.15">
      <c r="A2018">
        <v>-0.1518613794311805</v>
      </c>
      <c r="B2018">
        <f t="shared" si="39"/>
        <v>2018</v>
      </c>
    </row>
    <row r="2019" spans="1:2" x14ac:dyDescent="0.15">
      <c r="A2019">
        <v>-0.1518613794311805</v>
      </c>
      <c r="B2019">
        <f t="shared" si="39"/>
        <v>2019</v>
      </c>
    </row>
    <row r="2020" spans="1:2" x14ac:dyDescent="0.15">
      <c r="A2020">
        <v>-0.15170045511923155</v>
      </c>
      <c r="B2020">
        <f t="shared" si="39"/>
        <v>2020</v>
      </c>
    </row>
    <row r="2021" spans="1:2" x14ac:dyDescent="0.15">
      <c r="A2021">
        <v>-0.15148976405034617</v>
      </c>
      <c r="B2021">
        <f t="shared" si="39"/>
        <v>2021</v>
      </c>
    </row>
    <row r="2022" spans="1:2" x14ac:dyDescent="0.15">
      <c r="A2022">
        <v>-0.15136567243360199</v>
      </c>
      <c r="B2022">
        <f t="shared" si="39"/>
        <v>2022</v>
      </c>
    </row>
    <row r="2023" spans="1:2" x14ac:dyDescent="0.15">
      <c r="A2023">
        <v>-0.15126767533064908</v>
      </c>
      <c r="B2023">
        <f t="shared" si="39"/>
        <v>2023</v>
      </c>
    </row>
    <row r="2024" spans="1:2" x14ac:dyDescent="0.15">
      <c r="A2024">
        <v>-0.15126767533064908</v>
      </c>
      <c r="B2024">
        <f t="shared" si="39"/>
        <v>2024</v>
      </c>
    </row>
    <row r="2025" spans="1:2" x14ac:dyDescent="0.15">
      <c r="A2025">
        <v>-0.15126767533064908</v>
      </c>
      <c r="B2025">
        <f t="shared" si="39"/>
        <v>2025</v>
      </c>
    </row>
    <row r="2026" spans="1:2" x14ac:dyDescent="0.15">
      <c r="A2026">
        <v>-0.15122996343268372</v>
      </c>
      <c r="B2026">
        <f t="shared" si="39"/>
        <v>2026</v>
      </c>
    </row>
    <row r="2027" spans="1:2" x14ac:dyDescent="0.15">
      <c r="A2027">
        <v>-0.15115151712922145</v>
      </c>
      <c r="B2027">
        <f t="shared" si="39"/>
        <v>2027</v>
      </c>
    </row>
    <row r="2028" spans="1:2" x14ac:dyDescent="0.15">
      <c r="A2028">
        <v>-0.15103687947767289</v>
      </c>
      <c r="B2028">
        <f t="shared" si="39"/>
        <v>2028</v>
      </c>
    </row>
    <row r="2029" spans="1:2" x14ac:dyDescent="0.15">
      <c r="A2029">
        <v>-0.15082546525079396</v>
      </c>
      <c r="B2029">
        <f t="shared" si="39"/>
        <v>2029</v>
      </c>
    </row>
    <row r="2030" spans="1:2" x14ac:dyDescent="0.15">
      <c r="A2030">
        <v>-0.15057656703477471</v>
      </c>
      <c r="B2030">
        <f t="shared" si="39"/>
        <v>2030</v>
      </c>
    </row>
    <row r="2031" spans="1:2" x14ac:dyDescent="0.15">
      <c r="A2031">
        <v>-0.15038585882077951</v>
      </c>
      <c r="B2031">
        <f t="shared" si="39"/>
        <v>2031</v>
      </c>
    </row>
    <row r="2032" spans="1:2" x14ac:dyDescent="0.15">
      <c r="A2032">
        <v>-0.15038585882077937</v>
      </c>
      <c r="B2032">
        <f t="shared" si="39"/>
        <v>2032</v>
      </c>
    </row>
    <row r="2033" spans="1:2" x14ac:dyDescent="0.15">
      <c r="A2033">
        <v>-0.15004945719133111</v>
      </c>
      <c r="B2033">
        <f t="shared" si="39"/>
        <v>2033</v>
      </c>
    </row>
    <row r="2034" spans="1:2" x14ac:dyDescent="0.15">
      <c r="A2034">
        <v>-0.14976232033333214</v>
      </c>
      <c r="B2034">
        <f t="shared" si="39"/>
        <v>2034</v>
      </c>
    </row>
    <row r="2035" spans="1:2" x14ac:dyDescent="0.15">
      <c r="A2035">
        <v>-0.14961896936579963</v>
      </c>
      <c r="B2035">
        <f t="shared" si="39"/>
        <v>2035</v>
      </c>
    </row>
    <row r="2036" spans="1:2" x14ac:dyDescent="0.15">
      <c r="A2036">
        <v>-0.14946877893526717</v>
      </c>
      <c r="B2036">
        <f t="shared" si="39"/>
        <v>2036</v>
      </c>
    </row>
    <row r="2037" spans="1:2" x14ac:dyDescent="0.15">
      <c r="A2037">
        <v>-0.1493811930759599</v>
      </c>
      <c r="B2037">
        <f t="shared" si="39"/>
        <v>2037</v>
      </c>
    </row>
    <row r="2038" spans="1:2" x14ac:dyDescent="0.15">
      <c r="A2038">
        <v>-0.14899490536180915</v>
      </c>
      <c r="B2038">
        <f t="shared" si="39"/>
        <v>2038</v>
      </c>
    </row>
    <row r="2039" spans="1:2" x14ac:dyDescent="0.15">
      <c r="A2039">
        <v>-0.14894525531005123</v>
      </c>
      <c r="B2039">
        <f t="shared" si="39"/>
        <v>2039</v>
      </c>
    </row>
    <row r="2040" spans="1:2" x14ac:dyDescent="0.15">
      <c r="A2040">
        <v>-0.1489390130120665</v>
      </c>
      <c r="B2040">
        <f t="shared" si="39"/>
        <v>2040</v>
      </c>
    </row>
    <row r="2041" spans="1:2" x14ac:dyDescent="0.15">
      <c r="A2041">
        <v>-0.14893901301206641</v>
      </c>
      <c r="B2041">
        <f t="shared" si="39"/>
        <v>2041</v>
      </c>
    </row>
    <row r="2042" spans="1:2" x14ac:dyDescent="0.15">
      <c r="A2042">
        <v>-0.14865301070874162</v>
      </c>
      <c r="B2042">
        <f t="shared" si="39"/>
        <v>2042</v>
      </c>
    </row>
    <row r="2043" spans="1:2" x14ac:dyDescent="0.15">
      <c r="A2043">
        <v>-0.14828691907288238</v>
      </c>
      <c r="B2043">
        <f t="shared" si="39"/>
        <v>2043</v>
      </c>
    </row>
    <row r="2044" spans="1:2" x14ac:dyDescent="0.15">
      <c r="A2044">
        <v>-0.14824219950111558</v>
      </c>
      <c r="B2044">
        <f t="shared" si="39"/>
        <v>2044</v>
      </c>
    </row>
    <row r="2045" spans="1:2" x14ac:dyDescent="0.15">
      <c r="A2045">
        <v>-0.14820104430110329</v>
      </c>
      <c r="B2045">
        <f t="shared" si="39"/>
        <v>2045</v>
      </c>
    </row>
    <row r="2046" spans="1:2" x14ac:dyDescent="0.15">
      <c r="A2046">
        <v>-0.14800488653511387</v>
      </c>
      <c r="B2046">
        <f t="shared" si="39"/>
        <v>2046</v>
      </c>
    </row>
    <row r="2047" spans="1:2" x14ac:dyDescent="0.15">
      <c r="A2047">
        <v>-0.14765080461198832</v>
      </c>
      <c r="B2047">
        <f t="shared" si="39"/>
        <v>2047</v>
      </c>
    </row>
    <row r="2048" spans="1:2" x14ac:dyDescent="0.15">
      <c r="A2048">
        <v>-0.14760272124424373</v>
      </c>
      <c r="B2048">
        <f t="shared" si="39"/>
        <v>2048</v>
      </c>
    </row>
    <row r="2049" spans="1:2" x14ac:dyDescent="0.15">
      <c r="A2049">
        <v>-0.14744607760615119</v>
      </c>
      <c r="B2049">
        <f t="shared" si="39"/>
        <v>2049</v>
      </c>
    </row>
    <row r="2050" spans="1:2" x14ac:dyDescent="0.15">
      <c r="A2050">
        <v>-0.14744607760615119</v>
      </c>
      <c r="B2050">
        <f t="shared" si="39"/>
        <v>2050</v>
      </c>
    </row>
    <row r="2051" spans="1:2" x14ac:dyDescent="0.15">
      <c r="A2051">
        <v>-0.14728334252146125</v>
      </c>
      <c r="B2051">
        <f t="shared" ref="B2051:B2114" si="40">B2050+1</f>
        <v>2051</v>
      </c>
    </row>
    <row r="2052" spans="1:2" x14ac:dyDescent="0.15">
      <c r="A2052">
        <v>-0.14716950975505247</v>
      </c>
      <c r="B2052">
        <f t="shared" si="40"/>
        <v>2052</v>
      </c>
    </row>
    <row r="2053" spans="1:2" x14ac:dyDescent="0.15">
      <c r="A2053">
        <v>-0.14705305089887225</v>
      </c>
      <c r="B2053">
        <f t="shared" si="40"/>
        <v>2053</v>
      </c>
    </row>
    <row r="2054" spans="1:2" x14ac:dyDescent="0.15">
      <c r="A2054">
        <v>-0.14684057805612968</v>
      </c>
      <c r="B2054">
        <f t="shared" si="40"/>
        <v>2054</v>
      </c>
    </row>
    <row r="2055" spans="1:2" x14ac:dyDescent="0.15">
      <c r="A2055">
        <v>-0.14668162973905216</v>
      </c>
      <c r="B2055">
        <f t="shared" si="40"/>
        <v>2055</v>
      </c>
    </row>
    <row r="2056" spans="1:2" x14ac:dyDescent="0.15">
      <c r="A2056">
        <v>-0.14656473202665019</v>
      </c>
      <c r="B2056">
        <f t="shared" si="40"/>
        <v>2056</v>
      </c>
    </row>
    <row r="2057" spans="1:2" x14ac:dyDescent="0.15">
      <c r="A2057">
        <v>-0.14645968478324647</v>
      </c>
      <c r="B2057">
        <f t="shared" si="40"/>
        <v>2057</v>
      </c>
    </row>
    <row r="2058" spans="1:2" x14ac:dyDescent="0.15">
      <c r="A2058">
        <v>-0.14612803567823809</v>
      </c>
      <c r="B2058">
        <f t="shared" si="40"/>
        <v>2058</v>
      </c>
    </row>
    <row r="2059" spans="1:2" x14ac:dyDescent="0.15">
      <c r="A2059">
        <v>-0.14612803567823801</v>
      </c>
      <c r="B2059">
        <f t="shared" si="40"/>
        <v>2059</v>
      </c>
    </row>
    <row r="2060" spans="1:2" x14ac:dyDescent="0.15">
      <c r="A2060">
        <v>-0.14612803567823801</v>
      </c>
      <c r="B2060">
        <f t="shared" si="40"/>
        <v>2060</v>
      </c>
    </row>
    <row r="2061" spans="1:2" x14ac:dyDescent="0.15">
      <c r="A2061">
        <v>-0.14612803567823801</v>
      </c>
      <c r="B2061">
        <f t="shared" si="40"/>
        <v>2061</v>
      </c>
    </row>
    <row r="2062" spans="1:2" x14ac:dyDescent="0.15">
      <c r="A2062">
        <v>-0.14612803567823801</v>
      </c>
      <c r="B2062">
        <f t="shared" si="40"/>
        <v>2062</v>
      </c>
    </row>
    <row r="2063" spans="1:2" x14ac:dyDescent="0.15">
      <c r="A2063">
        <v>-0.14612803567823801</v>
      </c>
      <c r="B2063">
        <f t="shared" si="40"/>
        <v>2063</v>
      </c>
    </row>
    <row r="2064" spans="1:2" x14ac:dyDescent="0.15">
      <c r="A2064">
        <v>-0.14557864347100288</v>
      </c>
      <c r="B2064">
        <f t="shared" si="40"/>
        <v>2064</v>
      </c>
    </row>
    <row r="2065" spans="1:2" x14ac:dyDescent="0.15">
      <c r="A2065">
        <v>-0.14550509345060555</v>
      </c>
      <c r="B2065">
        <f t="shared" si="40"/>
        <v>2065</v>
      </c>
    </row>
    <row r="2066" spans="1:2" x14ac:dyDescent="0.15">
      <c r="A2066">
        <v>-0.14537989685084454</v>
      </c>
      <c r="B2066">
        <f t="shared" si="40"/>
        <v>2066</v>
      </c>
    </row>
    <row r="2067" spans="1:2" x14ac:dyDescent="0.15">
      <c r="A2067">
        <v>-0.14520767871480122</v>
      </c>
      <c r="B2067">
        <f t="shared" si="40"/>
        <v>2067</v>
      </c>
    </row>
    <row r="2068" spans="1:2" x14ac:dyDescent="0.15">
      <c r="A2068">
        <v>-0.14495585013018722</v>
      </c>
      <c r="B2068">
        <f t="shared" si="40"/>
        <v>2068</v>
      </c>
    </row>
    <row r="2069" spans="1:2" x14ac:dyDescent="0.15">
      <c r="A2069">
        <v>-0.1448977388727373</v>
      </c>
      <c r="B2069">
        <f t="shared" si="40"/>
        <v>2069</v>
      </c>
    </row>
    <row r="2070" spans="1:2" x14ac:dyDescent="0.15">
      <c r="A2070">
        <v>-0.14459342460477004</v>
      </c>
      <c r="B2070">
        <f t="shared" si="40"/>
        <v>2070</v>
      </c>
    </row>
    <row r="2071" spans="1:2" x14ac:dyDescent="0.15">
      <c r="A2071">
        <v>-0.14449227298397893</v>
      </c>
      <c r="B2071">
        <f t="shared" si="40"/>
        <v>2071</v>
      </c>
    </row>
    <row r="2072" spans="1:2" x14ac:dyDescent="0.15">
      <c r="A2072">
        <v>-0.14441709000414887</v>
      </c>
      <c r="B2072">
        <f t="shared" si="40"/>
        <v>2072</v>
      </c>
    </row>
    <row r="2073" spans="1:2" x14ac:dyDescent="0.15">
      <c r="A2073">
        <v>-0.14438133088049468</v>
      </c>
      <c r="B2073">
        <f t="shared" si="40"/>
        <v>2073</v>
      </c>
    </row>
    <row r="2074" spans="1:2" x14ac:dyDescent="0.15">
      <c r="A2074">
        <v>-0.14408909070352569</v>
      </c>
      <c r="B2074">
        <f t="shared" si="40"/>
        <v>2074</v>
      </c>
    </row>
    <row r="2075" spans="1:2" x14ac:dyDescent="0.15">
      <c r="A2075">
        <v>-0.14406487511446456</v>
      </c>
      <c r="B2075">
        <f t="shared" si="40"/>
        <v>2075</v>
      </c>
    </row>
    <row r="2076" spans="1:2" x14ac:dyDescent="0.15">
      <c r="A2076">
        <v>-0.14390657568427997</v>
      </c>
      <c r="B2076">
        <f t="shared" si="40"/>
        <v>2076</v>
      </c>
    </row>
    <row r="2077" spans="1:2" x14ac:dyDescent="0.15">
      <c r="A2077">
        <v>-0.14380249072706441</v>
      </c>
      <c r="B2077">
        <f t="shared" si="40"/>
        <v>2077</v>
      </c>
    </row>
    <row r="2078" spans="1:2" x14ac:dyDescent="0.15">
      <c r="A2078">
        <v>-0.14373522256234778</v>
      </c>
      <c r="B2078">
        <f t="shared" si="40"/>
        <v>2078</v>
      </c>
    </row>
    <row r="2079" spans="1:2" x14ac:dyDescent="0.15">
      <c r="A2079">
        <v>-0.14368817262113895</v>
      </c>
      <c r="B2079">
        <f t="shared" si="40"/>
        <v>2079</v>
      </c>
    </row>
    <row r="2080" spans="1:2" x14ac:dyDescent="0.15">
      <c r="A2080">
        <v>-0.14365024665832213</v>
      </c>
      <c r="B2080">
        <f t="shared" si="40"/>
        <v>2080</v>
      </c>
    </row>
    <row r="2081" spans="1:2" x14ac:dyDescent="0.15">
      <c r="A2081">
        <v>-0.14363245369716354</v>
      </c>
      <c r="B2081">
        <f t="shared" si="40"/>
        <v>2081</v>
      </c>
    </row>
    <row r="2082" spans="1:2" x14ac:dyDescent="0.15">
      <c r="A2082">
        <v>-0.14356203422876132</v>
      </c>
      <c r="B2082">
        <f t="shared" si="40"/>
        <v>2082</v>
      </c>
    </row>
    <row r="2083" spans="1:2" x14ac:dyDescent="0.15">
      <c r="A2083">
        <v>-0.14356203422876132</v>
      </c>
      <c r="B2083">
        <f t="shared" si="40"/>
        <v>2083</v>
      </c>
    </row>
    <row r="2084" spans="1:2" x14ac:dyDescent="0.15">
      <c r="A2084">
        <v>-0.14342214230231318</v>
      </c>
      <c r="B2084">
        <f t="shared" si="40"/>
        <v>2084</v>
      </c>
    </row>
    <row r="2085" spans="1:2" x14ac:dyDescent="0.15">
      <c r="A2085">
        <v>-0.14330772144621368</v>
      </c>
      <c r="B2085">
        <f t="shared" si="40"/>
        <v>2085</v>
      </c>
    </row>
    <row r="2086" spans="1:2" x14ac:dyDescent="0.15">
      <c r="A2086">
        <v>-0.14296184074157245</v>
      </c>
      <c r="B2086">
        <f t="shared" si="40"/>
        <v>2086</v>
      </c>
    </row>
    <row r="2087" spans="1:2" x14ac:dyDescent="0.15">
      <c r="A2087">
        <v>-0.14292289580302658</v>
      </c>
      <c r="B2087">
        <f t="shared" si="40"/>
        <v>2087</v>
      </c>
    </row>
    <row r="2088" spans="1:2" x14ac:dyDescent="0.15">
      <c r="A2088">
        <v>-0.14291210762020085</v>
      </c>
      <c r="B2088">
        <f t="shared" si="40"/>
        <v>2088</v>
      </c>
    </row>
    <row r="2089" spans="1:2" x14ac:dyDescent="0.15">
      <c r="A2089">
        <v>-0.14278402041564495</v>
      </c>
      <c r="B2089">
        <f t="shared" si="40"/>
        <v>2089</v>
      </c>
    </row>
    <row r="2090" spans="1:2" x14ac:dyDescent="0.15">
      <c r="A2090">
        <v>-0.14266750356873156</v>
      </c>
      <c r="B2090">
        <f t="shared" si="40"/>
        <v>2090</v>
      </c>
    </row>
    <row r="2091" spans="1:2" x14ac:dyDescent="0.15">
      <c r="A2091">
        <v>-0.14265044909305863</v>
      </c>
      <c r="B2091">
        <f t="shared" si="40"/>
        <v>2091</v>
      </c>
    </row>
    <row r="2092" spans="1:2" x14ac:dyDescent="0.15">
      <c r="A2092">
        <v>-0.14252391140941278</v>
      </c>
      <c r="B2092">
        <f t="shared" si="40"/>
        <v>2092</v>
      </c>
    </row>
    <row r="2093" spans="1:2" x14ac:dyDescent="0.15">
      <c r="A2093">
        <v>-0.1422329917947138</v>
      </c>
      <c r="B2093">
        <f t="shared" si="40"/>
        <v>2093</v>
      </c>
    </row>
    <row r="2094" spans="1:2" x14ac:dyDescent="0.15">
      <c r="A2094">
        <v>-0.14219774204980565</v>
      </c>
      <c r="B2094">
        <f t="shared" si="40"/>
        <v>2094</v>
      </c>
    </row>
    <row r="2095" spans="1:2" x14ac:dyDescent="0.15">
      <c r="A2095">
        <v>-0.14210676174531381</v>
      </c>
      <c r="B2095">
        <f t="shared" si="40"/>
        <v>2095</v>
      </c>
    </row>
    <row r="2096" spans="1:2" x14ac:dyDescent="0.15">
      <c r="A2096">
        <v>-0.14203303379642224</v>
      </c>
      <c r="B2096">
        <f t="shared" si="40"/>
        <v>2096</v>
      </c>
    </row>
    <row r="2097" spans="1:2" x14ac:dyDescent="0.15">
      <c r="A2097">
        <v>-0.14161772040261136</v>
      </c>
      <c r="B2097">
        <f t="shared" si="40"/>
        <v>2097</v>
      </c>
    </row>
    <row r="2098" spans="1:2" x14ac:dyDescent="0.15">
      <c r="A2098">
        <v>-0.1415268739389253</v>
      </c>
      <c r="B2098">
        <f t="shared" si="40"/>
        <v>2098</v>
      </c>
    </row>
    <row r="2099" spans="1:2" x14ac:dyDescent="0.15">
      <c r="A2099">
        <v>-0.14142962806573436</v>
      </c>
      <c r="B2099">
        <f t="shared" si="40"/>
        <v>2099</v>
      </c>
    </row>
    <row r="2100" spans="1:2" x14ac:dyDescent="0.15">
      <c r="A2100">
        <v>-0.14132915279646932</v>
      </c>
      <c r="B2100">
        <f t="shared" si="40"/>
        <v>2100</v>
      </c>
    </row>
    <row r="2101" spans="1:2" x14ac:dyDescent="0.15">
      <c r="A2101">
        <v>-0.14128092752744079</v>
      </c>
      <c r="B2101">
        <f t="shared" si="40"/>
        <v>2101</v>
      </c>
    </row>
    <row r="2102" spans="1:2" x14ac:dyDescent="0.15">
      <c r="A2102">
        <v>-0.14104851014896305</v>
      </c>
      <c r="B2102">
        <f t="shared" si="40"/>
        <v>2102</v>
      </c>
    </row>
    <row r="2103" spans="1:2" x14ac:dyDescent="0.15">
      <c r="A2103">
        <v>-0.14081549870713811</v>
      </c>
      <c r="B2103">
        <f t="shared" si="40"/>
        <v>2103</v>
      </c>
    </row>
    <row r="2104" spans="1:2" x14ac:dyDescent="0.15">
      <c r="A2104">
        <v>-0.14081549870713811</v>
      </c>
      <c r="B2104">
        <f t="shared" si="40"/>
        <v>2104</v>
      </c>
    </row>
    <row r="2105" spans="1:2" x14ac:dyDescent="0.15">
      <c r="A2105">
        <v>-0.14074407662593025</v>
      </c>
      <c r="B2105">
        <f t="shared" si="40"/>
        <v>2105</v>
      </c>
    </row>
    <row r="2106" spans="1:2" x14ac:dyDescent="0.15">
      <c r="A2106">
        <v>-0.14073488345183804</v>
      </c>
      <c r="B2106">
        <f t="shared" si="40"/>
        <v>2106</v>
      </c>
    </row>
    <row r="2107" spans="1:2" x14ac:dyDescent="0.15">
      <c r="A2107">
        <v>-0.14061894089346239</v>
      </c>
      <c r="B2107">
        <f t="shared" si="40"/>
        <v>2107</v>
      </c>
    </row>
    <row r="2108" spans="1:2" x14ac:dyDescent="0.15">
      <c r="A2108">
        <v>-0.14037570678914674</v>
      </c>
      <c r="B2108">
        <f t="shared" si="40"/>
        <v>2108</v>
      </c>
    </row>
    <row r="2109" spans="1:2" x14ac:dyDescent="0.15">
      <c r="A2109">
        <v>-0.14035479310718729</v>
      </c>
      <c r="B2109">
        <f t="shared" si="40"/>
        <v>2109</v>
      </c>
    </row>
    <row r="2110" spans="1:2" x14ac:dyDescent="0.15">
      <c r="A2110">
        <v>-0.14033306409856278</v>
      </c>
      <c r="B2110">
        <f t="shared" si="40"/>
        <v>2110</v>
      </c>
    </row>
    <row r="2111" spans="1:2" x14ac:dyDescent="0.15">
      <c r="A2111">
        <v>-0.13977809942673122</v>
      </c>
      <c r="B2111">
        <f t="shared" si="40"/>
        <v>2111</v>
      </c>
    </row>
    <row r="2112" spans="1:2" x14ac:dyDescent="0.15">
      <c r="A2112">
        <v>-0.13966199342900631</v>
      </c>
      <c r="B2112">
        <f t="shared" si="40"/>
        <v>2112</v>
      </c>
    </row>
    <row r="2113" spans="1:2" x14ac:dyDescent="0.15">
      <c r="A2113">
        <v>-0.13948862371389706</v>
      </c>
      <c r="B2113">
        <f t="shared" si="40"/>
        <v>2113</v>
      </c>
    </row>
    <row r="2114" spans="1:2" x14ac:dyDescent="0.15">
      <c r="A2114">
        <v>-0.13939517649890995</v>
      </c>
      <c r="B2114">
        <f t="shared" si="40"/>
        <v>2114</v>
      </c>
    </row>
    <row r="2115" spans="1:2" x14ac:dyDescent="0.15">
      <c r="A2115">
        <v>-0.13929688665516707</v>
      </c>
      <c r="B2115">
        <f t="shared" ref="B2115:B2178" si="41">B2114+1</f>
        <v>2115</v>
      </c>
    </row>
    <row r="2116" spans="1:2" x14ac:dyDescent="0.15">
      <c r="A2116">
        <v>-0.13908638766959214</v>
      </c>
      <c r="B2116">
        <f t="shared" si="41"/>
        <v>2116</v>
      </c>
    </row>
    <row r="2117" spans="1:2" x14ac:dyDescent="0.15">
      <c r="A2117">
        <v>-0.13904699051966685</v>
      </c>
      <c r="B2117">
        <f t="shared" si="41"/>
        <v>2117</v>
      </c>
    </row>
    <row r="2118" spans="1:2" x14ac:dyDescent="0.15">
      <c r="A2118">
        <v>-0.13881514009228832</v>
      </c>
      <c r="B2118">
        <f t="shared" si="41"/>
        <v>2118</v>
      </c>
    </row>
    <row r="2119" spans="1:2" x14ac:dyDescent="0.15">
      <c r="A2119">
        <v>-0.13878984850552975</v>
      </c>
      <c r="B2119">
        <f t="shared" si="41"/>
        <v>2119</v>
      </c>
    </row>
    <row r="2120" spans="1:2" x14ac:dyDescent="0.15">
      <c r="A2120">
        <v>-0.13869342647145255</v>
      </c>
      <c r="B2120">
        <f t="shared" si="41"/>
        <v>2120</v>
      </c>
    </row>
    <row r="2121" spans="1:2" x14ac:dyDescent="0.15">
      <c r="A2121">
        <v>-0.13866377796412035</v>
      </c>
      <c r="B2121">
        <f t="shared" si="41"/>
        <v>2121</v>
      </c>
    </row>
    <row r="2122" spans="1:2" x14ac:dyDescent="0.15">
      <c r="A2122">
        <v>-0.13858261727484611</v>
      </c>
      <c r="B2122">
        <f t="shared" si="41"/>
        <v>2122</v>
      </c>
    </row>
    <row r="2123" spans="1:2" x14ac:dyDescent="0.15">
      <c r="A2123">
        <v>-0.13830269816628143</v>
      </c>
      <c r="B2123">
        <f t="shared" si="41"/>
        <v>2123</v>
      </c>
    </row>
    <row r="2124" spans="1:2" x14ac:dyDescent="0.15">
      <c r="A2124">
        <v>-0.13830269816628143</v>
      </c>
      <c r="B2124">
        <f t="shared" si="41"/>
        <v>2124</v>
      </c>
    </row>
    <row r="2125" spans="1:2" x14ac:dyDescent="0.15">
      <c r="A2125">
        <v>-0.13830269816628143</v>
      </c>
      <c r="B2125">
        <f t="shared" si="41"/>
        <v>2125</v>
      </c>
    </row>
    <row r="2126" spans="1:2" x14ac:dyDescent="0.15">
      <c r="A2126">
        <v>-0.13830269816628138</v>
      </c>
      <c r="B2126">
        <f t="shared" si="41"/>
        <v>2126</v>
      </c>
    </row>
    <row r="2127" spans="1:2" x14ac:dyDescent="0.15">
      <c r="A2127">
        <v>-0.13800616708446842</v>
      </c>
      <c r="B2127">
        <f t="shared" si="41"/>
        <v>2127</v>
      </c>
    </row>
    <row r="2128" spans="1:2" x14ac:dyDescent="0.15">
      <c r="A2128">
        <v>-0.13791524084197546</v>
      </c>
      <c r="B2128">
        <f t="shared" si="41"/>
        <v>2128</v>
      </c>
    </row>
    <row r="2129" spans="1:2" x14ac:dyDescent="0.15">
      <c r="A2129">
        <v>-0.13790371377266755</v>
      </c>
      <c r="B2129">
        <f t="shared" si="41"/>
        <v>2129</v>
      </c>
    </row>
    <row r="2130" spans="1:2" x14ac:dyDescent="0.15">
      <c r="A2130">
        <v>-0.13780244675835485</v>
      </c>
      <c r="B2130">
        <f t="shared" si="41"/>
        <v>2130</v>
      </c>
    </row>
    <row r="2131" spans="1:2" x14ac:dyDescent="0.15">
      <c r="A2131">
        <v>-0.13774407322999949</v>
      </c>
      <c r="B2131">
        <f t="shared" si="41"/>
        <v>2131</v>
      </c>
    </row>
    <row r="2132" spans="1:2" x14ac:dyDescent="0.15">
      <c r="A2132">
        <v>-0.13763300723650548</v>
      </c>
      <c r="B2132">
        <f t="shared" si="41"/>
        <v>2132</v>
      </c>
    </row>
    <row r="2133" spans="1:2" x14ac:dyDescent="0.15">
      <c r="A2133">
        <v>-0.13756639765326101</v>
      </c>
      <c r="B2133">
        <f t="shared" si="41"/>
        <v>2133</v>
      </c>
    </row>
    <row r="2134" spans="1:2" x14ac:dyDescent="0.15">
      <c r="A2134">
        <v>-0.13701760284626927</v>
      </c>
      <c r="B2134">
        <f t="shared" si="41"/>
        <v>2134</v>
      </c>
    </row>
    <row r="2135" spans="1:2" x14ac:dyDescent="0.15">
      <c r="A2135">
        <v>-0.13698465623836828</v>
      </c>
      <c r="B2135">
        <f t="shared" si="41"/>
        <v>2135</v>
      </c>
    </row>
    <row r="2136" spans="1:2" x14ac:dyDescent="0.15">
      <c r="A2136">
        <v>-0.13693913509353303</v>
      </c>
      <c r="B2136">
        <f t="shared" si="41"/>
        <v>2136</v>
      </c>
    </row>
    <row r="2137" spans="1:2" x14ac:dyDescent="0.15">
      <c r="A2137">
        <v>-0.13693913509353303</v>
      </c>
      <c r="B2137">
        <f t="shared" si="41"/>
        <v>2137</v>
      </c>
    </row>
    <row r="2138" spans="1:2" x14ac:dyDescent="0.15">
      <c r="A2138">
        <v>-0.13665451978620832</v>
      </c>
      <c r="B2138">
        <f t="shared" si="41"/>
        <v>2138</v>
      </c>
    </row>
    <row r="2139" spans="1:2" x14ac:dyDescent="0.15">
      <c r="A2139">
        <v>-0.13652060915811512</v>
      </c>
      <c r="B2139">
        <f t="shared" si="41"/>
        <v>2139</v>
      </c>
    </row>
    <row r="2140" spans="1:2" x14ac:dyDescent="0.15">
      <c r="A2140">
        <v>-0.13649403978805727</v>
      </c>
      <c r="B2140">
        <f t="shared" si="41"/>
        <v>2140</v>
      </c>
    </row>
    <row r="2141" spans="1:2" x14ac:dyDescent="0.15">
      <c r="A2141">
        <v>-0.13641855429173003</v>
      </c>
      <c r="B2141">
        <f t="shared" si="41"/>
        <v>2141</v>
      </c>
    </row>
    <row r="2142" spans="1:2" x14ac:dyDescent="0.15">
      <c r="A2142">
        <v>-0.13641855429173003</v>
      </c>
      <c r="B2142">
        <f t="shared" si="41"/>
        <v>2142</v>
      </c>
    </row>
    <row r="2143" spans="1:2" x14ac:dyDescent="0.15">
      <c r="A2143">
        <v>-0.13621974701798897</v>
      </c>
      <c r="B2143">
        <f t="shared" si="41"/>
        <v>2143</v>
      </c>
    </row>
    <row r="2144" spans="1:2" x14ac:dyDescent="0.15">
      <c r="A2144">
        <v>-0.13621974701798897</v>
      </c>
      <c r="B2144">
        <f t="shared" si="41"/>
        <v>2144</v>
      </c>
    </row>
    <row r="2145" spans="1:2" x14ac:dyDescent="0.15">
      <c r="A2145">
        <v>-0.13621974701798897</v>
      </c>
      <c r="B2145">
        <f t="shared" si="41"/>
        <v>2145</v>
      </c>
    </row>
    <row r="2146" spans="1:2" x14ac:dyDescent="0.15">
      <c r="A2146">
        <v>-0.13600416275845995</v>
      </c>
      <c r="B2146">
        <f t="shared" si="41"/>
        <v>2146</v>
      </c>
    </row>
    <row r="2147" spans="1:2" x14ac:dyDescent="0.15">
      <c r="A2147">
        <v>-0.13600039678239181</v>
      </c>
      <c r="B2147">
        <f t="shared" si="41"/>
        <v>2147</v>
      </c>
    </row>
    <row r="2148" spans="1:2" x14ac:dyDescent="0.15">
      <c r="A2148">
        <v>-0.13587872267231277</v>
      </c>
      <c r="B2148">
        <f t="shared" si="41"/>
        <v>2148</v>
      </c>
    </row>
    <row r="2149" spans="1:2" x14ac:dyDescent="0.15">
      <c r="A2149">
        <v>-0.13569079771708908</v>
      </c>
      <c r="B2149">
        <f t="shared" si="41"/>
        <v>2149</v>
      </c>
    </row>
    <row r="2150" spans="1:2" x14ac:dyDescent="0.15">
      <c r="A2150">
        <v>-0.13566260200007307</v>
      </c>
      <c r="B2150">
        <f t="shared" si="41"/>
        <v>2150</v>
      </c>
    </row>
    <row r="2151" spans="1:2" x14ac:dyDescent="0.15">
      <c r="A2151">
        <v>-0.13540417028646495</v>
      </c>
      <c r="B2151">
        <f t="shared" si="41"/>
        <v>2151</v>
      </c>
    </row>
    <row r="2152" spans="1:2" x14ac:dyDescent="0.15">
      <c r="A2152">
        <v>-0.13500006261619585</v>
      </c>
      <c r="B2152">
        <f t="shared" si="41"/>
        <v>2152</v>
      </c>
    </row>
    <row r="2153" spans="1:2" x14ac:dyDescent="0.15">
      <c r="A2153">
        <v>-0.13499063741129294</v>
      </c>
      <c r="B2153">
        <f t="shared" si="41"/>
        <v>2153</v>
      </c>
    </row>
    <row r="2154" spans="1:2" x14ac:dyDescent="0.15">
      <c r="A2154">
        <v>-0.13469857389745624</v>
      </c>
      <c r="B2154">
        <f t="shared" si="41"/>
        <v>2154</v>
      </c>
    </row>
    <row r="2155" spans="1:2" x14ac:dyDescent="0.15">
      <c r="A2155">
        <v>-0.13469857389745615</v>
      </c>
      <c r="B2155">
        <f t="shared" si="41"/>
        <v>2155</v>
      </c>
    </row>
    <row r="2156" spans="1:2" x14ac:dyDescent="0.15">
      <c r="A2156">
        <v>-0.13408211604816972</v>
      </c>
      <c r="B2156">
        <f t="shared" si="41"/>
        <v>2156</v>
      </c>
    </row>
    <row r="2157" spans="1:2" x14ac:dyDescent="0.15">
      <c r="A2157">
        <v>-0.13389357926122639</v>
      </c>
      <c r="B2157">
        <f t="shared" si="41"/>
        <v>2157</v>
      </c>
    </row>
    <row r="2158" spans="1:2" x14ac:dyDescent="0.15">
      <c r="A2158">
        <v>-0.13374825736530691</v>
      </c>
      <c r="B2158">
        <f t="shared" si="41"/>
        <v>2158</v>
      </c>
    </row>
    <row r="2159" spans="1:2" x14ac:dyDescent="0.15">
      <c r="A2159">
        <v>-0.13370334119173247</v>
      </c>
      <c r="B2159">
        <f t="shared" si="41"/>
        <v>2159</v>
      </c>
    </row>
    <row r="2160" spans="1:2" x14ac:dyDescent="0.15">
      <c r="A2160">
        <v>-0.13353890837021748</v>
      </c>
      <c r="B2160">
        <f t="shared" si="41"/>
        <v>2160</v>
      </c>
    </row>
    <row r="2161" spans="1:2" x14ac:dyDescent="0.15">
      <c r="A2161">
        <v>-0.13323729292370906</v>
      </c>
      <c r="B2161">
        <f t="shared" si="41"/>
        <v>2161</v>
      </c>
    </row>
    <row r="2162" spans="1:2" x14ac:dyDescent="0.15">
      <c r="A2162">
        <v>-0.13321126257428981</v>
      </c>
      <c r="B2162">
        <f t="shared" si="41"/>
        <v>2162</v>
      </c>
    </row>
    <row r="2163" spans="1:2" x14ac:dyDescent="0.15">
      <c r="A2163">
        <v>-0.13321126257428981</v>
      </c>
      <c r="B2163">
        <f t="shared" si="41"/>
        <v>2163</v>
      </c>
    </row>
    <row r="2164" spans="1:2" x14ac:dyDescent="0.15">
      <c r="A2164">
        <v>-0.13320053782643665</v>
      </c>
      <c r="B2164">
        <f t="shared" si="41"/>
        <v>2164</v>
      </c>
    </row>
    <row r="2165" spans="1:2" x14ac:dyDescent="0.15">
      <c r="A2165">
        <v>-0.13296658962026714</v>
      </c>
      <c r="B2165">
        <f t="shared" si="41"/>
        <v>2165</v>
      </c>
    </row>
    <row r="2166" spans="1:2" x14ac:dyDescent="0.15">
      <c r="A2166">
        <v>-0.13296658962026714</v>
      </c>
      <c r="B2166">
        <f t="shared" si="41"/>
        <v>2166</v>
      </c>
    </row>
    <row r="2167" spans="1:2" x14ac:dyDescent="0.15">
      <c r="A2167">
        <v>-0.1328609668146162</v>
      </c>
      <c r="B2167">
        <f t="shared" si="41"/>
        <v>2167</v>
      </c>
    </row>
    <row r="2168" spans="1:2" x14ac:dyDescent="0.15">
      <c r="A2168">
        <v>-0.13283521745433374</v>
      </c>
      <c r="B2168">
        <f t="shared" si="41"/>
        <v>2168</v>
      </c>
    </row>
    <row r="2169" spans="1:2" x14ac:dyDescent="0.15">
      <c r="A2169">
        <v>-0.13264368475676935</v>
      </c>
      <c r="B2169">
        <f t="shared" si="41"/>
        <v>2169</v>
      </c>
    </row>
    <row r="2170" spans="1:2" x14ac:dyDescent="0.15">
      <c r="A2170">
        <v>-0.13250341928321061</v>
      </c>
      <c r="B2170">
        <f t="shared" si="41"/>
        <v>2170</v>
      </c>
    </row>
    <row r="2171" spans="1:2" x14ac:dyDescent="0.15">
      <c r="A2171">
        <v>-0.13231233447709403</v>
      </c>
      <c r="B2171">
        <f t="shared" si="41"/>
        <v>2171</v>
      </c>
    </row>
    <row r="2172" spans="1:2" x14ac:dyDescent="0.15">
      <c r="A2172">
        <v>-0.13223810516606535</v>
      </c>
      <c r="B2172">
        <f t="shared" si="41"/>
        <v>2172</v>
      </c>
    </row>
    <row r="2173" spans="1:2" x14ac:dyDescent="0.15">
      <c r="A2173">
        <v>-0.13188759656362775</v>
      </c>
      <c r="B2173">
        <f t="shared" si="41"/>
        <v>2173</v>
      </c>
    </row>
    <row r="2174" spans="1:2" x14ac:dyDescent="0.15">
      <c r="A2174">
        <v>-0.13186262779221072</v>
      </c>
      <c r="B2174">
        <f t="shared" si="41"/>
        <v>2174</v>
      </c>
    </row>
    <row r="2175" spans="1:2" x14ac:dyDescent="0.15">
      <c r="A2175">
        <v>-0.1318000070385931</v>
      </c>
      <c r="B2175">
        <f t="shared" si="41"/>
        <v>2175</v>
      </c>
    </row>
    <row r="2176" spans="1:2" x14ac:dyDescent="0.15">
      <c r="A2176">
        <v>-0.13168197429946452</v>
      </c>
      <c r="B2176">
        <f t="shared" si="41"/>
        <v>2176</v>
      </c>
    </row>
    <row r="2177" spans="1:2" x14ac:dyDescent="0.15">
      <c r="A2177">
        <v>-0.13159689742348188</v>
      </c>
      <c r="B2177">
        <f t="shared" si="41"/>
        <v>2177</v>
      </c>
    </row>
    <row r="2178" spans="1:2" x14ac:dyDescent="0.15">
      <c r="A2178">
        <v>-0.13153574166153056</v>
      </c>
      <c r="B2178">
        <f t="shared" si="41"/>
        <v>2178</v>
      </c>
    </row>
    <row r="2179" spans="1:2" x14ac:dyDescent="0.15">
      <c r="A2179">
        <v>-0.13150912640294074</v>
      </c>
      <c r="B2179">
        <f t="shared" ref="B2179:B2242" si="42">B2178+1</f>
        <v>2179</v>
      </c>
    </row>
    <row r="2180" spans="1:2" x14ac:dyDescent="0.15">
      <c r="A2180">
        <v>-0.13150912640294074</v>
      </c>
      <c r="B2180">
        <f t="shared" si="42"/>
        <v>2180</v>
      </c>
    </row>
    <row r="2181" spans="1:2" x14ac:dyDescent="0.15">
      <c r="A2181">
        <v>-0.13142148494374381</v>
      </c>
      <c r="B2181">
        <f t="shared" si="42"/>
        <v>2181</v>
      </c>
    </row>
    <row r="2182" spans="1:2" x14ac:dyDescent="0.15">
      <c r="A2182">
        <v>-0.13134813252420963</v>
      </c>
      <c r="B2182">
        <f t="shared" si="42"/>
        <v>2182</v>
      </c>
    </row>
    <row r="2183" spans="1:2" x14ac:dyDescent="0.15">
      <c r="A2183">
        <v>-0.13127891463931898</v>
      </c>
      <c r="B2183">
        <f t="shared" si="42"/>
        <v>2183</v>
      </c>
    </row>
    <row r="2184" spans="1:2" x14ac:dyDescent="0.15">
      <c r="A2184">
        <v>-0.13109904531311839</v>
      </c>
      <c r="B2184">
        <f t="shared" si="42"/>
        <v>2184</v>
      </c>
    </row>
    <row r="2185" spans="1:2" x14ac:dyDescent="0.15">
      <c r="A2185">
        <v>-0.13092910029748736</v>
      </c>
      <c r="B2185">
        <f t="shared" si="42"/>
        <v>2185</v>
      </c>
    </row>
    <row r="2186" spans="1:2" x14ac:dyDescent="0.15">
      <c r="A2186">
        <v>-0.13076828026902382</v>
      </c>
      <c r="B2186">
        <f t="shared" si="42"/>
        <v>2186</v>
      </c>
    </row>
    <row r="2187" spans="1:2" x14ac:dyDescent="0.15">
      <c r="A2187">
        <v>-0.13061586949999046</v>
      </c>
      <c r="B2187">
        <f t="shared" si="42"/>
        <v>2187</v>
      </c>
    </row>
    <row r="2188" spans="1:2" x14ac:dyDescent="0.15">
      <c r="A2188">
        <v>-0.13019255711687464</v>
      </c>
      <c r="B2188">
        <f t="shared" si="42"/>
        <v>2188</v>
      </c>
    </row>
    <row r="2189" spans="1:2" x14ac:dyDescent="0.15">
      <c r="A2189">
        <v>-0.13015409018068699</v>
      </c>
      <c r="B2189">
        <f t="shared" si="42"/>
        <v>2189</v>
      </c>
    </row>
    <row r="2190" spans="1:2" x14ac:dyDescent="0.15">
      <c r="A2190">
        <v>-0.13013993029410761</v>
      </c>
      <c r="B2190">
        <f t="shared" si="42"/>
        <v>2190</v>
      </c>
    </row>
    <row r="2191" spans="1:2" x14ac:dyDescent="0.15">
      <c r="A2191">
        <v>-0.13013993029410761</v>
      </c>
      <c r="B2191">
        <f t="shared" si="42"/>
        <v>2191</v>
      </c>
    </row>
    <row r="2192" spans="1:2" x14ac:dyDescent="0.15">
      <c r="A2192">
        <v>-0.12989083680755242</v>
      </c>
      <c r="B2192">
        <f t="shared" si="42"/>
        <v>2192</v>
      </c>
    </row>
    <row r="2193" spans="1:2" x14ac:dyDescent="0.15">
      <c r="A2193">
        <v>-0.12979123940271203</v>
      </c>
      <c r="B2193">
        <f t="shared" si="42"/>
        <v>2193</v>
      </c>
    </row>
    <row r="2194" spans="1:2" x14ac:dyDescent="0.15">
      <c r="A2194">
        <v>-0.12974264830971222</v>
      </c>
      <c r="B2194">
        <f t="shared" si="42"/>
        <v>2194</v>
      </c>
    </row>
    <row r="2195" spans="1:2" x14ac:dyDescent="0.15">
      <c r="A2195">
        <v>-0.12963385781667985</v>
      </c>
      <c r="B2195">
        <f t="shared" si="42"/>
        <v>2195</v>
      </c>
    </row>
    <row r="2196" spans="1:2" x14ac:dyDescent="0.15">
      <c r="A2196">
        <v>-0.1296338578166798</v>
      </c>
      <c r="B2196">
        <f t="shared" si="42"/>
        <v>2196</v>
      </c>
    </row>
    <row r="2197" spans="1:2" x14ac:dyDescent="0.15">
      <c r="A2197">
        <v>-0.1295256628779281</v>
      </c>
      <c r="B2197">
        <f t="shared" si="42"/>
        <v>2197</v>
      </c>
    </row>
    <row r="2198" spans="1:2" x14ac:dyDescent="0.15">
      <c r="A2198">
        <v>-0.1294660469637792</v>
      </c>
      <c r="B2198">
        <f t="shared" si="42"/>
        <v>2198</v>
      </c>
    </row>
    <row r="2199" spans="1:2" x14ac:dyDescent="0.15">
      <c r="A2199">
        <v>-0.12943923783497638</v>
      </c>
      <c r="B2199">
        <f t="shared" si="42"/>
        <v>2199</v>
      </c>
    </row>
    <row r="2200" spans="1:2" x14ac:dyDescent="0.15">
      <c r="A2200">
        <v>-0.12934785551335506</v>
      </c>
      <c r="B2200">
        <f t="shared" si="42"/>
        <v>2200</v>
      </c>
    </row>
    <row r="2201" spans="1:2" x14ac:dyDescent="0.15">
      <c r="A2201">
        <v>-0.12923567819595402</v>
      </c>
      <c r="B2201">
        <f t="shared" si="42"/>
        <v>2201</v>
      </c>
    </row>
    <row r="2202" spans="1:2" x14ac:dyDescent="0.15">
      <c r="A2202">
        <v>-0.1288970705473238</v>
      </c>
      <c r="B2202">
        <f t="shared" si="42"/>
        <v>2202</v>
      </c>
    </row>
    <row r="2203" spans="1:2" x14ac:dyDescent="0.15">
      <c r="A2203">
        <v>-0.12877964777521494</v>
      </c>
      <c r="B2203">
        <f t="shared" si="42"/>
        <v>2203</v>
      </c>
    </row>
    <row r="2204" spans="1:2" x14ac:dyDescent="0.15">
      <c r="A2204">
        <v>-0.12877535704745161</v>
      </c>
      <c r="B2204">
        <f t="shared" si="42"/>
        <v>2204</v>
      </c>
    </row>
    <row r="2205" spans="1:2" x14ac:dyDescent="0.15">
      <c r="A2205">
        <v>-0.12876514446135282</v>
      </c>
      <c r="B2205">
        <f t="shared" si="42"/>
        <v>2205</v>
      </c>
    </row>
    <row r="2206" spans="1:2" x14ac:dyDescent="0.15">
      <c r="A2206">
        <v>-0.12876514446135282</v>
      </c>
      <c r="B2206">
        <f t="shared" si="42"/>
        <v>2206</v>
      </c>
    </row>
    <row r="2207" spans="1:2" x14ac:dyDescent="0.15">
      <c r="A2207">
        <v>-0.12872977511425132</v>
      </c>
      <c r="B2207">
        <f t="shared" si="42"/>
        <v>2207</v>
      </c>
    </row>
    <row r="2208" spans="1:2" x14ac:dyDescent="0.15">
      <c r="A2208">
        <v>-0.1286666091275431</v>
      </c>
      <c r="B2208">
        <f t="shared" si="42"/>
        <v>2208</v>
      </c>
    </row>
    <row r="2209" spans="1:2" x14ac:dyDescent="0.15">
      <c r="A2209">
        <v>-0.12778657948112621</v>
      </c>
      <c r="B2209">
        <f t="shared" si="42"/>
        <v>2209</v>
      </c>
    </row>
    <row r="2210" spans="1:2" x14ac:dyDescent="0.15">
      <c r="A2210">
        <v>-0.1277123123321211</v>
      </c>
      <c r="B2210">
        <f t="shared" si="42"/>
        <v>2210</v>
      </c>
    </row>
    <row r="2211" spans="1:2" x14ac:dyDescent="0.15">
      <c r="A2211">
        <v>-0.12751615949611061</v>
      </c>
      <c r="B2211">
        <f t="shared" si="42"/>
        <v>2211</v>
      </c>
    </row>
    <row r="2212" spans="1:2" x14ac:dyDescent="0.15">
      <c r="A2212">
        <v>-0.12748592562217986</v>
      </c>
      <c r="B2212">
        <f t="shared" si="42"/>
        <v>2212</v>
      </c>
    </row>
    <row r="2213" spans="1:2" x14ac:dyDescent="0.15">
      <c r="A2213">
        <v>-0.12748592562217986</v>
      </c>
      <c r="B2213">
        <f t="shared" si="42"/>
        <v>2213</v>
      </c>
    </row>
    <row r="2214" spans="1:2" x14ac:dyDescent="0.15">
      <c r="A2214">
        <v>-0.12704459220952932</v>
      </c>
      <c r="B2214">
        <f t="shared" si="42"/>
        <v>2214</v>
      </c>
    </row>
    <row r="2215" spans="1:2" x14ac:dyDescent="0.15">
      <c r="A2215">
        <v>-0.12704186169606432</v>
      </c>
      <c r="B2215">
        <f t="shared" si="42"/>
        <v>2215</v>
      </c>
    </row>
    <row r="2216" spans="1:2" x14ac:dyDescent="0.15">
      <c r="A2216">
        <v>-0.12704186169606432</v>
      </c>
      <c r="B2216">
        <f t="shared" si="42"/>
        <v>2216</v>
      </c>
    </row>
    <row r="2217" spans="1:2" x14ac:dyDescent="0.15">
      <c r="A2217">
        <v>-0.12680069080397846</v>
      </c>
      <c r="B2217">
        <f t="shared" si="42"/>
        <v>2217</v>
      </c>
    </row>
    <row r="2218" spans="1:2" x14ac:dyDescent="0.15">
      <c r="A2218">
        <v>-0.12672964422618088</v>
      </c>
      <c r="B2218">
        <f t="shared" si="42"/>
        <v>2218</v>
      </c>
    </row>
    <row r="2219" spans="1:2" x14ac:dyDescent="0.15">
      <c r="A2219">
        <v>-0.12653247961485728</v>
      </c>
      <c r="B2219">
        <f t="shared" si="42"/>
        <v>2219</v>
      </c>
    </row>
    <row r="2220" spans="1:2" x14ac:dyDescent="0.15">
      <c r="A2220">
        <v>-0.1263578091266736</v>
      </c>
      <c r="B2220">
        <f t="shared" si="42"/>
        <v>2220</v>
      </c>
    </row>
    <row r="2221" spans="1:2" x14ac:dyDescent="0.15">
      <c r="A2221">
        <v>-0.12615695474761798</v>
      </c>
      <c r="B2221">
        <f t="shared" si="42"/>
        <v>2221</v>
      </c>
    </row>
    <row r="2222" spans="1:2" x14ac:dyDescent="0.15">
      <c r="A2222">
        <v>-0.12595225977985225</v>
      </c>
      <c r="B2222">
        <f t="shared" si="42"/>
        <v>2222</v>
      </c>
    </row>
    <row r="2223" spans="1:2" x14ac:dyDescent="0.15">
      <c r="A2223">
        <v>-0.12549594885446905</v>
      </c>
      <c r="B2223">
        <f t="shared" si="42"/>
        <v>2223</v>
      </c>
    </row>
    <row r="2224" spans="1:2" x14ac:dyDescent="0.15">
      <c r="A2224">
        <v>-0.12496047381044333</v>
      </c>
      <c r="B2224">
        <f t="shared" si="42"/>
        <v>2224</v>
      </c>
    </row>
    <row r="2225" spans="1:2" x14ac:dyDescent="0.15">
      <c r="A2225">
        <v>-0.12493873660829995</v>
      </c>
      <c r="B2225">
        <f t="shared" si="42"/>
        <v>2225</v>
      </c>
    </row>
    <row r="2226" spans="1:2" x14ac:dyDescent="0.15">
      <c r="A2226">
        <v>-0.12493873660829995</v>
      </c>
      <c r="B2226">
        <f t="shared" si="42"/>
        <v>2226</v>
      </c>
    </row>
    <row r="2227" spans="1:2" x14ac:dyDescent="0.15">
      <c r="A2227">
        <v>-0.12493873660829995</v>
      </c>
      <c r="B2227">
        <f t="shared" si="42"/>
        <v>2227</v>
      </c>
    </row>
    <row r="2228" spans="1:2" x14ac:dyDescent="0.15">
      <c r="A2228">
        <v>-0.12493873660829995</v>
      </c>
      <c r="B2228">
        <f t="shared" si="42"/>
        <v>2228</v>
      </c>
    </row>
    <row r="2229" spans="1:2" x14ac:dyDescent="0.15">
      <c r="A2229">
        <v>-0.12493873660829995</v>
      </c>
      <c r="B2229">
        <f t="shared" si="42"/>
        <v>2229</v>
      </c>
    </row>
    <row r="2230" spans="1:2" x14ac:dyDescent="0.15">
      <c r="A2230">
        <v>-0.12493873660829989</v>
      </c>
      <c r="B2230">
        <f t="shared" si="42"/>
        <v>2230</v>
      </c>
    </row>
    <row r="2231" spans="1:2" x14ac:dyDescent="0.15">
      <c r="A2231">
        <v>-0.12440841132911279</v>
      </c>
      <c r="B2231">
        <f t="shared" si="42"/>
        <v>2231</v>
      </c>
    </row>
    <row r="2232" spans="1:2" x14ac:dyDescent="0.15">
      <c r="A2232">
        <v>-0.12381797603300418</v>
      </c>
      <c r="B2232">
        <f t="shared" si="42"/>
        <v>2232</v>
      </c>
    </row>
    <row r="2233" spans="1:2" x14ac:dyDescent="0.15">
      <c r="A2233">
        <v>-0.12370318959599295</v>
      </c>
      <c r="B2233">
        <f t="shared" si="42"/>
        <v>2233</v>
      </c>
    </row>
    <row r="2234" spans="1:2" x14ac:dyDescent="0.15">
      <c r="A2234">
        <v>-0.12361264555690699</v>
      </c>
      <c r="B2234">
        <f t="shared" si="42"/>
        <v>2234</v>
      </c>
    </row>
    <row r="2235" spans="1:2" x14ac:dyDescent="0.15">
      <c r="A2235">
        <v>-0.12338490853967829</v>
      </c>
      <c r="B2235">
        <f t="shared" si="42"/>
        <v>2235</v>
      </c>
    </row>
    <row r="2236" spans="1:2" x14ac:dyDescent="0.15">
      <c r="A2236">
        <v>-0.12315518386788271</v>
      </c>
      <c r="B2236">
        <f t="shared" si="42"/>
        <v>2236</v>
      </c>
    </row>
    <row r="2237" spans="1:2" x14ac:dyDescent="0.15">
      <c r="A2237">
        <v>-0.12315518386788271</v>
      </c>
      <c r="B2237">
        <f t="shared" si="42"/>
        <v>2237</v>
      </c>
    </row>
    <row r="2238" spans="1:2" x14ac:dyDescent="0.15">
      <c r="A2238">
        <v>-0.12306273160954463</v>
      </c>
      <c r="B2238">
        <f t="shared" si="42"/>
        <v>2238</v>
      </c>
    </row>
    <row r="2239" spans="1:2" x14ac:dyDescent="0.15">
      <c r="A2239">
        <v>-0.12298855824884734</v>
      </c>
      <c r="B2239">
        <f t="shared" si="42"/>
        <v>2239</v>
      </c>
    </row>
    <row r="2240" spans="1:2" x14ac:dyDescent="0.15">
      <c r="A2240">
        <v>-0.12296017062621205</v>
      </c>
      <c r="B2240">
        <f t="shared" si="42"/>
        <v>2240</v>
      </c>
    </row>
    <row r="2241" spans="1:2" x14ac:dyDescent="0.15">
      <c r="A2241">
        <v>-0.12281014380776392</v>
      </c>
      <c r="B2241">
        <f t="shared" si="42"/>
        <v>2241</v>
      </c>
    </row>
    <row r="2242" spans="1:2" x14ac:dyDescent="0.15">
      <c r="A2242">
        <v>-0.12274927762807364</v>
      </c>
      <c r="B2242">
        <f t="shared" si="42"/>
        <v>2242</v>
      </c>
    </row>
    <row r="2243" spans="1:2" x14ac:dyDescent="0.15">
      <c r="A2243">
        <v>-0.12250258185973004</v>
      </c>
      <c r="B2243">
        <f t="shared" ref="B2243:B2306" si="43">B2242+1</f>
        <v>2243</v>
      </c>
    </row>
    <row r="2244" spans="1:2" x14ac:dyDescent="0.15">
      <c r="A2244">
        <v>-0.1224920006612126</v>
      </c>
      <c r="B2244">
        <f t="shared" si="43"/>
        <v>2244</v>
      </c>
    </row>
    <row r="2245" spans="1:2" x14ac:dyDescent="0.15">
      <c r="A2245">
        <v>-0.12240640009290493</v>
      </c>
      <c r="B2245">
        <f t="shared" si="43"/>
        <v>2245</v>
      </c>
    </row>
    <row r="2246" spans="1:2" x14ac:dyDescent="0.15">
      <c r="A2246">
        <v>-0.12234720353339149</v>
      </c>
      <c r="B2246">
        <f t="shared" si="43"/>
        <v>2246</v>
      </c>
    </row>
    <row r="2247" spans="1:2" x14ac:dyDescent="0.15">
      <c r="A2247">
        <v>-0.12226728903853078</v>
      </c>
      <c r="B2247">
        <f t="shared" si="43"/>
        <v>2247</v>
      </c>
    </row>
    <row r="2248" spans="1:2" x14ac:dyDescent="0.15">
      <c r="A2248">
        <v>-0.1222431145959403</v>
      </c>
      <c r="B2248">
        <f t="shared" si="43"/>
        <v>2248</v>
      </c>
    </row>
    <row r="2249" spans="1:2" x14ac:dyDescent="0.15">
      <c r="A2249">
        <v>-0.12221587827282662</v>
      </c>
      <c r="B2249">
        <f t="shared" si="43"/>
        <v>2249</v>
      </c>
    </row>
    <row r="2250" spans="1:2" x14ac:dyDescent="0.15">
      <c r="A2250">
        <v>-0.1219943559615187</v>
      </c>
      <c r="B2250">
        <f t="shared" si="43"/>
        <v>2250</v>
      </c>
    </row>
    <row r="2251" spans="1:2" x14ac:dyDescent="0.15">
      <c r="A2251">
        <v>-0.12191780380546106</v>
      </c>
      <c r="B2251">
        <f t="shared" si="43"/>
        <v>2251</v>
      </c>
    </row>
    <row r="2252" spans="1:2" x14ac:dyDescent="0.15">
      <c r="A2252">
        <v>-0.12163610105821432</v>
      </c>
      <c r="B2252">
        <f t="shared" si="43"/>
        <v>2252</v>
      </c>
    </row>
    <row r="2253" spans="1:2" x14ac:dyDescent="0.15">
      <c r="A2253">
        <v>-0.12163610105821432</v>
      </c>
      <c r="B2253">
        <f t="shared" si="43"/>
        <v>2253</v>
      </c>
    </row>
    <row r="2254" spans="1:2" x14ac:dyDescent="0.15">
      <c r="A2254">
        <v>-0.12158509460071214</v>
      </c>
      <c r="B2254">
        <f t="shared" si="43"/>
        <v>2254</v>
      </c>
    </row>
    <row r="2255" spans="1:2" x14ac:dyDescent="0.15">
      <c r="A2255">
        <v>-0.12155414935616793</v>
      </c>
      <c r="B2255">
        <f t="shared" si="43"/>
        <v>2255</v>
      </c>
    </row>
    <row r="2256" spans="1:2" x14ac:dyDescent="0.15">
      <c r="A2256">
        <v>-0.12153248791638846</v>
      </c>
      <c r="B2256">
        <f t="shared" si="43"/>
        <v>2256</v>
      </c>
    </row>
    <row r="2257" spans="1:2" x14ac:dyDescent="0.15">
      <c r="A2257">
        <v>-0.12139928536638243</v>
      </c>
      <c r="B2257">
        <f t="shared" si="43"/>
        <v>2257</v>
      </c>
    </row>
    <row r="2258" spans="1:2" x14ac:dyDescent="0.15">
      <c r="A2258">
        <v>-0.12104369272477582</v>
      </c>
      <c r="B2258">
        <f t="shared" si="43"/>
        <v>2258</v>
      </c>
    </row>
    <row r="2259" spans="1:2" x14ac:dyDescent="0.15">
      <c r="A2259">
        <v>-0.12082217041346779</v>
      </c>
      <c r="B2259">
        <f t="shared" si="43"/>
        <v>2259</v>
      </c>
    </row>
    <row r="2260" spans="1:2" x14ac:dyDescent="0.15">
      <c r="A2260">
        <v>-0.12082217041346779</v>
      </c>
      <c r="B2260">
        <f t="shared" si="43"/>
        <v>2260</v>
      </c>
    </row>
    <row r="2261" spans="1:2" x14ac:dyDescent="0.15">
      <c r="A2261">
        <v>-0.12057393120584987</v>
      </c>
      <c r="B2261">
        <f t="shared" si="43"/>
        <v>2261</v>
      </c>
    </row>
    <row r="2262" spans="1:2" x14ac:dyDescent="0.15">
      <c r="A2262">
        <v>-0.12048733880506388</v>
      </c>
      <c r="B2262">
        <f t="shared" si="43"/>
        <v>2262</v>
      </c>
    </row>
    <row r="2263" spans="1:2" x14ac:dyDescent="0.15">
      <c r="A2263">
        <v>-0.12046604535710155</v>
      </c>
      <c r="B2263">
        <f t="shared" si="43"/>
        <v>2263</v>
      </c>
    </row>
    <row r="2264" spans="1:2" x14ac:dyDescent="0.15">
      <c r="A2264">
        <v>-0.12046604535710155</v>
      </c>
      <c r="B2264">
        <f t="shared" si="43"/>
        <v>2264</v>
      </c>
    </row>
    <row r="2265" spans="1:2" x14ac:dyDescent="0.15">
      <c r="A2265">
        <v>-0.12043823538162358</v>
      </c>
      <c r="B2265">
        <f t="shared" si="43"/>
        <v>2265</v>
      </c>
    </row>
    <row r="2266" spans="1:2" x14ac:dyDescent="0.15">
      <c r="A2266">
        <v>-0.12043823538162358</v>
      </c>
      <c r="B2266">
        <f t="shared" si="43"/>
        <v>2266</v>
      </c>
    </row>
    <row r="2267" spans="1:2" x14ac:dyDescent="0.15">
      <c r="A2267">
        <v>-0.12035269101670294</v>
      </c>
      <c r="B2267">
        <f t="shared" si="43"/>
        <v>2267</v>
      </c>
    </row>
    <row r="2268" spans="1:2" x14ac:dyDescent="0.15">
      <c r="A2268">
        <v>-0.12020265388308679</v>
      </c>
      <c r="B2268">
        <f t="shared" si="43"/>
        <v>2268</v>
      </c>
    </row>
    <row r="2269" spans="1:2" x14ac:dyDescent="0.15">
      <c r="A2269">
        <v>-0.1199075840972699</v>
      </c>
      <c r="B2269">
        <f t="shared" si="43"/>
        <v>2269</v>
      </c>
    </row>
    <row r="2270" spans="1:2" x14ac:dyDescent="0.15">
      <c r="A2270">
        <v>-0.11973754292249227</v>
      </c>
      <c r="B2270">
        <f t="shared" si="43"/>
        <v>2270</v>
      </c>
    </row>
    <row r="2271" spans="1:2" x14ac:dyDescent="0.15">
      <c r="A2271">
        <v>-0.119609903103233</v>
      </c>
      <c r="B2271">
        <f t="shared" si="43"/>
        <v>2271</v>
      </c>
    </row>
    <row r="2272" spans="1:2" x14ac:dyDescent="0.15">
      <c r="A2272">
        <v>-0.11949106185292314</v>
      </c>
      <c r="B2272">
        <f t="shared" si="43"/>
        <v>2272</v>
      </c>
    </row>
    <row r="2273" spans="1:2" x14ac:dyDescent="0.15">
      <c r="A2273">
        <v>-0.11947584090679783</v>
      </c>
      <c r="B2273">
        <f t="shared" si="43"/>
        <v>2273</v>
      </c>
    </row>
    <row r="2274" spans="1:2" x14ac:dyDescent="0.15">
      <c r="A2274">
        <v>-0.11918640771920865</v>
      </c>
      <c r="B2274">
        <f t="shared" si="43"/>
        <v>2274</v>
      </c>
    </row>
    <row r="2275" spans="1:2" x14ac:dyDescent="0.15">
      <c r="A2275">
        <v>-0.11918640771920865</v>
      </c>
      <c r="B2275">
        <f t="shared" si="43"/>
        <v>2275</v>
      </c>
    </row>
    <row r="2276" spans="1:2" x14ac:dyDescent="0.15">
      <c r="A2276">
        <v>-0.11902987699777964</v>
      </c>
      <c r="B2276">
        <f t="shared" si="43"/>
        <v>2276</v>
      </c>
    </row>
    <row r="2277" spans="1:2" x14ac:dyDescent="0.15">
      <c r="A2277">
        <v>-0.11891893179190197</v>
      </c>
      <c r="B2277">
        <f t="shared" si="43"/>
        <v>2277</v>
      </c>
    </row>
    <row r="2278" spans="1:2" x14ac:dyDescent="0.15">
      <c r="A2278">
        <v>-0.11891275019162642</v>
      </c>
      <c r="B2278">
        <f t="shared" si="43"/>
        <v>2278</v>
      </c>
    </row>
    <row r="2279" spans="1:2" x14ac:dyDescent="0.15">
      <c r="A2279">
        <v>-0.11891275019162642</v>
      </c>
      <c r="B2279">
        <f t="shared" si="43"/>
        <v>2279</v>
      </c>
    </row>
    <row r="2280" spans="1:2" x14ac:dyDescent="0.15">
      <c r="A2280">
        <v>-0.11879875975797306</v>
      </c>
      <c r="B2280">
        <f t="shared" si="43"/>
        <v>2280</v>
      </c>
    </row>
    <row r="2281" spans="1:2" x14ac:dyDescent="0.15">
      <c r="A2281">
        <v>-0.11868978733129841</v>
      </c>
      <c r="B2281">
        <f t="shared" si="43"/>
        <v>2281</v>
      </c>
    </row>
    <row r="2282" spans="1:2" x14ac:dyDescent="0.15">
      <c r="A2282">
        <v>-0.11855017023673706</v>
      </c>
      <c r="B2282">
        <f t="shared" si="43"/>
        <v>2282</v>
      </c>
    </row>
    <row r="2283" spans="1:2" x14ac:dyDescent="0.15">
      <c r="A2283">
        <v>-0.11847258578543418</v>
      </c>
      <c r="B2283">
        <f t="shared" si="43"/>
        <v>2283</v>
      </c>
    </row>
    <row r="2284" spans="1:2" x14ac:dyDescent="0.15">
      <c r="A2284">
        <v>-0.11827910693955775</v>
      </c>
      <c r="B2284">
        <f t="shared" si="43"/>
        <v>2284</v>
      </c>
    </row>
    <row r="2285" spans="1:2" x14ac:dyDescent="0.15">
      <c r="A2285">
        <v>-0.11821483129184311</v>
      </c>
      <c r="B2285">
        <f t="shared" si="43"/>
        <v>2285</v>
      </c>
    </row>
    <row r="2286" spans="1:2" x14ac:dyDescent="0.15">
      <c r="A2286">
        <v>-0.11820430664194012</v>
      </c>
      <c r="B2286">
        <f t="shared" si="43"/>
        <v>2286</v>
      </c>
    </row>
    <row r="2287" spans="1:2" x14ac:dyDescent="0.15">
      <c r="A2287">
        <v>-0.1179996430617833</v>
      </c>
      <c r="B2287">
        <f t="shared" si="43"/>
        <v>2287</v>
      </c>
    </row>
    <row r="2288" spans="1:2" x14ac:dyDescent="0.15">
      <c r="A2288">
        <v>-0.1172774433137324</v>
      </c>
      <c r="B2288">
        <f t="shared" si="43"/>
        <v>2288</v>
      </c>
    </row>
    <row r="2289" spans="1:2" x14ac:dyDescent="0.15">
      <c r="A2289">
        <v>-0.1172774433137324</v>
      </c>
      <c r="B2289">
        <f t="shared" si="43"/>
        <v>2289</v>
      </c>
    </row>
    <row r="2290" spans="1:2" x14ac:dyDescent="0.15">
      <c r="A2290">
        <v>-0.11723069660320766</v>
      </c>
      <c r="B2290">
        <f t="shared" si="43"/>
        <v>2290</v>
      </c>
    </row>
    <row r="2291" spans="1:2" x14ac:dyDescent="0.15">
      <c r="A2291">
        <v>-0.11715904019648053</v>
      </c>
      <c r="B2291">
        <f t="shared" si="43"/>
        <v>2291</v>
      </c>
    </row>
    <row r="2292" spans="1:2" x14ac:dyDescent="0.15">
      <c r="A2292">
        <v>-0.11711339909634337</v>
      </c>
      <c r="B2292">
        <f t="shared" si="43"/>
        <v>2292</v>
      </c>
    </row>
    <row r="2293" spans="1:2" x14ac:dyDescent="0.15">
      <c r="A2293">
        <v>-0.11707798840025758</v>
      </c>
      <c r="B2293">
        <f t="shared" si="43"/>
        <v>2293</v>
      </c>
    </row>
    <row r="2294" spans="1:2" x14ac:dyDescent="0.15">
      <c r="A2294">
        <v>-0.11704363199292078</v>
      </c>
      <c r="B2294">
        <f t="shared" si="43"/>
        <v>2294</v>
      </c>
    </row>
    <row r="2295" spans="1:2" x14ac:dyDescent="0.15">
      <c r="A2295">
        <v>-0.11703198668971203</v>
      </c>
      <c r="B2295">
        <f t="shared" si="43"/>
        <v>2295</v>
      </c>
    </row>
    <row r="2296" spans="1:2" x14ac:dyDescent="0.15">
      <c r="A2296">
        <v>-0.11696980693702465</v>
      </c>
      <c r="B2296">
        <f t="shared" si="43"/>
        <v>2296</v>
      </c>
    </row>
    <row r="2297" spans="1:2" x14ac:dyDescent="0.15">
      <c r="A2297">
        <v>-0.11696980693702465</v>
      </c>
      <c r="B2297">
        <f t="shared" si="43"/>
        <v>2297</v>
      </c>
    </row>
    <row r="2298" spans="1:2" x14ac:dyDescent="0.15">
      <c r="A2298">
        <v>-0.11695792322333717</v>
      </c>
      <c r="B2298">
        <f t="shared" si="43"/>
        <v>2298</v>
      </c>
    </row>
    <row r="2299" spans="1:2" x14ac:dyDescent="0.15">
      <c r="A2299">
        <v>-0.11695204420175971</v>
      </c>
      <c r="B2299">
        <f t="shared" si="43"/>
        <v>2299</v>
      </c>
    </row>
    <row r="2300" spans="1:2" x14ac:dyDescent="0.15">
      <c r="A2300">
        <v>-0.11689237682451199</v>
      </c>
      <c r="B2300">
        <f t="shared" si="43"/>
        <v>2300</v>
      </c>
    </row>
    <row r="2301" spans="1:2" x14ac:dyDescent="0.15">
      <c r="A2301">
        <v>-0.11688109393867648</v>
      </c>
      <c r="B2301">
        <f t="shared" si="43"/>
        <v>2301</v>
      </c>
    </row>
    <row r="2302" spans="1:2" x14ac:dyDescent="0.15">
      <c r="A2302">
        <v>-0.11678376830751623</v>
      </c>
      <c r="B2302">
        <f t="shared" si="43"/>
        <v>2302</v>
      </c>
    </row>
    <row r="2303" spans="1:2" x14ac:dyDescent="0.15">
      <c r="A2303">
        <v>-0.11676372431821741</v>
      </c>
      <c r="B2303">
        <f t="shared" si="43"/>
        <v>2303</v>
      </c>
    </row>
    <row r="2304" spans="1:2" x14ac:dyDescent="0.15">
      <c r="A2304">
        <v>-0.11621516820344305</v>
      </c>
      <c r="B2304">
        <f t="shared" si="43"/>
        <v>2304</v>
      </c>
    </row>
    <row r="2305" spans="1:2" x14ac:dyDescent="0.15">
      <c r="A2305">
        <v>-0.11609332938039583</v>
      </c>
      <c r="B2305">
        <f t="shared" si="43"/>
        <v>2305</v>
      </c>
    </row>
    <row r="2306" spans="1:2" x14ac:dyDescent="0.15">
      <c r="A2306">
        <v>-0.11609332938039583</v>
      </c>
      <c r="B2306">
        <f t="shared" si="43"/>
        <v>2306</v>
      </c>
    </row>
    <row r="2307" spans="1:2" x14ac:dyDescent="0.15">
      <c r="A2307">
        <v>-0.11563871353033767</v>
      </c>
      <c r="B2307">
        <f t="shared" ref="B2307:B2370" si="44">B2306+1</f>
        <v>2307</v>
      </c>
    </row>
    <row r="2308" spans="1:2" x14ac:dyDescent="0.15">
      <c r="A2308">
        <v>-0.11563871353033767</v>
      </c>
      <c r="B2308">
        <f t="shared" si="44"/>
        <v>2308</v>
      </c>
    </row>
    <row r="2309" spans="1:2" x14ac:dyDescent="0.15">
      <c r="A2309">
        <v>-0.11556992530149296</v>
      </c>
      <c r="B2309">
        <f t="shared" si="44"/>
        <v>2309</v>
      </c>
    </row>
    <row r="2310" spans="1:2" x14ac:dyDescent="0.15">
      <c r="A2310">
        <v>-0.11556456750907812</v>
      </c>
      <c r="B2310">
        <f t="shared" si="44"/>
        <v>2310</v>
      </c>
    </row>
    <row r="2311" spans="1:2" x14ac:dyDescent="0.15">
      <c r="A2311">
        <v>-0.1153465667162748</v>
      </c>
      <c r="B2311">
        <f t="shared" si="44"/>
        <v>2311</v>
      </c>
    </row>
    <row r="2312" spans="1:2" x14ac:dyDescent="0.15">
      <c r="A2312">
        <v>-0.11495451570169903</v>
      </c>
      <c r="B2312">
        <f t="shared" si="44"/>
        <v>2312</v>
      </c>
    </row>
    <row r="2313" spans="1:2" x14ac:dyDescent="0.15">
      <c r="A2313">
        <v>-0.11478473677776069</v>
      </c>
      <c r="B2313">
        <f t="shared" si="44"/>
        <v>2313</v>
      </c>
    </row>
    <row r="2314" spans="1:2" x14ac:dyDescent="0.15">
      <c r="A2314">
        <v>-0.11463877996848799</v>
      </c>
      <c r="B2314">
        <f t="shared" si="44"/>
        <v>2314</v>
      </c>
    </row>
    <row r="2315" spans="1:2" x14ac:dyDescent="0.15">
      <c r="A2315">
        <v>-0.11461546151795199</v>
      </c>
      <c r="B2315">
        <f t="shared" si="44"/>
        <v>2315</v>
      </c>
    </row>
    <row r="2316" spans="1:2" x14ac:dyDescent="0.15">
      <c r="A2316">
        <v>-0.1145599209669048</v>
      </c>
      <c r="B2316">
        <f t="shared" si="44"/>
        <v>2316</v>
      </c>
    </row>
    <row r="2317" spans="1:2" x14ac:dyDescent="0.15">
      <c r="A2317">
        <v>-0.11451895806625094</v>
      </c>
      <c r="B2317">
        <f t="shared" si="44"/>
        <v>2317</v>
      </c>
    </row>
    <row r="2318" spans="1:2" x14ac:dyDescent="0.15">
      <c r="A2318">
        <v>-0.1143024217625149</v>
      </c>
      <c r="B2318">
        <f t="shared" si="44"/>
        <v>2318</v>
      </c>
    </row>
    <row r="2319" spans="1:2" x14ac:dyDescent="0.15">
      <c r="A2319">
        <v>-0.1143024217625149</v>
      </c>
      <c r="B2319">
        <f t="shared" si="44"/>
        <v>2319</v>
      </c>
    </row>
    <row r="2320" spans="1:2" x14ac:dyDescent="0.15">
      <c r="A2320">
        <v>-0.11426757365963543</v>
      </c>
      <c r="B2320">
        <f t="shared" si="44"/>
        <v>2320</v>
      </c>
    </row>
    <row r="2321" spans="1:2" x14ac:dyDescent="0.15">
      <c r="A2321">
        <v>-0.11426757365963543</v>
      </c>
      <c r="B2321">
        <f t="shared" si="44"/>
        <v>2321</v>
      </c>
    </row>
    <row r="2322" spans="1:2" x14ac:dyDescent="0.15">
      <c r="A2322">
        <v>-0.11426757365963543</v>
      </c>
      <c r="B2322">
        <f t="shared" si="44"/>
        <v>2322</v>
      </c>
    </row>
    <row r="2323" spans="1:2" x14ac:dyDescent="0.15">
      <c r="A2323">
        <v>-0.11402642913839932</v>
      </c>
      <c r="B2323">
        <f t="shared" si="44"/>
        <v>2323</v>
      </c>
    </row>
    <row r="2324" spans="1:2" x14ac:dyDescent="0.15">
      <c r="A2324">
        <v>-0.11394335230683675</v>
      </c>
      <c r="B2324">
        <f t="shared" si="44"/>
        <v>2324</v>
      </c>
    </row>
    <row r="2325" spans="1:2" x14ac:dyDescent="0.15">
      <c r="A2325">
        <v>-0.11394335230683675</v>
      </c>
      <c r="B2325">
        <f t="shared" si="44"/>
        <v>2325</v>
      </c>
    </row>
    <row r="2326" spans="1:2" x14ac:dyDescent="0.15">
      <c r="A2326">
        <v>-0.11394335230683675</v>
      </c>
      <c r="B2326">
        <f t="shared" si="44"/>
        <v>2326</v>
      </c>
    </row>
    <row r="2327" spans="1:2" x14ac:dyDescent="0.15">
      <c r="A2327">
        <v>-0.11355919086480128</v>
      </c>
      <c r="B2327">
        <f t="shared" si="44"/>
        <v>2327</v>
      </c>
    </row>
    <row r="2328" spans="1:2" x14ac:dyDescent="0.15">
      <c r="A2328">
        <v>-0.11352365367235451</v>
      </c>
      <c r="B2328">
        <f t="shared" si="44"/>
        <v>2328</v>
      </c>
    </row>
    <row r="2329" spans="1:2" x14ac:dyDescent="0.15">
      <c r="A2329">
        <v>-0.11350927482751812</v>
      </c>
      <c r="B2329">
        <f t="shared" si="44"/>
        <v>2329</v>
      </c>
    </row>
    <row r="2330" spans="1:2" x14ac:dyDescent="0.15">
      <c r="A2330">
        <v>-0.11344444991779212</v>
      </c>
      <c r="B2330">
        <f t="shared" si="44"/>
        <v>2330</v>
      </c>
    </row>
    <row r="2331" spans="1:2" x14ac:dyDescent="0.15">
      <c r="A2331">
        <v>-0.11336316726177817</v>
      </c>
      <c r="B2331">
        <f t="shared" si="44"/>
        <v>2331</v>
      </c>
    </row>
    <row r="2332" spans="1:2" x14ac:dyDescent="0.15">
      <c r="A2332">
        <v>-0.11335686405848479</v>
      </c>
      <c r="B2332">
        <f t="shared" si="44"/>
        <v>2332</v>
      </c>
    </row>
    <row r="2333" spans="1:2" x14ac:dyDescent="0.15">
      <c r="A2333">
        <v>-0.1131277755753127</v>
      </c>
      <c r="B2333">
        <f t="shared" si="44"/>
        <v>2333</v>
      </c>
    </row>
    <row r="2334" spans="1:2" x14ac:dyDescent="0.15">
      <c r="A2334">
        <v>-0.11309996894458024</v>
      </c>
      <c r="B2334">
        <f t="shared" si="44"/>
        <v>2334</v>
      </c>
    </row>
    <row r="2335" spans="1:2" x14ac:dyDescent="0.15">
      <c r="A2335">
        <v>-0.11297366601186057</v>
      </c>
      <c r="B2335">
        <f t="shared" si="44"/>
        <v>2335</v>
      </c>
    </row>
    <row r="2336" spans="1:2" x14ac:dyDescent="0.15">
      <c r="A2336">
        <v>-0.11270428019128831</v>
      </c>
      <c r="B2336">
        <f t="shared" si="44"/>
        <v>2336</v>
      </c>
    </row>
    <row r="2337" spans="1:2" x14ac:dyDescent="0.15">
      <c r="A2337">
        <v>-0.11252947862648</v>
      </c>
      <c r="B2337">
        <f t="shared" si="44"/>
        <v>2337</v>
      </c>
    </row>
    <row r="2338" spans="1:2" x14ac:dyDescent="0.15">
      <c r="A2338">
        <v>-0.11252570635115583</v>
      </c>
      <c r="B2338">
        <f t="shared" si="44"/>
        <v>2338</v>
      </c>
    </row>
    <row r="2339" spans="1:2" x14ac:dyDescent="0.15">
      <c r="A2339">
        <v>-0.11242217918630393</v>
      </c>
      <c r="B2339">
        <f t="shared" si="44"/>
        <v>2339</v>
      </c>
    </row>
    <row r="2340" spans="1:2" x14ac:dyDescent="0.15">
      <c r="A2340">
        <v>-0.11234289292950758</v>
      </c>
      <c r="B2340">
        <f t="shared" si="44"/>
        <v>2340</v>
      </c>
    </row>
    <row r="2341" spans="1:2" x14ac:dyDescent="0.15">
      <c r="A2341">
        <v>-0.11229955134137767</v>
      </c>
      <c r="B2341">
        <f t="shared" si="44"/>
        <v>2341</v>
      </c>
    </row>
    <row r="2342" spans="1:2" x14ac:dyDescent="0.15">
      <c r="A2342">
        <v>-0.11229725627967445</v>
      </c>
      <c r="B2342">
        <f t="shared" si="44"/>
        <v>2342</v>
      </c>
    </row>
    <row r="2343" spans="1:2" x14ac:dyDescent="0.15">
      <c r="A2343">
        <v>-0.11214997956479329</v>
      </c>
      <c r="B2343">
        <f t="shared" si="44"/>
        <v>2343</v>
      </c>
    </row>
    <row r="2344" spans="1:2" x14ac:dyDescent="0.15">
      <c r="A2344">
        <v>-0.11197375944393231</v>
      </c>
      <c r="B2344">
        <f t="shared" si="44"/>
        <v>2344</v>
      </c>
    </row>
    <row r="2345" spans="1:2" x14ac:dyDescent="0.15">
      <c r="A2345">
        <v>-0.11181705928639492</v>
      </c>
      <c r="B2345">
        <f t="shared" si="44"/>
        <v>2345</v>
      </c>
    </row>
    <row r="2346" spans="1:2" x14ac:dyDescent="0.15">
      <c r="A2346">
        <v>-0.11179261471475627</v>
      </c>
      <c r="B2346">
        <f t="shared" si="44"/>
        <v>2346</v>
      </c>
    </row>
    <row r="2347" spans="1:2" x14ac:dyDescent="0.15">
      <c r="A2347">
        <v>-0.11168630315912891</v>
      </c>
      <c r="B2347">
        <f t="shared" si="44"/>
        <v>2347</v>
      </c>
    </row>
    <row r="2348" spans="1:2" x14ac:dyDescent="0.15">
      <c r="A2348">
        <v>-0.11058971029924899</v>
      </c>
      <c r="B2348">
        <f t="shared" si="44"/>
        <v>2348</v>
      </c>
    </row>
    <row r="2349" spans="1:2" x14ac:dyDescent="0.15">
      <c r="A2349">
        <v>-0.11048282019733031</v>
      </c>
      <c r="B2349">
        <f t="shared" si="44"/>
        <v>2349</v>
      </c>
    </row>
    <row r="2350" spans="1:2" x14ac:dyDescent="0.15">
      <c r="A2350">
        <v>-0.11045100073500085</v>
      </c>
      <c r="B2350">
        <f t="shared" si="44"/>
        <v>2350</v>
      </c>
    </row>
    <row r="2351" spans="1:2" x14ac:dyDescent="0.15">
      <c r="A2351">
        <v>-0.11007145906602726</v>
      </c>
      <c r="B2351">
        <f t="shared" si="44"/>
        <v>2351</v>
      </c>
    </row>
    <row r="2352" spans="1:2" x14ac:dyDescent="0.15">
      <c r="A2352">
        <v>-0.10988725148769868</v>
      </c>
      <c r="B2352">
        <f t="shared" si="44"/>
        <v>2352</v>
      </c>
    </row>
    <row r="2353" spans="1:2" x14ac:dyDescent="0.15">
      <c r="A2353">
        <v>-0.10987499017242411</v>
      </c>
      <c r="B2353">
        <f t="shared" si="44"/>
        <v>2353</v>
      </c>
    </row>
    <row r="2354" spans="1:2" x14ac:dyDescent="0.15">
      <c r="A2354">
        <v>-0.10980687457618014</v>
      </c>
      <c r="B2354">
        <f t="shared" si="44"/>
        <v>2354</v>
      </c>
    </row>
    <row r="2355" spans="1:2" x14ac:dyDescent="0.15">
      <c r="A2355">
        <v>-0.10965751671675138</v>
      </c>
      <c r="B2355">
        <f t="shared" si="44"/>
        <v>2355</v>
      </c>
    </row>
    <row r="2356" spans="1:2" x14ac:dyDescent="0.15">
      <c r="A2356">
        <v>-0.10963911011852014</v>
      </c>
      <c r="B2356">
        <f t="shared" si="44"/>
        <v>2356</v>
      </c>
    </row>
    <row r="2357" spans="1:2" x14ac:dyDescent="0.15">
      <c r="A2357">
        <v>-0.10914446942506803</v>
      </c>
      <c r="B2357">
        <f t="shared" si="44"/>
        <v>2357</v>
      </c>
    </row>
    <row r="2358" spans="1:2" x14ac:dyDescent="0.15">
      <c r="A2358">
        <v>-0.10914446942506803</v>
      </c>
      <c r="B2358">
        <f t="shared" si="44"/>
        <v>2358</v>
      </c>
    </row>
    <row r="2359" spans="1:2" x14ac:dyDescent="0.15">
      <c r="A2359">
        <v>-0.10914446942506797</v>
      </c>
      <c r="B2359">
        <f t="shared" si="44"/>
        <v>2359</v>
      </c>
    </row>
    <row r="2360" spans="1:2" x14ac:dyDescent="0.15">
      <c r="A2360">
        <v>-0.10872827918535556</v>
      </c>
      <c r="B2360">
        <f t="shared" si="44"/>
        <v>2360</v>
      </c>
    </row>
    <row r="2361" spans="1:2" x14ac:dyDescent="0.15">
      <c r="A2361">
        <v>-0.10854832042013066</v>
      </c>
      <c r="B2361">
        <f t="shared" si="44"/>
        <v>2361</v>
      </c>
    </row>
    <row r="2362" spans="1:2" x14ac:dyDescent="0.15">
      <c r="A2362">
        <v>-0.10842364854274125</v>
      </c>
      <c r="B2362">
        <f t="shared" si="44"/>
        <v>2362</v>
      </c>
    </row>
    <row r="2363" spans="1:2" x14ac:dyDescent="0.15">
      <c r="A2363">
        <v>-0.10839761716551027</v>
      </c>
      <c r="B2363">
        <f t="shared" si="44"/>
        <v>2363</v>
      </c>
    </row>
    <row r="2364" spans="1:2" x14ac:dyDescent="0.15">
      <c r="A2364">
        <v>-0.10833947478883822</v>
      </c>
      <c r="B2364">
        <f t="shared" si="44"/>
        <v>2364</v>
      </c>
    </row>
    <row r="2365" spans="1:2" x14ac:dyDescent="0.15">
      <c r="A2365">
        <v>-0.10821483843476344</v>
      </c>
      <c r="B2365">
        <f t="shared" si="44"/>
        <v>2365</v>
      </c>
    </row>
    <row r="2366" spans="1:2" x14ac:dyDescent="0.15">
      <c r="A2366">
        <v>-0.10814494198294143</v>
      </c>
      <c r="B2366">
        <f t="shared" si="44"/>
        <v>2366</v>
      </c>
    </row>
    <row r="2367" spans="1:2" x14ac:dyDescent="0.15">
      <c r="A2367">
        <v>-0.10803829057976568</v>
      </c>
      <c r="B2367">
        <f t="shared" si="44"/>
        <v>2367</v>
      </c>
    </row>
    <row r="2368" spans="1:2" x14ac:dyDescent="0.15">
      <c r="A2368">
        <v>-0.10790539730951958</v>
      </c>
      <c r="B2368">
        <f t="shared" si="44"/>
        <v>2368</v>
      </c>
    </row>
    <row r="2369" spans="1:2" x14ac:dyDescent="0.15">
      <c r="A2369">
        <v>-0.10782069542203411</v>
      </c>
      <c r="B2369">
        <f t="shared" si="44"/>
        <v>2369</v>
      </c>
    </row>
    <row r="2370" spans="1:2" x14ac:dyDescent="0.15">
      <c r="A2370">
        <v>-0.10744800444796443</v>
      </c>
      <c r="B2370">
        <f t="shared" si="44"/>
        <v>2370</v>
      </c>
    </row>
    <row r="2371" spans="1:2" x14ac:dyDescent="0.15">
      <c r="A2371">
        <v>-0.10720996964786837</v>
      </c>
      <c r="B2371">
        <f t="shared" ref="B2371:B2434" si="45">B2370+1</f>
        <v>2371</v>
      </c>
    </row>
    <row r="2372" spans="1:2" x14ac:dyDescent="0.15">
      <c r="A2372">
        <v>-0.10720996964786837</v>
      </c>
      <c r="B2372">
        <f t="shared" si="45"/>
        <v>2372</v>
      </c>
    </row>
    <row r="2373" spans="1:2" x14ac:dyDescent="0.15">
      <c r="A2373">
        <v>-0.10718455795993626</v>
      </c>
      <c r="B2373">
        <f t="shared" si="45"/>
        <v>2373</v>
      </c>
    </row>
    <row r="2374" spans="1:2" x14ac:dyDescent="0.15">
      <c r="A2374">
        <v>-0.10706401283859564</v>
      </c>
      <c r="B2374">
        <f t="shared" si="45"/>
        <v>2374</v>
      </c>
    </row>
    <row r="2375" spans="1:2" x14ac:dyDescent="0.15">
      <c r="A2375">
        <v>-0.10701033991238218</v>
      </c>
      <c r="B2375">
        <f t="shared" si="45"/>
        <v>2375</v>
      </c>
    </row>
    <row r="2376" spans="1:2" x14ac:dyDescent="0.15">
      <c r="A2376">
        <v>-0.1068942339146573</v>
      </c>
      <c r="B2376">
        <f t="shared" si="45"/>
        <v>2376</v>
      </c>
    </row>
    <row r="2377" spans="1:2" x14ac:dyDescent="0.15">
      <c r="A2377">
        <v>-0.1068942339146573</v>
      </c>
      <c r="B2377">
        <f t="shared" si="45"/>
        <v>2377</v>
      </c>
    </row>
    <row r="2378" spans="1:2" x14ac:dyDescent="0.15">
      <c r="A2378">
        <v>-0.10681830166830546</v>
      </c>
      <c r="B2378">
        <f t="shared" si="45"/>
        <v>2378</v>
      </c>
    </row>
    <row r="2379" spans="1:2" x14ac:dyDescent="0.15">
      <c r="A2379">
        <v>-0.10669428249220113</v>
      </c>
      <c r="B2379">
        <f t="shared" si="45"/>
        <v>2379</v>
      </c>
    </row>
    <row r="2380" spans="1:2" x14ac:dyDescent="0.15">
      <c r="A2380">
        <v>-0.1066900299756562</v>
      </c>
      <c r="B2380">
        <f t="shared" si="45"/>
        <v>2380</v>
      </c>
    </row>
    <row r="2381" spans="1:2" x14ac:dyDescent="0.15">
      <c r="A2381">
        <v>-0.10645533091428679</v>
      </c>
      <c r="B2381">
        <f t="shared" si="45"/>
        <v>2381</v>
      </c>
    </row>
    <row r="2382" spans="1:2" x14ac:dyDescent="0.15">
      <c r="A2382">
        <v>-0.10645533091428679</v>
      </c>
      <c r="B2382">
        <f t="shared" si="45"/>
        <v>2382</v>
      </c>
    </row>
    <row r="2383" spans="1:2" x14ac:dyDescent="0.15">
      <c r="A2383">
        <v>-0.10640636259240878</v>
      </c>
      <c r="B2383">
        <f t="shared" si="45"/>
        <v>2383</v>
      </c>
    </row>
    <row r="2384" spans="1:2" x14ac:dyDescent="0.15">
      <c r="A2384">
        <v>-0.10637825318191604</v>
      </c>
      <c r="B2384">
        <f t="shared" si="45"/>
        <v>2384</v>
      </c>
    </row>
    <row r="2385" spans="1:2" x14ac:dyDescent="0.15">
      <c r="A2385">
        <v>-0.1063564590910018</v>
      </c>
      <c r="B2385">
        <f t="shared" si="45"/>
        <v>2385</v>
      </c>
    </row>
    <row r="2386" spans="1:2" x14ac:dyDescent="0.15">
      <c r="A2386">
        <v>-0.10616473573321834</v>
      </c>
      <c r="B2386">
        <f t="shared" si="45"/>
        <v>2386</v>
      </c>
    </row>
    <row r="2387" spans="1:2" x14ac:dyDescent="0.15">
      <c r="A2387">
        <v>-0.10609891359276141</v>
      </c>
      <c r="B2387">
        <f t="shared" si="45"/>
        <v>2387</v>
      </c>
    </row>
    <row r="2388" spans="1:2" x14ac:dyDescent="0.15">
      <c r="A2388">
        <v>-0.10605339244792618</v>
      </c>
      <c r="B2388">
        <f t="shared" si="45"/>
        <v>2388</v>
      </c>
    </row>
    <row r="2389" spans="1:2" x14ac:dyDescent="0.15">
      <c r="A2389">
        <v>-0.1059581419854535</v>
      </c>
      <c r="B2389">
        <f t="shared" si="45"/>
        <v>2389</v>
      </c>
    </row>
    <row r="2390" spans="1:2" x14ac:dyDescent="0.15">
      <c r="A2390">
        <v>-0.10591801474929936</v>
      </c>
      <c r="B2390">
        <f t="shared" si="45"/>
        <v>2390</v>
      </c>
    </row>
    <row r="2391" spans="1:2" x14ac:dyDescent="0.15">
      <c r="A2391">
        <v>-0.10580372616803892</v>
      </c>
      <c r="B2391">
        <f t="shared" si="45"/>
        <v>2391</v>
      </c>
    </row>
    <row r="2392" spans="1:2" x14ac:dyDescent="0.15">
      <c r="A2392">
        <v>-0.10580372616803892</v>
      </c>
      <c r="B2392">
        <f t="shared" si="45"/>
        <v>2392</v>
      </c>
    </row>
    <row r="2393" spans="1:2" x14ac:dyDescent="0.15">
      <c r="A2393">
        <v>-0.10573761767204128</v>
      </c>
      <c r="B2393">
        <f t="shared" si="45"/>
        <v>2393</v>
      </c>
    </row>
    <row r="2394" spans="1:2" x14ac:dyDescent="0.15">
      <c r="A2394">
        <v>-0.10558830231347144</v>
      </c>
      <c r="B2394">
        <f t="shared" si="45"/>
        <v>2394</v>
      </c>
    </row>
    <row r="2395" spans="1:2" x14ac:dyDescent="0.15">
      <c r="A2395">
        <v>-0.10554153806793032</v>
      </c>
      <c r="B2395">
        <f t="shared" si="45"/>
        <v>2395</v>
      </c>
    </row>
    <row r="2396" spans="1:2" x14ac:dyDescent="0.15">
      <c r="A2396">
        <v>-0.10551018476997392</v>
      </c>
      <c r="B2396">
        <f t="shared" si="45"/>
        <v>2396</v>
      </c>
    </row>
    <row r="2397" spans="1:2" x14ac:dyDescent="0.15">
      <c r="A2397">
        <v>-0.10532853905164948</v>
      </c>
      <c r="B2397">
        <f t="shared" si="45"/>
        <v>2397</v>
      </c>
    </row>
    <row r="2398" spans="1:2" x14ac:dyDescent="0.15">
      <c r="A2398">
        <v>-0.10528404861182994</v>
      </c>
      <c r="B2398">
        <f t="shared" si="45"/>
        <v>2398</v>
      </c>
    </row>
    <row r="2399" spans="1:2" x14ac:dyDescent="0.15">
      <c r="A2399">
        <v>-0.10495846610771149</v>
      </c>
      <c r="B2399">
        <f t="shared" si="45"/>
        <v>2399</v>
      </c>
    </row>
    <row r="2400" spans="1:2" x14ac:dyDescent="0.15">
      <c r="A2400">
        <v>-0.10489522332943969</v>
      </c>
      <c r="B2400">
        <f t="shared" si="45"/>
        <v>2400</v>
      </c>
    </row>
    <row r="2401" spans="1:2" x14ac:dyDescent="0.15">
      <c r="A2401">
        <v>-0.10487037443127975</v>
      </c>
      <c r="B2401">
        <f t="shared" si="45"/>
        <v>2401</v>
      </c>
    </row>
    <row r="2402" spans="1:2" x14ac:dyDescent="0.15">
      <c r="A2402">
        <v>-0.104735350520013</v>
      </c>
      <c r="B2402">
        <f t="shared" si="45"/>
        <v>2402</v>
      </c>
    </row>
    <row r="2403" spans="1:2" x14ac:dyDescent="0.15">
      <c r="A2403">
        <v>-0.104735350520013</v>
      </c>
      <c r="B2403">
        <f t="shared" si="45"/>
        <v>2403</v>
      </c>
    </row>
    <row r="2404" spans="1:2" x14ac:dyDescent="0.15">
      <c r="A2404">
        <v>-0.10471568870944026</v>
      </c>
      <c r="B2404">
        <f t="shared" si="45"/>
        <v>2404</v>
      </c>
    </row>
    <row r="2405" spans="1:2" x14ac:dyDescent="0.15">
      <c r="A2405">
        <v>-0.10446315089850229</v>
      </c>
      <c r="B2405">
        <f t="shared" si="45"/>
        <v>2405</v>
      </c>
    </row>
    <row r="2406" spans="1:2" x14ac:dyDescent="0.15">
      <c r="A2406">
        <v>-0.10441706946369828</v>
      </c>
      <c r="B2406">
        <f t="shared" si="45"/>
        <v>2406</v>
      </c>
    </row>
    <row r="2407" spans="1:2" x14ac:dyDescent="0.15">
      <c r="A2407">
        <v>-0.10428199455226826</v>
      </c>
      <c r="B2407">
        <f t="shared" si="45"/>
        <v>2407</v>
      </c>
    </row>
    <row r="2408" spans="1:2" x14ac:dyDescent="0.15">
      <c r="A2408">
        <v>-0.10420925174955582</v>
      </c>
      <c r="B2408">
        <f t="shared" si="45"/>
        <v>2408</v>
      </c>
    </row>
    <row r="2409" spans="1:2" x14ac:dyDescent="0.15">
      <c r="A2409">
        <v>-0.10420925174955582</v>
      </c>
      <c r="B2409">
        <f t="shared" si="45"/>
        <v>2409</v>
      </c>
    </row>
    <row r="2410" spans="1:2" x14ac:dyDescent="0.15">
      <c r="A2410">
        <v>-0.10414473048497541</v>
      </c>
      <c r="B2410">
        <f t="shared" si="45"/>
        <v>2410</v>
      </c>
    </row>
    <row r="2411" spans="1:2" x14ac:dyDescent="0.15">
      <c r="A2411">
        <v>-0.10394896715364296</v>
      </c>
      <c r="B2411">
        <f t="shared" si="45"/>
        <v>2411</v>
      </c>
    </row>
    <row r="2412" spans="1:2" x14ac:dyDescent="0.15">
      <c r="A2412">
        <v>-0.10389165069892445</v>
      </c>
      <c r="B2412">
        <f t="shared" si="45"/>
        <v>2412</v>
      </c>
    </row>
    <row r="2413" spans="1:2" x14ac:dyDescent="0.15">
      <c r="A2413">
        <v>-0.10342229061416856</v>
      </c>
      <c r="B2413">
        <f t="shared" si="45"/>
        <v>2413</v>
      </c>
    </row>
    <row r="2414" spans="1:2" x14ac:dyDescent="0.15">
      <c r="A2414">
        <v>-0.10283679238429087</v>
      </c>
      <c r="B2414">
        <f t="shared" si="45"/>
        <v>2414</v>
      </c>
    </row>
    <row r="2415" spans="1:2" x14ac:dyDescent="0.15">
      <c r="A2415">
        <v>-0.10266234189714771</v>
      </c>
      <c r="B2415">
        <f t="shared" si="45"/>
        <v>2415</v>
      </c>
    </row>
    <row r="2416" spans="1:2" x14ac:dyDescent="0.15">
      <c r="A2416">
        <v>-0.1025081555738771</v>
      </c>
      <c r="B2416">
        <f t="shared" si="45"/>
        <v>2416</v>
      </c>
    </row>
    <row r="2417" spans="1:2" x14ac:dyDescent="0.15">
      <c r="A2417">
        <v>-0.10243401683614918</v>
      </c>
      <c r="B2417">
        <f t="shared" si="45"/>
        <v>2417</v>
      </c>
    </row>
    <row r="2418" spans="1:2" x14ac:dyDescent="0.15">
      <c r="A2418">
        <v>-0.10225759398164209</v>
      </c>
      <c r="B2418">
        <f t="shared" si="45"/>
        <v>2418</v>
      </c>
    </row>
    <row r="2419" spans="1:2" x14ac:dyDescent="0.15">
      <c r="A2419">
        <v>-0.10219560946974017</v>
      </c>
      <c r="B2419">
        <f t="shared" si="45"/>
        <v>2419</v>
      </c>
    </row>
    <row r="2420" spans="1:2" x14ac:dyDescent="0.15">
      <c r="A2420">
        <v>-0.10207585364879579</v>
      </c>
      <c r="B2420">
        <f t="shared" si="45"/>
        <v>2420</v>
      </c>
    </row>
    <row r="2421" spans="1:2" x14ac:dyDescent="0.15">
      <c r="A2421">
        <v>-0.102020469568063</v>
      </c>
      <c r="B2421">
        <f t="shared" si="45"/>
        <v>2421</v>
      </c>
    </row>
    <row r="2422" spans="1:2" x14ac:dyDescent="0.15">
      <c r="A2422">
        <v>-0.10198953853733142</v>
      </c>
      <c r="B2422">
        <f t="shared" si="45"/>
        <v>2422</v>
      </c>
    </row>
    <row r="2423" spans="1:2" x14ac:dyDescent="0.15">
      <c r="A2423">
        <v>-0.10190250258900276</v>
      </c>
      <c r="B2423">
        <f t="shared" si="45"/>
        <v>2423</v>
      </c>
    </row>
    <row r="2424" spans="1:2" x14ac:dyDescent="0.15">
      <c r="A2424">
        <v>-0.10187343253960653</v>
      </c>
      <c r="B2424">
        <f t="shared" si="45"/>
        <v>2424</v>
      </c>
    </row>
    <row r="2425" spans="1:2" x14ac:dyDescent="0.15">
      <c r="A2425">
        <v>-0.1018117820915848</v>
      </c>
      <c r="B2425">
        <f t="shared" si="45"/>
        <v>2425</v>
      </c>
    </row>
    <row r="2426" spans="1:2" x14ac:dyDescent="0.15">
      <c r="A2426">
        <v>-0.1017088958898251</v>
      </c>
      <c r="B2426">
        <f t="shared" si="45"/>
        <v>2426</v>
      </c>
    </row>
    <row r="2427" spans="1:2" x14ac:dyDescent="0.15">
      <c r="A2427">
        <v>-0.10146881848951179</v>
      </c>
      <c r="B2427">
        <f t="shared" si="45"/>
        <v>2427</v>
      </c>
    </row>
    <row r="2428" spans="1:2" x14ac:dyDescent="0.15">
      <c r="A2428">
        <v>-0.10145764075877708</v>
      </c>
      <c r="B2428">
        <f t="shared" si="45"/>
        <v>2428</v>
      </c>
    </row>
    <row r="2429" spans="1:2" x14ac:dyDescent="0.15">
      <c r="A2429">
        <v>-0.10145764075877708</v>
      </c>
      <c r="B2429">
        <f t="shared" si="45"/>
        <v>2429</v>
      </c>
    </row>
    <row r="2430" spans="1:2" x14ac:dyDescent="0.15">
      <c r="A2430">
        <v>-0.10141799064049586</v>
      </c>
      <c r="B2430">
        <f t="shared" si="45"/>
        <v>2430</v>
      </c>
    </row>
    <row r="2431" spans="1:2" x14ac:dyDescent="0.15">
      <c r="A2431">
        <v>-0.10123138679069897</v>
      </c>
      <c r="B2431">
        <f t="shared" si="45"/>
        <v>2431</v>
      </c>
    </row>
    <row r="2432" spans="1:2" x14ac:dyDescent="0.15">
      <c r="A2432">
        <v>-0.10113595491008288</v>
      </c>
      <c r="B2432">
        <f t="shared" si="45"/>
        <v>2432</v>
      </c>
    </row>
    <row r="2433" spans="1:2" x14ac:dyDescent="0.15">
      <c r="A2433">
        <v>-0.10113130560537834</v>
      </c>
      <c r="B2433">
        <f t="shared" si="45"/>
        <v>2433</v>
      </c>
    </row>
    <row r="2434" spans="1:2" x14ac:dyDescent="0.15">
      <c r="A2434">
        <v>-0.10110612760166453</v>
      </c>
      <c r="B2434">
        <f t="shared" si="45"/>
        <v>2434</v>
      </c>
    </row>
    <row r="2435" spans="1:2" x14ac:dyDescent="0.15">
      <c r="A2435">
        <v>-0.1009004957408611</v>
      </c>
      <c r="B2435">
        <f t="shared" ref="B2435:B2498" si="46">B2434+1</f>
        <v>2435</v>
      </c>
    </row>
    <row r="2436" spans="1:2" x14ac:dyDescent="0.15">
      <c r="A2436">
        <v>-0.10085096062365252</v>
      </c>
      <c r="B2436">
        <f t="shared" si="46"/>
        <v>2436</v>
      </c>
    </row>
    <row r="2437" spans="1:2" x14ac:dyDescent="0.15">
      <c r="A2437">
        <v>-0.10067016188136325</v>
      </c>
      <c r="B2437">
        <f t="shared" si="46"/>
        <v>2437</v>
      </c>
    </row>
    <row r="2438" spans="1:2" x14ac:dyDescent="0.15">
      <c r="A2438">
        <v>-0.10042282201419619</v>
      </c>
      <c r="B2438">
        <f t="shared" si="46"/>
        <v>2438</v>
      </c>
    </row>
    <row r="2439" spans="1:2" x14ac:dyDescent="0.15">
      <c r="A2439">
        <v>-0.10031652034929972</v>
      </c>
      <c r="B2439">
        <f t="shared" si="46"/>
        <v>2439</v>
      </c>
    </row>
    <row r="2440" spans="1:2" x14ac:dyDescent="0.15">
      <c r="A2440">
        <v>-0.10011515288326778</v>
      </c>
      <c r="B2440">
        <f t="shared" si="46"/>
        <v>2440</v>
      </c>
    </row>
    <row r="2441" spans="1:2" x14ac:dyDescent="0.15">
      <c r="A2441">
        <v>-0.10011515288326778</v>
      </c>
      <c r="B2441">
        <f t="shared" si="46"/>
        <v>2441</v>
      </c>
    </row>
    <row r="2442" spans="1:2" x14ac:dyDescent="0.15">
      <c r="A2442">
        <v>-0.10011515288326778</v>
      </c>
      <c r="B2442">
        <f t="shared" si="46"/>
        <v>2442</v>
      </c>
    </row>
    <row r="2443" spans="1:2" x14ac:dyDescent="0.15">
      <c r="A2443">
        <v>-9.9964851970916854E-2</v>
      </c>
      <c r="B2443">
        <f t="shared" si="46"/>
        <v>2443</v>
      </c>
    </row>
    <row r="2444" spans="1:2" x14ac:dyDescent="0.15">
      <c r="A2444">
        <v>-9.9964851970916854E-2</v>
      </c>
      <c r="B2444">
        <f t="shared" si="46"/>
        <v>2444</v>
      </c>
    </row>
    <row r="2445" spans="1:2" x14ac:dyDescent="0.15">
      <c r="A2445">
        <v>-9.9894866557518641E-2</v>
      </c>
      <c r="B2445">
        <f t="shared" si="46"/>
        <v>2445</v>
      </c>
    </row>
    <row r="2446" spans="1:2" x14ac:dyDescent="0.15">
      <c r="A2446">
        <v>-9.9702913192226489E-2</v>
      </c>
      <c r="B2446">
        <f t="shared" si="46"/>
        <v>2446</v>
      </c>
    </row>
    <row r="2447" spans="1:2" x14ac:dyDescent="0.15">
      <c r="A2447">
        <v>-9.9534156834205287E-2</v>
      </c>
      <c r="B2447">
        <f t="shared" si="46"/>
        <v>2447</v>
      </c>
    </row>
    <row r="2448" spans="1:2" x14ac:dyDescent="0.15">
      <c r="A2448">
        <v>-9.9534156834205287E-2</v>
      </c>
      <c r="B2448">
        <f t="shared" si="46"/>
        <v>2448</v>
      </c>
    </row>
    <row r="2449" spans="1:2" x14ac:dyDescent="0.15">
      <c r="A2449">
        <v>-9.8754153706426734E-2</v>
      </c>
      <c r="B2449">
        <f t="shared" si="46"/>
        <v>2449</v>
      </c>
    </row>
    <row r="2450" spans="1:2" x14ac:dyDescent="0.15">
      <c r="A2450">
        <v>-9.8754153706426734E-2</v>
      </c>
      <c r="B2450">
        <f t="shared" si="46"/>
        <v>2450</v>
      </c>
    </row>
    <row r="2451" spans="1:2" x14ac:dyDescent="0.15">
      <c r="A2451">
        <v>-9.8609797885950867E-2</v>
      </c>
      <c r="B2451">
        <f t="shared" si="46"/>
        <v>2451</v>
      </c>
    </row>
    <row r="2452" spans="1:2" x14ac:dyDescent="0.15">
      <c r="A2452">
        <v>-9.8609797885950867E-2</v>
      </c>
      <c r="B2452">
        <f t="shared" si="46"/>
        <v>2452</v>
      </c>
    </row>
    <row r="2453" spans="1:2" x14ac:dyDescent="0.15">
      <c r="A2453">
        <v>-9.8609797885950867E-2</v>
      </c>
      <c r="B2453">
        <f t="shared" si="46"/>
        <v>2453</v>
      </c>
    </row>
    <row r="2454" spans="1:2" x14ac:dyDescent="0.15">
      <c r="A2454">
        <v>-9.8458301570917159E-2</v>
      </c>
      <c r="B2454">
        <f t="shared" si="46"/>
        <v>2454</v>
      </c>
    </row>
    <row r="2455" spans="1:2" x14ac:dyDescent="0.15">
      <c r="A2455">
        <v>-9.8449156315077904E-2</v>
      </c>
      <c r="B2455">
        <f t="shared" si="46"/>
        <v>2455</v>
      </c>
    </row>
    <row r="2456" spans="1:2" x14ac:dyDescent="0.15">
      <c r="A2456">
        <v>-9.820448336105525E-2</v>
      </c>
      <c r="B2456">
        <f t="shared" si="46"/>
        <v>2456</v>
      </c>
    </row>
    <row r="2457" spans="1:2" x14ac:dyDescent="0.15">
      <c r="A2457">
        <v>-9.820448336105525E-2</v>
      </c>
      <c r="B2457">
        <f t="shared" si="46"/>
        <v>2457</v>
      </c>
    </row>
    <row r="2458" spans="1:2" x14ac:dyDescent="0.15">
      <c r="A2458">
        <v>-9.8174345590986756E-2</v>
      </c>
      <c r="B2458">
        <f t="shared" si="46"/>
        <v>2458</v>
      </c>
    </row>
    <row r="2459" spans="1:2" x14ac:dyDescent="0.15">
      <c r="A2459">
        <v>-9.8098233945992375E-2</v>
      </c>
      <c r="B2459">
        <f t="shared" si="46"/>
        <v>2459</v>
      </c>
    </row>
    <row r="2460" spans="1:2" x14ac:dyDescent="0.15">
      <c r="A2460">
        <v>-9.7639307019743299E-2</v>
      </c>
      <c r="B2460">
        <f t="shared" si="46"/>
        <v>2460</v>
      </c>
    </row>
    <row r="2461" spans="1:2" x14ac:dyDescent="0.15">
      <c r="A2461">
        <v>-9.7639307019743299E-2</v>
      </c>
      <c r="B2461">
        <f t="shared" si="46"/>
        <v>2461</v>
      </c>
    </row>
    <row r="2462" spans="1:2" x14ac:dyDescent="0.15">
      <c r="A2462">
        <v>-9.7593403364494652E-2</v>
      </c>
      <c r="B2462">
        <f t="shared" si="46"/>
        <v>2462</v>
      </c>
    </row>
    <row r="2463" spans="1:2" x14ac:dyDescent="0.15">
      <c r="A2463">
        <v>-9.7297929744415576E-2</v>
      </c>
      <c r="B2463">
        <f t="shared" si="46"/>
        <v>2463</v>
      </c>
    </row>
    <row r="2464" spans="1:2" x14ac:dyDescent="0.15">
      <c r="A2464">
        <v>-9.7271170422993658E-2</v>
      </c>
      <c r="B2464">
        <f t="shared" si="46"/>
        <v>2464</v>
      </c>
    </row>
    <row r="2465" spans="1:2" x14ac:dyDescent="0.15">
      <c r="A2465">
        <v>-9.7241314371699514E-2</v>
      </c>
      <c r="B2465">
        <f t="shared" si="46"/>
        <v>2465</v>
      </c>
    </row>
    <row r="2466" spans="1:2" x14ac:dyDescent="0.15">
      <c r="A2466">
        <v>-9.6910013008056392E-2</v>
      </c>
      <c r="B2466">
        <f t="shared" si="46"/>
        <v>2466</v>
      </c>
    </row>
    <row r="2467" spans="1:2" x14ac:dyDescent="0.15">
      <c r="A2467">
        <v>-9.6555342117047568E-2</v>
      </c>
      <c r="B2467">
        <f t="shared" si="46"/>
        <v>2467</v>
      </c>
    </row>
    <row r="2468" spans="1:2" x14ac:dyDescent="0.15">
      <c r="A2468">
        <v>-9.6112410429593856E-2</v>
      </c>
      <c r="B2468">
        <f t="shared" si="46"/>
        <v>2468</v>
      </c>
    </row>
    <row r="2469" spans="1:2" x14ac:dyDescent="0.15">
      <c r="A2469">
        <v>-9.6049171334920302E-2</v>
      </c>
      <c r="B2469">
        <f t="shared" si="46"/>
        <v>2469</v>
      </c>
    </row>
    <row r="2470" spans="1:2" x14ac:dyDescent="0.15">
      <c r="A2470">
        <v>-9.5994745057274913E-2</v>
      </c>
      <c r="B2470">
        <f t="shared" si="46"/>
        <v>2470</v>
      </c>
    </row>
    <row r="2471" spans="1:2" x14ac:dyDescent="0.15">
      <c r="A2471">
        <v>-9.5799758082373218E-2</v>
      </c>
      <c r="B2471">
        <f t="shared" si="46"/>
        <v>2471</v>
      </c>
    </row>
    <row r="2472" spans="1:2" x14ac:dyDescent="0.15">
      <c r="A2472">
        <v>-9.5718532200637682E-2</v>
      </c>
      <c r="B2472">
        <f t="shared" si="46"/>
        <v>2472</v>
      </c>
    </row>
    <row r="2473" spans="1:2" x14ac:dyDescent="0.15">
      <c r="A2473">
        <v>-9.5646177504787794E-2</v>
      </c>
      <c r="B2473">
        <f t="shared" si="46"/>
        <v>2473</v>
      </c>
    </row>
    <row r="2474" spans="1:2" x14ac:dyDescent="0.15">
      <c r="A2474">
        <v>-9.5571662235794164E-2</v>
      </c>
      <c r="B2474">
        <f t="shared" si="46"/>
        <v>2474</v>
      </c>
    </row>
    <row r="2475" spans="1:2" x14ac:dyDescent="0.15">
      <c r="A2475">
        <v>-9.5483757270024353E-2</v>
      </c>
      <c r="B2475">
        <f t="shared" si="46"/>
        <v>2475</v>
      </c>
    </row>
    <row r="2476" spans="1:2" x14ac:dyDescent="0.15">
      <c r="A2476">
        <v>-9.5483757270024353E-2</v>
      </c>
      <c r="B2476">
        <f t="shared" si="46"/>
        <v>2476</v>
      </c>
    </row>
    <row r="2477" spans="1:2" x14ac:dyDescent="0.15">
      <c r="A2477">
        <v>-9.5331087627494593E-2</v>
      </c>
      <c r="B2477">
        <f t="shared" si="46"/>
        <v>2477</v>
      </c>
    </row>
    <row r="2478" spans="1:2" x14ac:dyDescent="0.15">
      <c r="A2478">
        <v>-9.5327881998181721E-2</v>
      </c>
      <c r="B2478">
        <f t="shared" si="46"/>
        <v>2478</v>
      </c>
    </row>
    <row r="2479" spans="1:2" x14ac:dyDescent="0.15">
      <c r="A2479">
        <v>-9.4872893986745574E-2</v>
      </c>
      <c r="B2479">
        <f t="shared" si="46"/>
        <v>2479</v>
      </c>
    </row>
    <row r="2480" spans="1:2" x14ac:dyDescent="0.15">
      <c r="A2480">
        <v>-9.4799189208979479E-2</v>
      </c>
      <c r="B2480">
        <f t="shared" si="46"/>
        <v>2480</v>
      </c>
    </row>
    <row r="2481" spans="1:2" x14ac:dyDescent="0.15">
      <c r="A2481">
        <v>-9.4786319378200853E-2</v>
      </c>
      <c r="B2481">
        <f t="shared" si="46"/>
        <v>2481</v>
      </c>
    </row>
    <row r="2482" spans="1:2" x14ac:dyDescent="0.15">
      <c r="A2482">
        <v>-9.4677131575764434E-2</v>
      </c>
      <c r="B2482">
        <f t="shared" si="46"/>
        <v>2482</v>
      </c>
    </row>
    <row r="2483" spans="1:2" x14ac:dyDescent="0.15">
      <c r="A2483">
        <v>-9.4556107614579013E-2</v>
      </c>
      <c r="B2483">
        <f t="shared" si="46"/>
        <v>2483</v>
      </c>
    </row>
    <row r="2484" spans="1:2" x14ac:dyDescent="0.15">
      <c r="A2484">
        <v>-9.43223520344144E-2</v>
      </c>
      <c r="B2484">
        <f t="shared" si="46"/>
        <v>2484</v>
      </c>
    </row>
    <row r="2485" spans="1:2" x14ac:dyDescent="0.15">
      <c r="A2485">
        <v>-9.4269916841848045E-2</v>
      </c>
      <c r="B2485">
        <f t="shared" si="46"/>
        <v>2485</v>
      </c>
    </row>
    <row r="2486" spans="1:2" x14ac:dyDescent="0.15">
      <c r="A2486">
        <v>-9.4134810044894379E-2</v>
      </c>
      <c r="B2486">
        <f t="shared" si="46"/>
        <v>2486</v>
      </c>
    </row>
    <row r="2487" spans="1:2" x14ac:dyDescent="0.15">
      <c r="A2487">
        <v>-9.4099035674227977E-2</v>
      </c>
      <c r="B2487">
        <f t="shared" si="46"/>
        <v>2487</v>
      </c>
    </row>
    <row r="2488" spans="1:2" x14ac:dyDescent="0.15">
      <c r="A2488">
        <v>-9.3904502868331227E-2</v>
      </c>
      <c r="B2488">
        <f t="shared" si="46"/>
        <v>2488</v>
      </c>
    </row>
    <row r="2489" spans="1:2" x14ac:dyDescent="0.15">
      <c r="A2489">
        <v>-9.3759132329098313E-2</v>
      </c>
      <c r="B2489">
        <f t="shared" si="46"/>
        <v>2489</v>
      </c>
    </row>
    <row r="2490" spans="1:2" x14ac:dyDescent="0.15">
      <c r="A2490">
        <v>-9.3421685162235091E-2</v>
      </c>
      <c r="B2490">
        <f t="shared" si="46"/>
        <v>2490</v>
      </c>
    </row>
    <row r="2491" spans="1:2" x14ac:dyDescent="0.15">
      <c r="A2491">
        <v>-9.3046312045226218E-2</v>
      </c>
      <c r="B2491">
        <f t="shared" si="46"/>
        <v>2491</v>
      </c>
    </row>
    <row r="2492" spans="1:2" x14ac:dyDescent="0.15">
      <c r="A2492">
        <v>-9.2904434279337256E-2</v>
      </c>
      <c r="B2492">
        <f t="shared" si="46"/>
        <v>2492</v>
      </c>
    </row>
    <row r="2493" spans="1:2" x14ac:dyDescent="0.15">
      <c r="A2493">
        <v>-9.2754053236898684E-2</v>
      </c>
      <c r="B2493">
        <f t="shared" si="46"/>
        <v>2493</v>
      </c>
    </row>
    <row r="2494" spans="1:2" x14ac:dyDescent="0.15">
      <c r="A2494">
        <v>-9.2754053236898684E-2</v>
      </c>
      <c r="B2494">
        <f t="shared" si="46"/>
        <v>2494</v>
      </c>
    </row>
    <row r="2495" spans="1:2" x14ac:dyDescent="0.15">
      <c r="A2495">
        <v>-9.272293252566334E-2</v>
      </c>
      <c r="B2495">
        <f t="shared" si="46"/>
        <v>2495</v>
      </c>
    </row>
    <row r="2496" spans="1:2" x14ac:dyDescent="0.15">
      <c r="A2496">
        <v>-9.2714765259433049E-2</v>
      </c>
      <c r="B2496">
        <f t="shared" si="46"/>
        <v>2496</v>
      </c>
    </row>
    <row r="2497" spans="1:2" x14ac:dyDescent="0.15">
      <c r="A2497">
        <v>-9.2642163659580334E-2</v>
      </c>
      <c r="B2497">
        <f t="shared" si="46"/>
        <v>2497</v>
      </c>
    </row>
    <row r="2498" spans="1:2" x14ac:dyDescent="0.15">
      <c r="A2498">
        <v>-9.2617116618421202E-2</v>
      </c>
      <c r="B2498">
        <f t="shared" si="46"/>
        <v>2498</v>
      </c>
    </row>
    <row r="2499" spans="1:2" x14ac:dyDescent="0.15">
      <c r="A2499">
        <v>-9.2247328017136698E-2</v>
      </c>
      <c r="B2499">
        <f t="shared" ref="B2499:B2562" si="47">B2498+1</f>
        <v>2499</v>
      </c>
    </row>
    <row r="2500" spans="1:2" x14ac:dyDescent="0.15">
      <c r="A2500">
        <v>-9.2146223211992465E-2</v>
      </c>
      <c r="B2500">
        <f t="shared" si="47"/>
        <v>2500</v>
      </c>
    </row>
    <row r="2501" spans="1:2" x14ac:dyDescent="0.15">
      <c r="A2501">
        <v>-9.2146223211992465E-2</v>
      </c>
      <c r="B2501">
        <f t="shared" si="47"/>
        <v>2501</v>
      </c>
    </row>
    <row r="2502" spans="1:2" x14ac:dyDescent="0.15">
      <c r="A2502">
        <v>-9.2115287412216695E-2</v>
      </c>
      <c r="B2502">
        <f t="shared" si="47"/>
        <v>2502</v>
      </c>
    </row>
    <row r="2503" spans="1:2" x14ac:dyDescent="0.15">
      <c r="A2503">
        <v>-9.1938476505374553E-2</v>
      </c>
      <c r="B2503">
        <f t="shared" si="47"/>
        <v>2503</v>
      </c>
    </row>
    <row r="2504" spans="1:2" x14ac:dyDescent="0.15">
      <c r="A2504">
        <v>-9.177037335564539E-2</v>
      </c>
      <c r="B2504">
        <f t="shared" si="47"/>
        <v>2504</v>
      </c>
    </row>
    <row r="2505" spans="1:2" x14ac:dyDescent="0.15">
      <c r="A2505">
        <v>-9.1613673198108009E-2</v>
      </c>
      <c r="B2505">
        <f t="shared" si="47"/>
        <v>2505</v>
      </c>
    </row>
    <row r="2506" spans="1:2" x14ac:dyDescent="0.15">
      <c r="A2506">
        <v>-9.1447117306554263E-2</v>
      </c>
      <c r="B2506">
        <f t="shared" si="47"/>
        <v>2506</v>
      </c>
    </row>
    <row r="2507" spans="1:2" x14ac:dyDescent="0.15">
      <c r="A2507">
        <v>-9.108046934733259E-2</v>
      </c>
      <c r="B2507">
        <f t="shared" si="47"/>
        <v>2507</v>
      </c>
    </row>
    <row r="2508" spans="1:2" x14ac:dyDescent="0.15">
      <c r="A2508">
        <v>-9.108046934733259E-2</v>
      </c>
      <c r="B2508">
        <f t="shared" si="47"/>
        <v>2508</v>
      </c>
    </row>
    <row r="2509" spans="1:2" x14ac:dyDescent="0.15">
      <c r="A2509">
        <v>-9.0878048238143355E-2</v>
      </c>
      <c r="B2509">
        <f t="shared" si="47"/>
        <v>2509</v>
      </c>
    </row>
    <row r="2510" spans="1:2" x14ac:dyDescent="0.15">
      <c r="A2510">
        <v>-9.0759060987701423E-2</v>
      </c>
      <c r="B2510">
        <f t="shared" si="47"/>
        <v>2510</v>
      </c>
    </row>
    <row r="2511" spans="1:2" x14ac:dyDescent="0.15">
      <c r="A2511">
        <v>-9.0507521398925914E-2</v>
      </c>
      <c r="B2511">
        <f t="shared" si="47"/>
        <v>2511</v>
      </c>
    </row>
    <row r="2512" spans="1:2" x14ac:dyDescent="0.15">
      <c r="A2512">
        <v>-9.0462256457313872E-2</v>
      </c>
      <c r="B2512">
        <f t="shared" si="47"/>
        <v>2512</v>
      </c>
    </row>
    <row r="2513" spans="1:2" x14ac:dyDescent="0.15">
      <c r="A2513">
        <v>-9.0400898095823995E-2</v>
      </c>
      <c r="B2513">
        <f t="shared" si="47"/>
        <v>2513</v>
      </c>
    </row>
    <row r="2514" spans="1:2" x14ac:dyDescent="0.15">
      <c r="A2514">
        <v>-9.0400898095823995E-2</v>
      </c>
      <c r="B2514">
        <f t="shared" si="47"/>
        <v>2514</v>
      </c>
    </row>
    <row r="2515" spans="1:2" x14ac:dyDescent="0.15">
      <c r="A2515">
        <v>-9.0379145849098647E-2</v>
      </c>
      <c r="B2515">
        <f t="shared" si="47"/>
        <v>2515</v>
      </c>
    </row>
    <row r="2516" spans="1:2" x14ac:dyDescent="0.15">
      <c r="A2516">
        <v>-9.0176630349088016E-2</v>
      </c>
      <c r="B2516">
        <f t="shared" si="47"/>
        <v>2516</v>
      </c>
    </row>
    <row r="2517" spans="1:2" x14ac:dyDescent="0.15">
      <c r="A2517">
        <v>-8.9981310138058809E-2</v>
      </c>
      <c r="B2517">
        <f t="shared" si="47"/>
        <v>2517</v>
      </c>
    </row>
    <row r="2518" spans="1:2" x14ac:dyDescent="0.15">
      <c r="A2518">
        <v>-8.9657656598540081E-2</v>
      </c>
      <c r="B2518">
        <f t="shared" si="47"/>
        <v>2518</v>
      </c>
    </row>
    <row r="2519" spans="1:2" x14ac:dyDescent="0.15">
      <c r="A2519">
        <v>-8.9166041838606588E-2</v>
      </c>
      <c r="B2519">
        <f t="shared" si="47"/>
        <v>2519</v>
      </c>
    </row>
    <row r="2520" spans="1:2" x14ac:dyDescent="0.15">
      <c r="A2520">
        <v>-8.8354658124160115E-2</v>
      </c>
      <c r="B2520">
        <f t="shared" si="47"/>
        <v>2520</v>
      </c>
    </row>
    <row r="2521" spans="1:2" x14ac:dyDescent="0.15">
      <c r="A2521">
        <v>-8.819778020724961E-2</v>
      </c>
      <c r="B2521">
        <f t="shared" si="47"/>
        <v>2521</v>
      </c>
    </row>
    <row r="2522" spans="1:2" x14ac:dyDescent="0.15">
      <c r="A2522">
        <v>-8.8076600380219486E-2</v>
      </c>
      <c r="B2522">
        <f t="shared" si="47"/>
        <v>2522</v>
      </c>
    </row>
    <row r="2523" spans="1:2" x14ac:dyDescent="0.15">
      <c r="A2523">
        <v>-8.8067376655173654E-2</v>
      </c>
      <c r="B2523">
        <f t="shared" si="47"/>
        <v>2523</v>
      </c>
    </row>
    <row r="2524" spans="1:2" x14ac:dyDescent="0.15">
      <c r="A2524">
        <v>-8.786017106261898E-2</v>
      </c>
      <c r="B2524">
        <f t="shared" si="47"/>
        <v>2524</v>
      </c>
    </row>
    <row r="2525" spans="1:2" x14ac:dyDescent="0.15">
      <c r="A2525">
        <v>-8.7730104605085124E-2</v>
      </c>
      <c r="B2525">
        <f t="shared" si="47"/>
        <v>2525</v>
      </c>
    </row>
    <row r="2526" spans="1:2" x14ac:dyDescent="0.15">
      <c r="A2526">
        <v>-8.7653778807058019E-2</v>
      </c>
      <c r="B2526">
        <f t="shared" si="47"/>
        <v>2526</v>
      </c>
    </row>
    <row r="2527" spans="1:2" x14ac:dyDescent="0.15">
      <c r="A2527">
        <v>-8.7591083860225169E-2</v>
      </c>
      <c r="B2527">
        <f t="shared" si="47"/>
        <v>2527</v>
      </c>
    </row>
    <row r="2528" spans="1:2" x14ac:dyDescent="0.15">
      <c r="A2528">
        <v>-8.7294244216457276E-2</v>
      </c>
      <c r="B2528">
        <f t="shared" si="47"/>
        <v>2528</v>
      </c>
    </row>
    <row r="2529" spans="1:2" x14ac:dyDescent="0.15">
      <c r="A2529">
        <v>-8.71501757189002E-2</v>
      </c>
      <c r="B2529">
        <f t="shared" si="47"/>
        <v>2529</v>
      </c>
    </row>
    <row r="2530" spans="1:2" x14ac:dyDescent="0.15">
      <c r="A2530">
        <v>-8.7150175718900144E-2</v>
      </c>
      <c r="B2530">
        <f t="shared" si="47"/>
        <v>2530</v>
      </c>
    </row>
    <row r="2531" spans="1:2" x14ac:dyDescent="0.15">
      <c r="A2531">
        <v>-8.7150175718900144E-2</v>
      </c>
      <c r="B2531">
        <f t="shared" si="47"/>
        <v>2531</v>
      </c>
    </row>
    <row r="2532" spans="1:2" x14ac:dyDescent="0.15">
      <c r="A2532">
        <v>-8.6955642913003325E-2</v>
      </c>
      <c r="B2532">
        <f t="shared" si="47"/>
        <v>2532</v>
      </c>
    </row>
    <row r="2533" spans="1:2" x14ac:dyDescent="0.15">
      <c r="A2533">
        <v>-8.6917548482389195E-2</v>
      </c>
      <c r="B2533">
        <f t="shared" si="47"/>
        <v>2533</v>
      </c>
    </row>
    <row r="2534" spans="1:2" x14ac:dyDescent="0.15">
      <c r="A2534">
        <v>-8.6876862631274698E-2</v>
      </c>
      <c r="B2534">
        <f t="shared" si="47"/>
        <v>2534</v>
      </c>
    </row>
    <row r="2535" spans="1:2" x14ac:dyDescent="0.15">
      <c r="A2535">
        <v>-8.6780376486830679E-2</v>
      </c>
      <c r="B2535">
        <f t="shared" si="47"/>
        <v>2535</v>
      </c>
    </row>
    <row r="2536" spans="1:2" x14ac:dyDescent="0.15">
      <c r="A2536">
        <v>-8.6690847826370362E-2</v>
      </c>
      <c r="B2536">
        <f t="shared" si="47"/>
        <v>2536</v>
      </c>
    </row>
    <row r="2537" spans="1:2" x14ac:dyDescent="0.15">
      <c r="A2537">
        <v>-8.6648549247291609E-2</v>
      </c>
      <c r="B2537">
        <f t="shared" si="47"/>
        <v>2537</v>
      </c>
    </row>
    <row r="2538" spans="1:2" x14ac:dyDescent="0.15">
      <c r="A2538">
        <v>-8.6637128427216784E-2</v>
      </c>
      <c r="B2538">
        <f t="shared" si="47"/>
        <v>2538</v>
      </c>
    </row>
    <row r="2539" spans="1:2" x14ac:dyDescent="0.15">
      <c r="A2539">
        <v>-8.6483589253109339E-2</v>
      </c>
      <c r="B2539">
        <f t="shared" si="47"/>
        <v>2539</v>
      </c>
    </row>
    <row r="2540" spans="1:2" x14ac:dyDescent="0.15">
      <c r="A2540">
        <v>-8.6359830674748214E-2</v>
      </c>
      <c r="B2540">
        <f t="shared" si="47"/>
        <v>2540</v>
      </c>
    </row>
    <row r="2541" spans="1:2" x14ac:dyDescent="0.15">
      <c r="A2541">
        <v>-8.6067146524456933E-2</v>
      </c>
      <c r="B2541">
        <f t="shared" si="47"/>
        <v>2541</v>
      </c>
    </row>
    <row r="2542" spans="1:2" x14ac:dyDescent="0.15">
      <c r="A2542">
        <v>-8.5995903991176501E-2</v>
      </c>
      <c r="B2542">
        <f t="shared" si="47"/>
        <v>2542</v>
      </c>
    </row>
    <row r="2543" spans="1:2" x14ac:dyDescent="0.15">
      <c r="A2543">
        <v>-8.5914628706593194E-2</v>
      </c>
      <c r="B2543">
        <f t="shared" si="47"/>
        <v>2543</v>
      </c>
    </row>
    <row r="2544" spans="1:2" x14ac:dyDescent="0.15">
      <c r="A2544">
        <v>-8.5914628706593194E-2</v>
      </c>
      <c r="B2544">
        <f t="shared" si="47"/>
        <v>2544</v>
      </c>
    </row>
    <row r="2545" spans="1:2" x14ac:dyDescent="0.15">
      <c r="A2545">
        <v>-8.5786612646151755E-2</v>
      </c>
      <c r="B2545">
        <f t="shared" si="47"/>
        <v>2545</v>
      </c>
    </row>
    <row r="2546" spans="1:2" x14ac:dyDescent="0.15">
      <c r="A2546">
        <v>-8.5712113206582632E-2</v>
      </c>
      <c r="B2546">
        <f t="shared" si="47"/>
        <v>2546</v>
      </c>
    </row>
    <row r="2547" spans="1:2" x14ac:dyDescent="0.15">
      <c r="A2547">
        <v>-8.5712113206582632E-2</v>
      </c>
      <c r="B2547">
        <f t="shared" si="47"/>
        <v>2547</v>
      </c>
    </row>
    <row r="2548" spans="1:2" x14ac:dyDescent="0.15">
      <c r="A2548">
        <v>-8.5608638468217937E-2</v>
      </c>
      <c r="B2548">
        <f t="shared" si="47"/>
        <v>2548</v>
      </c>
    </row>
    <row r="2549" spans="1:2" x14ac:dyDescent="0.15">
      <c r="A2549">
        <v>-8.552142407864384E-2</v>
      </c>
      <c r="B2549">
        <f t="shared" si="47"/>
        <v>2549</v>
      </c>
    </row>
    <row r="2550" spans="1:2" x14ac:dyDescent="0.15">
      <c r="A2550">
        <v>-8.5516776791171978E-2</v>
      </c>
      <c r="B2550">
        <f t="shared" si="47"/>
        <v>2550</v>
      </c>
    </row>
    <row r="2551" spans="1:2" x14ac:dyDescent="0.15">
      <c r="A2551">
        <v>-8.5505108743021127E-2</v>
      </c>
      <c r="B2551">
        <f t="shared" si="47"/>
        <v>2551</v>
      </c>
    </row>
    <row r="2552" spans="1:2" x14ac:dyDescent="0.15">
      <c r="A2552">
        <v>-8.5430195324626354E-2</v>
      </c>
      <c r="B2552">
        <f t="shared" si="47"/>
        <v>2552</v>
      </c>
    </row>
    <row r="2553" spans="1:2" x14ac:dyDescent="0.15">
      <c r="A2553">
        <v>-8.5409868004751477E-2</v>
      </c>
      <c r="B2553">
        <f t="shared" si="47"/>
        <v>2553</v>
      </c>
    </row>
    <row r="2554" spans="1:2" x14ac:dyDescent="0.15">
      <c r="A2554">
        <v>-8.5289487400660946E-2</v>
      </c>
      <c r="B2554">
        <f t="shared" si="47"/>
        <v>2554</v>
      </c>
    </row>
    <row r="2555" spans="1:2" x14ac:dyDescent="0.15">
      <c r="A2555">
        <v>-8.5213210817537827E-2</v>
      </c>
      <c r="B2555">
        <f t="shared" si="47"/>
        <v>2555</v>
      </c>
    </row>
    <row r="2556" spans="1:2" x14ac:dyDescent="0.15">
      <c r="A2556">
        <v>-8.5185671347932493E-2</v>
      </c>
      <c r="B2556">
        <f t="shared" si="47"/>
        <v>2556</v>
      </c>
    </row>
    <row r="2557" spans="1:2" x14ac:dyDescent="0.15">
      <c r="A2557">
        <v>-8.5171609736812232E-2</v>
      </c>
      <c r="B2557">
        <f t="shared" si="47"/>
        <v>2557</v>
      </c>
    </row>
    <row r="2558" spans="1:2" x14ac:dyDescent="0.15">
      <c r="A2558">
        <v>-8.490110553504096E-2</v>
      </c>
      <c r="B2558">
        <f t="shared" si="47"/>
        <v>2558</v>
      </c>
    </row>
    <row r="2559" spans="1:2" x14ac:dyDescent="0.15">
      <c r="A2559">
        <v>-8.4821513400317544E-2</v>
      </c>
      <c r="B2559">
        <f t="shared" si="47"/>
        <v>2559</v>
      </c>
    </row>
    <row r="2560" spans="1:2" x14ac:dyDescent="0.15">
      <c r="A2560">
        <v>-8.4744105953021717E-2</v>
      </c>
      <c r="B2560">
        <f t="shared" si="47"/>
        <v>2560</v>
      </c>
    </row>
    <row r="2561" spans="1:2" x14ac:dyDescent="0.15">
      <c r="A2561">
        <v>-8.4510079552691728E-2</v>
      </c>
      <c r="B2561">
        <f t="shared" si="47"/>
        <v>2561</v>
      </c>
    </row>
    <row r="2562" spans="1:2" x14ac:dyDescent="0.15">
      <c r="A2562">
        <v>-8.432088570003593E-2</v>
      </c>
      <c r="B2562">
        <f t="shared" si="47"/>
        <v>2562</v>
      </c>
    </row>
    <row r="2563" spans="1:2" x14ac:dyDescent="0.15">
      <c r="A2563">
        <v>-8.4320885700035861E-2</v>
      </c>
      <c r="B2563">
        <f t="shared" ref="B2563:B2626" si="48">B2562+1</f>
        <v>2563</v>
      </c>
    </row>
    <row r="2564" spans="1:2" x14ac:dyDescent="0.15">
      <c r="A2564">
        <v>-8.424887389018558E-2</v>
      </c>
      <c r="B2564">
        <f t="shared" si="48"/>
        <v>2564</v>
      </c>
    </row>
    <row r="2565" spans="1:2" x14ac:dyDescent="0.15">
      <c r="A2565">
        <v>-8.4033748842036918E-2</v>
      </c>
      <c r="B2565">
        <f t="shared" si="48"/>
        <v>2565</v>
      </c>
    </row>
    <row r="2566" spans="1:2" x14ac:dyDescent="0.15">
      <c r="A2566">
        <v>-8.4009228362008762E-2</v>
      </c>
      <c r="B2566">
        <f t="shared" si="48"/>
        <v>2566</v>
      </c>
    </row>
    <row r="2567" spans="1:2" x14ac:dyDescent="0.15">
      <c r="A2567">
        <v>-8.3901884720209208E-2</v>
      </c>
      <c r="B2567">
        <f t="shared" si="48"/>
        <v>2567</v>
      </c>
    </row>
    <row r="2568" spans="1:2" x14ac:dyDescent="0.15">
      <c r="A2568">
        <v>-8.3876367256004669E-2</v>
      </c>
      <c r="B2568">
        <f t="shared" si="48"/>
        <v>2568</v>
      </c>
    </row>
    <row r="2569" spans="1:2" x14ac:dyDescent="0.15">
      <c r="A2569">
        <v>-8.3805422964475518E-2</v>
      </c>
      <c r="B2569">
        <f t="shared" si="48"/>
        <v>2569</v>
      </c>
    </row>
    <row r="2570" spans="1:2" x14ac:dyDescent="0.15">
      <c r="A2570">
        <v>-8.3776997736773925E-2</v>
      </c>
      <c r="B2570">
        <f t="shared" si="48"/>
        <v>2570</v>
      </c>
    </row>
    <row r="2571" spans="1:2" x14ac:dyDescent="0.15">
      <c r="A2571">
        <v>-8.3642123672986998E-2</v>
      </c>
      <c r="B2571">
        <f t="shared" si="48"/>
        <v>2571</v>
      </c>
    </row>
    <row r="2572" spans="1:2" x14ac:dyDescent="0.15">
      <c r="A2572">
        <v>-8.3546051450074932E-2</v>
      </c>
      <c r="B2572">
        <f t="shared" si="48"/>
        <v>2572</v>
      </c>
    </row>
    <row r="2573" spans="1:2" x14ac:dyDescent="0.15">
      <c r="A2573">
        <v>-8.3337205818782512E-2</v>
      </c>
      <c r="B2573">
        <f t="shared" si="48"/>
        <v>2573</v>
      </c>
    </row>
    <row r="2574" spans="1:2" x14ac:dyDescent="0.15">
      <c r="A2574">
        <v>-8.3133550723888464E-2</v>
      </c>
      <c r="B2574">
        <f t="shared" si="48"/>
        <v>2574</v>
      </c>
    </row>
    <row r="2575" spans="1:2" x14ac:dyDescent="0.15">
      <c r="A2575">
        <v>-8.3121728522423124E-2</v>
      </c>
      <c r="B2575">
        <f t="shared" si="48"/>
        <v>2575</v>
      </c>
    </row>
    <row r="2576" spans="1:2" x14ac:dyDescent="0.15">
      <c r="A2576">
        <v>-8.297423506476391E-2</v>
      </c>
      <c r="B2576">
        <f t="shared" si="48"/>
        <v>2576</v>
      </c>
    </row>
    <row r="2577" spans="1:2" x14ac:dyDescent="0.15">
      <c r="A2577">
        <v>-8.2920446833646397E-2</v>
      </c>
      <c r="B2577">
        <f t="shared" si="48"/>
        <v>2577</v>
      </c>
    </row>
    <row r="2578" spans="1:2" x14ac:dyDescent="0.15">
      <c r="A2578">
        <v>-8.2881129560427577E-2</v>
      </c>
      <c r="B2578">
        <f t="shared" si="48"/>
        <v>2578</v>
      </c>
    </row>
    <row r="2579" spans="1:2" x14ac:dyDescent="0.15">
      <c r="A2579">
        <v>-8.2815530702718923E-2</v>
      </c>
      <c r="B2579">
        <f t="shared" si="48"/>
        <v>2579</v>
      </c>
    </row>
    <row r="2580" spans="1:2" x14ac:dyDescent="0.15">
      <c r="A2580">
        <v>-8.279267621158852E-2</v>
      </c>
      <c r="B2580">
        <f t="shared" si="48"/>
        <v>2580</v>
      </c>
    </row>
    <row r="2581" spans="1:2" x14ac:dyDescent="0.15">
      <c r="A2581">
        <v>-8.2669573893446174E-2</v>
      </c>
      <c r="B2581">
        <f t="shared" si="48"/>
        <v>2581</v>
      </c>
    </row>
    <row r="2582" spans="1:2" x14ac:dyDescent="0.15">
      <c r="A2582">
        <v>-8.2669573893446174E-2</v>
      </c>
      <c r="B2582">
        <f t="shared" si="48"/>
        <v>2582</v>
      </c>
    </row>
    <row r="2583" spans="1:2" x14ac:dyDescent="0.15">
      <c r="A2583">
        <v>-8.257861264441678E-2</v>
      </c>
      <c r="B2583">
        <f t="shared" si="48"/>
        <v>2583</v>
      </c>
    </row>
    <row r="2584" spans="1:2" x14ac:dyDescent="0.15">
      <c r="A2584">
        <v>-8.2570578114147461E-2</v>
      </c>
      <c r="B2584">
        <f t="shared" si="48"/>
        <v>2584</v>
      </c>
    </row>
    <row r="2585" spans="1:2" x14ac:dyDescent="0.15">
      <c r="A2585">
        <v>-8.2405347162505319E-2</v>
      </c>
      <c r="B2585">
        <f t="shared" si="48"/>
        <v>2585</v>
      </c>
    </row>
    <row r="2586" spans="1:2" x14ac:dyDescent="0.15">
      <c r="A2586">
        <v>-8.1945709352595653E-2</v>
      </c>
      <c r="B2586">
        <f t="shared" si="48"/>
        <v>2586</v>
      </c>
    </row>
    <row r="2587" spans="1:2" x14ac:dyDescent="0.15">
      <c r="A2587">
        <v>-8.1943440343065485E-2</v>
      </c>
      <c r="B2587">
        <f t="shared" si="48"/>
        <v>2587</v>
      </c>
    </row>
    <row r="2588" spans="1:2" x14ac:dyDescent="0.15">
      <c r="A2588">
        <v>-8.1904104383098184E-2</v>
      </c>
      <c r="B2588">
        <f t="shared" si="48"/>
        <v>2588</v>
      </c>
    </row>
    <row r="2589" spans="1:2" x14ac:dyDescent="0.15">
      <c r="A2589">
        <v>-8.1798612018245231E-2</v>
      </c>
      <c r="B2589">
        <f t="shared" si="48"/>
        <v>2589</v>
      </c>
    </row>
    <row r="2590" spans="1:2" x14ac:dyDescent="0.15">
      <c r="A2590">
        <v>-8.1690863133993888E-2</v>
      </c>
      <c r="B2590">
        <f t="shared" si="48"/>
        <v>2590</v>
      </c>
    </row>
    <row r="2591" spans="1:2" x14ac:dyDescent="0.15">
      <c r="A2591">
        <v>-8.1567485467987019E-2</v>
      </c>
      <c r="B2591">
        <f t="shared" si="48"/>
        <v>2591</v>
      </c>
    </row>
    <row r="2592" spans="1:2" x14ac:dyDescent="0.15">
      <c r="A2592">
        <v>-8.1567485467987019E-2</v>
      </c>
      <c r="B2592">
        <f t="shared" si="48"/>
        <v>2592</v>
      </c>
    </row>
    <row r="2593" spans="1:2" x14ac:dyDescent="0.15">
      <c r="A2593">
        <v>-8.1493378298002253E-2</v>
      </c>
      <c r="B2593">
        <f t="shared" si="48"/>
        <v>2593</v>
      </c>
    </row>
    <row r="2594" spans="1:2" x14ac:dyDescent="0.15">
      <c r="A2594">
        <v>-8.142646166704294E-2</v>
      </c>
      <c r="B2594">
        <f t="shared" si="48"/>
        <v>2594</v>
      </c>
    </row>
    <row r="2595" spans="1:2" x14ac:dyDescent="0.15">
      <c r="A2595">
        <v>-8.1205932614039369E-2</v>
      </c>
      <c r="B2595">
        <f t="shared" si="48"/>
        <v>2595</v>
      </c>
    </row>
    <row r="2596" spans="1:2" x14ac:dyDescent="0.15">
      <c r="A2596">
        <v>-8.1033250909218271E-2</v>
      </c>
      <c r="B2596">
        <f t="shared" si="48"/>
        <v>2596</v>
      </c>
    </row>
    <row r="2597" spans="1:2" x14ac:dyDescent="0.15">
      <c r="A2597">
        <v>-8.0861304165646491E-2</v>
      </c>
      <c r="B2597">
        <f t="shared" si="48"/>
        <v>2597</v>
      </c>
    </row>
    <row r="2598" spans="1:2" x14ac:dyDescent="0.15">
      <c r="A2598">
        <v>-8.0661880119132681E-2</v>
      </c>
      <c r="B2598">
        <f t="shared" si="48"/>
        <v>2598</v>
      </c>
    </row>
    <row r="2599" spans="1:2" x14ac:dyDescent="0.15">
      <c r="A2599">
        <v>-8.0519596819887046E-2</v>
      </c>
      <c r="B2599">
        <f t="shared" si="48"/>
        <v>2599</v>
      </c>
    </row>
    <row r="2600" spans="1:2" x14ac:dyDescent="0.15">
      <c r="A2600">
        <v>-8.0479586272905648E-2</v>
      </c>
      <c r="B2600">
        <f t="shared" si="48"/>
        <v>2600</v>
      </c>
    </row>
    <row r="2601" spans="1:2" x14ac:dyDescent="0.15">
      <c r="A2601">
        <v>-8.0356603955559422E-2</v>
      </c>
      <c r="B2601">
        <f t="shared" si="48"/>
        <v>2601</v>
      </c>
    </row>
    <row r="2602" spans="1:2" x14ac:dyDescent="0.15">
      <c r="A2602">
        <v>-8.0310751188594667E-2</v>
      </c>
      <c r="B2602">
        <f t="shared" si="48"/>
        <v>2602</v>
      </c>
    </row>
    <row r="2603" spans="1:2" x14ac:dyDescent="0.15">
      <c r="A2603">
        <v>-8.0158286913936574E-2</v>
      </c>
      <c r="B2603">
        <f t="shared" si="48"/>
        <v>2603</v>
      </c>
    </row>
    <row r="2604" spans="1:2" x14ac:dyDescent="0.15">
      <c r="A2604">
        <v>-8.0086506931936696E-2</v>
      </c>
      <c r="B2604">
        <f t="shared" si="48"/>
        <v>2604</v>
      </c>
    </row>
    <row r="2605" spans="1:2" x14ac:dyDescent="0.15">
      <c r="A2605">
        <v>-7.9950589883721085E-2</v>
      </c>
      <c r="B2605">
        <f t="shared" si="48"/>
        <v>2605</v>
      </c>
    </row>
    <row r="2606" spans="1:2" x14ac:dyDescent="0.15">
      <c r="A2606">
        <v>-7.9930675883125871E-2</v>
      </c>
      <c r="B2606">
        <f t="shared" si="48"/>
        <v>2606</v>
      </c>
    </row>
    <row r="2607" spans="1:2" x14ac:dyDescent="0.15">
      <c r="A2607">
        <v>-7.9911766794980826E-2</v>
      </c>
      <c r="B2607">
        <f t="shared" si="48"/>
        <v>2607</v>
      </c>
    </row>
    <row r="2608" spans="1:2" x14ac:dyDescent="0.15">
      <c r="A2608">
        <v>-7.9659983353390737E-2</v>
      </c>
      <c r="B2608">
        <f t="shared" si="48"/>
        <v>2608</v>
      </c>
    </row>
    <row r="2609" spans="1:2" x14ac:dyDescent="0.15">
      <c r="A2609">
        <v>-7.9636242927276085E-2</v>
      </c>
      <c r="B2609">
        <f t="shared" si="48"/>
        <v>2609</v>
      </c>
    </row>
    <row r="2610" spans="1:2" x14ac:dyDescent="0.15">
      <c r="A2610">
        <v>-7.9610042419855781E-2</v>
      </c>
      <c r="B2610">
        <f t="shared" si="48"/>
        <v>2610</v>
      </c>
    </row>
    <row r="2611" spans="1:2" x14ac:dyDescent="0.15">
      <c r="A2611">
        <v>-7.9498906294801969E-2</v>
      </c>
      <c r="B2611">
        <f t="shared" si="48"/>
        <v>2611</v>
      </c>
    </row>
    <row r="2612" spans="1:2" x14ac:dyDescent="0.15">
      <c r="A2612">
        <v>-7.9181246047624873E-2</v>
      </c>
      <c r="B2612">
        <f t="shared" si="48"/>
        <v>2612</v>
      </c>
    </row>
    <row r="2613" spans="1:2" x14ac:dyDescent="0.15">
      <c r="A2613">
        <v>-7.9181246047624804E-2</v>
      </c>
      <c r="B2613">
        <f t="shared" si="48"/>
        <v>2613</v>
      </c>
    </row>
    <row r="2614" spans="1:2" x14ac:dyDescent="0.15">
      <c r="A2614">
        <v>-7.9181246047624804E-2</v>
      </c>
      <c r="B2614">
        <f t="shared" si="48"/>
        <v>2614</v>
      </c>
    </row>
    <row r="2615" spans="1:2" x14ac:dyDescent="0.15">
      <c r="A2615">
        <v>-7.9181246047624804E-2</v>
      </c>
      <c r="B2615">
        <f t="shared" si="48"/>
        <v>2615</v>
      </c>
    </row>
    <row r="2616" spans="1:2" x14ac:dyDescent="0.15">
      <c r="A2616">
        <v>-7.8776027456446338E-2</v>
      </c>
      <c r="B2616">
        <f t="shared" si="48"/>
        <v>2616</v>
      </c>
    </row>
    <row r="2617" spans="1:2" x14ac:dyDescent="0.15">
      <c r="A2617">
        <v>-7.876179611558598E-2</v>
      </c>
      <c r="B2617">
        <f t="shared" si="48"/>
        <v>2617</v>
      </c>
    </row>
    <row r="2618" spans="1:2" x14ac:dyDescent="0.15">
      <c r="A2618">
        <v>-7.8717008182037376E-2</v>
      </c>
      <c r="B2618">
        <f t="shared" si="48"/>
        <v>2618</v>
      </c>
    </row>
    <row r="2619" spans="1:2" x14ac:dyDescent="0.15">
      <c r="A2619">
        <v>-7.8704111671244678E-2</v>
      </c>
      <c r="B2619">
        <f t="shared" si="48"/>
        <v>2619</v>
      </c>
    </row>
    <row r="2620" spans="1:2" x14ac:dyDescent="0.15">
      <c r="A2620">
        <v>-7.8602772678300972E-2</v>
      </c>
      <c r="B2620">
        <f t="shared" si="48"/>
        <v>2620</v>
      </c>
    </row>
    <row r="2621" spans="1:2" x14ac:dyDescent="0.15">
      <c r="A2621">
        <v>-7.8426607314043301E-2</v>
      </c>
      <c r="B2621">
        <f t="shared" si="48"/>
        <v>2621</v>
      </c>
    </row>
    <row r="2622" spans="1:2" x14ac:dyDescent="0.15">
      <c r="A2622">
        <v>-7.8386698681823658E-2</v>
      </c>
      <c r="B2622">
        <f t="shared" si="48"/>
        <v>2622</v>
      </c>
    </row>
    <row r="2623" spans="1:2" x14ac:dyDescent="0.15">
      <c r="A2623">
        <v>-7.8313524516397934E-2</v>
      </c>
      <c r="B2623">
        <f t="shared" si="48"/>
        <v>2623</v>
      </c>
    </row>
    <row r="2624" spans="1:2" x14ac:dyDescent="0.15">
      <c r="A2624">
        <v>-7.8313524516397934E-2</v>
      </c>
      <c r="B2624">
        <f t="shared" si="48"/>
        <v>2624</v>
      </c>
    </row>
    <row r="2625" spans="1:2" x14ac:dyDescent="0.15">
      <c r="A2625">
        <v>-7.8286715387595088E-2</v>
      </c>
      <c r="B2625">
        <f t="shared" si="48"/>
        <v>2625</v>
      </c>
    </row>
    <row r="2626" spans="1:2" x14ac:dyDescent="0.15">
      <c r="A2626">
        <v>-7.8184327509543142E-2</v>
      </c>
      <c r="B2626">
        <f t="shared" si="48"/>
        <v>2626</v>
      </c>
    </row>
    <row r="2627" spans="1:2" x14ac:dyDescent="0.15">
      <c r="A2627">
        <v>-7.8136012132974761E-2</v>
      </c>
      <c r="B2627">
        <f t="shared" ref="B2627:B2690" si="49">B2626+1</f>
        <v>2627</v>
      </c>
    </row>
    <row r="2628" spans="1:2" x14ac:dyDescent="0.15">
      <c r="A2628">
        <v>-7.8016916980518908E-2</v>
      </c>
      <c r="B2628">
        <f t="shared" si="49"/>
        <v>2628</v>
      </c>
    </row>
    <row r="2629" spans="1:2" x14ac:dyDescent="0.15">
      <c r="A2629">
        <v>-7.8009631876524044E-2</v>
      </c>
      <c r="B2629">
        <f t="shared" si="49"/>
        <v>2629</v>
      </c>
    </row>
    <row r="2630" spans="1:2" x14ac:dyDescent="0.15">
      <c r="A2630">
        <v>-7.7686254960673648E-2</v>
      </c>
      <c r="B2630">
        <f t="shared" si="49"/>
        <v>2630</v>
      </c>
    </row>
    <row r="2631" spans="1:2" x14ac:dyDescent="0.15">
      <c r="A2631">
        <v>-7.7686254960673648E-2</v>
      </c>
      <c r="B2631">
        <f t="shared" si="49"/>
        <v>2631</v>
      </c>
    </row>
    <row r="2632" spans="1:2" x14ac:dyDescent="0.15">
      <c r="A2632">
        <v>-7.7604857812669806E-2</v>
      </c>
      <c r="B2632">
        <f t="shared" si="49"/>
        <v>2632</v>
      </c>
    </row>
    <row r="2633" spans="1:2" x14ac:dyDescent="0.15">
      <c r="A2633">
        <v>-7.7604857812669806E-2</v>
      </c>
      <c r="B2633">
        <f t="shared" si="49"/>
        <v>2633</v>
      </c>
    </row>
    <row r="2634" spans="1:2" x14ac:dyDescent="0.15">
      <c r="A2634">
        <v>-7.7586778118298269E-2</v>
      </c>
      <c r="B2634">
        <f t="shared" si="49"/>
        <v>2634</v>
      </c>
    </row>
    <row r="2635" spans="1:2" x14ac:dyDescent="0.15">
      <c r="A2635">
        <v>-7.7539545657555928E-2</v>
      </c>
      <c r="B2635">
        <f t="shared" si="49"/>
        <v>2635</v>
      </c>
    </row>
    <row r="2636" spans="1:2" x14ac:dyDescent="0.15">
      <c r="A2636">
        <v>-7.7429234622564624E-2</v>
      </c>
      <c r="B2636">
        <f t="shared" si="49"/>
        <v>2636</v>
      </c>
    </row>
    <row r="2637" spans="1:2" x14ac:dyDescent="0.15">
      <c r="A2637">
        <v>-7.7165954812299237E-2</v>
      </c>
      <c r="B2637">
        <f t="shared" si="49"/>
        <v>2637</v>
      </c>
    </row>
    <row r="2638" spans="1:2" x14ac:dyDescent="0.15">
      <c r="A2638">
        <v>-7.7165954812299237E-2</v>
      </c>
      <c r="B2638">
        <f t="shared" si="49"/>
        <v>2638</v>
      </c>
    </row>
    <row r="2639" spans="1:2" x14ac:dyDescent="0.15">
      <c r="A2639">
        <v>-7.7067886734225724E-2</v>
      </c>
      <c r="B2639">
        <f t="shared" si="49"/>
        <v>2639</v>
      </c>
    </row>
    <row r="2640" spans="1:2" x14ac:dyDescent="0.15">
      <c r="A2640">
        <v>-7.7067886734225724E-2</v>
      </c>
      <c r="B2640">
        <f t="shared" si="49"/>
        <v>2640</v>
      </c>
    </row>
    <row r="2641" spans="1:2" x14ac:dyDescent="0.15">
      <c r="A2641">
        <v>-7.6892899486169258E-2</v>
      </c>
      <c r="B2641">
        <f t="shared" si="49"/>
        <v>2641</v>
      </c>
    </row>
    <row r="2642" spans="1:2" x14ac:dyDescent="0.15">
      <c r="A2642">
        <v>-7.6840030232722317E-2</v>
      </c>
      <c r="B2642">
        <f t="shared" si="49"/>
        <v>2642</v>
      </c>
    </row>
    <row r="2643" spans="1:2" x14ac:dyDescent="0.15">
      <c r="A2643">
        <v>-7.6716085213153595E-2</v>
      </c>
      <c r="B2643">
        <f t="shared" si="49"/>
        <v>2643</v>
      </c>
    </row>
    <row r="2644" spans="1:2" x14ac:dyDescent="0.15">
      <c r="A2644">
        <v>-7.6678100893820544E-2</v>
      </c>
      <c r="B2644">
        <f t="shared" si="49"/>
        <v>2644</v>
      </c>
    </row>
    <row r="2645" spans="1:2" x14ac:dyDescent="0.15">
      <c r="A2645">
        <v>-7.6551078651109661E-2</v>
      </c>
      <c r="B2645">
        <f t="shared" si="49"/>
        <v>2645</v>
      </c>
    </row>
    <row r="2646" spans="1:2" x14ac:dyDescent="0.15">
      <c r="A2646">
        <v>-7.6295557810136624E-2</v>
      </c>
      <c r="B2646">
        <f t="shared" si="49"/>
        <v>2646</v>
      </c>
    </row>
    <row r="2647" spans="1:2" x14ac:dyDescent="0.15">
      <c r="A2647">
        <v>-7.6223756556689198E-2</v>
      </c>
      <c r="B2647">
        <f t="shared" si="49"/>
        <v>2647</v>
      </c>
    </row>
    <row r="2648" spans="1:2" x14ac:dyDescent="0.15">
      <c r="A2648">
        <v>-7.6154791417436973E-2</v>
      </c>
      <c r="B2648">
        <f t="shared" si="49"/>
        <v>2648</v>
      </c>
    </row>
    <row r="2649" spans="1:2" x14ac:dyDescent="0.15">
      <c r="A2649">
        <v>-7.5915858619857432E-2</v>
      </c>
      <c r="B2649">
        <f t="shared" si="49"/>
        <v>2649</v>
      </c>
    </row>
    <row r="2650" spans="1:2" x14ac:dyDescent="0.15">
      <c r="A2650">
        <v>-7.586485415912389E-2</v>
      </c>
      <c r="B2650">
        <f t="shared" si="49"/>
        <v>2650</v>
      </c>
    </row>
    <row r="2651" spans="1:2" x14ac:dyDescent="0.15">
      <c r="A2651">
        <v>-7.5582682869993215E-2</v>
      </c>
      <c r="B2651">
        <f t="shared" si="49"/>
        <v>2651</v>
      </c>
    </row>
    <row r="2652" spans="1:2" x14ac:dyDescent="0.15">
      <c r="A2652">
        <v>-7.5577121778799619E-2</v>
      </c>
      <c r="B2652">
        <f t="shared" si="49"/>
        <v>2652</v>
      </c>
    </row>
    <row r="2653" spans="1:2" x14ac:dyDescent="0.15">
      <c r="A2653">
        <v>-7.5502452606234768E-2</v>
      </c>
      <c r="B2653">
        <f t="shared" si="49"/>
        <v>2653</v>
      </c>
    </row>
    <row r="2654" spans="1:2" x14ac:dyDescent="0.15">
      <c r="A2654">
        <v>-7.5500762309257202E-2</v>
      </c>
      <c r="B2654">
        <f t="shared" si="49"/>
        <v>2654</v>
      </c>
    </row>
    <row r="2655" spans="1:2" x14ac:dyDescent="0.15">
      <c r="A2655">
        <v>-7.5421097174318052E-2</v>
      </c>
      <c r="B2655">
        <f t="shared" si="49"/>
        <v>2655</v>
      </c>
    </row>
    <row r="2656" spans="1:2" x14ac:dyDescent="0.15">
      <c r="A2656">
        <v>-7.5392776737794764E-2</v>
      </c>
      <c r="B2656">
        <f t="shared" si="49"/>
        <v>2656</v>
      </c>
    </row>
    <row r="2657" spans="1:2" x14ac:dyDescent="0.15">
      <c r="A2657">
        <v>-7.5354838194571963E-2</v>
      </c>
      <c r="B2657">
        <f t="shared" si="49"/>
        <v>2657</v>
      </c>
    </row>
    <row r="2658" spans="1:2" x14ac:dyDescent="0.15">
      <c r="A2658">
        <v>-7.5189520583694824E-2</v>
      </c>
      <c r="B2658">
        <f t="shared" si="49"/>
        <v>2658</v>
      </c>
    </row>
    <row r="2659" spans="1:2" x14ac:dyDescent="0.15">
      <c r="A2659">
        <v>-7.5147388814168478E-2</v>
      </c>
      <c r="B2659">
        <f t="shared" si="49"/>
        <v>2659</v>
      </c>
    </row>
    <row r="2660" spans="1:2" x14ac:dyDescent="0.15">
      <c r="A2660">
        <v>-7.4964761646461334E-2</v>
      </c>
      <c r="B2660">
        <f t="shared" si="49"/>
        <v>2660</v>
      </c>
    </row>
    <row r="2661" spans="1:2" x14ac:dyDescent="0.15">
      <c r="A2661">
        <v>-7.4633618296904208E-2</v>
      </c>
      <c r="B2661">
        <f t="shared" si="49"/>
        <v>2661</v>
      </c>
    </row>
    <row r="2662" spans="1:2" x14ac:dyDescent="0.15">
      <c r="A2662">
        <v>-7.441952681243684E-2</v>
      </c>
      <c r="B2662">
        <f t="shared" si="49"/>
        <v>2662</v>
      </c>
    </row>
    <row r="2663" spans="1:2" x14ac:dyDescent="0.15">
      <c r="A2663">
        <v>-7.4246028372112638E-2</v>
      </c>
      <c r="B2663">
        <f t="shared" si="49"/>
        <v>2663</v>
      </c>
    </row>
    <row r="2664" spans="1:2" x14ac:dyDescent="0.15">
      <c r="A2664">
        <v>-7.4240422070720583E-2</v>
      </c>
      <c r="B2664">
        <f t="shared" si="49"/>
        <v>2664</v>
      </c>
    </row>
    <row r="2665" spans="1:2" x14ac:dyDescent="0.15">
      <c r="A2665">
        <v>-7.3895649585940998E-2</v>
      </c>
      <c r="B2665">
        <f t="shared" si="49"/>
        <v>2665</v>
      </c>
    </row>
    <row r="2666" spans="1:2" x14ac:dyDescent="0.15">
      <c r="A2666">
        <v>-7.378621416091867E-2</v>
      </c>
      <c r="B2666">
        <f t="shared" si="49"/>
        <v>2666</v>
      </c>
    </row>
    <row r="2667" spans="1:2" x14ac:dyDescent="0.15">
      <c r="A2667">
        <v>-7.378621416091867E-2</v>
      </c>
      <c r="B2667">
        <f t="shared" si="49"/>
        <v>2667</v>
      </c>
    </row>
    <row r="2668" spans="1:2" x14ac:dyDescent="0.15">
      <c r="A2668">
        <v>-7.3769460872673054E-2</v>
      </c>
      <c r="B2668">
        <f t="shared" si="49"/>
        <v>2668</v>
      </c>
    </row>
    <row r="2669" spans="1:2" x14ac:dyDescent="0.15">
      <c r="A2669">
        <v>-7.3446632163169628E-2</v>
      </c>
      <c r="B2669">
        <f t="shared" si="49"/>
        <v>2669</v>
      </c>
    </row>
    <row r="2670" spans="1:2" x14ac:dyDescent="0.15">
      <c r="A2670">
        <v>-7.342891715853353E-2</v>
      </c>
      <c r="B2670">
        <f t="shared" si="49"/>
        <v>2670</v>
      </c>
    </row>
    <row r="2671" spans="1:2" x14ac:dyDescent="0.15">
      <c r="A2671">
        <v>-7.3351702386901016E-2</v>
      </c>
      <c r="B2671">
        <f t="shared" si="49"/>
        <v>2671</v>
      </c>
    </row>
    <row r="2672" spans="1:2" x14ac:dyDescent="0.15">
      <c r="A2672">
        <v>-7.3351702386901016E-2</v>
      </c>
      <c r="B2672">
        <f t="shared" si="49"/>
        <v>2672</v>
      </c>
    </row>
    <row r="2673" spans="1:2" x14ac:dyDescent="0.15">
      <c r="A2673">
        <v>-7.3060402514527251E-2</v>
      </c>
      <c r="B2673">
        <f t="shared" si="49"/>
        <v>2673</v>
      </c>
    </row>
    <row r="2674" spans="1:2" x14ac:dyDescent="0.15">
      <c r="A2674">
        <v>-7.2871772140617616E-2</v>
      </c>
      <c r="B2674">
        <f t="shared" si="49"/>
        <v>2674</v>
      </c>
    </row>
    <row r="2675" spans="1:2" x14ac:dyDescent="0.15">
      <c r="A2675">
        <v>-7.2815723294711143E-2</v>
      </c>
      <c r="B2675">
        <f t="shared" si="49"/>
        <v>2675</v>
      </c>
    </row>
    <row r="2676" spans="1:2" x14ac:dyDescent="0.15">
      <c r="A2676">
        <v>-7.2760205555072899E-2</v>
      </c>
      <c r="B2676">
        <f t="shared" si="49"/>
        <v>2676</v>
      </c>
    </row>
    <row r="2677" spans="1:2" x14ac:dyDescent="0.15">
      <c r="A2677">
        <v>-7.2674261254275979E-2</v>
      </c>
      <c r="B2677">
        <f t="shared" si="49"/>
        <v>2677</v>
      </c>
    </row>
    <row r="2678" spans="1:2" x14ac:dyDescent="0.15">
      <c r="A2678">
        <v>-7.2550667148611789E-2</v>
      </c>
      <c r="B2678">
        <f t="shared" si="49"/>
        <v>2678</v>
      </c>
    </row>
    <row r="2679" spans="1:2" x14ac:dyDescent="0.15">
      <c r="A2679">
        <v>-7.2550667148611733E-2</v>
      </c>
      <c r="B2679">
        <f t="shared" si="49"/>
        <v>2679</v>
      </c>
    </row>
    <row r="2680" spans="1:2" x14ac:dyDescent="0.15">
      <c r="A2680">
        <v>-7.2550667148611678E-2</v>
      </c>
      <c r="B2680">
        <f t="shared" si="49"/>
        <v>2680</v>
      </c>
    </row>
    <row r="2681" spans="1:2" x14ac:dyDescent="0.15">
      <c r="A2681">
        <v>-7.2086429283024278E-2</v>
      </c>
      <c r="B2681">
        <f t="shared" si="49"/>
        <v>2681</v>
      </c>
    </row>
    <row r="2682" spans="1:2" x14ac:dyDescent="0.15">
      <c r="A2682">
        <v>-7.2057078517404935E-2</v>
      </c>
      <c r="B2682">
        <f t="shared" si="49"/>
        <v>2682</v>
      </c>
    </row>
    <row r="2683" spans="1:2" x14ac:dyDescent="0.15">
      <c r="A2683">
        <v>-7.200266142050149E-2</v>
      </c>
      <c r="B2683">
        <f t="shared" si="49"/>
        <v>2683</v>
      </c>
    </row>
    <row r="2684" spans="1:2" x14ac:dyDescent="0.15">
      <c r="A2684">
        <v>-7.1883959581586443E-2</v>
      </c>
      <c r="B2684">
        <f t="shared" si="49"/>
        <v>2684</v>
      </c>
    </row>
    <row r="2685" spans="1:2" x14ac:dyDescent="0.15">
      <c r="A2685">
        <v>-7.1733552789338878E-2</v>
      </c>
      <c r="B2685">
        <f t="shared" si="49"/>
        <v>2685</v>
      </c>
    </row>
    <row r="2686" spans="1:2" x14ac:dyDescent="0.15">
      <c r="A2686">
        <v>-7.1653758711174284E-2</v>
      </c>
      <c r="B2686">
        <f t="shared" si="49"/>
        <v>2686</v>
      </c>
    </row>
    <row r="2687" spans="1:2" x14ac:dyDescent="0.15">
      <c r="A2687">
        <v>-7.1627407256048214E-2</v>
      </c>
      <c r="B2687">
        <f t="shared" si="49"/>
        <v>2687</v>
      </c>
    </row>
    <row r="2688" spans="1:2" x14ac:dyDescent="0.15">
      <c r="A2688">
        <v>-7.1597772606850768E-2</v>
      </c>
      <c r="B2688">
        <f t="shared" si="49"/>
        <v>2688</v>
      </c>
    </row>
    <row r="2689" spans="1:2" x14ac:dyDescent="0.15">
      <c r="A2689">
        <v>-7.1552288589615015E-2</v>
      </c>
      <c r="B2689">
        <f t="shared" si="49"/>
        <v>2689</v>
      </c>
    </row>
    <row r="2690" spans="1:2" x14ac:dyDescent="0.15">
      <c r="A2690">
        <v>-7.1429424317799556E-2</v>
      </c>
      <c r="B2690">
        <f t="shared" si="49"/>
        <v>2690</v>
      </c>
    </row>
    <row r="2691" spans="1:2" x14ac:dyDescent="0.15">
      <c r="A2691">
        <v>-7.1355908535668242E-2</v>
      </c>
      <c r="B2691">
        <f t="shared" ref="B2691:B2754" si="50">B2690+1</f>
        <v>2691</v>
      </c>
    </row>
    <row r="2692" spans="1:2" x14ac:dyDescent="0.15">
      <c r="A2692">
        <v>-7.1190799870460356E-2</v>
      </c>
      <c r="B2692">
        <f t="shared" si="50"/>
        <v>2692</v>
      </c>
    </row>
    <row r="2693" spans="1:2" x14ac:dyDescent="0.15">
      <c r="A2693">
        <v>-7.1129014050348438E-2</v>
      </c>
      <c r="B2693">
        <f t="shared" si="50"/>
        <v>2693</v>
      </c>
    </row>
    <row r="2694" spans="1:2" x14ac:dyDescent="0.15">
      <c r="A2694">
        <v>-7.1016330884825882E-2</v>
      </c>
      <c r="B2694">
        <f t="shared" si="50"/>
        <v>2694</v>
      </c>
    </row>
    <row r="2695" spans="1:2" x14ac:dyDescent="0.15">
      <c r="A2695">
        <v>-7.0931170622202E-2</v>
      </c>
      <c r="B2695">
        <f t="shared" si="50"/>
        <v>2695</v>
      </c>
    </row>
    <row r="2696" spans="1:2" x14ac:dyDescent="0.15">
      <c r="A2696">
        <v>-7.085585726349368E-2</v>
      </c>
      <c r="B2696">
        <f t="shared" si="50"/>
        <v>2696</v>
      </c>
    </row>
    <row r="2697" spans="1:2" x14ac:dyDescent="0.15">
      <c r="A2697">
        <v>-7.0807210443851368E-2</v>
      </c>
      <c r="B2697">
        <f t="shared" si="50"/>
        <v>2697</v>
      </c>
    </row>
    <row r="2698" spans="1:2" x14ac:dyDescent="0.15">
      <c r="A2698">
        <v>-7.0794829671882956E-2</v>
      </c>
      <c r="B2698">
        <f t="shared" si="50"/>
        <v>2698</v>
      </c>
    </row>
    <row r="2699" spans="1:2" x14ac:dyDescent="0.15">
      <c r="A2699">
        <v>-7.0738069719849819E-2</v>
      </c>
      <c r="B2699">
        <f t="shared" si="50"/>
        <v>2699</v>
      </c>
    </row>
    <row r="2700" spans="1:2" x14ac:dyDescent="0.15">
      <c r="A2700">
        <v>-7.0581074285707285E-2</v>
      </c>
      <c r="B2700">
        <f t="shared" si="50"/>
        <v>2700</v>
      </c>
    </row>
    <row r="2701" spans="1:2" x14ac:dyDescent="0.15">
      <c r="A2701">
        <v>-7.04751843702911E-2</v>
      </c>
      <c r="B2701">
        <f t="shared" si="50"/>
        <v>2701</v>
      </c>
    </row>
    <row r="2702" spans="1:2" x14ac:dyDescent="0.15">
      <c r="A2702">
        <v>-7.0404661469930727E-2</v>
      </c>
      <c r="B2702">
        <f t="shared" si="50"/>
        <v>2702</v>
      </c>
    </row>
    <row r="2703" spans="1:2" x14ac:dyDescent="0.15">
      <c r="A2703">
        <v>-7.0199947028335027E-2</v>
      </c>
      <c r="B2703">
        <f t="shared" si="50"/>
        <v>2703</v>
      </c>
    </row>
    <row r="2704" spans="1:2" x14ac:dyDescent="0.15">
      <c r="A2704">
        <v>-7.0199947028335027E-2</v>
      </c>
      <c r="B2704">
        <f t="shared" si="50"/>
        <v>2704</v>
      </c>
    </row>
    <row r="2705" spans="1:2" x14ac:dyDescent="0.15">
      <c r="A2705">
        <v>-7.0037866607755073E-2</v>
      </c>
      <c r="B2705">
        <f t="shared" si="50"/>
        <v>2705</v>
      </c>
    </row>
    <row r="2706" spans="1:2" x14ac:dyDescent="0.15">
      <c r="A2706">
        <v>-7.0037866607755073E-2</v>
      </c>
      <c r="B2706">
        <f t="shared" si="50"/>
        <v>2706</v>
      </c>
    </row>
    <row r="2707" spans="1:2" x14ac:dyDescent="0.15">
      <c r="A2707">
        <v>-7.0037866607755073E-2</v>
      </c>
      <c r="B2707">
        <f t="shared" si="50"/>
        <v>2707</v>
      </c>
    </row>
    <row r="2708" spans="1:2" x14ac:dyDescent="0.15">
      <c r="A2708">
        <v>-6.9902069422994054E-2</v>
      </c>
      <c r="B2708">
        <f t="shared" si="50"/>
        <v>2708</v>
      </c>
    </row>
    <row r="2709" spans="1:2" x14ac:dyDescent="0.15">
      <c r="A2709">
        <v>-6.9891170277394499E-2</v>
      </c>
      <c r="B2709">
        <f t="shared" si="50"/>
        <v>2709</v>
      </c>
    </row>
    <row r="2710" spans="1:2" x14ac:dyDescent="0.15">
      <c r="A2710">
        <v>-6.9697876217563987E-2</v>
      </c>
      <c r="B2710">
        <f t="shared" si="50"/>
        <v>2710</v>
      </c>
    </row>
    <row r="2711" spans="1:2" x14ac:dyDescent="0.15">
      <c r="A2711">
        <v>-6.9382547456317237E-2</v>
      </c>
      <c r="B2711">
        <f t="shared" si="50"/>
        <v>2711</v>
      </c>
    </row>
    <row r="2712" spans="1:2" x14ac:dyDescent="0.15">
      <c r="A2712">
        <v>-6.9221779022982419E-2</v>
      </c>
      <c r="B2712">
        <f t="shared" si="50"/>
        <v>2712</v>
      </c>
    </row>
    <row r="2713" spans="1:2" x14ac:dyDescent="0.15">
      <c r="A2713">
        <v>-6.9068030339152472E-2</v>
      </c>
      <c r="B2713">
        <f t="shared" si="50"/>
        <v>2713</v>
      </c>
    </row>
    <row r="2714" spans="1:2" x14ac:dyDescent="0.15">
      <c r="A2714">
        <v>-6.899631906863718E-2</v>
      </c>
      <c r="B2714">
        <f t="shared" si="50"/>
        <v>2714</v>
      </c>
    </row>
    <row r="2715" spans="1:2" x14ac:dyDescent="0.15">
      <c r="A2715">
        <v>-6.8962090965810574E-2</v>
      </c>
      <c r="B2715">
        <f t="shared" si="50"/>
        <v>2715</v>
      </c>
    </row>
    <row r="2716" spans="1:2" x14ac:dyDescent="0.15">
      <c r="A2716">
        <v>-6.8943549386688521E-2</v>
      </c>
      <c r="B2716">
        <f t="shared" si="50"/>
        <v>2716</v>
      </c>
    </row>
    <row r="2717" spans="1:2" x14ac:dyDescent="0.15">
      <c r="A2717">
        <v>-6.8778485647857601E-2</v>
      </c>
      <c r="B2717">
        <f t="shared" si="50"/>
        <v>2717</v>
      </c>
    </row>
    <row r="2718" spans="1:2" x14ac:dyDescent="0.15">
      <c r="A2718">
        <v>-6.8682824925886954E-2</v>
      </c>
      <c r="B2718">
        <f t="shared" si="50"/>
        <v>2718</v>
      </c>
    </row>
    <row r="2719" spans="1:2" x14ac:dyDescent="0.15">
      <c r="A2719">
        <v>-6.8206856500742166E-2</v>
      </c>
      <c r="B2719">
        <f t="shared" si="50"/>
        <v>2719</v>
      </c>
    </row>
    <row r="2720" spans="1:2" x14ac:dyDescent="0.15">
      <c r="A2720">
        <v>-6.8154841819581341E-2</v>
      </c>
      <c r="B2720">
        <f t="shared" si="50"/>
        <v>2720</v>
      </c>
    </row>
    <row r="2721" spans="1:2" x14ac:dyDescent="0.15">
      <c r="A2721">
        <v>-6.8115819897464874E-2</v>
      </c>
      <c r="B2721">
        <f t="shared" si="50"/>
        <v>2721</v>
      </c>
    </row>
    <row r="2722" spans="1:2" x14ac:dyDescent="0.15">
      <c r="A2722">
        <v>-6.8053272985582655E-2</v>
      </c>
      <c r="B2722">
        <f t="shared" si="50"/>
        <v>2722</v>
      </c>
    </row>
    <row r="2723" spans="1:2" x14ac:dyDescent="0.15">
      <c r="A2723">
        <v>-6.8025829926868703E-2</v>
      </c>
      <c r="B2723">
        <f t="shared" si="50"/>
        <v>2723</v>
      </c>
    </row>
    <row r="2724" spans="1:2" x14ac:dyDescent="0.15">
      <c r="A2724">
        <v>-6.7971069543858981E-2</v>
      </c>
      <c r="B2724">
        <f t="shared" si="50"/>
        <v>2724</v>
      </c>
    </row>
    <row r="2725" spans="1:2" x14ac:dyDescent="0.15">
      <c r="A2725">
        <v>-6.7858215950234002E-2</v>
      </c>
      <c r="B2725">
        <f t="shared" si="50"/>
        <v>2725</v>
      </c>
    </row>
    <row r="2726" spans="1:2" x14ac:dyDescent="0.15">
      <c r="A2726">
        <v>-6.7751784266842974E-2</v>
      </c>
      <c r="B2726">
        <f t="shared" si="50"/>
        <v>2726</v>
      </c>
    </row>
    <row r="2727" spans="1:2" x14ac:dyDescent="0.15">
      <c r="A2727">
        <v>-6.7751784266842974E-2</v>
      </c>
      <c r="B2727">
        <f t="shared" si="50"/>
        <v>2727</v>
      </c>
    </row>
    <row r="2728" spans="1:2" x14ac:dyDescent="0.15">
      <c r="A2728">
        <v>-6.7693641890170853E-2</v>
      </c>
      <c r="B2728">
        <f t="shared" si="50"/>
        <v>2728</v>
      </c>
    </row>
    <row r="2729" spans="1:2" x14ac:dyDescent="0.15">
      <c r="A2729">
        <v>-6.7667610512940013E-2</v>
      </c>
      <c r="B2729">
        <f t="shared" si="50"/>
        <v>2729</v>
      </c>
    </row>
    <row r="2730" spans="1:2" x14ac:dyDescent="0.15">
      <c r="A2730">
        <v>-6.7643332653867586E-2</v>
      </c>
      <c r="B2730">
        <f t="shared" si="50"/>
        <v>2730</v>
      </c>
    </row>
    <row r="2731" spans="1:2" x14ac:dyDescent="0.15">
      <c r="A2731">
        <v>-6.7526235322846781E-2</v>
      </c>
      <c r="B2731">
        <f t="shared" si="50"/>
        <v>2731</v>
      </c>
    </row>
    <row r="2732" spans="1:2" x14ac:dyDescent="0.15">
      <c r="A2732">
        <v>-6.7380433682521432E-2</v>
      </c>
      <c r="B2732">
        <f t="shared" si="50"/>
        <v>2732</v>
      </c>
    </row>
    <row r="2733" spans="1:2" x14ac:dyDescent="0.15">
      <c r="A2733">
        <v>-6.7362979870325621E-2</v>
      </c>
      <c r="B2733">
        <f t="shared" si="50"/>
        <v>2733</v>
      </c>
    </row>
    <row r="2734" spans="1:2" x14ac:dyDescent="0.15">
      <c r="A2734">
        <v>-6.7231719258875236E-2</v>
      </c>
      <c r="B2734">
        <f t="shared" si="50"/>
        <v>2734</v>
      </c>
    </row>
    <row r="2735" spans="1:2" x14ac:dyDescent="0.15">
      <c r="A2735">
        <v>-6.6982157133074274E-2</v>
      </c>
      <c r="B2735">
        <f t="shared" si="50"/>
        <v>2735</v>
      </c>
    </row>
    <row r="2736" spans="1:2" x14ac:dyDescent="0.15">
      <c r="A2736">
        <v>-6.6946789630613221E-2</v>
      </c>
      <c r="B2736">
        <f t="shared" si="50"/>
        <v>2736</v>
      </c>
    </row>
    <row r="2737" spans="1:2" x14ac:dyDescent="0.15">
      <c r="A2737">
        <v>-6.6946789630613221E-2</v>
      </c>
      <c r="B2737">
        <f t="shared" si="50"/>
        <v>2737</v>
      </c>
    </row>
    <row r="2738" spans="1:2" x14ac:dyDescent="0.15">
      <c r="A2738">
        <v>-6.6946789630613221E-2</v>
      </c>
      <c r="B2738">
        <f t="shared" si="50"/>
        <v>2738</v>
      </c>
    </row>
    <row r="2739" spans="1:2" x14ac:dyDescent="0.15">
      <c r="A2739">
        <v>-6.6946789630613165E-2</v>
      </c>
      <c r="B2739">
        <f t="shared" si="50"/>
        <v>2739</v>
      </c>
    </row>
    <row r="2740" spans="1:2" x14ac:dyDescent="0.15">
      <c r="A2740">
        <v>-6.6551437321195756E-2</v>
      </c>
      <c r="B2740">
        <f t="shared" si="50"/>
        <v>2740</v>
      </c>
    </row>
    <row r="2741" spans="1:2" x14ac:dyDescent="0.15">
      <c r="A2741">
        <v>-6.637722301533322E-2</v>
      </c>
      <c r="B2741">
        <f t="shared" si="50"/>
        <v>2741</v>
      </c>
    </row>
    <row r="2742" spans="1:2" x14ac:dyDescent="0.15">
      <c r="A2742">
        <v>-6.6344021342452597E-2</v>
      </c>
      <c r="B2742">
        <f t="shared" si="50"/>
        <v>2742</v>
      </c>
    </row>
    <row r="2743" spans="1:2" x14ac:dyDescent="0.15">
      <c r="A2743">
        <v>-6.6317529653727808E-2</v>
      </c>
      <c r="B2743">
        <f t="shared" si="50"/>
        <v>2743</v>
      </c>
    </row>
    <row r="2744" spans="1:2" x14ac:dyDescent="0.15">
      <c r="A2744">
        <v>-6.6249127662262305E-2</v>
      </c>
      <c r="B2744">
        <f t="shared" si="50"/>
        <v>2744</v>
      </c>
    </row>
    <row r="2745" spans="1:2" x14ac:dyDescent="0.15">
      <c r="A2745">
        <v>-6.6222523473867742E-2</v>
      </c>
      <c r="B2745">
        <f t="shared" si="50"/>
        <v>2745</v>
      </c>
    </row>
    <row r="2746" spans="1:2" x14ac:dyDescent="0.15">
      <c r="A2746">
        <v>-6.6181347730134565E-2</v>
      </c>
      <c r="B2746">
        <f t="shared" si="50"/>
        <v>2746</v>
      </c>
    </row>
    <row r="2747" spans="1:2" x14ac:dyDescent="0.15">
      <c r="A2747">
        <v>-6.6160736055113772E-2</v>
      </c>
      <c r="B2747">
        <f t="shared" si="50"/>
        <v>2747</v>
      </c>
    </row>
    <row r="2748" spans="1:2" x14ac:dyDescent="0.15">
      <c r="A2748">
        <v>-6.5926925100942238E-2</v>
      </c>
      <c r="B2748">
        <f t="shared" si="50"/>
        <v>2748</v>
      </c>
    </row>
    <row r="2749" spans="1:2" x14ac:dyDescent="0.15">
      <c r="A2749">
        <v>-6.5874998728752659E-2</v>
      </c>
      <c r="B2749">
        <f t="shared" si="50"/>
        <v>2749</v>
      </c>
    </row>
    <row r="2750" spans="1:2" x14ac:dyDescent="0.15">
      <c r="A2750">
        <v>-6.5752031017669715E-2</v>
      </c>
      <c r="B2750">
        <f t="shared" si="50"/>
        <v>2750</v>
      </c>
    </row>
    <row r="2751" spans="1:2" x14ac:dyDescent="0.15">
      <c r="A2751">
        <v>-6.5392961561991578E-2</v>
      </c>
      <c r="B2751">
        <f t="shared" si="50"/>
        <v>2751</v>
      </c>
    </row>
    <row r="2752" spans="1:2" x14ac:dyDescent="0.15">
      <c r="A2752">
        <v>-6.5319607202911051E-2</v>
      </c>
      <c r="B2752">
        <f t="shared" si="50"/>
        <v>2752</v>
      </c>
    </row>
    <row r="2753" spans="1:2" x14ac:dyDescent="0.15">
      <c r="A2753">
        <v>-6.5219970330107235E-2</v>
      </c>
      <c r="B2753">
        <f t="shared" si="50"/>
        <v>2753</v>
      </c>
    </row>
    <row r="2754" spans="1:2" x14ac:dyDescent="0.15">
      <c r="A2754">
        <v>-6.5210303982868409E-2</v>
      </c>
      <c r="B2754">
        <f t="shared" si="50"/>
        <v>2754</v>
      </c>
    </row>
    <row r="2755" spans="1:2" x14ac:dyDescent="0.15">
      <c r="A2755">
        <v>-6.4940806933014558E-2</v>
      </c>
      <c r="B2755">
        <f t="shared" ref="B2755:B2818" si="51">B2754+1</f>
        <v>2755</v>
      </c>
    </row>
    <row r="2756" spans="1:2" x14ac:dyDescent="0.15">
      <c r="A2756">
        <v>-6.4940806933014558E-2</v>
      </c>
      <c r="B2756">
        <f t="shared" si="51"/>
        <v>2756</v>
      </c>
    </row>
    <row r="2757" spans="1:2" x14ac:dyDescent="0.15">
      <c r="A2757">
        <v>-6.4916751177994517E-2</v>
      </c>
      <c r="B2757">
        <f t="shared" si="51"/>
        <v>2757</v>
      </c>
    </row>
    <row r="2758" spans="1:2" x14ac:dyDescent="0.15">
      <c r="A2758">
        <v>-6.4915208439612973E-2</v>
      </c>
      <c r="B2758">
        <f t="shared" si="51"/>
        <v>2758</v>
      </c>
    </row>
    <row r="2759" spans="1:2" x14ac:dyDescent="0.15">
      <c r="A2759">
        <v>-6.4725329636655185E-2</v>
      </c>
      <c r="B2759">
        <f t="shared" si="51"/>
        <v>2759</v>
      </c>
    </row>
    <row r="2760" spans="1:2" x14ac:dyDescent="0.15">
      <c r="A2760">
        <v>-6.445798922691845E-2</v>
      </c>
      <c r="B2760">
        <f t="shared" si="51"/>
        <v>2760</v>
      </c>
    </row>
    <row r="2761" spans="1:2" x14ac:dyDescent="0.15">
      <c r="A2761">
        <v>-6.445798922691845E-2</v>
      </c>
      <c r="B2761">
        <f t="shared" si="51"/>
        <v>2761</v>
      </c>
    </row>
    <row r="2762" spans="1:2" x14ac:dyDescent="0.15">
      <c r="A2762">
        <v>-6.445798922691845E-2</v>
      </c>
      <c r="B2762">
        <f t="shared" si="51"/>
        <v>2762</v>
      </c>
    </row>
    <row r="2763" spans="1:2" x14ac:dyDescent="0.15">
      <c r="A2763">
        <v>-6.4374102964196572E-2</v>
      </c>
      <c r="B2763">
        <f t="shared" si="51"/>
        <v>2763</v>
      </c>
    </row>
    <row r="2764" spans="1:2" x14ac:dyDescent="0.15">
      <c r="A2764">
        <v>-6.4240896254688248E-2</v>
      </c>
      <c r="B2764">
        <f t="shared" si="51"/>
        <v>2764</v>
      </c>
    </row>
    <row r="2765" spans="1:2" x14ac:dyDescent="0.15">
      <c r="A2765">
        <v>-6.4192852172344481E-2</v>
      </c>
      <c r="B2765">
        <f t="shared" si="51"/>
        <v>2765</v>
      </c>
    </row>
    <row r="2766" spans="1:2" x14ac:dyDescent="0.15">
      <c r="A2766">
        <v>-6.4078511461703361E-2</v>
      </c>
      <c r="B2766">
        <f t="shared" si="51"/>
        <v>2766</v>
      </c>
    </row>
    <row r="2767" spans="1:2" x14ac:dyDescent="0.15">
      <c r="A2767">
        <v>-6.3941279490888001E-2</v>
      </c>
      <c r="B2767">
        <f t="shared" si="51"/>
        <v>2767</v>
      </c>
    </row>
    <row r="2768" spans="1:2" x14ac:dyDescent="0.15">
      <c r="A2768">
        <v>-6.3864487963519054E-2</v>
      </c>
      <c r="B2768">
        <f t="shared" si="51"/>
        <v>2768</v>
      </c>
    </row>
    <row r="2769" spans="1:2" x14ac:dyDescent="0.15">
      <c r="A2769">
        <v>-6.3669079869377268E-2</v>
      </c>
      <c r="B2769">
        <f t="shared" si="51"/>
        <v>2769</v>
      </c>
    </row>
    <row r="2770" spans="1:2" x14ac:dyDescent="0.15">
      <c r="A2770">
        <v>-6.3669079869377213E-2</v>
      </c>
      <c r="B2770">
        <f t="shared" si="51"/>
        <v>2770</v>
      </c>
    </row>
    <row r="2771" spans="1:2" x14ac:dyDescent="0.15">
      <c r="A2771">
        <v>-6.3393024906086601E-2</v>
      </c>
      <c r="B2771">
        <f t="shared" si="51"/>
        <v>2771</v>
      </c>
    </row>
    <row r="2772" spans="1:2" x14ac:dyDescent="0.15">
      <c r="A2772">
        <v>-6.3386978864392887E-2</v>
      </c>
      <c r="B2772">
        <f t="shared" si="51"/>
        <v>2772</v>
      </c>
    </row>
    <row r="2773" spans="1:2" x14ac:dyDescent="0.15">
      <c r="A2773">
        <v>-6.3281835544207868E-2</v>
      </c>
      <c r="B2773">
        <f t="shared" si="51"/>
        <v>2773</v>
      </c>
    </row>
    <row r="2774" spans="1:2" x14ac:dyDescent="0.15">
      <c r="A2774">
        <v>-6.3226899805483863E-2</v>
      </c>
      <c r="B2774">
        <f t="shared" si="51"/>
        <v>2774</v>
      </c>
    </row>
    <row r="2775" spans="1:2" x14ac:dyDescent="0.15">
      <c r="A2775">
        <v>-6.3193140663494435E-2</v>
      </c>
      <c r="B2775">
        <f t="shared" si="51"/>
        <v>2775</v>
      </c>
    </row>
    <row r="2776" spans="1:2" x14ac:dyDescent="0.15">
      <c r="A2776">
        <v>-6.3192796815477584E-2</v>
      </c>
      <c r="B2776">
        <f t="shared" si="51"/>
        <v>2776</v>
      </c>
    </row>
    <row r="2777" spans="1:2" x14ac:dyDescent="0.15">
      <c r="A2777">
        <v>-6.2646809137889184E-2</v>
      </c>
      <c r="B2777">
        <f t="shared" si="51"/>
        <v>2777</v>
      </c>
    </row>
    <row r="2778" spans="1:2" x14ac:dyDescent="0.15">
      <c r="A2778">
        <v>-6.2492448204363123E-2</v>
      </c>
      <c r="B2778">
        <f t="shared" si="51"/>
        <v>2778</v>
      </c>
    </row>
    <row r="2779" spans="1:2" x14ac:dyDescent="0.15">
      <c r="A2779">
        <v>-6.2400206797689713E-2</v>
      </c>
      <c r="B2779">
        <f t="shared" si="51"/>
        <v>2779</v>
      </c>
    </row>
    <row r="2780" spans="1:2" x14ac:dyDescent="0.15">
      <c r="A2780">
        <v>-6.236074403901621E-2</v>
      </c>
      <c r="B2780">
        <f t="shared" si="51"/>
        <v>2780</v>
      </c>
    </row>
    <row r="2781" spans="1:2" x14ac:dyDescent="0.15">
      <c r="A2781">
        <v>-6.225625704816893E-2</v>
      </c>
      <c r="B2781">
        <f t="shared" si="51"/>
        <v>2781</v>
      </c>
    </row>
    <row r="2782" spans="1:2" x14ac:dyDescent="0.15">
      <c r="A2782">
        <v>-6.2167792082860406E-2</v>
      </c>
      <c r="B2782">
        <f t="shared" si="51"/>
        <v>2782</v>
      </c>
    </row>
    <row r="2783" spans="1:2" x14ac:dyDescent="0.15">
      <c r="A2783">
        <v>-6.2147906748844461E-2</v>
      </c>
      <c r="B2783">
        <f t="shared" si="51"/>
        <v>2783</v>
      </c>
    </row>
    <row r="2784" spans="1:2" x14ac:dyDescent="0.15">
      <c r="A2784">
        <v>-6.2147906748844461E-2</v>
      </c>
      <c r="B2784">
        <f t="shared" si="51"/>
        <v>2784</v>
      </c>
    </row>
    <row r="2785" spans="1:2" x14ac:dyDescent="0.15">
      <c r="A2785">
        <v>-6.203390373417144E-2</v>
      </c>
      <c r="B2785">
        <f t="shared" si="51"/>
        <v>2785</v>
      </c>
    </row>
    <row r="2786" spans="1:2" x14ac:dyDescent="0.15">
      <c r="A2786">
        <v>-6.1852367790924859E-2</v>
      </c>
      <c r="B2786">
        <f t="shared" si="51"/>
        <v>2786</v>
      </c>
    </row>
    <row r="2787" spans="1:2" x14ac:dyDescent="0.15">
      <c r="A2787">
        <v>-6.1852367790924859E-2</v>
      </c>
      <c r="B2787">
        <f t="shared" si="51"/>
        <v>2787</v>
      </c>
    </row>
    <row r="2788" spans="1:2" x14ac:dyDescent="0.15">
      <c r="A2788">
        <v>-6.1745595944805491E-2</v>
      </c>
      <c r="B2788">
        <f t="shared" si="51"/>
        <v>2788</v>
      </c>
    </row>
    <row r="2789" spans="1:2" x14ac:dyDescent="0.15">
      <c r="A2789">
        <v>-6.1745595944805491E-2</v>
      </c>
      <c r="B2789">
        <f t="shared" si="51"/>
        <v>2789</v>
      </c>
    </row>
    <row r="2790" spans="1:2" x14ac:dyDescent="0.15">
      <c r="A2790">
        <v>-6.1685020721431283E-2</v>
      </c>
      <c r="B2790">
        <f t="shared" si="51"/>
        <v>2790</v>
      </c>
    </row>
    <row r="2791" spans="1:2" x14ac:dyDescent="0.15">
      <c r="A2791">
        <v>-6.1414301030652159E-2</v>
      </c>
      <c r="B2791">
        <f t="shared" si="51"/>
        <v>2791</v>
      </c>
    </row>
    <row r="2792" spans="1:2" x14ac:dyDescent="0.15">
      <c r="A2792">
        <v>-6.1414301030652159E-2</v>
      </c>
      <c r="B2792">
        <f t="shared" si="51"/>
        <v>2792</v>
      </c>
    </row>
    <row r="2793" spans="1:2" x14ac:dyDescent="0.15">
      <c r="A2793">
        <v>-6.1269656738922658E-2</v>
      </c>
      <c r="B2793">
        <f t="shared" si="51"/>
        <v>2793</v>
      </c>
    </row>
    <row r="2794" spans="1:2" x14ac:dyDescent="0.15">
      <c r="A2794">
        <v>-6.1269656738922658E-2</v>
      </c>
      <c r="B2794">
        <f t="shared" si="51"/>
        <v>2794</v>
      </c>
    </row>
    <row r="2795" spans="1:2" x14ac:dyDescent="0.15">
      <c r="A2795">
        <v>-6.1269656738922658E-2</v>
      </c>
      <c r="B2795">
        <f t="shared" si="51"/>
        <v>2795</v>
      </c>
    </row>
    <row r="2796" spans="1:2" x14ac:dyDescent="0.15">
      <c r="A2796">
        <v>-6.1218295522276318E-2</v>
      </c>
      <c r="B2796">
        <f t="shared" si="51"/>
        <v>2796</v>
      </c>
    </row>
    <row r="2797" spans="1:2" x14ac:dyDescent="0.15">
      <c r="A2797">
        <v>-6.1194460741521906E-2</v>
      </c>
      <c r="B2797">
        <f t="shared" si="51"/>
        <v>2797</v>
      </c>
    </row>
    <row r="2798" spans="1:2" x14ac:dyDescent="0.15">
      <c r="A2798">
        <v>-6.09564259414258E-2</v>
      </c>
      <c r="B2798">
        <f t="shared" si="51"/>
        <v>2798</v>
      </c>
    </row>
    <row r="2799" spans="1:2" x14ac:dyDescent="0.15">
      <c r="A2799">
        <v>-6.0831583079260093E-2</v>
      </c>
      <c r="B2799">
        <f t="shared" si="51"/>
        <v>2799</v>
      </c>
    </row>
    <row r="2800" spans="1:2" x14ac:dyDescent="0.15">
      <c r="A2800">
        <v>-6.0736859681100507E-2</v>
      </c>
      <c r="B2800">
        <f t="shared" si="51"/>
        <v>2800</v>
      </c>
    </row>
    <row r="2801" spans="1:2" x14ac:dyDescent="0.15">
      <c r="A2801">
        <v>-6.0622282126780044E-2</v>
      </c>
      <c r="B2801">
        <f t="shared" si="51"/>
        <v>2801</v>
      </c>
    </row>
    <row r="2802" spans="1:2" x14ac:dyDescent="0.15">
      <c r="A2802">
        <v>-6.0509603198933233E-2</v>
      </c>
      <c r="B2802">
        <f t="shared" si="51"/>
        <v>2802</v>
      </c>
    </row>
    <row r="2803" spans="1:2" x14ac:dyDescent="0.15">
      <c r="A2803">
        <v>-6.0441965962955549E-2</v>
      </c>
      <c r="B2803">
        <f t="shared" si="51"/>
        <v>2803</v>
      </c>
    </row>
    <row r="2804" spans="1:2" x14ac:dyDescent="0.15">
      <c r="A2804">
        <v>-6.0415922471655462E-2</v>
      </c>
      <c r="B2804">
        <f t="shared" si="51"/>
        <v>2804</v>
      </c>
    </row>
    <row r="2805" spans="1:2" x14ac:dyDescent="0.15">
      <c r="A2805">
        <v>-6.0229429937645039E-2</v>
      </c>
      <c r="B2805">
        <f t="shared" si="51"/>
        <v>2805</v>
      </c>
    </row>
    <row r="2806" spans="1:2" x14ac:dyDescent="0.15">
      <c r="A2806">
        <v>-6.006495560055207E-2</v>
      </c>
      <c r="B2806">
        <f t="shared" si="51"/>
        <v>2806</v>
      </c>
    </row>
    <row r="2807" spans="1:2" x14ac:dyDescent="0.15">
      <c r="A2807">
        <v>-5.970289265177587E-2</v>
      </c>
      <c r="B2807">
        <f t="shared" si="51"/>
        <v>2807</v>
      </c>
    </row>
    <row r="2808" spans="1:2" x14ac:dyDescent="0.15">
      <c r="A2808">
        <v>-5.9698527549725391E-2</v>
      </c>
      <c r="B2808">
        <f t="shared" si="51"/>
        <v>2808</v>
      </c>
    </row>
    <row r="2809" spans="1:2" x14ac:dyDescent="0.15">
      <c r="A2809">
        <v>-5.920951805413683E-2</v>
      </c>
      <c r="B2809">
        <f t="shared" si="51"/>
        <v>2809</v>
      </c>
    </row>
    <row r="2810" spans="1:2" x14ac:dyDescent="0.15">
      <c r="A2810">
        <v>-5.9109653055565814E-2</v>
      </c>
      <c r="B2810">
        <f t="shared" si="51"/>
        <v>2810</v>
      </c>
    </row>
    <row r="2811" spans="1:2" x14ac:dyDescent="0.15">
      <c r="A2811">
        <v>-5.9030680986148644E-2</v>
      </c>
      <c r="B2811">
        <f t="shared" si="51"/>
        <v>2811</v>
      </c>
    </row>
    <row r="2812" spans="1:2" x14ac:dyDescent="0.15">
      <c r="A2812">
        <v>-5.8869104640769519E-2</v>
      </c>
      <c r="B2812">
        <f t="shared" si="51"/>
        <v>2812</v>
      </c>
    </row>
    <row r="2813" spans="1:2" x14ac:dyDescent="0.15">
      <c r="A2813">
        <v>-5.8842671014463097E-2</v>
      </c>
      <c r="B2813">
        <f t="shared" si="51"/>
        <v>2813</v>
      </c>
    </row>
    <row r="2814" spans="1:2" x14ac:dyDescent="0.15">
      <c r="A2814">
        <v>-5.8705660337827203E-2</v>
      </c>
      <c r="B2814">
        <f t="shared" si="51"/>
        <v>2814</v>
      </c>
    </row>
    <row r="2815" spans="1:2" x14ac:dyDescent="0.15">
      <c r="A2815">
        <v>-5.8513622093750405E-2</v>
      </c>
      <c r="B2815">
        <f t="shared" si="51"/>
        <v>2815</v>
      </c>
    </row>
    <row r="2816" spans="1:2" x14ac:dyDescent="0.15">
      <c r="A2816">
        <v>-5.8480742169299431E-2</v>
      </c>
      <c r="B2816">
        <f t="shared" si="51"/>
        <v>2816</v>
      </c>
    </row>
    <row r="2817" spans="1:2" x14ac:dyDescent="0.15">
      <c r="A2817">
        <v>-5.8382324066356392E-2</v>
      </c>
      <c r="B2817">
        <f t="shared" si="51"/>
        <v>2817</v>
      </c>
    </row>
    <row r="2818" spans="1:2" x14ac:dyDescent="0.15">
      <c r="A2818">
        <v>-5.8227912472165029E-2</v>
      </c>
      <c r="B2818">
        <f t="shared" si="51"/>
        <v>2818</v>
      </c>
    </row>
    <row r="2819" spans="1:2" x14ac:dyDescent="0.15">
      <c r="A2819">
        <v>-5.8107876123649899E-2</v>
      </c>
      <c r="B2819">
        <f t="shared" ref="B2819:B2882" si="52">B2818+1</f>
        <v>2819</v>
      </c>
    </row>
    <row r="2820" spans="1:2" x14ac:dyDescent="0.15">
      <c r="A2820">
        <v>-5.808086191082007E-2</v>
      </c>
      <c r="B2820">
        <f t="shared" si="52"/>
        <v>2820</v>
      </c>
    </row>
    <row r="2821" spans="1:2" x14ac:dyDescent="0.15">
      <c r="A2821">
        <v>-5.7991946977686809E-2</v>
      </c>
      <c r="B2821">
        <f t="shared" si="52"/>
        <v>2821</v>
      </c>
    </row>
    <row r="2822" spans="1:2" x14ac:dyDescent="0.15">
      <c r="A2822">
        <v>-5.7991946977686809E-2</v>
      </c>
      <c r="B2822">
        <f t="shared" si="52"/>
        <v>2822</v>
      </c>
    </row>
    <row r="2823" spans="1:2" x14ac:dyDescent="0.15">
      <c r="A2823">
        <v>-5.7991946977686754E-2</v>
      </c>
      <c r="B2823">
        <f t="shared" si="52"/>
        <v>2823</v>
      </c>
    </row>
    <row r="2824" spans="1:2" x14ac:dyDescent="0.15">
      <c r="A2824">
        <v>-5.7991946977686754E-2</v>
      </c>
      <c r="B2824">
        <f t="shared" si="52"/>
        <v>2824</v>
      </c>
    </row>
    <row r="2825" spans="1:2" x14ac:dyDescent="0.15">
      <c r="A2825">
        <v>-5.790955094404298E-2</v>
      </c>
      <c r="B2825">
        <f t="shared" si="52"/>
        <v>2825</v>
      </c>
    </row>
    <row r="2826" spans="1:2" x14ac:dyDescent="0.15">
      <c r="A2826">
        <v>-5.744324888586979E-2</v>
      </c>
      <c r="B2826">
        <f t="shared" si="52"/>
        <v>2826</v>
      </c>
    </row>
    <row r="2827" spans="1:2" x14ac:dyDescent="0.15">
      <c r="A2827">
        <v>-5.7295403954432424E-2</v>
      </c>
      <c r="B2827">
        <f t="shared" si="52"/>
        <v>2827</v>
      </c>
    </row>
    <row r="2828" spans="1:2" x14ac:dyDescent="0.15">
      <c r="A2828">
        <v>-5.7295403954432424E-2</v>
      </c>
      <c r="B2828">
        <f t="shared" si="52"/>
        <v>2828</v>
      </c>
    </row>
    <row r="2829" spans="1:2" x14ac:dyDescent="0.15">
      <c r="A2829">
        <v>-5.7186952341456945E-2</v>
      </c>
      <c r="B2829">
        <f t="shared" si="52"/>
        <v>2829</v>
      </c>
    </row>
    <row r="2830" spans="1:2" x14ac:dyDescent="0.15">
      <c r="A2830">
        <v>-5.7038500970364177E-2</v>
      </c>
      <c r="B2830">
        <f t="shared" si="52"/>
        <v>2830</v>
      </c>
    </row>
    <row r="2831" spans="1:2" x14ac:dyDescent="0.15">
      <c r="A2831">
        <v>-5.7038500970364121E-2</v>
      </c>
      <c r="B2831">
        <f t="shared" si="52"/>
        <v>2831</v>
      </c>
    </row>
    <row r="2832" spans="1:2" x14ac:dyDescent="0.15">
      <c r="A2832">
        <v>-5.6933701329252878E-2</v>
      </c>
      <c r="B2832">
        <f t="shared" si="52"/>
        <v>2832</v>
      </c>
    </row>
    <row r="2833" spans="1:2" x14ac:dyDescent="0.15">
      <c r="A2833">
        <v>-5.6921208636032124E-2</v>
      </c>
      <c r="B2833">
        <f t="shared" si="52"/>
        <v>2833</v>
      </c>
    </row>
    <row r="2834" spans="1:2" x14ac:dyDescent="0.15">
      <c r="A2834">
        <v>-5.690485133647262E-2</v>
      </c>
      <c r="B2834">
        <f t="shared" si="52"/>
        <v>2834</v>
      </c>
    </row>
    <row r="2835" spans="1:2" x14ac:dyDescent="0.15">
      <c r="A2835">
        <v>-5.690485133647262E-2</v>
      </c>
      <c r="B2835">
        <f t="shared" si="52"/>
        <v>2835</v>
      </c>
    </row>
    <row r="2836" spans="1:2" x14ac:dyDescent="0.15">
      <c r="A2836">
        <v>-5.6864083439303194E-2</v>
      </c>
      <c r="B2836">
        <f t="shared" si="52"/>
        <v>2836</v>
      </c>
    </row>
    <row r="2837" spans="1:2" x14ac:dyDescent="0.15">
      <c r="A2837">
        <v>-5.6639424919399044E-2</v>
      </c>
      <c r="B2837">
        <f t="shared" si="52"/>
        <v>2837</v>
      </c>
    </row>
    <row r="2838" spans="1:2" x14ac:dyDescent="0.15">
      <c r="A2838">
        <v>-5.6615418148883455E-2</v>
      </c>
      <c r="B2838">
        <f t="shared" si="52"/>
        <v>2838</v>
      </c>
    </row>
    <row r="2839" spans="1:2" x14ac:dyDescent="0.15">
      <c r="A2839">
        <v>-5.6615418148883455E-2</v>
      </c>
      <c r="B2839">
        <f t="shared" si="52"/>
        <v>2839</v>
      </c>
    </row>
    <row r="2840" spans="1:2" x14ac:dyDescent="0.15">
      <c r="A2840">
        <v>-5.6046752005150954E-2</v>
      </c>
      <c r="B2840">
        <f t="shared" si="52"/>
        <v>2840</v>
      </c>
    </row>
    <row r="2841" spans="1:2" x14ac:dyDescent="0.15">
      <c r="A2841">
        <v>-5.59149727565098E-2</v>
      </c>
      <c r="B2841">
        <f t="shared" si="52"/>
        <v>2841</v>
      </c>
    </row>
    <row r="2842" spans="1:2" x14ac:dyDescent="0.15">
      <c r="A2842">
        <v>-5.5642386653016046E-2</v>
      </c>
      <c r="B2842">
        <f t="shared" si="52"/>
        <v>2842</v>
      </c>
    </row>
    <row r="2843" spans="1:2" x14ac:dyDescent="0.15">
      <c r="A2843">
        <v>-5.5349226795367523E-2</v>
      </c>
      <c r="B2843">
        <f t="shared" si="52"/>
        <v>2843</v>
      </c>
    </row>
    <row r="2844" spans="1:2" x14ac:dyDescent="0.15">
      <c r="A2844">
        <v>-5.5342781483748694E-2</v>
      </c>
      <c r="B2844">
        <f t="shared" si="52"/>
        <v>2844</v>
      </c>
    </row>
    <row r="2845" spans="1:2" x14ac:dyDescent="0.15">
      <c r="A2845">
        <v>-5.5158668067978534E-2</v>
      </c>
      <c r="B2845">
        <f t="shared" si="52"/>
        <v>2845</v>
      </c>
    </row>
    <row r="2846" spans="1:2" x14ac:dyDescent="0.15">
      <c r="A2846">
        <v>-5.5047566330905476E-2</v>
      </c>
      <c r="B2846">
        <f t="shared" si="52"/>
        <v>2846</v>
      </c>
    </row>
    <row r="2847" spans="1:2" x14ac:dyDescent="0.15">
      <c r="A2847">
        <v>-5.4848668007345038E-2</v>
      </c>
      <c r="B2847">
        <f t="shared" si="52"/>
        <v>2847</v>
      </c>
    </row>
    <row r="2848" spans="1:2" x14ac:dyDescent="0.15">
      <c r="A2848">
        <v>-5.4669096170218374E-2</v>
      </c>
      <c r="B2848">
        <f t="shared" si="52"/>
        <v>2848</v>
      </c>
    </row>
    <row r="2849" spans="1:2" x14ac:dyDescent="0.15">
      <c r="A2849">
        <v>-5.4357662322592697E-2</v>
      </c>
      <c r="B2849">
        <f t="shared" si="52"/>
        <v>2849</v>
      </c>
    </row>
    <row r="2850" spans="1:2" x14ac:dyDescent="0.15">
      <c r="A2850">
        <v>-5.4357662322592697E-2</v>
      </c>
      <c r="B2850">
        <f t="shared" si="52"/>
        <v>2850</v>
      </c>
    </row>
    <row r="2851" spans="1:2" x14ac:dyDescent="0.15">
      <c r="A2851">
        <v>-5.419594402547051E-2</v>
      </c>
      <c r="B2851">
        <f t="shared" si="52"/>
        <v>2851</v>
      </c>
    </row>
    <row r="2852" spans="1:2" x14ac:dyDescent="0.15">
      <c r="A2852">
        <v>-5.3981812466245574E-2</v>
      </c>
      <c r="B2852">
        <f t="shared" si="52"/>
        <v>2852</v>
      </c>
    </row>
    <row r="2853" spans="1:2" x14ac:dyDescent="0.15">
      <c r="A2853">
        <v>-5.3935196839956671E-2</v>
      </c>
      <c r="B2853">
        <f t="shared" si="52"/>
        <v>2853</v>
      </c>
    </row>
    <row r="2854" spans="1:2" x14ac:dyDescent="0.15">
      <c r="A2854">
        <v>-5.3935196839956671E-2</v>
      </c>
      <c r="B2854">
        <f t="shared" si="52"/>
        <v>2854</v>
      </c>
    </row>
    <row r="2855" spans="1:2" x14ac:dyDescent="0.15">
      <c r="A2855">
        <v>-5.3684858962776361E-2</v>
      </c>
      <c r="B2855">
        <f t="shared" si="52"/>
        <v>2855</v>
      </c>
    </row>
    <row r="2856" spans="1:2" x14ac:dyDescent="0.15">
      <c r="A2856">
        <v>-5.3401592631240467E-2</v>
      </c>
      <c r="B2856">
        <f t="shared" si="52"/>
        <v>2856</v>
      </c>
    </row>
    <row r="2857" spans="1:2" x14ac:dyDescent="0.15">
      <c r="A2857">
        <v>-5.3245511953225154E-2</v>
      </c>
      <c r="B2857">
        <f t="shared" si="52"/>
        <v>2857</v>
      </c>
    </row>
    <row r="2858" spans="1:2" x14ac:dyDescent="0.15">
      <c r="A2858">
        <v>-5.3245511953225154E-2</v>
      </c>
      <c r="B2858">
        <f t="shared" si="52"/>
        <v>2858</v>
      </c>
    </row>
    <row r="2859" spans="1:2" x14ac:dyDescent="0.15">
      <c r="A2859">
        <v>-5.3158505144979933E-2</v>
      </c>
      <c r="B2859">
        <f t="shared" si="52"/>
        <v>2859</v>
      </c>
    </row>
    <row r="2860" spans="1:2" x14ac:dyDescent="0.15">
      <c r="A2860">
        <v>-5.3109688814697124E-2</v>
      </c>
      <c r="B2860">
        <f t="shared" si="52"/>
        <v>2860</v>
      </c>
    </row>
    <row r="2861" spans="1:2" x14ac:dyDescent="0.15">
      <c r="A2861">
        <v>-5.3028527446136585E-2</v>
      </c>
      <c r="B2861">
        <f t="shared" si="52"/>
        <v>2861</v>
      </c>
    </row>
    <row r="2862" spans="1:2" x14ac:dyDescent="0.15">
      <c r="A2862">
        <v>-5.2813306428845769E-2</v>
      </c>
      <c r="B2862">
        <f t="shared" si="52"/>
        <v>2862</v>
      </c>
    </row>
    <row r="2863" spans="1:2" x14ac:dyDescent="0.15">
      <c r="A2863">
        <v>-5.270635051600292E-2</v>
      </c>
      <c r="B2863">
        <f t="shared" si="52"/>
        <v>2863</v>
      </c>
    </row>
    <row r="2864" spans="1:2" x14ac:dyDescent="0.15">
      <c r="A2864">
        <v>-5.263726324552831E-2</v>
      </c>
      <c r="B2864">
        <f t="shared" si="52"/>
        <v>2864</v>
      </c>
    </row>
    <row r="2865" spans="1:2" x14ac:dyDescent="0.15">
      <c r="A2865">
        <v>-5.2596755623446206E-2</v>
      </c>
      <c r="B2865">
        <f t="shared" si="52"/>
        <v>2865</v>
      </c>
    </row>
    <row r="2866" spans="1:2" x14ac:dyDescent="0.15">
      <c r="A2866">
        <v>-5.2433317982478314E-2</v>
      </c>
      <c r="B2866">
        <f t="shared" si="52"/>
        <v>2866</v>
      </c>
    </row>
    <row r="2867" spans="1:2" x14ac:dyDescent="0.15">
      <c r="A2867">
        <v>-5.2432784473035489E-2</v>
      </c>
      <c r="B2867">
        <f t="shared" si="52"/>
        <v>2867</v>
      </c>
    </row>
    <row r="2868" spans="1:2" x14ac:dyDescent="0.15">
      <c r="A2868">
        <v>-5.2336759883021104E-2</v>
      </c>
      <c r="B2868">
        <f t="shared" si="52"/>
        <v>2868</v>
      </c>
    </row>
    <row r="2869" spans="1:2" x14ac:dyDescent="0.15">
      <c r="A2869">
        <v>-5.1795445557992252E-2</v>
      </c>
      <c r="B2869">
        <f t="shared" si="52"/>
        <v>2869</v>
      </c>
    </row>
    <row r="2870" spans="1:2" x14ac:dyDescent="0.15">
      <c r="A2870">
        <v>-5.166017239636183E-2</v>
      </c>
      <c r="B2870">
        <f t="shared" si="52"/>
        <v>2870</v>
      </c>
    </row>
    <row r="2871" spans="1:2" x14ac:dyDescent="0.15">
      <c r="A2871">
        <v>-5.1639672786629558E-2</v>
      </c>
      <c r="B2871">
        <f t="shared" si="52"/>
        <v>2871</v>
      </c>
    </row>
    <row r="2872" spans="1:2" x14ac:dyDescent="0.15">
      <c r="A2872">
        <v>-5.1455906659441629E-2</v>
      </c>
      <c r="B2872">
        <f t="shared" si="52"/>
        <v>2872</v>
      </c>
    </row>
    <row r="2873" spans="1:2" x14ac:dyDescent="0.15">
      <c r="A2873">
        <v>-5.1152522447381311E-2</v>
      </c>
      <c r="B2873">
        <f t="shared" si="52"/>
        <v>2873</v>
      </c>
    </row>
    <row r="2874" spans="1:2" x14ac:dyDescent="0.15">
      <c r="A2874">
        <v>-5.1152522447381311E-2</v>
      </c>
      <c r="B2874">
        <f t="shared" si="52"/>
        <v>2874</v>
      </c>
    </row>
    <row r="2875" spans="1:2" x14ac:dyDescent="0.15">
      <c r="A2875">
        <v>-5.1152522447381256E-2</v>
      </c>
      <c r="B2875">
        <f t="shared" si="52"/>
        <v>2875</v>
      </c>
    </row>
    <row r="2876" spans="1:2" x14ac:dyDescent="0.15">
      <c r="A2876">
        <v>-5.1152522447381256E-2</v>
      </c>
      <c r="B2876">
        <f t="shared" si="52"/>
        <v>2876</v>
      </c>
    </row>
    <row r="2877" spans="1:2" x14ac:dyDescent="0.15">
      <c r="A2877">
        <v>-5.114815592155246E-2</v>
      </c>
      <c r="B2877">
        <f t="shared" si="52"/>
        <v>2877</v>
      </c>
    </row>
    <row r="2878" spans="1:2" x14ac:dyDescent="0.15">
      <c r="A2878">
        <v>-5.0975728436430418E-2</v>
      </c>
      <c r="B2878">
        <f t="shared" si="52"/>
        <v>2878</v>
      </c>
    </row>
    <row r="2879" spans="1:2" x14ac:dyDescent="0.15">
      <c r="A2879">
        <v>-5.0741722528459612E-2</v>
      </c>
      <c r="B2879">
        <f t="shared" si="52"/>
        <v>2879</v>
      </c>
    </row>
    <row r="2880" spans="1:2" x14ac:dyDescent="0.15">
      <c r="A2880">
        <v>-5.0725277472537099E-2</v>
      </c>
      <c r="B2880">
        <f t="shared" si="52"/>
        <v>2880</v>
      </c>
    </row>
    <row r="2881" spans="1:2" x14ac:dyDescent="0.15">
      <c r="A2881">
        <v>-5.0654763674378843E-2</v>
      </c>
      <c r="B2881">
        <f t="shared" si="52"/>
        <v>2881</v>
      </c>
    </row>
    <row r="2882" spans="1:2" x14ac:dyDescent="0.15">
      <c r="A2882">
        <v>-5.0328524143256642E-2</v>
      </c>
      <c r="B2882">
        <f t="shared" si="52"/>
        <v>2882</v>
      </c>
    </row>
    <row r="2883" spans="1:2" x14ac:dyDescent="0.15">
      <c r="A2883">
        <v>-5.0328277595864793E-2</v>
      </c>
      <c r="B2883">
        <f t="shared" ref="B2883:B2946" si="53">B2882+1</f>
        <v>2883</v>
      </c>
    </row>
    <row r="2884" spans="1:2" x14ac:dyDescent="0.15">
      <c r="A2884">
        <v>-5.0305118311395773E-2</v>
      </c>
      <c r="B2884">
        <f t="shared" si="53"/>
        <v>2884</v>
      </c>
    </row>
    <row r="2885" spans="1:2" x14ac:dyDescent="0.15">
      <c r="A2885">
        <v>-5.0285896039492316E-2</v>
      </c>
      <c r="B2885">
        <f t="shared" si="53"/>
        <v>2885</v>
      </c>
    </row>
    <row r="2886" spans="1:2" x14ac:dyDescent="0.15">
      <c r="A2886">
        <v>-5.0241096127760544E-2</v>
      </c>
      <c r="B2886">
        <f t="shared" si="53"/>
        <v>2886</v>
      </c>
    </row>
    <row r="2887" spans="1:2" x14ac:dyDescent="0.15">
      <c r="A2887">
        <v>-5.016660946573015E-2</v>
      </c>
      <c r="B2887">
        <f t="shared" si="53"/>
        <v>2887</v>
      </c>
    </row>
    <row r="2888" spans="1:2" x14ac:dyDescent="0.15">
      <c r="A2888">
        <v>-5.010979810036649E-2</v>
      </c>
      <c r="B2888">
        <f t="shared" si="53"/>
        <v>2888</v>
      </c>
    </row>
    <row r="2889" spans="1:2" x14ac:dyDescent="0.15">
      <c r="A2889">
        <v>-4.9735800811613384E-2</v>
      </c>
      <c r="B2889">
        <f t="shared" si="53"/>
        <v>2889</v>
      </c>
    </row>
    <row r="2890" spans="1:2" x14ac:dyDescent="0.15">
      <c r="A2890">
        <v>-4.9687784189107465E-2</v>
      </c>
      <c r="B2890">
        <f t="shared" si="53"/>
        <v>2890</v>
      </c>
    </row>
    <row r="2891" spans="1:2" x14ac:dyDescent="0.15">
      <c r="A2891">
        <v>-4.9687784189107465E-2</v>
      </c>
      <c r="B2891">
        <f t="shared" si="53"/>
        <v>2891</v>
      </c>
    </row>
    <row r="2892" spans="1:2" x14ac:dyDescent="0.15">
      <c r="A2892">
        <v>-4.9681295807163441E-2</v>
      </c>
      <c r="B2892">
        <f t="shared" si="53"/>
        <v>2892</v>
      </c>
    </row>
    <row r="2893" spans="1:2" x14ac:dyDescent="0.15">
      <c r="A2893">
        <v>-4.9561975011787565E-2</v>
      </c>
      <c r="B2893">
        <f t="shared" si="53"/>
        <v>2893</v>
      </c>
    </row>
    <row r="2894" spans="1:2" x14ac:dyDescent="0.15">
      <c r="A2894">
        <v>-4.9558779440823937E-2</v>
      </c>
      <c r="B2894">
        <f t="shared" si="53"/>
        <v>2894</v>
      </c>
    </row>
    <row r="2895" spans="1:2" x14ac:dyDescent="0.15">
      <c r="A2895">
        <v>-4.9514618647814014E-2</v>
      </c>
      <c r="B2895">
        <f t="shared" si="53"/>
        <v>2895</v>
      </c>
    </row>
    <row r="2896" spans="1:2" x14ac:dyDescent="0.15">
      <c r="A2896">
        <v>-4.9437974299042731E-2</v>
      </c>
      <c r="B2896">
        <f t="shared" si="53"/>
        <v>2896</v>
      </c>
    </row>
    <row r="2897" spans="1:2" x14ac:dyDescent="0.15">
      <c r="A2897">
        <v>-4.9218022670181591E-2</v>
      </c>
      <c r="B2897">
        <f t="shared" si="53"/>
        <v>2897</v>
      </c>
    </row>
    <row r="2898" spans="1:2" x14ac:dyDescent="0.15">
      <c r="A2898">
        <v>-4.9069571299088816E-2</v>
      </c>
      <c r="B2898">
        <f t="shared" si="53"/>
        <v>2898</v>
      </c>
    </row>
    <row r="2899" spans="1:2" x14ac:dyDescent="0.15">
      <c r="A2899">
        <v>-4.8909757320504094E-2</v>
      </c>
      <c r="B2899">
        <f t="shared" si="53"/>
        <v>2899</v>
      </c>
    </row>
    <row r="2900" spans="1:2" x14ac:dyDescent="0.15">
      <c r="A2900">
        <v>-4.8902286936970581E-2</v>
      </c>
      <c r="B2900">
        <f t="shared" si="53"/>
        <v>2900</v>
      </c>
    </row>
    <row r="2901" spans="1:2" x14ac:dyDescent="0.15">
      <c r="A2901">
        <v>-4.8605333433501416E-2</v>
      </c>
      <c r="B2901">
        <f t="shared" si="53"/>
        <v>2901</v>
      </c>
    </row>
    <row r="2902" spans="1:2" x14ac:dyDescent="0.15">
      <c r="A2902">
        <v>-4.8562893726140234E-2</v>
      </c>
      <c r="B2902">
        <f t="shared" si="53"/>
        <v>2902</v>
      </c>
    </row>
    <row r="2903" spans="1:2" x14ac:dyDescent="0.15">
      <c r="A2903">
        <v>-4.8550390744845219E-2</v>
      </c>
      <c r="B2903">
        <f t="shared" si="53"/>
        <v>2903</v>
      </c>
    </row>
    <row r="2904" spans="1:2" x14ac:dyDescent="0.15">
      <c r="A2904">
        <v>-4.8463383936600095E-2</v>
      </c>
      <c r="B2904">
        <f t="shared" si="53"/>
        <v>2904</v>
      </c>
    </row>
    <row r="2905" spans="1:2" x14ac:dyDescent="0.15">
      <c r="A2905">
        <v>-4.8304679574555087E-2</v>
      </c>
      <c r="B2905">
        <f t="shared" si="53"/>
        <v>2905</v>
      </c>
    </row>
    <row r="2906" spans="1:2" x14ac:dyDescent="0.15">
      <c r="A2906">
        <v>-4.8304679574555032E-2</v>
      </c>
      <c r="B2906">
        <f t="shared" si="53"/>
        <v>2906</v>
      </c>
    </row>
    <row r="2907" spans="1:2" x14ac:dyDescent="0.15">
      <c r="A2907">
        <v>-4.8304679574555032E-2</v>
      </c>
      <c r="B2907">
        <f t="shared" si="53"/>
        <v>2907</v>
      </c>
    </row>
    <row r="2908" spans="1:2" x14ac:dyDescent="0.15">
      <c r="A2908">
        <v>-4.8280502691570047E-2</v>
      </c>
      <c r="B2908">
        <f t="shared" si="53"/>
        <v>2908</v>
      </c>
    </row>
    <row r="2909" spans="1:2" x14ac:dyDescent="0.15">
      <c r="A2909">
        <v>-4.8245357296947053E-2</v>
      </c>
      <c r="B2909">
        <f t="shared" si="53"/>
        <v>2909</v>
      </c>
    </row>
    <row r="2910" spans="1:2" x14ac:dyDescent="0.15">
      <c r="A2910">
        <v>-4.8089236575357734E-2</v>
      </c>
      <c r="B2910">
        <f t="shared" si="53"/>
        <v>2910</v>
      </c>
    </row>
    <row r="2911" spans="1:2" x14ac:dyDescent="0.15">
      <c r="A2911">
        <v>-4.8067294127631097E-2</v>
      </c>
      <c r="B2911">
        <f t="shared" si="53"/>
        <v>2911</v>
      </c>
    </row>
    <row r="2912" spans="1:2" x14ac:dyDescent="0.15">
      <c r="A2912">
        <v>-4.8061445470239397E-2</v>
      </c>
      <c r="B2912">
        <f t="shared" si="53"/>
        <v>2912</v>
      </c>
    </row>
    <row r="2913" spans="1:2" x14ac:dyDescent="0.15">
      <c r="A2913">
        <v>-4.7875139223472619E-2</v>
      </c>
      <c r="B2913">
        <f t="shared" si="53"/>
        <v>2913</v>
      </c>
    </row>
    <row r="2914" spans="1:2" x14ac:dyDescent="0.15">
      <c r="A2914">
        <v>-4.7418682053881923E-2</v>
      </c>
      <c r="B2914">
        <f t="shared" si="53"/>
        <v>2914</v>
      </c>
    </row>
    <row r="2915" spans="1:2" x14ac:dyDescent="0.15">
      <c r="A2915">
        <v>-4.7179077695469321E-2</v>
      </c>
      <c r="B2915">
        <f t="shared" si="53"/>
        <v>2915</v>
      </c>
    </row>
    <row r="2916" spans="1:2" x14ac:dyDescent="0.15">
      <c r="A2916">
        <v>-4.7179077695469321E-2</v>
      </c>
      <c r="B2916">
        <f t="shared" si="53"/>
        <v>2916</v>
      </c>
    </row>
    <row r="2917" spans="1:2" x14ac:dyDescent="0.15">
      <c r="A2917">
        <v>-4.7179077695469321E-2</v>
      </c>
      <c r="B2917">
        <f t="shared" si="53"/>
        <v>2917</v>
      </c>
    </row>
    <row r="2918" spans="1:2" x14ac:dyDescent="0.15">
      <c r="A2918">
        <v>-4.7063640362958681E-2</v>
      </c>
      <c r="B2918">
        <f t="shared" si="53"/>
        <v>2918</v>
      </c>
    </row>
    <row r="2919" spans="1:2" x14ac:dyDescent="0.15">
      <c r="A2919">
        <v>-4.6996562676223555E-2</v>
      </c>
      <c r="B2919">
        <f t="shared" si="53"/>
        <v>2919</v>
      </c>
    </row>
    <row r="2920" spans="1:2" x14ac:dyDescent="0.15">
      <c r="A2920">
        <v>-4.6996562676223555E-2</v>
      </c>
      <c r="B2920">
        <f t="shared" si="53"/>
        <v>2920</v>
      </c>
    </row>
    <row r="2921" spans="1:2" x14ac:dyDescent="0.15">
      <c r="A2921">
        <v>-4.6996562676223555E-2</v>
      </c>
      <c r="B2921">
        <f t="shared" si="53"/>
        <v>2921</v>
      </c>
    </row>
    <row r="2922" spans="1:2" x14ac:dyDescent="0.15">
      <c r="A2922">
        <v>-4.6898869619484237E-2</v>
      </c>
      <c r="B2922">
        <f t="shared" si="53"/>
        <v>2922</v>
      </c>
    </row>
    <row r="2923" spans="1:2" x14ac:dyDescent="0.15">
      <c r="A2923">
        <v>-4.6888570636633695E-2</v>
      </c>
      <c r="B2923">
        <f t="shared" si="53"/>
        <v>2923</v>
      </c>
    </row>
    <row r="2924" spans="1:2" x14ac:dyDescent="0.15">
      <c r="A2924">
        <v>-4.6855580859727207E-2</v>
      </c>
      <c r="B2924">
        <f t="shared" si="53"/>
        <v>2924</v>
      </c>
    </row>
    <row r="2925" spans="1:2" x14ac:dyDescent="0.15">
      <c r="A2925">
        <v>-4.6815455717008778E-2</v>
      </c>
      <c r="B2925">
        <f t="shared" si="53"/>
        <v>2925</v>
      </c>
    </row>
    <row r="2926" spans="1:2" x14ac:dyDescent="0.15">
      <c r="A2926">
        <v>-4.6652021220704908E-2</v>
      </c>
      <c r="B2926">
        <f t="shared" si="53"/>
        <v>2926</v>
      </c>
    </row>
    <row r="2927" spans="1:2" x14ac:dyDescent="0.15">
      <c r="A2927">
        <v>-4.6625212091901999E-2</v>
      </c>
      <c r="B2927">
        <f t="shared" si="53"/>
        <v>2927</v>
      </c>
    </row>
    <row r="2928" spans="1:2" x14ac:dyDescent="0.15">
      <c r="A2928">
        <v>-4.6604894696660633E-2</v>
      </c>
      <c r="B2928">
        <f t="shared" si="53"/>
        <v>2928</v>
      </c>
    </row>
    <row r="2929" spans="1:2" x14ac:dyDescent="0.15">
      <c r="A2929">
        <v>-4.6576142041355122E-2</v>
      </c>
      <c r="B2929">
        <f t="shared" si="53"/>
        <v>2929</v>
      </c>
    </row>
    <row r="2930" spans="1:2" x14ac:dyDescent="0.15">
      <c r="A2930">
        <v>-4.6512129294256681E-2</v>
      </c>
      <c r="B2930">
        <f t="shared" si="53"/>
        <v>2930</v>
      </c>
    </row>
    <row r="2931" spans="1:2" x14ac:dyDescent="0.15">
      <c r="A2931">
        <v>-4.6343978809027082E-2</v>
      </c>
      <c r="B2931">
        <f t="shared" si="53"/>
        <v>2931</v>
      </c>
    </row>
    <row r="2932" spans="1:2" x14ac:dyDescent="0.15">
      <c r="A2932">
        <v>-4.6271144650006375E-2</v>
      </c>
      <c r="B2932">
        <f t="shared" si="53"/>
        <v>2932</v>
      </c>
    </row>
    <row r="2933" spans="1:2" x14ac:dyDescent="0.15">
      <c r="A2933">
        <v>-4.6141926950770067E-2</v>
      </c>
      <c r="B2933">
        <f t="shared" si="53"/>
        <v>2933</v>
      </c>
    </row>
    <row r="2934" spans="1:2" x14ac:dyDescent="0.15">
      <c r="A2934">
        <v>-4.5977246233225362E-2</v>
      </c>
      <c r="B2934">
        <f t="shared" si="53"/>
        <v>2934</v>
      </c>
    </row>
    <row r="2935" spans="1:2" x14ac:dyDescent="0.15">
      <c r="A2935">
        <v>-4.5807865798868558E-2</v>
      </c>
      <c r="B2935">
        <f t="shared" si="53"/>
        <v>2935</v>
      </c>
    </row>
    <row r="2936" spans="1:2" x14ac:dyDescent="0.15">
      <c r="A2936">
        <v>-4.5757490560675171E-2</v>
      </c>
      <c r="B2936">
        <f t="shared" si="53"/>
        <v>2936</v>
      </c>
    </row>
    <row r="2937" spans="1:2" x14ac:dyDescent="0.15">
      <c r="A2937">
        <v>-4.5757490560675115E-2</v>
      </c>
      <c r="B2937">
        <f t="shared" si="53"/>
        <v>2937</v>
      </c>
    </row>
    <row r="2938" spans="1:2" x14ac:dyDescent="0.15">
      <c r="A2938">
        <v>-4.5757490560675115E-2</v>
      </c>
      <c r="B2938">
        <f t="shared" si="53"/>
        <v>2938</v>
      </c>
    </row>
    <row r="2939" spans="1:2" x14ac:dyDescent="0.15">
      <c r="A2939">
        <v>-4.5757490560675115E-2</v>
      </c>
      <c r="B2939">
        <f t="shared" si="53"/>
        <v>2939</v>
      </c>
    </row>
    <row r="2940" spans="1:2" x14ac:dyDescent="0.15">
      <c r="A2940">
        <v>-4.5757490560675115E-2</v>
      </c>
      <c r="B2940">
        <f t="shared" si="53"/>
        <v>2940</v>
      </c>
    </row>
    <row r="2941" spans="1:2" x14ac:dyDescent="0.15">
      <c r="A2941">
        <v>-4.5757490560675115E-2</v>
      </c>
      <c r="B2941">
        <f t="shared" si="53"/>
        <v>2941</v>
      </c>
    </row>
    <row r="2942" spans="1:2" x14ac:dyDescent="0.15">
      <c r="A2942">
        <v>-4.5322978786657427E-2</v>
      </c>
      <c r="B2942">
        <f t="shared" si="53"/>
        <v>2942</v>
      </c>
    </row>
    <row r="2943" spans="1:2" x14ac:dyDescent="0.15">
      <c r="A2943">
        <v>-4.5168527706940832E-2</v>
      </c>
      <c r="B2943">
        <f t="shared" si="53"/>
        <v>2943</v>
      </c>
    </row>
    <row r="2944" spans="1:2" x14ac:dyDescent="0.15">
      <c r="A2944">
        <v>-4.5162158758193849E-2</v>
      </c>
      <c r="B2944">
        <f t="shared" si="53"/>
        <v>2944</v>
      </c>
    </row>
    <row r="2945" spans="1:2" x14ac:dyDescent="0.15">
      <c r="A2945">
        <v>-4.4911736677215652E-2</v>
      </c>
      <c r="B2945">
        <f t="shared" si="53"/>
        <v>2945</v>
      </c>
    </row>
    <row r="2946" spans="1:2" x14ac:dyDescent="0.15">
      <c r="A2946">
        <v>-4.4847972988670208E-2</v>
      </c>
      <c r="B2946">
        <f t="shared" si="53"/>
        <v>2946</v>
      </c>
    </row>
    <row r="2947" spans="1:2" x14ac:dyDescent="0.15">
      <c r="A2947">
        <v>-4.4816497484489078E-2</v>
      </c>
      <c r="B2947">
        <f t="shared" ref="B2947:B3010" si="54">B2946+1</f>
        <v>2947</v>
      </c>
    </row>
    <row r="2948" spans="1:2" x14ac:dyDescent="0.15">
      <c r="A2948">
        <v>-4.4812344416362282E-2</v>
      </c>
      <c r="B2948">
        <f t="shared" si="54"/>
        <v>2948</v>
      </c>
    </row>
    <row r="2949" spans="1:2" x14ac:dyDescent="0.15">
      <c r="A2949">
        <v>-4.4709734969481309E-2</v>
      </c>
      <c r="B2949">
        <f t="shared" si="54"/>
        <v>2949</v>
      </c>
    </row>
    <row r="2950" spans="1:2" x14ac:dyDescent="0.15">
      <c r="A2950">
        <v>-4.4709734969481309E-2</v>
      </c>
      <c r="B2950">
        <f t="shared" si="54"/>
        <v>2950</v>
      </c>
    </row>
    <row r="2951" spans="1:2" x14ac:dyDescent="0.15">
      <c r="A2951">
        <v>-4.4649595873365949E-2</v>
      </c>
      <c r="B2951">
        <f t="shared" si="54"/>
        <v>2951</v>
      </c>
    </row>
    <row r="2952" spans="1:2" x14ac:dyDescent="0.15">
      <c r="A2952">
        <v>-4.4582132652740539E-2</v>
      </c>
      <c r="B2952">
        <f t="shared" si="54"/>
        <v>2952</v>
      </c>
    </row>
    <row r="2953" spans="1:2" x14ac:dyDescent="0.15">
      <c r="A2953">
        <v>-4.4203662492053417E-2</v>
      </c>
      <c r="B2953">
        <f t="shared" si="54"/>
        <v>2953</v>
      </c>
    </row>
    <row r="2954" spans="1:2" x14ac:dyDescent="0.15">
      <c r="A2954">
        <v>-4.417625097995917E-2</v>
      </c>
      <c r="B2954">
        <f t="shared" si="54"/>
        <v>2954</v>
      </c>
    </row>
    <row r="2955" spans="1:2" x14ac:dyDescent="0.15">
      <c r="A2955">
        <v>-4.4046223852698928E-2</v>
      </c>
      <c r="B2955">
        <f t="shared" si="54"/>
        <v>2955</v>
      </c>
    </row>
    <row r="2956" spans="1:2" x14ac:dyDescent="0.15">
      <c r="A2956">
        <v>-4.4016828984373903E-2</v>
      </c>
      <c r="B2956">
        <f t="shared" si="54"/>
        <v>2956</v>
      </c>
    </row>
    <row r="2957" spans="1:2" x14ac:dyDescent="0.15">
      <c r="A2957">
        <v>-4.3956833612803427E-2</v>
      </c>
      <c r="B2957">
        <f t="shared" si="54"/>
        <v>2957</v>
      </c>
    </row>
    <row r="2958" spans="1:2" x14ac:dyDescent="0.15">
      <c r="A2958">
        <v>-4.3905485699081689E-2</v>
      </c>
      <c r="B2958">
        <f t="shared" si="54"/>
        <v>2958</v>
      </c>
    </row>
    <row r="2959" spans="1:2" x14ac:dyDescent="0.15">
      <c r="A2959">
        <v>-4.3905485699081689E-2</v>
      </c>
      <c r="B2959">
        <f t="shared" si="54"/>
        <v>2959</v>
      </c>
    </row>
    <row r="2960" spans="1:2" x14ac:dyDescent="0.15">
      <c r="A2960">
        <v>-4.3633796930819528E-2</v>
      </c>
      <c r="B2960">
        <f t="shared" si="54"/>
        <v>2960</v>
      </c>
    </row>
    <row r="2961" spans="1:2" x14ac:dyDescent="0.15">
      <c r="A2961">
        <v>-4.3491981567611797E-2</v>
      </c>
      <c r="B2961">
        <f t="shared" si="54"/>
        <v>2961</v>
      </c>
    </row>
    <row r="2962" spans="1:2" x14ac:dyDescent="0.15">
      <c r="A2962">
        <v>-4.3488648739900874E-2</v>
      </c>
      <c r="B2962">
        <f t="shared" si="54"/>
        <v>2962</v>
      </c>
    </row>
    <row r="2963" spans="1:2" x14ac:dyDescent="0.15">
      <c r="A2963">
        <v>-4.3465693781090359E-2</v>
      </c>
      <c r="B2963">
        <f t="shared" si="54"/>
        <v>2963</v>
      </c>
    </row>
    <row r="2964" spans="1:2" x14ac:dyDescent="0.15">
      <c r="A2964">
        <v>-4.3465693781090303E-2</v>
      </c>
      <c r="B2964">
        <f t="shared" si="54"/>
        <v>2964</v>
      </c>
    </row>
    <row r="2965" spans="1:2" x14ac:dyDescent="0.15">
      <c r="A2965">
        <v>-4.322515404528008E-2</v>
      </c>
      <c r="B2965">
        <f t="shared" si="54"/>
        <v>2965</v>
      </c>
    </row>
    <row r="2966" spans="1:2" x14ac:dyDescent="0.15">
      <c r="A2966">
        <v>-4.2969073393180138E-2</v>
      </c>
      <c r="B2966">
        <f t="shared" si="54"/>
        <v>2966</v>
      </c>
    </row>
    <row r="2967" spans="1:2" x14ac:dyDescent="0.15">
      <c r="A2967">
        <v>-4.2969073393180138E-2</v>
      </c>
      <c r="B2967">
        <f t="shared" si="54"/>
        <v>2967</v>
      </c>
    </row>
    <row r="2968" spans="1:2" x14ac:dyDescent="0.15">
      <c r="A2968">
        <v>-4.292820054181086E-2</v>
      </c>
      <c r="B2968">
        <f t="shared" si="54"/>
        <v>2968</v>
      </c>
    </row>
    <row r="2969" spans="1:2" x14ac:dyDescent="0.15">
      <c r="A2969">
        <v>-4.2776273089102139E-2</v>
      </c>
      <c r="B2969">
        <f t="shared" si="54"/>
        <v>2969</v>
      </c>
    </row>
    <row r="2970" spans="1:2" x14ac:dyDescent="0.15">
      <c r="A2970">
        <v>-4.2751980420949832E-2</v>
      </c>
      <c r="B2970">
        <f t="shared" si="54"/>
        <v>2970</v>
      </c>
    </row>
    <row r="2971" spans="1:2" x14ac:dyDescent="0.15">
      <c r="A2971">
        <v>-4.2644255136532222E-2</v>
      </c>
      <c r="B2971">
        <f t="shared" si="54"/>
        <v>2971</v>
      </c>
    </row>
    <row r="2972" spans="1:2" x14ac:dyDescent="0.15">
      <c r="A2972">
        <v>-4.2487291220081172E-2</v>
      </c>
      <c r="B2972">
        <f t="shared" si="54"/>
        <v>2972</v>
      </c>
    </row>
    <row r="2973" spans="1:2" x14ac:dyDescent="0.15">
      <c r="A2973">
        <v>-4.2479370760572552E-2</v>
      </c>
      <c r="B2973">
        <f t="shared" si="54"/>
        <v>2973</v>
      </c>
    </row>
    <row r="2974" spans="1:2" x14ac:dyDescent="0.15">
      <c r="A2974">
        <v>-4.2403848553087292E-2</v>
      </c>
      <c r="B2974">
        <f t="shared" si="54"/>
        <v>2974</v>
      </c>
    </row>
    <row r="2975" spans="1:2" x14ac:dyDescent="0.15">
      <c r="A2975">
        <v>-4.2403848553087292E-2</v>
      </c>
      <c r="B2975">
        <f t="shared" si="54"/>
        <v>2975</v>
      </c>
    </row>
    <row r="2976" spans="1:2" x14ac:dyDescent="0.15">
      <c r="A2976">
        <v>-4.2309886094498525E-2</v>
      </c>
      <c r="B2976">
        <f t="shared" si="54"/>
        <v>2976</v>
      </c>
    </row>
    <row r="2977" spans="1:2" x14ac:dyDescent="0.15">
      <c r="A2977">
        <v>-4.2289062116076172E-2</v>
      </c>
      <c r="B2977">
        <f t="shared" si="54"/>
        <v>2977</v>
      </c>
    </row>
    <row r="2978" spans="1:2" x14ac:dyDescent="0.15">
      <c r="A2978">
        <v>-4.219767979445483E-2</v>
      </c>
      <c r="B2978">
        <f t="shared" si="54"/>
        <v>2978</v>
      </c>
    </row>
    <row r="2979" spans="1:2" x14ac:dyDescent="0.15">
      <c r="A2979">
        <v>-4.1607716334299646E-2</v>
      </c>
      <c r="B2979">
        <f t="shared" si="54"/>
        <v>2979</v>
      </c>
    </row>
    <row r="2980" spans="1:2" x14ac:dyDescent="0.15">
      <c r="A2980">
        <v>-4.1392685158225001E-2</v>
      </c>
      <c r="B2980">
        <f t="shared" si="54"/>
        <v>2980</v>
      </c>
    </row>
    <row r="2981" spans="1:2" x14ac:dyDescent="0.15">
      <c r="A2981">
        <v>-4.1196216264621832E-2</v>
      </c>
      <c r="B2981">
        <f t="shared" si="54"/>
        <v>2981</v>
      </c>
    </row>
    <row r="2982" spans="1:2" x14ac:dyDescent="0.15">
      <c r="A2982">
        <v>-4.1131140746885723E-2</v>
      </c>
      <c r="B2982">
        <f t="shared" si="54"/>
        <v>2982</v>
      </c>
    </row>
    <row r="2983" spans="1:2" x14ac:dyDescent="0.15">
      <c r="A2983">
        <v>-4.0958607678906439E-2</v>
      </c>
      <c r="B2983">
        <f t="shared" si="54"/>
        <v>2983</v>
      </c>
    </row>
    <row r="2984" spans="1:2" x14ac:dyDescent="0.15">
      <c r="A2984">
        <v>-4.0744967690059419E-2</v>
      </c>
      <c r="B2984">
        <f t="shared" si="54"/>
        <v>2984</v>
      </c>
    </row>
    <row r="2985" spans="1:2" x14ac:dyDescent="0.15">
      <c r="A2985">
        <v>-4.0687088769216395E-2</v>
      </c>
      <c r="B2985">
        <f t="shared" si="54"/>
        <v>2985</v>
      </c>
    </row>
    <row r="2986" spans="1:2" x14ac:dyDescent="0.15">
      <c r="A2986">
        <v>-4.0617850908264058E-2</v>
      </c>
      <c r="B2986">
        <f t="shared" si="54"/>
        <v>2986</v>
      </c>
    </row>
    <row r="2987" spans="1:2" x14ac:dyDescent="0.15">
      <c r="A2987">
        <v>-4.0469822343944049E-2</v>
      </c>
      <c r="B2987">
        <f t="shared" si="54"/>
        <v>2987</v>
      </c>
    </row>
    <row r="2988" spans="1:2" x14ac:dyDescent="0.15">
      <c r="A2988">
        <v>-4.0428657055608247E-2</v>
      </c>
      <c r="B2988">
        <f t="shared" si="54"/>
        <v>2988</v>
      </c>
    </row>
    <row r="2989" spans="1:2" x14ac:dyDescent="0.15">
      <c r="A2989">
        <v>-4.0379161986672803E-2</v>
      </c>
      <c r="B2989">
        <f t="shared" si="54"/>
        <v>2989</v>
      </c>
    </row>
    <row r="2990" spans="1:2" x14ac:dyDescent="0.15">
      <c r="A2990">
        <v>-4.0005989846442672E-2</v>
      </c>
      <c r="B2990">
        <f t="shared" si="54"/>
        <v>2990</v>
      </c>
    </row>
    <row r="2991" spans="1:2" x14ac:dyDescent="0.15">
      <c r="A2991">
        <v>-3.9927946899951265E-2</v>
      </c>
      <c r="B2991">
        <f t="shared" si="54"/>
        <v>2991</v>
      </c>
    </row>
    <row r="2992" spans="1:2" x14ac:dyDescent="0.15">
      <c r="A2992">
        <v>-3.9787158442806593E-2</v>
      </c>
      <c r="B2992">
        <f t="shared" si="54"/>
        <v>2992</v>
      </c>
    </row>
    <row r="2993" spans="1:2" x14ac:dyDescent="0.15">
      <c r="A2993">
        <v>-3.9709371105473582E-2</v>
      </c>
      <c r="B2993">
        <f t="shared" si="54"/>
        <v>2993</v>
      </c>
    </row>
    <row r="2994" spans="1:2" x14ac:dyDescent="0.15">
      <c r="A2994">
        <v>-3.9575258309982417E-2</v>
      </c>
      <c r="B2994">
        <f t="shared" si="54"/>
        <v>2994</v>
      </c>
    </row>
    <row r="2995" spans="1:2" x14ac:dyDescent="0.15">
      <c r="A2995">
        <v>-3.9414119176137116E-2</v>
      </c>
      <c r="B2995">
        <f t="shared" si="54"/>
        <v>2995</v>
      </c>
    </row>
    <row r="2996" spans="1:2" x14ac:dyDescent="0.15">
      <c r="A2996">
        <v>-3.9309734009932602E-2</v>
      </c>
      <c r="B2996">
        <f t="shared" si="54"/>
        <v>2996</v>
      </c>
    </row>
    <row r="2997" spans="1:2" x14ac:dyDescent="0.15">
      <c r="A2997">
        <v>-3.9173927667380641E-2</v>
      </c>
      <c r="B2997">
        <f t="shared" si="54"/>
        <v>2997</v>
      </c>
    </row>
    <row r="2998" spans="1:2" x14ac:dyDescent="0.15">
      <c r="A2998">
        <v>-3.9163202806837084E-2</v>
      </c>
      <c r="B2998">
        <f t="shared" si="54"/>
        <v>2998</v>
      </c>
    </row>
    <row r="2999" spans="1:2" x14ac:dyDescent="0.15">
      <c r="A2999">
        <v>-3.9155731212479082E-2</v>
      </c>
      <c r="B2999">
        <f t="shared" si="54"/>
        <v>2999</v>
      </c>
    </row>
    <row r="3000" spans="1:2" x14ac:dyDescent="0.15">
      <c r="A3000">
        <v>-3.8752588992016626E-2</v>
      </c>
      <c r="B3000">
        <f t="shared" si="54"/>
        <v>3000</v>
      </c>
    </row>
    <row r="3001" spans="1:2" x14ac:dyDescent="0.15">
      <c r="A3001">
        <v>-3.8506996920736843E-2</v>
      </c>
      <c r="B3001">
        <f t="shared" si="54"/>
        <v>3001</v>
      </c>
    </row>
    <row r="3002" spans="1:2" x14ac:dyDescent="0.15">
      <c r="A3002">
        <v>-3.847216638534328E-2</v>
      </c>
      <c r="B3002">
        <f t="shared" si="54"/>
        <v>3002</v>
      </c>
    </row>
    <row r="3003" spans="1:2" x14ac:dyDescent="0.15">
      <c r="A3003">
        <v>-3.8458251819175684E-2</v>
      </c>
      <c r="B3003">
        <f t="shared" si="54"/>
        <v>3003</v>
      </c>
    </row>
    <row r="3004" spans="1:2" x14ac:dyDescent="0.15">
      <c r="A3004">
        <v>-3.8458251819175684E-2</v>
      </c>
      <c r="B3004">
        <f t="shared" si="54"/>
        <v>3004</v>
      </c>
    </row>
    <row r="3005" spans="1:2" x14ac:dyDescent="0.15">
      <c r="A3005">
        <v>-3.8301608181083205E-2</v>
      </c>
      <c r="B3005">
        <f t="shared" si="54"/>
        <v>3005</v>
      </c>
    </row>
    <row r="3006" spans="1:2" x14ac:dyDescent="0.15">
      <c r="A3006">
        <v>-3.778162418602752E-2</v>
      </c>
      <c r="B3006">
        <f t="shared" si="54"/>
        <v>3006</v>
      </c>
    </row>
    <row r="3007" spans="1:2" x14ac:dyDescent="0.15">
      <c r="A3007">
        <v>-3.7658686779109024E-2</v>
      </c>
      <c r="B3007">
        <f t="shared" si="54"/>
        <v>3007</v>
      </c>
    </row>
    <row r="3008" spans="1:2" x14ac:dyDescent="0.15">
      <c r="A3008">
        <v>-3.755900540273361E-2</v>
      </c>
      <c r="B3008">
        <f t="shared" si="54"/>
        <v>3008</v>
      </c>
    </row>
    <row r="3009" spans="1:2" x14ac:dyDescent="0.15">
      <c r="A3009">
        <v>-3.7462391529792673E-2</v>
      </c>
      <c r="B3009">
        <f t="shared" si="54"/>
        <v>3009</v>
      </c>
    </row>
    <row r="3010" spans="1:2" x14ac:dyDescent="0.15">
      <c r="A3010">
        <v>-3.7419857301445772E-2</v>
      </c>
      <c r="B3010">
        <f t="shared" si="54"/>
        <v>3010</v>
      </c>
    </row>
    <row r="3011" spans="1:2" x14ac:dyDescent="0.15">
      <c r="A3011">
        <v>-3.7324323023812347E-2</v>
      </c>
      <c r="B3011">
        <f t="shared" ref="B3011:B3074" si="55">B3010+1</f>
        <v>3011</v>
      </c>
    </row>
    <row r="3012" spans="1:2" x14ac:dyDescent="0.15">
      <c r="A3012">
        <v>-3.7324323023812347E-2</v>
      </c>
      <c r="B3012">
        <f t="shared" si="55"/>
        <v>3012</v>
      </c>
    </row>
    <row r="3013" spans="1:2" x14ac:dyDescent="0.15">
      <c r="A3013">
        <v>-3.7324323023812347E-2</v>
      </c>
      <c r="B3013">
        <f t="shared" si="55"/>
        <v>3013</v>
      </c>
    </row>
    <row r="3014" spans="1:2" x14ac:dyDescent="0.15">
      <c r="A3014">
        <v>-3.7248057419629464E-2</v>
      </c>
      <c r="B3014">
        <f t="shared" si="55"/>
        <v>3014</v>
      </c>
    </row>
    <row r="3015" spans="1:2" x14ac:dyDescent="0.15">
      <c r="A3015">
        <v>-3.7167705100555434E-2</v>
      </c>
      <c r="B3015">
        <f t="shared" si="55"/>
        <v>3015</v>
      </c>
    </row>
    <row r="3016" spans="1:2" x14ac:dyDescent="0.15">
      <c r="A3016">
        <v>-3.6912083332771052E-2</v>
      </c>
      <c r="B3016">
        <f t="shared" si="55"/>
        <v>3016</v>
      </c>
    </row>
    <row r="3017" spans="1:2" x14ac:dyDescent="0.15">
      <c r="A3017">
        <v>-3.6908684450474294E-2</v>
      </c>
      <c r="B3017">
        <f t="shared" si="55"/>
        <v>3017</v>
      </c>
    </row>
    <row r="3018" spans="1:2" x14ac:dyDescent="0.15">
      <c r="A3018">
        <v>-3.6661985726145478E-2</v>
      </c>
      <c r="B3018">
        <f t="shared" si="55"/>
        <v>3018</v>
      </c>
    </row>
    <row r="3019" spans="1:2" x14ac:dyDescent="0.15">
      <c r="A3019">
        <v>-3.6624543505088168E-2</v>
      </c>
      <c r="B3019">
        <f t="shared" si="55"/>
        <v>3019</v>
      </c>
    </row>
    <row r="3020" spans="1:2" x14ac:dyDescent="0.15">
      <c r="A3020">
        <v>-3.6432069958487974E-2</v>
      </c>
      <c r="B3020">
        <f t="shared" si="55"/>
        <v>3020</v>
      </c>
    </row>
    <row r="3021" spans="1:2" x14ac:dyDescent="0.15">
      <c r="A3021">
        <v>-3.6363092768816788E-2</v>
      </c>
      <c r="B3021">
        <f t="shared" si="55"/>
        <v>3021</v>
      </c>
    </row>
    <row r="3022" spans="1:2" x14ac:dyDescent="0.15">
      <c r="A3022">
        <v>-3.6358605427218867E-2</v>
      </c>
      <c r="B3022">
        <f t="shared" si="55"/>
        <v>3022</v>
      </c>
    </row>
    <row r="3023" spans="1:2" x14ac:dyDescent="0.15">
      <c r="A3023">
        <v>-3.6212172654444763E-2</v>
      </c>
      <c r="B3023">
        <f t="shared" si="55"/>
        <v>3023</v>
      </c>
    </row>
    <row r="3024" spans="1:2" x14ac:dyDescent="0.15">
      <c r="A3024">
        <v>-3.6212172654444715E-2</v>
      </c>
      <c r="B3024">
        <f t="shared" si="55"/>
        <v>3024</v>
      </c>
    </row>
    <row r="3025" spans="1:2" x14ac:dyDescent="0.15">
      <c r="A3025">
        <v>-3.571555226653448E-2</v>
      </c>
      <c r="B3025">
        <f t="shared" si="55"/>
        <v>3025</v>
      </c>
    </row>
    <row r="3026" spans="1:2" x14ac:dyDescent="0.15">
      <c r="A3026">
        <v>-3.571555226653448E-2</v>
      </c>
      <c r="B3026">
        <f t="shared" si="55"/>
        <v>3026</v>
      </c>
    </row>
    <row r="3027" spans="1:2" x14ac:dyDescent="0.15">
      <c r="A3027">
        <v>-3.5645045504762267E-2</v>
      </c>
      <c r="B3027">
        <f t="shared" si="55"/>
        <v>3027</v>
      </c>
    </row>
    <row r="3028" spans="1:2" x14ac:dyDescent="0.15">
      <c r="A3028">
        <v>-3.5632334013783448E-2</v>
      </c>
      <c r="B3028">
        <f t="shared" si="55"/>
        <v>3028</v>
      </c>
    </row>
    <row r="3029" spans="1:2" x14ac:dyDescent="0.15">
      <c r="A3029">
        <v>-3.5617859209795204E-2</v>
      </c>
      <c r="B3029">
        <f t="shared" si="55"/>
        <v>3029</v>
      </c>
    </row>
    <row r="3030" spans="1:2" x14ac:dyDescent="0.15">
      <c r="A3030">
        <v>-3.5506862743998453E-2</v>
      </c>
      <c r="B3030">
        <f t="shared" si="55"/>
        <v>3030</v>
      </c>
    </row>
    <row r="3031" spans="1:2" x14ac:dyDescent="0.15">
      <c r="A3031">
        <v>-3.5215416730795333E-2</v>
      </c>
      <c r="B3031">
        <f t="shared" si="55"/>
        <v>3031</v>
      </c>
    </row>
    <row r="3032" spans="1:2" x14ac:dyDescent="0.15">
      <c r="A3032">
        <v>-3.4762106259211917E-2</v>
      </c>
      <c r="B3032">
        <f t="shared" si="55"/>
        <v>3032</v>
      </c>
    </row>
    <row r="3033" spans="1:2" x14ac:dyDescent="0.15">
      <c r="A3033">
        <v>-3.4762106259211917E-2</v>
      </c>
      <c r="B3033">
        <f t="shared" si="55"/>
        <v>3033</v>
      </c>
    </row>
    <row r="3034" spans="1:2" x14ac:dyDescent="0.15">
      <c r="A3034">
        <v>-3.4762106259211917E-2</v>
      </c>
      <c r="B3034">
        <f t="shared" si="55"/>
        <v>3034</v>
      </c>
    </row>
    <row r="3035" spans="1:2" x14ac:dyDescent="0.15">
      <c r="A3035">
        <v>-3.4762106259211917E-2</v>
      </c>
      <c r="B3035">
        <f t="shared" si="55"/>
        <v>3035</v>
      </c>
    </row>
    <row r="3036" spans="1:2" x14ac:dyDescent="0.15">
      <c r="A3036">
        <v>-3.4368901631262487E-2</v>
      </c>
      <c r="B3036">
        <f t="shared" si="55"/>
        <v>3036</v>
      </c>
    </row>
    <row r="3037" spans="1:2" x14ac:dyDescent="0.15">
      <c r="A3037">
        <v>-3.421410053110166E-2</v>
      </c>
      <c r="B3037">
        <f t="shared" si="55"/>
        <v>3037</v>
      </c>
    </row>
    <row r="3038" spans="1:2" x14ac:dyDescent="0.15">
      <c r="A3038">
        <v>-3.421410053110166E-2</v>
      </c>
      <c r="B3038">
        <f t="shared" si="55"/>
        <v>3038</v>
      </c>
    </row>
    <row r="3039" spans="1:2" x14ac:dyDescent="0.15">
      <c r="A3039">
        <v>-3.413132258709739E-2</v>
      </c>
      <c r="B3039">
        <f t="shared" si="55"/>
        <v>3039</v>
      </c>
    </row>
    <row r="3040" spans="1:2" x14ac:dyDescent="0.15">
      <c r="A3040">
        <v>-3.3541148238550679E-2</v>
      </c>
      <c r="B3040">
        <f t="shared" si="55"/>
        <v>3040</v>
      </c>
    </row>
    <row r="3041" spans="1:2" x14ac:dyDescent="0.15">
      <c r="A3041">
        <v>-3.3440887081275697E-2</v>
      </c>
      <c r="B3041">
        <f t="shared" si="55"/>
        <v>3041</v>
      </c>
    </row>
    <row r="3042" spans="1:2" x14ac:dyDescent="0.15">
      <c r="A3042">
        <v>-3.3281387191328442E-2</v>
      </c>
      <c r="B3042">
        <f t="shared" si="55"/>
        <v>3042</v>
      </c>
    </row>
    <row r="3043" spans="1:2" x14ac:dyDescent="0.15">
      <c r="A3043">
        <v>-3.3108580558713047E-2</v>
      </c>
      <c r="B3043">
        <f t="shared" si="55"/>
        <v>3043</v>
      </c>
    </row>
    <row r="3044" spans="1:2" x14ac:dyDescent="0.15">
      <c r="A3044">
        <v>-3.3076458801586175E-2</v>
      </c>
      <c r="B3044">
        <f t="shared" si="55"/>
        <v>3044</v>
      </c>
    </row>
    <row r="3045" spans="1:2" x14ac:dyDescent="0.15">
      <c r="A3045">
        <v>-3.3011794800491892E-2</v>
      </c>
      <c r="B3045">
        <f t="shared" si="55"/>
        <v>3045</v>
      </c>
    </row>
    <row r="3046" spans="1:2" x14ac:dyDescent="0.15">
      <c r="A3046">
        <v>-3.2902169875088039E-2</v>
      </c>
      <c r="B3046">
        <f t="shared" si="55"/>
        <v>3046</v>
      </c>
    </row>
    <row r="3047" spans="1:2" x14ac:dyDescent="0.15">
      <c r="A3047">
        <v>-3.2850787342878635E-2</v>
      </c>
      <c r="B3047">
        <f t="shared" si="55"/>
        <v>3047</v>
      </c>
    </row>
    <row r="3048" spans="1:2" x14ac:dyDescent="0.15">
      <c r="A3048">
        <v>-3.2828747654052609E-2</v>
      </c>
      <c r="B3048">
        <f t="shared" si="55"/>
        <v>3048</v>
      </c>
    </row>
    <row r="3049" spans="1:2" x14ac:dyDescent="0.15">
      <c r="A3049">
        <v>-3.2669116753368137E-2</v>
      </c>
      <c r="B3049">
        <f t="shared" si="55"/>
        <v>3049</v>
      </c>
    </row>
    <row r="3050" spans="1:2" x14ac:dyDescent="0.15">
      <c r="A3050">
        <v>-3.2587367203592038E-2</v>
      </c>
      <c r="B3050">
        <f t="shared" si="55"/>
        <v>3050</v>
      </c>
    </row>
    <row r="3051" spans="1:2" x14ac:dyDescent="0.15">
      <c r="A3051">
        <v>-3.2565922151028472E-2</v>
      </c>
      <c r="B3051">
        <f t="shared" si="55"/>
        <v>3051</v>
      </c>
    </row>
    <row r="3052" spans="1:2" x14ac:dyDescent="0.15">
      <c r="A3052">
        <v>-3.2543787225882179E-2</v>
      </c>
      <c r="B3052">
        <f t="shared" si="55"/>
        <v>3052</v>
      </c>
    </row>
    <row r="3053" spans="1:2" x14ac:dyDescent="0.15">
      <c r="A3053">
        <v>-3.2184683371401297E-2</v>
      </c>
      <c r="B3053">
        <f t="shared" si="55"/>
        <v>3053</v>
      </c>
    </row>
    <row r="3054" spans="1:2" x14ac:dyDescent="0.15">
      <c r="A3054">
        <v>-3.2184683371401193E-2</v>
      </c>
      <c r="B3054">
        <f t="shared" si="55"/>
        <v>3054</v>
      </c>
    </row>
    <row r="3055" spans="1:2" x14ac:dyDescent="0.15">
      <c r="A3055">
        <v>-3.1987052204439766E-2</v>
      </c>
      <c r="B3055">
        <f t="shared" si="55"/>
        <v>3055</v>
      </c>
    </row>
    <row r="3056" spans="1:2" x14ac:dyDescent="0.15">
      <c r="A3056">
        <v>-3.1869634767158525E-2</v>
      </c>
      <c r="B3056">
        <f t="shared" si="55"/>
        <v>3056</v>
      </c>
    </row>
    <row r="3057" spans="1:2" x14ac:dyDescent="0.15">
      <c r="A3057">
        <v>-3.1694634734672718E-2</v>
      </c>
      <c r="B3057">
        <f t="shared" si="55"/>
        <v>3057</v>
      </c>
    </row>
    <row r="3058" spans="1:2" x14ac:dyDescent="0.15">
      <c r="A3058">
        <v>-3.1456210529070959E-2</v>
      </c>
      <c r="B3058">
        <f t="shared" si="55"/>
        <v>3058</v>
      </c>
    </row>
    <row r="3059" spans="1:2" x14ac:dyDescent="0.15">
      <c r="A3059">
        <v>-3.1255200413689663E-2</v>
      </c>
      <c r="B3059">
        <f t="shared" si="55"/>
        <v>3059</v>
      </c>
    </row>
    <row r="3060" spans="1:2" x14ac:dyDescent="0.15">
      <c r="A3060">
        <v>-3.1135408925494087E-2</v>
      </c>
      <c r="B3060">
        <f t="shared" si="55"/>
        <v>3060</v>
      </c>
    </row>
    <row r="3061" spans="1:2" x14ac:dyDescent="0.15">
      <c r="A3061">
        <v>-3.1098175151215792E-2</v>
      </c>
      <c r="B3061">
        <f t="shared" si="55"/>
        <v>3061</v>
      </c>
    </row>
    <row r="3062" spans="1:2" x14ac:dyDescent="0.15">
      <c r="A3062">
        <v>-3.1090244419245402E-2</v>
      </c>
      <c r="B3062">
        <f t="shared" si="55"/>
        <v>3062</v>
      </c>
    </row>
    <row r="3063" spans="1:2" x14ac:dyDescent="0.15">
      <c r="A3063">
        <v>-3.1034233739968737E-2</v>
      </c>
      <c r="B3063">
        <f t="shared" si="55"/>
        <v>3063</v>
      </c>
    </row>
    <row r="3064" spans="1:2" x14ac:dyDescent="0.15">
      <c r="A3064">
        <v>-3.0998183097524189E-2</v>
      </c>
      <c r="B3064">
        <f t="shared" si="55"/>
        <v>3064</v>
      </c>
    </row>
    <row r="3065" spans="1:2" x14ac:dyDescent="0.15">
      <c r="A3065">
        <v>-3.0969117242072845E-2</v>
      </c>
      <c r="B3065">
        <f t="shared" si="55"/>
        <v>3065</v>
      </c>
    </row>
    <row r="3066" spans="1:2" x14ac:dyDescent="0.15">
      <c r="A3066">
        <v>-3.0596283868528196E-2</v>
      </c>
      <c r="B3066">
        <f t="shared" si="55"/>
        <v>3066</v>
      </c>
    </row>
    <row r="3067" spans="1:2" x14ac:dyDescent="0.15">
      <c r="A3067">
        <v>-3.0538067249461492E-2</v>
      </c>
      <c r="B3067">
        <f t="shared" si="55"/>
        <v>3067</v>
      </c>
    </row>
    <row r="3068" spans="1:2" x14ac:dyDescent="0.15">
      <c r="A3068">
        <v>-3.0512950852365873E-2</v>
      </c>
      <c r="B3068">
        <f t="shared" si="55"/>
        <v>3068</v>
      </c>
    </row>
    <row r="3069" spans="1:2" x14ac:dyDescent="0.15">
      <c r="A3069">
        <v>-3.0489322147900365E-2</v>
      </c>
      <c r="B3069">
        <f t="shared" si="55"/>
        <v>3069</v>
      </c>
    </row>
    <row r="3070" spans="1:2" x14ac:dyDescent="0.15">
      <c r="A3070">
        <v>-3.0448197723656457E-2</v>
      </c>
      <c r="B3070">
        <f t="shared" si="55"/>
        <v>3070</v>
      </c>
    </row>
    <row r="3071" spans="1:2" x14ac:dyDescent="0.15">
      <c r="A3071">
        <v>-3.0413036449143976E-2</v>
      </c>
      <c r="B3071">
        <f t="shared" si="55"/>
        <v>3071</v>
      </c>
    </row>
    <row r="3072" spans="1:2" x14ac:dyDescent="0.15">
      <c r="A3072">
        <v>-3.0362391127881413E-2</v>
      </c>
      <c r="B3072">
        <f t="shared" si="55"/>
        <v>3072</v>
      </c>
    </row>
    <row r="3073" spans="1:2" x14ac:dyDescent="0.15">
      <c r="A3073">
        <v>-3.0311914268838853E-2</v>
      </c>
      <c r="B3073">
        <f t="shared" si="55"/>
        <v>3073</v>
      </c>
    </row>
    <row r="3074" spans="1:2" x14ac:dyDescent="0.15">
      <c r="A3074">
        <v>-2.9963223377443209E-2</v>
      </c>
      <c r="B3074">
        <f t="shared" si="55"/>
        <v>3074</v>
      </c>
    </row>
    <row r="3075" spans="1:2" x14ac:dyDescent="0.15">
      <c r="A3075">
        <v>-2.9963223377443209E-2</v>
      </c>
      <c r="B3075">
        <f t="shared" ref="B3075:B3138" si="56">B3074+1</f>
        <v>3075</v>
      </c>
    </row>
    <row r="3076" spans="1:2" x14ac:dyDescent="0.15">
      <c r="A3076">
        <v>-2.967067066722032E-2</v>
      </c>
      <c r="B3076">
        <f t="shared" si="56"/>
        <v>3076</v>
      </c>
    </row>
    <row r="3077" spans="1:2" x14ac:dyDescent="0.15">
      <c r="A3077">
        <v>-2.9555243561716057E-2</v>
      </c>
      <c r="B3077">
        <f t="shared" si="56"/>
        <v>3077</v>
      </c>
    </row>
    <row r="3078" spans="1:2" x14ac:dyDescent="0.15">
      <c r="A3078">
        <v>-2.9192609820562515E-2</v>
      </c>
      <c r="B3078">
        <f t="shared" si="56"/>
        <v>3078</v>
      </c>
    </row>
    <row r="3079" spans="1:2" x14ac:dyDescent="0.15">
      <c r="A3079">
        <v>-2.9061884500935168E-2</v>
      </c>
      <c r="B3079">
        <f t="shared" si="56"/>
        <v>3079</v>
      </c>
    </row>
    <row r="3080" spans="1:2" x14ac:dyDescent="0.15">
      <c r="A3080">
        <v>-2.9051797057822442E-2</v>
      </c>
      <c r="B3080">
        <f t="shared" si="56"/>
        <v>3080</v>
      </c>
    </row>
    <row r="3081" spans="1:2" x14ac:dyDescent="0.15">
      <c r="A3081">
        <v>-2.8963695935316617E-2</v>
      </c>
      <c r="B3081">
        <f t="shared" si="56"/>
        <v>3081</v>
      </c>
    </row>
    <row r="3082" spans="1:2" x14ac:dyDescent="0.15">
      <c r="A3082">
        <v>-2.8826326178706101E-2</v>
      </c>
      <c r="B3082">
        <f t="shared" si="56"/>
        <v>3082</v>
      </c>
    </row>
    <row r="3083" spans="1:2" x14ac:dyDescent="0.15">
      <c r="A3083">
        <v>-2.8531088586164533E-2</v>
      </c>
      <c r="B3083">
        <f t="shared" si="56"/>
        <v>3083</v>
      </c>
    </row>
    <row r="3084" spans="1:2" x14ac:dyDescent="0.15">
      <c r="A3084">
        <v>-2.8488537811437464E-2</v>
      </c>
      <c r="B3084">
        <f t="shared" si="56"/>
        <v>3084</v>
      </c>
    </row>
    <row r="3085" spans="1:2" x14ac:dyDescent="0.15">
      <c r="A3085">
        <v>-2.8333903626122026E-2</v>
      </c>
      <c r="B3085">
        <f t="shared" si="56"/>
        <v>3085</v>
      </c>
    </row>
    <row r="3086" spans="1:2" x14ac:dyDescent="0.15">
      <c r="A3086">
        <v>-2.8154605299492336E-2</v>
      </c>
      <c r="B3086">
        <f t="shared" si="56"/>
        <v>3086</v>
      </c>
    </row>
    <row r="3087" spans="1:2" x14ac:dyDescent="0.15">
      <c r="A3087">
        <v>-2.8028723600243537E-2</v>
      </c>
      <c r="B3087">
        <f t="shared" si="56"/>
        <v>3087</v>
      </c>
    </row>
    <row r="3088" spans="1:2" x14ac:dyDescent="0.15">
      <c r="A3088">
        <v>-2.8028723600243537E-2</v>
      </c>
      <c r="B3088">
        <f t="shared" si="56"/>
        <v>3088</v>
      </c>
    </row>
    <row r="3089" spans="1:2" x14ac:dyDescent="0.15">
      <c r="A3089">
        <v>-2.8028723600243537E-2</v>
      </c>
      <c r="B3089">
        <f t="shared" si="56"/>
        <v>3089</v>
      </c>
    </row>
    <row r="3090" spans="1:2" x14ac:dyDescent="0.15">
      <c r="A3090">
        <v>-2.7646253754384963E-2</v>
      </c>
      <c r="B3090">
        <f t="shared" si="56"/>
        <v>3090</v>
      </c>
    </row>
    <row r="3091" spans="1:2" x14ac:dyDescent="0.15">
      <c r="A3091">
        <v>-2.7583521632088541E-2</v>
      </c>
      <c r="B3091">
        <f t="shared" si="56"/>
        <v>3091</v>
      </c>
    </row>
    <row r="3092" spans="1:2" x14ac:dyDescent="0.15">
      <c r="A3092">
        <v>-2.7496173586358995E-2</v>
      </c>
      <c r="B3092">
        <f t="shared" si="56"/>
        <v>3092</v>
      </c>
    </row>
    <row r="3093" spans="1:2" x14ac:dyDescent="0.15">
      <c r="A3093">
        <v>-2.7294497758579107E-2</v>
      </c>
      <c r="B3093">
        <f t="shared" si="56"/>
        <v>3093</v>
      </c>
    </row>
    <row r="3094" spans="1:2" x14ac:dyDescent="0.15">
      <c r="A3094">
        <v>-2.6872146400301365E-2</v>
      </c>
      <c r="B3094">
        <f t="shared" si="56"/>
        <v>3094</v>
      </c>
    </row>
    <row r="3095" spans="1:2" x14ac:dyDescent="0.15">
      <c r="A3095">
        <v>-2.6652194771440235E-2</v>
      </c>
      <c r="B3095">
        <f t="shared" si="56"/>
        <v>3095</v>
      </c>
    </row>
    <row r="3096" spans="1:2" x14ac:dyDescent="0.15">
      <c r="A3096">
        <v>-2.6507550479710693E-2</v>
      </c>
      <c r="B3096">
        <f t="shared" si="56"/>
        <v>3096</v>
      </c>
    </row>
    <row r="3097" spans="1:2" x14ac:dyDescent="0.15">
      <c r="A3097">
        <v>-2.6489580293221991E-2</v>
      </c>
      <c r="B3097">
        <f t="shared" si="56"/>
        <v>3097</v>
      </c>
    </row>
    <row r="3098" spans="1:2" x14ac:dyDescent="0.15">
      <c r="A3098">
        <v>-2.6328938722349104E-2</v>
      </c>
      <c r="B3098">
        <f t="shared" si="56"/>
        <v>3098</v>
      </c>
    </row>
    <row r="3099" spans="1:2" x14ac:dyDescent="0.15">
      <c r="A3099">
        <v>-2.5705400234901855E-2</v>
      </c>
      <c r="B3099">
        <f t="shared" si="56"/>
        <v>3099</v>
      </c>
    </row>
    <row r="3100" spans="1:2" x14ac:dyDescent="0.15">
      <c r="A3100">
        <v>-2.5637937014276291E-2</v>
      </c>
      <c r="B3100">
        <f t="shared" si="56"/>
        <v>3100</v>
      </c>
    </row>
    <row r="3101" spans="1:2" x14ac:dyDescent="0.15">
      <c r="A3101">
        <v>-2.5637937014276291E-2</v>
      </c>
      <c r="B3101">
        <f t="shared" si="56"/>
        <v>3101</v>
      </c>
    </row>
    <row r="3102" spans="1:2" x14ac:dyDescent="0.15">
      <c r="A3102">
        <v>-2.548474085727525E-2</v>
      </c>
      <c r="B3102">
        <f t="shared" si="56"/>
        <v>3102</v>
      </c>
    </row>
    <row r="3103" spans="1:2" x14ac:dyDescent="0.15">
      <c r="A3103">
        <v>-2.506240390256707E-2</v>
      </c>
      <c r="B3103">
        <f t="shared" si="56"/>
        <v>3103</v>
      </c>
    </row>
    <row r="3104" spans="1:2" x14ac:dyDescent="0.15">
      <c r="A3104">
        <v>-2.5028005701931002E-2</v>
      </c>
      <c r="B3104">
        <f t="shared" si="56"/>
        <v>3104</v>
      </c>
    </row>
    <row r="3105" spans="1:2" x14ac:dyDescent="0.15">
      <c r="A3105">
        <v>-2.5028005701931002E-2</v>
      </c>
      <c r="B3105">
        <f t="shared" si="56"/>
        <v>3105</v>
      </c>
    </row>
    <row r="3106" spans="1:2" x14ac:dyDescent="0.15">
      <c r="A3106">
        <v>-2.48235837250321E-2</v>
      </c>
      <c r="B3106">
        <f t="shared" si="56"/>
        <v>3106</v>
      </c>
    </row>
    <row r="3107" spans="1:2" x14ac:dyDescent="0.15">
      <c r="A3107">
        <v>-2.4763502284584234E-2</v>
      </c>
      <c r="B3107">
        <f t="shared" si="56"/>
        <v>3107</v>
      </c>
    </row>
    <row r="3108" spans="1:2" x14ac:dyDescent="0.15">
      <c r="A3108">
        <v>-2.4595494666352635E-2</v>
      </c>
      <c r="B3108">
        <f t="shared" si="56"/>
        <v>3108</v>
      </c>
    </row>
    <row r="3109" spans="1:2" x14ac:dyDescent="0.15">
      <c r="A3109">
        <v>-2.4577260138340617E-2</v>
      </c>
      <c r="B3109">
        <f t="shared" si="56"/>
        <v>3109</v>
      </c>
    </row>
    <row r="3110" spans="1:2" x14ac:dyDescent="0.15">
      <c r="A3110">
        <v>-2.4359345859444693E-2</v>
      </c>
      <c r="B3110">
        <f t="shared" si="56"/>
        <v>3110</v>
      </c>
    </row>
    <row r="3111" spans="1:2" x14ac:dyDescent="0.15">
      <c r="A3111">
        <v>-2.4329911540533298E-2</v>
      </c>
      <c r="B3111">
        <f t="shared" si="56"/>
        <v>3111</v>
      </c>
    </row>
    <row r="3112" spans="1:2" x14ac:dyDescent="0.15">
      <c r="A3112">
        <v>-2.4210267692518283E-2</v>
      </c>
      <c r="B3112">
        <f t="shared" si="56"/>
        <v>3112</v>
      </c>
    </row>
    <row r="3113" spans="1:2" x14ac:dyDescent="0.15">
      <c r="A3113">
        <v>-2.4150700866075115E-2</v>
      </c>
      <c r="B3113">
        <f t="shared" si="56"/>
        <v>3113</v>
      </c>
    </row>
    <row r="3114" spans="1:2" x14ac:dyDescent="0.15">
      <c r="A3114">
        <v>-2.4133679716719363E-2</v>
      </c>
      <c r="B3114">
        <f t="shared" si="56"/>
        <v>3114</v>
      </c>
    </row>
    <row r="3115" spans="1:2" x14ac:dyDescent="0.15">
      <c r="A3115">
        <v>-2.3967155756894152E-2</v>
      </c>
      <c r="B3115">
        <f t="shared" si="56"/>
        <v>3115</v>
      </c>
    </row>
    <row r="3116" spans="1:2" x14ac:dyDescent="0.15">
      <c r="A3116">
        <v>-2.3920196949085568E-2</v>
      </c>
      <c r="B3116">
        <f t="shared" si="56"/>
        <v>3116</v>
      </c>
    </row>
    <row r="3117" spans="1:2" x14ac:dyDescent="0.15">
      <c r="A3117">
        <v>-2.3761040754386398E-2</v>
      </c>
      <c r="B3117">
        <f t="shared" si="56"/>
        <v>3117</v>
      </c>
    </row>
    <row r="3118" spans="1:2" x14ac:dyDescent="0.15">
      <c r="A3118">
        <v>-2.3663918197793433E-2</v>
      </c>
      <c r="B3118">
        <f t="shared" si="56"/>
        <v>3118</v>
      </c>
    </row>
    <row r="3119" spans="1:2" x14ac:dyDescent="0.15">
      <c r="A3119">
        <v>-2.3607671463924236E-2</v>
      </c>
      <c r="B3119">
        <f t="shared" si="56"/>
        <v>3119</v>
      </c>
    </row>
    <row r="3120" spans="1:2" x14ac:dyDescent="0.15">
      <c r="A3120">
        <v>-2.3481095849522966E-2</v>
      </c>
      <c r="B3120">
        <f t="shared" si="56"/>
        <v>3120</v>
      </c>
    </row>
    <row r="3121" spans="1:2" x14ac:dyDescent="0.15">
      <c r="A3121">
        <v>-2.3323428582623928E-2</v>
      </c>
      <c r="B3121">
        <f t="shared" si="56"/>
        <v>3121</v>
      </c>
    </row>
    <row r="3122" spans="1:2" x14ac:dyDescent="0.15">
      <c r="A3122">
        <v>-2.3284102965407432E-2</v>
      </c>
      <c r="B3122">
        <f t="shared" si="56"/>
        <v>3122</v>
      </c>
    </row>
    <row r="3123" spans="1:2" x14ac:dyDescent="0.15">
      <c r="A3123">
        <v>-2.322984071847483E-2</v>
      </c>
      <c r="B3123">
        <f t="shared" si="56"/>
        <v>3123</v>
      </c>
    </row>
    <row r="3124" spans="1:2" x14ac:dyDescent="0.15">
      <c r="A3124">
        <v>-2.3193834281744711E-2</v>
      </c>
      <c r="B3124">
        <f t="shared" si="56"/>
        <v>3124</v>
      </c>
    </row>
    <row r="3125" spans="1:2" x14ac:dyDescent="0.15">
      <c r="A3125">
        <v>-2.316786505202598E-2</v>
      </c>
      <c r="B3125">
        <f t="shared" si="56"/>
        <v>3125</v>
      </c>
    </row>
    <row r="3126" spans="1:2" x14ac:dyDescent="0.15">
      <c r="A3126">
        <v>-2.3139803508262533E-2</v>
      </c>
      <c r="B3126">
        <f t="shared" si="56"/>
        <v>3126</v>
      </c>
    </row>
    <row r="3127" spans="1:2" x14ac:dyDescent="0.15">
      <c r="A3127">
        <v>-2.304093575575657E-2</v>
      </c>
      <c r="B3127">
        <f t="shared" si="56"/>
        <v>3127</v>
      </c>
    </row>
    <row r="3128" spans="1:2" x14ac:dyDescent="0.15">
      <c r="A3128">
        <v>-2.2972444976926475E-2</v>
      </c>
      <c r="B3128">
        <f t="shared" si="56"/>
        <v>3128</v>
      </c>
    </row>
    <row r="3129" spans="1:2" x14ac:dyDescent="0.15">
      <c r="A3129">
        <v>-2.2841111290417094E-2</v>
      </c>
      <c r="B3129">
        <f t="shared" si="56"/>
        <v>3129</v>
      </c>
    </row>
    <row r="3130" spans="1:2" x14ac:dyDescent="0.15">
      <c r="A3130">
        <v>-2.2507340997851254E-2</v>
      </c>
      <c r="B3130">
        <f t="shared" si="56"/>
        <v>3130</v>
      </c>
    </row>
    <row r="3131" spans="1:2" x14ac:dyDescent="0.15">
      <c r="A3131">
        <v>-2.2443065998028703E-2</v>
      </c>
      <c r="B3131">
        <f t="shared" si="56"/>
        <v>3131</v>
      </c>
    </row>
    <row r="3132" spans="1:2" x14ac:dyDescent="0.15">
      <c r="A3132">
        <v>-2.2440869048245222E-2</v>
      </c>
      <c r="B3132">
        <f t="shared" si="56"/>
        <v>3132</v>
      </c>
    </row>
    <row r="3133" spans="1:2" x14ac:dyDescent="0.15">
      <c r="A3133">
        <v>-2.2276394711152205E-2</v>
      </c>
      <c r="B3133">
        <f t="shared" si="56"/>
        <v>3133</v>
      </c>
    </row>
    <row r="3134" spans="1:2" x14ac:dyDescent="0.15">
      <c r="A3134">
        <v>-2.2052919360590149E-2</v>
      </c>
      <c r="B3134">
        <f t="shared" si="56"/>
        <v>3134</v>
      </c>
    </row>
    <row r="3135" spans="1:2" x14ac:dyDescent="0.15">
      <c r="A3135">
        <v>-2.1855906233666345E-2</v>
      </c>
      <c r="B3135">
        <f t="shared" si="56"/>
        <v>3135</v>
      </c>
    </row>
    <row r="3136" spans="1:2" x14ac:dyDescent="0.15">
      <c r="A3136">
        <v>-2.1828437495672731E-2</v>
      </c>
      <c r="B3136">
        <f t="shared" si="56"/>
        <v>3136</v>
      </c>
    </row>
    <row r="3137" spans="1:2" x14ac:dyDescent="0.15">
      <c r="A3137">
        <v>-2.1719249693236256E-2</v>
      </c>
      <c r="B3137">
        <f t="shared" si="56"/>
        <v>3137</v>
      </c>
    </row>
    <row r="3138" spans="1:2" x14ac:dyDescent="0.15">
      <c r="A3138">
        <v>-2.1611149012677338E-2</v>
      </c>
      <c r="B3138">
        <f t="shared" si="56"/>
        <v>3138</v>
      </c>
    </row>
    <row r="3139" spans="1:2" x14ac:dyDescent="0.15">
      <c r="A3139">
        <v>-2.156514892628519E-2</v>
      </c>
      <c r="B3139">
        <f t="shared" ref="B3139:B3202" si="57">B3138+1</f>
        <v>3139</v>
      </c>
    </row>
    <row r="3140" spans="1:2" x14ac:dyDescent="0.15">
      <c r="A3140">
        <v>-2.125560642243203E-2</v>
      </c>
      <c r="B3140">
        <f t="shared" si="57"/>
        <v>3140</v>
      </c>
    </row>
    <row r="3141" spans="1:2" x14ac:dyDescent="0.15">
      <c r="A3141">
        <v>-2.1189299069938047E-2</v>
      </c>
      <c r="B3141">
        <f t="shared" si="57"/>
        <v>3141</v>
      </c>
    </row>
    <row r="3142" spans="1:2" x14ac:dyDescent="0.15">
      <c r="A3142">
        <v>-2.1018350639506796E-2</v>
      </c>
      <c r="B3142">
        <f t="shared" si="57"/>
        <v>3142</v>
      </c>
    </row>
    <row r="3143" spans="1:2" x14ac:dyDescent="0.15">
      <c r="A3143">
        <v>-2.0933906835643008E-2</v>
      </c>
      <c r="B3143">
        <f t="shared" si="57"/>
        <v>3143</v>
      </c>
    </row>
    <row r="3144" spans="1:2" x14ac:dyDescent="0.15">
      <c r="A3144">
        <v>-2.0900032766490457E-2</v>
      </c>
      <c r="B3144">
        <f t="shared" si="57"/>
        <v>3144</v>
      </c>
    </row>
    <row r="3145" spans="1:2" x14ac:dyDescent="0.15">
      <c r="A3145">
        <v>-2.063000152721222E-2</v>
      </c>
      <c r="B3145">
        <f t="shared" si="57"/>
        <v>3145</v>
      </c>
    </row>
    <row r="3146" spans="1:2" x14ac:dyDescent="0.15">
      <c r="A3146">
        <v>-2.063000152721222E-2</v>
      </c>
      <c r="B3146">
        <f t="shared" si="57"/>
        <v>3146</v>
      </c>
    </row>
    <row r="3147" spans="1:2" x14ac:dyDescent="0.15">
      <c r="A3147">
        <v>-2.0521667144601675E-2</v>
      </c>
      <c r="B3147">
        <f t="shared" si="57"/>
        <v>3147</v>
      </c>
    </row>
    <row r="3148" spans="1:2" x14ac:dyDescent="0.15">
      <c r="A3148">
        <v>-2.0203386088287E-2</v>
      </c>
      <c r="B3148">
        <f t="shared" si="57"/>
        <v>3148</v>
      </c>
    </row>
    <row r="3149" spans="1:2" x14ac:dyDescent="0.15">
      <c r="A3149">
        <v>-2.0203386088286951E-2</v>
      </c>
      <c r="B3149">
        <f t="shared" si="57"/>
        <v>3149</v>
      </c>
    </row>
    <row r="3150" spans="1:2" x14ac:dyDescent="0.15">
      <c r="A3150">
        <v>-2.0203386088286951E-2</v>
      </c>
      <c r="B3150">
        <f t="shared" si="57"/>
        <v>3150</v>
      </c>
    </row>
    <row r="3151" spans="1:2" x14ac:dyDescent="0.15">
      <c r="A3151">
        <v>-1.9834244984971949E-2</v>
      </c>
      <c r="B3151">
        <f t="shared" si="57"/>
        <v>3151</v>
      </c>
    </row>
    <row r="3152" spans="1:2" x14ac:dyDescent="0.15">
      <c r="A3152">
        <v>-1.9761747892039643E-2</v>
      </c>
      <c r="B3152">
        <f t="shared" si="57"/>
        <v>3152</v>
      </c>
    </row>
    <row r="3153" spans="1:2" x14ac:dyDescent="0.15">
      <c r="A3153">
        <v>-1.9595556063380724E-2</v>
      </c>
      <c r="B3153">
        <f t="shared" si="57"/>
        <v>3153</v>
      </c>
    </row>
    <row r="3154" spans="1:2" x14ac:dyDescent="0.15">
      <c r="A3154">
        <v>-1.9522139702475107E-2</v>
      </c>
      <c r="B3154">
        <f t="shared" si="57"/>
        <v>3154</v>
      </c>
    </row>
    <row r="3155" spans="1:2" x14ac:dyDescent="0.15">
      <c r="A3155">
        <v>-1.9522139702475107E-2</v>
      </c>
      <c r="B3155">
        <f t="shared" si="57"/>
        <v>3155</v>
      </c>
    </row>
    <row r="3156" spans="1:2" x14ac:dyDescent="0.15">
      <c r="A3156">
        <v>-1.9163159287009266E-2</v>
      </c>
      <c r="B3156">
        <f t="shared" si="57"/>
        <v>3156</v>
      </c>
    </row>
    <row r="3157" spans="1:2" x14ac:dyDescent="0.15">
      <c r="A3157">
        <v>-1.9116477650999008E-2</v>
      </c>
      <c r="B3157">
        <f t="shared" si="57"/>
        <v>3157</v>
      </c>
    </row>
    <row r="3158" spans="1:2" x14ac:dyDescent="0.15">
      <c r="A3158">
        <v>-1.9023237313430377E-2</v>
      </c>
      <c r="B3158">
        <f t="shared" si="57"/>
        <v>3158</v>
      </c>
    </row>
    <row r="3159" spans="1:2" x14ac:dyDescent="0.15">
      <c r="A3159">
        <v>-1.8944195638464115E-2</v>
      </c>
      <c r="B3159">
        <f t="shared" si="57"/>
        <v>3159</v>
      </c>
    </row>
    <row r="3160" spans="1:2" x14ac:dyDescent="0.15">
      <c r="A3160">
        <v>-1.8749436012838943E-2</v>
      </c>
      <c r="B3160">
        <f t="shared" si="57"/>
        <v>3160</v>
      </c>
    </row>
    <row r="3161" spans="1:2" x14ac:dyDescent="0.15">
      <c r="A3161">
        <v>-1.8710963719603652E-2</v>
      </c>
      <c r="B3161">
        <f t="shared" si="57"/>
        <v>3161</v>
      </c>
    </row>
    <row r="3162" spans="1:2" x14ac:dyDescent="0.15">
      <c r="A3162">
        <v>-1.8642110056058148E-2</v>
      </c>
      <c r="B3162">
        <f t="shared" si="57"/>
        <v>3162</v>
      </c>
    </row>
    <row r="3163" spans="1:2" x14ac:dyDescent="0.15">
      <c r="A3163">
        <v>-1.8528141757747914E-2</v>
      </c>
      <c r="B3163">
        <f t="shared" si="57"/>
        <v>3163</v>
      </c>
    </row>
    <row r="3164" spans="1:2" x14ac:dyDescent="0.15">
      <c r="A3164">
        <v>-1.8054017168460619E-2</v>
      </c>
      <c r="B3164">
        <f t="shared" si="57"/>
        <v>3164</v>
      </c>
    </row>
    <row r="3165" spans="1:2" x14ac:dyDescent="0.15">
      <c r="A3165">
        <v>-1.7885241284553915E-2</v>
      </c>
      <c r="B3165">
        <f t="shared" si="57"/>
        <v>3165</v>
      </c>
    </row>
    <row r="3166" spans="1:2" x14ac:dyDescent="0.15">
      <c r="A3166">
        <v>-1.7728766960431602E-2</v>
      </c>
      <c r="B3166">
        <f t="shared" si="57"/>
        <v>3166</v>
      </c>
    </row>
    <row r="3167" spans="1:2" x14ac:dyDescent="0.15">
      <c r="A3167">
        <v>-1.7728766960431554E-2</v>
      </c>
      <c r="B3167">
        <f t="shared" si="57"/>
        <v>3167</v>
      </c>
    </row>
    <row r="3168" spans="1:2" x14ac:dyDescent="0.15">
      <c r="A3168">
        <v>-1.7638748412715129E-2</v>
      </c>
      <c r="B3168">
        <f t="shared" si="57"/>
        <v>3168</v>
      </c>
    </row>
    <row r="3169" spans="1:2" x14ac:dyDescent="0.15">
      <c r="A3169">
        <v>-1.762443232271671E-2</v>
      </c>
      <c r="B3169">
        <f t="shared" si="57"/>
        <v>3169</v>
      </c>
    </row>
    <row r="3170" spans="1:2" x14ac:dyDescent="0.15">
      <c r="A3170">
        <v>-1.7304858208470435E-2</v>
      </c>
      <c r="B3170">
        <f t="shared" si="57"/>
        <v>3170</v>
      </c>
    </row>
    <row r="3171" spans="1:2" x14ac:dyDescent="0.15">
      <c r="A3171">
        <v>-1.7168025137013876E-2</v>
      </c>
      <c r="B3171">
        <f t="shared" si="57"/>
        <v>3171</v>
      </c>
    </row>
    <row r="3172" spans="1:2" x14ac:dyDescent="0.15">
      <c r="A3172">
        <v>-1.7107409238066612E-2</v>
      </c>
      <c r="B3172">
        <f t="shared" si="57"/>
        <v>3172</v>
      </c>
    </row>
    <row r="3173" spans="1:2" x14ac:dyDescent="0.15">
      <c r="A3173">
        <v>-1.7033339298780342E-2</v>
      </c>
      <c r="B3173">
        <f t="shared" si="57"/>
        <v>3173</v>
      </c>
    </row>
    <row r="3174" spans="1:2" x14ac:dyDescent="0.15">
      <c r="A3174">
        <v>-1.6935701573510292E-2</v>
      </c>
      <c r="B3174">
        <f t="shared" si="57"/>
        <v>3174</v>
      </c>
    </row>
    <row r="3175" spans="1:2" x14ac:dyDescent="0.15">
      <c r="A3175">
        <v>-1.6853123120143726E-2</v>
      </c>
      <c r="B3175">
        <f t="shared" si="57"/>
        <v>3175</v>
      </c>
    </row>
    <row r="3176" spans="1:2" x14ac:dyDescent="0.15">
      <c r="A3176">
        <v>-1.6599261819461704E-2</v>
      </c>
      <c r="B3176">
        <f t="shared" si="57"/>
        <v>3176</v>
      </c>
    </row>
    <row r="3177" spans="1:2" x14ac:dyDescent="0.15">
      <c r="A3177">
        <v>-1.6599261819461704E-2</v>
      </c>
      <c r="B3177">
        <f t="shared" si="57"/>
        <v>3177</v>
      </c>
    </row>
    <row r="3178" spans="1:2" x14ac:dyDescent="0.15">
      <c r="A3178">
        <v>-1.6494177861558258E-2</v>
      </c>
      <c r="B3178">
        <f t="shared" si="57"/>
        <v>3178</v>
      </c>
    </row>
    <row r="3179" spans="1:2" x14ac:dyDescent="0.15">
      <c r="A3179">
        <v>-1.6494177861558258E-2</v>
      </c>
      <c r="B3179">
        <f t="shared" si="57"/>
        <v>3179</v>
      </c>
    </row>
    <row r="3180" spans="1:2" x14ac:dyDescent="0.15">
      <c r="A3180">
        <v>-1.6319966923855959E-2</v>
      </c>
      <c r="B3180">
        <f t="shared" si="57"/>
        <v>3180</v>
      </c>
    </row>
    <row r="3181" spans="1:2" x14ac:dyDescent="0.15">
      <c r="A3181">
        <v>-1.5960123393727071E-2</v>
      </c>
      <c r="B3181">
        <f t="shared" si="57"/>
        <v>3181</v>
      </c>
    </row>
    <row r="3182" spans="1:2" x14ac:dyDescent="0.15">
      <c r="A3182">
        <v>-1.5910001889287449E-2</v>
      </c>
      <c r="B3182">
        <f t="shared" si="57"/>
        <v>3182</v>
      </c>
    </row>
    <row r="3183" spans="1:2" x14ac:dyDescent="0.15">
      <c r="A3183">
        <v>-1.5794267183231951E-2</v>
      </c>
      <c r="B3183">
        <f t="shared" si="57"/>
        <v>3183</v>
      </c>
    </row>
    <row r="3184" spans="1:2" x14ac:dyDescent="0.15">
      <c r="A3184">
        <v>-1.5674021694726432E-2</v>
      </c>
      <c r="B3184">
        <f t="shared" si="57"/>
        <v>3184</v>
      </c>
    </row>
    <row r="3185" spans="1:2" x14ac:dyDescent="0.15">
      <c r="A3185">
        <v>-1.5420358867493746E-2</v>
      </c>
      <c r="B3185">
        <f t="shared" si="57"/>
        <v>3185</v>
      </c>
    </row>
    <row r="3186" spans="1:2" x14ac:dyDescent="0.15">
      <c r="A3186">
        <v>-1.5239966556736897E-2</v>
      </c>
      <c r="B3186">
        <f t="shared" si="57"/>
        <v>3186</v>
      </c>
    </row>
    <row r="3187" spans="1:2" x14ac:dyDescent="0.15">
      <c r="A3187">
        <v>-1.5239966556736798E-2</v>
      </c>
      <c r="B3187">
        <f t="shared" si="57"/>
        <v>3187</v>
      </c>
    </row>
    <row r="3188" spans="1:2" x14ac:dyDescent="0.15">
      <c r="A3188">
        <v>-1.5109059094550889E-2</v>
      </c>
      <c r="B3188">
        <f t="shared" si="57"/>
        <v>3188</v>
      </c>
    </row>
    <row r="3189" spans="1:2" x14ac:dyDescent="0.15">
      <c r="A3189">
        <v>-1.4977155969652801E-2</v>
      </c>
      <c r="B3189">
        <f t="shared" si="57"/>
        <v>3189</v>
      </c>
    </row>
    <row r="3190" spans="1:2" x14ac:dyDescent="0.15">
      <c r="A3190">
        <v>-1.4693290644600464E-2</v>
      </c>
      <c r="B3190">
        <f t="shared" si="57"/>
        <v>3190</v>
      </c>
    </row>
    <row r="3191" spans="1:2" x14ac:dyDescent="0.15">
      <c r="A3191">
        <v>-1.4692123483877845E-2</v>
      </c>
      <c r="B3191">
        <f t="shared" si="57"/>
        <v>3191</v>
      </c>
    </row>
    <row r="3192" spans="1:2" x14ac:dyDescent="0.15">
      <c r="A3192">
        <v>-1.447782336862286E-2</v>
      </c>
      <c r="B3192">
        <f t="shared" si="57"/>
        <v>3192</v>
      </c>
    </row>
    <row r="3193" spans="1:2" x14ac:dyDescent="0.15">
      <c r="A3193">
        <v>-1.424043911461028E-2</v>
      </c>
      <c r="B3193">
        <f t="shared" si="57"/>
        <v>3193</v>
      </c>
    </row>
    <row r="3194" spans="1:2" x14ac:dyDescent="0.15">
      <c r="A3194">
        <v>-1.3927314016477614E-2</v>
      </c>
      <c r="B3194">
        <f t="shared" si="57"/>
        <v>3194</v>
      </c>
    </row>
    <row r="3195" spans="1:2" x14ac:dyDescent="0.15">
      <c r="A3195">
        <v>-1.3788284485633247E-2</v>
      </c>
      <c r="B3195">
        <f t="shared" si="57"/>
        <v>3195</v>
      </c>
    </row>
    <row r="3196" spans="1:2" x14ac:dyDescent="0.15">
      <c r="A3196">
        <v>-1.3788284485633247E-2</v>
      </c>
      <c r="B3196">
        <f t="shared" si="57"/>
        <v>3196</v>
      </c>
    </row>
    <row r="3197" spans="1:2" x14ac:dyDescent="0.15">
      <c r="A3197">
        <v>-1.3701947460872544E-2</v>
      </c>
      <c r="B3197">
        <f t="shared" si="57"/>
        <v>3197</v>
      </c>
    </row>
    <row r="3198" spans="1:2" x14ac:dyDescent="0.15">
      <c r="A3198">
        <v>-1.3502470403647106E-2</v>
      </c>
      <c r="B3198">
        <f t="shared" si="57"/>
        <v>3198</v>
      </c>
    </row>
    <row r="3199" spans="1:2" x14ac:dyDescent="0.15">
      <c r="A3199">
        <v>-1.336396155798154E-2</v>
      </c>
      <c r="B3199">
        <f t="shared" si="57"/>
        <v>3199</v>
      </c>
    </row>
    <row r="3200" spans="1:2" x14ac:dyDescent="0.15">
      <c r="A3200">
        <v>-1.3363961557981439E-2</v>
      </c>
      <c r="B3200">
        <f t="shared" si="57"/>
        <v>3200</v>
      </c>
    </row>
    <row r="3201" spans="1:2" x14ac:dyDescent="0.15">
      <c r="A3201">
        <v>-1.322826573375516E-2</v>
      </c>
      <c r="B3201">
        <f t="shared" si="57"/>
        <v>3201</v>
      </c>
    </row>
    <row r="3202" spans="1:2" x14ac:dyDescent="0.15">
      <c r="A3202">
        <v>-1.322826573375516E-2</v>
      </c>
      <c r="B3202">
        <f t="shared" si="57"/>
        <v>3202</v>
      </c>
    </row>
    <row r="3203" spans="1:2" x14ac:dyDescent="0.15">
      <c r="A3203">
        <v>-1.3211497283323428E-2</v>
      </c>
      <c r="B3203">
        <f t="shared" ref="B3203:B3266" si="58">B3202+1</f>
        <v>3203</v>
      </c>
    </row>
    <row r="3204" spans="1:2" x14ac:dyDescent="0.15">
      <c r="A3204">
        <v>-1.3161446057970849E-2</v>
      </c>
      <c r="B3204">
        <f t="shared" si="58"/>
        <v>3204</v>
      </c>
    </row>
    <row r="3205" spans="1:2" x14ac:dyDescent="0.15">
      <c r="A3205">
        <v>-1.2868926189320911E-2</v>
      </c>
      <c r="B3205">
        <f t="shared" si="58"/>
        <v>3205</v>
      </c>
    </row>
    <row r="3206" spans="1:2" x14ac:dyDescent="0.15">
      <c r="A3206">
        <v>-1.274705223542958E-2</v>
      </c>
      <c r="B3206">
        <f t="shared" si="58"/>
        <v>3206</v>
      </c>
    </row>
    <row r="3207" spans="1:2" x14ac:dyDescent="0.15">
      <c r="A3207">
        <v>-1.2589127308020516E-2</v>
      </c>
      <c r="B3207">
        <f t="shared" si="58"/>
        <v>3207</v>
      </c>
    </row>
    <row r="3208" spans="1:2" x14ac:dyDescent="0.15">
      <c r="A3208">
        <v>-1.2409257981819903E-2</v>
      </c>
      <c r="B3208">
        <f t="shared" si="58"/>
        <v>3208</v>
      </c>
    </row>
    <row r="3209" spans="1:2" x14ac:dyDescent="0.15">
      <c r="A3209">
        <v>-1.2234456417011635E-2</v>
      </c>
      <c r="B3209">
        <f t="shared" si="58"/>
        <v>3209</v>
      </c>
    </row>
    <row r="3210" spans="1:2" x14ac:dyDescent="0.15">
      <c r="A3210">
        <v>-1.2064511401380614E-2</v>
      </c>
      <c r="B3210">
        <f t="shared" si="58"/>
        <v>3210</v>
      </c>
    </row>
    <row r="3211" spans="1:2" x14ac:dyDescent="0.15">
      <c r="A3211">
        <v>-1.19843880754166E-2</v>
      </c>
      <c r="B3211">
        <f t="shared" si="58"/>
        <v>3211</v>
      </c>
    </row>
    <row r="3212" spans="1:2" x14ac:dyDescent="0.15">
      <c r="A3212">
        <v>-1.1981297283114253E-2</v>
      </c>
      <c r="B3212">
        <f t="shared" si="58"/>
        <v>3212</v>
      </c>
    </row>
    <row r="3213" spans="1:2" x14ac:dyDescent="0.15">
      <c r="A3213">
        <v>-1.1738403271244173E-2</v>
      </c>
      <c r="B3213">
        <f t="shared" si="58"/>
        <v>3213</v>
      </c>
    </row>
    <row r="3214" spans="1:2" x14ac:dyDescent="0.15">
      <c r="A3214">
        <v>-1.1738141830208689E-2</v>
      </c>
      <c r="B3214">
        <f t="shared" si="58"/>
        <v>3214</v>
      </c>
    </row>
    <row r="3215" spans="1:2" x14ac:dyDescent="0.15">
      <c r="A3215">
        <v>-1.1429461780781828E-2</v>
      </c>
      <c r="B3215">
        <f t="shared" si="58"/>
        <v>3215</v>
      </c>
    </row>
    <row r="3216" spans="1:2" x14ac:dyDescent="0.15">
      <c r="A3216">
        <v>-1.0995384301463193E-2</v>
      </c>
      <c r="B3216">
        <f t="shared" si="58"/>
        <v>3216</v>
      </c>
    </row>
    <row r="3217" spans="1:2" x14ac:dyDescent="0.15">
      <c r="A3217">
        <v>-1.0812869282217433E-2</v>
      </c>
      <c r="B3217">
        <f t="shared" si="58"/>
        <v>3217</v>
      </c>
    </row>
    <row r="3218" spans="1:2" x14ac:dyDescent="0.15">
      <c r="A3218">
        <v>-1.0593073497424188E-2</v>
      </c>
      <c r="B3218">
        <f t="shared" si="58"/>
        <v>3218</v>
      </c>
    </row>
    <row r="3219" spans="1:2" x14ac:dyDescent="0.15">
      <c r="A3219">
        <v>-1.053799143990808E-2</v>
      </c>
      <c r="B3219">
        <f t="shared" si="58"/>
        <v>3219</v>
      </c>
    </row>
    <row r="3220" spans="1:2" x14ac:dyDescent="0.15">
      <c r="A3220">
        <v>-1.001554840142756E-2</v>
      </c>
      <c r="B3220">
        <f t="shared" si="58"/>
        <v>3220</v>
      </c>
    </row>
    <row r="3221" spans="1:2" x14ac:dyDescent="0.15">
      <c r="A3221">
        <v>-9.8804186317231098E-3</v>
      </c>
      <c r="B3221">
        <f t="shared" si="58"/>
        <v>3221</v>
      </c>
    </row>
    <row r="3222" spans="1:2" x14ac:dyDescent="0.15">
      <c r="A3222">
        <v>-9.7369998918609129E-3</v>
      </c>
      <c r="B3222">
        <f t="shared" si="58"/>
        <v>3222</v>
      </c>
    </row>
    <row r="3223" spans="1:2" x14ac:dyDescent="0.15">
      <c r="A3223">
        <v>-9.6157687915991268E-3</v>
      </c>
      <c r="B3223">
        <f t="shared" si="58"/>
        <v>3223</v>
      </c>
    </row>
    <row r="3224" spans="1:2" x14ac:dyDescent="0.15">
      <c r="A3224">
        <v>-9.6102136915613614E-3</v>
      </c>
      <c r="B3224">
        <f t="shared" si="58"/>
        <v>3224</v>
      </c>
    </row>
    <row r="3225" spans="1:2" x14ac:dyDescent="0.15">
      <c r="A3225">
        <v>-9.6016574740986297E-3</v>
      </c>
      <c r="B3225">
        <f t="shared" si="58"/>
        <v>3225</v>
      </c>
    </row>
    <row r="3226" spans="1:2" x14ac:dyDescent="0.15">
      <c r="A3226">
        <v>-9.5453179062303384E-3</v>
      </c>
      <c r="B3226">
        <f t="shared" si="58"/>
        <v>3226</v>
      </c>
    </row>
    <row r="3227" spans="1:2" x14ac:dyDescent="0.15">
      <c r="A3227">
        <v>-9.4931535338292419E-3</v>
      </c>
      <c r="B3227">
        <f t="shared" si="58"/>
        <v>3227</v>
      </c>
    </row>
    <row r="3228" spans="1:2" x14ac:dyDescent="0.15">
      <c r="A3228">
        <v>-9.4415562328415571E-3</v>
      </c>
      <c r="B3228">
        <f t="shared" si="58"/>
        <v>3228</v>
      </c>
    </row>
    <row r="3229" spans="1:2" x14ac:dyDescent="0.15">
      <c r="A3229">
        <v>-9.2406567349126289E-3</v>
      </c>
      <c r="B3229">
        <f t="shared" si="58"/>
        <v>3229</v>
      </c>
    </row>
    <row r="3230" spans="1:2" x14ac:dyDescent="0.15">
      <c r="A3230">
        <v>-9.1193793027077742E-3</v>
      </c>
      <c r="B3230">
        <f t="shared" si="58"/>
        <v>3230</v>
      </c>
    </row>
    <row r="3231" spans="1:2" x14ac:dyDescent="0.15">
      <c r="A3231">
        <v>-9.0789090676834834E-3</v>
      </c>
      <c r="B3231">
        <f t="shared" si="58"/>
        <v>3231</v>
      </c>
    </row>
    <row r="3232" spans="1:2" x14ac:dyDescent="0.15">
      <c r="A3232">
        <v>-9.0481289773970529E-3</v>
      </c>
      <c r="B3232">
        <f t="shared" si="58"/>
        <v>3232</v>
      </c>
    </row>
    <row r="3233" spans="1:2" x14ac:dyDescent="0.15">
      <c r="A3233">
        <v>-8.9548426529265021E-3</v>
      </c>
      <c r="B3233">
        <f t="shared" si="58"/>
        <v>3233</v>
      </c>
    </row>
    <row r="3234" spans="1:2" x14ac:dyDescent="0.15">
      <c r="A3234">
        <v>-8.9548426529265021E-3</v>
      </c>
      <c r="B3234">
        <f t="shared" si="58"/>
        <v>3234</v>
      </c>
    </row>
    <row r="3235" spans="1:2" x14ac:dyDescent="0.15">
      <c r="A3235">
        <v>-8.9024724246942223E-3</v>
      </c>
      <c r="B3235">
        <f t="shared" si="58"/>
        <v>3235</v>
      </c>
    </row>
    <row r="3236" spans="1:2" x14ac:dyDescent="0.15">
      <c r="A3236">
        <v>-8.6308882911972536E-3</v>
      </c>
      <c r="B3236">
        <f t="shared" si="58"/>
        <v>3236</v>
      </c>
    </row>
    <row r="3237" spans="1:2" x14ac:dyDescent="0.15">
      <c r="A3237">
        <v>-8.3041627885792283E-3</v>
      </c>
      <c r="B3237">
        <f t="shared" si="58"/>
        <v>3237</v>
      </c>
    </row>
    <row r="3238" spans="1:2" x14ac:dyDescent="0.15">
      <c r="A3238">
        <v>-8.1944786152715193E-3</v>
      </c>
      <c r="B3238">
        <f t="shared" si="58"/>
        <v>3238</v>
      </c>
    </row>
    <row r="3239" spans="1:2" x14ac:dyDescent="0.15">
      <c r="A3239">
        <v>-8.1178902221794979E-3</v>
      </c>
      <c r="B3239">
        <f t="shared" si="58"/>
        <v>3239</v>
      </c>
    </row>
    <row r="3240" spans="1:2" x14ac:dyDescent="0.15">
      <c r="A3240">
        <v>-7.9823531114456611E-3</v>
      </c>
      <c r="B3240">
        <f t="shared" si="58"/>
        <v>3240</v>
      </c>
    </row>
    <row r="3241" spans="1:2" x14ac:dyDescent="0.15">
      <c r="A3241">
        <v>-7.9273684021012904E-3</v>
      </c>
      <c r="B3241">
        <f t="shared" si="58"/>
        <v>3241</v>
      </c>
    </row>
    <row r="3242" spans="1:2" x14ac:dyDescent="0.15">
      <c r="A3242">
        <v>-7.9108650302498595E-3</v>
      </c>
      <c r="B3242">
        <f t="shared" si="58"/>
        <v>3242</v>
      </c>
    </row>
    <row r="3243" spans="1:2" x14ac:dyDescent="0.15">
      <c r="A3243">
        <v>-7.8065293296888877E-3</v>
      </c>
      <c r="B3243">
        <f t="shared" si="58"/>
        <v>3243</v>
      </c>
    </row>
    <row r="3244" spans="1:2" x14ac:dyDescent="0.15">
      <c r="A3244">
        <v>-7.7786165736183814E-3</v>
      </c>
      <c r="B3244">
        <f t="shared" si="58"/>
        <v>3244</v>
      </c>
    </row>
    <row r="3245" spans="1:2" x14ac:dyDescent="0.15">
      <c r="A3245">
        <v>-7.5531378904458496E-3</v>
      </c>
      <c r="B3245">
        <f t="shared" si="58"/>
        <v>3245</v>
      </c>
    </row>
    <row r="3246" spans="1:2" x14ac:dyDescent="0.15">
      <c r="A3246">
        <v>-7.5531378904458496E-3</v>
      </c>
      <c r="B3246">
        <f t="shared" si="58"/>
        <v>3246</v>
      </c>
    </row>
    <row r="3247" spans="1:2" x14ac:dyDescent="0.15">
      <c r="A3247">
        <v>-7.4788893196862148E-3</v>
      </c>
      <c r="B3247">
        <f t="shared" si="58"/>
        <v>3247</v>
      </c>
    </row>
    <row r="3248" spans="1:2" x14ac:dyDescent="0.15">
      <c r="A3248">
        <v>-7.3486437221457913E-3</v>
      </c>
      <c r="B3248">
        <f t="shared" si="58"/>
        <v>3248</v>
      </c>
    </row>
    <row r="3249" spans="1:2" x14ac:dyDescent="0.15">
      <c r="A3249">
        <v>-7.2992387414994161E-3</v>
      </c>
      <c r="B3249">
        <f t="shared" si="58"/>
        <v>3249</v>
      </c>
    </row>
    <row r="3250" spans="1:2" x14ac:dyDescent="0.15">
      <c r="A3250">
        <v>-7.2992387414994161E-3</v>
      </c>
      <c r="B3250">
        <f t="shared" si="58"/>
        <v>3250</v>
      </c>
    </row>
    <row r="3251" spans="1:2" x14ac:dyDescent="0.15">
      <c r="A3251">
        <v>-7.2384089239192978E-3</v>
      </c>
      <c r="B3251">
        <f t="shared" si="58"/>
        <v>3251</v>
      </c>
    </row>
    <row r="3252" spans="1:2" x14ac:dyDescent="0.15">
      <c r="A3252">
        <v>-7.1785846271233602E-3</v>
      </c>
      <c r="B3252">
        <f t="shared" si="58"/>
        <v>3252</v>
      </c>
    </row>
    <row r="3253" spans="1:2" x14ac:dyDescent="0.15">
      <c r="A3253">
        <v>-7.1263199044930333E-3</v>
      </c>
      <c r="B3253">
        <f t="shared" si="58"/>
        <v>3253</v>
      </c>
    </row>
    <row r="3254" spans="1:2" x14ac:dyDescent="0.15">
      <c r="A3254">
        <v>-6.9861208606660508E-3</v>
      </c>
      <c r="B3254">
        <f t="shared" si="58"/>
        <v>3254</v>
      </c>
    </row>
    <row r="3255" spans="1:2" x14ac:dyDescent="0.15">
      <c r="A3255">
        <v>-6.8755179840477142E-3</v>
      </c>
      <c r="B3255">
        <f t="shared" si="58"/>
        <v>3255</v>
      </c>
    </row>
    <row r="3256" spans="1:2" x14ac:dyDescent="0.15">
      <c r="A3256">
        <v>-6.5308671589577802E-3</v>
      </c>
      <c r="B3256">
        <f t="shared" si="58"/>
        <v>3256</v>
      </c>
    </row>
    <row r="3257" spans="1:2" x14ac:dyDescent="0.15">
      <c r="A3257">
        <v>-6.5308671589577802E-3</v>
      </c>
      <c r="B3257">
        <f t="shared" si="58"/>
        <v>3257</v>
      </c>
    </row>
    <row r="3258" spans="1:2" x14ac:dyDescent="0.15">
      <c r="A3258">
        <v>-6.3711824559404794E-3</v>
      </c>
      <c r="B3258">
        <f t="shared" si="58"/>
        <v>3258</v>
      </c>
    </row>
    <row r="3259" spans="1:2" x14ac:dyDescent="0.15">
      <c r="A3259">
        <v>-6.3401780310190252E-3</v>
      </c>
      <c r="B3259">
        <f t="shared" si="58"/>
        <v>3259</v>
      </c>
    </row>
    <row r="3260" spans="1:2" x14ac:dyDescent="0.15">
      <c r="A3260">
        <v>-6.1603087048184473E-3</v>
      </c>
      <c r="B3260">
        <f t="shared" si="58"/>
        <v>3260</v>
      </c>
    </row>
    <row r="3261" spans="1:2" x14ac:dyDescent="0.15">
      <c r="A3261">
        <v>-5.9903636891874158E-3</v>
      </c>
      <c r="B3261">
        <f t="shared" si="58"/>
        <v>3261</v>
      </c>
    </row>
    <row r="3262" spans="1:2" x14ac:dyDescent="0.15">
      <c r="A3262">
        <v>-5.7389950818899837E-3</v>
      </c>
      <c r="B3262">
        <f t="shared" si="58"/>
        <v>3262</v>
      </c>
    </row>
    <row r="3263" spans="1:2" x14ac:dyDescent="0.15">
      <c r="A3263">
        <v>-5.6402673526926468E-3</v>
      </c>
      <c r="B3263">
        <f t="shared" si="58"/>
        <v>3263</v>
      </c>
    </row>
    <row r="3264" spans="1:2" x14ac:dyDescent="0.15">
      <c r="A3264">
        <v>-5.4974719112177934E-3</v>
      </c>
      <c r="B3264">
        <f t="shared" si="58"/>
        <v>3264</v>
      </c>
    </row>
    <row r="3265" spans="1:2" x14ac:dyDescent="0.15">
      <c r="A3265">
        <v>-5.4527943492247389E-3</v>
      </c>
      <c r="B3265">
        <f t="shared" si="58"/>
        <v>3265</v>
      </c>
    </row>
    <row r="3266" spans="1:2" x14ac:dyDescent="0.15">
      <c r="A3266">
        <v>-5.3950318867061389E-3</v>
      </c>
      <c r="B3266">
        <f t="shared" si="58"/>
        <v>3266</v>
      </c>
    </row>
    <row r="3267" spans="1:2" x14ac:dyDescent="0.15">
      <c r="A3267">
        <v>-5.3945212520944618E-3</v>
      </c>
      <c r="B3267">
        <f t="shared" ref="B3267:B3330" si="59">B3266+1</f>
        <v>3267</v>
      </c>
    </row>
    <row r="3268" spans="1:2" x14ac:dyDescent="0.15">
      <c r="A3268">
        <v>-5.3617283721080671E-3</v>
      </c>
      <c r="B3268">
        <f t="shared" si="59"/>
        <v>3268</v>
      </c>
    </row>
    <row r="3269" spans="1:2" x14ac:dyDescent="0.15">
      <c r="A3269">
        <v>-5.3288335050669456E-3</v>
      </c>
      <c r="B3269">
        <f t="shared" si="59"/>
        <v>3269</v>
      </c>
    </row>
    <row r="3270" spans="1:2" x14ac:dyDescent="0.15">
      <c r="A3270">
        <v>-4.8996966154912207E-3</v>
      </c>
      <c r="B3270">
        <f t="shared" si="59"/>
        <v>3270</v>
      </c>
    </row>
    <row r="3271" spans="1:2" x14ac:dyDescent="0.15">
      <c r="A3271">
        <v>-4.8797646180865368E-3</v>
      </c>
      <c r="B3271">
        <f t="shared" si="59"/>
        <v>3271</v>
      </c>
    </row>
    <row r="3272" spans="1:2" x14ac:dyDescent="0.15">
      <c r="A3272">
        <v>-4.8730829423797029E-3</v>
      </c>
      <c r="B3272">
        <f t="shared" si="59"/>
        <v>3272</v>
      </c>
    </row>
    <row r="3273" spans="1:2" x14ac:dyDescent="0.15">
      <c r="A3273">
        <v>-4.8706433713409597E-3</v>
      </c>
      <c r="B3273">
        <f t="shared" si="59"/>
        <v>3273</v>
      </c>
    </row>
    <row r="3274" spans="1:2" x14ac:dyDescent="0.15">
      <c r="A3274">
        <v>-4.8525027944120724E-3</v>
      </c>
      <c r="B3274">
        <f t="shared" si="59"/>
        <v>3274</v>
      </c>
    </row>
    <row r="3275" spans="1:2" x14ac:dyDescent="0.15">
      <c r="A3275">
        <v>-4.7893855689242057E-3</v>
      </c>
      <c r="B3275">
        <f t="shared" si="59"/>
        <v>3275</v>
      </c>
    </row>
    <row r="3276" spans="1:2" x14ac:dyDescent="0.15">
      <c r="A3276">
        <v>-4.2370529432546912E-3</v>
      </c>
      <c r="B3276">
        <f t="shared" si="59"/>
        <v>3276</v>
      </c>
    </row>
    <row r="3277" spans="1:2" x14ac:dyDescent="0.15">
      <c r="A3277">
        <v>-4.0971481410450204E-3</v>
      </c>
      <c r="B3277">
        <f t="shared" si="59"/>
        <v>3277</v>
      </c>
    </row>
    <row r="3278" spans="1:2" x14ac:dyDescent="0.15">
      <c r="A3278">
        <v>-4.0019636920969126E-3</v>
      </c>
      <c r="B3278">
        <f t="shared" si="59"/>
        <v>3278</v>
      </c>
    </row>
    <row r="3279" spans="1:2" x14ac:dyDescent="0.15">
      <c r="A3279">
        <v>-3.9955439961822303E-3</v>
      </c>
      <c r="B3279">
        <f t="shared" si="59"/>
        <v>3279</v>
      </c>
    </row>
    <row r="3280" spans="1:2" x14ac:dyDescent="0.15">
      <c r="A3280">
        <v>-3.9302936284324021E-3</v>
      </c>
      <c r="B3280">
        <f t="shared" si="59"/>
        <v>3280</v>
      </c>
    </row>
    <row r="3281" spans="1:2" x14ac:dyDescent="0.15">
      <c r="A3281">
        <v>-3.8950438835241635E-3</v>
      </c>
      <c r="B3281">
        <f t="shared" si="59"/>
        <v>3281</v>
      </c>
    </row>
    <row r="3282" spans="1:2" x14ac:dyDescent="0.15">
      <c r="A3282">
        <v>-3.6342846550940556E-3</v>
      </c>
      <c r="B3282">
        <f t="shared" si="59"/>
        <v>3282</v>
      </c>
    </row>
    <row r="3283" spans="1:2" x14ac:dyDescent="0.15">
      <c r="A3283">
        <v>-3.5452807646497706E-3</v>
      </c>
      <c r="B3283">
        <f t="shared" si="59"/>
        <v>3283</v>
      </c>
    </row>
    <row r="3284" spans="1:2" x14ac:dyDescent="0.15">
      <c r="A3284">
        <v>-3.4727685876055712E-3</v>
      </c>
      <c r="B3284">
        <f t="shared" si="59"/>
        <v>3284</v>
      </c>
    </row>
    <row r="3285" spans="1:2" x14ac:dyDescent="0.15">
      <c r="A3285">
        <v>-3.4605321095064739E-3</v>
      </c>
      <c r="B3285">
        <f t="shared" si="59"/>
        <v>3285</v>
      </c>
    </row>
    <row r="3286" spans="1:2" x14ac:dyDescent="0.15">
      <c r="A3286">
        <v>-3.4325469479676526E-3</v>
      </c>
      <c r="B3286">
        <f t="shared" si="59"/>
        <v>3286</v>
      </c>
    </row>
    <row r="3287" spans="1:2" x14ac:dyDescent="0.15">
      <c r="A3287">
        <v>-3.3797406513806031E-3</v>
      </c>
      <c r="B3287">
        <f t="shared" si="59"/>
        <v>3287</v>
      </c>
    </row>
    <row r="3288" spans="1:2" x14ac:dyDescent="0.15">
      <c r="A3288">
        <v>-3.3624765464403085E-3</v>
      </c>
      <c r="B3288">
        <f t="shared" si="59"/>
        <v>3288</v>
      </c>
    </row>
    <row r="3289" spans="1:2" x14ac:dyDescent="0.15">
      <c r="A3289">
        <v>-3.3307921742583594E-3</v>
      </c>
      <c r="B3289">
        <f t="shared" si="59"/>
        <v>3289</v>
      </c>
    </row>
    <row r="3290" spans="1:2" x14ac:dyDescent="0.15">
      <c r="A3290">
        <v>-3.2777097612359477E-3</v>
      </c>
      <c r="B3290">
        <f t="shared" si="59"/>
        <v>3290</v>
      </c>
    </row>
    <row r="3291" spans="1:2" x14ac:dyDescent="0.15">
      <c r="A3291">
        <v>-3.1816587861892504E-3</v>
      </c>
      <c r="B3291">
        <f t="shared" si="59"/>
        <v>3291</v>
      </c>
    </row>
    <row r="3292" spans="1:2" x14ac:dyDescent="0.15">
      <c r="A3292">
        <v>-2.6725898613268965E-3</v>
      </c>
      <c r="B3292">
        <f t="shared" si="59"/>
        <v>3292</v>
      </c>
    </row>
    <row r="3293" spans="1:2" x14ac:dyDescent="0.15">
      <c r="A3293">
        <v>-2.41947412341294E-3</v>
      </c>
      <c r="B3293">
        <f t="shared" si="59"/>
        <v>3293</v>
      </c>
    </row>
    <row r="3294" spans="1:2" x14ac:dyDescent="0.15">
      <c r="A3294">
        <v>-2.3965648744187695E-3</v>
      </c>
      <c r="B3294">
        <f t="shared" si="59"/>
        <v>3294</v>
      </c>
    </row>
    <row r="3295" spans="1:2" x14ac:dyDescent="0.15">
      <c r="A3295">
        <v>-2.3286623185826178E-3</v>
      </c>
      <c r="B3295">
        <f t="shared" si="59"/>
        <v>3295</v>
      </c>
    </row>
    <row r="3296" spans="1:2" x14ac:dyDescent="0.15">
      <c r="A3296">
        <v>-2.093083938309362E-3</v>
      </c>
      <c r="B3296">
        <f t="shared" si="59"/>
        <v>3296</v>
      </c>
    </row>
    <row r="3297" spans="1:2" x14ac:dyDescent="0.15">
      <c r="A3297">
        <v>-2.0534056310587464E-3</v>
      </c>
      <c r="B3297">
        <f t="shared" si="59"/>
        <v>3297</v>
      </c>
    </row>
    <row r="3298" spans="1:2" x14ac:dyDescent="0.15">
      <c r="A3298">
        <v>-1.8209438916257112E-3</v>
      </c>
      <c r="B3298">
        <f t="shared" si="59"/>
        <v>3298</v>
      </c>
    </row>
    <row r="3299" spans="1:2" x14ac:dyDescent="0.15">
      <c r="A3299">
        <v>-8.4826804458056993E-4</v>
      </c>
      <c r="B3299">
        <f t="shared" si="59"/>
        <v>3299</v>
      </c>
    </row>
    <row r="3300" spans="1:2" x14ac:dyDescent="0.15">
      <c r="A3300">
        <v>-7.6663545321386801E-4</v>
      </c>
      <c r="B3300">
        <f t="shared" si="59"/>
        <v>3300</v>
      </c>
    </row>
    <row r="3301" spans="1:2" x14ac:dyDescent="0.15">
      <c r="A3301">
        <v>-5.6890341256889696E-4</v>
      </c>
      <c r="B3301">
        <f t="shared" si="59"/>
        <v>3301</v>
      </c>
    </row>
    <row r="3302" spans="1:2" x14ac:dyDescent="0.15">
      <c r="A3302">
        <v>-4.7023102622014649E-4</v>
      </c>
      <c r="B3302">
        <f t="shared" si="59"/>
        <v>3302</v>
      </c>
    </row>
    <row r="3303" spans="1:2" x14ac:dyDescent="0.15">
      <c r="A3303">
        <v>-2.7100472874800859E-4</v>
      </c>
      <c r="B3303">
        <f t="shared" si="59"/>
        <v>3303</v>
      </c>
    </row>
    <row r="3304" spans="1:2" x14ac:dyDescent="0.15">
      <c r="A3304">
        <v>0</v>
      </c>
      <c r="B3304">
        <f t="shared" si="59"/>
        <v>3304</v>
      </c>
    </row>
    <row r="3305" spans="1:2" x14ac:dyDescent="0.15">
      <c r="A3305">
        <v>0</v>
      </c>
      <c r="B3305">
        <f t="shared" si="59"/>
        <v>3305</v>
      </c>
    </row>
    <row r="3306" spans="1:2" x14ac:dyDescent="0.15">
      <c r="A3306">
        <v>0</v>
      </c>
      <c r="B3306">
        <f t="shared" si="59"/>
        <v>3306</v>
      </c>
    </row>
    <row r="3307" spans="1:2" x14ac:dyDescent="0.15">
      <c r="A3307">
        <v>0</v>
      </c>
      <c r="B3307">
        <f t="shared" si="59"/>
        <v>3307</v>
      </c>
    </row>
    <row r="3308" spans="1:2" x14ac:dyDescent="0.15">
      <c r="A3308">
        <v>0</v>
      </c>
      <c r="B3308">
        <f t="shared" si="59"/>
        <v>3308</v>
      </c>
    </row>
    <row r="3309" spans="1:2" x14ac:dyDescent="0.15">
      <c r="A3309">
        <v>0</v>
      </c>
      <c r="B3309">
        <f t="shared" si="59"/>
        <v>3309</v>
      </c>
    </row>
    <row r="3310" spans="1:2" x14ac:dyDescent="0.15">
      <c r="A3310">
        <v>0</v>
      </c>
      <c r="B3310">
        <f t="shared" si="59"/>
        <v>3310</v>
      </c>
    </row>
    <row r="3311" spans="1:2" x14ac:dyDescent="0.15">
      <c r="A3311">
        <v>0</v>
      </c>
      <c r="B3311">
        <f t="shared" si="59"/>
        <v>3311</v>
      </c>
    </row>
    <row r="3312" spans="1:2" x14ac:dyDescent="0.15">
      <c r="A3312">
        <v>0</v>
      </c>
      <c r="B3312">
        <f t="shared" si="59"/>
        <v>3312</v>
      </c>
    </row>
    <row r="3313" spans="1:2" x14ac:dyDescent="0.15">
      <c r="A3313">
        <v>0</v>
      </c>
      <c r="B3313">
        <f t="shared" si="59"/>
        <v>3313</v>
      </c>
    </row>
    <row r="3314" spans="1:2" x14ac:dyDescent="0.15">
      <c r="A3314">
        <v>0</v>
      </c>
      <c r="B3314">
        <f t="shared" si="59"/>
        <v>3314</v>
      </c>
    </row>
    <row r="3315" spans="1:2" x14ac:dyDescent="0.15">
      <c r="A3315">
        <v>0</v>
      </c>
      <c r="B3315">
        <f t="shared" si="59"/>
        <v>3315</v>
      </c>
    </row>
    <row r="3316" spans="1:2" x14ac:dyDescent="0.15">
      <c r="A3316">
        <v>0</v>
      </c>
      <c r="B3316">
        <f t="shared" si="59"/>
        <v>3316</v>
      </c>
    </row>
    <row r="3317" spans="1:2" x14ac:dyDescent="0.15">
      <c r="A3317">
        <v>0</v>
      </c>
      <c r="B3317">
        <f t="shared" si="59"/>
        <v>3317</v>
      </c>
    </row>
    <row r="3318" spans="1:2" x14ac:dyDescent="0.15">
      <c r="A3318">
        <v>0</v>
      </c>
      <c r="B3318">
        <f t="shared" si="59"/>
        <v>3318</v>
      </c>
    </row>
    <row r="3319" spans="1:2" x14ac:dyDescent="0.15">
      <c r="A3319">
        <v>0</v>
      </c>
      <c r="B3319">
        <f t="shared" si="59"/>
        <v>3319</v>
      </c>
    </row>
    <row r="3320" spans="1:2" x14ac:dyDescent="0.15">
      <c r="A3320">
        <v>4.0248027657863617E-4</v>
      </c>
      <c r="B3320">
        <f t="shared" si="59"/>
        <v>3320</v>
      </c>
    </row>
    <row r="3321" spans="1:2" x14ac:dyDescent="0.15">
      <c r="A3321">
        <v>4.3101582797236849E-4</v>
      </c>
      <c r="B3321">
        <f t="shared" si="59"/>
        <v>3321</v>
      </c>
    </row>
    <row r="3322" spans="1:2" x14ac:dyDescent="0.15">
      <c r="A3322">
        <v>7.2853439264313727E-4</v>
      </c>
      <c r="B3322">
        <f t="shared" si="59"/>
        <v>3322</v>
      </c>
    </row>
    <row r="3323" spans="1:2" x14ac:dyDescent="0.15">
      <c r="A3323">
        <v>7.4090631885486466E-4</v>
      </c>
      <c r="B3323">
        <f t="shared" si="59"/>
        <v>3323</v>
      </c>
    </row>
    <row r="3324" spans="1:2" x14ac:dyDescent="0.15">
      <c r="A3324">
        <v>1.5319045227474518E-3</v>
      </c>
      <c r="B3324">
        <f t="shared" si="59"/>
        <v>3324</v>
      </c>
    </row>
    <row r="3325" spans="1:2" x14ac:dyDescent="0.15">
      <c r="A3325">
        <v>1.8371779102392786E-3</v>
      </c>
      <c r="B3325">
        <f t="shared" si="59"/>
        <v>3325</v>
      </c>
    </row>
    <row r="3326" spans="1:2" x14ac:dyDescent="0.15">
      <c r="A3326">
        <v>1.8742189428703805E-3</v>
      </c>
      <c r="B3326">
        <f t="shared" si="59"/>
        <v>3326</v>
      </c>
    </row>
    <row r="3327" spans="1:2" x14ac:dyDescent="0.15">
      <c r="A3327">
        <v>2.6917681534708894E-3</v>
      </c>
      <c r="B3327">
        <f t="shared" si="59"/>
        <v>3327</v>
      </c>
    </row>
    <row r="3328" spans="1:2" x14ac:dyDescent="0.15">
      <c r="A3328">
        <v>2.7400373660288742E-3</v>
      </c>
      <c r="B3328">
        <f t="shared" si="59"/>
        <v>3328</v>
      </c>
    </row>
    <row r="3329" spans="1:2" x14ac:dyDescent="0.15">
      <c r="A3329">
        <v>3.1157709985421543E-3</v>
      </c>
      <c r="B3329">
        <f t="shared" si="59"/>
        <v>3329</v>
      </c>
    </row>
    <row r="3330" spans="1:2" x14ac:dyDescent="0.15">
      <c r="A3330">
        <v>3.1244342091489492E-3</v>
      </c>
      <c r="B3330">
        <f t="shared" si="59"/>
        <v>3330</v>
      </c>
    </row>
    <row r="3331" spans="1:2" x14ac:dyDescent="0.15">
      <c r="A3331">
        <v>3.3825354281338854E-3</v>
      </c>
      <c r="B3331">
        <f t="shared" ref="B3331:B3394" si="60">B3330+1</f>
        <v>3331</v>
      </c>
    </row>
    <row r="3332" spans="1:2" x14ac:dyDescent="0.15">
      <c r="A3332">
        <v>3.3825354281338854E-3</v>
      </c>
      <c r="B3332">
        <f t="shared" si="60"/>
        <v>3332</v>
      </c>
    </row>
    <row r="3333" spans="1:2" x14ac:dyDescent="0.15">
      <c r="A3333">
        <v>3.5452807646497546E-3</v>
      </c>
      <c r="B3333">
        <f t="shared" si="60"/>
        <v>3333</v>
      </c>
    </row>
    <row r="3334" spans="1:2" x14ac:dyDescent="0.15">
      <c r="A3334">
        <v>3.7179244633290904E-3</v>
      </c>
      <c r="B3334">
        <f t="shared" si="60"/>
        <v>3334</v>
      </c>
    </row>
    <row r="3335" spans="1:2" x14ac:dyDescent="0.15">
      <c r="A3335">
        <v>3.7838202157169597E-3</v>
      </c>
      <c r="B3335">
        <f t="shared" si="60"/>
        <v>3335</v>
      </c>
    </row>
    <row r="3336" spans="1:2" x14ac:dyDescent="0.15">
      <c r="A3336">
        <v>3.8950438835242333E-3</v>
      </c>
      <c r="B3336">
        <f t="shared" si="60"/>
        <v>3336</v>
      </c>
    </row>
    <row r="3337" spans="1:2" x14ac:dyDescent="0.15">
      <c r="A3337">
        <v>3.9661872176013817E-3</v>
      </c>
      <c r="B3337">
        <f t="shared" si="60"/>
        <v>3337</v>
      </c>
    </row>
    <row r="3338" spans="1:2" x14ac:dyDescent="0.15">
      <c r="A3338">
        <v>3.9843809915888111E-3</v>
      </c>
      <c r="B3338">
        <f t="shared" si="60"/>
        <v>3338</v>
      </c>
    </row>
    <row r="3339" spans="1:2" x14ac:dyDescent="0.15">
      <c r="A3339">
        <v>4.0027424536739509E-3</v>
      </c>
      <c r="B3339">
        <f t="shared" si="60"/>
        <v>3339</v>
      </c>
    </row>
    <row r="3340" spans="1:2" x14ac:dyDescent="0.15">
      <c r="A3340">
        <v>4.0399778017401093E-3</v>
      </c>
      <c r="B3340">
        <f t="shared" si="60"/>
        <v>3340</v>
      </c>
    </row>
    <row r="3341" spans="1:2" x14ac:dyDescent="0.15">
      <c r="A3341">
        <v>4.1165661948321533E-3</v>
      </c>
      <c r="B3341">
        <f t="shared" si="60"/>
        <v>3341</v>
      </c>
    </row>
    <row r="3342" spans="1:2" x14ac:dyDescent="0.15">
      <c r="A3342">
        <v>4.2231879114725413E-3</v>
      </c>
      <c r="B3342">
        <f t="shared" si="60"/>
        <v>3342</v>
      </c>
    </row>
    <row r="3343" spans="1:2" x14ac:dyDescent="0.15">
      <c r="A3343">
        <v>4.237052943254725E-3</v>
      </c>
      <c r="B3343">
        <f t="shared" si="60"/>
        <v>3343</v>
      </c>
    </row>
    <row r="3344" spans="1:2" x14ac:dyDescent="0.15">
      <c r="A3344">
        <v>4.4139323996781783E-3</v>
      </c>
      <c r="B3344">
        <f t="shared" si="60"/>
        <v>3344</v>
      </c>
    </row>
    <row r="3345" spans="1:2" x14ac:dyDescent="0.15">
      <c r="A3345">
        <v>4.8226770292018797E-3</v>
      </c>
      <c r="B3345">
        <f t="shared" si="60"/>
        <v>3345</v>
      </c>
    </row>
    <row r="3346" spans="1:2" x14ac:dyDescent="0.15">
      <c r="A3346">
        <v>4.8255438892913834E-3</v>
      </c>
      <c r="B3346">
        <f t="shared" si="60"/>
        <v>3346</v>
      </c>
    </row>
    <row r="3347" spans="1:2" x14ac:dyDescent="0.15">
      <c r="A3347">
        <v>4.9919455574989752E-3</v>
      </c>
      <c r="B3347">
        <f t="shared" si="60"/>
        <v>3347</v>
      </c>
    </row>
    <row r="3348" spans="1:2" x14ac:dyDescent="0.15">
      <c r="A3348">
        <v>5.0795255292749707E-3</v>
      </c>
      <c r="B3348">
        <f t="shared" si="60"/>
        <v>3348</v>
      </c>
    </row>
    <row r="3349" spans="1:2" x14ac:dyDescent="0.15">
      <c r="A3349">
        <v>5.2855964616837668E-3</v>
      </c>
      <c r="B3349">
        <f t="shared" si="60"/>
        <v>3349</v>
      </c>
    </row>
    <row r="3350" spans="1:2" x14ac:dyDescent="0.15">
      <c r="A3350">
        <v>5.3284428524668281E-3</v>
      </c>
      <c r="B3350">
        <f t="shared" si="60"/>
        <v>3350</v>
      </c>
    </row>
    <row r="3351" spans="1:2" x14ac:dyDescent="0.15">
      <c r="A3351">
        <v>5.4628957015020914E-3</v>
      </c>
      <c r="B3351">
        <f t="shared" si="60"/>
        <v>3351</v>
      </c>
    </row>
    <row r="3352" spans="1:2" x14ac:dyDescent="0.15">
      <c r="A3352">
        <v>5.8610624649671657E-3</v>
      </c>
      <c r="B3352">
        <f t="shared" si="60"/>
        <v>3352</v>
      </c>
    </row>
    <row r="3353" spans="1:2" x14ac:dyDescent="0.15">
      <c r="A3353">
        <v>5.9903636891874201E-3</v>
      </c>
      <c r="B3353">
        <f t="shared" si="60"/>
        <v>3353</v>
      </c>
    </row>
    <row r="3354" spans="1:2" x14ac:dyDescent="0.15">
      <c r="A3354">
        <v>5.9903636891874201E-3</v>
      </c>
      <c r="B3354">
        <f t="shared" si="60"/>
        <v>3354</v>
      </c>
    </row>
    <row r="3355" spans="1:2" x14ac:dyDescent="0.15">
      <c r="A3355">
        <v>6.1603087048184334E-3</v>
      </c>
      <c r="B3355">
        <f t="shared" si="60"/>
        <v>3355</v>
      </c>
    </row>
    <row r="3356" spans="1:2" x14ac:dyDescent="0.15">
      <c r="A3356">
        <v>6.3867986614006608E-3</v>
      </c>
      <c r="B3356">
        <f t="shared" si="60"/>
        <v>3356</v>
      </c>
    </row>
    <row r="3357" spans="1:2" x14ac:dyDescent="0.15">
      <c r="A3357">
        <v>6.4341100054099033E-3</v>
      </c>
      <c r="B3357">
        <f t="shared" si="60"/>
        <v>3357</v>
      </c>
    </row>
    <row r="3358" spans="1:2" x14ac:dyDescent="0.15">
      <c r="A3358">
        <v>6.4466452678774979E-3</v>
      </c>
      <c r="B3358">
        <f t="shared" si="60"/>
        <v>3358</v>
      </c>
    </row>
    <row r="3359" spans="1:2" x14ac:dyDescent="0.15">
      <c r="A3359">
        <v>6.530867158957755E-3</v>
      </c>
      <c r="B3359">
        <f t="shared" si="60"/>
        <v>3359</v>
      </c>
    </row>
    <row r="3360" spans="1:2" x14ac:dyDescent="0.15">
      <c r="A3360">
        <v>6.6305788990130756E-3</v>
      </c>
      <c r="B3360">
        <f t="shared" si="60"/>
        <v>3360</v>
      </c>
    </row>
    <row r="3361" spans="1:2" x14ac:dyDescent="0.15">
      <c r="A3361">
        <v>6.7333826589684028E-3</v>
      </c>
      <c r="B3361">
        <f t="shared" si="60"/>
        <v>3361</v>
      </c>
    </row>
    <row r="3362" spans="1:2" x14ac:dyDescent="0.15">
      <c r="A3362">
        <v>6.7560627477241293E-3</v>
      </c>
      <c r="B3362">
        <f t="shared" si="60"/>
        <v>3362</v>
      </c>
    </row>
    <row r="3363" spans="1:2" x14ac:dyDescent="0.15">
      <c r="A3363">
        <v>7.0618544874868489E-3</v>
      </c>
      <c r="B3363">
        <f t="shared" si="60"/>
        <v>3363</v>
      </c>
    </row>
    <row r="3364" spans="1:2" x14ac:dyDescent="0.15">
      <c r="A3364">
        <v>7.1114135679990033E-3</v>
      </c>
      <c r="B3364">
        <f t="shared" si="60"/>
        <v>3364</v>
      </c>
    </row>
    <row r="3365" spans="1:2" x14ac:dyDescent="0.15">
      <c r="A3365">
        <v>7.1785846271233758E-3</v>
      </c>
      <c r="B3365">
        <f t="shared" si="60"/>
        <v>3365</v>
      </c>
    </row>
    <row r="3366" spans="1:2" x14ac:dyDescent="0.15">
      <c r="A3366">
        <v>7.2183570051816892E-3</v>
      </c>
      <c r="B3366">
        <f t="shared" si="60"/>
        <v>3366</v>
      </c>
    </row>
    <row r="3367" spans="1:2" x14ac:dyDescent="0.15">
      <c r="A3367">
        <v>7.2528673996543787E-3</v>
      </c>
      <c r="B3367">
        <f t="shared" si="60"/>
        <v>3367</v>
      </c>
    </row>
    <row r="3368" spans="1:2" x14ac:dyDescent="0.15">
      <c r="A3368">
        <v>7.2992387414994231E-3</v>
      </c>
      <c r="B3368">
        <f t="shared" si="60"/>
        <v>3368</v>
      </c>
    </row>
    <row r="3369" spans="1:2" x14ac:dyDescent="0.15">
      <c r="A3369">
        <v>7.4665646853543793E-3</v>
      </c>
      <c r="B3369">
        <f t="shared" si="60"/>
        <v>3369</v>
      </c>
    </row>
    <row r="3370" spans="1:2" x14ac:dyDescent="0.15">
      <c r="A3370">
        <v>7.4880213925499171E-3</v>
      </c>
      <c r="B3370">
        <f t="shared" si="60"/>
        <v>3370</v>
      </c>
    </row>
    <row r="3371" spans="1:2" x14ac:dyDescent="0.15">
      <c r="A3371">
        <v>7.5974356311843648E-3</v>
      </c>
      <c r="B3371">
        <f t="shared" si="60"/>
        <v>3371</v>
      </c>
    </row>
    <row r="3372" spans="1:2" x14ac:dyDescent="0.15">
      <c r="A3372">
        <v>7.6193968701919728E-3</v>
      </c>
      <c r="B3372">
        <f t="shared" si="60"/>
        <v>3372</v>
      </c>
    </row>
    <row r="3373" spans="1:2" x14ac:dyDescent="0.15">
      <c r="A3373">
        <v>7.6193968701919728E-3</v>
      </c>
      <c r="B3373">
        <f t="shared" si="60"/>
        <v>3373</v>
      </c>
    </row>
    <row r="3374" spans="1:2" x14ac:dyDescent="0.15">
      <c r="A3374">
        <v>7.6481507946081833E-3</v>
      </c>
      <c r="B3374">
        <f t="shared" si="60"/>
        <v>3374</v>
      </c>
    </row>
    <row r="3375" spans="1:2" x14ac:dyDescent="0.15">
      <c r="A3375">
        <v>7.9350108588348012E-3</v>
      </c>
      <c r="B3375">
        <f t="shared" si="60"/>
        <v>3375</v>
      </c>
    </row>
    <row r="3376" spans="1:2" x14ac:dyDescent="0.15">
      <c r="A3376">
        <v>7.968929671275278E-3</v>
      </c>
      <c r="B3376">
        <f t="shared" si="60"/>
        <v>3376</v>
      </c>
    </row>
    <row r="3377" spans="1:2" x14ac:dyDescent="0.15">
      <c r="A3377">
        <v>7.968929671275278E-3</v>
      </c>
      <c r="B3377">
        <f t="shared" si="60"/>
        <v>3377</v>
      </c>
    </row>
    <row r="3378" spans="1:2" x14ac:dyDescent="0.15">
      <c r="A3378">
        <v>7.968929671275278E-3</v>
      </c>
      <c r="B3378">
        <f t="shared" si="60"/>
        <v>3378</v>
      </c>
    </row>
    <row r="3379" spans="1:2" x14ac:dyDescent="0.15">
      <c r="A3379">
        <v>8.2964462734004332E-3</v>
      </c>
      <c r="B3379">
        <f t="shared" si="60"/>
        <v>3379</v>
      </c>
    </row>
    <row r="3380" spans="1:2" x14ac:dyDescent="0.15">
      <c r="A3380">
        <v>8.3469783810141036E-3</v>
      </c>
      <c r="B3380">
        <f t="shared" si="60"/>
        <v>3380</v>
      </c>
    </row>
    <row r="3381" spans="1:2" x14ac:dyDescent="0.15">
      <c r="A3381">
        <v>8.4331675368627644E-3</v>
      </c>
      <c r="B3381">
        <f t="shared" si="60"/>
        <v>3381</v>
      </c>
    </row>
    <row r="3382" spans="1:2" x14ac:dyDescent="0.15">
      <c r="A3382">
        <v>8.65731953249845E-3</v>
      </c>
      <c r="B3382">
        <f t="shared" si="60"/>
        <v>3382</v>
      </c>
    </row>
    <row r="3383" spans="1:2" x14ac:dyDescent="0.15">
      <c r="A3383">
        <v>8.7152318982120086E-3</v>
      </c>
      <c r="B3383">
        <f t="shared" si="60"/>
        <v>3383</v>
      </c>
    </row>
    <row r="3384" spans="1:2" x14ac:dyDescent="0.15">
      <c r="A3384">
        <v>8.8486068857161378E-3</v>
      </c>
      <c r="B3384">
        <f t="shared" si="60"/>
        <v>3384</v>
      </c>
    </row>
    <row r="3385" spans="1:2" x14ac:dyDescent="0.15">
      <c r="A3385">
        <v>8.8815872792344722E-3</v>
      </c>
      <c r="B3385">
        <f t="shared" si="60"/>
        <v>3385</v>
      </c>
    </row>
    <row r="3386" spans="1:2" x14ac:dyDescent="0.15">
      <c r="A3386">
        <v>8.9652980163058369E-3</v>
      </c>
      <c r="B3386">
        <f t="shared" si="60"/>
        <v>3386</v>
      </c>
    </row>
    <row r="3387" spans="1:2" x14ac:dyDescent="0.15">
      <c r="A3387">
        <v>9.0481289773970183E-3</v>
      </c>
      <c r="B3387">
        <f t="shared" si="60"/>
        <v>3387</v>
      </c>
    </row>
    <row r="3388" spans="1:2" x14ac:dyDescent="0.15">
      <c r="A3388">
        <v>9.240656734912641E-3</v>
      </c>
      <c r="B3388">
        <f t="shared" si="60"/>
        <v>3388</v>
      </c>
    </row>
    <row r="3389" spans="1:2" x14ac:dyDescent="0.15">
      <c r="A3389">
        <v>9.2900757702303414E-3</v>
      </c>
      <c r="B3389">
        <f t="shared" si="60"/>
        <v>3389</v>
      </c>
    </row>
    <row r="3390" spans="1:2" x14ac:dyDescent="0.15">
      <c r="A3390">
        <v>9.3400262541433361E-3</v>
      </c>
      <c r="B3390">
        <f t="shared" si="60"/>
        <v>3390</v>
      </c>
    </row>
    <row r="3391" spans="1:2" x14ac:dyDescent="0.15">
      <c r="A3391">
        <v>9.4415562328415779E-3</v>
      </c>
      <c r="B3391">
        <f t="shared" si="60"/>
        <v>3391</v>
      </c>
    </row>
    <row r="3392" spans="1:2" x14ac:dyDescent="0.15">
      <c r="A3392">
        <v>9.5453179062303609E-3</v>
      </c>
      <c r="B3392">
        <f t="shared" si="60"/>
        <v>3392</v>
      </c>
    </row>
    <row r="3393" spans="1:2" x14ac:dyDescent="0.15">
      <c r="A3393">
        <v>9.6513856761807435E-3</v>
      </c>
      <c r="B3393">
        <f t="shared" si="60"/>
        <v>3393</v>
      </c>
    </row>
    <row r="3394" spans="1:2" x14ac:dyDescent="0.15">
      <c r="A3394">
        <v>9.7350237490365886E-3</v>
      </c>
      <c r="B3394">
        <f t="shared" si="60"/>
        <v>3394</v>
      </c>
    </row>
    <row r="3395" spans="1:2" x14ac:dyDescent="0.15">
      <c r="A3395">
        <v>1.0035481845838358E-2</v>
      </c>
      <c r="B3395">
        <f t="shared" ref="B3395:B3458" si="61">B3394+1</f>
        <v>3395</v>
      </c>
    </row>
    <row r="3396" spans="1:2" x14ac:dyDescent="0.15">
      <c r="A3396">
        <v>1.0076407478007513E-2</v>
      </c>
      <c r="B3396">
        <f t="shared" si="61"/>
        <v>3396</v>
      </c>
    </row>
    <row r="3397" spans="1:2" x14ac:dyDescent="0.15">
      <c r="A3397">
        <v>1.0499374101813286E-2</v>
      </c>
      <c r="B3397">
        <f t="shared" si="61"/>
        <v>3397</v>
      </c>
    </row>
    <row r="3398" spans="1:2" x14ac:dyDescent="0.15">
      <c r="A3398">
        <v>1.0636314845785047E-2</v>
      </c>
      <c r="B3398">
        <f t="shared" si="61"/>
        <v>3398</v>
      </c>
    </row>
    <row r="3399" spans="1:2" x14ac:dyDescent="0.15">
      <c r="A3399">
        <v>1.06580681820565E-2</v>
      </c>
      <c r="B3399">
        <f t="shared" si="61"/>
        <v>3399</v>
      </c>
    </row>
    <row r="3400" spans="1:2" x14ac:dyDescent="0.15">
      <c r="A3400">
        <v>1.0857927588208284E-2</v>
      </c>
      <c r="B3400">
        <f t="shared" si="61"/>
        <v>3400</v>
      </c>
    </row>
    <row r="3401" spans="1:2" x14ac:dyDescent="0.15">
      <c r="A3401">
        <v>1.1281010409689084E-2</v>
      </c>
      <c r="B3401">
        <f t="shared" si="61"/>
        <v>3401</v>
      </c>
    </row>
    <row r="3402" spans="1:2" x14ac:dyDescent="0.15">
      <c r="A3402">
        <v>1.1281010409689084E-2</v>
      </c>
      <c r="B3402">
        <f t="shared" si="61"/>
        <v>3402</v>
      </c>
    </row>
    <row r="3403" spans="1:2" x14ac:dyDescent="0.15">
      <c r="A3403">
        <v>1.1309942540923644E-2</v>
      </c>
      <c r="B3403">
        <f t="shared" si="61"/>
        <v>3403</v>
      </c>
    </row>
    <row r="3404" spans="1:2" x14ac:dyDescent="0.15">
      <c r="A3404">
        <v>1.1487310488336878E-2</v>
      </c>
      <c r="B3404">
        <f t="shared" si="61"/>
        <v>3404</v>
      </c>
    </row>
    <row r="3405" spans="1:2" x14ac:dyDescent="0.15">
      <c r="A3405">
        <v>1.1496492130435989E-2</v>
      </c>
      <c r="B3405">
        <f t="shared" si="61"/>
        <v>3405</v>
      </c>
    </row>
    <row r="3406" spans="1:2" x14ac:dyDescent="0.15">
      <c r="A3406">
        <v>1.1581872549815138E-2</v>
      </c>
      <c r="B3406">
        <f t="shared" si="61"/>
        <v>3406</v>
      </c>
    </row>
    <row r="3407" spans="1:2" x14ac:dyDescent="0.15">
      <c r="A3407">
        <v>1.1627333296910739E-2</v>
      </c>
      <c r="B3407">
        <f t="shared" si="61"/>
        <v>3407</v>
      </c>
    </row>
    <row r="3408" spans="1:2" x14ac:dyDescent="0.15">
      <c r="A3408">
        <v>1.1647686844390019E-2</v>
      </c>
      <c r="B3408">
        <f t="shared" si="61"/>
        <v>3408</v>
      </c>
    </row>
    <row r="3409" spans="1:2" x14ac:dyDescent="0.15">
      <c r="A3409">
        <v>1.1738403271244192E-2</v>
      </c>
      <c r="B3409">
        <f t="shared" si="61"/>
        <v>3409</v>
      </c>
    </row>
    <row r="3410" spans="1:2" x14ac:dyDescent="0.15">
      <c r="A3410">
        <v>1.1846110888291028E-2</v>
      </c>
      <c r="B3410">
        <f t="shared" si="61"/>
        <v>3410</v>
      </c>
    </row>
    <row r="3411" spans="1:2" x14ac:dyDescent="0.15">
      <c r="A3411">
        <v>1.1850431853957712E-2</v>
      </c>
      <c r="B3411">
        <f t="shared" si="61"/>
        <v>3411</v>
      </c>
    </row>
    <row r="3412" spans="1:2" x14ac:dyDescent="0.15">
      <c r="A3412">
        <v>1.1853199964503814E-2</v>
      </c>
      <c r="B3412">
        <f t="shared" si="61"/>
        <v>3412</v>
      </c>
    </row>
    <row r="3413" spans="1:2" x14ac:dyDescent="0.15">
      <c r="A3413">
        <v>1.2008907473015449E-2</v>
      </c>
      <c r="B3413">
        <f t="shared" si="61"/>
        <v>3413</v>
      </c>
    </row>
    <row r="3414" spans="1:2" x14ac:dyDescent="0.15">
      <c r="A3414">
        <v>1.2064511401380599E-2</v>
      </c>
      <c r="B3414">
        <f t="shared" si="61"/>
        <v>3414</v>
      </c>
    </row>
    <row r="3415" spans="1:2" x14ac:dyDescent="0.15">
      <c r="A3415">
        <v>1.208017911350983E-2</v>
      </c>
      <c r="B3415">
        <f t="shared" si="61"/>
        <v>3415</v>
      </c>
    </row>
    <row r="3416" spans="1:2" x14ac:dyDescent="0.15">
      <c r="A3416">
        <v>1.2236128858609342E-2</v>
      </c>
      <c r="B3416">
        <f t="shared" si="61"/>
        <v>3416</v>
      </c>
    </row>
    <row r="3417" spans="1:2" x14ac:dyDescent="0.15">
      <c r="A3417">
        <v>1.225179840063215E-2</v>
      </c>
      <c r="B3417">
        <f t="shared" si="61"/>
        <v>3417</v>
      </c>
    </row>
    <row r="3418" spans="1:2" x14ac:dyDescent="0.15">
      <c r="A3418">
        <v>1.2358368784341992E-2</v>
      </c>
      <c r="B3418">
        <f t="shared" si="61"/>
        <v>3418</v>
      </c>
    </row>
    <row r="3419" spans="1:2" x14ac:dyDescent="0.15">
      <c r="A3419">
        <v>1.2418769538498081E-2</v>
      </c>
      <c r="B3419">
        <f t="shared" si="61"/>
        <v>3419</v>
      </c>
    </row>
    <row r="3420" spans="1:2" x14ac:dyDescent="0.15">
      <c r="A3420">
        <v>1.2432815120882335E-2</v>
      </c>
      <c r="B3420">
        <f t="shared" si="61"/>
        <v>3420</v>
      </c>
    </row>
    <row r="3421" spans="1:2" x14ac:dyDescent="0.15">
      <c r="A3421">
        <v>1.2705211385555073E-2</v>
      </c>
      <c r="B3421">
        <f t="shared" si="61"/>
        <v>3421</v>
      </c>
    </row>
    <row r="3422" spans="1:2" x14ac:dyDescent="0.15">
      <c r="A3422">
        <v>1.271331283444219E-2</v>
      </c>
      <c r="B3422">
        <f t="shared" si="61"/>
        <v>3422</v>
      </c>
    </row>
    <row r="3423" spans="1:2" x14ac:dyDescent="0.15">
      <c r="A3423">
        <v>1.2774288036428919E-2</v>
      </c>
      <c r="B3423">
        <f t="shared" si="61"/>
        <v>3423</v>
      </c>
    </row>
    <row r="3424" spans="1:2" x14ac:dyDescent="0.15">
      <c r="A3424">
        <v>1.2788113313614347E-2</v>
      </c>
      <c r="B3424">
        <f t="shared" si="61"/>
        <v>3424</v>
      </c>
    </row>
    <row r="3425" spans="1:2" x14ac:dyDescent="0.15">
      <c r="A3425">
        <v>1.2916773103948185E-2</v>
      </c>
      <c r="B3425">
        <f t="shared" si="61"/>
        <v>3425</v>
      </c>
    </row>
    <row r="3426" spans="1:2" x14ac:dyDescent="0.15">
      <c r="A3426">
        <v>1.2964977164367635E-2</v>
      </c>
      <c r="B3426">
        <f t="shared" si="61"/>
        <v>3426</v>
      </c>
    </row>
    <row r="3427" spans="1:2" x14ac:dyDescent="0.15">
      <c r="A3427">
        <v>1.2964977164367635E-2</v>
      </c>
      <c r="B3427">
        <f t="shared" si="61"/>
        <v>3427</v>
      </c>
    </row>
    <row r="3428" spans="1:2" x14ac:dyDescent="0.15">
      <c r="A3428">
        <v>1.3261930667836852E-2</v>
      </c>
      <c r="B3428">
        <f t="shared" si="61"/>
        <v>3428</v>
      </c>
    </row>
    <row r="3429" spans="1:2" x14ac:dyDescent="0.15">
      <c r="A3429">
        <v>1.3282212008205367E-2</v>
      </c>
      <c r="B3429">
        <f t="shared" si="61"/>
        <v>3429</v>
      </c>
    </row>
    <row r="3430" spans="1:2" x14ac:dyDescent="0.15">
      <c r="A3430">
        <v>1.3526640107794703E-2</v>
      </c>
      <c r="B3430">
        <f t="shared" si="61"/>
        <v>3430</v>
      </c>
    </row>
    <row r="3431" spans="1:2" x14ac:dyDescent="0.15">
      <c r="A3431">
        <v>1.3572807189273915E-2</v>
      </c>
      <c r="B3431">
        <f t="shared" si="61"/>
        <v>3431</v>
      </c>
    </row>
    <row r="3432" spans="1:2" x14ac:dyDescent="0.15">
      <c r="A3432">
        <v>1.3831083444010819E-2</v>
      </c>
      <c r="B3432">
        <f t="shared" si="61"/>
        <v>3432</v>
      </c>
    </row>
    <row r="3433" spans="1:2" x14ac:dyDescent="0.15">
      <c r="A3433">
        <v>1.3965656136823865E-2</v>
      </c>
      <c r="B3433">
        <f t="shared" si="61"/>
        <v>3433</v>
      </c>
    </row>
    <row r="3434" spans="1:2" x14ac:dyDescent="0.15">
      <c r="A3434">
        <v>1.3978323964807825E-2</v>
      </c>
      <c r="B3434">
        <f t="shared" si="61"/>
        <v>3434</v>
      </c>
    </row>
    <row r="3435" spans="1:2" x14ac:dyDescent="0.15">
      <c r="A3435">
        <v>1.4043077383468525E-2</v>
      </c>
      <c r="B3435">
        <f t="shared" si="61"/>
        <v>3435</v>
      </c>
    </row>
    <row r="3436" spans="1:2" x14ac:dyDescent="0.15">
      <c r="A3436">
        <v>1.4240439114610285E-2</v>
      </c>
      <c r="B3436">
        <f t="shared" si="61"/>
        <v>3436</v>
      </c>
    </row>
    <row r="3437" spans="1:2" x14ac:dyDescent="0.15">
      <c r="A3437">
        <v>1.4723256820706378E-2</v>
      </c>
      <c r="B3437">
        <f t="shared" si="61"/>
        <v>3437</v>
      </c>
    </row>
    <row r="3438" spans="1:2" x14ac:dyDescent="0.15">
      <c r="A3438">
        <v>1.4723256820706378E-2</v>
      </c>
      <c r="B3438">
        <f t="shared" si="61"/>
        <v>3438</v>
      </c>
    </row>
    <row r="3439" spans="1:2" x14ac:dyDescent="0.15">
      <c r="A3439">
        <v>1.489155540134509E-2</v>
      </c>
      <c r="B3439">
        <f t="shared" si="61"/>
        <v>3439</v>
      </c>
    </row>
    <row r="3440" spans="1:2" x14ac:dyDescent="0.15">
      <c r="A3440">
        <v>1.5028990365119599E-2</v>
      </c>
      <c r="B3440">
        <f t="shared" si="61"/>
        <v>3440</v>
      </c>
    </row>
    <row r="3441" spans="1:2" x14ac:dyDescent="0.15">
      <c r="A3441">
        <v>1.5063746435875934E-2</v>
      </c>
      <c r="B3441">
        <f t="shared" si="61"/>
        <v>3441</v>
      </c>
    </row>
    <row r="3442" spans="1:2" x14ac:dyDescent="0.15">
      <c r="A3442">
        <v>1.5110184833695018E-2</v>
      </c>
      <c r="B3442">
        <f t="shared" si="61"/>
        <v>3442</v>
      </c>
    </row>
    <row r="3443" spans="1:2" x14ac:dyDescent="0.15">
      <c r="A3443">
        <v>1.5118826429734063E-2</v>
      </c>
      <c r="B3443">
        <f t="shared" si="61"/>
        <v>3443</v>
      </c>
    </row>
    <row r="3444" spans="1:2" x14ac:dyDescent="0.15">
      <c r="A3444">
        <v>1.5234848116219425E-2</v>
      </c>
      <c r="B3444">
        <f t="shared" si="61"/>
        <v>3444</v>
      </c>
    </row>
    <row r="3445" spans="1:2" x14ac:dyDescent="0.15">
      <c r="A3445">
        <v>1.5239966556736905E-2</v>
      </c>
      <c r="B3445">
        <f t="shared" si="61"/>
        <v>3445</v>
      </c>
    </row>
    <row r="3446" spans="1:2" x14ac:dyDescent="0.15">
      <c r="A3446">
        <v>1.5239966556736905E-2</v>
      </c>
      <c r="B3446">
        <f t="shared" si="61"/>
        <v>3446</v>
      </c>
    </row>
    <row r="3447" spans="1:2" x14ac:dyDescent="0.15">
      <c r="A3447">
        <v>1.5420358867493726E-2</v>
      </c>
      <c r="B3447">
        <f t="shared" si="61"/>
        <v>3447</v>
      </c>
    </row>
    <row r="3448" spans="1:2" x14ac:dyDescent="0.15">
      <c r="A3448">
        <v>1.5472498352442649E-2</v>
      </c>
      <c r="B3448">
        <f t="shared" si="61"/>
        <v>3448</v>
      </c>
    </row>
    <row r="3449" spans="1:2" x14ac:dyDescent="0.15">
      <c r="A3449">
        <v>1.5508808954638246E-2</v>
      </c>
      <c r="B3449">
        <f t="shared" si="61"/>
        <v>3449</v>
      </c>
    </row>
    <row r="3450" spans="1:2" x14ac:dyDescent="0.15">
      <c r="A3450">
        <v>1.5512166178247558E-2</v>
      </c>
      <c r="B3450">
        <f t="shared" si="61"/>
        <v>3450</v>
      </c>
    </row>
    <row r="3451" spans="1:2" x14ac:dyDescent="0.15">
      <c r="A3451">
        <v>1.555184770615701E-2</v>
      </c>
      <c r="B3451">
        <f t="shared" si="61"/>
        <v>3451</v>
      </c>
    </row>
    <row r="3452" spans="1:2" x14ac:dyDescent="0.15">
      <c r="A3452">
        <v>1.565194554279609E-2</v>
      </c>
      <c r="B3452">
        <f t="shared" si="61"/>
        <v>3452</v>
      </c>
    </row>
    <row r="3453" spans="1:2" x14ac:dyDescent="0.15">
      <c r="A3453">
        <v>1.5726093449984262E-2</v>
      </c>
      <c r="B3453">
        <f t="shared" si="61"/>
        <v>3453</v>
      </c>
    </row>
    <row r="3454" spans="1:2" x14ac:dyDescent="0.15">
      <c r="A3454">
        <v>1.5794267183231885E-2</v>
      </c>
      <c r="B3454">
        <f t="shared" si="61"/>
        <v>3454</v>
      </c>
    </row>
    <row r="3455" spans="1:2" x14ac:dyDescent="0.15">
      <c r="A3455">
        <v>1.5794267183231979E-2</v>
      </c>
      <c r="B3455">
        <f t="shared" si="61"/>
        <v>3455</v>
      </c>
    </row>
    <row r="3456" spans="1:2" x14ac:dyDescent="0.15">
      <c r="A3456">
        <v>1.6186761093275159E-2</v>
      </c>
      <c r="B3456">
        <f t="shared" si="61"/>
        <v>3456</v>
      </c>
    </row>
    <row r="3457" spans="1:2" x14ac:dyDescent="0.15">
      <c r="A3457">
        <v>1.6537643763535694E-2</v>
      </c>
      <c r="B3457">
        <f t="shared" si="61"/>
        <v>3457</v>
      </c>
    </row>
    <row r="3458" spans="1:2" x14ac:dyDescent="0.15">
      <c r="A3458">
        <v>1.6546552980037335E-2</v>
      </c>
      <c r="B3458">
        <f t="shared" si="61"/>
        <v>3458</v>
      </c>
    </row>
    <row r="3459" spans="1:2" x14ac:dyDescent="0.15">
      <c r="A3459">
        <v>1.6641671319217427E-2</v>
      </c>
      <c r="B3459">
        <f t="shared" ref="B3459:B3522" si="62">B3458+1</f>
        <v>3459</v>
      </c>
    </row>
    <row r="3460" spans="1:2" x14ac:dyDescent="0.15">
      <c r="A3460">
        <v>1.7012339937029372E-2</v>
      </c>
      <c r="B3460">
        <f t="shared" si="62"/>
        <v>3460</v>
      </c>
    </row>
    <row r="3461" spans="1:2" x14ac:dyDescent="0.15">
      <c r="A3461">
        <v>1.703333929878037E-2</v>
      </c>
      <c r="B3461">
        <f t="shared" si="62"/>
        <v>3461</v>
      </c>
    </row>
    <row r="3462" spans="1:2" x14ac:dyDescent="0.15">
      <c r="A3462">
        <v>1.703333929878037E-2</v>
      </c>
      <c r="B3462">
        <f t="shared" si="62"/>
        <v>3462</v>
      </c>
    </row>
    <row r="3463" spans="1:2" x14ac:dyDescent="0.15">
      <c r="A3463">
        <v>1.7045575907386739E-2</v>
      </c>
      <c r="B3463">
        <f t="shared" si="62"/>
        <v>3463</v>
      </c>
    </row>
    <row r="3464" spans="1:2" x14ac:dyDescent="0.15">
      <c r="A3464">
        <v>1.7106962550674877E-2</v>
      </c>
      <c r="B3464">
        <f t="shared" si="62"/>
        <v>3464</v>
      </c>
    </row>
    <row r="3465" spans="1:2" x14ac:dyDescent="0.15">
      <c r="A3465">
        <v>1.7207344052778902E-2</v>
      </c>
      <c r="B3465">
        <f t="shared" si="62"/>
        <v>3465</v>
      </c>
    </row>
    <row r="3466" spans="1:2" x14ac:dyDescent="0.15">
      <c r="A3466">
        <v>1.7259005441505691E-2</v>
      </c>
      <c r="B3466">
        <f t="shared" si="62"/>
        <v>3466</v>
      </c>
    </row>
    <row r="3467" spans="1:2" x14ac:dyDescent="0.15">
      <c r="A3467">
        <v>1.7273081725993199E-2</v>
      </c>
      <c r="B3467">
        <f t="shared" si="62"/>
        <v>3467</v>
      </c>
    </row>
    <row r="3468" spans="1:2" x14ac:dyDescent="0.15">
      <c r="A3468">
        <v>1.7287634894161422E-2</v>
      </c>
      <c r="B3468">
        <f t="shared" si="62"/>
        <v>3468</v>
      </c>
    </row>
    <row r="3469" spans="1:2" x14ac:dyDescent="0.15">
      <c r="A3469">
        <v>1.746142655069494E-2</v>
      </c>
      <c r="B3469">
        <f t="shared" si="62"/>
        <v>3469</v>
      </c>
    </row>
    <row r="3470" spans="1:2" x14ac:dyDescent="0.15">
      <c r="A3470">
        <v>1.7578542120509317E-2</v>
      </c>
      <c r="B3470">
        <f t="shared" si="62"/>
        <v>3470</v>
      </c>
    </row>
    <row r="3471" spans="1:2" x14ac:dyDescent="0.15">
      <c r="A3471">
        <v>1.7728766960431616E-2</v>
      </c>
      <c r="B3471">
        <f t="shared" si="62"/>
        <v>3471</v>
      </c>
    </row>
    <row r="3472" spans="1:2" x14ac:dyDescent="0.15">
      <c r="A3472">
        <v>1.7728766960431616E-2</v>
      </c>
      <c r="B3472">
        <f t="shared" si="62"/>
        <v>3472</v>
      </c>
    </row>
    <row r="3473" spans="1:2" x14ac:dyDescent="0.15">
      <c r="A3473">
        <v>1.7777488625533244E-2</v>
      </c>
      <c r="B3473">
        <f t="shared" si="62"/>
        <v>3473</v>
      </c>
    </row>
    <row r="3474" spans="1:2" x14ac:dyDescent="0.15">
      <c r="A3474">
        <v>1.7857585654700657E-2</v>
      </c>
      <c r="B3474">
        <f t="shared" si="62"/>
        <v>3474</v>
      </c>
    </row>
    <row r="3475" spans="1:2" x14ac:dyDescent="0.15">
      <c r="A3475">
        <v>1.78617961273758E-2</v>
      </c>
      <c r="B3475">
        <f t="shared" si="62"/>
        <v>3475</v>
      </c>
    </row>
    <row r="3476" spans="1:2" x14ac:dyDescent="0.15">
      <c r="A3476">
        <v>1.7874723769704341E-2</v>
      </c>
      <c r="B3476">
        <f t="shared" si="62"/>
        <v>3476</v>
      </c>
    </row>
    <row r="3477" spans="1:2" x14ac:dyDescent="0.15">
      <c r="A3477">
        <v>1.8048761301689125E-2</v>
      </c>
      <c r="B3477">
        <f t="shared" si="62"/>
        <v>3477</v>
      </c>
    </row>
    <row r="3478" spans="1:2" x14ac:dyDescent="0.15">
      <c r="A3478">
        <v>1.8327381089531615E-2</v>
      </c>
      <c r="B3478">
        <f t="shared" si="62"/>
        <v>3478</v>
      </c>
    </row>
    <row r="3479" spans="1:2" x14ac:dyDescent="0.15">
      <c r="A3479">
        <v>1.8704868044905523E-2</v>
      </c>
      <c r="B3479">
        <f t="shared" si="62"/>
        <v>3479</v>
      </c>
    </row>
    <row r="3480" spans="1:2" x14ac:dyDescent="0.15">
      <c r="A3480">
        <v>1.8704868044905523E-2</v>
      </c>
      <c r="B3480">
        <f t="shared" si="62"/>
        <v>3480</v>
      </c>
    </row>
    <row r="3481" spans="1:2" x14ac:dyDescent="0.15">
      <c r="A3481">
        <v>1.8967839075980059E-2</v>
      </c>
      <c r="B3481">
        <f t="shared" si="62"/>
        <v>3481</v>
      </c>
    </row>
    <row r="3482" spans="1:2" x14ac:dyDescent="0.15">
      <c r="A3482">
        <v>1.9109100200602785E-2</v>
      </c>
      <c r="B3482">
        <f t="shared" si="62"/>
        <v>3482</v>
      </c>
    </row>
    <row r="3483" spans="1:2" x14ac:dyDescent="0.15">
      <c r="A3483">
        <v>1.9163159287009242E-2</v>
      </c>
      <c r="B3483">
        <f t="shared" si="62"/>
        <v>3483</v>
      </c>
    </row>
    <row r="3484" spans="1:2" x14ac:dyDescent="0.15">
      <c r="A3484">
        <v>1.9595556063380769E-2</v>
      </c>
      <c r="B3484">
        <f t="shared" si="62"/>
        <v>3484</v>
      </c>
    </row>
    <row r="3485" spans="1:2" x14ac:dyDescent="0.15">
      <c r="A3485">
        <v>1.9794060438849986E-2</v>
      </c>
      <c r="B3485">
        <f t="shared" si="62"/>
        <v>3485</v>
      </c>
    </row>
    <row r="3486" spans="1:2" x14ac:dyDescent="0.15">
      <c r="A3486">
        <v>1.9853219863488338E-2</v>
      </c>
      <c r="B3486">
        <f t="shared" si="62"/>
        <v>3486</v>
      </c>
    </row>
    <row r="3487" spans="1:2" x14ac:dyDescent="0.15">
      <c r="A3487">
        <v>1.9856920587739239E-2</v>
      </c>
      <c r="B3487">
        <f t="shared" si="62"/>
        <v>3487</v>
      </c>
    </row>
    <row r="3488" spans="1:2" x14ac:dyDescent="0.15">
      <c r="A3488">
        <v>1.9894828716939261E-2</v>
      </c>
      <c r="B3488">
        <f t="shared" si="62"/>
        <v>3488</v>
      </c>
    </row>
    <row r="3489" spans="1:2" x14ac:dyDescent="0.15">
      <c r="A3489">
        <v>1.9949508175642023E-2</v>
      </c>
      <c r="B3489">
        <f t="shared" si="62"/>
        <v>3489</v>
      </c>
    </row>
    <row r="3490" spans="1:2" x14ac:dyDescent="0.15">
      <c r="A3490">
        <v>1.9955783754383311E-2</v>
      </c>
      <c r="B3490">
        <f t="shared" si="62"/>
        <v>3490</v>
      </c>
    </row>
    <row r="3491" spans="1:2" x14ac:dyDescent="0.15">
      <c r="A3491">
        <v>2.0033905312710387E-2</v>
      </c>
      <c r="B3491">
        <f t="shared" si="62"/>
        <v>3491</v>
      </c>
    </row>
    <row r="3492" spans="1:2" x14ac:dyDescent="0.15">
      <c r="A3492">
        <v>2.0595183551565841E-2</v>
      </c>
      <c r="B3492">
        <f t="shared" si="62"/>
        <v>3492</v>
      </c>
    </row>
    <row r="3493" spans="1:2" x14ac:dyDescent="0.15">
      <c r="A3493">
        <v>2.0803012181504394E-2</v>
      </c>
      <c r="B3493">
        <f t="shared" si="62"/>
        <v>3493</v>
      </c>
    </row>
    <row r="3494" spans="1:2" x14ac:dyDescent="0.15">
      <c r="A3494">
        <v>2.0807266856073335E-2</v>
      </c>
      <c r="B3494">
        <f t="shared" si="62"/>
        <v>3494</v>
      </c>
    </row>
    <row r="3495" spans="1:2" x14ac:dyDescent="0.15">
      <c r="A3495">
        <v>2.0808505988196002E-2</v>
      </c>
      <c r="B3495">
        <f t="shared" si="62"/>
        <v>3495</v>
      </c>
    </row>
    <row r="3496" spans="1:2" x14ac:dyDescent="0.15">
      <c r="A3496">
        <v>2.0850138973120162E-2</v>
      </c>
      <c r="B3496">
        <f t="shared" si="62"/>
        <v>3496</v>
      </c>
    </row>
    <row r="3497" spans="1:2" x14ac:dyDescent="0.15">
      <c r="A3497">
        <v>2.0933906835642984E-2</v>
      </c>
      <c r="B3497">
        <f t="shared" si="62"/>
        <v>3497</v>
      </c>
    </row>
    <row r="3498" spans="1:2" x14ac:dyDescent="0.15">
      <c r="A3498">
        <v>2.1189299069938092E-2</v>
      </c>
      <c r="B3498">
        <f t="shared" si="62"/>
        <v>3498</v>
      </c>
    </row>
    <row r="3499" spans="1:2" x14ac:dyDescent="0.15">
      <c r="A3499">
        <v>2.1189299069938092E-2</v>
      </c>
      <c r="B3499">
        <f t="shared" si="62"/>
        <v>3499</v>
      </c>
    </row>
    <row r="3500" spans="1:2" x14ac:dyDescent="0.15">
      <c r="A3500">
        <v>2.1210558298521066E-2</v>
      </c>
      <c r="B3500">
        <f t="shared" si="62"/>
        <v>3500</v>
      </c>
    </row>
    <row r="3501" spans="1:2" x14ac:dyDescent="0.15">
      <c r="A3501">
        <v>2.1378988735283086E-2</v>
      </c>
      <c r="B3501">
        <f t="shared" si="62"/>
        <v>3501</v>
      </c>
    </row>
    <row r="3502" spans="1:2" x14ac:dyDescent="0.15">
      <c r="A3502">
        <v>2.1398144701230481E-2</v>
      </c>
      <c r="B3502">
        <f t="shared" si="62"/>
        <v>3502</v>
      </c>
    </row>
    <row r="3503" spans="1:2" x14ac:dyDescent="0.15">
      <c r="A3503">
        <v>2.1645405484957952E-2</v>
      </c>
      <c r="B3503">
        <f t="shared" si="62"/>
        <v>3503</v>
      </c>
    </row>
    <row r="3504" spans="1:2" x14ac:dyDescent="0.15">
      <c r="A3504">
        <v>2.1828437495672724E-2</v>
      </c>
      <c r="B3504">
        <f t="shared" si="62"/>
        <v>3504</v>
      </c>
    </row>
    <row r="3505" spans="1:2" x14ac:dyDescent="0.15">
      <c r="A3505">
        <v>2.2051769660498901E-2</v>
      </c>
      <c r="B3505">
        <f t="shared" si="62"/>
        <v>3505</v>
      </c>
    </row>
    <row r="3506" spans="1:2" x14ac:dyDescent="0.15">
      <c r="A3506">
        <v>2.2276394711152208E-2</v>
      </c>
      <c r="B3506">
        <f t="shared" si="62"/>
        <v>3506</v>
      </c>
    </row>
    <row r="3507" spans="1:2" x14ac:dyDescent="0.15">
      <c r="A3507">
        <v>2.2507340997851219E-2</v>
      </c>
      <c r="B3507">
        <f t="shared" si="62"/>
        <v>3507</v>
      </c>
    </row>
    <row r="3508" spans="1:2" x14ac:dyDescent="0.15">
      <c r="A3508">
        <v>2.2565827898741432E-2</v>
      </c>
      <c r="B3508">
        <f t="shared" si="62"/>
        <v>3508</v>
      </c>
    </row>
    <row r="3509" spans="1:2" x14ac:dyDescent="0.15">
      <c r="A3509">
        <v>2.2743127138559721E-2</v>
      </c>
      <c r="B3509">
        <f t="shared" si="62"/>
        <v>3509</v>
      </c>
    </row>
    <row r="3510" spans="1:2" x14ac:dyDescent="0.15">
      <c r="A3510">
        <v>2.2841798749787548E-2</v>
      </c>
      <c r="B3510">
        <f t="shared" si="62"/>
        <v>3510</v>
      </c>
    </row>
    <row r="3511" spans="1:2" x14ac:dyDescent="0.15">
      <c r="A3511">
        <v>2.2983906920689589E-2</v>
      </c>
      <c r="B3511">
        <f t="shared" si="62"/>
        <v>3511</v>
      </c>
    </row>
    <row r="3512" spans="1:2" x14ac:dyDescent="0.15">
      <c r="A3512">
        <v>2.3028233992113973E-2</v>
      </c>
      <c r="B3512">
        <f t="shared" si="62"/>
        <v>3512</v>
      </c>
    </row>
    <row r="3513" spans="1:2" x14ac:dyDescent="0.15">
      <c r="A3513">
        <v>2.34810958495229E-2</v>
      </c>
      <c r="B3513">
        <f t="shared" si="62"/>
        <v>3513</v>
      </c>
    </row>
    <row r="3514" spans="1:2" x14ac:dyDescent="0.15">
      <c r="A3514">
        <v>2.3640909828107577E-2</v>
      </c>
      <c r="B3514">
        <f t="shared" si="62"/>
        <v>3514</v>
      </c>
    </row>
    <row r="3515" spans="1:2" x14ac:dyDescent="0.15">
      <c r="A3515">
        <v>2.3714274100441659E-2</v>
      </c>
      <c r="B3515">
        <f t="shared" si="62"/>
        <v>3515</v>
      </c>
    </row>
    <row r="3516" spans="1:2" x14ac:dyDescent="0.15">
      <c r="A3516">
        <v>2.3849610493529169E-2</v>
      </c>
      <c r="B3516">
        <f t="shared" si="62"/>
        <v>3516</v>
      </c>
    </row>
    <row r="3517" spans="1:2" x14ac:dyDescent="0.15">
      <c r="A3517">
        <v>2.3972935497463089E-2</v>
      </c>
      <c r="B3517">
        <f t="shared" si="62"/>
        <v>3517</v>
      </c>
    </row>
    <row r="3518" spans="1:2" x14ac:dyDescent="0.15">
      <c r="A3518">
        <v>2.4022407750467975E-2</v>
      </c>
      <c r="B3518">
        <f t="shared" si="62"/>
        <v>3518</v>
      </c>
    </row>
    <row r="3519" spans="1:2" x14ac:dyDescent="0.15">
      <c r="A3519">
        <v>2.4132833411528342E-2</v>
      </c>
      <c r="B3519">
        <f t="shared" si="62"/>
        <v>3519</v>
      </c>
    </row>
    <row r="3520" spans="1:2" x14ac:dyDescent="0.15">
      <c r="A3520">
        <v>2.4268574726936762E-2</v>
      </c>
      <c r="B3520">
        <f t="shared" si="62"/>
        <v>3520</v>
      </c>
    </row>
    <row r="3521" spans="1:2" x14ac:dyDescent="0.15">
      <c r="A3521">
        <v>2.4302534494080961E-2</v>
      </c>
      <c r="B3521">
        <f t="shared" si="62"/>
        <v>3521</v>
      </c>
    </row>
    <row r="3522" spans="1:2" x14ac:dyDescent="0.15">
      <c r="A3522">
        <v>2.4302534494080961E-2</v>
      </c>
      <c r="B3522">
        <f t="shared" si="62"/>
        <v>3522</v>
      </c>
    </row>
    <row r="3523" spans="1:2" x14ac:dyDescent="0.15">
      <c r="A3523">
        <v>2.4359345859444693E-2</v>
      </c>
      <c r="B3523">
        <f t="shared" ref="B3523:B3586" si="63">B3522+1</f>
        <v>3523</v>
      </c>
    </row>
    <row r="3524" spans="1:2" x14ac:dyDescent="0.15">
      <c r="A3524">
        <v>2.4606490752801902E-2</v>
      </c>
      <c r="B3524">
        <f t="shared" si="63"/>
        <v>3524</v>
      </c>
    </row>
    <row r="3525" spans="1:2" x14ac:dyDescent="0.15">
      <c r="A3525">
        <v>2.4823583725032239E-2</v>
      </c>
      <c r="B3525">
        <f t="shared" si="63"/>
        <v>3525</v>
      </c>
    </row>
    <row r="3526" spans="1:2" x14ac:dyDescent="0.15">
      <c r="A3526">
        <v>2.4898507296666792E-2</v>
      </c>
      <c r="B3526">
        <f t="shared" si="63"/>
        <v>3526</v>
      </c>
    </row>
    <row r="3527" spans="1:2" x14ac:dyDescent="0.15">
      <c r="A3527">
        <v>2.5002268970055728E-2</v>
      </c>
      <c r="B3527">
        <f t="shared" si="63"/>
        <v>3527</v>
      </c>
    </row>
    <row r="3528" spans="1:2" x14ac:dyDescent="0.15">
      <c r="A3528">
        <v>2.5275174159715072E-2</v>
      </c>
      <c r="B3528">
        <f t="shared" si="63"/>
        <v>3528</v>
      </c>
    </row>
    <row r="3529" spans="1:2" x14ac:dyDescent="0.15">
      <c r="A3529">
        <v>2.5376127639806987E-2</v>
      </c>
      <c r="B3529">
        <f t="shared" si="63"/>
        <v>3529</v>
      </c>
    </row>
    <row r="3530" spans="1:2" x14ac:dyDescent="0.15">
      <c r="A3530">
        <v>2.5377318152540476E-2</v>
      </c>
      <c r="B3530">
        <f t="shared" si="63"/>
        <v>3530</v>
      </c>
    </row>
    <row r="3531" spans="1:2" x14ac:dyDescent="0.15">
      <c r="A3531">
        <v>2.5721004455561528E-2</v>
      </c>
      <c r="B3531">
        <f t="shared" si="63"/>
        <v>3531</v>
      </c>
    </row>
    <row r="3532" spans="1:2" x14ac:dyDescent="0.15">
      <c r="A3532">
        <v>2.5880518979977476E-2</v>
      </c>
      <c r="B3532">
        <f t="shared" si="63"/>
        <v>3532</v>
      </c>
    </row>
    <row r="3533" spans="1:2" x14ac:dyDescent="0.15">
      <c r="A3533">
        <v>2.5978081962592527E-2</v>
      </c>
      <c r="B3533">
        <f t="shared" si="63"/>
        <v>3533</v>
      </c>
    </row>
    <row r="3534" spans="1:2" x14ac:dyDescent="0.15">
      <c r="A3534">
        <v>2.6074623176374705E-2</v>
      </c>
      <c r="B3534">
        <f t="shared" si="63"/>
        <v>3534</v>
      </c>
    </row>
    <row r="3535" spans="1:2" x14ac:dyDescent="0.15">
      <c r="A3535">
        <v>2.629310902003467E-2</v>
      </c>
      <c r="B3535">
        <f t="shared" si="63"/>
        <v>3535</v>
      </c>
    </row>
    <row r="3536" spans="1:2" x14ac:dyDescent="0.15">
      <c r="A3536">
        <v>2.6328938722349149E-2</v>
      </c>
      <c r="B3536">
        <f t="shared" si="63"/>
        <v>3536</v>
      </c>
    </row>
    <row r="3537" spans="1:2" x14ac:dyDescent="0.15">
      <c r="A3537">
        <v>2.6453011006128169E-2</v>
      </c>
      <c r="B3537">
        <f t="shared" si="63"/>
        <v>3537</v>
      </c>
    </row>
    <row r="3538" spans="1:2" x14ac:dyDescent="0.15">
      <c r="A3538">
        <v>2.6530047539049296E-2</v>
      </c>
      <c r="B3538">
        <f t="shared" si="63"/>
        <v>3538</v>
      </c>
    </row>
    <row r="3539" spans="1:2" x14ac:dyDescent="0.15">
      <c r="A3539">
        <v>2.655902851946796E-2</v>
      </c>
      <c r="B3539">
        <f t="shared" si="63"/>
        <v>3539</v>
      </c>
    </row>
    <row r="3540" spans="1:2" x14ac:dyDescent="0.15">
      <c r="A3540">
        <v>2.7098720377837705E-2</v>
      </c>
      <c r="B3540">
        <f t="shared" si="63"/>
        <v>3540</v>
      </c>
    </row>
    <row r="3541" spans="1:2" x14ac:dyDescent="0.15">
      <c r="A3541">
        <v>2.721771592870189E-2</v>
      </c>
      <c r="B3541">
        <f t="shared" si="63"/>
        <v>3541</v>
      </c>
    </row>
    <row r="3542" spans="1:2" x14ac:dyDescent="0.15">
      <c r="A3542">
        <v>2.7246915140862325E-2</v>
      </c>
      <c r="B3542">
        <f t="shared" si="63"/>
        <v>3542</v>
      </c>
    </row>
    <row r="3543" spans="1:2" x14ac:dyDescent="0.15">
      <c r="A3543">
        <v>2.7385800489632576E-2</v>
      </c>
      <c r="B3543">
        <f t="shared" si="63"/>
        <v>3543</v>
      </c>
    </row>
    <row r="3544" spans="1:2" x14ac:dyDescent="0.15">
      <c r="A3544">
        <v>2.7438248346939614E-2</v>
      </c>
      <c r="B3544">
        <f t="shared" si="63"/>
        <v>3544</v>
      </c>
    </row>
    <row r="3545" spans="1:2" x14ac:dyDescent="0.15">
      <c r="A3545">
        <v>2.7622067999146425E-2</v>
      </c>
      <c r="B3545">
        <f t="shared" si="63"/>
        <v>3545</v>
      </c>
    </row>
    <row r="3546" spans="1:2" x14ac:dyDescent="0.15">
      <c r="A3546">
        <v>2.7632288628030341E-2</v>
      </c>
      <c r="B3546">
        <f t="shared" si="63"/>
        <v>3546</v>
      </c>
    </row>
    <row r="3547" spans="1:2" x14ac:dyDescent="0.15">
      <c r="A3547">
        <v>2.7671426597858435E-2</v>
      </c>
      <c r="B3547">
        <f t="shared" si="63"/>
        <v>3547</v>
      </c>
    </row>
    <row r="3548" spans="1:2" x14ac:dyDescent="0.15">
      <c r="A3548">
        <v>2.8028723600243534E-2</v>
      </c>
      <c r="B3548">
        <f t="shared" si="63"/>
        <v>3548</v>
      </c>
    </row>
    <row r="3549" spans="1:2" x14ac:dyDescent="0.15">
      <c r="A3549">
        <v>2.8129616731584341E-2</v>
      </c>
      <c r="B3549">
        <f t="shared" si="63"/>
        <v>3549</v>
      </c>
    </row>
    <row r="3550" spans="1:2" x14ac:dyDescent="0.15">
      <c r="A3550">
        <v>2.8135574254467711E-2</v>
      </c>
      <c r="B3550">
        <f t="shared" si="63"/>
        <v>3550</v>
      </c>
    </row>
    <row r="3551" spans="1:2" x14ac:dyDescent="0.15">
      <c r="A3551">
        <v>2.8285170228474588E-2</v>
      </c>
      <c r="B3551">
        <f t="shared" si="63"/>
        <v>3551</v>
      </c>
    </row>
    <row r="3552" spans="1:2" x14ac:dyDescent="0.15">
      <c r="A3552">
        <v>2.8333598643934959E-2</v>
      </c>
      <c r="B3552">
        <f t="shared" si="63"/>
        <v>3552</v>
      </c>
    </row>
    <row r="3553" spans="1:2" x14ac:dyDescent="0.15">
      <c r="A3553">
        <v>2.8555460453052822E-2</v>
      </c>
      <c r="B3553">
        <f t="shared" si="63"/>
        <v>3553</v>
      </c>
    </row>
    <row r="3554" spans="1:2" x14ac:dyDescent="0.15">
      <c r="A3554">
        <v>2.8995942974778321E-2</v>
      </c>
      <c r="B3554">
        <f t="shared" si="63"/>
        <v>3554</v>
      </c>
    </row>
    <row r="3555" spans="1:2" x14ac:dyDescent="0.15">
      <c r="A3555">
        <v>2.9242402495116421E-2</v>
      </c>
      <c r="B3555">
        <f t="shared" si="63"/>
        <v>3555</v>
      </c>
    </row>
    <row r="3556" spans="1:2" x14ac:dyDescent="0.15">
      <c r="A3556">
        <v>2.9454979338275632E-2</v>
      </c>
      <c r="B3556">
        <f t="shared" si="63"/>
        <v>3556</v>
      </c>
    </row>
    <row r="3557" spans="1:2" x14ac:dyDescent="0.15">
      <c r="A3557">
        <v>2.9598697367072959E-2</v>
      </c>
      <c r="B3557">
        <f t="shared" si="63"/>
        <v>3557</v>
      </c>
    </row>
    <row r="3558" spans="1:2" x14ac:dyDescent="0.15">
      <c r="A3558">
        <v>2.9670670667220331E-2</v>
      </c>
      <c r="B3558">
        <f t="shared" si="63"/>
        <v>3558</v>
      </c>
    </row>
    <row r="3559" spans="1:2" x14ac:dyDescent="0.15">
      <c r="A3559">
        <v>2.9706926833030313E-2</v>
      </c>
      <c r="B3559">
        <f t="shared" si="63"/>
        <v>3559</v>
      </c>
    </row>
    <row r="3560" spans="1:2" x14ac:dyDescent="0.15">
      <c r="A3560">
        <v>2.9767551158812865E-2</v>
      </c>
      <c r="B3560">
        <f t="shared" si="63"/>
        <v>3560</v>
      </c>
    </row>
    <row r="3561" spans="1:2" x14ac:dyDescent="0.15">
      <c r="A3561">
        <v>2.9926897632691088E-2</v>
      </c>
      <c r="B3561">
        <f t="shared" si="63"/>
        <v>3561</v>
      </c>
    </row>
    <row r="3562" spans="1:2" x14ac:dyDescent="0.15">
      <c r="A3562">
        <v>2.9963223377443202E-2</v>
      </c>
      <c r="B3562">
        <f t="shared" si="63"/>
        <v>3562</v>
      </c>
    </row>
    <row r="3563" spans="1:2" x14ac:dyDescent="0.15">
      <c r="A3563">
        <v>2.9963223377443202E-2</v>
      </c>
      <c r="B3563">
        <f t="shared" si="63"/>
        <v>3563</v>
      </c>
    </row>
    <row r="3564" spans="1:2" x14ac:dyDescent="0.15">
      <c r="A3564">
        <v>2.9963223377443202E-2</v>
      </c>
      <c r="B3564">
        <f t="shared" si="63"/>
        <v>3564</v>
      </c>
    </row>
    <row r="3565" spans="1:2" x14ac:dyDescent="0.15">
      <c r="A3565">
        <v>3.0223982605873386E-2</v>
      </c>
      <c r="B3565">
        <f t="shared" si="63"/>
        <v>3565</v>
      </c>
    </row>
    <row r="3566" spans="1:2" x14ac:dyDescent="0.15">
      <c r="A3566">
        <v>3.0311914268838884E-2</v>
      </c>
      <c r="B3566">
        <f t="shared" si="63"/>
        <v>3566</v>
      </c>
    </row>
    <row r="3567" spans="1:2" x14ac:dyDescent="0.15">
      <c r="A3567">
        <v>3.0382628993720916E-2</v>
      </c>
      <c r="B3567">
        <f t="shared" si="63"/>
        <v>3567</v>
      </c>
    </row>
    <row r="3568" spans="1:2" x14ac:dyDescent="0.15">
      <c r="A3568">
        <v>3.0565991665603823E-2</v>
      </c>
      <c r="B3568">
        <f t="shared" si="63"/>
        <v>3568</v>
      </c>
    </row>
    <row r="3569" spans="1:2" x14ac:dyDescent="0.15">
      <c r="A3569">
        <v>3.0866907170086735E-2</v>
      </c>
      <c r="B3569">
        <f t="shared" si="63"/>
        <v>3569</v>
      </c>
    </row>
    <row r="3570" spans="1:2" x14ac:dyDescent="0.15">
      <c r="A3570">
        <v>3.0977844841831293E-2</v>
      </c>
      <c r="B3570">
        <f t="shared" si="63"/>
        <v>3570</v>
      </c>
    </row>
    <row r="3571" spans="1:2" x14ac:dyDescent="0.15">
      <c r="A3571">
        <v>3.1035688701506307E-2</v>
      </c>
      <c r="B3571">
        <f t="shared" si="63"/>
        <v>3571</v>
      </c>
    </row>
    <row r="3572" spans="1:2" x14ac:dyDescent="0.15">
      <c r="A3572">
        <v>3.1119800577385417E-2</v>
      </c>
      <c r="B3572">
        <f t="shared" si="63"/>
        <v>3572</v>
      </c>
    </row>
    <row r="3573" spans="1:2" x14ac:dyDescent="0.15">
      <c r="A3573">
        <v>3.1354450883989936E-2</v>
      </c>
      <c r="B3573">
        <f t="shared" si="63"/>
        <v>3573</v>
      </c>
    </row>
    <row r="3574" spans="1:2" x14ac:dyDescent="0.15">
      <c r="A3574">
        <v>3.1408464251624121E-2</v>
      </c>
      <c r="B3574">
        <f t="shared" si="63"/>
        <v>3574</v>
      </c>
    </row>
    <row r="3575" spans="1:2" x14ac:dyDescent="0.15">
      <c r="A3575">
        <v>3.1659123490939883E-2</v>
      </c>
      <c r="B3575">
        <f t="shared" si="63"/>
        <v>3575</v>
      </c>
    </row>
    <row r="3576" spans="1:2" x14ac:dyDescent="0.15">
      <c r="A3576">
        <v>3.1737618257121722E-2</v>
      </c>
      <c r="B3576">
        <f t="shared" si="63"/>
        <v>3576</v>
      </c>
    </row>
    <row r="3577" spans="1:2" x14ac:dyDescent="0.15">
      <c r="A3577">
        <v>3.1921713649831394E-2</v>
      </c>
      <c r="B3577">
        <f t="shared" si="63"/>
        <v>3577</v>
      </c>
    </row>
    <row r="3578" spans="1:2" x14ac:dyDescent="0.15">
      <c r="A3578">
        <v>3.2075435696126198E-2</v>
      </c>
      <c r="B3578">
        <f t="shared" si="63"/>
        <v>3578</v>
      </c>
    </row>
    <row r="3579" spans="1:2" x14ac:dyDescent="0.15">
      <c r="A3579">
        <v>3.2184683371401235E-2</v>
      </c>
      <c r="B3579">
        <f t="shared" si="63"/>
        <v>3579</v>
      </c>
    </row>
    <row r="3580" spans="1:2" x14ac:dyDescent="0.15">
      <c r="A3580">
        <v>3.2478144924438214E-2</v>
      </c>
      <c r="B3580">
        <f t="shared" si="63"/>
        <v>3580</v>
      </c>
    </row>
    <row r="3581" spans="1:2" x14ac:dyDescent="0.15">
      <c r="A3581">
        <v>3.2792513396307545E-2</v>
      </c>
      <c r="B3581">
        <f t="shared" si="63"/>
        <v>3581</v>
      </c>
    </row>
    <row r="3582" spans="1:2" x14ac:dyDescent="0.15">
      <c r="A3582">
        <v>3.2846646662637848E-2</v>
      </c>
      <c r="B3582">
        <f t="shared" si="63"/>
        <v>3582</v>
      </c>
    </row>
    <row r="3583" spans="1:2" x14ac:dyDescent="0.15">
      <c r="A3583">
        <v>3.3000260102925345E-2</v>
      </c>
      <c r="B3583">
        <f t="shared" si="63"/>
        <v>3583</v>
      </c>
    </row>
    <row r="3584" spans="1:2" x14ac:dyDescent="0.15">
      <c r="A3584">
        <v>3.3064789435143765E-2</v>
      </c>
      <c r="B3584">
        <f t="shared" si="63"/>
        <v>3584</v>
      </c>
    </row>
    <row r="3585" spans="1:2" x14ac:dyDescent="0.15">
      <c r="A3585">
        <v>3.3168363252654591E-2</v>
      </c>
      <c r="B3585">
        <f t="shared" si="63"/>
        <v>3585</v>
      </c>
    </row>
    <row r="3586" spans="1:2" x14ac:dyDescent="0.15">
      <c r="A3586">
        <v>3.3536089424140429E-2</v>
      </c>
      <c r="B3586">
        <f t="shared" si="63"/>
        <v>3586</v>
      </c>
    </row>
    <row r="3587" spans="1:2" x14ac:dyDescent="0.15">
      <c r="A3587">
        <v>3.3891196994788875E-2</v>
      </c>
      <c r="B3587">
        <f t="shared" ref="B3587:B3650" si="64">B3586+1</f>
        <v>3587</v>
      </c>
    </row>
    <row r="3588" spans="1:2" x14ac:dyDescent="0.15">
      <c r="A3588">
        <v>3.3904663765675143E-2</v>
      </c>
      <c r="B3588">
        <f t="shared" si="64"/>
        <v>3588</v>
      </c>
    </row>
    <row r="3589" spans="1:2" x14ac:dyDescent="0.15">
      <c r="A3589">
        <v>3.3984497310367456E-2</v>
      </c>
      <c r="B3589">
        <f t="shared" si="64"/>
        <v>3589</v>
      </c>
    </row>
    <row r="3590" spans="1:2" x14ac:dyDescent="0.15">
      <c r="A3590">
        <v>3.4455509365501728E-2</v>
      </c>
      <c r="B3590">
        <f t="shared" si="64"/>
        <v>3590</v>
      </c>
    </row>
    <row r="3591" spans="1:2" x14ac:dyDescent="0.15">
      <c r="A3591">
        <v>3.476210625921191E-2</v>
      </c>
      <c r="B3591">
        <f t="shared" si="64"/>
        <v>3591</v>
      </c>
    </row>
    <row r="3592" spans="1:2" x14ac:dyDescent="0.15">
      <c r="A3592">
        <v>3.476210625921191E-2</v>
      </c>
      <c r="B3592">
        <f t="shared" si="64"/>
        <v>3592</v>
      </c>
    </row>
    <row r="3593" spans="1:2" x14ac:dyDescent="0.15">
      <c r="A3593">
        <v>3.4762106259212E-2</v>
      </c>
      <c r="B3593">
        <f t="shared" si="64"/>
        <v>3593</v>
      </c>
    </row>
    <row r="3594" spans="1:2" x14ac:dyDescent="0.15">
      <c r="A3594">
        <v>3.4762106259212E-2</v>
      </c>
      <c r="B3594">
        <f t="shared" si="64"/>
        <v>3594</v>
      </c>
    </row>
    <row r="3595" spans="1:2" x14ac:dyDescent="0.15">
      <c r="A3595">
        <v>3.4936978209190166E-2</v>
      </c>
      <c r="B3595">
        <f t="shared" si="64"/>
        <v>3595</v>
      </c>
    </row>
    <row r="3596" spans="1:2" x14ac:dyDescent="0.15">
      <c r="A3596">
        <v>3.4977583555571408E-2</v>
      </c>
      <c r="B3596">
        <f t="shared" si="64"/>
        <v>3596</v>
      </c>
    </row>
    <row r="3597" spans="1:2" x14ac:dyDescent="0.15">
      <c r="A3597">
        <v>3.5017065386714855E-2</v>
      </c>
      <c r="B3597">
        <f t="shared" si="64"/>
        <v>3597</v>
      </c>
    </row>
    <row r="3598" spans="1:2" x14ac:dyDescent="0.15">
      <c r="A3598">
        <v>3.5118242948634644E-2</v>
      </c>
      <c r="B3598">
        <f t="shared" si="64"/>
        <v>3598</v>
      </c>
    </row>
    <row r="3599" spans="1:2" x14ac:dyDescent="0.15">
      <c r="A3599">
        <v>3.5146014233447029E-2</v>
      </c>
      <c r="B3599">
        <f t="shared" si="64"/>
        <v>3599</v>
      </c>
    </row>
    <row r="3600" spans="1:2" x14ac:dyDescent="0.15">
      <c r="A3600">
        <v>3.5232376453406627E-2</v>
      </c>
      <c r="B3600">
        <f t="shared" si="64"/>
        <v>3600</v>
      </c>
    </row>
    <row r="3601" spans="1:2" x14ac:dyDescent="0.15">
      <c r="A3601">
        <v>3.5266454802600392E-2</v>
      </c>
      <c r="B3601">
        <f t="shared" si="64"/>
        <v>3601</v>
      </c>
    </row>
    <row r="3602" spans="1:2" x14ac:dyDescent="0.15">
      <c r="A3602">
        <v>3.52757603485431E-2</v>
      </c>
      <c r="B3602">
        <f t="shared" si="64"/>
        <v>3602</v>
      </c>
    </row>
    <row r="3603" spans="1:2" x14ac:dyDescent="0.15">
      <c r="A3603">
        <v>3.5437840769123104E-2</v>
      </c>
      <c r="B3603">
        <f t="shared" si="64"/>
        <v>3603</v>
      </c>
    </row>
    <row r="3604" spans="1:2" x14ac:dyDescent="0.15">
      <c r="A3604">
        <v>3.5671079942302987E-2</v>
      </c>
      <c r="B3604">
        <f t="shared" si="64"/>
        <v>3604</v>
      </c>
    </row>
    <row r="3605" spans="1:2" x14ac:dyDescent="0.15">
      <c r="A3605">
        <v>3.5912555890644446E-2</v>
      </c>
      <c r="B3605">
        <f t="shared" si="64"/>
        <v>3605</v>
      </c>
    </row>
    <row r="3606" spans="1:2" x14ac:dyDescent="0.15">
      <c r="A3606">
        <v>3.596214703907432E-2</v>
      </c>
      <c r="B3606">
        <f t="shared" si="64"/>
        <v>3606</v>
      </c>
    </row>
    <row r="3607" spans="1:2" x14ac:dyDescent="0.15">
      <c r="A3607">
        <v>3.6024329017475071E-2</v>
      </c>
      <c r="B3607">
        <f t="shared" si="64"/>
        <v>3607</v>
      </c>
    </row>
    <row r="3608" spans="1:2" x14ac:dyDescent="0.15">
      <c r="A3608">
        <v>3.612353208226169E-2</v>
      </c>
      <c r="B3608">
        <f t="shared" si="64"/>
        <v>3608</v>
      </c>
    </row>
    <row r="3609" spans="1:2" x14ac:dyDescent="0.15">
      <c r="A3609">
        <v>3.6212172654444708E-2</v>
      </c>
      <c r="B3609">
        <f t="shared" si="64"/>
        <v>3609</v>
      </c>
    </row>
    <row r="3610" spans="1:2" x14ac:dyDescent="0.15">
      <c r="A3610">
        <v>3.628424874487704E-2</v>
      </c>
      <c r="B3610">
        <f t="shared" si="64"/>
        <v>3610</v>
      </c>
    </row>
    <row r="3611" spans="1:2" x14ac:dyDescent="0.15">
      <c r="A3611">
        <v>3.6346497448694552E-2</v>
      </c>
      <c r="B3611">
        <f t="shared" si="64"/>
        <v>3611</v>
      </c>
    </row>
    <row r="3612" spans="1:2" x14ac:dyDescent="0.15">
      <c r="A3612">
        <v>3.6718418248983697E-2</v>
      </c>
      <c r="B3612">
        <f t="shared" si="64"/>
        <v>3612</v>
      </c>
    </row>
    <row r="3613" spans="1:2" x14ac:dyDescent="0.15">
      <c r="A3613">
        <v>3.7073891350465009E-2</v>
      </c>
      <c r="B3613">
        <f t="shared" si="64"/>
        <v>3613</v>
      </c>
    </row>
    <row r="3614" spans="1:2" x14ac:dyDescent="0.15">
      <c r="A3614">
        <v>3.7516361267889098E-2</v>
      </c>
      <c r="B3614">
        <f t="shared" si="64"/>
        <v>3614</v>
      </c>
    </row>
    <row r="3615" spans="1:2" x14ac:dyDescent="0.15">
      <c r="A3615">
        <v>3.7788560889399754E-2</v>
      </c>
      <c r="B3615">
        <f t="shared" si="64"/>
        <v>3615</v>
      </c>
    </row>
    <row r="3616" spans="1:2" x14ac:dyDescent="0.15">
      <c r="A3616">
        <v>3.7788560889399754E-2</v>
      </c>
      <c r="B3616">
        <f t="shared" si="64"/>
        <v>3616</v>
      </c>
    </row>
    <row r="3617" spans="1:2" x14ac:dyDescent="0.15">
      <c r="A3617">
        <v>3.7788560889399754E-2</v>
      </c>
      <c r="B3617">
        <f t="shared" si="64"/>
        <v>3617</v>
      </c>
    </row>
    <row r="3618" spans="1:2" x14ac:dyDescent="0.15">
      <c r="A3618">
        <v>3.7788560889399754E-2</v>
      </c>
      <c r="B3618">
        <f t="shared" si="64"/>
        <v>3618</v>
      </c>
    </row>
    <row r="3619" spans="1:2" x14ac:dyDescent="0.15">
      <c r="A3619">
        <v>3.815458779105324E-2</v>
      </c>
      <c r="B3619">
        <f t="shared" si="64"/>
        <v>3619</v>
      </c>
    </row>
    <row r="3620" spans="1:2" x14ac:dyDescent="0.15">
      <c r="A3620">
        <v>3.815770199271469E-2</v>
      </c>
      <c r="B3620">
        <f t="shared" si="64"/>
        <v>3620</v>
      </c>
    </row>
    <row r="3621" spans="1:2" x14ac:dyDescent="0.15">
      <c r="A3621">
        <v>3.8204352670229286E-2</v>
      </c>
      <c r="B3621">
        <f t="shared" si="64"/>
        <v>3621</v>
      </c>
    </row>
    <row r="3622" spans="1:2" x14ac:dyDescent="0.15">
      <c r="A3622">
        <v>3.8204352670229286E-2</v>
      </c>
      <c r="B3622">
        <f t="shared" si="64"/>
        <v>3622</v>
      </c>
    </row>
    <row r="3623" spans="1:2" x14ac:dyDescent="0.15">
      <c r="A3623">
        <v>3.8264500095282622E-2</v>
      </c>
      <c r="B3623">
        <f t="shared" si="64"/>
        <v>3623</v>
      </c>
    </row>
    <row r="3624" spans="1:2" x14ac:dyDescent="0.15">
      <c r="A3624">
        <v>3.8344992076219671E-2</v>
      </c>
      <c r="B3624">
        <f t="shared" si="64"/>
        <v>3624</v>
      </c>
    </row>
    <row r="3625" spans="1:2" x14ac:dyDescent="0.15">
      <c r="A3625">
        <v>3.8485426931993104E-2</v>
      </c>
      <c r="B3625">
        <f t="shared" si="64"/>
        <v>3625</v>
      </c>
    </row>
    <row r="3626" spans="1:2" x14ac:dyDescent="0.15">
      <c r="A3626">
        <v>3.8629402356131007E-2</v>
      </c>
      <c r="B3626">
        <f t="shared" si="64"/>
        <v>3626</v>
      </c>
    </row>
    <row r="3627" spans="1:2" x14ac:dyDescent="0.15">
      <c r="A3627">
        <v>3.8725146289918945E-2</v>
      </c>
      <c r="B3627">
        <f t="shared" si="64"/>
        <v>3627</v>
      </c>
    </row>
    <row r="3628" spans="1:2" x14ac:dyDescent="0.15">
      <c r="A3628">
        <v>3.8752588992016619E-2</v>
      </c>
      <c r="B3628">
        <f t="shared" si="64"/>
        <v>3628</v>
      </c>
    </row>
    <row r="3629" spans="1:2" x14ac:dyDescent="0.15">
      <c r="A3629">
        <v>3.8918066030369659E-2</v>
      </c>
      <c r="B3629">
        <f t="shared" si="64"/>
        <v>3629</v>
      </c>
    </row>
    <row r="3630" spans="1:2" x14ac:dyDescent="0.15">
      <c r="A3630">
        <v>3.9012322980089227E-2</v>
      </c>
      <c r="B3630">
        <f t="shared" si="64"/>
        <v>3630</v>
      </c>
    </row>
    <row r="3631" spans="1:2" x14ac:dyDescent="0.15">
      <c r="A3631">
        <v>3.9152123962148226E-2</v>
      </c>
      <c r="B3631">
        <f t="shared" si="64"/>
        <v>3631</v>
      </c>
    </row>
    <row r="3632" spans="1:2" x14ac:dyDescent="0.15">
      <c r="A3632">
        <v>3.9253299147673525E-2</v>
      </c>
      <c r="B3632">
        <f t="shared" si="64"/>
        <v>3632</v>
      </c>
    </row>
    <row r="3633" spans="1:2" x14ac:dyDescent="0.15">
      <c r="A3633">
        <v>3.9253299147673525E-2</v>
      </c>
      <c r="B3633">
        <f t="shared" si="64"/>
        <v>3633</v>
      </c>
    </row>
    <row r="3634" spans="1:2" x14ac:dyDescent="0.15">
      <c r="A3634">
        <v>3.9253299147673615E-2</v>
      </c>
      <c r="B3634">
        <f t="shared" si="64"/>
        <v>3634</v>
      </c>
    </row>
    <row r="3635" spans="1:2" x14ac:dyDescent="0.15">
      <c r="A3635">
        <v>3.9277528431375407E-2</v>
      </c>
      <c r="B3635">
        <f t="shared" si="64"/>
        <v>3635</v>
      </c>
    </row>
    <row r="3636" spans="1:2" x14ac:dyDescent="0.15">
      <c r="A3636">
        <v>3.976712687148766E-2</v>
      </c>
      <c r="B3636">
        <f t="shared" si="64"/>
        <v>3636</v>
      </c>
    </row>
    <row r="3637" spans="1:2" x14ac:dyDescent="0.15">
      <c r="A3637">
        <v>4.011722320798241E-2</v>
      </c>
      <c r="B3637">
        <f t="shared" si="64"/>
        <v>3637</v>
      </c>
    </row>
    <row r="3638" spans="1:2" x14ac:dyDescent="0.15">
      <c r="A3638">
        <v>4.011722320798241E-2</v>
      </c>
      <c r="B3638">
        <f t="shared" si="64"/>
        <v>3638</v>
      </c>
    </row>
    <row r="3639" spans="1:2" x14ac:dyDescent="0.15">
      <c r="A3639">
        <v>4.0305170007224618E-2</v>
      </c>
      <c r="B3639">
        <f t="shared" si="64"/>
        <v>3639</v>
      </c>
    </row>
    <row r="3640" spans="1:2" x14ac:dyDescent="0.15">
      <c r="A3640">
        <v>4.0428657055608129E-2</v>
      </c>
      <c r="B3640">
        <f t="shared" si="64"/>
        <v>3640</v>
      </c>
    </row>
    <row r="3641" spans="1:2" x14ac:dyDescent="0.15">
      <c r="A3641">
        <v>4.0519981728829355E-2</v>
      </c>
      <c r="B3641">
        <f t="shared" si="64"/>
        <v>3641</v>
      </c>
    </row>
    <row r="3642" spans="1:2" x14ac:dyDescent="0.15">
      <c r="A3642">
        <v>4.064711504909943E-2</v>
      </c>
      <c r="B3642">
        <f t="shared" si="64"/>
        <v>3642</v>
      </c>
    </row>
    <row r="3643" spans="1:2" x14ac:dyDescent="0.15">
      <c r="A3643">
        <v>4.077189911661299E-2</v>
      </c>
      <c r="B3643">
        <f t="shared" si="64"/>
        <v>3643</v>
      </c>
    </row>
    <row r="3644" spans="1:2" x14ac:dyDescent="0.15">
      <c r="A3644">
        <v>4.0933357265695205E-2</v>
      </c>
      <c r="B3644">
        <f t="shared" si="64"/>
        <v>3644</v>
      </c>
    </row>
    <row r="3645" spans="1:2" x14ac:dyDescent="0.15">
      <c r="A3645">
        <v>4.1392685158225077E-2</v>
      </c>
      <c r="B3645">
        <f t="shared" si="64"/>
        <v>3645</v>
      </c>
    </row>
    <row r="3646" spans="1:2" x14ac:dyDescent="0.15">
      <c r="A3646">
        <v>4.1392685158225077E-2</v>
      </c>
      <c r="B3646">
        <f t="shared" si="64"/>
        <v>3646</v>
      </c>
    </row>
    <row r="3647" spans="1:2" x14ac:dyDescent="0.15">
      <c r="A3647">
        <v>4.1603062255861793E-2</v>
      </c>
      <c r="B3647">
        <f t="shared" si="64"/>
        <v>3647</v>
      </c>
    </row>
    <row r="3648" spans="1:2" x14ac:dyDescent="0.15">
      <c r="A3648">
        <v>4.1657579635423832E-2</v>
      </c>
      <c r="B3648">
        <f t="shared" si="64"/>
        <v>3648</v>
      </c>
    </row>
    <row r="3649" spans="1:2" x14ac:dyDescent="0.15">
      <c r="A3649">
        <v>4.1964501543535954E-2</v>
      </c>
      <c r="B3649">
        <f t="shared" si="64"/>
        <v>3649</v>
      </c>
    </row>
    <row r="3650" spans="1:2" x14ac:dyDescent="0.15">
      <c r="A3650">
        <v>4.2197679794454802E-2</v>
      </c>
      <c r="B3650">
        <f t="shared" si="64"/>
        <v>3650</v>
      </c>
    </row>
    <row r="3651" spans="1:2" x14ac:dyDescent="0.15">
      <c r="A3651">
        <v>4.2403848553087355E-2</v>
      </c>
      <c r="B3651">
        <f t="shared" ref="B3651:B3714" si="65">B3650+1</f>
        <v>3651</v>
      </c>
    </row>
    <row r="3652" spans="1:2" x14ac:dyDescent="0.15">
      <c r="A3652">
        <v>4.2528520430476675E-2</v>
      </c>
      <c r="B3652">
        <f t="shared" si="65"/>
        <v>3652</v>
      </c>
    </row>
    <row r="3653" spans="1:2" x14ac:dyDescent="0.15">
      <c r="A3653">
        <v>4.2751980420949881E-2</v>
      </c>
      <c r="B3653">
        <f t="shared" si="65"/>
        <v>3653</v>
      </c>
    </row>
    <row r="3654" spans="1:2" x14ac:dyDescent="0.15">
      <c r="A3654">
        <v>4.2852499917267896E-2</v>
      </c>
      <c r="B3654">
        <f t="shared" si="65"/>
        <v>3654</v>
      </c>
    </row>
    <row r="3655" spans="1:2" x14ac:dyDescent="0.15">
      <c r="A3655">
        <v>4.2925954917178703E-2</v>
      </c>
      <c r="B3655">
        <f t="shared" si="65"/>
        <v>3655</v>
      </c>
    </row>
    <row r="3656" spans="1:2" x14ac:dyDescent="0.15">
      <c r="A3656">
        <v>4.2953493601536941E-2</v>
      </c>
      <c r="B3656">
        <f t="shared" si="65"/>
        <v>3656</v>
      </c>
    </row>
    <row r="3657" spans="1:2" x14ac:dyDescent="0.15">
      <c r="A3657">
        <v>4.3112369437341834E-2</v>
      </c>
      <c r="B3657">
        <f t="shared" si="65"/>
        <v>3657</v>
      </c>
    </row>
    <row r="3658" spans="1:2" x14ac:dyDescent="0.15">
      <c r="A3658">
        <v>4.31268062042304E-2</v>
      </c>
      <c r="B3658">
        <f t="shared" si="65"/>
        <v>3658</v>
      </c>
    </row>
    <row r="3659" spans="1:2" x14ac:dyDescent="0.15">
      <c r="A3659">
        <v>4.3195273796074678E-2</v>
      </c>
      <c r="B3659">
        <f t="shared" si="65"/>
        <v>3659</v>
      </c>
    </row>
    <row r="3660" spans="1:2" x14ac:dyDescent="0.15">
      <c r="A3660">
        <v>4.3241657417131506E-2</v>
      </c>
      <c r="B3660">
        <f t="shared" si="65"/>
        <v>3660</v>
      </c>
    </row>
    <row r="3661" spans="1:2" x14ac:dyDescent="0.15">
      <c r="A3661">
        <v>4.3281803946349569E-2</v>
      </c>
      <c r="B3661">
        <f t="shared" si="65"/>
        <v>3661</v>
      </c>
    </row>
    <row r="3662" spans="1:2" x14ac:dyDescent="0.15">
      <c r="A3662">
        <v>4.3465693781090345E-2</v>
      </c>
      <c r="B3662">
        <f t="shared" si="65"/>
        <v>3662</v>
      </c>
    </row>
    <row r="3663" spans="1:2" x14ac:dyDescent="0.15">
      <c r="A3663">
        <v>4.3787987738256602E-2</v>
      </c>
      <c r="B3663">
        <f t="shared" si="65"/>
        <v>3663</v>
      </c>
    </row>
    <row r="3664" spans="1:2" x14ac:dyDescent="0.15">
      <c r="A3664">
        <v>4.3831569524636668E-2</v>
      </c>
      <c r="B3664">
        <f t="shared" si="65"/>
        <v>3664</v>
      </c>
    </row>
    <row r="3665" spans="1:2" x14ac:dyDescent="0.15">
      <c r="A3665">
        <v>4.390548569908171E-2</v>
      </c>
      <c r="B3665">
        <f t="shared" si="65"/>
        <v>3665</v>
      </c>
    </row>
    <row r="3666" spans="1:2" x14ac:dyDescent="0.15">
      <c r="A3666">
        <v>4.4203662492053486E-2</v>
      </c>
      <c r="B3666">
        <f t="shared" si="65"/>
        <v>3666</v>
      </c>
    </row>
    <row r="3667" spans="1:2" x14ac:dyDescent="0.15">
      <c r="A3667">
        <v>4.4203662492053486E-2</v>
      </c>
      <c r="B3667">
        <f t="shared" si="65"/>
        <v>3667</v>
      </c>
    </row>
    <row r="3668" spans="1:2" x14ac:dyDescent="0.15">
      <c r="A3668">
        <v>4.4203662492053486E-2</v>
      </c>
      <c r="B3668">
        <f t="shared" si="65"/>
        <v>3668</v>
      </c>
    </row>
    <row r="3669" spans="1:2" x14ac:dyDescent="0.15">
      <c r="A3669">
        <v>4.4422101307659334E-2</v>
      </c>
      <c r="B3669">
        <f t="shared" si="65"/>
        <v>3669</v>
      </c>
    </row>
    <row r="3670" spans="1:2" x14ac:dyDescent="0.15">
      <c r="A3670">
        <v>4.4582132652740414E-2</v>
      </c>
      <c r="B3670">
        <f t="shared" si="65"/>
        <v>3670</v>
      </c>
    </row>
    <row r="3671" spans="1:2" x14ac:dyDescent="0.15">
      <c r="A3671">
        <v>4.4582579134118304E-2</v>
      </c>
      <c r="B3671">
        <f t="shared" si="65"/>
        <v>3671</v>
      </c>
    </row>
    <row r="3672" spans="1:2" x14ac:dyDescent="0.15">
      <c r="A3672">
        <v>4.4847972988670236E-2</v>
      </c>
      <c r="B3672">
        <f t="shared" si="65"/>
        <v>3672</v>
      </c>
    </row>
    <row r="3673" spans="1:2" x14ac:dyDescent="0.15">
      <c r="A3673">
        <v>4.5029537778537597E-2</v>
      </c>
      <c r="B3673">
        <f t="shared" si="65"/>
        <v>3673</v>
      </c>
    </row>
    <row r="3674" spans="1:2" x14ac:dyDescent="0.15">
      <c r="A3674">
        <v>4.5078374735188026E-2</v>
      </c>
      <c r="B3674">
        <f t="shared" si="65"/>
        <v>3674</v>
      </c>
    </row>
    <row r="3675" spans="1:2" x14ac:dyDescent="0.15">
      <c r="A3675">
        <v>4.5078374735188026E-2</v>
      </c>
      <c r="B3675">
        <f t="shared" si="65"/>
        <v>3675</v>
      </c>
    </row>
    <row r="3676" spans="1:2" x14ac:dyDescent="0.15">
      <c r="A3676">
        <v>4.5162158758193849E-2</v>
      </c>
      <c r="B3676">
        <f t="shared" si="65"/>
        <v>3676</v>
      </c>
    </row>
    <row r="3677" spans="1:2" x14ac:dyDescent="0.15">
      <c r="A3677">
        <v>4.5227539937376951E-2</v>
      </c>
      <c r="B3677">
        <f t="shared" si="65"/>
        <v>3677</v>
      </c>
    </row>
    <row r="3678" spans="1:2" x14ac:dyDescent="0.15">
      <c r="A3678">
        <v>4.5279981461548997E-2</v>
      </c>
      <c r="B3678">
        <f t="shared" si="65"/>
        <v>3678</v>
      </c>
    </row>
    <row r="3679" spans="1:2" x14ac:dyDescent="0.15">
      <c r="A3679">
        <v>4.5594145675037195E-2</v>
      </c>
      <c r="B3679">
        <f t="shared" si="65"/>
        <v>3679</v>
      </c>
    </row>
    <row r="3680" spans="1:2" x14ac:dyDescent="0.15">
      <c r="A3680">
        <v>4.561794901986739E-2</v>
      </c>
      <c r="B3680">
        <f t="shared" si="65"/>
        <v>3680</v>
      </c>
    </row>
    <row r="3681" spans="1:2" x14ac:dyDescent="0.15">
      <c r="A3681">
        <v>4.5757490560675143E-2</v>
      </c>
      <c r="B3681">
        <f t="shared" si="65"/>
        <v>3681</v>
      </c>
    </row>
    <row r="3682" spans="1:2" x14ac:dyDescent="0.15">
      <c r="A3682">
        <v>4.5793861200535274E-2</v>
      </c>
      <c r="B3682">
        <f t="shared" si="65"/>
        <v>3682</v>
      </c>
    </row>
    <row r="3683" spans="1:2" x14ac:dyDescent="0.15">
      <c r="A3683">
        <v>4.6200422248128786E-2</v>
      </c>
      <c r="B3683">
        <f t="shared" si="65"/>
        <v>3683</v>
      </c>
    </row>
    <row r="3684" spans="1:2" x14ac:dyDescent="0.15">
      <c r="A3684">
        <v>4.6226293029475195E-2</v>
      </c>
      <c r="B3684">
        <f t="shared" si="65"/>
        <v>3684</v>
      </c>
    </row>
    <row r="3685" spans="1:2" x14ac:dyDescent="0.15">
      <c r="A3685">
        <v>4.624518795263715E-2</v>
      </c>
      <c r="B3685">
        <f t="shared" si="65"/>
        <v>3685</v>
      </c>
    </row>
    <row r="3686" spans="1:2" x14ac:dyDescent="0.15">
      <c r="A3686">
        <v>4.6282091775806292E-2</v>
      </c>
      <c r="B3686">
        <f t="shared" si="65"/>
        <v>3686</v>
      </c>
    </row>
    <row r="3687" spans="1:2" x14ac:dyDescent="0.15">
      <c r="A3687">
        <v>4.648191855500735E-2</v>
      </c>
      <c r="B3687">
        <f t="shared" si="65"/>
        <v>3687</v>
      </c>
    </row>
    <row r="3688" spans="1:2" x14ac:dyDescent="0.15">
      <c r="A3688">
        <v>4.662521209190202E-2</v>
      </c>
      <c r="B3688">
        <f t="shared" si="65"/>
        <v>3688</v>
      </c>
    </row>
    <row r="3689" spans="1:2" x14ac:dyDescent="0.15">
      <c r="A3689">
        <v>4.6825777777385849E-2</v>
      </c>
      <c r="B3689">
        <f t="shared" si="65"/>
        <v>3689</v>
      </c>
    </row>
    <row r="3690" spans="1:2" x14ac:dyDescent="0.15">
      <c r="A3690">
        <v>4.6856416522236793E-2</v>
      </c>
      <c r="B3690">
        <f t="shared" si="65"/>
        <v>3690</v>
      </c>
    </row>
    <row r="3691" spans="1:2" x14ac:dyDescent="0.15">
      <c r="A3691">
        <v>4.7162059029770602E-2</v>
      </c>
      <c r="B3691">
        <f t="shared" si="65"/>
        <v>3691</v>
      </c>
    </row>
    <row r="3692" spans="1:2" x14ac:dyDescent="0.15">
      <c r="A3692">
        <v>4.760724168273163E-2</v>
      </c>
      <c r="B3692">
        <f t="shared" si="65"/>
        <v>3692</v>
      </c>
    </row>
    <row r="3693" spans="1:2" x14ac:dyDescent="0.15">
      <c r="A3693">
        <v>4.7714404958503959E-2</v>
      </c>
      <c r="B3693">
        <f t="shared" si="65"/>
        <v>3693</v>
      </c>
    </row>
    <row r="3694" spans="1:2" x14ac:dyDescent="0.15">
      <c r="A3694">
        <v>4.7923552317182816E-2</v>
      </c>
      <c r="B3694">
        <f t="shared" si="65"/>
        <v>3694</v>
      </c>
    </row>
    <row r="3695" spans="1:2" x14ac:dyDescent="0.15">
      <c r="A3695">
        <v>4.8304679574555046E-2</v>
      </c>
      <c r="B3695">
        <f t="shared" si="65"/>
        <v>3695</v>
      </c>
    </row>
    <row r="3696" spans="1:2" x14ac:dyDescent="0.15">
      <c r="A3696">
        <v>4.8359954546366241E-2</v>
      </c>
      <c r="B3696">
        <f t="shared" si="65"/>
        <v>3696</v>
      </c>
    </row>
    <row r="3697" spans="1:2" x14ac:dyDescent="0.15">
      <c r="A3697">
        <v>4.8824957908820452E-2</v>
      </c>
      <c r="B3697">
        <f t="shared" si="65"/>
        <v>3697</v>
      </c>
    </row>
    <row r="3698" spans="1:2" x14ac:dyDescent="0.15">
      <c r="A3698">
        <v>4.9003100365175224E-2</v>
      </c>
      <c r="B3698">
        <f t="shared" si="65"/>
        <v>3698</v>
      </c>
    </row>
    <row r="3699" spans="1:2" x14ac:dyDescent="0.15">
      <c r="A3699">
        <v>4.923050882810838E-2</v>
      </c>
      <c r="B3699">
        <f t="shared" si="65"/>
        <v>3699</v>
      </c>
    </row>
    <row r="3700" spans="1:2" x14ac:dyDescent="0.15">
      <c r="A3700">
        <v>4.923050882810838E-2</v>
      </c>
      <c r="B3700">
        <f t="shared" si="65"/>
        <v>3700</v>
      </c>
    </row>
    <row r="3701" spans="1:2" x14ac:dyDescent="0.15">
      <c r="A3701">
        <v>4.9285857061581909E-2</v>
      </c>
      <c r="B3701">
        <f t="shared" si="65"/>
        <v>3701</v>
      </c>
    </row>
    <row r="3702" spans="1:2" x14ac:dyDescent="0.15">
      <c r="A3702">
        <v>4.9387583914501591E-2</v>
      </c>
      <c r="B3702">
        <f t="shared" si="65"/>
        <v>3702</v>
      </c>
    </row>
    <row r="3703" spans="1:2" x14ac:dyDescent="0.15">
      <c r="A3703">
        <v>4.9404856177861188E-2</v>
      </c>
      <c r="B3703">
        <f t="shared" si="65"/>
        <v>3703</v>
      </c>
    </row>
    <row r="3704" spans="1:2" x14ac:dyDescent="0.15">
      <c r="A3704">
        <v>4.9437974299042745E-2</v>
      </c>
      <c r="B3704">
        <f t="shared" si="65"/>
        <v>3704</v>
      </c>
    </row>
    <row r="3705" spans="1:2" x14ac:dyDescent="0.15">
      <c r="A3705">
        <v>4.9687784189107562E-2</v>
      </c>
      <c r="B3705">
        <f t="shared" si="65"/>
        <v>3705</v>
      </c>
    </row>
    <row r="3706" spans="1:2" x14ac:dyDescent="0.15">
      <c r="A3706">
        <v>4.9797468362415234E-2</v>
      </c>
      <c r="B3706">
        <f t="shared" si="65"/>
        <v>3706</v>
      </c>
    </row>
    <row r="3707" spans="1:2" x14ac:dyDescent="0.15">
      <c r="A3707">
        <v>5.0078864343317701E-2</v>
      </c>
      <c r="B3707">
        <f t="shared" si="65"/>
        <v>3707</v>
      </c>
    </row>
    <row r="3708" spans="1:2" x14ac:dyDescent="0.15">
      <c r="A3708">
        <v>5.0268742201645691E-2</v>
      </c>
      <c r="B3708">
        <f t="shared" si="65"/>
        <v>3708</v>
      </c>
    </row>
    <row r="3709" spans="1:2" x14ac:dyDescent="0.15">
      <c r="A3709">
        <v>5.0455250222538613E-2</v>
      </c>
      <c r="B3709">
        <f t="shared" si="65"/>
        <v>3709</v>
      </c>
    </row>
    <row r="3710" spans="1:2" x14ac:dyDescent="0.15">
      <c r="A3710">
        <v>5.0490992263260724E-2</v>
      </c>
      <c r="B3710">
        <f t="shared" si="65"/>
        <v>3710</v>
      </c>
    </row>
    <row r="3711" spans="1:2" x14ac:dyDescent="0.15">
      <c r="A3711">
        <v>5.0556373442443889E-2</v>
      </c>
      <c r="B3711">
        <f t="shared" si="65"/>
        <v>3711</v>
      </c>
    </row>
    <row r="3712" spans="1:2" x14ac:dyDescent="0.15">
      <c r="A3712">
        <v>5.070410270500967E-2</v>
      </c>
      <c r="B3712">
        <f t="shared" si="65"/>
        <v>3712</v>
      </c>
    </row>
    <row r="3713" spans="1:2" x14ac:dyDescent="0.15">
      <c r="A3713">
        <v>5.0731744243905454E-2</v>
      </c>
      <c r="B3713">
        <f t="shared" si="65"/>
        <v>3713</v>
      </c>
    </row>
    <row r="3714" spans="1:2" x14ac:dyDescent="0.15">
      <c r="A3714">
        <v>5.077829193572593E-2</v>
      </c>
      <c r="B3714">
        <f t="shared" si="65"/>
        <v>3714</v>
      </c>
    </row>
    <row r="3715" spans="1:2" x14ac:dyDescent="0.15">
      <c r="A3715">
        <v>5.0962489691255143E-2</v>
      </c>
      <c r="B3715">
        <f t="shared" ref="B3715:B3778" si="66">B3714+1</f>
        <v>3715</v>
      </c>
    </row>
    <row r="3716" spans="1:2" x14ac:dyDescent="0.15">
      <c r="A3716">
        <v>5.1152522447381291E-2</v>
      </c>
      <c r="B3716">
        <f t="shared" si="66"/>
        <v>3716</v>
      </c>
    </row>
    <row r="3717" spans="1:2" x14ac:dyDescent="0.15">
      <c r="A3717">
        <v>5.1152522447381374E-2</v>
      </c>
      <c r="B3717">
        <f t="shared" si="66"/>
        <v>3717</v>
      </c>
    </row>
    <row r="3718" spans="1:2" x14ac:dyDescent="0.15">
      <c r="A3718">
        <v>5.13613680786736E-2</v>
      </c>
      <c r="B3718">
        <f t="shared" si="66"/>
        <v>3718</v>
      </c>
    </row>
    <row r="3719" spans="1:2" x14ac:dyDescent="0.15">
      <c r="A3719">
        <v>5.1965110826517162E-2</v>
      </c>
      <c r="B3719">
        <f t="shared" si="66"/>
        <v>3719</v>
      </c>
    </row>
    <row r="3720" spans="1:2" x14ac:dyDescent="0.15">
      <c r="A3720">
        <v>5.2157812810487779E-2</v>
      </c>
      <c r="B3720">
        <f t="shared" si="66"/>
        <v>3720</v>
      </c>
    </row>
    <row r="3721" spans="1:2" x14ac:dyDescent="0.15">
      <c r="A3721">
        <v>5.2478613498774342E-2</v>
      </c>
      <c r="B3721">
        <f t="shared" si="66"/>
        <v>3721</v>
      </c>
    </row>
    <row r="3722" spans="1:2" x14ac:dyDescent="0.15">
      <c r="A3722">
        <v>5.2706350516002913E-2</v>
      </c>
      <c r="B3722">
        <f t="shared" si="66"/>
        <v>3722</v>
      </c>
    </row>
    <row r="3723" spans="1:2" x14ac:dyDescent="0.15">
      <c r="A3723">
        <v>5.2912421448411712E-2</v>
      </c>
      <c r="B3723">
        <f t="shared" si="66"/>
        <v>3723</v>
      </c>
    </row>
    <row r="3724" spans="1:2" x14ac:dyDescent="0.15">
      <c r="A3724">
        <v>5.3078443483419765E-2</v>
      </c>
      <c r="B3724">
        <f t="shared" si="66"/>
        <v>3724</v>
      </c>
    </row>
    <row r="3725" spans="1:2" x14ac:dyDescent="0.15">
      <c r="A3725">
        <v>5.3256254549626771E-2</v>
      </c>
      <c r="B3725">
        <f t="shared" si="66"/>
        <v>3725</v>
      </c>
    </row>
    <row r="3726" spans="1:2" x14ac:dyDescent="0.15">
      <c r="A3726">
        <v>5.331097576528554E-2</v>
      </c>
      <c r="B3726">
        <f t="shared" si="66"/>
        <v>3726</v>
      </c>
    </row>
    <row r="3727" spans="1:2" x14ac:dyDescent="0.15">
      <c r="A3727">
        <v>5.3340408595556721E-2</v>
      </c>
      <c r="B3727">
        <f t="shared" si="66"/>
        <v>3727</v>
      </c>
    </row>
    <row r="3728" spans="1:2" x14ac:dyDescent="0.15">
      <c r="A3728">
        <v>5.3582828072631677E-2</v>
      </c>
      <c r="B3728">
        <f t="shared" si="66"/>
        <v>3728</v>
      </c>
    </row>
    <row r="3729" spans="1:2" x14ac:dyDescent="0.15">
      <c r="A3729">
        <v>5.4010662950020348E-2</v>
      </c>
      <c r="B3729">
        <f t="shared" si="66"/>
        <v>3729</v>
      </c>
    </row>
    <row r="3730" spans="1:2" x14ac:dyDescent="0.15">
      <c r="A3730">
        <v>5.4357662322592676E-2</v>
      </c>
      <c r="B3730">
        <f t="shared" si="66"/>
        <v>3730</v>
      </c>
    </row>
    <row r="3731" spans="1:2" x14ac:dyDescent="0.15">
      <c r="A3731">
        <v>5.4620950891980262E-2</v>
      </c>
      <c r="B3731">
        <f t="shared" si="66"/>
        <v>3731</v>
      </c>
    </row>
    <row r="3732" spans="1:2" x14ac:dyDescent="0.15">
      <c r="A3732">
        <v>5.4707146972145834E-2</v>
      </c>
      <c r="B3732">
        <f t="shared" si="66"/>
        <v>3732</v>
      </c>
    </row>
    <row r="3733" spans="1:2" x14ac:dyDescent="0.15">
      <c r="A3733">
        <v>5.4769332463967466E-2</v>
      </c>
      <c r="B3733">
        <f t="shared" si="66"/>
        <v>3733</v>
      </c>
    </row>
    <row r="3734" spans="1:2" x14ac:dyDescent="0.15">
      <c r="A3734">
        <v>5.4821900188180131E-2</v>
      </c>
      <c r="B3734">
        <f t="shared" si="66"/>
        <v>3734</v>
      </c>
    </row>
    <row r="3735" spans="1:2" x14ac:dyDescent="0.15">
      <c r="A3735">
        <v>5.4931367137729746E-2</v>
      </c>
      <c r="B3735">
        <f t="shared" si="66"/>
        <v>3735</v>
      </c>
    </row>
    <row r="3736" spans="1:2" x14ac:dyDescent="0.15">
      <c r="A3736">
        <v>5.4995861529141529E-2</v>
      </c>
      <c r="B3736">
        <f t="shared" si="66"/>
        <v>3736</v>
      </c>
    </row>
    <row r="3737" spans="1:2" x14ac:dyDescent="0.15">
      <c r="A3737">
        <v>5.5414524089876079E-2</v>
      </c>
      <c r="B3737">
        <f t="shared" si="66"/>
        <v>3737</v>
      </c>
    </row>
    <row r="3738" spans="1:2" x14ac:dyDescent="0.15">
      <c r="A3738">
        <v>5.5414524089876079E-2</v>
      </c>
      <c r="B3738">
        <f t="shared" si="66"/>
        <v>3738</v>
      </c>
    </row>
    <row r="3739" spans="1:2" x14ac:dyDescent="0.15">
      <c r="A3739">
        <v>5.5479311530917584E-2</v>
      </c>
      <c r="B3739">
        <f t="shared" si="66"/>
        <v>3739</v>
      </c>
    </row>
    <row r="3740" spans="1:2" x14ac:dyDescent="0.15">
      <c r="A3740">
        <v>5.562627465455236E-2</v>
      </c>
      <c r="B3740">
        <f t="shared" si="66"/>
        <v>3740</v>
      </c>
    </row>
    <row r="3741" spans="1:2" x14ac:dyDescent="0.15">
      <c r="A3741">
        <v>5.5679903474643473E-2</v>
      </c>
      <c r="B3741">
        <f t="shared" si="66"/>
        <v>3741</v>
      </c>
    </row>
    <row r="3742" spans="1:2" x14ac:dyDescent="0.15">
      <c r="A3742">
        <v>5.5683935953966431E-2</v>
      </c>
      <c r="B3742">
        <f t="shared" si="66"/>
        <v>3742</v>
      </c>
    </row>
    <row r="3743" spans="1:2" x14ac:dyDescent="0.15">
      <c r="A3743">
        <v>5.581502772341216E-2</v>
      </c>
      <c r="B3743">
        <f t="shared" si="66"/>
        <v>3743</v>
      </c>
    </row>
    <row r="3744" spans="1:2" x14ac:dyDescent="0.15">
      <c r="A3744">
        <v>5.5824684183893573E-2</v>
      </c>
      <c r="B3744">
        <f t="shared" si="66"/>
        <v>3744</v>
      </c>
    </row>
    <row r="3745" spans="1:2" x14ac:dyDescent="0.15">
      <c r="A3745">
        <v>5.6106819460698516E-2</v>
      </c>
      <c r="B3745">
        <f t="shared" si="66"/>
        <v>3745</v>
      </c>
    </row>
    <row r="3746" spans="1:2" x14ac:dyDescent="0.15">
      <c r="A3746">
        <v>5.6318363088120597E-2</v>
      </c>
      <c r="B3746">
        <f t="shared" si="66"/>
        <v>3746</v>
      </c>
    </row>
    <row r="3747" spans="1:2" x14ac:dyDescent="0.15">
      <c r="A3747">
        <v>5.6318363088120597E-2</v>
      </c>
      <c r="B3747">
        <f t="shared" si="66"/>
        <v>3747</v>
      </c>
    </row>
    <row r="3748" spans="1:2" x14ac:dyDescent="0.15">
      <c r="A3748">
        <v>5.6528853571777372E-2</v>
      </c>
      <c r="B3748">
        <f t="shared" si="66"/>
        <v>3748</v>
      </c>
    </row>
    <row r="3749" spans="1:2" x14ac:dyDescent="0.15">
      <c r="A3749">
        <v>5.6573455302152527E-2</v>
      </c>
      <c r="B3749">
        <f t="shared" si="66"/>
        <v>3749</v>
      </c>
    </row>
    <row r="3750" spans="1:2" x14ac:dyDescent="0.15">
      <c r="A3750">
        <v>5.6846941544813574E-2</v>
      </c>
      <c r="B3750">
        <f t="shared" si="66"/>
        <v>3750</v>
      </c>
    </row>
    <row r="3751" spans="1:2" x14ac:dyDescent="0.15">
      <c r="A3751">
        <v>5.690025951209237E-2</v>
      </c>
      <c r="B3751">
        <f t="shared" si="66"/>
        <v>3751</v>
      </c>
    </row>
    <row r="3752" spans="1:2" x14ac:dyDescent="0.15">
      <c r="A3752">
        <v>5.7093716084786507E-2</v>
      </c>
      <c r="B3752">
        <f t="shared" si="66"/>
        <v>3752</v>
      </c>
    </row>
    <row r="3753" spans="1:2" x14ac:dyDescent="0.15">
      <c r="A3753">
        <v>5.7186952341456987E-2</v>
      </c>
      <c r="B3753">
        <f t="shared" si="66"/>
        <v>3753</v>
      </c>
    </row>
    <row r="3754" spans="1:2" x14ac:dyDescent="0.15">
      <c r="A3754">
        <v>5.7195322569538992E-2</v>
      </c>
      <c r="B3754">
        <f t="shared" si="66"/>
        <v>3754</v>
      </c>
    </row>
    <row r="3755" spans="1:2" x14ac:dyDescent="0.15">
      <c r="A3755">
        <v>5.7257772541343073E-2</v>
      </c>
      <c r="B3755">
        <f t="shared" si="66"/>
        <v>3755</v>
      </c>
    </row>
    <row r="3756" spans="1:2" x14ac:dyDescent="0.15">
      <c r="A3756">
        <v>5.7401471724382876E-2</v>
      </c>
      <c r="B3756">
        <f t="shared" si="66"/>
        <v>3756</v>
      </c>
    </row>
    <row r="3757" spans="1:2" x14ac:dyDescent="0.15">
      <c r="A3757">
        <v>5.7401471724382876E-2</v>
      </c>
      <c r="B3757">
        <f t="shared" si="66"/>
        <v>3757</v>
      </c>
    </row>
    <row r="3758" spans="1:2" x14ac:dyDescent="0.15">
      <c r="A3758">
        <v>5.7423729216240574E-2</v>
      </c>
      <c r="B3758">
        <f t="shared" si="66"/>
        <v>3758</v>
      </c>
    </row>
    <row r="3759" spans="1:2" x14ac:dyDescent="0.15">
      <c r="A3759">
        <v>5.7991946977686649E-2</v>
      </c>
      <c r="B3759">
        <f t="shared" si="66"/>
        <v>3759</v>
      </c>
    </row>
    <row r="3760" spans="1:2" x14ac:dyDescent="0.15">
      <c r="A3760">
        <v>5.7991946977686816E-2</v>
      </c>
      <c r="B3760">
        <f t="shared" si="66"/>
        <v>3760</v>
      </c>
    </row>
    <row r="3761" spans="1:2" x14ac:dyDescent="0.15">
      <c r="A3761">
        <v>5.7991946977686816E-2</v>
      </c>
      <c r="B3761">
        <f t="shared" si="66"/>
        <v>3761</v>
      </c>
    </row>
    <row r="3762" spans="1:2" x14ac:dyDescent="0.15">
      <c r="A3762">
        <v>5.8147228455877838E-2</v>
      </c>
      <c r="B3762">
        <f t="shared" si="66"/>
        <v>3762</v>
      </c>
    </row>
    <row r="3763" spans="1:2" x14ac:dyDescent="0.15">
      <c r="A3763">
        <v>5.8551244520412639E-2</v>
      </c>
      <c r="B3763">
        <f t="shared" si="66"/>
        <v>3763</v>
      </c>
    </row>
    <row r="3764" spans="1:2" x14ac:dyDescent="0.15">
      <c r="A3764">
        <v>5.8866891361677935E-2</v>
      </c>
      <c r="B3764">
        <f t="shared" si="66"/>
        <v>3764</v>
      </c>
    </row>
    <row r="3765" spans="1:2" x14ac:dyDescent="0.15">
      <c r="A3765">
        <v>5.9058369314711208E-2</v>
      </c>
      <c r="B3765">
        <f t="shared" si="66"/>
        <v>3765</v>
      </c>
    </row>
    <row r="3766" spans="1:2" x14ac:dyDescent="0.15">
      <c r="A3766">
        <v>5.9083223140037465E-2</v>
      </c>
      <c r="B3766">
        <f t="shared" si="66"/>
        <v>3766</v>
      </c>
    </row>
    <row r="3767" spans="1:2" x14ac:dyDescent="0.15">
      <c r="A3767">
        <v>5.9179085252826988E-2</v>
      </c>
      <c r="B3767">
        <f t="shared" si="66"/>
        <v>3767</v>
      </c>
    </row>
    <row r="3768" spans="1:2" x14ac:dyDescent="0.15">
      <c r="A3768">
        <v>5.9457792181503488E-2</v>
      </c>
      <c r="B3768">
        <f t="shared" si="66"/>
        <v>3768</v>
      </c>
    </row>
    <row r="3769" spans="1:2" x14ac:dyDescent="0.15">
      <c r="A3769">
        <v>5.9524423634964053E-2</v>
      </c>
      <c r="B3769">
        <f t="shared" si="66"/>
        <v>3769</v>
      </c>
    </row>
    <row r="3770" spans="1:2" x14ac:dyDescent="0.15">
      <c r="A3770">
        <v>5.9585689984244052E-2</v>
      </c>
      <c r="B3770">
        <f t="shared" si="66"/>
        <v>3770</v>
      </c>
    </row>
    <row r="3771" spans="1:2" x14ac:dyDescent="0.15">
      <c r="A3771">
        <v>5.9672005095708441E-2</v>
      </c>
      <c r="B3771">
        <f t="shared" si="66"/>
        <v>3771</v>
      </c>
    </row>
    <row r="3772" spans="1:2" x14ac:dyDescent="0.15">
      <c r="A3772">
        <v>5.9915025316552545E-2</v>
      </c>
      <c r="B3772">
        <f t="shared" si="66"/>
        <v>3772</v>
      </c>
    </row>
    <row r="3773" spans="1:2" x14ac:dyDescent="0.15">
      <c r="A3773">
        <v>5.9997929675285368E-2</v>
      </c>
      <c r="B3773">
        <f t="shared" si="66"/>
        <v>3773</v>
      </c>
    </row>
    <row r="3774" spans="1:2" x14ac:dyDescent="0.15">
      <c r="A3774">
        <v>5.9997929675285368E-2</v>
      </c>
      <c r="B3774">
        <f t="shared" si="66"/>
        <v>3774</v>
      </c>
    </row>
    <row r="3775" spans="1:2" x14ac:dyDescent="0.15">
      <c r="A3775">
        <v>6.0187205983316554E-2</v>
      </c>
      <c r="B3775">
        <f t="shared" si="66"/>
        <v>3775</v>
      </c>
    </row>
    <row r="3776" spans="1:2" x14ac:dyDescent="0.15">
      <c r="A3776">
        <v>6.0295901887251084E-2</v>
      </c>
      <c r="B3776">
        <f t="shared" si="66"/>
        <v>3776</v>
      </c>
    </row>
    <row r="3777" spans="1:2" x14ac:dyDescent="0.15">
      <c r="A3777">
        <v>6.0549134828480213E-2</v>
      </c>
      <c r="B3777">
        <f t="shared" si="66"/>
        <v>3777</v>
      </c>
    </row>
    <row r="3778" spans="1:2" x14ac:dyDescent="0.15">
      <c r="A3778">
        <v>6.1053965409977977E-2</v>
      </c>
      <c r="B3778">
        <f t="shared" si="66"/>
        <v>3778</v>
      </c>
    </row>
    <row r="3779" spans="1:2" x14ac:dyDescent="0.15">
      <c r="A3779">
        <v>6.1105182401829682E-2</v>
      </c>
      <c r="B3779">
        <f t="shared" ref="B3779:B3842" si="67">B3778+1</f>
        <v>3779</v>
      </c>
    </row>
    <row r="3780" spans="1:2" x14ac:dyDescent="0.15">
      <c r="A3780">
        <v>6.1269656738922713E-2</v>
      </c>
      <c r="B3780">
        <f t="shared" si="67"/>
        <v>3780</v>
      </c>
    </row>
    <row r="3781" spans="1:2" x14ac:dyDescent="0.15">
      <c r="A3781">
        <v>6.1564430943998903E-2</v>
      </c>
      <c r="B3781">
        <f t="shared" si="67"/>
        <v>3781</v>
      </c>
    </row>
    <row r="3782" spans="1:2" x14ac:dyDescent="0.15">
      <c r="A3782">
        <v>6.1572300989430243E-2</v>
      </c>
      <c r="B3782">
        <f t="shared" si="67"/>
        <v>3782</v>
      </c>
    </row>
    <row r="3783" spans="1:2" x14ac:dyDescent="0.15">
      <c r="A3783">
        <v>6.1709169543293987E-2</v>
      </c>
      <c r="B3783">
        <f t="shared" si="67"/>
        <v>3783</v>
      </c>
    </row>
    <row r="3784" spans="1:2" x14ac:dyDescent="0.15">
      <c r="A3784">
        <v>6.1745595944805491E-2</v>
      </c>
      <c r="B3784">
        <f t="shared" si="67"/>
        <v>3784</v>
      </c>
    </row>
    <row r="3785" spans="1:2" x14ac:dyDescent="0.15">
      <c r="A3785">
        <v>6.1914352302826769E-2</v>
      </c>
      <c r="B3785">
        <f t="shared" si="67"/>
        <v>3785</v>
      </c>
    </row>
    <row r="3786" spans="1:2" x14ac:dyDescent="0.15">
      <c r="A3786">
        <v>6.2093142075793827E-2</v>
      </c>
      <c r="B3786">
        <f t="shared" si="67"/>
        <v>3786</v>
      </c>
    </row>
    <row r="3787" spans="1:2" x14ac:dyDescent="0.15">
      <c r="A3787">
        <v>6.2147906748844434E-2</v>
      </c>
      <c r="B3787">
        <f t="shared" si="67"/>
        <v>3787</v>
      </c>
    </row>
    <row r="3788" spans="1:2" x14ac:dyDescent="0.15">
      <c r="A3788">
        <v>6.2383232943658488E-2</v>
      </c>
      <c r="B3788">
        <f t="shared" si="67"/>
        <v>3788</v>
      </c>
    </row>
    <row r="3789" spans="1:2" x14ac:dyDescent="0.15">
      <c r="A3789">
        <v>6.2411035797731822E-2</v>
      </c>
      <c r="B3789">
        <f t="shared" si="67"/>
        <v>3789</v>
      </c>
    </row>
    <row r="3790" spans="1:2" x14ac:dyDescent="0.15">
      <c r="A3790">
        <v>6.3051745747089022E-2</v>
      </c>
      <c r="B3790">
        <f t="shared" si="67"/>
        <v>3790</v>
      </c>
    </row>
    <row r="3791" spans="1:2" x14ac:dyDescent="0.15">
      <c r="A3791">
        <v>6.3137634044424282E-2</v>
      </c>
      <c r="B3791">
        <f t="shared" si="67"/>
        <v>3791</v>
      </c>
    </row>
    <row r="3792" spans="1:2" x14ac:dyDescent="0.15">
      <c r="A3792">
        <v>6.3237555101912257E-2</v>
      </c>
      <c r="B3792">
        <f t="shared" si="67"/>
        <v>3792</v>
      </c>
    </row>
    <row r="3793" spans="1:2" x14ac:dyDescent="0.15">
      <c r="A3793">
        <v>6.3281835544207868E-2</v>
      </c>
      <c r="B3793">
        <f t="shared" si="67"/>
        <v>3793</v>
      </c>
    </row>
    <row r="3794" spans="1:2" x14ac:dyDescent="0.15">
      <c r="A3794">
        <v>6.3485867865738663E-2</v>
      </c>
      <c r="B3794">
        <f t="shared" si="67"/>
        <v>3794</v>
      </c>
    </row>
    <row r="3795" spans="1:2" x14ac:dyDescent="0.15">
      <c r="A3795">
        <v>6.3513613792219217E-2</v>
      </c>
      <c r="B3795">
        <f t="shared" si="67"/>
        <v>3795</v>
      </c>
    </row>
    <row r="3796" spans="1:2" x14ac:dyDescent="0.15">
      <c r="A3796">
        <v>6.3669079869377213E-2</v>
      </c>
      <c r="B3796">
        <f t="shared" si="67"/>
        <v>3796</v>
      </c>
    </row>
    <row r="3797" spans="1:2" x14ac:dyDescent="0.15">
      <c r="A3797">
        <v>6.424089625468829E-2</v>
      </c>
      <c r="B3797">
        <f t="shared" si="67"/>
        <v>3797</v>
      </c>
    </row>
    <row r="3798" spans="1:2" x14ac:dyDescent="0.15">
      <c r="A3798">
        <v>6.4353979052333574E-2</v>
      </c>
      <c r="B3798">
        <f t="shared" si="67"/>
        <v>3798</v>
      </c>
    </row>
    <row r="3799" spans="1:2" x14ac:dyDescent="0.15">
      <c r="A3799">
        <v>6.4380788181136475E-2</v>
      </c>
      <c r="B3799">
        <f t="shared" si="67"/>
        <v>3799</v>
      </c>
    </row>
    <row r="3800" spans="1:2" x14ac:dyDescent="0.15">
      <c r="A3800">
        <v>6.445798922691845E-2</v>
      </c>
      <c r="B3800">
        <f t="shared" si="67"/>
        <v>3800</v>
      </c>
    </row>
    <row r="3801" spans="1:2" x14ac:dyDescent="0.15">
      <c r="A3801">
        <v>6.4642834721048925E-2</v>
      </c>
      <c r="B3801">
        <f t="shared" si="67"/>
        <v>3801</v>
      </c>
    </row>
    <row r="3802" spans="1:2" x14ac:dyDescent="0.15">
      <c r="A3802">
        <v>6.4901121779068788E-2</v>
      </c>
      <c r="B3802">
        <f t="shared" si="67"/>
        <v>3802</v>
      </c>
    </row>
    <row r="3803" spans="1:2" x14ac:dyDescent="0.15">
      <c r="A3803">
        <v>6.5053282510257188E-2</v>
      </c>
      <c r="B3803">
        <f t="shared" si="67"/>
        <v>3803</v>
      </c>
    </row>
    <row r="3804" spans="1:2" x14ac:dyDescent="0.15">
      <c r="A3804">
        <v>6.5392961561991564E-2</v>
      </c>
      <c r="B3804">
        <f t="shared" si="67"/>
        <v>3804</v>
      </c>
    </row>
    <row r="3805" spans="1:2" x14ac:dyDescent="0.15">
      <c r="A3805">
        <v>6.5501548756432298E-2</v>
      </c>
      <c r="B3805">
        <f t="shared" si="67"/>
        <v>3805</v>
      </c>
    </row>
    <row r="3806" spans="1:2" x14ac:dyDescent="0.15">
      <c r="A3806">
        <v>6.5602559219011883E-2</v>
      </c>
      <c r="B3806">
        <f t="shared" si="67"/>
        <v>3806</v>
      </c>
    </row>
    <row r="3807" spans="1:2" x14ac:dyDescent="0.15">
      <c r="A3807">
        <v>6.5752031017669674E-2</v>
      </c>
      <c r="B3807">
        <f t="shared" si="67"/>
        <v>3807</v>
      </c>
    </row>
    <row r="3808" spans="1:2" x14ac:dyDescent="0.15">
      <c r="A3808">
        <v>6.5752031017669674E-2</v>
      </c>
      <c r="B3808">
        <f t="shared" si="67"/>
        <v>3808</v>
      </c>
    </row>
    <row r="3809" spans="1:2" x14ac:dyDescent="0.15">
      <c r="A3809">
        <v>6.5817284489643302E-2</v>
      </c>
      <c r="B3809">
        <f t="shared" si="67"/>
        <v>3809</v>
      </c>
    </row>
    <row r="3810" spans="1:2" x14ac:dyDescent="0.15">
      <c r="A3810">
        <v>6.592851370830824E-2</v>
      </c>
      <c r="B3810">
        <f t="shared" si="67"/>
        <v>3810</v>
      </c>
    </row>
    <row r="3811" spans="1:2" x14ac:dyDescent="0.15">
      <c r="A3811">
        <v>6.6007020678071099E-2</v>
      </c>
      <c r="B3811">
        <f t="shared" si="67"/>
        <v>3811</v>
      </c>
    </row>
    <row r="3812" spans="1:2" x14ac:dyDescent="0.15">
      <c r="A3812">
        <v>6.6019799989653974E-2</v>
      </c>
      <c r="B3812">
        <f t="shared" si="67"/>
        <v>3812</v>
      </c>
    </row>
    <row r="3813" spans="1:2" x14ac:dyDescent="0.15">
      <c r="A3813">
        <v>6.6279157705276828E-2</v>
      </c>
      <c r="B3813">
        <f t="shared" si="67"/>
        <v>3813</v>
      </c>
    </row>
    <row r="3814" spans="1:2" x14ac:dyDescent="0.15">
      <c r="A3814">
        <v>6.6946789630613138E-2</v>
      </c>
      <c r="B3814">
        <f t="shared" si="67"/>
        <v>3814</v>
      </c>
    </row>
    <row r="3815" spans="1:2" x14ac:dyDescent="0.15">
      <c r="A3815">
        <v>6.6946789630613221E-2</v>
      </c>
      <c r="B3815">
        <f t="shared" si="67"/>
        <v>3815</v>
      </c>
    </row>
    <row r="3816" spans="1:2" x14ac:dyDescent="0.15">
      <c r="A3816">
        <v>6.742974411124858E-2</v>
      </c>
      <c r="B3816">
        <f t="shared" si="67"/>
        <v>3816</v>
      </c>
    </row>
    <row r="3817" spans="1:2" x14ac:dyDescent="0.15">
      <c r="A3817">
        <v>6.7495487722430081E-2</v>
      </c>
      <c r="B3817">
        <f t="shared" si="67"/>
        <v>3817</v>
      </c>
    </row>
    <row r="3818" spans="1:2" x14ac:dyDescent="0.15">
      <c r="A3818">
        <v>6.7599373497809617E-2</v>
      </c>
      <c r="B3818">
        <f t="shared" si="67"/>
        <v>3818</v>
      </c>
    </row>
    <row r="3819" spans="1:2" x14ac:dyDescent="0.15">
      <c r="A3819">
        <v>6.762063690606894E-2</v>
      </c>
      <c r="B3819">
        <f t="shared" si="67"/>
        <v>3819</v>
      </c>
    </row>
    <row r="3820" spans="1:2" x14ac:dyDescent="0.15">
      <c r="A3820">
        <v>6.762063690606894E-2</v>
      </c>
      <c r="B3820">
        <f t="shared" si="67"/>
        <v>3820</v>
      </c>
    </row>
    <row r="3821" spans="1:2" x14ac:dyDescent="0.15">
      <c r="A3821">
        <v>6.7711118351297866E-2</v>
      </c>
      <c r="B3821">
        <f t="shared" si="67"/>
        <v>3821</v>
      </c>
    </row>
    <row r="3822" spans="1:2" x14ac:dyDescent="0.15">
      <c r="A3822">
        <v>6.7751784266842988E-2</v>
      </c>
      <c r="B3822">
        <f t="shared" si="67"/>
        <v>3822</v>
      </c>
    </row>
    <row r="3823" spans="1:2" x14ac:dyDescent="0.15">
      <c r="A3823">
        <v>6.8369704576853943E-2</v>
      </c>
      <c r="B3823">
        <f t="shared" si="67"/>
        <v>3823</v>
      </c>
    </row>
    <row r="3824" spans="1:2" x14ac:dyDescent="0.15">
      <c r="A3824">
        <v>6.8369704576853943E-2</v>
      </c>
      <c r="B3824">
        <f t="shared" si="67"/>
        <v>3824</v>
      </c>
    </row>
    <row r="3825" spans="1:2" x14ac:dyDescent="0.15">
      <c r="A3825">
        <v>6.846556101606574E-2</v>
      </c>
      <c r="B3825">
        <f t="shared" si="67"/>
        <v>3825</v>
      </c>
    </row>
    <row r="3826" spans="1:2" x14ac:dyDescent="0.15">
      <c r="A3826">
        <v>6.8551130139627131E-2</v>
      </c>
      <c r="B3826">
        <f t="shared" si="67"/>
        <v>3826</v>
      </c>
    </row>
    <row r="3827" spans="1:2" x14ac:dyDescent="0.15">
      <c r="A3827">
        <v>6.8576414364121513E-2</v>
      </c>
      <c r="B3827">
        <f t="shared" si="67"/>
        <v>3827</v>
      </c>
    </row>
    <row r="3828" spans="1:2" x14ac:dyDescent="0.15">
      <c r="A3828">
        <v>6.8620373520179342E-2</v>
      </c>
      <c r="B3828">
        <f t="shared" si="67"/>
        <v>3828</v>
      </c>
    </row>
    <row r="3829" spans="1:2" x14ac:dyDescent="0.15">
      <c r="A3829">
        <v>6.8716121755662538E-2</v>
      </c>
      <c r="B3829">
        <f t="shared" si="67"/>
        <v>3829</v>
      </c>
    </row>
    <row r="3830" spans="1:2" x14ac:dyDescent="0.15">
      <c r="A3830">
        <v>6.885510133209119E-2</v>
      </c>
      <c r="B3830">
        <f t="shared" si="67"/>
        <v>3830</v>
      </c>
    </row>
    <row r="3831" spans="1:2" x14ac:dyDescent="0.15">
      <c r="A3831">
        <v>6.8943549386688466E-2</v>
      </c>
      <c r="B3831">
        <f t="shared" si="67"/>
        <v>3831</v>
      </c>
    </row>
    <row r="3832" spans="1:2" x14ac:dyDescent="0.15">
      <c r="A3832">
        <v>6.8976206790313604E-2</v>
      </c>
      <c r="B3832">
        <f t="shared" si="67"/>
        <v>3832</v>
      </c>
    </row>
    <row r="3833" spans="1:2" x14ac:dyDescent="0.15">
      <c r="A3833">
        <v>6.9023245287561846E-2</v>
      </c>
      <c r="B3833">
        <f t="shared" si="67"/>
        <v>3833</v>
      </c>
    </row>
    <row r="3834" spans="1:2" x14ac:dyDescent="0.15">
      <c r="A3834">
        <v>6.9140548678280511E-2</v>
      </c>
      <c r="B3834">
        <f t="shared" si="67"/>
        <v>3834</v>
      </c>
    </row>
    <row r="3835" spans="1:2" x14ac:dyDescent="0.15">
      <c r="A3835">
        <v>6.9187647257349175E-2</v>
      </c>
      <c r="B3835">
        <f t="shared" si="67"/>
        <v>3835</v>
      </c>
    </row>
    <row r="3836" spans="1:2" x14ac:dyDescent="0.15">
      <c r="A3836">
        <v>6.9238586410198061E-2</v>
      </c>
      <c r="B3836">
        <f t="shared" si="67"/>
        <v>3836</v>
      </c>
    </row>
    <row r="3837" spans="1:2" x14ac:dyDescent="0.15">
      <c r="A3837">
        <v>6.9601597414221728E-2</v>
      </c>
      <c r="B3837">
        <f t="shared" si="67"/>
        <v>3837</v>
      </c>
    </row>
    <row r="3838" spans="1:2" x14ac:dyDescent="0.15">
      <c r="A3838">
        <v>6.9655203142600292E-2</v>
      </c>
      <c r="B3838">
        <f t="shared" si="67"/>
        <v>3838</v>
      </c>
    </row>
    <row r="3839" spans="1:2" x14ac:dyDescent="0.15">
      <c r="A3839">
        <v>6.9772236719153724E-2</v>
      </c>
      <c r="B3839">
        <f t="shared" si="67"/>
        <v>3839</v>
      </c>
    </row>
    <row r="3840" spans="1:2" x14ac:dyDescent="0.15">
      <c r="A3840">
        <v>6.9869828500840156E-2</v>
      </c>
      <c r="B3840">
        <f t="shared" si="67"/>
        <v>3840</v>
      </c>
    </row>
    <row r="3841" spans="1:2" x14ac:dyDescent="0.15">
      <c r="A3841">
        <v>6.9875007634423156E-2</v>
      </c>
      <c r="B3841">
        <f t="shared" si="67"/>
        <v>3841</v>
      </c>
    </row>
    <row r="3842" spans="1:2" x14ac:dyDescent="0.15">
      <c r="A3842">
        <v>6.9917754137019825E-2</v>
      </c>
      <c r="B3842">
        <f t="shared" si="67"/>
        <v>3842</v>
      </c>
    </row>
    <row r="3843" spans="1:2" x14ac:dyDescent="0.15">
      <c r="A3843">
        <v>6.9931004463546109E-2</v>
      </c>
      <c r="B3843">
        <f t="shared" ref="B3843:B3906" si="68">B3842+1</f>
        <v>3843</v>
      </c>
    </row>
    <row r="3844" spans="1:2" x14ac:dyDescent="0.15">
      <c r="A3844">
        <v>7.0000639770990428E-2</v>
      </c>
      <c r="B3844">
        <f t="shared" si="68"/>
        <v>3844</v>
      </c>
    </row>
    <row r="3845" spans="1:2" x14ac:dyDescent="0.15">
      <c r="A3845">
        <v>7.0378080665059128E-2</v>
      </c>
      <c r="B3845">
        <f t="shared" si="68"/>
        <v>3845</v>
      </c>
    </row>
    <row r="3846" spans="1:2" x14ac:dyDescent="0.15">
      <c r="A3846">
        <v>7.0379965469007127E-2</v>
      </c>
      <c r="B3846">
        <f t="shared" si="68"/>
        <v>3846</v>
      </c>
    </row>
    <row r="3847" spans="1:2" x14ac:dyDescent="0.15">
      <c r="A3847">
        <v>7.0520861157937709E-2</v>
      </c>
      <c r="B3847">
        <f t="shared" si="68"/>
        <v>3847</v>
      </c>
    </row>
    <row r="3848" spans="1:2" x14ac:dyDescent="0.15">
      <c r="A3848">
        <v>7.0581074285707285E-2</v>
      </c>
      <c r="B3848">
        <f t="shared" si="68"/>
        <v>3848</v>
      </c>
    </row>
    <row r="3849" spans="1:2" x14ac:dyDescent="0.15">
      <c r="A3849">
        <v>7.1443055015724552E-2</v>
      </c>
      <c r="B3849">
        <f t="shared" si="68"/>
        <v>3849</v>
      </c>
    </row>
    <row r="3850" spans="1:2" x14ac:dyDescent="0.15">
      <c r="A3850">
        <v>7.1550075262000384E-2</v>
      </c>
      <c r="B3850">
        <f t="shared" si="68"/>
        <v>3850</v>
      </c>
    </row>
    <row r="3851" spans="1:2" x14ac:dyDescent="0.15">
      <c r="A3851">
        <v>7.1680946556712241E-2</v>
      </c>
      <c r="B3851">
        <f t="shared" si="68"/>
        <v>3851</v>
      </c>
    </row>
    <row r="3852" spans="1:2" x14ac:dyDescent="0.15">
      <c r="A3852">
        <v>7.1739053229158758E-2</v>
      </c>
      <c r="B3852">
        <f t="shared" si="68"/>
        <v>3852</v>
      </c>
    </row>
    <row r="3853" spans="1:2" x14ac:dyDescent="0.15">
      <c r="A3853">
        <v>7.179929242502528E-2</v>
      </c>
      <c r="B3853">
        <f t="shared" si="68"/>
        <v>3853</v>
      </c>
    </row>
    <row r="3854" spans="1:2" x14ac:dyDescent="0.15">
      <c r="A3854">
        <v>7.1927724920979166E-2</v>
      </c>
      <c r="B3854">
        <f t="shared" si="68"/>
        <v>3854</v>
      </c>
    </row>
    <row r="3855" spans="1:2" x14ac:dyDescent="0.15">
      <c r="A3855">
        <v>7.2040487160591124E-2</v>
      </c>
      <c r="B3855">
        <f t="shared" si="68"/>
        <v>3855</v>
      </c>
    </row>
    <row r="3856" spans="1:2" x14ac:dyDescent="0.15">
      <c r="A3856">
        <v>7.2104381641578563E-2</v>
      </c>
      <c r="B3856">
        <f t="shared" si="68"/>
        <v>3856</v>
      </c>
    </row>
    <row r="3857" spans="1:2" x14ac:dyDescent="0.15">
      <c r="A3857">
        <v>7.2232386092296999E-2</v>
      </c>
      <c r="B3857">
        <f t="shared" si="68"/>
        <v>3857</v>
      </c>
    </row>
    <row r="3858" spans="1:2" x14ac:dyDescent="0.15">
      <c r="A3858">
        <v>7.2335666325837392E-2</v>
      </c>
      <c r="B3858">
        <f t="shared" si="68"/>
        <v>3858</v>
      </c>
    </row>
    <row r="3859" spans="1:2" x14ac:dyDescent="0.15">
      <c r="A3859">
        <v>7.2355259054469864E-2</v>
      </c>
      <c r="B3859">
        <f t="shared" si="68"/>
        <v>3859</v>
      </c>
    </row>
    <row r="3860" spans="1:2" x14ac:dyDescent="0.15">
      <c r="A3860">
        <v>7.2483115483086738E-2</v>
      </c>
      <c r="B3860">
        <f t="shared" si="68"/>
        <v>3860</v>
      </c>
    </row>
    <row r="3861" spans="1:2" x14ac:dyDescent="0.15">
      <c r="A3861">
        <v>7.2815723294711143E-2</v>
      </c>
      <c r="B3861">
        <f t="shared" si="68"/>
        <v>3861</v>
      </c>
    </row>
    <row r="3862" spans="1:2" x14ac:dyDescent="0.15">
      <c r="A3862">
        <v>7.3133808534517813E-2</v>
      </c>
      <c r="B3862">
        <f t="shared" si="68"/>
        <v>3862</v>
      </c>
    </row>
    <row r="3863" spans="1:2" x14ac:dyDescent="0.15">
      <c r="A3863">
        <v>7.3317972086553759E-2</v>
      </c>
      <c r="B3863">
        <f t="shared" si="68"/>
        <v>3863</v>
      </c>
    </row>
    <row r="3864" spans="1:2" x14ac:dyDescent="0.15">
      <c r="A3864">
        <v>7.3493479826195196E-2</v>
      </c>
      <c r="B3864">
        <f t="shared" si="68"/>
        <v>3864</v>
      </c>
    </row>
    <row r="3865" spans="1:2" x14ac:dyDescent="0.15">
      <c r="A3865">
        <v>7.3508926143095801E-2</v>
      </c>
      <c r="B3865">
        <f t="shared" si="68"/>
        <v>3865</v>
      </c>
    </row>
    <row r="3866" spans="1:2" x14ac:dyDescent="0.15">
      <c r="A3866">
        <v>7.3677961607114137E-2</v>
      </c>
      <c r="B3866">
        <f t="shared" si="68"/>
        <v>3866</v>
      </c>
    </row>
    <row r="3867" spans="1:2" x14ac:dyDescent="0.15">
      <c r="A3867">
        <v>7.3816070880236478E-2</v>
      </c>
      <c r="B3867">
        <f t="shared" si="68"/>
        <v>3867</v>
      </c>
    </row>
    <row r="3868" spans="1:2" x14ac:dyDescent="0.15">
      <c r="A3868">
        <v>7.38503034442137E-2</v>
      </c>
      <c r="B3868">
        <f t="shared" si="68"/>
        <v>3868</v>
      </c>
    </row>
    <row r="3869" spans="1:2" x14ac:dyDescent="0.15">
      <c r="A3869">
        <v>7.4004053825356464E-2</v>
      </c>
      <c r="B3869">
        <f t="shared" si="68"/>
        <v>3869</v>
      </c>
    </row>
    <row r="3870" spans="1:2" x14ac:dyDescent="0.15">
      <c r="A3870">
        <v>7.4208203051792182E-2</v>
      </c>
      <c r="B3870">
        <f t="shared" si="68"/>
        <v>3870</v>
      </c>
    </row>
    <row r="3871" spans="1:2" x14ac:dyDescent="0.15">
      <c r="A3871">
        <v>7.4246028372112624E-2</v>
      </c>
      <c r="B3871">
        <f t="shared" si="68"/>
        <v>3871</v>
      </c>
    </row>
    <row r="3872" spans="1:2" x14ac:dyDescent="0.15">
      <c r="A3872">
        <v>7.4633618296904097E-2</v>
      </c>
      <c r="B3872">
        <f t="shared" si="68"/>
        <v>3872</v>
      </c>
    </row>
    <row r="3873" spans="1:2" x14ac:dyDescent="0.15">
      <c r="A3873">
        <v>7.4902448068349836E-2</v>
      </c>
      <c r="B3873">
        <f t="shared" si="68"/>
        <v>3873</v>
      </c>
    </row>
    <row r="3874" spans="1:2" x14ac:dyDescent="0.15">
      <c r="A3874">
        <v>7.5112883913212095E-2</v>
      </c>
      <c r="B3874">
        <f t="shared" si="68"/>
        <v>3874</v>
      </c>
    </row>
    <row r="3875" spans="1:2" x14ac:dyDescent="0.15">
      <c r="A3875">
        <v>7.5173226337212615E-2</v>
      </c>
      <c r="B3875">
        <f t="shared" si="68"/>
        <v>3875</v>
      </c>
    </row>
    <row r="3876" spans="1:2" x14ac:dyDescent="0.15">
      <c r="A3876">
        <v>7.5265240159120977E-2</v>
      </c>
      <c r="B3876">
        <f t="shared" si="68"/>
        <v>3876</v>
      </c>
    </row>
    <row r="3877" spans="1:2" x14ac:dyDescent="0.15">
      <c r="A3877">
        <v>7.5393626888176968E-2</v>
      </c>
      <c r="B3877">
        <f t="shared" si="68"/>
        <v>3877</v>
      </c>
    </row>
    <row r="3878" spans="1:2" x14ac:dyDescent="0.15">
      <c r="A3878">
        <v>7.6276255404217605E-2</v>
      </c>
      <c r="B3878">
        <f t="shared" si="68"/>
        <v>3878</v>
      </c>
    </row>
    <row r="3879" spans="1:2" x14ac:dyDescent="0.15">
      <c r="A3879">
        <v>7.6280362406502905E-2</v>
      </c>
      <c r="B3879">
        <f t="shared" si="68"/>
        <v>3879</v>
      </c>
    </row>
    <row r="3880" spans="1:2" x14ac:dyDescent="0.15">
      <c r="A3880">
        <v>7.6401280059242724E-2</v>
      </c>
      <c r="B3880">
        <f t="shared" si="68"/>
        <v>3880</v>
      </c>
    </row>
    <row r="3881" spans="1:2" x14ac:dyDescent="0.15">
      <c r="A3881">
        <v>7.6516854366213125E-2</v>
      </c>
      <c r="B3881">
        <f t="shared" si="68"/>
        <v>3881</v>
      </c>
    </row>
    <row r="3882" spans="1:2" x14ac:dyDescent="0.15">
      <c r="A3882">
        <v>7.6667056014110141E-2</v>
      </c>
      <c r="B3882">
        <f t="shared" si="68"/>
        <v>3882</v>
      </c>
    </row>
    <row r="3883" spans="1:2" x14ac:dyDescent="0.15">
      <c r="A3883">
        <v>7.6821705593142914E-2</v>
      </c>
      <c r="B3883">
        <f t="shared" si="68"/>
        <v>3883</v>
      </c>
    </row>
    <row r="3884" spans="1:2" x14ac:dyDescent="0.15">
      <c r="A3884">
        <v>7.6840030232722248E-2</v>
      </c>
      <c r="B3884">
        <f t="shared" si="68"/>
        <v>3884</v>
      </c>
    </row>
    <row r="3885" spans="1:2" x14ac:dyDescent="0.15">
      <c r="A3885">
        <v>7.7118085483851392E-2</v>
      </c>
      <c r="B3885">
        <f t="shared" si="68"/>
        <v>3885</v>
      </c>
    </row>
    <row r="3886" spans="1:2" x14ac:dyDescent="0.15">
      <c r="A3886">
        <v>7.715854805787635E-2</v>
      </c>
      <c r="B3886">
        <f t="shared" si="68"/>
        <v>3886</v>
      </c>
    </row>
    <row r="3887" spans="1:2" x14ac:dyDescent="0.15">
      <c r="A3887">
        <v>7.7412223308778144E-2</v>
      </c>
      <c r="B3887">
        <f t="shared" si="68"/>
        <v>3887</v>
      </c>
    </row>
    <row r="3888" spans="1:2" x14ac:dyDescent="0.15">
      <c r="A3888">
        <v>7.7412223308778227E-2</v>
      </c>
      <c r="B3888">
        <f t="shared" si="68"/>
        <v>3888</v>
      </c>
    </row>
    <row r="3889" spans="1:2" x14ac:dyDescent="0.15">
      <c r="A3889">
        <v>7.7498347165724249E-2</v>
      </c>
      <c r="B3889">
        <f t="shared" si="68"/>
        <v>3889</v>
      </c>
    </row>
    <row r="3890" spans="1:2" x14ac:dyDescent="0.15">
      <c r="A3890">
        <v>7.756074236929765E-2</v>
      </c>
      <c r="B3890">
        <f t="shared" si="68"/>
        <v>3890</v>
      </c>
    </row>
    <row r="3891" spans="1:2" x14ac:dyDescent="0.15">
      <c r="A3891">
        <v>7.7624886896755591E-2</v>
      </c>
      <c r="B3891">
        <f t="shared" si="68"/>
        <v>3891</v>
      </c>
    </row>
    <row r="3892" spans="1:2" x14ac:dyDescent="0.15">
      <c r="A3892">
        <v>7.7800860664016314E-2</v>
      </c>
      <c r="B3892">
        <f t="shared" si="68"/>
        <v>3892</v>
      </c>
    </row>
    <row r="3893" spans="1:2" x14ac:dyDescent="0.15">
      <c r="A3893">
        <v>7.8160576995217432E-2</v>
      </c>
      <c r="B3893">
        <f t="shared" si="68"/>
        <v>3893</v>
      </c>
    </row>
    <row r="3894" spans="1:2" x14ac:dyDescent="0.15">
      <c r="A3894">
        <v>7.8195333065973802E-2</v>
      </c>
      <c r="B3894">
        <f t="shared" si="68"/>
        <v>3894</v>
      </c>
    </row>
    <row r="3895" spans="1:2" x14ac:dyDescent="0.15">
      <c r="A3895">
        <v>7.8337088794393425E-2</v>
      </c>
      <c r="B3895">
        <f t="shared" si="68"/>
        <v>3895</v>
      </c>
    </row>
    <row r="3896" spans="1:2" x14ac:dyDescent="0.15">
      <c r="A3896">
        <v>7.8463996533807492E-2</v>
      </c>
      <c r="B3896">
        <f t="shared" si="68"/>
        <v>3896</v>
      </c>
    </row>
    <row r="3897" spans="1:2" x14ac:dyDescent="0.15">
      <c r="A3897">
        <v>7.9181246047624818E-2</v>
      </c>
      <c r="B3897">
        <f t="shared" si="68"/>
        <v>3897</v>
      </c>
    </row>
    <row r="3898" spans="1:2" x14ac:dyDescent="0.15">
      <c r="A3898">
        <v>7.9181246047624887E-2</v>
      </c>
      <c r="B3898">
        <f t="shared" si="68"/>
        <v>3898</v>
      </c>
    </row>
    <row r="3899" spans="1:2" x14ac:dyDescent="0.15">
      <c r="A3899">
        <v>7.9181246047624887E-2</v>
      </c>
      <c r="B3899">
        <f t="shared" si="68"/>
        <v>3899</v>
      </c>
    </row>
    <row r="3900" spans="1:2" x14ac:dyDescent="0.15">
      <c r="A3900">
        <v>7.9234336478138739E-2</v>
      </c>
      <c r="B3900">
        <f t="shared" si="68"/>
        <v>3900</v>
      </c>
    </row>
    <row r="3901" spans="1:2" x14ac:dyDescent="0.15">
      <c r="A3901">
        <v>7.9971591091776761E-2</v>
      </c>
      <c r="B3901">
        <f t="shared" si="68"/>
        <v>3901</v>
      </c>
    </row>
    <row r="3902" spans="1:2" x14ac:dyDescent="0.15">
      <c r="A3902">
        <v>8.0153854717458325E-2</v>
      </c>
      <c r="B3902">
        <f t="shared" si="68"/>
        <v>3902</v>
      </c>
    </row>
    <row r="3903" spans="1:2" x14ac:dyDescent="0.15">
      <c r="A3903">
        <v>8.0308830813112547E-2</v>
      </c>
      <c r="B3903">
        <f t="shared" si="68"/>
        <v>3903</v>
      </c>
    </row>
    <row r="3904" spans="1:2" x14ac:dyDescent="0.15">
      <c r="A3904">
        <v>8.0406337076931067E-2</v>
      </c>
      <c r="B3904">
        <f t="shared" si="68"/>
        <v>3904</v>
      </c>
    </row>
    <row r="3905" spans="1:2" x14ac:dyDescent="0.15">
      <c r="A3905">
        <v>8.0592057733028064E-2</v>
      </c>
      <c r="B3905">
        <f t="shared" si="68"/>
        <v>3905</v>
      </c>
    </row>
    <row r="3906" spans="1:2" x14ac:dyDescent="0.15">
      <c r="A3906">
        <v>8.0957504073427916E-2</v>
      </c>
      <c r="B3906">
        <f t="shared" si="68"/>
        <v>3906</v>
      </c>
    </row>
    <row r="3907" spans="1:2" x14ac:dyDescent="0.15">
      <c r="A3907">
        <v>8.0968160997471256E-2</v>
      </c>
      <c r="B3907">
        <f t="shared" ref="B3907:B3970" si="69">B3906+1</f>
        <v>3907</v>
      </c>
    </row>
    <row r="3908" spans="1:2" x14ac:dyDescent="0.15">
      <c r="A3908">
        <v>8.0981801397769212E-2</v>
      </c>
      <c r="B3908">
        <f t="shared" si="69"/>
        <v>3908</v>
      </c>
    </row>
    <row r="3909" spans="1:2" x14ac:dyDescent="0.15">
      <c r="A3909">
        <v>8.1473042827209616E-2</v>
      </c>
      <c r="B3909">
        <f t="shared" si="69"/>
        <v>3909</v>
      </c>
    </row>
    <row r="3910" spans="1:2" x14ac:dyDescent="0.15">
      <c r="A3910">
        <v>8.1670046451319533E-2</v>
      </c>
      <c r="B3910">
        <f t="shared" si="69"/>
        <v>3910</v>
      </c>
    </row>
    <row r="3911" spans="1:2" x14ac:dyDescent="0.15">
      <c r="A3911">
        <v>8.1670046451319533E-2</v>
      </c>
      <c r="B3911">
        <f t="shared" si="69"/>
        <v>3911</v>
      </c>
    </row>
    <row r="3912" spans="1:2" x14ac:dyDescent="0.15">
      <c r="A3912">
        <v>8.2066934285113011E-2</v>
      </c>
      <c r="B3912">
        <f t="shared" si="69"/>
        <v>3912</v>
      </c>
    </row>
    <row r="3913" spans="1:2" x14ac:dyDescent="0.15">
      <c r="A3913">
        <v>8.2669573893446188E-2</v>
      </c>
      <c r="B3913">
        <f t="shared" si="69"/>
        <v>3913</v>
      </c>
    </row>
    <row r="3914" spans="1:2" x14ac:dyDescent="0.15">
      <c r="A3914">
        <v>8.2794537841931456E-2</v>
      </c>
      <c r="B3914">
        <f t="shared" si="69"/>
        <v>3914</v>
      </c>
    </row>
    <row r="3915" spans="1:2" x14ac:dyDescent="0.15">
      <c r="A3915">
        <v>8.297423506476391E-2</v>
      </c>
      <c r="B3915">
        <f t="shared" si="69"/>
        <v>3915</v>
      </c>
    </row>
    <row r="3916" spans="1:2" x14ac:dyDescent="0.15">
      <c r="A3916">
        <v>8.3147433265226181E-2</v>
      </c>
      <c r="B3916">
        <f t="shared" si="69"/>
        <v>3916</v>
      </c>
    </row>
    <row r="3917" spans="1:2" x14ac:dyDescent="0.15">
      <c r="A3917">
        <v>8.3338448319481548E-2</v>
      </c>
      <c r="B3917">
        <f t="shared" si="69"/>
        <v>3917</v>
      </c>
    </row>
    <row r="3918" spans="1:2" x14ac:dyDescent="0.15">
      <c r="A3918">
        <v>8.3553225552460184E-2</v>
      </c>
      <c r="B3918">
        <f t="shared" si="69"/>
        <v>3918</v>
      </c>
    </row>
    <row r="3919" spans="1:2" x14ac:dyDescent="0.15">
      <c r="A3919">
        <v>8.3681747274301235E-2</v>
      </c>
      <c r="B3919">
        <f t="shared" si="69"/>
        <v>3919</v>
      </c>
    </row>
    <row r="3920" spans="1:2" x14ac:dyDescent="0.15">
      <c r="A3920">
        <v>8.3716999880506224E-2</v>
      </c>
      <c r="B3920">
        <f t="shared" si="69"/>
        <v>3920</v>
      </c>
    </row>
    <row r="3921" spans="1:2" x14ac:dyDescent="0.15">
      <c r="A3921">
        <v>8.3776997736773967E-2</v>
      </c>
      <c r="B3921">
        <f t="shared" si="69"/>
        <v>3921</v>
      </c>
    </row>
    <row r="3922" spans="1:2" x14ac:dyDescent="0.15">
      <c r="A3922">
        <v>8.3901884720209249E-2</v>
      </c>
      <c r="B3922">
        <f t="shared" si="69"/>
        <v>3922</v>
      </c>
    </row>
    <row r="3923" spans="1:2" x14ac:dyDescent="0.15">
      <c r="A3923">
        <v>8.3925753492662625E-2</v>
      </c>
      <c r="B3923">
        <f t="shared" si="69"/>
        <v>3923</v>
      </c>
    </row>
    <row r="3924" spans="1:2" x14ac:dyDescent="0.15">
      <c r="A3924">
        <v>8.4073740815513179E-2</v>
      </c>
      <c r="B3924">
        <f t="shared" si="69"/>
        <v>3924</v>
      </c>
    </row>
    <row r="3925" spans="1:2" x14ac:dyDescent="0.15">
      <c r="A3925">
        <v>8.4137500040738805E-2</v>
      </c>
      <c r="B3925">
        <f t="shared" si="69"/>
        <v>3925</v>
      </c>
    </row>
    <row r="3926" spans="1:2" x14ac:dyDescent="0.15">
      <c r="A3926">
        <v>8.4144665579175007E-2</v>
      </c>
      <c r="B3926">
        <f t="shared" si="69"/>
        <v>3926</v>
      </c>
    </row>
    <row r="3927" spans="1:2" x14ac:dyDescent="0.15">
      <c r="A3927">
        <v>8.4510079552691755E-2</v>
      </c>
      <c r="B3927">
        <f t="shared" si="69"/>
        <v>3927</v>
      </c>
    </row>
    <row r="3928" spans="1:2" x14ac:dyDescent="0.15">
      <c r="A3928">
        <v>8.4602911975671588E-2</v>
      </c>
      <c r="B3928">
        <f t="shared" si="69"/>
        <v>3928</v>
      </c>
    </row>
    <row r="3929" spans="1:2" x14ac:dyDescent="0.15">
      <c r="A3929">
        <v>8.5082806039150208E-2</v>
      </c>
      <c r="B3929">
        <f t="shared" si="69"/>
        <v>3929</v>
      </c>
    </row>
    <row r="3930" spans="1:2" x14ac:dyDescent="0.15">
      <c r="A3930">
        <v>8.5082806039150208E-2</v>
      </c>
      <c r="B3930">
        <f t="shared" si="69"/>
        <v>3930</v>
      </c>
    </row>
    <row r="3931" spans="1:2" x14ac:dyDescent="0.15">
      <c r="A3931">
        <v>8.5430195324626368E-2</v>
      </c>
      <c r="B3931">
        <f t="shared" si="69"/>
        <v>3931</v>
      </c>
    </row>
    <row r="3932" spans="1:2" x14ac:dyDescent="0.15">
      <c r="A3932">
        <v>8.5430195324626368E-2</v>
      </c>
      <c r="B3932">
        <f t="shared" si="69"/>
        <v>3932</v>
      </c>
    </row>
    <row r="3933" spans="1:2" x14ac:dyDescent="0.15">
      <c r="A3933">
        <v>8.5663373575545085E-2</v>
      </c>
      <c r="B3933">
        <f t="shared" si="69"/>
        <v>3933</v>
      </c>
    </row>
    <row r="3934" spans="1:2" x14ac:dyDescent="0.15">
      <c r="A3934">
        <v>8.5712113206582619E-2</v>
      </c>
      <c r="B3934">
        <f t="shared" si="69"/>
        <v>3934</v>
      </c>
    </row>
    <row r="3935" spans="1:2" x14ac:dyDescent="0.15">
      <c r="A3935">
        <v>8.5914628706593235E-2</v>
      </c>
      <c r="B3935">
        <f t="shared" si="69"/>
        <v>3935</v>
      </c>
    </row>
    <row r="3936" spans="1:2" x14ac:dyDescent="0.15">
      <c r="A3936">
        <v>8.6186147616283376E-2</v>
      </c>
      <c r="B3936">
        <f t="shared" si="69"/>
        <v>3936</v>
      </c>
    </row>
    <row r="3937" spans="1:2" x14ac:dyDescent="0.15">
      <c r="A3937">
        <v>8.63225537782914E-2</v>
      </c>
      <c r="B3937">
        <f t="shared" si="69"/>
        <v>3937</v>
      </c>
    </row>
    <row r="3938" spans="1:2" x14ac:dyDescent="0.15">
      <c r="A3938">
        <v>8.6359830674748214E-2</v>
      </c>
      <c r="B3938">
        <f t="shared" si="69"/>
        <v>3938</v>
      </c>
    </row>
    <row r="3939" spans="1:2" x14ac:dyDescent="0.15">
      <c r="A3939">
        <v>8.6412958631497297E-2</v>
      </c>
      <c r="B3939">
        <f t="shared" si="69"/>
        <v>3939</v>
      </c>
    </row>
    <row r="3940" spans="1:2" x14ac:dyDescent="0.15">
      <c r="A3940">
        <v>8.6569179669837626E-2</v>
      </c>
      <c r="B3940">
        <f t="shared" si="69"/>
        <v>3940</v>
      </c>
    </row>
    <row r="3941" spans="1:2" x14ac:dyDescent="0.15">
      <c r="A3941">
        <v>8.6569179669837626E-2</v>
      </c>
      <c r="B3941">
        <f t="shared" si="69"/>
        <v>3941</v>
      </c>
    </row>
    <row r="3942" spans="1:2" x14ac:dyDescent="0.15">
      <c r="A3942">
        <v>8.6592577313669483E-2</v>
      </c>
      <c r="B3942">
        <f t="shared" si="69"/>
        <v>3942</v>
      </c>
    </row>
    <row r="3943" spans="1:2" x14ac:dyDescent="0.15">
      <c r="A3943">
        <v>8.6756013396840123E-2</v>
      </c>
      <c r="B3943">
        <f t="shared" si="69"/>
        <v>3943</v>
      </c>
    </row>
    <row r="3944" spans="1:2" x14ac:dyDescent="0.15">
      <c r="A3944">
        <v>8.680064291781675E-2</v>
      </c>
      <c r="B3944">
        <f t="shared" si="69"/>
        <v>3944</v>
      </c>
    </row>
    <row r="3945" spans="1:2" x14ac:dyDescent="0.15">
      <c r="A3945">
        <v>8.7004954952220603E-2</v>
      </c>
      <c r="B3945">
        <f t="shared" si="69"/>
        <v>3945</v>
      </c>
    </row>
    <row r="3946" spans="1:2" x14ac:dyDescent="0.15">
      <c r="A3946">
        <v>8.7150175718900116E-2</v>
      </c>
      <c r="B3946">
        <f t="shared" si="69"/>
        <v>3946</v>
      </c>
    </row>
    <row r="3947" spans="1:2" x14ac:dyDescent="0.15">
      <c r="A3947">
        <v>8.7150175718900116E-2</v>
      </c>
      <c r="B3947">
        <f t="shared" si="69"/>
        <v>3947</v>
      </c>
    </row>
    <row r="3948" spans="1:2" x14ac:dyDescent="0.15">
      <c r="A3948">
        <v>8.7537325157136733E-2</v>
      </c>
      <c r="B3948">
        <f t="shared" si="69"/>
        <v>3948</v>
      </c>
    </row>
    <row r="3949" spans="1:2" x14ac:dyDescent="0.15">
      <c r="A3949">
        <v>8.7544809532426923E-2</v>
      </c>
      <c r="B3949">
        <f t="shared" si="69"/>
        <v>3949</v>
      </c>
    </row>
    <row r="3950" spans="1:2" x14ac:dyDescent="0.15">
      <c r="A3950">
        <v>8.7631388490464243E-2</v>
      </c>
      <c r="B3950">
        <f t="shared" si="69"/>
        <v>3950</v>
      </c>
    </row>
    <row r="3951" spans="1:2" x14ac:dyDescent="0.15">
      <c r="A3951">
        <v>8.7859458853468117E-2</v>
      </c>
      <c r="B3951">
        <f t="shared" si="69"/>
        <v>3951</v>
      </c>
    </row>
    <row r="3952" spans="1:2" x14ac:dyDescent="0.15">
      <c r="A3952">
        <v>8.7947912751146412E-2</v>
      </c>
      <c r="B3952">
        <f t="shared" si="69"/>
        <v>3952</v>
      </c>
    </row>
    <row r="3953" spans="1:2" x14ac:dyDescent="0.15">
      <c r="A3953">
        <v>8.8179280855995176E-2</v>
      </c>
      <c r="B3953">
        <f t="shared" si="69"/>
        <v>3953</v>
      </c>
    </row>
    <row r="3954" spans="1:2" x14ac:dyDescent="0.15">
      <c r="A3954">
        <v>8.8315392080204919E-2</v>
      </c>
      <c r="B3954">
        <f t="shared" si="69"/>
        <v>3954</v>
      </c>
    </row>
    <row r="3955" spans="1:2" x14ac:dyDescent="0.15">
      <c r="A3955">
        <v>8.8402230511286081E-2</v>
      </c>
      <c r="B3955">
        <f t="shared" si="69"/>
        <v>3955</v>
      </c>
    </row>
    <row r="3956" spans="1:2" x14ac:dyDescent="0.15">
      <c r="A3956">
        <v>8.8492663594409479E-2</v>
      </c>
      <c r="B3956">
        <f t="shared" si="69"/>
        <v>3956</v>
      </c>
    </row>
    <row r="3957" spans="1:2" x14ac:dyDescent="0.15">
      <c r="A3957">
        <v>8.8637487042066504E-2</v>
      </c>
      <c r="B3957">
        <f t="shared" si="69"/>
        <v>3957</v>
      </c>
    </row>
    <row r="3958" spans="1:2" x14ac:dyDescent="0.15">
      <c r="A3958">
        <v>8.8826990473415551E-2</v>
      </c>
      <c r="B3958">
        <f t="shared" si="69"/>
        <v>3958</v>
      </c>
    </row>
    <row r="3959" spans="1:2" x14ac:dyDescent="0.15">
      <c r="A3959">
        <v>8.9022965762465225E-2</v>
      </c>
      <c r="B3959">
        <f t="shared" si="69"/>
        <v>3959</v>
      </c>
    </row>
    <row r="3960" spans="1:2" x14ac:dyDescent="0.15">
      <c r="A3960">
        <v>8.9351704672546745E-2</v>
      </c>
      <c r="B3960">
        <f t="shared" si="69"/>
        <v>3960</v>
      </c>
    </row>
    <row r="3961" spans="1:2" x14ac:dyDescent="0.15">
      <c r="A3961">
        <v>8.9610774266557003E-2</v>
      </c>
      <c r="B3961">
        <f t="shared" si="69"/>
        <v>3961</v>
      </c>
    </row>
    <row r="3962" spans="1:2" x14ac:dyDescent="0.15">
      <c r="A3962">
        <v>8.9925832979501311E-2</v>
      </c>
      <c r="B3962">
        <f t="shared" si="69"/>
        <v>3962</v>
      </c>
    </row>
    <row r="3963" spans="1:2" x14ac:dyDescent="0.15">
      <c r="A3963">
        <v>8.9936356770675324E-2</v>
      </c>
      <c r="B3963">
        <f t="shared" si="69"/>
        <v>3963</v>
      </c>
    </row>
    <row r="3964" spans="1:2" x14ac:dyDescent="0.15">
      <c r="A3964">
        <v>8.9953741171299839E-2</v>
      </c>
      <c r="B3964">
        <f t="shared" si="69"/>
        <v>3964</v>
      </c>
    </row>
    <row r="3965" spans="1:2" x14ac:dyDescent="0.15">
      <c r="A3965">
        <v>9.0017201443041525E-2</v>
      </c>
      <c r="B3965">
        <f t="shared" si="69"/>
        <v>3965</v>
      </c>
    </row>
    <row r="3966" spans="1:2" x14ac:dyDescent="0.15">
      <c r="A3966">
        <v>9.0082990586823203E-2</v>
      </c>
      <c r="B3966">
        <f t="shared" si="69"/>
        <v>3966</v>
      </c>
    </row>
    <row r="3967" spans="1:2" x14ac:dyDescent="0.15">
      <c r="A3967">
        <v>9.017663034908803E-2</v>
      </c>
      <c r="B3967">
        <f t="shared" si="69"/>
        <v>3967</v>
      </c>
    </row>
    <row r="3968" spans="1:2" x14ac:dyDescent="0.15">
      <c r="A3968">
        <v>9.0333500309942263E-2</v>
      </c>
      <c r="B3968">
        <f t="shared" si="69"/>
        <v>3968</v>
      </c>
    </row>
    <row r="3969" spans="1:2" x14ac:dyDescent="0.15">
      <c r="A3969">
        <v>9.0569834977037383E-2</v>
      </c>
      <c r="B3969">
        <f t="shared" si="69"/>
        <v>3969</v>
      </c>
    </row>
    <row r="3970" spans="1:2" x14ac:dyDescent="0.15">
      <c r="A3970">
        <v>9.0807414021202515E-2</v>
      </c>
      <c r="B3970">
        <f t="shared" si="69"/>
        <v>3970</v>
      </c>
    </row>
    <row r="3971" spans="1:2" x14ac:dyDescent="0.15">
      <c r="A3971">
        <v>9.1190153520640194E-2</v>
      </c>
      <c r="B3971">
        <f t="shared" ref="B3971:B4034" si="70">B3970+1</f>
        <v>3971</v>
      </c>
    </row>
    <row r="3972" spans="1:2" x14ac:dyDescent="0.15">
      <c r="A3972">
        <v>9.1476142600712809E-2</v>
      </c>
      <c r="B3972">
        <f t="shared" si="70"/>
        <v>3972</v>
      </c>
    </row>
    <row r="3973" spans="1:2" x14ac:dyDescent="0.15">
      <c r="A3973">
        <v>9.1651755115045877E-2</v>
      </c>
      <c r="B3973">
        <f t="shared" si="70"/>
        <v>3973</v>
      </c>
    </row>
    <row r="3974" spans="1:2" x14ac:dyDescent="0.15">
      <c r="A3974">
        <v>9.1657349416971456E-2</v>
      </c>
      <c r="B3974">
        <f t="shared" si="70"/>
        <v>3974</v>
      </c>
    </row>
    <row r="3975" spans="1:2" x14ac:dyDescent="0.15">
      <c r="A3975">
        <v>9.1805394566843654E-2</v>
      </c>
      <c r="B3975">
        <f t="shared" si="70"/>
        <v>3975</v>
      </c>
    </row>
    <row r="3976" spans="1:2" x14ac:dyDescent="0.15">
      <c r="A3976">
        <v>9.236371710347184E-2</v>
      </c>
      <c r="B3976">
        <f t="shared" si="70"/>
        <v>3976</v>
      </c>
    </row>
    <row r="3977" spans="1:2" x14ac:dyDescent="0.15">
      <c r="A3977">
        <v>9.2418402224843307E-2</v>
      </c>
      <c r="B3977">
        <f t="shared" si="70"/>
        <v>3977</v>
      </c>
    </row>
    <row r="3978" spans="1:2" x14ac:dyDescent="0.15">
      <c r="A3978">
        <v>9.2907270554382443E-2</v>
      </c>
      <c r="B3978">
        <f t="shared" si="70"/>
        <v>3978</v>
      </c>
    </row>
    <row r="3979" spans="1:2" x14ac:dyDescent="0.15">
      <c r="A3979">
        <v>9.2945669853603724E-2</v>
      </c>
      <c r="B3979">
        <f t="shared" si="70"/>
        <v>3979</v>
      </c>
    </row>
    <row r="3980" spans="1:2" x14ac:dyDescent="0.15">
      <c r="A3980">
        <v>9.3574767462693192E-2</v>
      </c>
      <c r="B3980">
        <f t="shared" si="70"/>
        <v>3980</v>
      </c>
    </row>
    <row r="3981" spans="1:2" x14ac:dyDescent="0.15">
      <c r="A3981">
        <v>9.3598984402053415E-2</v>
      </c>
      <c r="B3981">
        <f t="shared" si="70"/>
        <v>3981</v>
      </c>
    </row>
    <row r="3982" spans="1:2" x14ac:dyDescent="0.15">
      <c r="A3982">
        <v>9.3603998798079055E-2</v>
      </c>
      <c r="B3982">
        <f t="shared" si="70"/>
        <v>3982</v>
      </c>
    </row>
    <row r="3983" spans="1:2" x14ac:dyDescent="0.15">
      <c r="A3983">
        <v>9.3681042877857917E-2</v>
      </c>
      <c r="B3983">
        <f t="shared" si="70"/>
        <v>3983</v>
      </c>
    </row>
    <row r="3984" spans="1:2" x14ac:dyDescent="0.15">
      <c r="A3984">
        <v>9.398837472858719E-2</v>
      </c>
      <c r="B3984">
        <f t="shared" si="70"/>
        <v>3984</v>
      </c>
    </row>
    <row r="3985" spans="1:2" x14ac:dyDescent="0.15">
      <c r="A3985">
        <v>9.4269916841847948E-2</v>
      </c>
      <c r="B3985">
        <f t="shared" si="70"/>
        <v>3985</v>
      </c>
    </row>
    <row r="3986" spans="1:2" x14ac:dyDescent="0.15">
      <c r="A3986">
        <v>9.4663786609428674E-2</v>
      </c>
      <c r="B3986">
        <f t="shared" si="70"/>
        <v>3986</v>
      </c>
    </row>
    <row r="3987" spans="1:2" x14ac:dyDescent="0.15">
      <c r="A3987">
        <v>9.4831103001979528E-2</v>
      </c>
      <c r="B3987">
        <f t="shared" si="70"/>
        <v>3987</v>
      </c>
    </row>
    <row r="3988" spans="1:2" x14ac:dyDescent="0.15">
      <c r="A3988">
        <v>9.4876093346295487E-2</v>
      </c>
      <c r="B3988">
        <f t="shared" si="70"/>
        <v>3988</v>
      </c>
    </row>
    <row r="3989" spans="1:2" x14ac:dyDescent="0.15">
      <c r="A3989">
        <v>9.5145521855766552E-2</v>
      </c>
      <c r="B3989">
        <f t="shared" si="70"/>
        <v>3989</v>
      </c>
    </row>
    <row r="3990" spans="1:2" x14ac:dyDescent="0.15">
      <c r="A3990">
        <v>9.5169351431755103E-2</v>
      </c>
      <c r="B3990">
        <f t="shared" si="70"/>
        <v>3990</v>
      </c>
    </row>
    <row r="3991" spans="1:2" x14ac:dyDescent="0.15">
      <c r="A3991">
        <v>9.5383443232927037E-2</v>
      </c>
      <c r="B3991">
        <f t="shared" si="70"/>
        <v>3991</v>
      </c>
    </row>
    <row r="3992" spans="1:2" x14ac:dyDescent="0.15">
      <c r="A3992">
        <v>9.5383493046583848E-2</v>
      </c>
      <c r="B3992">
        <f t="shared" si="70"/>
        <v>3992</v>
      </c>
    </row>
    <row r="3993" spans="1:2" x14ac:dyDescent="0.15">
      <c r="A3993">
        <v>9.5432799845355964E-2</v>
      </c>
      <c r="B3993">
        <f t="shared" si="70"/>
        <v>3993</v>
      </c>
    </row>
    <row r="3994" spans="1:2" x14ac:dyDescent="0.15">
      <c r="A3994">
        <v>9.5571662235794178E-2</v>
      </c>
      <c r="B3994">
        <f t="shared" si="70"/>
        <v>3994</v>
      </c>
    </row>
    <row r="3995" spans="1:2" x14ac:dyDescent="0.15">
      <c r="A3995">
        <v>9.5718532200637654E-2</v>
      </c>
      <c r="B3995">
        <f t="shared" si="70"/>
        <v>3995</v>
      </c>
    </row>
    <row r="3996" spans="1:2" x14ac:dyDescent="0.15">
      <c r="A3996">
        <v>9.691001300805642E-2</v>
      </c>
      <c r="B3996">
        <f t="shared" si="70"/>
        <v>3996</v>
      </c>
    </row>
    <row r="3997" spans="1:2" x14ac:dyDescent="0.15">
      <c r="A3997">
        <v>9.691001300805642E-2</v>
      </c>
      <c r="B3997">
        <f t="shared" si="70"/>
        <v>3997</v>
      </c>
    </row>
    <row r="3998" spans="1:2" x14ac:dyDescent="0.15">
      <c r="A3998">
        <v>9.6941157009894183E-2</v>
      </c>
      <c r="B3998">
        <f t="shared" si="70"/>
        <v>3998</v>
      </c>
    </row>
    <row r="3999" spans="1:2" x14ac:dyDescent="0.15">
      <c r="A3999">
        <v>9.8404920396342868E-2</v>
      </c>
      <c r="B3999">
        <f t="shared" si="70"/>
        <v>3999</v>
      </c>
    </row>
    <row r="4000" spans="1:2" x14ac:dyDescent="0.15">
      <c r="A4000">
        <v>9.8573940215792008E-2</v>
      </c>
      <c r="B4000">
        <f t="shared" si="70"/>
        <v>4000</v>
      </c>
    </row>
    <row r="4001" spans="1:2" x14ac:dyDescent="0.15">
      <c r="A4001">
        <v>9.8754153706426706E-2</v>
      </c>
      <c r="B4001">
        <f t="shared" si="70"/>
        <v>4001</v>
      </c>
    </row>
    <row r="4002" spans="1:2" x14ac:dyDescent="0.15">
      <c r="A4002">
        <v>9.8835934044094839E-2</v>
      </c>
      <c r="B4002">
        <f t="shared" si="70"/>
        <v>4002</v>
      </c>
    </row>
    <row r="4003" spans="1:2" x14ac:dyDescent="0.15">
      <c r="A4003">
        <v>9.9058217628322481E-2</v>
      </c>
      <c r="B4003">
        <f t="shared" si="70"/>
        <v>4003</v>
      </c>
    </row>
    <row r="4004" spans="1:2" x14ac:dyDescent="0.15">
      <c r="A4004">
        <v>9.9251228822958934E-2</v>
      </c>
      <c r="B4004">
        <f t="shared" si="70"/>
        <v>4004</v>
      </c>
    </row>
    <row r="4005" spans="1:2" x14ac:dyDescent="0.15">
      <c r="A4005">
        <v>9.9356277538236115E-2</v>
      </c>
      <c r="B4005">
        <f t="shared" si="70"/>
        <v>4005</v>
      </c>
    </row>
    <row r="4006" spans="1:2" x14ac:dyDescent="0.15">
      <c r="A4006">
        <v>9.9534156834205301E-2</v>
      </c>
      <c r="B4006">
        <f t="shared" si="70"/>
        <v>4006</v>
      </c>
    </row>
    <row r="4007" spans="1:2" x14ac:dyDescent="0.15">
      <c r="A4007">
        <v>0.10001112091578877</v>
      </c>
      <c r="B4007">
        <f t="shared" si="70"/>
        <v>4007</v>
      </c>
    </row>
    <row r="4008" spans="1:2" x14ac:dyDescent="0.15">
      <c r="A4008">
        <v>0.10023795635698389</v>
      </c>
      <c r="B4008">
        <f t="shared" si="70"/>
        <v>4008</v>
      </c>
    </row>
    <row r="4009" spans="1:2" x14ac:dyDescent="0.15">
      <c r="A4009">
        <v>0.10037054511756291</v>
      </c>
      <c r="B4009">
        <f t="shared" si="70"/>
        <v>4009</v>
      </c>
    </row>
    <row r="4010" spans="1:2" x14ac:dyDescent="0.15">
      <c r="A4010">
        <v>0.10037054511756291</v>
      </c>
      <c r="B4010">
        <f t="shared" si="70"/>
        <v>4010</v>
      </c>
    </row>
    <row r="4011" spans="1:2" x14ac:dyDescent="0.15">
      <c r="A4011">
        <v>0.10067016188136323</v>
      </c>
      <c r="B4011">
        <f t="shared" si="70"/>
        <v>4011</v>
      </c>
    </row>
    <row r="4012" spans="1:2" x14ac:dyDescent="0.15">
      <c r="A4012">
        <v>0.10084030663648877</v>
      </c>
      <c r="B4012">
        <f t="shared" si="70"/>
        <v>4012</v>
      </c>
    </row>
    <row r="4013" spans="1:2" x14ac:dyDescent="0.15">
      <c r="A4013">
        <v>0.10084030663648877</v>
      </c>
      <c r="B4013">
        <f t="shared" si="70"/>
        <v>4013</v>
      </c>
    </row>
    <row r="4014" spans="1:2" x14ac:dyDescent="0.15">
      <c r="A4014">
        <v>0.1009004957408611</v>
      </c>
      <c r="B4014">
        <f t="shared" si="70"/>
        <v>4014</v>
      </c>
    </row>
    <row r="4015" spans="1:2" x14ac:dyDescent="0.15">
      <c r="A4015">
        <v>0.10145764075877704</v>
      </c>
      <c r="B4015">
        <f t="shared" si="70"/>
        <v>4015</v>
      </c>
    </row>
    <row r="4016" spans="1:2" x14ac:dyDescent="0.15">
      <c r="A4016">
        <v>0.10145764075877704</v>
      </c>
      <c r="B4016">
        <f t="shared" si="70"/>
        <v>4016</v>
      </c>
    </row>
    <row r="4017" spans="1:2" x14ac:dyDescent="0.15">
      <c r="A4017">
        <v>0.10145764075877704</v>
      </c>
      <c r="B4017">
        <f t="shared" si="70"/>
        <v>4017</v>
      </c>
    </row>
    <row r="4018" spans="1:2" x14ac:dyDescent="0.15">
      <c r="A4018">
        <v>0.10159789410470885</v>
      </c>
      <c r="B4018">
        <f t="shared" si="70"/>
        <v>4018</v>
      </c>
    </row>
    <row r="4019" spans="1:2" x14ac:dyDescent="0.15">
      <c r="A4019">
        <v>0.10162489513724487</v>
      </c>
      <c r="B4019">
        <f t="shared" si="70"/>
        <v>4019</v>
      </c>
    </row>
    <row r="4020" spans="1:2" x14ac:dyDescent="0.15">
      <c r="A4020">
        <v>0.10163216134858913</v>
      </c>
      <c r="B4020">
        <f t="shared" si="70"/>
        <v>4020</v>
      </c>
    </row>
    <row r="4021" spans="1:2" x14ac:dyDescent="0.15">
      <c r="A4021">
        <v>0.10164830117059849</v>
      </c>
      <c r="B4021">
        <f t="shared" si="70"/>
        <v>4021</v>
      </c>
    </row>
    <row r="4022" spans="1:2" x14ac:dyDescent="0.15">
      <c r="A4022">
        <v>0.10180823086337584</v>
      </c>
      <c r="B4022">
        <f t="shared" si="70"/>
        <v>4022</v>
      </c>
    </row>
    <row r="4023" spans="1:2" x14ac:dyDescent="0.15">
      <c r="A4023">
        <v>0.1020758536487958</v>
      </c>
      <c r="B4023">
        <f t="shared" si="70"/>
        <v>4023</v>
      </c>
    </row>
    <row r="4024" spans="1:2" x14ac:dyDescent="0.15">
      <c r="A4024">
        <v>0.10211120669386416</v>
      </c>
      <c r="B4024">
        <f t="shared" si="70"/>
        <v>4024</v>
      </c>
    </row>
    <row r="4025" spans="1:2" x14ac:dyDescent="0.15">
      <c r="A4025">
        <v>0.10229718584219627</v>
      </c>
      <c r="B4025">
        <f t="shared" si="70"/>
        <v>4025</v>
      </c>
    </row>
    <row r="4026" spans="1:2" x14ac:dyDescent="0.15">
      <c r="A4026">
        <v>0.10238983464764037</v>
      </c>
      <c r="B4026">
        <f t="shared" si="70"/>
        <v>4026</v>
      </c>
    </row>
    <row r="4027" spans="1:2" x14ac:dyDescent="0.15">
      <c r="A4027">
        <v>0.10266234189714769</v>
      </c>
      <c r="B4027">
        <f t="shared" si="70"/>
        <v>4027</v>
      </c>
    </row>
    <row r="4028" spans="1:2" x14ac:dyDescent="0.15">
      <c r="A4028">
        <v>0.10292804669705592</v>
      </c>
      <c r="B4028">
        <f t="shared" si="70"/>
        <v>4028</v>
      </c>
    </row>
    <row r="4029" spans="1:2" x14ac:dyDescent="0.15">
      <c r="A4029">
        <v>0.10307032171287485</v>
      </c>
      <c r="B4029">
        <f t="shared" si="70"/>
        <v>4029</v>
      </c>
    </row>
    <row r="4030" spans="1:2" x14ac:dyDescent="0.15">
      <c r="A4030">
        <v>0.10310829329430563</v>
      </c>
      <c r="B4030">
        <f t="shared" si="70"/>
        <v>4030</v>
      </c>
    </row>
    <row r="4031" spans="1:2" x14ac:dyDescent="0.15">
      <c r="A4031">
        <v>0.10334412301346627</v>
      </c>
      <c r="B4031">
        <f t="shared" si="70"/>
        <v>4031</v>
      </c>
    </row>
    <row r="4032" spans="1:2" x14ac:dyDescent="0.15">
      <c r="A4032">
        <v>0.10352607131346539</v>
      </c>
      <c r="B4032">
        <f t="shared" si="70"/>
        <v>4032</v>
      </c>
    </row>
    <row r="4033" spans="1:2" x14ac:dyDescent="0.15">
      <c r="A4033">
        <v>0.10400482977265701</v>
      </c>
      <c r="B4033">
        <f t="shared" si="70"/>
        <v>4033</v>
      </c>
    </row>
    <row r="4034" spans="1:2" x14ac:dyDescent="0.15">
      <c r="A4034">
        <v>0.10408859763517979</v>
      </c>
      <c r="B4034">
        <f t="shared" si="70"/>
        <v>4034</v>
      </c>
    </row>
    <row r="4035" spans="1:2" x14ac:dyDescent="0.15">
      <c r="A4035">
        <v>0.104291966630656</v>
      </c>
      <c r="B4035">
        <f t="shared" ref="B4035:B4098" si="71">B4034+1</f>
        <v>4035</v>
      </c>
    </row>
    <row r="4036" spans="1:2" x14ac:dyDescent="0.15">
      <c r="A4036">
        <v>0.10431233253539465</v>
      </c>
      <c r="B4036">
        <f t="shared" si="71"/>
        <v>4036</v>
      </c>
    </row>
    <row r="4037" spans="1:2" x14ac:dyDescent="0.15">
      <c r="A4037">
        <v>0.10435220582652249</v>
      </c>
      <c r="B4037">
        <f t="shared" si="71"/>
        <v>4037</v>
      </c>
    </row>
    <row r="4038" spans="1:2" x14ac:dyDescent="0.15">
      <c r="A4038">
        <v>0.10435220582652249</v>
      </c>
      <c r="B4038">
        <f t="shared" si="71"/>
        <v>4038</v>
      </c>
    </row>
    <row r="4039" spans="1:2" x14ac:dyDescent="0.15">
      <c r="A4039">
        <v>0.10473535052001298</v>
      </c>
      <c r="B4039">
        <f t="shared" si="71"/>
        <v>4039</v>
      </c>
    </row>
    <row r="4040" spans="1:2" x14ac:dyDescent="0.15">
      <c r="A4040">
        <v>0.10473535052001298</v>
      </c>
      <c r="B4040">
        <f t="shared" si="71"/>
        <v>4040</v>
      </c>
    </row>
    <row r="4041" spans="1:2" x14ac:dyDescent="0.15">
      <c r="A4041">
        <v>0.10473535052001298</v>
      </c>
      <c r="B4041">
        <f t="shared" si="71"/>
        <v>4041</v>
      </c>
    </row>
    <row r="4042" spans="1:2" x14ac:dyDescent="0.15">
      <c r="A4042">
        <v>0.10473535052001305</v>
      </c>
      <c r="B4042">
        <f t="shared" si="71"/>
        <v>4042</v>
      </c>
    </row>
    <row r="4043" spans="1:2" x14ac:dyDescent="0.15">
      <c r="A4043">
        <v>0.10493479689867478</v>
      </c>
      <c r="B4043">
        <f t="shared" si="71"/>
        <v>4043</v>
      </c>
    </row>
    <row r="4044" spans="1:2" x14ac:dyDescent="0.15">
      <c r="A4044">
        <v>0.1051186962240156</v>
      </c>
      <c r="B4044">
        <f t="shared" si="71"/>
        <v>4044</v>
      </c>
    </row>
    <row r="4045" spans="1:2" x14ac:dyDescent="0.15">
      <c r="A4045">
        <v>0.10547161154337412</v>
      </c>
      <c r="B4045">
        <f t="shared" si="71"/>
        <v>4045</v>
      </c>
    </row>
    <row r="4046" spans="1:2" x14ac:dyDescent="0.15">
      <c r="A4046">
        <v>0.10580372616803894</v>
      </c>
      <c r="B4046">
        <f t="shared" si="71"/>
        <v>4046</v>
      </c>
    </row>
    <row r="4047" spans="1:2" x14ac:dyDescent="0.15">
      <c r="A4047">
        <v>0.10580372616803894</v>
      </c>
      <c r="B4047">
        <f t="shared" si="71"/>
        <v>4047</v>
      </c>
    </row>
    <row r="4048" spans="1:2" x14ac:dyDescent="0.15">
      <c r="A4048">
        <v>0.10676476767971339</v>
      </c>
      <c r="B4048">
        <f t="shared" si="71"/>
        <v>4048</v>
      </c>
    </row>
    <row r="4049" spans="1:2" x14ac:dyDescent="0.15">
      <c r="A4049">
        <v>0.1073754466862214</v>
      </c>
      <c r="B4049">
        <f t="shared" si="71"/>
        <v>4049</v>
      </c>
    </row>
    <row r="4050" spans="1:2" x14ac:dyDescent="0.15">
      <c r="A4050">
        <v>0.10740520205479891</v>
      </c>
      <c r="B4050">
        <f t="shared" si="71"/>
        <v>4050</v>
      </c>
    </row>
    <row r="4051" spans="1:2" x14ac:dyDescent="0.15">
      <c r="A4051">
        <v>0.10763387839982945</v>
      </c>
      <c r="B4051">
        <f t="shared" si="71"/>
        <v>4051</v>
      </c>
    </row>
    <row r="4052" spans="1:2" x14ac:dyDescent="0.15">
      <c r="A4052">
        <v>0.10778304360201833</v>
      </c>
      <c r="B4052">
        <f t="shared" si="71"/>
        <v>4052</v>
      </c>
    </row>
    <row r="4053" spans="1:2" x14ac:dyDescent="0.15">
      <c r="A4053">
        <v>0.10789846562948797</v>
      </c>
      <c r="B4053">
        <f t="shared" si="71"/>
        <v>4053</v>
      </c>
    </row>
    <row r="4054" spans="1:2" x14ac:dyDescent="0.15">
      <c r="A4054">
        <v>0.10790539730951963</v>
      </c>
      <c r="B4054">
        <f t="shared" si="71"/>
        <v>4054</v>
      </c>
    </row>
    <row r="4055" spans="1:2" x14ac:dyDescent="0.15">
      <c r="A4055">
        <v>0.10825232092956075</v>
      </c>
      <c r="B4055">
        <f t="shared" si="71"/>
        <v>4055</v>
      </c>
    </row>
    <row r="4056" spans="1:2" x14ac:dyDescent="0.15">
      <c r="A4056">
        <v>0.10849188555787156</v>
      </c>
      <c r="B4056">
        <f t="shared" si="71"/>
        <v>4056</v>
      </c>
    </row>
    <row r="4057" spans="1:2" x14ac:dyDescent="0.15">
      <c r="A4057">
        <v>0.1086001485342173</v>
      </c>
      <c r="B4057">
        <f t="shared" si="71"/>
        <v>4057</v>
      </c>
    </row>
    <row r="4058" spans="1:2" x14ac:dyDescent="0.15">
      <c r="A4058">
        <v>0.10893908068541439</v>
      </c>
      <c r="B4058">
        <f t="shared" si="71"/>
        <v>4058</v>
      </c>
    </row>
    <row r="4059" spans="1:2" x14ac:dyDescent="0.15">
      <c r="A4059">
        <v>0.10933098172707365</v>
      </c>
      <c r="B4059">
        <f t="shared" si="71"/>
        <v>4059</v>
      </c>
    </row>
    <row r="4060" spans="1:2" x14ac:dyDescent="0.15">
      <c r="A4060">
        <v>0.10962197852419421</v>
      </c>
      <c r="B4060">
        <f t="shared" si="71"/>
        <v>4060</v>
      </c>
    </row>
    <row r="4061" spans="1:2" x14ac:dyDescent="0.15">
      <c r="A4061">
        <v>0.10986953974247467</v>
      </c>
      <c r="B4061">
        <f t="shared" si="71"/>
        <v>4061</v>
      </c>
    </row>
    <row r="4062" spans="1:2" x14ac:dyDescent="0.15">
      <c r="A4062">
        <v>0.11001498303517188</v>
      </c>
      <c r="B4062">
        <f t="shared" si="71"/>
        <v>4062</v>
      </c>
    </row>
    <row r="4063" spans="1:2" x14ac:dyDescent="0.15">
      <c r="A4063">
        <v>0.11007145906602731</v>
      </c>
      <c r="B4063">
        <f t="shared" si="71"/>
        <v>4063</v>
      </c>
    </row>
    <row r="4064" spans="1:2" x14ac:dyDescent="0.15">
      <c r="A4064">
        <v>0.11012690899983754</v>
      </c>
      <c r="B4064">
        <f t="shared" si="71"/>
        <v>4064</v>
      </c>
    </row>
    <row r="4065" spans="1:2" x14ac:dyDescent="0.15">
      <c r="A4065">
        <v>0.11041248341170343</v>
      </c>
      <c r="B4065">
        <f t="shared" si="71"/>
        <v>4065</v>
      </c>
    </row>
    <row r="4066" spans="1:2" x14ac:dyDescent="0.15">
      <c r="A4066">
        <v>0.11054091590765745</v>
      </c>
      <c r="B4066">
        <f t="shared" si="71"/>
        <v>4066</v>
      </c>
    </row>
    <row r="4067" spans="1:2" x14ac:dyDescent="0.15">
      <c r="A4067">
        <v>0.11058088542744383</v>
      </c>
      <c r="B4067">
        <f t="shared" si="71"/>
        <v>4067</v>
      </c>
    </row>
    <row r="4068" spans="1:2" x14ac:dyDescent="0.15">
      <c r="A4068">
        <v>0.1106982974936897</v>
      </c>
      <c r="B4068">
        <f t="shared" si="71"/>
        <v>4068</v>
      </c>
    </row>
    <row r="4069" spans="1:2" x14ac:dyDescent="0.15">
      <c r="A4069">
        <v>0.11082452754308973</v>
      </c>
      <c r="B4069">
        <f t="shared" si="71"/>
        <v>4069</v>
      </c>
    </row>
    <row r="4070" spans="1:2" x14ac:dyDescent="0.15">
      <c r="A4070">
        <v>0.1108956592248314</v>
      </c>
      <c r="B4070">
        <f t="shared" si="71"/>
        <v>4070</v>
      </c>
    </row>
    <row r="4071" spans="1:2" x14ac:dyDescent="0.15">
      <c r="A4071">
        <v>0.1108956592248314</v>
      </c>
      <c r="B4071">
        <f t="shared" si="71"/>
        <v>4071</v>
      </c>
    </row>
    <row r="4072" spans="1:2" x14ac:dyDescent="0.15">
      <c r="A4072">
        <v>0.11089565922483147</v>
      </c>
      <c r="B4072">
        <f t="shared" si="71"/>
        <v>4072</v>
      </c>
    </row>
    <row r="4073" spans="1:2" x14ac:dyDescent="0.15">
      <c r="A4073">
        <v>0.11099257802250359</v>
      </c>
      <c r="B4073">
        <f t="shared" si="71"/>
        <v>4073</v>
      </c>
    </row>
    <row r="4074" spans="1:2" x14ac:dyDescent="0.15">
      <c r="A4074">
        <v>0.11117133511437721</v>
      </c>
      <c r="B4074">
        <f t="shared" si="71"/>
        <v>4074</v>
      </c>
    </row>
    <row r="4075" spans="1:2" x14ac:dyDescent="0.15">
      <c r="A4075">
        <v>0.11156068165495517</v>
      </c>
      <c r="B4075">
        <f t="shared" si="71"/>
        <v>4075</v>
      </c>
    </row>
    <row r="4076" spans="1:2" x14ac:dyDescent="0.15">
      <c r="A4076">
        <v>0.1118044596555785</v>
      </c>
      <c r="B4076">
        <f t="shared" si="71"/>
        <v>4076</v>
      </c>
    </row>
    <row r="4077" spans="1:2" x14ac:dyDescent="0.15">
      <c r="A4077">
        <v>0.11197375944393233</v>
      </c>
      <c r="B4077">
        <f t="shared" si="71"/>
        <v>4077</v>
      </c>
    </row>
    <row r="4078" spans="1:2" x14ac:dyDescent="0.15">
      <c r="A4078">
        <v>0.11225770484921097</v>
      </c>
      <c r="B4078">
        <f t="shared" si="71"/>
        <v>4078</v>
      </c>
    </row>
    <row r="4079" spans="1:2" x14ac:dyDescent="0.15">
      <c r="A4079">
        <v>0.11225770484921097</v>
      </c>
      <c r="B4079">
        <f t="shared" si="71"/>
        <v>4079</v>
      </c>
    </row>
    <row r="4080" spans="1:2" x14ac:dyDescent="0.15">
      <c r="A4080">
        <v>0.11306908740720417</v>
      </c>
      <c r="B4080">
        <f t="shared" si="71"/>
        <v>4080</v>
      </c>
    </row>
    <row r="4081" spans="1:2" x14ac:dyDescent="0.15">
      <c r="A4081">
        <v>0.11323197707504956</v>
      </c>
      <c r="B4081">
        <f t="shared" si="71"/>
        <v>4081</v>
      </c>
    </row>
    <row r="4082" spans="1:2" x14ac:dyDescent="0.15">
      <c r="A4082">
        <v>0.1133568640584848</v>
      </c>
      <c r="B4082">
        <f t="shared" si="71"/>
        <v>4082</v>
      </c>
    </row>
    <row r="4083" spans="1:2" x14ac:dyDescent="0.15">
      <c r="A4083">
        <v>0.1133568640584848</v>
      </c>
      <c r="B4083">
        <f t="shared" si="71"/>
        <v>4083</v>
      </c>
    </row>
    <row r="4084" spans="1:2" x14ac:dyDescent="0.15">
      <c r="A4084">
        <v>0.11372825436299987</v>
      </c>
      <c r="B4084">
        <f t="shared" si="71"/>
        <v>4084</v>
      </c>
    </row>
    <row r="4085" spans="1:2" x14ac:dyDescent="0.15">
      <c r="A4085">
        <v>0.11394335230683679</v>
      </c>
      <c r="B4085">
        <f t="shared" si="71"/>
        <v>4085</v>
      </c>
    </row>
    <row r="4086" spans="1:2" x14ac:dyDescent="0.15">
      <c r="A4086">
        <v>0.11410494093544435</v>
      </c>
      <c r="B4086">
        <f t="shared" si="71"/>
        <v>4086</v>
      </c>
    </row>
    <row r="4087" spans="1:2" x14ac:dyDescent="0.15">
      <c r="A4087">
        <v>0.11482160231675861</v>
      </c>
      <c r="B4087">
        <f t="shared" si="71"/>
        <v>4087</v>
      </c>
    </row>
    <row r="4088" spans="1:2" x14ac:dyDescent="0.15">
      <c r="A4088">
        <v>0.11573331203334637</v>
      </c>
      <c r="B4088">
        <f t="shared" si="71"/>
        <v>4088</v>
      </c>
    </row>
    <row r="4089" spans="1:2" x14ac:dyDescent="0.15">
      <c r="A4089">
        <v>0.1157953571684302</v>
      </c>
      <c r="B4089">
        <f t="shared" si="71"/>
        <v>4089</v>
      </c>
    </row>
    <row r="4090" spans="1:2" x14ac:dyDescent="0.15">
      <c r="A4090">
        <v>0.11601636092970205</v>
      </c>
      <c r="B4090">
        <f t="shared" si="71"/>
        <v>4090</v>
      </c>
    </row>
    <row r="4091" spans="1:2" x14ac:dyDescent="0.15">
      <c r="A4091">
        <v>0.11686544604286102</v>
      </c>
      <c r="B4091">
        <f t="shared" si="71"/>
        <v>4091</v>
      </c>
    </row>
    <row r="4092" spans="1:2" x14ac:dyDescent="0.15">
      <c r="A4092">
        <v>0.11693288908842266</v>
      </c>
      <c r="B4092">
        <f t="shared" si="71"/>
        <v>4092</v>
      </c>
    </row>
    <row r="4093" spans="1:2" x14ac:dyDescent="0.15">
      <c r="A4093">
        <v>0.11696980693702461</v>
      </c>
      <c r="B4093">
        <f t="shared" si="71"/>
        <v>4093</v>
      </c>
    </row>
    <row r="4094" spans="1:2" x14ac:dyDescent="0.15">
      <c r="A4094">
        <v>0.11738559871785405</v>
      </c>
      <c r="B4094">
        <f t="shared" si="71"/>
        <v>4094</v>
      </c>
    </row>
    <row r="4095" spans="1:2" x14ac:dyDescent="0.15">
      <c r="A4095">
        <v>0.11747113943467731</v>
      </c>
      <c r="B4095">
        <f t="shared" si="71"/>
        <v>4095</v>
      </c>
    </row>
    <row r="4096" spans="1:2" x14ac:dyDescent="0.15">
      <c r="A4096">
        <v>0.11801233072800479</v>
      </c>
      <c r="B4096">
        <f t="shared" si="71"/>
        <v>4096</v>
      </c>
    </row>
    <row r="4097" spans="1:2" x14ac:dyDescent="0.15">
      <c r="A4097">
        <v>0.11810955069109351</v>
      </c>
      <c r="B4097">
        <f t="shared" si="71"/>
        <v>4097</v>
      </c>
    </row>
    <row r="4098" spans="1:2" x14ac:dyDescent="0.15">
      <c r="A4098">
        <v>0.11827910693955775</v>
      </c>
      <c r="B4098">
        <f t="shared" si="71"/>
        <v>4098</v>
      </c>
    </row>
    <row r="4099" spans="1:2" x14ac:dyDescent="0.15">
      <c r="A4099">
        <v>0.11828628777220926</v>
      </c>
      <c r="B4099">
        <f t="shared" ref="B4099:B4162" si="72">B4098+1</f>
        <v>4099</v>
      </c>
    </row>
    <row r="4100" spans="1:2" x14ac:dyDescent="0.15">
      <c r="A4100">
        <v>0.11830815770928686</v>
      </c>
      <c r="B4100">
        <f t="shared" si="72"/>
        <v>4100</v>
      </c>
    </row>
    <row r="4101" spans="1:2" x14ac:dyDescent="0.15">
      <c r="A4101">
        <v>0.11852366508383146</v>
      </c>
      <c r="B4101">
        <f t="shared" si="72"/>
        <v>4101</v>
      </c>
    </row>
    <row r="4102" spans="1:2" x14ac:dyDescent="0.15">
      <c r="A4102">
        <v>0.11861892561347855</v>
      </c>
      <c r="B4102">
        <f t="shared" si="72"/>
        <v>4102</v>
      </c>
    </row>
    <row r="4103" spans="1:2" x14ac:dyDescent="0.15">
      <c r="A4103">
        <v>0.11865804555315346</v>
      </c>
      <c r="B4103">
        <f t="shared" si="72"/>
        <v>4103</v>
      </c>
    </row>
    <row r="4104" spans="1:2" x14ac:dyDescent="0.15">
      <c r="A4104">
        <v>0.11868978733129844</v>
      </c>
      <c r="B4104">
        <f t="shared" si="72"/>
        <v>4104</v>
      </c>
    </row>
    <row r="4105" spans="1:2" x14ac:dyDescent="0.15">
      <c r="A4105">
        <v>0.11879585510124882</v>
      </c>
      <c r="B4105">
        <f t="shared" si="72"/>
        <v>4105</v>
      </c>
    </row>
    <row r="4106" spans="1:2" x14ac:dyDescent="0.15">
      <c r="A4106">
        <v>0.11891275019162645</v>
      </c>
      <c r="B4106">
        <f t="shared" si="72"/>
        <v>4106</v>
      </c>
    </row>
    <row r="4107" spans="1:2" x14ac:dyDescent="0.15">
      <c r="A4107">
        <v>0.1191864077192086</v>
      </c>
      <c r="B4107">
        <f t="shared" si="72"/>
        <v>4107</v>
      </c>
    </row>
    <row r="4108" spans="1:2" x14ac:dyDescent="0.15">
      <c r="A4108">
        <v>0.11933485909030149</v>
      </c>
      <c r="B4108">
        <f t="shared" si="72"/>
        <v>4108</v>
      </c>
    </row>
    <row r="4109" spans="1:2" x14ac:dyDescent="0.15">
      <c r="A4109">
        <v>0.11987944917461837</v>
      </c>
      <c r="B4109">
        <f t="shared" si="72"/>
        <v>4109</v>
      </c>
    </row>
    <row r="4110" spans="1:2" x14ac:dyDescent="0.15">
      <c r="A4110">
        <v>0.11997531707674983</v>
      </c>
      <c r="B4110">
        <f t="shared" si="72"/>
        <v>4110</v>
      </c>
    </row>
    <row r="4111" spans="1:2" x14ac:dyDescent="0.15">
      <c r="A4111">
        <v>0.12005897199021347</v>
      </c>
      <c r="B4111">
        <f t="shared" si="72"/>
        <v>4111</v>
      </c>
    </row>
    <row r="4112" spans="1:2" x14ac:dyDescent="0.15">
      <c r="A4112">
        <v>0.12012202991524677</v>
      </c>
      <c r="B4112">
        <f t="shared" si="72"/>
        <v>4112</v>
      </c>
    </row>
    <row r="4113" spans="1:2" x14ac:dyDescent="0.15">
      <c r="A4113">
        <v>0.12013985372653121</v>
      </c>
      <c r="B4113">
        <f t="shared" si="72"/>
        <v>4113</v>
      </c>
    </row>
    <row r="4114" spans="1:2" x14ac:dyDescent="0.15">
      <c r="A4114">
        <v>0.12020404503724212</v>
      </c>
      <c r="B4114">
        <f t="shared" si="72"/>
        <v>4114</v>
      </c>
    </row>
    <row r="4115" spans="1:2" x14ac:dyDescent="0.15">
      <c r="A4115">
        <v>0.12052302827893246</v>
      </c>
      <c r="B4115">
        <f t="shared" si="72"/>
        <v>4115</v>
      </c>
    </row>
    <row r="4116" spans="1:2" x14ac:dyDescent="0.15">
      <c r="A4116">
        <v>0.12074262201469187</v>
      </c>
      <c r="B4116">
        <f t="shared" si="72"/>
        <v>4116</v>
      </c>
    </row>
    <row r="4117" spans="1:2" x14ac:dyDescent="0.15">
      <c r="A4117">
        <v>0.12082334489810272</v>
      </c>
      <c r="B4117">
        <f t="shared" si="72"/>
        <v>4117</v>
      </c>
    </row>
    <row r="4118" spans="1:2" x14ac:dyDescent="0.15">
      <c r="A4118">
        <v>0.12086846799699898</v>
      </c>
      <c r="B4118">
        <f t="shared" si="72"/>
        <v>4118</v>
      </c>
    </row>
    <row r="4119" spans="1:2" x14ac:dyDescent="0.15">
      <c r="A4119">
        <v>0.12149042587854673</v>
      </c>
      <c r="B4119">
        <f t="shared" si="72"/>
        <v>4119</v>
      </c>
    </row>
    <row r="4120" spans="1:2" x14ac:dyDescent="0.15">
      <c r="A4120">
        <v>0.12158509460071214</v>
      </c>
      <c r="B4120">
        <f t="shared" si="72"/>
        <v>4120</v>
      </c>
    </row>
    <row r="4121" spans="1:2" x14ac:dyDescent="0.15">
      <c r="A4121">
        <v>0.12173359673308862</v>
      </c>
      <c r="B4121">
        <f t="shared" si="72"/>
        <v>4121</v>
      </c>
    </row>
    <row r="4122" spans="1:2" x14ac:dyDescent="0.15">
      <c r="A4122">
        <v>0.12191228197811207</v>
      </c>
      <c r="B4122">
        <f t="shared" si="72"/>
        <v>4122</v>
      </c>
    </row>
    <row r="4123" spans="1:2" x14ac:dyDescent="0.15">
      <c r="A4123">
        <v>0.12235186655866209</v>
      </c>
      <c r="B4123">
        <f t="shared" si="72"/>
        <v>4123</v>
      </c>
    </row>
    <row r="4124" spans="1:2" x14ac:dyDescent="0.15">
      <c r="A4124">
        <v>0.12271727661434188</v>
      </c>
      <c r="B4124">
        <f t="shared" si="72"/>
        <v>4124</v>
      </c>
    </row>
    <row r="4125" spans="1:2" x14ac:dyDescent="0.15">
      <c r="A4125">
        <v>0.12311012556189184</v>
      </c>
      <c r="B4125">
        <f t="shared" si="72"/>
        <v>4125</v>
      </c>
    </row>
    <row r="4126" spans="1:2" x14ac:dyDescent="0.15">
      <c r="A4126">
        <v>0.12315601403673912</v>
      </c>
      <c r="B4126">
        <f t="shared" si="72"/>
        <v>4126</v>
      </c>
    </row>
    <row r="4127" spans="1:2" x14ac:dyDescent="0.15">
      <c r="A4127">
        <v>0.12388334245123452</v>
      </c>
      <c r="B4127">
        <f t="shared" si="72"/>
        <v>4127</v>
      </c>
    </row>
    <row r="4128" spans="1:2" x14ac:dyDescent="0.15">
      <c r="A4128">
        <v>0.12407213557068297</v>
      </c>
      <c r="B4128">
        <f t="shared" si="72"/>
        <v>4128</v>
      </c>
    </row>
    <row r="4129" spans="1:2" x14ac:dyDescent="0.15">
      <c r="A4129">
        <v>0.12432842196076956</v>
      </c>
      <c r="B4129">
        <f t="shared" si="72"/>
        <v>4129</v>
      </c>
    </row>
    <row r="4130" spans="1:2" x14ac:dyDescent="0.15">
      <c r="A4130">
        <v>0.12433979742818116</v>
      </c>
      <c r="B4130">
        <f t="shared" si="72"/>
        <v>4130</v>
      </c>
    </row>
    <row r="4131" spans="1:2" x14ac:dyDescent="0.15">
      <c r="A4131">
        <v>0.12464246855881583</v>
      </c>
      <c r="B4131">
        <f t="shared" si="72"/>
        <v>4131</v>
      </c>
    </row>
    <row r="4132" spans="1:2" x14ac:dyDescent="0.15">
      <c r="A4132">
        <v>0.12465061305224623</v>
      </c>
      <c r="B4132">
        <f t="shared" si="72"/>
        <v>4132</v>
      </c>
    </row>
    <row r="4133" spans="1:2" x14ac:dyDescent="0.15">
      <c r="A4133">
        <v>0.12493873660829993</v>
      </c>
      <c r="B4133">
        <f t="shared" si="72"/>
        <v>4133</v>
      </c>
    </row>
    <row r="4134" spans="1:2" x14ac:dyDescent="0.15">
      <c r="A4134">
        <v>0.12493873660829993</v>
      </c>
      <c r="B4134">
        <f t="shared" si="72"/>
        <v>4134</v>
      </c>
    </row>
    <row r="4135" spans="1:2" x14ac:dyDescent="0.15">
      <c r="A4135">
        <v>0.12510701654652084</v>
      </c>
      <c r="B4135">
        <f t="shared" si="72"/>
        <v>4135</v>
      </c>
    </row>
    <row r="4136" spans="1:2" x14ac:dyDescent="0.15">
      <c r="A4136">
        <v>0.12552934606744356</v>
      </c>
      <c r="B4136">
        <f t="shared" si="72"/>
        <v>4136</v>
      </c>
    </row>
    <row r="4137" spans="1:2" x14ac:dyDescent="0.15">
      <c r="A4137">
        <v>0.12588645194264186</v>
      </c>
      <c r="B4137">
        <f t="shared" si="72"/>
        <v>4137</v>
      </c>
    </row>
    <row r="4138" spans="1:2" x14ac:dyDescent="0.15">
      <c r="A4138">
        <v>0.12619938911004402</v>
      </c>
      <c r="B4138">
        <f t="shared" si="72"/>
        <v>4138</v>
      </c>
    </row>
    <row r="4139" spans="1:2" x14ac:dyDescent="0.15">
      <c r="A4139">
        <v>0.12661048975458594</v>
      </c>
      <c r="B4139">
        <f t="shared" si="72"/>
        <v>4139</v>
      </c>
    </row>
    <row r="4140" spans="1:2" x14ac:dyDescent="0.15">
      <c r="A4140">
        <v>0.12679493547614995</v>
      </c>
      <c r="B4140">
        <f t="shared" si="72"/>
        <v>4140</v>
      </c>
    </row>
    <row r="4141" spans="1:2" x14ac:dyDescent="0.15">
      <c r="A4141">
        <v>0.1268228804828514</v>
      </c>
      <c r="B4141">
        <f t="shared" si="72"/>
        <v>4141</v>
      </c>
    </row>
    <row r="4142" spans="1:2" x14ac:dyDescent="0.15">
      <c r="A4142">
        <v>0.12698247911828622</v>
      </c>
      <c r="B4142">
        <f t="shared" si="72"/>
        <v>4142</v>
      </c>
    </row>
    <row r="4143" spans="1:2" x14ac:dyDescent="0.15">
      <c r="A4143">
        <v>0.1270546845718136</v>
      </c>
      <c r="B4143">
        <f t="shared" si="72"/>
        <v>4143</v>
      </c>
    </row>
    <row r="4144" spans="1:2" x14ac:dyDescent="0.15">
      <c r="A4144">
        <v>0.12724269151786419</v>
      </c>
      <c r="B4144">
        <f t="shared" si="72"/>
        <v>4144</v>
      </c>
    </row>
    <row r="4145" spans="1:2" x14ac:dyDescent="0.15">
      <c r="A4145">
        <v>0.12730935518414946</v>
      </c>
      <c r="B4145">
        <f t="shared" si="72"/>
        <v>4145</v>
      </c>
    </row>
    <row r="4146" spans="1:2" x14ac:dyDescent="0.15">
      <c r="A4146">
        <v>0.12754625069256723</v>
      </c>
      <c r="B4146">
        <f t="shared" si="72"/>
        <v>4146</v>
      </c>
    </row>
    <row r="4147" spans="1:2" x14ac:dyDescent="0.15">
      <c r="A4147">
        <v>0.12763906461882052</v>
      </c>
      <c r="B4147">
        <f t="shared" si="72"/>
        <v>4147</v>
      </c>
    </row>
    <row r="4148" spans="1:2" x14ac:dyDescent="0.15">
      <c r="A4148">
        <v>0.12806992884466367</v>
      </c>
      <c r="B4148">
        <f t="shared" si="72"/>
        <v>4148</v>
      </c>
    </row>
    <row r="4149" spans="1:2" x14ac:dyDescent="0.15">
      <c r="A4149">
        <v>0.12831847725968054</v>
      </c>
      <c r="B4149">
        <f t="shared" si="72"/>
        <v>4149</v>
      </c>
    </row>
    <row r="4150" spans="1:2" x14ac:dyDescent="0.15">
      <c r="A4150">
        <v>0.12863073865093372</v>
      </c>
      <c r="B4150">
        <f t="shared" si="72"/>
        <v>4150</v>
      </c>
    </row>
    <row r="4151" spans="1:2" x14ac:dyDescent="0.15">
      <c r="A4151">
        <v>0.12866660912754313</v>
      </c>
      <c r="B4151">
        <f t="shared" si="72"/>
        <v>4151</v>
      </c>
    </row>
    <row r="4152" spans="1:2" x14ac:dyDescent="0.15">
      <c r="A4152">
        <v>0.12876514446135279</v>
      </c>
      <c r="B4152">
        <f t="shared" si="72"/>
        <v>4152</v>
      </c>
    </row>
    <row r="4153" spans="1:2" x14ac:dyDescent="0.15">
      <c r="A4153">
        <v>0.12962414858884</v>
      </c>
      <c r="B4153">
        <f t="shared" si="72"/>
        <v>4153</v>
      </c>
    </row>
    <row r="4154" spans="1:2" x14ac:dyDescent="0.15">
      <c r="A4154">
        <v>0.12963385781667988</v>
      </c>
      <c r="B4154">
        <f t="shared" si="72"/>
        <v>4154</v>
      </c>
    </row>
    <row r="4155" spans="1:2" x14ac:dyDescent="0.15">
      <c r="A4155">
        <v>0.13017757554892281</v>
      </c>
      <c r="B4155">
        <f t="shared" si="72"/>
        <v>4155</v>
      </c>
    </row>
    <row r="4156" spans="1:2" x14ac:dyDescent="0.15">
      <c r="A4156">
        <v>0.13024707328509821</v>
      </c>
      <c r="B4156">
        <f t="shared" si="72"/>
        <v>4156</v>
      </c>
    </row>
    <row r="4157" spans="1:2" x14ac:dyDescent="0.15">
      <c r="A4157">
        <v>0.13033376849500614</v>
      </c>
      <c r="B4157">
        <f t="shared" si="72"/>
        <v>4157</v>
      </c>
    </row>
    <row r="4158" spans="1:2" x14ac:dyDescent="0.15">
      <c r="A4158">
        <v>0.13075609981948588</v>
      </c>
      <c r="B4158">
        <f t="shared" si="72"/>
        <v>4158</v>
      </c>
    </row>
    <row r="4159" spans="1:2" x14ac:dyDescent="0.15">
      <c r="A4159">
        <v>0.13142086413622026</v>
      </c>
      <c r="B4159">
        <f t="shared" si="72"/>
        <v>4159</v>
      </c>
    </row>
    <row r="4160" spans="1:2" x14ac:dyDescent="0.15">
      <c r="A4160">
        <v>0.13150912640294077</v>
      </c>
      <c r="B4160">
        <f t="shared" si="72"/>
        <v>4160</v>
      </c>
    </row>
    <row r="4161" spans="1:2" x14ac:dyDescent="0.15">
      <c r="A4161">
        <v>0.13184026975249796</v>
      </c>
      <c r="B4161">
        <f t="shared" si="72"/>
        <v>4161</v>
      </c>
    </row>
    <row r="4162" spans="1:2" x14ac:dyDescent="0.15">
      <c r="A4162">
        <v>0.1319053836605133</v>
      </c>
      <c r="B4162">
        <f t="shared" si="72"/>
        <v>4162</v>
      </c>
    </row>
    <row r="4163" spans="1:2" x14ac:dyDescent="0.15">
      <c r="A4163">
        <v>0.13209168748175201</v>
      </c>
      <c r="B4163">
        <f t="shared" ref="B4163:B4226" si="73">B4162+1</f>
        <v>4163</v>
      </c>
    </row>
    <row r="4164" spans="1:2" x14ac:dyDescent="0.15">
      <c r="A4164">
        <v>0.13216164450704146</v>
      </c>
      <c r="B4164">
        <f t="shared" si="73"/>
        <v>4164</v>
      </c>
    </row>
    <row r="4165" spans="1:2" x14ac:dyDescent="0.15">
      <c r="A4165">
        <v>0.1322186557705394</v>
      </c>
      <c r="B4165">
        <f t="shared" si="73"/>
        <v>4165</v>
      </c>
    </row>
    <row r="4166" spans="1:2" x14ac:dyDescent="0.15">
      <c r="A4166">
        <v>0.13246569246516418</v>
      </c>
      <c r="B4166">
        <f t="shared" si="73"/>
        <v>4166</v>
      </c>
    </row>
    <row r="4167" spans="1:2" x14ac:dyDescent="0.15">
      <c r="A4167">
        <v>0.13289907396029391</v>
      </c>
      <c r="B4167">
        <f t="shared" si="73"/>
        <v>4167</v>
      </c>
    </row>
    <row r="4168" spans="1:2" x14ac:dyDescent="0.15">
      <c r="A4168">
        <v>0.13295806881076502</v>
      </c>
      <c r="B4168">
        <f t="shared" si="73"/>
        <v>4168</v>
      </c>
    </row>
    <row r="4169" spans="1:2" x14ac:dyDescent="0.15">
      <c r="A4169">
        <v>0.13316305851387039</v>
      </c>
      <c r="B4169">
        <f t="shared" si="73"/>
        <v>4169</v>
      </c>
    </row>
    <row r="4170" spans="1:2" x14ac:dyDescent="0.15">
      <c r="A4170">
        <v>0.13402991405496986</v>
      </c>
      <c r="B4170">
        <f t="shared" si="73"/>
        <v>4170</v>
      </c>
    </row>
    <row r="4171" spans="1:2" x14ac:dyDescent="0.15">
      <c r="A4171">
        <v>0.13408211604816969</v>
      </c>
      <c r="B4171">
        <f t="shared" si="73"/>
        <v>4171</v>
      </c>
    </row>
    <row r="4172" spans="1:2" x14ac:dyDescent="0.15">
      <c r="A4172">
        <v>0.13414673839512375</v>
      </c>
      <c r="B4172">
        <f t="shared" si="73"/>
        <v>4172</v>
      </c>
    </row>
    <row r="4173" spans="1:2" x14ac:dyDescent="0.15">
      <c r="A4173">
        <v>0.13430976950093884</v>
      </c>
      <c r="B4173">
        <f t="shared" si="73"/>
        <v>4173</v>
      </c>
    </row>
    <row r="4174" spans="1:2" x14ac:dyDescent="0.15">
      <c r="A4174">
        <v>0.13473918814066357</v>
      </c>
      <c r="B4174">
        <f t="shared" si="73"/>
        <v>4174</v>
      </c>
    </row>
    <row r="4175" spans="1:2" x14ac:dyDescent="0.15">
      <c r="A4175">
        <v>0.13503906351262576</v>
      </c>
      <c r="B4175">
        <f t="shared" si="73"/>
        <v>4175</v>
      </c>
    </row>
    <row r="4176" spans="1:2" x14ac:dyDescent="0.15">
      <c r="A4176">
        <v>0.13566260200007299</v>
      </c>
      <c r="B4176">
        <f t="shared" si="73"/>
        <v>4176</v>
      </c>
    </row>
    <row r="4177" spans="1:2" x14ac:dyDescent="0.15">
      <c r="A4177">
        <v>0.13582105334014188</v>
      </c>
      <c r="B4177">
        <f t="shared" si="73"/>
        <v>4177</v>
      </c>
    </row>
    <row r="4178" spans="1:2" x14ac:dyDescent="0.15">
      <c r="A4178">
        <v>0.13618328394703885</v>
      </c>
      <c r="B4178">
        <f t="shared" si="73"/>
        <v>4178</v>
      </c>
    </row>
    <row r="4179" spans="1:2" x14ac:dyDescent="0.15">
      <c r="A4179">
        <v>0.13655917945695212</v>
      </c>
      <c r="B4179">
        <f t="shared" si="73"/>
        <v>4179</v>
      </c>
    </row>
    <row r="4180" spans="1:2" x14ac:dyDescent="0.15">
      <c r="A4180">
        <v>0.13664064301142706</v>
      </c>
      <c r="B4180">
        <f t="shared" si="73"/>
        <v>4180</v>
      </c>
    </row>
    <row r="4181" spans="1:2" x14ac:dyDescent="0.15">
      <c r="A4181">
        <v>0.13683795990800771</v>
      </c>
      <c r="B4181">
        <f t="shared" si="73"/>
        <v>4181</v>
      </c>
    </row>
    <row r="4182" spans="1:2" x14ac:dyDescent="0.15">
      <c r="A4182">
        <v>0.13696982402983537</v>
      </c>
      <c r="B4182">
        <f t="shared" si="73"/>
        <v>4182</v>
      </c>
    </row>
    <row r="4183" spans="1:2" x14ac:dyDescent="0.15">
      <c r="A4183">
        <v>0.13703745948458815</v>
      </c>
      <c r="B4183">
        <f t="shared" si="73"/>
        <v>4183</v>
      </c>
    </row>
    <row r="4184" spans="1:2" x14ac:dyDescent="0.15">
      <c r="A4184">
        <v>0.13719351890418063</v>
      </c>
      <c r="B4184">
        <f t="shared" si="73"/>
        <v>4184</v>
      </c>
    </row>
    <row r="4185" spans="1:2" x14ac:dyDescent="0.15">
      <c r="A4185">
        <v>0.13758776825095148</v>
      </c>
      <c r="B4185">
        <f t="shared" si="73"/>
        <v>4185</v>
      </c>
    </row>
    <row r="4186" spans="1:2" x14ac:dyDescent="0.15">
      <c r="A4186">
        <v>0.13790371377266758</v>
      </c>
      <c r="B4186">
        <f t="shared" si="73"/>
        <v>4186</v>
      </c>
    </row>
    <row r="4187" spans="1:2" x14ac:dyDescent="0.15">
      <c r="A4187">
        <v>0.13804790526844626</v>
      </c>
      <c r="B4187">
        <f t="shared" si="73"/>
        <v>4187</v>
      </c>
    </row>
    <row r="4188" spans="1:2" x14ac:dyDescent="0.15">
      <c r="A4188">
        <v>0.13830269816628146</v>
      </c>
      <c r="B4188">
        <f t="shared" si="73"/>
        <v>4188</v>
      </c>
    </row>
    <row r="4189" spans="1:2" x14ac:dyDescent="0.15">
      <c r="A4189">
        <v>0.13844944406458701</v>
      </c>
      <c r="B4189">
        <f t="shared" si="73"/>
        <v>4189</v>
      </c>
    </row>
    <row r="4190" spans="1:2" x14ac:dyDescent="0.15">
      <c r="A4190">
        <v>0.13849257351275282</v>
      </c>
      <c r="B4190">
        <f t="shared" si="73"/>
        <v>4190</v>
      </c>
    </row>
    <row r="4191" spans="1:2" x14ac:dyDescent="0.15">
      <c r="A4191">
        <v>0.13853867533423106</v>
      </c>
      <c r="B4191">
        <f t="shared" si="73"/>
        <v>4191</v>
      </c>
    </row>
    <row r="4192" spans="1:2" x14ac:dyDescent="0.15">
      <c r="A4192">
        <v>0.13896292736789792</v>
      </c>
      <c r="B4192">
        <f t="shared" si="73"/>
        <v>4192</v>
      </c>
    </row>
    <row r="4193" spans="1:2" x14ac:dyDescent="0.15">
      <c r="A4193">
        <v>0.13972964040686014</v>
      </c>
      <c r="B4193">
        <f t="shared" si="73"/>
        <v>4193</v>
      </c>
    </row>
    <row r="4194" spans="1:2" x14ac:dyDescent="0.15">
      <c r="A4194">
        <v>0.14004615487104186</v>
      </c>
      <c r="B4194">
        <f t="shared" si="73"/>
        <v>4194</v>
      </c>
    </row>
    <row r="4195" spans="1:2" x14ac:dyDescent="0.15">
      <c r="A4195">
        <v>0.14019354644488702</v>
      </c>
      <c r="B4195">
        <f t="shared" si="73"/>
        <v>4195</v>
      </c>
    </row>
    <row r="4196" spans="1:2" x14ac:dyDescent="0.15">
      <c r="A4196">
        <v>0.14028642844945449</v>
      </c>
      <c r="B4196">
        <f t="shared" si="73"/>
        <v>4196</v>
      </c>
    </row>
    <row r="4197" spans="1:2" x14ac:dyDescent="0.15">
      <c r="A4197">
        <v>0.14041729347063955</v>
      </c>
      <c r="B4197">
        <f t="shared" si="73"/>
        <v>4197</v>
      </c>
    </row>
    <row r="4198" spans="1:2" x14ac:dyDescent="0.15">
      <c r="A4198">
        <v>0.14061894089346241</v>
      </c>
      <c r="B4198">
        <f t="shared" si="73"/>
        <v>4198</v>
      </c>
    </row>
    <row r="4199" spans="1:2" x14ac:dyDescent="0.15">
      <c r="A4199">
        <v>0.14061894089346241</v>
      </c>
      <c r="B4199">
        <f t="shared" si="73"/>
        <v>4199</v>
      </c>
    </row>
    <row r="4200" spans="1:2" x14ac:dyDescent="0.15">
      <c r="A4200">
        <v>0.14069928396683981</v>
      </c>
      <c r="B4200">
        <f t="shared" si="73"/>
        <v>4200</v>
      </c>
    </row>
    <row r="4201" spans="1:2" x14ac:dyDescent="0.15">
      <c r="A4201">
        <v>0.14093764849716633</v>
      </c>
      <c r="B4201">
        <f t="shared" si="73"/>
        <v>4201</v>
      </c>
    </row>
    <row r="4202" spans="1:2" x14ac:dyDescent="0.15">
      <c r="A4202">
        <v>0.14101117311937236</v>
      </c>
      <c r="B4202">
        <f t="shared" si="73"/>
        <v>4202</v>
      </c>
    </row>
    <row r="4203" spans="1:2" x14ac:dyDescent="0.15">
      <c r="A4203">
        <v>0.14109922551255655</v>
      </c>
      <c r="B4203">
        <f t="shared" si="73"/>
        <v>4203</v>
      </c>
    </row>
    <row r="4204" spans="1:2" x14ac:dyDescent="0.15">
      <c r="A4204">
        <v>0.14132915279646929</v>
      </c>
      <c r="B4204">
        <f t="shared" si="73"/>
        <v>4204</v>
      </c>
    </row>
    <row r="4205" spans="1:2" x14ac:dyDescent="0.15">
      <c r="A4205">
        <v>0.14166509149599329</v>
      </c>
      <c r="B4205">
        <f t="shared" si="73"/>
        <v>4205</v>
      </c>
    </row>
    <row r="4206" spans="1:2" x14ac:dyDescent="0.15">
      <c r="A4206">
        <v>0.14217788177853644</v>
      </c>
      <c r="B4206">
        <f t="shared" si="73"/>
        <v>4206</v>
      </c>
    </row>
    <row r="4207" spans="1:2" x14ac:dyDescent="0.15">
      <c r="A4207">
        <v>0.14234267596802153</v>
      </c>
      <c r="B4207">
        <f t="shared" si="73"/>
        <v>4207</v>
      </c>
    </row>
    <row r="4208" spans="1:2" x14ac:dyDescent="0.15">
      <c r="A4208">
        <v>0.14317075747956759</v>
      </c>
      <c r="B4208">
        <f t="shared" si="73"/>
        <v>4208</v>
      </c>
    </row>
    <row r="4209" spans="1:2" x14ac:dyDescent="0.15">
      <c r="A4209">
        <v>0.14396467888989867</v>
      </c>
      <c r="B4209">
        <f t="shared" si="73"/>
        <v>4209</v>
      </c>
    </row>
    <row r="4210" spans="1:2" x14ac:dyDescent="0.15">
      <c r="A4210">
        <v>0.14419902993122427</v>
      </c>
      <c r="B4210">
        <f t="shared" si="73"/>
        <v>4210</v>
      </c>
    </row>
    <row r="4211" spans="1:2" x14ac:dyDescent="0.15">
      <c r="A4211">
        <v>0.14437684587847469</v>
      </c>
      <c r="B4211">
        <f t="shared" si="73"/>
        <v>4211</v>
      </c>
    </row>
    <row r="4212" spans="1:2" x14ac:dyDescent="0.15">
      <c r="A4212">
        <v>0.14468279480405713</v>
      </c>
      <c r="B4212">
        <f t="shared" si="73"/>
        <v>4212</v>
      </c>
    </row>
    <row r="4213" spans="1:2" x14ac:dyDescent="0.15">
      <c r="A4213">
        <v>0.14472401556032935</v>
      </c>
      <c r="B4213">
        <f t="shared" si="73"/>
        <v>4213</v>
      </c>
    </row>
    <row r="4214" spans="1:2" x14ac:dyDescent="0.15">
      <c r="A4214">
        <v>0.14494569630154142</v>
      </c>
      <c r="B4214">
        <f t="shared" si="73"/>
        <v>4214</v>
      </c>
    </row>
    <row r="4215" spans="1:2" x14ac:dyDescent="0.15">
      <c r="A4215">
        <v>0.14508862221746893</v>
      </c>
      <c r="B4215">
        <f t="shared" si="73"/>
        <v>4215</v>
      </c>
    </row>
    <row r="4216" spans="1:2" x14ac:dyDescent="0.15">
      <c r="A4216">
        <v>0.1450942982637958</v>
      </c>
      <c r="B4216">
        <f t="shared" si="73"/>
        <v>4216</v>
      </c>
    </row>
    <row r="4217" spans="1:2" x14ac:dyDescent="0.15">
      <c r="A4217">
        <v>0.14546349334796205</v>
      </c>
      <c r="B4217">
        <f t="shared" si="73"/>
        <v>4217</v>
      </c>
    </row>
    <row r="4218" spans="1:2" x14ac:dyDescent="0.15">
      <c r="A4218">
        <v>0.14581457880291745</v>
      </c>
      <c r="B4218">
        <f t="shared" si="73"/>
        <v>4218</v>
      </c>
    </row>
    <row r="4219" spans="1:2" x14ac:dyDescent="0.15">
      <c r="A4219">
        <v>0.14586167904192004</v>
      </c>
      <c r="B4219">
        <f t="shared" si="73"/>
        <v>4219</v>
      </c>
    </row>
    <row r="4220" spans="1:2" x14ac:dyDescent="0.15">
      <c r="A4220">
        <v>0.14595850366104346</v>
      </c>
      <c r="B4220">
        <f t="shared" si="73"/>
        <v>4220</v>
      </c>
    </row>
    <row r="4221" spans="1:2" x14ac:dyDescent="0.15">
      <c r="A4221">
        <v>0.14612803567823801</v>
      </c>
      <c r="B4221">
        <f t="shared" si="73"/>
        <v>4221</v>
      </c>
    </row>
    <row r="4222" spans="1:2" x14ac:dyDescent="0.15">
      <c r="A4222">
        <v>0.14612803567823807</v>
      </c>
      <c r="B4222">
        <f t="shared" si="73"/>
        <v>4222</v>
      </c>
    </row>
    <row r="4223" spans="1:2" x14ac:dyDescent="0.15">
      <c r="A4223">
        <v>0.14645499430163303</v>
      </c>
      <c r="B4223">
        <f t="shared" si="73"/>
        <v>4223</v>
      </c>
    </row>
    <row r="4224" spans="1:2" x14ac:dyDescent="0.15">
      <c r="A4224">
        <v>0.14651450757621129</v>
      </c>
      <c r="B4224">
        <f t="shared" si="73"/>
        <v>4224</v>
      </c>
    </row>
    <row r="4225" spans="1:2" x14ac:dyDescent="0.15">
      <c r="A4225">
        <v>0.14657282299153315</v>
      </c>
      <c r="B4225">
        <f t="shared" si="73"/>
        <v>4225</v>
      </c>
    </row>
    <row r="4226" spans="1:2" x14ac:dyDescent="0.15">
      <c r="A4226">
        <v>0.14680188295369376</v>
      </c>
      <c r="B4226">
        <f t="shared" si="73"/>
        <v>4226</v>
      </c>
    </row>
    <row r="4227" spans="1:2" x14ac:dyDescent="0.15">
      <c r="A4227">
        <v>0.14691868835874397</v>
      </c>
      <c r="B4227">
        <f t="shared" ref="B4227:B4290" si="74">B4226+1</f>
        <v>4227</v>
      </c>
    </row>
    <row r="4228" spans="1:2" x14ac:dyDescent="0.15">
      <c r="A4228">
        <v>0.14697692345060573</v>
      </c>
      <c r="B4228">
        <f t="shared" si="74"/>
        <v>4228</v>
      </c>
    </row>
    <row r="4229" spans="1:2" x14ac:dyDescent="0.15">
      <c r="A4229">
        <v>0.14735735771135669</v>
      </c>
      <c r="B4229">
        <f t="shared" si="74"/>
        <v>4229</v>
      </c>
    </row>
    <row r="4230" spans="1:2" x14ac:dyDescent="0.15">
      <c r="A4230">
        <v>0.14780161956780419</v>
      </c>
      <c r="B4230">
        <f t="shared" si="74"/>
        <v>4230</v>
      </c>
    </row>
    <row r="4231" spans="1:2" x14ac:dyDescent="0.15">
      <c r="A4231">
        <v>0.14821587053839416</v>
      </c>
      <c r="B4231">
        <f t="shared" si="74"/>
        <v>4231</v>
      </c>
    </row>
    <row r="4232" spans="1:2" x14ac:dyDescent="0.15">
      <c r="A4232">
        <v>0.1488982702045788</v>
      </c>
      <c r="B4232">
        <f t="shared" si="74"/>
        <v>4232</v>
      </c>
    </row>
    <row r="4233" spans="1:2" x14ac:dyDescent="0.15">
      <c r="A4233">
        <v>0.14893901301206641</v>
      </c>
      <c r="B4233">
        <f t="shared" si="74"/>
        <v>4233</v>
      </c>
    </row>
    <row r="4234" spans="1:2" x14ac:dyDescent="0.15">
      <c r="A4234">
        <v>0.14893901301206647</v>
      </c>
      <c r="B4234">
        <f t="shared" si="74"/>
        <v>4234</v>
      </c>
    </row>
    <row r="4235" spans="1:2" x14ac:dyDescent="0.15">
      <c r="A4235">
        <v>0.14935400830749518</v>
      </c>
      <c r="B4235">
        <f t="shared" si="74"/>
        <v>4235</v>
      </c>
    </row>
    <row r="4236" spans="1:2" x14ac:dyDescent="0.15">
      <c r="A4236">
        <v>0.14976232033333212</v>
      </c>
      <c r="B4236">
        <f t="shared" si="74"/>
        <v>4236</v>
      </c>
    </row>
    <row r="4237" spans="1:2" x14ac:dyDescent="0.15">
      <c r="A4237">
        <v>0.15004945719133111</v>
      </c>
      <c r="B4237">
        <f t="shared" si="74"/>
        <v>4237</v>
      </c>
    </row>
    <row r="4238" spans="1:2" x14ac:dyDescent="0.15">
      <c r="A4238">
        <v>0.15020846852084549</v>
      </c>
      <c r="B4238">
        <f t="shared" si="74"/>
        <v>4238</v>
      </c>
    </row>
    <row r="4239" spans="1:2" x14ac:dyDescent="0.15">
      <c r="A4239">
        <v>0.1502446018730702</v>
      </c>
      <c r="B4239">
        <f t="shared" si="74"/>
        <v>4239</v>
      </c>
    </row>
    <row r="4240" spans="1:2" x14ac:dyDescent="0.15">
      <c r="A4240">
        <v>0.1505241076806621</v>
      </c>
      <c r="B4240">
        <f t="shared" si="74"/>
        <v>4240</v>
      </c>
    </row>
    <row r="4241" spans="1:2" x14ac:dyDescent="0.15">
      <c r="A4241">
        <v>0.15126767533064905</v>
      </c>
      <c r="B4241">
        <f t="shared" si="74"/>
        <v>4241</v>
      </c>
    </row>
    <row r="4242" spans="1:2" x14ac:dyDescent="0.15">
      <c r="A4242">
        <v>0.15140426740030891</v>
      </c>
      <c r="B4242">
        <f t="shared" si="74"/>
        <v>4242</v>
      </c>
    </row>
    <row r="4243" spans="1:2" x14ac:dyDescent="0.15">
      <c r="A4243">
        <v>0.15163572636574588</v>
      </c>
      <c r="B4243">
        <f t="shared" si="74"/>
        <v>4243</v>
      </c>
    </row>
    <row r="4244" spans="1:2" x14ac:dyDescent="0.15">
      <c r="A4244">
        <v>0.1518337643743356</v>
      </c>
      <c r="B4244">
        <f t="shared" si="74"/>
        <v>4244</v>
      </c>
    </row>
    <row r="4245" spans="1:2" x14ac:dyDescent="0.15">
      <c r="A4245">
        <v>0.15221435338059819</v>
      </c>
      <c r="B4245">
        <f t="shared" si="74"/>
        <v>4245</v>
      </c>
    </row>
    <row r="4246" spans="1:2" x14ac:dyDescent="0.15">
      <c r="A4246">
        <v>0.15286141833720643</v>
      </c>
      <c r="B4246">
        <f t="shared" si="74"/>
        <v>4246</v>
      </c>
    </row>
    <row r="4247" spans="1:2" x14ac:dyDescent="0.15">
      <c r="A4247">
        <v>0.15322837609617704</v>
      </c>
      <c r="B4247">
        <f t="shared" si="74"/>
        <v>4247</v>
      </c>
    </row>
    <row r="4248" spans="1:2" x14ac:dyDescent="0.15">
      <c r="A4248">
        <v>0.15322837609617704</v>
      </c>
      <c r="B4248">
        <f t="shared" si="74"/>
        <v>4248</v>
      </c>
    </row>
    <row r="4249" spans="1:2" x14ac:dyDescent="0.15">
      <c r="A4249">
        <v>0.15328886721938459</v>
      </c>
      <c r="B4249">
        <f t="shared" si="74"/>
        <v>4249</v>
      </c>
    </row>
    <row r="4250" spans="1:2" x14ac:dyDescent="0.15">
      <c r="A4250">
        <v>0.15328886721938459</v>
      </c>
      <c r="B4250">
        <f t="shared" si="74"/>
        <v>4250</v>
      </c>
    </row>
    <row r="4251" spans="1:2" x14ac:dyDescent="0.15">
      <c r="A4251">
        <v>0.15335516109480035</v>
      </c>
      <c r="B4251">
        <f t="shared" si="74"/>
        <v>4251</v>
      </c>
    </row>
    <row r="4252" spans="1:2" x14ac:dyDescent="0.15">
      <c r="A4252">
        <v>0.15397694476510901</v>
      </c>
      <c r="B4252">
        <f t="shared" si="74"/>
        <v>4252</v>
      </c>
    </row>
    <row r="4253" spans="1:2" x14ac:dyDescent="0.15">
      <c r="A4253">
        <v>0.15406209240175917</v>
      </c>
      <c r="B4253">
        <f t="shared" si="74"/>
        <v>4253</v>
      </c>
    </row>
    <row r="4254" spans="1:2" x14ac:dyDescent="0.15">
      <c r="A4254">
        <v>0.15424312702939807</v>
      </c>
      <c r="B4254">
        <f t="shared" si="74"/>
        <v>4254</v>
      </c>
    </row>
    <row r="4255" spans="1:2" x14ac:dyDescent="0.15">
      <c r="A4255">
        <v>0.15437274343085655</v>
      </c>
      <c r="B4255">
        <f t="shared" si="74"/>
        <v>4255</v>
      </c>
    </row>
    <row r="4256" spans="1:2" x14ac:dyDescent="0.15">
      <c r="A4256">
        <v>0.1547127728885391</v>
      </c>
      <c r="B4256">
        <f t="shared" si="74"/>
        <v>4256</v>
      </c>
    </row>
    <row r="4257" spans="1:2" x14ac:dyDescent="0.15">
      <c r="A4257">
        <v>0.15536869241315068</v>
      </c>
      <c r="B4257">
        <f t="shared" si="74"/>
        <v>4257</v>
      </c>
    </row>
    <row r="4258" spans="1:2" x14ac:dyDescent="0.15">
      <c r="A4258">
        <v>0.15540666019583024</v>
      </c>
      <c r="B4258">
        <f t="shared" si="74"/>
        <v>4258</v>
      </c>
    </row>
    <row r="4259" spans="1:2" x14ac:dyDescent="0.15">
      <c r="A4259">
        <v>0.15739233725304863</v>
      </c>
      <c r="B4259">
        <f t="shared" si="74"/>
        <v>4259</v>
      </c>
    </row>
    <row r="4260" spans="1:2" x14ac:dyDescent="0.15">
      <c r="A4260">
        <v>0.1574244906897852</v>
      </c>
      <c r="B4260">
        <f t="shared" si="74"/>
        <v>4260</v>
      </c>
    </row>
    <row r="4261" spans="1:2" x14ac:dyDescent="0.15">
      <c r="A4261">
        <v>0.15760785336166816</v>
      </c>
      <c r="B4261">
        <f t="shared" si="74"/>
        <v>4261</v>
      </c>
    </row>
    <row r="4262" spans="1:2" x14ac:dyDescent="0.15">
      <c r="A4262">
        <v>0.15791028189641215</v>
      </c>
      <c r="B4262">
        <f t="shared" si="74"/>
        <v>4262</v>
      </c>
    </row>
    <row r="4263" spans="1:2" x14ac:dyDescent="0.15">
      <c r="A4263">
        <v>0.15817966974697911</v>
      </c>
      <c r="B4263">
        <f t="shared" si="74"/>
        <v>4263</v>
      </c>
    </row>
    <row r="4264" spans="1:2" x14ac:dyDescent="0.15">
      <c r="A4264">
        <v>0.15836249209524964</v>
      </c>
      <c r="B4264">
        <f t="shared" si="74"/>
        <v>4264</v>
      </c>
    </row>
    <row r="4265" spans="1:2" x14ac:dyDescent="0.15">
      <c r="A4265">
        <v>0.15844466851895378</v>
      </c>
      <c r="B4265">
        <f t="shared" si="74"/>
        <v>4265</v>
      </c>
    </row>
    <row r="4266" spans="1:2" x14ac:dyDescent="0.15">
      <c r="A4266">
        <v>0.15853885145827606</v>
      </c>
      <c r="B4266">
        <f t="shared" si="74"/>
        <v>4266</v>
      </c>
    </row>
    <row r="4267" spans="1:2" x14ac:dyDescent="0.15">
      <c r="A4267">
        <v>0.15892323391866739</v>
      </c>
      <c r="B4267">
        <f t="shared" si="74"/>
        <v>4267</v>
      </c>
    </row>
    <row r="4268" spans="1:2" x14ac:dyDescent="0.15">
      <c r="A4268">
        <v>0.15899696186755896</v>
      </c>
      <c r="B4268">
        <f t="shared" si="74"/>
        <v>4268</v>
      </c>
    </row>
    <row r="4269" spans="1:2" x14ac:dyDescent="0.15">
      <c r="A4269">
        <v>0.15970084286751188</v>
      </c>
      <c r="B4269">
        <f t="shared" si="74"/>
        <v>4269</v>
      </c>
    </row>
    <row r="4270" spans="1:2" x14ac:dyDescent="0.15">
      <c r="A4270">
        <v>0.16026457191975055</v>
      </c>
      <c r="B4270">
        <f t="shared" si="74"/>
        <v>4270</v>
      </c>
    </row>
    <row r="4271" spans="1:2" x14ac:dyDescent="0.15">
      <c r="A4271">
        <v>0.16040538396675233</v>
      </c>
      <c r="B4271">
        <f t="shared" si="74"/>
        <v>4271</v>
      </c>
    </row>
    <row r="4272" spans="1:2" x14ac:dyDescent="0.15">
      <c r="A4272">
        <v>0.16085129249894436</v>
      </c>
      <c r="B4272">
        <f t="shared" si="74"/>
        <v>4272</v>
      </c>
    </row>
    <row r="4273" spans="1:2" x14ac:dyDescent="0.15">
      <c r="A4273">
        <v>0.16136800223497488</v>
      </c>
      <c r="B4273">
        <f t="shared" si="74"/>
        <v>4273</v>
      </c>
    </row>
    <row r="4274" spans="1:2" x14ac:dyDescent="0.15">
      <c r="A4274">
        <v>0.16157247035964079</v>
      </c>
      <c r="B4274">
        <f t="shared" si="74"/>
        <v>4274</v>
      </c>
    </row>
    <row r="4275" spans="1:2" x14ac:dyDescent="0.15">
      <c r="A4275">
        <v>0.16166154363303989</v>
      </c>
      <c r="B4275">
        <f t="shared" si="74"/>
        <v>4275</v>
      </c>
    </row>
    <row r="4276" spans="1:2" x14ac:dyDescent="0.15">
      <c r="A4276">
        <v>0.16226305963211232</v>
      </c>
      <c r="B4276">
        <f t="shared" si="74"/>
        <v>4276</v>
      </c>
    </row>
    <row r="4277" spans="1:2" x14ac:dyDescent="0.15">
      <c r="A4277">
        <v>0.16230127811054143</v>
      </c>
      <c r="B4277">
        <f t="shared" si="74"/>
        <v>4277</v>
      </c>
    </row>
    <row r="4278" spans="1:2" x14ac:dyDescent="0.15">
      <c r="A4278">
        <v>0.16237504696711388</v>
      </c>
      <c r="B4278">
        <f t="shared" si="74"/>
        <v>4278</v>
      </c>
    </row>
    <row r="4279" spans="1:2" x14ac:dyDescent="0.15">
      <c r="A4279">
        <v>0.16246535191567679</v>
      </c>
      <c r="B4279">
        <f t="shared" si="74"/>
        <v>4279</v>
      </c>
    </row>
    <row r="4280" spans="1:2" x14ac:dyDescent="0.15">
      <c r="A4280">
        <v>0.16253474840037441</v>
      </c>
      <c r="B4280">
        <f t="shared" si="74"/>
        <v>4280</v>
      </c>
    </row>
    <row r="4281" spans="1:2" x14ac:dyDescent="0.15">
      <c r="A4281">
        <v>0.16272729749769976</v>
      </c>
      <c r="B4281">
        <f t="shared" si="74"/>
        <v>4281</v>
      </c>
    </row>
    <row r="4282" spans="1:2" x14ac:dyDescent="0.15">
      <c r="A4282">
        <v>0.16272729749769976</v>
      </c>
      <c r="B4282">
        <f t="shared" si="74"/>
        <v>4282</v>
      </c>
    </row>
    <row r="4283" spans="1:2" x14ac:dyDescent="0.15">
      <c r="A4283">
        <v>0.16290125883866111</v>
      </c>
      <c r="B4283">
        <f t="shared" si="74"/>
        <v>4283</v>
      </c>
    </row>
    <row r="4284" spans="1:2" x14ac:dyDescent="0.15">
      <c r="A4284">
        <v>0.16299596096553351</v>
      </c>
      <c r="B4284">
        <f t="shared" si="74"/>
        <v>4284</v>
      </c>
    </row>
    <row r="4285" spans="1:2" x14ac:dyDescent="0.15">
      <c r="A4285">
        <v>0.16301142867034871</v>
      </c>
      <c r="B4285">
        <f t="shared" si="74"/>
        <v>4285</v>
      </c>
    </row>
    <row r="4286" spans="1:2" x14ac:dyDescent="0.15">
      <c r="A4286">
        <v>0.16302878621643938</v>
      </c>
      <c r="B4286">
        <f t="shared" si="74"/>
        <v>4286</v>
      </c>
    </row>
    <row r="4287" spans="1:2" x14ac:dyDescent="0.15">
      <c r="A4287">
        <v>0.16320323670358247</v>
      </c>
      <c r="B4287">
        <f t="shared" si="74"/>
        <v>4287</v>
      </c>
    </row>
    <row r="4288" spans="1:2" x14ac:dyDescent="0.15">
      <c r="A4288">
        <v>0.16335808394851267</v>
      </c>
      <c r="B4288">
        <f t="shared" si="74"/>
        <v>4288</v>
      </c>
    </row>
    <row r="4289" spans="1:2" x14ac:dyDescent="0.15">
      <c r="A4289">
        <v>0.16376207159196329</v>
      </c>
      <c r="B4289">
        <f t="shared" si="74"/>
        <v>4289</v>
      </c>
    </row>
    <row r="4290" spans="1:2" x14ac:dyDescent="0.15">
      <c r="A4290">
        <v>0.16406017163414577</v>
      </c>
      <c r="B4290">
        <f t="shared" si="74"/>
        <v>4290</v>
      </c>
    </row>
    <row r="4291" spans="1:2" x14ac:dyDescent="0.15">
      <c r="A4291">
        <v>0.16444727789197355</v>
      </c>
      <c r="B4291">
        <f t="shared" ref="B4291:B4354" si="75">B4290+1</f>
        <v>4291</v>
      </c>
    </row>
    <row r="4292" spans="1:2" x14ac:dyDescent="0.15">
      <c r="A4292">
        <v>0.16481024864599217</v>
      </c>
      <c r="B4292">
        <f t="shared" si="75"/>
        <v>4292</v>
      </c>
    </row>
    <row r="4293" spans="1:2" x14ac:dyDescent="0.15">
      <c r="A4293">
        <v>0.16482576836600987</v>
      </c>
      <c r="B4293">
        <f t="shared" si="75"/>
        <v>4293</v>
      </c>
    </row>
    <row r="4294" spans="1:2" x14ac:dyDescent="0.15">
      <c r="A4294">
        <v>0.16505595981628235</v>
      </c>
      <c r="B4294">
        <f t="shared" si="75"/>
        <v>4294</v>
      </c>
    </row>
    <row r="4295" spans="1:2" x14ac:dyDescent="0.15">
      <c r="A4295">
        <v>0.16523333146747293</v>
      </c>
      <c r="B4295">
        <f t="shared" si="75"/>
        <v>4295</v>
      </c>
    </row>
    <row r="4296" spans="1:2" x14ac:dyDescent="0.15">
      <c r="A4296">
        <v>0.1654044053496333</v>
      </c>
      <c r="B4296">
        <f t="shared" si="75"/>
        <v>4296</v>
      </c>
    </row>
    <row r="4297" spans="1:2" x14ac:dyDescent="0.15">
      <c r="A4297">
        <v>0.1654981855582571</v>
      </c>
      <c r="B4297">
        <f t="shared" si="75"/>
        <v>4297</v>
      </c>
    </row>
    <row r="4298" spans="1:2" x14ac:dyDescent="0.15">
      <c r="A4298">
        <v>0.16559511113215761</v>
      </c>
      <c r="B4298">
        <f t="shared" si="75"/>
        <v>4298</v>
      </c>
    </row>
    <row r="4299" spans="1:2" x14ac:dyDescent="0.15">
      <c r="A4299">
        <v>0.16606091756475369</v>
      </c>
      <c r="B4299">
        <f t="shared" si="75"/>
        <v>4299</v>
      </c>
    </row>
    <row r="4300" spans="1:2" x14ac:dyDescent="0.15">
      <c r="A4300">
        <v>0.16663561060107857</v>
      </c>
      <c r="B4300">
        <f t="shared" si="75"/>
        <v>4300</v>
      </c>
    </row>
    <row r="4301" spans="1:2" x14ac:dyDescent="0.15">
      <c r="A4301">
        <v>0.16688325726885747</v>
      </c>
      <c r="B4301">
        <f t="shared" si="75"/>
        <v>4301</v>
      </c>
    </row>
    <row r="4302" spans="1:2" x14ac:dyDescent="0.15">
      <c r="A4302">
        <v>0.16711745208527914</v>
      </c>
      <c r="B4302">
        <f t="shared" si="75"/>
        <v>4302</v>
      </c>
    </row>
    <row r="4303" spans="1:2" x14ac:dyDescent="0.15">
      <c r="A4303">
        <v>0.1674482016984212</v>
      </c>
      <c r="B4303">
        <f t="shared" si="75"/>
        <v>4303</v>
      </c>
    </row>
    <row r="4304" spans="1:2" x14ac:dyDescent="0.15">
      <c r="A4304">
        <v>0.16786167300647645</v>
      </c>
      <c r="B4304">
        <f t="shared" si="75"/>
        <v>4304</v>
      </c>
    </row>
    <row r="4305" spans="1:2" x14ac:dyDescent="0.15">
      <c r="A4305">
        <v>0.16812232938440588</v>
      </c>
      <c r="B4305">
        <f t="shared" si="75"/>
        <v>4305</v>
      </c>
    </row>
    <row r="4306" spans="1:2" x14ac:dyDescent="0.15">
      <c r="A4306">
        <v>0.16891267442855787</v>
      </c>
      <c r="B4306">
        <f t="shared" si="75"/>
        <v>4306</v>
      </c>
    </row>
    <row r="4307" spans="1:2" x14ac:dyDescent="0.15">
      <c r="A4307">
        <v>0.16951851494810405</v>
      </c>
      <c r="B4307">
        <f t="shared" si="75"/>
        <v>4307</v>
      </c>
    </row>
    <row r="4308" spans="1:2" x14ac:dyDescent="0.15">
      <c r="A4308">
        <v>0.1695305847373981</v>
      </c>
      <c r="B4308">
        <f t="shared" si="75"/>
        <v>4308</v>
      </c>
    </row>
    <row r="4309" spans="1:2" x14ac:dyDescent="0.15">
      <c r="A4309">
        <v>0.16960913152776094</v>
      </c>
      <c r="B4309">
        <f t="shared" si="75"/>
        <v>4309</v>
      </c>
    </row>
    <row r="4310" spans="1:2" x14ac:dyDescent="0.15">
      <c r="A4310">
        <v>0.16963344527549362</v>
      </c>
      <c r="B4310">
        <f t="shared" si="75"/>
        <v>4310</v>
      </c>
    </row>
    <row r="4311" spans="1:2" x14ac:dyDescent="0.15">
      <c r="A4311">
        <v>0.17025175244410246</v>
      </c>
      <c r="B4311">
        <f t="shared" si="75"/>
        <v>4311</v>
      </c>
    </row>
    <row r="4312" spans="1:2" x14ac:dyDescent="0.15">
      <c r="A4312">
        <v>0.17025175244410246</v>
      </c>
      <c r="B4312">
        <f t="shared" si="75"/>
        <v>4312</v>
      </c>
    </row>
    <row r="4313" spans="1:2" x14ac:dyDescent="0.15">
      <c r="A4313">
        <v>0.17035412830772301</v>
      </c>
      <c r="B4313">
        <f t="shared" si="75"/>
        <v>4313</v>
      </c>
    </row>
    <row r="4314" spans="1:2" x14ac:dyDescent="0.15">
      <c r="A4314">
        <v>0.17055877045572018</v>
      </c>
      <c r="B4314">
        <f t="shared" si="75"/>
        <v>4314</v>
      </c>
    </row>
    <row r="4315" spans="1:2" x14ac:dyDescent="0.15">
      <c r="A4315">
        <v>0.17089006536987358</v>
      </c>
      <c r="B4315">
        <f t="shared" si="75"/>
        <v>4315</v>
      </c>
    </row>
    <row r="4316" spans="1:2" x14ac:dyDescent="0.15">
      <c r="A4316">
        <v>0.17099420768732529</v>
      </c>
      <c r="B4316">
        <f t="shared" si="75"/>
        <v>4316</v>
      </c>
    </row>
    <row r="4317" spans="1:2" x14ac:dyDescent="0.15">
      <c r="A4317">
        <v>0.17107045768063045</v>
      </c>
      <c r="B4317">
        <f t="shared" si="75"/>
        <v>4317</v>
      </c>
    </row>
    <row r="4318" spans="1:2" x14ac:dyDescent="0.15">
      <c r="A4318">
        <v>0.17107045768063045</v>
      </c>
      <c r="B4318">
        <f t="shared" si="75"/>
        <v>4318</v>
      </c>
    </row>
    <row r="4319" spans="1:2" x14ac:dyDescent="0.15">
      <c r="A4319">
        <v>0.17123875626126916</v>
      </c>
      <c r="B4319">
        <f t="shared" si="75"/>
        <v>4319</v>
      </c>
    </row>
    <row r="4320" spans="1:2" x14ac:dyDescent="0.15">
      <c r="A4320">
        <v>0.17128566607126763</v>
      </c>
      <c r="B4320">
        <f t="shared" si="75"/>
        <v>4320</v>
      </c>
    </row>
    <row r="4321" spans="1:2" x14ac:dyDescent="0.15">
      <c r="A4321">
        <v>0.17151487864965514</v>
      </c>
      <c r="B4321">
        <f t="shared" si="75"/>
        <v>4321</v>
      </c>
    </row>
    <row r="4322" spans="1:2" x14ac:dyDescent="0.15">
      <c r="A4322">
        <v>0.17159075782900482</v>
      </c>
      <c r="B4322">
        <f t="shared" si="75"/>
        <v>4322</v>
      </c>
    </row>
    <row r="4323" spans="1:2" x14ac:dyDescent="0.15">
      <c r="A4323">
        <v>0.1717677967331688</v>
      </c>
      <c r="B4323">
        <f t="shared" si="75"/>
        <v>4323</v>
      </c>
    </row>
    <row r="4324" spans="1:2" x14ac:dyDescent="0.15">
      <c r="A4324">
        <v>0.17189364730273754</v>
      </c>
      <c r="B4324">
        <f t="shared" si="75"/>
        <v>4324</v>
      </c>
    </row>
    <row r="4325" spans="1:2" x14ac:dyDescent="0.15">
      <c r="A4325">
        <v>0.17232458772621856</v>
      </c>
      <c r="B4325">
        <f t="shared" si="75"/>
        <v>4325</v>
      </c>
    </row>
    <row r="4326" spans="1:2" x14ac:dyDescent="0.15">
      <c r="A4326">
        <v>0.1723633865364381</v>
      </c>
      <c r="B4326">
        <f t="shared" si="75"/>
        <v>4326</v>
      </c>
    </row>
    <row r="4327" spans="1:2" x14ac:dyDescent="0.15">
      <c r="A4327">
        <v>0.17312678009194221</v>
      </c>
      <c r="B4327">
        <f t="shared" si="75"/>
        <v>4327</v>
      </c>
    </row>
    <row r="4328" spans="1:2" x14ac:dyDescent="0.15">
      <c r="A4328">
        <v>0.17371155731032653</v>
      </c>
      <c r="B4328">
        <f t="shared" si="75"/>
        <v>4328</v>
      </c>
    </row>
    <row r="4329" spans="1:2" x14ac:dyDescent="0.15">
      <c r="A4329">
        <v>0.17385837762338921</v>
      </c>
      <c r="B4329">
        <f t="shared" si="75"/>
        <v>4329</v>
      </c>
    </row>
    <row r="4330" spans="1:2" x14ac:dyDescent="0.15">
      <c r="A4330">
        <v>0.17475325839169106</v>
      </c>
      <c r="B4330">
        <f t="shared" si="75"/>
        <v>4330</v>
      </c>
    </row>
    <row r="4331" spans="1:2" x14ac:dyDescent="0.15">
      <c r="A4331">
        <v>0.17486452245472947</v>
      </c>
      <c r="B4331">
        <f t="shared" si="75"/>
        <v>4331</v>
      </c>
    </row>
    <row r="4332" spans="1:2" x14ac:dyDescent="0.15">
      <c r="A4332">
        <v>0.17669673931201188</v>
      </c>
      <c r="B4332">
        <f t="shared" si="75"/>
        <v>4332</v>
      </c>
    </row>
    <row r="4333" spans="1:2" x14ac:dyDescent="0.15">
      <c r="A4333">
        <v>0.17695775390321355</v>
      </c>
      <c r="B4333">
        <f t="shared" si="75"/>
        <v>4333</v>
      </c>
    </row>
    <row r="4334" spans="1:2" x14ac:dyDescent="0.15">
      <c r="A4334">
        <v>0.17697307556555097</v>
      </c>
      <c r="B4334">
        <f t="shared" si="75"/>
        <v>4334</v>
      </c>
    </row>
    <row r="4335" spans="1:2" x14ac:dyDescent="0.15">
      <c r="A4335">
        <v>0.17737047789485419</v>
      </c>
      <c r="B4335">
        <f t="shared" si="75"/>
        <v>4335</v>
      </c>
    </row>
    <row r="4336" spans="1:2" x14ac:dyDescent="0.15">
      <c r="A4336">
        <v>0.17739386818446012</v>
      </c>
      <c r="B4336">
        <f t="shared" si="75"/>
        <v>4336</v>
      </c>
    </row>
    <row r="4337" spans="1:2" x14ac:dyDescent="0.15">
      <c r="A4337">
        <v>0.17746778788448456</v>
      </c>
      <c r="B4337">
        <f t="shared" si="75"/>
        <v>4337</v>
      </c>
    </row>
    <row r="4338" spans="1:2" x14ac:dyDescent="0.15">
      <c r="A4338">
        <v>0.17752730746061518</v>
      </c>
      <c r="B4338">
        <f t="shared" si="75"/>
        <v>4338</v>
      </c>
    </row>
    <row r="4339" spans="1:2" x14ac:dyDescent="0.15">
      <c r="A4339">
        <v>0.17783192063198247</v>
      </c>
      <c r="B4339">
        <f t="shared" si="75"/>
        <v>4339</v>
      </c>
    </row>
    <row r="4340" spans="1:2" x14ac:dyDescent="0.15">
      <c r="A4340">
        <v>0.17783344283147398</v>
      </c>
      <c r="B4340">
        <f t="shared" si="75"/>
        <v>4340</v>
      </c>
    </row>
    <row r="4341" spans="1:2" x14ac:dyDescent="0.15">
      <c r="A4341">
        <v>0.17806982503776914</v>
      </c>
      <c r="B4341">
        <f t="shared" si="75"/>
        <v>4341</v>
      </c>
    </row>
    <row r="4342" spans="1:2" x14ac:dyDescent="0.15">
      <c r="A4342">
        <v>0.1785379950027686</v>
      </c>
      <c r="B4342">
        <f t="shared" si="75"/>
        <v>4342</v>
      </c>
    </row>
    <row r="4343" spans="1:2" x14ac:dyDescent="0.15">
      <c r="A4343">
        <v>0.17884869360087016</v>
      </c>
      <c r="B4343">
        <f t="shared" si="75"/>
        <v>4343</v>
      </c>
    </row>
    <row r="4344" spans="1:2" x14ac:dyDescent="0.15">
      <c r="A4344">
        <v>0.17886631311045337</v>
      </c>
      <c r="B4344">
        <f t="shared" si="75"/>
        <v>4344</v>
      </c>
    </row>
    <row r="4345" spans="1:2" x14ac:dyDescent="0.15">
      <c r="A4345">
        <v>0.17993577811249523</v>
      </c>
      <c r="B4345">
        <f t="shared" si="75"/>
        <v>4345</v>
      </c>
    </row>
    <row r="4346" spans="1:2" x14ac:dyDescent="0.15">
      <c r="A4346">
        <v>0.18010633679251739</v>
      </c>
      <c r="B4346">
        <f t="shared" si="75"/>
        <v>4346</v>
      </c>
    </row>
    <row r="4347" spans="1:2" x14ac:dyDescent="0.15">
      <c r="A4347">
        <v>0.18073616410144477</v>
      </c>
      <c r="B4347">
        <f t="shared" si="75"/>
        <v>4347</v>
      </c>
    </row>
    <row r="4348" spans="1:2" x14ac:dyDescent="0.15">
      <c r="A4348">
        <v>0.18089014193744996</v>
      </c>
      <c r="B4348">
        <f t="shared" si="75"/>
        <v>4348</v>
      </c>
    </row>
    <row r="4349" spans="1:2" x14ac:dyDescent="0.15">
      <c r="A4349">
        <v>0.18094376185009331</v>
      </c>
      <c r="B4349">
        <f t="shared" si="75"/>
        <v>4349</v>
      </c>
    </row>
    <row r="4350" spans="1:2" x14ac:dyDescent="0.15">
      <c r="A4350">
        <v>0.18213307520995312</v>
      </c>
      <c r="B4350">
        <f t="shared" si="75"/>
        <v>4350</v>
      </c>
    </row>
    <row r="4351" spans="1:2" x14ac:dyDescent="0.15">
      <c r="A4351">
        <v>0.18216540676787446</v>
      </c>
      <c r="B4351">
        <f t="shared" si="75"/>
        <v>4351</v>
      </c>
    </row>
    <row r="4352" spans="1:2" x14ac:dyDescent="0.15">
      <c r="A4352">
        <v>0.18234020833268277</v>
      </c>
      <c r="B4352">
        <f t="shared" si="75"/>
        <v>4352</v>
      </c>
    </row>
    <row r="4353" spans="1:2" x14ac:dyDescent="0.15">
      <c r="A4353">
        <v>0.18246244151162166</v>
      </c>
      <c r="B4353">
        <f t="shared" si="75"/>
        <v>4353</v>
      </c>
    </row>
    <row r="4354" spans="1:2" x14ac:dyDescent="0.15">
      <c r="A4354">
        <v>0.18305494255579655</v>
      </c>
      <c r="B4354">
        <f t="shared" si="75"/>
        <v>4354</v>
      </c>
    </row>
    <row r="4355" spans="1:2" x14ac:dyDescent="0.15">
      <c r="A4355">
        <v>0.18306242770406148</v>
      </c>
      <c r="B4355">
        <f t="shared" ref="B4355:B4418" si="76">B4354+1</f>
        <v>4355</v>
      </c>
    </row>
    <row r="4356" spans="1:2" x14ac:dyDescent="0.15">
      <c r="A4356">
        <v>0.18354904336332409</v>
      </c>
      <c r="B4356">
        <f t="shared" si="76"/>
        <v>4356</v>
      </c>
    </row>
    <row r="4357" spans="1:2" x14ac:dyDescent="0.15">
      <c r="A4357">
        <v>0.18389967094789267</v>
      </c>
      <c r="B4357">
        <f t="shared" si="76"/>
        <v>4357</v>
      </c>
    </row>
    <row r="4358" spans="1:2" x14ac:dyDescent="0.15">
      <c r="A4358">
        <v>0.18486518336318641</v>
      </c>
      <c r="B4358">
        <f t="shared" si="76"/>
        <v>4358</v>
      </c>
    </row>
    <row r="4359" spans="1:2" x14ac:dyDescent="0.15">
      <c r="A4359">
        <v>0.18538683937626213</v>
      </c>
      <c r="B4359">
        <f t="shared" si="76"/>
        <v>4359</v>
      </c>
    </row>
    <row r="4360" spans="1:2" x14ac:dyDescent="0.15">
      <c r="A4360">
        <v>0.18603104280041508</v>
      </c>
      <c r="B4360">
        <f t="shared" si="76"/>
        <v>4360</v>
      </c>
    </row>
    <row r="4361" spans="1:2" x14ac:dyDescent="0.15">
      <c r="A4361">
        <v>0.18616225717735674</v>
      </c>
      <c r="B4361">
        <f t="shared" si="76"/>
        <v>4361</v>
      </c>
    </row>
    <row r="4362" spans="1:2" x14ac:dyDescent="0.15">
      <c r="A4362">
        <v>0.18671423131611353</v>
      </c>
      <c r="B4362">
        <f t="shared" si="76"/>
        <v>4362</v>
      </c>
    </row>
    <row r="4363" spans="1:2" x14ac:dyDescent="0.15">
      <c r="A4363">
        <v>0.18708664335714439</v>
      </c>
      <c r="B4363">
        <f t="shared" si="76"/>
        <v>4363</v>
      </c>
    </row>
    <row r="4364" spans="1:2" x14ac:dyDescent="0.15">
      <c r="A4364">
        <v>0.18708664335714445</v>
      </c>
      <c r="B4364">
        <f t="shared" si="76"/>
        <v>4364</v>
      </c>
    </row>
    <row r="4365" spans="1:2" x14ac:dyDescent="0.15">
      <c r="A4365">
        <v>0.18720754019093613</v>
      </c>
      <c r="B4365">
        <f t="shared" si="76"/>
        <v>4365</v>
      </c>
    </row>
    <row r="4366" spans="1:2" x14ac:dyDescent="0.15">
      <c r="A4366">
        <v>0.18728554664450478</v>
      </c>
      <c r="B4366">
        <f t="shared" si="76"/>
        <v>4366</v>
      </c>
    </row>
    <row r="4367" spans="1:2" x14ac:dyDescent="0.15">
      <c r="A4367">
        <v>0.18767116128977693</v>
      </c>
      <c r="B4367">
        <f t="shared" si="76"/>
        <v>4367</v>
      </c>
    </row>
    <row r="4368" spans="1:2" x14ac:dyDescent="0.15">
      <c r="A4368">
        <v>0.18777405573062222</v>
      </c>
      <c r="B4368">
        <f t="shared" si="76"/>
        <v>4368</v>
      </c>
    </row>
    <row r="4369" spans="1:2" x14ac:dyDescent="0.15">
      <c r="A4369">
        <v>0.1881615519924153</v>
      </c>
      <c r="B4369">
        <f t="shared" si="76"/>
        <v>4369</v>
      </c>
    </row>
    <row r="4370" spans="1:2" x14ac:dyDescent="0.15">
      <c r="A4370">
        <v>0.18835968195398595</v>
      </c>
      <c r="B4370">
        <f t="shared" si="76"/>
        <v>4370</v>
      </c>
    </row>
    <row r="4371" spans="1:2" x14ac:dyDescent="0.15">
      <c r="A4371">
        <v>0.18842499412940666</v>
      </c>
      <c r="B4371">
        <f t="shared" si="76"/>
        <v>4371</v>
      </c>
    </row>
    <row r="4372" spans="1:2" x14ac:dyDescent="0.15">
      <c r="A4372">
        <v>0.18905623622004888</v>
      </c>
      <c r="B4372">
        <f t="shared" si="76"/>
        <v>4372</v>
      </c>
    </row>
    <row r="4373" spans="1:2" x14ac:dyDescent="0.15">
      <c r="A4373">
        <v>0.18997786132807509</v>
      </c>
      <c r="B4373">
        <f t="shared" si="76"/>
        <v>4373</v>
      </c>
    </row>
    <row r="4374" spans="1:2" x14ac:dyDescent="0.15">
      <c r="A4374">
        <v>0.18998986857224018</v>
      </c>
      <c r="B4374">
        <f t="shared" si="76"/>
        <v>4374</v>
      </c>
    </row>
    <row r="4375" spans="1:2" x14ac:dyDescent="0.15">
      <c r="A4375">
        <v>0.19133122561241811</v>
      </c>
      <c r="B4375">
        <f t="shared" si="76"/>
        <v>4375</v>
      </c>
    </row>
    <row r="4376" spans="1:2" x14ac:dyDescent="0.15">
      <c r="A4376">
        <v>0.19144213203303742</v>
      </c>
      <c r="B4376">
        <f t="shared" si="76"/>
        <v>4376</v>
      </c>
    </row>
    <row r="4377" spans="1:2" x14ac:dyDescent="0.15">
      <c r="A4377">
        <v>0.19147240404851407</v>
      </c>
      <c r="B4377">
        <f t="shared" si="76"/>
        <v>4377</v>
      </c>
    </row>
    <row r="4378" spans="1:2" x14ac:dyDescent="0.15">
      <c r="A4378">
        <v>0.19164310676183821</v>
      </c>
      <c r="B4378">
        <f t="shared" si="76"/>
        <v>4378</v>
      </c>
    </row>
    <row r="4379" spans="1:2" x14ac:dyDescent="0.15">
      <c r="A4379">
        <v>0.19242998345323023</v>
      </c>
      <c r="B4379">
        <f t="shared" si="76"/>
        <v>4379</v>
      </c>
    </row>
    <row r="4380" spans="1:2" x14ac:dyDescent="0.15">
      <c r="A4380">
        <v>0.19312459835446155</v>
      </c>
      <c r="B4380">
        <f t="shared" si="76"/>
        <v>4380</v>
      </c>
    </row>
    <row r="4381" spans="1:2" x14ac:dyDescent="0.15">
      <c r="A4381">
        <v>0.19340495353111953</v>
      </c>
      <c r="B4381">
        <f t="shared" si="76"/>
        <v>4381</v>
      </c>
    </row>
    <row r="4382" spans="1:2" x14ac:dyDescent="0.15">
      <c r="A4382">
        <v>0.19382002601611284</v>
      </c>
      <c r="B4382">
        <f t="shared" si="76"/>
        <v>4382</v>
      </c>
    </row>
    <row r="4383" spans="1:2" x14ac:dyDescent="0.15">
      <c r="A4383">
        <v>0.19382002601611284</v>
      </c>
      <c r="B4383">
        <f t="shared" si="76"/>
        <v>4383</v>
      </c>
    </row>
    <row r="4384" spans="1:2" x14ac:dyDescent="0.15">
      <c r="A4384">
        <v>0.19443271525279307</v>
      </c>
      <c r="B4384">
        <f t="shared" si="76"/>
        <v>4384</v>
      </c>
    </row>
    <row r="4385" spans="1:2" x14ac:dyDescent="0.15">
      <c r="A4385">
        <v>0.194485058393222</v>
      </c>
      <c r="B4385">
        <f t="shared" si="76"/>
        <v>4385</v>
      </c>
    </row>
    <row r="4386" spans="1:2" x14ac:dyDescent="0.15">
      <c r="A4386">
        <v>0.19473336911173944</v>
      </c>
      <c r="B4386">
        <f t="shared" si="76"/>
        <v>4386</v>
      </c>
    </row>
    <row r="4387" spans="1:2" x14ac:dyDescent="0.15">
      <c r="A4387">
        <v>0.19508927528359668</v>
      </c>
      <c r="B4387">
        <f t="shared" si="76"/>
        <v>4387</v>
      </c>
    </row>
    <row r="4388" spans="1:2" x14ac:dyDescent="0.15">
      <c r="A4388">
        <v>0.19604115621821755</v>
      </c>
      <c r="B4388">
        <f t="shared" si="76"/>
        <v>4388</v>
      </c>
    </row>
    <row r="4389" spans="1:2" x14ac:dyDescent="0.15">
      <c r="A4389">
        <v>0.19629464514396813</v>
      </c>
      <c r="B4389">
        <f t="shared" si="76"/>
        <v>4389</v>
      </c>
    </row>
    <row r="4390" spans="1:2" x14ac:dyDescent="0.15">
      <c r="A4390">
        <v>0.19629464514396819</v>
      </c>
      <c r="B4390">
        <f t="shared" si="76"/>
        <v>4390</v>
      </c>
    </row>
    <row r="4391" spans="1:2" x14ac:dyDescent="0.15">
      <c r="A4391">
        <v>0.19707575053780893</v>
      </c>
      <c r="B4391">
        <f t="shared" si="76"/>
        <v>4391</v>
      </c>
    </row>
    <row r="4392" spans="1:2" x14ac:dyDescent="0.15">
      <c r="A4392">
        <v>0.19768587265051488</v>
      </c>
      <c r="B4392">
        <f t="shared" si="76"/>
        <v>4392</v>
      </c>
    </row>
    <row r="4393" spans="1:2" x14ac:dyDescent="0.15">
      <c r="A4393">
        <v>0.19768587265051488</v>
      </c>
      <c r="B4393">
        <f t="shared" si="76"/>
        <v>4393</v>
      </c>
    </row>
    <row r="4394" spans="1:2" x14ac:dyDescent="0.15">
      <c r="A4394">
        <v>0.197710555427447</v>
      </c>
      <c r="B4394">
        <f t="shared" si="76"/>
        <v>4394</v>
      </c>
    </row>
    <row r="4395" spans="1:2" x14ac:dyDescent="0.15">
      <c r="A4395">
        <v>0.19836765376683349</v>
      </c>
      <c r="B4395">
        <f t="shared" si="76"/>
        <v>4395</v>
      </c>
    </row>
    <row r="4396" spans="1:2" x14ac:dyDescent="0.15">
      <c r="A4396">
        <v>0.19846748010491305</v>
      </c>
      <c r="B4396">
        <f t="shared" si="76"/>
        <v>4396</v>
      </c>
    </row>
    <row r="4397" spans="1:2" x14ac:dyDescent="0.15">
      <c r="A4397">
        <v>0.19920246689224577</v>
      </c>
      <c r="B4397">
        <f t="shared" si="76"/>
        <v>4397</v>
      </c>
    </row>
    <row r="4398" spans="1:2" x14ac:dyDescent="0.15">
      <c r="A4398">
        <v>0.199282921717615</v>
      </c>
      <c r="B4398">
        <f t="shared" si="76"/>
        <v>4398</v>
      </c>
    </row>
    <row r="4399" spans="1:2" x14ac:dyDescent="0.15">
      <c r="A4399">
        <v>0.19930567025640369</v>
      </c>
      <c r="B4399">
        <f t="shared" si="76"/>
        <v>4399</v>
      </c>
    </row>
    <row r="4400" spans="1:2" x14ac:dyDescent="0.15">
      <c r="A4400">
        <v>0.19930567025640369</v>
      </c>
      <c r="B4400">
        <f t="shared" si="76"/>
        <v>4400</v>
      </c>
    </row>
    <row r="4401" spans="1:2" x14ac:dyDescent="0.15">
      <c r="A4401">
        <v>0.20035983378261793</v>
      </c>
      <c r="B4401">
        <f t="shared" si="76"/>
        <v>4401</v>
      </c>
    </row>
    <row r="4402" spans="1:2" x14ac:dyDescent="0.15">
      <c r="A4402">
        <v>0.20041915700614929</v>
      </c>
      <c r="B4402">
        <f t="shared" si="76"/>
        <v>4402</v>
      </c>
    </row>
    <row r="4403" spans="1:2" x14ac:dyDescent="0.15">
      <c r="A4403">
        <v>0.20115781722672485</v>
      </c>
      <c r="B4403">
        <f t="shared" si="76"/>
        <v>4403</v>
      </c>
    </row>
    <row r="4404" spans="1:2" x14ac:dyDescent="0.15">
      <c r="A4404">
        <v>0.20128371833563694</v>
      </c>
      <c r="B4404">
        <f t="shared" si="76"/>
        <v>4404</v>
      </c>
    </row>
    <row r="4405" spans="1:2" x14ac:dyDescent="0.15">
      <c r="A4405">
        <v>0.20153675241560118</v>
      </c>
      <c r="B4405">
        <f t="shared" si="76"/>
        <v>4405</v>
      </c>
    </row>
    <row r="4406" spans="1:2" x14ac:dyDescent="0.15">
      <c r="A4406">
        <v>0.20157336741307569</v>
      </c>
      <c r="B4406">
        <f t="shared" si="76"/>
        <v>4406</v>
      </c>
    </row>
    <row r="4407" spans="1:2" x14ac:dyDescent="0.15">
      <c r="A4407">
        <v>0.20189852266196667</v>
      </c>
      <c r="B4407">
        <f t="shared" si="76"/>
        <v>4407</v>
      </c>
    </row>
    <row r="4408" spans="1:2" x14ac:dyDescent="0.15">
      <c r="A4408">
        <v>0.20210469142059925</v>
      </c>
      <c r="B4408">
        <f t="shared" si="76"/>
        <v>4408</v>
      </c>
    </row>
    <row r="4409" spans="1:2" x14ac:dyDescent="0.15">
      <c r="A4409">
        <v>0.2034319737549406</v>
      </c>
      <c r="B4409">
        <f t="shared" si="76"/>
        <v>4409</v>
      </c>
    </row>
    <row r="4410" spans="1:2" x14ac:dyDescent="0.15">
      <c r="A4410">
        <v>0.20349554763547659</v>
      </c>
      <c r="B4410">
        <f t="shared" si="76"/>
        <v>4410</v>
      </c>
    </row>
    <row r="4411" spans="1:2" x14ac:dyDescent="0.15">
      <c r="A4411">
        <v>0.20414998318069821</v>
      </c>
      <c r="B4411">
        <f t="shared" si="76"/>
        <v>4411</v>
      </c>
    </row>
    <row r="4412" spans="1:2" x14ac:dyDescent="0.15">
      <c r="A4412">
        <v>0.20491758523438733</v>
      </c>
      <c r="B4412">
        <f t="shared" si="76"/>
        <v>4412</v>
      </c>
    </row>
    <row r="4413" spans="1:2" x14ac:dyDescent="0.15">
      <c r="A4413">
        <v>0.20514305611350372</v>
      </c>
      <c r="B4413">
        <f t="shared" si="76"/>
        <v>4413</v>
      </c>
    </row>
    <row r="4414" spans="1:2" x14ac:dyDescent="0.15">
      <c r="A4414">
        <v>0.20548640585519679</v>
      </c>
      <c r="B4414">
        <f t="shared" si="76"/>
        <v>4414</v>
      </c>
    </row>
    <row r="4415" spans="1:2" x14ac:dyDescent="0.15">
      <c r="A4415">
        <v>0.20634246617464272</v>
      </c>
      <c r="B4415">
        <f t="shared" si="76"/>
        <v>4415</v>
      </c>
    </row>
    <row r="4416" spans="1:2" x14ac:dyDescent="0.15">
      <c r="A4416">
        <v>0.20647388804940206</v>
      </c>
      <c r="B4416">
        <f t="shared" si="76"/>
        <v>4416</v>
      </c>
    </row>
    <row r="4417" spans="1:2" x14ac:dyDescent="0.15">
      <c r="A4417">
        <v>0.20679436241350879</v>
      </c>
      <c r="B4417">
        <f t="shared" si="76"/>
        <v>4417</v>
      </c>
    </row>
    <row r="4418" spans="1:2" x14ac:dyDescent="0.15">
      <c r="A4418">
        <v>0.20755708678982879</v>
      </c>
      <c r="B4418">
        <f t="shared" si="76"/>
        <v>4418</v>
      </c>
    </row>
    <row r="4419" spans="1:2" x14ac:dyDescent="0.15">
      <c r="A4419">
        <v>0.20791297167306386</v>
      </c>
      <c r="B4419">
        <f t="shared" ref="B4419:B4482" si="77">B4418+1</f>
        <v>4419</v>
      </c>
    </row>
    <row r="4420" spans="1:2" x14ac:dyDescent="0.15">
      <c r="A4420">
        <v>0.20866662239065825</v>
      </c>
      <c r="B4420">
        <f t="shared" si="77"/>
        <v>4420</v>
      </c>
    </row>
    <row r="4421" spans="1:2" x14ac:dyDescent="0.15">
      <c r="A4421">
        <v>0.20994952631664859</v>
      </c>
      <c r="B4421">
        <f t="shared" si="77"/>
        <v>4421</v>
      </c>
    </row>
    <row r="4422" spans="1:2" x14ac:dyDescent="0.15">
      <c r="A4422">
        <v>0.21026687706654118</v>
      </c>
      <c r="B4422">
        <f t="shared" si="77"/>
        <v>4422</v>
      </c>
    </row>
    <row r="4423" spans="1:2" x14ac:dyDescent="0.15">
      <c r="A4423">
        <v>0.21048141811356194</v>
      </c>
      <c r="B4423">
        <f t="shared" si="77"/>
        <v>4423</v>
      </c>
    </row>
    <row r="4424" spans="1:2" x14ac:dyDescent="0.15">
      <c r="A4424">
        <v>0.21111965336801622</v>
      </c>
      <c r="B4424">
        <f t="shared" si="77"/>
        <v>4424</v>
      </c>
    </row>
    <row r="4425" spans="1:2" x14ac:dyDescent="0.15">
      <c r="A4425">
        <v>0.21132138875850601</v>
      </c>
      <c r="B4425">
        <f t="shared" si="77"/>
        <v>4425</v>
      </c>
    </row>
    <row r="4426" spans="1:2" x14ac:dyDescent="0.15">
      <c r="A4426">
        <v>0.21135169523979722</v>
      </c>
      <c r="B4426">
        <f t="shared" si="77"/>
        <v>4426</v>
      </c>
    </row>
    <row r="4427" spans="1:2" x14ac:dyDescent="0.15">
      <c r="A4427">
        <v>0.21136728024167273</v>
      </c>
      <c r="B4427">
        <f t="shared" si="77"/>
        <v>4427</v>
      </c>
    </row>
    <row r="4428" spans="1:2" x14ac:dyDescent="0.15">
      <c r="A4428">
        <v>0.2114192213974242</v>
      </c>
      <c r="B4428">
        <f t="shared" si="77"/>
        <v>4428</v>
      </c>
    </row>
    <row r="4429" spans="1:2" x14ac:dyDescent="0.15">
      <c r="A4429">
        <v>0.21150791627813748</v>
      </c>
      <c r="B4429">
        <f t="shared" si="77"/>
        <v>4429</v>
      </c>
    </row>
    <row r="4430" spans="1:2" x14ac:dyDescent="0.15">
      <c r="A4430">
        <v>0.21156357721790015</v>
      </c>
      <c r="B4430">
        <f t="shared" si="77"/>
        <v>4430</v>
      </c>
    </row>
    <row r="4431" spans="1:2" x14ac:dyDescent="0.15">
      <c r="A4431">
        <v>0.21198455019366869</v>
      </c>
      <c r="B4431">
        <f t="shared" si="77"/>
        <v>4431</v>
      </c>
    </row>
    <row r="4432" spans="1:2" x14ac:dyDescent="0.15">
      <c r="A4432">
        <v>0.21228089963500077</v>
      </c>
      <c r="B4432">
        <f t="shared" si="77"/>
        <v>4432</v>
      </c>
    </row>
    <row r="4433" spans="1:2" x14ac:dyDescent="0.15">
      <c r="A4433">
        <v>0.21244128109452504</v>
      </c>
      <c r="B4433">
        <f t="shared" si="77"/>
        <v>4433</v>
      </c>
    </row>
    <row r="4434" spans="1:2" x14ac:dyDescent="0.15">
      <c r="A4434">
        <v>0.21274023786402521</v>
      </c>
      <c r="B4434">
        <f t="shared" si="77"/>
        <v>4434</v>
      </c>
    </row>
    <row r="4435" spans="1:2" x14ac:dyDescent="0.15">
      <c r="A4435">
        <v>0.21314959331858685</v>
      </c>
      <c r="B4435">
        <f t="shared" si="77"/>
        <v>4435</v>
      </c>
    </row>
    <row r="4436" spans="1:2" x14ac:dyDescent="0.15">
      <c r="A4436">
        <v>0.21396023740330605</v>
      </c>
      <c r="B4436">
        <f t="shared" si="77"/>
        <v>4436</v>
      </c>
    </row>
    <row r="4437" spans="1:2" x14ac:dyDescent="0.15">
      <c r="A4437">
        <v>0.2140773771843337</v>
      </c>
      <c r="B4437">
        <f t="shared" si="77"/>
        <v>4437</v>
      </c>
    </row>
    <row r="4438" spans="1:2" x14ac:dyDescent="0.15">
      <c r="A4438">
        <v>0.21421689731859847</v>
      </c>
      <c r="B4438">
        <f t="shared" si="77"/>
        <v>4438</v>
      </c>
    </row>
    <row r="4439" spans="1:2" x14ac:dyDescent="0.15">
      <c r="A4439">
        <v>0.2142956117259105</v>
      </c>
      <c r="B4439">
        <f t="shared" si="77"/>
        <v>4439</v>
      </c>
    </row>
    <row r="4440" spans="1:2" x14ac:dyDescent="0.15">
      <c r="A4440">
        <v>0.21429623842567122</v>
      </c>
      <c r="B4440">
        <f t="shared" si="77"/>
        <v>4440</v>
      </c>
    </row>
    <row r="4441" spans="1:2" x14ac:dyDescent="0.15">
      <c r="A4441">
        <v>0.21444430002054934</v>
      </c>
      <c r="B4441">
        <f t="shared" si="77"/>
        <v>4441</v>
      </c>
    </row>
    <row r="4442" spans="1:2" x14ac:dyDescent="0.15">
      <c r="A4442">
        <v>0.21454951087485691</v>
      </c>
      <c r="B4442">
        <f t="shared" si="77"/>
        <v>4442</v>
      </c>
    </row>
    <row r="4443" spans="1:2" x14ac:dyDescent="0.15">
      <c r="A4443">
        <v>0.21467016498923297</v>
      </c>
      <c r="B4443">
        <f t="shared" si="77"/>
        <v>4443</v>
      </c>
    </row>
    <row r="4444" spans="1:2" x14ac:dyDescent="0.15">
      <c r="A4444">
        <v>0.21467125249670663</v>
      </c>
      <c r="B4444">
        <f t="shared" si="77"/>
        <v>4444</v>
      </c>
    </row>
    <row r="4445" spans="1:2" x14ac:dyDescent="0.15">
      <c r="A4445">
        <v>0.21508249920916189</v>
      </c>
      <c r="B4445">
        <f t="shared" si="77"/>
        <v>4445</v>
      </c>
    </row>
    <row r="4446" spans="1:2" x14ac:dyDescent="0.15">
      <c r="A4446">
        <v>0.21535893711004289</v>
      </c>
      <c r="B4446">
        <f t="shared" si="77"/>
        <v>4446</v>
      </c>
    </row>
    <row r="4447" spans="1:2" x14ac:dyDescent="0.15">
      <c r="A4447">
        <v>0.21564873935666917</v>
      </c>
      <c r="B4447">
        <f t="shared" si="77"/>
        <v>4447</v>
      </c>
    </row>
    <row r="4448" spans="1:2" x14ac:dyDescent="0.15">
      <c r="A4448">
        <v>0.21675601105607484</v>
      </c>
      <c r="B4448">
        <f t="shared" si="77"/>
        <v>4448</v>
      </c>
    </row>
    <row r="4449" spans="1:2" x14ac:dyDescent="0.15">
      <c r="A4449">
        <v>0.21692751302708638</v>
      </c>
      <c r="B4449">
        <f t="shared" si="77"/>
        <v>4449</v>
      </c>
    </row>
    <row r="4450" spans="1:2" x14ac:dyDescent="0.15">
      <c r="A4450">
        <v>0.21705401672557575</v>
      </c>
      <c r="B4450">
        <f t="shared" si="77"/>
        <v>4450</v>
      </c>
    </row>
    <row r="4451" spans="1:2" x14ac:dyDescent="0.15">
      <c r="A4451">
        <v>0.21761169667310171</v>
      </c>
      <c r="B4451">
        <f t="shared" si="77"/>
        <v>4451</v>
      </c>
    </row>
    <row r="4452" spans="1:2" x14ac:dyDescent="0.15">
      <c r="A4452">
        <v>0.21774922547944034</v>
      </c>
      <c r="B4452">
        <f t="shared" si="77"/>
        <v>4452</v>
      </c>
    </row>
    <row r="4453" spans="1:2" x14ac:dyDescent="0.15">
      <c r="A4453">
        <v>0.21788256239875498</v>
      </c>
      <c r="B4453">
        <f t="shared" si="77"/>
        <v>4453</v>
      </c>
    </row>
    <row r="4454" spans="1:2" x14ac:dyDescent="0.15">
      <c r="A4454">
        <v>0.2180737780226315</v>
      </c>
      <c r="B4454">
        <f t="shared" si="77"/>
        <v>4454</v>
      </c>
    </row>
    <row r="4455" spans="1:2" x14ac:dyDescent="0.15">
      <c r="A4455">
        <v>0.21871501750853761</v>
      </c>
      <c r="B4455">
        <f t="shared" si="77"/>
        <v>4455</v>
      </c>
    </row>
    <row r="4456" spans="1:2" x14ac:dyDescent="0.15">
      <c r="A4456">
        <v>0.21929074335243756</v>
      </c>
      <c r="B4456">
        <f t="shared" si="77"/>
        <v>4456</v>
      </c>
    </row>
    <row r="4457" spans="1:2" x14ac:dyDescent="0.15">
      <c r="A4457">
        <v>0.22062365858705016</v>
      </c>
      <c r="B4457">
        <f t="shared" si="77"/>
        <v>4457</v>
      </c>
    </row>
    <row r="4458" spans="1:2" x14ac:dyDescent="0.15">
      <c r="A4458">
        <v>0.22074085492904724</v>
      </c>
      <c r="B4458">
        <f t="shared" si="77"/>
        <v>4458</v>
      </c>
    </row>
    <row r="4459" spans="1:2" x14ac:dyDescent="0.15">
      <c r="A4459">
        <v>0.22074085492904724</v>
      </c>
      <c r="B4459">
        <f t="shared" si="77"/>
        <v>4459</v>
      </c>
    </row>
    <row r="4460" spans="1:2" x14ac:dyDescent="0.15">
      <c r="A4460">
        <v>0.22101652422610379</v>
      </c>
      <c r="B4460">
        <f t="shared" si="77"/>
        <v>4460</v>
      </c>
    </row>
    <row r="4461" spans="1:2" x14ac:dyDescent="0.15">
      <c r="A4461">
        <v>0.22112846904490668</v>
      </c>
      <c r="B4461">
        <f t="shared" si="77"/>
        <v>4461</v>
      </c>
    </row>
    <row r="4462" spans="1:2" x14ac:dyDescent="0.15">
      <c r="A4462">
        <v>0.22184874961635634</v>
      </c>
      <c r="B4462">
        <f t="shared" si="77"/>
        <v>4462</v>
      </c>
    </row>
    <row r="4463" spans="1:2" x14ac:dyDescent="0.15">
      <c r="A4463">
        <v>0.22184874961635639</v>
      </c>
      <c r="B4463">
        <f t="shared" si="77"/>
        <v>4463</v>
      </c>
    </row>
    <row r="4464" spans="1:2" x14ac:dyDescent="0.15">
      <c r="A4464">
        <v>0.22184874961635639</v>
      </c>
      <c r="B4464">
        <f t="shared" si="77"/>
        <v>4464</v>
      </c>
    </row>
    <row r="4465" spans="1:2" x14ac:dyDescent="0.15">
      <c r="A4465">
        <v>0.22203569203265261</v>
      </c>
      <c r="B4465">
        <f t="shared" si="77"/>
        <v>4465</v>
      </c>
    </row>
    <row r="4466" spans="1:2" x14ac:dyDescent="0.15">
      <c r="A4466">
        <v>0.22280983163774346</v>
      </c>
      <c r="B4466">
        <f t="shared" si="77"/>
        <v>4466</v>
      </c>
    </row>
    <row r="4467" spans="1:2" x14ac:dyDescent="0.15">
      <c r="A4467">
        <v>0.22290771882322102</v>
      </c>
      <c r="B4467">
        <f t="shared" si="77"/>
        <v>4467</v>
      </c>
    </row>
    <row r="4468" spans="1:2" x14ac:dyDescent="0.15">
      <c r="A4468">
        <v>0.22383280658901153</v>
      </c>
      <c r="B4468">
        <f t="shared" si="77"/>
        <v>4468</v>
      </c>
    </row>
    <row r="4469" spans="1:2" x14ac:dyDescent="0.15">
      <c r="A4469">
        <v>0.22511413704412375</v>
      </c>
      <c r="B4469">
        <f t="shared" si="77"/>
        <v>4469</v>
      </c>
    </row>
    <row r="4470" spans="1:2" x14ac:dyDescent="0.15">
      <c r="A4470">
        <v>0.22525934479035625</v>
      </c>
      <c r="B4470">
        <f t="shared" si="77"/>
        <v>4470</v>
      </c>
    </row>
    <row r="4471" spans="1:2" x14ac:dyDescent="0.15">
      <c r="A4471">
        <v>0.22602476092126381</v>
      </c>
      <c r="B4471">
        <f t="shared" si="77"/>
        <v>4471</v>
      </c>
    </row>
    <row r="4472" spans="1:2" x14ac:dyDescent="0.15">
      <c r="A4472">
        <v>0.22628036441543128</v>
      </c>
      <c r="B4472">
        <f t="shared" si="77"/>
        <v>4472</v>
      </c>
    </row>
    <row r="4473" spans="1:2" x14ac:dyDescent="0.15">
      <c r="A4473">
        <v>0.22670808253192332</v>
      </c>
      <c r="B4473">
        <f t="shared" si="77"/>
        <v>4473</v>
      </c>
    </row>
    <row r="4474" spans="1:2" x14ac:dyDescent="0.15">
      <c r="A4474">
        <v>0.22715391197725748</v>
      </c>
      <c r="B4474">
        <f t="shared" si="77"/>
        <v>4474</v>
      </c>
    </row>
    <row r="4475" spans="1:2" x14ac:dyDescent="0.15">
      <c r="A4475">
        <v>0.22771202357742742</v>
      </c>
      <c r="B4475">
        <f t="shared" si="77"/>
        <v>4475</v>
      </c>
    </row>
    <row r="4476" spans="1:2" x14ac:dyDescent="0.15">
      <c r="A4476">
        <v>0.22782922494363533</v>
      </c>
      <c r="B4476">
        <f t="shared" si="77"/>
        <v>4476</v>
      </c>
    </row>
    <row r="4477" spans="1:2" x14ac:dyDescent="0.15">
      <c r="A4477">
        <v>0.22786363299878906</v>
      </c>
      <c r="B4477">
        <f t="shared" si="77"/>
        <v>4477</v>
      </c>
    </row>
    <row r="4478" spans="1:2" x14ac:dyDescent="0.15">
      <c r="A4478">
        <v>0.22863416000855408</v>
      </c>
      <c r="B4478">
        <f t="shared" si="77"/>
        <v>4478</v>
      </c>
    </row>
    <row r="4479" spans="1:2" x14ac:dyDescent="0.15">
      <c r="A4479">
        <v>0.22894822848709023</v>
      </c>
      <c r="B4479">
        <f t="shared" si="77"/>
        <v>4479</v>
      </c>
    </row>
    <row r="4480" spans="1:2" x14ac:dyDescent="0.15">
      <c r="A4480">
        <v>0.22906996437670699</v>
      </c>
      <c r="B4480">
        <f t="shared" si="77"/>
        <v>4480</v>
      </c>
    </row>
    <row r="4481" spans="1:2" x14ac:dyDescent="0.15">
      <c r="A4481">
        <v>0.22960696595367969</v>
      </c>
      <c r="B4481">
        <f t="shared" si="77"/>
        <v>4481</v>
      </c>
    </row>
    <row r="4482" spans="1:2" x14ac:dyDescent="0.15">
      <c r="A4482">
        <v>0.22980383118209213</v>
      </c>
      <c r="B4482">
        <f t="shared" si="77"/>
        <v>4482</v>
      </c>
    </row>
    <row r="4483" spans="1:2" x14ac:dyDescent="0.15">
      <c r="A4483">
        <v>0.23002645589563794</v>
      </c>
      <c r="B4483">
        <f t="shared" ref="B4483:B4546" si="78">B4482+1</f>
        <v>4483</v>
      </c>
    </row>
    <row r="4484" spans="1:2" x14ac:dyDescent="0.15">
      <c r="A4484">
        <v>0.23044892137827391</v>
      </c>
      <c r="B4484">
        <f t="shared" si="78"/>
        <v>4484</v>
      </c>
    </row>
    <row r="4485" spans="1:2" x14ac:dyDescent="0.15">
      <c r="A4485">
        <v>0.23059322923203679</v>
      </c>
      <c r="B4485">
        <f t="shared" si="78"/>
        <v>4485</v>
      </c>
    </row>
    <row r="4486" spans="1:2" x14ac:dyDescent="0.15">
      <c r="A4486">
        <v>0.23061342205920735</v>
      </c>
      <c r="B4486">
        <f t="shared" si="78"/>
        <v>4486</v>
      </c>
    </row>
    <row r="4487" spans="1:2" x14ac:dyDescent="0.15">
      <c r="A4487">
        <v>0.23131405011436351</v>
      </c>
      <c r="B4487">
        <f t="shared" si="78"/>
        <v>4487</v>
      </c>
    </row>
    <row r="4488" spans="1:2" x14ac:dyDescent="0.15">
      <c r="A4488">
        <v>0.23155813659103067</v>
      </c>
      <c r="B4488">
        <f t="shared" si="78"/>
        <v>4488</v>
      </c>
    </row>
    <row r="4489" spans="1:2" x14ac:dyDescent="0.15">
      <c r="A4489">
        <v>0.23183118201563549</v>
      </c>
      <c r="B4489">
        <f t="shared" si="78"/>
        <v>4489</v>
      </c>
    </row>
    <row r="4490" spans="1:2" x14ac:dyDescent="0.15">
      <c r="A4490">
        <v>0.23188010581520271</v>
      </c>
      <c r="B4490">
        <f t="shared" si="78"/>
        <v>4490</v>
      </c>
    </row>
    <row r="4491" spans="1:2" x14ac:dyDescent="0.15">
      <c r="A4491">
        <v>0.23202210374215879</v>
      </c>
      <c r="B4491">
        <f t="shared" si="78"/>
        <v>4491</v>
      </c>
    </row>
    <row r="4492" spans="1:2" x14ac:dyDescent="0.15">
      <c r="A4492">
        <v>0.23226535421696792</v>
      </c>
      <c r="B4492">
        <f t="shared" si="78"/>
        <v>4492</v>
      </c>
    </row>
    <row r="4493" spans="1:2" x14ac:dyDescent="0.15">
      <c r="A4493">
        <v>0.23257261500812951</v>
      </c>
      <c r="B4493">
        <f t="shared" si="78"/>
        <v>4493</v>
      </c>
    </row>
    <row r="4494" spans="1:2" x14ac:dyDescent="0.15">
      <c r="A4494">
        <v>0.23259313380275762</v>
      </c>
      <c r="B4494">
        <f t="shared" si="78"/>
        <v>4494</v>
      </c>
    </row>
    <row r="4495" spans="1:2" x14ac:dyDescent="0.15">
      <c r="A4495">
        <v>0.23295274852330128</v>
      </c>
      <c r="B4495">
        <f t="shared" si="78"/>
        <v>4495</v>
      </c>
    </row>
    <row r="4496" spans="1:2" x14ac:dyDescent="0.15">
      <c r="A4496">
        <v>0.2351360416566344</v>
      </c>
      <c r="B4496">
        <f t="shared" si="78"/>
        <v>4496</v>
      </c>
    </row>
    <row r="4497" spans="1:2" x14ac:dyDescent="0.15">
      <c r="A4497">
        <v>0.23545447646203663</v>
      </c>
      <c r="B4497">
        <f t="shared" si="78"/>
        <v>4497</v>
      </c>
    </row>
    <row r="4498" spans="1:2" x14ac:dyDescent="0.15">
      <c r="A4498">
        <v>0.23608918873096663</v>
      </c>
      <c r="B4498">
        <f t="shared" si="78"/>
        <v>4498</v>
      </c>
    </row>
    <row r="4499" spans="1:2" x14ac:dyDescent="0.15">
      <c r="A4499">
        <v>0.23619143581369983</v>
      </c>
      <c r="B4499">
        <f t="shared" si="78"/>
        <v>4499</v>
      </c>
    </row>
    <row r="4500" spans="1:2" x14ac:dyDescent="0.15">
      <c r="A4500">
        <v>0.23657200643706275</v>
      </c>
      <c r="B4500">
        <f t="shared" si="78"/>
        <v>4500</v>
      </c>
    </row>
    <row r="4501" spans="1:2" x14ac:dyDescent="0.15">
      <c r="A4501">
        <v>0.23657200643706275</v>
      </c>
      <c r="B4501">
        <f t="shared" si="78"/>
        <v>4501</v>
      </c>
    </row>
    <row r="4502" spans="1:2" x14ac:dyDescent="0.15">
      <c r="A4502">
        <v>0.23768733030219322</v>
      </c>
      <c r="B4502">
        <f t="shared" si="78"/>
        <v>4502</v>
      </c>
    </row>
    <row r="4503" spans="1:2" x14ac:dyDescent="0.15">
      <c r="A4503">
        <v>0.23827119037642278</v>
      </c>
      <c r="B4503">
        <f t="shared" si="78"/>
        <v>4503</v>
      </c>
    </row>
    <row r="4504" spans="1:2" x14ac:dyDescent="0.15">
      <c r="A4504">
        <v>0.23888208891513668</v>
      </c>
      <c r="B4504">
        <f t="shared" si="78"/>
        <v>4504</v>
      </c>
    </row>
    <row r="4505" spans="1:2" x14ac:dyDescent="0.15">
      <c r="A4505">
        <v>0.23888208891513674</v>
      </c>
      <c r="B4505">
        <f t="shared" si="78"/>
        <v>4505</v>
      </c>
    </row>
    <row r="4506" spans="1:2" x14ac:dyDescent="0.15">
      <c r="A4506">
        <v>0.23888208891513674</v>
      </c>
      <c r="B4506">
        <f t="shared" si="78"/>
        <v>4506</v>
      </c>
    </row>
    <row r="4507" spans="1:2" x14ac:dyDescent="0.15">
      <c r="A4507">
        <v>0.23926455088279883</v>
      </c>
      <c r="B4507">
        <f t="shared" si="78"/>
        <v>4507</v>
      </c>
    </row>
    <row r="4508" spans="1:2" x14ac:dyDescent="0.15">
      <c r="A4508">
        <v>0.23942518394076434</v>
      </c>
      <c r="B4508">
        <f t="shared" si="78"/>
        <v>4508</v>
      </c>
    </row>
    <row r="4509" spans="1:2" x14ac:dyDescent="0.15">
      <c r="A4509">
        <v>0.23997603025400324</v>
      </c>
      <c r="B4509">
        <f t="shared" si="78"/>
        <v>4509</v>
      </c>
    </row>
    <row r="4510" spans="1:2" x14ac:dyDescent="0.15">
      <c r="A4510">
        <v>0.24048086083550094</v>
      </c>
      <c r="B4510">
        <f t="shared" si="78"/>
        <v>4510</v>
      </c>
    </row>
    <row r="4511" spans="1:2" x14ac:dyDescent="0.15">
      <c r="A4511">
        <v>0.24054924828259966</v>
      </c>
      <c r="B4511">
        <f t="shared" si="78"/>
        <v>4511</v>
      </c>
    </row>
    <row r="4512" spans="1:2" x14ac:dyDescent="0.15">
      <c r="A4512">
        <v>0.24159280781211351</v>
      </c>
      <c r="B4512">
        <f t="shared" si="78"/>
        <v>4512</v>
      </c>
    </row>
    <row r="4513" spans="1:2" x14ac:dyDescent="0.15">
      <c r="A4513">
        <v>0.24166838054001408</v>
      </c>
      <c r="B4513">
        <f t="shared" si="78"/>
        <v>4513</v>
      </c>
    </row>
    <row r="4514" spans="1:2" x14ac:dyDescent="0.15">
      <c r="A4514">
        <v>0.2421110590453352</v>
      </c>
      <c r="B4514">
        <f t="shared" si="78"/>
        <v>4514</v>
      </c>
    </row>
    <row r="4515" spans="1:2" x14ac:dyDescent="0.15">
      <c r="A4515">
        <v>0.24269480311035035</v>
      </c>
      <c r="B4515">
        <f t="shared" si="78"/>
        <v>4515</v>
      </c>
    </row>
    <row r="4516" spans="1:2" x14ac:dyDescent="0.15">
      <c r="A4516">
        <v>0.24303804868629444</v>
      </c>
      <c r="B4516">
        <f t="shared" si="78"/>
        <v>4516</v>
      </c>
    </row>
    <row r="4517" spans="1:2" x14ac:dyDescent="0.15">
      <c r="A4517">
        <v>0.24331999024099199</v>
      </c>
      <c r="B4517">
        <f t="shared" si="78"/>
        <v>4517</v>
      </c>
    </row>
    <row r="4518" spans="1:2" x14ac:dyDescent="0.15">
      <c r="A4518">
        <v>0.24338984607367964</v>
      </c>
      <c r="B4518">
        <f t="shared" si="78"/>
        <v>4518</v>
      </c>
    </row>
    <row r="4519" spans="1:2" x14ac:dyDescent="0.15">
      <c r="A4519">
        <v>0.24363488110567205</v>
      </c>
      <c r="B4519">
        <f t="shared" si="78"/>
        <v>4519</v>
      </c>
    </row>
    <row r="4520" spans="1:2" x14ac:dyDescent="0.15">
      <c r="A4520">
        <v>0.24369049055907452</v>
      </c>
      <c r="B4520">
        <f t="shared" si="78"/>
        <v>4520</v>
      </c>
    </row>
    <row r="4521" spans="1:2" x14ac:dyDescent="0.15">
      <c r="A4521">
        <v>0.24389760092873838</v>
      </c>
      <c r="B4521">
        <f t="shared" si="78"/>
        <v>4521</v>
      </c>
    </row>
    <row r="4522" spans="1:2" x14ac:dyDescent="0.15">
      <c r="A4522">
        <v>0.24441457751509774</v>
      </c>
      <c r="B4522">
        <f t="shared" si="78"/>
        <v>4522</v>
      </c>
    </row>
    <row r="4523" spans="1:2" x14ac:dyDescent="0.15">
      <c r="A4523">
        <v>0.24636503675406823</v>
      </c>
      <c r="B4523">
        <f t="shared" si="78"/>
        <v>4523</v>
      </c>
    </row>
    <row r="4524" spans="1:2" x14ac:dyDescent="0.15">
      <c r="A4524">
        <v>0.24645610430124024</v>
      </c>
      <c r="B4524">
        <f t="shared" si="78"/>
        <v>4524</v>
      </c>
    </row>
    <row r="4525" spans="1:2" x14ac:dyDescent="0.15">
      <c r="A4525">
        <v>0.24708931895835695</v>
      </c>
      <c r="B4525">
        <f t="shared" si="78"/>
        <v>4525</v>
      </c>
    </row>
    <row r="4526" spans="1:2" x14ac:dyDescent="0.15">
      <c r="A4526">
        <v>0.24729196840951681</v>
      </c>
      <c r="B4526">
        <f t="shared" si="78"/>
        <v>4526</v>
      </c>
    </row>
    <row r="4527" spans="1:2" x14ac:dyDescent="0.15">
      <c r="A4527">
        <v>0.24738320013275988</v>
      </c>
      <c r="B4527">
        <f t="shared" si="78"/>
        <v>4527</v>
      </c>
    </row>
    <row r="4528" spans="1:2" x14ac:dyDescent="0.15">
      <c r="A4528">
        <v>0.24740285408874449</v>
      </c>
      <c r="B4528">
        <f t="shared" si="78"/>
        <v>4528</v>
      </c>
    </row>
    <row r="4529" spans="1:2" x14ac:dyDescent="0.15">
      <c r="A4529">
        <v>0.24758567643701512</v>
      </c>
      <c r="B4529">
        <f t="shared" si="78"/>
        <v>4529</v>
      </c>
    </row>
    <row r="4530" spans="1:2" x14ac:dyDescent="0.15">
      <c r="A4530">
        <v>0.24778448371075615</v>
      </c>
      <c r="B4530">
        <f t="shared" si="78"/>
        <v>4530</v>
      </c>
    </row>
    <row r="4531" spans="1:2" x14ac:dyDescent="0.15">
      <c r="A4531">
        <v>0.24781778284021483</v>
      </c>
      <c r="B4531">
        <f t="shared" si="78"/>
        <v>4531</v>
      </c>
    </row>
    <row r="4532" spans="1:2" x14ac:dyDescent="0.15">
      <c r="A4532">
        <v>0.24856512109631965</v>
      </c>
      <c r="B4532">
        <f t="shared" si="78"/>
        <v>4532</v>
      </c>
    </row>
    <row r="4533" spans="1:2" x14ac:dyDescent="0.15">
      <c r="A4533">
        <v>0.24923478154869486</v>
      </c>
      <c r="B4533">
        <f t="shared" si="78"/>
        <v>4533</v>
      </c>
    </row>
    <row r="4534" spans="1:2" x14ac:dyDescent="0.15">
      <c r="A4534">
        <v>0.24938978417172666</v>
      </c>
      <c r="B4534">
        <f t="shared" si="78"/>
        <v>4534</v>
      </c>
    </row>
    <row r="4535" spans="1:2" x14ac:dyDescent="0.15">
      <c r="A4535">
        <v>0.24965308959915528</v>
      </c>
      <c r="B4535">
        <f t="shared" si="78"/>
        <v>4535</v>
      </c>
    </row>
    <row r="4536" spans="1:2" x14ac:dyDescent="0.15">
      <c r="A4536">
        <v>0.24987747321659995</v>
      </c>
      <c r="B4536">
        <f t="shared" si="78"/>
        <v>4536</v>
      </c>
    </row>
    <row r="4537" spans="1:2" x14ac:dyDescent="0.15">
      <c r="A4537">
        <v>0.25027645761021372</v>
      </c>
      <c r="B4537">
        <f t="shared" si="78"/>
        <v>4537</v>
      </c>
    </row>
    <row r="4538" spans="1:2" x14ac:dyDescent="0.15">
      <c r="A4538">
        <v>0.25050196647382755</v>
      </c>
      <c r="B4538">
        <f t="shared" si="78"/>
        <v>4538</v>
      </c>
    </row>
    <row r="4539" spans="1:2" x14ac:dyDescent="0.15">
      <c r="A4539">
        <v>0.25070697693977873</v>
      </c>
      <c r="B4539">
        <f t="shared" si="78"/>
        <v>4539</v>
      </c>
    </row>
    <row r="4540" spans="1:2" x14ac:dyDescent="0.15">
      <c r="A4540">
        <v>0.25105602070214261</v>
      </c>
      <c r="B4540">
        <f t="shared" si="78"/>
        <v>4540</v>
      </c>
    </row>
    <row r="4541" spans="1:2" x14ac:dyDescent="0.15">
      <c r="A4541">
        <v>0.25163478987320892</v>
      </c>
      <c r="B4541">
        <f t="shared" si="78"/>
        <v>4541</v>
      </c>
    </row>
    <row r="4542" spans="1:2" x14ac:dyDescent="0.15">
      <c r="A4542">
        <v>0.25200711767553868</v>
      </c>
      <c r="B4542">
        <f t="shared" si="78"/>
        <v>4542</v>
      </c>
    </row>
    <row r="4543" spans="1:2" x14ac:dyDescent="0.15">
      <c r="A4543">
        <v>0.25218564219393358</v>
      </c>
      <c r="B4543">
        <f t="shared" si="78"/>
        <v>4543</v>
      </c>
    </row>
    <row r="4544" spans="1:2" x14ac:dyDescent="0.15">
      <c r="A4544">
        <v>0.25233807176425677</v>
      </c>
      <c r="B4544">
        <f t="shared" si="78"/>
        <v>4544</v>
      </c>
    </row>
    <row r="4545" spans="1:2" x14ac:dyDescent="0.15">
      <c r="A4545">
        <v>0.25252711495655911</v>
      </c>
      <c r="B4545">
        <f t="shared" si="78"/>
        <v>4545</v>
      </c>
    </row>
    <row r="4546" spans="1:2" x14ac:dyDescent="0.15">
      <c r="A4546">
        <v>0.25272531608942617</v>
      </c>
      <c r="B4546">
        <f t="shared" si="78"/>
        <v>4546</v>
      </c>
    </row>
    <row r="4547" spans="1:2" x14ac:dyDescent="0.15">
      <c r="A4547">
        <v>0.25272531608942617</v>
      </c>
      <c r="B4547">
        <f t="shared" ref="B4547:B4610" si="79">B4546+1</f>
        <v>4547</v>
      </c>
    </row>
    <row r="4548" spans="1:2" x14ac:dyDescent="0.15">
      <c r="A4548">
        <v>0.25320347898190704</v>
      </c>
      <c r="B4548">
        <f t="shared" si="79"/>
        <v>4548</v>
      </c>
    </row>
    <row r="4549" spans="1:2" x14ac:dyDescent="0.15">
      <c r="A4549">
        <v>0.25527250510330601</v>
      </c>
      <c r="B4549">
        <f t="shared" si="79"/>
        <v>4549</v>
      </c>
    </row>
    <row r="4550" spans="1:2" x14ac:dyDescent="0.15">
      <c r="A4550">
        <v>0.25594072811662616</v>
      </c>
      <c r="B4550">
        <f t="shared" si="79"/>
        <v>4550</v>
      </c>
    </row>
    <row r="4551" spans="1:2" x14ac:dyDescent="0.15">
      <c r="A4551">
        <v>0.25671056761562361</v>
      </c>
      <c r="B4551">
        <f t="shared" si="79"/>
        <v>4551</v>
      </c>
    </row>
    <row r="4552" spans="1:2" x14ac:dyDescent="0.15">
      <c r="A4552">
        <v>0.25678512008403748</v>
      </c>
      <c r="B4552">
        <f t="shared" si="79"/>
        <v>4552</v>
      </c>
    </row>
    <row r="4553" spans="1:2" x14ac:dyDescent="0.15">
      <c r="A4553">
        <v>0.25685824664380913</v>
      </c>
      <c r="B4553">
        <f t="shared" si="79"/>
        <v>4553</v>
      </c>
    </row>
    <row r="4554" spans="1:2" x14ac:dyDescent="0.15">
      <c r="A4554">
        <v>0.25827801524303134</v>
      </c>
      <c r="B4554">
        <f t="shared" si="79"/>
        <v>4554</v>
      </c>
    </row>
    <row r="4555" spans="1:2" x14ac:dyDescent="0.15">
      <c r="A4555">
        <v>0.25874093354790501</v>
      </c>
      <c r="B4555">
        <f t="shared" si="79"/>
        <v>4555</v>
      </c>
    </row>
    <row r="4556" spans="1:2" x14ac:dyDescent="0.15">
      <c r="A4556">
        <v>0.26028978543645109</v>
      </c>
      <c r="B4556">
        <f t="shared" si="79"/>
        <v>4556</v>
      </c>
    </row>
    <row r="4557" spans="1:2" x14ac:dyDescent="0.15">
      <c r="A4557">
        <v>0.2617202616540486</v>
      </c>
      <c r="B4557">
        <f t="shared" si="79"/>
        <v>4557</v>
      </c>
    </row>
    <row r="4558" spans="1:2" x14ac:dyDescent="0.15">
      <c r="A4558">
        <v>0.26195526826183813</v>
      </c>
      <c r="B4558">
        <f t="shared" si="79"/>
        <v>4558</v>
      </c>
    </row>
    <row r="4559" spans="1:2" x14ac:dyDescent="0.15">
      <c r="A4559">
        <v>0.26268500358776148</v>
      </c>
      <c r="B4559">
        <f t="shared" si="79"/>
        <v>4559</v>
      </c>
    </row>
    <row r="4560" spans="1:2" x14ac:dyDescent="0.15">
      <c r="A4560">
        <v>0.26305082597418217</v>
      </c>
      <c r="B4560">
        <f t="shared" si="79"/>
        <v>4560</v>
      </c>
    </row>
    <row r="4561" spans="1:2" x14ac:dyDescent="0.15">
      <c r="A4561">
        <v>0.26404642941081119</v>
      </c>
      <c r="B4561">
        <f t="shared" si="79"/>
        <v>4561</v>
      </c>
    </row>
    <row r="4562" spans="1:2" x14ac:dyDescent="0.15">
      <c r="A4562">
        <v>0.26453685690827528</v>
      </c>
      <c r="B4562">
        <f t="shared" si="79"/>
        <v>4562</v>
      </c>
    </row>
    <row r="4563" spans="1:2" x14ac:dyDescent="0.15">
      <c r="A4563">
        <v>0.26511743977333674</v>
      </c>
      <c r="B4563">
        <f t="shared" si="79"/>
        <v>4563</v>
      </c>
    </row>
    <row r="4564" spans="1:2" x14ac:dyDescent="0.15">
      <c r="A4564">
        <v>0.26531444339744664</v>
      </c>
      <c r="B4564">
        <f t="shared" si="79"/>
        <v>4564</v>
      </c>
    </row>
    <row r="4565" spans="1:2" x14ac:dyDescent="0.15">
      <c r="A4565">
        <v>0.2653144433974467</v>
      </c>
      <c r="B4565">
        <f t="shared" si="79"/>
        <v>4565</v>
      </c>
    </row>
    <row r="4566" spans="1:2" x14ac:dyDescent="0.15">
      <c r="A4566">
        <v>0.2656276741949436</v>
      </c>
      <c r="B4566">
        <f t="shared" si="79"/>
        <v>4566</v>
      </c>
    </row>
    <row r="4567" spans="1:2" x14ac:dyDescent="0.15">
      <c r="A4567">
        <v>0.26681589513287951</v>
      </c>
      <c r="B4567">
        <f t="shared" si="79"/>
        <v>4567</v>
      </c>
    </row>
    <row r="4568" spans="1:2" x14ac:dyDescent="0.15">
      <c r="A4568">
        <v>0.26718872918567771</v>
      </c>
      <c r="B4568">
        <f t="shared" si="79"/>
        <v>4568</v>
      </c>
    </row>
    <row r="4569" spans="1:2" x14ac:dyDescent="0.15">
      <c r="A4569">
        <v>0.26768323376339315</v>
      </c>
      <c r="B4569">
        <f t="shared" si="79"/>
        <v>4569</v>
      </c>
    </row>
    <row r="4570" spans="1:2" x14ac:dyDescent="0.15">
      <c r="A4570">
        <v>0.26888739749807156</v>
      </c>
      <c r="B4570">
        <f t="shared" si="79"/>
        <v>4570</v>
      </c>
    </row>
    <row r="4571" spans="1:2" x14ac:dyDescent="0.15">
      <c r="A4571">
        <v>0.26954895704394294</v>
      </c>
      <c r="B4571">
        <f t="shared" si="79"/>
        <v>4571</v>
      </c>
    </row>
    <row r="4572" spans="1:2" x14ac:dyDescent="0.15">
      <c r="A4572">
        <v>0.27007555315675935</v>
      </c>
      <c r="B4572">
        <f t="shared" si="79"/>
        <v>4572</v>
      </c>
    </row>
    <row r="4573" spans="1:2" x14ac:dyDescent="0.15">
      <c r="A4573">
        <v>0.27009628142033049</v>
      </c>
      <c r="B4573">
        <f t="shared" si="79"/>
        <v>4573</v>
      </c>
    </row>
    <row r="4574" spans="1:2" x14ac:dyDescent="0.15">
      <c r="A4574">
        <v>0.27083521030723001</v>
      </c>
      <c r="B4574">
        <f t="shared" si="79"/>
        <v>4574</v>
      </c>
    </row>
    <row r="4575" spans="1:2" x14ac:dyDescent="0.15">
      <c r="A4575">
        <v>0.27109742601857539</v>
      </c>
      <c r="B4575">
        <f t="shared" si="79"/>
        <v>4575</v>
      </c>
    </row>
    <row r="4576" spans="1:2" x14ac:dyDescent="0.15">
      <c r="A4576">
        <v>0.27142733227561944</v>
      </c>
      <c r="B4576">
        <f t="shared" si="79"/>
        <v>4576</v>
      </c>
    </row>
    <row r="4577" spans="1:2" x14ac:dyDescent="0.15">
      <c r="A4577">
        <v>0.27147475210226513</v>
      </c>
      <c r="B4577">
        <f t="shared" si="79"/>
        <v>4577</v>
      </c>
    </row>
    <row r="4578" spans="1:2" x14ac:dyDescent="0.15">
      <c r="A4578">
        <v>0.27337711190175745</v>
      </c>
      <c r="B4578">
        <f t="shared" si="79"/>
        <v>4578</v>
      </c>
    </row>
    <row r="4579" spans="1:2" x14ac:dyDescent="0.15">
      <c r="A4579">
        <v>0.27337711190175745</v>
      </c>
      <c r="B4579">
        <f t="shared" si="79"/>
        <v>4579</v>
      </c>
    </row>
    <row r="4580" spans="1:2" x14ac:dyDescent="0.15">
      <c r="A4580">
        <v>0.2743779917455792</v>
      </c>
      <c r="B4580">
        <f t="shared" si="79"/>
        <v>4580</v>
      </c>
    </row>
    <row r="4581" spans="1:2" x14ac:dyDescent="0.15">
      <c r="A4581">
        <v>0.27463807967579396</v>
      </c>
      <c r="B4581">
        <f t="shared" si="79"/>
        <v>4581</v>
      </c>
    </row>
    <row r="4582" spans="1:2" x14ac:dyDescent="0.15">
      <c r="A4582">
        <v>0.27620641193894901</v>
      </c>
      <c r="B4582">
        <f t="shared" si="79"/>
        <v>4582</v>
      </c>
    </row>
    <row r="4583" spans="1:2" x14ac:dyDescent="0.15">
      <c r="A4583">
        <v>0.27620641193894907</v>
      </c>
      <c r="B4583">
        <f t="shared" si="79"/>
        <v>4583</v>
      </c>
    </row>
    <row r="4584" spans="1:2" x14ac:dyDescent="0.15">
      <c r="A4584">
        <v>0.27621334664498221</v>
      </c>
      <c r="B4584">
        <f t="shared" si="79"/>
        <v>4584</v>
      </c>
    </row>
    <row r="4585" spans="1:2" x14ac:dyDescent="0.15">
      <c r="A4585">
        <v>0.27786213061195519</v>
      </c>
      <c r="B4585">
        <f t="shared" si="79"/>
        <v>4585</v>
      </c>
    </row>
    <row r="4586" spans="1:2" x14ac:dyDescent="0.15">
      <c r="A4586">
        <v>0.27923286656913687</v>
      </c>
      <c r="B4586">
        <f t="shared" si="79"/>
        <v>4586</v>
      </c>
    </row>
    <row r="4587" spans="1:2" x14ac:dyDescent="0.15">
      <c r="A4587">
        <v>0.27926888020873214</v>
      </c>
      <c r="B4587">
        <f t="shared" si="79"/>
        <v>4587</v>
      </c>
    </row>
    <row r="4588" spans="1:2" x14ac:dyDescent="0.15">
      <c r="A4588">
        <v>0.27931074597074496</v>
      </c>
      <c r="B4588">
        <f t="shared" si="79"/>
        <v>4588</v>
      </c>
    </row>
    <row r="4589" spans="1:2" x14ac:dyDescent="0.15">
      <c r="A4589">
        <v>0.27981284610607365</v>
      </c>
      <c r="B4589">
        <f t="shared" si="79"/>
        <v>4589</v>
      </c>
    </row>
    <row r="4590" spans="1:2" x14ac:dyDescent="0.15">
      <c r="A4590">
        <v>0.28027114047545804</v>
      </c>
      <c r="B4590">
        <f t="shared" si="79"/>
        <v>4590</v>
      </c>
    </row>
    <row r="4591" spans="1:2" x14ac:dyDescent="0.15">
      <c r="A4591">
        <v>0.28027816571970215</v>
      </c>
      <c r="B4591">
        <f t="shared" si="79"/>
        <v>4591</v>
      </c>
    </row>
    <row r="4592" spans="1:2" x14ac:dyDescent="0.15">
      <c r="A4592">
        <v>0.28044346488220373</v>
      </c>
      <c r="B4592">
        <f t="shared" si="79"/>
        <v>4592</v>
      </c>
    </row>
    <row r="4593" spans="1:2" x14ac:dyDescent="0.15">
      <c r="A4593">
        <v>0.28143443960060049</v>
      </c>
      <c r="B4593">
        <f t="shared" si="79"/>
        <v>4593</v>
      </c>
    </row>
    <row r="4594" spans="1:2" x14ac:dyDescent="0.15">
      <c r="A4594">
        <v>0.28189684201031573</v>
      </c>
      <c r="B4594">
        <f t="shared" si="79"/>
        <v>4594</v>
      </c>
    </row>
    <row r="4595" spans="1:2" x14ac:dyDescent="0.15">
      <c r="A4595">
        <v>0.28252166725606731</v>
      </c>
      <c r="B4595">
        <f t="shared" si="79"/>
        <v>4595</v>
      </c>
    </row>
    <row r="4596" spans="1:2" x14ac:dyDescent="0.15">
      <c r="A4596">
        <v>0.28254658996996801</v>
      </c>
      <c r="B4596">
        <f t="shared" si="79"/>
        <v>4596</v>
      </c>
    </row>
    <row r="4597" spans="1:2" x14ac:dyDescent="0.15">
      <c r="A4597">
        <v>0.28355646684947688</v>
      </c>
      <c r="B4597">
        <f t="shared" si="79"/>
        <v>4597</v>
      </c>
    </row>
    <row r="4598" spans="1:2" x14ac:dyDescent="0.15">
      <c r="A4598">
        <v>0.28439813037752443</v>
      </c>
      <c r="B4598">
        <f t="shared" si="79"/>
        <v>4598</v>
      </c>
    </row>
    <row r="4599" spans="1:2" x14ac:dyDescent="0.15">
      <c r="A4599">
        <v>0.28650374246738475</v>
      </c>
      <c r="B4599">
        <f t="shared" si="79"/>
        <v>4599</v>
      </c>
    </row>
    <row r="4600" spans="1:2" x14ac:dyDescent="0.15">
      <c r="A4600">
        <v>0.28840280437227878</v>
      </c>
      <c r="B4600">
        <f t="shared" si="79"/>
        <v>4600</v>
      </c>
    </row>
    <row r="4601" spans="1:2" x14ac:dyDescent="0.15">
      <c r="A4601">
        <v>0.28879553924696955</v>
      </c>
      <c r="B4601">
        <f t="shared" si="79"/>
        <v>4601</v>
      </c>
    </row>
    <row r="4602" spans="1:2" x14ac:dyDescent="0.15">
      <c r="A4602">
        <v>0.28887187445062268</v>
      </c>
      <c r="B4602">
        <f t="shared" si="79"/>
        <v>4602</v>
      </c>
    </row>
    <row r="4603" spans="1:2" x14ac:dyDescent="0.15">
      <c r="A4603">
        <v>0.28944812311416612</v>
      </c>
      <c r="B4603">
        <f t="shared" si="79"/>
        <v>4603</v>
      </c>
    </row>
    <row r="4604" spans="1:2" x14ac:dyDescent="0.15">
      <c r="A4604">
        <v>0.29078858288412202</v>
      </c>
      <c r="B4604">
        <f t="shared" si="79"/>
        <v>4604</v>
      </c>
    </row>
    <row r="4605" spans="1:2" x14ac:dyDescent="0.15">
      <c r="A4605">
        <v>0.29080971027682967</v>
      </c>
      <c r="B4605">
        <f t="shared" si="79"/>
        <v>4605</v>
      </c>
    </row>
    <row r="4606" spans="1:2" x14ac:dyDescent="0.15">
      <c r="A4606">
        <v>0.29096568684446128</v>
      </c>
      <c r="B4606">
        <f t="shared" si="79"/>
        <v>4606</v>
      </c>
    </row>
    <row r="4607" spans="1:2" x14ac:dyDescent="0.15">
      <c r="A4607">
        <v>0.29124178567504005</v>
      </c>
      <c r="B4607">
        <f t="shared" si="79"/>
        <v>4607</v>
      </c>
    </row>
    <row r="4608" spans="1:2" x14ac:dyDescent="0.15">
      <c r="A4608">
        <v>0.29162568169983355</v>
      </c>
      <c r="B4608">
        <f t="shared" si="79"/>
        <v>4608</v>
      </c>
    </row>
    <row r="4609" spans="1:2" x14ac:dyDescent="0.15">
      <c r="A4609">
        <v>0.29313692609712322</v>
      </c>
      <c r="B4609">
        <f t="shared" si="79"/>
        <v>4609</v>
      </c>
    </row>
    <row r="4610" spans="1:2" x14ac:dyDescent="0.15">
      <c r="A4610">
        <v>0.29329754543329051</v>
      </c>
      <c r="B4610">
        <f t="shared" si="79"/>
        <v>4610</v>
      </c>
    </row>
    <row r="4611" spans="1:2" x14ac:dyDescent="0.15">
      <c r="A4611">
        <v>0.29347685777353533</v>
      </c>
      <c r="B4611">
        <f t="shared" ref="B4611:B4674" si="80">B4610+1</f>
        <v>4611</v>
      </c>
    </row>
    <row r="4612" spans="1:2" x14ac:dyDescent="0.15">
      <c r="A4612">
        <v>0.29479562752697985</v>
      </c>
      <c r="B4612">
        <f t="shared" si="80"/>
        <v>4612</v>
      </c>
    </row>
    <row r="4613" spans="1:2" x14ac:dyDescent="0.15">
      <c r="A4613">
        <v>0.29512113605346085</v>
      </c>
      <c r="B4613">
        <f t="shared" si="80"/>
        <v>4613</v>
      </c>
    </row>
    <row r="4614" spans="1:2" x14ac:dyDescent="0.15">
      <c r="A4614">
        <v>0.29540942763491679</v>
      </c>
      <c r="B4614">
        <f t="shared" si="80"/>
        <v>4614</v>
      </c>
    </row>
    <row r="4615" spans="1:2" x14ac:dyDescent="0.15">
      <c r="A4615">
        <v>0.29595047013470627</v>
      </c>
      <c r="B4615">
        <f t="shared" si="80"/>
        <v>4615</v>
      </c>
    </row>
    <row r="4616" spans="1:2" x14ac:dyDescent="0.15">
      <c r="A4616">
        <v>0.29648236791326055</v>
      </c>
      <c r="B4616">
        <f t="shared" si="80"/>
        <v>4616</v>
      </c>
    </row>
    <row r="4617" spans="1:2" x14ac:dyDescent="0.15">
      <c r="A4617">
        <v>0.29652949443730475</v>
      </c>
      <c r="B4617">
        <f t="shared" si="80"/>
        <v>4617</v>
      </c>
    </row>
    <row r="4618" spans="1:2" x14ac:dyDescent="0.15">
      <c r="A4618">
        <v>0.29699001786224105</v>
      </c>
      <c r="B4618">
        <f t="shared" si="80"/>
        <v>4618</v>
      </c>
    </row>
    <row r="4619" spans="1:2" x14ac:dyDescent="0.15">
      <c r="A4619">
        <v>0.29741587370913458</v>
      </c>
      <c r="B4619">
        <f t="shared" si="80"/>
        <v>4619</v>
      </c>
    </row>
    <row r="4620" spans="1:2" x14ac:dyDescent="0.15">
      <c r="A4620">
        <v>0.29782485578876983</v>
      </c>
      <c r="B4620">
        <f t="shared" si="80"/>
        <v>4620</v>
      </c>
    </row>
    <row r="4621" spans="1:2" x14ac:dyDescent="0.15">
      <c r="A4621">
        <v>0.29831870550691869</v>
      </c>
      <c r="B4621">
        <f t="shared" si="80"/>
        <v>4621</v>
      </c>
    </row>
    <row r="4622" spans="1:2" x14ac:dyDescent="0.15">
      <c r="A4622">
        <v>0.29858288334570582</v>
      </c>
      <c r="B4622">
        <f t="shared" si="80"/>
        <v>4622</v>
      </c>
    </row>
    <row r="4623" spans="1:2" x14ac:dyDescent="0.15">
      <c r="A4623">
        <v>0.29884376813106456</v>
      </c>
      <c r="B4623">
        <f t="shared" si="80"/>
        <v>4623</v>
      </c>
    </row>
    <row r="4624" spans="1:2" x14ac:dyDescent="0.15">
      <c r="A4624">
        <v>0.29979975054755742</v>
      </c>
      <c r="B4624">
        <f t="shared" si="80"/>
        <v>4624</v>
      </c>
    </row>
    <row r="4625" spans="1:2" x14ac:dyDescent="0.15">
      <c r="A4625">
        <v>0.30093028023132234</v>
      </c>
      <c r="B4625">
        <f t="shared" si="80"/>
        <v>4625</v>
      </c>
    </row>
    <row r="4626" spans="1:2" x14ac:dyDescent="0.15">
      <c r="A4626">
        <v>0.3010299956639812</v>
      </c>
      <c r="B4626">
        <f t="shared" si="80"/>
        <v>4626</v>
      </c>
    </row>
    <row r="4627" spans="1:2" x14ac:dyDescent="0.15">
      <c r="A4627">
        <v>0.30346302433498035</v>
      </c>
      <c r="B4627">
        <f t="shared" si="80"/>
        <v>4627</v>
      </c>
    </row>
    <row r="4628" spans="1:2" x14ac:dyDescent="0.15">
      <c r="A4628">
        <v>0.30448533798608907</v>
      </c>
      <c r="B4628">
        <f t="shared" si="80"/>
        <v>4628</v>
      </c>
    </row>
    <row r="4629" spans="1:2" x14ac:dyDescent="0.15">
      <c r="A4629">
        <v>0.30490688982226632</v>
      </c>
      <c r="B4629">
        <f t="shared" si="80"/>
        <v>4629</v>
      </c>
    </row>
    <row r="4630" spans="1:2" x14ac:dyDescent="0.15">
      <c r="A4630">
        <v>0.30511547607487322</v>
      </c>
      <c r="B4630">
        <f t="shared" si="80"/>
        <v>4630</v>
      </c>
    </row>
    <row r="4631" spans="1:2" x14ac:dyDescent="0.15">
      <c r="A4631">
        <v>0.30541575351428718</v>
      </c>
      <c r="B4631">
        <f t="shared" si="80"/>
        <v>4631</v>
      </c>
    </row>
    <row r="4632" spans="1:2" x14ac:dyDescent="0.15">
      <c r="A4632">
        <v>0.30657475845439536</v>
      </c>
      <c r="B4632">
        <f t="shared" si="80"/>
        <v>4632</v>
      </c>
    </row>
    <row r="4633" spans="1:2" x14ac:dyDescent="0.15">
      <c r="A4633">
        <v>0.30702035935316863</v>
      </c>
      <c r="B4633">
        <f t="shared" si="80"/>
        <v>4633</v>
      </c>
    </row>
    <row r="4634" spans="1:2" x14ac:dyDescent="0.15">
      <c r="A4634">
        <v>0.30737017369500025</v>
      </c>
      <c r="B4634">
        <f t="shared" si="80"/>
        <v>4634</v>
      </c>
    </row>
    <row r="4635" spans="1:2" x14ac:dyDescent="0.15">
      <c r="A4635">
        <v>0.30767057530541536</v>
      </c>
      <c r="B4635">
        <f t="shared" si="80"/>
        <v>4635</v>
      </c>
    </row>
    <row r="4636" spans="1:2" x14ac:dyDescent="0.15">
      <c r="A4636">
        <v>0.30797885561930904</v>
      </c>
      <c r="B4636">
        <f t="shared" si="80"/>
        <v>4636</v>
      </c>
    </row>
    <row r="4637" spans="1:2" x14ac:dyDescent="0.15">
      <c r="A4637">
        <v>0.30809185015146806</v>
      </c>
      <c r="B4637">
        <f t="shared" si="80"/>
        <v>4637</v>
      </c>
    </row>
    <row r="4638" spans="1:2" x14ac:dyDescent="0.15">
      <c r="A4638">
        <v>0.30940892723675184</v>
      </c>
      <c r="B4638">
        <f t="shared" si="80"/>
        <v>4638</v>
      </c>
    </row>
    <row r="4639" spans="1:2" x14ac:dyDescent="0.15">
      <c r="A4639">
        <v>0.30988055341259985</v>
      </c>
      <c r="B4639">
        <f t="shared" si="80"/>
        <v>4639</v>
      </c>
    </row>
    <row r="4640" spans="1:2" x14ac:dyDescent="0.15">
      <c r="A4640">
        <v>0.30998482688058143</v>
      </c>
      <c r="B4640">
        <f t="shared" si="80"/>
        <v>4640</v>
      </c>
    </row>
    <row r="4641" spans="1:2" x14ac:dyDescent="0.15">
      <c r="A4641">
        <v>0.31050588754785885</v>
      </c>
      <c r="B4641">
        <f t="shared" si="80"/>
        <v>4641</v>
      </c>
    </row>
    <row r="4642" spans="1:2" x14ac:dyDescent="0.15">
      <c r="A4642">
        <v>0.31090074969027554</v>
      </c>
      <c r="B4642">
        <f t="shared" si="80"/>
        <v>4642</v>
      </c>
    </row>
    <row r="4643" spans="1:2" x14ac:dyDescent="0.15">
      <c r="A4643">
        <v>0.31231100607367018</v>
      </c>
      <c r="B4643">
        <f t="shared" si="80"/>
        <v>4643</v>
      </c>
    </row>
    <row r="4644" spans="1:2" x14ac:dyDescent="0.15">
      <c r="A4644">
        <v>0.31261186821379633</v>
      </c>
      <c r="B4644">
        <f t="shared" si="80"/>
        <v>4644</v>
      </c>
    </row>
    <row r="4645" spans="1:2" x14ac:dyDescent="0.15">
      <c r="A4645">
        <v>0.31292921896368886</v>
      </c>
      <c r="B4645">
        <f t="shared" si="80"/>
        <v>4645</v>
      </c>
    </row>
    <row r="4646" spans="1:2" x14ac:dyDescent="0.15">
      <c r="A4646">
        <v>0.31301733889896977</v>
      </c>
      <c r="B4646">
        <f t="shared" si="80"/>
        <v>4646</v>
      </c>
    </row>
    <row r="4647" spans="1:2" x14ac:dyDescent="0.15">
      <c r="A4647">
        <v>0.31326445208099285</v>
      </c>
      <c r="B4647">
        <f t="shared" si="80"/>
        <v>4647</v>
      </c>
    </row>
    <row r="4648" spans="1:2" x14ac:dyDescent="0.15">
      <c r="A4648">
        <v>0.31491325325153435</v>
      </c>
      <c r="B4648">
        <f t="shared" si="80"/>
        <v>4648</v>
      </c>
    </row>
    <row r="4649" spans="1:2" x14ac:dyDescent="0.15">
      <c r="A4649">
        <v>0.31575325248468755</v>
      </c>
      <c r="B4649">
        <f t="shared" si="80"/>
        <v>4649</v>
      </c>
    </row>
    <row r="4650" spans="1:2" x14ac:dyDescent="0.15">
      <c r="A4650">
        <v>0.31716739671512123</v>
      </c>
      <c r="B4650">
        <f t="shared" si="80"/>
        <v>4650</v>
      </c>
    </row>
    <row r="4651" spans="1:2" x14ac:dyDescent="0.15">
      <c r="A4651">
        <v>0.31742041185215059</v>
      </c>
      <c r="B4651">
        <f t="shared" si="80"/>
        <v>4651</v>
      </c>
    </row>
    <row r="4652" spans="1:2" x14ac:dyDescent="0.15">
      <c r="A4652">
        <v>0.3180383022506143</v>
      </c>
      <c r="B4652">
        <f t="shared" si="80"/>
        <v>4652</v>
      </c>
    </row>
    <row r="4653" spans="1:2" x14ac:dyDescent="0.15">
      <c r="A4653">
        <v>0.31837255141007376</v>
      </c>
      <c r="B4653">
        <f t="shared" si="80"/>
        <v>4653</v>
      </c>
    </row>
    <row r="4654" spans="1:2" x14ac:dyDescent="0.15">
      <c r="A4654">
        <v>0.31840409173340384</v>
      </c>
      <c r="B4654">
        <f t="shared" si="80"/>
        <v>4654</v>
      </c>
    </row>
    <row r="4655" spans="1:2" x14ac:dyDescent="0.15">
      <c r="A4655">
        <v>0.31854236802816899</v>
      </c>
      <c r="B4655">
        <f t="shared" si="80"/>
        <v>4655</v>
      </c>
    </row>
    <row r="4656" spans="1:2" x14ac:dyDescent="0.15">
      <c r="A4656">
        <v>0.31867960157446323</v>
      </c>
      <c r="B4656">
        <f t="shared" si="80"/>
        <v>4656</v>
      </c>
    </row>
    <row r="4657" spans="1:2" x14ac:dyDescent="0.15">
      <c r="A4657">
        <v>0.31900336667588219</v>
      </c>
      <c r="B4657">
        <f t="shared" si="80"/>
        <v>4657</v>
      </c>
    </row>
    <row r="4658" spans="1:2" x14ac:dyDescent="0.15">
      <c r="A4658">
        <v>0.31908423611721737</v>
      </c>
      <c r="B4658">
        <f t="shared" si="80"/>
        <v>4658</v>
      </c>
    </row>
    <row r="4659" spans="1:2" x14ac:dyDescent="0.15">
      <c r="A4659">
        <v>0.31935737675351283</v>
      </c>
      <c r="B4659">
        <f t="shared" si="80"/>
        <v>4659</v>
      </c>
    </row>
    <row r="4660" spans="1:2" x14ac:dyDescent="0.15">
      <c r="A4660">
        <v>0.31940168573502375</v>
      </c>
      <c r="B4660">
        <f t="shared" si="80"/>
        <v>4660</v>
      </c>
    </row>
    <row r="4661" spans="1:2" x14ac:dyDescent="0.15">
      <c r="A4661">
        <v>0.32001018622442839</v>
      </c>
      <c r="B4661">
        <f t="shared" si="80"/>
        <v>4661</v>
      </c>
    </row>
    <row r="4662" spans="1:2" x14ac:dyDescent="0.15">
      <c r="A4662">
        <v>0.32012293757300359</v>
      </c>
      <c r="B4662">
        <f t="shared" si="80"/>
        <v>4662</v>
      </c>
    </row>
    <row r="4663" spans="1:2" x14ac:dyDescent="0.15">
      <c r="A4663">
        <v>0.32168958418210014</v>
      </c>
      <c r="B4663">
        <f t="shared" si="80"/>
        <v>4663</v>
      </c>
    </row>
    <row r="4664" spans="1:2" x14ac:dyDescent="0.15">
      <c r="A4664">
        <v>0.32203294223936163</v>
      </c>
      <c r="B4664">
        <f t="shared" si="80"/>
        <v>4664</v>
      </c>
    </row>
    <row r="4665" spans="1:2" x14ac:dyDescent="0.15">
      <c r="A4665">
        <v>0.32299899778339047</v>
      </c>
      <c r="B4665">
        <f t="shared" si="80"/>
        <v>4665</v>
      </c>
    </row>
    <row r="4666" spans="1:2" x14ac:dyDescent="0.15">
      <c r="A4666">
        <v>0.32308013640705535</v>
      </c>
      <c r="B4666">
        <f t="shared" si="80"/>
        <v>4666</v>
      </c>
    </row>
    <row r="4667" spans="1:2" x14ac:dyDescent="0.15">
      <c r="A4667">
        <v>0.32380721051355121</v>
      </c>
      <c r="B4667">
        <f t="shared" si="80"/>
        <v>4667</v>
      </c>
    </row>
    <row r="4668" spans="1:2" x14ac:dyDescent="0.15">
      <c r="A4668">
        <v>0.32470858201986225</v>
      </c>
      <c r="B4668">
        <f t="shared" si="80"/>
        <v>4668</v>
      </c>
    </row>
    <row r="4669" spans="1:2" x14ac:dyDescent="0.15">
      <c r="A4669">
        <v>0.3256360001494864</v>
      </c>
      <c r="B4669">
        <f t="shared" si="80"/>
        <v>4669</v>
      </c>
    </row>
    <row r="4670" spans="1:2" x14ac:dyDescent="0.15">
      <c r="A4670">
        <v>0.325938684010323</v>
      </c>
      <c r="B4670">
        <f t="shared" si="80"/>
        <v>4670</v>
      </c>
    </row>
    <row r="4671" spans="1:2" x14ac:dyDescent="0.15">
      <c r="A4671">
        <v>0.32674752937942919</v>
      </c>
      <c r="B4671">
        <f t="shared" si="80"/>
        <v>4671</v>
      </c>
    </row>
    <row r="4672" spans="1:2" x14ac:dyDescent="0.15">
      <c r="A4672">
        <v>0.32683725927026674</v>
      </c>
      <c r="B4672">
        <f t="shared" si="80"/>
        <v>4672</v>
      </c>
    </row>
    <row r="4673" spans="1:2" x14ac:dyDescent="0.15">
      <c r="A4673">
        <v>0.32728790865761592</v>
      </c>
      <c r="B4673">
        <f t="shared" si="80"/>
        <v>4673</v>
      </c>
    </row>
    <row r="4674" spans="1:2" x14ac:dyDescent="0.15">
      <c r="A4674">
        <v>0.32776424891122591</v>
      </c>
      <c r="B4674">
        <f t="shared" si="80"/>
        <v>4674</v>
      </c>
    </row>
    <row r="4675" spans="1:2" x14ac:dyDescent="0.15">
      <c r="A4675">
        <v>0.32858591541675908</v>
      </c>
      <c r="B4675">
        <f t="shared" ref="B4675:B4738" si="81">B4674+1</f>
        <v>4675</v>
      </c>
    </row>
    <row r="4676" spans="1:2" x14ac:dyDescent="0.15">
      <c r="A4676">
        <v>0.32880257388263073</v>
      </c>
      <c r="B4676">
        <f t="shared" si="81"/>
        <v>4676</v>
      </c>
    </row>
    <row r="4677" spans="1:2" x14ac:dyDescent="0.15">
      <c r="A4677">
        <v>0.32958018558491459</v>
      </c>
      <c r="B4677">
        <f t="shared" si="81"/>
        <v>4677</v>
      </c>
    </row>
    <row r="4678" spans="1:2" x14ac:dyDescent="0.15">
      <c r="A4678">
        <v>0.32976283961167641</v>
      </c>
      <c r="B4678">
        <f t="shared" si="81"/>
        <v>4678</v>
      </c>
    </row>
    <row r="4679" spans="1:2" x14ac:dyDescent="0.15">
      <c r="A4679">
        <v>0.32999369159929787</v>
      </c>
      <c r="B4679">
        <f t="shared" si="81"/>
        <v>4679</v>
      </c>
    </row>
    <row r="4680" spans="1:2" x14ac:dyDescent="0.15">
      <c r="A4680">
        <v>0.33007376354512519</v>
      </c>
      <c r="B4680">
        <f t="shared" si="81"/>
        <v>4680</v>
      </c>
    </row>
    <row r="4681" spans="1:2" x14ac:dyDescent="0.15">
      <c r="A4681">
        <v>0.33151931781188154</v>
      </c>
      <c r="B4681">
        <f t="shared" si="81"/>
        <v>4681</v>
      </c>
    </row>
    <row r="4682" spans="1:2" x14ac:dyDescent="0.15">
      <c r="A4682">
        <v>0.33352337310080488</v>
      </c>
      <c r="B4682">
        <f t="shared" si="81"/>
        <v>4682</v>
      </c>
    </row>
    <row r="4683" spans="1:2" x14ac:dyDescent="0.15">
      <c r="A4683">
        <v>0.33403025576690654</v>
      </c>
      <c r="B4683">
        <f t="shared" si="81"/>
        <v>4683</v>
      </c>
    </row>
    <row r="4684" spans="1:2" x14ac:dyDescent="0.15">
      <c r="A4684">
        <v>0.3345053025168771</v>
      </c>
      <c r="B4684">
        <f t="shared" si="81"/>
        <v>4684</v>
      </c>
    </row>
    <row r="4685" spans="1:2" x14ac:dyDescent="0.15">
      <c r="A4685">
        <v>0.33473677673497454</v>
      </c>
      <c r="B4685">
        <f t="shared" si="81"/>
        <v>4685</v>
      </c>
    </row>
    <row r="4686" spans="1:2" x14ac:dyDescent="0.15">
      <c r="A4686">
        <v>0.33667035193311495</v>
      </c>
      <c r="B4686">
        <f t="shared" si="81"/>
        <v>4686</v>
      </c>
    </row>
    <row r="4687" spans="1:2" x14ac:dyDescent="0.15">
      <c r="A4687">
        <v>0.33937498774020086</v>
      </c>
      <c r="B4687">
        <f t="shared" si="81"/>
        <v>4687</v>
      </c>
    </row>
    <row r="4688" spans="1:2" x14ac:dyDescent="0.15">
      <c r="A4688">
        <v>0.33964019028369385</v>
      </c>
      <c r="B4688">
        <f t="shared" si="81"/>
        <v>4688</v>
      </c>
    </row>
    <row r="4689" spans="1:2" x14ac:dyDescent="0.15">
      <c r="A4689">
        <v>0.33973769865710474</v>
      </c>
      <c r="B4689">
        <f t="shared" si="81"/>
        <v>4689</v>
      </c>
    </row>
    <row r="4690" spans="1:2" x14ac:dyDescent="0.15">
      <c r="A4690">
        <v>0.33980088586108609</v>
      </c>
      <c r="B4690">
        <f t="shared" si="81"/>
        <v>4690</v>
      </c>
    </row>
    <row r="4691" spans="1:2" x14ac:dyDescent="0.15">
      <c r="A4691">
        <v>0.3405948874205188</v>
      </c>
      <c r="B4691">
        <f t="shared" si="81"/>
        <v>4691</v>
      </c>
    </row>
    <row r="4692" spans="1:2" x14ac:dyDescent="0.15">
      <c r="A4692">
        <v>0.34084012525417123</v>
      </c>
      <c r="B4692">
        <f t="shared" si="81"/>
        <v>4692</v>
      </c>
    </row>
    <row r="4693" spans="1:2" x14ac:dyDescent="0.15">
      <c r="A4693">
        <v>0.34158759236193725</v>
      </c>
      <c r="B4693">
        <f t="shared" si="81"/>
        <v>4693</v>
      </c>
    </row>
    <row r="4694" spans="1:2" x14ac:dyDescent="0.15">
      <c r="A4694">
        <v>0.34160786917249292</v>
      </c>
      <c r="B4694">
        <f t="shared" si="81"/>
        <v>4694</v>
      </c>
    </row>
    <row r="4695" spans="1:2" x14ac:dyDescent="0.15">
      <c r="A4695">
        <v>0.34242268082220617</v>
      </c>
      <c r="B4695">
        <f t="shared" si="81"/>
        <v>4695</v>
      </c>
    </row>
    <row r="4696" spans="1:2" x14ac:dyDescent="0.15">
      <c r="A4696">
        <v>0.34370821056765771</v>
      </c>
      <c r="B4696">
        <f t="shared" si="81"/>
        <v>4696</v>
      </c>
    </row>
    <row r="4697" spans="1:2" x14ac:dyDescent="0.15">
      <c r="A4697">
        <v>0.34372085840800337</v>
      </c>
      <c r="B4697">
        <f t="shared" si="81"/>
        <v>4697</v>
      </c>
    </row>
    <row r="4698" spans="1:2" x14ac:dyDescent="0.15">
      <c r="A4698">
        <v>0.34449568944507147</v>
      </c>
      <c r="B4698">
        <f t="shared" si="81"/>
        <v>4698</v>
      </c>
    </row>
    <row r="4699" spans="1:2" x14ac:dyDescent="0.15">
      <c r="A4699">
        <v>0.34449568944507153</v>
      </c>
      <c r="B4699">
        <f t="shared" si="81"/>
        <v>4699</v>
      </c>
    </row>
    <row r="4700" spans="1:2" x14ac:dyDescent="0.15">
      <c r="A4700">
        <v>0.34489149147889592</v>
      </c>
      <c r="B4700">
        <f t="shared" si="81"/>
        <v>4700</v>
      </c>
    </row>
    <row r="4701" spans="1:2" x14ac:dyDescent="0.15">
      <c r="A4701">
        <v>0.3449354813630629</v>
      </c>
      <c r="B4701">
        <f t="shared" si="81"/>
        <v>4701</v>
      </c>
    </row>
    <row r="4702" spans="1:2" x14ac:dyDescent="0.15">
      <c r="A4702">
        <v>0.34529940344685756</v>
      </c>
      <c r="B4702">
        <f t="shared" si="81"/>
        <v>4702</v>
      </c>
    </row>
    <row r="4703" spans="1:2" x14ac:dyDescent="0.15">
      <c r="A4703">
        <v>0.34652477184501845</v>
      </c>
      <c r="B4703">
        <f t="shared" si="81"/>
        <v>4703</v>
      </c>
    </row>
    <row r="4704" spans="1:2" x14ac:dyDescent="0.15">
      <c r="A4704">
        <v>0.34765520775588321</v>
      </c>
      <c r="B4704">
        <f t="shared" si="81"/>
        <v>4704</v>
      </c>
    </row>
    <row r="4705" spans="1:2" x14ac:dyDescent="0.15">
      <c r="A4705">
        <v>0.35090425168835165</v>
      </c>
      <c r="B4705">
        <f t="shared" si="81"/>
        <v>4705</v>
      </c>
    </row>
    <row r="4706" spans="1:2" x14ac:dyDescent="0.15">
      <c r="A4706">
        <v>0.35218251811136247</v>
      </c>
      <c r="B4706">
        <f t="shared" si="81"/>
        <v>4706</v>
      </c>
    </row>
    <row r="4707" spans="1:2" x14ac:dyDescent="0.15">
      <c r="A4707">
        <v>0.35218251811136259</v>
      </c>
      <c r="B4707">
        <f t="shared" si="81"/>
        <v>4707</v>
      </c>
    </row>
    <row r="4708" spans="1:2" x14ac:dyDescent="0.15">
      <c r="A4708">
        <v>0.35280740289949841</v>
      </c>
      <c r="B4708">
        <f t="shared" si="81"/>
        <v>4708</v>
      </c>
    </row>
    <row r="4709" spans="1:2" x14ac:dyDescent="0.15">
      <c r="A4709">
        <v>0.35286163393684949</v>
      </c>
      <c r="B4709">
        <f t="shared" si="81"/>
        <v>4709</v>
      </c>
    </row>
    <row r="4710" spans="1:2" x14ac:dyDescent="0.15">
      <c r="A4710">
        <v>0.35416826900363757</v>
      </c>
      <c r="B4710">
        <f t="shared" si="81"/>
        <v>4710</v>
      </c>
    </row>
    <row r="4711" spans="1:2" x14ac:dyDescent="0.15">
      <c r="A4711">
        <v>0.35441511772887652</v>
      </c>
      <c r="B4711">
        <f t="shared" si="81"/>
        <v>4711</v>
      </c>
    </row>
    <row r="4712" spans="1:2" x14ac:dyDescent="0.15">
      <c r="A4712">
        <v>0.35460098073885166</v>
      </c>
      <c r="B4712">
        <f t="shared" si="81"/>
        <v>4712</v>
      </c>
    </row>
    <row r="4713" spans="1:2" x14ac:dyDescent="0.15">
      <c r="A4713">
        <v>0.35618526056503647</v>
      </c>
      <c r="B4713">
        <f t="shared" si="81"/>
        <v>4713</v>
      </c>
    </row>
    <row r="4714" spans="1:2" x14ac:dyDescent="0.15">
      <c r="A4714">
        <v>0.35697968851636153</v>
      </c>
      <c r="B4714">
        <f t="shared" si="81"/>
        <v>4714</v>
      </c>
    </row>
    <row r="4715" spans="1:2" x14ac:dyDescent="0.15">
      <c r="A4715">
        <v>0.35728591974949209</v>
      </c>
      <c r="B4715">
        <f t="shared" si="81"/>
        <v>4715</v>
      </c>
    </row>
    <row r="4716" spans="1:2" x14ac:dyDescent="0.15">
      <c r="A4716">
        <v>0.35737367747487103</v>
      </c>
      <c r="B4716">
        <f t="shared" si="81"/>
        <v>4716</v>
      </c>
    </row>
    <row r="4717" spans="1:2" x14ac:dyDescent="0.15">
      <c r="A4717">
        <v>0.35806849663434537</v>
      </c>
      <c r="B4717">
        <f t="shared" si="81"/>
        <v>4717</v>
      </c>
    </row>
    <row r="4718" spans="1:2" x14ac:dyDescent="0.15">
      <c r="A4718">
        <v>0.35960646481191216</v>
      </c>
      <c r="B4718">
        <f t="shared" si="81"/>
        <v>4718</v>
      </c>
    </row>
    <row r="4719" spans="1:2" x14ac:dyDescent="0.15">
      <c r="A4719">
        <v>0.36022453470978283</v>
      </c>
      <c r="B4719">
        <f t="shared" si="81"/>
        <v>4719</v>
      </c>
    </row>
    <row r="4720" spans="1:2" x14ac:dyDescent="0.15">
      <c r="A4720">
        <v>0.36148254118932477</v>
      </c>
      <c r="B4720">
        <f t="shared" si="81"/>
        <v>4720</v>
      </c>
    </row>
    <row r="4721" spans="1:2" x14ac:dyDescent="0.15">
      <c r="A4721">
        <v>0.36153797239311936</v>
      </c>
      <c r="B4721">
        <f t="shared" si="81"/>
        <v>4721</v>
      </c>
    </row>
    <row r="4722" spans="1:2" x14ac:dyDescent="0.15">
      <c r="A4722">
        <v>0.36440426720762892</v>
      </c>
      <c r="B4722">
        <f t="shared" si="81"/>
        <v>4722</v>
      </c>
    </row>
    <row r="4723" spans="1:2" x14ac:dyDescent="0.15">
      <c r="A4723">
        <v>0.36534315838523557</v>
      </c>
      <c r="B4723">
        <f t="shared" si="81"/>
        <v>4723</v>
      </c>
    </row>
    <row r="4724" spans="1:2" x14ac:dyDescent="0.15">
      <c r="A4724">
        <v>0.36538397471631479</v>
      </c>
      <c r="B4724">
        <f t="shared" si="81"/>
        <v>4724</v>
      </c>
    </row>
    <row r="4725" spans="1:2" x14ac:dyDescent="0.15">
      <c r="A4725">
        <v>0.36732390028002276</v>
      </c>
      <c r="B4725">
        <f t="shared" si="81"/>
        <v>4725</v>
      </c>
    </row>
    <row r="4726" spans="1:2" x14ac:dyDescent="0.15">
      <c r="A4726">
        <v>0.36797678529459443</v>
      </c>
      <c r="B4726">
        <f t="shared" si="81"/>
        <v>4726</v>
      </c>
    </row>
    <row r="4727" spans="1:2" x14ac:dyDescent="0.15">
      <c r="A4727">
        <v>0.36848520732334022</v>
      </c>
      <c r="B4727">
        <f t="shared" si="81"/>
        <v>4727</v>
      </c>
    </row>
    <row r="4728" spans="1:2" x14ac:dyDescent="0.15">
      <c r="A4728">
        <v>0.3684966967141714</v>
      </c>
      <c r="B4728">
        <f t="shared" si="81"/>
        <v>4728</v>
      </c>
    </row>
    <row r="4729" spans="1:2" x14ac:dyDescent="0.15">
      <c r="A4729">
        <v>0.370356487039949</v>
      </c>
      <c r="B4729">
        <f t="shared" si="81"/>
        <v>4729</v>
      </c>
    </row>
    <row r="4730" spans="1:2" x14ac:dyDescent="0.15">
      <c r="A4730">
        <v>0.37061688146080279</v>
      </c>
      <c r="B4730">
        <f t="shared" si="81"/>
        <v>4730</v>
      </c>
    </row>
    <row r="4731" spans="1:2" x14ac:dyDescent="0.15">
      <c r="A4731">
        <v>0.37080487157691416</v>
      </c>
      <c r="B4731">
        <f t="shared" si="81"/>
        <v>4731</v>
      </c>
    </row>
    <row r="4732" spans="1:2" x14ac:dyDescent="0.15">
      <c r="A4732">
        <v>0.3714099611329883</v>
      </c>
      <c r="B4732">
        <f t="shared" si="81"/>
        <v>4732</v>
      </c>
    </row>
    <row r="4733" spans="1:2" x14ac:dyDescent="0.15">
      <c r="A4733">
        <v>0.37197721292416114</v>
      </c>
      <c r="B4733">
        <f t="shared" si="81"/>
        <v>4733</v>
      </c>
    </row>
    <row r="4734" spans="1:2" x14ac:dyDescent="0.15">
      <c r="A4734">
        <v>0.37263414340726742</v>
      </c>
      <c r="B4734">
        <f t="shared" si="81"/>
        <v>4734</v>
      </c>
    </row>
    <row r="4735" spans="1:2" x14ac:dyDescent="0.15">
      <c r="A4735">
        <v>0.37342721198002027</v>
      </c>
      <c r="B4735">
        <f t="shared" si="81"/>
        <v>4735</v>
      </c>
    </row>
    <row r="4736" spans="1:2" x14ac:dyDescent="0.15">
      <c r="A4736">
        <v>0.37364747220921773</v>
      </c>
      <c r="B4736">
        <f t="shared" si="81"/>
        <v>4736</v>
      </c>
    </row>
    <row r="4737" spans="1:2" x14ac:dyDescent="0.15">
      <c r="A4737">
        <v>0.37388014360090988</v>
      </c>
      <c r="B4737">
        <f t="shared" si="81"/>
        <v>4737</v>
      </c>
    </row>
    <row r="4738" spans="1:2" x14ac:dyDescent="0.15">
      <c r="A4738">
        <v>0.3746686662590496</v>
      </c>
      <c r="B4738">
        <f t="shared" si="81"/>
        <v>4738</v>
      </c>
    </row>
    <row r="4739" spans="1:2" x14ac:dyDescent="0.15">
      <c r="A4739">
        <v>0.37519720914010996</v>
      </c>
      <c r="B4739">
        <f t="shared" ref="B4739:B4802" si="82">B4738+1</f>
        <v>4739</v>
      </c>
    </row>
    <row r="4740" spans="1:2" x14ac:dyDescent="0.15">
      <c r="A4740">
        <v>0.37523748687985897</v>
      </c>
      <c r="B4740">
        <f t="shared" si="82"/>
        <v>4740</v>
      </c>
    </row>
    <row r="4741" spans="1:2" x14ac:dyDescent="0.15">
      <c r="A4741">
        <v>0.37614582780966793</v>
      </c>
      <c r="B4741">
        <f t="shared" si="82"/>
        <v>4741</v>
      </c>
    </row>
    <row r="4742" spans="1:2" x14ac:dyDescent="0.15">
      <c r="A4742">
        <v>0.37662835589459825</v>
      </c>
      <c r="B4742">
        <f t="shared" si="82"/>
        <v>4742</v>
      </c>
    </row>
    <row r="4743" spans="1:2" x14ac:dyDescent="0.15">
      <c r="A4743">
        <v>0.37798978171764797</v>
      </c>
      <c r="B4743">
        <f t="shared" si="82"/>
        <v>4743</v>
      </c>
    </row>
    <row r="4744" spans="1:2" x14ac:dyDescent="0.15">
      <c r="A4744">
        <v>0.37807711219892015</v>
      </c>
      <c r="B4744">
        <f t="shared" si="82"/>
        <v>4744</v>
      </c>
    </row>
    <row r="4745" spans="1:2" x14ac:dyDescent="0.15">
      <c r="A4745">
        <v>0.37958174257903843</v>
      </c>
      <c r="B4745">
        <f t="shared" si="82"/>
        <v>4745</v>
      </c>
    </row>
    <row r="4746" spans="1:2" x14ac:dyDescent="0.15">
      <c r="A4746">
        <v>0.38276270635058773</v>
      </c>
      <c r="B4746">
        <f t="shared" si="82"/>
        <v>4746</v>
      </c>
    </row>
    <row r="4747" spans="1:2" x14ac:dyDescent="0.15">
      <c r="A4747">
        <v>0.38451406218087919</v>
      </c>
      <c r="B4747">
        <f t="shared" si="82"/>
        <v>4747</v>
      </c>
    </row>
    <row r="4748" spans="1:2" x14ac:dyDescent="0.15">
      <c r="A4748">
        <v>0.38535374659613003</v>
      </c>
      <c r="B4748">
        <f t="shared" si="82"/>
        <v>4748</v>
      </c>
    </row>
    <row r="4749" spans="1:2" x14ac:dyDescent="0.15">
      <c r="A4749">
        <v>0.38615049842670701</v>
      </c>
      <c r="B4749">
        <f t="shared" si="82"/>
        <v>4749</v>
      </c>
    </row>
    <row r="4750" spans="1:2" x14ac:dyDescent="0.15">
      <c r="A4750">
        <v>0.38762461771595819</v>
      </c>
      <c r="B4750">
        <f t="shared" si="82"/>
        <v>4750</v>
      </c>
    </row>
    <row r="4751" spans="1:2" x14ac:dyDescent="0.15">
      <c r="A4751">
        <v>0.38793021771733238</v>
      </c>
      <c r="B4751">
        <f t="shared" si="82"/>
        <v>4751</v>
      </c>
    </row>
    <row r="4752" spans="1:2" x14ac:dyDescent="0.15">
      <c r="A4752">
        <v>0.38852208442948782</v>
      </c>
      <c r="B4752">
        <f t="shared" si="82"/>
        <v>4752</v>
      </c>
    </row>
    <row r="4753" spans="1:2" x14ac:dyDescent="0.15">
      <c r="A4753">
        <v>0.38958793430727179</v>
      </c>
      <c r="B4753">
        <f t="shared" si="82"/>
        <v>4753</v>
      </c>
    </row>
    <row r="4754" spans="1:2" x14ac:dyDescent="0.15">
      <c r="A4754">
        <v>0.39051818892779344</v>
      </c>
      <c r="B4754">
        <f t="shared" si="82"/>
        <v>4754</v>
      </c>
    </row>
    <row r="4755" spans="1:2" x14ac:dyDescent="0.15">
      <c r="A4755">
        <v>0.39051818892779344</v>
      </c>
      <c r="B4755">
        <f t="shared" si="82"/>
        <v>4755</v>
      </c>
    </row>
    <row r="4756" spans="1:2" x14ac:dyDescent="0.15">
      <c r="A4756">
        <v>0.3907273603967612</v>
      </c>
      <c r="B4756">
        <f t="shared" si="82"/>
        <v>4756</v>
      </c>
    </row>
    <row r="4757" spans="1:2" x14ac:dyDescent="0.15">
      <c r="A4757">
        <v>0.39159983064101861</v>
      </c>
      <c r="B4757">
        <f t="shared" si="82"/>
        <v>4757</v>
      </c>
    </row>
    <row r="4758" spans="1:2" x14ac:dyDescent="0.15">
      <c r="A4758">
        <v>0.39161867094884745</v>
      </c>
      <c r="B4758">
        <f t="shared" si="82"/>
        <v>4758</v>
      </c>
    </row>
    <row r="4759" spans="1:2" x14ac:dyDescent="0.15">
      <c r="A4759">
        <v>0.39218926640255536</v>
      </c>
      <c r="B4759">
        <f t="shared" si="82"/>
        <v>4759</v>
      </c>
    </row>
    <row r="4760" spans="1:2" x14ac:dyDescent="0.15">
      <c r="A4760">
        <v>0.39273687466126184</v>
      </c>
      <c r="B4760">
        <f t="shared" si="82"/>
        <v>4760</v>
      </c>
    </row>
    <row r="4761" spans="1:2" x14ac:dyDescent="0.15">
      <c r="A4761">
        <v>0.39273687466126184</v>
      </c>
      <c r="B4761">
        <f t="shared" si="82"/>
        <v>4761</v>
      </c>
    </row>
    <row r="4762" spans="1:2" x14ac:dyDescent="0.15">
      <c r="A4762">
        <v>0.39321936999945323</v>
      </c>
      <c r="B4762">
        <f t="shared" si="82"/>
        <v>4762</v>
      </c>
    </row>
    <row r="4763" spans="1:2" x14ac:dyDescent="0.15">
      <c r="A4763">
        <v>0.39519068096169319</v>
      </c>
      <c r="B4763">
        <f t="shared" si="82"/>
        <v>4763</v>
      </c>
    </row>
    <row r="4764" spans="1:2" x14ac:dyDescent="0.15">
      <c r="A4764">
        <v>0.39732748606223334</v>
      </c>
      <c r="B4764">
        <f t="shared" si="82"/>
        <v>4764</v>
      </c>
    </row>
    <row r="4765" spans="1:2" x14ac:dyDescent="0.15">
      <c r="A4765">
        <v>0.39950252713607226</v>
      </c>
      <c r="B4765">
        <f t="shared" si="82"/>
        <v>4765</v>
      </c>
    </row>
    <row r="4766" spans="1:2" x14ac:dyDescent="0.15">
      <c r="A4766">
        <v>0.39957882865503574</v>
      </c>
      <c r="B4766">
        <f t="shared" si="82"/>
        <v>4766</v>
      </c>
    </row>
    <row r="4767" spans="1:2" x14ac:dyDescent="0.15">
      <c r="A4767">
        <v>0.40245704197390253</v>
      </c>
      <c r="B4767">
        <f t="shared" si="82"/>
        <v>4767</v>
      </c>
    </row>
    <row r="4768" spans="1:2" x14ac:dyDescent="0.15">
      <c r="A4768">
        <v>0.40260988680552273</v>
      </c>
      <c r="B4768">
        <f t="shared" si="82"/>
        <v>4768</v>
      </c>
    </row>
    <row r="4769" spans="1:2" x14ac:dyDescent="0.15">
      <c r="A4769">
        <v>0.40265211075985125</v>
      </c>
      <c r="B4769">
        <f t="shared" si="82"/>
        <v>4769</v>
      </c>
    </row>
    <row r="4770" spans="1:2" x14ac:dyDescent="0.15">
      <c r="A4770">
        <v>0.40317253560571459</v>
      </c>
      <c r="B4770">
        <f t="shared" si="82"/>
        <v>4770</v>
      </c>
    </row>
    <row r="4771" spans="1:2" x14ac:dyDescent="0.15">
      <c r="A4771">
        <v>0.40319414225541456</v>
      </c>
      <c r="B4771">
        <f t="shared" si="82"/>
        <v>4771</v>
      </c>
    </row>
    <row r="4772" spans="1:2" x14ac:dyDescent="0.15">
      <c r="A4772">
        <v>0.4039856862835306</v>
      </c>
      <c r="B4772">
        <f t="shared" si="82"/>
        <v>4772</v>
      </c>
    </row>
    <row r="4773" spans="1:2" x14ac:dyDescent="0.15">
      <c r="A4773">
        <v>0.40564032311548853</v>
      </c>
      <c r="B4773">
        <f t="shared" si="82"/>
        <v>4773</v>
      </c>
    </row>
    <row r="4774" spans="1:2" x14ac:dyDescent="0.15">
      <c r="A4774">
        <v>0.40613448728730916</v>
      </c>
      <c r="B4774">
        <f t="shared" si="82"/>
        <v>4774</v>
      </c>
    </row>
    <row r="4775" spans="1:2" x14ac:dyDescent="0.15">
      <c r="A4775">
        <v>0.40633243372733729</v>
      </c>
      <c r="B4775">
        <f t="shared" si="82"/>
        <v>4775</v>
      </c>
    </row>
    <row r="4776" spans="1:2" x14ac:dyDescent="0.15">
      <c r="A4776">
        <v>0.4068776068327285</v>
      </c>
      <c r="B4776">
        <f t="shared" si="82"/>
        <v>4776</v>
      </c>
    </row>
    <row r="4777" spans="1:2" x14ac:dyDescent="0.15">
      <c r="A4777">
        <v>0.40845792676894954</v>
      </c>
      <c r="B4777">
        <f t="shared" si="82"/>
        <v>4777</v>
      </c>
    </row>
    <row r="4778" spans="1:2" x14ac:dyDescent="0.15">
      <c r="A4778">
        <v>0.40863170793896958</v>
      </c>
      <c r="B4778">
        <f t="shared" si="82"/>
        <v>4778</v>
      </c>
    </row>
    <row r="4779" spans="1:2" x14ac:dyDescent="0.15">
      <c r="A4779">
        <v>0.40866387406381066</v>
      </c>
      <c r="B4779">
        <f t="shared" si="82"/>
        <v>4779</v>
      </c>
    </row>
    <row r="4780" spans="1:2" x14ac:dyDescent="0.15">
      <c r="A4780">
        <v>0.40968941220230731</v>
      </c>
      <c r="B4780">
        <f t="shared" si="82"/>
        <v>4780</v>
      </c>
    </row>
    <row r="4781" spans="1:2" x14ac:dyDescent="0.15">
      <c r="A4781">
        <v>0.4106391250636991</v>
      </c>
      <c r="B4781">
        <f t="shared" si="82"/>
        <v>4781</v>
      </c>
    </row>
    <row r="4782" spans="1:2" x14ac:dyDescent="0.15">
      <c r="A4782">
        <v>0.41218044778664786</v>
      </c>
      <c r="B4782">
        <f t="shared" si="82"/>
        <v>4782</v>
      </c>
    </row>
    <row r="4783" spans="1:2" x14ac:dyDescent="0.15">
      <c r="A4783">
        <v>0.41373427585526951</v>
      </c>
      <c r="B4783">
        <f t="shared" si="82"/>
        <v>4783</v>
      </c>
    </row>
    <row r="4784" spans="1:2" x14ac:dyDescent="0.15">
      <c r="A4784">
        <v>0.41417720754272319</v>
      </c>
      <c r="B4784">
        <f t="shared" si="82"/>
        <v>4784</v>
      </c>
    </row>
    <row r="4785" spans="1:2" x14ac:dyDescent="0.15">
      <c r="A4785">
        <v>0.41417720754272319</v>
      </c>
      <c r="B4785">
        <f t="shared" si="82"/>
        <v>4785</v>
      </c>
    </row>
    <row r="4786" spans="1:2" x14ac:dyDescent="0.15">
      <c r="A4786">
        <v>0.4148202300445849</v>
      </c>
      <c r="B4786">
        <f t="shared" si="82"/>
        <v>4786</v>
      </c>
    </row>
    <row r="4787" spans="1:2" x14ac:dyDescent="0.15">
      <c r="A4787">
        <v>0.41585159798073984</v>
      </c>
      <c r="B4787">
        <f t="shared" si="82"/>
        <v>4787</v>
      </c>
    </row>
    <row r="4788" spans="1:2" x14ac:dyDescent="0.15">
      <c r="A4788">
        <v>0.41606728930968445</v>
      </c>
      <c r="B4788">
        <f t="shared" si="82"/>
        <v>4788</v>
      </c>
    </row>
    <row r="4789" spans="1:2" x14ac:dyDescent="0.15">
      <c r="A4789">
        <v>0.41683444058037028</v>
      </c>
      <c r="B4789">
        <f t="shared" si="82"/>
        <v>4789</v>
      </c>
    </row>
    <row r="4790" spans="1:2" x14ac:dyDescent="0.15">
      <c r="A4790">
        <v>0.41801015718396345</v>
      </c>
      <c r="B4790">
        <f t="shared" si="82"/>
        <v>4790</v>
      </c>
    </row>
    <row r="4791" spans="1:2" x14ac:dyDescent="0.15">
      <c r="A4791">
        <v>0.41873893065330603</v>
      </c>
      <c r="B4791">
        <f t="shared" si="82"/>
        <v>4791</v>
      </c>
    </row>
    <row r="4792" spans="1:2" x14ac:dyDescent="0.15">
      <c r="A4792">
        <v>0.41989458456008794</v>
      </c>
      <c r="B4792">
        <f t="shared" si="82"/>
        <v>4792</v>
      </c>
    </row>
    <row r="4793" spans="1:2" x14ac:dyDescent="0.15">
      <c r="A4793">
        <v>0.42245215854944401</v>
      </c>
      <c r="B4793">
        <f t="shared" si="82"/>
        <v>4793</v>
      </c>
    </row>
    <row r="4794" spans="1:2" x14ac:dyDescent="0.15">
      <c r="A4794">
        <v>0.42453280148626388</v>
      </c>
      <c r="B4794">
        <f t="shared" si="82"/>
        <v>4794</v>
      </c>
    </row>
    <row r="4795" spans="1:2" x14ac:dyDescent="0.15">
      <c r="A4795">
        <v>0.42468223267488237</v>
      </c>
      <c r="B4795">
        <f t="shared" si="82"/>
        <v>4795</v>
      </c>
    </row>
    <row r="4796" spans="1:2" x14ac:dyDescent="0.15">
      <c r="A4796">
        <v>0.4249432430545908</v>
      </c>
      <c r="B4796">
        <f t="shared" si="82"/>
        <v>4796</v>
      </c>
    </row>
    <row r="4797" spans="1:2" x14ac:dyDescent="0.15">
      <c r="A4797">
        <v>0.4259687322722811</v>
      </c>
      <c r="B4797">
        <f t="shared" si="82"/>
        <v>4797</v>
      </c>
    </row>
    <row r="4798" spans="1:2" x14ac:dyDescent="0.15">
      <c r="A4798">
        <v>0.42596873227228121</v>
      </c>
      <c r="B4798">
        <f t="shared" si="82"/>
        <v>4798</v>
      </c>
    </row>
    <row r="4799" spans="1:2" x14ac:dyDescent="0.15">
      <c r="A4799">
        <v>0.42652606746961363</v>
      </c>
      <c r="B4799">
        <f t="shared" si="82"/>
        <v>4799</v>
      </c>
    </row>
    <row r="4800" spans="1:2" x14ac:dyDescent="0.15">
      <c r="A4800">
        <v>0.42692849947373085</v>
      </c>
      <c r="B4800">
        <f t="shared" si="82"/>
        <v>4800</v>
      </c>
    </row>
    <row r="4801" spans="1:2" x14ac:dyDescent="0.15">
      <c r="A4801">
        <v>0.42722938477402522</v>
      </c>
      <c r="B4801">
        <f t="shared" si="82"/>
        <v>4801</v>
      </c>
    </row>
    <row r="4802" spans="1:2" x14ac:dyDescent="0.15">
      <c r="A4802">
        <v>0.42756247527883845</v>
      </c>
      <c r="B4802">
        <f t="shared" si="82"/>
        <v>4802</v>
      </c>
    </row>
    <row r="4803" spans="1:2" x14ac:dyDescent="0.15">
      <c r="A4803">
        <v>0.42817700884282511</v>
      </c>
      <c r="B4803">
        <f t="shared" ref="B4803:B4866" si="83">B4802+1</f>
        <v>4803</v>
      </c>
    </row>
    <row r="4804" spans="1:2" x14ac:dyDescent="0.15">
      <c r="A4804">
        <v>0.42860882843848958</v>
      </c>
      <c r="B4804">
        <f t="shared" si="83"/>
        <v>4804</v>
      </c>
    </row>
    <row r="4805" spans="1:2" x14ac:dyDescent="0.15">
      <c r="A4805">
        <v>0.42863385323198616</v>
      </c>
      <c r="B4805">
        <f t="shared" si="83"/>
        <v>4805</v>
      </c>
    </row>
    <row r="4806" spans="1:2" x14ac:dyDescent="0.15">
      <c r="A4806">
        <v>0.43265450818149903</v>
      </c>
      <c r="B4806">
        <f t="shared" si="83"/>
        <v>4806</v>
      </c>
    </row>
    <row r="4807" spans="1:2" x14ac:dyDescent="0.15">
      <c r="A4807">
        <v>0.43365556093857216</v>
      </c>
      <c r="B4807">
        <f t="shared" si="83"/>
        <v>4807</v>
      </c>
    </row>
    <row r="4808" spans="1:2" x14ac:dyDescent="0.15">
      <c r="A4808">
        <v>0.4367613749992052</v>
      </c>
      <c r="B4808">
        <f t="shared" si="83"/>
        <v>4808</v>
      </c>
    </row>
    <row r="4809" spans="1:2" x14ac:dyDescent="0.15">
      <c r="A4809">
        <v>0.44052517528877533</v>
      </c>
      <c r="B4809">
        <f t="shared" si="83"/>
        <v>4809</v>
      </c>
    </row>
    <row r="4810" spans="1:2" x14ac:dyDescent="0.15">
      <c r="A4810">
        <v>0.44056473573995414</v>
      </c>
      <c r="B4810">
        <f t="shared" si="83"/>
        <v>4810</v>
      </c>
    </row>
    <row r="4811" spans="1:2" x14ac:dyDescent="0.15">
      <c r="A4811">
        <v>0.44090908206521773</v>
      </c>
      <c r="B4811">
        <f t="shared" si="83"/>
        <v>4811</v>
      </c>
    </row>
    <row r="4812" spans="1:2" x14ac:dyDescent="0.15">
      <c r="A4812">
        <v>0.44387961026794909</v>
      </c>
      <c r="B4812">
        <f t="shared" si="83"/>
        <v>4812</v>
      </c>
    </row>
    <row r="4813" spans="1:2" x14ac:dyDescent="0.15">
      <c r="A4813">
        <v>0.44427892015055503</v>
      </c>
      <c r="B4813">
        <f t="shared" si="83"/>
        <v>4813</v>
      </c>
    </row>
    <row r="4814" spans="1:2" x14ac:dyDescent="0.15">
      <c r="A4814">
        <v>0.44438457867271608</v>
      </c>
      <c r="B4814">
        <f t="shared" si="83"/>
        <v>4814</v>
      </c>
    </row>
    <row r="4815" spans="1:2" x14ac:dyDescent="0.15">
      <c r="A4815">
        <v>0.44766320301824464</v>
      </c>
      <c r="B4815">
        <f t="shared" si="83"/>
        <v>4815</v>
      </c>
    </row>
    <row r="4816" spans="1:2" x14ac:dyDescent="0.15">
      <c r="A4816">
        <v>0.44808304656285342</v>
      </c>
      <c r="B4816">
        <f t="shared" si="83"/>
        <v>4816</v>
      </c>
    </row>
    <row r="4817" spans="1:2" x14ac:dyDescent="0.15">
      <c r="A4817">
        <v>0.44996900867604761</v>
      </c>
      <c r="B4817">
        <f t="shared" si="83"/>
        <v>4817</v>
      </c>
    </row>
    <row r="4818" spans="1:2" x14ac:dyDescent="0.15">
      <c r="A4818">
        <v>0.4501986118967819</v>
      </c>
      <c r="B4818">
        <f t="shared" si="83"/>
        <v>4818</v>
      </c>
    </row>
    <row r="4819" spans="1:2" x14ac:dyDescent="0.15">
      <c r="A4819">
        <v>0.45026812004162542</v>
      </c>
      <c r="B4819">
        <f t="shared" si="83"/>
        <v>4819</v>
      </c>
    </row>
    <row r="4820" spans="1:2" x14ac:dyDescent="0.15">
      <c r="A4820">
        <v>0.45041118873994102</v>
      </c>
      <c r="B4820">
        <f t="shared" si="83"/>
        <v>4820</v>
      </c>
    </row>
    <row r="4821" spans="1:2" x14ac:dyDescent="0.15">
      <c r="A4821">
        <v>0.45229767099463031</v>
      </c>
      <c r="B4821">
        <f t="shared" si="83"/>
        <v>4821</v>
      </c>
    </row>
    <row r="4822" spans="1:2" x14ac:dyDescent="0.15">
      <c r="A4822">
        <v>0.45610290408015564</v>
      </c>
      <c r="B4822">
        <f t="shared" si="83"/>
        <v>4822</v>
      </c>
    </row>
    <row r="4823" spans="1:2" x14ac:dyDescent="0.15">
      <c r="A4823">
        <v>0.45641688415534404</v>
      </c>
      <c r="B4823">
        <f t="shared" si="83"/>
        <v>4823</v>
      </c>
    </row>
    <row r="4824" spans="1:2" x14ac:dyDescent="0.15">
      <c r="A4824">
        <v>0.45781609952427577</v>
      </c>
      <c r="B4824">
        <f t="shared" si="83"/>
        <v>4824</v>
      </c>
    </row>
    <row r="4825" spans="1:2" x14ac:dyDescent="0.15">
      <c r="A4825">
        <v>0.46076420275862801</v>
      </c>
      <c r="B4825">
        <f t="shared" si="83"/>
        <v>4825</v>
      </c>
    </row>
    <row r="4826" spans="1:2" x14ac:dyDescent="0.15">
      <c r="A4826">
        <v>0.46132698753643053</v>
      </c>
      <c r="B4826">
        <f t="shared" si="83"/>
        <v>4826</v>
      </c>
    </row>
    <row r="4827" spans="1:2" x14ac:dyDescent="0.15">
      <c r="A4827">
        <v>0.46172692722939962</v>
      </c>
      <c r="B4827">
        <f t="shared" si="83"/>
        <v>4827</v>
      </c>
    </row>
    <row r="4828" spans="1:2" x14ac:dyDescent="0.15">
      <c r="A4828">
        <v>0.46239799789895608</v>
      </c>
      <c r="B4828">
        <f t="shared" si="83"/>
        <v>4828</v>
      </c>
    </row>
    <row r="4829" spans="1:2" x14ac:dyDescent="0.15">
      <c r="A4829">
        <v>0.46411745446655456</v>
      </c>
      <c r="B4829">
        <f t="shared" si="83"/>
        <v>4829</v>
      </c>
    </row>
    <row r="4830" spans="1:2" x14ac:dyDescent="0.15">
      <c r="A4830">
        <v>0.46584024430997334</v>
      </c>
      <c r="B4830">
        <f t="shared" si="83"/>
        <v>4830</v>
      </c>
    </row>
    <row r="4831" spans="1:2" x14ac:dyDescent="0.15">
      <c r="A4831">
        <v>0.46715815075974154</v>
      </c>
      <c r="B4831">
        <f t="shared" si="83"/>
        <v>4831</v>
      </c>
    </row>
    <row r="4832" spans="1:2" x14ac:dyDescent="0.15">
      <c r="A4832">
        <v>0.46807312574226539</v>
      </c>
      <c r="B4832">
        <f t="shared" si="83"/>
        <v>4832</v>
      </c>
    </row>
    <row r="4833" spans="1:2" x14ac:dyDescent="0.15">
      <c r="A4833">
        <v>0.4682827243263013</v>
      </c>
      <c r="B4833">
        <f t="shared" si="83"/>
        <v>4833</v>
      </c>
    </row>
    <row r="4834" spans="1:2" x14ac:dyDescent="0.15">
      <c r="A4834">
        <v>0.47126366890291499</v>
      </c>
      <c r="B4834">
        <f t="shared" si="83"/>
        <v>4834</v>
      </c>
    </row>
    <row r="4835" spans="1:2" x14ac:dyDescent="0.15">
      <c r="A4835">
        <v>0.47165835901816028</v>
      </c>
      <c r="B4835">
        <f t="shared" si="83"/>
        <v>4835</v>
      </c>
    </row>
    <row r="4836" spans="1:2" x14ac:dyDescent="0.15">
      <c r="A4836">
        <v>0.47226875192525036</v>
      </c>
      <c r="B4836">
        <f t="shared" si="83"/>
        <v>4836</v>
      </c>
    </row>
    <row r="4837" spans="1:2" x14ac:dyDescent="0.15">
      <c r="A4837">
        <v>0.47284245674038744</v>
      </c>
      <c r="B4837">
        <f t="shared" si="83"/>
        <v>4837</v>
      </c>
    </row>
    <row r="4838" spans="1:2" x14ac:dyDescent="0.15">
      <c r="A4838">
        <v>0.47319096109123004</v>
      </c>
      <c r="B4838">
        <f t="shared" si="83"/>
        <v>4838</v>
      </c>
    </row>
    <row r="4839" spans="1:2" x14ac:dyDescent="0.15">
      <c r="A4839">
        <v>0.47356864923498904</v>
      </c>
      <c r="B4839">
        <f t="shared" si="83"/>
        <v>4839</v>
      </c>
    </row>
    <row r="4840" spans="1:2" x14ac:dyDescent="0.15">
      <c r="A4840">
        <v>0.47398511800791693</v>
      </c>
      <c r="B4840">
        <f t="shared" si="83"/>
        <v>4840</v>
      </c>
    </row>
    <row r="4841" spans="1:2" x14ac:dyDescent="0.15">
      <c r="A4841">
        <v>0.47678174690226721</v>
      </c>
      <c r="B4841">
        <f t="shared" si="83"/>
        <v>4841</v>
      </c>
    </row>
    <row r="4842" spans="1:2" x14ac:dyDescent="0.15">
      <c r="A4842">
        <v>0.4768582227655575</v>
      </c>
      <c r="B4842">
        <f t="shared" si="83"/>
        <v>4842</v>
      </c>
    </row>
    <row r="4843" spans="1:2" x14ac:dyDescent="0.15">
      <c r="A4843">
        <v>0.47712125471966238</v>
      </c>
      <c r="B4843">
        <f t="shared" si="83"/>
        <v>4843</v>
      </c>
    </row>
    <row r="4844" spans="1:2" x14ac:dyDescent="0.15">
      <c r="A4844">
        <v>0.47712125471966244</v>
      </c>
      <c r="B4844">
        <f t="shared" si="83"/>
        <v>4844</v>
      </c>
    </row>
    <row r="4845" spans="1:2" x14ac:dyDescent="0.15">
      <c r="A4845">
        <v>0.47892790591697959</v>
      </c>
      <c r="B4845">
        <f t="shared" si="83"/>
        <v>4845</v>
      </c>
    </row>
    <row r="4846" spans="1:2" x14ac:dyDescent="0.15">
      <c r="A4846">
        <v>0.48154549494704552</v>
      </c>
      <c r="B4846">
        <f t="shared" si="83"/>
        <v>4846</v>
      </c>
    </row>
    <row r="4847" spans="1:2" x14ac:dyDescent="0.15">
      <c r="A4847">
        <v>0.48169148630673531</v>
      </c>
      <c r="B4847">
        <f t="shared" si="83"/>
        <v>4847</v>
      </c>
    </row>
    <row r="4848" spans="1:2" x14ac:dyDescent="0.15">
      <c r="A4848">
        <v>0.48169148630673531</v>
      </c>
      <c r="B4848">
        <f t="shared" si="83"/>
        <v>4848</v>
      </c>
    </row>
    <row r="4849" spans="1:2" x14ac:dyDescent="0.15">
      <c r="A4849">
        <v>0.48176615976542597</v>
      </c>
      <c r="B4849">
        <f t="shared" si="83"/>
        <v>4849</v>
      </c>
    </row>
    <row r="4850" spans="1:2" x14ac:dyDescent="0.15">
      <c r="A4850">
        <v>0.48301430391913674</v>
      </c>
      <c r="B4850">
        <f t="shared" si="83"/>
        <v>4850</v>
      </c>
    </row>
    <row r="4851" spans="1:2" x14ac:dyDescent="0.15">
      <c r="A4851">
        <v>0.484827694305902</v>
      </c>
      <c r="B4851">
        <f t="shared" si="83"/>
        <v>4851</v>
      </c>
    </row>
    <row r="4852" spans="1:2" x14ac:dyDescent="0.15">
      <c r="A4852">
        <v>0.48513015659473957</v>
      </c>
      <c r="B4852">
        <f t="shared" si="83"/>
        <v>4852</v>
      </c>
    </row>
    <row r="4853" spans="1:2" x14ac:dyDescent="0.15">
      <c r="A4853">
        <v>0.48547962783731174</v>
      </c>
      <c r="B4853">
        <f t="shared" si="83"/>
        <v>4853</v>
      </c>
    </row>
    <row r="4854" spans="1:2" x14ac:dyDescent="0.15">
      <c r="A4854">
        <v>0.48861880329902346</v>
      </c>
      <c r="B4854">
        <f t="shared" si="83"/>
        <v>4854</v>
      </c>
    </row>
    <row r="4855" spans="1:2" x14ac:dyDescent="0.15">
      <c r="A4855">
        <v>0.48909150907119137</v>
      </c>
      <c r="B4855">
        <f t="shared" si="83"/>
        <v>4855</v>
      </c>
    </row>
    <row r="4856" spans="1:2" x14ac:dyDescent="0.15">
      <c r="A4856">
        <v>0.49144838396934271</v>
      </c>
      <c r="B4856">
        <f t="shared" si="83"/>
        <v>4856</v>
      </c>
    </row>
    <row r="4857" spans="1:2" x14ac:dyDescent="0.15">
      <c r="A4857">
        <v>0.49226773433405047</v>
      </c>
      <c r="B4857">
        <f t="shared" si="83"/>
        <v>4857</v>
      </c>
    </row>
    <row r="4858" spans="1:2" x14ac:dyDescent="0.15">
      <c r="A4858">
        <v>0.49320807461311722</v>
      </c>
      <c r="B4858">
        <f t="shared" si="83"/>
        <v>4858</v>
      </c>
    </row>
    <row r="4859" spans="1:2" x14ac:dyDescent="0.15">
      <c r="A4859">
        <v>0.49600659888003623</v>
      </c>
      <c r="B4859">
        <f t="shared" si="83"/>
        <v>4859</v>
      </c>
    </row>
    <row r="4860" spans="1:2" x14ac:dyDescent="0.15">
      <c r="A4860">
        <v>0.49950934577105849</v>
      </c>
      <c r="B4860">
        <f t="shared" si="83"/>
        <v>4860</v>
      </c>
    </row>
    <row r="4861" spans="1:2" x14ac:dyDescent="0.15">
      <c r="A4861">
        <v>0.50005223686284561</v>
      </c>
      <c r="B4861">
        <f t="shared" si="83"/>
        <v>4861</v>
      </c>
    </row>
    <row r="4862" spans="1:2" x14ac:dyDescent="0.15">
      <c r="A4862">
        <v>0.50114669260869571</v>
      </c>
      <c r="B4862">
        <f t="shared" si="83"/>
        <v>4862</v>
      </c>
    </row>
    <row r="4863" spans="1:2" x14ac:dyDescent="0.15">
      <c r="A4863">
        <v>0.50173417939665865</v>
      </c>
      <c r="B4863">
        <f t="shared" si="83"/>
        <v>4863</v>
      </c>
    </row>
    <row r="4864" spans="1:2" x14ac:dyDescent="0.15">
      <c r="A4864">
        <v>0.50461082495301701</v>
      </c>
      <c r="B4864">
        <f t="shared" si="83"/>
        <v>4864</v>
      </c>
    </row>
    <row r="4865" spans="1:2" x14ac:dyDescent="0.15">
      <c r="A4865">
        <v>0.50584540598155725</v>
      </c>
      <c r="B4865">
        <f t="shared" si="83"/>
        <v>4865</v>
      </c>
    </row>
    <row r="4866" spans="1:2" x14ac:dyDescent="0.15">
      <c r="A4866">
        <v>0.50628236428584639</v>
      </c>
      <c r="B4866">
        <f t="shared" si="83"/>
        <v>4866</v>
      </c>
    </row>
    <row r="4867" spans="1:2" x14ac:dyDescent="0.15">
      <c r="A4867">
        <v>0.50632924697507997</v>
      </c>
      <c r="B4867">
        <f t="shared" ref="B4867:B4930" si="84">B4866+1</f>
        <v>4867</v>
      </c>
    </row>
    <row r="4868" spans="1:2" x14ac:dyDescent="0.15">
      <c r="A4868">
        <v>0.50632924697507997</v>
      </c>
      <c r="B4868">
        <f t="shared" si="84"/>
        <v>4868</v>
      </c>
    </row>
    <row r="4869" spans="1:2" x14ac:dyDescent="0.15">
      <c r="A4869">
        <v>0.50750388371338329</v>
      </c>
      <c r="B4869">
        <f t="shared" si="84"/>
        <v>4869</v>
      </c>
    </row>
    <row r="4870" spans="1:2" x14ac:dyDescent="0.15">
      <c r="A4870">
        <v>0.50901039913314405</v>
      </c>
      <c r="B4870">
        <f t="shared" si="84"/>
        <v>4870</v>
      </c>
    </row>
    <row r="4871" spans="1:2" x14ac:dyDescent="0.15">
      <c r="A4871">
        <v>0.51086983780732209</v>
      </c>
      <c r="B4871">
        <f t="shared" si="84"/>
        <v>4871</v>
      </c>
    </row>
    <row r="4872" spans="1:2" x14ac:dyDescent="0.15">
      <c r="A4872">
        <v>0.51386457352734016</v>
      </c>
      <c r="B4872">
        <f t="shared" si="84"/>
        <v>4872</v>
      </c>
    </row>
    <row r="4873" spans="1:2" x14ac:dyDescent="0.15">
      <c r="A4873">
        <v>0.51432094164507214</v>
      </c>
      <c r="B4873">
        <f t="shared" si="84"/>
        <v>4873</v>
      </c>
    </row>
    <row r="4874" spans="1:2" x14ac:dyDescent="0.15">
      <c r="A4874">
        <v>0.51467626116304455</v>
      </c>
      <c r="B4874">
        <f t="shared" si="84"/>
        <v>4874</v>
      </c>
    </row>
    <row r="4875" spans="1:2" x14ac:dyDescent="0.15">
      <c r="A4875">
        <v>0.51490981560906224</v>
      </c>
      <c r="B4875">
        <f t="shared" si="84"/>
        <v>4875</v>
      </c>
    </row>
    <row r="4876" spans="1:2" x14ac:dyDescent="0.15">
      <c r="A4876">
        <v>0.51807407060850674</v>
      </c>
      <c r="B4876">
        <f t="shared" si="84"/>
        <v>4876</v>
      </c>
    </row>
    <row r="4877" spans="1:2" x14ac:dyDescent="0.15">
      <c r="A4877">
        <v>0.51939041743451619</v>
      </c>
      <c r="B4877">
        <f t="shared" si="84"/>
        <v>4877</v>
      </c>
    </row>
    <row r="4878" spans="1:2" x14ac:dyDescent="0.15">
      <c r="A4878">
        <v>0.52190484333611697</v>
      </c>
      <c r="B4878">
        <f t="shared" si="84"/>
        <v>4878</v>
      </c>
    </row>
    <row r="4879" spans="1:2" x14ac:dyDescent="0.15">
      <c r="A4879">
        <v>0.52213804517980711</v>
      </c>
      <c r="B4879">
        <f t="shared" si="84"/>
        <v>4879</v>
      </c>
    </row>
    <row r="4880" spans="1:2" x14ac:dyDescent="0.15">
      <c r="A4880">
        <v>0.52332079090723727</v>
      </c>
      <c r="B4880">
        <f t="shared" si="84"/>
        <v>4880</v>
      </c>
    </row>
    <row r="4881" spans="1:2" x14ac:dyDescent="0.15">
      <c r="A4881">
        <v>0.52991200801154148</v>
      </c>
      <c r="B4881">
        <f t="shared" si="84"/>
        <v>4881</v>
      </c>
    </row>
    <row r="4882" spans="1:2" x14ac:dyDescent="0.15">
      <c r="A4882">
        <v>0.52999769000588237</v>
      </c>
      <c r="B4882">
        <f t="shared" si="84"/>
        <v>4882</v>
      </c>
    </row>
    <row r="4883" spans="1:2" x14ac:dyDescent="0.15">
      <c r="A4883">
        <v>0.53028912063162903</v>
      </c>
      <c r="B4883">
        <f t="shared" si="84"/>
        <v>4883</v>
      </c>
    </row>
    <row r="4884" spans="1:2" x14ac:dyDescent="0.15">
      <c r="A4884">
        <v>0.53028912063162903</v>
      </c>
      <c r="B4884">
        <f t="shared" si="84"/>
        <v>4884</v>
      </c>
    </row>
    <row r="4885" spans="1:2" x14ac:dyDescent="0.15">
      <c r="A4885">
        <v>0.5307323857335472</v>
      </c>
      <c r="B4885">
        <f t="shared" si="84"/>
        <v>4885</v>
      </c>
    </row>
    <row r="4886" spans="1:2" x14ac:dyDescent="0.15">
      <c r="A4886">
        <v>0.53077503499234435</v>
      </c>
      <c r="B4886">
        <f t="shared" si="84"/>
        <v>4886</v>
      </c>
    </row>
    <row r="4887" spans="1:2" x14ac:dyDescent="0.15">
      <c r="A4887">
        <v>0.53077503499234435</v>
      </c>
      <c r="B4887">
        <f t="shared" si="84"/>
        <v>4887</v>
      </c>
    </row>
    <row r="4888" spans="1:2" x14ac:dyDescent="0.15">
      <c r="A4888">
        <v>0.53086786488426141</v>
      </c>
      <c r="B4888">
        <f t="shared" si="84"/>
        <v>4888</v>
      </c>
    </row>
    <row r="4889" spans="1:2" x14ac:dyDescent="0.15">
      <c r="A4889">
        <v>0.53227988572270246</v>
      </c>
      <c r="B4889">
        <f t="shared" si="84"/>
        <v>4889</v>
      </c>
    </row>
    <row r="4890" spans="1:2" x14ac:dyDescent="0.15">
      <c r="A4890">
        <v>0.53309806279762229</v>
      </c>
      <c r="B4890">
        <f t="shared" si="84"/>
        <v>4890</v>
      </c>
    </row>
    <row r="4891" spans="1:2" x14ac:dyDescent="0.15">
      <c r="A4891">
        <v>0.53431773430134177</v>
      </c>
      <c r="B4891">
        <f t="shared" si="84"/>
        <v>4891</v>
      </c>
    </row>
    <row r="4892" spans="1:2" x14ac:dyDescent="0.15">
      <c r="A4892">
        <v>0.53589925527284865</v>
      </c>
      <c r="B4892">
        <f t="shared" si="84"/>
        <v>4892</v>
      </c>
    </row>
    <row r="4893" spans="1:2" x14ac:dyDescent="0.15">
      <c r="A4893">
        <v>0.5382385006895517</v>
      </c>
      <c r="B4893">
        <f t="shared" si="84"/>
        <v>4893</v>
      </c>
    </row>
    <row r="4894" spans="1:2" x14ac:dyDescent="0.15">
      <c r="A4894">
        <v>0.54061744315087978</v>
      </c>
      <c r="B4894">
        <f t="shared" si="84"/>
        <v>4894</v>
      </c>
    </row>
    <row r="4895" spans="1:2" x14ac:dyDescent="0.15">
      <c r="A4895">
        <v>0.54324002792804538</v>
      </c>
      <c r="B4895">
        <f t="shared" si="84"/>
        <v>4895</v>
      </c>
    </row>
    <row r="4896" spans="1:2" x14ac:dyDescent="0.15">
      <c r="A4896">
        <v>0.54527022770764011</v>
      </c>
      <c r="B4896">
        <f t="shared" si="84"/>
        <v>4896</v>
      </c>
    </row>
    <row r="4897" spans="1:2" x14ac:dyDescent="0.15">
      <c r="A4897">
        <v>0.54597026816222871</v>
      </c>
      <c r="B4897">
        <f t="shared" si="84"/>
        <v>4897</v>
      </c>
    </row>
    <row r="4898" spans="1:2" x14ac:dyDescent="0.15">
      <c r="A4898">
        <v>0.54597026816222871</v>
      </c>
      <c r="B4898">
        <f t="shared" si="84"/>
        <v>4898</v>
      </c>
    </row>
    <row r="4899" spans="1:2" x14ac:dyDescent="0.15">
      <c r="A4899">
        <v>0.54624797998991703</v>
      </c>
      <c r="B4899">
        <f t="shared" si="84"/>
        <v>4899</v>
      </c>
    </row>
    <row r="4900" spans="1:2" x14ac:dyDescent="0.15">
      <c r="A4900">
        <v>0.55043922680621615</v>
      </c>
      <c r="B4900">
        <f t="shared" si="84"/>
        <v>4900</v>
      </c>
    </row>
    <row r="4901" spans="1:2" x14ac:dyDescent="0.15">
      <c r="A4901">
        <v>0.5508422847929898</v>
      </c>
      <c r="B4901">
        <f t="shared" si="84"/>
        <v>4901</v>
      </c>
    </row>
    <row r="4902" spans="1:2" x14ac:dyDescent="0.15">
      <c r="A4902">
        <v>0.55175487301656667</v>
      </c>
      <c r="B4902">
        <f t="shared" si="84"/>
        <v>4902</v>
      </c>
    </row>
    <row r="4903" spans="1:2" x14ac:dyDescent="0.15">
      <c r="A4903">
        <v>0.55284196865778079</v>
      </c>
      <c r="B4903">
        <f t="shared" si="84"/>
        <v>4903</v>
      </c>
    </row>
    <row r="4904" spans="1:2" x14ac:dyDescent="0.15">
      <c r="A4904">
        <v>0.55284196865778079</v>
      </c>
      <c r="B4904">
        <f t="shared" si="84"/>
        <v>4904</v>
      </c>
    </row>
    <row r="4905" spans="1:2" x14ac:dyDescent="0.15">
      <c r="A4905">
        <v>0.55356791983235565</v>
      </c>
      <c r="B4905">
        <f t="shared" si="84"/>
        <v>4905</v>
      </c>
    </row>
    <row r="4906" spans="1:2" x14ac:dyDescent="0.15">
      <c r="A4906">
        <v>0.55496001289177799</v>
      </c>
      <c r="B4906">
        <f t="shared" si="84"/>
        <v>4906</v>
      </c>
    </row>
    <row r="4907" spans="1:2" x14ac:dyDescent="0.15">
      <c r="A4907">
        <v>0.55829774116437259</v>
      </c>
      <c r="B4907">
        <f t="shared" si="84"/>
        <v>4907</v>
      </c>
    </row>
    <row r="4908" spans="1:2" x14ac:dyDescent="0.15">
      <c r="A4908">
        <v>0.56255145004428875</v>
      </c>
      <c r="B4908">
        <f t="shared" si="84"/>
        <v>4908</v>
      </c>
    </row>
    <row r="4909" spans="1:2" x14ac:dyDescent="0.15">
      <c r="A4909">
        <v>0.56427143043856254</v>
      </c>
      <c r="B4909">
        <f t="shared" si="84"/>
        <v>4909</v>
      </c>
    </row>
    <row r="4910" spans="1:2" x14ac:dyDescent="0.15">
      <c r="A4910">
        <v>0.56905274564577135</v>
      </c>
      <c r="B4910">
        <f t="shared" si="84"/>
        <v>4910</v>
      </c>
    </row>
    <row r="4911" spans="1:2" x14ac:dyDescent="0.15">
      <c r="A4911">
        <v>0.56926830076550305</v>
      </c>
      <c r="B4911">
        <f t="shared" si="84"/>
        <v>4911</v>
      </c>
    </row>
    <row r="4912" spans="1:2" x14ac:dyDescent="0.15">
      <c r="A4912">
        <v>0.57053762142825759</v>
      </c>
      <c r="B4912">
        <f t="shared" si="84"/>
        <v>4912</v>
      </c>
    </row>
    <row r="4913" spans="1:2" x14ac:dyDescent="0.15">
      <c r="A4913">
        <v>0.57231107041593532</v>
      </c>
      <c r="B4913">
        <f t="shared" si="84"/>
        <v>4913</v>
      </c>
    </row>
    <row r="4914" spans="1:2" x14ac:dyDescent="0.15">
      <c r="A4914">
        <v>0.57295760962365527</v>
      </c>
      <c r="B4914">
        <f t="shared" si="84"/>
        <v>4914</v>
      </c>
    </row>
    <row r="4915" spans="1:2" x14ac:dyDescent="0.15">
      <c r="A4915">
        <v>0.57357543281315615</v>
      </c>
      <c r="B4915">
        <f t="shared" si="84"/>
        <v>4915</v>
      </c>
    </row>
    <row r="4916" spans="1:2" x14ac:dyDescent="0.15">
      <c r="A4916">
        <v>0.57695575975995161</v>
      </c>
      <c r="B4916">
        <f t="shared" si="84"/>
        <v>4916</v>
      </c>
    </row>
    <row r="4917" spans="1:2" x14ac:dyDescent="0.15">
      <c r="A4917">
        <v>0.57857889547843955</v>
      </c>
      <c r="B4917">
        <f t="shared" si="84"/>
        <v>4917</v>
      </c>
    </row>
    <row r="4918" spans="1:2" x14ac:dyDescent="0.15">
      <c r="A4918">
        <v>0.5801581498801327</v>
      </c>
      <c r="B4918">
        <f t="shared" si="84"/>
        <v>4918</v>
      </c>
    </row>
    <row r="4919" spans="1:2" x14ac:dyDescent="0.15">
      <c r="A4919">
        <v>0.58275483613257584</v>
      </c>
      <c r="B4919">
        <f t="shared" si="84"/>
        <v>4919</v>
      </c>
    </row>
    <row r="4920" spans="1:2" x14ac:dyDescent="0.15">
      <c r="A4920">
        <v>0.58689394820322982</v>
      </c>
      <c r="B4920">
        <f t="shared" si="84"/>
        <v>4920</v>
      </c>
    </row>
    <row r="4921" spans="1:2" x14ac:dyDescent="0.15">
      <c r="A4921">
        <v>0.58818204338348323</v>
      </c>
      <c r="B4921">
        <f t="shared" si="84"/>
        <v>4921</v>
      </c>
    </row>
    <row r="4922" spans="1:2" x14ac:dyDescent="0.15">
      <c r="A4922">
        <v>0.58898471014474141</v>
      </c>
      <c r="B4922">
        <f t="shared" si="84"/>
        <v>4922</v>
      </c>
    </row>
    <row r="4923" spans="1:2" x14ac:dyDescent="0.15">
      <c r="A4923">
        <v>0.5898255349109508</v>
      </c>
      <c r="B4923">
        <f t="shared" si="84"/>
        <v>4923</v>
      </c>
    </row>
    <row r="4924" spans="1:2" x14ac:dyDescent="0.15">
      <c r="A4924">
        <v>0.59016076802825468</v>
      </c>
      <c r="B4924">
        <f t="shared" si="84"/>
        <v>4924</v>
      </c>
    </row>
    <row r="4925" spans="1:2" x14ac:dyDescent="0.15">
      <c r="A4925">
        <v>0.5915945576497974</v>
      </c>
      <c r="B4925">
        <f t="shared" si="84"/>
        <v>4925</v>
      </c>
    </row>
    <row r="4926" spans="1:2" x14ac:dyDescent="0.15">
      <c r="A4926">
        <v>0.5916010418255323</v>
      </c>
      <c r="B4926">
        <f t="shared" si="84"/>
        <v>4926</v>
      </c>
    </row>
    <row r="4927" spans="1:2" x14ac:dyDescent="0.15">
      <c r="A4927">
        <v>0.59296379649827125</v>
      </c>
      <c r="B4927">
        <f t="shared" si="84"/>
        <v>4927</v>
      </c>
    </row>
    <row r="4928" spans="1:2" x14ac:dyDescent="0.15">
      <c r="A4928">
        <v>0.60074130404344384</v>
      </c>
      <c r="B4928">
        <f t="shared" si="84"/>
        <v>4928</v>
      </c>
    </row>
    <row r="4929" spans="1:2" x14ac:dyDescent="0.15">
      <c r="A4929">
        <v>0.60329700469856584</v>
      </c>
      <c r="B4929">
        <f t="shared" si="84"/>
        <v>4929</v>
      </c>
    </row>
    <row r="4930" spans="1:2" x14ac:dyDescent="0.15">
      <c r="A4930">
        <v>0.60329700469856584</v>
      </c>
      <c r="B4930">
        <f t="shared" si="84"/>
        <v>4930</v>
      </c>
    </row>
    <row r="4931" spans="1:2" x14ac:dyDescent="0.15">
      <c r="A4931">
        <v>0.60392792746308177</v>
      </c>
      <c r="B4931">
        <f t="shared" ref="B4931:B4994" si="85">B4930+1</f>
        <v>4931</v>
      </c>
    </row>
    <row r="4932" spans="1:2" x14ac:dyDescent="0.15">
      <c r="A4932">
        <v>0.6068017843807143</v>
      </c>
      <c r="B4932">
        <f t="shared" si="85"/>
        <v>4932</v>
      </c>
    </row>
    <row r="4933" spans="1:2" x14ac:dyDescent="0.15">
      <c r="A4933">
        <v>0.61034027567581739</v>
      </c>
      <c r="B4933">
        <f t="shared" si="85"/>
        <v>4933</v>
      </c>
    </row>
    <row r="4934" spans="1:2" x14ac:dyDescent="0.15">
      <c r="A4934">
        <v>0.61054810155348127</v>
      </c>
      <c r="B4934">
        <f t="shared" si="85"/>
        <v>4934</v>
      </c>
    </row>
    <row r="4935" spans="1:2" x14ac:dyDescent="0.15">
      <c r="A4935">
        <v>0.61090177669483992</v>
      </c>
      <c r="B4935">
        <f t="shared" si="85"/>
        <v>4935</v>
      </c>
    </row>
    <row r="4936" spans="1:2" x14ac:dyDescent="0.15">
      <c r="A4936">
        <v>0.61101483398088885</v>
      </c>
      <c r="B4936">
        <f t="shared" si="85"/>
        <v>4936</v>
      </c>
    </row>
    <row r="4937" spans="1:2" x14ac:dyDescent="0.15">
      <c r="A4937">
        <v>0.61181982861711859</v>
      </c>
      <c r="B4937">
        <f t="shared" si="85"/>
        <v>4937</v>
      </c>
    </row>
    <row r="4938" spans="1:2" x14ac:dyDescent="0.15">
      <c r="A4938">
        <v>0.61582958921291364</v>
      </c>
      <c r="B4938">
        <f t="shared" si="85"/>
        <v>4938</v>
      </c>
    </row>
    <row r="4939" spans="1:2" x14ac:dyDescent="0.15">
      <c r="A4939">
        <v>0.61845040751613178</v>
      </c>
      <c r="B4939">
        <f t="shared" si="85"/>
        <v>4939</v>
      </c>
    </row>
    <row r="4940" spans="1:2" x14ac:dyDescent="0.15">
      <c r="A4940">
        <v>0.61922801646497627</v>
      </c>
      <c r="B4940">
        <f t="shared" si="85"/>
        <v>4940</v>
      </c>
    </row>
    <row r="4941" spans="1:2" x14ac:dyDescent="0.15">
      <c r="A4941">
        <v>0.62070223162679972</v>
      </c>
      <c r="B4941">
        <f t="shared" si="85"/>
        <v>4941</v>
      </c>
    </row>
    <row r="4942" spans="1:2" x14ac:dyDescent="0.15">
      <c r="A4942">
        <v>0.62872121535723591</v>
      </c>
      <c r="B4942">
        <f t="shared" si="85"/>
        <v>4942</v>
      </c>
    </row>
    <row r="4943" spans="1:2" x14ac:dyDescent="0.15">
      <c r="A4943">
        <v>0.62945913209366566</v>
      </c>
      <c r="B4943">
        <f t="shared" si="85"/>
        <v>4943</v>
      </c>
    </row>
    <row r="4944" spans="1:2" x14ac:dyDescent="0.15">
      <c r="A4944">
        <v>0.63102063635571715</v>
      </c>
      <c r="B4944">
        <f t="shared" si="85"/>
        <v>4944</v>
      </c>
    </row>
    <row r="4945" spans="1:2" x14ac:dyDescent="0.15">
      <c r="A4945">
        <v>0.63514434347471038</v>
      </c>
      <c r="B4945">
        <f t="shared" si="85"/>
        <v>4945</v>
      </c>
    </row>
    <row r="4946" spans="1:2" x14ac:dyDescent="0.15">
      <c r="A4946">
        <v>0.63682209758717434</v>
      </c>
      <c r="B4946">
        <f t="shared" si="85"/>
        <v>4946</v>
      </c>
    </row>
    <row r="4947" spans="1:2" x14ac:dyDescent="0.15">
      <c r="A4947">
        <v>0.63688259038980599</v>
      </c>
      <c r="B4947">
        <f t="shared" si="85"/>
        <v>4947</v>
      </c>
    </row>
    <row r="4948" spans="1:2" x14ac:dyDescent="0.15">
      <c r="A4948">
        <v>0.63690317938874341</v>
      </c>
      <c r="B4948">
        <f t="shared" si="85"/>
        <v>4948</v>
      </c>
    </row>
    <row r="4949" spans="1:2" x14ac:dyDescent="0.15">
      <c r="A4949">
        <v>0.63748972951251071</v>
      </c>
      <c r="B4949">
        <f t="shared" si="85"/>
        <v>4949</v>
      </c>
    </row>
    <row r="4950" spans="1:2" x14ac:dyDescent="0.15">
      <c r="A4950">
        <v>0.64083411166276705</v>
      </c>
      <c r="B4950">
        <f t="shared" si="85"/>
        <v>4950</v>
      </c>
    </row>
    <row r="4951" spans="1:2" x14ac:dyDescent="0.15">
      <c r="A4951">
        <v>0.64084508411522978</v>
      </c>
      <c r="B4951">
        <f t="shared" si="85"/>
        <v>4951</v>
      </c>
    </row>
    <row r="4952" spans="1:2" x14ac:dyDescent="0.15">
      <c r="A4952">
        <v>0.64933485871214192</v>
      </c>
      <c r="B4952">
        <f t="shared" si="85"/>
        <v>4952</v>
      </c>
    </row>
    <row r="4953" spans="1:2" x14ac:dyDescent="0.15">
      <c r="A4953">
        <v>0.6592028774645311</v>
      </c>
      <c r="B4953">
        <f t="shared" si="85"/>
        <v>4953</v>
      </c>
    </row>
    <row r="4954" spans="1:2" x14ac:dyDescent="0.15">
      <c r="A4954">
        <v>0.66076565166578949</v>
      </c>
      <c r="B4954">
        <f t="shared" si="85"/>
        <v>4954</v>
      </c>
    </row>
    <row r="4955" spans="1:2" x14ac:dyDescent="0.15">
      <c r="A4955">
        <v>0.6614536430681297</v>
      </c>
      <c r="B4955">
        <f t="shared" si="85"/>
        <v>4955</v>
      </c>
    </row>
    <row r="4956" spans="1:2" x14ac:dyDescent="0.15">
      <c r="A4956">
        <v>0.66388801003074094</v>
      </c>
      <c r="B4956">
        <f t="shared" si="85"/>
        <v>4956</v>
      </c>
    </row>
    <row r="4957" spans="1:2" x14ac:dyDescent="0.15">
      <c r="A4957">
        <v>0.66729229365177634</v>
      </c>
      <c r="B4957">
        <f t="shared" si="85"/>
        <v>4957</v>
      </c>
    </row>
    <row r="4958" spans="1:2" x14ac:dyDescent="0.15">
      <c r="A4958">
        <v>0.66873099805245062</v>
      </c>
      <c r="B4958">
        <f t="shared" si="85"/>
        <v>4958</v>
      </c>
    </row>
    <row r="4959" spans="1:2" x14ac:dyDescent="0.15">
      <c r="A4959">
        <v>0.6748925713531686</v>
      </c>
      <c r="B4959">
        <f t="shared" si="85"/>
        <v>4959</v>
      </c>
    </row>
    <row r="4960" spans="1:2" x14ac:dyDescent="0.15">
      <c r="A4960">
        <v>0.69857233107154182</v>
      </c>
      <c r="B4960">
        <f t="shared" si="85"/>
        <v>4960</v>
      </c>
    </row>
    <row r="4961" spans="1:2" x14ac:dyDescent="0.15">
      <c r="A4961">
        <v>0.69897000433601886</v>
      </c>
      <c r="B4961">
        <f t="shared" si="85"/>
        <v>4961</v>
      </c>
    </row>
    <row r="4962" spans="1:2" x14ac:dyDescent="0.15">
      <c r="A4962">
        <v>0.73040012986744018</v>
      </c>
      <c r="B4962">
        <f t="shared" si="85"/>
        <v>4962</v>
      </c>
    </row>
    <row r="4963" spans="1:2" x14ac:dyDescent="0.15">
      <c r="A4963">
        <v>0.7465567691670979</v>
      </c>
      <c r="B4963">
        <f t="shared" si="85"/>
        <v>4963</v>
      </c>
    </row>
    <row r="4964" spans="1:2" x14ac:dyDescent="0.15">
      <c r="A4964">
        <v>0.75246872643336826</v>
      </c>
      <c r="B4964">
        <f t="shared" si="85"/>
        <v>4964</v>
      </c>
    </row>
    <row r="4965" spans="1:2" x14ac:dyDescent="0.15">
      <c r="A4965">
        <v>0.75252859654927851</v>
      </c>
      <c r="B4965">
        <f t="shared" si="85"/>
        <v>4965</v>
      </c>
    </row>
    <row r="4966" spans="1:2" x14ac:dyDescent="0.15">
      <c r="A4966">
        <v>0.75730111141052348</v>
      </c>
      <c r="B4966">
        <f t="shared" si="85"/>
        <v>4966</v>
      </c>
    </row>
    <row r="4967" spans="1:2" x14ac:dyDescent="0.15">
      <c r="A4967">
        <v>0.76875915935610728</v>
      </c>
      <c r="B4967">
        <f t="shared" si="85"/>
        <v>4967</v>
      </c>
    </row>
    <row r="4968" spans="1:2" x14ac:dyDescent="0.15">
      <c r="A4968">
        <v>0.7692877900523386</v>
      </c>
      <c r="B4968">
        <f t="shared" si="85"/>
        <v>4968</v>
      </c>
    </row>
    <row r="4969" spans="1:2" x14ac:dyDescent="0.15">
      <c r="A4969">
        <v>0.77516425383962517</v>
      </c>
      <c r="B4969">
        <f t="shared" si="85"/>
        <v>4969</v>
      </c>
    </row>
    <row r="4970" spans="1:2" x14ac:dyDescent="0.15">
      <c r="A4970">
        <v>0.7790635713914642</v>
      </c>
      <c r="B4970">
        <f t="shared" si="85"/>
        <v>4970</v>
      </c>
    </row>
    <row r="4971" spans="1:2" x14ac:dyDescent="0.15">
      <c r="A4971">
        <v>0.78329089003605479</v>
      </c>
      <c r="B4971">
        <f t="shared" si="85"/>
        <v>4971</v>
      </c>
    </row>
    <row r="4972" spans="1:2" x14ac:dyDescent="0.15">
      <c r="A4972">
        <v>0.78771163009370482</v>
      </c>
      <c r="B4972">
        <f t="shared" si="85"/>
        <v>4972</v>
      </c>
    </row>
    <row r="4973" spans="1:2" x14ac:dyDescent="0.15">
      <c r="A4973">
        <v>0.79005047368335135</v>
      </c>
      <c r="B4973">
        <f t="shared" si="85"/>
        <v>4973</v>
      </c>
    </row>
    <row r="4974" spans="1:2" x14ac:dyDescent="0.15">
      <c r="A4974">
        <v>0.80774312317676522</v>
      </c>
      <c r="B4974">
        <f t="shared" si="85"/>
        <v>4974</v>
      </c>
    </row>
    <row r="4975" spans="1:2" x14ac:dyDescent="0.15">
      <c r="A4975">
        <v>0.80987308067354813</v>
      </c>
      <c r="B4975">
        <f t="shared" si="85"/>
        <v>4975</v>
      </c>
    </row>
    <row r="4976" spans="1:2" x14ac:dyDescent="0.15">
      <c r="A4976">
        <v>0.81514825887702935</v>
      </c>
      <c r="B4976">
        <f t="shared" si="85"/>
        <v>4976</v>
      </c>
    </row>
    <row r="4977" spans="1:2" x14ac:dyDescent="0.15">
      <c r="A4977">
        <v>0.83727270250230024</v>
      </c>
      <c r="B4977">
        <f t="shared" si="85"/>
        <v>4977</v>
      </c>
    </row>
    <row r="4978" spans="1:2" x14ac:dyDescent="0.15">
      <c r="A4978">
        <v>0.84984447503871841</v>
      </c>
      <c r="B4978">
        <f t="shared" si="85"/>
        <v>4978</v>
      </c>
    </row>
    <row r="4979" spans="1:2" x14ac:dyDescent="0.15">
      <c r="A4979">
        <v>0.86364782281827857</v>
      </c>
      <c r="B4979">
        <f t="shared" si="85"/>
        <v>4979</v>
      </c>
    </row>
    <row r="4980" spans="1:2" x14ac:dyDescent="0.15">
      <c r="A4980">
        <v>0.91907809237607396</v>
      </c>
      <c r="B4980">
        <f t="shared" si="85"/>
        <v>4980</v>
      </c>
    </row>
    <row r="4981" spans="1:2" x14ac:dyDescent="0.15">
      <c r="A4981">
        <v>0.93274422662580114</v>
      </c>
      <c r="B4981">
        <f t="shared" si="85"/>
        <v>4981</v>
      </c>
    </row>
    <row r="4982" spans="1:2" x14ac:dyDescent="0.15">
      <c r="A4982">
        <v>0.95165371238232255</v>
      </c>
      <c r="B4982">
        <f t="shared" si="85"/>
        <v>4982</v>
      </c>
    </row>
    <row r="4983" spans="1:2" x14ac:dyDescent="0.15">
      <c r="A4983">
        <v>0.96561504034612455</v>
      </c>
      <c r="B4983">
        <f t="shared" si="85"/>
        <v>4983</v>
      </c>
    </row>
    <row r="4984" spans="1:2" x14ac:dyDescent="0.15">
      <c r="A4984">
        <v>0.97099916344783044</v>
      </c>
      <c r="B4984">
        <f t="shared" si="85"/>
        <v>4984</v>
      </c>
    </row>
    <row r="4985" spans="1:2" x14ac:dyDescent="0.15">
      <c r="A4985">
        <v>0.97433618941469857</v>
      </c>
      <c r="B4985">
        <f t="shared" si="85"/>
        <v>4985</v>
      </c>
    </row>
    <row r="4986" spans="1:2" x14ac:dyDescent="0.15">
      <c r="A4986">
        <v>0.98961501986650358</v>
      </c>
      <c r="B4986">
        <f t="shared" si="85"/>
        <v>4986</v>
      </c>
    </row>
    <row r="4987" spans="1:2" x14ac:dyDescent="0.15">
      <c r="A4987">
        <v>0.99709500935659279</v>
      </c>
      <c r="B4987">
        <f t="shared" si="85"/>
        <v>4987</v>
      </c>
    </row>
    <row r="4988" spans="1:2" x14ac:dyDescent="0.15">
      <c r="A4988">
        <v>1.0036457833374002</v>
      </c>
      <c r="B4988">
        <f t="shared" si="85"/>
        <v>4988</v>
      </c>
    </row>
    <row r="4989" spans="1:2" x14ac:dyDescent="0.15">
      <c r="A4989">
        <v>1.0469965626762237</v>
      </c>
      <c r="B4989">
        <f t="shared" si="85"/>
        <v>4989</v>
      </c>
    </row>
    <row r="4990" spans="1:2" x14ac:dyDescent="0.15">
      <c r="A4990">
        <v>1.1063556410074828</v>
      </c>
      <c r="B4990">
        <f t="shared" si="85"/>
        <v>4990</v>
      </c>
    </row>
    <row r="4991" spans="1:2" x14ac:dyDescent="0.15">
      <c r="A4991">
        <v>1.1789769472931695</v>
      </c>
      <c r="B4991">
        <f t="shared" si="85"/>
        <v>4991</v>
      </c>
    </row>
    <row r="4992" spans="1:2" x14ac:dyDescent="0.15">
      <c r="A4992">
        <v>1.2596363268276407</v>
      </c>
      <c r="B4992">
        <f t="shared" si="85"/>
        <v>4992</v>
      </c>
    </row>
    <row r="4993" spans="1:2" x14ac:dyDescent="0.15">
      <c r="A4993">
        <v>1.2684739617082583</v>
      </c>
      <c r="B4993">
        <f t="shared" si="85"/>
        <v>4993</v>
      </c>
    </row>
    <row r="4994" spans="1:2" x14ac:dyDescent="0.15">
      <c r="A4994">
        <v>1.3616888421755549</v>
      </c>
      <c r="B4994">
        <f t="shared" si="85"/>
        <v>4994</v>
      </c>
    </row>
    <row r="4995" spans="1:2" x14ac:dyDescent="0.15">
      <c r="A4995">
        <v>1.4979904642305046</v>
      </c>
      <c r="B4995">
        <f t="shared" ref="B4995:B4997" si="86">B4994+1</f>
        <v>4995</v>
      </c>
    </row>
    <row r="4996" spans="1:2" x14ac:dyDescent="0.15">
      <c r="A4996">
        <v>2.0303664030966382</v>
      </c>
      <c r="B4996">
        <f t="shared" si="86"/>
        <v>4996</v>
      </c>
    </row>
    <row r="4997" spans="1:2" x14ac:dyDescent="0.15">
      <c r="A4997">
        <v>2.3926969532596658</v>
      </c>
      <c r="B4997">
        <f t="shared" si="86"/>
        <v>4997</v>
      </c>
    </row>
  </sheetData>
  <autoFilter ref="A1:A4997"/>
  <sortState ref="A1:A4953">
    <sortCondition ref="A1:A4953"/>
  </sortState>
  <phoneticPr fontId="18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topLeftCell="A45" workbookViewId="0">
      <selection sqref="A1:F80"/>
    </sheetView>
  </sheetViews>
  <sheetFormatPr defaultRowHeight="13.5" x14ac:dyDescent="0.15"/>
  <cols>
    <col min="6" max="6" width="9.5" style="1" bestFit="1" customWidth="1"/>
  </cols>
  <sheetData>
    <row r="1" spans="1:6" x14ac:dyDescent="0.15">
      <c r="A1">
        <v>0</v>
      </c>
      <c r="B1">
        <v>10</v>
      </c>
      <c r="C1">
        <f>AVERAGE(A1:B1)</f>
        <v>5</v>
      </c>
      <c r="D1">
        <f>E1</f>
        <v>349</v>
      </c>
      <c r="E1">
        <v>349</v>
      </c>
      <c r="F1" s="1">
        <f>E1/E$81*100</f>
        <v>6.7596358706178581</v>
      </c>
    </row>
    <row r="2" spans="1:6" x14ac:dyDescent="0.15">
      <c r="A2">
        <f>A1+10</f>
        <v>10</v>
      </c>
      <c r="B2">
        <f>B1+10</f>
        <v>20</v>
      </c>
      <c r="C2">
        <f t="shared" ref="C2:C65" si="0">AVERAGE(A2:B2)</f>
        <v>15</v>
      </c>
      <c r="D2">
        <f t="shared" ref="D2:D65" si="1">E2-E1</f>
        <v>623</v>
      </c>
      <c r="E2">
        <v>972</v>
      </c>
      <c r="F2" s="1">
        <f t="shared" ref="F2:F65" si="2">E2/E$81*100</f>
        <v>18.826263800116212</v>
      </c>
    </row>
    <row r="3" spans="1:6" x14ac:dyDescent="0.15">
      <c r="A3">
        <f t="shared" ref="A3:A37" si="3">A2+10</f>
        <v>20</v>
      </c>
      <c r="B3">
        <f t="shared" ref="B3:B37" si="4">B2+10</f>
        <v>30</v>
      </c>
      <c r="C3">
        <f t="shared" si="0"/>
        <v>25</v>
      </c>
      <c r="D3">
        <f t="shared" si="1"/>
        <v>701</v>
      </c>
      <c r="E3">
        <v>1673</v>
      </c>
      <c r="F3" s="1">
        <f t="shared" si="2"/>
        <v>32.403641293821423</v>
      </c>
    </row>
    <row r="4" spans="1:6" x14ac:dyDescent="0.15">
      <c r="A4">
        <f t="shared" si="3"/>
        <v>30</v>
      </c>
      <c r="B4">
        <f t="shared" si="4"/>
        <v>40</v>
      </c>
      <c r="C4">
        <f t="shared" si="0"/>
        <v>35</v>
      </c>
      <c r="D4">
        <f t="shared" si="1"/>
        <v>582</v>
      </c>
      <c r="E4">
        <v>2255</v>
      </c>
      <c r="F4" s="1">
        <f t="shared" si="2"/>
        <v>43.676157272903346</v>
      </c>
    </row>
    <row r="5" spans="1:6" x14ac:dyDescent="0.15">
      <c r="A5">
        <f t="shared" si="3"/>
        <v>40</v>
      </c>
      <c r="B5">
        <f t="shared" si="4"/>
        <v>50</v>
      </c>
      <c r="C5">
        <f t="shared" si="0"/>
        <v>45</v>
      </c>
      <c r="D5">
        <f t="shared" si="1"/>
        <v>495</v>
      </c>
      <c r="E5">
        <v>2750</v>
      </c>
      <c r="F5" s="1">
        <f t="shared" si="2"/>
        <v>53.263606430369933</v>
      </c>
    </row>
    <row r="6" spans="1:6" x14ac:dyDescent="0.15">
      <c r="A6">
        <f t="shared" si="3"/>
        <v>50</v>
      </c>
      <c r="B6">
        <f t="shared" si="4"/>
        <v>60</v>
      </c>
      <c r="C6">
        <f t="shared" si="0"/>
        <v>55</v>
      </c>
      <c r="D6">
        <f t="shared" si="1"/>
        <v>365</v>
      </c>
      <c r="E6">
        <v>3115</v>
      </c>
      <c r="F6" s="1">
        <f t="shared" si="2"/>
        <v>60.333139647491777</v>
      </c>
    </row>
    <row r="7" spans="1:6" x14ac:dyDescent="0.15">
      <c r="A7">
        <f t="shared" si="3"/>
        <v>60</v>
      </c>
      <c r="B7">
        <f t="shared" si="4"/>
        <v>70</v>
      </c>
      <c r="C7">
        <f t="shared" si="0"/>
        <v>65</v>
      </c>
      <c r="D7">
        <f t="shared" si="1"/>
        <v>316</v>
      </c>
      <c r="E7">
        <v>3431</v>
      </c>
      <c r="F7" s="1">
        <f t="shared" si="2"/>
        <v>66.453612240945191</v>
      </c>
    </row>
    <row r="8" spans="1:6" x14ac:dyDescent="0.15">
      <c r="A8">
        <f t="shared" si="3"/>
        <v>70</v>
      </c>
      <c r="B8">
        <f t="shared" si="4"/>
        <v>80</v>
      </c>
      <c r="C8">
        <f t="shared" si="0"/>
        <v>75</v>
      </c>
      <c r="D8">
        <f t="shared" si="1"/>
        <v>267</v>
      </c>
      <c r="E8">
        <v>3698</v>
      </c>
      <c r="F8" s="1">
        <f t="shared" si="2"/>
        <v>71.625024210730189</v>
      </c>
    </row>
    <row r="9" spans="1:6" x14ac:dyDescent="0.15">
      <c r="A9">
        <f t="shared" si="3"/>
        <v>80</v>
      </c>
      <c r="B9">
        <f t="shared" si="4"/>
        <v>90</v>
      </c>
      <c r="C9">
        <f t="shared" si="0"/>
        <v>85</v>
      </c>
      <c r="D9">
        <f t="shared" si="1"/>
        <v>219</v>
      </c>
      <c r="E9">
        <v>3917</v>
      </c>
      <c r="F9" s="1">
        <f t="shared" si="2"/>
        <v>75.866744141003295</v>
      </c>
    </row>
    <row r="10" spans="1:6" x14ac:dyDescent="0.15">
      <c r="A10">
        <f t="shared" si="3"/>
        <v>90</v>
      </c>
      <c r="B10">
        <f t="shared" si="4"/>
        <v>100</v>
      </c>
      <c r="C10">
        <f t="shared" si="0"/>
        <v>95</v>
      </c>
      <c r="D10">
        <f t="shared" si="1"/>
        <v>159</v>
      </c>
      <c r="E10">
        <v>4076</v>
      </c>
      <c r="F10" s="1">
        <f t="shared" si="2"/>
        <v>78.946349021886491</v>
      </c>
    </row>
    <row r="11" spans="1:6" x14ac:dyDescent="0.15">
      <c r="A11">
        <f t="shared" si="3"/>
        <v>100</v>
      </c>
      <c r="B11">
        <f t="shared" si="4"/>
        <v>110</v>
      </c>
      <c r="C11">
        <f t="shared" si="0"/>
        <v>105</v>
      </c>
      <c r="D11">
        <f t="shared" si="1"/>
        <v>181</v>
      </c>
      <c r="E11">
        <v>4257</v>
      </c>
      <c r="F11" s="1">
        <f t="shared" si="2"/>
        <v>82.452062754212662</v>
      </c>
    </row>
    <row r="12" spans="1:6" x14ac:dyDescent="0.15">
      <c r="A12">
        <f t="shared" si="3"/>
        <v>110</v>
      </c>
      <c r="B12">
        <f t="shared" si="4"/>
        <v>120</v>
      </c>
      <c r="C12">
        <f t="shared" si="0"/>
        <v>115</v>
      </c>
      <c r="D12">
        <f t="shared" si="1"/>
        <v>110</v>
      </c>
      <c r="E12">
        <v>4367</v>
      </c>
      <c r="F12" s="1">
        <f t="shared" si="2"/>
        <v>84.58260701142747</v>
      </c>
    </row>
    <row r="13" spans="1:6" x14ac:dyDescent="0.15">
      <c r="A13">
        <f t="shared" si="3"/>
        <v>120</v>
      </c>
      <c r="B13">
        <f t="shared" si="4"/>
        <v>130</v>
      </c>
      <c r="C13">
        <f t="shared" si="0"/>
        <v>125</v>
      </c>
      <c r="D13">
        <f t="shared" si="1"/>
        <v>92</v>
      </c>
      <c r="E13">
        <v>4459</v>
      </c>
      <c r="F13" s="1">
        <f t="shared" si="2"/>
        <v>86.364516753825299</v>
      </c>
    </row>
    <row r="14" spans="1:6" x14ac:dyDescent="0.15">
      <c r="A14">
        <f t="shared" si="3"/>
        <v>130</v>
      </c>
      <c r="B14">
        <f t="shared" si="4"/>
        <v>140</v>
      </c>
      <c r="C14">
        <f t="shared" si="0"/>
        <v>135</v>
      </c>
      <c r="D14">
        <f t="shared" si="1"/>
        <v>90</v>
      </c>
      <c r="E14">
        <v>4549</v>
      </c>
      <c r="F14" s="1">
        <f t="shared" si="2"/>
        <v>88.107689327910137</v>
      </c>
    </row>
    <row r="15" spans="1:6" x14ac:dyDescent="0.15">
      <c r="A15">
        <f t="shared" si="3"/>
        <v>140</v>
      </c>
      <c r="B15">
        <f t="shared" si="4"/>
        <v>150</v>
      </c>
      <c r="C15">
        <f t="shared" si="0"/>
        <v>145</v>
      </c>
      <c r="D15">
        <f t="shared" si="1"/>
        <v>82</v>
      </c>
      <c r="E15">
        <v>4631</v>
      </c>
      <c r="F15" s="1">
        <f t="shared" si="2"/>
        <v>89.695913228742967</v>
      </c>
    </row>
    <row r="16" spans="1:6" x14ac:dyDescent="0.15">
      <c r="A16">
        <f t="shared" si="3"/>
        <v>150</v>
      </c>
      <c r="B16">
        <f t="shared" si="4"/>
        <v>160</v>
      </c>
      <c r="C16">
        <f t="shared" si="0"/>
        <v>155</v>
      </c>
      <c r="D16">
        <f t="shared" si="1"/>
        <v>64</v>
      </c>
      <c r="E16">
        <v>4695</v>
      </c>
      <c r="F16" s="1">
        <f t="shared" si="2"/>
        <v>90.93550261475886</v>
      </c>
    </row>
    <row r="17" spans="1:6" x14ac:dyDescent="0.15">
      <c r="A17">
        <f t="shared" si="3"/>
        <v>160</v>
      </c>
      <c r="B17">
        <f t="shared" si="4"/>
        <v>170</v>
      </c>
      <c r="C17">
        <f t="shared" si="0"/>
        <v>165</v>
      </c>
      <c r="D17">
        <f t="shared" si="1"/>
        <v>51</v>
      </c>
      <c r="E17">
        <v>4746</v>
      </c>
      <c r="F17" s="1">
        <f t="shared" si="2"/>
        <v>91.923300406740267</v>
      </c>
    </row>
    <row r="18" spans="1:6" x14ac:dyDescent="0.15">
      <c r="A18">
        <f t="shared" si="3"/>
        <v>170</v>
      </c>
      <c r="B18">
        <f t="shared" si="4"/>
        <v>180</v>
      </c>
      <c r="C18">
        <f t="shared" si="0"/>
        <v>175</v>
      </c>
      <c r="D18">
        <f t="shared" si="1"/>
        <v>58</v>
      </c>
      <c r="E18">
        <v>4804</v>
      </c>
      <c r="F18" s="1">
        <f t="shared" si="2"/>
        <v>93.046678287817159</v>
      </c>
    </row>
    <row r="19" spans="1:6" x14ac:dyDescent="0.15">
      <c r="A19">
        <f t="shared" si="3"/>
        <v>180</v>
      </c>
      <c r="B19">
        <f t="shared" si="4"/>
        <v>190</v>
      </c>
      <c r="C19">
        <f t="shared" si="0"/>
        <v>185</v>
      </c>
      <c r="D19">
        <f t="shared" si="1"/>
        <v>39</v>
      </c>
      <c r="E19">
        <v>4843</v>
      </c>
      <c r="F19" s="1">
        <f t="shared" si="2"/>
        <v>93.802053069920589</v>
      </c>
    </row>
    <row r="20" spans="1:6" x14ac:dyDescent="0.15">
      <c r="A20">
        <f t="shared" si="3"/>
        <v>190</v>
      </c>
      <c r="B20">
        <f t="shared" si="4"/>
        <v>200</v>
      </c>
      <c r="C20">
        <f t="shared" si="0"/>
        <v>195</v>
      </c>
      <c r="D20">
        <f t="shared" si="1"/>
        <v>26</v>
      </c>
      <c r="E20">
        <v>4869</v>
      </c>
      <c r="F20" s="1">
        <f t="shared" si="2"/>
        <v>94.305636257989548</v>
      </c>
    </row>
    <row r="21" spans="1:6" x14ac:dyDescent="0.15">
      <c r="A21">
        <f t="shared" si="3"/>
        <v>200</v>
      </c>
      <c r="B21">
        <f t="shared" si="4"/>
        <v>210</v>
      </c>
      <c r="C21">
        <f t="shared" si="0"/>
        <v>205</v>
      </c>
      <c r="D21">
        <f t="shared" si="1"/>
        <v>26</v>
      </c>
      <c r="E21">
        <v>4895</v>
      </c>
      <c r="F21" s="1">
        <f t="shared" si="2"/>
        <v>94.809219446058492</v>
      </c>
    </row>
    <row r="22" spans="1:6" x14ac:dyDescent="0.15">
      <c r="A22">
        <f t="shared" si="3"/>
        <v>210</v>
      </c>
      <c r="B22">
        <f t="shared" si="4"/>
        <v>220</v>
      </c>
      <c r="C22">
        <f t="shared" si="0"/>
        <v>215</v>
      </c>
      <c r="D22">
        <f t="shared" si="1"/>
        <v>16</v>
      </c>
      <c r="E22">
        <v>4911</v>
      </c>
      <c r="F22" s="1">
        <f t="shared" si="2"/>
        <v>95.119116792562465</v>
      </c>
    </row>
    <row r="23" spans="1:6" x14ac:dyDescent="0.15">
      <c r="A23">
        <f t="shared" si="3"/>
        <v>220</v>
      </c>
      <c r="B23">
        <f t="shared" si="4"/>
        <v>230</v>
      </c>
      <c r="C23">
        <f t="shared" si="0"/>
        <v>225</v>
      </c>
      <c r="D23">
        <f t="shared" si="1"/>
        <v>26</v>
      </c>
      <c r="E23">
        <v>4937</v>
      </c>
      <c r="F23" s="1">
        <f t="shared" si="2"/>
        <v>95.622699980631424</v>
      </c>
    </row>
    <row r="24" spans="1:6" x14ac:dyDescent="0.15">
      <c r="A24">
        <f t="shared" si="3"/>
        <v>230</v>
      </c>
      <c r="B24">
        <f t="shared" si="4"/>
        <v>240</v>
      </c>
      <c r="C24">
        <f t="shared" si="0"/>
        <v>235</v>
      </c>
      <c r="D24">
        <f t="shared" si="1"/>
        <v>21</v>
      </c>
      <c r="E24">
        <v>4958</v>
      </c>
      <c r="F24" s="1">
        <f t="shared" si="2"/>
        <v>96.029440247917876</v>
      </c>
    </row>
    <row r="25" spans="1:6" x14ac:dyDescent="0.15">
      <c r="A25">
        <f t="shared" si="3"/>
        <v>240</v>
      </c>
      <c r="B25">
        <f t="shared" si="4"/>
        <v>250</v>
      </c>
      <c r="C25">
        <f t="shared" si="0"/>
        <v>245</v>
      </c>
      <c r="D25">
        <f t="shared" si="1"/>
        <v>15</v>
      </c>
      <c r="E25">
        <v>4973</v>
      </c>
      <c r="F25" s="1">
        <f t="shared" si="2"/>
        <v>96.319969010265353</v>
      </c>
    </row>
    <row r="26" spans="1:6" x14ac:dyDescent="0.15">
      <c r="A26">
        <f t="shared" si="3"/>
        <v>250</v>
      </c>
      <c r="B26">
        <f t="shared" si="4"/>
        <v>260</v>
      </c>
      <c r="C26">
        <f t="shared" si="0"/>
        <v>255</v>
      </c>
      <c r="D26">
        <f t="shared" si="1"/>
        <v>22</v>
      </c>
      <c r="E26">
        <v>4995</v>
      </c>
      <c r="F26" s="1">
        <f t="shared" si="2"/>
        <v>96.746077861708315</v>
      </c>
    </row>
    <row r="27" spans="1:6" x14ac:dyDescent="0.15">
      <c r="A27">
        <f t="shared" si="3"/>
        <v>260</v>
      </c>
      <c r="B27">
        <f t="shared" si="4"/>
        <v>270</v>
      </c>
      <c r="C27">
        <f t="shared" si="0"/>
        <v>265</v>
      </c>
      <c r="D27">
        <f t="shared" si="1"/>
        <v>13</v>
      </c>
      <c r="E27">
        <v>5008</v>
      </c>
      <c r="F27" s="1">
        <f t="shared" si="2"/>
        <v>96.997869455742773</v>
      </c>
    </row>
    <row r="28" spans="1:6" x14ac:dyDescent="0.15">
      <c r="A28">
        <f t="shared" si="3"/>
        <v>270</v>
      </c>
      <c r="B28">
        <f t="shared" si="4"/>
        <v>280</v>
      </c>
      <c r="C28">
        <f t="shared" si="0"/>
        <v>275</v>
      </c>
      <c r="D28">
        <f t="shared" si="1"/>
        <v>16</v>
      </c>
      <c r="E28">
        <v>5024</v>
      </c>
      <c r="F28" s="1">
        <f t="shared" si="2"/>
        <v>97.307766802246761</v>
      </c>
    </row>
    <row r="29" spans="1:6" x14ac:dyDescent="0.15">
      <c r="A29">
        <f t="shared" si="3"/>
        <v>280</v>
      </c>
      <c r="B29">
        <f t="shared" si="4"/>
        <v>290</v>
      </c>
      <c r="C29">
        <f t="shared" si="0"/>
        <v>285</v>
      </c>
      <c r="D29">
        <f t="shared" si="1"/>
        <v>12</v>
      </c>
      <c r="E29">
        <v>5036</v>
      </c>
      <c r="F29" s="1">
        <f t="shared" si="2"/>
        <v>97.540189812124737</v>
      </c>
    </row>
    <row r="30" spans="1:6" x14ac:dyDescent="0.15">
      <c r="A30">
        <f t="shared" si="3"/>
        <v>290</v>
      </c>
      <c r="B30">
        <f t="shared" si="4"/>
        <v>300</v>
      </c>
      <c r="C30">
        <f t="shared" si="0"/>
        <v>295</v>
      </c>
      <c r="D30">
        <f t="shared" si="1"/>
        <v>10</v>
      </c>
      <c r="E30">
        <v>5046</v>
      </c>
      <c r="F30" s="1">
        <f t="shared" si="2"/>
        <v>97.733875653689722</v>
      </c>
    </row>
    <row r="31" spans="1:6" x14ac:dyDescent="0.15">
      <c r="A31">
        <f t="shared" si="3"/>
        <v>300</v>
      </c>
      <c r="B31">
        <f t="shared" si="4"/>
        <v>310</v>
      </c>
      <c r="C31">
        <f t="shared" si="0"/>
        <v>305</v>
      </c>
      <c r="D31">
        <f t="shared" si="1"/>
        <v>6</v>
      </c>
      <c r="E31">
        <v>5052</v>
      </c>
      <c r="F31" s="1">
        <f t="shared" si="2"/>
        <v>97.85008715862871</v>
      </c>
    </row>
    <row r="32" spans="1:6" x14ac:dyDescent="0.15">
      <c r="A32">
        <f t="shared" si="3"/>
        <v>310</v>
      </c>
      <c r="B32">
        <f t="shared" si="4"/>
        <v>320</v>
      </c>
      <c r="C32">
        <f t="shared" si="0"/>
        <v>315</v>
      </c>
      <c r="D32">
        <f t="shared" si="1"/>
        <v>4</v>
      </c>
      <c r="E32">
        <v>5056</v>
      </c>
      <c r="F32" s="1">
        <f t="shared" si="2"/>
        <v>97.927561495254707</v>
      </c>
    </row>
    <row r="33" spans="1:6" x14ac:dyDescent="0.15">
      <c r="A33">
        <f t="shared" si="3"/>
        <v>320</v>
      </c>
      <c r="B33">
        <f t="shared" si="4"/>
        <v>330</v>
      </c>
      <c r="C33">
        <f t="shared" si="0"/>
        <v>325</v>
      </c>
      <c r="D33">
        <f t="shared" si="1"/>
        <v>9</v>
      </c>
      <c r="E33">
        <v>5065</v>
      </c>
      <c r="F33" s="1">
        <f t="shared" si="2"/>
        <v>98.101878752663183</v>
      </c>
    </row>
    <row r="34" spans="1:6" x14ac:dyDescent="0.15">
      <c r="A34">
        <f t="shared" si="3"/>
        <v>330</v>
      </c>
      <c r="B34">
        <f t="shared" si="4"/>
        <v>340</v>
      </c>
      <c r="C34">
        <f t="shared" si="0"/>
        <v>335</v>
      </c>
      <c r="D34">
        <f t="shared" si="1"/>
        <v>11</v>
      </c>
      <c r="E34">
        <v>5076</v>
      </c>
      <c r="F34" s="1">
        <f t="shared" si="2"/>
        <v>98.314933178384649</v>
      </c>
    </row>
    <row r="35" spans="1:6" x14ac:dyDescent="0.15">
      <c r="A35">
        <f t="shared" si="3"/>
        <v>340</v>
      </c>
      <c r="B35">
        <f t="shared" si="4"/>
        <v>350</v>
      </c>
      <c r="C35">
        <f t="shared" si="0"/>
        <v>345</v>
      </c>
      <c r="D35">
        <f t="shared" si="1"/>
        <v>3</v>
      </c>
      <c r="E35">
        <v>5079</v>
      </c>
      <c r="F35" s="1">
        <f t="shared" si="2"/>
        <v>98.37303893085415</v>
      </c>
    </row>
    <row r="36" spans="1:6" x14ac:dyDescent="0.15">
      <c r="A36">
        <f t="shared" si="3"/>
        <v>350</v>
      </c>
      <c r="B36">
        <f t="shared" si="4"/>
        <v>360</v>
      </c>
      <c r="C36">
        <f t="shared" si="0"/>
        <v>355</v>
      </c>
      <c r="D36">
        <f t="shared" si="1"/>
        <v>6</v>
      </c>
      <c r="E36">
        <v>5085</v>
      </c>
      <c r="F36" s="1">
        <f t="shared" si="2"/>
        <v>98.489250435793139</v>
      </c>
    </row>
    <row r="37" spans="1:6" x14ac:dyDescent="0.15">
      <c r="A37">
        <f t="shared" si="3"/>
        <v>360</v>
      </c>
      <c r="B37">
        <f t="shared" si="4"/>
        <v>370</v>
      </c>
      <c r="C37">
        <f t="shared" si="0"/>
        <v>365</v>
      </c>
      <c r="D37">
        <f t="shared" si="1"/>
        <v>4</v>
      </c>
      <c r="E37">
        <v>5089</v>
      </c>
      <c r="F37" s="1">
        <f t="shared" si="2"/>
        <v>98.566724772419136</v>
      </c>
    </row>
    <row r="38" spans="1:6" x14ac:dyDescent="0.15">
      <c r="A38">
        <f t="shared" ref="A38:A79" si="5">A37+10</f>
        <v>370</v>
      </c>
      <c r="B38">
        <f t="shared" ref="B38:B79" si="6">B37+10</f>
        <v>380</v>
      </c>
      <c r="C38">
        <f t="shared" si="0"/>
        <v>375</v>
      </c>
      <c r="D38">
        <f t="shared" si="1"/>
        <v>4</v>
      </c>
      <c r="E38">
        <v>5093</v>
      </c>
      <c r="F38" s="1">
        <f t="shared" si="2"/>
        <v>98.644199109045132</v>
      </c>
    </row>
    <row r="39" spans="1:6" x14ac:dyDescent="0.15">
      <c r="A39">
        <f t="shared" si="5"/>
        <v>380</v>
      </c>
      <c r="B39">
        <f t="shared" si="6"/>
        <v>390</v>
      </c>
      <c r="C39">
        <f t="shared" si="0"/>
        <v>385</v>
      </c>
      <c r="D39">
        <f t="shared" si="1"/>
        <v>3</v>
      </c>
      <c r="E39">
        <v>5096</v>
      </c>
      <c r="F39" s="1">
        <f t="shared" si="2"/>
        <v>98.702304861514619</v>
      </c>
    </row>
    <row r="40" spans="1:6" x14ac:dyDescent="0.15">
      <c r="A40">
        <f t="shared" si="5"/>
        <v>390</v>
      </c>
      <c r="B40">
        <f t="shared" si="6"/>
        <v>400</v>
      </c>
      <c r="C40">
        <f t="shared" si="0"/>
        <v>395</v>
      </c>
      <c r="D40">
        <f t="shared" si="1"/>
        <v>2</v>
      </c>
      <c r="E40">
        <v>5098</v>
      </c>
      <c r="F40" s="1">
        <f t="shared" si="2"/>
        <v>98.741042029827625</v>
      </c>
    </row>
    <row r="41" spans="1:6" x14ac:dyDescent="0.15">
      <c r="A41">
        <f t="shared" si="5"/>
        <v>400</v>
      </c>
      <c r="B41">
        <f t="shared" si="6"/>
        <v>410</v>
      </c>
      <c r="C41">
        <f t="shared" si="0"/>
        <v>405</v>
      </c>
      <c r="D41">
        <f t="shared" si="1"/>
        <v>6</v>
      </c>
      <c r="E41">
        <v>5104</v>
      </c>
      <c r="F41" s="1">
        <f t="shared" si="2"/>
        <v>98.857253534766613</v>
      </c>
    </row>
    <row r="42" spans="1:6" x14ac:dyDescent="0.15">
      <c r="A42">
        <f t="shared" si="5"/>
        <v>410</v>
      </c>
      <c r="B42">
        <f t="shared" si="6"/>
        <v>420</v>
      </c>
      <c r="C42">
        <f t="shared" si="0"/>
        <v>415</v>
      </c>
      <c r="D42">
        <f t="shared" si="1"/>
        <v>7</v>
      </c>
      <c r="E42">
        <v>5111</v>
      </c>
      <c r="F42" s="1">
        <f t="shared" si="2"/>
        <v>98.992833623862097</v>
      </c>
    </row>
    <row r="43" spans="1:6" x14ac:dyDescent="0.15">
      <c r="A43">
        <f t="shared" si="5"/>
        <v>420</v>
      </c>
      <c r="B43">
        <f t="shared" si="6"/>
        <v>430</v>
      </c>
      <c r="C43">
        <f t="shared" si="0"/>
        <v>425</v>
      </c>
      <c r="D43">
        <f t="shared" si="1"/>
        <v>2</v>
      </c>
      <c r="E43">
        <v>5113</v>
      </c>
      <c r="F43" s="1">
        <f t="shared" si="2"/>
        <v>99.031570792175089</v>
      </c>
    </row>
    <row r="44" spans="1:6" x14ac:dyDescent="0.15">
      <c r="A44">
        <f t="shared" si="5"/>
        <v>430</v>
      </c>
      <c r="B44">
        <f t="shared" si="6"/>
        <v>440</v>
      </c>
      <c r="C44">
        <f t="shared" si="0"/>
        <v>435</v>
      </c>
      <c r="D44">
        <f t="shared" si="1"/>
        <v>5</v>
      </c>
      <c r="E44">
        <v>5118</v>
      </c>
      <c r="F44" s="1">
        <f t="shared" si="2"/>
        <v>99.128413712957581</v>
      </c>
    </row>
    <row r="45" spans="1:6" x14ac:dyDescent="0.15">
      <c r="A45">
        <f t="shared" si="5"/>
        <v>440</v>
      </c>
      <c r="B45">
        <f t="shared" si="6"/>
        <v>450</v>
      </c>
      <c r="C45">
        <f t="shared" si="0"/>
        <v>445</v>
      </c>
      <c r="D45">
        <f t="shared" si="1"/>
        <v>2</v>
      </c>
      <c r="E45">
        <v>5120</v>
      </c>
      <c r="F45" s="1">
        <f t="shared" si="2"/>
        <v>99.167150881270587</v>
      </c>
    </row>
    <row r="46" spans="1:6" x14ac:dyDescent="0.15">
      <c r="A46">
        <f t="shared" si="5"/>
        <v>450</v>
      </c>
      <c r="B46">
        <f t="shared" si="6"/>
        <v>460</v>
      </c>
      <c r="C46">
        <f t="shared" si="0"/>
        <v>455</v>
      </c>
      <c r="D46">
        <f t="shared" si="1"/>
        <v>4</v>
      </c>
      <c r="E46">
        <v>5124</v>
      </c>
      <c r="F46" s="1">
        <f t="shared" si="2"/>
        <v>99.244625217896569</v>
      </c>
    </row>
    <row r="47" spans="1:6" x14ac:dyDescent="0.15">
      <c r="A47">
        <f t="shared" si="5"/>
        <v>460</v>
      </c>
      <c r="B47">
        <f t="shared" si="6"/>
        <v>470</v>
      </c>
      <c r="C47">
        <f t="shared" si="0"/>
        <v>465</v>
      </c>
      <c r="D47">
        <f t="shared" si="1"/>
        <v>1</v>
      </c>
      <c r="E47">
        <v>5125</v>
      </c>
      <c r="F47" s="1">
        <f t="shared" si="2"/>
        <v>99.263993802053079</v>
      </c>
    </row>
    <row r="48" spans="1:6" x14ac:dyDescent="0.15">
      <c r="A48">
        <f t="shared" si="5"/>
        <v>470</v>
      </c>
      <c r="B48">
        <f t="shared" si="6"/>
        <v>480</v>
      </c>
      <c r="C48">
        <f t="shared" si="0"/>
        <v>475</v>
      </c>
      <c r="D48">
        <f t="shared" si="1"/>
        <v>0</v>
      </c>
      <c r="E48">
        <v>5125</v>
      </c>
      <c r="F48" s="1">
        <f t="shared" si="2"/>
        <v>99.263993802053079</v>
      </c>
    </row>
    <row r="49" spans="1:6" x14ac:dyDescent="0.15">
      <c r="A49">
        <f t="shared" si="5"/>
        <v>480</v>
      </c>
      <c r="B49">
        <f t="shared" si="6"/>
        <v>490</v>
      </c>
      <c r="C49">
        <f t="shared" si="0"/>
        <v>485</v>
      </c>
      <c r="D49">
        <f t="shared" si="1"/>
        <v>1</v>
      </c>
      <c r="E49">
        <v>5126</v>
      </c>
      <c r="F49" s="1">
        <f t="shared" si="2"/>
        <v>99.283362386209575</v>
      </c>
    </row>
    <row r="50" spans="1:6" x14ac:dyDescent="0.15">
      <c r="A50">
        <f t="shared" si="5"/>
        <v>490</v>
      </c>
      <c r="B50">
        <f t="shared" si="6"/>
        <v>500</v>
      </c>
      <c r="C50">
        <f t="shared" si="0"/>
        <v>495</v>
      </c>
      <c r="D50">
        <f t="shared" si="1"/>
        <v>2</v>
      </c>
      <c r="E50">
        <v>5128</v>
      </c>
      <c r="F50" s="1">
        <f t="shared" si="2"/>
        <v>99.322099554522566</v>
      </c>
    </row>
    <row r="51" spans="1:6" x14ac:dyDescent="0.15">
      <c r="A51">
        <f t="shared" si="5"/>
        <v>500</v>
      </c>
      <c r="B51">
        <f t="shared" si="6"/>
        <v>510</v>
      </c>
      <c r="C51">
        <f t="shared" si="0"/>
        <v>505</v>
      </c>
      <c r="D51">
        <f t="shared" si="1"/>
        <v>2</v>
      </c>
      <c r="E51">
        <v>5130</v>
      </c>
      <c r="F51" s="1">
        <f t="shared" si="2"/>
        <v>99.360836722835572</v>
      </c>
    </row>
    <row r="52" spans="1:6" x14ac:dyDescent="0.15">
      <c r="A52">
        <f t="shared" si="5"/>
        <v>510</v>
      </c>
      <c r="B52">
        <f t="shared" si="6"/>
        <v>520</v>
      </c>
      <c r="C52">
        <f t="shared" si="0"/>
        <v>515</v>
      </c>
      <c r="D52">
        <f t="shared" si="1"/>
        <v>2</v>
      </c>
      <c r="E52">
        <v>5132</v>
      </c>
      <c r="F52" s="1">
        <f t="shared" si="2"/>
        <v>99.399573891148549</v>
      </c>
    </row>
    <row r="53" spans="1:6" x14ac:dyDescent="0.15">
      <c r="A53">
        <f t="shared" si="5"/>
        <v>520</v>
      </c>
      <c r="B53">
        <f t="shared" si="6"/>
        <v>530</v>
      </c>
      <c r="C53">
        <f t="shared" si="0"/>
        <v>525</v>
      </c>
      <c r="D53">
        <f t="shared" si="1"/>
        <v>0</v>
      </c>
      <c r="E53">
        <v>5132</v>
      </c>
      <c r="F53" s="1">
        <f t="shared" si="2"/>
        <v>99.399573891148549</v>
      </c>
    </row>
    <row r="54" spans="1:6" x14ac:dyDescent="0.15">
      <c r="A54">
        <f t="shared" si="5"/>
        <v>530</v>
      </c>
      <c r="B54">
        <f t="shared" si="6"/>
        <v>540</v>
      </c>
      <c r="C54">
        <f t="shared" si="0"/>
        <v>535</v>
      </c>
      <c r="D54">
        <f t="shared" si="1"/>
        <v>1</v>
      </c>
      <c r="E54">
        <v>5133</v>
      </c>
      <c r="F54" s="1">
        <f t="shared" si="2"/>
        <v>99.418942475305045</v>
      </c>
    </row>
    <row r="55" spans="1:6" x14ac:dyDescent="0.15">
      <c r="A55">
        <f t="shared" si="5"/>
        <v>540</v>
      </c>
      <c r="B55">
        <f t="shared" si="6"/>
        <v>550</v>
      </c>
      <c r="C55">
        <f t="shared" si="0"/>
        <v>545</v>
      </c>
      <c r="D55">
        <f t="shared" si="1"/>
        <v>1</v>
      </c>
      <c r="E55">
        <v>5134</v>
      </c>
      <c r="F55" s="1">
        <f t="shared" si="2"/>
        <v>99.438311059461554</v>
      </c>
    </row>
    <row r="56" spans="1:6" x14ac:dyDescent="0.15">
      <c r="A56">
        <f t="shared" si="5"/>
        <v>550</v>
      </c>
      <c r="B56">
        <f t="shared" si="6"/>
        <v>560</v>
      </c>
      <c r="C56">
        <f t="shared" si="0"/>
        <v>555</v>
      </c>
      <c r="D56">
        <f t="shared" si="1"/>
        <v>2</v>
      </c>
      <c r="E56">
        <v>5136</v>
      </c>
      <c r="F56" s="1">
        <f t="shared" si="2"/>
        <v>99.477048227774546</v>
      </c>
    </row>
    <row r="57" spans="1:6" x14ac:dyDescent="0.15">
      <c r="A57">
        <f t="shared" si="5"/>
        <v>560</v>
      </c>
      <c r="B57">
        <f t="shared" si="6"/>
        <v>570</v>
      </c>
      <c r="C57">
        <f t="shared" si="0"/>
        <v>565</v>
      </c>
      <c r="D57">
        <f t="shared" si="1"/>
        <v>0</v>
      </c>
      <c r="E57">
        <v>5136</v>
      </c>
      <c r="F57" s="1">
        <f t="shared" si="2"/>
        <v>99.477048227774546</v>
      </c>
    </row>
    <row r="58" spans="1:6" x14ac:dyDescent="0.15">
      <c r="A58">
        <f t="shared" si="5"/>
        <v>570</v>
      </c>
      <c r="B58">
        <f t="shared" si="6"/>
        <v>580</v>
      </c>
      <c r="C58">
        <f t="shared" si="0"/>
        <v>575</v>
      </c>
      <c r="D58">
        <f t="shared" si="1"/>
        <v>0</v>
      </c>
      <c r="E58">
        <v>5136</v>
      </c>
      <c r="F58" s="1">
        <f t="shared" si="2"/>
        <v>99.477048227774546</v>
      </c>
    </row>
    <row r="59" spans="1:6" x14ac:dyDescent="0.15">
      <c r="A59">
        <f t="shared" si="5"/>
        <v>580</v>
      </c>
      <c r="B59">
        <f t="shared" si="6"/>
        <v>590</v>
      </c>
      <c r="C59">
        <f t="shared" si="0"/>
        <v>585</v>
      </c>
      <c r="D59">
        <f t="shared" si="1"/>
        <v>1</v>
      </c>
      <c r="E59">
        <v>5137</v>
      </c>
      <c r="F59" s="1">
        <f t="shared" si="2"/>
        <v>99.496416811931041</v>
      </c>
    </row>
    <row r="60" spans="1:6" x14ac:dyDescent="0.15">
      <c r="A60">
        <f t="shared" si="5"/>
        <v>590</v>
      </c>
      <c r="B60">
        <f t="shared" si="6"/>
        <v>600</v>
      </c>
      <c r="C60">
        <f t="shared" si="0"/>
        <v>595</v>
      </c>
      <c r="D60">
        <f t="shared" si="1"/>
        <v>2</v>
      </c>
      <c r="E60">
        <v>5139</v>
      </c>
      <c r="F60" s="1">
        <f t="shared" si="2"/>
        <v>99.535153980244047</v>
      </c>
    </row>
    <row r="61" spans="1:6" x14ac:dyDescent="0.15">
      <c r="A61">
        <f t="shared" si="5"/>
        <v>600</v>
      </c>
      <c r="B61">
        <f t="shared" si="6"/>
        <v>610</v>
      </c>
      <c r="C61">
        <f t="shared" si="0"/>
        <v>605</v>
      </c>
      <c r="D61">
        <f t="shared" si="1"/>
        <v>1</v>
      </c>
      <c r="E61">
        <v>5140</v>
      </c>
      <c r="F61" s="1">
        <f t="shared" si="2"/>
        <v>99.554522564400543</v>
      </c>
    </row>
    <row r="62" spans="1:6" x14ac:dyDescent="0.15">
      <c r="A62">
        <f t="shared" si="5"/>
        <v>610</v>
      </c>
      <c r="B62">
        <f t="shared" si="6"/>
        <v>620</v>
      </c>
      <c r="C62">
        <f t="shared" si="0"/>
        <v>615</v>
      </c>
      <c r="D62">
        <f t="shared" si="1"/>
        <v>0</v>
      </c>
      <c r="E62">
        <v>5140</v>
      </c>
      <c r="F62" s="1">
        <f t="shared" si="2"/>
        <v>99.554522564400543</v>
      </c>
    </row>
    <row r="63" spans="1:6" x14ac:dyDescent="0.15">
      <c r="A63">
        <f t="shared" si="5"/>
        <v>620</v>
      </c>
      <c r="B63">
        <f t="shared" si="6"/>
        <v>630</v>
      </c>
      <c r="C63">
        <f t="shared" si="0"/>
        <v>625</v>
      </c>
      <c r="D63">
        <f t="shared" si="1"/>
        <v>2</v>
      </c>
      <c r="E63">
        <v>5142</v>
      </c>
      <c r="F63" s="1">
        <f t="shared" si="2"/>
        <v>99.593259732713534</v>
      </c>
    </row>
    <row r="64" spans="1:6" x14ac:dyDescent="0.15">
      <c r="A64">
        <f t="shared" si="5"/>
        <v>630</v>
      </c>
      <c r="B64">
        <f t="shared" si="6"/>
        <v>640</v>
      </c>
      <c r="C64">
        <f t="shared" si="0"/>
        <v>635</v>
      </c>
      <c r="D64">
        <f t="shared" si="1"/>
        <v>2</v>
      </c>
      <c r="E64">
        <v>5144</v>
      </c>
      <c r="F64" s="1">
        <f t="shared" si="2"/>
        <v>99.631996901026525</v>
      </c>
    </row>
    <row r="65" spans="1:6" x14ac:dyDescent="0.15">
      <c r="A65">
        <f t="shared" si="5"/>
        <v>640</v>
      </c>
      <c r="B65">
        <f t="shared" si="6"/>
        <v>650</v>
      </c>
      <c r="C65">
        <f t="shared" si="0"/>
        <v>645</v>
      </c>
      <c r="D65">
        <f t="shared" si="1"/>
        <v>1</v>
      </c>
      <c r="E65">
        <v>5145</v>
      </c>
      <c r="F65" s="1">
        <f t="shared" si="2"/>
        <v>99.651365485183035</v>
      </c>
    </row>
    <row r="66" spans="1:6" x14ac:dyDescent="0.15">
      <c r="A66">
        <f t="shared" si="5"/>
        <v>650</v>
      </c>
      <c r="B66">
        <f t="shared" si="6"/>
        <v>660</v>
      </c>
      <c r="C66">
        <f t="shared" ref="C66:C80" si="7">AVERAGE(A66:B66)</f>
        <v>655</v>
      </c>
      <c r="D66">
        <f t="shared" ref="D66:D80" si="8">E66-E65</f>
        <v>1</v>
      </c>
      <c r="E66">
        <v>5146</v>
      </c>
      <c r="F66" s="1">
        <f t="shared" ref="F66:F80" si="9">E66/E$81*100</f>
        <v>99.670734069339531</v>
      </c>
    </row>
    <row r="67" spans="1:6" x14ac:dyDescent="0.15">
      <c r="A67">
        <f t="shared" si="5"/>
        <v>660</v>
      </c>
      <c r="B67">
        <f t="shared" si="6"/>
        <v>670</v>
      </c>
      <c r="C67">
        <f t="shared" si="7"/>
        <v>665</v>
      </c>
      <c r="D67">
        <f t="shared" si="8"/>
        <v>2</v>
      </c>
      <c r="E67">
        <v>5148</v>
      </c>
      <c r="F67" s="1">
        <f t="shared" si="9"/>
        <v>99.709471237652522</v>
      </c>
    </row>
    <row r="68" spans="1:6" x14ac:dyDescent="0.15">
      <c r="A68">
        <f t="shared" si="5"/>
        <v>670</v>
      </c>
      <c r="B68">
        <f t="shared" si="6"/>
        <v>680</v>
      </c>
      <c r="C68">
        <f t="shared" si="7"/>
        <v>675</v>
      </c>
      <c r="D68">
        <f t="shared" si="8"/>
        <v>0</v>
      </c>
      <c r="E68">
        <v>5148</v>
      </c>
      <c r="F68" s="1">
        <f t="shared" si="9"/>
        <v>99.709471237652522</v>
      </c>
    </row>
    <row r="69" spans="1:6" x14ac:dyDescent="0.15">
      <c r="A69">
        <f t="shared" si="5"/>
        <v>680</v>
      </c>
      <c r="B69">
        <f t="shared" si="6"/>
        <v>690</v>
      </c>
      <c r="C69">
        <f t="shared" si="7"/>
        <v>685</v>
      </c>
      <c r="D69">
        <f t="shared" si="8"/>
        <v>0</v>
      </c>
      <c r="E69">
        <v>5148</v>
      </c>
      <c r="F69" s="1">
        <f t="shared" si="9"/>
        <v>99.709471237652522</v>
      </c>
    </row>
    <row r="70" spans="1:6" x14ac:dyDescent="0.15">
      <c r="A70">
        <f t="shared" si="5"/>
        <v>690</v>
      </c>
      <c r="B70">
        <f t="shared" si="6"/>
        <v>700</v>
      </c>
      <c r="C70">
        <f t="shared" si="7"/>
        <v>695</v>
      </c>
      <c r="D70">
        <f t="shared" si="8"/>
        <v>0</v>
      </c>
      <c r="E70">
        <v>5148</v>
      </c>
      <c r="F70" s="1">
        <f t="shared" si="9"/>
        <v>99.709471237652522</v>
      </c>
    </row>
    <row r="71" spans="1:6" x14ac:dyDescent="0.15">
      <c r="A71">
        <f t="shared" si="5"/>
        <v>700</v>
      </c>
      <c r="B71">
        <f t="shared" si="6"/>
        <v>710</v>
      </c>
      <c r="C71">
        <f t="shared" si="7"/>
        <v>705</v>
      </c>
      <c r="D71">
        <f t="shared" si="8"/>
        <v>0</v>
      </c>
      <c r="E71">
        <v>5148</v>
      </c>
      <c r="F71" s="1">
        <f t="shared" si="9"/>
        <v>99.709471237652522</v>
      </c>
    </row>
    <row r="72" spans="1:6" x14ac:dyDescent="0.15">
      <c r="A72">
        <f t="shared" si="5"/>
        <v>710</v>
      </c>
      <c r="B72">
        <f t="shared" si="6"/>
        <v>720</v>
      </c>
      <c r="C72">
        <f t="shared" si="7"/>
        <v>715</v>
      </c>
      <c r="D72">
        <f t="shared" si="8"/>
        <v>2</v>
      </c>
      <c r="E72">
        <v>5150</v>
      </c>
      <c r="F72" s="1">
        <f t="shared" si="9"/>
        <v>99.748208405965528</v>
      </c>
    </row>
    <row r="73" spans="1:6" x14ac:dyDescent="0.15">
      <c r="A73">
        <f t="shared" si="5"/>
        <v>720</v>
      </c>
      <c r="B73">
        <f t="shared" si="6"/>
        <v>730</v>
      </c>
      <c r="C73">
        <f t="shared" si="7"/>
        <v>725</v>
      </c>
      <c r="D73">
        <f t="shared" si="8"/>
        <v>0</v>
      </c>
      <c r="E73">
        <v>5150</v>
      </c>
      <c r="F73" s="1">
        <f t="shared" si="9"/>
        <v>99.748208405965528</v>
      </c>
    </row>
    <row r="74" spans="1:6" x14ac:dyDescent="0.15">
      <c r="A74">
        <f t="shared" si="5"/>
        <v>730</v>
      </c>
      <c r="B74">
        <f t="shared" si="6"/>
        <v>740</v>
      </c>
      <c r="C74">
        <f t="shared" si="7"/>
        <v>735</v>
      </c>
      <c r="D74">
        <f t="shared" si="8"/>
        <v>0</v>
      </c>
      <c r="E74">
        <v>5150</v>
      </c>
      <c r="F74" s="1">
        <f t="shared" si="9"/>
        <v>99.748208405965528</v>
      </c>
    </row>
    <row r="75" spans="1:6" x14ac:dyDescent="0.15">
      <c r="A75">
        <f t="shared" si="5"/>
        <v>740</v>
      </c>
      <c r="B75">
        <f t="shared" si="6"/>
        <v>750</v>
      </c>
      <c r="C75">
        <f t="shared" si="7"/>
        <v>745</v>
      </c>
      <c r="D75">
        <f t="shared" si="8"/>
        <v>0</v>
      </c>
      <c r="E75">
        <v>5150</v>
      </c>
      <c r="F75" s="1">
        <f t="shared" si="9"/>
        <v>99.748208405965528</v>
      </c>
    </row>
    <row r="76" spans="1:6" x14ac:dyDescent="0.15">
      <c r="A76">
        <f t="shared" si="5"/>
        <v>750</v>
      </c>
      <c r="B76">
        <f t="shared" si="6"/>
        <v>760</v>
      </c>
      <c r="C76">
        <f t="shared" si="7"/>
        <v>755</v>
      </c>
      <c r="D76">
        <f t="shared" si="8"/>
        <v>1</v>
      </c>
      <c r="E76">
        <v>5151</v>
      </c>
      <c r="F76" s="1">
        <f t="shared" si="9"/>
        <v>99.767576990122024</v>
      </c>
    </row>
    <row r="77" spans="1:6" x14ac:dyDescent="0.15">
      <c r="A77">
        <f t="shared" si="5"/>
        <v>760</v>
      </c>
      <c r="B77">
        <f t="shared" si="6"/>
        <v>770</v>
      </c>
      <c r="C77">
        <f t="shared" si="7"/>
        <v>765</v>
      </c>
      <c r="D77">
        <f t="shared" si="8"/>
        <v>2</v>
      </c>
      <c r="E77">
        <v>5153</v>
      </c>
      <c r="F77" s="1">
        <f t="shared" si="9"/>
        <v>99.806314158435015</v>
      </c>
    </row>
    <row r="78" spans="1:6" x14ac:dyDescent="0.15">
      <c r="A78">
        <f t="shared" si="5"/>
        <v>770</v>
      </c>
      <c r="B78">
        <f t="shared" si="6"/>
        <v>780</v>
      </c>
      <c r="C78">
        <f t="shared" si="7"/>
        <v>775</v>
      </c>
      <c r="D78">
        <f t="shared" si="8"/>
        <v>0</v>
      </c>
      <c r="E78">
        <v>5153</v>
      </c>
      <c r="F78" s="1">
        <f t="shared" si="9"/>
        <v>99.806314158435015</v>
      </c>
    </row>
    <row r="79" spans="1:6" x14ac:dyDescent="0.15">
      <c r="A79">
        <f t="shared" si="5"/>
        <v>780</v>
      </c>
      <c r="B79">
        <f t="shared" si="6"/>
        <v>790</v>
      </c>
      <c r="C79">
        <f t="shared" si="7"/>
        <v>785</v>
      </c>
      <c r="D79">
        <f t="shared" si="8"/>
        <v>0</v>
      </c>
      <c r="E79">
        <v>5153</v>
      </c>
      <c r="F79" s="1">
        <f t="shared" si="9"/>
        <v>99.806314158435015</v>
      </c>
    </row>
    <row r="80" spans="1:6" x14ac:dyDescent="0.15">
      <c r="A80">
        <f t="shared" ref="A80" si="10">A79+10</f>
        <v>790</v>
      </c>
      <c r="B80">
        <f t="shared" ref="B80" si="11">B79+10</f>
        <v>800</v>
      </c>
      <c r="C80">
        <f t="shared" si="7"/>
        <v>795</v>
      </c>
      <c r="D80">
        <f t="shared" si="8"/>
        <v>0</v>
      </c>
      <c r="E80">
        <v>5153</v>
      </c>
      <c r="F80" s="1">
        <f t="shared" si="9"/>
        <v>99.806314158435015</v>
      </c>
    </row>
    <row r="81" spans="5:5" x14ac:dyDescent="0.15">
      <c r="E81">
        <v>5163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topLeftCell="A4" zoomScale="85" zoomScaleNormal="85" workbookViewId="0">
      <selection activeCell="J1" sqref="J1"/>
    </sheetView>
  </sheetViews>
  <sheetFormatPr defaultRowHeight="13.5" x14ac:dyDescent="0.15"/>
  <sheetData>
    <row r="1" spans="1:11" x14ac:dyDescent="0.15">
      <c r="A1">
        <v>5</v>
      </c>
      <c r="B1">
        <v>310.97264000000001</v>
      </c>
      <c r="D1">
        <f>A1</f>
        <v>5</v>
      </c>
      <c r="E1">
        <f>B1</f>
        <v>310.97264000000001</v>
      </c>
      <c r="F1" t="s">
        <v>17</v>
      </c>
      <c r="G1">
        <v>-3.1408</v>
      </c>
      <c r="I1">
        <v>5</v>
      </c>
      <c r="J1">
        <f>$G$1+$G$2/(SQRT(2*$G$3)*$G$4*I1)*EXP(-LN(I1/$G$5))^2/(2*$G$4^2)</f>
        <v>210478.70421312083</v>
      </c>
      <c r="K1">
        <f>SQRT(2*$G$3)*$G$4*I1</f>
        <v>12.676269847636432</v>
      </c>
    </row>
    <row r="2" spans="1:11" x14ac:dyDescent="0.15">
      <c r="A2">
        <v>5.7907900000000003</v>
      </c>
      <c r="B2">
        <v>370.68211000000002</v>
      </c>
      <c r="D2">
        <f>A2</f>
        <v>5.7907900000000003</v>
      </c>
      <c r="E2">
        <f>E1+B2</f>
        <v>681.65475000000004</v>
      </c>
      <c r="F2" t="s">
        <v>18</v>
      </c>
      <c r="G2">
        <v>53907.699939999999</v>
      </c>
    </row>
    <row r="3" spans="1:11" x14ac:dyDescent="0.15">
      <c r="A3">
        <v>6.5815799999999998</v>
      </c>
      <c r="B3">
        <v>424.50844000000001</v>
      </c>
      <c r="D3">
        <f>A3</f>
        <v>6.5815799999999998</v>
      </c>
      <c r="E3">
        <f>E2+B3</f>
        <v>1106.16319</v>
      </c>
      <c r="F3" t="s">
        <v>19</v>
      </c>
      <c r="G3">
        <f>PI()</f>
        <v>3.1415926535897931</v>
      </c>
    </row>
    <row r="4" spans="1:11" x14ac:dyDescent="0.15">
      <c r="A4">
        <v>7.3723700000000001</v>
      </c>
      <c r="B4">
        <v>472.25664</v>
      </c>
      <c r="D4">
        <f t="shared" ref="D4:D67" si="0">A4</f>
        <v>7.3723700000000001</v>
      </c>
      <c r="E4">
        <f t="shared" ref="E4:E67" si="1">E3+B4</f>
        <v>1578.41983</v>
      </c>
      <c r="F4" t="s">
        <v>20</v>
      </c>
      <c r="G4">
        <v>1.01142</v>
      </c>
    </row>
    <row r="5" spans="1:11" x14ac:dyDescent="0.15">
      <c r="A5">
        <v>8.1631599999999995</v>
      </c>
      <c r="B5">
        <v>514.08443</v>
      </c>
      <c r="D5">
        <f t="shared" si="0"/>
        <v>8.1631599999999995</v>
      </c>
      <c r="E5">
        <f t="shared" si="1"/>
        <v>2092.5042600000002</v>
      </c>
      <c r="F5" t="s">
        <v>21</v>
      </c>
      <c r="G5">
        <v>50.314619999999998</v>
      </c>
    </row>
    <row r="6" spans="1:11" x14ac:dyDescent="0.15">
      <c r="A6">
        <v>8.9539500000000007</v>
      </c>
      <c r="B6">
        <v>550.33542999999997</v>
      </c>
      <c r="D6">
        <f t="shared" si="0"/>
        <v>8.9539500000000007</v>
      </c>
      <c r="E6">
        <f t="shared" si="1"/>
        <v>2642.8396900000002</v>
      </c>
      <c r="F6" s="1"/>
    </row>
    <row r="7" spans="1:11" x14ac:dyDescent="0.15">
      <c r="A7">
        <v>9.7447400000000002</v>
      </c>
      <c r="B7">
        <v>581.44093999999996</v>
      </c>
      <c r="D7">
        <f t="shared" si="0"/>
        <v>9.7447400000000002</v>
      </c>
      <c r="E7">
        <f t="shared" si="1"/>
        <v>3224.2806300000002</v>
      </c>
      <c r="F7" s="1"/>
    </row>
    <row r="8" spans="1:11" x14ac:dyDescent="0.15">
      <c r="A8">
        <v>10.535539999999999</v>
      </c>
      <c r="B8">
        <v>607.86262999999997</v>
      </c>
      <c r="D8">
        <f t="shared" si="0"/>
        <v>10.535539999999999</v>
      </c>
      <c r="E8">
        <f t="shared" si="1"/>
        <v>3832.1432600000003</v>
      </c>
      <c r="F8" s="1"/>
    </row>
    <row r="9" spans="1:11" x14ac:dyDescent="0.15">
      <c r="A9">
        <v>11.32633</v>
      </c>
      <c r="B9">
        <v>630.05970000000002</v>
      </c>
      <c r="D9">
        <f t="shared" si="0"/>
        <v>11.32633</v>
      </c>
      <c r="E9">
        <f t="shared" si="1"/>
        <v>4462.2029600000005</v>
      </c>
      <c r="F9" s="1"/>
    </row>
    <row r="10" spans="1:11" x14ac:dyDescent="0.15">
      <c r="A10">
        <v>12.11712</v>
      </c>
      <c r="B10">
        <v>648.47080000000005</v>
      </c>
      <c r="D10">
        <f t="shared" si="0"/>
        <v>12.11712</v>
      </c>
      <c r="E10">
        <f t="shared" si="1"/>
        <v>5110.6737600000006</v>
      </c>
      <c r="F10" s="1"/>
    </row>
    <row r="11" spans="1:11" x14ac:dyDescent="0.15">
      <c r="A11">
        <v>12.907909999999999</v>
      </c>
      <c r="B11">
        <v>663.50478999999996</v>
      </c>
      <c r="D11">
        <f t="shared" si="0"/>
        <v>12.907909999999999</v>
      </c>
      <c r="E11">
        <f t="shared" si="1"/>
        <v>5774.1785500000005</v>
      </c>
      <c r="F11" s="1"/>
    </row>
    <row r="12" spans="1:11" x14ac:dyDescent="0.15">
      <c r="A12">
        <v>13.698700000000001</v>
      </c>
      <c r="B12">
        <v>675.53686000000005</v>
      </c>
      <c r="D12">
        <f t="shared" si="0"/>
        <v>13.698700000000001</v>
      </c>
      <c r="E12">
        <f t="shared" si="1"/>
        <v>6449.7154100000007</v>
      </c>
      <c r="F12" s="1"/>
    </row>
    <row r="13" spans="1:11" x14ac:dyDescent="0.15">
      <c r="A13">
        <v>14.48949</v>
      </c>
      <c r="B13">
        <v>684.90765999999996</v>
      </c>
      <c r="D13">
        <f t="shared" si="0"/>
        <v>14.48949</v>
      </c>
      <c r="E13">
        <f t="shared" si="1"/>
        <v>7134.6230700000006</v>
      </c>
      <c r="F13" s="1"/>
    </row>
    <row r="14" spans="1:11" x14ac:dyDescent="0.15">
      <c r="A14">
        <v>15.280279999999999</v>
      </c>
      <c r="B14">
        <v>691.92429000000004</v>
      </c>
      <c r="D14">
        <f t="shared" si="0"/>
        <v>15.280279999999999</v>
      </c>
      <c r="E14">
        <f t="shared" si="1"/>
        <v>7826.5473600000005</v>
      </c>
      <c r="F14" s="1"/>
    </row>
    <row r="15" spans="1:11" x14ac:dyDescent="0.15">
      <c r="A15">
        <v>16.071069999999999</v>
      </c>
      <c r="B15">
        <v>696.86226999999997</v>
      </c>
      <c r="D15">
        <f t="shared" si="0"/>
        <v>16.071069999999999</v>
      </c>
      <c r="E15">
        <f t="shared" si="1"/>
        <v>8523.4096300000001</v>
      </c>
      <c r="F15" s="1"/>
    </row>
    <row r="16" spans="1:11" x14ac:dyDescent="0.15">
      <c r="A16">
        <v>16.86186</v>
      </c>
      <c r="B16">
        <v>699.96792000000005</v>
      </c>
      <c r="D16">
        <f t="shared" si="0"/>
        <v>16.86186</v>
      </c>
      <c r="E16">
        <f t="shared" si="1"/>
        <v>9223.3775500000011</v>
      </c>
      <c r="F16" s="1"/>
    </row>
    <row r="17" spans="1:6" x14ac:dyDescent="0.15">
      <c r="A17">
        <v>17.652650000000001</v>
      </c>
      <c r="B17">
        <v>701.46094000000005</v>
      </c>
      <c r="D17">
        <f t="shared" si="0"/>
        <v>17.652650000000001</v>
      </c>
      <c r="E17">
        <f t="shared" si="1"/>
        <v>9924.8384900000019</v>
      </c>
      <c r="F17" s="1"/>
    </row>
    <row r="18" spans="1:6" x14ac:dyDescent="0.15">
      <c r="A18">
        <v>18.443439999999999</v>
      </c>
      <c r="B18">
        <v>701.53697</v>
      </c>
      <c r="D18">
        <f t="shared" si="0"/>
        <v>18.443439999999999</v>
      </c>
      <c r="E18">
        <f t="shared" si="1"/>
        <v>10626.375460000001</v>
      </c>
      <c r="F18" s="1"/>
    </row>
    <row r="19" spans="1:6" x14ac:dyDescent="0.15">
      <c r="A19">
        <v>19.23423</v>
      </c>
      <c r="B19">
        <v>700.37004000000002</v>
      </c>
      <c r="D19">
        <f t="shared" si="0"/>
        <v>19.23423</v>
      </c>
      <c r="E19">
        <f t="shared" si="1"/>
        <v>11326.745500000001</v>
      </c>
      <c r="F19" s="1"/>
    </row>
    <row r="20" spans="1:6" x14ac:dyDescent="0.15">
      <c r="A20">
        <v>20.025030000000001</v>
      </c>
      <c r="B20">
        <v>698.11483999999996</v>
      </c>
      <c r="D20">
        <f t="shared" si="0"/>
        <v>20.025030000000001</v>
      </c>
      <c r="E20">
        <f t="shared" si="1"/>
        <v>12024.860340000001</v>
      </c>
      <c r="F20" s="1"/>
    </row>
    <row r="21" spans="1:6" x14ac:dyDescent="0.15">
      <c r="A21">
        <v>20.815819999999999</v>
      </c>
      <c r="B21">
        <v>694.90882999999997</v>
      </c>
      <c r="D21">
        <f t="shared" si="0"/>
        <v>20.815819999999999</v>
      </c>
      <c r="E21">
        <f t="shared" si="1"/>
        <v>12719.769170000001</v>
      </c>
      <c r="F21" s="1"/>
    </row>
    <row r="22" spans="1:6" x14ac:dyDescent="0.15">
      <c r="A22">
        <v>21.60661</v>
      </c>
      <c r="B22">
        <v>690.87410999999997</v>
      </c>
      <c r="D22">
        <f t="shared" si="0"/>
        <v>21.60661</v>
      </c>
      <c r="E22">
        <f t="shared" si="1"/>
        <v>13410.643280000002</v>
      </c>
      <c r="F22" s="1"/>
    </row>
    <row r="23" spans="1:6" x14ac:dyDescent="0.15">
      <c r="A23">
        <v>22.397400000000001</v>
      </c>
      <c r="B23">
        <v>686.11913000000004</v>
      </c>
      <c r="D23">
        <f t="shared" si="0"/>
        <v>22.397400000000001</v>
      </c>
      <c r="E23">
        <f t="shared" si="1"/>
        <v>14096.762410000003</v>
      </c>
      <c r="F23" s="1"/>
    </row>
    <row r="24" spans="1:6" x14ac:dyDescent="0.15">
      <c r="A24">
        <v>23.188189999999999</v>
      </c>
      <c r="B24">
        <v>680.74023</v>
      </c>
      <c r="D24">
        <f t="shared" si="0"/>
        <v>23.188189999999999</v>
      </c>
      <c r="E24">
        <f t="shared" si="1"/>
        <v>14777.502640000002</v>
      </c>
      <c r="F24" s="1"/>
    </row>
    <row r="25" spans="1:6" x14ac:dyDescent="0.15">
      <c r="A25">
        <v>23.97898</v>
      </c>
      <c r="B25">
        <v>674.82297000000005</v>
      </c>
      <c r="D25">
        <f t="shared" si="0"/>
        <v>23.97898</v>
      </c>
      <c r="E25">
        <f t="shared" si="1"/>
        <v>15452.325610000002</v>
      </c>
      <c r="F25" s="1"/>
    </row>
    <row r="26" spans="1:6" x14ac:dyDescent="0.15">
      <c r="A26">
        <v>24.769770000000001</v>
      </c>
      <c r="B26">
        <v>668.44335999999998</v>
      </c>
      <c r="D26">
        <f t="shared" si="0"/>
        <v>24.769770000000001</v>
      </c>
      <c r="E26">
        <f t="shared" si="1"/>
        <v>16120.768970000001</v>
      </c>
      <c r="F26" s="1"/>
    </row>
    <row r="27" spans="1:6" x14ac:dyDescent="0.15">
      <c r="A27">
        <v>25.560559999999999</v>
      </c>
      <c r="B27">
        <v>661.66893000000005</v>
      </c>
      <c r="D27">
        <f t="shared" si="0"/>
        <v>25.560559999999999</v>
      </c>
      <c r="E27">
        <f t="shared" si="1"/>
        <v>16782.437900000001</v>
      </c>
      <c r="F27" s="1"/>
    </row>
    <row r="28" spans="1:6" x14ac:dyDescent="0.15">
      <c r="A28">
        <v>26.35135</v>
      </c>
      <c r="B28">
        <v>654.55965000000003</v>
      </c>
      <c r="D28">
        <f t="shared" si="0"/>
        <v>26.35135</v>
      </c>
      <c r="E28">
        <f t="shared" si="1"/>
        <v>17436.99755</v>
      </c>
      <c r="F28" s="1"/>
    </row>
    <row r="29" spans="1:6" x14ac:dyDescent="0.15">
      <c r="A29">
        <v>27.142140000000001</v>
      </c>
      <c r="B29">
        <v>647.16878999999994</v>
      </c>
      <c r="D29">
        <f t="shared" si="0"/>
        <v>27.142140000000001</v>
      </c>
      <c r="E29">
        <f t="shared" si="1"/>
        <v>18084.16634</v>
      </c>
      <c r="F29" s="1"/>
    </row>
    <row r="30" spans="1:6" x14ac:dyDescent="0.15">
      <c r="A30">
        <v>27.932929999999999</v>
      </c>
      <c r="B30">
        <v>639.54368999999997</v>
      </c>
      <c r="D30">
        <f t="shared" si="0"/>
        <v>27.932929999999999</v>
      </c>
      <c r="E30">
        <f t="shared" si="1"/>
        <v>18723.710029999998</v>
      </c>
      <c r="F30" s="1"/>
    </row>
    <row r="31" spans="1:6" x14ac:dyDescent="0.15">
      <c r="A31">
        <v>28.72372</v>
      </c>
      <c r="B31">
        <v>631.72637999999995</v>
      </c>
      <c r="D31">
        <f t="shared" si="0"/>
        <v>28.72372</v>
      </c>
      <c r="E31">
        <f t="shared" si="1"/>
        <v>19355.436409999998</v>
      </c>
      <c r="F31" s="1"/>
    </row>
    <row r="32" spans="1:6" x14ac:dyDescent="0.15">
      <c r="A32">
        <v>29.514510000000001</v>
      </c>
      <c r="B32">
        <v>623.75414999999998</v>
      </c>
      <c r="D32">
        <f t="shared" si="0"/>
        <v>29.514510000000001</v>
      </c>
      <c r="E32">
        <f t="shared" si="1"/>
        <v>19979.190559999999</v>
      </c>
      <c r="F32" s="1"/>
    </row>
    <row r="33" spans="1:6" x14ac:dyDescent="0.15">
      <c r="A33">
        <v>30.305309999999999</v>
      </c>
      <c r="B33">
        <v>615.66012999999998</v>
      </c>
      <c r="D33">
        <f t="shared" si="0"/>
        <v>30.305309999999999</v>
      </c>
      <c r="E33">
        <f t="shared" si="1"/>
        <v>20594.850689999999</v>
      </c>
      <c r="F33" s="1"/>
    </row>
    <row r="34" spans="1:6" x14ac:dyDescent="0.15">
      <c r="A34">
        <v>31.0961</v>
      </c>
      <c r="B34">
        <v>607.47369000000003</v>
      </c>
      <c r="D34">
        <f t="shared" si="0"/>
        <v>31.0961</v>
      </c>
      <c r="E34">
        <f t="shared" si="1"/>
        <v>21202.324379999998</v>
      </c>
      <c r="F34" s="1"/>
    </row>
    <row r="35" spans="1:6" x14ac:dyDescent="0.15">
      <c r="A35">
        <v>31.886890000000001</v>
      </c>
      <c r="B35">
        <v>599.22087999999997</v>
      </c>
      <c r="D35">
        <f t="shared" si="0"/>
        <v>31.886890000000001</v>
      </c>
      <c r="E35">
        <f t="shared" si="1"/>
        <v>21801.545259999999</v>
      </c>
      <c r="F35" s="1"/>
    </row>
    <row r="36" spans="1:6" x14ac:dyDescent="0.15">
      <c r="A36">
        <v>32.677680000000002</v>
      </c>
      <c r="B36">
        <v>590.92475000000002</v>
      </c>
      <c r="D36">
        <f t="shared" si="0"/>
        <v>32.677680000000002</v>
      </c>
      <c r="E36">
        <f t="shared" si="1"/>
        <v>22392.470009999997</v>
      </c>
      <c r="F36" s="1"/>
    </row>
    <row r="37" spans="1:6" x14ac:dyDescent="0.15">
      <c r="A37">
        <v>33.468470000000003</v>
      </c>
      <c r="B37">
        <v>582.60572000000002</v>
      </c>
      <c r="D37">
        <f t="shared" si="0"/>
        <v>33.468470000000003</v>
      </c>
      <c r="E37">
        <f t="shared" si="1"/>
        <v>22975.075729999997</v>
      </c>
      <c r="F37" s="1"/>
    </row>
    <row r="38" spans="1:6" x14ac:dyDescent="0.15">
      <c r="A38">
        <v>34.259259999999998</v>
      </c>
      <c r="B38">
        <v>574.28183000000001</v>
      </c>
      <c r="D38">
        <f t="shared" si="0"/>
        <v>34.259259999999998</v>
      </c>
      <c r="E38">
        <f t="shared" si="1"/>
        <v>23549.357559999997</v>
      </c>
      <c r="F38" s="1"/>
    </row>
    <row r="39" spans="1:6" x14ac:dyDescent="0.15">
      <c r="A39">
        <v>35.050049999999999</v>
      </c>
      <c r="B39">
        <v>565.96902</v>
      </c>
      <c r="D39">
        <f t="shared" si="0"/>
        <v>35.050049999999999</v>
      </c>
      <c r="E39">
        <f t="shared" si="1"/>
        <v>24115.326579999997</v>
      </c>
      <c r="F39" s="1"/>
    </row>
    <row r="40" spans="1:6" x14ac:dyDescent="0.15">
      <c r="A40">
        <v>35.84084</v>
      </c>
      <c r="B40">
        <v>557.68132000000003</v>
      </c>
      <c r="D40">
        <f t="shared" si="0"/>
        <v>35.84084</v>
      </c>
      <c r="E40">
        <f t="shared" si="1"/>
        <v>24673.007899999997</v>
      </c>
      <c r="F40" s="1"/>
    </row>
    <row r="41" spans="1:6" x14ac:dyDescent="0.15">
      <c r="A41">
        <v>36.631630000000001</v>
      </c>
      <c r="B41">
        <v>549.43106999999998</v>
      </c>
      <c r="D41">
        <f t="shared" si="0"/>
        <v>36.631630000000001</v>
      </c>
      <c r="E41">
        <f t="shared" si="1"/>
        <v>25222.438969999996</v>
      </c>
      <c r="F41" s="1"/>
    </row>
    <row r="42" spans="1:6" x14ac:dyDescent="0.15">
      <c r="A42">
        <v>37.422420000000002</v>
      </c>
      <c r="B42">
        <v>541.22910999999999</v>
      </c>
      <c r="D42">
        <f t="shared" si="0"/>
        <v>37.422420000000002</v>
      </c>
      <c r="E42">
        <f t="shared" si="1"/>
        <v>25763.668079999996</v>
      </c>
      <c r="F42" s="1"/>
    </row>
    <row r="43" spans="1:6" x14ac:dyDescent="0.15">
      <c r="A43">
        <v>38.213209999999997</v>
      </c>
      <c r="B43">
        <v>533.08492000000001</v>
      </c>
      <c r="D43">
        <f t="shared" si="0"/>
        <v>38.213209999999997</v>
      </c>
      <c r="E43">
        <f t="shared" si="1"/>
        <v>26296.752999999997</v>
      </c>
      <c r="F43" s="1"/>
    </row>
    <row r="44" spans="1:6" x14ac:dyDescent="0.15">
      <c r="A44">
        <v>39.003999999999998</v>
      </c>
      <c r="B44">
        <v>525.00678000000005</v>
      </c>
      <c r="D44">
        <f t="shared" si="0"/>
        <v>39.003999999999998</v>
      </c>
      <c r="E44">
        <f t="shared" si="1"/>
        <v>26821.759779999997</v>
      </c>
      <c r="F44" s="1"/>
    </row>
    <row r="45" spans="1:6" x14ac:dyDescent="0.15">
      <c r="A45">
        <v>39.794789999999999</v>
      </c>
      <c r="B45">
        <v>517.00185999999997</v>
      </c>
      <c r="D45">
        <f t="shared" si="0"/>
        <v>39.794789999999999</v>
      </c>
      <c r="E45">
        <f t="shared" si="1"/>
        <v>27338.761639999997</v>
      </c>
      <c r="F45" s="1"/>
    </row>
    <row r="46" spans="1:6" x14ac:dyDescent="0.15">
      <c r="A46">
        <v>40.585590000000003</v>
      </c>
      <c r="B46">
        <v>509.07639999999998</v>
      </c>
      <c r="D46">
        <f t="shared" si="0"/>
        <v>40.585590000000003</v>
      </c>
      <c r="E46">
        <f t="shared" si="1"/>
        <v>27847.838039999999</v>
      </c>
      <c r="F46" s="1"/>
    </row>
    <row r="47" spans="1:6" x14ac:dyDescent="0.15">
      <c r="A47">
        <v>41.376379999999997</v>
      </c>
      <c r="B47">
        <v>501.23574000000002</v>
      </c>
      <c r="D47">
        <f t="shared" si="0"/>
        <v>41.376379999999997</v>
      </c>
      <c r="E47">
        <f t="shared" si="1"/>
        <v>28349.073779999999</v>
      </c>
      <c r="F47" s="1"/>
    </row>
    <row r="48" spans="1:6" x14ac:dyDescent="0.15">
      <c r="A48">
        <v>42.167169999999999</v>
      </c>
      <c r="B48">
        <v>493.48444999999998</v>
      </c>
      <c r="D48">
        <f t="shared" si="0"/>
        <v>42.167169999999999</v>
      </c>
      <c r="E48">
        <f t="shared" si="1"/>
        <v>28842.558229999999</v>
      </c>
      <c r="F48" s="1"/>
    </row>
    <row r="49" spans="1:6" x14ac:dyDescent="0.15">
      <c r="A49">
        <v>42.95796</v>
      </c>
      <c r="B49">
        <v>485.82643000000002</v>
      </c>
      <c r="D49">
        <f t="shared" si="0"/>
        <v>42.95796</v>
      </c>
      <c r="E49">
        <f t="shared" si="1"/>
        <v>29328.38466</v>
      </c>
      <c r="F49" s="1"/>
    </row>
    <row r="50" spans="1:6" x14ac:dyDescent="0.15">
      <c r="A50">
        <v>43.748750000000001</v>
      </c>
      <c r="B50">
        <v>478.26492000000002</v>
      </c>
      <c r="D50">
        <f t="shared" si="0"/>
        <v>43.748750000000001</v>
      </c>
      <c r="E50">
        <f t="shared" si="1"/>
        <v>29806.649580000001</v>
      </c>
      <c r="F50" s="1"/>
    </row>
    <row r="51" spans="1:6" x14ac:dyDescent="0.15">
      <c r="A51">
        <v>44.539540000000002</v>
      </c>
      <c r="B51">
        <v>470.80263000000002</v>
      </c>
      <c r="D51">
        <f t="shared" si="0"/>
        <v>44.539540000000002</v>
      </c>
      <c r="E51">
        <f t="shared" si="1"/>
        <v>30277.452209999999</v>
      </c>
      <c r="F51" s="1"/>
    </row>
    <row r="52" spans="1:6" x14ac:dyDescent="0.15">
      <c r="A52">
        <v>45.330329999999996</v>
      </c>
      <c r="B52">
        <v>463.44177000000002</v>
      </c>
      <c r="D52">
        <f t="shared" si="0"/>
        <v>45.330329999999996</v>
      </c>
      <c r="E52">
        <f t="shared" si="1"/>
        <v>30740.893980000001</v>
      </c>
      <c r="F52" s="1"/>
    </row>
    <row r="53" spans="1:6" x14ac:dyDescent="0.15">
      <c r="A53">
        <v>46.121119999999998</v>
      </c>
      <c r="B53">
        <v>456.1841</v>
      </c>
      <c r="D53">
        <f t="shared" si="0"/>
        <v>46.121119999999998</v>
      </c>
      <c r="E53">
        <f t="shared" si="1"/>
        <v>31197.078079999999</v>
      </c>
      <c r="F53" s="1"/>
    </row>
    <row r="54" spans="1:6" x14ac:dyDescent="0.15">
      <c r="A54">
        <v>46.911909999999999</v>
      </c>
      <c r="B54">
        <v>449.03098</v>
      </c>
      <c r="D54">
        <f t="shared" si="0"/>
        <v>46.911909999999999</v>
      </c>
      <c r="E54">
        <f t="shared" si="1"/>
        <v>31646.109059999999</v>
      </c>
      <c r="F54" s="1"/>
    </row>
    <row r="55" spans="1:6" x14ac:dyDescent="0.15">
      <c r="A55">
        <v>47.7027</v>
      </c>
      <c r="B55">
        <v>441.98342000000002</v>
      </c>
      <c r="D55">
        <f t="shared" si="0"/>
        <v>47.7027</v>
      </c>
      <c r="E55">
        <f t="shared" si="1"/>
        <v>32088.092479999999</v>
      </c>
      <c r="F55" s="1"/>
    </row>
    <row r="56" spans="1:6" x14ac:dyDescent="0.15">
      <c r="A56">
        <v>48.493490000000001</v>
      </c>
      <c r="B56">
        <v>435.04212999999999</v>
      </c>
      <c r="D56">
        <f t="shared" si="0"/>
        <v>48.493490000000001</v>
      </c>
      <c r="E56">
        <f t="shared" si="1"/>
        <v>32523.134610000001</v>
      </c>
      <c r="F56" s="1"/>
    </row>
    <row r="57" spans="1:6" x14ac:dyDescent="0.15">
      <c r="A57">
        <v>49.284280000000003</v>
      </c>
      <c r="B57">
        <v>428.20749999999998</v>
      </c>
      <c r="D57">
        <f t="shared" si="0"/>
        <v>49.284280000000003</v>
      </c>
      <c r="E57">
        <f t="shared" si="1"/>
        <v>32951.342109999998</v>
      </c>
      <c r="F57" s="1"/>
    </row>
    <row r="58" spans="1:6" x14ac:dyDescent="0.15">
      <c r="A58">
        <v>50.07508</v>
      </c>
      <c r="B58">
        <v>421.47971999999999</v>
      </c>
      <c r="D58">
        <f t="shared" si="0"/>
        <v>50.07508</v>
      </c>
      <c r="E58">
        <f t="shared" si="1"/>
        <v>33372.821830000001</v>
      </c>
      <c r="F58" s="1"/>
    </row>
    <row r="59" spans="1:6" x14ac:dyDescent="0.15">
      <c r="A59">
        <v>50.865870000000001</v>
      </c>
      <c r="B59">
        <v>414.85870999999997</v>
      </c>
      <c r="D59">
        <f t="shared" si="0"/>
        <v>50.865870000000001</v>
      </c>
      <c r="E59">
        <f t="shared" si="1"/>
        <v>33787.680540000001</v>
      </c>
      <c r="F59" s="1"/>
    </row>
    <row r="60" spans="1:6" x14ac:dyDescent="0.15">
      <c r="A60">
        <v>51.656660000000002</v>
      </c>
      <c r="B60">
        <v>408.34422999999998</v>
      </c>
      <c r="D60">
        <f t="shared" si="0"/>
        <v>51.656660000000002</v>
      </c>
      <c r="E60">
        <f t="shared" si="1"/>
        <v>34196.024770000004</v>
      </c>
      <c r="F60" s="1"/>
    </row>
    <row r="61" spans="1:6" x14ac:dyDescent="0.15">
      <c r="A61">
        <v>52.447450000000003</v>
      </c>
      <c r="B61">
        <v>401.93583999999998</v>
      </c>
      <c r="D61">
        <f t="shared" si="0"/>
        <v>52.447450000000003</v>
      </c>
      <c r="E61">
        <f t="shared" si="1"/>
        <v>34597.960610000002</v>
      </c>
      <c r="F61" s="1"/>
    </row>
    <row r="62" spans="1:6" x14ac:dyDescent="0.15">
      <c r="A62">
        <v>53.238239999999998</v>
      </c>
      <c r="B62">
        <v>395.63296000000003</v>
      </c>
      <c r="D62">
        <f t="shared" si="0"/>
        <v>53.238239999999998</v>
      </c>
      <c r="E62">
        <f t="shared" si="1"/>
        <v>34993.593570000005</v>
      </c>
      <c r="F62" s="1"/>
    </row>
    <row r="63" spans="1:6" x14ac:dyDescent="0.15">
      <c r="A63">
        <v>54.029029999999999</v>
      </c>
      <c r="B63">
        <v>389.43488000000002</v>
      </c>
      <c r="D63">
        <f t="shared" si="0"/>
        <v>54.029029999999999</v>
      </c>
      <c r="E63">
        <f t="shared" si="1"/>
        <v>35383.028450000005</v>
      </c>
      <c r="F63" s="1"/>
    </row>
    <row r="64" spans="1:6" x14ac:dyDescent="0.15">
      <c r="A64">
        <v>54.81982</v>
      </c>
      <c r="B64">
        <v>383.34073999999998</v>
      </c>
      <c r="D64">
        <f t="shared" si="0"/>
        <v>54.81982</v>
      </c>
      <c r="E64">
        <f t="shared" si="1"/>
        <v>35766.369190000005</v>
      </c>
      <c r="F64" s="1"/>
    </row>
    <row r="65" spans="1:6" x14ac:dyDescent="0.15">
      <c r="A65">
        <v>55.610610000000001</v>
      </c>
      <c r="B65">
        <v>377.34962000000002</v>
      </c>
      <c r="D65">
        <f t="shared" si="0"/>
        <v>55.610610000000001</v>
      </c>
      <c r="E65">
        <f t="shared" si="1"/>
        <v>36143.718810000006</v>
      </c>
      <c r="F65" s="1"/>
    </row>
    <row r="66" spans="1:6" x14ac:dyDescent="0.15">
      <c r="A66">
        <v>56.401400000000002</v>
      </c>
      <c r="B66">
        <v>371.46048000000002</v>
      </c>
      <c r="D66">
        <f t="shared" si="0"/>
        <v>56.401400000000002</v>
      </c>
      <c r="E66">
        <f t="shared" si="1"/>
        <v>36515.179290000007</v>
      </c>
      <c r="F66" s="1"/>
    </row>
    <row r="67" spans="1:6" x14ac:dyDescent="0.15">
      <c r="A67">
        <v>57.192189999999997</v>
      </c>
      <c r="B67">
        <v>365.67221000000001</v>
      </c>
      <c r="D67">
        <f t="shared" si="0"/>
        <v>57.192189999999997</v>
      </c>
      <c r="E67">
        <f t="shared" si="1"/>
        <v>36880.851500000004</v>
      </c>
      <c r="F67" s="1"/>
    </row>
    <row r="68" spans="1:6" x14ac:dyDescent="0.15">
      <c r="A68">
        <v>57.982979999999998</v>
      </c>
      <c r="B68">
        <v>359.98363000000001</v>
      </c>
      <c r="D68">
        <f t="shared" ref="D68:D131" si="2">A68</f>
        <v>57.982979999999998</v>
      </c>
      <c r="E68">
        <f t="shared" ref="E68:E131" si="3">E67+B68</f>
        <v>37240.835130000007</v>
      </c>
      <c r="F68" s="1"/>
    </row>
    <row r="69" spans="1:6" x14ac:dyDescent="0.15">
      <c r="A69">
        <v>58.773769999999999</v>
      </c>
      <c r="B69">
        <v>354.39350000000002</v>
      </c>
      <c r="D69">
        <f t="shared" si="2"/>
        <v>58.773769999999999</v>
      </c>
      <c r="E69">
        <f t="shared" si="3"/>
        <v>37595.228630000005</v>
      </c>
      <c r="F69" s="1"/>
    </row>
    <row r="70" spans="1:6" x14ac:dyDescent="0.15">
      <c r="A70">
        <v>59.56456</v>
      </c>
      <c r="B70">
        <v>348.90053</v>
      </c>
      <c r="D70">
        <f t="shared" si="2"/>
        <v>59.56456</v>
      </c>
      <c r="E70">
        <f t="shared" si="3"/>
        <v>37944.129160000004</v>
      </c>
      <c r="F70" s="1"/>
    </row>
    <row r="71" spans="1:6" x14ac:dyDescent="0.15">
      <c r="A71">
        <v>60.355359999999997</v>
      </c>
      <c r="B71">
        <v>343.50340999999997</v>
      </c>
      <c r="D71">
        <f t="shared" si="2"/>
        <v>60.355359999999997</v>
      </c>
      <c r="E71">
        <f t="shared" si="3"/>
        <v>38287.632570000002</v>
      </c>
      <c r="F71" s="1"/>
    </row>
    <row r="72" spans="1:6" x14ac:dyDescent="0.15">
      <c r="A72">
        <v>61.146149999999999</v>
      </c>
      <c r="B72">
        <v>338.20076</v>
      </c>
      <c r="D72">
        <f t="shared" si="2"/>
        <v>61.146149999999999</v>
      </c>
      <c r="E72">
        <f t="shared" si="3"/>
        <v>38625.833330000001</v>
      </c>
      <c r="F72" s="1"/>
    </row>
    <row r="73" spans="1:6" x14ac:dyDescent="0.15">
      <c r="A73">
        <v>61.93694</v>
      </c>
      <c r="B73">
        <v>332.99119999999999</v>
      </c>
      <c r="D73">
        <f t="shared" si="2"/>
        <v>61.93694</v>
      </c>
      <c r="E73">
        <f t="shared" si="3"/>
        <v>38958.824529999998</v>
      </c>
      <c r="F73" s="1"/>
    </row>
    <row r="74" spans="1:6" x14ac:dyDescent="0.15">
      <c r="A74">
        <v>62.727730000000001</v>
      </c>
      <c r="B74">
        <v>327.87333000000001</v>
      </c>
      <c r="D74">
        <f t="shared" si="2"/>
        <v>62.727730000000001</v>
      </c>
      <c r="E74">
        <f t="shared" si="3"/>
        <v>39286.69786</v>
      </c>
      <c r="F74" s="1"/>
    </row>
    <row r="75" spans="1:6" x14ac:dyDescent="0.15">
      <c r="A75">
        <v>63.518520000000002</v>
      </c>
      <c r="B75">
        <v>322.84570000000002</v>
      </c>
      <c r="D75">
        <f t="shared" si="2"/>
        <v>63.518520000000002</v>
      </c>
      <c r="E75">
        <f t="shared" si="3"/>
        <v>39609.543559999998</v>
      </c>
      <c r="F75" s="1"/>
    </row>
    <row r="76" spans="1:6" x14ac:dyDescent="0.15">
      <c r="A76">
        <v>64.309309999999996</v>
      </c>
      <c r="B76">
        <v>317.90688999999998</v>
      </c>
      <c r="D76">
        <f t="shared" si="2"/>
        <v>64.309309999999996</v>
      </c>
      <c r="E76">
        <f t="shared" si="3"/>
        <v>39927.450449999997</v>
      </c>
      <c r="F76" s="1"/>
    </row>
    <row r="77" spans="1:6" x14ac:dyDescent="0.15">
      <c r="A77">
        <v>65.100099999999998</v>
      </c>
      <c r="B77">
        <v>313.05545000000001</v>
      </c>
      <c r="D77">
        <f t="shared" si="2"/>
        <v>65.100099999999998</v>
      </c>
      <c r="E77">
        <f t="shared" si="3"/>
        <v>40240.505899999996</v>
      </c>
      <c r="F77" s="1"/>
    </row>
    <row r="78" spans="1:6" x14ac:dyDescent="0.15">
      <c r="A78">
        <v>65.890889999999999</v>
      </c>
      <c r="B78">
        <v>308.28992</v>
      </c>
      <c r="D78">
        <f t="shared" si="2"/>
        <v>65.890889999999999</v>
      </c>
      <c r="E78">
        <f t="shared" si="3"/>
        <v>40548.795819999999</v>
      </c>
      <c r="F78" s="1"/>
    </row>
    <row r="79" spans="1:6" x14ac:dyDescent="0.15">
      <c r="A79">
        <v>66.68168</v>
      </c>
      <c r="B79">
        <v>303.60885000000002</v>
      </c>
      <c r="D79">
        <f t="shared" si="2"/>
        <v>66.68168</v>
      </c>
      <c r="E79">
        <f t="shared" si="3"/>
        <v>40852.404669999996</v>
      </c>
      <c r="F79" s="1"/>
    </row>
    <row r="80" spans="1:6" x14ac:dyDescent="0.15">
      <c r="A80">
        <v>67.472470000000001</v>
      </c>
      <c r="B80">
        <v>299.01078999999999</v>
      </c>
      <c r="D80">
        <f t="shared" si="2"/>
        <v>67.472470000000001</v>
      </c>
      <c r="E80">
        <f t="shared" si="3"/>
        <v>41151.415459999997</v>
      </c>
      <c r="F80" s="1"/>
    </row>
    <row r="81" spans="1:5" x14ac:dyDescent="0.15">
      <c r="A81">
        <v>68.263260000000002</v>
      </c>
      <c r="B81">
        <v>294.49430000000001</v>
      </c>
      <c r="D81">
        <f t="shared" si="2"/>
        <v>68.263260000000002</v>
      </c>
      <c r="E81">
        <f t="shared" si="3"/>
        <v>41445.909759999995</v>
      </c>
    </row>
    <row r="82" spans="1:5" x14ac:dyDescent="0.15">
      <c r="A82">
        <v>69.054050000000004</v>
      </c>
      <c r="B82">
        <v>290.05793999999997</v>
      </c>
      <c r="D82">
        <f t="shared" si="2"/>
        <v>69.054050000000004</v>
      </c>
      <c r="E82">
        <f t="shared" si="3"/>
        <v>41735.967699999994</v>
      </c>
    </row>
    <row r="83" spans="1:5" x14ac:dyDescent="0.15">
      <c r="A83">
        <v>69.844840000000005</v>
      </c>
      <c r="B83">
        <v>285.70028000000002</v>
      </c>
      <c r="D83">
        <f t="shared" si="2"/>
        <v>69.844840000000005</v>
      </c>
      <c r="E83">
        <f t="shared" si="3"/>
        <v>42021.667979999991</v>
      </c>
    </row>
    <row r="84" spans="1:5" x14ac:dyDescent="0.15">
      <c r="A84">
        <v>70.635639999999995</v>
      </c>
      <c r="B84">
        <v>281.41989999999998</v>
      </c>
      <c r="D84">
        <f t="shared" si="2"/>
        <v>70.635639999999995</v>
      </c>
      <c r="E84">
        <f t="shared" si="3"/>
        <v>42303.087879999992</v>
      </c>
    </row>
    <row r="85" spans="1:5" x14ac:dyDescent="0.15">
      <c r="A85">
        <v>71.426429999999996</v>
      </c>
      <c r="B85">
        <v>277.21539000000001</v>
      </c>
      <c r="D85">
        <f t="shared" si="2"/>
        <v>71.426429999999996</v>
      </c>
      <c r="E85">
        <f t="shared" si="3"/>
        <v>42580.303269999989</v>
      </c>
    </row>
    <row r="86" spans="1:5" x14ac:dyDescent="0.15">
      <c r="A86">
        <v>72.217219999999998</v>
      </c>
      <c r="B86">
        <v>273.08535999999998</v>
      </c>
      <c r="D86">
        <f t="shared" si="2"/>
        <v>72.217219999999998</v>
      </c>
      <c r="E86">
        <f t="shared" si="3"/>
        <v>42853.388629999987</v>
      </c>
    </row>
    <row r="87" spans="1:5" x14ac:dyDescent="0.15">
      <c r="A87">
        <v>73.008009999999999</v>
      </c>
      <c r="B87">
        <v>269.02843000000001</v>
      </c>
      <c r="D87">
        <f t="shared" si="2"/>
        <v>73.008009999999999</v>
      </c>
      <c r="E87">
        <f t="shared" si="3"/>
        <v>43122.417059999985</v>
      </c>
    </row>
    <row r="88" spans="1:5" x14ac:dyDescent="0.15">
      <c r="A88">
        <v>73.7988</v>
      </c>
      <c r="B88">
        <v>265.04324000000003</v>
      </c>
      <c r="D88">
        <f t="shared" si="2"/>
        <v>73.7988</v>
      </c>
      <c r="E88">
        <f t="shared" si="3"/>
        <v>43387.460299999984</v>
      </c>
    </row>
    <row r="89" spans="1:5" x14ac:dyDescent="0.15">
      <c r="A89">
        <v>74.589590000000001</v>
      </c>
      <c r="B89">
        <v>261.12844000000001</v>
      </c>
      <c r="D89">
        <f t="shared" si="2"/>
        <v>74.589590000000001</v>
      </c>
      <c r="E89">
        <f t="shared" si="3"/>
        <v>43648.588739999985</v>
      </c>
    </row>
    <row r="90" spans="1:5" x14ac:dyDescent="0.15">
      <c r="A90">
        <v>75.380380000000002</v>
      </c>
      <c r="B90">
        <v>257.28271000000001</v>
      </c>
      <c r="D90">
        <f t="shared" si="2"/>
        <v>75.380380000000002</v>
      </c>
      <c r="E90">
        <f t="shared" si="3"/>
        <v>43905.871449999984</v>
      </c>
    </row>
    <row r="91" spans="1:5" x14ac:dyDescent="0.15">
      <c r="A91">
        <v>76.171170000000004</v>
      </c>
      <c r="B91">
        <v>253.50475</v>
      </c>
      <c r="D91">
        <f t="shared" si="2"/>
        <v>76.171170000000004</v>
      </c>
      <c r="E91">
        <f t="shared" si="3"/>
        <v>44159.376199999984</v>
      </c>
    </row>
    <row r="92" spans="1:5" x14ac:dyDescent="0.15">
      <c r="A92">
        <v>76.961960000000005</v>
      </c>
      <c r="B92">
        <v>249.79325</v>
      </c>
      <c r="D92">
        <f t="shared" si="2"/>
        <v>76.961960000000005</v>
      </c>
      <c r="E92">
        <f t="shared" si="3"/>
        <v>44409.169449999987</v>
      </c>
    </row>
    <row r="93" spans="1:5" x14ac:dyDescent="0.15">
      <c r="A93">
        <v>77.752750000000006</v>
      </c>
      <c r="B93">
        <v>246.14695</v>
      </c>
      <c r="D93">
        <f t="shared" si="2"/>
        <v>77.752750000000006</v>
      </c>
      <c r="E93">
        <f t="shared" si="3"/>
        <v>44655.316399999989</v>
      </c>
    </row>
    <row r="94" spans="1:5" x14ac:dyDescent="0.15">
      <c r="A94">
        <v>78.543539999999993</v>
      </c>
      <c r="B94">
        <v>242.56460000000001</v>
      </c>
      <c r="D94">
        <f t="shared" si="2"/>
        <v>78.543539999999993</v>
      </c>
      <c r="E94">
        <f t="shared" si="3"/>
        <v>44897.880999999987</v>
      </c>
    </row>
    <row r="95" spans="1:5" x14ac:dyDescent="0.15">
      <c r="A95">
        <v>79.334329999999994</v>
      </c>
      <c r="B95">
        <v>239.04497000000001</v>
      </c>
      <c r="D95">
        <f t="shared" si="2"/>
        <v>79.334329999999994</v>
      </c>
      <c r="E95">
        <f t="shared" si="3"/>
        <v>45136.925969999989</v>
      </c>
    </row>
    <row r="96" spans="1:5" x14ac:dyDescent="0.15">
      <c r="A96">
        <v>80.125129999999999</v>
      </c>
      <c r="B96">
        <v>235.58685</v>
      </c>
      <c r="D96">
        <f t="shared" si="2"/>
        <v>80.125129999999999</v>
      </c>
      <c r="E96">
        <f t="shared" si="3"/>
        <v>45372.512819999989</v>
      </c>
    </row>
    <row r="97" spans="1:5" x14ac:dyDescent="0.15">
      <c r="A97">
        <v>80.91592</v>
      </c>
      <c r="B97">
        <v>232.18904000000001</v>
      </c>
      <c r="D97">
        <f t="shared" si="2"/>
        <v>80.91592</v>
      </c>
      <c r="E97">
        <f t="shared" si="3"/>
        <v>45604.701859999986</v>
      </c>
    </row>
    <row r="98" spans="1:5" x14ac:dyDescent="0.15">
      <c r="A98">
        <v>81.706710000000001</v>
      </c>
      <c r="B98">
        <v>228.85038</v>
      </c>
      <c r="D98">
        <f t="shared" si="2"/>
        <v>81.706710000000001</v>
      </c>
      <c r="E98">
        <f t="shared" si="3"/>
        <v>45833.55223999999</v>
      </c>
    </row>
    <row r="99" spans="1:5" x14ac:dyDescent="0.15">
      <c r="A99">
        <v>82.497500000000002</v>
      </c>
      <c r="B99">
        <v>225.56972999999999</v>
      </c>
      <c r="D99">
        <f t="shared" si="2"/>
        <v>82.497500000000002</v>
      </c>
      <c r="E99">
        <f t="shared" si="3"/>
        <v>46059.121969999993</v>
      </c>
    </row>
    <row r="100" spans="1:5" x14ac:dyDescent="0.15">
      <c r="A100">
        <v>83.288290000000003</v>
      </c>
      <c r="B100">
        <v>222.34594999999999</v>
      </c>
      <c r="D100">
        <f t="shared" si="2"/>
        <v>83.288290000000003</v>
      </c>
      <c r="E100">
        <f t="shared" si="3"/>
        <v>46281.467919999996</v>
      </c>
    </row>
    <row r="101" spans="1:5" x14ac:dyDescent="0.15">
      <c r="A101">
        <v>84.079080000000005</v>
      </c>
      <c r="B101">
        <v>219.17793</v>
      </c>
      <c r="D101">
        <f t="shared" si="2"/>
        <v>84.079080000000005</v>
      </c>
      <c r="E101">
        <f t="shared" si="3"/>
        <v>46500.645849999994</v>
      </c>
    </row>
    <row r="102" spans="1:5" x14ac:dyDescent="0.15">
      <c r="A102">
        <v>84.869870000000006</v>
      </c>
      <c r="B102">
        <v>216.06459000000001</v>
      </c>
      <c r="D102">
        <f t="shared" si="2"/>
        <v>84.869870000000006</v>
      </c>
      <c r="E102">
        <f t="shared" si="3"/>
        <v>46716.710439999995</v>
      </c>
    </row>
    <row r="103" spans="1:5" x14ac:dyDescent="0.15">
      <c r="A103">
        <v>85.660659999999993</v>
      </c>
      <c r="B103">
        <v>213.00485</v>
      </c>
      <c r="D103">
        <f t="shared" si="2"/>
        <v>85.660659999999993</v>
      </c>
      <c r="E103">
        <f t="shared" si="3"/>
        <v>46929.715289999993</v>
      </c>
    </row>
    <row r="104" spans="1:5" x14ac:dyDescent="0.15">
      <c r="A104">
        <v>86.451449999999994</v>
      </c>
      <c r="B104">
        <v>209.99769000000001</v>
      </c>
      <c r="D104">
        <f t="shared" si="2"/>
        <v>86.451449999999994</v>
      </c>
      <c r="E104">
        <f t="shared" si="3"/>
        <v>47139.712979999989</v>
      </c>
    </row>
    <row r="105" spans="1:5" x14ac:dyDescent="0.15">
      <c r="A105">
        <v>87.242239999999995</v>
      </c>
      <c r="B105">
        <v>207.04205999999999</v>
      </c>
      <c r="D105">
        <f t="shared" si="2"/>
        <v>87.242239999999995</v>
      </c>
      <c r="E105">
        <f t="shared" si="3"/>
        <v>47346.755039999989</v>
      </c>
    </row>
    <row r="106" spans="1:5" x14ac:dyDescent="0.15">
      <c r="A106">
        <v>88.033029999999997</v>
      </c>
      <c r="B106">
        <v>204.13695999999999</v>
      </c>
      <c r="D106">
        <f t="shared" si="2"/>
        <v>88.033029999999997</v>
      </c>
      <c r="E106">
        <f t="shared" si="3"/>
        <v>47550.891999999993</v>
      </c>
    </row>
    <row r="107" spans="1:5" x14ac:dyDescent="0.15">
      <c r="A107">
        <v>88.823819999999998</v>
      </c>
      <c r="B107">
        <v>201.28140999999999</v>
      </c>
      <c r="D107">
        <f t="shared" si="2"/>
        <v>88.823819999999998</v>
      </c>
      <c r="E107">
        <f t="shared" si="3"/>
        <v>47752.173409999996</v>
      </c>
    </row>
    <row r="108" spans="1:5" x14ac:dyDescent="0.15">
      <c r="A108">
        <v>89.614609999999999</v>
      </c>
      <c r="B108">
        <v>198.47443000000001</v>
      </c>
      <c r="D108">
        <f t="shared" si="2"/>
        <v>89.614609999999999</v>
      </c>
      <c r="E108">
        <f t="shared" si="3"/>
        <v>47950.647839999998</v>
      </c>
    </row>
    <row r="109" spans="1:5" x14ac:dyDescent="0.15">
      <c r="A109">
        <v>90.405410000000003</v>
      </c>
      <c r="B109">
        <v>195.71509</v>
      </c>
      <c r="D109">
        <f t="shared" si="2"/>
        <v>90.405410000000003</v>
      </c>
      <c r="E109">
        <f t="shared" si="3"/>
        <v>48146.362929999996</v>
      </c>
    </row>
    <row r="110" spans="1:5" x14ac:dyDescent="0.15">
      <c r="A110">
        <v>91.196200000000005</v>
      </c>
      <c r="B110">
        <v>193.00244000000001</v>
      </c>
      <c r="D110">
        <f t="shared" si="2"/>
        <v>91.196200000000005</v>
      </c>
      <c r="E110">
        <f t="shared" si="3"/>
        <v>48339.365369999992</v>
      </c>
    </row>
    <row r="111" spans="1:5" x14ac:dyDescent="0.15">
      <c r="A111">
        <v>91.986990000000006</v>
      </c>
      <c r="B111">
        <v>190.33557999999999</v>
      </c>
      <c r="D111">
        <f t="shared" si="2"/>
        <v>91.986990000000006</v>
      </c>
      <c r="E111">
        <f t="shared" si="3"/>
        <v>48529.700949999991</v>
      </c>
    </row>
    <row r="112" spans="1:5" x14ac:dyDescent="0.15">
      <c r="A112">
        <v>92.777780000000007</v>
      </c>
      <c r="B112">
        <v>187.71360999999999</v>
      </c>
      <c r="D112">
        <f t="shared" si="2"/>
        <v>92.777780000000007</v>
      </c>
      <c r="E112">
        <f t="shared" si="3"/>
        <v>48717.41455999999</v>
      </c>
    </row>
    <row r="113" spans="1:5" x14ac:dyDescent="0.15">
      <c r="A113">
        <v>93.568569999999994</v>
      </c>
      <c r="B113">
        <v>185.13567</v>
      </c>
      <c r="D113">
        <f t="shared" si="2"/>
        <v>93.568569999999994</v>
      </c>
      <c r="E113">
        <f t="shared" si="3"/>
        <v>48902.550229999993</v>
      </c>
    </row>
    <row r="114" spans="1:5" x14ac:dyDescent="0.15">
      <c r="A114">
        <v>94.359359999999995</v>
      </c>
      <c r="B114">
        <v>182.60088999999999</v>
      </c>
      <c r="D114">
        <f t="shared" si="2"/>
        <v>94.359359999999995</v>
      </c>
      <c r="E114">
        <f t="shared" si="3"/>
        <v>49085.151119999995</v>
      </c>
    </row>
    <row r="115" spans="1:5" x14ac:dyDescent="0.15">
      <c r="A115">
        <v>95.150149999999996</v>
      </c>
      <c r="B115">
        <v>180.10843</v>
      </c>
      <c r="D115">
        <f t="shared" si="2"/>
        <v>95.150149999999996</v>
      </c>
      <c r="E115">
        <f t="shared" si="3"/>
        <v>49265.259549999995</v>
      </c>
    </row>
    <row r="116" spans="1:5" x14ac:dyDescent="0.15">
      <c r="A116">
        <v>95.940939999999998</v>
      </c>
      <c r="B116">
        <v>177.65749</v>
      </c>
      <c r="D116">
        <f t="shared" si="2"/>
        <v>95.940939999999998</v>
      </c>
      <c r="E116">
        <f t="shared" si="3"/>
        <v>49442.917039999993</v>
      </c>
    </row>
    <row r="117" spans="1:5" x14ac:dyDescent="0.15">
      <c r="A117">
        <v>96.731729999999999</v>
      </c>
      <c r="B117">
        <v>175.24724000000001</v>
      </c>
      <c r="D117">
        <f t="shared" si="2"/>
        <v>96.731729999999999</v>
      </c>
      <c r="E117">
        <f t="shared" si="3"/>
        <v>49618.16427999999</v>
      </c>
    </row>
    <row r="118" spans="1:5" x14ac:dyDescent="0.15">
      <c r="A118">
        <v>97.52252</v>
      </c>
      <c r="B118">
        <v>172.87690000000001</v>
      </c>
      <c r="D118">
        <f t="shared" si="2"/>
        <v>97.52252</v>
      </c>
      <c r="E118">
        <f t="shared" si="3"/>
        <v>49791.041179999993</v>
      </c>
    </row>
    <row r="119" spans="1:5" x14ac:dyDescent="0.15">
      <c r="A119">
        <v>98.313310000000001</v>
      </c>
      <c r="B119">
        <v>170.54570000000001</v>
      </c>
      <c r="D119">
        <f t="shared" si="2"/>
        <v>98.313310000000001</v>
      </c>
      <c r="E119">
        <f t="shared" si="3"/>
        <v>49961.586879999995</v>
      </c>
    </row>
    <row r="120" spans="1:5" x14ac:dyDescent="0.15">
      <c r="A120">
        <v>99.104100000000003</v>
      </c>
      <c r="B120">
        <v>168.25289000000001</v>
      </c>
      <c r="D120">
        <f t="shared" si="2"/>
        <v>99.104100000000003</v>
      </c>
      <c r="E120">
        <f t="shared" si="3"/>
        <v>50129.839769999999</v>
      </c>
    </row>
    <row r="121" spans="1:5" x14ac:dyDescent="0.15">
      <c r="A121">
        <v>99.894890000000004</v>
      </c>
      <c r="B121">
        <v>165.99771999999999</v>
      </c>
      <c r="D121">
        <f t="shared" si="2"/>
        <v>99.894890000000004</v>
      </c>
      <c r="E121">
        <f t="shared" si="3"/>
        <v>50295.837489999998</v>
      </c>
    </row>
    <row r="122" spans="1:5" x14ac:dyDescent="0.15">
      <c r="A122">
        <v>100.68568999999999</v>
      </c>
      <c r="B122">
        <v>163.77948000000001</v>
      </c>
      <c r="D122">
        <f t="shared" si="2"/>
        <v>100.68568999999999</v>
      </c>
      <c r="E122">
        <f t="shared" si="3"/>
        <v>50459.616969999995</v>
      </c>
    </row>
    <row r="123" spans="1:5" x14ac:dyDescent="0.15">
      <c r="A123">
        <v>101.47648</v>
      </c>
      <c r="B123">
        <v>161.59744000000001</v>
      </c>
      <c r="D123">
        <f t="shared" si="2"/>
        <v>101.47648</v>
      </c>
      <c r="E123">
        <f t="shared" si="3"/>
        <v>50621.214409999993</v>
      </c>
    </row>
    <row r="124" spans="1:5" x14ac:dyDescent="0.15">
      <c r="A124">
        <v>102.26727</v>
      </c>
      <c r="B124">
        <v>159.45093</v>
      </c>
      <c r="D124">
        <f t="shared" si="2"/>
        <v>102.26727</v>
      </c>
      <c r="E124">
        <f t="shared" si="3"/>
        <v>50780.665339999992</v>
      </c>
    </row>
    <row r="125" spans="1:5" x14ac:dyDescent="0.15">
      <c r="A125">
        <v>103.05806</v>
      </c>
      <c r="B125">
        <v>157.33924999999999</v>
      </c>
      <c r="D125">
        <f t="shared" si="2"/>
        <v>103.05806</v>
      </c>
      <c r="E125">
        <f t="shared" si="3"/>
        <v>50938.00458999999</v>
      </c>
    </row>
    <row r="126" spans="1:5" x14ac:dyDescent="0.15">
      <c r="A126">
        <v>103.84885</v>
      </c>
      <c r="B126">
        <v>155.26174</v>
      </c>
      <c r="D126">
        <f t="shared" si="2"/>
        <v>103.84885</v>
      </c>
      <c r="E126">
        <f t="shared" si="3"/>
        <v>51093.266329999991</v>
      </c>
    </row>
    <row r="127" spans="1:5" x14ac:dyDescent="0.15">
      <c r="A127">
        <v>104.63964</v>
      </c>
      <c r="B127">
        <v>153.21775</v>
      </c>
      <c r="D127">
        <f t="shared" si="2"/>
        <v>104.63964</v>
      </c>
      <c r="E127">
        <f t="shared" si="3"/>
        <v>51246.484079999995</v>
      </c>
    </row>
    <row r="128" spans="1:5" x14ac:dyDescent="0.15">
      <c r="A128">
        <v>105.43043</v>
      </c>
      <c r="B128">
        <v>151.20665</v>
      </c>
      <c r="D128">
        <f t="shared" si="2"/>
        <v>105.43043</v>
      </c>
      <c r="E128">
        <f t="shared" si="3"/>
        <v>51397.690729999995</v>
      </c>
    </row>
    <row r="129" spans="1:5" x14ac:dyDescent="0.15">
      <c r="A129">
        <v>106.22122</v>
      </c>
      <c r="B129">
        <v>149.2278</v>
      </c>
      <c r="D129">
        <f t="shared" si="2"/>
        <v>106.22122</v>
      </c>
      <c r="E129">
        <f t="shared" si="3"/>
        <v>51546.918529999995</v>
      </c>
    </row>
    <row r="130" spans="1:5" x14ac:dyDescent="0.15">
      <c r="A130">
        <v>107.01201</v>
      </c>
      <c r="B130">
        <v>147.28059999999999</v>
      </c>
      <c r="D130">
        <f t="shared" si="2"/>
        <v>107.01201</v>
      </c>
      <c r="E130">
        <f t="shared" si="3"/>
        <v>51694.199129999994</v>
      </c>
    </row>
    <row r="131" spans="1:5" x14ac:dyDescent="0.15">
      <c r="A131">
        <v>107.8028</v>
      </c>
      <c r="B131">
        <v>145.36445000000001</v>
      </c>
      <c r="D131">
        <f t="shared" si="2"/>
        <v>107.8028</v>
      </c>
      <c r="E131">
        <f t="shared" si="3"/>
        <v>51839.563579999995</v>
      </c>
    </row>
    <row r="132" spans="1:5" x14ac:dyDescent="0.15">
      <c r="A132">
        <v>108.59359000000001</v>
      </c>
      <c r="B132">
        <v>143.47875999999999</v>
      </c>
      <c r="D132">
        <f t="shared" ref="D132:D195" si="4">A132</f>
        <v>108.59359000000001</v>
      </c>
      <c r="E132">
        <f t="shared" ref="E132:E195" si="5">E131+B132</f>
        <v>51983.042339999993</v>
      </c>
    </row>
    <row r="133" spans="1:5" x14ac:dyDescent="0.15">
      <c r="A133">
        <v>109.38437999999999</v>
      </c>
      <c r="B133">
        <v>141.62296000000001</v>
      </c>
      <c r="D133">
        <f t="shared" si="4"/>
        <v>109.38437999999999</v>
      </c>
      <c r="E133">
        <f t="shared" si="5"/>
        <v>52124.665299999993</v>
      </c>
    </row>
    <row r="134" spans="1:5" x14ac:dyDescent="0.15">
      <c r="A134">
        <v>110.17518</v>
      </c>
      <c r="B134">
        <v>139.79649000000001</v>
      </c>
      <c r="D134">
        <f t="shared" si="4"/>
        <v>110.17518</v>
      </c>
      <c r="E134">
        <f t="shared" si="5"/>
        <v>52264.461789999994</v>
      </c>
    </row>
    <row r="135" spans="1:5" x14ac:dyDescent="0.15">
      <c r="A135">
        <v>110.96597</v>
      </c>
      <c r="B135">
        <v>137.99879999999999</v>
      </c>
      <c r="D135">
        <f t="shared" si="4"/>
        <v>110.96597</v>
      </c>
      <c r="E135">
        <f t="shared" si="5"/>
        <v>52402.460589999995</v>
      </c>
    </row>
    <row r="136" spans="1:5" x14ac:dyDescent="0.15">
      <c r="A136">
        <v>111.75676</v>
      </c>
      <c r="B136">
        <v>136.22935000000001</v>
      </c>
      <c r="D136">
        <f t="shared" si="4"/>
        <v>111.75676</v>
      </c>
      <c r="E136">
        <f t="shared" si="5"/>
        <v>52538.689939999997</v>
      </c>
    </row>
    <row r="137" spans="1:5" x14ac:dyDescent="0.15">
      <c r="A137">
        <v>112.54755</v>
      </c>
      <c r="B137">
        <v>134.48760999999999</v>
      </c>
      <c r="D137">
        <f t="shared" si="4"/>
        <v>112.54755</v>
      </c>
      <c r="E137">
        <f t="shared" si="5"/>
        <v>52673.177549999993</v>
      </c>
    </row>
    <row r="138" spans="1:5" x14ac:dyDescent="0.15">
      <c r="A138">
        <v>113.33834</v>
      </c>
      <c r="B138">
        <v>132.77306999999999</v>
      </c>
      <c r="D138">
        <f t="shared" si="4"/>
        <v>113.33834</v>
      </c>
      <c r="E138">
        <f t="shared" si="5"/>
        <v>52805.950619999996</v>
      </c>
    </row>
    <row r="139" spans="1:5" x14ac:dyDescent="0.15">
      <c r="A139">
        <v>114.12913</v>
      </c>
      <c r="B139">
        <v>131.08523</v>
      </c>
      <c r="D139">
        <f t="shared" si="4"/>
        <v>114.12913</v>
      </c>
      <c r="E139">
        <f t="shared" si="5"/>
        <v>52937.035849999993</v>
      </c>
    </row>
    <row r="140" spans="1:5" x14ac:dyDescent="0.15">
      <c r="A140">
        <v>114.91992</v>
      </c>
      <c r="B140">
        <v>129.42357999999999</v>
      </c>
      <c r="D140">
        <f t="shared" si="4"/>
        <v>114.91992</v>
      </c>
      <c r="E140">
        <f t="shared" si="5"/>
        <v>53066.459429999995</v>
      </c>
    </row>
    <row r="141" spans="1:5" x14ac:dyDescent="0.15">
      <c r="A141">
        <v>115.71071000000001</v>
      </c>
      <c r="B141">
        <v>127.78765</v>
      </c>
      <c r="D141">
        <f t="shared" si="4"/>
        <v>115.71071000000001</v>
      </c>
      <c r="E141">
        <f t="shared" si="5"/>
        <v>53194.247079999994</v>
      </c>
    </row>
    <row r="142" spans="1:5" x14ac:dyDescent="0.15">
      <c r="A142">
        <v>116.50149999999999</v>
      </c>
      <c r="B142">
        <v>126.17695999999999</v>
      </c>
      <c r="D142">
        <f t="shared" si="4"/>
        <v>116.50149999999999</v>
      </c>
      <c r="E142">
        <f t="shared" si="5"/>
        <v>53320.424039999991</v>
      </c>
    </row>
    <row r="143" spans="1:5" x14ac:dyDescent="0.15">
      <c r="A143">
        <v>117.29228999999999</v>
      </c>
      <c r="B143">
        <v>124.59104000000001</v>
      </c>
      <c r="D143">
        <f t="shared" si="4"/>
        <v>117.29228999999999</v>
      </c>
      <c r="E143">
        <f t="shared" si="5"/>
        <v>53445.01507999999</v>
      </c>
    </row>
    <row r="144" spans="1:5" x14ac:dyDescent="0.15">
      <c r="A144">
        <v>118.08308</v>
      </c>
      <c r="B144">
        <v>123.02945</v>
      </c>
      <c r="D144">
        <f t="shared" si="4"/>
        <v>118.08308</v>
      </c>
      <c r="E144">
        <f t="shared" si="5"/>
        <v>53568.044529999992</v>
      </c>
    </row>
    <row r="145" spans="1:5" x14ac:dyDescent="0.15">
      <c r="A145">
        <v>118.87387</v>
      </c>
      <c r="B145">
        <v>121.49173999999999</v>
      </c>
      <c r="D145">
        <f t="shared" si="4"/>
        <v>118.87387</v>
      </c>
      <c r="E145">
        <f t="shared" si="5"/>
        <v>53689.53626999999</v>
      </c>
    </row>
    <row r="146" spans="1:5" x14ac:dyDescent="0.15">
      <c r="A146">
        <v>119.66466</v>
      </c>
      <c r="B146">
        <v>119.97747</v>
      </c>
      <c r="D146">
        <f t="shared" si="4"/>
        <v>119.66466</v>
      </c>
      <c r="E146">
        <f t="shared" si="5"/>
        <v>53809.513739999988</v>
      </c>
    </row>
    <row r="147" spans="1:5" x14ac:dyDescent="0.15">
      <c r="A147">
        <v>120.45546</v>
      </c>
      <c r="B147">
        <v>118.48621</v>
      </c>
      <c r="D147">
        <f t="shared" si="4"/>
        <v>120.45546</v>
      </c>
      <c r="E147">
        <f t="shared" si="5"/>
        <v>53927.99994999999</v>
      </c>
    </row>
    <row r="148" spans="1:5" x14ac:dyDescent="0.15">
      <c r="A148">
        <v>121.24625</v>
      </c>
      <c r="B148">
        <v>117.01756</v>
      </c>
      <c r="D148">
        <f t="shared" si="4"/>
        <v>121.24625</v>
      </c>
      <c r="E148">
        <f t="shared" si="5"/>
        <v>54045.017509999991</v>
      </c>
    </row>
    <row r="149" spans="1:5" x14ac:dyDescent="0.15">
      <c r="A149">
        <v>122.03704</v>
      </c>
      <c r="B149">
        <v>115.57109</v>
      </c>
      <c r="D149">
        <f t="shared" si="4"/>
        <v>122.03704</v>
      </c>
      <c r="E149">
        <f t="shared" si="5"/>
        <v>54160.588599999988</v>
      </c>
    </row>
    <row r="150" spans="1:5" x14ac:dyDescent="0.15">
      <c r="A150">
        <v>122.82783000000001</v>
      </c>
      <c r="B150">
        <v>114.14641</v>
      </c>
      <c r="D150">
        <f t="shared" si="4"/>
        <v>122.82783000000001</v>
      </c>
      <c r="E150">
        <f t="shared" si="5"/>
        <v>54274.735009999989</v>
      </c>
    </row>
    <row r="151" spans="1:5" x14ac:dyDescent="0.15">
      <c r="A151">
        <v>123.61862000000001</v>
      </c>
      <c r="B151">
        <v>112.74312999999999</v>
      </c>
      <c r="D151">
        <f t="shared" si="4"/>
        <v>123.61862000000001</v>
      </c>
      <c r="E151">
        <f t="shared" si="5"/>
        <v>54387.478139999992</v>
      </c>
    </row>
    <row r="152" spans="1:5" x14ac:dyDescent="0.15">
      <c r="A152">
        <v>124.40940999999999</v>
      </c>
      <c r="B152">
        <v>111.36086</v>
      </c>
      <c r="D152">
        <f t="shared" si="4"/>
        <v>124.40940999999999</v>
      </c>
      <c r="E152">
        <f t="shared" si="5"/>
        <v>54498.838999999993</v>
      </c>
    </row>
    <row r="153" spans="1:5" x14ac:dyDescent="0.15">
      <c r="A153">
        <v>125.2002</v>
      </c>
      <c r="B153">
        <v>109.99923</v>
      </c>
      <c r="D153">
        <f t="shared" si="4"/>
        <v>125.2002</v>
      </c>
      <c r="E153">
        <f t="shared" si="5"/>
        <v>54608.838229999994</v>
      </c>
    </row>
    <row r="154" spans="1:5" x14ac:dyDescent="0.15">
      <c r="A154">
        <v>125.99099</v>
      </c>
      <c r="B154">
        <v>108.65786</v>
      </c>
      <c r="D154">
        <f t="shared" si="4"/>
        <v>125.99099</v>
      </c>
      <c r="E154">
        <f t="shared" si="5"/>
        <v>54717.496089999993</v>
      </c>
    </row>
    <row r="155" spans="1:5" x14ac:dyDescent="0.15">
      <c r="A155">
        <v>126.78178</v>
      </c>
      <c r="B155">
        <v>107.3364</v>
      </c>
      <c r="D155">
        <f t="shared" si="4"/>
        <v>126.78178</v>
      </c>
      <c r="E155">
        <f t="shared" si="5"/>
        <v>54824.832489999993</v>
      </c>
    </row>
    <row r="156" spans="1:5" x14ac:dyDescent="0.15">
      <c r="A156">
        <v>127.57257</v>
      </c>
      <c r="B156">
        <v>106.03449000000001</v>
      </c>
      <c r="D156">
        <f t="shared" si="4"/>
        <v>127.57257</v>
      </c>
      <c r="E156">
        <f t="shared" si="5"/>
        <v>54930.866979999992</v>
      </c>
    </row>
    <row r="157" spans="1:5" x14ac:dyDescent="0.15">
      <c r="A157">
        <v>128.36336</v>
      </c>
      <c r="B157">
        <v>104.75179</v>
      </c>
      <c r="D157">
        <f t="shared" si="4"/>
        <v>128.36336</v>
      </c>
      <c r="E157">
        <f t="shared" si="5"/>
        <v>55035.618769999994</v>
      </c>
    </row>
    <row r="158" spans="1:5" x14ac:dyDescent="0.15">
      <c r="A158">
        <v>129.15414999999999</v>
      </c>
      <c r="B158">
        <v>103.48795</v>
      </c>
      <c r="D158">
        <f t="shared" si="4"/>
        <v>129.15414999999999</v>
      </c>
      <c r="E158">
        <f t="shared" si="5"/>
        <v>55139.106719999996</v>
      </c>
    </row>
    <row r="159" spans="1:5" x14ac:dyDescent="0.15">
      <c r="A159">
        <v>129.94494</v>
      </c>
      <c r="B159">
        <v>102.24265</v>
      </c>
      <c r="D159">
        <f t="shared" si="4"/>
        <v>129.94494</v>
      </c>
      <c r="E159">
        <f t="shared" si="5"/>
        <v>55241.349369999996</v>
      </c>
    </row>
    <row r="160" spans="1:5" x14ac:dyDescent="0.15">
      <c r="A160">
        <v>130.73573999999999</v>
      </c>
      <c r="B160">
        <v>101.01555</v>
      </c>
      <c r="D160">
        <f t="shared" si="4"/>
        <v>130.73573999999999</v>
      </c>
      <c r="E160">
        <f t="shared" si="5"/>
        <v>55342.364919999993</v>
      </c>
    </row>
    <row r="161" spans="1:5" x14ac:dyDescent="0.15">
      <c r="A161">
        <v>131.52653000000001</v>
      </c>
      <c r="B161">
        <v>99.806349999999995</v>
      </c>
      <c r="D161">
        <f t="shared" si="4"/>
        <v>131.52653000000001</v>
      </c>
      <c r="E161">
        <f t="shared" si="5"/>
        <v>55442.171269999992</v>
      </c>
    </row>
    <row r="162" spans="1:5" x14ac:dyDescent="0.15">
      <c r="A162">
        <v>132.31732</v>
      </c>
      <c r="B162">
        <v>98.614720000000005</v>
      </c>
      <c r="D162">
        <f t="shared" si="4"/>
        <v>132.31732</v>
      </c>
      <c r="E162">
        <f t="shared" si="5"/>
        <v>55540.785989999989</v>
      </c>
    </row>
    <row r="163" spans="1:5" x14ac:dyDescent="0.15">
      <c r="A163">
        <v>133.10811000000001</v>
      </c>
      <c r="B163">
        <v>97.440359999999998</v>
      </c>
      <c r="D163">
        <f t="shared" si="4"/>
        <v>133.10811000000001</v>
      </c>
      <c r="E163">
        <f t="shared" si="5"/>
        <v>55638.22634999999</v>
      </c>
    </row>
    <row r="164" spans="1:5" x14ac:dyDescent="0.15">
      <c r="A164">
        <v>133.8989</v>
      </c>
      <c r="B164">
        <v>96.282970000000006</v>
      </c>
      <c r="D164">
        <f t="shared" si="4"/>
        <v>133.8989</v>
      </c>
      <c r="E164">
        <f t="shared" si="5"/>
        <v>55734.50931999999</v>
      </c>
    </row>
    <row r="165" spans="1:5" x14ac:dyDescent="0.15">
      <c r="A165">
        <v>134.68969000000001</v>
      </c>
      <c r="B165">
        <v>95.142250000000004</v>
      </c>
      <c r="D165">
        <f t="shared" si="4"/>
        <v>134.68969000000001</v>
      </c>
      <c r="E165">
        <f t="shared" si="5"/>
        <v>55829.651569999987</v>
      </c>
    </row>
    <row r="166" spans="1:5" x14ac:dyDescent="0.15">
      <c r="A166">
        <v>135.48048</v>
      </c>
      <c r="B166">
        <v>94.017920000000004</v>
      </c>
      <c r="D166">
        <f t="shared" si="4"/>
        <v>135.48048</v>
      </c>
      <c r="E166">
        <f t="shared" si="5"/>
        <v>55923.669489999986</v>
      </c>
    </row>
    <row r="167" spans="1:5" x14ac:dyDescent="0.15">
      <c r="A167">
        <v>136.27126999999999</v>
      </c>
      <c r="B167">
        <v>92.909700000000001</v>
      </c>
      <c r="D167">
        <f t="shared" si="4"/>
        <v>136.27126999999999</v>
      </c>
      <c r="E167">
        <f t="shared" si="5"/>
        <v>56016.579189999982</v>
      </c>
    </row>
    <row r="168" spans="1:5" x14ac:dyDescent="0.15">
      <c r="A168">
        <v>137.06206</v>
      </c>
      <c r="B168">
        <v>91.817300000000003</v>
      </c>
      <c r="D168">
        <f t="shared" si="4"/>
        <v>137.06206</v>
      </c>
      <c r="E168">
        <f t="shared" si="5"/>
        <v>56108.396489999985</v>
      </c>
    </row>
    <row r="169" spans="1:5" x14ac:dyDescent="0.15">
      <c r="A169">
        <v>137.85284999999999</v>
      </c>
      <c r="B169">
        <v>90.740459999999999</v>
      </c>
      <c r="D169">
        <f t="shared" si="4"/>
        <v>137.85284999999999</v>
      </c>
      <c r="E169">
        <f t="shared" si="5"/>
        <v>56199.136949999986</v>
      </c>
    </row>
    <row r="170" spans="1:5" x14ac:dyDescent="0.15">
      <c r="A170">
        <v>138.64364</v>
      </c>
      <c r="B170">
        <v>89.678899999999999</v>
      </c>
      <c r="D170">
        <f t="shared" si="4"/>
        <v>138.64364</v>
      </c>
      <c r="E170">
        <f t="shared" si="5"/>
        <v>56288.815849999984</v>
      </c>
    </row>
    <row r="171" spans="1:5" x14ac:dyDescent="0.15">
      <c r="A171">
        <v>139.43442999999999</v>
      </c>
      <c r="B171">
        <v>88.632379999999998</v>
      </c>
      <c r="D171">
        <f t="shared" si="4"/>
        <v>139.43442999999999</v>
      </c>
      <c r="E171">
        <f t="shared" si="5"/>
        <v>56377.448229999987</v>
      </c>
    </row>
    <row r="172" spans="1:5" x14ac:dyDescent="0.15">
      <c r="A172">
        <v>140.22523000000001</v>
      </c>
      <c r="B172">
        <v>87.600629999999995</v>
      </c>
      <c r="D172">
        <f t="shared" si="4"/>
        <v>140.22523000000001</v>
      </c>
      <c r="E172">
        <f t="shared" si="5"/>
        <v>56465.048859999988</v>
      </c>
    </row>
    <row r="173" spans="1:5" x14ac:dyDescent="0.15">
      <c r="A173">
        <v>141.01602</v>
      </c>
      <c r="B173">
        <v>86.583399999999997</v>
      </c>
      <c r="D173">
        <f t="shared" si="4"/>
        <v>141.01602</v>
      </c>
      <c r="E173">
        <f t="shared" si="5"/>
        <v>56551.632259999991</v>
      </c>
    </row>
    <row r="174" spans="1:5" x14ac:dyDescent="0.15">
      <c r="A174">
        <v>141.80681000000001</v>
      </c>
      <c r="B174">
        <v>85.580449999999999</v>
      </c>
      <c r="D174">
        <f t="shared" si="4"/>
        <v>141.80681000000001</v>
      </c>
      <c r="E174">
        <f t="shared" si="5"/>
        <v>56637.212709999993</v>
      </c>
    </row>
    <row r="175" spans="1:5" x14ac:dyDescent="0.15">
      <c r="A175">
        <v>142.5976</v>
      </c>
      <c r="B175">
        <v>84.591530000000006</v>
      </c>
      <c r="D175">
        <f t="shared" si="4"/>
        <v>142.5976</v>
      </c>
      <c r="E175">
        <f t="shared" si="5"/>
        <v>56721.80423999999</v>
      </c>
    </row>
    <row r="176" spans="1:5" x14ac:dyDescent="0.15">
      <c r="A176">
        <v>143.38838999999999</v>
      </c>
      <c r="B176">
        <v>83.616420000000005</v>
      </c>
      <c r="D176">
        <f t="shared" si="4"/>
        <v>143.38838999999999</v>
      </c>
      <c r="E176">
        <f t="shared" si="5"/>
        <v>56805.420659999989</v>
      </c>
    </row>
    <row r="177" spans="1:5" x14ac:dyDescent="0.15">
      <c r="A177">
        <v>144.17918</v>
      </c>
      <c r="B177">
        <v>82.654870000000003</v>
      </c>
      <c r="D177">
        <f t="shared" si="4"/>
        <v>144.17918</v>
      </c>
      <c r="E177">
        <f t="shared" si="5"/>
        <v>56888.075529999987</v>
      </c>
    </row>
    <row r="178" spans="1:5" x14ac:dyDescent="0.15">
      <c r="A178">
        <v>144.96996999999999</v>
      </c>
      <c r="B178">
        <v>81.706659999999999</v>
      </c>
      <c r="D178">
        <f t="shared" si="4"/>
        <v>144.96996999999999</v>
      </c>
      <c r="E178">
        <f t="shared" si="5"/>
        <v>56969.782189999991</v>
      </c>
    </row>
    <row r="179" spans="1:5" x14ac:dyDescent="0.15">
      <c r="A179">
        <v>145.76076</v>
      </c>
      <c r="B179">
        <v>80.771569999999997</v>
      </c>
      <c r="D179">
        <f t="shared" si="4"/>
        <v>145.76076</v>
      </c>
      <c r="E179">
        <f t="shared" si="5"/>
        <v>57050.553759999988</v>
      </c>
    </row>
    <row r="180" spans="1:5" x14ac:dyDescent="0.15">
      <c r="A180">
        <v>146.55154999999999</v>
      </c>
      <c r="B180">
        <v>79.849379999999996</v>
      </c>
      <c r="D180">
        <f t="shared" si="4"/>
        <v>146.55154999999999</v>
      </c>
      <c r="E180">
        <f t="shared" si="5"/>
        <v>57130.403139999988</v>
      </c>
    </row>
    <row r="181" spans="1:5" x14ac:dyDescent="0.15">
      <c r="A181">
        <v>147.34234000000001</v>
      </c>
      <c r="B181">
        <v>78.939880000000002</v>
      </c>
      <c r="D181">
        <f t="shared" si="4"/>
        <v>147.34234000000001</v>
      </c>
      <c r="E181">
        <f t="shared" si="5"/>
        <v>57209.343019999986</v>
      </c>
    </row>
    <row r="182" spans="1:5" x14ac:dyDescent="0.15">
      <c r="A182">
        <v>148.13312999999999</v>
      </c>
      <c r="B182">
        <v>78.042860000000005</v>
      </c>
      <c r="D182">
        <f t="shared" si="4"/>
        <v>148.13312999999999</v>
      </c>
      <c r="E182">
        <f t="shared" si="5"/>
        <v>57287.385879999987</v>
      </c>
    </row>
    <row r="183" spans="1:5" x14ac:dyDescent="0.15">
      <c r="A183">
        <v>148.92392000000001</v>
      </c>
      <c r="B183">
        <v>77.158100000000005</v>
      </c>
      <c r="D183">
        <f t="shared" si="4"/>
        <v>148.92392000000001</v>
      </c>
      <c r="E183">
        <f t="shared" si="5"/>
        <v>57364.543979999988</v>
      </c>
    </row>
    <row r="184" spans="1:5" x14ac:dyDescent="0.15">
      <c r="A184">
        <v>149.71471</v>
      </c>
      <c r="B184">
        <v>76.285409999999999</v>
      </c>
      <c r="D184">
        <f t="shared" si="4"/>
        <v>149.71471</v>
      </c>
      <c r="E184">
        <f t="shared" si="5"/>
        <v>57440.829389999984</v>
      </c>
    </row>
    <row r="185" spans="1:5" x14ac:dyDescent="0.15">
      <c r="A185">
        <v>150.50550999999999</v>
      </c>
      <c r="B185">
        <v>75.424589999999995</v>
      </c>
      <c r="D185">
        <f t="shared" si="4"/>
        <v>150.50550999999999</v>
      </c>
      <c r="E185">
        <f t="shared" si="5"/>
        <v>57516.253979999987</v>
      </c>
    </row>
    <row r="186" spans="1:5" x14ac:dyDescent="0.15">
      <c r="A186">
        <v>151.2963</v>
      </c>
      <c r="B186">
        <v>74.575450000000004</v>
      </c>
      <c r="D186">
        <f t="shared" si="4"/>
        <v>151.2963</v>
      </c>
      <c r="E186">
        <f t="shared" si="5"/>
        <v>57590.829429999983</v>
      </c>
    </row>
    <row r="187" spans="1:5" x14ac:dyDescent="0.15">
      <c r="A187">
        <v>152.08708999999999</v>
      </c>
      <c r="B187">
        <v>73.737790000000004</v>
      </c>
      <c r="D187">
        <f t="shared" si="4"/>
        <v>152.08708999999999</v>
      </c>
      <c r="E187">
        <f t="shared" si="5"/>
        <v>57664.567219999983</v>
      </c>
    </row>
    <row r="188" spans="1:5" x14ac:dyDescent="0.15">
      <c r="A188">
        <v>152.87788</v>
      </c>
      <c r="B188">
        <v>72.911429999999996</v>
      </c>
      <c r="D188">
        <f t="shared" si="4"/>
        <v>152.87788</v>
      </c>
      <c r="E188">
        <f t="shared" si="5"/>
        <v>57737.478649999983</v>
      </c>
    </row>
    <row r="189" spans="1:5" x14ac:dyDescent="0.15">
      <c r="A189">
        <v>153.66866999999999</v>
      </c>
      <c r="B189">
        <v>72.096190000000007</v>
      </c>
      <c r="D189">
        <f t="shared" si="4"/>
        <v>153.66866999999999</v>
      </c>
      <c r="E189">
        <f t="shared" si="5"/>
        <v>57809.574839999979</v>
      </c>
    </row>
    <row r="190" spans="1:5" x14ac:dyDescent="0.15">
      <c r="A190">
        <v>154.45946000000001</v>
      </c>
      <c r="B190">
        <v>71.291880000000006</v>
      </c>
      <c r="D190">
        <f t="shared" si="4"/>
        <v>154.45946000000001</v>
      </c>
      <c r="E190">
        <f t="shared" si="5"/>
        <v>57880.866719999976</v>
      </c>
    </row>
    <row r="191" spans="1:5" x14ac:dyDescent="0.15">
      <c r="A191">
        <v>155.25024999999999</v>
      </c>
      <c r="B191">
        <v>70.498329999999996</v>
      </c>
      <c r="D191">
        <f t="shared" si="4"/>
        <v>155.25024999999999</v>
      </c>
      <c r="E191">
        <f t="shared" si="5"/>
        <v>57951.365049999979</v>
      </c>
    </row>
    <row r="192" spans="1:5" x14ac:dyDescent="0.15">
      <c r="A192">
        <v>156.04104000000001</v>
      </c>
      <c r="B192">
        <v>69.715360000000004</v>
      </c>
      <c r="D192">
        <f t="shared" si="4"/>
        <v>156.04104000000001</v>
      </c>
      <c r="E192">
        <f t="shared" si="5"/>
        <v>58021.08040999998</v>
      </c>
    </row>
    <row r="193" spans="1:5" x14ac:dyDescent="0.15">
      <c r="A193">
        <v>156.83183</v>
      </c>
      <c r="B193">
        <v>68.942809999999994</v>
      </c>
      <c r="D193">
        <f t="shared" si="4"/>
        <v>156.83183</v>
      </c>
      <c r="E193">
        <f t="shared" si="5"/>
        <v>58090.023219999981</v>
      </c>
    </row>
    <row r="194" spans="1:5" x14ac:dyDescent="0.15">
      <c r="A194">
        <v>157.62262000000001</v>
      </c>
      <c r="B194">
        <v>68.180509999999998</v>
      </c>
      <c r="D194">
        <f t="shared" si="4"/>
        <v>157.62262000000001</v>
      </c>
      <c r="E194">
        <f t="shared" si="5"/>
        <v>58158.203729999979</v>
      </c>
    </row>
    <row r="195" spans="1:5" x14ac:dyDescent="0.15">
      <c r="A195">
        <v>158.41341</v>
      </c>
      <c r="B195">
        <v>67.428290000000004</v>
      </c>
      <c r="D195">
        <f t="shared" si="4"/>
        <v>158.41341</v>
      </c>
      <c r="E195">
        <f t="shared" si="5"/>
        <v>58225.632019999983</v>
      </c>
    </row>
    <row r="196" spans="1:5" x14ac:dyDescent="0.15">
      <c r="A196">
        <v>159.20419999999999</v>
      </c>
      <c r="B196">
        <v>66.685990000000004</v>
      </c>
      <c r="D196">
        <f t="shared" ref="D196:D259" si="6">A196</f>
        <v>159.20419999999999</v>
      </c>
      <c r="E196">
        <f t="shared" ref="E196:E259" si="7">E195+B196</f>
        <v>58292.318009999981</v>
      </c>
    </row>
    <row r="197" spans="1:5" x14ac:dyDescent="0.15">
      <c r="A197">
        <v>159.99499</v>
      </c>
      <c r="B197">
        <v>65.953460000000007</v>
      </c>
      <c r="D197">
        <f t="shared" si="6"/>
        <v>159.99499</v>
      </c>
      <c r="E197">
        <f t="shared" si="7"/>
        <v>58358.271469999978</v>
      </c>
    </row>
    <row r="198" spans="1:5" x14ac:dyDescent="0.15">
      <c r="A198">
        <v>160.78578999999999</v>
      </c>
      <c r="B198">
        <v>65.230540000000005</v>
      </c>
      <c r="D198">
        <f t="shared" si="6"/>
        <v>160.78578999999999</v>
      </c>
      <c r="E198">
        <f t="shared" si="7"/>
        <v>58423.502009999975</v>
      </c>
    </row>
    <row r="199" spans="1:5" x14ac:dyDescent="0.15">
      <c r="A199">
        <v>161.57658000000001</v>
      </c>
      <c r="B199">
        <v>64.517080000000007</v>
      </c>
      <c r="D199">
        <f t="shared" si="6"/>
        <v>161.57658000000001</v>
      </c>
      <c r="E199">
        <f t="shared" si="7"/>
        <v>58488.019089999972</v>
      </c>
    </row>
    <row r="200" spans="1:5" x14ac:dyDescent="0.15">
      <c r="A200">
        <v>162.36736999999999</v>
      </c>
      <c r="B200">
        <v>63.812930000000001</v>
      </c>
      <c r="D200">
        <f t="shared" si="6"/>
        <v>162.36736999999999</v>
      </c>
      <c r="E200">
        <f t="shared" si="7"/>
        <v>58551.832019999973</v>
      </c>
    </row>
    <row r="201" spans="1:5" x14ac:dyDescent="0.15">
      <c r="A201">
        <v>163.15816000000001</v>
      </c>
      <c r="B201">
        <v>63.117939999999997</v>
      </c>
      <c r="D201">
        <f t="shared" si="6"/>
        <v>163.15816000000001</v>
      </c>
      <c r="E201">
        <f t="shared" si="7"/>
        <v>58614.949959999969</v>
      </c>
    </row>
    <row r="202" spans="1:5" x14ac:dyDescent="0.15">
      <c r="A202">
        <v>163.94895</v>
      </c>
      <c r="B202">
        <v>62.43197</v>
      </c>
      <c r="D202">
        <f t="shared" si="6"/>
        <v>163.94895</v>
      </c>
      <c r="E202">
        <f t="shared" si="7"/>
        <v>58677.381929999967</v>
      </c>
    </row>
    <row r="203" spans="1:5" x14ac:dyDescent="0.15">
      <c r="A203">
        <v>164.73974000000001</v>
      </c>
      <c r="B203">
        <v>61.754890000000003</v>
      </c>
      <c r="D203">
        <f t="shared" si="6"/>
        <v>164.73974000000001</v>
      </c>
      <c r="E203">
        <f t="shared" si="7"/>
        <v>58739.136819999963</v>
      </c>
    </row>
    <row r="204" spans="1:5" x14ac:dyDescent="0.15">
      <c r="A204">
        <v>165.53053</v>
      </c>
      <c r="B204">
        <v>61.086539999999999</v>
      </c>
      <c r="D204">
        <f t="shared" si="6"/>
        <v>165.53053</v>
      </c>
      <c r="E204">
        <f t="shared" si="7"/>
        <v>58800.22335999996</v>
      </c>
    </row>
    <row r="205" spans="1:5" x14ac:dyDescent="0.15">
      <c r="A205">
        <v>166.32131999999999</v>
      </c>
      <c r="B205">
        <v>60.4268</v>
      </c>
      <c r="D205">
        <f t="shared" si="6"/>
        <v>166.32131999999999</v>
      </c>
      <c r="E205">
        <f t="shared" si="7"/>
        <v>58860.650159999961</v>
      </c>
    </row>
    <row r="206" spans="1:5" x14ac:dyDescent="0.15">
      <c r="A206">
        <v>167.11211</v>
      </c>
      <c r="B206">
        <v>59.775530000000003</v>
      </c>
      <c r="D206">
        <f t="shared" si="6"/>
        <v>167.11211</v>
      </c>
      <c r="E206">
        <f t="shared" si="7"/>
        <v>58920.42568999996</v>
      </c>
    </row>
    <row r="207" spans="1:5" x14ac:dyDescent="0.15">
      <c r="A207">
        <v>167.90289999999999</v>
      </c>
      <c r="B207">
        <v>59.13259</v>
      </c>
      <c r="D207">
        <f t="shared" si="6"/>
        <v>167.90289999999999</v>
      </c>
      <c r="E207">
        <f t="shared" si="7"/>
        <v>58979.558279999961</v>
      </c>
    </row>
    <row r="208" spans="1:5" x14ac:dyDescent="0.15">
      <c r="A208">
        <v>168.69369</v>
      </c>
      <c r="B208">
        <v>58.497869999999999</v>
      </c>
      <c r="D208">
        <f t="shared" si="6"/>
        <v>168.69369</v>
      </c>
      <c r="E208">
        <f t="shared" si="7"/>
        <v>59038.05614999996</v>
      </c>
    </row>
    <row r="209" spans="1:5" x14ac:dyDescent="0.15">
      <c r="A209">
        <v>169.48447999999999</v>
      </c>
      <c r="B209">
        <v>57.87124</v>
      </c>
      <c r="D209">
        <f t="shared" si="6"/>
        <v>169.48447999999999</v>
      </c>
      <c r="E209">
        <f t="shared" si="7"/>
        <v>59095.927389999961</v>
      </c>
    </row>
    <row r="210" spans="1:5" x14ac:dyDescent="0.15">
      <c r="A210">
        <v>170.27528000000001</v>
      </c>
      <c r="B210">
        <v>57.252569999999999</v>
      </c>
      <c r="D210">
        <f t="shared" si="6"/>
        <v>170.27528000000001</v>
      </c>
      <c r="E210">
        <f t="shared" si="7"/>
        <v>59153.179959999958</v>
      </c>
    </row>
    <row r="211" spans="1:5" x14ac:dyDescent="0.15">
      <c r="A211">
        <v>171.06607</v>
      </c>
      <c r="B211">
        <v>56.641730000000003</v>
      </c>
      <c r="D211">
        <f t="shared" si="6"/>
        <v>171.06607</v>
      </c>
      <c r="E211">
        <f t="shared" si="7"/>
        <v>59209.821689999961</v>
      </c>
    </row>
    <row r="212" spans="1:5" x14ac:dyDescent="0.15">
      <c r="A212">
        <v>171.85686000000001</v>
      </c>
      <c r="B212">
        <v>56.038620000000002</v>
      </c>
      <c r="D212">
        <f t="shared" si="6"/>
        <v>171.85686000000001</v>
      </c>
      <c r="E212">
        <f t="shared" si="7"/>
        <v>59265.86030999996</v>
      </c>
    </row>
    <row r="213" spans="1:5" x14ac:dyDescent="0.15">
      <c r="A213">
        <v>172.64765</v>
      </c>
      <c r="B213">
        <v>55.443100000000001</v>
      </c>
      <c r="D213">
        <f t="shared" si="6"/>
        <v>172.64765</v>
      </c>
      <c r="E213">
        <f t="shared" si="7"/>
        <v>59321.303409999957</v>
      </c>
    </row>
    <row r="214" spans="1:5" x14ac:dyDescent="0.15">
      <c r="A214">
        <v>173.43844000000001</v>
      </c>
      <c r="B214">
        <v>54.855069999999998</v>
      </c>
      <c r="D214">
        <f t="shared" si="6"/>
        <v>173.43844000000001</v>
      </c>
      <c r="E214">
        <f t="shared" si="7"/>
        <v>59376.158479999955</v>
      </c>
    </row>
    <row r="215" spans="1:5" x14ac:dyDescent="0.15">
      <c r="A215">
        <v>174.22923</v>
      </c>
      <c r="B215">
        <v>54.274419999999999</v>
      </c>
      <c r="D215">
        <f t="shared" si="6"/>
        <v>174.22923</v>
      </c>
      <c r="E215">
        <f t="shared" si="7"/>
        <v>59430.432899999956</v>
      </c>
    </row>
    <row r="216" spans="1:5" x14ac:dyDescent="0.15">
      <c r="A216">
        <v>175.02001999999999</v>
      </c>
      <c r="B216">
        <v>53.701030000000003</v>
      </c>
      <c r="D216">
        <f t="shared" si="6"/>
        <v>175.02001999999999</v>
      </c>
      <c r="E216">
        <f t="shared" si="7"/>
        <v>59484.133929999953</v>
      </c>
    </row>
    <row r="217" spans="1:5" x14ac:dyDescent="0.15">
      <c r="A217">
        <v>175.81081</v>
      </c>
      <c r="B217">
        <v>53.134790000000002</v>
      </c>
      <c r="D217">
        <f t="shared" si="6"/>
        <v>175.81081</v>
      </c>
      <c r="E217">
        <f t="shared" si="7"/>
        <v>59537.268719999949</v>
      </c>
    </row>
    <row r="218" spans="1:5" x14ac:dyDescent="0.15">
      <c r="A218">
        <v>176.60159999999999</v>
      </c>
      <c r="B218">
        <v>52.575589999999998</v>
      </c>
      <c r="D218">
        <f t="shared" si="6"/>
        <v>176.60159999999999</v>
      </c>
      <c r="E218">
        <f t="shared" si="7"/>
        <v>59589.844309999949</v>
      </c>
    </row>
    <row r="219" spans="1:5" x14ac:dyDescent="0.15">
      <c r="A219">
        <v>177.39239000000001</v>
      </c>
      <c r="B219">
        <v>52.023330000000001</v>
      </c>
      <c r="D219">
        <f t="shared" si="6"/>
        <v>177.39239000000001</v>
      </c>
      <c r="E219">
        <f t="shared" si="7"/>
        <v>59641.867639999953</v>
      </c>
    </row>
    <row r="220" spans="1:5" x14ac:dyDescent="0.15">
      <c r="A220">
        <v>178.18317999999999</v>
      </c>
      <c r="B220">
        <v>51.477910000000001</v>
      </c>
      <c r="D220">
        <f t="shared" si="6"/>
        <v>178.18317999999999</v>
      </c>
      <c r="E220">
        <f t="shared" si="7"/>
        <v>59693.345549999955</v>
      </c>
    </row>
    <row r="221" spans="1:5" x14ac:dyDescent="0.15">
      <c r="A221">
        <v>178.97397000000001</v>
      </c>
      <c r="B221">
        <v>50.939219999999999</v>
      </c>
      <c r="D221">
        <f t="shared" si="6"/>
        <v>178.97397000000001</v>
      </c>
      <c r="E221">
        <f t="shared" si="7"/>
        <v>59744.284769999955</v>
      </c>
    </row>
    <row r="222" spans="1:5" x14ac:dyDescent="0.15">
      <c r="A222">
        <v>179.76476</v>
      </c>
      <c r="B222">
        <v>50.407170000000001</v>
      </c>
      <c r="D222">
        <f t="shared" si="6"/>
        <v>179.76476</v>
      </c>
      <c r="E222">
        <f t="shared" si="7"/>
        <v>59794.691939999953</v>
      </c>
    </row>
    <row r="223" spans="1:5" x14ac:dyDescent="0.15">
      <c r="A223">
        <v>180.55556000000001</v>
      </c>
      <c r="B223">
        <v>49.88165</v>
      </c>
      <c r="D223">
        <f t="shared" si="6"/>
        <v>180.55556000000001</v>
      </c>
      <c r="E223">
        <f t="shared" si="7"/>
        <v>59844.573589999956</v>
      </c>
    </row>
    <row r="224" spans="1:5" x14ac:dyDescent="0.15">
      <c r="A224">
        <v>181.34635</v>
      </c>
      <c r="B224">
        <v>49.362569999999998</v>
      </c>
      <c r="D224">
        <f t="shared" si="6"/>
        <v>181.34635</v>
      </c>
      <c r="E224">
        <f t="shared" si="7"/>
        <v>59893.936159999954</v>
      </c>
    </row>
    <row r="225" spans="1:5" x14ac:dyDescent="0.15">
      <c r="A225">
        <v>182.13713999999999</v>
      </c>
      <c r="B225">
        <v>48.849829999999997</v>
      </c>
      <c r="D225">
        <f t="shared" si="6"/>
        <v>182.13713999999999</v>
      </c>
      <c r="E225">
        <f t="shared" si="7"/>
        <v>59942.785989999953</v>
      </c>
    </row>
    <row r="226" spans="1:5" x14ac:dyDescent="0.15">
      <c r="A226">
        <v>182.92793</v>
      </c>
      <c r="B226">
        <v>48.343339999999998</v>
      </c>
      <c r="D226">
        <f t="shared" si="6"/>
        <v>182.92793</v>
      </c>
      <c r="E226">
        <f t="shared" si="7"/>
        <v>59991.129329999952</v>
      </c>
    </row>
    <row r="227" spans="1:5" x14ac:dyDescent="0.15">
      <c r="A227">
        <v>183.71871999999999</v>
      </c>
      <c r="B227">
        <v>47.84301</v>
      </c>
      <c r="D227">
        <f t="shared" si="6"/>
        <v>183.71871999999999</v>
      </c>
      <c r="E227">
        <f t="shared" si="7"/>
        <v>60038.972339999949</v>
      </c>
    </row>
    <row r="228" spans="1:5" x14ac:dyDescent="0.15">
      <c r="A228">
        <v>184.50951000000001</v>
      </c>
      <c r="B228">
        <v>47.348739999999999</v>
      </c>
      <c r="D228">
        <f t="shared" si="6"/>
        <v>184.50951000000001</v>
      </c>
      <c r="E228">
        <f t="shared" si="7"/>
        <v>60086.321079999951</v>
      </c>
    </row>
    <row r="229" spans="1:5" x14ac:dyDescent="0.15">
      <c r="A229">
        <v>185.30029999999999</v>
      </c>
      <c r="B229">
        <v>46.860460000000003</v>
      </c>
      <c r="D229">
        <f t="shared" si="6"/>
        <v>185.30029999999999</v>
      </c>
      <c r="E229">
        <f t="shared" si="7"/>
        <v>60133.181539999954</v>
      </c>
    </row>
    <row r="230" spans="1:5" x14ac:dyDescent="0.15">
      <c r="A230">
        <v>186.09109000000001</v>
      </c>
      <c r="B230">
        <v>46.378059999999998</v>
      </c>
      <c r="D230">
        <f t="shared" si="6"/>
        <v>186.09109000000001</v>
      </c>
      <c r="E230">
        <f t="shared" si="7"/>
        <v>60179.559599999957</v>
      </c>
    </row>
    <row r="231" spans="1:5" x14ac:dyDescent="0.15">
      <c r="A231">
        <v>186.88188</v>
      </c>
      <c r="B231">
        <v>45.901470000000003</v>
      </c>
      <c r="D231">
        <f t="shared" si="6"/>
        <v>186.88188</v>
      </c>
      <c r="E231">
        <f t="shared" si="7"/>
        <v>60225.461069999954</v>
      </c>
    </row>
    <row r="232" spans="1:5" x14ac:dyDescent="0.15">
      <c r="A232">
        <v>187.67267000000001</v>
      </c>
      <c r="B232">
        <v>45.430610000000001</v>
      </c>
      <c r="D232">
        <f t="shared" si="6"/>
        <v>187.67267000000001</v>
      </c>
      <c r="E232">
        <f t="shared" si="7"/>
        <v>60270.891679999957</v>
      </c>
    </row>
    <row r="233" spans="1:5" x14ac:dyDescent="0.15">
      <c r="A233">
        <v>188.46346</v>
      </c>
      <c r="B233">
        <v>44.965380000000003</v>
      </c>
      <c r="D233">
        <f t="shared" si="6"/>
        <v>188.46346</v>
      </c>
      <c r="E233">
        <f t="shared" si="7"/>
        <v>60315.857059999958</v>
      </c>
    </row>
    <row r="234" spans="1:5" x14ac:dyDescent="0.15">
      <c r="A234">
        <v>189.25425000000001</v>
      </c>
      <c r="B234">
        <v>44.505710000000001</v>
      </c>
      <c r="D234">
        <f t="shared" si="6"/>
        <v>189.25425000000001</v>
      </c>
      <c r="E234">
        <f t="shared" si="7"/>
        <v>60360.362769999956</v>
      </c>
    </row>
    <row r="235" spans="1:5" x14ac:dyDescent="0.15">
      <c r="A235">
        <v>190.04505</v>
      </c>
      <c r="B235">
        <v>44.051519999999996</v>
      </c>
      <c r="D235">
        <f t="shared" si="6"/>
        <v>190.04505</v>
      </c>
      <c r="E235">
        <f t="shared" si="7"/>
        <v>60404.414289999957</v>
      </c>
    </row>
    <row r="236" spans="1:5" x14ac:dyDescent="0.15">
      <c r="A236">
        <v>190.83583999999999</v>
      </c>
      <c r="B236">
        <v>43.602730000000001</v>
      </c>
      <c r="D236">
        <f t="shared" si="6"/>
        <v>190.83583999999999</v>
      </c>
      <c r="E236">
        <f t="shared" si="7"/>
        <v>60448.017019999956</v>
      </c>
    </row>
    <row r="237" spans="1:5" x14ac:dyDescent="0.15">
      <c r="A237">
        <v>191.62663000000001</v>
      </c>
      <c r="B237">
        <v>43.159260000000003</v>
      </c>
      <c r="D237">
        <f t="shared" si="6"/>
        <v>191.62663000000001</v>
      </c>
      <c r="E237">
        <f t="shared" si="7"/>
        <v>60491.176279999956</v>
      </c>
    </row>
    <row r="238" spans="1:5" x14ac:dyDescent="0.15">
      <c r="A238">
        <v>192.41741999999999</v>
      </c>
      <c r="B238">
        <v>42.721040000000002</v>
      </c>
      <c r="D238">
        <f t="shared" si="6"/>
        <v>192.41741999999999</v>
      </c>
      <c r="E238">
        <f t="shared" si="7"/>
        <v>60533.897319999953</v>
      </c>
    </row>
    <row r="239" spans="1:5" x14ac:dyDescent="0.15">
      <c r="A239">
        <v>193.20821000000001</v>
      </c>
      <c r="B239">
        <v>42.287990000000001</v>
      </c>
      <c r="D239">
        <f t="shared" si="6"/>
        <v>193.20821000000001</v>
      </c>
      <c r="E239">
        <f t="shared" si="7"/>
        <v>60576.18530999995</v>
      </c>
    </row>
    <row r="240" spans="1:5" x14ac:dyDescent="0.15">
      <c r="A240">
        <v>193.999</v>
      </c>
      <c r="B240">
        <v>41.860030000000002</v>
      </c>
      <c r="D240">
        <f t="shared" si="6"/>
        <v>193.999</v>
      </c>
      <c r="E240">
        <f t="shared" si="7"/>
        <v>60618.045339999953</v>
      </c>
    </row>
    <row r="241" spans="1:5" x14ac:dyDescent="0.15">
      <c r="A241">
        <v>194.78979000000001</v>
      </c>
      <c r="B241">
        <v>41.437100000000001</v>
      </c>
      <c r="D241">
        <f t="shared" si="6"/>
        <v>194.78979000000001</v>
      </c>
      <c r="E241">
        <f t="shared" si="7"/>
        <v>60659.482439999956</v>
      </c>
    </row>
    <row r="242" spans="1:5" x14ac:dyDescent="0.15">
      <c r="A242">
        <v>195.58058</v>
      </c>
      <c r="B242">
        <v>41.019120000000001</v>
      </c>
      <c r="D242">
        <f t="shared" si="6"/>
        <v>195.58058</v>
      </c>
      <c r="E242">
        <f t="shared" si="7"/>
        <v>60700.501559999953</v>
      </c>
    </row>
    <row r="243" spans="1:5" x14ac:dyDescent="0.15">
      <c r="A243">
        <v>196.37137000000001</v>
      </c>
      <c r="B243">
        <v>40.606029999999997</v>
      </c>
      <c r="D243">
        <f t="shared" si="6"/>
        <v>196.37137000000001</v>
      </c>
      <c r="E243">
        <f t="shared" si="7"/>
        <v>60741.107589999956</v>
      </c>
    </row>
    <row r="244" spans="1:5" x14ac:dyDescent="0.15">
      <c r="A244">
        <v>197.16216</v>
      </c>
      <c r="B244">
        <v>40.197760000000002</v>
      </c>
      <c r="D244">
        <f t="shared" si="6"/>
        <v>197.16216</v>
      </c>
      <c r="E244">
        <f t="shared" si="7"/>
        <v>60781.305349999959</v>
      </c>
    </row>
    <row r="245" spans="1:5" x14ac:dyDescent="0.15">
      <c r="A245">
        <v>197.95294999999999</v>
      </c>
      <c r="B245">
        <v>39.794229999999999</v>
      </c>
      <c r="D245">
        <f t="shared" si="6"/>
        <v>197.95294999999999</v>
      </c>
      <c r="E245">
        <f t="shared" si="7"/>
        <v>60821.099579999958</v>
      </c>
    </row>
    <row r="246" spans="1:5" x14ac:dyDescent="0.15">
      <c r="A246">
        <v>198.74374</v>
      </c>
      <c r="B246">
        <v>39.395380000000003</v>
      </c>
      <c r="D246">
        <f t="shared" si="6"/>
        <v>198.74374</v>
      </c>
      <c r="E246">
        <f t="shared" si="7"/>
        <v>60860.49495999996</v>
      </c>
    </row>
    <row r="247" spans="1:5" x14ac:dyDescent="0.15">
      <c r="A247">
        <v>199.53452999999999</v>
      </c>
      <c r="B247">
        <v>39.001150000000003</v>
      </c>
      <c r="D247">
        <f t="shared" si="6"/>
        <v>199.53452999999999</v>
      </c>
      <c r="E247">
        <f t="shared" si="7"/>
        <v>60899.496109999956</v>
      </c>
    </row>
    <row r="248" spans="1:5" x14ac:dyDescent="0.15">
      <c r="A248">
        <v>200.32533000000001</v>
      </c>
      <c r="B248">
        <v>38.611469999999997</v>
      </c>
      <c r="D248">
        <f t="shared" si="6"/>
        <v>200.32533000000001</v>
      </c>
      <c r="E248">
        <f t="shared" si="7"/>
        <v>60938.10757999996</v>
      </c>
    </row>
    <row r="249" spans="1:5" x14ac:dyDescent="0.15">
      <c r="A249">
        <v>201.11612</v>
      </c>
      <c r="B249">
        <v>38.226280000000003</v>
      </c>
      <c r="D249">
        <f t="shared" si="6"/>
        <v>201.11612</v>
      </c>
      <c r="E249">
        <f t="shared" si="7"/>
        <v>60976.333859999962</v>
      </c>
    </row>
    <row r="250" spans="1:5" x14ac:dyDescent="0.15">
      <c r="A250">
        <v>201.90691000000001</v>
      </c>
      <c r="B250">
        <v>37.84552</v>
      </c>
      <c r="D250">
        <f t="shared" si="6"/>
        <v>201.90691000000001</v>
      </c>
      <c r="E250">
        <f t="shared" si="7"/>
        <v>61014.179379999965</v>
      </c>
    </row>
    <row r="251" spans="1:5" x14ac:dyDescent="0.15">
      <c r="A251">
        <v>202.6977</v>
      </c>
      <c r="B251">
        <v>37.469119999999997</v>
      </c>
      <c r="D251">
        <f t="shared" si="6"/>
        <v>202.6977</v>
      </c>
      <c r="E251">
        <f t="shared" si="7"/>
        <v>61051.648499999967</v>
      </c>
    </row>
    <row r="252" spans="1:5" x14ac:dyDescent="0.15">
      <c r="A252">
        <v>203.48849000000001</v>
      </c>
      <c r="B252">
        <v>37.097029999999997</v>
      </c>
      <c r="D252">
        <f t="shared" si="6"/>
        <v>203.48849000000001</v>
      </c>
      <c r="E252">
        <f t="shared" si="7"/>
        <v>61088.745529999964</v>
      </c>
    </row>
    <row r="253" spans="1:5" x14ac:dyDescent="0.15">
      <c r="A253">
        <v>204.27928</v>
      </c>
      <c r="B253">
        <v>36.729179999999999</v>
      </c>
      <c r="D253">
        <f t="shared" si="6"/>
        <v>204.27928</v>
      </c>
      <c r="E253">
        <f t="shared" si="7"/>
        <v>61125.474709999966</v>
      </c>
    </row>
    <row r="254" spans="1:5" x14ac:dyDescent="0.15">
      <c r="A254">
        <v>205.07006999999999</v>
      </c>
      <c r="B254">
        <v>36.36551</v>
      </c>
      <c r="D254">
        <f t="shared" si="6"/>
        <v>205.07006999999999</v>
      </c>
      <c r="E254">
        <f t="shared" si="7"/>
        <v>61161.840219999969</v>
      </c>
    </row>
    <row r="255" spans="1:5" x14ac:dyDescent="0.15">
      <c r="A255">
        <v>205.86086</v>
      </c>
      <c r="B255">
        <v>36.005980000000001</v>
      </c>
      <c r="D255">
        <f t="shared" si="6"/>
        <v>205.86086</v>
      </c>
      <c r="E255">
        <f t="shared" si="7"/>
        <v>61197.846199999971</v>
      </c>
    </row>
    <row r="256" spans="1:5" x14ac:dyDescent="0.15">
      <c r="A256">
        <v>206.65164999999999</v>
      </c>
      <c r="B256">
        <v>35.65052</v>
      </c>
      <c r="D256">
        <f t="shared" si="6"/>
        <v>206.65164999999999</v>
      </c>
      <c r="E256">
        <f t="shared" si="7"/>
        <v>61233.496719999974</v>
      </c>
    </row>
    <row r="257" spans="1:5" x14ac:dyDescent="0.15">
      <c r="A257">
        <v>207.44244</v>
      </c>
      <c r="B257">
        <v>35.299079999999996</v>
      </c>
      <c r="D257">
        <f t="shared" si="6"/>
        <v>207.44244</v>
      </c>
      <c r="E257">
        <f t="shared" si="7"/>
        <v>61268.795799999971</v>
      </c>
    </row>
    <row r="258" spans="1:5" x14ac:dyDescent="0.15">
      <c r="A258">
        <v>208.23322999999999</v>
      </c>
      <c r="B258">
        <v>34.951599999999999</v>
      </c>
      <c r="D258">
        <f t="shared" si="6"/>
        <v>208.23322999999999</v>
      </c>
      <c r="E258">
        <f t="shared" si="7"/>
        <v>61303.747399999971</v>
      </c>
    </row>
    <row r="259" spans="1:5" x14ac:dyDescent="0.15">
      <c r="A259">
        <v>209.02402000000001</v>
      </c>
      <c r="B259">
        <v>34.608029999999999</v>
      </c>
      <c r="D259">
        <f t="shared" si="6"/>
        <v>209.02402000000001</v>
      </c>
      <c r="E259">
        <f t="shared" si="7"/>
        <v>61338.355429999974</v>
      </c>
    </row>
    <row r="260" spans="1:5" x14ac:dyDescent="0.15">
      <c r="A260">
        <v>209.81480999999999</v>
      </c>
      <c r="B260">
        <v>34.268320000000003</v>
      </c>
      <c r="D260">
        <f t="shared" ref="D260:D323" si="8">A260</f>
        <v>209.81480999999999</v>
      </c>
      <c r="E260">
        <f t="shared" ref="E260:E323" si="9">E259+B260</f>
        <v>61372.623749999977</v>
      </c>
    </row>
    <row r="261" spans="1:5" x14ac:dyDescent="0.15">
      <c r="A261">
        <v>210.60561000000001</v>
      </c>
      <c r="B261">
        <v>33.932409999999997</v>
      </c>
      <c r="D261">
        <f t="shared" si="8"/>
        <v>210.60561000000001</v>
      </c>
      <c r="E261">
        <f t="shared" si="9"/>
        <v>61406.556159999978</v>
      </c>
    </row>
    <row r="262" spans="1:5" x14ac:dyDescent="0.15">
      <c r="A262">
        <v>211.3964</v>
      </c>
      <c r="B262">
        <v>33.600250000000003</v>
      </c>
      <c r="D262">
        <f t="shared" si="8"/>
        <v>211.3964</v>
      </c>
      <c r="E262">
        <f t="shared" si="9"/>
        <v>61440.156409999981</v>
      </c>
    </row>
    <row r="263" spans="1:5" x14ac:dyDescent="0.15">
      <c r="A263">
        <v>212.18718999999999</v>
      </c>
      <c r="B263">
        <v>33.271799999999999</v>
      </c>
      <c r="D263">
        <f t="shared" si="8"/>
        <v>212.18718999999999</v>
      </c>
      <c r="E263">
        <f t="shared" si="9"/>
        <v>61473.428209999984</v>
      </c>
    </row>
    <row r="264" spans="1:5" x14ac:dyDescent="0.15">
      <c r="A264">
        <v>212.97798</v>
      </c>
      <c r="B264">
        <v>32.947000000000003</v>
      </c>
      <c r="D264">
        <f t="shared" si="8"/>
        <v>212.97798</v>
      </c>
      <c r="E264">
        <f t="shared" si="9"/>
        <v>61506.375209999984</v>
      </c>
    </row>
    <row r="265" spans="1:5" x14ac:dyDescent="0.15">
      <c r="A265">
        <v>213.76876999999999</v>
      </c>
      <c r="B265">
        <v>32.625799999999998</v>
      </c>
      <c r="D265">
        <f t="shared" si="8"/>
        <v>213.76876999999999</v>
      </c>
      <c r="E265">
        <f t="shared" si="9"/>
        <v>61539.001009999985</v>
      </c>
    </row>
    <row r="266" spans="1:5" x14ac:dyDescent="0.15">
      <c r="A266">
        <v>214.55956</v>
      </c>
      <c r="B266">
        <v>32.308160000000001</v>
      </c>
      <c r="D266">
        <f t="shared" si="8"/>
        <v>214.55956</v>
      </c>
      <c r="E266">
        <f t="shared" si="9"/>
        <v>61571.309169999986</v>
      </c>
    </row>
    <row r="267" spans="1:5" x14ac:dyDescent="0.15">
      <c r="A267">
        <v>215.35034999999999</v>
      </c>
      <c r="B267">
        <v>31.994019999999999</v>
      </c>
      <c r="D267">
        <f t="shared" si="8"/>
        <v>215.35034999999999</v>
      </c>
      <c r="E267">
        <f t="shared" si="9"/>
        <v>61603.303189999984</v>
      </c>
    </row>
    <row r="268" spans="1:5" x14ac:dyDescent="0.15">
      <c r="A268">
        <v>216.14114000000001</v>
      </c>
      <c r="B268">
        <v>31.683350000000001</v>
      </c>
      <c r="D268">
        <f t="shared" si="8"/>
        <v>216.14114000000001</v>
      </c>
      <c r="E268">
        <f t="shared" si="9"/>
        <v>61634.986539999984</v>
      </c>
    </row>
    <row r="269" spans="1:5" x14ac:dyDescent="0.15">
      <c r="A269">
        <v>216.93192999999999</v>
      </c>
      <c r="B269">
        <v>31.376090000000001</v>
      </c>
      <c r="D269">
        <f t="shared" si="8"/>
        <v>216.93192999999999</v>
      </c>
      <c r="E269">
        <f t="shared" si="9"/>
        <v>61666.362629999981</v>
      </c>
    </row>
    <row r="270" spans="1:5" x14ac:dyDescent="0.15">
      <c r="A270">
        <v>217.72272000000001</v>
      </c>
      <c r="B270">
        <v>31.072209999999998</v>
      </c>
      <c r="D270">
        <f t="shared" si="8"/>
        <v>217.72272000000001</v>
      </c>
      <c r="E270">
        <f t="shared" si="9"/>
        <v>61697.43483999998</v>
      </c>
    </row>
    <row r="271" spans="1:5" x14ac:dyDescent="0.15">
      <c r="A271">
        <v>218.51351</v>
      </c>
      <c r="B271">
        <v>30.771650000000001</v>
      </c>
      <c r="D271">
        <f t="shared" si="8"/>
        <v>218.51351</v>
      </c>
      <c r="E271">
        <f t="shared" si="9"/>
        <v>61728.206489999982</v>
      </c>
    </row>
    <row r="272" spans="1:5" x14ac:dyDescent="0.15">
      <c r="A272">
        <v>219.30430000000001</v>
      </c>
      <c r="B272">
        <v>30.47437</v>
      </c>
      <c r="D272">
        <f t="shared" si="8"/>
        <v>219.30430000000001</v>
      </c>
      <c r="E272">
        <f t="shared" si="9"/>
        <v>61758.680859999986</v>
      </c>
    </row>
    <row r="273" spans="1:5" x14ac:dyDescent="0.15">
      <c r="A273">
        <v>220.0951</v>
      </c>
      <c r="B273">
        <v>30.180330000000001</v>
      </c>
      <c r="D273">
        <f t="shared" si="8"/>
        <v>220.0951</v>
      </c>
      <c r="E273">
        <f t="shared" si="9"/>
        <v>61788.861189999989</v>
      </c>
    </row>
    <row r="274" spans="1:5" x14ac:dyDescent="0.15">
      <c r="A274">
        <v>220.88588999999999</v>
      </c>
      <c r="B274">
        <v>29.889489999999999</v>
      </c>
      <c r="D274">
        <f t="shared" si="8"/>
        <v>220.88588999999999</v>
      </c>
      <c r="E274">
        <f t="shared" si="9"/>
        <v>61818.75067999999</v>
      </c>
    </row>
    <row r="275" spans="1:5" x14ac:dyDescent="0.15">
      <c r="A275">
        <v>221.67668</v>
      </c>
      <c r="B275">
        <v>29.60181</v>
      </c>
      <c r="D275">
        <f t="shared" si="8"/>
        <v>221.67668</v>
      </c>
      <c r="E275">
        <f t="shared" si="9"/>
        <v>61848.35248999999</v>
      </c>
    </row>
    <row r="276" spans="1:5" x14ac:dyDescent="0.15">
      <c r="A276">
        <v>222.46746999999999</v>
      </c>
      <c r="B276">
        <v>29.317229999999999</v>
      </c>
      <c r="D276">
        <f t="shared" si="8"/>
        <v>222.46746999999999</v>
      </c>
      <c r="E276">
        <f t="shared" si="9"/>
        <v>61877.669719999991</v>
      </c>
    </row>
    <row r="277" spans="1:5" x14ac:dyDescent="0.15">
      <c r="A277">
        <v>223.25826000000001</v>
      </c>
      <c r="B277">
        <v>29.035730000000001</v>
      </c>
      <c r="D277">
        <f t="shared" si="8"/>
        <v>223.25826000000001</v>
      </c>
      <c r="E277">
        <f t="shared" si="9"/>
        <v>61906.705449999994</v>
      </c>
    </row>
    <row r="278" spans="1:5" x14ac:dyDescent="0.15">
      <c r="A278">
        <v>224.04904999999999</v>
      </c>
      <c r="B278">
        <v>28.757269999999998</v>
      </c>
      <c r="D278">
        <f t="shared" si="8"/>
        <v>224.04904999999999</v>
      </c>
      <c r="E278">
        <f t="shared" si="9"/>
        <v>61935.462719999996</v>
      </c>
    </row>
    <row r="279" spans="1:5" x14ac:dyDescent="0.15">
      <c r="A279">
        <v>224.83984000000001</v>
      </c>
      <c r="B279">
        <v>28.4818</v>
      </c>
      <c r="D279">
        <f t="shared" si="8"/>
        <v>224.83984000000001</v>
      </c>
      <c r="E279">
        <f t="shared" si="9"/>
        <v>61963.944519999997</v>
      </c>
    </row>
    <row r="280" spans="1:5" x14ac:dyDescent="0.15">
      <c r="A280">
        <v>225.63063</v>
      </c>
      <c r="B280">
        <v>28.20928</v>
      </c>
      <c r="D280">
        <f t="shared" si="8"/>
        <v>225.63063</v>
      </c>
      <c r="E280">
        <f t="shared" si="9"/>
        <v>61992.1538</v>
      </c>
    </row>
    <row r="281" spans="1:5" x14ac:dyDescent="0.15">
      <c r="A281">
        <v>226.42142000000001</v>
      </c>
      <c r="B281">
        <v>27.939679999999999</v>
      </c>
      <c r="D281">
        <f t="shared" si="8"/>
        <v>226.42142000000001</v>
      </c>
      <c r="E281">
        <f t="shared" si="9"/>
        <v>62020.093480000003</v>
      </c>
    </row>
    <row r="282" spans="1:5" x14ac:dyDescent="0.15">
      <c r="A282">
        <v>227.21221</v>
      </c>
      <c r="B282">
        <v>27.67296</v>
      </c>
      <c r="D282">
        <f t="shared" si="8"/>
        <v>227.21221</v>
      </c>
      <c r="E282">
        <f t="shared" si="9"/>
        <v>62047.766440000007</v>
      </c>
    </row>
    <row r="283" spans="1:5" x14ac:dyDescent="0.15">
      <c r="A283">
        <v>228.00299999999999</v>
      </c>
      <c r="B283">
        <v>27.409079999999999</v>
      </c>
      <c r="D283">
        <f t="shared" si="8"/>
        <v>228.00299999999999</v>
      </c>
      <c r="E283">
        <f t="shared" si="9"/>
        <v>62075.175520000004</v>
      </c>
    </row>
    <row r="284" spans="1:5" x14ac:dyDescent="0.15">
      <c r="A284">
        <v>228.79379</v>
      </c>
      <c r="B284">
        <v>27.148009999999999</v>
      </c>
      <c r="D284">
        <f t="shared" si="8"/>
        <v>228.79379</v>
      </c>
      <c r="E284">
        <f t="shared" si="9"/>
        <v>62102.323530000001</v>
      </c>
    </row>
    <row r="285" spans="1:5" x14ac:dyDescent="0.15">
      <c r="A285">
        <v>229.58457999999999</v>
      </c>
      <c r="B285">
        <v>26.889710000000001</v>
      </c>
      <c r="D285">
        <f t="shared" si="8"/>
        <v>229.58457999999999</v>
      </c>
      <c r="E285">
        <f t="shared" si="9"/>
        <v>62129.213240000005</v>
      </c>
    </row>
    <row r="286" spans="1:5" x14ac:dyDescent="0.15">
      <c r="A286">
        <v>230.37538000000001</v>
      </c>
      <c r="B286">
        <v>26.634139999999999</v>
      </c>
      <c r="D286">
        <f t="shared" si="8"/>
        <v>230.37538000000001</v>
      </c>
      <c r="E286">
        <f t="shared" si="9"/>
        <v>62155.847380000007</v>
      </c>
    </row>
    <row r="287" spans="1:5" x14ac:dyDescent="0.15">
      <c r="A287">
        <v>231.16616999999999</v>
      </c>
      <c r="B287">
        <v>26.381270000000001</v>
      </c>
      <c r="D287">
        <f t="shared" si="8"/>
        <v>231.16616999999999</v>
      </c>
      <c r="E287">
        <f t="shared" si="9"/>
        <v>62182.228650000005</v>
      </c>
    </row>
    <row r="288" spans="1:5" x14ac:dyDescent="0.15">
      <c r="A288">
        <v>231.95696000000001</v>
      </c>
      <c r="B288">
        <v>26.131070000000001</v>
      </c>
      <c r="D288">
        <f t="shared" si="8"/>
        <v>231.95696000000001</v>
      </c>
      <c r="E288">
        <f t="shared" si="9"/>
        <v>62208.359720000008</v>
      </c>
    </row>
    <row r="289" spans="1:5" x14ac:dyDescent="0.15">
      <c r="A289">
        <v>232.74775</v>
      </c>
      <c r="B289">
        <v>25.883500000000002</v>
      </c>
      <c r="D289">
        <f t="shared" si="8"/>
        <v>232.74775</v>
      </c>
      <c r="E289">
        <f t="shared" si="9"/>
        <v>62234.243220000011</v>
      </c>
    </row>
    <row r="290" spans="1:5" x14ac:dyDescent="0.15">
      <c r="A290">
        <v>233.53854000000001</v>
      </c>
      <c r="B290">
        <v>25.638529999999999</v>
      </c>
      <c r="D290">
        <f t="shared" si="8"/>
        <v>233.53854000000001</v>
      </c>
      <c r="E290">
        <f t="shared" si="9"/>
        <v>62259.881750000008</v>
      </c>
    </row>
    <row r="291" spans="1:5" x14ac:dyDescent="0.15">
      <c r="A291">
        <v>234.32933</v>
      </c>
      <c r="B291">
        <v>25.396129999999999</v>
      </c>
      <c r="D291">
        <f t="shared" si="8"/>
        <v>234.32933</v>
      </c>
      <c r="E291">
        <f t="shared" si="9"/>
        <v>62285.277880000009</v>
      </c>
    </row>
    <row r="292" spans="1:5" x14ac:dyDescent="0.15">
      <c r="A292">
        <v>235.12011999999999</v>
      </c>
      <c r="B292">
        <v>25.15626</v>
      </c>
      <c r="D292">
        <f t="shared" si="8"/>
        <v>235.12011999999999</v>
      </c>
      <c r="E292">
        <f t="shared" si="9"/>
        <v>62310.434140000012</v>
      </c>
    </row>
    <row r="293" spans="1:5" x14ac:dyDescent="0.15">
      <c r="A293">
        <v>235.91091</v>
      </c>
      <c r="B293">
        <v>24.918890000000001</v>
      </c>
      <c r="D293">
        <f t="shared" si="8"/>
        <v>235.91091</v>
      </c>
      <c r="E293">
        <f t="shared" si="9"/>
        <v>62335.353030000013</v>
      </c>
    </row>
    <row r="294" spans="1:5" x14ac:dyDescent="0.15">
      <c r="A294">
        <v>236.70169999999999</v>
      </c>
      <c r="B294">
        <v>24.683990000000001</v>
      </c>
      <c r="D294">
        <f t="shared" si="8"/>
        <v>236.70169999999999</v>
      </c>
      <c r="E294">
        <f t="shared" si="9"/>
        <v>62360.037020000011</v>
      </c>
    </row>
    <row r="295" spans="1:5" x14ac:dyDescent="0.15">
      <c r="A295">
        <v>237.49249</v>
      </c>
      <c r="B295">
        <v>24.451530000000002</v>
      </c>
      <c r="D295">
        <f t="shared" si="8"/>
        <v>237.49249</v>
      </c>
      <c r="E295">
        <f t="shared" si="9"/>
        <v>62384.488550000009</v>
      </c>
    </row>
    <row r="296" spans="1:5" x14ac:dyDescent="0.15">
      <c r="A296">
        <v>238.28327999999999</v>
      </c>
      <c r="B296">
        <v>24.22148</v>
      </c>
      <c r="D296">
        <f t="shared" si="8"/>
        <v>238.28327999999999</v>
      </c>
      <c r="E296">
        <f t="shared" si="9"/>
        <v>62408.710030000009</v>
      </c>
    </row>
    <row r="297" spans="1:5" x14ac:dyDescent="0.15">
      <c r="A297">
        <v>239.07407000000001</v>
      </c>
      <c r="B297">
        <v>23.99381</v>
      </c>
      <c r="D297">
        <f t="shared" si="8"/>
        <v>239.07407000000001</v>
      </c>
      <c r="E297">
        <f t="shared" si="9"/>
        <v>62432.703840000009</v>
      </c>
    </row>
    <row r="298" spans="1:5" x14ac:dyDescent="0.15">
      <c r="A298">
        <v>239.86485999999999</v>
      </c>
      <c r="B298">
        <v>23.76849</v>
      </c>
      <c r="D298">
        <f t="shared" si="8"/>
        <v>239.86485999999999</v>
      </c>
      <c r="E298">
        <f t="shared" si="9"/>
        <v>62456.472330000011</v>
      </c>
    </row>
    <row r="299" spans="1:5" x14ac:dyDescent="0.15">
      <c r="A299">
        <v>240.65566000000001</v>
      </c>
      <c r="B299">
        <v>23.545490000000001</v>
      </c>
      <c r="D299">
        <f t="shared" si="8"/>
        <v>240.65566000000001</v>
      </c>
      <c r="E299">
        <f t="shared" si="9"/>
        <v>62480.017820000008</v>
      </c>
    </row>
    <row r="300" spans="1:5" x14ac:dyDescent="0.15">
      <c r="A300">
        <v>241.44645</v>
      </c>
      <c r="B300">
        <v>23.324780000000001</v>
      </c>
      <c r="D300">
        <f t="shared" si="8"/>
        <v>241.44645</v>
      </c>
      <c r="E300">
        <f t="shared" si="9"/>
        <v>62503.342600000011</v>
      </c>
    </row>
    <row r="301" spans="1:5" x14ac:dyDescent="0.15">
      <c r="A301">
        <v>242.23724000000001</v>
      </c>
      <c r="B301">
        <v>23.106339999999999</v>
      </c>
      <c r="D301">
        <f t="shared" si="8"/>
        <v>242.23724000000001</v>
      </c>
      <c r="E301">
        <f t="shared" si="9"/>
        <v>62526.448940000009</v>
      </c>
    </row>
    <row r="302" spans="1:5" x14ac:dyDescent="0.15">
      <c r="A302">
        <v>243.02803</v>
      </c>
      <c r="B302">
        <v>22.890129999999999</v>
      </c>
      <c r="D302">
        <f t="shared" si="8"/>
        <v>243.02803</v>
      </c>
      <c r="E302">
        <f t="shared" si="9"/>
        <v>62549.339070000009</v>
      </c>
    </row>
    <row r="303" spans="1:5" x14ac:dyDescent="0.15">
      <c r="A303">
        <v>243.81881999999999</v>
      </c>
      <c r="B303">
        <v>22.676130000000001</v>
      </c>
      <c r="D303">
        <f t="shared" si="8"/>
        <v>243.81881999999999</v>
      </c>
      <c r="E303">
        <f t="shared" si="9"/>
        <v>62572.015200000009</v>
      </c>
    </row>
    <row r="304" spans="1:5" x14ac:dyDescent="0.15">
      <c r="A304">
        <v>244.60961</v>
      </c>
      <c r="B304">
        <v>22.464300000000001</v>
      </c>
      <c r="D304">
        <f t="shared" si="8"/>
        <v>244.60961</v>
      </c>
      <c r="E304">
        <f t="shared" si="9"/>
        <v>62594.479500000009</v>
      </c>
    </row>
    <row r="305" spans="1:5" x14ac:dyDescent="0.15">
      <c r="A305">
        <v>245.40039999999999</v>
      </c>
      <c r="B305">
        <v>22.254639999999998</v>
      </c>
      <c r="D305">
        <f t="shared" si="8"/>
        <v>245.40039999999999</v>
      </c>
      <c r="E305">
        <f t="shared" si="9"/>
        <v>62616.734140000008</v>
      </c>
    </row>
    <row r="306" spans="1:5" x14ac:dyDescent="0.15">
      <c r="A306">
        <v>246.19119000000001</v>
      </c>
      <c r="B306">
        <v>22.0471</v>
      </c>
      <c r="D306">
        <f t="shared" si="8"/>
        <v>246.19119000000001</v>
      </c>
      <c r="E306">
        <f t="shared" si="9"/>
        <v>62638.781240000011</v>
      </c>
    </row>
    <row r="307" spans="1:5" x14ac:dyDescent="0.15">
      <c r="A307">
        <v>246.98197999999999</v>
      </c>
      <c r="B307">
        <v>21.841660000000001</v>
      </c>
      <c r="D307">
        <f t="shared" si="8"/>
        <v>246.98197999999999</v>
      </c>
      <c r="E307">
        <f t="shared" si="9"/>
        <v>62660.622900000009</v>
      </c>
    </row>
    <row r="308" spans="1:5" x14ac:dyDescent="0.15">
      <c r="A308">
        <v>247.77277000000001</v>
      </c>
      <c r="B308">
        <v>21.638300000000001</v>
      </c>
      <c r="D308">
        <f t="shared" si="8"/>
        <v>247.77277000000001</v>
      </c>
      <c r="E308">
        <f t="shared" si="9"/>
        <v>62682.261200000008</v>
      </c>
    </row>
    <row r="309" spans="1:5" x14ac:dyDescent="0.15">
      <c r="A309">
        <v>248.56356</v>
      </c>
      <c r="B309">
        <v>21.436990000000002</v>
      </c>
      <c r="D309">
        <f t="shared" si="8"/>
        <v>248.56356</v>
      </c>
      <c r="E309">
        <f t="shared" si="9"/>
        <v>62703.69819000001</v>
      </c>
    </row>
    <row r="310" spans="1:5" x14ac:dyDescent="0.15">
      <c r="A310">
        <v>249.35435000000001</v>
      </c>
      <c r="B310">
        <v>21.23771</v>
      </c>
      <c r="D310">
        <f t="shared" si="8"/>
        <v>249.35435000000001</v>
      </c>
      <c r="E310">
        <f t="shared" si="9"/>
        <v>62724.935900000011</v>
      </c>
    </row>
    <row r="311" spans="1:5" x14ac:dyDescent="0.15">
      <c r="A311">
        <v>250.14515</v>
      </c>
      <c r="B311">
        <v>21.040420000000001</v>
      </c>
      <c r="D311">
        <f t="shared" si="8"/>
        <v>250.14515</v>
      </c>
      <c r="E311">
        <f t="shared" si="9"/>
        <v>62745.976320000009</v>
      </c>
    </row>
    <row r="312" spans="1:5" x14ac:dyDescent="0.15">
      <c r="A312">
        <v>250.93593999999999</v>
      </c>
      <c r="B312">
        <v>20.845120000000001</v>
      </c>
      <c r="D312">
        <f t="shared" si="8"/>
        <v>250.93593999999999</v>
      </c>
      <c r="E312">
        <f t="shared" si="9"/>
        <v>62766.821440000007</v>
      </c>
    </row>
    <row r="313" spans="1:5" x14ac:dyDescent="0.15">
      <c r="A313">
        <v>251.72673</v>
      </c>
      <c r="B313">
        <v>20.651769999999999</v>
      </c>
      <c r="D313">
        <f t="shared" si="8"/>
        <v>251.72673</v>
      </c>
      <c r="E313">
        <f t="shared" si="9"/>
        <v>62787.473210000004</v>
      </c>
    </row>
    <row r="314" spans="1:5" x14ac:dyDescent="0.15">
      <c r="A314">
        <v>252.51751999999999</v>
      </c>
      <c r="B314">
        <v>20.460349999999998</v>
      </c>
      <c r="D314">
        <f t="shared" si="8"/>
        <v>252.51751999999999</v>
      </c>
      <c r="E314">
        <f t="shared" si="9"/>
        <v>62807.933560000005</v>
      </c>
    </row>
    <row r="315" spans="1:5" x14ac:dyDescent="0.15">
      <c r="A315">
        <v>253.30831000000001</v>
      </c>
      <c r="B315">
        <v>20.27084</v>
      </c>
      <c r="D315">
        <f t="shared" si="8"/>
        <v>253.30831000000001</v>
      </c>
      <c r="E315">
        <f t="shared" si="9"/>
        <v>62828.204400000002</v>
      </c>
    </row>
    <row r="316" spans="1:5" x14ac:dyDescent="0.15">
      <c r="A316">
        <v>254.09909999999999</v>
      </c>
      <c r="B316">
        <v>20.083210000000001</v>
      </c>
      <c r="D316">
        <f t="shared" si="8"/>
        <v>254.09909999999999</v>
      </c>
      <c r="E316">
        <f t="shared" si="9"/>
        <v>62848.287609999999</v>
      </c>
    </row>
    <row r="317" spans="1:5" x14ac:dyDescent="0.15">
      <c r="A317">
        <v>254.88989000000001</v>
      </c>
      <c r="B317">
        <v>19.89744</v>
      </c>
      <c r="D317">
        <f t="shared" si="8"/>
        <v>254.88989000000001</v>
      </c>
      <c r="E317">
        <f t="shared" si="9"/>
        <v>62868.18505</v>
      </c>
    </row>
    <row r="318" spans="1:5" x14ac:dyDescent="0.15">
      <c r="A318">
        <v>255.68068</v>
      </c>
      <c r="B318">
        <v>19.713519999999999</v>
      </c>
      <c r="D318">
        <f t="shared" si="8"/>
        <v>255.68068</v>
      </c>
      <c r="E318">
        <f t="shared" si="9"/>
        <v>62887.898569999998</v>
      </c>
    </row>
    <row r="319" spans="1:5" x14ac:dyDescent="0.15">
      <c r="A319">
        <v>256.47147000000001</v>
      </c>
      <c r="B319">
        <v>19.531410000000001</v>
      </c>
      <c r="D319">
        <f t="shared" si="8"/>
        <v>256.47147000000001</v>
      </c>
      <c r="E319">
        <f t="shared" si="9"/>
        <v>62907.429980000001</v>
      </c>
    </row>
    <row r="320" spans="1:5" x14ac:dyDescent="0.15">
      <c r="A320">
        <v>257.26226000000003</v>
      </c>
      <c r="B320">
        <v>19.351099999999999</v>
      </c>
      <c r="D320">
        <f t="shared" si="8"/>
        <v>257.26226000000003</v>
      </c>
      <c r="E320">
        <f t="shared" si="9"/>
        <v>62926.781080000001</v>
      </c>
    </row>
    <row r="321" spans="1:5" x14ac:dyDescent="0.15">
      <c r="A321">
        <v>258.05304999999998</v>
      </c>
      <c r="B321">
        <v>19.172560000000001</v>
      </c>
      <c r="D321">
        <f t="shared" si="8"/>
        <v>258.05304999999998</v>
      </c>
      <c r="E321">
        <f t="shared" si="9"/>
        <v>62945.95364</v>
      </c>
    </row>
    <row r="322" spans="1:5" x14ac:dyDescent="0.15">
      <c r="A322">
        <v>258.84384</v>
      </c>
      <c r="B322">
        <v>18.99578</v>
      </c>
      <c r="D322">
        <f t="shared" si="8"/>
        <v>258.84384</v>
      </c>
      <c r="E322">
        <f t="shared" si="9"/>
        <v>62964.949419999997</v>
      </c>
    </row>
    <row r="323" spans="1:5" x14ac:dyDescent="0.15">
      <c r="A323">
        <v>259.63463000000002</v>
      </c>
      <c r="B323">
        <v>18.820730000000001</v>
      </c>
      <c r="D323">
        <f t="shared" si="8"/>
        <v>259.63463000000002</v>
      </c>
      <c r="E323">
        <f t="shared" si="9"/>
        <v>62983.770149999997</v>
      </c>
    </row>
    <row r="324" spans="1:5" x14ac:dyDescent="0.15">
      <c r="A324">
        <v>260.42543000000001</v>
      </c>
      <c r="B324">
        <v>18.647390000000001</v>
      </c>
      <c r="D324">
        <f t="shared" ref="D324:D387" si="10">A324</f>
        <v>260.42543000000001</v>
      </c>
      <c r="E324">
        <f t="shared" ref="E324:E387" si="11">E323+B324</f>
        <v>63002.417539999995</v>
      </c>
    </row>
    <row r="325" spans="1:5" x14ac:dyDescent="0.15">
      <c r="A325">
        <v>261.21622000000002</v>
      </c>
      <c r="B325">
        <v>18.475750000000001</v>
      </c>
      <c r="D325">
        <f t="shared" si="10"/>
        <v>261.21622000000002</v>
      </c>
      <c r="E325">
        <f t="shared" si="11"/>
        <v>63020.893289999993</v>
      </c>
    </row>
    <row r="326" spans="1:5" x14ac:dyDescent="0.15">
      <c r="A326">
        <v>262.00700999999998</v>
      </c>
      <c r="B326">
        <v>18.305779999999999</v>
      </c>
      <c r="D326">
        <f t="shared" si="10"/>
        <v>262.00700999999998</v>
      </c>
      <c r="E326">
        <f t="shared" si="11"/>
        <v>63039.199069999995</v>
      </c>
    </row>
    <row r="327" spans="1:5" x14ac:dyDescent="0.15">
      <c r="A327">
        <v>262.7978</v>
      </c>
      <c r="B327">
        <v>18.137460000000001</v>
      </c>
      <c r="D327">
        <f t="shared" si="10"/>
        <v>262.7978</v>
      </c>
      <c r="E327">
        <f t="shared" si="11"/>
        <v>63057.336529999993</v>
      </c>
    </row>
    <row r="328" spans="1:5" x14ac:dyDescent="0.15">
      <c r="A328">
        <v>263.58859000000001</v>
      </c>
      <c r="B328">
        <v>17.970780000000001</v>
      </c>
      <c r="D328">
        <f t="shared" si="10"/>
        <v>263.58859000000001</v>
      </c>
      <c r="E328">
        <f t="shared" si="11"/>
        <v>63075.307309999997</v>
      </c>
    </row>
    <row r="329" spans="1:5" x14ac:dyDescent="0.15">
      <c r="A329">
        <v>264.37938000000003</v>
      </c>
      <c r="B329">
        <v>17.805710000000001</v>
      </c>
      <c r="D329">
        <f t="shared" si="10"/>
        <v>264.37938000000003</v>
      </c>
      <c r="E329">
        <f t="shared" si="11"/>
        <v>63093.113019999997</v>
      </c>
    </row>
    <row r="330" spans="1:5" x14ac:dyDescent="0.15">
      <c r="A330">
        <v>265.17016999999998</v>
      </c>
      <c r="B330">
        <v>17.642240000000001</v>
      </c>
      <c r="D330">
        <f t="shared" si="10"/>
        <v>265.17016999999998</v>
      </c>
      <c r="E330">
        <f t="shared" si="11"/>
        <v>63110.755259999998</v>
      </c>
    </row>
    <row r="331" spans="1:5" x14ac:dyDescent="0.15">
      <c r="A331">
        <v>265.96096</v>
      </c>
      <c r="B331">
        <v>17.480340000000002</v>
      </c>
      <c r="D331">
        <f t="shared" si="10"/>
        <v>265.96096</v>
      </c>
      <c r="E331">
        <f t="shared" si="11"/>
        <v>63128.2356</v>
      </c>
    </row>
    <row r="332" spans="1:5" x14ac:dyDescent="0.15">
      <c r="A332">
        <v>266.75175000000002</v>
      </c>
      <c r="B332">
        <v>17.32001</v>
      </c>
      <c r="D332">
        <f t="shared" si="10"/>
        <v>266.75175000000002</v>
      </c>
      <c r="E332">
        <f t="shared" si="11"/>
        <v>63145.555610000003</v>
      </c>
    </row>
    <row r="333" spans="1:5" x14ac:dyDescent="0.15">
      <c r="A333">
        <v>267.54253999999997</v>
      </c>
      <c r="B333">
        <v>17.16122</v>
      </c>
      <c r="D333">
        <f t="shared" si="10"/>
        <v>267.54253999999997</v>
      </c>
      <c r="E333">
        <f t="shared" si="11"/>
        <v>63162.716830000005</v>
      </c>
    </row>
    <row r="334" spans="1:5" x14ac:dyDescent="0.15">
      <c r="A334">
        <v>268.33332999999999</v>
      </c>
      <c r="B334">
        <v>17.00395</v>
      </c>
      <c r="D334">
        <f t="shared" si="10"/>
        <v>268.33332999999999</v>
      </c>
      <c r="E334">
        <f t="shared" si="11"/>
        <v>63179.720780000003</v>
      </c>
    </row>
    <row r="335" spans="1:5" x14ac:dyDescent="0.15">
      <c r="A335">
        <v>269.12412</v>
      </c>
      <c r="B335">
        <v>16.848189999999999</v>
      </c>
      <c r="D335">
        <f t="shared" si="10"/>
        <v>269.12412</v>
      </c>
      <c r="E335">
        <f t="shared" si="11"/>
        <v>63196.56897</v>
      </c>
    </row>
    <row r="336" spans="1:5" x14ac:dyDescent="0.15">
      <c r="A336">
        <v>269.91491000000002</v>
      </c>
      <c r="B336">
        <v>16.693909999999999</v>
      </c>
      <c r="D336">
        <f t="shared" si="10"/>
        <v>269.91491000000002</v>
      </c>
      <c r="E336">
        <f t="shared" si="11"/>
        <v>63213.262880000002</v>
      </c>
    </row>
    <row r="337" spans="1:5" x14ac:dyDescent="0.15">
      <c r="A337">
        <v>270.70571000000001</v>
      </c>
      <c r="B337">
        <v>16.54111</v>
      </c>
      <c r="D337">
        <f t="shared" si="10"/>
        <v>270.70571000000001</v>
      </c>
      <c r="E337">
        <f t="shared" si="11"/>
        <v>63229.80399</v>
      </c>
    </row>
    <row r="338" spans="1:5" x14ac:dyDescent="0.15">
      <c r="A338">
        <v>271.49650000000003</v>
      </c>
      <c r="B338">
        <v>16.389769999999999</v>
      </c>
      <c r="D338">
        <f t="shared" si="10"/>
        <v>271.49650000000003</v>
      </c>
      <c r="E338">
        <f t="shared" si="11"/>
        <v>63246.193760000002</v>
      </c>
    </row>
    <row r="339" spans="1:5" x14ac:dyDescent="0.15">
      <c r="A339">
        <v>272.28728999999998</v>
      </c>
      <c r="B339">
        <v>16.23986</v>
      </c>
      <c r="D339">
        <f t="shared" si="10"/>
        <v>272.28728999999998</v>
      </c>
      <c r="E339">
        <f t="shared" si="11"/>
        <v>63262.433620000003</v>
      </c>
    </row>
    <row r="340" spans="1:5" x14ac:dyDescent="0.15">
      <c r="A340">
        <v>273.07808</v>
      </c>
      <c r="B340">
        <v>16.091370000000001</v>
      </c>
      <c r="D340">
        <f t="shared" si="10"/>
        <v>273.07808</v>
      </c>
      <c r="E340">
        <f t="shared" si="11"/>
        <v>63278.524990000005</v>
      </c>
    </row>
    <row r="341" spans="1:5" x14ac:dyDescent="0.15">
      <c r="A341">
        <v>273.86887000000002</v>
      </c>
      <c r="B341">
        <v>15.944290000000001</v>
      </c>
      <c r="D341">
        <f t="shared" si="10"/>
        <v>273.86887000000002</v>
      </c>
      <c r="E341">
        <f t="shared" si="11"/>
        <v>63294.469280000005</v>
      </c>
    </row>
    <row r="342" spans="1:5" x14ac:dyDescent="0.15">
      <c r="A342">
        <v>274.65965999999997</v>
      </c>
      <c r="B342">
        <v>15.7986</v>
      </c>
      <c r="D342">
        <f t="shared" si="10"/>
        <v>274.65965999999997</v>
      </c>
      <c r="E342">
        <f t="shared" si="11"/>
        <v>63310.267880000007</v>
      </c>
    </row>
    <row r="343" spans="1:5" x14ac:dyDescent="0.15">
      <c r="A343">
        <v>275.45044999999999</v>
      </c>
      <c r="B343">
        <v>15.65429</v>
      </c>
      <c r="D343">
        <f t="shared" si="10"/>
        <v>275.45044999999999</v>
      </c>
      <c r="E343">
        <f t="shared" si="11"/>
        <v>63325.922170000005</v>
      </c>
    </row>
    <row r="344" spans="1:5" x14ac:dyDescent="0.15">
      <c r="A344">
        <v>276.24124</v>
      </c>
      <c r="B344">
        <v>15.511329999999999</v>
      </c>
      <c r="D344">
        <f t="shared" si="10"/>
        <v>276.24124</v>
      </c>
      <c r="E344">
        <f t="shared" si="11"/>
        <v>63341.433500000006</v>
      </c>
    </row>
    <row r="345" spans="1:5" x14ac:dyDescent="0.15">
      <c r="A345">
        <v>277.03203000000002</v>
      </c>
      <c r="B345">
        <v>15.36971</v>
      </c>
      <c r="D345">
        <f t="shared" si="10"/>
        <v>277.03203000000002</v>
      </c>
      <c r="E345">
        <f t="shared" si="11"/>
        <v>63356.803210000005</v>
      </c>
    </row>
    <row r="346" spans="1:5" x14ac:dyDescent="0.15">
      <c r="A346">
        <v>277.82281999999998</v>
      </c>
      <c r="B346">
        <v>15.229430000000001</v>
      </c>
      <c r="D346">
        <f t="shared" si="10"/>
        <v>277.82281999999998</v>
      </c>
      <c r="E346">
        <f t="shared" si="11"/>
        <v>63372.032640000005</v>
      </c>
    </row>
    <row r="347" spans="1:5" x14ac:dyDescent="0.15">
      <c r="A347">
        <v>278.61360999999999</v>
      </c>
      <c r="B347">
        <v>15.090450000000001</v>
      </c>
      <c r="D347">
        <f t="shared" si="10"/>
        <v>278.61360999999999</v>
      </c>
      <c r="E347">
        <f t="shared" si="11"/>
        <v>63387.123090000008</v>
      </c>
    </row>
    <row r="348" spans="1:5" x14ac:dyDescent="0.15">
      <c r="A348">
        <v>279.40440000000001</v>
      </c>
      <c r="B348">
        <v>14.952780000000001</v>
      </c>
      <c r="D348">
        <f t="shared" si="10"/>
        <v>279.40440000000001</v>
      </c>
      <c r="E348">
        <f t="shared" si="11"/>
        <v>63402.075870000008</v>
      </c>
    </row>
    <row r="349" spans="1:5" x14ac:dyDescent="0.15">
      <c r="A349">
        <v>280.1952</v>
      </c>
      <c r="B349">
        <v>14.81639</v>
      </c>
      <c r="D349">
        <f t="shared" si="10"/>
        <v>280.1952</v>
      </c>
      <c r="E349">
        <f t="shared" si="11"/>
        <v>63416.892260000008</v>
      </c>
    </row>
    <row r="350" spans="1:5" x14ac:dyDescent="0.15">
      <c r="A350">
        <v>280.98599000000002</v>
      </c>
      <c r="B350">
        <v>14.68127</v>
      </c>
      <c r="D350">
        <f t="shared" si="10"/>
        <v>280.98599000000002</v>
      </c>
      <c r="E350">
        <f t="shared" si="11"/>
        <v>63431.573530000009</v>
      </c>
    </row>
    <row r="351" spans="1:5" x14ac:dyDescent="0.15">
      <c r="A351">
        <v>281.77677999999997</v>
      </c>
      <c r="B351">
        <v>14.5474</v>
      </c>
      <c r="D351">
        <f t="shared" si="10"/>
        <v>281.77677999999997</v>
      </c>
      <c r="E351">
        <f t="shared" si="11"/>
        <v>63446.120930000012</v>
      </c>
    </row>
    <row r="352" spans="1:5" x14ac:dyDescent="0.15">
      <c r="A352">
        <v>282.56756999999999</v>
      </c>
      <c r="B352">
        <v>14.41478</v>
      </c>
      <c r="D352">
        <f t="shared" si="10"/>
        <v>282.56756999999999</v>
      </c>
      <c r="E352">
        <f t="shared" si="11"/>
        <v>63460.535710000011</v>
      </c>
    </row>
    <row r="353" spans="1:5" x14ac:dyDescent="0.15">
      <c r="A353">
        <v>283.35836</v>
      </c>
      <c r="B353">
        <v>14.283379999999999</v>
      </c>
      <c r="D353">
        <f t="shared" si="10"/>
        <v>283.35836</v>
      </c>
      <c r="E353">
        <f t="shared" si="11"/>
        <v>63474.819090000012</v>
      </c>
    </row>
    <row r="354" spans="1:5" x14ac:dyDescent="0.15">
      <c r="A354">
        <v>284.14915000000002</v>
      </c>
      <c r="B354">
        <v>14.1532</v>
      </c>
      <c r="D354">
        <f t="shared" si="10"/>
        <v>284.14915000000002</v>
      </c>
      <c r="E354">
        <f t="shared" si="11"/>
        <v>63488.972290000012</v>
      </c>
    </row>
    <row r="355" spans="1:5" x14ac:dyDescent="0.15">
      <c r="A355">
        <v>284.93993999999998</v>
      </c>
      <c r="B355">
        <v>14.02422</v>
      </c>
      <c r="D355">
        <f t="shared" si="10"/>
        <v>284.93993999999998</v>
      </c>
      <c r="E355">
        <f t="shared" si="11"/>
        <v>63502.996510000012</v>
      </c>
    </row>
    <row r="356" spans="1:5" x14ac:dyDescent="0.15">
      <c r="A356">
        <v>285.73072999999999</v>
      </c>
      <c r="B356">
        <v>13.896430000000001</v>
      </c>
      <c r="D356">
        <f t="shared" si="10"/>
        <v>285.73072999999999</v>
      </c>
      <c r="E356">
        <f t="shared" si="11"/>
        <v>63516.892940000012</v>
      </c>
    </row>
    <row r="357" spans="1:5" x14ac:dyDescent="0.15">
      <c r="A357">
        <v>286.52152000000001</v>
      </c>
      <c r="B357">
        <v>13.76981</v>
      </c>
      <c r="D357">
        <f t="shared" si="10"/>
        <v>286.52152000000001</v>
      </c>
      <c r="E357">
        <f t="shared" si="11"/>
        <v>63530.66275000001</v>
      </c>
    </row>
    <row r="358" spans="1:5" x14ac:dyDescent="0.15">
      <c r="A358">
        <v>287.31231000000002</v>
      </c>
      <c r="B358">
        <v>13.644349999999999</v>
      </c>
      <c r="D358">
        <f t="shared" si="10"/>
        <v>287.31231000000002</v>
      </c>
      <c r="E358">
        <f t="shared" si="11"/>
        <v>63544.307100000013</v>
      </c>
    </row>
    <row r="359" spans="1:5" x14ac:dyDescent="0.15">
      <c r="A359">
        <v>288.10309999999998</v>
      </c>
      <c r="B359">
        <v>13.52004</v>
      </c>
      <c r="D359">
        <f t="shared" si="10"/>
        <v>288.10309999999998</v>
      </c>
      <c r="E359">
        <f t="shared" si="11"/>
        <v>63557.827140000016</v>
      </c>
    </row>
    <row r="360" spans="1:5" x14ac:dyDescent="0.15">
      <c r="A360">
        <v>288.89389</v>
      </c>
      <c r="B360">
        <v>13.39686</v>
      </c>
      <c r="D360">
        <f t="shared" si="10"/>
        <v>288.89389</v>
      </c>
      <c r="E360">
        <f t="shared" si="11"/>
        <v>63571.224000000017</v>
      </c>
    </row>
    <row r="361" spans="1:5" x14ac:dyDescent="0.15">
      <c r="A361">
        <v>289.68468000000001</v>
      </c>
      <c r="B361">
        <v>13.27481</v>
      </c>
      <c r="D361">
        <f t="shared" si="10"/>
        <v>289.68468000000001</v>
      </c>
      <c r="E361">
        <f t="shared" si="11"/>
        <v>63584.498810000019</v>
      </c>
    </row>
    <row r="362" spans="1:5" x14ac:dyDescent="0.15">
      <c r="A362">
        <v>290.47548</v>
      </c>
      <c r="B362">
        <v>13.15387</v>
      </c>
      <c r="D362">
        <f t="shared" si="10"/>
        <v>290.47548</v>
      </c>
      <c r="E362">
        <f t="shared" si="11"/>
        <v>63597.652680000021</v>
      </c>
    </row>
    <row r="363" spans="1:5" x14ac:dyDescent="0.15">
      <c r="A363">
        <v>291.26627000000002</v>
      </c>
      <c r="B363">
        <v>13.03403</v>
      </c>
      <c r="D363">
        <f t="shared" si="10"/>
        <v>291.26627000000002</v>
      </c>
      <c r="E363">
        <f t="shared" si="11"/>
        <v>63610.686710000024</v>
      </c>
    </row>
    <row r="364" spans="1:5" x14ac:dyDescent="0.15">
      <c r="A364">
        <v>292.05705999999998</v>
      </c>
      <c r="B364">
        <v>12.915279999999999</v>
      </c>
      <c r="D364">
        <f t="shared" si="10"/>
        <v>292.05705999999998</v>
      </c>
      <c r="E364">
        <f t="shared" si="11"/>
        <v>63623.601990000025</v>
      </c>
    </row>
    <row r="365" spans="1:5" x14ac:dyDescent="0.15">
      <c r="A365">
        <v>292.84784999999999</v>
      </c>
      <c r="B365">
        <v>12.797599999999999</v>
      </c>
      <c r="D365">
        <f t="shared" si="10"/>
        <v>292.84784999999999</v>
      </c>
      <c r="E365">
        <f t="shared" si="11"/>
        <v>63636.399590000023</v>
      </c>
    </row>
    <row r="366" spans="1:5" x14ac:dyDescent="0.15">
      <c r="A366">
        <v>293.63864000000001</v>
      </c>
      <c r="B366">
        <v>12.68099</v>
      </c>
      <c r="D366">
        <f t="shared" si="10"/>
        <v>293.63864000000001</v>
      </c>
      <c r="E366">
        <f t="shared" si="11"/>
        <v>63649.080580000023</v>
      </c>
    </row>
    <row r="367" spans="1:5" x14ac:dyDescent="0.15">
      <c r="A367">
        <v>294.42943000000002</v>
      </c>
      <c r="B367">
        <v>12.565429999999999</v>
      </c>
      <c r="D367">
        <f t="shared" si="10"/>
        <v>294.42943000000002</v>
      </c>
      <c r="E367">
        <f t="shared" si="11"/>
        <v>63661.646010000026</v>
      </c>
    </row>
    <row r="368" spans="1:5" x14ac:dyDescent="0.15">
      <c r="A368">
        <v>295.22021999999998</v>
      </c>
      <c r="B368">
        <v>12.45091</v>
      </c>
      <c r="D368">
        <f t="shared" si="10"/>
        <v>295.22021999999998</v>
      </c>
      <c r="E368">
        <f t="shared" si="11"/>
        <v>63674.096920000025</v>
      </c>
    </row>
    <row r="369" spans="1:5" x14ac:dyDescent="0.15">
      <c r="A369">
        <v>296.01101</v>
      </c>
      <c r="B369">
        <v>12.33741</v>
      </c>
      <c r="D369">
        <f t="shared" si="10"/>
        <v>296.01101</v>
      </c>
      <c r="E369">
        <f t="shared" si="11"/>
        <v>63686.434330000026</v>
      </c>
    </row>
    <row r="370" spans="1:5" x14ac:dyDescent="0.15">
      <c r="A370">
        <v>296.80180000000001</v>
      </c>
      <c r="B370">
        <v>12.22494</v>
      </c>
      <c r="D370">
        <f t="shared" si="10"/>
        <v>296.80180000000001</v>
      </c>
      <c r="E370">
        <f t="shared" si="11"/>
        <v>63698.659270000026</v>
      </c>
    </row>
    <row r="371" spans="1:5" x14ac:dyDescent="0.15">
      <c r="A371">
        <v>297.59258999999997</v>
      </c>
      <c r="B371">
        <v>12.113479999999999</v>
      </c>
      <c r="D371">
        <f t="shared" si="10"/>
        <v>297.59258999999997</v>
      </c>
      <c r="E371">
        <f t="shared" si="11"/>
        <v>63710.772750000026</v>
      </c>
    </row>
    <row r="372" spans="1:5" x14ac:dyDescent="0.15">
      <c r="A372">
        <v>298.38337999999999</v>
      </c>
      <c r="B372">
        <v>12.00301</v>
      </c>
      <c r="D372">
        <f t="shared" si="10"/>
        <v>298.38337999999999</v>
      </c>
      <c r="E372">
        <f t="shared" si="11"/>
        <v>63722.775760000026</v>
      </c>
    </row>
    <row r="373" spans="1:5" x14ac:dyDescent="0.15">
      <c r="A373">
        <v>299.17417</v>
      </c>
      <c r="B373">
        <v>11.89353</v>
      </c>
      <c r="D373">
        <f t="shared" si="10"/>
        <v>299.17417</v>
      </c>
      <c r="E373">
        <f t="shared" si="11"/>
        <v>63734.669290000027</v>
      </c>
    </row>
    <row r="374" spans="1:5" x14ac:dyDescent="0.15">
      <c r="A374">
        <v>299.96496000000002</v>
      </c>
      <c r="B374">
        <v>11.785019999999999</v>
      </c>
      <c r="D374">
        <f t="shared" si="10"/>
        <v>299.96496000000002</v>
      </c>
      <c r="E374">
        <f t="shared" si="11"/>
        <v>63746.45431000003</v>
      </c>
    </row>
    <row r="375" spans="1:5" x14ac:dyDescent="0.15">
      <c r="A375">
        <v>300.75576000000001</v>
      </c>
      <c r="B375">
        <v>11.677479999999999</v>
      </c>
      <c r="D375">
        <f t="shared" si="10"/>
        <v>300.75576000000001</v>
      </c>
      <c r="E375">
        <f t="shared" si="11"/>
        <v>63758.131790000029</v>
      </c>
    </row>
    <row r="376" spans="1:5" x14ac:dyDescent="0.15">
      <c r="A376">
        <v>301.54655000000002</v>
      </c>
      <c r="B376">
        <v>11.57089</v>
      </c>
      <c r="D376">
        <f t="shared" si="10"/>
        <v>301.54655000000002</v>
      </c>
      <c r="E376">
        <f t="shared" si="11"/>
        <v>63769.702680000031</v>
      </c>
    </row>
    <row r="377" spans="1:5" x14ac:dyDescent="0.15">
      <c r="A377">
        <v>302.33733999999998</v>
      </c>
      <c r="B377">
        <v>11.465249999999999</v>
      </c>
      <c r="D377">
        <f t="shared" si="10"/>
        <v>302.33733999999998</v>
      </c>
      <c r="E377">
        <f t="shared" si="11"/>
        <v>63781.167930000032</v>
      </c>
    </row>
    <row r="378" spans="1:5" x14ac:dyDescent="0.15">
      <c r="A378">
        <v>303.12813</v>
      </c>
      <c r="B378">
        <v>11.36054</v>
      </c>
      <c r="D378">
        <f t="shared" si="10"/>
        <v>303.12813</v>
      </c>
      <c r="E378">
        <f t="shared" si="11"/>
        <v>63792.528470000034</v>
      </c>
    </row>
    <row r="379" spans="1:5" x14ac:dyDescent="0.15">
      <c r="A379">
        <v>303.91892000000001</v>
      </c>
      <c r="B379">
        <v>11.25676</v>
      </c>
      <c r="D379">
        <f t="shared" si="10"/>
        <v>303.91892000000001</v>
      </c>
      <c r="E379">
        <f t="shared" si="11"/>
        <v>63803.78523000003</v>
      </c>
    </row>
    <row r="380" spans="1:5" x14ac:dyDescent="0.15">
      <c r="A380">
        <v>304.70970999999997</v>
      </c>
      <c r="B380">
        <v>11.153890000000001</v>
      </c>
      <c r="D380">
        <f t="shared" si="10"/>
        <v>304.70970999999997</v>
      </c>
      <c r="E380">
        <f t="shared" si="11"/>
        <v>63814.939120000032</v>
      </c>
    </row>
    <row r="381" spans="1:5" x14ac:dyDescent="0.15">
      <c r="A381">
        <v>305.50049999999999</v>
      </c>
      <c r="B381">
        <v>11.05193</v>
      </c>
      <c r="D381">
        <f t="shared" si="10"/>
        <v>305.50049999999999</v>
      </c>
      <c r="E381">
        <f t="shared" si="11"/>
        <v>63825.991050000033</v>
      </c>
    </row>
    <row r="382" spans="1:5" x14ac:dyDescent="0.15">
      <c r="A382">
        <v>306.29129</v>
      </c>
      <c r="B382">
        <v>10.95087</v>
      </c>
      <c r="D382">
        <f t="shared" si="10"/>
        <v>306.29129</v>
      </c>
      <c r="E382">
        <f t="shared" si="11"/>
        <v>63836.941920000034</v>
      </c>
    </row>
    <row r="383" spans="1:5" x14ac:dyDescent="0.15">
      <c r="A383">
        <v>307.08208000000002</v>
      </c>
      <c r="B383">
        <v>10.85069</v>
      </c>
      <c r="D383">
        <f t="shared" si="10"/>
        <v>307.08208000000002</v>
      </c>
      <c r="E383">
        <f t="shared" si="11"/>
        <v>63847.792610000033</v>
      </c>
    </row>
    <row r="384" spans="1:5" x14ac:dyDescent="0.15">
      <c r="A384">
        <v>307.87286999999998</v>
      </c>
      <c r="B384">
        <v>10.751379999999999</v>
      </c>
      <c r="D384">
        <f t="shared" si="10"/>
        <v>307.87286999999998</v>
      </c>
      <c r="E384">
        <f t="shared" si="11"/>
        <v>63858.543990000035</v>
      </c>
    </row>
    <row r="385" spans="1:5" x14ac:dyDescent="0.15">
      <c r="A385">
        <v>308.66365999999999</v>
      </c>
      <c r="B385">
        <v>10.652950000000001</v>
      </c>
      <c r="D385">
        <f t="shared" si="10"/>
        <v>308.66365999999999</v>
      </c>
      <c r="E385">
        <f t="shared" si="11"/>
        <v>63869.196940000038</v>
      </c>
    </row>
    <row r="386" spans="1:5" x14ac:dyDescent="0.15">
      <c r="A386">
        <v>309.45445000000001</v>
      </c>
      <c r="B386">
        <v>10.55537</v>
      </c>
      <c r="D386">
        <f t="shared" si="10"/>
        <v>309.45445000000001</v>
      </c>
      <c r="E386">
        <f t="shared" si="11"/>
        <v>63879.75231000004</v>
      </c>
    </row>
    <row r="387" spans="1:5" x14ac:dyDescent="0.15">
      <c r="A387">
        <v>310.24525</v>
      </c>
      <c r="B387">
        <v>10.45865</v>
      </c>
      <c r="D387">
        <f t="shared" si="10"/>
        <v>310.24525</v>
      </c>
      <c r="E387">
        <f t="shared" si="11"/>
        <v>63890.21096000004</v>
      </c>
    </row>
    <row r="388" spans="1:5" x14ac:dyDescent="0.15">
      <c r="A388">
        <v>311.03604000000001</v>
      </c>
      <c r="B388">
        <v>10.36276</v>
      </c>
      <c r="D388">
        <f t="shared" ref="D388:D451" si="12">A388</f>
        <v>311.03604000000001</v>
      </c>
      <c r="E388">
        <f t="shared" ref="E388:E451" si="13">E387+B388</f>
        <v>63900.573720000044</v>
      </c>
    </row>
    <row r="389" spans="1:5" x14ac:dyDescent="0.15">
      <c r="A389">
        <v>311.82682999999997</v>
      </c>
      <c r="B389">
        <v>10.267709999999999</v>
      </c>
      <c r="D389">
        <f t="shared" si="12"/>
        <v>311.82682999999997</v>
      </c>
      <c r="E389">
        <f t="shared" si="13"/>
        <v>63910.841430000044</v>
      </c>
    </row>
    <row r="390" spans="1:5" x14ac:dyDescent="0.15">
      <c r="A390">
        <v>312.61761999999999</v>
      </c>
      <c r="B390">
        <v>10.17348</v>
      </c>
      <c r="D390">
        <f t="shared" si="12"/>
        <v>312.61761999999999</v>
      </c>
      <c r="E390">
        <f t="shared" si="13"/>
        <v>63921.014910000042</v>
      </c>
    </row>
    <row r="391" spans="1:5" x14ac:dyDescent="0.15">
      <c r="A391">
        <v>313.40841</v>
      </c>
      <c r="B391">
        <v>10.080069999999999</v>
      </c>
      <c r="D391">
        <f t="shared" si="12"/>
        <v>313.40841</v>
      </c>
      <c r="E391">
        <f t="shared" si="13"/>
        <v>63931.094980000045</v>
      </c>
    </row>
    <row r="392" spans="1:5" x14ac:dyDescent="0.15">
      <c r="A392">
        <v>314.19920000000002</v>
      </c>
      <c r="B392">
        <v>9.9874600000000004</v>
      </c>
      <c r="D392">
        <f t="shared" si="12"/>
        <v>314.19920000000002</v>
      </c>
      <c r="E392">
        <f t="shared" si="13"/>
        <v>63941.082440000042</v>
      </c>
    </row>
    <row r="393" spans="1:5" x14ac:dyDescent="0.15">
      <c r="A393">
        <v>314.98998999999998</v>
      </c>
      <c r="B393">
        <v>9.8956599999999995</v>
      </c>
      <c r="D393">
        <f t="shared" si="12"/>
        <v>314.98998999999998</v>
      </c>
      <c r="E393">
        <f t="shared" si="13"/>
        <v>63950.978100000044</v>
      </c>
    </row>
    <row r="394" spans="1:5" x14ac:dyDescent="0.15">
      <c r="A394">
        <v>315.78077999999999</v>
      </c>
      <c r="B394">
        <v>9.8046399999999991</v>
      </c>
      <c r="D394">
        <f t="shared" si="12"/>
        <v>315.78077999999999</v>
      </c>
      <c r="E394">
        <f t="shared" si="13"/>
        <v>63960.782740000046</v>
      </c>
    </row>
    <row r="395" spans="1:5" x14ac:dyDescent="0.15">
      <c r="A395">
        <v>316.57157000000001</v>
      </c>
      <c r="B395">
        <v>9.7143999999999995</v>
      </c>
      <c r="D395">
        <f t="shared" si="12"/>
        <v>316.57157000000001</v>
      </c>
      <c r="E395">
        <f t="shared" si="13"/>
        <v>63970.497140000043</v>
      </c>
    </row>
    <row r="396" spans="1:5" x14ac:dyDescent="0.15">
      <c r="A396">
        <v>317.36236000000002</v>
      </c>
      <c r="B396">
        <v>9.6249400000000005</v>
      </c>
      <c r="D396">
        <f t="shared" si="12"/>
        <v>317.36236000000002</v>
      </c>
      <c r="E396">
        <f t="shared" si="13"/>
        <v>63980.122080000045</v>
      </c>
    </row>
    <row r="397" spans="1:5" x14ac:dyDescent="0.15">
      <c r="A397">
        <v>318.15314999999998</v>
      </c>
      <c r="B397">
        <v>9.5362399999999994</v>
      </c>
      <c r="D397">
        <f t="shared" si="12"/>
        <v>318.15314999999998</v>
      </c>
      <c r="E397">
        <f t="shared" si="13"/>
        <v>63989.658320000046</v>
      </c>
    </row>
    <row r="398" spans="1:5" x14ac:dyDescent="0.15">
      <c r="A398">
        <v>318.94394</v>
      </c>
      <c r="B398">
        <v>9.4483099999999993</v>
      </c>
      <c r="D398">
        <f t="shared" si="12"/>
        <v>318.94394</v>
      </c>
      <c r="E398">
        <f t="shared" si="13"/>
        <v>63999.106630000046</v>
      </c>
    </row>
    <row r="399" spans="1:5" x14ac:dyDescent="0.15">
      <c r="A399">
        <v>319.73473000000001</v>
      </c>
      <c r="B399">
        <v>9.3611199999999997</v>
      </c>
      <c r="D399">
        <f t="shared" si="12"/>
        <v>319.73473000000001</v>
      </c>
      <c r="E399">
        <f t="shared" si="13"/>
        <v>64008.467750000047</v>
      </c>
    </row>
    <row r="400" spans="1:5" x14ac:dyDescent="0.15">
      <c r="A400">
        <v>320.52553</v>
      </c>
      <c r="B400">
        <v>9.2746700000000004</v>
      </c>
      <c r="D400">
        <f t="shared" si="12"/>
        <v>320.52553</v>
      </c>
      <c r="E400">
        <f t="shared" si="13"/>
        <v>64017.742420000046</v>
      </c>
    </row>
    <row r="401" spans="1:5" x14ac:dyDescent="0.15">
      <c r="A401">
        <v>321.31632000000002</v>
      </c>
      <c r="B401">
        <v>9.1889599999999998</v>
      </c>
      <c r="D401">
        <f t="shared" si="12"/>
        <v>321.31632000000002</v>
      </c>
      <c r="E401">
        <f t="shared" si="13"/>
        <v>64026.931380000045</v>
      </c>
    </row>
    <row r="402" spans="1:5" x14ac:dyDescent="0.15">
      <c r="A402">
        <v>322.10710999999998</v>
      </c>
      <c r="B402">
        <v>9.10398</v>
      </c>
      <c r="D402">
        <f t="shared" si="12"/>
        <v>322.10710999999998</v>
      </c>
      <c r="E402">
        <f t="shared" si="13"/>
        <v>64036.035360000045</v>
      </c>
    </row>
    <row r="403" spans="1:5" x14ac:dyDescent="0.15">
      <c r="A403">
        <v>322.89789999999999</v>
      </c>
      <c r="B403">
        <v>9.0197199999999995</v>
      </c>
      <c r="D403">
        <f t="shared" si="12"/>
        <v>322.89789999999999</v>
      </c>
      <c r="E403">
        <f t="shared" si="13"/>
        <v>64045.055080000042</v>
      </c>
    </row>
    <row r="404" spans="1:5" x14ac:dyDescent="0.15">
      <c r="A404">
        <v>323.68869000000001</v>
      </c>
      <c r="B404">
        <v>8.9361700000000006</v>
      </c>
      <c r="D404">
        <f t="shared" si="12"/>
        <v>323.68869000000001</v>
      </c>
      <c r="E404">
        <f t="shared" si="13"/>
        <v>64053.991250000043</v>
      </c>
    </row>
    <row r="405" spans="1:5" x14ac:dyDescent="0.15">
      <c r="A405">
        <v>324.47948000000002</v>
      </c>
      <c r="B405">
        <v>8.8533299999999997</v>
      </c>
      <c r="D405">
        <f t="shared" si="12"/>
        <v>324.47948000000002</v>
      </c>
      <c r="E405">
        <f t="shared" si="13"/>
        <v>64062.844580000041</v>
      </c>
    </row>
    <row r="406" spans="1:5" x14ac:dyDescent="0.15">
      <c r="A406">
        <v>325.27026999999998</v>
      </c>
      <c r="B406">
        <v>8.7711900000000007</v>
      </c>
      <c r="D406">
        <f t="shared" si="12"/>
        <v>325.27026999999998</v>
      </c>
      <c r="E406">
        <f t="shared" si="13"/>
        <v>64071.61577000004</v>
      </c>
    </row>
    <row r="407" spans="1:5" x14ac:dyDescent="0.15">
      <c r="A407">
        <v>326.06106</v>
      </c>
      <c r="B407">
        <v>8.6897400000000005</v>
      </c>
      <c r="D407">
        <f t="shared" si="12"/>
        <v>326.06106</v>
      </c>
      <c r="E407">
        <f t="shared" si="13"/>
        <v>64080.305510000042</v>
      </c>
    </row>
    <row r="408" spans="1:5" x14ac:dyDescent="0.15">
      <c r="A408">
        <v>326.85185000000001</v>
      </c>
      <c r="B408">
        <v>8.6089699999999993</v>
      </c>
      <c r="D408">
        <f t="shared" si="12"/>
        <v>326.85185000000001</v>
      </c>
      <c r="E408">
        <f t="shared" si="13"/>
        <v>64088.914480000043</v>
      </c>
    </row>
    <row r="409" spans="1:5" x14ac:dyDescent="0.15">
      <c r="A409">
        <v>327.64263999999997</v>
      </c>
      <c r="B409">
        <v>8.5288799999999991</v>
      </c>
      <c r="D409">
        <f t="shared" si="12"/>
        <v>327.64263999999997</v>
      </c>
      <c r="E409">
        <f t="shared" si="13"/>
        <v>64097.443360000041</v>
      </c>
    </row>
    <row r="410" spans="1:5" x14ac:dyDescent="0.15">
      <c r="A410">
        <v>328.43342999999999</v>
      </c>
      <c r="B410">
        <v>8.4494600000000002</v>
      </c>
      <c r="D410">
        <f t="shared" si="12"/>
        <v>328.43342999999999</v>
      </c>
      <c r="E410">
        <f t="shared" si="13"/>
        <v>64105.892820000045</v>
      </c>
    </row>
    <row r="411" spans="1:5" x14ac:dyDescent="0.15">
      <c r="A411">
        <v>329.22422</v>
      </c>
      <c r="B411">
        <v>8.3707100000000008</v>
      </c>
      <c r="D411">
        <f t="shared" si="12"/>
        <v>329.22422</v>
      </c>
      <c r="E411">
        <f t="shared" si="13"/>
        <v>64114.263530000047</v>
      </c>
    </row>
    <row r="412" spans="1:5" x14ac:dyDescent="0.15">
      <c r="A412">
        <v>330.01501999999999</v>
      </c>
      <c r="B412">
        <v>8.2926099999999998</v>
      </c>
      <c r="D412">
        <f t="shared" si="12"/>
        <v>330.01501999999999</v>
      </c>
      <c r="E412">
        <f t="shared" si="13"/>
        <v>64122.556140000044</v>
      </c>
    </row>
    <row r="413" spans="1:5" x14ac:dyDescent="0.15">
      <c r="A413">
        <v>330.80581000000001</v>
      </c>
      <c r="B413">
        <v>8.2151700000000005</v>
      </c>
      <c r="D413">
        <f t="shared" si="12"/>
        <v>330.80581000000001</v>
      </c>
      <c r="E413">
        <f t="shared" si="13"/>
        <v>64130.771310000047</v>
      </c>
    </row>
    <row r="414" spans="1:5" x14ac:dyDescent="0.15">
      <c r="A414">
        <v>331.59660000000002</v>
      </c>
      <c r="B414">
        <v>8.1383700000000001</v>
      </c>
      <c r="D414">
        <f t="shared" si="12"/>
        <v>331.59660000000002</v>
      </c>
      <c r="E414">
        <f t="shared" si="13"/>
        <v>64138.909680000048</v>
      </c>
    </row>
    <row r="415" spans="1:5" x14ac:dyDescent="0.15">
      <c r="A415">
        <v>332.38738999999998</v>
      </c>
      <c r="B415">
        <v>8.0622100000000003</v>
      </c>
      <c r="D415">
        <f t="shared" si="12"/>
        <v>332.38738999999998</v>
      </c>
      <c r="E415">
        <f t="shared" si="13"/>
        <v>64146.971890000044</v>
      </c>
    </row>
    <row r="416" spans="1:5" x14ac:dyDescent="0.15">
      <c r="A416">
        <v>333.17818</v>
      </c>
      <c r="B416">
        <v>7.9866799999999998</v>
      </c>
      <c r="D416">
        <f t="shared" si="12"/>
        <v>333.17818</v>
      </c>
      <c r="E416">
        <f t="shared" si="13"/>
        <v>64154.958570000046</v>
      </c>
    </row>
    <row r="417" spans="1:5" x14ac:dyDescent="0.15">
      <c r="A417">
        <v>333.96897000000001</v>
      </c>
      <c r="B417">
        <v>7.9117699999999997</v>
      </c>
      <c r="D417">
        <f t="shared" si="12"/>
        <v>333.96897000000001</v>
      </c>
      <c r="E417">
        <f t="shared" si="13"/>
        <v>64162.870340000045</v>
      </c>
    </row>
    <row r="418" spans="1:5" x14ac:dyDescent="0.15">
      <c r="A418">
        <v>334.75976000000003</v>
      </c>
      <c r="B418">
        <v>7.8374899999999998</v>
      </c>
      <c r="D418">
        <f t="shared" si="12"/>
        <v>334.75976000000003</v>
      </c>
      <c r="E418">
        <f t="shared" si="13"/>
        <v>64170.707830000043</v>
      </c>
    </row>
    <row r="419" spans="1:5" x14ac:dyDescent="0.15">
      <c r="A419">
        <v>335.55054999999999</v>
      </c>
      <c r="B419">
        <v>7.7638199999999999</v>
      </c>
      <c r="D419">
        <f t="shared" si="12"/>
        <v>335.55054999999999</v>
      </c>
      <c r="E419">
        <f t="shared" si="13"/>
        <v>64178.471650000043</v>
      </c>
    </row>
    <row r="420" spans="1:5" x14ac:dyDescent="0.15">
      <c r="A420">
        <v>336.34134</v>
      </c>
      <c r="B420">
        <v>7.6907500000000004</v>
      </c>
      <c r="D420">
        <f t="shared" si="12"/>
        <v>336.34134</v>
      </c>
      <c r="E420">
        <f t="shared" si="13"/>
        <v>64186.162400000045</v>
      </c>
    </row>
    <row r="421" spans="1:5" x14ac:dyDescent="0.15">
      <c r="A421">
        <v>337.13213000000002</v>
      </c>
      <c r="B421">
        <v>7.61829</v>
      </c>
      <c r="D421">
        <f t="shared" si="12"/>
        <v>337.13213000000002</v>
      </c>
      <c r="E421">
        <f t="shared" si="13"/>
        <v>64193.780690000043</v>
      </c>
    </row>
    <row r="422" spans="1:5" x14ac:dyDescent="0.15">
      <c r="A422">
        <v>337.92291999999998</v>
      </c>
      <c r="B422">
        <v>7.54643</v>
      </c>
      <c r="D422">
        <f t="shared" si="12"/>
        <v>337.92291999999998</v>
      </c>
      <c r="E422">
        <f t="shared" si="13"/>
        <v>64201.327120000045</v>
      </c>
    </row>
    <row r="423" spans="1:5" x14ac:dyDescent="0.15">
      <c r="A423">
        <v>338.71370999999999</v>
      </c>
      <c r="B423">
        <v>7.4751500000000002</v>
      </c>
      <c r="D423">
        <f t="shared" si="12"/>
        <v>338.71370999999999</v>
      </c>
      <c r="E423">
        <f t="shared" si="13"/>
        <v>64208.802270000044</v>
      </c>
    </row>
    <row r="424" spans="1:5" x14ac:dyDescent="0.15">
      <c r="A424">
        <v>339.50450000000001</v>
      </c>
      <c r="B424">
        <v>7.4044499999999998</v>
      </c>
      <c r="D424">
        <f t="shared" si="12"/>
        <v>339.50450000000001</v>
      </c>
      <c r="E424">
        <f t="shared" si="13"/>
        <v>64216.206720000046</v>
      </c>
    </row>
    <row r="425" spans="1:5" x14ac:dyDescent="0.15">
      <c r="A425">
        <v>340.2953</v>
      </c>
      <c r="B425">
        <v>7.3343400000000001</v>
      </c>
      <c r="D425">
        <f t="shared" si="12"/>
        <v>340.2953</v>
      </c>
      <c r="E425">
        <f t="shared" si="13"/>
        <v>64223.541060000047</v>
      </c>
    </row>
    <row r="426" spans="1:5" x14ac:dyDescent="0.15">
      <c r="A426">
        <v>341.08609000000001</v>
      </c>
      <c r="B426">
        <v>7.2647899999999996</v>
      </c>
      <c r="D426">
        <f t="shared" si="12"/>
        <v>341.08609000000001</v>
      </c>
      <c r="E426">
        <f t="shared" si="13"/>
        <v>64230.805850000048</v>
      </c>
    </row>
    <row r="427" spans="1:5" x14ac:dyDescent="0.15">
      <c r="A427">
        <v>341.87688000000003</v>
      </c>
      <c r="B427">
        <v>7.1958200000000003</v>
      </c>
      <c r="D427">
        <f t="shared" si="12"/>
        <v>341.87688000000003</v>
      </c>
      <c r="E427">
        <f t="shared" si="13"/>
        <v>64238.001670000049</v>
      </c>
    </row>
    <row r="428" spans="1:5" x14ac:dyDescent="0.15">
      <c r="A428">
        <v>342.66766999999999</v>
      </c>
      <c r="B428">
        <v>7.1273999999999997</v>
      </c>
      <c r="D428">
        <f t="shared" si="12"/>
        <v>342.66766999999999</v>
      </c>
      <c r="E428">
        <f t="shared" si="13"/>
        <v>64245.129070000046</v>
      </c>
    </row>
    <row r="429" spans="1:5" x14ac:dyDescent="0.15">
      <c r="A429">
        <v>343.45846</v>
      </c>
      <c r="B429">
        <v>7.0595400000000001</v>
      </c>
      <c r="D429">
        <f t="shared" si="12"/>
        <v>343.45846</v>
      </c>
      <c r="E429">
        <f t="shared" si="13"/>
        <v>64252.188610000048</v>
      </c>
    </row>
    <row r="430" spans="1:5" x14ac:dyDescent="0.15">
      <c r="A430">
        <v>344.24925000000002</v>
      </c>
      <c r="B430">
        <v>6.9922399999999998</v>
      </c>
      <c r="D430">
        <f t="shared" si="12"/>
        <v>344.24925000000002</v>
      </c>
      <c r="E430">
        <f t="shared" si="13"/>
        <v>64259.180850000048</v>
      </c>
    </row>
    <row r="431" spans="1:5" x14ac:dyDescent="0.15">
      <c r="A431">
        <v>345.04003999999998</v>
      </c>
      <c r="B431">
        <v>6.9254699999999998</v>
      </c>
      <c r="D431">
        <f t="shared" si="12"/>
        <v>345.04003999999998</v>
      </c>
      <c r="E431">
        <f t="shared" si="13"/>
        <v>64266.10632000005</v>
      </c>
    </row>
    <row r="432" spans="1:5" x14ac:dyDescent="0.15">
      <c r="A432">
        <v>345.83082999999999</v>
      </c>
      <c r="B432">
        <v>6.8592500000000003</v>
      </c>
      <c r="D432">
        <f t="shared" si="12"/>
        <v>345.83082999999999</v>
      </c>
      <c r="E432">
        <f t="shared" si="13"/>
        <v>64272.965570000051</v>
      </c>
    </row>
    <row r="433" spans="1:5" x14ac:dyDescent="0.15">
      <c r="A433">
        <v>346.62162000000001</v>
      </c>
      <c r="B433">
        <v>6.7935600000000003</v>
      </c>
      <c r="D433">
        <f t="shared" si="12"/>
        <v>346.62162000000001</v>
      </c>
      <c r="E433">
        <f t="shared" si="13"/>
        <v>64279.759130000049</v>
      </c>
    </row>
    <row r="434" spans="1:5" x14ac:dyDescent="0.15">
      <c r="A434">
        <v>347.41241000000002</v>
      </c>
      <c r="B434">
        <v>6.7283999999999997</v>
      </c>
      <c r="D434">
        <f t="shared" si="12"/>
        <v>347.41241000000002</v>
      </c>
      <c r="E434">
        <f t="shared" si="13"/>
        <v>64286.487530000049</v>
      </c>
    </row>
    <row r="435" spans="1:5" x14ac:dyDescent="0.15">
      <c r="A435">
        <v>348.20319999999998</v>
      </c>
      <c r="B435">
        <v>6.6637700000000004</v>
      </c>
      <c r="D435">
        <f t="shared" si="12"/>
        <v>348.20319999999998</v>
      </c>
      <c r="E435">
        <f t="shared" si="13"/>
        <v>64293.151300000049</v>
      </c>
    </row>
    <row r="436" spans="1:5" x14ac:dyDescent="0.15">
      <c r="A436">
        <v>348.99399</v>
      </c>
      <c r="B436">
        <v>6.5996499999999996</v>
      </c>
      <c r="D436">
        <f t="shared" si="12"/>
        <v>348.99399</v>
      </c>
      <c r="E436">
        <f t="shared" si="13"/>
        <v>64299.750950000045</v>
      </c>
    </row>
    <row r="437" spans="1:5" x14ac:dyDescent="0.15">
      <c r="A437">
        <v>349.78478000000001</v>
      </c>
      <c r="B437">
        <v>6.5360500000000004</v>
      </c>
      <c r="D437">
        <f t="shared" si="12"/>
        <v>349.78478000000001</v>
      </c>
      <c r="E437">
        <f t="shared" si="13"/>
        <v>64306.287000000048</v>
      </c>
    </row>
    <row r="438" spans="1:5" x14ac:dyDescent="0.15">
      <c r="A438">
        <v>350.57558</v>
      </c>
      <c r="B438">
        <v>6.4729599999999996</v>
      </c>
      <c r="D438">
        <f t="shared" si="12"/>
        <v>350.57558</v>
      </c>
      <c r="E438">
        <f t="shared" si="13"/>
        <v>64312.759960000047</v>
      </c>
    </row>
    <row r="439" spans="1:5" x14ac:dyDescent="0.15">
      <c r="A439">
        <v>351.36637000000002</v>
      </c>
      <c r="B439">
        <v>6.4103700000000003</v>
      </c>
      <c r="D439">
        <f t="shared" si="12"/>
        <v>351.36637000000002</v>
      </c>
      <c r="E439">
        <f t="shared" si="13"/>
        <v>64319.170330000044</v>
      </c>
    </row>
    <row r="440" spans="1:5" x14ac:dyDescent="0.15">
      <c r="A440">
        <v>352.15715999999998</v>
      </c>
      <c r="B440">
        <v>6.3482900000000004</v>
      </c>
      <c r="D440">
        <f t="shared" si="12"/>
        <v>352.15715999999998</v>
      </c>
      <c r="E440">
        <f t="shared" si="13"/>
        <v>64325.518620000046</v>
      </c>
    </row>
    <row r="441" spans="1:5" x14ac:dyDescent="0.15">
      <c r="A441">
        <v>352.94794999999999</v>
      </c>
      <c r="B441">
        <v>6.2866999999999997</v>
      </c>
      <c r="D441">
        <f t="shared" si="12"/>
        <v>352.94794999999999</v>
      </c>
      <c r="E441">
        <f t="shared" si="13"/>
        <v>64331.805320000043</v>
      </c>
    </row>
    <row r="442" spans="1:5" x14ac:dyDescent="0.15">
      <c r="A442">
        <v>353.73874000000001</v>
      </c>
      <c r="B442">
        <v>6.2255900000000004</v>
      </c>
      <c r="D442">
        <f t="shared" si="12"/>
        <v>353.73874000000001</v>
      </c>
      <c r="E442">
        <f t="shared" si="13"/>
        <v>64338.030910000045</v>
      </c>
    </row>
    <row r="443" spans="1:5" x14ac:dyDescent="0.15">
      <c r="A443">
        <v>354.52953000000002</v>
      </c>
      <c r="B443">
        <v>6.1649799999999999</v>
      </c>
      <c r="D443">
        <f t="shared" si="12"/>
        <v>354.52953000000002</v>
      </c>
      <c r="E443">
        <f t="shared" si="13"/>
        <v>64344.195890000046</v>
      </c>
    </row>
    <row r="444" spans="1:5" x14ac:dyDescent="0.15">
      <c r="A444">
        <v>355.32031999999998</v>
      </c>
      <c r="B444">
        <v>6.1048400000000003</v>
      </c>
      <c r="D444">
        <f t="shared" si="12"/>
        <v>355.32031999999998</v>
      </c>
      <c r="E444">
        <f t="shared" si="13"/>
        <v>64350.300730000046</v>
      </c>
    </row>
    <row r="445" spans="1:5" x14ac:dyDescent="0.15">
      <c r="A445">
        <v>356.11111</v>
      </c>
      <c r="B445">
        <v>6.0451899999999998</v>
      </c>
      <c r="D445">
        <f t="shared" si="12"/>
        <v>356.11111</v>
      </c>
      <c r="E445">
        <f t="shared" si="13"/>
        <v>64356.345920000043</v>
      </c>
    </row>
    <row r="446" spans="1:5" x14ac:dyDescent="0.15">
      <c r="A446">
        <v>356.90190000000001</v>
      </c>
      <c r="B446">
        <v>5.9859999999999998</v>
      </c>
      <c r="D446">
        <f t="shared" si="12"/>
        <v>356.90190000000001</v>
      </c>
      <c r="E446">
        <f t="shared" si="13"/>
        <v>64362.331920000041</v>
      </c>
    </row>
    <row r="447" spans="1:5" x14ac:dyDescent="0.15">
      <c r="A447">
        <v>357.69269000000003</v>
      </c>
      <c r="B447">
        <v>5.9272799999999997</v>
      </c>
      <c r="D447">
        <f t="shared" si="12"/>
        <v>357.69269000000003</v>
      </c>
      <c r="E447">
        <f t="shared" si="13"/>
        <v>64368.259200000044</v>
      </c>
    </row>
    <row r="448" spans="1:5" x14ac:dyDescent="0.15">
      <c r="A448">
        <v>358.48347999999999</v>
      </c>
      <c r="B448">
        <v>5.8690300000000004</v>
      </c>
      <c r="D448">
        <f t="shared" si="12"/>
        <v>358.48347999999999</v>
      </c>
      <c r="E448">
        <f t="shared" si="13"/>
        <v>64374.128230000046</v>
      </c>
    </row>
    <row r="449" spans="1:5" x14ac:dyDescent="0.15">
      <c r="A449">
        <v>359.27427</v>
      </c>
      <c r="B449">
        <v>5.8112300000000001</v>
      </c>
      <c r="D449">
        <f t="shared" si="12"/>
        <v>359.27427</v>
      </c>
      <c r="E449">
        <f t="shared" si="13"/>
        <v>64379.939460000045</v>
      </c>
    </row>
    <row r="450" spans="1:5" x14ac:dyDescent="0.15">
      <c r="A450">
        <v>360.06506999999999</v>
      </c>
      <c r="B450">
        <v>5.7538900000000002</v>
      </c>
      <c r="D450">
        <f t="shared" si="12"/>
        <v>360.06506999999999</v>
      </c>
      <c r="E450">
        <f t="shared" si="13"/>
        <v>64385.693350000045</v>
      </c>
    </row>
    <row r="451" spans="1:5" x14ac:dyDescent="0.15">
      <c r="A451">
        <v>360.85586000000001</v>
      </c>
      <c r="B451">
        <v>5.6970000000000001</v>
      </c>
      <c r="D451">
        <f t="shared" si="12"/>
        <v>360.85586000000001</v>
      </c>
      <c r="E451">
        <f t="shared" si="13"/>
        <v>64391.390350000045</v>
      </c>
    </row>
    <row r="452" spans="1:5" x14ac:dyDescent="0.15">
      <c r="A452">
        <v>361.64665000000002</v>
      </c>
      <c r="B452">
        <v>5.6405500000000002</v>
      </c>
      <c r="D452">
        <f t="shared" ref="D452:D515" si="14">A452</f>
        <v>361.64665000000002</v>
      </c>
      <c r="E452">
        <f t="shared" ref="E452:E515" si="15">E451+B452</f>
        <v>64397.030900000042</v>
      </c>
    </row>
    <row r="453" spans="1:5" x14ac:dyDescent="0.15">
      <c r="A453">
        <v>362.43743999999998</v>
      </c>
      <c r="B453">
        <v>5.5845500000000001</v>
      </c>
      <c r="D453">
        <f t="shared" si="14"/>
        <v>362.43743999999998</v>
      </c>
      <c r="E453">
        <f t="shared" si="15"/>
        <v>64402.615450000041</v>
      </c>
    </row>
    <row r="454" spans="1:5" x14ac:dyDescent="0.15">
      <c r="A454">
        <v>363.22823</v>
      </c>
      <c r="B454">
        <v>5.5289799999999998</v>
      </c>
      <c r="D454">
        <f t="shared" si="14"/>
        <v>363.22823</v>
      </c>
      <c r="E454">
        <f t="shared" si="15"/>
        <v>64408.144430000044</v>
      </c>
    </row>
    <row r="455" spans="1:5" x14ac:dyDescent="0.15">
      <c r="A455">
        <v>364.01902000000001</v>
      </c>
      <c r="B455">
        <v>5.4738499999999997</v>
      </c>
      <c r="D455">
        <f t="shared" si="14"/>
        <v>364.01902000000001</v>
      </c>
      <c r="E455">
        <f t="shared" si="15"/>
        <v>64413.618280000046</v>
      </c>
    </row>
    <row r="456" spans="1:5" x14ac:dyDescent="0.15">
      <c r="A456">
        <v>364.80981000000003</v>
      </c>
      <c r="B456">
        <v>5.4191500000000001</v>
      </c>
      <c r="D456">
        <f t="shared" si="14"/>
        <v>364.80981000000003</v>
      </c>
      <c r="E456">
        <f t="shared" si="15"/>
        <v>64419.037430000048</v>
      </c>
    </row>
    <row r="457" spans="1:5" x14ac:dyDescent="0.15">
      <c r="A457">
        <v>365.60059999999999</v>
      </c>
      <c r="B457">
        <v>5.3648699999999998</v>
      </c>
      <c r="D457">
        <f t="shared" si="14"/>
        <v>365.60059999999999</v>
      </c>
      <c r="E457">
        <f t="shared" si="15"/>
        <v>64424.402300000045</v>
      </c>
    </row>
    <row r="458" spans="1:5" x14ac:dyDescent="0.15">
      <c r="A458">
        <v>366.39139</v>
      </c>
      <c r="B458">
        <v>5.3110200000000001</v>
      </c>
      <c r="D458">
        <f t="shared" si="14"/>
        <v>366.39139</v>
      </c>
      <c r="E458">
        <f t="shared" si="15"/>
        <v>64429.713320000046</v>
      </c>
    </row>
    <row r="459" spans="1:5" x14ac:dyDescent="0.15">
      <c r="A459">
        <v>367.18218000000002</v>
      </c>
      <c r="B459">
        <v>5.2575799999999999</v>
      </c>
      <c r="D459">
        <f t="shared" si="14"/>
        <v>367.18218000000002</v>
      </c>
      <c r="E459">
        <f t="shared" si="15"/>
        <v>64434.970900000044</v>
      </c>
    </row>
    <row r="460" spans="1:5" x14ac:dyDescent="0.15">
      <c r="A460">
        <v>367.97296999999998</v>
      </c>
      <c r="B460">
        <v>5.2045599999999999</v>
      </c>
      <c r="D460">
        <f t="shared" si="14"/>
        <v>367.97296999999998</v>
      </c>
      <c r="E460">
        <f t="shared" si="15"/>
        <v>64440.175460000042</v>
      </c>
    </row>
    <row r="461" spans="1:5" x14ac:dyDescent="0.15">
      <c r="A461">
        <v>368.76375999999999</v>
      </c>
      <c r="B461">
        <v>5.1519399999999997</v>
      </c>
      <c r="D461">
        <f t="shared" si="14"/>
        <v>368.76375999999999</v>
      </c>
      <c r="E461">
        <f t="shared" si="15"/>
        <v>64445.327400000046</v>
      </c>
    </row>
    <row r="462" spans="1:5" x14ac:dyDescent="0.15">
      <c r="A462">
        <v>369.55455000000001</v>
      </c>
      <c r="B462">
        <v>5.0997399999999997</v>
      </c>
      <c r="D462">
        <f t="shared" si="14"/>
        <v>369.55455000000001</v>
      </c>
      <c r="E462">
        <f t="shared" si="15"/>
        <v>64450.427140000043</v>
      </c>
    </row>
    <row r="463" spans="1:5" x14ac:dyDescent="0.15">
      <c r="A463">
        <v>370.34535</v>
      </c>
      <c r="B463">
        <v>5.04793</v>
      </c>
      <c r="D463">
        <f t="shared" si="14"/>
        <v>370.34535</v>
      </c>
      <c r="E463">
        <f t="shared" si="15"/>
        <v>64455.475070000044</v>
      </c>
    </row>
    <row r="464" spans="1:5" x14ac:dyDescent="0.15">
      <c r="A464">
        <v>371.13614000000001</v>
      </c>
      <c r="B464">
        <v>4.9965299999999999</v>
      </c>
      <c r="D464">
        <f t="shared" si="14"/>
        <v>371.13614000000001</v>
      </c>
      <c r="E464">
        <f t="shared" si="15"/>
        <v>64460.471600000041</v>
      </c>
    </row>
    <row r="465" spans="1:5" x14ac:dyDescent="0.15">
      <c r="A465">
        <v>371.92693000000003</v>
      </c>
      <c r="B465">
        <v>4.9455200000000001</v>
      </c>
      <c r="D465">
        <f t="shared" si="14"/>
        <v>371.92693000000003</v>
      </c>
      <c r="E465">
        <f t="shared" si="15"/>
        <v>64465.417120000042</v>
      </c>
    </row>
    <row r="466" spans="1:5" x14ac:dyDescent="0.15">
      <c r="A466">
        <v>372.71771999999999</v>
      </c>
      <c r="B466">
        <v>4.8948999999999998</v>
      </c>
      <c r="D466">
        <f t="shared" si="14"/>
        <v>372.71771999999999</v>
      </c>
      <c r="E466">
        <f t="shared" si="15"/>
        <v>64470.312020000041</v>
      </c>
    </row>
    <row r="467" spans="1:5" x14ac:dyDescent="0.15">
      <c r="A467">
        <v>373.50851</v>
      </c>
      <c r="B467">
        <v>4.8446699999999998</v>
      </c>
      <c r="D467">
        <f t="shared" si="14"/>
        <v>373.50851</v>
      </c>
      <c r="E467">
        <f t="shared" si="15"/>
        <v>64475.15669000004</v>
      </c>
    </row>
    <row r="468" spans="1:5" x14ac:dyDescent="0.15">
      <c r="A468">
        <v>374.29930000000002</v>
      </c>
      <c r="B468">
        <v>4.7948199999999996</v>
      </c>
      <c r="D468">
        <f t="shared" si="14"/>
        <v>374.29930000000002</v>
      </c>
      <c r="E468">
        <f t="shared" si="15"/>
        <v>64479.951510000043</v>
      </c>
    </row>
    <row r="469" spans="1:5" x14ac:dyDescent="0.15">
      <c r="A469">
        <v>375.09008999999998</v>
      </c>
      <c r="B469">
        <v>4.7453599999999998</v>
      </c>
      <c r="D469">
        <f t="shared" si="14"/>
        <v>375.09008999999998</v>
      </c>
      <c r="E469">
        <f t="shared" si="15"/>
        <v>64484.696870000043</v>
      </c>
    </row>
    <row r="470" spans="1:5" x14ac:dyDescent="0.15">
      <c r="A470">
        <v>375.88087999999999</v>
      </c>
      <c r="B470">
        <v>4.6962700000000002</v>
      </c>
      <c r="D470">
        <f t="shared" si="14"/>
        <v>375.88087999999999</v>
      </c>
      <c r="E470">
        <f t="shared" si="15"/>
        <v>64489.393140000044</v>
      </c>
    </row>
    <row r="471" spans="1:5" x14ac:dyDescent="0.15">
      <c r="A471">
        <v>376.67167000000001</v>
      </c>
      <c r="B471">
        <v>4.6475600000000004</v>
      </c>
      <c r="D471">
        <f t="shared" si="14"/>
        <v>376.67167000000001</v>
      </c>
      <c r="E471">
        <f t="shared" si="15"/>
        <v>64494.040700000041</v>
      </c>
    </row>
    <row r="472" spans="1:5" x14ac:dyDescent="0.15">
      <c r="A472">
        <v>377.46246000000002</v>
      </c>
      <c r="B472">
        <v>4.5992100000000002</v>
      </c>
      <c r="D472">
        <f t="shared" si="14"/>
        <v>377.46246000000002</v>
      </c>
      <c r="E472">
        <f t="shared" si="15"/>
        <v>64498.639910000042</v>
      </c>
    </row>
    <row r="473" spans="1:5" x14ac:dyDescent="0.15">
      <c r="A473">
        <v>378.25324999999998</v>
      </c>
      <c r="B473">
        <v>4.55124</v>
      </c>
      <c r="D473">
        <f t="shared" si="14"/>
        <v>378.25324999999998</v>
      </c>
      <c r="E473">
        <f t="shared" si="15"/>
        <v>64503.191150000042</v>
      </c>
    </row>
    <row r="474" spans="1:5" x14ac:dyDescent="0.15">
      <c r="A474">
        <v>379.04404</v>
      </c>
      <c r="B474">
        <v>4.5036300000000002</v>
      </c>
      <c r="D474">
        <f t="shared" si="14"/>
        <v>379.04404</v>
      </c>
      <c r="E474">
        <f t="shared" si="15"/>
        <v>64507.694780000042</v>
      </c>
    </row>
    <row r="475" spans="1:5" x14ac:dyDescent="0.15">
      <c r="A475">
        <v>379.83483000000001</v>
      </c>
      <c r="B475">
        <v>4.4563800000000002</v>
      </c>
      <c r="D475">
        <f t="shared" si="14"/>
        <v>379.83483000000001</v>
      </c>
      <c r="E475">
        <f t="shared" si="15"/>
        <v>64512.151160000045</v>
      </c>
    </row>
    <row r="476" spans="1:5" x14ac:dyDescent="0.15">
      <c r="A476">
        <v>380.62563</v>
      </c>
      <c r="B476">
        <v>4.4094800000000003</v>
      </c>
      <c r="D476">
        <f t="shared" si="14"/>
        <v>380.62563</v>
      </c>
      <c r="E476">
        <f t="shared" si="15"/>
        <v>64516.560640000047</v>
      </c>
    </row>
    <row r="477" spans="1:5" x14ac:dyDescent="0.15">
      <c r="A477">
        <v>381.41642000000002</v>
      </c>
      <c r="B477">
        <v>4.36294</v>
      </c>
      <c r="D477">
        <f t="shared" si="14"/>
        <v>381.41642000000002</v>
      </c>
      <c r="E477">
        <f t="shared" si="15"/>
        <v>64520.923580000046</v>
      </c>
    </row>
    <row r="478" spans="1:5" x14ac:dyDescent="0.15">
      <c r="A478">
        <v>382.20720999999998</v>
      </c>
      <c r="B478">
        <v>4.3167600000000004</v>
      </c>
      <c r="D478">
        <f t="shared" si="14"/>
        <v>382.20720999999998</v>
      </c>
      <c r="E478">
        <f t="shared" si="15"/>
        <v>64525.240340000048</v>
      </c>
    </row>
    <row r="479" spans="1:5" x14ac:dyDescent="0.15">
      <c r="A479">
        <v>382.99799999999999</v>
      </c>
      <c r="B479">
        <v>4.2709200000000003</v>
      </c>
      <c r="D479">
        <f t="shared" si="14"/>
        <v>382.99799999999999</v>
      </c>
      <c r="E479">
        <f t="shared" si="15"/>
        <v>64529.51126000005</v>
      </c>
    </row>
    <row r="480" spans="1:5" x14ac:dyDescent="0.15">
      <c r="A480">
        <v>383.78879000000001</v>
      </c>
      <c r="B480">
        <v>4.2254199999999997</v>
      </c>
      <c r="D480">
        <f t="shared" si="14"/>
        <v>383.78879000000001</v>
      </c>
      <c r="E480">
        <f t="shared" si="15"/>
        <v>64533.736680000053</v>
      </c>
    </row>
    <row r="481" spans="1:5" x14ac:dyDescent="0.15">
      <c r="A481">
        <v>384.57958000000002</v>
      </c>
      <c r="B481">
        <v>4.1802700000000002</v>
      </c>
      <c r="D481">
        <f t="shared" si="14"/>
        <v>384.57958000000002</v>
      </c>
      <c r="E481">
        <f t="shared" si="15"/>
        <v>64537.91695000005</v>
      </c>
    </row>
    <row r="482" spans="1:5" x14ac:dyDescent="0.15">
      <c r="A482">
        <v>385.37036999999998</v>
      </c>
      <c r="B482">
        <v>4.1354499999999996</v>
      </c>
      <c r="D482">
        <f t="shared" si="14"/>
        <v>385.37036999999998</v>
      </c>
      <c r="E482">
        <f t="shared" si="15"/>
        <v>64542.052400000051</v>
      </c>
    </row>
    <row r="483" spans="1:5" x14ac:dyDescent="0.15">
      <c r="A483">
        <v>386.16116</v>
      </c>
      <c r="B483">
        <v>4.0909700000000004</v>
      </c>
      <c r="D483">
        <f t="shared" si="14"/>
        <v>386.16116</v>
      </c>
      <c r="E483">
        <f t="shared" si="15"/>
        <v>64546.143370000049</v>
      </c>
    </row>
    <row r="484" spans="1:5" x14ac:dyDescent="0.15">
      <c r="A484">
        <v>386.95195000000001</v>
      </c>
      <c r="B484">
        <v>4.0468299999999999</v>
      </c>
      <c r="D484">
        <f t="shared" si="14"/>
        <v>386.95195000000001</v>
      </c>
      <c r="E484">
        <f t="shared" si="15"/>
        <v>64550.190200000048</v>
      </c>
    </row>
    <row r="485" spans="1:5" x14ac:dyDescent="0.15">
      <c r="A485">
        <v>387.74274000000003</v>
      </c>
      <c r="B485">
        <v>4.0030099999999997</v>
      </c>
      <c r="D485">
        <f t="shared" si="14"/>
        <v>387.74274000000003</v>
      </c>
      <c r="E485">
        <f t="shared" si="15"/>
        <v>64554.193210000049</v>
      </c>
    </row>
    <row r="486" spans="1:5" x14ac:dyDescent="0.15">
      <c r="A486">
        <v>388.53352999999998</v>
      </c>
      <c r="B486">
        <v>3.9595199999999999</v>
      </c>
      <c r="D486">
        <f t="shared" si="14"/>
        <v>388.53352999999998</v>
      </c>
      <c r="E486">
        <f t="shared" si="15"/>
        <v>64558.152730000045</v>
      </c>
    </row>
    <row r="487" spans="1:5" x14ac:dyDescent="0.15">
      <c r="A487">
        <v>389.32432</v>
      </c>
      <c r="B487">
        <v>3.91635</v>
      </c>
      <c r="D487">
        <f t="shared" si="14"/>
        <v>389.32432</v>
      </c>
      <c r="E487">
        <f t="shared" si="15"/>
        <v>64562.069080000045</v>
      </c>
    </row>
    <row r="488" spans="1:5" x14ac:dyDescent="0.15">
      <c r="A488">
        <v>390.11511999999999</v>
      </c>
      <c r="B488">
        <v>3.87351</v>
      </c>
      <c r="D488">
        <f t="shared" si="14"/>
        <v>390.11511999999999</v>
      </c>
      <c r="E488">
        <f t="shared" si="15"/>
        <v>64565.942590000042</v>
      </c>
    </row>
    <row r="489" spans="1:5" x14ac:dyDescent="0.15">
      <c r="A489">
        <v>390.90591000000001</v>
      </c>
      <c r="B489">
        <v>3.8309799999999998</v>
      </c>
      <c r="D489">
        <f t="shared" si="14"/>
        <v>390.90591000000001</v>
      </c>
      <c r="E489">
        <f t="shared" si="15"/>
        <v>64569.773570000041</v>
      </c>
    </row>
    <row r="490" spans="1:5" x14ac:dyDescent="0.15">
      <c r="A490">
        <v>391.69670000000002</v>
      </c>
      <c r="B490">
        <v>3.78877</v>
      </c>
      <c r="D490">
        <f t="shared" si="14"/>
        <v>391.69670000000002</v>
      </c>
      <c r="E490">
        <f t="shared" si="15"/>
        <v>64573.56234000004</v>
      </c>
    </row>
    <row r="491" spans="1:5" x14ac:dyDescent="0.15">
      <c r="A491">
        <v>392.48748999999998</v>
      </c>
      <c r="B491">
        <v>3.7468699999999999</v>
      </c>
      <c r="D491">
        <f t="shared" si="14"/>
        <v>392.48748999999998</v>
      </c>
      <c r="E491">
        <f t="shared" si="15"/>
        <v>64577.309210000043</v>
      </c>
    </row>
    <row r="492" spans="1:5" x14ac:dyDescent="0.15">
      <c r="A492">
        <v>393.27828</v>
      </c>
      <c r="B492">
        <v>3.7052800000000001</v>
      </c>
      <c r="D492">
        <f t="shared" si="14"/>
        <v>393.27828</v>
      </c>
      <c r="E492">
        <f t="shared" si="15"/>
        <v>64581.014490000045</v>
      </c>
    </row>
    <row r="493" spans="1:5" x14ac:dyDescent="0.15">
      <c r="A493">
        <v>394.06907000000001</v>
      </c>
      <c r="B493">
        <v>3.6640000000000001</v>
      </c>
      <c r="D493">
        <f t="shared" si="14"/>
        <v>394.06907000000001</v>
      </c>
      <c r="E493">
        <f t="shared" si="15"/>
        <v>64584.678490000042</v>
      </c>
    </row>
    <row r="494" spans="1:5" x14ac:dyDescent="0.15">
      <c r="A494">
        <v>394.85986000000003</v>
      </c>
      <c r="B494">
        <v>3.6230199999999999</v>
      </c>
      <c r="D494">
        <f t="shared" si="14"/>
        <v>394.85986000000003</v>
      </c>
      <c r="E494">
        <f t="shared" si="15"/>
        <v>64588.301510000041</v>
      </c>
    </row>
    <row r="495" spans="1:5" x14ac:dyDescent="0.15">
      <c r="A495">
        <v>395.65064999999998</v>
      </c>
      <c r="B495">
        <v>3.5823399999999999</v>
      </c>
      <c r="D495">
        <f t="shared" si="14"/>
        <v>395.65064999999998</v>
      </c>
      <c r="E495">
        <f t="shared" si="15"/>
        <v>64591.883850000042</v>
      </c>
    </row>
    <row r="496" spans="1:5" x14ac:dyDescent="0.15">
      <c r="A496">
        <v>396.44144</v>
      </c>
      <c r="B496">
        <v>3.54196</v>
      </c>
      <c r="D496">
        <f t="shared" si="14"/>
        <v>396.44144</v>
      </c>
      <c r="E496">
        <f t="shared" si="15"/>
        <v>64595.425810000044</v>
      </c>
    </row>
    <row r="497" spans="1:5" x14ac:dyDescent="0.15">
      <c r="A497">
        <v>397.23223000000002</v>
      </c>
      <c r="B497">
        <v>3.5018799999999999</v>
      </c>
      <c r="D497">
        <f t="shared" si="14"/>
        <v>397.23223000000002</v>
      </c>
      <c r="E497">
        <f t="shared" si="15"/>
        <v>64598.927690000048</v>
      </c>
    </row>
    <row r="498" spans="1:5" x14ac:dyDescent="0.15">
      <c r="A498">
        <v>398.02301999999997</v>
      </c>
      <c r="B498">
        <v>3.4620899999999999</v>
      </c>
      <c r="D498">
        <f t="shared" si="14"/>
        <v>398.02301999999997</v>
      </c>
      <c r="E498">
        <f t="shared" si="15"/>
        <v>64602.389780000049</v>
      </c>
    </row>
    <row r="499" spans="1:5" x14ac:dyDescent="0.15">
      <c r="A499">
        <v>398.81380999999999</v>
      </c>
      <c r="B499">
        <v>3.4226000000000001</v>
      </c>
      <c r="D499">
        <f t="shared" si="14"/>
        <v>398.81380999999999</v>
      </c>
      <c r="E499">
        <f t="shared" si="15"/>
        <v>64605.812380000047</v>
      </c>
    </row>
    <row r="500" spans="1:5" x14ac:dyDescent="0.15">
      <c r="A500">
        <v>399.6046</v>
      </c>
      <c r="B500">
        <v>3.3833899999999999</v>
      </c>
      <c r="D500">
        <f t="shared" si="14"/>
        <v>399.6046</v>
      </c>
      <c r="E500">
        <f t="shared" si="15"/>
        <v>64609.195770000049</v>
      </c>
    </row>
    <row r="501" spans="1:5" x14ac:dyDescent="0.15">
      <c r="A501">
        <v>400.3954</v>
      </c>
      <c r="B501">
        <v>3.3444699999999998</v>
      </c>
      <c r="D501">
        <f t="shared" si="14"/>
        <v>400.3954</v>
      </c>
      <c r="E501">
        <f t="shared" si="15"/>
        <v>64612.540240000046</v>
      </c>
    </row>
    <row r="502" spans="1:5" x14ac:dyDescent="0.15">
      <c r="A502">
        <v>401.18619000000001</v>
      </c>
      <c r="B502">
        <v>3.3058299999999998</v>
      </c>
      <c r="D502">
        <f t="shared" si="14"/>
        <v>401.18619000000001</v>
      </c>
      <c r="E502">
        <f t="shared" si="15"/>
        <v>64615.846070000043</v>
      </c>
    </row>
    <row r="503" spans="1:5" x14ac:dyDescent="0.15">
      <c r="A503">
        <v>401.97698000000003</v>
      </c>
      <c r="B503">
        <v>3.2674799999999999</v>
      </c>
      <c r="D503">
        <f t="shared" si="14"/>
        <v>401.97698000000003</v>
      </c>
      <c r="E503">
        <f t="shared" si="15"/>
        <v>64619.113550000046</v>
      </c>
    </row>
    <row r="504" spans="1:5" x14ac:dyDescent="0.15">
      <c r="A504">
        <v>402.76776999999998</v>
      </c>
      <c r="B504">
        <v>3.2294</v>
      </c>
      <c r="D504">
        <f t="shared" si="14"/>
        <v>402.76776999999998</v>
      </c>
      <c r="E504">
        <f t="shared" si="15"/>
        <v>64622.342950000042</v>
      </c>
    </row>
    <row r="505" spans="1:5" x14ac:dyDescent="0.15">
      <c r="A505">
        <v>403.55856</v>
      </c>
      <c r="B505">
        <v>3.1916000000000002</v>
      </c>
      <c r="D505">
        <f t="shared" si="14"/>
        <v>403.55856</v>
      </c>
      <c r="E505">
        <f t="shared" si="15"/>
        <v>64625.53455000004</v>
      </c>
    </row>
    <row r="506" spans="1:5" x14ac:dyDescent="0.15">
      <c r="A506">
        <v>404.34935000000002</v>
      </c>
      <c r="B506">
        <v>3.1540699999999999</v>
      </c>
      <c r="D506">
        <f t="shared" si="14"/>
        <v>404.34935000000002</v>
      </c>
      <c r="E506">
        <f t="shared" si="15"/>
        <v>64628.688620000037</v>
      </c>
    </row>
    <row r="507" spans="1:5" x14ac:dyDescent="0.15">
      <c r="A507">
        <v>405.14013999999997</v>
      </c>
      <c r="B507">
        <v>3.1168200000000001</v>
      </c>
      <c r="D507">
        <f t="shared" si="14"/>
        <v>405.14013999999997</v>
      </c>
      <c r="E507">
        <f t="shared" si="15"/>
        <v>64631.80544000004</v>
      </c>
    </row>
    <row r="508" spans="1:5" x14ac:dyDescent="0.15">
      <c r="A508">
        <v>405.93092999999999</v>
      </c>
      <c r="B508">
        <v>3.0798299999999998</v>
      </c>
      <c r="D508">
        <f t="shared" si="14"/>
        <v>405.93092999999999</v>
      </c>
      <c r="E508">
        <f t="shared" si="15"/>
        <v>64634.885270000043</v>
      </c>
    </row>
    <row r="509" spans="1:5" x14ac:dyDescent="0.15">
      <c r="A509">
        <v>406.72172</v>
      </c>
      <c r="B509">
        <v>3.04311</v>
      </c>
      <c r="D509">
        <f t="shared" si="14"/>
        <v>406.72172</v>
      </c>
      <c r="E509">
        <f t="shared" si="15"/>
        <v>64637.928380000041</v>
      </c>
    </row>
    <row r="510" spans="1:5" x14ac:dyDescent="0.15">
      <c r="A510">
        <v>407.51251000000002</v>
      </c>
      <c r="B510">
        <v>3.0066600000000001</v>
      </c>
      <c r="D510">
        <f t="shared" si="14"/>
        <v>407.51251000000002</v>
      </c>
      <c r="E510">
        <f t="shared" si="15"/>
        <v>64640.93504000004</v>
      </c>
    </row>
    <row r="511" spans="1:5" x14ac:dyDescent="0.15">
      <c r="A511">
        <v>408.30329999999998</v>
      </c>
      <c r="B511">
        <v>2.9704700000000002</v>
      </c>
      <c r="D511">
        <f t="shared" si="14"/>
        <v>408.30329999999998</v>
      </c>
      <c r="E511">
        <f t="shared" si="15"/>
        <v>64643.905510000041</v>
      </c>
    </row>
    <row r="512" spans="1:5" x14ac:dyDescent="0.15">
      <c r="A512">
        <v>409.09408999999999</v>
      </c>
      <c r="B512">
        <v>2.9345400000000001</v>
      </c>
      <c r="D512">
        <f t="shared" si="14"/>
        <v>409.09408999999999</v>
      </c>
      <c r="E512">
        <f t="shared" si="15"/>
        <v>64646.840050000043</v>
      </c>
    </row>
    <row r="513" spans="1:5" x14ac:dyDescent="0.15">
      <c r="A513">
        <v>409.88488000000001</v>
      </c>
      <c r="B513">
        <v>2.89886</v>
      </c>
      <c r="D513">
        <f t="shared" si="14"/>
        <v>409.88488000000001</v>
      </c>
      <c r="E513">
        <f t="shared" si="15"/>
        <v>64649.738910000044</v>
      </c>
    </row>
    <row r="514" spans="1:5" x14ac:dyDescent="0.15">
      <c r="A514">
        <v>410.67568</v>
      </c>
      <c r="B514">
        <v>2.8634499999999998</v>
      </c>
      <c r="D514">
        <f t="shared" si="14"/>
        <v>410.67568</v>
      </c>
      <c r="E514">
        <f t="shared" si="15"/>
        <v>64652.602360000041</v>
      </c>
    </row>
    <row r="515" spans="1:5" x14ac:dyDescent="0.15">
      <c r="A515">
        <v>411.46647000000002</v>
      </c>
      <c r="B515">
        <v>2.8282799999999999</v>
      </c>
      <c r="D515">
        <f t="shared" si="14"/>
        <v>411.46647000000002</v>
      </c>
      <c r="E515">
        <f t="shared" si="15"/>
        <v>64655.430640000042</v>
      </c>
    </row>
    <row r="516" spans="1:5" x14ac:dyDescent="0.15">
      <c r="A516">
        <v>412.25725999999997</v>
      </c>
      <c r="B516">
        <v>2.7933699999999999</v>
      </c>
      <c r="D516">
        <f t="shared" ref="D516:D579" si="16">A516</f>
        <v>412.25725999999997</v>
      </c>
      <c r="E516">
        <f t="shared" ref="E516:E579" si="17">E515+B516</f>
        <v>64658.224010000042</v>
      </c>
    </row>
    <row r="517" spans="1:5" x14ac:dyDescent="0.15">
      <c r="A517">
        <v>413.04804999999999</v>
      </c>
      <c r="B517">
        <v>2.7587100000000002</v>
      </c>
      <c r="D517">
        <f t="shared" si="16"/>
        <v>413.04804999999999</v>
      </c>
      <c r="E517">
        <f t="shared" si="17"/>
        <v>64660.982720000044</v>
      </c>
    </row>
    <row r="518" spans="1:5" x14ac:dyDescent="0.15">
      <c r="A518">
        <v>413.83884</v>
      </c>
      <c r="B518">
        <v>2.7242899999999999</v>
      </c>
      <c r="D518">
        <f t="shared" si="16"/>
        <v>413.83884</v>
      </c>
      <c r="E518">
        <f t="shared" si="17"/>
        <v>64663.707010000042</v>
      </c>
    </row>
    <row r="519" spans="1:5" x14ac:dyDescent="0.15">
      <c r="A519">
        <v>414.62963000000002</v>
      </c>
      <c r="B519">
        <v>2.6901199999999998</v>
      </c>
      <c r="D519">
        <f t="shared" si="16"/>
        <v>414.62963000000002</v>
      </c>
      <c r="E519">
        <f t="shared" si="17"/>
        <v>64666.397130000041</v>
      </c>
    </row>
    <row r="520" spans="1:5" x14ac:dyDescent="0.15">
      <c r="A520">
        <v>415.42041999999998</v>
      </c>
      <c r="B520">
        <v>2.6561900000000001</v>
      </c>
      <c r="D520">
        <f t="shared" si="16"/>
        <v>415.42041999999998</v>
      </c>
      <c r="E520">
        <f t="shared" si="17"/>
        <v>64669.053320000043</v>
      </c>
    </row>
    <row r="521" spans="1:5" x14ac:dyDescent="0.15">
      <c r="A521">
        <v>416.21120999999999</v>
      </c>
      <c r="B521">
        <v>2.6225100000000001</v>
      </c>
      <c r="D521">
        <f t="shared" si="16"/>
        <v>416.21120999999999</v>
      </c>
      <c r="E521">
        <f t="shared" si="17"/>
        <v>64671.675830000044</v>
      </c>
    </row>
    <row r="522" spans="1:5" x14ac:dyDescent="0.15">
      <c r="A522">
        <v>417.00200000000001</v>
      </c>
      <c r="B522">
        <v>2.5890599999999999</v>
      </c>
      <c r="D522">
        <f t="shared" si="16"/>
        <v>417.00200000000001</v>
      </c>
      <c r="E522">
        <f t="shared" si="17"/>
        <v>64674.264890000042</v>
      </c>
    </row>
    <row r="523" spans="1:5" x14ac:dyDescent="0.15">
      <c r="A523">
        <v>417.79279000000002</v>
      </c>
      <c r="B523">
        <v>2.55585</v>
      </c>
      <c r="D523">
        <f t="shared" si="16"/>
        <v>417.79279000000002</v>
      </c>
      <c r="E523">
        <f t="shared" si="17"/>
        <v>64676.820740000039</v>
      </c>
    </row>
    <row r="524" spans="1:5" x14ac:dyDescent="0.15">
      <c r="A524">
        <v>418.58357999999998</v>
      </c>
      <c r="B524">
        <v>2.5228700000000002</v>
      </c>
      <c r="D524">
        <f t="shared" si="16"/>
        <v>418.58357999999998</v>
      </c>
      <c r="E524">
        <f t="shared" si="17"/>
        <v>64679.34361000004</v>
      </c>
    </row>
    <row r="525" spans="1:5" x14ac:dyDescent="0.15">
      <c r="A525">
        <v>419.37437</v>
      </c>
      <c r="B525">
        <v>2.4901300000000002</v>
      </c>
      <c r="D525">
        <f t="shared" si="16"/>
        <v>419.37437</v>
      </c>
      <c r="E525">
        <f t="shared" si="17"/>
        <v>64681.833740000038</v>
      </c>
    </row>
    <row r="526" spans="1:5" x14ac:dyDescent="0.15">
      <c r="A526">
        <v>420.16516999999999</v>
      </c>
      <c r="B526">
        <v>2.4576199999999999</v>
      </c>
      <c r="D526">
        <f t="shared" si="16"/>
        <v>420.16516999999999</v>
      </c>
      <c r="E526">
        <f t="shared" si="17"/>
        <v>64684.291360000039</v>
      </c>
    </row>
    <row r="527" spans="1:5" x14ac:dyDescent="0.15">
      <c r="A527">
        <v>420.95596</v>
      </c>
      <c r="B527">
        <v>2.4253300000000002</v>
      </c>
      <c r="D527">
        <f t="shared" si="16"/>
        <v>420.95596</v>
      </c>
      <c r="E527">
        <f t="shared" si="17"/>
        <v>64686.716690000037</v>
      </c>
    </row>
    <row r="528" spans="1:5" x14ac:dyDescent="0.15">
      <c r="A528">
        <v>421.74675000000002</v>
      </c>
      <c r="B528">
        <v>2.3932799999999999</v>
      </c>
      <c r="D528">
        <f t="shared" si="16"/>
        <v>421.74675000000002</v>
      </c>
      <c r="E528">
        <f t="shared" si="17"/>
        <v>64689.109970000034</v>
      </c>
    </row>
    <row r="529" spans="1:5" x14ac:dyDescent="0.15">
      <c r="A529">
        <v>422.53753999999998</v>
      </c>
      <c r="B529">
        <v>2.36145</v>
      </c>
      <c r="D529">
        <f t="shared" si="16"/>
        <v>422.53753999999998</v>
      </c>
      <c r="E529">
        <f t="shared" si="17"/>
        <v>64691.471420000031</v>
      </c>
    </row>
    <row r="530" spans="1:5" x14ac:dyDescent="0.15">
      <c r="A530">
        <v>423.32832999999999</v>
      </c>
      <c r="B530">
        <v>2.3298399999999999</v>
      </c>
      <c r="D530">
        <f t="shared" si="16"/>
        <v>423.32832999999999</v>
      </c>
      <c r="E530">
        <f t="shared" si="17"/>
        <v>64693.801260000029</v>
      </c>
    </row>
    <row r="531" spans="1:5" x14ac:dyDescent="0.15">
      <c r="A531">
        <v>424.11912000000001</v>
      </c>
      <c r="B531">
        <v>2.2984499999999999</v>
      </c>
      <c r="D531">
        <f t="shared" si="16"/>
        <v>424.11912000000001</v>
      </c>
      <c r="E531">
        <f t="shared" si="17"/>
        <v>64696.099710000031</v>
      </c>
    </row>
    <row r="532" spans="1:5" x14ac:dyDescent="0.15">
      <c r="A532">
        <v>424.90991000000002</v>
      </c>
      <c r="B532">
        <v>2.26729</v>
      </c>
      <c r="D532">
        <f t="shared" si="16"/>
        <v>424.90991000000002</v>
      </c>
      <c r="E532">
        <f t="shared" si="17"/>
        <v>64698.367000000035</v>
      </c>
    </row>
    <row r="533" spans="1:5" x14ac:dyDescent="0.15">
      <c r="A533">
        <v>425.70069999999998</v>
      </c>
      <c r="B533">
        <v>2.2363400000000002</v>
      </c>
      <c r="D533">
        <f t="shared" si="16"/>
        <v>425.70069999999998</v>
      </c>
      <c r="E533">
        <f t="shared" si="17"/>
        <v>64700.603340000038</v>
      </c>
    </row>
    <row r="534" spans="1:5" x14ac:dyDescent="0.15">
      <c r="A534">
        <v>426.49149</v>
      </c>
      <c r="B534">
        <v>2.2056100000000001</v>
      </c>
      <c r="D534">
        <f t="shared" si="16"/>
        <v>426.49149</v>
      </c>
      <c r="E534">
        <f t="shared" si="17"/>
        <v>64702.808950000035</v>
      </c>
    </row>
    <row r="535" spans="1:5" x14ac:dyDescent="0.15">
      <c r="A535">
        <v>427.28228000000001</v>
      </c>
      <c r="B535">
        <v>2.17509</v>
      </c>
      <c r="D535">
        <f t="shared" si="16"/>
        <v>427.28228000000001</v>
      </c>
      <c r="E535">
        <f t="shared" si="17"/>
        <v>64704.984040000032</v>
      </c>
    </row>
    <row r="536" spans="1:5" x14ac:dyDescent="0.15">
      <c r="A536">
        <v>428.07306999999997</v>
      </c>
      <c r="B536">
        <v>2.1447799999999999</v>
      </c>
      <c r="D536">
        <f t="shared" si="16"/>
        <v>428.07306999999997</v>
      </c>
      <c r="E536">
        <f t="shared" si="17"/>
        <v>64707.128820000034</v>
      </c>
    </row>
    <row r="537" spans="1:5" x14ac:dyDescent="0.15">
      <c r="A537">
        <v>428.86385999999999</v>
      </c>
      <c r="B537">
        <v>2.11469</v>
      </c>
      <c r="D537">
        <f t="shared" si="16"/>
        <v>428.86385999999999</v>
      </c>
      <c r="E537">
        <f t="shared" si="17"/>
        <v>64709.243510000037</v>
      </c>
    </row>
    <row r="538" spans="1:5" x14ac:dyDescent="0.15">
      <c r="A538">
        <v>429.65465</v>
      </c>
      <c r="B538">
        <v>2.0848</v>
      </c>
      <c r="D538">
        <f t="shared" si="16"/>
        <v>429.65465</v>
      </c>
      <c r="E538">
        <f t="shared" si="17"/>
        <v>64711.328310000034</v>
      </c>
    </row>
    <row r="539" spans="1:5" x14ac:dyDescent="0.15">
      <c r="A539">
        <v>430.44544999999999</v>
      </c>
      <c r="B539">
        <v>2.0551300000000001</v>
      </c>
      <c r="D539">
        <f t="shared" si="16"/>
        <v>430.44544999999999</v>
      </c>
      <c r="E539">
        <f t="shared" si="17"/>
        <v>64713.383440000034</v>
      </c>
    </row>
    <row r="540" spans="1:5" x14ac:dyDescent="0.15">
      <c r="A540">
        <v>431.23624000000001</v>
      </c>
      <c r="B540">
        <v>2.0256500000000002</v>
      </c>
      <c r="D540">
        <f t="shared" si="16"/>
        <v>431.23624000000001</v>
      </c>
      <c r="E540">
        <f t="shared" si="17"/>
        <v>64715.409090000037</v>
      </c>
    </row>
    <row r="541" spans="1:5" x14ac:dyDescent="0.15">
      <c r="A541">
        <v>432.02703000000002</v>
      </c>
      <c r="B541">
        <v>1.99638</v>
      </c>
      <c r="D541">
        <f t="shared" si="16"/>
        <v>432.02703000000002</v>
      </c>
      <c r="E541">
        <f t="shared" si="17"/>
        <v>64717.405470000034</v>
      </c>
    </row>
    <row r="542" spans="1:5" x14ac:dyDescent="0.15">
      <c r="A542">
        <v>432.81781999999998</v>
      </c>
      <c r="B542">
        <v>1.96732</v>
      </c>
      <c r="D542">
        <f t="shared" si="16"/>
        <v>432.81781999999998</v>
      </c>
      <c r="E542">
        <f t="shared" si="17"/>
        <v>64719.372790000038</v>
      </c>
    </row>
    <row r="543" spans="1:5" x14ac:dyDescent="0.15">
      <c r="A543">
        <v>433.60861</v>
      </c>
      <c r="B543">
        <v>1.93845</v>
      </c>
      <c r="D543">
        <f t="shared" si="16"/>
        <v>433.60861</v>
      </c>
      <c r="E543">
        <f t="shared" si="17"/>
        <v>64721.311240000039</v>
      </c>
    </row>
    <row r="544" spans="1:5" x14ac:dyDescent="0.15">
      <c r="A544">
        <v>434.39940000000001</v>
      </c>
      <c r="B544">
        <v>1.90978</v>
      </c>
      <c r="D544">
        <f t="shared" si="16"/>
        <v>434.39940000000001</v>
      </c>
      <c r="E544">
        <f t="shared" si="17"/>
        <v>64723.221020000041</v>
      </c>
    </row>
    <row r="545" spans="1:5" x14ac:dyDescent="0.15">
      <c r="A545">
        <v>435.19018999999997</v>
      </c>
      <c r="B545">
        <v>1.88131</v>
      </c>
      <c r="D545">
        <f t="shared" si="16"/>
        <v>435.19018999999997</v>
      </c>
      <c r="E545">
        <f t="shared" si="17"/>
        <v>64725.102330000038</v>
      </c>
    </row>
    <row r="546" spans="1:5" x14ac:dyDescent="0.15">
      <c r="A546">
        <v>435.98097999999999</v>
      </c>
      <c r="B546">
        <v>1.85304</v>
      </c>
      <c r="D546">
        <f t="shared" si="16"/>
        <v>435.98097999999999</v>
      </c>
      <c r="E546">
        <f t="shared" si="17"/>
        <v>64726.95537000004</v>
      </c>
    </row>
    <row r="547" spans="1:5" x14ac:dyDescent="0.15">
      <c r="A547">
        <v>436.77177</v>
      </c>
      <c r="B547">
        <v>1.8249599999999999</v>
      </c>
      <c r="D547">
        <f t="shared" si="16"/>
        <v>436.77177</v>
      </c>
      <c r="E547">
        <f t="shared" si="17"/>
        <v>64728.780330000038</v>
      </c>
    </row>
    <row r="548" spans="1:5" x14ac:dyDescent="0.15">
      <c r="A548">
        <v>437.56256000000002</v>
      </c>
      <c r="B548">
        <v>1.7970699999999999</v>
      </c>
      <c r="D548">
        <f t="shared" si="16"/>
        <v>437.56256000000002</v>
      </c>
      <c r="E548">
        <f t="shared" si="17"/>
        <v>64730.577400000038</v>
      </c>
    </row>
    <row r="549" spans="1:5" x14ac:dyDescent="0.15">
      <c r="A549">
        <v>438.35334999999998</v>
      </c>
      <c r="B549">
        <v>1.7693700000000001</v>
      </c>
      <c r="D549">
        <f t="shared" si="16"/>
        <v>438.35334999999998</v>
      </c>
      <c r="E549">
        <f t="shared" si="17"/>
        <v>64732.34677000004</v>
      </c>
    </row>
    <row r="550" spans="1:5" x14ac:dyDescent="0.15">
      <c r="A550">
        <v>439.14413999999999</v>
      </c>
      <c r="B550">
        <v>1.74186</v>
      </c>
      <c r="D550">
        <f t="shared" si="16"/>
        <v>439.14413999999999</v>
      </c>
      <c r="E550">
        <f t="shared" si="17"/>
        <v>64734.088630000042</v>
      </c>
    </row>
    <row r="551" spans="1:5" x14ac:dyDescent="0.15">
      <c r="A551">
        <v>439.93493000000001</v>
      </c>
      <c r="B551">
        <v>1.71454</v>
      </c>
      <c r="D551">
        <f t="shared" si="16"/>
        <v>439.93493000000001</v>
      </c>
      <c r="E551">
        <f t="shared" si="17"/>
        <v>64735.803170000043</v>
      </c>
    </row>
    <row r="552" spans="1:5" x14ac:dyDescent="0.15">
      <c r="A552">
        <v>440.72573</v>
      </c>
      <c r="B552">
        <v>1.6874100000000001</v>
      </c>
      <c r="D552">
        <f t="shared" si="16"/>
        <v>440.72573</v>
      </c>
      <c r="E552">
        <f t="shared" si="17"/>
        <v>64737.490580000042</v>
      </c>
    </row>
    <row r="553" spans="1:5" x14ac:dyDescent="0.15">
      <c r="A553">
        <v>441.51652000000001</v>
      </c>
      <c r="B553">
        <v>1.66046</v>
      </c>
      <c r="D553">
        <f t="shared" si="16"/>
        <v>441.51652000000001</v>
      </c>
      <c r="E553">
        <f t="shared" si="17"/>
        <v>64739.151040000041</v>
      </c>
    </row>
    <row r="554" spans="1:5" x14ac:dyDescent="0.15">
      <c r="A554">
        <v>442.30730999999997</v>
      </c>
      <c r="B554">
        <v>1.6336900000000001</v>
      </c>
      <c r="D554">
        <f t="shared" si="16"/>
        <v>442.30730999999997</v>
      </c>
      <c r="E554">
        <f t="shared" si="17"/>
        <v>64740.784730000043</v>
      </c>
    </row>
    <row r="555" spans="1:5" x14ac:dyDescent="0.15">
      <c r="A555">
        <v>443.09809999999999</v>
      </c>
      <c r="B555">
        <v>1.60711</v>
      </c>
      <c r="D555">
        <f t="shared" si="16"/>
        <v>443.09809999999999</v>
      </c>
      <c r="E555">
        <f t="shared" si="17"/>
        <v>64742.39184000004</v>
      </c>
    </row>
    <row r="556" spans="1:5" x14ac:dyDescent="0.15">
      <c r="A556">
        <v>443.88889</v>
      </c>
      <c r="B556">
        <v>1.5807100000000001</v>
      </c>
      <c r="D556">
        <f t="shared" si="16"/>
        <v>443.88889</v>
      </c>
      <c r="E556">
        <f t="shared" si="17"/>
        <v>64743.972550000042</v>
      </c>
    </row>
    <row r="557" spans="1:5" x14ac:dyDescent="0.15">
      <c r="A557">
        <v>444.67968000000002</v>
      </c>
      <c r="B557">
        <v>1.5544800000000001</v>
      </c>
      <c r="D557">
        <f t="shared" si="16"/>
        <v>444.67968000000002</v>
      </c>
      <c r="E557">
        <f t="shared" si="17"/>
        <v>64745.527030000041</v>
      </c>
    </row>
    <row r="558" spans="1:5" x14ac:dyDescent="0.15">
      <c r="A558">
        <v>445.47046999999998</v>
      </c>
      <c r="B558">
        <v>1.52843</v>
      </c>
      <c r="D558">
        <f t="shared" si="16"/>
        <v>445.47046999999998</v>
      </c>
      <c r="E558">
        <f t="shared" si="17"/>
        <v>64747.05546000004</v>
      </c>
    </row>
    <row r="559" spans="1:5" x14ac:dyDescent="0.15">
      <c r="A559">
        <v>446.26125999999999</v>
      </c>
      <c r="B559">
        <v>1.5025599999999999</v>
      </c>
      <c r="D559">
        <f t="shared" si="16"/>
        <v>446.26125999999999</v>
      </c>
      <c r="E559">
        <f t="shared" si="17"/>
        <v>64748.55802000004</v>
      </c>
    </row>
    <row r="560" spans="1:5" x14ac:dyDescent="0.15">
      <c r="A560">
        <v>447.05205000000001</v>
      </c>
      <c r="B560">
        <v>1.4768699999999999</v>
      </c>
      <c r="D560">
        <f t="shared" si="16"/>
        <v>447.05205000000001</v>
      </c>
      <c r="E560">
        <f t="shared" si="17"/>
        <v>64750.034890000039</v>
      </c>
    </row>
    <row r="561" spans="1:5" x14ac:dyDescent="0.15">
      <c r="A561">
        <v>447.84284000000002</v>
      </c>
      <c r="B561">
        <v>1.4513400000000001</v>
      </c>
      <c r="D561">
        <f t="shared" si="16"/>
        <v>447.84284000000002</v>
      </c>
      <c r="E561">
        <f t="shared" si="17"/>
        <v>64751.486230000039</v>
      </c>
    </row>
    <row r="562" spans="1:5" x14ac:dyDescent="0.15">
      <c r="A562">
        <v>448.63362999999998</v>
      </c>
      <c r="B562">
        <v>1.4259900000000001</v>
      </c>
      <c r="D562">
        <f t="shared" si="16"/>
        <v>448.63362999999998</v>
      </c>
      <c r="E562">
        <f t="shared" si="17"/>
        <v>64752.912220000042</v>
      </c>
    </row>
    <row r="563" spans="1:5" x14ac:dyDescent="0.15">
      <c r="A563">
        <v>449.42442</v>
      </c>
      <c r="B563">
        <v>1.4008100000000001</v>
      </c>
      <c r="D563">
        <f t="shared" si="16"/>
        <v>449.42442</v>
      </c>
      <c r="E563">
        <f t="shared" si="17"/>
        <v>64754.313030000041</v>
      </c>
    </row>
    <row r="564" spans="1:5" x14ac:dyDescent="0.15">
      <c r="A564">
        <v>450.21521999999999</v>
      </c>
      <c r="B564">
        <v>1.3757999999999999</v>
      </c>
      <c r="D564">
        <f t="shared" si="16"/>
        <v>450.21521999999999</v>
      </c>
      <c r="E564">
        <f t="shared" si="17"/>
        <v>64755.688830000043</v>
      </c>
    </row>
    <row r="565" spans="1:5" x14ac:dyDescent="0.15">
      <c r="A565">
        <v>451.00601</v>
      </c>
      <c r="B565">
        <v>1.3509500000000001</v>
      </c>
      <c r="D565">
        <f t="shared" si="16"/>
        <v>451.00601</v>
      </c>
      <c r="E565">
        <f t="shared" si="17"/>
        <v>64757.039780000043</v>
      </c>
    </row>
    <row r="566" spans="1:5" x14ac:dyDescent="0.15">
      <c r="A566">
        <v>451.79680000000002</v>
      </c>
      <c r="B566">
        <v>1.3262799999999999</v>
      </c>
      <c r="D566">
        <f t="shared" si="16"/>
        <v>451.79680000000002</v>
      </c>
      <c r="E566">
        <f t="shared" si="17"/>
        <v>64758.366060000044</v>
      </c>
    </row>
    <row r="567" spans="1:5" x14ac:dyDescent="0.15">
      <c r="A567">
        <v>452.58758999999998</v>
      </c>
      <c r="B567">
        <v>1.30176</v>
      </c>
      <c r="D567">
        <f t="shared" si="16"/>
        <v>452.58758999999998</v>
      </c>
      <c r="E567">
        <f t="shared" si="17"/>
        <v>64759.667820000046</v>
      </c>
    </row>
    <row r="568" spans="1:5" x14ac:dyDescent="0.15">
      <c r="A568">
        <v>453.37837999999999</v>
      </c>
      <c r="B568">
        <v>1.2774099999999999</v>
      </c>
      <c r="D568">
        <f t="shared" si="16"/>
        <v>453.37837999999999</v>
      </c>
      <c r="E568">
        <f t="shared" si="17"/>
        <v>64760.945230000048</v>
      </c>
    </row>
    <row r="569" spans="1:5" x14ac:dyDescent="0.15">
      <c r="A569">
        <v>454.16917000000001</v>
      </c>
      <c r="B569">
        <v>1.2532300000000001</v>
      </c>
      <c r="D569">
        <f t="shared" si="16"/>
        <v>454.16917000000001</v>
      </c>
      <c r="E569">
        <f t="shared" si="17"/>
        <v>64762.198460000051</v>
      </c>
    </row>
    <row r="570" spans="1:5" x14ac:dyDescent="0.15">
      <c r="A570">
        <v>454.95996000000002</v>
      </c>
      <c r="B570">
        <v>1.2292000000000001</v>
      </c>
      <c r="D570">
        <f t="shared" si="16"/>
        <v>454.95996000000002</v>
      </c>
      <c r="E570">
        <f t="shared" si="17"/>
        <v>64763.427660000052</v>
      </c>
    </row>
    <row r="571" spans="1:5" x14ac:dyDescent="0.15">
      <c r="A571">
        <v>455.75074999999998</v>
      </c>
      <c r="B571">
        <v>1.2053400000000001</v>
      </c>
      <c r="D571">
        <f t="shared" si="16"/>
        <v>455.75074999999998</v>
      </c>
      <c r="E571">
        <f t="shared" si="17"/>
        <v>64764.633000000053</v>
      </c>
    </row>
    <row r="572" spans="1:5" x14ac:dyDescent="0.15">
      <c r="A572">
        <v>456.54154</v>
      </c>
      <c r="B572">
        <v>1.18163</v>
      </c>
      <c r="D572">
        <f t="shared" si="16"/>
        <v>456.54154</v>
      </c>
      <c r="E572">
        <f t="shared" si="17"/>
        <v>64765.814630000052</v>
      </c>
    </row>
    <row r="573" spans="1:5" x14ac:dyDescent="0.15">
      <c r="A573">
        <v>457.33233000000001</v>
      </c>
      <c r="B573">
        <v>1.15808</v>
      </c>
      <c r="D573">
        <f t="shared" si="16"/>
        <v>457.33233000000001</v>
      </c>
      <c r="E573">
        <f t="shared" si="17"/>
        <v>64766.972710000053</v>
      </c>
    </row>
    <row r="574" spans="1:5" x14ac:dyDescent="0.15">
      <c r="A574">
        <v>458.12311999999997</v>
      </c>
      <c r="B574">
        <v>1.13469</v>
      </c>
      <c r="D574">
        <f t="shared" si="16"/>
        <v>458.12311999999997</v>
      </c>
      <c r="E574">
        <f t="shared" si="17"/>
        <v>64768.107400000052</v>
      </c>
    </row>
    <row r="575" spans="1:5" x14ac:dyDescent="0.15">
      <c r="A575">
        <v>458.91390999999999</v>
      </c>
      <c r="B575">
        <v>1.11145</v>
      </c>
      <c r="D575">
        <f t="shared" si="16"/>
        <v>458.91390999999999</v>
      </c>
      <c r="E575">
        <f t="shared" si="17"/>
        <v>64769.218850000048</v>
      </c>
    </row>
    <row r="576" spans="1:5" x14ac:dyDescent="0.15">
      <c r="A576">
        <v>459.7047</v>
      </c>
      <c r="B576">
        <v>1.08836</v>
      </c>
      <c r="D576">
        <f t="shared" si="16"/>
        <v>459.7047</v>
      </c>
      <c r="E576">
        <f t="shared" si="17"/>
        <v>64770.30721000005</v>
      </c>
    </row>
    <row r="577" spans="1:5" x14ac:dyDescent="0.15">
      <c r="A577">
        <v>460.49549999999999</v>
      </c>
      <c r="B577">
        <v>1.0654300000000001</v>
      </c>
      <c r="D577">
        <f t="shared" si="16"/>
        <v>460.49549999999999</v>
      </c>
      <c r="E577">
        <f t="shared" si="17"/>
        <v>64771.372640000052</v>
      </c>
    </row>
    <row r="578" spans="1:5" x14ac:dyDescent="0.15">
      <c r="A578">
        <v>461.28629000000001</v>
      </c>
      <c r="B578">
        <v>1.0426500000000001</v>
      </c>
      <c r="D578">
        <f t="shared" si="16"/>
        <v>461.28629000000001</v>
      </c>
      <c r="E578">
        <f t="shared" si="17"/>
        <v>64772.415290000055</v>
      </c>
    </row>
    <row r="579" spans="1:5" x14ac:dyDescent="0.15">
      <c r="A579">
        <v>462.07708000000002</v>
      </c>
      <c r="B579">
        <v>1.0200199999999999</v>
      </c>
      <c r="D579">
        <f t="shared" si="16"/>
        <v>462.07708000000002</v>
      </c>
      <c r="E579">
        <f t="shared" si="17"/>
        <v>64773.435310000059</v>
      </c>
    </row>
    <row r="580" spans="1:5" x14ac:dyDescent="0.15">
      <c r="A580">
        <v>462.86786999999998</v>
      </c>
      <c r="B580">
        <v>0.99753999999999998</v>
      </c>
      <c r="D580">
        <f t="shared" ref="D580:D643" si="18">A580</f>
        <v>462.86786999999998</v>
      </c>
      <c r="E580">
        <f t="shared" ref="E580:E643" si="19">E579+B580</f>
        <v>64774.432850000056</v>
      </c>
    </row>
    <row r="581" spans="1:5" x14ac:dyDescent="0.15">
      <c r="A581">
        <v>463.65866</v>
      </c>
      <c r="B581">
        <v>0.97521000000000002</v>
      </c>
      <c r="D581">
        <f t="shared" si="18"/>
        <v>463.65866</v>
      </c>
      <c r="E581">
        <f t="shared" si="19"/>
        <v>64775.408060000053</v>
      </c>
    </row>
    <row r="582" spans="1:5" x14ac:dyDescent="0.15">
      <c r="A582">
        <v>464.44945000000001</v>
      </c>
      <c r="B582">
        <v>0.95301999999999998</v>
      </c>
      <c r="D582">
        <f t="shared" si="18"/>
        <v>464.44945000000001</v>
      </c>
      <c r="E582">
        <f t="shared" si="19"/>
        <v>64776.361080000053</v>
      </c>
    </row>
    <row r="583" spans="1:5" x14ac:dyDescent="0.15">
      <c r="A583">
        <v>465.24023999999997</v>
      </c>
      <c r="B583">
        <v>0.93098000000000003</v>
      </c>
      <c r="D583">
        <f t="shared" si="18"/>
        <v>465.24023999999997</v>
      </c>
      <c r="E583">
        <f t="shared" si="19"/>
        <v>64777.292060000051</v>
      </c>
    </row>
    <row r="584" spans="1:5" x14ac:dyDescent="0.15">
      <c r="A584">
        <v>466.03102999999999</v>
      </c>
      <c r="B584">
        <v>0.90908</v>
      </c>
      <c r="D584">
        <f t="shared" si="18"/>
        <v>466.03102999999999</v>
      </c>
      <c r="E584">
        <f t="shared" si="19"/>
        <v>64778.201140000048</v>
      </c>
    </row>
    <row r="585" spans="1:5" x14ac:dyDescent="0.15">
      <c r="A585">
        <v>466.82182</v>
      </c>
      <c r="B585">
        <v>0.88732999999999995</v>
      </c>
      <c r="D585">
        <f t="shared" si="18"/>
        <v>466.82182</v>
      </c>
      <c r="E585">
        <f t="shared" si="19"/>
        <v>64779.088470000046</v>
      </c>
    </row>
    <row r="586" spans="1:5" x14ac:dyDescent="0.15">
      <c r="A586">
        <v>467.61261000000002</v>
      </c>
      <c r="B586">
        <v>0.86570999999999998</v>
      </c>
      <c r="D586">
        <f t="shared" si="18"/>
        <v>467.61261000000002</v>
      </c>
      <c r="E586">
        <f t="shared" si="19"/>
        <v>64779.954180000044</v>
      </c>
    </row>
    <row r="587" spans="1:5" x14ac:dyDescent="0.15">
      <c r="A587">
        <v>468.40339999999998</v>
      </c>
      <c r="B587">
        <v>0.84423999999999999</v>
      </c>
      <c r="D587">
        <f t="shared" si="18"/>
        <v>468.40339999999998</v>
      </c>
      <c r="E587">
        <f t="shared" si="19"/>
        <v>64780.798420000043</v>
      </c>
    </row>
    <row r="588" spans="1:5" x14ac:dyDescent="0.15">
      <c r="A588">
        <v>469.19418999999999</v>
      </c>
      <c r="B588">
        <v>0.82291000000000003</v>
      </c>
      <c r="D588">
        <f t="shared" si="18"/>
        <v>469.19418999999999</v>
      </c>
      <c r="E588">
        <f t="shared" si="19"/>
        <v>64781.621330000045</v>
      </c>
    </row>
    <row r="589" spans="1:5" x14ac:dyDescent="0.15">
      <c r="A589">
        <v>469.98498000000001</v>
      </c>
      <c r="B589">
        <v>0.80171999999999999</v>
      </c>
      <c r="D589">
        <f t="shared" si="18"/>
        <v>469.98498000000001</v>
      </c>
      <c r="E589">
        <f t="shared" si="19"/>
        <v>64782.423050000049</v>
      </c>
    </row>
    <row r="590" spans="1:5" x14ac:dyDescent="0.15">
      <c r="A590">
        <v>470.77578</v>
      </c>
      <c r="B590">
        <v>0.78066999999999998</v>
      </c>
      <c r="D590">
        <f t="shared" si="18"/>
        <v>470.77578</v>
      </c>
      <c r="E590">
        <f t="shared" si="19"/>
        <v>64783.203720000049</v>
      </c>
    </row>
    <row r="591" spans="1:5" x14ac:dyDescent="0.15">
      <c r="A591">
        <v>471.56657000000001</v>
      </c>
      <c r="B591">
        <v>0.75975000000000004</v>
      </c>
      <c r="D591">
        <f t="shared" si="18"/>
        <v>471.56657000000001</v>
      </c>
      <c r="E591">
        <f t="shared" si="19"/>
        <v>64783.963470000046</v>
      </c>
    </row>
    <row r="592" spans="1:5" x14ac:dyDescent="0.15">
      <c r="A592">
        <v>472.35736000000003</v>
      </c>
      <c r="B592">
        <v>0.73897000000000002</v>
      </c>
      <c r="D592">
        <f t="shared" si="18"/>
        <v>472.35736000000003</v>
      </c>
      <c r="E592">
        <f t="shared" si="19"/>
        <v>64784.702440000045</v>
      </c>
    </row>
    <row r="593" spans="1:5" x14ac:dyDescent="0.15">
      <c r="A593">
        <v>473.14814999999999</v>
      </c>
      <c r="B593">
        <v>0.71831999999999996</v>
      </c>
      <c r="D593">
        <f t="shared" si="18"/>
        <v>473.14814999999999</v>
      </c>
      <c r="E593">
        <f t="shared" si="19"/>
        <v>64785.420760000045</v>
      </c>
    </row>
    <row r="594" spans="1:5" x14ac:dyDescent="0.15">
      <c r="A594">
        <v>473.93894</v>
      </c>
      <c r="B594">
        <v>0.69781000000000004</v>
      </c>
      <c r="D594">
        <f t="shared" si="18"/>
        <v>473.93894</v>
      </c>
      <c r="E594">
        <f t="shared" si="19"/>
        <v>64786.118570000042</v>
      </c>
    </row>
    <row r="595" spans="1:5" x14ac:dyDescent="0.15">
      <c r="A595">
        <v>474.72973000000002</v>
      </c>
      <c r="B595">
        <v>0.67742000000000002</v>
      </c>
      <c r="D595">
        <f t="shared" si="18"/>
        <v>474.72973000000002</v>
      </c>
      <c r="E595">
        <f t="shared" si="19"/>
        <v>64786.795990000042</v>
      </c>
    </row>
    <row r="596" spans="1:5" x14ac:dyDescent="0.15">
      <c r="A596">
        <v>475.52051999999998</v>
      </c>
      <c r="B596">
        <v>0.65717999999999999</v>
      </c>
      <c r="D596">
        <f t="shared" si="18"/>
        <v>475.52051999999998</v>
      </c>
      <c r="E596">
        <f t="shared" si="19"/>
        <v>64787.453170000044</v>
      </c>
    </row>
    <row r="597" spans="1:5" x14ac:dyDescent="0.15">
      <c r="A597">
        <v>476.31130999999999</v>
      </c>
      <c r="B597">
        <v>0.63705999999999996</v>
      </c>
      <c r="D597">
        <f t="shared" si="18"/>
        <v>476.31130999999999</v>
      </c>
      <c r="E597">
        <f t="shared" si="19"/>
        <v>64788.090230000045</v>
      </c>
    </row>
    <row r="598" spans="1:5" x14ac:dyDescent="0.15">
      <c r="A598">
        <v>477.10210000000001</v>
      </c>
      <c r="B598">
        <v>0.61707000000000001</v>
      </c>
      <c r="D598">
        <f t="shared" si="18"/>
        <v>477.10210000000001</v>
      </c>
      <c r="E598">
        <f t="shared" si="19"/>
        <v>64788.707300000046</v>
      </c>
    </row>
    <row r="599" spans="1:5" x14ac:dyDescent="0.15">
      <c r="A599">
        <v>477.89289000000002</v>
      </c>
      <c r="B599">
        <v>0.59721000000000002</v>
      </c>
      <c r="D599">
        <f t="shared" si="18"/>
        <v>477.89289000000002</v>
      </c>
      <c r="E599">
        <f t="shared" si="19"/>
        <v>64789.304510000045</v>
      </c>
    </row>
    <row r="600" spans="1:5" x14ac:dyDescent="0.15">
      <c r="A600">
        <v>478.68367999999998</v>
      </c>
      <c r="B600">
        <v>0.57747000000000004</v>
      </c>
      <c r="D600">
        <f t="shared" si="18"/>
        <v>478.68367999999998</v>
      </c>
      <c r="E600">
        <f t="shared" si="19"/>
        <v>64789.881980000042</v>
      </c>
    </row>
    <row r="601" spans="1:5" x14ac:dyDescent="0.15">
      <c r="A601">
        <v>479.47447</v>
      </c>
      <c r="B601">
        <v>0.55786999999999998</v>
      </c>
      <c r="D601">
        <f t="shared" si="18"/>
        <v>479.47447</v>
      </c>
      <c r="E601">
        <f t="shared" si="19"/>
        <v>64790.439850000039</v>
      </c>
    </row>
    <row r="602" spans="1:5" x14ac:dyDescent="0.15">
      <c r="A602">
        <v>480.26526999999999</v>
      </c>
      <c r="B602">
        <v>0.53839000000000004</v>
      </c>
      <c r="D602">
        <f t="shared" si="18"/>
        <v>480.26526999999999</v>
      </c>
      <c r="E602">
        <f t="shared" si="19"/>
        <v>64790.97824000004</v>
      </c>
    </row>
    <row r="603" spans="1:5" x14ac:dyDescent="0.15">
      <c r="A603">
        <v>481.05606</v>
      </c>
      <c r="B603">
        <v>0.51902999999999999</v>
      </c>
      <c r="D603">
        <f t="shared" si="18"/>
        <v>481.05606</v>
      </c>
      <c r="E603">
        <f t="shared" si="19"/>
        <v>64791.497270000043</v>
      </c>
    </row>
    <row r="604" spans="1:5" x14ac:dyDescent="0.15">
      <c r="A604">
        <v>481.84685000000002</v>
      </c>
      <c r="B604">
        <v>0.49980000000000002</v>
      </c>
      <c r="D604">
        <f t="shared" si="18"/>
        <v>481.84685000000002</v>
      </c>
      <c r="E604">
        <f t="shared" si="19"/>
        <v>64791.997070000041</v>
      </c>
    </row>
    <row r="605" spans="1:5" x14ac:dyDescent="0.15">
      <c r="A605">
        <v>482.63763999999998</v>
      </c>
      <c r="B605">
        <v>0.48069000000000001</v>
      </c>
      <c r="D605">
        <f t="shared" si="18"/>
        <v>482.63763999999998</v>
      </c>
      <c r="E605">
        <f t="shared" si="19"/>
        <v>64792.477760000038</v>
      </c>
    </row>
    <row r="606" spans="1:5" x14ac:dyDescent="0.15">
      <c r="A606">
        <v>483.42842999999999</v>
      </c>
      <c r="B606">
        <v>0.4617</v>
      </c>
      <c r="D606">
        <f t="shared" si="18"/>
        <v>483.42842999999999</v>
      </c>
      <c r="E606">
        <f t="shared" si="19"/>
        <v>64792.939460000038</v>
      </c>
    </row>
    <row r="607" spans="1:5" x14ac:dyDescent="0.15">
      <c r="A607">
        <v>484.21922000000001</v>
      </c>
      <c r="B607">
        <v>0.44283</v>
      </c>
      <c r="D607">
        <f t="shared" si="18"/>
        <v>484.21922000000001</v>
      </c>
      <c r="E607">
        <f t="shared" si="19"/>
        <v>64793.382290000038</v>
      </c>
    </row>
    <row r="608" spans="1:5" x14ac:dyDescent="0.15">
      <c r="A608">
        <v>485.01001000000002</v>
      </c>
      <c r="B608">
        <v>0.42409000000000002</v>
      </c>
      <c r="D608">
        <f t="shared" si="18"/>
        <v>485.01001000000002</v>
      </c>
      <c r="E608">
        <f t="shared" si="19"/>
        <v>64793.806380000038</v>
      </c>
    </row>
    <row r="609" spans="1:5" x14ac:dyDescent="0.15">
      <c r="A609">
        <v>485.80079999999998</v>
      </c>
      <c r="B609">
        <v>0.40545999999999999</v>
      </c>
      <c r="D609">
        <f t="shared" si="18"/>
        <v>485.80079999999998</v>
      </c>
      <c r="E609">
        <f t="shared" si="19"/>
        <v>64794.21184000004</v>
      </c>
    </row>
    <row r="610" spans="1:5" x14ac:dyDescent="0.15">
      <c r="A610">
        <v>486.59159</v>
      </c>
      <c r="B610">
        <v>0.38695000000000002</v>
      </c>
      <c r="D610">
        <f t="shared" si="18"/>
        <v>486.59159</v>
      </c>
      <c r="E610">
        <f t="shared" si="19"/>
        <v>64794.59879000004</v>
      </c>
    </row>
    <row r="611" spans="1:5" x14ac:dyDescent="0.15">
      <c r="A611">
        <v>487.38238000000001</v>
      </c>
      <c r="B611">
        <v>0.36856</v>
      </c>
      <c r="D611">
        <f t="shared" si="18"/>
        <v>487.38238000000001</v>
      </c>
      <c r="E611">
        <f t="shared" si="19"/>
        <v>64794.967350000043</v>
      </c>
    </row>
    <row r="612" spans="1:5" x14ac:dyDescent="0.15">
      <c r="A612">
        <v>488.17317000000003</v>
      </c>
      <c r="B612">
        <v>0.35027999999999998</v>
      </c>
      <c r="D612">
        <f t="shared" si="18"/>
        <v>488.17317000000003</v>
      </c>
      <c r="E612">
        <f t="shared" si="19"/>
        <v>64795.317630000041</v>
      </c>
    </row>
    <row r="613" spans="1:5" x14ac:dyDescent="0.15">
      <c r="A613">
        <v>488.96395999999999</v>
      </c>
      <c r="B613">
        <v>0.33212000000000003</v>
      </c>
      <c r="D613">
        <f t="shared" si="18"/>
        <v>488.96395999999999</v>
      </c>
      <c r="E613">
        <f t="shared" si="19"/>
        <v>64795.649750000041</v>
      </c>
    </row>
    <row r="614" spans="1:5" x14ac:dyDescent="0.15">
      <c r="A614">
        <v>489.75475</v>
      </c>
      <c r="B614">
        <v>0.31408000000000003</v>
      </c>
      <c r="D614">
        <f t="shared" si="18"/>
        <v>489.75475</v>
      </c>
      <c r="E614">
        <f t="shared" si="19"/>
        <v>64795.963830000037</v>
      </c>
    </row>
    <row r="615" spans="1:5" x14ac:dyDescent="0.15">
      <c r="A615">
        <v>490.54554999999999</v>
      </c>
      <c r="B615">
        <v>0.29615000000000002</v>
      </c>
      <c r="D615">
        <f t="shared" si="18"/>
        <v>490.54554999999999</v>
      </c>
      <c r="E615">
        <f t="shared" si="19"/>
        <v>64796.259980000039</v>
      </c>
    </row>
    <row r="616" spans="1:5" x14ac:dyDescent="0.15">
      <c r="A616">
        <v>491.33634000000001</v>
      </c>
      <c r="B616">
        <v>0.27833000000000002</v>
      </c>
      <c r="D616">
        <f t="shared" si="18"/>
        <v>491.33634000000001</v>
      </c>
      <c r="E616">
        <f t="shared" si="19"/>
        <v>64796.53831000004</v>
      </c>
    </row>
    <row r="617" spans="1:5" x14ac:dyDescent="0.15">
      <c r="A617">
        <v>492.12713000000002</v>
      </c>
      <c r="B617">
        <v>0.26062999999999997</v>
      </c>
      <c r="D617">
        <f t="shared" si="18"/>
        <v>492.12713000000002</v>
      </c>
      <c r="E617">
        <f t="shared" si="19"/>
        <v>64796.798940000037</v>
      </c>
    </row>
    <row r="618" spans="1:5" x14ac:dyDescent="0.15">
      <c r="A618">
        <v>492.91791999999998</v>
      </c>
      <c r="B618">
        <v>0.24303</v>
      </c>
      <c r="D618">
        <f t="shared" si="18"/>
        <v>492.91791999999998</v>
      </c>
      <c r="E618">
        <f t="shared" si="19"/>
        <v>64797.041970000035</v>
      </c>
    </row>
    <row r="619" spans="1:5" x14ac:dyDescent="0.15">
      <c r="A619">
        <v>493.70871</v>
      </c>
      <c r="B619">
        <v>0.22555</v>
      </c>
      <c r="D619">
        <f t="shared" si="18"/>
        <v>493.70871</v>
      </c>
      <c r="E619">
        <f t="shared" si="19"/>
        <v>64797.267520000038</v>
      </c>
    </row>
    <row r="620" spans="1:5" x14ac:dyDescent="0.15">
      <c r="A620">
        <v>494.49950000000001</v>
      </c>
      <c r="B620">
        <v>0.20816999999999999</v>
      </c>
      <c r="D620">
        <f t="shared" si="18"/>
        <v>494.49950000000001</v>
      </c>
      <c r="E620">
        <f t="shared" si="19"/>
        <v>64797.475690000036</v>
      </c>
    </row>
    <row r="621" spans="1:5" x14ac:dyDescent="0.15">
      <c r="A621">
        <v>495.29029000000003</v>
      </c>
      <c r="B621">
        <v>0.19091</v>
      </c>
      <c r="D621">
        <f t="shared" si="18"/>
        <v>495.29029000000003</v>
      </c>
      <c r="E621">
        <f t="shared" si="19"/>
        <v>64797.666600000033</v>
      </c>
    </row>
    <row r="622" spans="1:5" x14ac:dyDescent="0.15">
      <c r="A622">
        <v>496.08107999999999</v>
      </c>
      <c r="B622">
        <v>0.17374999999999999</v>
      </c>
      <c r="D622">
        <f t="shared" si="18"/>
        <v>496.08107999999999</v>
      </c>
      <c r="E622">
        <f t="shared" si="19"/>
        <v>64797.840350000035</v>
      </c>
    </row>
    <row r="623" spans="1:5" x14ac:dyDescent="0.15">
      <c r="A623">
        <v>496.87187</v>
      </c>
      <c r="B623">
        <v>0.15670000000000001</v>
      </c>
      <c r="D623">
        <f t="shared" si="18"/>
        <v>496.87187</v>
      </c>
      <c r="E623">
        <f t="shared" si="19"/>
        <v>64797.997050000035</v>
      </c>
    </row>
    <row r="624" spans="1:5" x14ac:dyDescent="0.15">
      <c r="A624">
        <v>497.66266000000002</v>
      </c>
      <c r="B624">
        <v>0.13976</v>
      </c>
      <c r="D624">
        <f t="shared" si="18"/>
        <v>497.66266000000002</v>
      </c>
      <c r="E624">
        <f t="shared" si="19"/>
        <v>64798.136810000033</v>
      </c>
    </row>
    <row r="625" spans="1:5" x14ac:dyDescent="0.15">
      <c r="A625">
        <v>498.45344999999998</v>
      </c>
      <c r="B625">
        <v>0.12292</v>
      </c>
      <c r="D625">
        <f t="shared" si="18"/>
        <v>498.45344999999998</v>
      </c>
      <c r="E625">
        <f t="shared" si="19"/>
        <v>64798.259730000034</v>
      </c>
    </row>
    <row r="626" spans="1:5" x14ac:dyDescent="0.15">
      <c r="A626">
        <v>499.24423999999999</v>
      </c>
      <c r="B626">
        <v>0.10619000000000001</v>
      </c>
      <c r="D626">
        <f t="shared" si="18"/>
        <v>499.24423999999999</v>
      </c>
      <c r="E626">
        <f t="shared" si="19"/>
        <v>64798.365920000033</v>
      </c>
    </row>
    <row r="627" spans="1:5" x14ac:dyDescent="0.15">
      <c r="A627">
        <v>500.03503999999998</v>
      </c>
      <c r="B627">
        <v>8.9560000000000001E-2</v>
      </c>
      <c r="D627">
        <f t="shared" si="18"/>
        <v>500.03503999999998</v>
      </c>
      <c r="E627">
        <f t="shared" si="19"/>
        <v>64798.455480000033</v>
      </c>
    </row>
    <row r="628" spans="1:5" x14ac:dyDescent="0.15">
      <c r="A628">
        <v>500.82583</v>
      </c>
      <c r="B628">
        <v>7.3029999999999998E-2</v>
      </c>
      <c r="D628">
        <f t="shared" si="18"/>
        <v>500.82583</v>
      </c>
      <c r="E628">
        <f t="shared" si="19"/>
        <v>64798.528510000033</v>
      </c>
    </row>
    <row r="629" spans="1:5" x14ac:dyDescent="0.15">
      <c r="A629">
        <v>501.61662000000001</v>
      </c>
      <c r="B629">
        <v>5.6610000000000001E-2</v>
      </c>
      <c r="D629">
        <f t="shared" si="18"/>
        <v>501.61662000000001</v>
      </c>
      <c r="E629">
        <f t="shared" si="19"/>
        <v>64798.585120000032</v>
      </c>
    </row>
    <row r="630" spans="1:5" x14ac:dyDescent="0.15">
      <c r="A630">
        <v>502.40741000000003</v>
      </c>
      <c r="B630">
        <v>4.0289999999999999E-2</v>
      </c>
      <c r="D630">
        <f t="shared" si="18"/>
        <v>502.40741000000003</v>
      </c>
      <c r="E630">
        <f t="shared" si="19"/>
        <v>64798.62541000003</v>
      </c>
    </row>
    <row r="631" spans="1:5" x14ac:dyDescent="0.15">
      <c r="A631">
        <v>503.19819999999999</v>
      </c>
      <c r="B631">
        <v>2.4070000000000001E-2</v>
      </c>
      <c r="D631">
        <f t="shared" si="18"/>
        <v>503.19819999999999</v>
      </c>
      <c r="E631">
        <f t="shared" si="19"/>
        <v>64798.649480000029</v>
      </c>
    </row>
    <row r="632" spans="1:5" x14ac:dyDescent="0.15">
      <c r="A632">
        <v>503.98899</v>
      </c>
      <c r="B632">
        <v>7.9500000000000005E-3</v>
      </c>
      <c r="D632">
        <f t="shared" si="18"/>
        <v>503.98899</v>
      </c>
      <c r="E632">
        <f t="shared" si="19"/>
        <v>64798.657430000028</v>
      </c>
    </row>
    <row r="633" spans="1:5" x14ac:dyDescent="0.15">
      <c r="A633">
        <v>504.77978000000002</v>
      </c>
      <c r="B633">
        <v>-8.0700000000000008E-3</v>
      </c>
      <c r="D633">
        <f t="shared" si="18"/>
        <v>504.77978000000002</v>
      </c>
      <c r="E633">
        <f t="shared" si="19"/>
        <v>64798.649360000025</v>
      </c>
    </row>
    <row r="634" spans="1:5" x14ac:dyDescent="0.15">
      <c r="A634">
        <v>505.57056999999998</v>
      </c>
      <c r="B634">
        <v>-2.3990000000000001E-2</v>
      </c>
      <c r="D634">
        <f t="shared" si="18"/>
        <v>505.57056999999998</v>
      </c>
      <c r="E634">
        <f t="shared" si="19"/>
        <v>64798.625370000023</v>
      </c>
    </row>
    <row r="635" spans="1:5" x14ac:dyDescent="0.15">
      <c r="A635">
        <v>506.36135999999999</v>
      </c>
      <c r="B635">
        <v>-3.9809999999999998E-2</v>
      </c>
      <c r="D635">
        <f t="shared" si="18"/>
        <v>506.36135999999999</v>
      </c>
      <c r="E635">
        <f t="shared" si="19"/>
        <v>64798.585560000021</v>
      </c>
    </row>
    <row r="636" spans="1:5" x14ac:dyDescent="0.15">
      <c r="A636">
        <v>507.15215000000001</v>
      </c>
      <c r="B636">
        <v>-5.5539999999999999E-2</v>
      </c>
      <c r="D636">
        <f t="shared" si="18"/>
        <v>507.15215000000001</v>
      </c>
      <c r="E636">
        <f t="shared" si="19"/>
        <v>64798.53002000002</v>
      </c>
    </row>
    <row r="637" spans="1:5" x14ac:dyDescent="0.15">
      <c r="A637">
        <v>507.94294000000002</v>
      </c>
      <c r="B637">
        <v>-7.1169999999999997E-2</v>
      </c>
      <c r="D637">
        <f t="shared" si="18"/>
        <v>507.94294000000002</v>
      </c>
      <c r="E637">
        <f t="shared" si="19"/>
        <v>64798.458850000017</v>
      </c>
    </row>
    <row r="638" spans="1:5" x14ac:dyDescent="0.15">
      <c r="A638">
        <v>508.73372999999998</v>
      </c>
      <c r="B638">
        <v>-8.6699999999999999E-2</v>
      </c>
      <c r="D638">
        <f t="shared" si="18"/>
        <v>508.73372999999998</v>
      </c>
      <c r="E638">
        <f t="shared" si="19"/>
        <v>64798.372150000017</v>
      </c>
    </row>
    <row r="639" spans="1:5" x14ac:dyDescent="0.15">
      <c r="A639">
        <v>509.52452</v>
      </c>
      <c r="B639">
        <v>-0.10213</v>
      </c>
      <c r="D639">
        <f t="shared" si="18"/>
        <v>509.52452</v>
      </c>
      <c r="E639">
        <f t="shared" si="19"/>
        <v>64798.270020000018</v>
      </c>
    </row>
    <row r="640" spans="1:5" x14ac:dyDescent="0.15">
      <c r="A640">
        <v>510.31531999999999</v>
      </c>
      <c r="B640">
        <v>-0.11748</v>
      </c>
      <c r="D640">
        <f t="shared" si="18"/>
        <v>510.31531999999999</v>
      </c>
      <c r="E640">
        <f t="shared" si="19"/>
        <v>64798.152540000017</v>
      </c>
    </row>
    <row r="641" spans="1:5" x14ac:dyDescent="0.15">
      <c r="A641">
        <v>511.10611</v>
      </c>
      <c r="B641">
        <v>-0.13272</v>
      </c>
      <c r="D641">
        <f t="shared" si="18"/>
        <v>511.10611</v>
      </c>
      <c r="E641">
        <f t="shared" si="19"/>
        <v>64798.019820000016</v>
      </c>
    </row>
    <row r="642" spans="1:5" x14ac:dyDescent="0.15">
      <c r="A642">
        <v>511.89690000000002</v>
      </c>
      <c r="B642">
        <v>-0.14788000000000001</v>
      </c>
      <c r="D642">
        <f t="shared" si="18"/>
        <v>511.89690000000002</v>
      </c>
      <c r="E642">
        <f t="shared" si="19"/>
        <v>64797.871940000019</v>
      </c>
    </row>
    <row r="643" spans="1:5" x14ac:dyDescent="0.15">
      <c r="A643">
        <v>512.68768999999998</v>
      </c>
      <c r="B643">
        <v>-0.16294</v>
      </c>
      <c r="D643">
        <f t="shared" si="18"/>
        <v>512.68768999999998</v>
      </c>
      <c r="E643">
        <f t="shared" si="19"/>
        <v>64797.709000000017</v>
      </c>
    </row>
    <row r="644" spans="1:5" x14ac:dyDescent="0.15">
      <c r="A644">
        <v>513.47847999999999</v>
      </c>
      <c r="B644">
        <v>-0.17791000000000001</v>
      </c>
      <c r="D644">
        <f t="shared" ref="D644:D707" si="20">A644</f>
        <v>513.47847999999999</v>
      </c>
      <c r="E644">
        <f t="shared" ref="E644:E707" si="21">E643+B644</f>
        <v>64797.531090000019</v>
      </c>
    </row>
    <row r="645" spans="1:5" x14ac:dyDescent="0.15">
      <c r="A645">
        <v>514.26927000000001</v>
      </c>
      <c r="B645">
        <v>-0.19278999999999999</v>
      </c>
      <c r="D645">
        <f t="shared" si="20"/>
        <v>514.26927000000001</v>
      </c>
      <c r="E645">
        <f t="shared" si="21"/>
        <v>64797.338300000018</v>
      </c>
    </row>
    <row r="646" spans="1:5" x14ac:dyDescent="0.15">
      <c r="A646">
        <v>515.06006000000002</v>
      </c>
      <c r="B646">
        <v>-0.20757999999999999</v>
      </c>
      <c r="D646">
        <f t="shared" si="20"/>
        <v>515.06006000000002</v>
      </c>
      <c r="E646">
        <f t="shared" si="21"/>
        <v>64797.130720000016</v>
      </c>
    </row>
    <row r="647" spans="1:5" x14ac:dyDescent="0.15">
      <c r="A647">
        <v>515.85085000000004</v>
      </c>
      <c r="B647">
        <v>-0.22228000000000001</v>
      </c>
      <c r="D647">
        <f t="shared" si="20"/>
        <v>515.85085000000004</v>
      </c>
      <c r="E647">
        <f t="shared" si="21"/>
        <v>64796.908440000014</v>
      </c>
    </row>
    <row r="648" spans="1:5" x14ac:dyDescent="0.15">
      <c r="A648">
        <v>516.64164000000005</v>
      </c>
      <c r="B648">
        <v>-0.23688999999999999</v>
      </c>
      <c r="D648">
        <f t="shared" si="20"/>
        <v>516.64164000000005</v>
      </c>
      <c r="E648">
        <f t="shared" si="21"/>
        <v>64796.671550000014</v>
      </c>
    </row>
    <row r="649" spans="1:5" x14ac:dyDescent="0.15">
      <c r="A649">
        <v>517.43242999999995</v>
      </c>
      <c r="B649">
        <v>-0.25141000000000002</v>
      </c>
      <c r="D649">
        <f t="shared" si="20"/>
        <v>517.43242999999995</v>
      </c>
      <c r="E649">
        <f t="shared" si="21"/>
        <v>64796.420140000017</v>
      </c>
    </row>
    <row r="650" spans="1:5" x14ac:dyDescent="0.15">
      <c r="A650">
        <v>518.22321999999997</v>
      </c>
      <c r="B650">
        <v>-0.26584000000000002</v>
      </c>
      <c r="D650">
        <f t="shared" si="20"/>
        <v>518.22321999999997</v>
      </c>
      <c r="E650">
        <f t="shared" si="21"/>
        <v>64796.154300000017</v>
      </c>
    </row>
    <row r="651" spans="1:5" x14ac:dyDescent="0.15">
      <c r="A651">
        <v>519.01400999999998</v>
      </c>
      <c r="B651">
        <v>-0.28017999999999998</v>
      </c>
      <c r="D651">
        <f t="shared" si="20"/>
        <v>519.01400999999998</v>
      </c>
      <c r="E651">
        <f t="shared" si="21"/>
        <v>64795.874120000015</v>
      </c>
    </row>
    <row r="652" spans="1:5" x14ac:dyDescent="0.15">
      <c r="A652">
        <v>519.8048</v>
      </c>
      <c r="B652">
        <v>-0.29443999999999998</v>
      </c>
      <c r="D652">
        <f t="shared" si="20"/>
        <v>519.8048</v>
      </c>
      <c r="E652">
        <f t="shared" si="21"/>
        <v>64795.579680000017</v>
      </c>
    </row>
    <row r="653" spans="1:5" x14ac:dyDescent="0.15">
      <c r="A653">
        <v>520.59559999999999</v>
      </c>
      <c r="B653">
        <v>-0.30861</v>
      </c>
      <c r="D653">
        <f t="shared" si="20"/>
        <v>520.59559999999999</v>
      </c>
      <c r="E653">
        <f t="shared" si="21"/>
        <v>64795.271070000017</v>
      </c>
    </row>
    <row r="654" spans="1:5" x14ac:dyDescent="0.15">
      <c r="A654">
        <v>521.38639000000001</v>
      </c>
      <c r="B654">
        <v>-0.32269999999999999</v>
      </c>
      <c r="D654">
        <f t="shared" si="20"/>
        <v>521.38639000000001</v>
      </c>
      <c r="E654">
        <f t="shared" si="21"/>
        <v>64794.94837000002</v>
      </c>
    </row>
    <row r="655" spans="1:5" x14ac:dyDescent="0.15">
      <c r="A655">
        <v>522.17718000000002</v>
      </c>
      <c r="B655">
        <v>-0.3367</v>
      </c>
      <c r="D655">
        <f t="shared" si="20"/>
        <v>522.17718000000002</v>
      </c>
      <c r="E655">
        <f t="shared" si="21"/>
        <v>64794.61167000002</v>
      </c>
    </row>
    <row r="656" spans="1:5" x14ac:dyDescent="0.15">
      <c r="A656">
        <v>522.96797000000004</v>
      </c>
      <c r="B656">
        <v>-0.35061999999999999</v>
      </c>
      <c r="D656">
        <f t="shared" si="20"/>
        <v>522.96797000000004</v>
      </c>
      <c r="E656">
        <f t="shared" si="21"/>
        <v>64794.261050000023</v>
      </c>
    </row>
    <row r="657" spans="1:5" x14ac:dyDescent="0.15">
      <c r="A657">
        <v>523.75876000000005</v>
      </c>
      <c r="B657">
        <v>-0.36445</v>
      </c>
      <c r="D657">
        <f t="shared" si="20"/>
        <v>523.75876000000005</v>
      </c>
      <c r="E657">
        <f t="shared" si="21"/>
        <v>64793.896600000022</v>
      </c>
    </row>
    <row r="658" spans="1:5" x14ac:dyDescent="0.15">
      <c r="A658">
        <v>524.54954999999995</v>
      </c>
      <c r="B658">
        <v>-0.37819999999999998</v>
      </c>
      <c r="D658">
        <f t="shared" si="20"/>
        <v>524.54954999999995</v>
      </c>
      <c r="E658">
        <f t="shared" si="21"/>
        <v>64793.518400000023</v>
      </c>
    </row>
    <row r="659" spans="1:5" x14ac:dyDescent="0.15">
      <c r="A659">
        <v>525.34033999999997</v>
      </c>
      <c r="B659">
        <v>-0.39187</v>
      </c>
      <c r="D659">
        <f t="shared" si="20"/>
        <v>525.34033999999997</v>
      </c>
      <c r="E659">
        <f t="shared" si="21"/>
        <v>64793.126530000023</v>
      </c>
    </row>
    <row r="660" spans="1:5" x14ac:dyDescent="0.15">
      <c r="A660">
        <v>526.13112999999998</v>
      </c>
      <c r="B660">
        <v>-0.40545999999999999</v>
      </c>
      <c r="D660">
        <f t="shared" si="20"/>
        <v>526.13112999999998</v>
      </c>
      <c r="E660">
        <f t="shared" si="21"/>
        <v>64792.721070000021</v>
      </c>
    </row>
    <row r="661" spans="1:5" x14ac:dyDescent="0.15">
      <c r="A661">
        <v>526.92192</v>
      </c>
      <c r="B661">
        <v>-0.41896</v>
      </c>
      <c r="D661">
        <f t="shared" si="20"/>
        <v>526.92192</v>
      </c>
      <c r="E661">
        <f t="shared" si="21"/>
        <v>64792.302110000019</v>
      </c>
    </row>
    <row r="662" spans="1:5" x14ac:dyDescent="0.15">
      <c r="A662">
        <v>527.71271000000002</v>
      </c>
      <c r="B662">
        <v>-0.43237999999999999</v>
      </c>
      <c r="D662">
        <f t="shared" si="20"/>
        <v>527.71271000000002</v>
      </c>
      <c r="E662">
        <f t="shared" si="21"/>
        <v>64791.86973000002</v>
      </c>
    </row>
    <row r="663" spans="1:5" x14ac:dyDescent="0.15">
      <c r="A663">
        <v>528.50350000000003</v>
      </c>
      <c r="B663">
        <v>-0.44573000000000002</v>
      </c>
      <c r="D663">
        <f t="shared" si="20"/>
        <v>528.50350000000003</v>
      </c>
      <c r="E663">
        <f t="shared" si="21"/>
        <v>64791.424000000021</v>
      </c>
    </row>
    <row r="664" spans="1:5" x14ac:dyDescent="0.15">
      <c r="A664">
        <v>529.29429000000005</v>
      </c>
      <c r="B664">
        <v>-0.45899000000000001</v>
      </c>
      <c r="D664">
        <f t="shared" si="20"/>
        <v>529.29429000000005</v>
      </c>
      <c r="E664">
        <f t="shared" si="21"/>
        <v>64790.965010000022</v>
      </c>
    </row>
    <row r="665" spans="1:5" x14ac:dyDescent="0.15">
      <c r="A665">
        <v>530.08509000000004</v>
      </c>
      <c r="B665">
        <v>-0.47216999999999998</v>
      </c>
      <c r="D665">
        <f t="shared" si="20"/>
        <v>530.08509000000004</v>
      </c>
      <c r="E665">
        <f t="shared" si="21"/>
        <v>64790.492840000021</v>
      </c>
    </row>
    <row r="666" spans="1:5" x14ac:dyDescent="0.15">
      <c r="A666">
        <v>530.87588000000005</v>
      </c>
      <c r="B666">
        <v>-0.48527999999999999</v>
      </c>
      <c r="D666">
        <f t="shared" si="20"/>
        <v>530.87588000000005</v>
      </c>
      <c r="E666">
        <f t="shared" si="21"/>
        <v>64790.00756000002</v>
      </c>
    </row>
    <row r="667" spans="1:5" x14ac:dyDescent="0.15">
      <c r="A667">
        <v>531.66666999999995</v>
      </c>
      <c r="B667">
        <v>-0.49830999999999998</v>
      </c>
      <c r="D667">
        <f t="shared" si="20"/>
        <v>531.66666999999995</v>
      </c>
      <c r="E667">
        <f t="shared" si="21"/>
        <v>64789.509250000017</v>
      </c>
    </row>
    <row r="668" spans="1:5" x14ac:dyDescent="0.15">
      <c r="A668">
        <v>532.45745999999997</v>
      </c>
      <c r="B668">
        <v>-0.51126000000000005</v>
      </c>
      <c r="D668">
        <f t="shared" si="20"/>
        <v>532.45745999999997</v>
      </c>
      <c r="E668">
        <f t="shared" si="21"/>
        <v>64788.997990000018</v>
      </c>
    </row>
    <row r="669" spans="1:5" x14ac:dyDescent="0.15">
      <c r="A669">
        <v>533.24824999999998</v>
      </c>
      <c r="B669">
        <v>-0.52412999999999998</v>
      </c>
      <c r="D669">
        <f t="shared" si="20"/>
        <v>533.24824999999998</v>
      </c>
      <c r="E669">
        <f t="shared" si="21"/>
        <v>64788.47386000002</v>
      </c>
    </row>
    <row r="670" spans="1:5" x14ac:dyDescent="0.15">
      <c r="A670">
        <v>534.03904</v>
      </c>
      <c r="B670">
        <v>-0.53693000000000002</v>
      </c>
      <c r="D670">
        <f t="shared" si="20"/>
        <v>534.03904</v>
      </c>
      <c r="E670">
        <f t="shared" si="21"/>
        <v>64787.936930000018</v>
      </c>
    </row>
    <row r="671" spans="1:5" x14ac:dyDescent="0.15">
      <c r="A671">
        <v>534.82983000000002</v>
      </c>
      <c r="B671">
        <v>-0.54964999999999997</v>
      </c>
      <c r="D671">
        <f t="shared" si="20"/>
        <v>534.82983000000002</v>
      </c>
      <c r="E671">
        <f t="shared" si="21"/>
        <v>64787.387280000017</v>
      </c>
    </row>
    <row r="672" spans="1:5" x14ac:dyDescent="0.15">
      <c r="A672">
        <v>535.62062000000003</v>
      </c>
      <c r="B672">
        <v>-0.56230000000000002</v>
      </c>
      <c r="D672">
        <f t="shared" si="20"/>
        <v>535.62062000000003</v>
      </c>
      <c r="E672">
        <f t="shared" si="21"/>
        <v>64786.824980000019</v>
      </c>
    </row>
    <row r="673" spans="1:5" x14ac:dyDescent="0.15">
      <c r="A673">
        <v>536.41141000000005</v>
      </c>
      <c r="B673">
        <v>-0.57486999999999999</v>
      </c>
      <c r="D673">
        <f t="shared" si="20"/>
        <v>536.41141000000005</v>
      </c>
      <c r="E673">
        <f t="shared" si="21"/>
        <v>64786.250110000023</v>
      </c>
    </row>
    <row r="674" spans="1:5" x14ac:dyDescent="0.15">
      <c r="A674">
        <v>537.20219999999995</v>
      </c>
      <c r="B674">
        <v>-0.58735999999999999</v>
      </c>
      <c r="D674">
        <f t="shared" si="20"/>
        <v>537.20219999999995</v>
      </c>
      <c r="E674">
        <f t="shared" si="21"/>
        <v>64785.662750000025</v>
      </c>
    </row>
    <row r="675" spans="1:5" x14ac:dyDescent="0.15">
      <c r="A675">
        <v>537.99298999999996</v>
      </c>
      <c r="B675">
        <v>-0.59979000000000005</v>
      </c>
      <c r="D675">
        <f t="shared" si="20"/>
        <v>537.99298999999996</v>
      </c>
      <c r="E675">
        <f t="shared" si="21"/>
        <v>64785.062960000025</v>
      </c>
    </row>
    <row r="676" spans="1:5" x14ac:dyDescent="0.15">
      <c r="A676">
        <v>538.78377999999998</v>
      </c>
      <c r="B676">
        <v>-0.61214000000000002</v>
      </c>
      <c r="D676">
        <f t="shared" si="20"/>
        <v>538.78377999999998</v>
      </c>
      <c r="E676">
        <f t="shared" si="21"/>
        <v>64784.450820000027</v>
      </c>
    </row>
    <row r="677" spans="1:5" x14ac:dyDescent="0.15">
      <c r="A677">
        <v>539.57456999999999</v>
      </c>
      <c r="B677">
        <v>-0.62441000000000002</v>
      </c>
      <c r="D677">
        <f t="shared" si="20"/>
        <v>539.57456999999999</v>
      </c>
      <c r="E677">
        <f t="shared" si="21"/>
        <v>64783.826410000031</v>
      </c>
    </row>
    <row r="678" spans="1:5" x14ac:dyDescent="0.15">
      <c r="A678">
        <v>540.36536999999998</v>
      </c>
      <c r="B678">
        <v>-0.63661999999999996</v>
      </c>
      <c r="D678">
        <f t="shared" si="20"/>
        <v>540.36536999999998</v>
      </c>
      <c r="E678">
        <f t="shared" si="21"/>
        <v>64783.189790000033</v>
      </c>
    </row>
    <row r="679" spans="1:5" x14ac:dyDescent="0.15">
      <c r="A679">
        <v>541.15616</v>
      </c>
      <c r="B679">
        <v>-0.64875000000000005</v>
      </c>
      <c r="D679">
        <f t="shared" si="20"/>
        <v>541.15616</v>
      </c>
      <c r="E679">
        <f t="shared" si="21"/>
        <v>64782.541040000033</v>
      </c>
    </row>
    <row r="680" spans="1:5" x14ac:dyDescent="0.15">
      <c r="A680">
        <v>541.94695000000002</v>
      </c>
      <c r="B680">
        <v>-0.66081999999999996</v>
      </c>
      <c r="D680">
        <f t="shared" si="20"/>
        <v>541.94695000000002</v>
      </c>
      <c r="E680">
        <f t="shared" si="21"/>
        <v>64781.880220000035</v>
      </c>
    </row>
    <row r="681" spans="1:5" x14ac:dyDescent="0.15">
      <c r="A681">
        <v>542.73774000000003</v>
      </c>
      <c r="B681">
        <v>-0.67281000000000002</v>
      </c>
      <c r="D681">
        <f t="shared" si="20"/>
        <v>542.73774000000003</v>
      </c>
      <c r="E681">
        <f t="shared" si="21"/>
        <v>64781.207410000039</v>
      </c>
    </row>
    <row r="682" spans="1:5" x14ac:dyDescent="0.15">
      <c r="A682">
        <v>543.52853000000005</v>
      </c>
      <c r="B682">
        <v>-0.68472999999999995</v>
      </c>
      <c r="D682">
        <f t="shared" si="20"/>
        <v>543.52853000000005</v>
      </c>
      <c r="E682">
        <f t="shared" si="21"/>
        <v>64780.522680000038</v>
      </c>
    </row>
    <row r="683" spans="1:5" x14ac:dyDescent="0.15">
      <c r="A683">
        <v>544.31931999999995</v>
      </c>
      <c r="B683">
        <v>-0.69657999999999998</v>
      </c>
      <c r="D683">
        <f t="shared" si="20"/>
        <v>544.31931999999995</v>
      </c>
      <c r="E683">
        <f t="shared" si="21"/>
        <v>64779.826100000035</v>
      </c>
    </row>
    <row r="684" spans="1:5" x14ac:dyDescent="0.15">
      <c r="A684">
        <v>545.11010999999996</v>
      </c>
      <c r="B684">
        <v>-0.70835999999999999</v>
      </c>
      <c r="D684">
        <f t="shared" si="20"/>
        <v>545.11010999999996</v>
      </c>
      <c r="E684">
        <f t="shared" si="21"/>
        <v>64779.117740000038</v>
      </c>
    </row>
    <row r="685" spans="1:5" x14ac:dyDescent="0.15">
      <c r="A685">
        <v>545.90089999999998</v>
      </c>
      <c r="B685">
        <v>-0.72008000000000005</v>
      </c>
      <c r="D685">
        <f t="shared" si="20"/>
        <v>545.90089999999998</v>
      </c>
      <c r="E685">
        <f t="shared" si="21"/>
        <v>64778.397660000039</v>
      </c>
    </row>
    <row r="686" spans="1:5" x14ac:dyDescent="0.15">
      <c r="A686">
        <v>546.69168999999999</v>
      </c>
      <c r="B686">
        <v>-0.73172000000000004</v>
      </c>
      <c r="D686">
        <f t="shared" si="20"/>
        <v>546.69168999999999</v>
      </c>
      <c r="E686">
        <f t="shared" si="21"/>
        <v>64777.665940000035</v>
      </c>
    </row>
    <row r="687" spans="1:5" x14ac:dyDescent="0.15">
      <c r="A687">
        <v>547.48248000000001</v>
      </c>
      <c r="B687">
        <v>-0.74329999999999996</v>
      </c>
      <c r="D687">
        <f t="shared" si="20"/>
        <v>547.48248000000001</v>
      </c>
      <c r="E687">
        <f t="shared" si="21"/>
        <v>64776.922640000033</v>
      </c>
    </row>
    <row r="688" spans="1:5" x14ac:dyDescent="0.15">
      <c r="A688">
        <v>548.27327000000002</v>
      </c>
      <c r="B688">
        <v>-0.75480999999999998</v>
      </c>
      <c r="D688">
        <f t="shared" si="20"/>
        <v>548.27327000000002</v>
      </c>
      <c r="E688">
        <f t="shared" si="21"/>
        <v>64776.167830000035</v>
      </c>
    </row>
    <row r="689" spans="1:5" x14ac:dyDescent="0.15">
      <c r="A689">
        <v>549.06406000000004</v>
      </c>
      <c r="B689">
        <v>-0.76624999999999999</v>
      </c>
      <c r="D689">
        <f t="shared" si="20"/>
        <v>549.06406000000004</v>
      </c>
      <c r="E689">
        <f t="shared" si="21"/>
        <v>64775.401580000034</v>
      </c>
    </row>
    <row r="690" spans="1:5" x14ac:dyDescent="0.15">
      <c r="A690">
        <v>549.85485000000006</v>
      </c>
      <c r="B690">
        <v>-0.77763000000000004</v>
      </c>
      <c r="D690">
        <f t="shared" si="20"/>
        <v>549.85485000000006</v>
      </c>
      <c r="E690">
        <f t="shared" si="21"/>
        <v>64774.623950000037</v>
      </c>
    </row>
    <row r="691" spans="1:5" x14ac:dyDescent="0.15">
      <c r="A691">
        <v>550.64565000000005</v>
      </c>
      <c r="B691">
        <v>-0.78893999999999997</v>
      </c>
      <c r="D691">
        <f t="shared" si="20"/>
        <v>550.64565000000005</v>
      </c>
      <c r="E691">
        <f t="shared" si="21"/>
        <v>64773.835010000039</v>
      </c>
    </row>
    <row r="692" spans="1:5" x14ac:dyDescent="0.15">
      <c r="A692">
        <v>551.43643999999995</v>
      </c>
      <c r="B692">
        <v>-0.80018</v>
      </c>
      <c r="D692">
        <f t="shared" si="20"/>
        <v>551.43643999999995</v>
      </c>
      <c r="E692">
        <f t="shared" si="21"/>
        <v>64773.034830000041</v>
      </c>
    </row>
    <row r="693" spans="1:5" x14ac:dyDescent="0.15">
      <c r="A693">
        <v>552.22722999999996</v>
      </c>
      <c r="B693">
        <v>-0.81135999999999997</v>
      </c>
      <c r="D693">
        <f t="shared" si="20"/>
        <v>552.22722999999996</v>
      </c>
      <c r="E693">
        <f t="shared" si="21"/>
        <v>64772.223470000041</v>
      </c>
    </row>
    <row r="694" spans="1:5" x14ac:dyDescent="0.15">
      <c r="A694">
        <v>553.01801999999998</v>
      </c>
      <c r="B694">
        <v>-0.82247999999999999</v>
      </c>
      <c r="D694">
        <f t="shared" si="20"/>
        <v>553.01801999999998</v>
      </c>
      <c r="E694">
        <f t="shared" si="21"/>
        <v>64771.400990000038</v>
      </c>
    </row>
    <row r="695" spans="1:5" x14ac:dyDescent="0.15">
      <c r="A695">
        <v>553.80880999999999</v>
      </c>
      <c r="B695">
        <v>-0.83352999999999999</v>
      </c>
      <c r="D695">
        <f t="shared" si="20"/>
        <v>553.80880999999999</v>
      </c>
      <c r="E695">
        <f t="shared" si="21"/>
        <v>64770.567460000035</v>
      </c>
    </row>
    <row r="696" spans="1:5" x14ac:dyDescent="0.15">
      <c r="A696">
        <v>554.59960000000001</v>
      </c>
      <c r="B696">
        <v>-0.84452000000000005</v>
      </c>
      <c r="D696">
        <f t="shared" si="20"/>
        <v>554.59960000000001</v>
      </c>
      <c r="E696">
        <f t="shared" si="21"/>
        <v>64769.722940000036</v>
      </c>
    </row>
    <row r="697" spans="1:5" x14ac:dyDescent="0.15">
      <c r="A697">
        <v>555.39039000000002</v>
      </c>
      <c r="B697">
        <v>-0.85543999999999998</v>
      </c>
      <c r="D697">
        <f t="shared" si="20"/>
        <v>555.39039000000002</v>
      </c>
      <c r="E697">
        <f t="shared" si="21"/>
        <v>64768.867500000037</v>
      </c>
    </row>
    <row r="698" spans="1:5" x14ac:dyDescent="0.15">
      <c r="A698">
        <v>556.18118000000004</v>
      </c>
      <c r="B698">
        <v>-0.86629999999999996</v>
      </c>
      <c r="D698">
        <f t="shared" si="20"/>
        <v>556.18118000000004</v>
      </c>
      <c r="E698">
        <f t="shared" si="21"/>
        <v>64768.001200000035</v>
      </c>
    </row>
    <row r="699" spans="1:5" x14ac:dyDescent="0.15">
      <c r="A699">
        <v>556.97197000000006</v>
      </c>
      <c r="B699">
        <v>-0.87709999999999999</v>
      </c>
      <c r="D699">
        <f t="shared" si="20"/>
        <v>556.97197000000006</v>
      </c>
      <c r="E699">
        <f t="shared" si="21"/>
        <v>64767.124100000037</v>
      </c>
    </row>
    <row r="700" spans="1:5" x14ac:dyDescent="0.15">
      <c r="A700">
        <v>557.76275999999996</v>
      </c>
      <c r="B700">
        <v>-0.88783999999999996</v>
      </c>
      <c r="D700">
        <f t="shared" si="20"/>
        <v>557.76275999999996</v>
      </c>
      <c r="E700">
        <f t="shared" si="21"/>
        <v>64766.236260000034</v>
      </c>
    </row>
    <row r="701" spans="1:5" x14ac:dyDescent="0.15">
      <c r="A701">
        <v>558.55354999999997</v>
      </c>
      <c r="B701">
        <v>-0.89851000000000003</v>
      </c>
      <c r="D701">
        <f t="shared" si="20"/>
        <v>558.55354999999997</v>
      </c>
      <c r="E701">
        <f t="shared" si="21"/>
        <v>64765.337750000035</v>
      </c>
    </row>
    <row r="702" spans="1:5" x14ac:dyDescent="0.15">
      <c r="A702">
        <v>559.34433999999999</v>
      </c>
      <c r="B702">
        <v>-0.90912999999999999</v>
      </c>
      <c r="D702">
        <f t="shared" si="20"/>
        <v>559.34433999999999</v>
      </c>
      <c r="E702">
        <f t="shared" si="21"/>
        <v>64764.428620000035</v>
      </c>
    </row>
    <row r="703" spans="1:5" x14ac:dyDescent="0.15">
      <c r="A703">
        <v>560.13513999999998</v>
      </c>
      <c r="B703">
        <v>-0.91968000000000005</v>
      </c>
      <c r="D703">
        <f t="shared" si="20"/>
        <v>560.13513999999998</v>
      </c>
      <c r="E703">
        <f t="shared" si="21"/>
        <v>64763.508940000036</v>
      </c>
    </row>
    <row r="704" spans="1:5" x14ac:dyDescent="0.15">
      <c r="A704">
        <v>560.92592999999999</v>
      </c>
      <c r="B704">
        <v>-0.93017000000000005</v>
      </c>
      <c r="D704">
        <f t="shared" si="20"/>
        <v>560.92592999999999</v>
      </c>
      <c r="E704">
        <f t="shared" si="21"/>
        <v>64762.578770000036</v>
      </c>
    </row>
    <row r="705" spans="1:5" x14ac:dyDescent="0.15">
      <c r="A705">
        <v>561.71672000000001</v>
      </c>
      <c r="B705">
        <v>-0.94060999999999995</v>
      </c>
      <c r="D705">
        <f t="shared" si="20"/>
        <v>561.71672000000001</v>
      </c>
      <c r="E705">
        <f t="shared" si="21"/>
        <v>64761.638160000039</v>
      </c>
    </row>
    <row r="706" spans="1:5" x14ac:dyDescent="0.15">
      <c r="A706">
        <v>562.50751000000002</v>
      </c>
      <c r="B706">
        <v>-0.95098000000000005</v>
      </c>
      <c r="D706">
        <f t="shared" si="20"/>
        <v>562.50751000000002</v>
      </c>
      <c r="E706">
        <f t="shared" si="21"/>
        <v>64760.687180000037</v>
      </c>
    </row>
    <row r="707" spans="1:5" x14ac:dyDescent="0.15">
      <c r="A707">
        <v>563.29830000000004</v>
      </c>
      <c r="B707">
        <v>-0.96128999999999998</v>
      </c>
      <c r="D707">
        <f t="shared" si="20"/>
        <v>563.29830000000004</v>
      </c>
      <c r="E707">
        <f t="shared" si="21"/>
        <v>64759.725890000038</v>
      </c>
    </row>
    <row r="708" spans="1:5" x14ac:dyDescent="0.15">
      <c r="A708">
        <v>564.08909000000006</v>
      </c>
      <c r="B708">
        <v>-0.97155000000000002</v>
      </c>
      <c r="D708">
        <f t="shared" ref="D708:D771" si="22">A708</f>
        <v>564.08909000000006</v>
      </c>
      <c r="E708">
        <f t="shared" ref="E708:E771" si="23">E707+B708</f>
        <v>64758.754340000036</v>
      </c>
    </row>
    <row r="709" spans="1:5" x14ac:dyDescent="0.15">
      <c r="A709">
        <v>564.87987999999996</v>
      </c>
      <c r="B709">
        <v>-0.98173999999999995</v>
      </c>
      <c r="D709">
        <f t="shared" si="22"/>
        <v>564.87987999999996</v>
      </c>
      <c r="E709">
        <f t="shared" si="23"/>
        <v>64757.772600000033</v>
      </c>
    </row>
    <row r="710" spans="1:5" x14ac:dyDescent="0.15">
      <c r="A710">
        <v>565.67066999999997</v>
      </c>
      <c r="B710">
        <v>-0.99187999999999998</v>
      </c>
      <c r="D710">
        <f t="shared" si="22"/>
        <v>565.67066999999997</v>
      </c>
      <c r="E710">
        <f t="shared" si="23"/>
        <v>64756.780720000032</v>
      </c>
    </row>
    <row r="711" spans="1:5" x14ac:dyDescent="0.15">
      <c r="A711">
        <v>566.46145999999999</v>
      </c>
      <c r="B711">
        <v>-1.00196</v>
      </c>
      <c r="D711">
        <f t="shared" si="22"/>
        <v>566.46145999999999</v>
      </c>
      <c r="E711">
        <f t="shared" si="23"/>
        <v>64755.77876000003</v>
      </c>
    </row>
    <row r="712" spans="1:5" x14ac:dyDescent="0.15">
      <c r="A712">
        <v>567.25225</v>
      </c>
      <c r="B712">
        <v>-1.0119899999999999</v>
      </c>
      <c r="D712">
        <f t="shared" si="22"/>
        <v>567.25225</v>
      </c>
      <c r="E712">
        <f t="shared" si="23"/>
        <v>64754.766770000031</v>
      </c>
    </row>
    <row r="713" spans="1:5" x14ac:dyDescent="0.15">
      <c r="A713">
        <v>568.04304000000002</v>
      </c>
      <c r="B713">
        <v>-1.02196</v>
      </c>
      <c r="D713">
        <f t="shared" si="22"/>
        <v>568.04304000000002</v>
      </c>
      <c r="E713">
        <f t="shared" si="23"/>
        <v>64753.744810000033</v>
      </c>
    </row>
    <row r="714" spans="1:5" x14ac:dyDescent="0.15">
      <c r="A714">
        <v>568.83383000000003</v>
      </c>
      <c r="B714">
        <v>-1.0318700000000001</v>
      </c>
      <c r="D714">
        <f t="shared" si="22"/>
        <v>568.83383000000003</v>
      </c>
      <c r="E714">
        <f t="shared" si="23"/>
        <v>64752.712940000034</v>
      </c>
    </row>
    <row r="715" spans="1:5" x14ac:dyDescent="0.15">
      <c r="A715">
        <v>569.62462000000005</v>
      </c>
      <c r="B715">
        <v>-1.04172</v>
      </c>
      <c r="D715">
        <f t="shared" si="22"/>
        <v>569.62462000000005</v>
      </c>
      <c r="E715">
        <f t="shared" si="23"/>
        <v>64751.671220000033</v>
      </c>
    </row>
    <row r="716" spans="1:5" x14ac:dyDescent="0.15">
      <c r="A716">
        <v>570.41542000000004</v>
      </c>
      <c r="B716">
        <v>-1.05152</v>
      </c>
      <c r="D716">
        <f t="shared" si="22"/>
        <v>570.41542000000004</v>
      </c>
      <c r="E716">
        <f t="shared" si="23"/>
        <v>64750.619700000032</v>
      </c>
    </row>
    <row r="717" spans="1:5" x14ac:dyDescent="0.15">
      <c r="A717">
        <v>571.20621000000006</v>
      </c>
      <c r="B717">
        <v>-1.0612600000000001</v>
      </c>
      <c r="D717">
        <f t="shared" si="22"/>
        <v>571.20621000000006</v>
      </c>
      <c r="E717">
        <f t="shared" si="23"/>
        <v>64749.55844000003</v>
      </c>
    </row>
    <row r="718" spans="1:5" x14ac:dyDescent="0.15">
      <c r="A718">
        <v>571.99699999999996</v>
      </c>
      <c r="B718">
        <v>-1.0709500000000001</v>
      </c>
      <c r="D718">
        <f t="shared" si="22"/>
        <v>571.99699999999996</v>
      </c>
      <c r="E718">
        <f t="shared" si="23"/>
        <v>64748.487490000029</v>
      </c>
    </row>
    <row r="719" spans="1:5" x14ac:dyDescent="0.15">
      <c r="A719">
        <v>572.78778999999997</v>
      </c>
      <c r="B719">
        <v>-1.0805899999999999</v>
      </c>
      <c r="D719">
        <f t="shared" si="22"/>
        <v>572.78778999999997</v>
      </c>
      <c r="E719">
        <f t="shared" si="23"/>
        <v>64747.406900000031</v>
      </c>
    </row>
    <row r="720" spans="1:5" x14ac:dyDescent="0.15">
      <c r="A720">
        <v>573.57857999999999</v>
      </c>
      <c r="B720">
        <v>-1.0901700000000001</v>
      </c>
      <c r="D720">
        <f t="shared" si="22"/>
        <v>573.57857999999999</v>
      </c>
      <c r="E720">
        <f t="shared" si="23"/>
        <v>64746.316730000028</v>
      </c>
    </row>
    <row r="721" spans="1:5" x14ac:dyDescent="0.15">
      <c r="A721">
        <v>574.36937</v>
      </c>
      <c r="B721">
        <v>-1.0996900000000001</v>
      </c>
      <c r="D721">
        <f t="shared" si="22"/>
        <v>574.36937</v>
      </c>
      <c r="E721">
        <f t="shared" si="23"/>
        <v>64745.217040000025</v>
      </c>
    </row>
    <row r="722" spans="1:5" x14ac:dyDescent="0.15">
      <c r="A722">
        <v>575.16016000000002</v>
      </c>
      <c r="B722">
        <v>-1.10917</v>
      </c>
      <c r="D722">
        <f t="shared" si="22"/>
        <v>575.16016000000002</v>
      </c>
      <c r="E722">
        <f t="shared" si="23"/>
        <v>64744.107870000022</v>
      </c>
    </row>
    <row r="723" spans="1:5" x14ac:dyDescent="0.15">
      <c r="A723">
        <v>575.95095000000003</v>
      </c>
      <c r="B723">
        <v>-1.1185799999999999</v>
      </c>
      <c r="D723">
        <f t="shared" si="22"/>
        <v>575.95095000000003</v>
      </c>
      <c r="E723">
        <f t="shared" si="23"/>
        <v>64742.98929000002</v>
      </c>
    </row>
    <row r="724" spans="1:5" x14ac:dyDescent="0.15">
      <c r="A724">
        <v>576.74174000000005</v>
      </c>
      <c r="B724">
        <v>-1.12795</v>
      </c>
      <c r="D724">
        <f t="shared" si="22"/>
        <v>576.74174000000005</v>
      </c>
      <c r="E724">
        <f t="shared" si="23"/>
        <v>64741.861340000018</v>
      </c>
    </row>
    <row r="725" spans="1:5" x14ac:dyDescent="0.15">
      <c r="A725">
        <v>577.53252999999995</v>
      </c>
      <c r="B725">
        <v>-1.13727</v>
      </c>
      <c r="D725">
        <f t="shared" si="22"/>
        <v>577.53252999999995</v>
      </c>
      <c r="E725">
        <f t="shared" si="23"/>
        <v>64740.724070000018</v>
      </c>
    </row>
    <row r="726" spans="1:5" x14ac:dyDescent="0.15">
      <c r="A726">
        <v>578.32331999999997</v>
      </c>
      <c r="B726">
        <v>-1.14653</v>
      </c>
      <c r="D726">
        <f t="shared" si="22"/>
        <v>578.32331999999997</v>
      </c>
      <c r="E726">
        <f t="shared" si="23"/>
        <v>64739.57754000002</v>
      </c>
    </row>
    <row r="727" spans="1:5" x14ac:dyDescent="0.15">
      <c r="A727">
        <v>579.11410999999998</v>
      </c>
      <c r="B727">
        <v>-1.15574</v>
      </c>
      <c r="D727">
        <f t="shared" si="22"/>
        <v>579.11410999999998</v>
      </c>
      <c r="E727">
        <f t="shared" si="23"/>
        <v>64738.421800000018</v>
      </c>
    </row>
    <row r="728" spans="1:5" x14ac:dyDescent="0.15">
      <c r="A728">
        <v>579.9049</v>
      </c>
      <c r="B728">
        <v>-1.1649</v>
      </c>
      <c r="D728">
        <f t="shared" si="22"/>
        <v>579.9049</v>
      </c>
      <c r="E728">
        <f t="shared" si="23"/>
        <v>64737.256900000015</v>
      </c>
    </row>
    <row r="729" spans="1:5" x14ac:dyDescent="0.15">
      <c r="A729">
        <v>580.69569999999999</v>
      </c>
      <c r="B729">
        <v>-1.1739999999999999</v>
      </c>
      <c r="D729">
        <f t="shared" si="22"/>
        <v>580.69569999999999</v>
      </c>
      <c r="E729">
        <f t="shared" si="23"/>
        <v>64736.082900000016</v>
      </c>
    </row>
    <row r="730" spans="1:5" x14ac:dyDescent="0.15">
      <c r="A730">
        <v>581.48649</v>
      </c>
      <c r="B730">
        <v>-1.18306</v>
      </c>
      <c r="D730">
        <f t="shared" si="22"/>
        <v>581.48649</v>
      </c>
      <c r="E730">
        <f t="shared" si="23"/>
        <v>64734.899840000013</v>
      </c>
    </row>
    <row r="731" spans="1:5" x14ac:dyDescent="0.15">
      <c r="A731">
        <v>582.27728000000002</v>
      </c>
      <c r="B731">
        <v>-1.19207</v>
      </c>
      <c r="D731">
        <f t="shared" si="22"/>
        <v>582.27728000000002</v>
      </c>
      <c r="E731">
        <f t="shared" si="23"/>
        <v>64733.707770000015</v>
      </c>
    </row>
    <row r="732" spans="1:5" x14ac:dyDescent="0.15">
      <c r="A732">
        <v>583.06807000000003</v>
      </c>
      <c r="B732">
        <v>-1.20102</v>
      </c>
      <c r="D732">
        <f t="shared" si="22"/>
        <v>583.06807000000003</v>
      </c>
      <c r="E732">
        <f t="shared" si="23"/>
        <v>64732.506750000015</v>
      </c>
    </row>
    <row r="733" spans="1:5" x14ac:dyDescent="0.15">
      <c r="A733">
        <v>583.85886000000005</v>
      </c>
      <c r="B733">
        <v>-1.2099299999999999</v>
      </c>
      <c r="D733">
        <f t="shared" si="22"/>
        <v>583.85886000000005</v>
      </c>
      <c r="E733">
        <f t="shared" si="23"/>
        <v>64731.296820000018</v>
      </c>
    </row>
    <row r="734" spans="1:5" x14ac:dyDescent="0.15">
      <c r="A734">
        <v>584.64964999999995</v>
      </c>
      <c r="B734">
        <v>-1.21879</v>
      </c>
      <c r="D734">
        <f t="shared" si="22"/>
        <v>584.64964999999995</v>
      </c>
      <c r="E734">
        <f t="shared" si="23"/>
        <v>64730.078030000019</v>
      </c>
    </row>
    <row r="735" spans="1:5" x14ac:dyDescent="0.15">
      <c r="A735">
        <v>585.44043999999997</v>
      </c>
      <c r="B735">
        <v>-1.2276</v>
      </c>
      <c r="D735">
        <f t="shared" si="22"/>
        <v>585.44043999999997</v>
      </c>
      <c r="E735">
        <f t="shared" si="23"/>
        <v>64728.85043000002</v>
      </c>
    </row>
    <row r="736" spans="1:5" x14ac:dyDescent="0.15">
      <c r="A736">
        <v>586.23122999999998</v>
      </c>
      <c r="B736">
        <v>-1.2363599999999999</v>
      </c>
      <c r="D736">
        <f t="shared" si="22"/>
        <v>586.23122999999998</v>
      </c>
      <c r="E736">
        <f t="shared" si="23"/>
        <v>64727.614070000018</v>
      </c>
    </row>
    <row r="737" spans="1:5" x14ac:dyDescent="0.15">
      <c r="A737">
        <v>587.02202</v>
      </c>
      <c r="B737">
        <v>-1.2450699999999999</v>
      </c>
      <c r="D737">
        <f t="shared" si="22"/>
        <v>587.02202</v>
      </c>
      <c r="E737">
        <f t="shared" si="23"/>
        <v>64726.369000000021</v>
      </c>
    </row>
    <row r="738" spans="1:5" x14ac:dyDescent="0.15">
      <c r="A738">
        <v>587.81281000000001</v>
      </c>
      <c r="B738">
        <v>-1.25373</v>
      </c>
      <c r="D738">
        <f t="shared" si="22"/>
        <v>587.81281000000001</v>
      </c>
      <c r="E738">
        <f t="shared" si="23"/>
        <v>64725.115270000024</v>
      </c>
    </row>
    <row r="739" spans="1:5" x14ac:dyDescent="0.15">
      <c r="A739">
        <v>588.60360000000003</v>
      </c>
      <c r="B739">
        <v>-1.2623500000000001</v>
      </c>
      <c r="D739">
        <f t="shared" si="22"/>
        <v>588.60360000000003</v>
      </c>
      <c r="E739">
        <f t="shared" si="23"/>
        <v>64723.852920000027</v>
      </c>
    </row>
    <row r="740" spans="1:5" x14ac:dyDescent="0.15">
      <c r="A740">
        <v>589.39439000000004</v>
      </c>
      <c r="B740">
        <v>-1.27091</v>
      </c>
      <c r="D740">
        <f t="shared" si="22"/>
        <v>589.39439000000004</v>
      </c>
      <c r="E740">
        <f t="shared" si="23"/>
        <v>64722.582010000027</v>
      </c>
    </row>
    <row r="741" spans="1:5" x14ac:dyDescent="0.15">
      <c r="A741">
        <v>590.18519000000003</v>
      </c>
      <c r="B741">
        <v>-1.2794300000000001</v>
      </c>
      <c r="D741">
        <f t="shared" si="22"/>
        <v>590.18519000000003</v>
      </c>
      <c r="E741">
        <f t="shared" si="23"/>
        <v>64721.302580000025</v>
      </c>
    </row>
    <row r="742" spans="1:5" x14ac:dyDescent="0.15">
      <c r="A742">
        <v>590.97598000000005</v>
      </c>
      <c r="B742">
        <v>-1.2879100000000001</v>
      </c>
      <c r="D742">
        <f t="shared" si="22"/>
        <v>590.97598000000005</v>
      </c>
      <c r="E742">
        <f t="shared" si="23"/>
        <v>64720.014670000026</v>
      </c>
    </row>
    <row r="743" spans="1:5" x14ac:dyDescent="0.15">
      <c r="A743">
        <v>591.76676999999995</v>
      </c>
      <c r="B743">
        <v>-1.29633</v>
      </c>
      <c r="D743">
        <f t="shared" si="22"/>
        <v>591.76676999999995</v>
      </c>
      <c r="E743">
        <f t="shared" si="23"/>
        <v>64718.718340000029</v>
      </c>
    </row>
    <row r="744" spans="1:5" x14ac:dyDescent="0.15">
      <c r="A744">
        <v>592.55755999999997</v>
      </c>
      <c r="B744">
        <v>-1.30471</v>
      </c>
      <c r="D744">
        <f t="shared" si="22"/>
        <v>592.55755999999997</v>
      </c>
      <c r="E744">
        <f t="shared" si="23"/>
        <v>64717.413630000032</v>
      </c>
    </row>
    <row r="745" spans="1:5" x14ac:dyDescent="0.15">
      <c r="A745">
        <v>593.34834999999998</v>
      </c>
      <c r="B745">
        <v>-1.3130500000000001</v>
      </c>
      <c r="D745">
        <f t="shared" si="22"/>
        <v>593.34834999999998</v>
      </c>
      <c r="E745">
        <f t="shared" si="23"/>
        <v>64716.100580000035</v>
      </c>
    </row>
    <row r="746" spans="1:5" x14ac:dyDescent="0.15">
      <c r="A746">
        <v>594.13914</v>
      </c>
      <c r="B746">
        <v>-1.32134</v>
      </c>
      <c r="D746">
        <f t="shared" si="22"/>
        <v>594.13914</v>
      </c>
      <c r="E746">
        <f t="shared" si="23"/>
        <v>64714.779240000033</v>
      </c>
    </row>
    <row r="747" spans="1:5" x14ac:dyDescent="0.15">
      <c r="A747">
        <v>594.92993000000001</v>
      </c>
      <c r="B747">
        <v>-1.32958</v>
      </c>
      <c r="D747">
        <f t="shared" si="22"/>
        <v>594.92993000000001</v>
      </c>
      <c r="E747">
        <f t="shared" si="23"/>
        <v>64713.449660000035</v>
      </c>
    </row>
    <row r="748" spans="1:5" x14ac:dyDescent="0.15">
      <c r="A748">
        <v>595.72072000000003</v>
      </c>
      <c r="B748">
        <v>-1.33778</v>
      </c>
      <c r="D748">
        <f t="shared" si="22"/>
        <v>595.72072000000003</v>
      </c>
      <c r="E748">
        <f t="shared" si="23"/>
        <v>64712.111880000033</v>
      </c>
    </row>
    <row r="749" spans="1:5" x14ac:dyDescent="0.15">
      <c r="A749">
        <v>596.51151000000004</v>
      </c>
      <c r="B749">
        <v>-1.3459300000000001</v>
      </c>
      <c r="D749">
        <f t="shared" si="22"/>
        <v>596.51151000000004</v>
      </c>
      <c r="E749">
        <f t="shared" si="23"/>
        <v>64710.76595000003</v>
      </c>
    </row>
    <row r="750" spans="1:5" x14ac:dyDescent="0.15">
      <c r="A750">
        <v>597.30229999999995</v>
      </c>
      <c r="B750">
        <v>-1.3540399999999999</v>
      </c>
      <c r="D750">
        <f t="shared" si="22"/>
        <v>597.30229999999995</v>
      </c>
      <c r="E750">
        <f t="shared" si="23"/>
        <v>64709.411910000032</v>
      </c>
    </row>
    <row r="751" spans="1:5" x14ac:dyDescent="0.15">
      <c r="A751">
        <v>598.09308999999996</v>
      </c>
      <c r="B751">
        <v>-1.3621099999999999</v>
      </c>
      <c r="D751">
        <f t="shared" si="22"/>
        <v>598.09308999999996</v>
      </c>
      <c r="E751">
        <f t="shared" si="23"/>
        <v>64708.04980000003</v>
      </c>
    </row>
    <row r="752" spans="1:5" x14ac:dyDescent="0.15">
      <c r="A752">
        <v>598.88387999999998</v>
      </c>
      <c r="B752">
        <v>-1.3701300000000001</v>
      </c>
      <c r="D752">
        <f t="shared" si="22"/>
        <v>598.88387999999998</v>
      </c>
      <c r="E752">
        <f t="shared" si="23"/>
        <v>64706.679670000027</v>
      </c>
    </row>
    <row r="753" spans="1:5" x14ac:dyDescent="0.15">
      <c r="A753">
        <v>599.67466999999999</v>
      </c>
      <c r="B753">
        <v>-1.3781000000000001</v>
      </c>
      <c r="D753">
        <f t="shared" si="22"/>
        <v>599.67466999999999</v>
      </c>
      <c r="E753">
        <f t="shared" si="23"/>
        <v>64705.301570000025</v>
      </c>
    </row>
    <row r="754" spans="1:5" x14ac:dyDescent="0.15">
      <c r="A754">
        <v>600.46546999999998</v>
      </c>
      <c r="B754">
        <v>-1.3860399999999999</v>
      </c>
      <c r="D754">
        <f t="shared" si="22"/>
        <v>600.46546999999998</v>
      </c>
      <c r="E754">
        <f t="shared" si="23"/>
        <v>64703.915530000028</v>
      </c>
    </row>
    <row r="755" spans="1:5" x14ac:dyDescent="0.15">
      <c r="A755">
        <v>601.25626</v>
      </c>
      <c r="B755">
        <v>-1.3939299999999999</v>
      </c>
      <c r="D755">
        <f t="shared" si="22"/>
        <v>601.25626</v>
      </c>
      <c r="E755">
        <f t="shared" si="23"/>
        <v>64702.521600000029</v>
      </c>
    </row>
    <row r="756" spans="1:5" x14ac:dyDescent="0.15">
      <c r="A756">
        <v>602.04705000000001</v>
      </c>
      <c r="B756">
        <v>-1.40178</v>
      </c>
      <c r="D756">
        <f t="shared" si="22"/>
        <v>602.04705000000001</v>
      </c>
      <c r="E756">
        <f t="shared" si="23"/>
        <v>64701.119820000029</v>
      </c>
    </row>
    <row r="757" spans="1:5" x14ac:dyDescent="0.15">
      <c r="A757">
        <v>602.83784000000003</v>
      </c>
      <c r="B757">
        <v>-1.4095800000000001</v>
      </c>
      <c r="D757">
        <f t="shared" si="22"/>
        <v>602.83784000000003</v>
      </c>
      <c r="E757">
        <f t="shared" si="23"/>
        <v>64699.710240000029</v>
      </c>
    </row>
    <row r="758" spans="1:5" x14ac:dyDescent="0.15">
      <c r="A758">
        <v>603.62863000000004</v>
      </c>
      <c r="B758">
        <v>-1.41734</v>
      </c>
      <c r="D758">
        <f t="shared" si="22"/>
        <v>603.62863000000004</v>
      </c>
      <c r="E758">
        <f t="shared" si="23"/>
        <v>64698.292900000029</v>
      </c>
    </row>
    <row r="759" spans="1:5" x14ac:dyDescent="0.15">
      <c r="A759">
        <v>604.41941999999995</v>
      </c>
      <c r="B759">
        <v>-1.4250700000000001</v>
      </c>
      <c r="D759">
        <f t="shared" si="22"/>
        <v>604.41941999999995</v>
      </c>
      <c r="E759">
        <f t="shared" si="23"/>
        <v>64696.867830000032</v>
      </c>
    </row>
    <row r="760" spans="1:5" x14ac:dyDescent="0.15">
      <c r="A760">
        <v>605.21020999999996</v>
      </c>
      <c r="B760">
        <v>-1.4327399999999999</v>
      </c>
      <c r="D760">
        <f t="shared" si="22"/>
        <v>605.21020999999996</v>
      </c>
      <c r="E760">
        <f t="shared" si="23"/>
        <v>64695.435090000035</v>
      </c>
    </row>
    <row r="761" spans="1:5" x14ac:dyDescent="0.15">
      <c r="A761">
        <v>606.00099999999998</v>
      </c>
      <c r="B761">
        <v>-1.44038</v>
      </c>
      <c r="D761">
        <f t="shared" si="22"/>
        <v>606.00099999999998</v>
      </c>
      <c r="E761">
        <f t="shared" si="23"/>
        <v>64693.994710000035</v>
      </c>
    </row>
    <row r="762" spans="1:5" x14ac:dyDescent="0.15">
      <c r="A762">
        <v>606.79178999999999</v>
      </c>
      <c r="B762">
        <v>-1.44798</v>
      </c>
      <c r="D762">
        <f t="shared" si="22"/>
        <v>606.79178999999999</v>
      </c>
      <c r="E762">
        <f t="shared" si="23"/>
        <v>64692.546730000038</v>
      </c>
    </row>
    <row r="763" spans="1:5" x14ac:dyDescent="0.15">
      <c r="A763">
        <v>607.58258000000001</v>
      </c>
      <c r="B763">
        <v>-1.45553</v>
      </c>
      <c r="D763">
        <f t="shared" si="22"/>
        <v>607.58258000000001</v>
      </c>
      <c r="E763">
        <f t="shared" si="23"/>
        <v>64691.091200000039</v>
      </c>
    </row>
    <row r="764" spans="1:5" x14ac:dyDescent="0.15">
      <c r="A764">
        <v>608.37337000000002</v>
      </c>
      <c r="B764">
        <v>-1.46305</v>
      </c>
      <c r="D764">
        <f t="shared" si="22"/>
        <v>608.37337000000002</v>
      </c>
      <c r="E764">
        <f t="shared" si="23"/>
        <v>64689.62815000004</v>
      </c>
    </row>
    <row r="765" spans="1:5" x14ac:dyDescent="0.15">
      <c r="A765">
        <v>609.16416000000004</v>
      </c>
      <c r="B765">
        <v>-1.47052</v>
      </c>
      <c r="D765">
        <f t="shared" si="22"/>
        <v>609.16416000000004</v>
      </c>
      <c r="E765">
        <f t="shared" si="23"/>
        <v>64688.157630000038</v>
      </c>
    </row>
    <row r="766" spans="1:5" x14ac:dyDescent="0.15">
      <c r="A766">
        <v>609.95495000000005</v>
      </c>
      <c r="B766">
        <v>-1.4779599999999999</v>
      </c>
      <c r="D766">
        <f t="shared" si="22"/>
        <v>609.95495000000005</v>
      </c>
      <c r="E766">
        <f t="shared" si="23"/>
        <v>64686.679670000041</v>
      </c>
    </row>
    <row r="767" spans="1:5" x14ac:dyDescent="0.15">
      <c r="A767">
        <v>610.74575000000004</v>
      </c>
      <c r="B767">
        <v>-1.4853499999999999</v>
      </c>
      <c r="D767">
        <f t="shared" si="22"/>
        <v>610.74575000000004</v>
      </c>
      <c r="E767">
        <f t="shared" si="23"/>
        <v>64685.194320000039</v>
      </c>
    </row>
    <row r="768" spans="1:5" x14ac:dyDescent="0.15">
      <c r="A768">
        <v>611.53653999999995</v>
      </c>
      <c r="B768">
        <v>-1.49271</v>
      </c>
      <c r="D768">
        <f t="shared" si="22"/>
        <v>611.53653999999995</v>
      </c>
      <c r="E768">
        <f t="shared" si="23"/>
        <v>64683.70161000004</v>
      </c>
    </row>
    <row r="769" spans="1:5" x14ac:dyDescent="0.15">
      <c r="A769">
        <v>612.32732999999996</v>
      </c>
      <c r="B769">
        <v>-1.5000199999999999</v>
      </c>
      <c r="D769">
        <f t="shared" si="22"/>
        <v>612.32732999999996</v>
      </c>
      <c r="E769">
        <f t="shared" si="23"/>
        <v>64682.201590000041</v>
      </c>
    </row>
    <row r="770" spans="1:5" x14ac:dyDescent="0.15">
      <c r="A770">
        <v>613.11811999999998</v>
      </c>
      <c r="B770">
        <v>-1.5073000000000001</v>
      </c>
      <c r="D770">
        <f t="shared" si="22"/>
        <v>613.11811999999998</v>
      </c>
      <c r="E770">
        <f t="shared" si="23"/>
        <v>64680.694290000043</v>
      </c>
    </row>
    <row r="771" spans="1:5" x14ac:dyDescent="0.15">
      <c r="A771">
        <v>613.90890999999999</v>
      </c>
      <c r="B771">
        <v>-1.5145299999999999</v>
      </c>
      <c r="D771">
        <f t="shared" si="22"/>
        <v>613.90890999999999</v>
      </c>
      <c r="E771">
        <f t="shared" si="23"/>
        <v>64679.179760000043</v>
      </c>
    </row>
    <row r="772" spans="1:5" x14ac:dyDescent="0.15">
      <c r="A772">
        <v>614.69970000000001</v>
      </c>
      <c r="B772">
        <v>-1.52173</v>
      </c>
      <c r="D772">
        <f t="shared" ref="D772:D835" si="24">A772</f>
        <v>614.69970000000001</v>
      </c>
      <c r="E772">
        <f t="shared" ref="E772:E835" si="25">E771+B772</f>
        <v>64677.658030000042</v>
      </c>
    </row>
    <row r="773" spans="1:5" x14ac:dyDescent="0.15">
      <c r="A773">
        <v>615.49049000000002</v>
      </c>
      <c r="B773">
        <v>-1.5288900000000001</v>
      </c>
      <c r="D773">
        <f t="shared" si="24"/>
        <v>615.49049000000002</v>
      </c>
      <c r="E773">
        <f t="shared" si="25"/>
        <v>64676.129140000041</v>
      </c>
    </row>
    <row r="774" spans="1:5" x14ac:dyDescent="0.15">
      <c r="A774">
        <v>616.28128000000004</v>
      </c>
      <c r="B774">
        <v>-1.5360100000000001</v>
      </c>
      <c r="D774">
        <f t="shared" si="24"/>
        <v>616.28128000000004</v>
      </c>
      <c r="E774">
        <f t="shared" si="25"/>
        <v>64674.593130000037</v>
      </c>
    </row>
    <row r="775" spans="1:5" x14ac:dyDescent="0.15">
      <c r="A775">
        <v>617.07207000000005</v>
      </c>
      <c r="B775">
        <v>-1.5430999999999999</v>
      </c>
      <c r="D775">
        <f t="shared" si="24"/>
        <v>617.07207000000005</v>
      </c>
      <c r="E775">
        <f t="shared" si="25"/>
        <v>64673.050030000035</v>
      </c>
    </row>
    <row r="776" spans="1:5" x14ac:dyDescent="0.15">
      <c r="A776">
        <v>617.86285999999996</v>
      </c>
      <c r="B776">
        <v>-1.5501400000000001</v>
      </c>
      <c r="D776">
        <f t="shared" si="24"/>
        <v>617.86285999999996</v>
      </c>
      <c r="E776">
        <f t="shared" si="25"/>
        <v>64671.499890000036</v>
      </c>
    </row>
    <row r="777" spans="1:5" x14ac:dyDescent="0.15">
      <c r="A777">
        <v>618.65364999999997</v>
      </c>
      <c r="B777">
        <v>-1.55715</v>
      </c>
      <c r="D777">
        <f t="shared" si="24"/>
        <v>618.65364999999997</v>
      </c>
      <c r="E777">
        <f t="shared" si="25"/>
        <v>64669.942740000035</v>
      </c>
    </row>
    <row r="778" spans="1:5" x14ac:dyDescent="0.15">
      <c r="A778">
        <v>619.44443999999999</v>
      </c>
      <c r="B778">
        <v>-1.56412</v>
      </c>
      <c r="D778">
        <f t="shared" si="24"/>
        <v>619.44443999999999</v>
      </c>
      <c r="E778">
        <f t="shared" si="25"/>
        <v>64668.378620000032</v>
      </c>
    </row>
    <row r="779" spans="1:5" x14ac:dyDescent="0.15">
      <c r="A779">
        <v>620.23523999999998</v>
      </c>
      <c r="B779">
        <v>-1.5710599999999999</v>
      </c>
      <c r="D779">
        <f t="shared" si="24"/>
        <v>620.23523999999998</v>
      </c>
      <c r="E779">
        <f t="shared" si="25"/>
        <v>64666.80756000003</v>
      </c>
    </row>
    <row r="780" spans="1:5" x14ac:dyDescent="0.15">
      <c r="A780">
        <v>621.02602999999999</v>
      </c>
      <c r="B780">
        <v>-1.57795</v>
      </c>
      <c r="D780">
        <f t="shared" si="24"/>
        <v>621.02602999999999</v>
      </c>
      <c r="E780">
        <f t="shared" si="25"/>
        <v>64665.229610000031</v>
      </c>
    </row>
    <row r="781" spans="1:5" x14ac:dyDescent="0.15">
      <c r="A781">
        <v>621.81682000000001</v>
      </c>
      <c r="B781">
        <v>-1.5848100000000001</v>
      </c>
      <c r="D781">
        <f t="shared" si="24"/>
        <v>621.81682000000001</v>
      </c>
      <c r="E781">
        <f t="shared" si="25"/>
        <v>64663.644800000031</v>
      </c>
    </row>
    <row r="782" spans="1:5" x14ac:dyDescent="0.15">
      <c r="A782">
        <v>622.60761000000002</v>
      </c>
      <c r="B782">
        <v>-1.5916399999999999</v>
      </c>
      <c r="D782">
        <f t="shared" si="24"/>
        <v>622.60761000000002</v>
      </c>
      <c r="E782">
        <f t="shared" si="25"/>
        <v>64662.053160000032</v>
      </c>
    </row>
    <row r="783" spans="1:5" x14ac:dyDescent="0.15">
      <c r="A783">
        <v>623.39840000000004</v>
      </c>
      <c r="B783">
        <v>-1.59843</v>
      </c>
      <c r="D783">
        <f t="shared" si="24"/>
        <v>623.39840000000004</v>
      </c>
      <c r="E783">
        <f t="shared" si="25"/>
        <v>64660.454730000034</v>
      </c>
    </row>
    <row r="784" spans="1:5" x14ac:dyDescent="0.15">
      <c r="A784">
        <v>624.18919000000005</v>
      </c>
      <c r="B784">
        <v>-1.6051800000000001</v>
      </c>
      <c r="D784">
        <f t="shared" si="24"/>
        <v>624.18919000000005</v>
      </c>
      <c r="E784">
        <f t="shared" si="25"/>
        <v>64658.849550000035</v>
      </c>
    </row>
    <row r="785" spans="1:5" x14ac:dyDescent="0.15">
      <c r="A785">
        <v>624.97997999999995</v>
      </c>
      <c r="B785">
        <v>-1.61189</v>
      </c>
      <c r="D785">
        <f t="shared" si="24"/>
        <v>624.97997999999995</v>
      </c>
      <c r="E785">
        <f t="shared" si="25"/>
        <v>64657.237660000035</v>
      </c>
    </row>
    <row r="786" spans="1:5" x14ac:dyDescent="0.15">
      <c r="A786">
        <v>625.77076999999997</v>
      </c>
      <c r="B786">
        <v>-1.6185799999999999</v>
      </c>
      <c r="D786">
        <f t="shared" si="24"/>
        <v>625.77076999999997</v>
      </c>
      <c r="E786">
        <f t="shared" si="25"/>
        <v>64655.619080000033</v>
      </c>
    </row>
    <row r="787" spans="1:5" x14ac:dyDescent="0.15">
      <c r="A787">
        <v>626.56155999999999</v>
      </c>
      <c r="B787">
        <v>-1.6252200000000001</v>
      </c>
      <c r="D787">
        <f t="shared" si="24"/>
        <v>626.56155999999999</v>
      </c>
      <c r="E787">
        <f t="shared" si="25"/>
        <v>64653.993860000031</v>
      </c>
    </row>
    <row r="788" spans="1:5" x14ac:dyDescent="0.15">
      <c r="A788">
        <v>627.35235</v>
      </c>
      <c r="B788">
        <v>-1.6318299999999999</v>
      </c>
      <c r="D788">
        <f t="shared" si="24"/>
        <v>627.35235</v>
      </c>
      <c r="E788">
        <f t="shared" si="25"/>
        <v>64652.362030000033</v>
      </c>
    </row>
    <row r="789" spans="1:5" x14ac:dyDescent="0.15">
      <c r="A789">
        <v>628.14314000000002</v>
      </c>
      <c r="B789">
        <v>-1.6384099999999999</v>
      </c>
      <c r="D789">
        <f t="shared" si="24"/>
        <v>628.14314000000002</v>
      </c>
      <c r="E789">
        <f t="shared" si="25"/>
        <v>64650.723620000033</v>
      </c>
    </row>
    <row r="790" spans="1:5" x14ac:dyDescent="0.15">
      <c r="A790">
        <v>628.93393000000003</v>
      </c>
      <c r="B790">
        <v>-1.6449499999999999</v>
      </c>
      <c r="D790">
        <f t="shared" si="24"/>
        <v>628.93393000000003</v>
      </c>
      <c r="E790">
        <f t="shared" si="25"/>
        <v>64649.078670000032</v>
      </c>
    </row>
    <row r="791" spans="1:5" x14ac:dyDescent="0.15">
      <c r="A791">
        <v>629.72472000000005</v>
      </c>
      <c r="B791">
        <v>-1.6514599999999999</v>
      </c>
      <c r="D791">
        <f t="shared" si="24"/>
        <v>629.72472000000005</v>
      </c>
      <c r="E791">
        <f t="shared" si="25"/>
        <v>64647.427210000031</v>
      </c>
    </row>
    <row r="792" spans="1:5" x14ac:dyDescent="0.15">
      <c r="A792">
        <v>630.51552000000004</v>
      </c>
      <c r="B792">
        <v>-1.6579299999999999</v>
      </c>
      <c r="D792">
        <f t="shared" si="24"/>
        <v>630.51552000000004</v>
      </c>
      <c r="E792">
        <f t="shared" si="25"/>
        <v>64645.76928000003</v>
      </c>
    </row>
    <row r="793" spans="1:5" x14ac:dyDescent="0.15">
      <c r="A793">
        <v>631.30631000000005</v>
      </c>
      <c r="B793">
        <v>-1.6643699999999999</v>
      </c>
      <c r="D793">
        <f t="shared" si="24"/>
        <v>631.30631000000005</v>
      </c>
      <c r="E793">
        <f t="shared" si="25"/>
        <v>64644.104910000031</v>
      </c>
    </row>
    <row r="794" spans="1:5" x14ac:dyDescent="0.15">
      <c r="A794">
        <v>632.09709999999995</v>
      </c>
      <c r="B794">
        <v>-1.6707799999999999</v>
      </c>
      <c r="D794">
        <f t="shared" si="24"/>
        <v>632.09709999999995</v>
      </c>
      <c r="E794">
        <f t="shared" si="25"/>
        <v>64642.434130000031</v>
      </c>
    </row>
    <row r="795" spans="1:5" x14ac:dyDescent="0.15">
      <c r="A795">
        <v>632.88788999999997</v>
      </c>
      <c r="B795">
        <v>-1.6771499999999999</v>
      </c>
      <c r="D795">
        <f t="shared" si="24"/>
        <v>632.88788999999997</v>
      </c>
      <c r="E795">
        <f t="shared" si="25"/>
        <v>64640.756980000027</v>
      </c>
    </row>
    <row r="796" spans="1:5" x14ac:dyDescent="0.15">
      <c r="A796">
        <v>633.67867999999999</v>
      </c>
      <c r="B796">
        <v>-1.6834899999999999</v>
      </c>
      <c r="D796">
        <f t="shared" si="24"/>
        <v>633.67867999999999</v>
      </c>
      <c r="E796">
        <f t="shared" si="25"/>
        <v>64639.073490000024</v>
      </c>
    </row>
    <row r="797" spans="1:5" x14ac:dyDescent="0.15">
      <c r="A797">
        <v>634.46947</v>
      </c>
      <c r="B797">
        <v>-1.6897899999999999</v>
      </c>
      <c r="D797">
        <f t="shared" si="24"/>
        <v>634.46947</v>
      </c>
      <c r="E797">
        <f t="shared" si="25"/>
        <v>64637.383700000028</v>
      </c>
    </row>
    <row r="798" spans="1:5" x14ac:dyDescent="0.15">
      <c r="A798">
        <v>635.26026000000002</v>
      </c>
      <c r="B798">
        <v>-1.69607</v>
      </c>
      <c r="D798">
        <f t="shared" si="24"/>
        <v>635.26026000000002</v>
      </c>
      <c r="E798">
        <f t="shared" si="25"/>
        <v>64635.687630000029</v>
      </c>
    </row>
    <row r="799" spans="1:5" x14ac:dyDescent="0.15">
      <c r="A799">
        <v>636.05105000000003</v>
      </c>
      <c r="B799">
        <v>-1.70231</v>
      </c>
      <c r="D799">
        <f t="shared" si="24"/>
        <v>636.05105000000003</v>
      </c>
      <c r="E799">
        <f t="shared" si="25"/>
        <v>64633.985320000029</v>
      </c>
    </row>
    <row r="800" spans="1:5" x14ac:dyDescent="0.15">
      <c r="A800">
        <v>636.84184000000005</v>
      </c>
      <c r="B800">
        <v>-1.70851</v>
      </c>
      <c r="D800">
        <f t="shared" si="24"/>
        <v>636.84184000000005</v>
      </c>
      <c r="E800">
        <f t="shared" si="25"/>
        <v>64632.276810000032</v>
      </c>
    </row>
    <row r="801" spans="1:5" x14ac:dyDescent="0.15">
      <c r="A801">
        <v>637.63262999999995</v>
      </c>
      <c r="B801">
        <v>-1.71469</v>
      </c>
      <c r="D801">
        <f t="shared" si="24"/>
        <v>637.63262999999995</v>
      </c>
      <c r="E801">
        <f t="shared" si="25"/>
        <v>64630.562120000031</v>
      </c>
    </row>
    <row r="802" spans="1:5" x14ac:dyDescent="0.15">
      <c r="A802">
        <v>638.42341999999996</v>
      </c>
      <c r="B802">
        <v>-1.7208300000000001</v>
      </c>
      <c r="D802">
        <f t="shared" si="24"/>
        <v>638.42341999999996</v>
      </c>
      <c r="E802">
        <f t="shared" si="25"/>
        <v>64628.841290000033</v>
      </c>
    </row>
    <row r="803" spans="1:5" x14ac:dyDescent="0.15">
      <c r="A803">
        <v>639.21420999999998</v>
      </c>
      <c r="B803">
        <v>-1.7269399999999999</v>
      </c>
      <c r="D803">
        <f t="shared" si="24"/>
        <v>639.21420999999998</v>
      </c>
      <c r="E803">
        <f t="shared" si="25"/>
        <v>64627.114350000033</v>
      </c>
    </row>
    <row r="804" spans="1:5" x14ac:dyDescent="0.15">
      <c r="A804">
        <v>640.00500999999997</v>
      </c>
      <c r="B804">
        <v>-1.73302</v>
      </c>
      <c r="D804">
        <f t="shared" si="24"/>
        <v>640.00500999999997</v>
      </c>
      <c r="E804">
        <f t="shared" si="25"/>
        <v>64625.381330000033</v>
      </c>
    </row>
    <row r="805" spans="1:5" x14ac:dyDescent="0.15">
      <c r="A805">
        <v>640.79579999999999</v>
      </c>
      <c r="B805">
        <v>-1.7390699999999999</v>
      </c>
      <c r="D805">
        <f t="shared" si="24"/>
        <v>640.79579999999999</v>
      </c>
      <c r="E805">
        <f t="shared" si="25"/>
        <v>64623.64226000003</v>
      </c>
    </row>
    <row r="806" spans="1:5" x14ac:dyDescent="0.15">
      <c r="A806">
        <v>641.58659</v>
      </c>
      <c r="B806">
        <v>-1.74509</v>
      </c>
      <c r="D806">
        <f t="shared" si="24"/>
        <v>641.58659</v>
      </c>
      <c r="E806">
        <f t="shared" si="25"/>
        <v>64621.897170000033</v>
      </c>
    </row>
    <row r="807" spans="1:5" x14ac:dyDescent="0.15">
      <c r="A807">
        <v>642.37738000000002</v>
      </c>
      <c r="B807">
        <v>-1.7510699999999999</v>
      </c>
      <c r="D807">
        <f t="shared" si="24"/>
        <v>642.37738000000002</v>
      </c>
      <c r="E807">
        <f t="shared" si="25"/>
        <v>64620.146100000034</v>
      </c>
    </row>
    <row r="808" spans="1:5" x14ac:dyDescent="0.15">
      <c r="A808">
        <v>643.16817000000003</v>
      </c>
      <c r="B808">
        <v>-1.7570300000000001</v>
      </c>
      <c r="D808">
        <f t="shared" si="24"/>
        <v>643.16817000000003</v>
      </c>
      <c r="E808">
        <f t="shared" si="25"/>
        <v>64618.389070000034</v>
      </c>
    </row>
    <row r="809" spans="1:5" x14ac:dyDescent="0.15">
      <c r="A809">
        <v>643.95896000000005</v>
      </c>
      <c r="B809">
        <v>-1.76295</v>
      </c>
      <c r="D809">
        <f t="shared" si="24"/>
        <v>643.95896000000005</v>
      </c>
      <c r="E809">
        <f t="shared" si="25"/>
        <v>64616.626120000037</v>
      </c>
    </row>
    <row r="810" spans="1:5" x14ac:dyDescent="0.15">
      <c r="A810">
        <v>644.74974999999995</v>
      </c>
      <c r="B810">
        <v>-1.76885</v>
      </c>
      <c r="D810">
        <f t="shared" si="24"/>
        <v>644.74974999999995</v>
      </c>
      <c r="E810">
        <f t="shared" si="25"/>
        <v>64614.857270000037</v>
      </c>
    </row>
    <row r="811" spans="1:5" x14ac:dyDescent="0.15">
      <c r="A811">
        <v>645.54053999999996</v>
      </c>
      <c r="B811">
        <v>-1.77471</v>
      </c>
      <c r="D811">
        <f t="shared" si="24"/>
        <v>645.54053999999996</v>
      </c>
      <c r="E811">
        <f t="shared" si="25"/>
        <v>64613.082560000039</v>
      </c>
    </row>
    <row r="812" spans="1:5" x14ac:dyDescent="0.15">
      <c r="A812">
        <v>646.33132999999998</v>
      </c>
      <c r="B812">
        <v>-1.78054</v>
      </c>
      <c r="D812">
        <f t="shared" si="24"/>
        <v>646.33132999999998</v>
      </c>
      <c r="E812">
        <f t="shared" si="25"/>
        <v>64611.302020000039</v>
      </c>
    </row>
    <row r="813" spans="1:5" x14ac:dyDescent="0.15">
      <c r="A813">
        <v>647.12212</v>
      </c>
      <c r="B813">
        <v>-1.78634</v>
      </c>
      <c r="D813">
        <f t="shared" si="24"/>
        <v>647.12212</v>
      </c>
      <c r="E813">
        <f t="shared" si="25"/>
        <v>64609.51568000004</v>
      </c>
    </row>
    <row r="814" spans="1:5" x14ac:dyDescent="0.15">
      <c r="A814">
        <v>647.91291000000001</v>
      </c>
      <c r="B814">
        <v>-1.7921199999999999</v>
      </c>
      <c r="D814">
        <f t="shared" si="24"/>
        <v>647.91291000000001</v>
      </c>
      <c r="E814">
        <f t="shared" si="25"/>
        <v>64607.723560000042</v>
      </c>
    </row>
    <row r="815" spans="1:5" x14ac:dyDescent="0.15">
      <c r="A815">
        <v>648.70370000000003</v>
      </c>
      <c r="B815">
        <v>-1.79786</v>
      </c>
      <c r="D815">
        <f t="shared" si="24"/>
        <v>648.70370000000003</v>
      </c>
      <c r="E815">
        <f t="shared" si="25"/>
        <v>64605.925700000043</v>
      </c>
    </row>
    <row r="816" spans="1:5" x14ac:dyDescent="0.15">
      <c r="A816">
        <v>649.49449000000004</v>
      </c>
      <c r="B816">
        <v>-1.80358</v>
      </c>
      <c r="D816">
        <f t="shared" si="24"/>
        <v>649.49449000000004</v>
      </c>
      <c r="E816">
        <f t="shared" si="25"/>
        <v>64604.122120000044</v>
      </c>
    </row>
    <row r="817" spans="1:5" x14ac:dyDescent="0.15">
      <c r="A817">
        <v>650.28529000000003</v>
      </c>
      <c r="B817">
        <v>-1.8092600000000001</v>
      </c>
      <c r="D817">
        <f t="shared" si="24"/>
        <v>650.28529000000003</v>
      </c>
      <c r="E817">
        <f t="shared" si="25"/>
        <v>64602.312860000042</v>
      </c>
    </row>
    <row r="818" spans="1:5" x14ac:dyDescent="0.15">
      <c r="A818">
        <v>651.07608000000005</v>
      </c>
      <c r="B818">
        <v>-1.8149200000000001</v>
      </c>
      <c r="D818">
        <f t="shared" si="24"/>
        <v>651.07608000000005</v>
      </c>
      <c r="E818">
        <f t="shared" si="25"/>
        <v>64600.497940000045</v>
      </c>
    </row>
    <row r="819" spans="1:5" x14ac:dyDescent="0.15">
      <c r="A819">
        <v>651.86686999999995</v>
      </c>
      <c r="B819">
        <v>-1.82054</v>
      </c>
      <c r="D819">
        <f t="shared" si="24"/>
        <v>651.86686999999995</v>
      </c>
      <c r="E819">
        <f t="shared" si="25"/>
        <v>64598.677400000044</v>
      </c>
    </row>
    <row r="820" spans="1:5" x14ac:dyDescent="0.15">
      <c r="A820">
        <v>652.65765999999996</v>
      </c>
      <c r="B820">
        <v>-1.8261400000000001</v>
      </c>
      <c r="D820">
        <f t="shared" si="24"/>
        <v>652.65765999999996</v>
      </c>
      <c r="E820">
        <f t="shared" si="25"/>
        <v>64596.851260000047</v>
      </c>
    </row>
    <row r="821" spans="1:5" x14ac:dyDescent="0.15">
      <c r="A821">
        <v>653.44844999999998</v>
      </c>
      <c r="B821">
        <v>-1.8317099999999999</v>
      </c>
      <c r="D821">
        <f t="shared" si="24"/>
        <v>653.44844999999998</v>
      </c>
      <c r="E821">
        <f t="shared" si="25"/>
        <v>64595.019550000048</v>
      </c>
    </row>
    <row r="822" spans="1:5" x14ac:dyDescent="0.15">
      <c r="A822">
        <v>654.23924</v>
      </c>
      <c r="B822">
        <v>-1.83725</v>
      </c>
      <c r="D822">
        <f t="shared" si="24"/>
        <v>654.23924</v>
      </c>
      <c r="E822">
        <f t="shared" si="25"/>
        <v>64593.182300000051</v>
      </c>
    </row>
    <row r="823" spans="1:5" x14ac:dyDescent="0.15">
      <c r="A823">
        <v>655.03003000000001</v>
      </c>
      <c r="B823">
        <v>-1.84276</v>
      </c>
      <c r="D823">
        <f t="shared" si="24"/>
        <v>655.03003000000001</v>
      </c>
      <c r="E823">
        <f t="shared" si="25"/>
        <v>64591.339540000052</v>
      </c>
    </row>
    <row r="824" spans="1:5" x14ac:dyDescent="0.15">
      <c r="A824">
        <v>655.82082000000003</v>
      </c>
      <c r="B824">
        <v>-1.8482499999999999</v>
      </c>
      <c r="D824">
        <f t="shared" si="24"/>
        <v>655.82082000000003</v>
      </c>
      <c r="E824">
        <f t="shared" si="25"/>
        <v>64589.491290000049</v>
      </c>
    </row>
    <row r="825" spans="1:5" x14ac:dyDescent="0.15">
      <c r="A825">
        <v>656.61161000000004</v>
      </c>
      <c r="B825">
        <v>-1.8536999999999999</v>
      </c>
      <c r="D825">
        <f t="shared" si="24"/>
        <v>656.61161000000004</v>
      </c>
      <c r="E825">
        <f t="shared" si="25"/>
        <v>64587.637590000049</v>
      </c>
    </row>
    <row r="826" spans="1:5" x14ac:dyDescent="0.15">
      <c r="A826">
        <v>657.40239999999994</v>
      </c>
      <c r="B826">
        <v>-1.8591299999999999</v>
      </c>
      <c r="D826">
        <f t="shared" si="24"/>
        <v>657.40239999999994</v>
      </c>
      <c r="E826">
        <f t="shared" si="25"/>
        <v>64585.778460000052</v>
      </c>
    </row>
    <row r="827" spans="1:5" x14ac:dyDescent="0.15">
      <c r="A827">
        <v>658.19318999999996</v>
      </c>
      <c r="B827">
        <v>-1.86453</v>
      </c>
      <c r="D827">
        <f t="shared" si="24"/>
        <v>658.19318999999996</v>
      </c>
      <c r="E827">
        <f t="shared" si="25"/>
        <v>64583.913930000053</v>
      </c>
    </row>
    <row r="828" spans="1:5" x14ac:dyDescent="0.15">
      <c r="A828">
        <v>658.98397999999997</v>
      </c>
      <c r="B828">
        <v>-1.86991</v>
      </c>
      <c r="D828">
        <f t="shared" si="24"/>
        <v>658.98397999999997</v>
      </c>
      <c r="E828">
        <f t="shared" si="25"/>
        <v>64582.044020000052</v>
      </c>
    </row>
    <row r="829" spans="1:5" x14ac:dyDescent="0.15">
      <c r="A829">
        <v>659.77476999999999</v>
      </c>
      <c r="B829">
        <v>-1.8752500000000001</v>
      </c>
      <c r="D829">
        <f t="shared" si="24"/>
        <v>659.77476999999999</v>
      </c>
      <c r="E829">
        <f t="shared" si="25"/>
        <v>64580.168770000055</v>
      </c>
    </row>
    <row r="830" spans="1:5" x14ac:dyDescent="0.15">
      <c r="A830">
        <v>660.56556999999998</v>
      </c>
      <c r="B830">
        <v>-1.8805700000000001</v>
      </c>
      <c r="D830">
        <f t="shared" si="24"/>
        <v>660.56556999999998</v>
      </c>
      <c r="E830">
        <f t="shared" si="25"/>
        <v>64578.288200000054</v>
      </c>
    </row>
    <row r="831" spans="1:5" x14ac:dyDescent="0.15">
      <c r="A831">
        <v>661.35636</v>
      </c>
      <c r="B831">
        <v>-1.8858699999999999</v>
      </c>
      <c r="D831">
        <f t="shared" si="24"/>
        <v>661.35636</v>
      </c>
      <c r="E831">
        <f t="shared" si="25"/>
        <v>64576.402330000055</v>
      </c>
    </row>
    <row r="832" spans="1:5" x14ac:dyDescent="0.15">
      <c r="A832">
        <v>662.14715000000001</v>
      </c>
      <c r="B832">
        <v>-1.89113</v>
      </c>
      <c r="D832">
        <f t="shared" si="24"/>
        <v>662.14715000000001</v>
      </c>
      <c r="E832">
        <f t="shared" si="25"/>
        <v>64574.511200000052</v>
      </c>
    </row>
    <row r="833" spans="1:5" x14ac:dyDescent="0.15">
      <c r="A833">
        <v>662.93794000000003</v>
      </c>
      <c r="B833">
        <v>-1.8963699999999999</v>
      </c>
      <c r="D833">
        <f t="shared" si="24"/>
        <v>662.93794000000003</v>
      </c>
      <c r="E833">
        <f t="shared" si="25"/>
        <v>64572.61483000005</v>
      </c>
    </row>
    <row r="834" spans="1:5" x14ac:dyDescent="0.15">
      <c r="A834">
        <v>663.72873000000004</v>
      </c>
      <c r="B834">
        <v>-1.90158</v>
      </c>
      <c r="D834">
        <f t="shared" si="24"/>
        <v>663.72873000000004</v>
      </c>
      <c r="E834">
        <f t="shared" si="25"/>
        <v>64570.713250000052</v>
      </c>
    </row>
    <row r="835" spans="1:5" x14ac:dyDescent="0.15">
      <c r="A835">
        <v>664.51952000000006</v>
      </c>
      <c r="B835">
        <v>-1.9067700000000001</v>
      </c>
      <c r="D835">
        <f t="shared" si="24"/>
        <v>664.51952000000006</v>
      </c>
      <c r="E835">
        <f t="shared" si="25"/>
        <v>64568.80648000005</v>
      </c>
    </row>
    <row r="836" spans="1:5" x14ac:dyDescent="0.15">
      <c r="A836">
        <v>665.31030999999996</v>
      </c>
      <c r="B836">
        <v>-1.9119299999999999</v>
      </c>
      <c r="D836">
        <f t="shared" ref="D836:D899" si="26">A836</f>
        <v>665.31030999999996</v>
      </c>
      <c r="E836">
        <f t="shared" ref="E836:E899" si="27">E835+B836</f>
        <v>64566.894550000048</v>
      </c>
    </row>
    <row r="837" spans="1:5" x14ac:dyDescent="0.15">
      <c r="A837">
        <v>666.10109999999997</v>
      </c>
      <c r="B837">
        <v>-1.91706</v>
      </c>
      <c r="D837">
        <f t="shared" si="26"/>
        <v>666.10109999999997</v>
      </c>
      <c r="E837">
        <f t="shared" si="27"/>
        <v>64564.977490000048</v>
      </c>
    </row>
    <row r="838" spans="1:5" x14ac:dyDescent="0.15">
      <c r="A838">
        <v>666.89188999999999</v>
      </c>
      <c r="B838">
        <v>-1.9221699999999999</v>
      </c>
      <c r="D838">
        <f t="shared" si="26"/>
        <v>666.89188999999999</v>
      </c>
      <c r="E838">
        <f t="shared" si="27"/>
        <v>64563.05532000005</v>
      </c>
    </row>
    <row r="839" spans="1:5" x14ac:dyDescent="0.15">
      <c r="A839">
        <v>667.68268</v>
      </c>
      <c r="B839">
        <v>-1.9272499999999999</v>
      </c>
      <c r="D839">
        <f t="shared" si="26"/>
        <v>667.68268</v>
      </c>
      <c r="E839">
        <f t="shared" si="27"/>
        <v>64561.12807000005</v>
      </c>
    </row>
    <row r="840" spans="1:5" x14ac:dyDescent="0.15">
      <c r="A840">
        <v>668.47347000000002</v>
      </c>
      <c r="B840">
        <v>-1.93231</v>
      </c>
      <c r="D840">
        <f t="shared" si="26"/>
        <v>668.47347000000002</v>
      </c>
      <c r="E840">
        <f t="shared" si="27"/>
        <v>64559.195760000053</v>
      </c>
    </row>
    <row r="841" spans="1:5" x14ac:dyDescent="0.15">
      <c r="A841">
        <v>669.26426000000004</v>
      </c>
      <c r="B841">
        <v>-1.9373400000000001</v>
      </c>
      <c r="D841">
        <f t="shared" si="26"/>
        <v>669.26426000000004</v>
      </c>
      <c r="E841">
        <f t="shared" si="27"/>
        <v>64557.258420000057</v>
      </c>
    </row>
    <row r="842" spans="1:5" x14ac:dyDescent="0.15">
      <c r="A842">
        <v>670.05506000000003</v>
      </c>
      <c r="B842">
        <v>-1.94235</v>
      </c>
      <c r="D842">
        <f t="shared" si="26"/>
        <v>670.05506000000003</v>
      </c>
      <c r="E842">
        <f t="shared" si="27"/>
        <v>64555.316070000059</v>
      </c>
    </row>
    <row r="843" spans="1:5" x14ac:dyDescent="0.15">
      <c r="A843">
        <v>670.84585000000004</v>
      </c>
      <c r="B843">
        <v>-1.94733</v>
      </c>
      <c r="D843">
        <f t="shared" si="26"/>
        <v>670.84585000000004</v>
      </c>
      <c r="E843">
        <f t="shared" si="27"/>
        <v>64553.368740000056</v>
      </c>
    </row>
    <row r="844" spans="1:5" x14ac:dyDescent="0.15">
      <c r="A844">
        <v>671.63664000000006</v>
      </c>
      <c r="B844">
        <v>-1.9522900000000001</v>
      </c>
      <c r="D844">
        <f t="shared" si="26"/>
        <v>671.63664000000006</v>
      </c>
      <c r="E844">
        <f t="shared" si="27"/>
        <v>64551.416450000055</v>
      </c>
    </row>
    <row r="845" spans="1:5" x14ac:dyDescent="0.15">
      <c r="A845">
        <v>672.42742999999996</v>
      </c>
      <c r="B845">
        <v>-1.95722</v>
      </c>
      <c r="D845">
        <f t="shared" si="26"/>
        <v>672.42742999999996</v>
      </c>
      <c r="E845">
        <f t="shared" si="27"/>
        <v>64549.459230000059</v>
      </c>
    </row>
    <row r="846" spans="1:5" x14ac:dyDescent="0.15">
      <c r="A846">
        <v>673.21821999999997</v>
      </c>
      <c r="B846">
        <v>-1.9621299999999999</v>
      </c>
      <c r="D846">
        <f t="shared" si="26"/>
        <v>673.21821999999997</v>
      </c>
      <c r="E846">
        <f t="shared" si="27"/>
        <v>64547.497100000059</v>
      </c>
    </row>
    <row r="847" spans="1:5" x14ac:dyDescent="0.15">
      <c r="A847">
        <v>674.00900999999999</v>
      </c>
      <c r="B847">
        <v>-1.9670099999999999</v>
      </c>
      <c r="D847">
        <f t="shared" si="26"/>
        <v>674.00900999999999</v>
      </c>
      <c r="E847">
        <f t="shared" si="27"/>
        <v>64545.530090000058</v>
      </c>
    </row>
    <row r="848" spans="1:5" x14ac:dyDescent="0.15">
      <c r="A848">
        <v>674.7998</v>
      </c>
      <c r="B848">
        <v>-1.97187</v>
      </c>
      <c r="D848">
        <f t="shared" si="26"/>
        <v>674.7998</v>
      </c>
      <c r="E848">
        <f t="shared" si="27"/>
        <v>64543.558220000057</v>
      </c>
    </row>
    <row r="849" spans="1:5" x14ac:dyDescent="0.15">
      <c r="A849">
        <v>675.59059000000002</v>
      </c>
      <c r="B849">
        <v>-1.9766999999999999</v>
      </c>
      <c r="D849">
        <f t="shared" si="26"/>
        <v>675.59059000000002</v>
      </c>
      <c r="E849">
        <f t="shared" si="27"/>
        <v>64541.581520000058</v>
      </c>
    </row>
    <row r="850" spans="1:5" x14ac:dyDescent="0.15">
      <c r="A850">
        <v>676.38138000000004</v>
      </c>
      <c r="B850">
        <v>-1.9815100000000001</v>
      </c>
      <c r="D850">
        <f t="shared" si="26"/>
        <v>676.38138000000004</v>
      </c>
      <c r="E850">
        <f t="shared" si="27"/>
        <v>64539.60001000006</v>
      </c>
    </row>
    <row r="851" spans="1:5" x14ac:dyDescent="0.15">
      <c r="A851">
        <v>677.17217000000005</v>
      </c>
      <c r="B851">
        <v>-1.9863</v>
      </c>
      <c r="D851">
        <f t="shared" si="26"/>
        <v>677.17217000000005</v>
      </c>
      <c r="E851">
        <f t="shared" si="27"/>
        <v>64537.613710000063</v>
      </c>
    </row>
    <row r="852" spans="1:5" x14ac:dyDescent="0.15">
      <c r="A852">
        <v>677.96295999999995</v>
      </c>
      <c r="B852">
        <v>-1.9910600000000001</v>
      </c>
      <c r="D852">
        <f t="shared" si="26"/>
        <v>677.96295999999995</v>
      </c>
      <c r="E852">
        <f t="shared" si="27"/>
        <v>64535.622650000063</v>
      </c>
    </row>
    <row r="853" spans="1:5" x14ac:dyDescent="0.15">
      <c r="A853">
        <v>678.75374999999997</v>
      </c>
      <c r="B853">
        <v>-1.9958</v>
      </c>
      <c r="D853">
        <f t="shared" si="26"/>
        <v>678.75374999999997</v>
      </c>
      <c r="E853">
        <f t="shared" si="27"/>
        <v>64533.626850000066</v>
      </c>
    </row>
    <row r="854" spans="1:5" x14ac:dyDescent="0.15">
      <c r="A854">
        <v>679.54453999999998</v>
      </c>
      <c r="B854">
        <v>-2.0005199999999999</v>
      </c>
      <c r="D854">
        <f t="shared" si="26"/>
        <v>679.54453999999998</v>
      </c>
      <c r="E854">
        <f t="shared" si="27"/>
        <v>64531.626330000065</v>
      </c>
    </row>
    <row r="855" spans="1:5" x14ac:dyDescent="0.15">
      <c r="A855">
        <v>680.33533999999997</v>
      </c>
      <c r="B855">
        <v>-2.0052099999999999</v>
      </c>
      <c r="D855">
        <f t="shared" si="26"/>
        <v>680.33533999999997</v>
      </c>
      <c r="E855">
        <f t="shared" si="27"/>
        <v>64529.621120000062</v>
      </c>
    </row>
    <row r="856" spans="1:5" x14ac:dyDescent="0.15">
      <c r="A856">
        <v>681.12612999999999</v>
      </c>
      <c r="B856">
        <v>-2.0098799999999999</v>
      </c>
      <c r="D856">
        <f t="shared" si="26"/>
        <v>681.12612999999999</v>
      </c>
      <c r="E856">
        <f t="shared" si="27"/>
        <v>64527.611240000064</v>
      </c>
    </row>
    <row r="857" spans="1:5" x14ac:dyDescent="0.15">
      <c r="A857">
        <v>681.91692</v>
      </c>
      <c r="B857">
        <v>-2.0145200000000001</v>
      </c>
      <c r="D857">
        <f t="shared" si="26"/>
        <v>681.91692</v>
      </c>
      <c r="E857">
        <f t="shared" si="27"/>
        <v>64525.596720000067</v>
      </c>
    </row>
    <row r="858" spans="1:5" x14ac:dyDescent="0.15">
      <c r="A858">
        <v>682.70771000000002</v>
      </c>
      <c r="B858">
        <v>-2.0191499999999998</v>
      </c>
      <c r="D858">
        <f t="shared" si="26"/>
        <v>682.70771000000002</v>
      </c>
      <c r="E858">
        <f t="shared" si="27"/>
        <v>64523.577570000067</v>
      </c>
    </row>
    <row r="859" spans="1:5" x14ac:dyDescent="0.15">
      <c r="A859">
        <v>683.49850000000004</v>
      </c>
      <c r="B859">
        <v>-2.0237500000000002</v>
      </c>
      <c r="D859">
        <f t="shared" si="26"/>
        <v>683.49850000000004</v>
      </c>
      <c r="E859">
        <f t="shared" si="27"/>
        <v>64521.553820000066</v>
      </c>
    </row>
    <row r="860" spans="1:5" x14ac:dyDescent="0.15">
      <c r="A860">
        <v>684.28929000000005</v>
      </c>
      <c r="B860">
        <v>-2.0283199999999999</v>
      </c>
      <c r="D860">
        <f t="shared" si="26"/>
        <v>684.28929000000005</v>
      </c>
      <c r="E860">
        <f t="shared" si="27"/>
        <v>64519.525500000069</v>
      </c>
    </row>
    <row r="861" spans="1:5" x14ac:dyDescent="0.15">
      <c r="A861">
        <v>685.08007999999995</v>
      </c>
      <c r="B861">
        <v>-2.03288</v>
      </c>
      <c r="D861">
        <f t="shared" si="26"/>
        <v>685.08007999999995</v>
      </c>
      <c r="E861">
        <f t="shared" si="27"/>
        <v>64517.49262000007</v>
      </c>
    </row>
    <row r="862" spans="1:5" x14ac:dyDescent="0.15">
      <c r="A862">
        <v>685.87086999999997</v>
      </c>
      <c r="B862">
        <v>-2.0374099999999999</v>
      </c>
      <c r="D862">
        <f t="shared" si="26"/>
        <v>685.87086999999997</v>
      </c>
      <c r="E862">
        <f t="shared" si="27"/>
        <v>64515.455210000073</v>
      </c>
    </row>
    <row r="863" spans="1:5" x14ac:dyDescent="0.15">
      <c r="A863">
        <v>686.66165999999998</v>
      </c>
      <c r="B863">
        <v>-2.0419200000000002</v>
      </c>
      <c r="D863">
        <f t="shared" si="26"/>
        <v>686.66165999999998</v>
      </c>
      <c r="E863">
        <f t="shared" si="27"/>
        <v>64513.41329000007</v>
      </c>
    </row>
    <row r="864" spans="1:5" x14ac:dyDescent="0.15">
      <c r="A864">
        <v>687.45245</v>
      </c>
      <c r="B864">
        <v>-2.0464099999999998</v>
      </c>
      <c r="D864">
        <f t="shared" si="26"/>
        <v>687.45245</v>
      </c>
      <c r="E864">
        <f t="shared" si="27"/>
        <v>64511.366880000067</v>
      </c>
    </row>
    <row r="865" spans="1:5" x14ac:dyDescent="0.15">
      <c r="A865">
        <v>688.24324000000001</v>
      </c>
      <c r="B865">
        <v>-2.0508700000000002</v>
      </c>
      <c r="D865">
        <f t="shared" si="26"/>
        <v>688.24324000000001</v>
      </c>
      <c r="E865">
        <f t="shared" si="27"/>
        <v>64509.316010000068</v>
      </c>
    </row>
    <row r="866" spans="1:5" x14ac:dyDescent="0.15">
      <c r="A866">
        <v>689.03403000000003</v>
      </c>
      <c r="B866">
        <v>-2.05532</v>
      </c>
      <c r="D866">
        <f t="shared" si="26"/>
        <v>689.03403000000003</v>
      </c>
      <c r="E866">
        <f t="shared" si="27"/>
        <v>64507.260690000068</v>
      </c>
    </row>
    <row r="867" spans="1:5" x14ac:dyDescent="0.15">
      <c r="A867">
        <v>689.82482000000005</v>
      </c>
      <c r="B867">
        <v>-2.0597400000000001</v>
      </c>
      <c r="D867">
        <f t="shared" si="26"/>
        <v>689.82482000000005</v>
      </c>
      <c r="E867">
        <f t="shared" si="27"/>
        <v>64505.200950000071</v>
      </c>
    </row>
    <row r="868" spans="1:5" x14ac:dyDescent="0.15">
      <c r="A868">
        <v>690.61562000000004</v>
      </c>
      <c r="B868">
        <v>-2.0641400000000001</v>
      </c>
      <c r="D868">
        <f t="shared" si="26"/>
        <v>690.61562000000004</v>
      </c>
      <c r="E868">
        <f t="shared" si="27"/>
        <v>64503.136810000069</v>
      </c>
    </row>
    <row r="869" spans="1:5" x14ac:dyDescent="0.15">
      <c r="A869">
        <v>691.40641000000005</v>
      </c>
      <c r="B869">
        <v>-2.0685199999999999</v>
      </c>
      <c r="D869">
        <f t="shared" si="26"/>
        <v>691.40641000000005</v>
      </c>
      <c r="E869">
        <f t="shared" si="27"/>
        <v>64501.068290000068</v>
      </c>
    </row>
    <row r="870" spans="1:5" x14ac:dyDescent="0.15">
      <c r="A870">
        <v>692.19719999999995</v>
      </c>
      <c r="B870">
        <v>-2.07287</v>
      </c>
      <c r="D870">
        <f t="shared" si="26"/>
        <v>692.19719999999995</v>
      </c>
      <c r="E870">
        <f t="shared" si="27"/>
        <v>64498.995420000065</v>
      </c>
    </row>
    <row r="871" spans="1:5" x14ac:dyDescent="0.15">
      <c r="A871">
        <v>692.98798999999997</v>
      </c>
      <c r="B871">
        <v>-2.07721</v>
      </c>
      <c r="D871">
        <f t="shared" si="26"/>
        <v>692.98798999999997</v>
      </c>
      <c r="E871">
        <f t="shared" si="27"/>
        <v>64496.918210000062</v>
      </c>
    </row>
    <row r="872" spans="1:5" x14ac:dyDescent="0.15">
      <c r="A872">
        <v>693.77877999999998</v>
      </c>
      <c r="B872">
        <v>-2.0815299999999999</v>
      </c>
      <c r="D872">
        <f t="shared" si="26"/>
        <v>693.77877999999998</v>
      </c>
      <c r="E872">
        <f t="shared" si="27"/>
        <v>64494.836680000059</v>
      </c>
    </row>
    <row r="873" spans="1:5" x14ac:dyDescent="0.15">
      <c r="A873">
        <v>694.56957</v>
      </c>
      <c r="B873">
        <v>-2.08582</v>
      </c>
      <c r="D873">
        <f t="shared" si="26"/>
        <v>694.56957</v>
      </c>
      <c r="E873">
        <f t="shared" si="27"/>
        <v>64492.750860000058</v>
      </c>
    </row>
    <row r="874" spans="1:5" x14ac:dyDescent="0.15">
      <c r="A874">
        <v>695.36036000000001</v>
      </c>
      <c r="B874">
        <v>-2.09009</v>
      </c>
      <c r="D874">
        <f t="shared" si="26"/>
        <v>695.36036000000001</v>
      </c>
      <c r="E874">
        <f t="shared" si="27"/>
        <v>64490.66077000006</v>
      </c>
    </row>
    <row r="875" spans="1:5" x14ac:dyDescent="0.15">
      <c r="A875">
        <v>696.15115000000003</v>
      </c>
      <c r="B875">
        <v>-2.0943399999999999</v>
      </c>
      <c r="D875">
        <f t="shared" si="26"/>
        <v>696.15115000000003</v>
      </c>
      <c r="E875">
        <f t="shared" si="27"/>
        <v>64488.566430000057</v>
      </c>
    </row>
    <row r="876" spans="1:5" x14ac:dyDescent="0.15">
      <c r="A876">
        <v>696.94194000000005</v>
      </c>
      <c r="B876">
        <v>-2.0985800000000001</v>
      </c>
      <c r="D876">
        <f t="shared" si="26"/>
        <v>696.94194000000005</v>
      </c>
      <c r="E876">
        <f t="shared" si="27"/>
        <v>64486.467850000059</v>
      </c>
    </row>
    <row r="877" spans="1:5" x14ac:dyDescent="0.15">
      <c r="A877">
        <v>697.73272999999995</v>
      </c>
      <c r="B877">
        <v>-2.1027900000000002</v>
      </c>
      <c r="D877">
        <f t="shared" si="26"/>
        <v>697.73272999999995</v>
      </c>
      <c r="E877">
        <f t="shared" si="27"/>
        <v>64484.365060000062</v>
      </c>
    </row>
    <row r="878" spans="1:5" x14ac:dyDescent="0.15">
      <c r="A878">
        <v>698.52351999999996</v>
      </c>
      <c r="B878">
        <v>-2.1069800000000001</v>
      </c>
      <c r="D878">
        <f t="shared" si="26"/>
        <v>698.52351999999996</v>
      </c>
      <c r="E878">
        <f t="shared" si="27"/>
        <v>64482.258080000065</v>
      </c>
    </row>
    <row r="879" spans="1:5" x14ac:dyDescent="0.15">
      <c r="A879">
        <v>699.31430999999998</v>
      </c>
      <c r="B879">
        <v>-2.1111499999999999</v>
      </c>
      <c r="D879">
        <f t="shared" si="26"/>
        <v>699.31430999999998</v>
      </c>
      <c r="E879">
        <f t="shared" si="27"/>
        <v>64480.146930000068</v>
      </c>
    </row>
    <row r="880" spans="1:5" x14ac:dyDescent="0.15">
      <c r="A880">
        <v>700.10510999999997</v>
      </c>
      <c r="B880">
        <v>-2.1153</v>
      </c>
      <c r="D880">
        <f t="shared" si="26"/>
        <v>700.10510999999997</v>
      </c>
      <c r="E880">
        <f t="shared" si="27"/>
        <v>64478.03163000007</v>
      </c>
    </row>
    <row r="881" spans="1:5" x14ac:dyDescent="0.15">
      <c r="A881">
        <v>700.89589999999998</v>
      </c>
      <c r="B881">
        <v>-2.1194299999999999</v>
      </c>
      <c r="D881">
        <f t="shared" si="26"/>
        <v>700.89589999999998</v>
      </c>
      <c r="E881">
        <f t="shared" si="27"/>
        <v>64475.912200000072</v>
      </c>
    </row>
    <row r="882" spans="1:5" x14ac:dyDescent="0.15">
      <c r="A882">
        <v>701.68669</v>
      </c>
      <c r="B882">
        <v>-2.1235400000000002</v>
      </c>
      <c r="D882">
        <f t="shared" si="26"/>
        <v>701.68669</v>
      </c>
      <c r="E882">
        <f t="shared" si="27"/>
        <v>64473.788660000071</v>
      </c>
    </row>
    <row r="883" spans="1:5" x14ac:dyDescent="0.15">
      <c r="A883">
        <v>702.47748000000001</v>
      </c>
      <c r="B883">
        <v>-2.1276299999999999</v>
      </c>
      <c r="D883">
        <f t="shared" si="26"/>
        <v>702.47748000000001</v>
      </c>
      <c r="E883">
        <f t="shared" si="27"/>
        <v>64471.661030000068</v>
      </c>
    </row>
    <row r="884" spans="1:5" x14ac:dyDescent="0.15">
      <c r="A884">
        <v>703.26827000000003</v>
      </c>
      <c r="B884">
        <v>-2.1316999999999999</v>
      </c>
      <c r="D884">
        <f t="shared" si="26"/>
        <v>703.26827000000003</v>
      </c>
      <c r="E884">
        <f t="shared" si="27"/>
        <v>64469.52933000007</v>
      </c>
    </row>
    <row r="885" spans="1:5" x14ac:dyDescent="0.15">
      <c r="A885">
        <v>704.05906000000004</v>
      </c>
      <c r="B885">
        <v>-2.1357499999999998</v>
      </c>
      <c r="D885">
        <f t="shared" si="26"/>
        <v>704.05906000000004</v>
      </c>
      <c r="E885">
        <f t="shared" si="27"/>
        <v>64467.393580000069</v>
      </c>
    </row>
    <row r="886" spans="1:5" x14ac:dyDescent="0.15">
      <c r="A886">
        <v>704.84984999999995</v>
      </c>
      <c r="B886">
        <v>-2.13978</v>
      </c>
      <c r="D886">
        <f t="shared" si="26"/>
        <v>704.84984999999995</v>
      </c>
      <c r="E886">
        <f t="shared" si="27"/>
        <v>64465.253800000071</v>
      </c>
    </row>
    <row r="887" spans="1:5" x14ac:dyDescent="0.15">
      <c r="A887">
        <v>705.64063999999996</v>
      </c>
      <c r="B887">
        <v>-2.1437900000000001</v>
      </c>
      <c r="D887">
        <f t="shared" si="26"/>
        <v>705.64063999999996</v>
      </c>
      <c r="E887">
        <f t="shared" si="27"/>
        <v>64463.110010000069</v>
      </c>
    </row>
    <row r="888" spans="1:5" x14ac:dyDescent="0.15">
      <c r="A888">
        <v>706.43142999999998</v>
      </c>
      <c r="B888">
        <v>-2.14778</v>
      </c>
      <c r="D888">
        <f t="shared" si="26"/>
        <v>706.43142999999998</v>
      </c>
      <c r="E888">
        <f t="shared" si="27"/>
        <v>64460.96223000007</v>
      </c>
    </row>
    <row r="889" spans="1:5" x14ac:dyDescent="0.15">
      <c r="A889">
        <v>707.22221999999999</v>
      </c>
      <c r="B889">
        <v>-2.1517499999999998</v>
      </c>
      <c r="D889">
        <f t="shared" si="26"/>
        <v>707.22221999999999</v>
      </c>
      <c r="E889">
        <f t="shared" si="27"/>
        <v>64458.810480000073</v>
      </c>
    </row>
    <row r="890" spans="1:5" x14ac:dyDescent="0.15">
      <c r="A890">
        <v>708.01301000000001</v>
      </c>
      <c r="B890">
        <v>-2.15571</v>
      </c>
      <c r="D890">
        <f t="shared" si="26"/>
        <v>708.01301000000001</v>
      </c>
      <c r="E890">
        <f t="shared" si="27"/>
        <v>64456.654770000074</v>
      </c>
    </row>
    <row r="891" spans="1:5" x14ac:dyDescent="0.15">
      <c r="A891">
        <v>708.80380000000002</v>
      </c>
      <c r="B891">
        <v>-2.15964</v>
      </c>
      <c r="D891">
        <f t="shared" si="26"/>
        <v>708.80380000000002</v>
      </c>
      <c r="E891">
        <f t="shared" si="27"/>
        <v>64454.495130000076</v>
      </c>
    </row>
    <row r="892" spans="1:5" x14ac:dyDescent="0.15">
      <c r="A892">
        <v>709.59459000000004</v>
      </c>
      <c r="B892">
        <v>-2.1635599999999999</v>
      </c>
      <c r="D892">
        <f t="shared" si="26"/>
        <v>709.59459000000004</v>
      </c>
      <c r="E892">
        <f t="shared" si="27"/>
        <v>64452.331570000075</v>
      </c>
    </row>
    <row r="893" spans="1:5" x14ac:dyDescent="0.15">
      <c r="A893">
        <v>710.38539000000003</v>
      </c>
      <c r="B893">
        <v>-2.1674500000000001</v>
      </c>
      <c r="D893">
        <f t="shared" si="26"/>
        <v>710.38539000000003</v>
      </c>
      <c r="E893">
        <f t="shared" si="27"/>
        <v>64450.164120000074</v>
      </c>
    </row>
    <row r="894" spans="1:5" x14ac:dyDescent="0.15">
      <c r="A894">
        <v>711.17618000000004</v>
      </c>
      <c r="B894">
        <v>-2.1713300000000002</v>
      </c>
      <c r="D894">
        <f t="shared" si="26"/>
        <v>711.17618000000004</v>
      </c>
      <c r="E894">
        <f t="shared" si="27"/>
        <v>64447.992790000077</v>
      </c>
    </row>
    <row r="895" spans="1:5" x14ac:dyDescent="0.15">
      <c r="A895">
        <v>711.96696999999995</v>
      </c>
      <c r="B895">
        <v>-2.1751900000000002</v>
      </c>
      <c r="D895">
        <f t="shared" si="26"/>
        <v>711.96696999999995</v>
      </c>
      <c r="E895">
        <f t="shared" si="27"/>
        <v>64445.817600000075</v>
      </c>
    </row>
    <row r="896" spans="1:5" x14ac:dyDescent="0.15">
      <c r="A896">
        <v>712.75775999999996</v>
      </c>
      <c r="B896">
        <v>-2.17903</v>
      </c>
      <c r="D896">
        <f t="shared" si="26"/>
        <v>712.75775999999996</v>
      </c>
      <c r="E896">
        <f t="shared" si="27"/>
        <v>64443.638570000076</v>
      </c>
    </row>
    <row r="897" spans="1:5" x14ac:dyDescent="0.15">
      <c r="A897">
        <v>713.54854999999998</v>
      </c>
      <c r="B897">
        <v>-2.1828599999999998</v>
      </c>
      <c r="D897">
        <f t="shared" si="26"/>
        <v>713.54854999999998</v>
      </c>
      <c r="E897">
        <f t="shared" si="27"/>
        <v>64441.455710000075</v>
      </c>
    </row>
    <row r="898" spans="1:5" x14ac:dyDescent="0.15">
      <c r="A898">
        <v>714.33933999999999</v>
      </c>
      <c r="B898">
        <v>-2.1866599999999998</v>
      </c>
      <c r="D898">
        <f t="shared" si="26"/>
        <v>714.33933999999999</v>
      </c>
      <c r="E898">
        <f t="shared" si="27"/>
        <v>64439.269050000075</v>
      </c>
    </row>
    <row r="899" spans="1:5" x14ac:dyDescent="0.15">
      <c r="A899">
        <v>715.13013000000001</v>
      </c>
      <c r="B899">
        <v>-2.1904499999999998</v>
      </c>
      <c r="D899">
        <f t="shared" si="26"/>
        <v>715.13013000000001</v>
      </c>
      <c r="E899">
        <f t="shared" si="27"/>
        <v>64437.078600000073</v>
      </c>
    </row>
    <row r="900" spans="1:5" x14ac:dyDescent="0.15">
      <c r="A900">
        <v>715.92092000000002</v>
      </c>
      <c r="B900">
        <v>-2.1942200000000001</v>
      </c>
      <c r="D900">
        <f t="shared" ref="D900:D963" si="28">A900</f>
        <v>715.92092000000002</v>
      </c>
      <c r="E900">
        <f t="shared" ref="E900:E963" si="29">E899+B900</f>
        <v>64434.884380000076</v>
      </c>
    </row>
    <row r="901" spans="1:5" x14ac:dyDescent="0.15">
      <c r="A901">
        <v>716.71171000000004</v>
      </c>
      <c r="B901">
        <v>-2.1979700000000002</v>
      </c>
      <c r="D901">
        <f t="shared" si="28"/>
        <v>716.71171000000004</v>
      </c>
      <c r="E901">
        <f t="shared" si="29"/>
        <v>64432.686410000075</v>
      </c>
    </row>
    <row r="902" spans="1:5" x14ac:dyDescent="0.15">
      <c r="A902">
        <v>717.50250000000005</v>
      </c>
      <c r="B902">
        <v>-2.2017000000000002</v>
      </c>
      <c r="D902">
        <f t="shared" si="28"/>
        <v>717.50250000000005</v>
      </c>
      <c r="E902">
        <f t="shared" si="29"/>
        <v>64430.484710000077</v>
      </c>
    </row>
    <row r="903" spans="1:5" x14ac:dyDescent="0.15">
      <c r="A903">
        <v>718.29328999999996</v>
      </c>
      <c r="B903">
        <v>-2.2054100000000001</v>
      </c>
      <c r="D903">
        <f t="shared" si="28"/>
        <v>718.29328999999996</v>
      </c>
      <c r="E903">
        <f t="shared" si="29"/>
        <v>64428.279300000075</v>
      </c>
    </row>
    <row r="904" spans="1:5" x14ac:dyDescent="0.15">
      <c r="A904">
        <v>719.08407999999997</v>
      </c>
      <c r="B904">
        <v>-2.2091099999999999</v>
      </c>
      <c r="D904">
        <f t="shared" si="28"/>
        <v>719.08407999999997</v>
      </c>
      <c r="E904">
        <f t="shared" si="29"/>
        <v>64426.070190000071</v>
      </c>
    </row>
    <row r="905" spans="1:5" x14ac:dyDescent="0.15">
      <c r="A905">
        <v>719.87486999999999</v>
      </c>
      <c r="B905">
        <v>-2.21279</v>
      </c>
      <c r="D905">
        <f t="shared" si="28"/>
        <v>719.87486999999999</v>
      </c>
      <c r="E905">
        <f t="shared" si="29"/>
        <v>64423.857400000074</v>
      </c>
    </row>
    <row r="906" spans="1:5" x14ac:dyDescent="0.15">
      <c r="A906">
        <v>720.66566999999998</v>
      </c>
      <c r="B906">
        <v>-2.21645</v>
      </c>
      <c r="D906">
        <f t="shared" si="28"/>
        <v>720.66566999999998</v>
      </c>
      <c r="E906">
        <f t="shared" si="29"/>
        <v>64421.640950000074</v>
      </c>
    </row>
    <row r="907" spans="1:5" x14ac:dyDescent="0.15">
      <c r="A907">
        <v>721.45645999999999</v>
      </c>
      <c r="B907">
        <v>-2.2201</v>
      </c>
      <c r="D907">
        <f t="shared" si="28"/>
        <v>721.45645999999999</v>
      </c>
      <c r="E907">
        <f t="shared" si="29"/>
        <v>64419.420850000075</v>
      </c>
    </row>
    <row r="908" spans="1:5" x14ac:dyDescent="0.15">
      <c r="A908">
        <v>722.24725000000001</v>
      </c>
      <c r="B908">
        <v>-2.2237300000000002</v>
      </c>
      <c r="D908">
        <f t="shared" si="28"/>
        <v>722.24725000000001</v>
      </c>
      <c r="E908">
        <f t="shared" si="29"/>
        <v>64417.197120000077</v>
      </c>
    </row>
    <row r="909" spans="1:5" x14ac:dyDescent="0.15">
      <c r="A909">
        <v>723.03804000000002</v>
      </c>
      <c r="B909">
        <v>-2.2273399999999999</v>
      </c>
      <c r="D909">
        <f t="shared" si="28"/>
        <v>723.03804000000002</v>
      </c>
      <c r="E909">
        <f t="shared" si="29"/>
        <v>64414.969780000079</v>
      </c>
    </row>
    <row r="910" spans="1:5" x14ac:dyDescent="0.15">
      <c r="A910">
        <v>723.82883000000004</v>
      </c>
      <c r="B910">
        <v>-2.2309299999999999</v>
      </c>
      <c r="D910">
        <f t="shared" si="28"/>
        <v>723.82883000000004</v>
      </c>
      <c r="E910">
        <f t="shared" si="29"/>
        <v>64412.738850000082</v>
      </c>
    </row>
    <row r="911" spans="1:5" x14ac:dyDescent="0.15">
      <c r="A911">
        <v>724.61962000000005</v>
      </c>
      <c r="B911">
        <v>-2.2345100000000002</v>
      </c>
      <c r="D911">
        <f t="shared" si="28"/>
        <v>724.61962000000005</v>
      </c>
      <c r="E911">
        <f t="shared" si="29"/>
        <v>64410.50434000008</v>
      </c>
    </row>
    <row r="912" spans="1:5" x14ac:dyDescent="0.15">
      <c r="A912">
        <v>725.41040999999996</v>
      </c>
      <c r="B912">
        <v>-2.23807</v>
      </c>
      <c r="D912">
        <f t="shared" si="28"/>
        <v>725.41040999999996</v>
      </c>
      <c r="E912">
        <f t="shared" si="29"/>
        <v>64408.26627000008</v>
      </c>
    </row>
    <row r="913" spans="1:5" x14ac:dyDescent="0.15">
      <c r="A913">
        <v>726.20119999999997</v>
      </c>
      <c r="B913">
        <v>-2.2416100000000001</v>
      </c>
      <c r="D913">
        <f t="shared" si="28"/>
        <v>726.20119999999997</v>
      </c>
      <c r="E913">
        <f t="shared" si="29"/>
        <v>64406.024660000083</v>
      </c>
    </row>
    <row r="914" spans="1:5" x14ac:dyDescent="0.15">
      <c r="A914">
        <v>726.99198999999999</v>
      </c>
      <c r="B914">
        <v>-2.2451300000000001</v>
      </c>
      <c r="D914">
        <f t="shared" si="28"/>
        <v>726.99198999999999</v>
      </c>
      <c r="E914">
        <f t="shared" si="29"/>
        <v>64403.77953000008</v>
      </c>
    </row>
    <row r="915" spans="1:5" x14ac:dyDescent="0.15">
      <c r="A915">
        <v>727.78278</v>
      </c>
      <c r="B915">
        <v>-2.24864</v>
      </c>
      <c r="D915">
        <f t="shared" si="28"/>
        <v>727.78278</v>
      </c>
      <c r="E915">
        <f t="shared" si="29"/>
        <v>64401.530890000082</v>
      </c>
    </row>
    <row r="916" spans="1:5" x14ac:dyDescent="0.15">
      <c r="A916">
        <v>728.57357000000002</v>
      </c>
      <c r="B916">
        <v>-2.2521399999999998</v>
      </c>
      <c r="D916">
        <f t="shared" si="28"/>
        <v>728.57357000000002</v>
      </c>
      <c r="E916">
        <f t="shared" si="29"/>
        <v>64399.278750000085</v>
      </c>
    </row>
    <row r="917" spans="1:5" x14ac:dyDescent="0.15">
      <c r="A917">
        <v>729.36436000000003</v>
      </c>
      <c r="B917">
        <v>-2.2556099999999999</v>
      </c>
      <c r="D917">
        <f t="shared" si="28"/>
        <v>729.36436000000003</v>
      </c>
      <c r="E917">
        <f t="shared" si="29"/>
        <v>64397.023140000085</v>
      </c>
    </row>
    <row r="918" spans="1:5" x14ac:dyDescent="0.15">
      <c r="A918">
        <v>730.15516000000002</v>
      </c>
      <c r="B918">
        <v>-2.2590699999999999</v>
      </c>
      <c r="D918">
        <f t="shared" si="28"/>
        <v>730.15516000000002</v>
      </c>
      <c r="E918">
        <f t="shared" si="29"/>
        <v>64394.764070000085</v>
      </c>
    </row>
    <row r="919" spans="1:5" x14ac:dyDescent="0.15">
      <c r="A919">
        <v>730.94595000000004</v>
      </c>
      <c r="B919">
        <v>-2.2625199999999999</v>
      </c>
      <c r="D919">
        <f t="shared" si="28"/>
        <v>730.94595000000004</v>
      </c>
      <c r="E919">
        <f t="shared" si="29"/>
        <v>64392.501550000088</v>
      </c>
    </row>
    <row r="920" spans="1:5" x14ac:dyDescent="0.15">
      <c r="A920">
        <v>731.73674000000005</v>
      </c>
      <c r="B920">
        <v>-2.2659500000000001</v>
      </c>
      <c r="D920">
        <f t="shared" si="28"/>
        <v>731.73674000000005</v>
      </c>
      <c r="E920">
        <f t="shared" si="29"/>
        <v>64390.235600000087</v>
      </c>
    </row>
    <row r="921" spans="1:5" x14ac:dyDescent="0.15">
      <c r="A921">
        <v>732.52752999999996</v>
      </c>
      <c r="B921">
        <v>-2.2693599999999998</v>
      </c>
      <c r="D921">
        <f t="shared" si="28"/>
        <v>732.52752999999996</v>
      </c>
      <c r="E921">
        <f t="shared" si="29"/>
        <v>64387.966240000089</v>
      </c>
    </row>
    <row r="922" spans="1:5" x14ac:dyDescent="0.15">
      <c r="A922">
        <v>733.31831999999997</v>
      </c>
      <c r="B922">
        <v>-2.2727499999999998</v>
      </c>
      <c r="D922">
        <f t="shared" si="28"/>
        <v>733.31831999999997</v>
      </c>
      <c r="E922">
        <f t="shared" si="29"/>
        <v>64385.693490000092</v>
      </c>
    </row>
    <row r="923" spans="1:5" x14ac:dyDescent="0.15">
      <c r="A923">
        <v>734.10910999999999</v>
      </c>
      <c r="B923">
        <v>-2.2761300000000002</v>
      </c>
      <c r="D923">
        <f t="shared" si="28"/>
        <v>734.10910999999999</v>
      </c>
      <c r="E923">
        <f t="shared" si="29"/>
        <v>64383.417360000094</v>
      </c>
    </row>
    <row r="924" spans="1:5" x14ac:dyDescent="0.15">
      <c r="A924">
        <v>734.8999</v>
      </c>
      <c r="B924">
        <v>-2.2795000000000001</v>
      </c>
      <c r="D924">
        <f t="shared" si="28"/>
        <v>734.8999</v>
      </c>
      <c r="E924">
        <f t="shared" si="29"/>
        <v>64381.137860000097</v>
      </c>
    </row>
    <row r="925" spans="1:5" x14ac:dyDescent="0.15">
      <c r="A925">
        <v>735.69069000000002</v>
      </c>
      <c r="B925">
        <v>-2.2828499999999998</v>
      </c>
      <c r="D925">
        <f t="shared" si="28"/>
        <v>735.69069000000002</v>
      </c>
      <c r="E925">
        <f t="shared" si="29"/>
        <v>64378.855010000094</v>
      </c>
    </row>
    <row r="926" spans="1:5" x14ac:dyDescent="0.15">
      <c r="A926">
        <v>736.48148000000003</v>
      </c>
      <c r="B926">
        <v>-2.2861799999999999</v>
      </c>
      <c r="D926">
        <f t="shared" si="28"/>
        <v>736.48148000000003</v>
      </c>
      <c r="E926">
        <f t="shared" si="29"/>
        <v>64376.568830000091</v>
      </c>
    </row>
    <row r="927" spans="1:5" x14ac:dyDescent="0.15">
      <c r="A927">
        <v>737.27227000000005</v>
      </c>
      <c r="B927">
        <v>-2.2894999999999999</v>
      </c>
      <c r="D927">
        <f t="shared" si="28"/>
        <v>737.27227000000005</v>
      </c>
      <c r="E927">
        <f t="shared" si="29"/>
        <v>64374.279330000092</v>
      </c>
    </row>
    <row r="928" spans="1:5" x14ac:dyDescent="0.15">
      <c r="A928">
        <v>738.06305999999995</v>
      </c>
      <c r="B928">
        <v>-2.2928000000000002</v>
      </c>
      <c r="D928">
        <f t="shared" si="28"/>
        <v>738.06305999999995</v>
      </c>
      <c r="E928">
        <f t="shared" si="29"/>
        <v>64371.986530000089</v>
      </c>
    </row>
    <row r="929" spans="1:5" x14ac:dyDescent="0.15">
      <c r="A929">
        <v>738.85384999999997</v>
      </c>
      <c r="B929">
        <v>-2.2960799999999999</v>
      </c>
      <c r="D929">
        <f t="shared" si="28"/>
        <v>738.85384999999997</v>
      </c>
      <c r="E929">
        <f t="shared" si="29"/>
        <v>64369.690450000089</v>
      </c>
    </row>
    <row r="930" spans="1:5" x14ac:dyDescent="0.15">
      <c r="A930">
        <v>739.64463999999998</v>
      </c>
      <c r="B930">
        <v>-2.29935</v>
      </c>
      <c r="D930">
        <f t="shared" si="28"/>
        <v>739.64463999999998</v>
      </c>
      <c r="E930">
        <f t="shared" si="29"/>
        <v>64367.391100000088</v>
      </c>
    </row>
    <row r="931" spans="1:5" x14ac:dyDescent="0.15">
      <c r="A931">
        <v>740.43543999999997</v>
      </c>
      <c r="B931">
        <v>-2.30261</v>
      </c>
      <c r="D931">
        <f t="shared" si="28"/>
        <v>740.43543999999997</v>
      </c>
      <c r="E931">
        <f t="shared" si="29"/>
        <v>64365.088490000089</v>
      </c>
    </row>
    <row r="932" spans="1:5" x14ac:dyDescent="0.15">
      <c r="A932">
        <v>741.22622999999999</v>
      </c>
      <c r="B932">
        <v>-2.30585</v>
      </c>
      <c r="D932">
        <f t="shared" si="28"/>
        <v>741.22622999999999</v>
      </c>
      <c r="E932">
        <f t="shared" si="29"/>
        <v>64362.782640000092</v>
      </c>
    </row>
    <row r="933" spans="1:5" x14ac:dyDescent="0.15">
      <c r="A933">
        <v>742.01702</v>
      </c>
      <c r="B933">
        <v>-2.3090799999999998</v>
      </c>
      <c r="D933">
        <f t="shared" si="28"/>
        <v>742.01702</v>
      </c>
      <c r="E933">
        <f t="shared" si="29"/>
        <v>64360.473560000093</v>
      </c>
    </row>
    <row r="934" spans="1:5" x14ac:dyDescent="0.15">
      <c r="A934">
        <v>742.80781000000002</v>
      </c>
      <c r="B934">
        <v>-2.31229</v>
      </c>
      <c r="D934">
        <f t="shared" si="28"/>
        <v>742.80781000000002</v>
      </c>
      <c r="E934">
        <f t="shared" si="29"/>
        <v>64358.161270000091</v>
      </c>
    </row>
    <row r="935" spans="1:5" x14ac:dyDescent="0.15">
      <c r="A935">
        <v>743.59860000000003</v>
      </c>
      <c r="B935">
        <v>-2.31548</v>
      </c>
      <c r="D935">
        <f t="shared" si="28"/>
        <v>743.59860000000003</v>
      </c>
      <c r="E935">
        <f t="shared" si="29"/>
        <v>64355.845790000094</v>
      </c>
    </row>
    <row r="936" spans="1:5" x14ac:dyDescent="0.15">
      <c r="A936">
        <v>744.38939000000005</v>
      </c>
      <c r="B936">
        <v>-2.3186599999999999</v>
      </c>
      <c r="D936">
        <f t="shared" si="28"/>
        <v>744.38939000000005</v>
      </c>
      <c r="E936">
        <f t="shared" si="29"/>
        <v>64353.527130000097</v>
      </c>
    </row>
    <row r="937" spans="1:5" x14ac:dyDescent="0.15">
      <c r="A937">
        <v>745.18017999999995</v>
      </c>
      <c r="B937">
        <v>-2.3218299999999998</v>
      </c>
      <c r="D937">
        <f t="shared" si="28"/>
        <v>745.18017999999995</v>
      </c>
      <c r="E937">
        <f t="shared" si="29"/>
        <v>64351.205300000096</v>
      </c>
    </row>
    <row r="938" spans="1:5" x14ac:dyDescent="0.15">
      <c r="A938">
        <v>745.97096999999997</v>
      </c>
      <c r="B938">
        <v>-2.32498</v>
      </c>
      <c r="D938">
        <f t="shared" si="28"/>
        <v>745.97096999999997</v>
      </c>
      <c r="E938">
        <f t="shared" si="29"/>
        <v>64348.880320000098</v>
      </c>
    </row>
    <row r="939" spans="1:5" x14ac:dyDescent="0.15">
      <c r="A939">
        <v>746.76175999999998</v>
      </c>
      <c r="B939">
        <v>-2.3281200000000002</v>
      </c>
      <c r="D939">
        <f t="shared" si="28"/>
        <v>746.76175999999998</v>
      </c>
      <c r="E939">
        <f t="shared" si="29"/>
        <v>64346.5522000001</v>
      </c>
    </row>
    <row r="940" spans="1:5" x14ac:dyDescent="0.15">
      <c r="A940">
        <v>747.55255</v>
      </c>
      <c r="B940">
        <v>-2.3312400000000002</v>
      </c>
      <c r="D940">
        <f t="shared" si="28"/>
        <v>747.55255</v>
      </c>
      <c r="E940">
        <f t="shared" si="29"/>
        <v>64344.220960000101</v>
      </c>
    </row>
    <row r="941" spans="1:5" x14ac:dyDescent="0.15">
      <c r="A941">
        <v>748.34334000000001</v>
      </c>
      <c r="B941">
        <v>-2.3343500000000001</v>
      </c>
      <c r="D941">
        <f t="shared" si="28"/>
        <v>748.34334000000001</v>
      </c>
      <c r="E941">
        <f t="shared" si="29"/>
        <v>64341.886610000103</v>
      </c>
    </row>
    <row r="942" spans="1:5" x14ac:dyDescent="0.15">
      <c r="A942">
        <v>749.13413000000003</v>
      </c>
      <c r="B942">
        <v>-2.33744</v>
      </c>
      <c r="D942">
        <f t="shared" si="28"/>
        <v>749.13413000000003</v>
      </c>
      <c r="E942">
        <f t="shared" si="29"/>
        <v>64339.5491700001</v>
      </c>
    </row>
    <row r="943" spans="1:5" x14ac:dyDescent="0.15">
      <c r="A943">
        <v>749.92492000000004</v>
      </c>
      <c r="B943">
        <v>-2.3405200000000002</v>
      </c>
      <c r="D943">
        <f t="shared" si="28"/>
        <v>749.92492000000004</v>
      </c>
      <c r="E943">
        <f t="shared" si="29"/>
        <v>64337.208650000102</v>
      </c>
    </row>
    <row r="944" spans="1:5" x14ac:dyDescent="0.15">
      <c r="A944">
        <v>750.71572000000003</v>
      </c>
      <c r="B944">
        <v>-2.3435899999999998</v>
      </c>
      <c r="D944">
        <f t="shared" si="28"/>
        <v>750.71572000000003</v>
      </c>
      <c r="E944">
        <f t="shared" si="29"/>
        <v>64334.865060000106</v>
      </c>
    </row>
    <row r="945" spans="1:5" x14ac:dyDescent="0.15">
      <c r="A945">
        <v>751.50651000000005</v>
      </c>
      <c r="B945">
        <v>-2.3466399999999998</v>
      </c>
      <c r="D945">
        <f t="shared" si="28"/>
        <v>751.50651000000005</v>
      </c>
      <c r="E945">
        <f t="shared" si="29"/>
        <v>64332.518420000102</v>
      </c>
    </row>
    <row r="946" spans="1:5" x14ac:dyDescent="0.15">
      <c r="A946">
        <v>752.29729999999995</v>
      </c>
      <c r="B946">
        <v>-2.3496800000000002</v>
      </c>
      <c r="D946">
        <f t="shared" si="28"/>
        <v>752.29729999999995</v>
      </c>
      <c r="E946">
        <f t="shared" si="29"/>
        <v>64330.168740000103</v>
      </c>
    </row>
    <row r="947" spans="1:5" x14ac:dyDescent="0.15">
      <c r="A947">
        <v>753.08808999999997</v>
      </c>
      <c r="B947">
        <v>-2.3527</v>
      </c>
      <c r="D947">
        <f t="shared" si="28"/>
        <v>753.08808999999997</v>
      </c>
      <c r="E947">
        <f t="shared" si="29"/>
        <v>64327.8160400001</v>
      </c>
    </row>
    <row r="948" spans="1:5" x14ac:dyDescent="0.15">
      <c r="A948">
        <v>753.87887999999998</v>
      </c>
      <c r="B948">
        <v>-2.3557100000000002</v>
      </c>
      <c r="D948">
        <f t="shared" si="28"/>
        <v>753.87887999999998</v>
      </c>
      <c r="E948">
        <f t="shared" si="29"/>
        <v>64325.460330000096</v>
      </c>
    </row>
    <row r="949" spans="1:5" x14ac:dyDescent="0.15">
      <c r="A949">
        <v>754.66967</v>
      </c>
      <c r="B949">
        <v>-2.3587099999999999</v>
      </c>
      <c r="D949">
        <f t="shared" si="28"/>
        <v>754.66967</v>
      </c>
      <c r="E949">
        <f t="shared" si="29"/>
        <v>64323.101620000096</v>
      </c>
    </row>
    <row r="950" spans="1:5" x14ac:dyDescent="0.15">
      <c r="A950">
        <v>755.46046000000001</v>
      </c>
      <c r="B950">
        <v>-2.3616899999999998</v>
      </c>
      <c r="D950">
        <f t="shared" si="28"/>
        <v>755.46046000000001</v>
      </c>
      <c r="E950">
        <f t="shared" si="29"/>
        <v>64320.739930000098</v>
      </c>
    </row>
    <row r="951" spans="1:5" x14ac:dyDescent="0.15">
      <c r="A951">
        <v>756.25125000000003</v>
      </c>
      <c r="B951">
        <v>-2.3646600000000002</v>
      </c>
      <c r="D951">
        <f t="shared" si="28"/>
        <v>756.25125000000003</v>
      </c>
      <c r="E951">
        <f t="shared" si="29"/>
        <v>64318.375270000099</v>
      </c>
    </row>
    <row r="952" spans="1:5" x14ac:dyDescent="0.15">
      <c r="A952">
        <v>757.04204000000004</v>
      </c>
      <c r="B952">
        <v>-2.36761</v>
      </c>
      <c r="D952">
        <f t="shared" si="28"/>
        <v>757.04204000000004</v>
      </c>
      <c r="E952">
        <f t="shared" si="29"/>
        <v>64316.007660000098</v>
      </c>
    </row>
    <row r="953" spans="1:5" x14ac:dyDescent="0.15">
      <c r="A953">
        <v>757.83282999999994</v>
      </c>
      <c r="B953">
        <v>-2.3705500000000002</v>
      </c>
      <c r="D953">
        <f t="shared" si="28"/>
        <v>757.83282999999994</v>
      </c>
      <c r="E953">
        <f t="shared" si="29"/>
        <v>64313.637110000098</v>
      </c>
    </row>
    <row r="954" spans="1:5" x14ac:dyDescent="0.15">
      <c r="A954">
        <v>758.62361999999996</v>
      </c>
      <c r="B954">
        <v>-2.3734799999999998</v>
      </c>
      <c r="D954">
        <f t="shared" si="28"/>
        <v>758.62361999999996</v>
      </c>
      <c r="E954">
        <f t="shared" si="29"/>
        <v>64311.263630000096</v>
      </c>
    </row>
    <row r="955" spans="1:5" x14ac:dyDescent="0.15">
      <c r="A955">
        <v>759.41440999999998</v>
      </c>
      <c r="B955">
        <v>-2.3763999999999998</v>
      </c>
      <c r="D955">
        <f t="shared" si="28"/>
        <v>759.41440999999998</v>
      </c>
      <c r="E955">
        <f t="shared" si="29"/>
        <v>64308.887230000095</v>
      </c>
    </row>
    <row r="956" spans="1:5" x14ac:dyDescent="0.15">
      <c r="A956">
        <v>760.20520999999997</v>
      </c>
      <c r="B956">
        <v>-2.3793000000000002</v>
      </c>
      <c r="D956">
        <f t="shared" si="28"/>
        <v>760.20520999999997</v>
      </c>
      <c r="E956">
        <f t="shared" si="29"/>
        <v>64306.507930000094</v>
      </c>
    </row>
    <row r="957" spans="1:5" x14ac:dyDescent="0.15">
      <c r="A957">
        <v>760.99599999999998</v>
      </c>
      <c r="B957">
        <v>-2.38219</v>
      </c>
      <c r="D957">
        <f t="shared" si="28"/>
        <v>760.99599999999998</v>
      </c>
      <c r="E957">
        <f t="shared" si="29"/>
        <v>64304.125740000098</v>
      </c>
    </row>
    <row r="958" spans="1:5" x14ac:dyDescent="0.15">
      <c r="A958">
        <v>761.78679</v>
      </c>
      <c r="B958">
        <v>-2.3850600000000002</v>
      </c>
      <c r="D958">
        <f t="shared" si="28"/>
        <v>761.78679</v>
      </c>
      <c r="E958">
        <f t="shared" si="29"/>
        <v>64301.740680000097</v>
      </c>
    </row>
    <row r="959" spans="1:5" x14ac:dyDescent="0.15">
      <c r="A959">
        <v>762.57758000000001</v>
      </c>
      <c r="B959">
        <v>-2.3879199999999998</v>
      </c>
      <c r="D959">
        <f t="shared" si="28"/>
        <v>762.57758000000001</v>
      </c>
      <c r="E959">
        <f t="shared" si="29"/>
        <v>64299.352760000096</v>
      </c>
    </row>
    <row r="960" spans="1:5" x14ac:dyDescent="0.15">
      <c r="A960">
        <v>763.36837000000003</v>
      </c>
      <c r="B960">
        <v>-2.3907699999999998</v>
      </c>
      <c r="D960">
        <f t="shared" si="28"/>
        <v>763.36837000000003</v>
      </c>
      <c r="E960">
        <f t="shared" si="29"/>
        <v>64296.961990000098</v>
      </c>
    </row>
    <row r="961" spans="1:5" x14ac:dyDescent="0.15">
      <c r="A961">
        <v>764.15916000000004</v>
      </c>
      <c r="B961">
        <v>-2.3936099999999998</v>
      </c>
      <c r="D961">
        <f t="shared" si="28"/>
        <v>764.15916000000004</v>
      </c>
      <c r="E961">
        <f t="shared" si="29"/>
        <v>64294.568380000099</v>
      </c>
    </row>
    <row r="962" spans="1:5" x14ac:dyDescent="0.15">
      <c r="A962">
        <v>764.94994999999994</v>
      </c>
      <c r="B962">
        <v>-2.3964300000000001</v>
      </c>
      <c r="D962">
        <f t="shared" si="28"/>
        <v>764.94994999999994</v>
      </c>
      <c r="E962">
        <f t="shared" si="29"/>
        <v>64292.171950000098</v>
      </c>
    </row>
    <row r="963" spans="1:5" x14ac:dyDescent="0.15">
      <c r="A963">
        <v>765.74073999999996</v>
      </c>
      <c r="B963">
        <v>-2.3992399999999998</v>
      </c>
      <c r="D963">
        <f t="shared" si="28"/>
        <v>765.74073999999996</v>
      </c>
      <c r="E963">
        <f t="shared" si="29"/>
        <v>64289.772710000099</v>
      </c>
    </row>
    <row r="964" spans="1:5" x14ac:dyDescent="0.15">
      <c r="A964">
        <v>766.53152999999998</v>
      </c>
      <c r="B964">
        <v>-2.40204</v>
      </c>
      <c r="D964">
        <f t="shared" ref="D964:D1000" si="30">A964</f>
        <v>766.53152999999998</v>
      </c>
      <c r="E964">
        <f t="shared" ref="E964:E1000" si="31">E963+B964</f>
        <v>64287.370670000098</v>
      </c>
    </row>
    <row r="965" spans="1:5" x14ac:dyDescent="0.15">
      <c r="A965">
        <v>767.32231999999999</v>
      </c>
      <c r="B965">
        <v>-2.40482</v>
      </c>
      <c r="D965">
        <f t="shared" si="30"/>
        <v>767.32231999999999</v>
      </c>
      <c r="E965">
        <f t="shared" si="31"/>
        <v>64284.965850000095</v>
      </c>
    </row>
    <row r="966" spans="1:5" x14ac:dyDescent="0.15">
      <c r="A966">
        <v>768.11311000000001</v>
      </c>
      <c r="B966">
        <v>-2.4076</v>
      </c>
      <c r="D966">
        <f t="shared" si="30"/>
        <v>768.11311000000001</v>
      </c>
      <c r="E966">
        <f t="shared" si="31"/>
        <v>64282.558250000096</v>
      </c>
    </row>
    <row r="967" spans="1:5" x14ac:dyDescent="0.15">
      <c r="A967">
        <v>768.90390000000002</v>
      </c>
      <c r="B967">
        <v>-2.4103599999999998</v>
      </c>
      <c r="D967">
        <f t="shared" si="30"/>
        <v>768.90390000000002</v>
      </c>
      <c r="E967">
        <f t="shared" si="31"/>
        <v>64280.147890000095</v>
      </c>
    </row>
    <row r="968" spans="1:5" x14ac:dyDescent="0.15">
      <c r="A968">
        <v>769.69469000000004</v>
      </c>
      <c r="B968">
        <v>-2.4131</v>
      </c>
      <c r="D968">
        <f t="shared" si="30"/>
        <v>769.69469000000004</v>
      </c>
      <c r="E968">
        <f t="shared" si="31"/>
        <v>64277.734790000097</v>
      </c>
    </row>
    <row r="969" spans="1:5" x14ac:dyDescent="0.15">
      <c r="A969">
        <v>770.48549000000003</v>
      </c>
      <c r="B969">
        <v>-2.4158400000000002</v>
      </c>
      <c r="D969">
        <f t="shared" si="30"/>
        <v>770.48549000000003</v>
      </c>
      <c r="E969">
        <f t="shared" si="31"/>
        <v>64275.318950000095</v>
      </c>
    </row>
    <row r="970" spans="1:5" x14ac:dyDescent="0.15">
      <c r="A970">
        <v>771.27628000000004</v>
      </c>
      <c r="B970">
        <v>-2.4185599999999998</v>
      </c>
      <c r="D970">
        <f t="shared" si="30"/>
        <v>771.27628000000004</v>
      </c>
      <c r="E970">
        <f t="shared" si="31"/>
        <v>64272.900390000097</v>
      </c>
    </row>
    <row r="971" spans="1:5" x14ac:dyDescent="0.15">
      <c r="A971">
        <v>772.06706999999994</v>
      </c>
      <c r="B971">
        <v>-2.4212699999999998</v>
      </c>
      <c r="D971">
        <f t="shared" si="30"/>
        <v>772.06706999999994</v>
      </c>
      <c r="E971">
        <f t="shared" si="31"/>
        <v>64270.479120000098</v>
      </c>
    </row>
    <row r="972" spans="1:5" x14ac:dyDescent="0.15">
      <c r="A972">
        <v>772.85785999999996</v>
      </c>
      <c r="B972">
        <v>-2.4239700000000002</v>
      </c>
      <c r="D972">
        <f t="shared" si="30"/>
        <v>772.85785999999996</v>
      </c>
      <c r="E972">
        <f t="shared" si="31"/>
        <v>64268.055150000095</v>
      </c>
    </row>
    <row r="973" spans="1:5" x14ac:dyDescent="0.15">
      <c r="A973">
        <v>773.64864999999998</v>
      </c>
      <c r="B973">
        <v>-2.42666</v>
      </c>
      <c r="D973">
        <f t="shared" si="30"/>
        <v>773.64864999999998</v>
      </c>
      <c r="E973">
        <f t="shared" si="31"/>
        <v>64265.628490000097</v>
      </c>
    </row>
    <row r="974" spans="1:5" x14ac:dyDescent="0.15">
      <c r="A974">
        <v>774.43943999999999</v>
      </c>
      <c r="B974">
        <v>-2.4293300000000002</v>
      </c>
      <c r="D974">
        <f t="shared" si="30"/>
        <v>774.43943999999999</v>
      </c>
      <c r="E974">
        <f t="shared" si="31"/>
        <v>64263.199160000098</v>
      </c>
    </row>
    <row r="975" spans="1:5" x14ac:dyDescent="0.15">
      <c r="A975">
        <v>775.23023000000001</v>
      </c>
      <c r="B975">
        <v>-2.4319899999999999</v>
      </c>
      <c r="D975">
        <f t="shared" si="30"/>
        <v>775.23023000000001</v>
      </c>
      <c r="E975">
        <f t="shared" si="31"/>
        <v>64260.767170000101</v>
      </c>
    </row>
    <row r="976" spans="1:5" x14ac:dyDescent="0.15">
      <c r="A976">
        <v>776.02102000000002</v>
      </c>
      <c r="B976">
        <v>-2.4346399999999999</v>
      </c>
      <c r="D976">
        <f t="shared" si="30"/>
        <v>776.02102000000002</v>
      </c>
      <c r="E976">
        <f t="shared" si="31"/>
        <v>64258.332530000102</v>
      </c>
    </row>
    <row r="977" spans="1:5" x14ac:dyDescent="0.15">
      <c r="A977">
        <v>776.81181000000004</v>
      </c>
      <c r="B977">
        <v>-2.4372799999999999</v>
      </c>
      <c r="D977">
        <f t="shared" si="30"/>
        <v>776.81181000000004</v>
      </c>
      <c r="E977">
        <f t="shared" si="31"/>
        <v>64255.895250000103</v>
      </c>
    </row>
    <row r="978" spans="1:5" x14ac:dyDescent="0.15">
      <c r="A978">
        <v>777.60260000000005</v>
      </c>
      <c r="B978">
        <v>-2.4399099999999998</v>
      </c>
      <c r="D978">
        <f t="shared" si="30"/>
        <v>777.60260000000005</v>
      </c>
      <c r="E978">
        <f t="shared" si="31"/>
        <v>64253.455340000102</v>
      </c>
    </row>
    <row r="979" spans="1:5" x14ac:dyDescent="0.15">
      <c r="A979">
        <v>778.39338999999995</v>
      </c>
      <c r="B979">
        <v>-2.44252</v>
      </c>
      <c r="D979">
        <f t="shared" si="30"/>
        <v>778.39338999999995</v>
      </c>
      <c r="E979">
        <f t="shared" si="31"/>
        <v>64251.012820000105</v>
      </c>
    </row>
    <row r="980" spans="1:5" x14ac:dyDescent="0.15">
      <c r="A980">
        <v>779.18417999999997</v>
      </c>
      <c r="B980">
        <v>-2.4451200000000002</v>
      </c>
      <c r="D980">
        <f t="shared" si="30"/>
        <v>779.18417999999997</v>
      </c>
      <c r="E980">
        <f t="shared" si="31"/>
        <v>64248.567700000109</v>
      </c>
    </row>
    <row r="981" spans="1:5" x14ac:dyDescent="0.15">
      <c r="A981">
        <v>779.97496999999998</v>
      </c>
      <c r="B981">
        <v>-2.4477199999999999</v>
      </c>
      <c r="D981">
        <f t="shared" si="30"/>
        <v>779.97496999999998</v>
      </c>
      <c r="E981">
        <f t="shared" si="31"/>
        <v>64246.119980000112</v>
      </c>
    </row>
    <row r="982" spans="1:5" x14ac:dyDescent="0.15">
      <c r="A982">
        <v>780.76576999999997</v>
      </c>
      <c r="B982">
        <v>-2.4502999999999999</v>
      </c>
      <c r="D982">
        <f t="shared" si="30"/>
        <v>780.76576999999997</v>
      </c>
      <c r="E982">
        <f t="shared" si="31"/>
        <v>64243.669680000115</v>
      </c>
    </row>
    <row r="983" spans="1:5" x14ac:dyDescent="0.15">
      <c r="A983">
        <v>781.55655999999999</v>
      </c>
      <c r="B983">
        <v>-2.4528599999999998</v>
      </c>
      <c r="D983">
        <f t="shared" si="30"/>
        <v>781.55655999999999</v>
      </c>
      <c r="E983">
        <f t="shared" si="31"/>
        <v>64241.216820000118</v>
      </c>
    </row>
    <row r="984" spans="1:5" x14ac:dyDescent="0.15">
      <c r="A984">
        <v>782.34735000000001</v>
      </c>
      <c r="B984">
        <v>-2.4554200000000002</v>
      </c>
      <c r="D984">
        <f t="shared" si="30"/>
        <v>782.34735000000001</v>
      </c>
      <c r="E984">
        <f t="shared" si="31"/>
        <v>64238.761400000119</v>
      </c>
    </row>
    <row r="985" spans="1:5" x14ac:dyDescent="0.15">
      <c r="A985">
        <v>783.13814000000002</v>
      </c>
      <c r="B985">
        <v>-2.45797</v>
      </c>
      <c r="D985">
        <f t="shared" si="30"/>
        <v>783.13814000000002</v>
      </c>
      <c r="E985">
        <f t="shared" si="31"/>
        <v>64236.303430000116</v>
      </c>
    </row>
    <row r="986" spans="1:5" x14ac:dyDescent="0.15">
      <c r="A986">
        <v>783.92893000000004</v>
      </c>
      <c r="B986">
        <v>-2.4605000000000001</v>
      </c>
      <c r="D986">
        <f t="shared" si="30"/>
        <v>783.92893000000004</v>
      </c>
      <c r="E986">
        <f t="shared" si="31"/>
        <v>64233.842930000115</v>
      </c>
    </row>
    <row r="987" spans="1:5" x14ac:dyDescent="0.15">
      <c r="A987">
        <v>784.71972000000005</v>
      </c>
      <c r="B987">
        <v>-2.4630200000000002</v>
      </c>
      <c r="D987">
        <f t="shared" si="30"/>
        <v>784.71972000000005</v>
      </c>
      <c r="E987">
        <f t="shared" si="31"/>
        <v>64231.379910000112</v>
      </c>
    </row>
    <row r="988" spans="1:5" x14ac:dyDescent="0.15">
      <c r="A988">
        <v>785.51050999999995</v>
      </c>
      <c r="B988">
        <v>-2.4655300000000002</v>
      </c>
      <c r="D988">
        <f t="shared" si="30"/>
        <v>785.51050999999995</v>
      </c>
      <c r="E988">
        <f t="shared" si="31"/>
        <v>64228.914380000111</v>
      </c>
    </row>
    <row r="989" spans="1:5" x14ac:dyDescent="0.15">
      <c r="A989">
        <v>786.30129999999997</v>
      </c>
      <c r="B989">
        <v>-2.4680300000000002</v>
      </c>
      <c r="D989">
        <f t="shared" si="30"/>
        <v>786.30129999999997</v>
      </c>
      <c r="E989">
        <f t="shared" si="31"/>
        <v>64226.446350000115</v>
      </c>
    </row>
    <row r="990" spans="1:5" x14ac:dyDescent="0.15">
      <c r="A990">
        <v>787.09208999999998</v>
      </c>
      <c r="B990">
        <v>-2.47052</v>
      </c>
      <c r="D990">
        <f t="shared" si="30"/>
        <v>787.09208999999998</v>
      </c>
      <c r="E990">
        <f t="shared" si="31"/>
        <v>64223.975830000112</v>
      </c>
    </row>
    <row r="991" spans="1:5" x14ac:dyDescent="0.15">
      <c r="A991">
        <v>787.88288</v>
      </c>
      <c r="B991">
        <v>-2.4729999999999999</v>
      </c>
      <c r="D991">
        <f t="shared" si="30"/>
        <v>787.88288</v>
      </c>
      <c r="E991">
        <f t="shared" si="31"/>
        <v>64221.502830000114</v>
      </c>
    </row>
    <row r="992" spans="1:5" x14ac:dyDescent="0.15">
      <c r="A992">
        <v>788.67367000000002</v>
      </c>
      <c r="B992">
        <v>-2.4754700000000001</v>
      </c>
      <c r="D992">
        <f t="shared" si="30"/>
        <v>788.67367000000002</v>
      </c>
      <c r="E992">
        <f t="shared" si="31"/>
        <v>64219.027360000116</v>
      </c>
    </row>
    <row r="993" spans="1:5" x14ac:dyDescent="0.15">
      <c r="A993">
        <v>789.46446000000003</v>
      </c>
      <c r="B993">
        <v>-2.4779300000000002</v>
      </c>
      <c r="D993">
        <f t="shared" si="30"/>
        <v>789.46446000000003</v>
      </c>
      <c r="E993">
        <f t="shared" si="31"/>
        <v>64216.549430000116</v>
      </c>
    </row>
    <row r="994" spans="1:5" x14ac:dyDescent="0.15">
      <c r="A994">
        <v>790.25526000000002</v>
      </c>
      <c r="B994">
        <v>-2.4803700000000002</v>
      </c>
      <c r="D994">
        <f t="shared" si="30"/>
        <v>790.25526000000002</v>
      </c>
      <c r="E994">
        <f t="shared" si="31"/>
        <v>64214.069060000118</v>
      </c>
    </row>
    <row r="995" spans="1:5" x14ac:dyDescent="0.15">
      <c r="A995">
        <v>791.04605000000004</v>
      </c>
      <c r="B995">
        <v>-2.4828100000000002</v>
      </c>
      <c r="D995">
        <f t="shared" si="30"/>
        <v>791.04605000000004</v>
      </c>
      <c r="E995">
        <f t="shared" si="31"/>
        <v>64211.586250000117</v>
      </c>
    </row>
    <row r="996" spans="1:5" x14ac:dyDescent="0.15">
      <c r="A996">
        <v>791.83684000000005</v>
      </c>
      <c r="B996">
        <v>-2.4852300000000001</v>
      </c>
      <c r="D996">
        <f t="shared" si="30"/>
        <v>791.83684000000005</v>
      </c>
      <c r="E996">
        <f t="shared" si="31"/>
        <v>64209.101020000118</v>
      </c>
    </row>
    <row r="997" spans="1:5" x14ac:dyDescent="0.15">
      <c r="A997">
        <v>792.62762999999995</v>
      </c>
      <c r="B997">
        <v>-2.4876399999999999</v>
      </c>
      <c r="D997">
        <f t="shared" si="30"/>
        <v>792.62762999999995</v>
      </c>
      <c r="E997">
        <f t="shared" si="31"/>
        <v>64206.613380000119</v>
      </c>
    </row>
    <row r="998" spans="1:5" x14ac:dyDescent="0.15">
      <c r="A998">
        <v>793.41841999999997</v>
      </c>
      <c r="B998">
        <v>-2.4900500000000001</v>
      </c>
      <c r="D998">
        <f t="shared" si="30"/>
        <v>793.41841999999997</v>
      </c>
      <c r="E998">
        <f t="shared" si="31"/>
        <v>64204.123330000119</v>
      </c>
    </row>
    <row r="999" spans="1:5" x14ac:dyDescent="0.15">
      <c r="A999">
        <v>794.20920999999998</v>
      </c>
      <c r="B999">
        <v>-2.4924400000000002</v>
      </c>
      <c r="D999">
        <f t="shared" si="30"/>
        <v>794.20920999999998</v>
      </c>
      <c r="E999">
        <f t="shared" si="31"/>
        <v>64201.630890000117</v>
      </c>
    </row>
    <row r="1000" spans="1:5" x14ac:dyDescent="0.15">
      <c r="A1000">
        <v>795</v>
      </c>
      <c r="B1000">
        <v>-2.4948199999999998</v>
      </c>
      <c r="D1000">
        <f t="shared" si="30"/>
        <v>795</v>
      </c>
      <c r="E1000">
        <f t="shared" si="31"/>
        <v>64199.136070000117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42"/>
  <sheetViews>
    <sheetView workbookViewId="0">
      <pane ySplit="2" topLeftCell="A3" activePane="bottomLeft" state="frozen"/>
      <selection pane="bottomLeft" sqref="A1:XFD1048576"/>
    </sheetView>
  </sheetViews>
  <sheetFormatPr defaultRowHeight="13.5" x14ac:dyDescent="0.15"/>
  <cols>
    <col min="1" max="1" width="17.5" customWidth="1"/>
    <col min="4" max="9" width="9" style="1"/>
  </cols>
  <sheetData>
    <row r="1" spans="1:10" ht="15" x14ac:dyDescent="0.15">
      <c r="A1" s="10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11" t="s">
        <v>3</v>
      </c>
      <c r="H1" s="11" t="s">
        <v>4</v>
      </c>
      <c r="I1" s="11" t="s">
        <v>5</v>
      </c>
    </row>
    <row r="2" spans="1:10" ht="15" x14ac:dyDescent="0.15">
      <c r="A2" s="9">
        <v>40182.152777777781</v>
      </c>
      <c r="B2" s="10">
        <v>11</v>
      </c>
      <c r="C2" s="10">
        <v>30</v>
      </c>
      <c r="D2" s="11">
        <v>-6.1</v>
      </c>
      <c r="E2" s="11">
        <v>-2</v>
      </c>
      <c r="F2" s="11">
        <v>-9.3000000000000007</v>
      </c>
      <c r="G2" s="11">
        <v>23.8</v>
      </c>
      <c r="H2" s="11">
        <v>-21.3</v>
      </c>
      <c r="I2" s="11">
        <v>14.2</v>
      </c>
      <c r="J2" s="6"/>
    </row>
    <row r="3" spans="1:10" ht="15" x14ac:dyDescent="0.15">
      <c r="A3" s="9">
        <v>40176.869444444441</v>
      </c>
      <c r="B3" s="10">
        <v>1</v>
      </c>
      <c r="C3" s="10">
        <v>32</v>
      </c>
      <c r="D3" s="11">
        <v>1.5</v>
      </c>
      <c r="E3" s="11">
        <v>0</v>
      </c>
      <c r="F3" s="11">
        <v>3.2</v>
      </c>
      <c r="G3" s="11">
        <v>26.1</v>
      </c>
      <c r="H3" s="11">
        <v>-18.100000000000001</v>
      </c>
      <c r="I3" s="11">
        <v>11.6</v>
      </c>
      <c r="J3" s="6"/>
    </row>
    <row r="4" spans="1:10" ht="15" x14ac:dyDescent="0.15">
      <c r="A4" s="9">
        <v>40273.935416666667</v>
      </c>
      <c r="B4" s="10">
        <v>10</v>
      </c>
      <c r="C4" s="10">
        <v>10</v>
      </c>
      <c r="D4" s="11">
        <v>-5</v>
      </c>
      <c r="E4" s="11">
        <v>0</v>
      </c>
      <c r="F4" s="11">
        <v>18.8</v>
      </c>
      <c r="G4" s="11">
        <v>5.3</v>
      </c>
      <c r="H4" s="11">
        <v>-10.9</v>
      </c>
      <c r="I4" s="11">
        <v>-2.5</v>
      </c>
      <c r="J4" s="6"/>
    </row>
    <row r="5" spans="1:10" ht="15" x14ac:dyDescent="0.15">
      <c r="A5" s="9">
        <v>42049.736111111109</v>
      </c>
      <c r="B5" s="10">
        <v>3</v>
      </c>
      <c r="C5" s="10">
        <v>17</v>
      </c>
      <c r="D5" s="10">
        <v>-0.4</v>
      </c>
      <c r="E5" s="10">
        <v>0</v>
      </c>
      <c r="F5" s="10">
        <v>2.7</v>
      </c>
      <c r="G5" s="12">
        <v>24.451609999999999</v>
      </c>
      <c r="H5" s="12">
        <v>-18.273423999999999</v>
      </c>
      <c r="I5" s="12">
        <v>15.23629</v>
      </c>
    </row>
    <row r="6" spans="1:10" ht="15" x14ac:dyDescent="0.15">
      <c r="A6" s="9">
        <v>40787.67083333333</v>
      </c>
      <c r="B6" s="10">
        <v>6</v>
      </c>
      <c r="C6" s="10">
        <v>23</v>
      </c>
      <c r="D6" s="11">
        <v>-6.5</v>
      </c>
      <c r="E6" s="11">
        <v>0.1</v>
      </c>
      <c r="F6" s="11">
        <v>-2</v>
      </c>
      <c r="G6" s="11">
        <v>9.9</v>
      </c>
      <c r="H6" s="11">
        <v>-14</v>
      </c>
      <c r="I6" s="11">
        <v>8.1</v>
      </c>
      <c r="J6" s="6"/>
    </row>
    <row r="7" spans="1:10" ht="15" x14ac:dyDescent="0.15">
      <c r="A7" s="9">
        <v>39846.206250000003</v>
      </c>
      <c r="B7" s="10">
        <v>25</v>
      </c>
      <c r="C7" s="10">
        <v>13</v>
      </c>
      <c r="D7" s="11">
        <v>1.2</v>
      </c>
      <c r="E7" s="11">
        <v>0.2</v>
      </c>
      <c r="F7" s="11">
        <v>7.7</v>
      </c>
      <c r="G7" s="11">
        <v>1.4</v>
      </c>
      <c r="H7" s="11">
        <v>-3.1</v>
      </c>
      <c r="I7" s="11">
        <v>-5.3</v>
      </c>
      <c r="J7" s="6"/>
    </row>
    <row r="8" spans="1:10" ht="15" x14ac:dyDescent="0.15">
      <c r="A8" s="9">
        <v>39880.393055555556</v>
      </c>
      <c r="B8" s="10">
        <v>6</v>
      </c>
      <c r="C8" s="10">
        <v>18</v>
      </c>
      <c r="D8" s="11">
        <v>-3.4</v>
      </c>
      <c r="E8" s="11">
        <v>0.2</v>
      </c>
      <c r="F8" s="11">
        <v>-1.6</v>
      </c>
      <c r="G8" s="11">
        <v>5.8</v>
      </c>
      <c r="H8" s="11">
        <v>-5.8</v>
      </c>
      <c r="I8" s="11">
        <v>6.6</v>
      </c>
      <c r="J8" s="6"/>
    </row>
    <row r="9" spans="1:10" ht="15" x14ac:dyDescent="0.15">
      <c r="A9" s="9">
        <v>39908.232638888891</v>
      </c>
      <c r="B9" s="10">
        <v>9</v>
      </c>
      <c r="C9" s="10">
        <v>21</v>
      </c>
      <c r="D9" s="11">
        <v>-8.5</v>
      </c>
      <c r="E9" s="11">
        <v>0.2</v>
      </c>
      <c r="F9" s="11">
        <v>-5.4</v>
      </c>
      <c r="G9" s="11">
        <v>9</v>
      </c>
      <c r="H9" s="11">
        <v>-3.9</v>
      </c>
      <c r="I9" s="11">
        <v>4.5999999999999996</v>
      </c>
      <c r="J9" s="6"/>
    </row>
    <row r="10" spans="1:10" ht="15" x14ac:dyDescent="0.15">
      <c r="A10" s="9">
        <v>40013.418055555558</v>
      </c>
      <c r="B10" s="10">
        <v>15</v>
      </c>
      <c r="C10" s="10">
        <v>32</v>
      </c>
      <c r="D10" s="11">
        <v>-1</v>
      </c>
      <c r="E10" s="11">
        <v>0.2</v>
      </c>
      <c r="F10" s="11">
        <v>2.5</v>
      </c>
      <c r="G10" s="11">
        <v>12.9</v>
      </c>
      <c r="H10" s="11">
        <v>-15.1</v>
      </c>
      <c r="I10" s="11">
        <v>4.5999999999999996</v>
      </c>
      <c r="J10" s="6"/>
    </row>
    <row r="11" spans="1:10" ht="15" x14ac:dyDescent="0.15">
      <c r="A11" s="9">
        <v>40352.85</v>
      </c>
      <c r="B11" s="10">
        <v>9</v>
      </c>
      <c r="C11" s="10">
        <v>24</v>
      </c>
      <c r="D11" s="11">
        <v>-0.5</v>
      </c>
      <c r="E11" s="11">
        <v>0.2</v>
      </c>
      <c r="F11" s="11">
        <v>2.8</v>
      </c>
      <c r="G11" s="11">
        <v>6.5</v>
      </c>
      <c r="H11" s="11">
        <v>-7.6</v>
      </c>
      <c r="I11" s="11">
        <v>6.7</v>
      </c>
      <c r="J11" s="6"/>
    </row>
    <row r="12" spans="1:10" ht="15" x14ac:dyDescent="0.15">
      <c r="A12" s="9">
        <v>41469.910416666666</v>
      </c>
      <c r="B12" s="10">
        <v>13</v>
      </c>
      <c r="C12" s="10">
        <v>31</v>
      </c>
      <c r="D12" s="11">
        <v>-8.4853100000000001</v>
      </c>
      <c r="E12" s="11">
        <v>0.2</v>
      </c>
      <c r="F12" s="11">
        <v>-9.5154300000000003</v>
      </c>
      <c r="G12" s="11">
        <v>5.5</v>
      </c>
      <c r="H12" s="11">
        <v>-9.9</v>
      </c>
      <c r="I12" s="11">
        <v>6.4</v>
      </c>
      <c r="J12" s="6"/>
    </row>
    <row r="13" spans="1:10" ht="15" x14ac:dyDescent="0.15">
      <c r="A13" s="9">
        <v>42022.895833333336</v>
      </c>
      <c r="B13" s="10">
        <v>18</v>
      </c>
      <c r="C13" s="10"/>
      <c r="D13" s="10">
        <v>-6.2</v>
      </c>
      <c r="E13" s="10">
        <v>0.2</v>
      </c>
      <c r="F13" s="10">
        <v>1.7</v>
      </c>
      <c r="G13" s="12"/>
      <c r="H13" s="12"/>
      <c r="I13" s="12"/>
    </row>
    <row r="14" spans="1:10" ht="15" x14ac:dyDescent="0.15">
      <c r="A14" s="9">
        <v>40743.339583333334</v>
      </c>
      <c r="B14" s="10">
        <v>35</v>
      </c>
      <c r="C14" s="10">
        <v>13</v>
      </c>
      <c r="D14" s="11">
        <v>-9.7399959999999997</v>
      </c>
      <c r="E14" s="11">
        <v>0.23478199999999999</v>
      </c>
      <c r="F14" s="11">
        <v>-9.5869499999999999</v>
      </c>
      <c r="G14" s="11">
        <v>8.1999999999999993</v>
      </c>
      <c r="H14" s="11">
        <v>-7</v>
      </c>
      <c r="I14" s="11">
        <v>1.1000000000000001</v>
      </c>
      <c r="J14" s="6"/>
    </row>
    <row r="15" spans="1:10" ht="15" x14ac:dyDescent="0.15">
      <c r="A15" s="9">
        <v>40015.831944444442</v>
      </c>
      <c r="B15" s="10">
        <v>10</v>
      </c>
      <c r="C15" s="10">
        <v>30</v>
      </c>
      <c r="D15" s="11">
        <v>-3.5</v>
      </c>
      <c r="E15" s="11">
        <v>0.3</v>
      </c>
      <c r="F15" s="11">
        <v>-0.6</v>
      </c>
      <c r="G15" s="11">
        <v>3.6</v>
      </c>
      <c r="H15" s="11">
        <v>-6.3</v>
      </c>
      <c r="I15" s="11">
        <v>-9.9</v>
      </c>
      <c r="J15" s="6"/>
    </row>
    <row r="16" spans="1:10" ht="15" x14ac:dyDescent="0.15">
      <c r="A16" s="9">
        <v>40108.771527777775</v>
      </c>
      <c r="B16" s="10">
        <v>11</v>
      </c>
      <c r="C16" s="10">
        <v>9</v>
      </c>
      <c r="D16" s="11">
        <v>-2.2999999999999998</v>
      </c>
      <c r="E16" s="11">
        <v>0.3</v>
      </c>
      <c r="F16" s="11">
        <v>0</v>
      </c>
      <c r="G16" s="11">
        <v>-2</v>
      </c>
      <c r="H16" s="11">
        <v>-3.5</v>
      </c>
      <c r="I16" s="11">
        <v>-4.0999999999999996</v>
      </c>
      <c r="J16" s="6"/>
    </row>
    <row r="17" spans="1:10" ht="15" x14ac:dyDescent="0.15">
      <c r="A17" s="9">
        <v>40816.484027777777</v>
      </c>
      <c r="B17" s="10">
        <v>38</v>
      </c>
      <c r="C17" s="10">
        <v>5</v>
      </c>
      <c r="D17" s="11">
        <v>-14.4</v>
      </c>
      <c r="E17" s="11">
        <v>0.3</v>
      </c>
      <c r="F17" s="11">
        <v>-16.5</v>
      </c>
      <c r="G17" s="11">
        <v>13.2</v>
      </c>
      <c r="H17" s="11">
        <v>-9.1</v>
      </c>
      <c r="I17" s="11">
        <v>11.3</v>
      </c>
      <c r="J17" s="6"/>
    </row>
    <row r="18" spans="1:10" ht="15" x14ac:dyDescent="0.15">
      <c r="A18" s="9">
        <v>40063.678472222222</v>
      </c>
      <c r="B18" s="10">
        <v>38</v>
      </c>
      <c r="C18" s="10">
        <v>21</v>
      </c>
      <c r="D18" s="11">
        <v>-10.731733</v>
      </c>
      <c r="E18" s="11">
        <v>0.36327851388888799</v>
      </c>
      <c r="F18" s="11">
        <v>-6.0291300000000003</v>
      </c>
      <c r="G18" s="11">
        <v>14.5</v>
      </c>
      <c r="H18" s="11">
        <v>-11.9</v>
      </c>
      <c r="I18" s="11">
        <v>11.8</v>
      </c>
      <c r="J18" s="6"/>
    </row>
    <row r="19" spans="1:10" ht="15" x14ac:dyDescent="0.15">
      <c r="A19" s="9">
        <v>40261.788888888892</v>
      </c>
      <c r="B19" s="10">
        <v>7</v>
      </c>
      <c r="C19" s="10">
        <v>20</v>
      </c>
      <c r="D19" s="11">
        <v>-5.4</v>
      </c>
      <c r="E19" s="11">
        <v>0.4</v>
      </c>
      <c r="F19" s="11">
        <v>-5.3</v>
      </c>
      <c r="G19" s="11">
        <v>-1.5</v>
      </c>
      <c r="H19" s="11">
        <v>-4</v>
      </c>
      <c r="I19" s="11">
        <v>3.8</v>
      </c>
      <c r="J19" s="6"/>
    </row>
    <row r="20" spans="1:10" ht="15" x14ac:dyDescent="0.15">
      <c r="A20" s="9">
        <v>42043.709027777775</v>
      </c>
      <c r="B20" s="10">
        <v>8</v>
      </c>
      <c r="C20" s="10">
        <v>5</v>
      </c>
      <c r="D20" s="10">
        <v>-5.3</v>
      </c>
      <c r="E20" s="10">
        <v>0.4</v>
      </c>
      <c r="F20" s="10">
        <v>-0.6</v>
      </c>
      <c r="G20" s="12">
        <v>3.8549699999999998</v>
      </c>
      <c r="H20" s="12">
        <v>1.9675389999999999</v>
      </c>
      <c r="I20" s="12">
        <v>2.5487500000000001</v>
      </c>
    </row>
    <row r="21" spans="1:10" ht="15" x14ac:dyDescent="0.15">
      <c r="A21" s="9">
        <v>42127.556250000001</v>
      </c>
      <c r="B21" s="10">
        <v>14</v>
      </c>
      <c r="C21" s="10">
        <v>3</v>
      </c>
      <c r="D21" s="10">
        <v>4.0999999999999996</v>
      </c>
      <c r="E21" s="10">
        <v>0.4</v>
      </c>
      <c r="F21" s="10">
        <v>-2</v>
      </c>
      <c r="G21" s="12">
        <v>11.552210000000001</v>
      </c>
      <c r="H21" s="12">
        <v>-6.7999000000000001</v>
      </c>
      <c r="I21" s="12">
        <v>7.1520900000000003</v>
      </c>
    </row>
    <row r="22" spans="1:10" ht="15" x14ac:dyDescent="0.15">
      <c r="A22" s="9">
        <v>39876.244444444441</v>
      </c>
      <c r="B22" s="10">
        <v>10</v>
      </c>
      <c r="C22" s="10">
        <v>29</v>
      </c>
      <c r="D22" s="11">
        <v>-5.1790760000000002</v>
      </c>
      <c r="E22" s="11">
        <v>0.44108900000000001</v>
      </c>
      <c r="F22" s="11">
        <v>4.8951000000000002</v>
      </c>
      <c r="G22" s="11">
        <v>13.5</v>
      </c>
      <c r="H22" s="11">
        <v>-15.9</v>
      </c>
      <c r="I22" s="11">
        <v>12</v>
      </c>
      <c r="J22" s="6"/>
    </row>
    <row r="23" spans="1:10" ht="15" x14ac:dyDescent="0.15">
      <c r="A23" s="9">
        <v>40150.341666666667</v>
      </c>
      <c r="B23" s="10">
        <v>5</v>
      </c>
      <c r="C23" s="10">
        <v>15</v>
      </c>
      <c r="D23" s="11">
        <v>-2</v>
      </c>
      <c r="E23" s="11">
        <v>0.5</v>
      </c>
      <c r="F23" s="11">
        <v>-0.6</v>
      </c>
      <c r="G23" s="11">
        <v>2.1</v>
      </c>
      <c r="H23" s="11">
        <v>-5.0999999999999996</v>
      </c>
      <c r="I23" s="11">
        <v>2.6</v>
      </c>
      <c r="J23" s="6"/>
    </row>
    <row r="24" spans="1:10" ht="15" x14ac:dyDescent="0.15">
      <c r="A24" s="9">
        <v>40273.986111111109</v>
      </c>
      <c r="B24" s="10">
        <v>70</v>
      </c>
      <c r="C24" s="10">
        <v>32</v>
      </c>
      <c r="D24" s="11">
        <v>-12.6</v>
      </c>
      <c r="E24" s="11">
        <v>0.5</v>
      </c>
      <c r="F24" s="11">
        <v>-3.4</v>
      </c>
      <c r="G24" s="11">
        <v>4.3</v>
      </c>
      <c r="H24" s="11">
        <v>-5.0999999999999996</v>
      </c>
      <c r="I24" s="11">
        <v>2.9</v>
      </c>
      <c r="J24" s="6"/>
    </row>
    <row r="25" spans="1:10" ht="15" x14ac:dyDescent="0.15">
      <c r="A25" s="9">
        <v>40789.07916666667</v>
      </c>
      <c r="B25" s="10">
        <v>48</v>
      </c>
      <c r="C25" s="10">
        <v>25</v>
      </c>
      <c r="D25" s="11">
        <v>-14.5</v>
      </c>
      <c r="E25" s="11">
        <v>0.5</v>
      </c>
      <c r="F25" s="11">
        <v>-14.4</v>
      </c>
      <c r="G25" s="11">
        <v>21.6</v>
      </c>
      <c r="H25" s="11">
        <v>-12.5</v>
      </c>
      <c r="I25" s="11">
        <v>17.899999999999999</v>
      </c>
      <c r="J25" s="6"/>
    </row>
    <row r="26" spans="1:10" ht="15" x14ac:dyDescent="0.15">
      <c r="A26" s="9">
        <v>42150.068055555559</v>
      </c>
      <c r="B26" s="10">
        <v>45</v>
      </c>
      <c r="C26" s="10"/>
      <c r="D26" s="10">
        <v>2.2000000000000002</v>
      </c>
      <c r="E26" s="10">
        <v>0.5</v>
      </c>
      <c r="F26" s="10">
        <v>1.1000000000000001</v>
      </c>
      <c r="G26" s="12"/>
      <c r="H26" s="12"/>
      <c r="I26" s="12"/>
    </row>
    <row r="27" spans="1:10" ht="15" x14ac:dyDescent="0.15">
      <c r="A27" s="9">
        <v>40055.224999999999</v>
      </c>
      <c r="B27" s="10">
        <v>26</v>
      </c>
      <c r="C27" s="10">
        <v>30</v>
      </c>
      <c r="D27" s="11">
        <v>-6.7</v>
      </c>
      <c r="E27" s="11">
        <v>0.6</v>
      </c>
      <c r="F27" s="11">
        <v>-4.2</v>
      </c>
      <c r="G27" s="11">
        <v>13.3</v>
      </c>
      <c r="H27" s="11">
        <v>-13.6</v>
      </c>
      <c r="I27" s="11">
        <v>9.1999999999999993</v>
      </c>
      <c r="J27" s="6"/>
    </row>
    <row r="28" spans="1:10" ht="15" x14ac:dyDescent="0.15">
      <c r="A28" s="9">
        <v>40149.101388888892</v>
      </c>
      <c r="B28" s="10">
        <v>7</v>
      </c>
      <c r="C28" s="10"/>
      <c r="D28" s="11">
        <v>0.1</v>
      </c>
      <c r="E28" s="11">
        <v>0.6</v>
      </c>
      <c r="F28" s="11">
        <v>0.5</v>
      </c>
      <c r="G28" s="11"/>
      <c r="H28" s="11"/>
      <c r="I28" s="11"/>
      <c r="J28" s="6"/>
    </row>
    <row r="29" spans="1:10" ht="15" x14ac:dyDescent="0.15">
      <c r="A29" s="9">
        <v>40153.438194444447</v>
      </c>
      <c r="B29" s="10">
        <v>6</v>
      </c>
      <c r="C29" s="10">
        <v>32</v>
      </c>
      <c r="D29" s="11">
        <v>-2</v>
      </c>
      <c r="E29" s="11">
        <v>0.6</v>
      </c>
      <c r="F29" s="11">
        <v>0.7</v>
      </c>
      <c r="G29" s="11">
        <v>5.6</v>
      </c>
      <c r="H29" s="11">
        <v>-3.9</v>
      </c>
      <c r="I29" s="11">
        <v>-0.1</v>
      </c>
      <c r="J29" s="6"/>
    </row>
    <row r="30" spans="1:10" ht="15" x14ac:dyDescent="0.15">
      <c r="A30" s="9">
        <v>40284.285416666666</v>
      </c>
      <c r="B30" s="10">
        <v>15</v>
      </c>
      <c r="C30" s="10">
        <v>30</v>
      </c>
      <c r="D30" s="11">
        <v>-3.3</v>
      </c>
      <c r="E30" s="11">
        <v>0.6</v>
      </c>
      <c r="F30" s="11">
        <v>3.1</v>
      </c>
      <c r="G30" s="11">
        <v>16.7</v>
      </c>
      <c r="H30" s="11">
        <v>-14</v>
      </c>
      <c r="I30" s="11">
        <v>13.4</v>
      </c>
      <c r="J30" s="6"/>
    </row>
    <row r="31" spans="1:10" ht="15" x14ac:dyDescent="0.15">
      <c r="A31" s="9">
        <v>40343.193749999999</v>
      </c>
      <c r="B31" s="10">
        <v>17</v>
      </c>
      <c r="C31" s="10">
        <v>2</v>
      </c>
      <c r="D31" s="11">
        <v>-1.9</v>
      </c>
      <c r="E31" s="11">
        <v>0.6</v>
      </c>
      <c r="F31" s="11">
        <v>-17.600000000000001</v>
      </c>
      <c r="G31" s="11">
        <v>-0.1</v>
      </c>
      <c r="H31" s="11">
        <v>-2.2999999999999998</v>
      </c>
      <c r="I31" s="11">
        <v>-2.9</v>
      </c>
      <c r="J31" s="6"/>
    </row>
    <row r="32" spans="1:10" ht="15" x14ac:dyDescent="0.15">
      <c r="A32" s="9">
        <v>40494.209027777775</v>
      </c>
      <c r="B32" s="10">
        <v>16</v>
      </c>
      <c r="C32" s="10"/>
      <c r="D32" s="11">
        <v>-7.3</v>
      </c>
      <c r="E32" s="11">
        <v>0.6</v>
      </c>
      <c r="F32" s="11">
        <v>-2.2000000000000002</v>
      </c>
      <c r="G32" s="11"/>
      <c r="H32" s="11"/>
      <c r="I32" s="11"/>
      <c r="J32" s="6"/>
    </row>
    <row r="33" spans="1:10" ht="15" x14ac:dyDescent="0.15">
      <c r="A33" s="9">
        <v>41306.372916666667</v>
      </c>
      <c r="B33" s="10">
        <v>6</v>
      </c>
      <c r="C33" s="10">
        <v>20</v>
      </c>
      <c r="D33" s="11">
        <v>-5.2385200000000003</v>
      </c>
      <c r="E33" s="11">
        <v>0.6</v>
      </c>
      <c r="F33" s="11">
        <v>-0.3</v>
      </c>
      <c r="G33" s="11">
        <v>-5.7</v>
      </c>
      <c r="H33" s="11">
        <v>-11.5</v>
      </c>
      <c r="I33" s="11">
        <v>-5.6</v>
      </c>
      <c r="J33" s="6"/>
    </row>
    <row r="34" spans="1:10" ht="15" x14ac:dyDescent="0.15">
      <c r="A34" s="9">
        <v>41309.921527777777</v>
      </c>
      <c r="B34" s="10">
        <v>6</v>
      </c>
      <c r="C34" s="10">
        <v>14</v>
      </c>
      <c r="D34" s="11">
        <v>-4</v>
      </c>
      <c r="E34" s="11">
        <v>0.6</v>
      </c>
      <c r="F34" s="11">
        <v>-5.8</v>
      </c>
      <c r="G34" s="11">
        <v>-3.7</v>
      </c>
      <c r="H34" s="11">
        <v>-5.4</v>
      </c>
      <c r="I34" s="11">
        <v>-2.1</v>
      </c>
      <c r="J34" s="6"/>
    </row>
    <row r="35" spans="1:10" ht="15" x14ac:dyDescent="0.15">
      <c r="A35" s="9">
        <v>42088.697222222225</v>
      </c>
      <c r="B35" s="10">
        <v>12</v>
      </c>
      <c r="C35" s="10"/>
      <c r="D35" s="10">
        <v>-5</v>
      </c>
      <c r="E35" s="10">
        <v>0.6</v>
      </c>
      <c r="F35" s="10">
        <v>-1.7</v>
      </c>
      <c r="G35" s="12"/>
      <c r="H35" s="12"/>
      <c r="I35" s="12"/>
    </row>
    <row r="36" spans="1:10" ht="15" x14ac:dyDescent="0.15">
      <c r="A36" s="9">
        <v>40347.177777777775</v>
      </c>
      <c r="B36" s="10">
        <v>36</v>
      </c>
      <c r="C36" s="10">
        <v>10</v>
      </c>
      <c r="D36" s="11">
        <v>-7.6</v>
      </c>
      <c r="E36" s="11">
        <v>0.7</v>
      </c>
      <c r="F36" s="11">
        <v>-7.8</v>
      </c>
      <c r="G36" s="11">
        <v>0.2</v>
      </c>
      <c r="H36" s="11">
        <v>-3.3</v>
      </c>
      <c r="I36" s="11">
        <v>1.4</v>
      </c>
      <c r="J36" s="6"/>
    </row>
    <row r="37" spans="1:10" ht="15" x14ac:dyDescent="0.15">
      <c r="A37" s="9">
        <v>40373.172222222223</v>
      </c>
      <c r="B37" s="10">
        <v>38</v>
      </c>
      <c r="C37" s="10">
        <v>31</v>
      </c>
      <c r="D37" s="11">
        <v>-7.2</v>
      </c>
      <c r="E37" s="11">
        <v>0.7</v>
      </c>
      <c r="F37" s="11">
        <v>-7.5</v>
      </c>
      <c r="G37" s="11">
        <v>3.9</v>
      </c>
      <c r="H37" s="11">
        <v>-5.3</v>
      </c>
      <c r="I37" s="11">
        <v>3.6</v>
      </c>
      <c r="J37" s="6"/>
    </row>
    <row r="38" spans="1:10" ht="15" x14ac:dyDescent="0.15">
      <c r="A38" s="9">
        <v>40812.876388888886</v>
      </c>
      <c r="B38" s="10">
        <v>43</v>
      </c>
      <c r="C38" s="10">
        <v>5</v>
      </c>
      <c r="D38" s="11">
        <v>-20.399999999999999</v>
      </c>
      <c r="E38" s="11">
        <v>0.7</v>
      </c>
      <c r="F38" s="11">
        <v>-11.8</v>
      </c>
      <c r="G38" s="11">
        <v>5.5</v>
      </c>
      <c r="H38" s="11">
        <v>-6.7</v>
      </c>
      <c r="I38" s="11">
        <v>1.3</v>
      </c>
      <c r="J38" s="6"/>
    </row>
    <row r="39" spans="1:10" ht="15" x14ac:dyDescent="0.15">
      <c r="A39" s="9">
        <v>39906.820138888892</v>
      </c>
      <c r="B39" s="10">
        <v>6</v>
      </c>
      <c r="C39" s="10">
        <v>29</v>
      </c>
      <c r="D39" s="11">
        <v>0.9</v>
      </c>
      <c r="E39" s="11">
        <v>0.8</v>
      </c>
      <c r="F39" s="11">
        <v>-2.9</v>
      </c>
      <c r="G39" s="11">
        <v>5</v>
      </c>
      <c r="H39" s="11">
        <v>-3.1</v>
      </c>
      <c r="I39" s="11">
        <v>4.5</v>
      </c>
      <c r="J39" s="6"/>
    </row>
    <row r="40" spans="1:10" ht="15" x14ac:dyDescent="0.15">
      <c r="A40" s="9">
        <v>40007.611111111109</v>
      </c>
      <c r="B40" s="10">
        <v>23</v>
      </c>
      <c r="C40" s="10">
        <v>16</v>
      </c>
      <c r="D40" s="11">
        <v>-9.4</v>
      </c>
      <c r="E40" s="11">
        <v>0.8</v>
      </c>
      <c r="F40" s="11">
        <v>-1.6</v>
      </c>
      <c r="G40" s="11">
        <v>11.9</v>
      </c>
      <c r="H40" s="11">
        <v>-6.9</v>
      </c>
      <c r="I40" s="11">
        <v>3.5</v>
      </c>
      <c r="J40" s="6"/>
    </row>
    <row r="41" spans="1:10" ht="15" x14ac:dyDescent="0.15">
      <c r="A41" s="9">
        <v>40352.654861111114</v>
      </c>
      <c r="B41" s="10">
        <v>3</v>
      </c>
      <c r="C41" s="10">
        <v>11</v>
      </c>
      <c r="D41" s="11">
        <v>-1.8</v>
      </c>
      <c r="E41" s="11">
        <v>0.8</v>
      </c>
      <c r="F41" s="11">
        <v>0.8</v>
      </c>
      <c r="G41" s="11">
        <v>12</v>
      </c>
      <c r="H41" s="11">
        <v>-9.9</v>
      </c>
      <c r="I41" s="11">
        <v>11.4</v>
      </c>
      <c r="J41" s="6"/>
    </row>
    <row r="42" spans="1:10" ht="15" x14ac:dyDescent="0.15">
      <c r="A42" s="9">
        <v>40513.998611111114</v>
      </c>
      <c r="B42" s="10">
        <v>15</v>
      </c>
      <c r="C42" s="10">
        <v>30</v>
      </c>
      <c r="D42" s="11">
        <v>2.2000000000000002</v>
      </c>
      <c r="E42" s="11">
        <v>0.8</v>
      </c>
      <c r="F42" s="11">
        <v>9.1</v>
      </c>
      <c r="G42" s="11">
        <v>5.2</v>
      </c>
      <c r="H42" s="11">
        <v>-6.4</v>
      </c>
      <c r="I42" s="11">
        <v>-0.2</v>
      </c>
      <c r="J42" s="6"/>
    </row>
    <row r="43" spans="1:10" ht="15" x14ac:dyDescent="0.15">
      <c r="A43" s="9">
        <v>40628.003472222219</v>
      </c>
      <c r="B43" s="10">
        <v>2</v>
      </c>
      <c r="C43" s="10">
        <v>29</v>
      </c>
      <c r="D43" s="11">
        <v>0.4</v>
      </c>
      <c r="E43" s="11">
        <v>0.8</v>
      </c>
      <c r="F43" s="11">
        <v>-1.1000000000000001</v>
      </c>
      <c r="G43" s="11">
        <v>7.4</v>
      </c>
      <c r="H43" s="11">
        <v>-4.2</v>
      </c>
      <c r="I43" s="11">
        <v>9</v>
      </c>
      <c r="J43" s="6"/>
    </row>
    <row r="44" spans="1:10" ht="15" x14ac:dyDescent="0.15">
      <c r="A44" s="9">
        <v>42109.720138888886</v>
      </c>
      <c r="B44" s="10">
        <v>12</v>
      </c>
      <c r="C44" s="10">
        <v>1</v>
      </c>
      <c r="D44" s="10">
        <v>-2.8</v>
      </c>
      <c r="E44" s="10">
        <v>0.8</v>
      </c>
      <c r="F44" s="10">
        <v>-6</v>
      </c>
      <c r="G44" s="12">
        <v>13.867660000000001</v>
      </c>
      <c r="H44" s="12">
        <v>-8.1492000000000004</v>
      </c>
      <c r="I44" s="12">
        <v>7.8220499999999999</v>
      </c>
    </row>
    <row r="45" spans="1:10" ht="15" x14ac:dyDescent="0.15">
      <c r="A45" s="9">
        <v>42125.966666666667</v>
      </c>
      <c r="B45" s="10">
        <v>4</v>
      </c>
      <c r="C45" s="10">
        <v>9</v>
      </c>
      <c r="D45" s="10">
        <v>0.4</v>
      </c>
      <c r="E45" s="10">
        <v>0.8</v>
      </c>
      <c r="F45" s="10">
        <v>1.4</v>
      </c>
      <c r="G45" s="12">
        <v>3.0123600000000001</v>
      </c>
      <c r="H45" s="12">
        <v>-2.7133099999999999</v>
      </c>
      <c r="I45" s="12">
        <v>2.7583500000000001</v>
      </c>
    </row>
    <row r="46" spans="1:10" ht="15" x14ac:dyDescent="0.15">
      <c r="A46" s="9">
        <v>40083.919444444444</v>
      </c>
      <c r="B46" s="10">
        <v>63</v>
      </c>
      <c r="C46" s="10">
        <v>20</v>
      </c>
      <c r="D46" s="11">
        <v>5.2510789999999998</v>
      </c>
      <c r="E46" s="11">
        <v>0.81925999999999999</v>
      </c>
      <c r="F46" s="11">
        <v>5.44076</v>
      </c>
      <c r="G46" s="11">
        <v>0.4</v>
      </c>
      <c r="H46" s="11">
        <v>-7.6</v>
      </c>
      <c r="I46" s="11">
        <v>2.4</v>
      </c>
      <c r="J46" s="6"/>
    </row>
    <row r="47" spans="1:10" ht="15" x14ac:dyDescent="0.15">
      <c r="A47" s="9">
        <v>42090.728472222225</v>
      </c>
      <c r="B47" s="10">
        <v>3</v>
      </c>
      <c r="C47" s="10"/>
      <c r="D47" s="10">
        <v>-4.2</v>
      </c>
      <c r="E47" s="10">
        <v>0.9</v>
      </c>
      <c r="F47" s="10">
        <v>-0.5</v>
      </c>
      <c r="G47" s="12"/>
      <c r="H47" s="12"/>
      <c r="I47" s="12"/>
    </row>
    <row r="48" spans="1:10" ht="15" x14ac:dyDescent="0.15">
      <c r="A48" s="9">
        <v>42126.247916666667</v>
      </c>
      <c r="B48" s="10">
        <v>10</v>
      </c>
      <c r="C48" s="10">
        <v>5</v>
      </c>
      <c r="D48" s="10">
        <v>-5.9</v>
      </c>
      <c r="E48" s="10">
        <v>0.9</v>
      </c>
      <c r="F48" s="10">
        <v>-7.7</v>
      </c>
      <c r="G48" s="12">
        <v>8.1838599999999992</v>
      </c>
      <c r="H48" s="12">
        <v>-3.9420700000000002</v>
      </c>
      <c r="I48" s="12">
        <v>5.7854099999999997</v>
      </c>
    </row>
    <row r="49" spans="1:10" ht="15" x14ac:dyDescent="0.15">
      <c r="A49" s="9">
        <v>40746.738888888889</v>
      </c>
      <c r="B49" s="10">
        <v>28</v>
      </c>
      <c r="C49" s="10">
        <v>31</v>
      </c>
      <c r="D49" s="11">
        <v>-2.1257860000000002</v>
      </c>
      <c r="E49" s="11">
        <v>0.99882499999999996</v>
      </c>
      <c r="F49" s="11">
        <v>-4.6289499999999997</v>
      </c>
      <c r="G49" s="11">
        <v>-5.3</v>
      </c>
      <c r="H49" s="11">
        <v>-5.9</v>
      </c>
      <c r="I49" s="11">
        <v>-4.5999999999999996</v>
      </c>
      <c r="J49" s="6"/>
    </row>
    <row r="50" spans="1:10" ht="15" x14ac:dyDescent="0.15">
      <c r="A50" s="9">
        <v>39907.402777777781</v>
      </c>
      <c r="B50" s="10">
        <v>5</v>
      </c>
      <c r="C50" s="10">
        <v>14</v>
      </c>
      <c r="D50" s="11">
        <v>0.1</v>
      </c>
      <c r="E50" s="11">
        <v>1</v>
      </c>
      <c r="F50" s="11">
        <v>-0.7</v>
      </c>
      <c r="G50" s="11">
        <v>7.9</v>
      </c>
      <c r="H50" s="11">
        <v>-6.5</v>
      </c>
      <c r="I50" s="11">
        <v>11.2</v>
      </c>
      <c r="J50" s="6"/>
    </row>
    <row r="51" spans="1:10" ht="15" x14ac:dyDescent="0.15">
      <c r="A51" s="9">
        <v>40246.697222222225</v>
      </c>
      <c r="B51" s="10">
        <v>6</v>
      </c>
      <c r="C51" s="10">
        <v>14</v>
      </c>
      <c r="D51" s="11">
        <v>-3.1</v>
      </c>
      <c r="E51" s="11">
        <v>1</v>
      </c>
      <c r="F51" s="11">
        <v>0.5</v>
      </c>
      <c r="G51" s="11">
        <v>0.3</v>
      </c>
      <c r="H51" s="11">
        <v>-13</v>
      </c>
      <c r="I51" s="11">
        <v>0.3</v>
      </c>
      <c r="J51" s="6"/>
    </row>
    <row r="52" spans="1:10" ht="15" x14ac:dyDescent="0.15">
      <c r="A52" s="9">
        <v>40586.288194444445</v>
      </c>
      <c r="B52" s="10">
        <v>30</v>
      </c>
      <c r="C52" s="10">
        <v>31</v>
      </c>
      <c r="D52" s="11">
        <v>-11.6</v>
      </c>
      <c r="E52" s="11">
        <v>1</v>
      </c>
      <c r="F52" s="11">
        <v>-9.5</v>
      </c>
      <c r="G52" s="11">
        <v>16.3</v>
      </c>
      <c r="H52" s="11">
        <v>-16.399999999999999</v>
      </c>
      <c r="I52" s="11">
        <v>6.8</v>
      </c>
      <c r="J52" s="6"/>
    </row>
    <row r="53" spans="1:10" ht="15" x14ac:dyDescent="0.15">
      <c r="A53" s="9">
        <v>40586.32708333333</v>
      </c>
      <c r="B53" s="10">
        <v>23</v>
      </c>
      <c r="C53" s="10">
        <v>28</v>
      </c>
      <c r="D53" s="11">
        <v>-10</v>
      </c>
      <c r="E53" s="11">
        <v>1</v>
      </c>
      <c r="F53" s="11">
        <v>-2.7</v>
      </c>
      <c r="G53" s="11">
        <v>1.8</v>
      </c>
      <c r="H53" s="11">
        <v>-7.1</v>
      </c>
      <c r="I53" s="11">
        <v>3.4</v>
      </c>
      <c r="J53" s="6"/>
    </row>
    <row r="54" spans="1:10" ht="15" x14ac:dyDescent="0.15">
      <c r="A54" s="9">
        <v>40586.376388888886</v>
      </c>
      <c r="B54" s="10">
        <v>14</v>
      </c>
      <c r="C54" s="10">
        <v>12</v>
      </c>
      <c r="D54" s="11">
        <v>-8.1</v>
      </c>
      <c r="E54" s="11">
        <v>1</v>
      </c>
      <c r="F54" s="11">
        <v>-13.7</v>
      </c>
      <c r="G54" s="11">
        <v>2.9</v>
      </c>
      <c r="H54" s="11">
        <v>-9.6999999999999993</v>
      </c>
      <c r="I54" s="11">
        <v>4.2</v>
      </c>
      <c r="J54" s="6"/>
    </row>
    <row r="55" spans="1:10" ht="15" x14ac:dyDescent="0.15">
      <c r="A55" s="9">
        <v>40610.227083333331</v>
      </c>
      <c r="B55" s="10">
        <v>5</v>
      </c>
      <c r="C55" s="10">
        <v>9</v>
      </c>
      <c r="D55" s="11">
        <v>-3</v>
      </c>
      <c r="E55" s="11">
        <v>1</v>
      </c>
      <c r="F55" s="11">
        <v>-0.8</v>
      </c>
      <c r="G55" s="11">
        <v>5.7</v>
      </c>
      <c r="H55" s="11">
        <v>-4.7</v>
      </c>
      <c r="I55" s="11">
        <v>-2.5</v>
      </c>
      <c r="J55" s="6"/>
    </row>
    <row r="56" spans="1:10" ht="15" x14ac:dyDescent="0.15">
      <c r="A56" s="9">
        <v>40642.82916666667</v>
      </c>
      <c r="B56" s="10">
        <v>50</v>
      </c>
      <c r="C56" s="10">
        <v>23</v>
      </c>
      <c r="D56" s="11">
        <v>-9.5</v>
      </c>
      <c r="E56" s="11">
        <v>1</v>
      </c>
      <c r="F56" s="11">
        <v>-12.3</v>
      </c>
      <c r="G56" s="11">
        <v>13.9</v>
      </c>
      <c r="H56" s="11">
        <v>-13.7</v>
      </c>
      <c r="I56" s="11">
        <v>12.1</v>
      </c>
      <c r="J56" s="6"/>
    </row>
    <row r="57" spans="1:10" ht="15" x14ac:dyDescent="0.15">
      <c r="A57" s="9">
        <v>40782.667361111111</v>
      </c>
      <c r="B57" s="10">
        <v>3</v>
      </c>
      <c r="C57" s="10">
        <v>11</v>
      </c>
      <c r="D57" s="11">
        <v>1.9</v>
      </c>
      <c r="E57" s="11">
        <v>1</v>
      </c>
      <c r="F57" s="11">
        <v>3.5</v>
      </c>
      <c r="G57" s="11">
        <v>7.8</v>
      </c>
      <c r="H57" s="11">
        <v>-10</v>
      </c>
      <c r="I57" s="11">
        <v>3.9</v>
      </c>
      <c r="J57" s="6"/>
    </row>
    <row r="58" spans="1:10" ht="15" x14ac:dyDescent="0.15">
      <c r="A58" s="9">
        <v>40832.20416666667</v>
      </c>
      <c r="B58" s="10">
        <v>10</v>
      </c>
      <c r="C58" s="10">
        <v>9</v>
      </c>
      <c r="D58" s="11">
        <v>2.2999999999999998</v>
      </c>
      <c r="E58" s="11">
        <v>1</v>
      </c>
      <c r="F58" s="11">
        <v>5.0999999999999996</v>
      </c>
      <c r="G58" s="11">
        <v>16.100000000000001</v>
      </c>
      <c r="H58" s="11">
        <v>-10.1</v>
      </c>
      <c r="I58" s="11">
        <v>6.9</v>
      </c>
      <c r="J58" s="6"/>
    </row>
    <row r="59" spans="1:10" ht="15" x14ac:dyDescent="0.15">
      <c r="A59" s="9">
        <v>41019.583333333336</v>
      </c>
      <c r="B59" s="10">
        <v>27</v>
      </c>
      <c r="C59" s="10">
        <v>21</v>
      </c>
      <c r="D59" s="11">
        <v>0.7</v>
      </c>
      <c r="E59" s="11">
        <v>1</v>
      </c>
      <c r="F59" s="11">
        <v>3.5</v>
      </c>
      <c r="G59" s="11">
        <v>-1.6</v>
      </c>
      <c r="H59" s="11">
        <v>-3</v>
      </c>
      <c r="I59" s="11">
        <v>0.7</v>
      </c>
      <c r="J59" s="6"/>
    </row>
    <row r="60" spans="1:10" ht="15" x14ac:dyDescent="0.15">
      <c r="A60" s="9">
        <v>41115.226388888892</v>
      </c>
      <c r="B60" s="10">
        <v>20</v>
      </c>
      <c r="C60" s="10">
        <v>31</v>
      </c>
      <c r="D60" s="11">
        <v>2.2999999999999998</v>
      </c>
      <c r="E60" s="11">
        <v>1</v>
      </c>
      <c r="F60" s="11">
        <v>1.8</v>
      </c>
      <c r="G60" s="11">
        <v>15.9</v>
      </c>
      <c r="H60" s="11">
        <v>-15.2</v>
      </c>
      <c r="I60" s="11">
        <v>11.5</v>
      </c>
      <c r="J60" s="6"/>
    </row>
    <row r="61" spans="1:10" ht="15" x14ac:dyDescent="0.15">
      <c r="A61" s="9">
        <v>41130.841666666667</v>
      </c>
      <c r="B61" s="10">
        <v>71</v>
      </c>
      <c r="C61" s="10">
        <v>6</v>
      </c>
      <c r="D61" s="11">
        <v>-3.2</v>
      </c>
      <c r="E61" s="11">
        <v>1</v>
      </c>
      <c r="F61" s="11">
        <v>3</v>
      </c>
      <c r="G61" s="11">
        <v>3.8</v>
      </c>
      <c r="H61" s="11">
        <v>-4.5999999999999996</v>
      </c>
      <c r="I61" s="11">
        <v>-0.2</v>
      </c>
      <c r="J61" s="6"/>
    </row>
    <row r="62" spans="1:10" ht="15" x14ac:dyDescent="0.15">
      <c r="A62" s="9">
        <v>41396.410416666666</v>
      </c>
      <c r="B62" s="10">
        <v>7</v>
      </c>
      <c r="C62" s="10">
        <v>21</v>
      </c>
      <c r="D62" s="11">
        <v>-1</v>
      </c>
      <c r="E62" s="11">
        <v>1</v>
      </c>
      <c r="F62" s="11">
        <v>-1.1000000000000001</v>
      </c>
      <c r="G62" s="11">
        <v>0.3</v>
      </c>
      <c r="H62" s="11">
        <v>-5.7</v>
      </c>
      <c r="I62" s="11">
        <v>3.6</v>
      </c>
      <c r="J62" s="6"/>
    </row>
    <row r="63" spans="1:10" ht="15" x14ac:dyDescent="0.15">
      <c r="A63" s="9">
        <v>41504.688194444447</v>
      </c>
      <c r="B63" s="10">
        <v>163</v>
      </c>
      <c r="C63" s="10">
        <v>69</v>
      </c>
      <c r="D63" s="11">
        <v>-24.9</v>
      </c>
      <c r="E63" s="11">
        <v>1</v>
      </c>
      <c r="F63" s="11">
        <v>8.1</v>
      </c>
      <c r="G63" s="11">
        <v>82</v>
      </c>
      <c r="H63" s="11">
        <v>-90.9</v>
      </c>
      <c r="I63" s="11">
        <v>50.8</v>
      </c>
      <c r="J63" s="6"/>
    </row>
    <row r="64" spans="1:10" ht="15" x14ac:dyDescent="0.15">
      <c r="A64" s="9">
        <v>41560.174305555556</v>
      </c>
      <c r="B64" s="10">
        <v>5</v>
      </c>
      <c r="C64" s="10">
        <v>6</v>
      </c>
      <c r="D64" s="11">
        <v>1.2</v>
      </c>
      <c r="E64" s="11">
        <v>1</v>
      </c>
      <c r="F64" s="11">
        <v>2.4</v>
      </c>
      <c r="G64" s="11">
        <v>13.3</v>
      </c>
      <c r="H64" s="11">
        <v>-10</v>
      </c>
      <c r="I64" s="11">
        <v>12</v>
      </c>
      <c r="J64" s="6"/>
    </row>
    <row r="65" spans="1:10" ht="15" x14ac:dyDescent="0.15">
      <c r="A65" s="9">
        <v>41888.693055555559</v>
      </c>
      <c r="B65" s="10">
        <v>8</v>
      </c>
      <c r="C65" s="10">
        <v>5</v>
      </c>
      <c r="D65" s="11">
        <v>-11.7</v>
      </c>
      <c r="E65" s="11">
        <v>1</v>
      </c>
      <c r="F65" s="11">
        <v>-1.3</v>
      </c>
      <c r="G65" s="11">
        <v>14</v>
      </c>
      <c r="H65" s="11">
        <v>-11.2</v>
      </c>
      <c r="I65" s="11">
        <v>10</v>
      </c>
    </row>
    <row r="66" spans="1:10" ht="15" x14ac:dyDescent="0.15">
      <c r="A66" s="9">
        <v>41560.489583333336</v>
      </c>
      <c r="B66" s="10">
        <v>28</v>
      </c>
      <c r="C66" s="10">
        <v>6</v>
      </c>
      <c r="D66" s="11">
        <v>-9.0435999999999996</v>
      </c>
      <c r="E66" s="11">
        <v>1.0600940000000001</v>
      </c>
      <c r="F66" s="11">
        <v>8.2370009999999994</v>
      </c>
      <c r="G66" s="11">
        <v>10.1</v>
      </c>
      <c r="H66" s="11">
        <v>-11.9</v>
      </c>
      <c r="I66" s="11">
        <v>7.9</v>
      </c>
      <c r="J66" s="6"/>
    </row>
    <row r="67" spans="1:10" ht="15" x14ac:dyDescent="0.15">
      <c r="A67" s="9">
        <v>41536.662499999999</v>
      </c>
      <c r="B67" s="10">
        <v>6</v>
      </c>
      <c r="C67" s="10">
        <v>4</v>
      </c>
      <c r="D67" s="11">
        <v>-5.7041000000000004</v>
      </c>
      <c r="E67" s="11">
        <v>1.0818220000000001</v>
      </c>
      <c r="F67" s="11">
        <v>-5.375</v>
      </c>
      <c r="G67" s="11">
        <v>24.1</v>
      </c>
      <c r="H67" s="11">
        <v>-21.4</v>
      </c>
      <c r="I67" s="11">
        <v>17.899999999999999</v>
      </c>
      <c r="J67" s="6"/>
    </row>
    <row r="68" spans="1:10" ht="15" x14ac:dyDescent="0.15">
      <c r="A68" s="9">
        <v>40947.054861111108</v>
      </c>
      <c r="B68" s="10">
        <v>5</v>
      </c>
      <c r="C68" s="10">
        <v>27</v>
      </c>
      <c r="D68" s="11">
        <v>-8.1</v>
      </c>
      <c r="E68" s="11">
        <v>1.089971</v>
      </c>
      <c r="F68" s="11">
        <v>-4</v>
      </c>
      <c r="G68" s="11">
        <v>9.9</v>
      </c>
      <c r="H68" s="11">
        <v>-17.100000000000001</v>
      </c>
      <c r="I68" s="11">
        <v>-0.7</v>
      </c>
      <c r="J68" s="6"/>
    </row>
    <row r="69" spans="1:10" ht="15" x14ac:dyDescent="0.15">
      <c r="A69" s="9">
        <v>40044.184027777781</v>
      </c>
      <c r="B69" s="10">
        <v>14</v>
      </c>
      <c r="C69" s="10">
        <v>22</v>
      </c>
      <c r="D69" s="11">
        <v>1.9</v>
      </c>
      <c r="E69" s="11">
        <v>1.1000000000000001</v>
      </c>
      <c r="F69" s="11">
        <v>-1.2</v>
      </c>
      <c r="G69" s="11">
        <v>37.299999999999997</v>
      </c>
      <c r="H69" s="11">
        <v>-4</v>
      </c>
      <c r="I69" s="11">
        <v>30.7</v>
      </c>
      <c r="J69" s="6"/>
    </row>
    <row r="70" spans="1:10" ht="15" x14ac:dyDescent="0.15">
      <c r="A70" s="9">
        <v>40513.727083333331</v>
      </c>
      <c r="B70" s="10">
        <v>4</v>
      </c>
      <c r="C70" s="10">
        <v>16</v>
      </c>
      <c r="D70" s="11">
        <v>0.5</v>
      </c>
      <c r="E70" s="11">
        <v>1.1000000000000001</v>
      </c>
      <c r="F70" s="11">
        <v>-4.5</v>
      </c>
      <c r="G70" s="11">
        <v>3.6</v>
      </c>
      <c r="H70" s="11">
        <v>-7.7</v>
      </c>
      <c r="I70" s="11">
        <v>8.9</v>
      </c>
      <c r="J70" s="6"/>
    </row>
    <row r="71" spans="1:10" ht="15" x14ac:dyDescent="0.15">
      <c r="A71" s="9">
        <v>40788.45208333333</v>
      </c>
      <c r="B71" s="10">
        <v>5</v>
      </c>
      <c r="C71" s="10">
        <v>23</v>
      </c>
      <c r="D71" s="11">
        <v>1.8</v>
      </c>
      <c r="E71" s="11">
        <v>1.1000000000000001</v>
      </c>
      <c r="F71" s="11">
        <v>20.2</v>
      </c>
      <c r="G71" s="11">
        <v>11.9</v>
      </c>
      <c r="H71" s="11">
        <v>-13.5</v>
      </c>
      <c r="I71" s="11">
        <v>5.3</v>
      </c>
      <c r="J71" s="6"/>
    </row>
    <row r="72" spans="1:10" ht="15" x14ac:dyDescent="0.15">
      <c r="A72" s="9">
        <v>40790.819444444445</v>
      </c>
      <c r="B72" s="10">
        <v>5</v>
      </c>
      <c r="C72" s="10">
        <v>5</v>
      </c>
      <c r="D72" s="11">
        <v>-1.3</v>
      </c>
      <c r="E72" s="11">
        <v>1.1000000000000001</v>
      </c>
      <c r="F72" s="11">
        <v>-0.1</v>
      </c>
      <c r="G72" s="11">
        <v>12</v>
      </c>
      <c r="H72" s="11">
        <v>-11.2</v>
      </c>
      <c r="I72" s="11">
        <v>8.5</v>
      </c>
      <c r="J72" s="6"/>
    </row>
    <row r="73" spans="1:10" ht="15" x14ac:dyDescent="0.15">
      <c r="A73" s="9">
        <v>40974.564583333333</v>
      </c>
      <c r="B73" s="10">
        <v>24</v>
      </c>
      <c r="C73" s="10">
        <v>7</v>
      </c>
      <c r="D73" s="11">
        <v>1</v>
      </c>
      <c r="E73" s="11">
        <v>1.1000000000000001</v>
      </c>
      <c r="F73" s="11">
        <v>2</v>
      </c>
      <c r="G73" s="11">
        <v>4.7</v>
      </c>
      <c r="H73" s="11">
        <v>-6.1</v>
      </c>
      <c r="I73" s="11">
        <v>6.7</v>
      </c>
      <c r="J73" s="6"/>
    </row>
    <row r="74" spans="1:10" ht="15" x14ac:dyDescent="0.15">
      <c r="A74" s="9">
        <v>41154.783333333333</v>
      </c>
      <c r="B74" s="10">
        <v>106</v>
      </c>
      <c r="C74" s="10">
        <v>22</v>
      </c>
      <c r="D74" s="11">
        <v>-55.3</v>
      </c>
      <c r="E74" s="11">
        <v>1.1000000000000001</v>
      </c>
      <c r="F74" s="11">
        <v>-24.1</v>
      </c>
      <c r="G74" s="11">
        <v>-3.2</v>
      </c>
      <c r="H74" s="11">
        <v>-8.5</v>
      </c>
      <c r="I74" s="11">
        <v>0.1</v>
      </c>
      <c r="J74" s="6"/>
    </row>
    <row r="75" spans="1:10" ht="15" x14ac:dyDescent="0.15">
      <c r="A75" s="9">
        <v>41205.313888888886</v>
      </c>
      <c r="B75" s="10">
        <v>71</v>
      </c>
      <c r="C75" s="10">
        <v>6</v>
      </c>
      <c r="D75" s="11">
        <v>-6.3</v>
      </c>
      <c r="E75" s="11">
        <v>1.1000000000000001</v>
      </c>
      <c r="F75" s="11">
        <v>-10.1</v>
      </c>
      <c r="G75" s="11">
        <v>16.899999999999999</v>
      </c>
      <c r="H75" s="11">
        <v>-13.8</v>
      </c>
      <c r="I75" s="11">
        <v>11.8</v>
      </c>
      <c r="J75" s="6"/>
    </row>
    <row r="76" spans="1:10" ht="15" x14ac:dyDescent="0.15">
      <c r="A76" s="9">
        <v>41392.167361111111</v>
      </c>
      <c r="B76" s="10">
        <v>32</v>
      </c>
      <c r="C76" s="10"/>
      <c r="D76" s="11">
        <v>-6.1</v>
      </c>
      <c r="E76" s="11">
        <v>1.1000000000000001</v>
      </c>
      <c r="F76" s="11">
        <v>-4.7</v>
      </c>
      <c r="G76" s="11"/>
      <c r="H76" s="11"/>
      <c r="I76" s="11"/>
      <c r="J76" s="6"/>
    </row>
    <row r="77" spans="1:10" ht="15" x14ac:dyDescent="0.15">
      <c r="A77" s="9">
        <v>41402.103472222225</v>
      </c>
      <c r="B77" s="10">
        <v>7</v>
      </c>
      <c r="C77" s="10">
        <v>5</v>
      </c>
      <c r="D77" s="11">
        <v>1</v>
      </c>
      <c r="E77" s="11">
        <v>1.1000000000000001</v>
      </c>
      <c r="F77" s="11">
        <v>-1.2</v>
      </c>
      <c r="G77" s="11">
        <v>-1.6</v>
      </c>
      <c r="H77" s="11">
        <v>-4.2</v>
      </c>
      <c r="I77" s="11">
        <v>-1.2</v>
      </c>
      <c r="J77" s="6"/>
    </row>
    <row r="78" spans="1:10" ht="15" x14ac:dyDescent="0.15">
      <c r="A78" s="9">
        <v>41502.561111111114</v>
      </c>
      <c r="B78" s="10">
        <v>21</v>
      </c>
      <c r="C78" s="10">
        <v>21</v>
      </c>
      <c r="D78" s="11">
        <v>-6.6</v>
      </c>
      <c r="E78" s="11">
        <v>1.1000000000000001</v>
      </c>
      <c r="F78" s="11">
        <v>-5.7</v>
      </c>
      <c r="G78" s="11">
        <v>0.5</v>
      </c>
      <c r="H78" s="11">
        <v>-14.9</v>
      </c>
      <c r="I78" s="11">
        <v>5.8</v>
      </c>
      <c r="J78" s="6"/>
    </row>
    <row r="79" spans="1:10" ht="15" x14ac:dyDescent="0.15">
      <c r="A79" s="9">
        <v>40622.911111111112</v>
      </c>
      <c r="B79" s="10">
        <v>50</v>
      </c>
      <c r="C79" s="10">
        <v>23</v>
      </c>
      <c r="D79" s="11">
        <v>-5.0227529999999998</v>
      </c>
      <c r="E79" s="11">
        <v>1.1663570000000001</v>
      </c>
      <c r="F79" s="11">
        <v>6.8551599999999997</v>
      </c>
      <c r="G79" s="11">
        <v>7.4</v>
      </c>
      <c r="H79" s="11">
        <v>-8.8000000000000007</v>
      </c>
      <c r="I79" s="11">
        <v>2.9</v>
      </c>
      <c r="J79" s="6"/>
    </row>
    <row r="80" spans="1:10" ht="15" x14ac:dyDescent="0.15">
      <c r="A80" s="9">
        <v>40115.681944444441</v>
      </c>
      <c r="B80" s="10">
        <v>21</v>
      </c>
      <c r="C80" s="10">
        <v>7</v>
      </c>
      <c r="D80" s="11">
        <v>-7.5</v>
      </c>
      <c r="E80" s="11">
        <v>1.2</v>
      </c>
      <c r="F80" s="11">
        <v>-1.8</v>
      </c>
      <c r="G80" s="11">
        <v>3.9</v>
      </c>
      <c r="H80" s="11">
        <v>-5.3</v>
      </c>
      <c r="I80" s="11">
        <v>2.4</v>
      </c>
      <c r="J80" s="6"/>
    </row>
    <row r="81" spans="1:10" ht="15" x14ac:dyDescent="0.15">
      <c r="A81" s="9">
        <v>40459.620833333334</v>
      </c>
      <c r="B81" s="10">
        <v>58</v>
      </c>
      <c r="C81" s="10">
        <v>35</v>
      </c>
      <c r="D81" s="11">
        <v>-13.4</v>
      </c>
      <c r="E81" s="11">
        <v>1.2</v>
      </c>
      <c r="F81" s="11">
        <v>-20.7</v>
      </c>
      <c r="G81" s="11">
        <v>6.2</v>
      </c>
      <c r="H81" s="11">
        <v>-10.199999999999999</v>
      </c>
      <c r="I81" s="11">
        <v>4.2</v>
      </c>
      <c r="J81" s="6"/>
    </row>
    <row r="82" spans="1:10" ht="15" x14ac:dyDescent="0.15">
      <c r="A82" s="9">
        <v>40756.975694444445</v>
      </c>
      <c r="B82" s="10">
        <v>10</v>
      </c>
      <c r="C82" s="10">
        <v>28</v>
      </c>
      <c r="D82" s="11">
        <v>-7.3</v>
      </c>
      <c r="E82" s="11">
        <v>1.2</v>
      </c>
      <c r="F82" s="11">
        <v>-1.5</v>
      </c>
      <c r="G82" s="11">
        <v>5</v>
      </c>
      <c r="H82" s="11">
        <v>-8.1</v>
      </c>
      <c r="I82" s="11">
        <v>4.5999999999999996</v>
      </c>
      <c r="J82" s="6"/>
    </row>
    <row r="83" spans="1:10" ht="15" x14ac:dyDescent="0.15">
      <c r="A83" s="9">
        <v>40775.830555555556</v>
      </c>
      <c r="B83" s="10">
        <v>133</v>
      </c>
      <c r="C83" s="10">
        <v>31</v>
      </c>
      <c r="D83" s="11">
        <v>6.6</v>
      </c>
      <c r="E83" s="11">
        <v>1.2</v>
      </c>
      <c r="F83" s="11">
        <v>7.9</v>
      </c>
      <c r="G83" s="11">
        <v>-0.3</v>
      </c>
      <c r="H83" s="11">
        <v>-4.5999999999999996</v>
      </c>
      <c r="I83" s="11">
        <v>5.0999999999999996</v>
      </c>
      <c r="J83" s="6"/>
    </row>
    <row r="84" spans="1:10" ht="15" x14ac:dyDescent="0.15">
      <c r="A84" s="9">
        <v>40782.48333333333</v>
      </c>
      <c r="B84" s="10">
        <v>44</v>
      </c>
      <c r="C84" s="10">
        <v>3</v>
      </c>
      <c r="D84" s="11">
        <v>-14.9</v>
      </c>
      <c r="E84" s="11">
        <v>1.2</v>
      </c>
      <c r="F84" s="11">
        <v>-11.8</v>
      </c>
      <c r="G84" s="11">
        <v>5.5</v>
      </c>
      <c r="H84" s="11">
        <v>-4.2</v>
      </c>
      <c r="I84" s="11">
        <v>4.9000000000000004</v>
      </c>
      <c r="J84" s="6"/>
    </row>
    <row r="85" spans="1:10" ht="15" x14ac:dyDescent="0.15">
      <c r="A85" s="9">
        <v>40785.225694444445</v>
      </c>
      <c r="B85" s="10">
        <v>21</v>
      </c>
      <c r="C85" s="10">
        <v>30</v>
      </c>
      <c r="D85" s="11">
        <v>-4.5</v>
      </c>
      <c r="E85" s="11">
        <v>1.2</v>
      </c>
      <c r="F85" s="11">
        <v>-4.9000000000000004</v>
      </c>
      <c r="G85" s="11">
        <v>-0.5</v>
      </c>
      <c r="H85" s="11">
        <v>-7.8</v>
      </c>
      <c r="I85" s="11">
        <v>-2.5</v>
      </c>
      <c r="J85" s="6"/>
    </row>
    <row r="86" spans="1:10" ht="15" x14ac:dyDescent="0.15">
      <c r="A86" s="9">
        <v>40787.523611111108</v>
      </c>
      <c r="B86" s="10">
        <v>56</v>
      </c>
      <c r="C86" s="10">
        <v>11</v>
      </c>
      <c r="D86" s="11">
        <v>-21.1</v>
      </c>
      <c r="E86" s="11">
        <v>1.2</v>
      </c>
      <c r="F86" s="11">
        <v>-20.6</v>
      </c>
      <c r="G86" s="11">
        <v>7.1</v>
      </c>
      <c r="H86" s="11">
        <v>-11.7</v>
      </c>
      <c r="I86" s="11">
        <v>3.1</v>
      </c>
      <c r="J86" s="6"/>
    </row>
    <row r="87" spans="1:10" ht="15" x14ac:dyDescent="0.15">
      <c r="A87" s="9">
        <v>40959.414583333331</v>
      </c>
      <c r="B87" s="10">
        <v>51</v>
      </c>
      <c r="C87" s="10">
        <v>8</v>
      </c>
      <c r="D87" s="11">
        <v>10.1</v>
      </c>
      <c r="E87" s="11">
        <v>1.2</v>
      </c>
      <c r="F87" s="11">
        <v>4.7</v>
      </c>
      <c r="G87" s="11">
        <v>-1.8</v>
      </c>
      <c r="H87" s="11">
        <v>-2.8</v>
      </c>
      <c r="I87" s="11">
        <v>3.5</v>
      </c>
      <c r="J87" s="6"/>
    </row>
    <row r="88" spans="1:10" ht="15" x14ac:dyDescent="0.15">
      <c r="A88" s="9">
        <v>40995.354166666664</v>
      </c>
      <c r="B88" s="10">
        <v>106</v>
      </c>
      <c r="C88" s="10">
        <v>32</v>
      </c>
      <c r="D88" s="11">
        <v>-30.6</v>
      </c>
      <c r="E88" s="11">
        <v>1.2</v>
      </c>
      <c r="F88" s="11">
        <v>-25.5</v>
      </c>
      <c r="G88" s="11">
        <v>0.7</v>
      </c>
      <c r="H88" s="11">
        <v>-6.2</v>
      </c>
      <c r="I88" s="11">
        <v>7.8</v>
      </c>
      <c r="J88" s="6"/>
    </row>
    <row r="89" spans="1:10" ht="15" x14ac:dyDescent="0.15">
      <c r="A89" s="9">
        <v>41021.427083333336</v>
      </c>
      <c r="B89" s="10">
        <v>25</v>
      </c>
      <c r="C89" s="10">
        <v>24</v>
      </c>
      <c r="D89" s="11">
        <v>-13.1</v>
      </c>
      <c r="E89" s="11">
        <v>1.2</v>
      </c>
      <c r="F89" s="11">
        <v>-18.5</v>
      </c>
      <c r="G89" s="11">
        <v>5.3</v>
      </c>
      <c r="H89" s="11">
        <v>-11.7</v>
      </c>
      <c r="I89" s="11">
        <v>-1.7</v>
      </c>
      <c r="J89" s="6"/>
    </row>
    <row r="90" spans="1:10" ht="15" x14ac:dyDescent="0.15">
      <c r="A90" s="9">
        <v>41165.402083333334</v>
      </c>
      <c r="B90" s="10">
        <v>99</v>
      </c>
      <c r="C90" s="10">
        <v>6</v>
      </c>
      <c r="D90" s="11">
        <v>29.4</v>
      </c>
      <c r="E90" s="11">
        <v>1.2</v>
      </c>
      <c r="F90" s="11">
        <v>5.2</v>
      </c>
      <c r="G90" s="11">
        <v>22.7</v>
      </c>
      <c r="H90" s="11">
        <v>-16.399999999999999</v>
      </c>
      <c r="I90" s="11">
        <v>12.8</v>
      </c>
      <c r="J90" s="6"/>
    </row>
    <row r="91" spans="1:10" ht="15" x14ac:dyDescent="0.15">
      <c r="A91" s="9">
        <v>41291.093055555553</v>
      </c>
      <c r="B91" s="10">
        <v>20</v>
      </c>
      <c r="C91" s="10">
        <v>17</v>
      </c>
      <c r="D91" s="11">
        <v>-0.7</v>
      </c>
      <c r="E91" s="11">
        <v>1.2</v>
      </c>
      <c r="F91" s="11">
        <v>-3.1</v>
      </c>
      <c r="G91" s="11">
        <v>9.1</v>
      </c>
      <c r="H91" s="11">
        <v>-10.4</v>
      </c>
      <c r="I91" s="11">
        <v>1.1000000000000001</v>
      </c>
      <c r="J91" s="6"/>
    </row>
    <row r="92" spans="1:10" ht="15" x14ac:dyDescent="0.15">
      <c r="A92" s="9">
        <v>41299.056944444441</v>
      </c>
      <c r="B92" s="10">
        <v>19</v>
      </c>
      <c r="C92" s="10">
        <v>18</v>
      </c>
      <c r="D92" s="11">
        <v>-7.3</v>
      </c>
      <c r="E92" s="11">
        <v>1.2</v>
      </c>
      <c r="F92" s="11">
        <v>-6.7</v>
      </c>
      <c r="G92" s="11">
        <v>-5.3</v>
      </c>
      <c r="H92" s="11">
        <v>-11.6</v>
      </c>
      <c r="I92" s="11">
        <v>-7.9</v>
      </c>
      <c r="J92" s="6"/>
    </row>
    <row r="93" spans="1:10" ht="15" x14ac:dyDescent="0.15">
      <c r="A93" s="9">
        <v>41427.515972222223</v>
      </c>
      <c r="B93" s="10">
        <v>19</v>
      </c>
      <c r="C93" s="10">
        <v>30</v>
      </c>
      <c r="D93" s="11">
        <v>-0.4</v>
      </c>
      <c r="E93" s="11">
        <v>1.2</v>
      </c>
      <c r="F93" s="11">
        <v>1.4</v>
      </c>
      <c r="G93" s="11">
        <v>3.4</v>
      </c>
      <c r="H93" s="11">
        <v>-4.8</v>
      </c>
      <c r="I93" s="11">
        <v>4.5999999999999996</v>
      </c>
      <c r="J93" s="6"/>
    </row>
    <row r="94" spans="1:10" ht="15" x14ac:dyDescent="0.15">
      <c r="A94" s="9">
        <v>41456.831250000003</v>
      </c>
      <c r="B94" s="10">
        <v>231</v>
      </c>
      <c r="C94" s="10"/>
      <c r="D94" s="11">
        <v>12.1</v>
      </c>
      <c r="E94" s="11">
        <v>1.2</v>
      </c>
      <c r="F94" s="11">
        <v>6.2</v>
      </c>
      <c r="G94" s="11"/>
      <c r="H94" s="11"/>
      <c r="I94" s="11"/>
      <c r="J94" s="6"/>
    </row>
    <row r="95" spans="1:10" ht="15" x14ac:dyDescent="0.15">
      <c r="A95" s="9">
        <v>40674.936111111114</v>
      </c>
      <c r="B95" s="10">
        <v>26</v>
      </c>
      <c r="C95" s="10"/>
      <c r="D95" s="11">
        <v>-4.9795639999999999</v>
      </c>
      <c r="E95" s="11">
        <v>1.2360640000000001</v>
      </c>
      <c r="F95" s="11">
        <v>-6.1795400000000003</v>
      </c>
      <c r="G95" s="11"/>
      <c r="H95" s="11"/>
      <c r="I95" s="11"/>
      <c r="J95" s="6"/>
    </row>
    <row r="96" spans="1:10" ht="15" x14ac:dyDescent="0.15">
      <c r="A96" s="9">
        <v>39906.405555555553</v>
      </c>
      <c r="B96" s="10">
        <v>5</v>
      </c>
      <c r="C96" s="10">
        <v>31</v>
      </c>
      <c r="D96" s="11">
        <v>0.8</v>
      </c>
      <c r="E96" s="11">
        <v>1.3</v>
      </c>
      <c r="F96" s="11">
        <v>4.3</v>
      </c>
      <c r="G96" s="11">
        <v>6.7</v>
      </c>
      <c r="H96" s="11">
        <v>-11.9</v>
      </c>
      <c r="I96" s="11">
        <v>13.7</v>
      </c>
      <c r="J96" s="6"/>
    </row>
    <row r="97" spans="1:10" ht="15" x14ac:dyDescent="0.15">
      <c r="A97" s="9">
        <v>40175.738194444442</v>
      </c>
      <c r="B97" s="10">
        <v>6</v>
      </c>
      <c r="C97" s="10">
        <v>8</v>
      </c>
      <c r="D97" s="11">
        <v>-0.6</v>
      </c>
      <c r="E97" s="11">
        <v>1.3</v>
      </c>
      <c r="F97" s="11">
        <v>4.5</v>
      </c>
      <c r="G97" s="11">
        <v>9.5</v>
      </c>
      <c r="H97" s="11">
        <v>-7.5</v>
      </c>
      <c r="I97" s="11">
        <v>1.1000000000000001</v>
      </c>
      <c r="J97" s="6"/>
    </row>
    <row r="98" spans="1:10" ht="15" x14ac:dyDescent="0.15">
      <c r="A98" s="9">
        <v>40184.196527777778</v>
      </c>
      <c r="B98" s="10">
        <v>8</v>
      </c>
      <c r="C98" s="10">
        <v>10</v>
      </c>
      <c r="D98" s="11">
        <v>-4.7</v>
      </c>
      <c r="E98" s="11">
        <v>1.3</v>
      </c>
      <c r="F98" s="11">
        <v>1.1000000000000001</v>
      </c>
      <c r="G98" s="11">
        <v>3.9</v>
      </c>
      <c r="H98" s="11">
        <v>-4.0999999999999996</v>
      </c>
      <c r="I98" s="11">
        <v>2.1</v>
      </c>
      <c r="J98" s="6"/>
    </row>
    <row r="99" spans="1:10" ht="15" x14ac:dyDescent="0.15">
      <c r="A99" s="9">
        <v>40299.875</v>
      </c>
      <c r="B99" s="10">
        <v>24</v>
      </c>
      <c r="C99" s="10">
        <v>25</v>
      </c>
      <c r="D99" s="11">
        <v>-1.7</v>
      </c>
      <c r="E99" s="11">
        <v>1.3</v>
      </c>
      <c r="F99" s="11">
        <v>0</v>
      </c>
      <c r="G99" s="11">
        <v>0.5</v>
      </c>
      <c r="H99" s="11">
        <v>-14.3</v>
      </c>
      <c r="I99" s="11">
        <v>-4</v>
      </c>
      <c r="J99" s="6"/>
    </row>
    <row r="100" spans="1:10" ht="15" x14ac:dyDescent="0.15">
      <c r="A100" s="9">
        <v>40342.790277777778</v>
      </c>
      <c r="B100" s="10">
        <v>21</v>
      </c>
      <c r="C100" s="10">
        <v>26</v>
      </c>
      <c r="D100" s="11">
        <v>-4.2</v>
      </c>
      <c r="E100" s="11">
        <v>1.3</v>
      </c>
      <c r="F100" s="11">
        <v>11</v>
      </c>
      <c r="G100" s="11">
        <v>1.8</v>
      </c>
      <c r="H100" s="11">
        <v>-2.8</v>
      </c>
      <c r="I100" s="11">
        <v>1.6</v>
      </c>
      <c r="J100" s="6"/>
    </row>
    <row r="101" spans="1:10" ht="15" x14ac:dyDescent="0.15">
      <c r="A101" s="9">
        <v>40416.795138888891</v>
      </c>
      <c r="B101" s="10">
        <v>49</v>
      </c>
      <c r="C101" s="10">
        <v>4</v>
      </c>
      <c r="D101" s="11">
        <v>7.6</v>
      </c>
      <c r="E101" s="11">
        <v>1.3</v>
      </c>
      <c r="F101" s="11">
        <v>22</v>
      </c>
      <c r="G101" s="11">
        <v>5.4</v>
      </c>
      <c r="H101" s="11">
        <v>-4.4000000000000004</v>
      </c>
      <c r="I101" s="11">
        <v>2.9</v>
      </c>
      <c r="J101" s="6"/>
    </row>
    <row r="102" spans="1:10" ht="15" x14ac:dyDescent="0.15">
      <c r="A102" s="9">
        <v>40420.499305555553</v>
      </c>
      <c r="B102" s="10">
        <v>5</v>
      </c>
      <c r="C102" s="10">
        <v>24</v>
      </c>
      <c r="D102" s="11">
        <v>-3</v>
      </c>
      <c r="E102" s="11">
        <v>1.3</v>
      </c>
      <c r="F102" s="11">
        <v>5.6</v>
      </c>
      <c r="G102" s="11">
        <v>10.7</v>
      </c>
      <c r="H102" s="11">
        <v>-12.7</v>
      </c>
      <c r="I102" s="11">
        <v>9.4</v>
      </c>
      <c r="J102" s="6"/>
    </row>
    <row r="103" spans="1:10" ht="15" x14ac:dyDescent="0.15">
      <c r="A103" s="9">
        <v>40776.95416666667</v>
      </c>
      <c r="B103" s="10">
        <v>74</v>
      </c>
      <c r="C103" s="10">
        <v>21</v>
      </c>
      <c r="D103" s="11">
        <v>-15</v>
      </c>
      <c r="E103" s="11">
        <v>1.3</v>
      </c>
      <c r="F103" s="11">
        <v>-9.9</v>
      </c>
      <c r="G103" s="11">
        <v>7</v>
      </c>
      <c r="H103" s="11">
        <v>-4.4000000000000004</v>
      </c>
      <c r="I103" s="11">
        <v>11.7</v>
      </c>
      <c r="J103" s="6"/>
    </row>
    <row r="104" spans="1:10" ht="15" x14ac:dyDescent="0.15">
      <c r="A104" s="9">
        <v>40819.490972222222</v>
      </c>
      <c r="B104" s="10">
        <v>108</v>
      </c>
      <c r="C104" s="10">
        <v>2</v>
      </c>
      <c r="D104" s="11">
        <v>22</v>
      </c>
      <c r="E104" s="11">
        <v>1.3</v>
      </c>
      <c r="F104" s="11">
        <v>16.5</v>
      </c>
      <c r="G104" s="11">
        <v>7.3</v>
      </c>
      <c r="H104" s="11">
        <v>-5.2</v>
      </c>
      <c r="I104" s="11">
        <v>7.6</v>
      </c>
      <c r="J104" s="6"/>
    </row>
    <row r="105" spans="1:10" ht="15" x14ac:dyDescent="0.15">
      <c r="A105" s="9">
        <v>40941.239583333336</v>
      </c>
      <c r="B105" s="10">
        <v>3</v>
      </c>
      <c r="C105" s="10">
        <v>6</v>
      </c>
      <c r="D105" s="11">
        <v>0.6</v>
      </c>
      <c r="E105" s="11">
        <v>1.3</v>
      </c>
      <c r="F105" s="11">
        <v>4.2</v>
      </c>
      <c r="G105" s="11">
        <v>5.2</v>
      </c>
      <c r="H105" s="11">
        <v>-4.3</v>
      </c>
      <c r="I105" s="11">
        <v>2.6</v>
      </c>
      <c r="J105" s="6"/>
    </row>
    <row r="106" spans="1:10" ht="15" x14ac:dyDescent="0.15">
      <c r="A106" s="9">
        <v>41277.365972222222</v>
      </c>
      <c r="B106" s="10">
        <v>5</v>
      </c>
      <c r="C106" s="10">
        <v>20</v>
      </c>
      <c r="D106" s="11">
        <v>2.6</v>
      </c>
      <c r="E106" s="11">
        <v>1.3</v>
      </c>
      <c r="F106" s="11">
        <v>-4.2</v>
      </c>
      <c r="G106" s="11">
        <v>-5.6</v>
      </c>
      <c r="H106" s="11">
        <v>-6</v>
      </c>
      <c r="I106" s="11">
        <v>1.9</v>
      </c>
      <c r="J106" s="6"/>
    </row>
    <row r="107" spans="1:10" ht="15" x14ac:dyDescent="0.15">
      <c r="A107" s="9">
        <v>41731.921527777777</v>
      </c>
      <c r="B107" s="10">
        <v>187</v>
      </c>
      <c r="C107" s="10">
        <v>8</v>
      </c>
      <c r="D107" s="11">
        <v>-5.5</v>
      </c>
      <c r="E107" s="11">
        <v>1.3</v>
      </c>
      <c r="F107" s="11">
        <v>-15.3</v>
      </c>
      <c r="G107" s="11">
        <v>7.3</v>
      </c>
      <c r="H107" s="11">
        <v>-4.4000000000000004</v>
      </c>
      <c r="I107" s="11">
        <v>4.9000000000000004</v>
      </c>
    </row>
    <row r="108" spans="1:10" ht="15" x14ac:dyDescent="0.15">
      <c r="A108" s="9">
        <v>41886.59652777778</v>
      </c>
      <c r="B108" s="10">
        <v>48</v>
      </c>
      <c r="C108" s="10">
        <v>10</v>
      </c>
      <c r="D108" s="11">
        <v>-9.3000000000000007</v>
      </c>
      <c r="E108" s="11">
        <v>1.3</v>
      </c>
      <c r="F108" s="11">
        <v>-4.5999999999999996</v>
      </c>
      <c r="G108" s="11">
        <v>19</v>
      </c>
      <c r="H108" s="11">
        <v>-11.6</v>
      </c>
      <c r="I108" s="11">
        <v>11</v>
      </c>
    </row>
    <row r="109" spans="1:10" ht="15" x14ac:dyDescent="0.15">
      <c r="A109" s="9">
        <v>40646.818749999999</v>
      </c>
      <c r="B109" s="10">
        <v>20</v>
      </c>
      <c r="C109" s="10">
        <v>30</v>
      </c>
      <c r="D109" s="11">
        <v>-0.83910899999999999</v>
      </c>
      <c r="E109" s="11">
        <v>1.325005</v>
      </c>
      <c r="F109" s="11">
        <v>-3.2489599999999998</v>
      </c>
      <c r="G109" s="11">
        <v>-1.7</v>
      </c>
      <c r="H109" s="11">
        <v>-9.6</v>
      </c>
      <c r="I109" s="11">
        <v>-1.1000000000000001</v>
      </c>
      <c r="J109" s="6"/>
    </row>
    <row r="110" spans="1:10" ht="15" x14ac:dyDescent="0.15">
      <c r="A110" s="9">
        <v>39845.40347222222</v>
      </c>
      <c r="B110" s="10">
        <v>13</v>
      </c>
      <c r="C110" s="10">
        <v>7</v>
      </c>
      <c r="D110" s="11">
        <v>-0.8</v>
      </c>
      <c r="E110" s="11">
        <v>1.4</v>
      </c>
      <c r="F110" s="11">
        <v>3.5</v>
      </c>
      <c r="G110" s="11">
        <v>-0.9</v>
      </c>
      <c r="H110" s="11">
        <v>-2.9</v>
      </c>
      <c r="I110" s="11">
        <v>-2.4</v>
      </c>
      <c r="J110" s="6"/>
    </row>
    <row r="111" spans="1:10" ht="15" x14ac:dyDescent="0.15">
      <c r="A111" s="9">
        <v>39846.083333333336</v>
      </c>
      <c r="B111" s="10">
        <v>19</v>
      </c>
      <c r="C111" s="10">
        <v>27</v>
      </c>
      <c r="D111" s="11">
        <v>-3.2</v>
      </c>
      <c r="E111" s="11">
        <v>1.4</v>
      </c>
      <c r="F111" s="11">
        <v>14.4</v>
      </c>
      <c r="G111" s="11">
        <v>10</v>
      </c>
      <c r="H111" s="11">
        <v>-6.1</v>
      </c>
      <c r="I111" s="11">
        <v>-6.5</v>
      </c>
      <c r="J111" s="6"/>
    </row>
    <row r="112" spans="1:10" ht="15" x14ac:dyDescent="0.15">
      <c r="A112" s="9">
        <v>39905.717361111114</v>
      </c>
      <c r="B112" s="10">
        <v>4</v>
      </c>
      <c r="C112" s="10">
        <v>20</v>
      </c>
      <c r="D112" s="11">
        <v>-0.7</v>
      </c>
      <c r="E112" s="11">
        <v>1.4</v>
      </c>
      <c r="F112" s="11">
        <v>-6.6</v>
      </c>
      <c r="G112" s="11">
        <v>3.4</v>
      </c>
      <c r="H112" s="11">
        <v>-6</v>
      </c>
      <c r="I112" s="11">
        <v>-4.3</v>
      </c>
      <c r="J112" s="6"/>
    </row>
    <row r="113" spans="1:10" ht="15" x14ac:dyDescent="0.15">
      <c r="A113" s="9">
        <v>40415.873611111114</v>
      </c>
      <c r="B113" s="10">
        <v>68</v>
      </c>
      <c r="C113" s="10">
        <v>3</v>
      </c>
      <c r="D113" s="11">
        <v>-6.7</v>
      </c>
      <c r="E113" s="11">
        <v>1.4</v>
      </c>
      <c r="F113" s="11">
        <v>-10</v>
      </c>
      <c r="G113" s="11">
        <v>8.1</v>
      </c>
      <c r="H113" s="11">
        <v>-6.4</v>
      </c>
      <c r="I113" s="11">
        <v>6</v>
      </c>
      <c r="J113" s="6"/>
    </row>
    <row r="114" spans="1:10" ht="15" x14ac:dyDescent="0.15">
      <c r="A114" s="9">
        <v>40468.070138888892</v>
      </c>
      <c r="B114" s="10">
        <v>32</v>
      </c>
      <c r="C114" s="10">
        <v>30</v>
      </c>
      <c r="D114" s="11">
        <v>-5.7</v>
      </c>
      <c r="E114" s="11">
        <v>1.4</v>
      </c>
      <c r="F114" s="11">
        <v>-2.6</v>
      </c>
      <c r="G114" s="11">
        <v>4.2</v>
      </c>
      <c r="H114" s="11">
        <v>-8.5</v>
      </c>
      <c r="I114" s="11">
        <v>-2.5</v>
      </c>
      <c r="J114" s="6"/>
    </row>
    <row r="115" spans="1:10" ht="15" x14ac:dyDescent="0.15">
      <c r="A115" s="9">
        <v>40575.277083333334</v>
      </c>
      <c r="B115" s="10">
        <v>6</v>
      </c>
      <c r="C115" s="10">
        <v>21</v>
      </c>
      <c r="D115" s="11">
        <v>-6.5</v>
      </c>
      <c r="E115" s="11">
        <v>1.4</v>
      </c>
      <c r="F115" s="11">
        <v>-1.1000000000000001</v>
      </c>
      <c r="G115" s="11">
        <v>17.2</v>
      </c>
      <c r="H115" s="11">
        <v>-15.3</v>
      </c>
      <c r="I115" s="11">
        <v>7.8</v>
      </c>
      <c r="J115" s="6"/>
    </row>
    <row r="116" spans="1:10" ht="15" x14ac:dyDescent="0.15">
      <c r="A116" s="9">
        <v>40789.086111111108</v>
      </c>
      <c r="B116" s="10">
        <v>5</v>
      </c>
      <c r="C116" s="10">
        <v>24</v>
      </c>
      <c r="D116" s="11">
        <v>-4.0999999999999996</v>
      </c>
      <c r="E116" s="11">
        <v>1.4</v>
      </c>
      <c r="F116" s="11">
        <v>-0.9</v>
      </c>
      <c r="G116" s="11">
        <v>23.5</v>
      </c>
      <c r="H116" s="11">
        <v>-14.4</v>
      </c>
      <c r="I116" s="11">
        <v>17.3</v>
      </c>
      <c r="J116" s="6"/>
    </row>
    <row r="117" spans="1:10" ht="15" x14ac:dyDescent="0.15">
      <c r="A117" s="9">
        <v>40912.536805555559</v>
      </c>
      <c r="B117" s="10">
        <v>7</v>
      </c>
      <c r="C117" s="10">
        <v>6</v>
      </c>
      <c r="D117" s="11">
        <v>-4.4000000000000004</v>
      </c>
      <c r="E117" s="11">
        <v>1.4</v>
      </c>
      <c r="F117" s="11">
        <v>-5.9</v>
      </c>
      <c r="G117" s="11">
        <v>8.5</v>
      </c>
      <c r="H117" s="11">
        <v>-7.9</v>
      </c>
      <c r="I117" s="11">
        <v>5.2</v>
      </c>
      <c r="J117" s="6"/>
    </row>
    <row r="118" spans="1:10" ht="15" x14ac:dyDescent="0.15">
      <c r="A118" s="9">
        <v>40961.047222222223</v>
      </c>
      <c r="B118" s="10">
        <v>19</v>
      </c>
      <c r="C118" s="10">
        <v>25</v>
      </c>
      <c r="D118" s="11">
        <v>4.9000000000000004</v>
      </c>
      <c r="E118" s="11">
        <v>1.4</v>
      </c>
      <c r="F118" s="11">
        <v>1.1000000000000001</v>
      </c>
      <c r="G118" s="11">
        <v>-7.4</v>
      </c>
      <c r="H118" s="11">
        <v>-6.1</v>
      </c>
      <c r="I118" s="11">
        <v>-2.6</v>
      </c>
      <c r="J118" s="6"/>
    </row>
    <row r="119" spans="1:10" ht="15" x14ac:dyDescent="0.15">
      <c r="A119" s="9">
        <v>41087.25</v>
      </c>
      <c r="B119" s="10">
        <v>108</v>
      </c>
      <c r="C119" s="10">
        <v>22</v>
      </c>
      <c r="D119" s="11">
        <v>13.3</v>
      </c>
      <c r="E119" s="11">
        <v>1.4</v>
      </c>
      <c r="F119" s="11">
        <v>5.7</v>
      </c>
      <c r="G119" s="11">
        <v>3.3</v>
      </c>
      <c r="H119" s="11">
        <v>-10</v>
      </c>
      <c r="I119" s="11">
        <v>-2.2999999999999998</v>
      </c>
      <c r="J119" s="6"/>
    </row>
    <row r="120" spans="1:10" ht="15" x14ac:dyDescent="0.15">
      <c r="A120" s="9">
        <v>41242.165277777778</v>
      </c>
      <c r="B120" s="10">
        <v>7</v>
      </c>
      <c r="C120" s="10">
        <v>8</v>
      </c>
      <c r="D120" s="11">
        <v>-3.5</v>
      </c>
      <c r="E120" s="11">
        <v>1.4</v>
      </c>
      <c r="F120" s="11">
        <v>-2.9</v>
      </c>
      <c r="G120" s="11">
        <v>18.7</v>
      </c>
      <c r="H120" s="11">
        <v>-18.7</v>
      </c>
      <c r="I120" s="11">
        <v>13.4</v>
      </c>
      <c r="J120" s="6"/>
    </row>
    <row r="121" spans="1:10" ht="15" x14ac:dyDescent="0.15">
      <c r="A121" s="9">
        <v>41326.385416666664</v>
      </c>
      <c r="B121" s="10">
        <v>12</v>
      </c>
      <c r="C121" s="10">
        <v>2</v>
      </c>
      <c r="D121" s="11">
        <v>-12.2</v>
      </c>
      <c r="E121" s="11">
        <v>1.4</v>
      </c>
      <c r="F121" s="11">
        <v>-15.6</v>
      </c>
      <c r="G121" s="11">
        <v>7.8</v>
      </c>
      <c r="H121" s="11">
        <v>-5.4</v>
      </c>
      <c r="I121" s="11">
        <v>4</v>
      </c>
      <c r="J121" s="6"/>
    </row>
    <row r="122" spans="1:10" ht="15" x14ac:dyDescent="0.15">
      <c r="A122" s="9">
        <v>42045.282638888886</v>
      </c>
      <c r="B122" s="10">
        <v>3</v>
      </c>
      <c r="C122" s="10">
        <v>3</v>
      </c>
      <c r="D122" s="10">
        <v>4.7</v>
      </c>
      <c r="E122" s="10">
        <v>1.4</v>
      </c>
      <c r="F122" s="10">
        <v>2.4</v>
      </c>
      <c r="G122" s="12">
        <v>0.84863999999999995</v>
      </c>
      <c r="H122" s="12">
        <v>5.3222149999999999</v>
      </c>
      <c r="I122" s="12">
        <v>1.94</v>
      </c>
    </row>
    <row r="123" spans="1:10" ht="15" x14ac:dyDescent="0.15">
      <c r="A123" s="9">
        <v>42173.90347222222</v>
      </c>
      <c r="B123" s="10">
        <v>7</v>
      </c>
      <c r="C123" s="10">
        <v>2</v>
      </c>
      <c r="D123" s="10">
        <v>-6</v>
      </c>
      <c r="E123" s="10">
        <v>1.4</v>
      </c>
      <c r="F123" s="10">
        <v>-6.6</v>
      </c>
      <c r="G123" s="12">
        <v>7.5234800000000002</v>
      </c>
      <c r="H123" s="12">
        <v>-6.1176899999999996</v>
      </c>
      <c r="I123" s="12">
        <v>7.1397500000000003</v>
      </c>
    </row>
    <row r="124" spans="1:10" ht="15" x14ac:dyDescent="0.15">
      <c r="A124" s="9">
        <v>41664.325694444444</v>
      </c>
      <c r="B124" s="10">
        <v>84</v>
      </c>
      <c r="C124" s="10">
        <v>8</v>
      </c>
      <c r="D124" s="11">
        <v>-10.23889</v>
      </c>
      <c r="E124" s="11">
        <v>1.4263170000000001</v>
      </c>
      <c r="F124" s="11">
        <v>-7.9109999999999996</v>
      </c>
      <c r="G124" s="11">
        <v>31</v>
      </c>
      <c r="H124" s="11">
        <v>-25.6</v>
      </c>
      <c r="I124" s="11">
        <v>19.399999999999999</v>
      </c>
    </row>
    <row r="125" spans="1:10" ht="15" x14ac:dyDescent="0.15">
      <c r="A125" s="9">
        <v>41528.40625</v>
      </c>
      <c r="B125" s="10">
        <v>10</v>
      </c>
      <c r="C125" s="10">
        <v>25</v>
      </c>
      <c r="D125" s="11">
        <v>-5.0598000000000001</v>
      </c>
      <c r="E125" s="11">
        <v>1.4595739999999999</v>
      </c>
      <c r="F125" s="11">
        <v>2.1545899999999998</v>
      </c>
      <c r="G125" s="11">
        <v>25.3</v>
      </c>
      <c r="H125" s="11">
        <v>-17.399999999999999</v>
      </c>
      <c r="I125" s="11">
        <v>19.7</v>
      </c>
      <c r="J125" s="6"/>
    </row>
    <row r="126" spans="1:10" ht="15" x14ac:dyDescent="0.15">
      <c r="A126" s="9">
        <v>39908.199305555558</v>
      </c>
      <c r="B126" s="10">
        <v>11</v>
      </c>
      <c r="C126" s="10">
        <v>8</v>
      </c>
      <c r="D126" s="11">
        <v>-5.8</v>
      </c>
      <c r="E126" s="11">
        <v>1.5</v>
      </c>
      <c r="F126" s="11">
        <v>2.1</v>
      </c>
      <c r="G126" s="11">
        <v>5.6</v>
      </c>
      <c r="H126" s="11">
        <v>-2.2000000000000002</v>
      </c>
      <c r="I126" s="11">
        <v>-2.4</v>
      </c>
      <c r="J126" s="6"/>
    </row>
    <row r="127" spans="1:10" ht="15" x14ac:dyDescent="0.15">
      <c r="A127" s="9">
        <v>39998.711805555555</v>
      </c>
      <c r="B127" s="10">
        <v>6</v>
      </c>
      <c r="C127" s="10">
        <v>29</v>
      </c>
      <c r="D127" s="11">
        <v>-1.2</v>
      </c>
      <c r="E127" s="11">
        <v>1.5</v>
      </c>
      <c r="F127" s="11">
        <v>5.4</v>
      </c>
      <c r="G127" s="11">
        <v>8.4</v>
      </c>
      <c r="H127" s="11">
        <v>-9.1999999999999993</v>
      </c>
      <c r="I127" s="11">
        <v>1.9</v>
      </c>
      <c r="J127" s="6"/>
    </row>
    <row r="128" spans="1:10" ht="15" x14ac:dyDescent="0.15">
      <c r="A128" s="9">
        <v>40046.231944444444</v>
      </c>
      <c r="B128" s="10">
        <v>4</v>
      </c>
      <c r="C128" s="10"/>
      <c r="D128" s="11">
        <v>-1.4</v>
      </c>
      <c r="E128" s="11">
        <v>1.5</v>
      </c>
      <c r="F128" s="11">
        <v>-3.5</v>
      </c>
      <c r="G128" s="11"/>
      <c r="H128" s="11"/>
      <c r="I128" s="11"/>
      <c r="J128" s="6"/>
    </row>
    <row r="129" spans="1:10" ht="15" x14ac:dyDescent="0.15">
      <c r="A129" s="9">
        <v>40517.467361111114</v>
      </c>
      <c r="B129" s="10">
        <v>42</v>
      </c>
      <c r="C129" s="10">
        <v>11</v>
      </c>
      <c r="D129" s="11">
        <v>-5</v>
      </c>
      <c r="E129" s="11">
        <v>1.5</v>
      </c>
      <c r="F129" s="11">
        <v>2.2000000000000002</v>
      </c>
      <c r="G129" s="11">
        <v>9.4</v>
      </c>
      <c r="H129" s="11">
        <v>-7.1</v>
      </c>
      <c r="I129" s="11">
        <v>11.4</v>
      </c>
      <c r="J129" s="6"/>
    </row>
    <row r="130" spans="1:10" ht="15" x14ac:dyDescent="0.15">
      <c r="A130" s="9">
        <v>40576.388888888891</v>
      </c>
      <c r="B130" s="10">
        <v>457</v>
      </c>
      <c r="C130" s="10">
        <v>14</v>
      </c>
      <c r="D130" s="11">
        <v>6.5</v>
      </c>
      <c r="E130" s="11">
        <v>1.5</v>
      </c>
      <c r="F130" s="11">
        <v>-13.7</v>
      </c>
      <c r="G130" s="11">
        <v>7.5</v>
      </c>
      <c r="H130" s="11">
        <v>-7</v>
      </c>
      <c r="I130" s="11">
        <v>5.7</v>
      </c>
      <c r="J130" s="6"/>
    </row>
    <row r="131" spans="1:10" ht="15" x14ac:dyDescent="0.15">
      <c r="A131" s="9">
        <v>40586.422222222223</v>
      </c>
      <c r="B131" s="10">
        <v>44</v>
      </c>
      <c r="C131" s="10">
        <v>8</v>
      </c>
      <c r="D131" s="11">
        <v>-6.1</v>
      </c>
      <c r="E131" s="11">
        <v>1.5</v>
      </c>
      <c r="F131" s="11">
        <v>-17.8</v>
      </c>
      <c r="G131" s="11">
        <v>8.9</v>
      </c>
      <c r="H131" s="11">
        <v>-7.3</v>
      </c>
      <c r="I131" s="11">
        <v>14.1</v>
      </c>
      <c r="J131" s="6"/>
    </row>
    <row r="132" spans="1:10" ht="15" x14ac:dyDescent="0.15">
      <c r="A132" s="9">
        <v>40610.290277777778</v>
      </c>
      <c r="B132" s="10">
        <v>37</v>
      </c>
      <c r="C132" s="10"/>
      <c r="D132" s="11">
        <v>-7</v>
      </c>
      <c r="E132" s="11">
        <v>1.5</v>
      </c>
      <c r="F132" s="11">
        <v>-2.1</v>
      </c>
      <c r="G132" s="11"/>
      <c r="H132" s="11"/>
      <c r="I132" s="11"/>
      <c r="J132" s="6"/>
    </row>
    <row r="133" spans="1:10" ht="15" x14ac:dyDescent="0.15">
      <c r="A133" s="9">
        <v>40658.935416666667</v>
      </c>
      <c r="B133" s="10">
        <v>53</v>
      </c>
      <c r="C133" s="10">
        <v>22</v>
      </c>
      <c r="D133" s="11">
        <v>-11.876220999999999</v>
      </c>
      <c r="E133" s="11">
        <v>1.5</v>
      </c>
      <c r="F133" s="11">
        <v>-7.3746299999999998</v>
      </c>
      <c r="G133" s="11">
        <v>10.6</v>
      </c>
      <c r="H133" s="11">
        <v>-16.399999999999999</v>
      </c>
      <c r="I133" s="11">
        <v>9.6</v>
      </c>
      <c r="J133" s="6"/>
    </row>
    <row r="134" spans="1:10" ht="15" x14ac:dyDescent="0.15">
      <c r="A134" s="9">
        <v>40966.553472222222</v>
      </c>
      <c r="B134" s="10">
        <v>5</v>
      </c>
      <c r="C134" s="10">
        <v>29</v>
      </c>
      <c r="D134" s="11">
        <v>-7.5</v>
      </c>
      <c r="E134" s="11">
        <v>1.5</v>
      </c>
      <c r="F134" s="11">
        <v>-7.1</v>
      </c>
      <c r="G134" s="11">
        <v>14.3</v>
      </c>
      <c r="H134" s="11">
        <v>-15.8</v>
      </c>
      <c r="I134" s="11">
        <v>-7.3</v>
      </c>
      <c r="J134" s="6"/>
    </row>
    <row r="135" spans="1:10" ht="15" x14ac:dyDescent="0.15">
      <c r="A135" s="9">
        <v>41872.383333333331</v>
      </c>
      <c r="B135" s="10">
        <v>9</v>
      </c>
      <c r="C135" s="10">
        <v>11</v>
      </c>
      <c r="D135" s="11">
        <v>-8.3000000000000007</v>
      </c>
      <c r="E135" s="11">
        <v>1.5</v>
      </c>
      <c r="F135" s="11">
        <v>1.2</v>
      </c>
      <c r="G135" s="11">
        <v>10.8</v>
      </c>
      <c r="H135" s="11">
        <v>-8.6</v>
      </c>
      <c r="I135" s="11">
        <v>2</v>
      </c>
    </row>
    <row r="136" spans="1:10" ht="15" x14ac:dyDescent="0.15">
      <c r="A136" s="9">
        <v>42044.226388888892</v>
      </c>
      <c r="B136" s="10">
        <v>8</v>
      </c>
      <c r="C136" s="10">
        <v>11</v>
      </c>
      <c r="D136" s="10">
        <v>-9.1999999999999993</v>
      </c>
      <c r="E136" s="10">
        <v>1.5</v>
      </c>
      <c r="F136" s="10">
        <v>-4.4000000000000004</v>
      </c>
      <c r="G136" s="12">
        <v>11.699870000000001</v>
      </c>
      <c r="H136" s="12">
        <v>-6.3516279999999998</v>
      </c>
      <c r="I136" s="12">
        <v>9.8402399999999997</v>
      </c>
    </row>
    <row r="137" spans="1:10" ht="15" x14ac:dyDescent="0.15">
      <c r="A137" s="9">
        <v>42086.09652777778</v>
      </c>
      <c r="B137" s="10">
        <v>25</v>
      </c>
      <c r="C137" s="10">
        <v>6</v>
      </c>
      <c r="D137" s="10">
        <v>-3.6</v>
      </c>
      <c r="E137" s="10">
        <v>1.5</v>
      </c>
      <c r="F137" s="10">
        <v>5.4</v>
      </c>
      <c r="G137" s="12">
        <v>9.3861100000000004</v>
      </c>
      <c r="H137" s="12">
        <v>-7.0167000000000002</v>
      </c>
      <c r="I137" s="12">
        <v>4.5043100000000003</v>
      </c>
    </row>
    <row r="138" spans="1:10" ht="15" x14ac:dyDescent="0.15">
      <c r="A138" s="9">
        <v>42126.357638888891</v>
      </c>
      <c r="B138" s="10">
        <v>5</v>
      </c>
      <c r="C138" s="10">
        <v>5</v>
      </c>
      <c r="D138" s="10">
        <v>-0.2</v>
      </c>
      <c r="E138" s="10">
        <v>1.5</v>
      </c>
      <c r="F138" s="10">
        <v>-3.3</v>
      </c>
      <c r="G138" s="12">
        <v>11.7804</v>
      </c>
      <c r="H138" s="12">
        <v>-6.3237699999999997</v>
      </c>
      <c r="I138" s="12">
        <v>4.2741600000000002</v>
      </c>
    </row>
    <row r="139" spans="1:10" ht="15" x14ac:dyDescent="0.15">
      <c r="A139" s="9">
        <v>39906.42291666667</v>
      </c>
      <c r="B139" s="10">
        <v>6</v>
      </c>
      <c r="C139" s="10">
        <v>26</v>
      </c>
      <c r="D139" s="11">
        <v>-2.2999999999999998</v>
      </c>
      <c r="E139" s="11">
        <v>1.6</v>
      </c>
      <c r="F139" s="11">
        <v>-1.7</v>
      </c>
      <c r="G139" s="11">
        <v>7.5</v>
      </c>
      <c r="H139" s="11">
        <v>-5.8</v>
      </c>
      <c r="I139" s="11">
        <v>3.4</v>
      </c>
      <c r="J139" s="6"/>
    </row>
    <row r="140" spans="1:10" ht="15" x14ac:dyDescent="0.15">
      <c r="A140" s="9">
        <v>40386.085416666669</v>
      </c>
      <c r="B140" s="10">
        <v>7</v>
      </c>
      <c r="C140" s="10">
        <v>33</v>
      </c>
      <c r="D140" s="11">
        <v>-0.2</v>
      </c>
      <c r="E140" s="11">
        <v>1.6</v>
      </c>
      <c r="F140" s="11">
        <v>0.7</v>
      </c>
      <c r="G140" s="11">
        <v>13</v>
      </c>
      <c r="H140" s="11">
        <v>-11.1</v>
      </c>
      <c r="I140" s="11">
        <v>14.4</v>
      </c>
      <c r="J140" s="6"/>
    </row>
    <row r="141" spans="1:10" ht="15" x14ac:dyDescent="0.15">
      <c r="A141" s="9">
        <v>40610.835416666669</v>
      </c>
      <c r="B141" s="10">
        <v>15</v>
      </c>
      <c r="C141" s="10">
        <v>30</v>
      </c>
      <c r="D141" s="11">
        <v>-2.6</v>
      </c>
      <c r="E141" s="11">
        <v>1.6</v>
      </c>
      <c r="F141" s="11">
        <v>-6</v>
      </c>
      <c r="G141" s="11">
        <v>17.399999999999999</v>
      </c>
      <c r="H141" s="11">
        <v>-13.8</v>
      </c>
      <c r="I141" s="11">
        <v>6.6</v>
      </c>
      <c r="J141" s="6"/>
    </row>
    <row r="142" spans="1:10" ht="15" x14ac:dyDescent="0.15">
      <c r="A142" s="9">
        <v>40649.097222222219</v>
      </c>
      <c r="B142" s="10">
        <v>12</v>
      </c>
      <c r="C142" s="10">
        <v>3</v>
      </c>
      <c r="D142" s="11">
        <v>-7.5</v>
      </c>
      <c r="E142" s="11">
        <v>1.6</v>
      </c>
      <c r="F142" s="11">
        <v>-4.0999999999999996</v>
      </c>
      <c r="G142" s="11">
        <v>7.5</v>
      </c>
      <c r="H142" s="11">
        <v>-6.2</v>
      </c>
      <c r="I142" s="11">
        <v>4.3</v>
      </c>
      <c r="J142" s="6"/>
    </row>
    <row r="143" spans="1:10" ht="15" x14ac:dyDescent="0.15">
      <c r="A143" s="9">
        <v>40743.411805555559</v>
      </c>
      <c r="B143" s="10">
        <v>18</v>
      </c>
      <c r="C143" s="10">
        <v>3</v>
      </c>
      <c r="D143" s="11">
        <v>-0.3</v>
      </c>
      <c r="E143" s="11">
        <v>1.6</v>
      </c>
      <c r="F143" s="11">
        <v>1.5</v>
      </c>
      <c r="G143" s="11">
        <v>7.8</v>
      </c>
      <c r="H143" s="11">
        <v>-6.9</v>
      </c>
      <c r="I143" s="11">
        <v>7.9</v>
      </c>
      <c r="J143" s="6"/>
    </row>
    <row r="144" spans="1:10" ht="15" x14ac:dyDescent="0.15">
      <c r="A144" s="9">
        <v>40913.922222222223</v>
      </c>
      <c r="B144" s="10">
        <v>73</v>
      </c>
      <c r="C144" s="10">
        <v>21</v>
      </c>
      <c r="D144" s="11">
        <v>-18.5</v>
      </c>
      <c r="E144" s="11">
        <v>1.6</v>
      </c>
      <c r="F144" s="11">
        <v>-21.4</v>
      </c>
      <c r="G144" s="11">
        <v>-3</v>
      </c>
      <c r="H144" s="11">
        <v>-6.4</v>
      </c>
      <c r="I144" s="11">
        <v>-5.8</v>
      </c>
      <c r="J144" s="6"/>
    </row>
    <row r="145" spans="1:10" ht="15" x14ac:dyDescent="0.15">
      <c r="A145" s="9">
        <v>40940.725694444445</v>
      </c>
      <c r="B145" s="10">
        <v>75</v>
      </c>
      <c r="C145" s="10">
        <v>25</v>
      </c>
      <c r="D145" s="11">
        <v>14.6</v>
      </c>
      <c r="E145" s="11">
        <v>1.6</v>
      </c>
      <c r="F145" s="11">
        <v>17.8</v>
      </c>
      <c r="G145" s="11">
        <v>9.1</v>
      </c>
      <c r="H145" s="11">
        <v>-3.3</v>
      </c>
      <c r="I145" s="11">
        <v>6</v>
      </c>
      <c r="J145" s="6"/>
    </row>
    <row r="146" spans="1:10" ht="15" x14ac:dyDescent="0.15">
      <c r="A146" s="9">
        <v>41094.454861111109</v>
      </c>
      <c r="B146" s="10">
        <v>59</v>
      </c>
      <c r="C146" s="10">
        <v>33</v>
      </c>
      <c r="D146" s="11">
        <v>61.6</v>
      </c>
      <c r="E146" s="11">
        <v>1.6</v>
      </c>
      <c r="F146" s="11">
        <v>33.4</v>
      </c>
      <c r="G146" s="11">
        <v>13.4</v>
      </c>
      <c r="H146" s="11">
        <v>-21.9</v>
      </c>
      <c r="I146" s="11">
        <v>-7.7</v>
      </c>
      <c r="J146" s="6"/>
    </row>
    <row r="147" spans="1:10" ht="15" x14ac:dyDescent="0.15">
      <c r="A147" s="9">
        <v>41296.173611111109</v>
      </c>
      <c r="B147" s="10">
        <v>14</v>
      </c>
      <c r="C147" s="10">
        <v>2</v>
      </c>
      <c r="D147" s="11">
        <v>-23.2</v>
      </c>
      <c r="E147" s="11">
        <v>1.6</v>
      </c>
      <c r="F147" s="11">
        <v>-22.4</v>
      </c>
      <c r="G147" s="11">
        <v>12.4</v>
      </c>
      <c r="H147" s="11">
        <v>-6.7</v>
      </c>
      <c r="I147" s="11">
        <v>9.8000000000000007</v>
      </c>
      <c r="J147" s="6"/>
    </row>
    <row r="148" spans="1:10" ht="15" x14ac:dyDescent="0.15">
      <c r="A148" s="9">
        <v>41313.293749999997</v>
      </c>
      <c r="B148" s="10">
        <v>5</v>
      </c>
      <c r="C148" s="10">
        <v>28</v>
      </c>
      <c r="D148" s="11">
        <v>6</v>
      </c>
      <c r="E148" s="11">
        <v>1.6</v>
      </c>
      <c r="F148" s="11">
        <v>-0.7</v>
      </c>
      <c r="G148" s="11">
        <v>-6.5</v>
      </c>
      <c r="H148" s="11">
        <v>-5.7</v>
      </c>
      <c r="I148" s="11">
        <v>-7</v>
      </c>
      <c r="J148" s="6"/>
    </row>
    <row r="149" spans="1:10" ht="15" x14ac:dyDescent="0.15">
      <c r="A149" s="9">
        <v>41863.89166666667</v>
      </c>
      <c r="B149" s="10">
        <v>2</v>
      </c>
      <c r="C149" s="10">
        <v>5</v>
      </c>
      <c r="D149" s="11">
        <v>-1</v>
      </c>
      <c r="E149" s="11">
        <v>1.6</v>
      </c>
      <c r="F149" s="11">
        <v>-1</v>
      </c>
      <c r="G149" s="11">
        <v>7.1</v>
      </c>
      <c r="H149" s="11">
        <v>-2.8</v>
      </c>
      <c r="I149" s="11">
        <v>3.3</v>
      </c>
    </row>
    <row r="150" spans="1:10" ht="15" x14ac:dyDescent="0.15">
      <c r="A150" s="9">
        <v>42019.806944444441</v>
      </c>
      <c r="B150" s="10">
        <v>4</v>
      </c>
      <c r="C150" s="10">
        <v>9</v>
      </c>
      <c r="D150" s="10">
        <v>0.8</v>
      </c>
      <c r="E150" s="10">
        <v>1.6</v>
      </c>
      <c r="F150" s="10">
        <v>1.5</v>
      </c>
      <c r="G150" s="12">
        <v>34.403599999999997</v>
      </c>
      <c r="H150" s="12">
        <v>-23.244322</v>
      </c>
      <c r="I150" s="12">
        <v>20.513529999999999</v>
      </c>
    </row>
    <row r="151" spans="1:10" ht="15" x14ac:dyDescent="0.15">
      <c r="A151" s="9">
        <v>42120.174305555556</v>
      </c>
      <c r="B151" s="10">
        <v>13</v>
      </c>
      <c r="C151" s="10"/>
      <c r="D151" s="10">
        <v>-2.2999999999999998</v>
      </c>
      <c r="E151" s="10">
        <v>1.6</v>
      </c>
      <c r="F151" s="10">
        <v>-4.0999999999999996</v>
      </c>
      <c r="G151" s="12"/>
      <c r="H151" s="12"/>
      <c r="I151" s="12"/>
    </row>
    <row r="152" spans="1:10" ht="15" x14ac:dyDescent="0.15">
      <c r="A152" s="9">
        <v>41311.792361111111</v>
      </c>
      <c r="B152" s="10">
        <v>6</v>
      </c>
      <c r="C152" s="10">
        <v>1</v>
      </c>
      <c r="D152" s="11">
        <v>-7</v>
      </c>
      <c r="E152" s="11">
        <v>1.6558580000000001</v>
      </c>
      <c r="F152" s="11">
        <v>-2.4</v>
      </c>
      <c r="G152" s="11">
        <v>15.3</v>
      </c>
      <c r="H152" s="11">
        <v>-8.6999999999999993</v>
      </c>
      <c r="I152" s="11">
        <v>8.4</v>
      </c>
      <c r="J152" s="6"/>
    </row>
    <row r="153" spans="1:10" ht="15" x14ac:dyDescent="0.15">
      <c r="A153" s="9">
        <v>40179.463194444441</v>
      </c>
      <c r="B153" s="10">
        <v>10</v>
      </c>
      <c r="C153" s="10">
        <v>25</v>
      </c>
      <c r="D153" s="11">
        <v>-2.4</v>
      </c>
      <c r="E153" s="11">
        <v>1.7</v>
      </c>
      <c r="F153" s="11">
        <v>-1.7</v>
      </c>
      <c r="G153" s="11">
        <v>36</v>
      </c>
      <c r="H153" s="11">
        <v>-28.4</v>
      </c>
      <c r="I153" s="11">
        <v>11.4</v>
      </c>
      <c r="J153" s="6"/>
    </row>
    <row r="154" spans="1:10" ht="15" x14ac:dyDescent="0.15">
      <c r="A154" s="9">
        <v>40344.788194444445</v>
      </c>
      <c r="B154" s="10">
        <v>81</v>
      </c>
      <c r="C154" s="10">
        <v>18</v>
      </c>
      <c r="D154" s="11">
        <v>0.4</v>
      </c>
      <c r="E154" s="11">
        <v>1.7</v>
      </c>
      <c r="F154" s="11">
        <v>-14</v>
      </c>
      <c r="G154" s="11">
        <v>10.9</v>
      </c>
      <c r="H154" s="11">
        <v>-11.6</v>
      </c>
      <c r="I154" s="11">
        <v>1.7</v>
      </c>
      <c r="J154" s="6"/>
    </row>
    <row r="155" spans="1:10" ht="15" x14ac:dyDescent="0.15">
      <c r="A155" s="9">
        <v>40580.324999999997</v>
      </c>
      <c r="B155" s="10">
        <v>265</v>
      </c>
      <c r="C155" s="10">
        <v>4</v>
      </c>
      <c r="D155" s="11">
        <v>3.9</v>
      </c>
      <c r="E155" s="11">
        <v>1.7</v>
      </c>
      <c r="F155" s="11">
        <v>-18.8</v>
      </c>
      <c r="G155" s="11">
        <v>3.1</v>
      </c>
      <c r="H155" s="11">
        <v>-3.6</v>
      </c>
      <c r="I155" s="11">
        <v>-1.6</v>
      </c>
      <c r="J155" s="6"/>
    </row>
    <row r="156" spans="1:10" ht="15" x14ac:dyDescent="0.15">
      <c r="A156" s="9">
        <v>40587.681250000001</v>
      </c>
      <c r="B156" s="10">
        <v>42</v>
      </c>
      <c r="C156" s="10">
        <v>20</v>
      </c>
      <c r="D156" s="11">
        <v>-15.4</v>
      </c>
      <c r="E156" s="11">
        <v>1.7</v>
      </c>
      <c r="F156" s="11">
        <v>-14.3</v>
      </c>
      <c r="G156" s="11">
        <v>5.4</v>
      </c>
      <c r="H156" s="11">
        <v>-7.7</v>
      </c>
      <c r="I156" s="11">
        <v>0.6</v>
      </c>
      <c r="J156" s="6"/>
    </row>
    <row r="157" spans="1:10" ht="15" x14ac:dyDescent="0.15">
      <c r="A157" s="9">
        <v>40679.995833333334</v>
      </c>
      <c r="B157" s="10">
        <v>55</v>
      </c>
      <c r="C157" s="10">
        <v>2</v>
      </c>
      <c r="D157" s="11">
        <v>7.9</v>
      </c>
      <c r="E157" s="11">
        <v>1.7</v>
      </c>
      <c r="F157" s="11">
        <v>8.5</v>
      </c>
      <c r="G157" s="11">
        <v>3.3</v>
      </c>
      <c r="H157" s="11">
        <v>-3.2</v>
      </c>
      <c r="I157" s="11">
        <v>2</v>
      </c>
      <c r="J157" s="6"/>
    </row>
    <row r="158" spans="1:10" ht="15" x14ac:dyDescent="0.15">
      <c r="A158" s="9">
        <v>40787.65625</v>
      </c>
      <c r="B158" s="10">
        <v>22</v>
      </c>
      <c r="C158" s="10">
        <v>31</v>
      </c>
      <c r="D158" s="11">
        <v>-6.9</v>
      </c>
      <c r="E158" s="11">
        <v>1.7</v>
      </c>
      <c r="F158" s="11">
        <v>-4.7</v>
      </c>
      <c r="G158" s="11">
        <v>2.9</v>
      </c>
      <c r="H158" s="11">
        <v>-11</v>
      </c>
      <c r="I158" s="11">
        <v>6.6</v>
      </c>
      <c r="J158" s="6"/>
    </row>
    <row r="159" spans="1:10" ht="15" x14ac:dyDescent="0.15">
      <c r="A159" s="9">
        <v>40792.435416666667</v>
      </c>
      <c r="B159" s="10">
        <v>26</v>
      </c>
      <c r="C159" s="10">
        <v>27</v>
      </c>
      <c r="D159" s="11">
        <v>-13.9</v>
      </c>
      <c r="E159" s="11">
        <v>1.7</v>
      </c>
      <c r="F159" s="11">
        <v>-15.8</v>
      </c>
      <c r="G159" s="11">
        <v>10.5</v>
      </c>
      <c r="H159" s="11">
        <v>-17.899999999999999</v>
      </c>
      <c r="I159" s="11">
        <v>4.8</v>
      </c>
      <c r="J159" s="6"/>
    </row>
    <row r="160" spans="1:10" ht="15" x14ac:dyDescent="0.15">
      <c r="A160" s="9">
        <v>40817.020138888889</v>
      </c>
      <c r="B160" s="10">
        <v>24</v>
      </c>
      <c r="C160" s="10">
        <v>25</v>
      </c>
      <c r="D160" s="11">
        <v>6.2</v>
      </c>
      <c r="E160" s="11">
        <v>1.7</v>
      </c>
      <c r="F160" s="11">
        <v>2.8</v>
      </c>
      <c r="G160" s="11">
        <v>18.7</v>
      </c>
      <c r="H160" s="11">
        <v>-21.3</v>
      </c>
      <c r="I160" s="11">
        <v>7.3</v>
      </c>
      <c r="J160" s="6"/>
    </row>
    <row r="161" spans="1:10" ht="15" x14ac:dyDescent="0.15">
      <c r="A161" s="9">
        <v>41042.636111111111</v>
      </c>
      <c r="B161" s="10">
        <v>53</v>
      </c>
      <c r="C161" s="10">
        <v>16</v>
      </c>
      <c r="D161" s="11">
        <v>-14.4</v>
      </c>
      <c r="E161" s="11">
        <v>1.7</v>
      </c>
      <c r="F161" s="11">
        <v>-10.199999999999999</v>
      </c>
      <c r="G161" s="11">
        <v>21</v>
      </c>
      <c r="H161" s="11">
        <v>-21.7</v>
      </c>
      <c r="I161" s="11">
        <v>14.8</v>
      </c>
      <c r="J161" s="6"/>
    </row>
    <row r="162" spans="1:10" ht="15" x14ac:dyDescent="0.15">
      <c r="A162" s="9">
        <v>41285.630555555559</v>
      </c>
      <c r="B162" s="10">
        <v>9</v>
      </c>
      <c r="C162" s="10">
        <v>5</v>
      </c>
      <c r="D162" s="11">
        <v>-6.8</v>
      </c>
      <c r="E162" s="11">
        <v>1.7</v>
      </c>
      <c r="F162" s="11">
        <v>-5.4</v>
      </c>
      <c r="G162" s="11">
        <v>6.6</v>
      </c>
      <c r="H162" s="11">
        <v>-5.5</v>
      </c>
      <c r="I162" s="11">
        <v>9.1999999999999993</v>
      </c>
      <c r="J162" s="6"/>
    </row>
    <row r="163" spans="1:10" ht="15" x14ac:dyDescent="0.15">
      <c r="A163" s="9">
        <v>41313.324999999997</v>
      </c>
      <c r="B163" s="10">
        <v>7</v>
      </c>
      <c r="C163" s="10">
        <v>26</v>
      </c>
      <c r="D163" s="11">
        <v>2.1</v>
      </c>
      <c r="E163" s="11">
        <v>1.7</v>
      </c>
      <c r="F163" s="11">
        <v>2.8</v>
      </c>
      <c r="G163" s="11">
        <v>14.5</v>
      </c>
      <c r="H163" s="11">
        <v>-14.6</v>
      </c>
      <c r="I163" s="11">
        <v>1.7</v>
      </c>
      <c r="J163" s="6"/>
    </row>
    <row r="164" spans="1:10" ht="15" x14ac:dyDescent="0.15">
      <c r="A164" s="9">
        <v>41492.238194444442</v>
      </c>
      <c r="B164" s="10">
        <v>16</v>
      </c>
      <c r="C164" s="10">
        <v>29</v>
      </c>
      <c r="D164" s="11">
        <v>-2.1</v>
      </c>
      <c r="E164" s="11">
        <v>1.7</v>
      </c>
      <c r="F164" s="11">
        <v>-1.9</v>
      </c>
      <c r="G164" s="11">
        <v>3.5</v>
      </c>
      <c r="H164" s="11">
        <v>-11.4</v>
      </c>
      <c r="I164" s="11">
        <v>-1.6</v>
      </c>
      <c r="J164" s="6"/>
    </row>
    <row r="165" spans="1:10" ht="15" x14ac:dyDescent="0.15">
      <c r="A165" s="9">
        <v>41502.868055555555</v>
      </c>
      <c r="B165" s="10">
        <v>4</v>
      </c>
      <c r="C165" s="10">
        <v>28</v>
      </c>
      <c r="D165" s="11">
        <v>-1.5</v>
      </c>
      <c r="E165" s="11">
        <v>1.7</v>
      </c>
      <c r="F165" s="11">
        <v>-0.7</v>
      </c>
      <c r="G165" s="11">
        <v>14.4</v>
      </c>
      <c r="H165" s="11">
        <v>-9.9</v>
      </c>
      <c r="I165" s="11">
        <v>10.8</v>
      </c>
      <c r="J165" s="6"/>
    </row>
    <row r="166" spans="1:10" ht="15" x14ac:dyDescent="0.15">
      <c r="A166" s="9">
        <v>41539.005555555559</v>
      </c>
      <c r="B166" s="10">
        <v>9</v>
      </c>
      <c r="C166" s="10">
        <v>26</v>
      </c>
      <c r="D166" s="11">
        <v>-4.5</v>
      </c>
      <c r="E166" s="11">
        <v>1.7</v>
      </c>
      <c r="F166" s="11">
        <v>-1.6</v>
      </c>
      <c r="G166" s="11">
        <v>9.6999999999999993</v>
      </c>
      <c r="H166" s="11">
        <v>-4.5</v>
      </c>
      <c r="I166" s="11">
        <v>3.1</v>
      </c>
      <c r="J166" s="6"/>
    </row>
    <row r="167" spans="1:10" ht="15" x14ac:dyDescent="0.15">
      <c r="A167" s="9">
        <v>41761.529166666667</v>
      </c>
      <c r="B167" s="10">
        <v>37</v>
      </c>
      <c r="C167" s="10">
        <v>5</v>
      </c>
      <c r="D167" s="11">
        <v>-4.2</v>
      </c>
      <c r="E167" s="11">
        <v>1.7</v>
      </c>
      <c r="F167" s="11">
        <v>-48.6</v>
      </c>
      <c r="G167" s="11">
        <v>3</v>
      </c>
      <c r="H167" s="11">
        <v>-3</v>
      </c>
      <c r="I167" s="11">
        <v>17.399999999999999</v>
      </c>
    </row>
    <row r="168" spans="1:10" ht="15" x14ac:dyDescent="0.15">
      <c r="A168" s="9">
        <v>42141.031944444447</v>
      </c>
      <c r="B168" s="10">
        <v>17</v>
      </c>
      <c r="C168" s="10">
        <v>5</v>
      </c>
      <c r="D168" s="10">
        <v>-18.2</v>
      </c>
      <c r="E168" s="10">
        <v>1.7</v>
      </c>
      <c r="F168" s="10">
        <v>-2.6</v>
      </c>
      <c r="G168" s="12">
        <v>4.921081</v>
      </c>
      <c r="H168" s="12">
        <v>-7.2224300000000001</v>
      </c>
      <c r="I168" s="12">
        <v>5.8917299999999999</v>
      </c>
    </row>
    <row r="169" spans="1:10" ht="15" x14ac:dyDescent="0.15">
      <c r="A169" s="9">
        <v>40372.865277777775</v>
      </c>
      <c r="B169" s="10">
        <v>14</v>
      </c>
      <c r="C169" s="10">
        <v>33</v>
      </c>
      <c r="D169" s="11">
        <v>5.3464999999999999E-2</v>
      </c>
      <c r="E169" s="11">
        <v>1.754348</v>
      </c>
      <c r="F169" s="11">
        <v>-1.9341600000000001</v>
      </c>
      <c r="G169" s="11">
        <v>7.8</v>
      </c>
      <c r="H169" s="11">
        <v>-10.3</v>
      </c>
      <c r="I169" s="11">
        <v>-1.7</v>
      </c>
      <c r="J169" s="6"/>
    </row>
    <row r="170" spans="1:10" ht="15" x14ac:dyDescent="0.15">
      <c r="A170" s="9">
        <v>39905.291666666664</v>
      </c>
      <c r="B170" s="10">
        <v>21</v>
      </c>
      <c r="C170" s="10">
        <v>11</v>
      </c>
      <c r="D170" s="11">
        <v>-6.8</v>
      </c>
      <c r="E170" s="11">
        <v>1.8</v>
      </c>
      <c r="F170" s="11">
        <v>-7.2</v>
      </c>
      <c r="G170" s="11">
        <v>4.0999999999999996</v>
      </c>
      <c r="H170" s="11">
        <v>-5.8</v>
      </c>
      <c r="I170" s="11">
        <v>-0.4</v>
      </c>
      <c r="J170" s="6"/>
    </row>
    <row r="171" spans="1:10" ht="15" x14ac:dyDescent="0.15">
      <c r="A171" s="9">
        <v>39906.290277777778</v>
      </c>
      <c r="B171" s="10">
        <v>5</v>
      </c>
      <c r="C171" s="10">
        <v>31</v>
      </c>
      <c r="D171" s="11">
        <v>-5</v>
      </c>
      <c r="E171" s="11">
        <v>1.8</v>
      </c>
      <c r="F171" s="11">
        <v>1.9</v>
      </c>
      <c r="G171" s="11">
        <v>15.8</v>
      </c>
      <c r="H171" s="11">
        <v>-6.9</v>
      </c>
      <c r="I171" s="11">
        <v>7.8</v>
      </c>
      <c r="J171" s="6"/>
    </row>
    <row r="172" spans="1:10" ht="15" x14ac:dyDescent="0.15">
      <c r="A172" s="9">
        <v>40358.991666666669</v>
      </c>
      <c r="B172" s="10">
        <v>8</v>
      </c>
      <c r="C172" s="10">
        <v>16</v>
      </c>
      <c r="D172" s="11">
        <v>-3</v>
      </c>
      <c r="E172" s="11">
        <v>1.8</v>
      </c>
      <c r="F172" s="11">
        <v>1.5</v>
      </c>
      <c r="G172" s="11">
        <v>7.8</v>
      </c>
      <c r="H172" s="11">
        <v>-9.1999999999999993</v>
      </c>
      <c r="I172" s="11">
        <v>-5.6</v>
      </c>
      <c r="J172" s="6"/>
    </row>
    <row r="173" spans="1:10" ht="15" x14ac:dyDescent="0.15">
      <c r="A173" s="9">
        <v>40573.399305555555</v>
      </c>
      <c r="B173" s="10">
        <v>32</v>
      </c>
      <c r="C173" s="10">
        <v>21</v>
      </c>
      <c r="D173" s="11">
        <v>-5.9</v>
      </c>
      <c r="E173" s="11">
        <v>1.8</v>
      </c>
      <c r="F173" s="11">
        <v>-5.7</v>
      </c>
      <c r="G173" s="11">
        <v>11.2</v>
      </c>
      <c r="H173" s="11">
        <v>-8.6</v>
      </c>
      <c r="I173" s="11">
        <v>9.6999999999999993</v>
      </c>
      <c r="J173" s="6"/>
    </row>
    <row r="174" spans="1:10" ht="15" x14ac:dyDescent="0.15">
      <c r="A174" s="9">
        <v>40586.097222222219</v>
      </c>
      <c r="B174" s="10">
        <v>8</v>
      </c>
      <c r="C174" s="10">
        <v>27</v>
      </c>
      <c r="D174" s="11">
        <v>-4.2</v>
      </c>
      <c r="E174" s="11">
        <v>1.8</v>
      </c>
      <c r="F174" s="11">
        <v>-1.4</v>
      </c>
      <c r="G174" s="11">
        <v>13.2</v>
      </c>
      <c r="H174" s="11">
        <v>-9.6</v>
      </c>
      <c r="I174" s="11">
        <v>10.1</v>
      </c>
      <c r="J174" s="6"/>
    </row>
    <row r="175" spans="1:10" ht="15" x14ac:dyDescent="0.15">
      <c r="A175" s="9">
        <v>40826.32916666667</v>
      </c>
      <c r="B175" s="10">
        <v>84</v>
      </c>
      <c r="C175" s="10">
        <v>29</v>
      </c>
      <c r="D175" s="11">
        <v>11.2</v>
      </c>
      <c r="E175" s="11">
        <v>1.8</v>
      </c>
      <c r="F175" s="11">
        <v>13.5</v>
      </c>
      <c r="G175" s="11">
        <v>5.2</v>
      </c>
      <c r="H175" s="11">
        <v>-4.5999999999999996</v>
      </c>
      <c r="I175" s="11">
        <v>2.1</v>
      </c>
      <c r="J175" s="6"/>
    </row>
    <row r="176" spans="1:10" ht="15" x14ac:dyDescent="0.15">
      <c r="A176" s="9">
        <v>40927.219444444447</v>
      </c>
      <c r="B176" s="10">
        <v>10</v>
      </c>
      <c r="C176" s="10">
        <v>6</v>
      </c>
      <c r="D176" s="11">
        <v>-2.8</v>
      </c>
      <c r="E176" s="11">
        <v>1.8</v>
      </c>
      <c r="F176" s="11">
        <v>-0.1</v>
      </c>
      <c r="G176" s="11">
        <v>-1.2</v>
      </c>
      <c r="H176" s="11">
        <v>-6.4</v>
      </c>
      <c r="I176" s="11">
        <v>-3.4</v>
      </c>
      <c r="J176" s="6"/>
    </row>
    <row r="177" spans="1:10" ht="15" x14ac:dyDescent="0.15">
      <c r="A177" s="9">
        <v>40995.848611111112</v>
      </c>
      <c r="B177" s="10">
        <v>41</v>
      </c>
      <c r="C177" s="10">
        <v>8</v>
      </c>
      <c r="D177" s="11">
        <v>-45.2</v>
      </c>
      <c r="E177" s="11">
        <v>1.8</v>
      </c>
      <c r="F177" s="11">
        <v>-15.4</v>
      </c>
      <c r="G177" s="11">
        <v>4.8</v>
      </c>
      <c r="H177" s="11">
        <v>-8.4</v>
      </c>
      <c r="I177" s="11">
        <v>-2.5</v>
      </c>
      <c r="J177" s="6"/>
    </row>
    <row r="178" spans="1:10" ht="15" x14ac:dyDescent="0.15">
      <c r="A178" s="9">
        <v>41000.501388888886</v>
      </c>
      <c r="B178" s="10">
        <v>22</v>
      </c>
      <c r="C178" s="10">
        <v>4</v>
      </c>
      <c r="D178" s="11">
        <v>-10.5</v>
      </c>
      <c r="E178" s="11">
        <v>1.8</v>
      </c>
      <c r="F178" s="11">
        <v>-6.7</v>
      </c>
      <c r="G178" s="11">
        <v>9</v>
      </c>
      <c r="H178" s="11">
        <v>-7.3</v>
      </c>
      <c r="I178" s="11">
        <v>8.4</v>
      </c>
      <c r="J178" s="6"/>
    </row>
    <row r="179" spans="1:10" ht="15" x14ac:dyDescent="0.15">
      <c r="A179" s="9">
        <v>41414.984027777777</v>
      </c>
      <c r="B179" s="10">
        <v>5</v>
      </c>
      <c r="C179" s="10">
        <v>21</v>
      </c>
      <c r="D179" s="11">
        <v>0.7</v>
      </c>
      <c r="E179" s="11">
        <v>1.8</v>
      </c>
      <c r="F179" s="11">
        <v>-1</v>
      </c>
      <c r="G179" s="11">
        <v>-11.2</v>
      </c>
      <c r="H179" s="11">
        <v>-6.7</v>
      </c>
      <c r="I179" s="11">
        <v>-2.7</v>
      </c>
      <c r="J179" s="6"/>
    </row>
    <row r="180" spans="1:10" ht="15" x14ac:dyDescent="0.15">
      <c r="A180" s="9">
        <v>41503.060416666667</v>
      </c>
      <c r="B180" s="10">
        <v>25</v>
      </c>
      <c r="C180" s="10">
        <v>29</v>
      </c>
      <c r="D180" s="11">
        <v>-5.3</v>
      </c>
      <c r="E180" s="11">
        <v>1.8</v>
      </c>
      <c r="F180" s="11">
        <v>-0.5</v>
      </c>
      <c r="G180" s="11">
        <v>7.5</v>
      </c>
      <c r="H180" s="11">
        <v>-7.8</v>
      </c>
      <c r="I180" s="11">
        <v>5.8</v>
      </c>
      <c r="J180" s="6"/>
    </row>
    <row r="181" spans="1:10" ht="15" x14ac:dyDescent="0.15">
      <c r="A181" s="9">
        <v>41548.025694444441</v>
      </c>
      <c r="B181" s="10">
        <v>28</v>
      </c>
      <c r="C181" s="10">
        <v>31</v>
      </c>
      <c r="D181" s="11">
        <v>-2</v>
      </c>
      <c r="E181" s="11">
        <v>1.8</v>
      </c>
      <c r="F181" s="11">
        <v>-0.7</v>
      </c>
      <c r="G181" s="11">
        <v>14.9</v>
      </c>
      <c r="H181" s="11">
        <v>-17.600000000000001</v>
      </c>
      <c r="I181" s="11">
        <v>15.5</v>
      </c>
      <c r="J181" s="6"/>
    </row>
    <row r="182" spans="1:10" ht="15" x14ac:dyDescent="0.15">
      <c r="A182" s="9">
        <v>41898.995833333334</v>
      </c>
      <c r="B182" s="10">
        <v>37</v>
      </c>
      <c r="C182" s="10">
        <v>6</v>
      </c>
      <c r="D182" s="11">
        <v>-20.3</v>
      </c>
      <c r="E182" s="11">
        <v>1.8</v>
      </c>
      <c r="F182" s="11">
        <v>-12.3</v>
      </c>
      <c r="G182" s="11">
        <v>12</v>
      </c>
      <c r="H182" s="11">
        <v>-12.8</v>
      </c>
      <c r="I182" s="11">
        <v>7.2</v>
      </c>
    </row>
    <row r="183" spans="1:10" ht="15" x14ac:dyDescent="0.15">
      <c r="A183" s="9">
        <v>42009.268750000003</v>
      </c>
      <c r="B183" s="10">
        <v>10</v>
      </c>
      <c r="C183" s="10">
        <v>2</v>
      </c>
      <c r="D183" s="10">
        <v>-5.5</v>
      </c>
      <c r="E183" s="10">
        <v>1.8</v>
      </c>
      <c r="F183" s="10">
        <v>3.7</v>
      </c>
      <c r="G183" s="12">
        <v>-1.6729000000000001</v>
      </c>
      <c r="H183" s="12">
        <v>-3.3742740000000002</v>
      </c>
      <c r="I183" s="12">
        <v>-0.46493000000000001</v>
      </c>
    </row>
    <row r="184" spans="1:10" ht="15" x14ac:dyDescent="0.15">
      <c r="A184" s="9">
        <v>42174.055555555555</v>
      </c>
      <c r="B184" s="10">
        <v>8</v>
      </c>
      <c r="C184" s="10">
        <v>5</v>
      </c>
      <c r="D184" s="10">
        <v>-9.1999999999999993</v>
      </c>
      <c r="E184" s="10">
        <v>1.8</v>
      </c>
      <c r="F184" s="10">
        <v>-4.4000000000000004</v>
      </c>
      <c r="G184" s="12">
        <v>1.0021100000000001</v>
      </c>
      <c r="H184" s="12">
        <v>-4.7410899999999998</v>
      </c>
      <c r="I184" s="12">
        <v>-0.91832000000000003</v>
      </c>
    </row>
    <row r="185" spans="1:10" ht="15" x14ac:dyDescent="0.15">
      <c r="A185" s="9">
        <v>41329.203472222223</v>
      </c>
      <c r="B185" s="10">
        <v>29</v>
      </c>
      <c r="C185" s="10">
        <v>28</v>
      </c>
      <c r="D185" s="11">
        <v>-19.528079999999999</v>
      </c>
      <c r="E185" s="11">
        <v>1.8198620000000001</v>
      </c>
      <c r="F185" s="11">
        <v>-9.0366689999999998</v>
      </c>
      <c r="G185" s="11">
        <v>-0.6</v>
      </c>
      <c r="H185" s="11">
        <v>-7.2</v>
      </c>
      <c r="I185" s="11">
        <v>1.8</v>
      </c>
      <c r="J185" s="6"/>
    </row>
    <row r="186" spans="1:10" ht="15" x14ac:dyDescent="0.15">
      <c r="A186" s="9">
        <v>40861.500694444447</v>
      </c>
      <c r="B186" s="10">
        <v>10</v>
      </c>
      <c r="C186" s="10">
        <v>15</v>
      </c>
      <c r="D186" s="11">
        <v>6.8897779999999997</v>
      </c>
      <c r="E186" s="11">
        <v>1.8782099999999999</v>
      </c>
      <c r="F186" s="11">
        <v>-1.7</v>
      </c>
      <c r="G186" s="11">
        <v>10.1</v>
      </c>
      <c r="H186" s="11">
        <v>-11.6</v>
      </c>
      <c r="I186" s="11">
        <v>12.8</v>
      </c>
      <c r="J186" s="6"/>
    </row>
    <row r="187" spans="1:10" ht="15" x14ac:dyDescent="0.15">
      <c r="A187" s="9">
        <v>39882.223611111112</v>
      </c>
      <c r="B187" s="10">
        <v>15</v>
      </c>
      <c r="C187" s="10">
        <v>28</v>
      </c>
      <c r="D187" s="11">
        <v>-10</v>
      </c>
      <c r="E187" s="11">
        <v>1.9</v>
      </c>
      <c r="F187" s="11">
        <v>-13.5</v>
      </c>
      <c r="G187" s="11">
        <v>33</v>
      </c>
      <c r="H187" s="11">
        <v>-44.8</v>
      </c>
      <c r="I187" s="11">
        <v>21.6</v>
      </c>
      <c r="J187" s="6"/>
    </row>
    <row r="188" spans="1:10" ht="15" x14ac:dyDescent="0.15">
      <c r="A188" s="9">
        <v>40055.239583333336</v>
      </c>
      <c r="B188" s="10">
        <v>16</v>
      </c>
      <c r="C188" s="10">
        <v>33</v>
      </c>
      <c r="D188" s="11">
        <v>-6.7</v>
      </c>
      <c r="E188" s="11">
        <v>1.9</v>
      </c>
      <c r="F188" s="11">
        <v>-6</v>
      </c>
      <c r="G188" s="11">
        <v>18.2</v>
      </c>
      <c r="H188" s="11">
        <v>-20.3</v>
      </c>
      <c r="I188" s="11">
        <v>16.600000000000001</v>
      </c>
      <c r="J188" s="6"/>
    </row>
    <row r="189" spans="1:10" ht="15" x14ac:dyDescent="0.15">
      <c r="A189" s="9">
        <v>40117.228472222225</v>
      </c>
      <c r="B189" s="10">
        <v>3</v>
      </c>
      <c r="C189" s="10">
        <v>3</v>
      </c>
      <c r="D189" s="11">
        <v>-1.6</v>
      </c>
      <c r="E189" s="11">
        <v>1.9</v>
      </c>
      <c r="F189" s="11">
        <v>-5.5</v>
      </c>
      <c r="G189" s="11">
        <v>10.3</v>
      </c>
      <c r="H189" s="11">
        <v>-6.8</v>
      </c>
      <c r="I189" s="11">
        <v>4.5</v>
      </c>
      <c r="J189" s="6"/>
    </row>
    <row r="190" spans="1:10" ht="15" x14ac:dyDescent="0.15">
      <c r="A190" s="9">
        <v>40119.756249999999</v>
      </c>
      <c r="B190" s="10">
        <v>10</v>
      </c>
      <c r="C190" s="10">
        <v>8</v>
      </c>
      <c r="D190" s="11">
        <v>-8.6999999999999993</v>
      </c>
      <c r="E190" s="11">
        <v>1.9</v>
      </c>
      <c r="F190" s="11">
        <v>-2.5</v>
      </c>
      <c r="G190" s="11">
        <v>4.8</v>
      </c>
      <c r="H190" s="11">
        <v>-4.5</v>
      </c>
      <c r="I190" s="11">
        <v>0.9</v>
      </c>
      <c r="J190" s="6"/>
    </row>
    <row r="191" spans="1:10" ht="15" x14ac:dyDescent="0.15">
      <c r="A191" s="9">
        <v>40508.822916666664</v>
      </c>
      <c r="B191" s="10">
        <v>55</v>
      </c>
      <c r="C191" s="10">
        <v>28</v>
      </c>
      <c r="D191" s="11">
        <v>-6.1</v>
      </c>
      <c r="E191" s="11">
        <v>1.9</v>
      </c>
      <c r="F191" s="11">
        <v>-8.6</v>
      </c>
      <c r="G191" s="11">
        <v>1</v>
      </c>
      <c r="H191" s="11">
        <v>-2.7</v>
      </c>
      <c r="I191" s="11">
        <v>-0.7</v>
      </c>
      <c r="J191" s="6"/>
    </row>
    <row r="192" spans="1:10" ht="15" x14ac:dyDescent="0.15">
      <c r="A192" s="9">
        <v>41154.568055555559</v>
      </c>
      <c r="B192" s="10">
        <v>11</v>
      </c>
      <c r="C192" s="10">
        <v>32</v>
      </c>
      <c r="D192" s="11">
        <v>-2.4</v>
      </c>
      <c r="E192" s="11">
        <v>1.9</v>
      </c>
      <c r="F192" s="11">
        <v>-4.5999999999999996</v>
      </c>
      <c r="G192" s="11">
        <v>3</v>
      </c>
      <c r="H192" s="11">
        <v>-6.7</v>
      </c>
      <c r="I192" s="11">
        <v>-4.8</v>
      </c>
      <c r="J192" s="6"/>
    </row>
    <row r="193" spans="1:10" ht="15" x14ac:dyDescent="0.15">
      <c r="A193" s="9">
        <v>41290.339583333334</v>
      </c>
      <c r="B193" s="10">
        <v>7</v>
      </c>
      <c r="C193" s="10"/>
      <c r="D193" s="11">
        <v>-4.2</v>
      </c>
      <c r="E193" s="11">
        <v>1.9</v>
      </c>
      <c r="F193" s="11">
        <v>-4.4000000000000004</v>
      </c>
      <c r="G193" s="11"/>
      <c r="H193" s="11"/>
      <c r="I193" s="11"/>
      <c r="J193" s="6"/>
    </row>
    <row r="194" spans="1:10" ht="15" x14ac:dyDescent="0.15">
      <c r="A194" s="9">
        <v>41414.92291666667</v>
      </c>
      <c r="B194" s="10">
        <v>8</v>
      </c>
      <c r="C194" s="10">
        <v>10</v>
      </c>
      <c r="D194" s="11">
        <v>2.7</v>
      </c>
      <c r="E194" s="11">
        <v>1.9</v>
      </c>
      <c r="F194" s="11">
        <v>1.5</v>
      </c>
      <c r="G194" s="11">
        <v>2</v>
      </c>
      <c r="H194" s="11">
        <v>-5</v>
      </c>
      <c r="I194" s="11">
        <v>2.9</v>
      </c>
      <c r="J194" s="6"/>
    </row>
    <row r="195" spans="1:10" ht="15" x14ac:dyDescent="0.15">
      <c r="A195" s="9">
        <v>41529.166666666664</v>
      </c>
      <c r="B195" s="10">
        <v>10</v>
      </c>
      <c r="C195" s="10">
        <v>7</v>
      </c>
      <c r="D195" s="11">
        <v>-1.6</v>
      </c>
      <c r="E195" s="11">
        <v>1.9</v>
      </c>
      <c r="F195" s="11">
        <v>-3.7</v>
      </c>
      <c r="G195" s="11">
        <v>26.3</v>
      </c>
      <c r="H195" s="11">
        <v>-22.3</v>
      </c>
      <c r="I195" s="11">
        <v>19.399999999999999</v>
      </c>
      <c r="J195" s="6"/>
    </row>
    <row r="196" spans="1:10" ht="15" x14ac:dyDescent="0.15">
      <c r="A196" s="9">
        <v>42049.254861111112</v>
      </c>
      <c r="B196" s="10">
        <v>7</v>
      </c>
      <c r="C196" s="10">
        <v>10</v>
      </c>
      <c r="D196" s="10">
        <v>-6.2</v>
      </c>
      <c r="E196" s="10">
        <v>1.9</v>
      </c>
      <c r="F196" s="10">
        <v>-5.9</v>
      </c>
      <c r="G196" s="12">
        <v>21.92831</v>
      </c>
      <c r="H196" s="12">
        <v>-15.289465</v>
      </c>
      <c r="I196" s="12">
        <v>14.09698</v>
      </c>
    </row>
    <row r="197" spans="1:10" ht="15" x14ac:dyDescent="0.15">
      <c r="A197" s="9">
        <v>42101.756944444445</v>
      </c>
      <c r="B197" s="10">
        <v>19</v>
      </c>
      <c r="C197" s="10"/>
      <c r="D197" s="10">
        <v>2.7</v>
      </c>
      <c r="E197" s="10">
        <v>1.9</v>
      </c>
      <c r="F197" s="10">
        <v>1.7</v>
      </c>
      <c r="G197" s="12"/>
      <c r="H197" s="12"/>
      <c r="I197" s="12"/>
    </row>
    <row r="198" spans="1:10" ht="15" x14ac:dyDescent="0.15">
      <c r="A198" s="9">
        <v>42165.311111111114</v>
      </c>
      <c r="B198" s="10">
        <v>9</v>
      </c>
      <c r="C198" s="10">
        <v>6</v>
      </c>
      <c r="D198" s="10">
        <v>-2.5</v>
      </c>
      <c r="E198" s="10">
        <v>1.9</v>
      </c>
      <c r="F198" s="10">
        <v>-7</v>
      </c>
      <c r="G198" s="12">
        <v>12.5053</v>
      </c>
      <c r="H198" s="12">
        <v>-14.464219999999999</v>
      </c>
      <c r="I198" s="12">
        <v>13.30433</v>
      </c>
    </row>
    <row r="199" spans="1:10" ht="15" x14ac:dyDescent="0.15">
      <c r="A199" s="9">
        <v>42254.113888888889</v>
      </c>
      <c r="B199" s="10">
        <v>42</v>
      </c>
      <c r="C199" s="10">
        <v>3</v>
      </c>
      <c r="D199" s="10">
        <v>-9.5</v>
      </c>
      <c r="E199" s="10">
        <v>1.9</v>
      </c>
      <c r="F199" s="10">
        <v>-5.2</v>
      </c>
      <c r="G199" s="12">
        <v>8.4055400000000002</v>
      </c>
      <c r="H199" s="12">
        <v>-9.3859300000000001</v>
      </c>
      <c r="I199" s="12">
        <v>3.4799899999999999</v>
      </c>
    </row>
    <row r="200" spans="1:10" ht="15" x14ac:dyDescent="0.15">
      <c r="A200" s="9">
        <v>41176.536111111112</v>
      </c>
      <c r="B200" s="10">
        <v>13</v>
      </c>
      <c r="C200" s="10">
        <v>5</v>
      </c>
      <c r="D200" s="11">
        <v>-13.465999999999999</v>
      </c>
      <c r="E200" s="11">
        <v>1.9375070000000001</v>
      </c>
      <c r="F200" s="11">
        <v>-7.97</v>
      </c>
      <c r="G200" s="11">
        <v>32.799999999999997</v>
      </c>
      <c r="H200" s="11">
        <v>-19.100000000000001</v>
      </c>
      <c r="I200" s="11">
        <v>20.5</v>
      </c>
      <c r="J200" s="6"/>
    </row>
    <row r="201" spans="1:10" ht="15" x14ac:dyDescent="0.15">
      <c r="A201" s="9">
        <v>40267.38958333333</v>
      </c>
      <c r="B201" s="10">
        <v>9</v>
      </c>
      <c r="C201" s="10">
        <v>9</v>
      </c>
      <c r="D201" s="11">
        <v>-8.8000000000000007</v>
      </c>
      <c r="E201" s="11">
        <v>2</v>
      </c>
      <c r="F201" s="11">
        <v>-6.9</v>
      </c>
      <c r="G201" s="11">
        <v>13.6</v>
      </c>
      <c r="H201" s="11">
        <v>-12.4</v>
      </c>
      <c r="I201" s="11">
        <v>4.0999999999999996</v>
      </c>
      <c r="J201" s="6"/>
    </row>
    <row r="202" spans="1:10" ht="15" x14ac:dyDescent="0.15">
      <c r="A202" s="9">
        <v>40290.520833333336</v>
      </c>
      <c r="B202" s="10">
        <v>5</v>
      </c>
      <c r="C202" s="10">
        <v>20</v>
      </c>
      <c r="D202" s="11">
        <v>-1.3</v>
      </c>
      <c r="E202" s="11">
        <v>2</v>
      </c>
      <c r="F202" s="11">
        <v>-10.1</v>
      </c>
      <c r="G202" s="11">
        <v>12.2</v>
      </c>
      <c r="H202" s="11">
        <v>-16.5</v>
      </c>
      <c r="I202" s="11">
        <v>7.2</v>
      </c>
      <c r="J202" s="6"/>
    </row>
    <row r="203" spans="1:10" ht="15" x14ac:dyDescent="0.15">
      <c r="A203" s="9">
        <v>40386.359722222223</v>
      </c>
      <c r="B203" s="10">
        <v>11</v>
      </c>
      <c r="C203" s="10">
        <v>27</v>
      </c>
      <c r="D203" s="11">
        <v>-5.5</v>
      </c>
      <c r="E203" s="11">
        <v>2</v>
      </c>
      <c r="F203" s="11">
        <v>-4.4000000000000004</v>
      </c>
      <c r="G203" s="11">
        <v>16.600000000000001</v>
      </c>
      <c r="H203" s="11">
        <v>-15.1</v>
      </c>
      <c r="I203" s="11">
        <v>4.8</v>
      </c>
      <c r="J203" s="6"/>
    </row>
    <row r="204" spans="1:10" ht="15" x14ac:dyDescent="0.15">
      <c r="A204" s="9">
        <v>40516.950694444444</v>
      </c>
      <c r="B204" s="10">
        <v>26</v>
      </c>
      <c r="C204" s="10">
        <v>9</v>
      </c>
      <c r="D204" s="11">
        <v>-7.7</v>
      </c>
      <c r="E204" s="11">
        <v>2</v>
      </c>
      <c r="F204" s="11">
        <v>1.3</v>
      </c>
      <c r="G204" s="11">
        <v>7.9</v>
      </c>
      <c r="H204" s="11">
        <v>-4.8</v>
      </c>
      <c r="I204" s="11">
        <v>16</v>
      </c>
      <c r="J204" s="6"/>
    </row>
    <row r="205" spans="1:10" ht="15" x14ac:dyDescent="0.15">
      <c r="A205" s="9">
        <v>40581.336111111108</v>
      </c>
      <c r="B205" s="10">
        <v>33</v>
      </c>
      <c r="C205" s="10">
        <v>30</v>
      </c>
      <c r="D205" s="11">
        <v>-9.3000000000000007</v>
      </c>
      <c r="E205" s="11">
        <v>2</v>
      </c>
      <c r="F205" s="11">
        <v>-12.6</v>
      </c>
      <c r="G205" s="11">
        <v>120.9</v>
      </c>
      <c r="H205" s="11">
        <v>-99.7</v>
      </c>
      <c r="I205" s="11">
        <v>10.1</v>
      </c>
      <c r="J205" s="6"/>
    </row>
    <row r="206" spans="1:10" ht="15" x14ac:dyDescent="0.15">
      <c r="A206" s="9">
        <v>40745.56527777778</v>
      </c>
      <c r="B206" s="10">
        <v>54</v>
      </c>
      <c r="C206" s="10">
        <v>29</v>
      </c>
      <c r="D206" s="11">
        <v>-21.7</v>
      </c>
      <c r="E206" s="11">
        <v>2</v>
      </c>
      <c r="F206" s="11">
        <v>-20</v>
      </c>
      <c r="G206" s="11">
        <v>15.1</v>
      </c>
      <c r="H206" s="11">
        <v>-11.2</v>
      </c>
      <c r="I206" s="11">
        <v>10.9</v>
      </c>
      <c r="J206" s="6"/>
    </row>
    <row r="207" spans="1:10" ht="15" x14ac:dyDescent="0.15">
      <c r="A207" s="9">
        <v>40761.82916666667</v>
      </c>
      <c r="B207" s="10">
        <v>20</v>
      </c>
      <c r="C207" s="10">
        <v>4</v>
      </c>
      <c r="D207" s="11">
        <v>-11.2</v>
      </c>
      <c r="E207" s="11">
        <v>2</v>
      </c>
      <c r="F207" s="11">
        <v>-10.1</v>
      </c>
      <c r="G207" s="11">
        <v>9.6999999999999993</v>
      </c>
      <c r="H207" s="11">
        <v>-6.3</v>
      </c>
      <c r="I207" s="11">
        <v>6.5</v>
      </c>
      <c r="J207" s="6"/>
    </row>
    <row r="208" spans="1:10" ht="15" x14ac:dyDescent="0.15">
      <c r="A208" s="9">
        <v>40764.770138888889</v>
      </c>
      <c r="B208" s="10">
        <v>30</v>
      </c>
      <c r="C208" s="10">
        <v>15</v>
      </c>
      <c r="D208" s="11">
        <v>-10.5</v>
      </c>
      <c r="E208" s="11">
        <v>2</v>
      </c>
      <c r="F208" s="11">
        <v>-11.4</v>
      </c>
      <c r="G208" s="11">
        <v>9.6</v>
      </c>
      <c r="H208" s="11">
        <v>-8.8000000000000007</v>
      </c>
      <c r="I208" s="11">
        <v>11.1</v>
      </c>
      <c r="J208" s="6"/>
    </row>
    <row r="209" spans="1:10" ht="15" x14ac:dyDescent="0.15">
      <c r="A209" s="9">
        <v>40913.381944444445</v>
      </c>
      <c r="B209" s="10">
        <v>17</v>
      </c>
      <c r="C209" s="10">
        <v>19</v>
      </c>
      <c r="D209" s="11">
        <v>-2</v>
      </c>
      <c r="E209" s="11">
        <v>2</v>
      </c>
      <c r="F209" s="11">
        <v>-5.7</v>
      </c>
      <c r="G209" s="11">
        <v>2.2000000000000002</v>
      </c>
      <c r="H209" s="11">
        <v>-8.1</v>
      </c>
      <c r="I209" s="11">
        <v>2.6</v>
      </c>
      <c r="J209" s="6"/>
    </row>
    <row r="210" spans="1:10" ht="15" x14ac:dyDescent="0.15">
      <c r="A210" s="9">
        <v>40934.727083333331</v>
      </c>
      <c r="B210" s="10">
        <v>10</v>
      </c>
      <c r="C210" s="10">
        <v>26</v>
      </c>
      <c r="D210" s="11">
        <v>6.5</v>
      </c>
      <c r="E210" s="11">
        <v>2</v>
      </c>
      <c r="F210" s="11">
        <v>13.3</v>
      </c>
      <c r="G210" s="11">
        <v>1.8</v>
      </c>
      <c r="H210" s="11">
        <v>-4.2</v>
      </c>
      <c r="I210" s="11">
        <v>-3</v>
      </c>
      <c r="J210" s="6"/>
    </row>
    <row r="211" spans="1:10" ht="15" x14ac:dyDescent="0.15">
      <c r="A211" s="9">
        <v>41207.363194444442</v>
      </c>
      <c r="B211" s="10">
        <v>24</v>
      </c>
      <c r="C211" s="10">
        <v>24</v>
      </c>
      <c r="D211" s="11">
        <v>-5.6</v>
      </c>
      <c r="E211" s="11">
        <v>2</v>
      </c>
      <c r="F211" s="11">
        <v>-4.5</v>
      </c>
      <c r="G211" s="11">
        <v>9.4</v>
      </c>
      <c r="H211" s="11">
        <v>-6</v>
      </c>
      <c r="I211" s="11">
        <v>2.6</v>
      </c>
      <c r="J211" s="6"/>
    </row>
    <row r="212" spans="1:10" ht="15" x14ac:dyDescent="0.15">
      <c r="A212" s="9">
        <v>41212.929166666669</v>
      </c>
      <c r="B212" s="10">
        <v>38</v>
      </c>
      <c r="C212" s="10">
        <v>10</v>
      </c>
      <c r="D212" s="11">
        <v>-0.2</v>
      </c>
      <c r="E212" s="11">
        <v>2</v>
      </c>
      <c r="F212" s="11">
        <v>-5.3</v>
      </c>
      <c r="G212" s="11">
        <v>11</v>
      </c>
      <c r="H212" s="11">
        <v>-5.0999999999999996</v>
      </c>
      <c r="I212" s="11">
        <v>1.5</v>
      </c>
      <c r="J212" s="6"/>
    </row>
    <row r="213" spans="1:10" ht="15" x14ac:dyDescent="0.15">
      <c r="A213" s="9">
        <v>41289.925000000003</v>
      </c>
      <c r="B213" s="10">
        <v>6</v>
      </c>
      <c r="C213" s="10">
        <v>6</v>
      </c>
      <c r="D213" s="11">
        <v>1</v>
      </c>
      <c r="E213" s="11">
        <v>2</v>
      </c>
      <c r="F213" s="11">
        <v>-1.4</v>
      </c>
      <c r="G213" s="11">
        <v>10.8</v>
      </c>
      <c r="H213" s="11">
        <v>-6.7</v>
      </c>
      <c r="I213" s="11">
        <v>12.5</v>
      </c>
      <c r="J213" s="6"/>
    </row>
    <row r="214" spans="1:10" ht="15" x14ac:dyDescent="0.15">
      <c r="A214" s="9">
        <v>41513.726388888892</v>
      </c>
      <c r="B214" s="10">
        <v>53</v>
      </c>
      <c r="C214" s="10">
        <v>20</v>
      </c>
      <c r="D214" s="11">
        <v>-19.899999999999999</v>
      </c>
      <c r="E214" s="11">
        <v>2</v>
      </c>
      <c r="F214" s="11">
        <v>-12.1</v>
      </c>
      <c r="G214" s="11">
        <v>3.3</v>
      </c>
      <c r="H214" s="11">
        <v>-6.3</v>
      </c>
      <c r="I214" s="11">
        <v>5.6</v>
      </c>
      <c r="J214" s="6"/>
    </row>
    <row r="215" spans="1:10" ht="15" x14ac:dyDescent="0.15">
      <c r="A215" s="9">
        <v>42009.183333333334</v>
      </c>
      <c r="B215" s="10">
        <v>5</v>
      </c>
      <c r="C215" s="10">
        <v>13</v>
      </c>
      <c r="D215" s="10">
        <v>3.7</v>
      </c>
      <c r="E215" s="10">
        <v>2</v>
      </c>
      <c r="F215" s="10">
        <v>4.2</v>
      </c>
      <c r="G215" s="12">
        <v>21.581099999999999</v>
      </c>
      <c r="H215" s="12">
        <v>-16.284749000000001</v>
      </c>
      <c r="I215" s="12">
        <v>11.530419999999999</v>
      </c>
    </row>
    <row r="216" spans="1:10" ht="15" x14ac:dyDescent="0.15">
      <c r="A216" s="9">
        <v>42021.943055555559</v>
      </c>
      <c r="B216" s="10">
        <v>17</v>
      </c>
      <c r="C216" s="10">
        <v>6</v>
      </c>
      <c r="D216" s="10">
        <v>-7.8</v>
      </c>
      <c r="E216" s="10">
        <v>2</v>
      </c>
      <c r="F216" s="10">
        <v>-5.6</v>
      </c>
      <c r="G216" s="12">
        <v>4.4354300000000002</v>
      </c>
      <c r="H216" s="12">
        <v>-4.4695710000000002</v>
      </c>
      <c r="I216" s="12">
        <v>1.4054500000000001</v>
      </c>
    </row>
    <row r="217" spans="1:10" ht="15" x14ac:dyDescent="0.15">
      <c r="A217" s="9">
        <v>42048.489583333336</v>
      </c>
      <c r="B217" s="10">
        <v>21</v>
      </c>
      <c r="C217" s="10"/>
      <c r="D217" s="10">
        <v>1</v>
      </c>
      <c r="E217" s="10">
        <v>2</v>
      </c>
      <c r="F217" s="10">
        <v>1.8</v>
      </c>
      <c r="G217" s="12"/>
      <c r="H217" s="12"/>
      <c r="I217" s="12"/>
    </row>
    <row r="218" spans="1:10" ht="15" x14ac:dyDescent="0.15">
      <c r="A218" s="9">
        <v>42131.322916666664</v>
      </c>
      <c r="B218" s="10">
        <v>5</v>
      </c>
      <c r="C218" s="10">
        <v>5</v>
      </c>
      <c r="D218" s="10">
        <v>0</v>
      </c>
      <c r="E218" s="10">
        <v>2</v>
      </c>
      <c r="F218" s="10">
        <v>0.7</v>
      </c>
      <c r="G218" s="12">
        <v>4.7335700000000003</v>
      </c>
      <c r="H218" s="12">
        <v>-3.2080899999999999</v>
      </c>
      <c r="I218" s="12">
        <v>3.1614300000000002</v>
      </c>
    </row>
    <row r="219" spans="1:10" ht="15" x14ac:dyDescent="0.15">
      <c r="A219" s="9">
        <v>42154.996527777781</v>
      </c>
      <c r="B219" s="10">
        <v>8</v>
      </c>
      <c r="C219" s="10"/>
      <c r="D219" s="10">
        <v>-4.5</v>
      </c>
      <c r="E219" s="10">
        <v>2</v>
      </c>
      <c r="F219" s="10">
        <v>0</v>
      </c>
      <c r="G219" s="12"/>
      <c r="H219" s="12"/>
      <c r="I219" s="12"/>
    </row>
    <row r="220" spans="1:10" ht="15" x14ac:dyDescent="0.15">
      <c r="A220" s="9">
        <v>41241.037499999999</v>
      </c>
      <c r="B220" s="10">
        <v>8</v>
      </c>
      <c r="C220" s="10">
        <v>26</v>
      </c>
      <c r="D220" s="11">
        <v>-0.71650999999999998</v>
      </c>
      <c r="E220" s="11">
        <v>2.0274930000000002</v>
      </c>
      <c r="F220" s="11">
        <v>-1.4900279999999999</v>
      </c>
      <c r="G220" s="11">
        <v>-6.8</v>
      </c>
      <c r="H220" s="11">
        <v>-4</v>
      </c>
      <c r="I220" s="11">
        <v>-3</v>
      </c>
      <c r="J220" s="6"/>
    </row>
    <row r="221" spans="1:10" ht="15" x14ac:dyDescent="0.15">
      <c r="A221" s="9">
        <v>39847.688888888886</v>
      </c>
      <c r="B221" s="10">
        <v>31</v>
      </c>
      <c r="C221" s="10">
        <v>15</v>
      </c>
      <c r="D221" s="11">
        <v>-2.6</v>
      </c>
      <c r="E221" s="11">
        <v>2.1</v>
      </c>
      <c r="F221" s="11">
        <v>2.2000000000000002</v>
      </c>
      <c r="G221" s="11">
        <v>5.0999999999999996</v>
      </c>
      <c r="H221" s="11">
        <v>-4.7</v>
      </c>
      <c r="I221" s="11">
        <v>-0.4</v>
      </c>
      <c r="J221" s="6"/>
    </row>
    <row r="222" spans="1:10" ht="15" x14ac:dyDescent="0.15">
      <c r="A222" s="9">
        <v>40053.285416666666</v>
      </c>
      <c r="B222" s="10">
        <v>7</v>
      </c>
      <c r="C222" s="10">
        <v>31</v>
      </c>
      <c r="D222" s="11">
        <v>-2.4</v>
      </c>
      <c r="E222" s="11">
        <v>2.1</v>
      </c>
      <c r="F222" s="11">
        <v>-4.5</v>
      </c>
      <c r="G222" s="11">
        <v>1.7</v>
      </c>
      <c r="H222" s="11">
        <v>-9.5</v>
      </c>
      <c r="I222" s="11">
        <v>7.2</v>
      </c>
      <c r="J222" s="6"/>
    </row>
    <row r="223" spans="1:10" ht="15" x14ac:dyDescent="0.15">
      <c r="A223" s="9">
        <v>40115.620138888888</v>
      </c>
      <c r="B223" s="10">
        <v>10</v>
      </c>
      <c r="C223" s="10">
        <v>21</v>
      </c>
      <c r="D223" s="11">
        <v>-0.8</v>
      </c>
      <c r="E223" s="11">
        <v>2.1</v>
      </c>
      <c r="F223" s="11">
        <v>-3.6</v>
      </c>
      <c r="G223" s="11">
        <v>14.9</v>
      </c>
      <c r="H223" s="11">
        <v>-13.5</v>
      </c>
      <c r="I223" s="11">
        <v>0.2</v>
      </c>
      <c r="J223" s="6"/>
    </row>
    <row r="224" spans="1:10" ht="15" x14ac:dyDescent="0.15">
      <c r="A224" s="9">
        <v>40349.332638888889</v>
      </c>
      <c r="B224" s="10">
        <v>44</v>
      </c>
      <c r="C224" s="10">
        <v>14</v>
      </c>
      <c r="D224" s="11">
        <v>-5.0999999999999996</v>
      </c>
      <c r="E224" s="11">
        <v>2.1</v>
      </c>
      <c r="F224" s="11">
        <v>1.6</v>
      </c>
      <c r="G224" s="11">
        <v>15</v>
      </c>
      <c r="H224" s="11">
        <v>-12.5</v>
      </c>
      <c r="I224" s="11">
        <v>4.8</v>
      </c>
      <c r="J224" s="6"/>
    </row>
    <row r="225" spans="1:10" ht="15" x14ac:dyDescent="0.15">
      <c r="A225" s="9">
        <v>40591.23541666667</v>
      </c>
      <c r="B225" s="10">
        <v>28</v>
      </c>
      <c r="C225" s="10">
        <v>17</v>
      </c>
      <c r="D225" s="11">
        <v>-7.4</v>
      </c>
      <c r="E225" s="11">
        <v>2.1</v>
      </c>
      <c r="F225" s="11">
        <v>-6.4</v>
      </c>
      <c r="G225" s="11">
        <v>1.7</v>
      </c>
      <c r="H225" s="11">
        <v>-10.4</v>
      </c>
      <c r="I225" s="11">
        <v>3.1</v>
      </c>
      <c r="J225" s="6"/>
    </row>
    <row r="226" spans="1:10" ht="15" x14ac:dyDescent="0.15">
      <c r="A226" s="9">
        <v>40807.827777777777</v>
      </c>
      <c r="B226" s="10">
        <v>33</v>
      </c>
      <c r="C226" s="10">
        <v>31</v>
      </c>
      <c r="D226" s="11">
        <v>-13.5</v>
      </c>
      <c r="E226" s="11">
        <v>2.1</v>
      </c>
      <c r="F226" s="11">
        <v>-12.7</v>
      </c>
      <c r="G226" s="11">
        <v>-2.7</v>
      </c>
      <c r="H226" s="11">
        <v>-6.4</v>
      </c>
      <c r="I226" s="11">
        <v>-6.9</v>
      </c>
      <c r="J226" s="6"/>
    </row>
    <row r="227" spans="1:10" ht="15" x14ac:dyDescent="0.15">
      <c r="A227" s="9">
        <v>41158.131249999999</v>
      </c>
      <c r="B227" s="10">
        <v>44</v>
      </c>
      <c r="C227" s="10">
        <v>4</v>
      </c>
      <c r="D227" s="11">
        <v>14.4</v>
      </c>
      <c r="E227" s="11">
        <v>2.1</v>
      </c>
      <c r="F227" s="11">
        <v>7.1</v>
      </c>
      <c r="G227" s="11">
        <v>13.9</v>
      </c>
      <c r="H227" s="11">
        <v>-5.8</v>
      </c>
      <c r="I227" s="11">
        <v>6.4</v>
      </c>
      <c r="J227" s="6"/>
    </row>
    <row r="228" spans="1:10" ht="15" x14ac:dyDescent="0.15">
      <c r="A228" s="9">
        <v>41283.67291666667</v>
      </c>
      <c r="B228" s="10">
        <v>19</v>
      </c>
      <c r="C228" s="10">
        <v>12</v>
      </c>
      <c r="D228" s="11">
        <v>-3.5</v>
      </c>
      <c r="E228" s="11">
        <v>2.1</v>
      </c>
      <c r="F228" s="11">
        <v>-1</v>
      </c>
      <c r="G228" s="11">
        <v>3.8</v>
      </c>
      <c r="H228" s="11">
        <v>-8.6999999999999993</v>
      </c>
      <c r="I228" s="11">
        <v>3.3</v>
      </c>
      <c r="J228" s="6"/>
    </row>
    <row r="229" spans="1:10" ht="15" x14ac:dyDescent="0.15">
      <c r="A229" s="9">
        <v>41285.48333333333</v>
      </c>
      <c r="B229" s="10">
        <v>16</v>
      </c>
      <c r="C229" s="10"/>
      <c r="D229" s="11">
        <v>5.7</v>
      </c>
      <c r="E229" s="11">
        <v>2.1</v>
      </c>
      <c r="F229" s="11">
        <v>1.4</v>
      </c>
      <c r="G229" s="11"/>
      <c r="H229" s="11"/>
      <c r="I229" s="11"/>
      <c r="J229" s="6"/>
    </row>
    <row r="230" spans="1:10" ht="15" x14ac:dyDescent="0.15">
      <c r="A230" s="9">
        <v>41301.12222222222</v>
      </c>
      <c r="B230" s="10">
        <v>6</v>
      </c>
      <c r="C230" s="10">
        <v>3</v>
      </c>
      <c r="D230" s="11">
        <v>-2.8</v>
      </c>
      <c r="E230" s="11">
        <v>2.1</v>
      </c>
      <c r="F230" s="11">
        <v>-1.1000000000000001</v>
      </c>
      <c r="G230" s="11">
        <v>14.1</v>
      </c>
      <c r="H230" s="11">
        <v>-14.2</v>
      </c>
      <c r="I230" s="11">
        <v>12.1</v>
      </c>
      <c r="J230" s="6"/>
    </row>
    <row r="231" spans="1:10" ht="15" x14ac:dyDescent="0.15">
      <c r="A231" s="9">
        <v>41302.798611111109</v>
      </c>
      <c r="B231" s="10">
        <v>27</v>
      </c>
      <c r="C231" s="10">
        <v>2</v>
      </c>
      <c r="D231" s="11">
        <v>-14.5</v>
      </c>
      <c r="E231" s="11">
        <v>2.1</v>
      </c>
      <c r="F231" s="11">
        <v>-14.6</v>
      </c>
      <c r="G231" s="11">
        <v>8.1</v>
      </c>
      <c r="H231" s="11">
        <v>-6.1</v>
      </c>
      <c r="I231" s="11">
        <v>4.9000000000000004</v>
      </c>
      <c r="J231" s="6"/>
    </row>
    <row r="232" spans="1:10" ht="15" x14ac:dyDescent="0.15">
      <c r="A232" s="9">
        <v>42174.410416666666</v>
      </c>
      <c r="B232" s="10">
        <v>4</v>
      </c>
      <c r="C232" s="10"/>
      <c r="D232" s="10">
        <v>-1.9</v>
      </c>
      <c r="E232" s="10">
        <v>2.1</v>
      </c>
      <c r="F232" s="10">
        <v>-0.9</v>
      </c>
      <c r="G232" s="12"/>
      <c r="H232" s="12"/>
      <c r="I232" s="12"/>
    </row>
    <row r="233" spans="1:10" ht="15" x14ac:dyDescent="0.15">
      <c r="A233" s="9">
        <v>40984.462500000001</v>
      </c>
      <c r="B233" s="10">
        <v>48</v>
      </c>
      <c r="C233" s="10">
        <v>4</v>
      </c>
      <c r="D233" s="11">
        <v>-28.061686999999999</v>
      </c>
      <c r="E233" s="11">
        <v>2.1922169999999999</v>
      </c>
      <c r="F233" s="11">
        <v>-26.164899999999999</v>
      </c>
      <c r="G233" s="11">
        <v>18.2</v>
      </c>
      <c r="H233" s="11">
        <v>-10.9</v>
      </c>
      <c r="I233" s="11">
        <v>13.6</v>
      </c>
      <c r="J233" s="6"/>
    </row>
    <row r="234" spans="1:10" ht="15" x14ac:dyDescent="0.15">
      <c r="A234" s="9">
        <v>39906.886805555558</v>
      </c>
      <c r="B234" s="10">
        <v>14</v>
      </c>
      <c r="C234" s="10">
        <v>4</v>
      </c>
      <c r="D234" s="11">
        <v>-2.8</v>
      </c>
      <c r="E234" s="11">
        <v>2.2000000000000002</v>
      </c>
      <c r="F234" s="11">
        <v>2.5</v>
      </c>
      <c r="G234" s="11">
        <v>6.4</v>
      </c>
      <c r="H234" s="11">
        <v>-5.2</v>
      </c>
      <c r="I234" s="11">
        <v>-3.3</v>
      </c>
      <c r="J234" s="6"/>
    </row>
    <row r="235" spans="1:10" ht="15" x14ac:dyDescent="0.15">
      <c r="A235" s="9">
        <v>40116.265277777777</v>
      </c>
      <c r="B235" s="10">
        <v>15</v>
      </c>
      <c r="C235" s="10">
        <v>31</v>
      </c>
      <c r="D235" s="11">
        <v>-7.8</v>
      </c>
      <c r="E235" s="11">
        <v>2.2000000000000002</v>
      </c>
      <c r="F235" s="11">
        <v>-18.3</v>
      </c>
      <c r="G235" s="11">
        <v>14.1</v>
      </c>
      <c r="H235" s="11">
        <v>-18.600000000000001</v>
      </c>
      <c r="I235" s="11">
        <v>0.9</v>
      </c>
      <c r="J235" s="6"/>
    </row>
    <row r="236" spans="1:10" ht="15" x14ac:dyDescent="0.15">
      <c r="A236" s="9">
        <v>40513.965277777781</v>
      </c>
      <c r="B236" s="10">
        <v>31</v>
      </c>
      <c r="C236" s="10">
        <v>5</v>
      </c>
      <c r="D236" s="11">
        <v>-5.4</v>
      </c>
      <c r="E236" s="11">
        <v>2.2000000000000002</v>
      </c>
      <c r="F236" s="11">
        <v>8.5</v>
      </c>
      <c r="G236" s="11">
        <v>1.2</v>
      </c>
      <c r="H236" s="11">
        <v>-3.6</v>
      </c>
      <c r="I236" s="11">
        <v>9.1</v>
      </c>
      <c r="J236" s="6"/>
    </row>
    <row r="237" spans="1:10" ht="15" x14ac:dyDescent="0.15">
      <c r="A237" s="9">
        <v>40611.965277777781</v>
      </c>
      <c r="B237" s="10">
        <v>6</v>
      </c>
      <c r="C237" s="10">
        <v>15</v>
      </c>
      <c r="D237" s="11">
        <v>0.3</v>
      </c>
      <c r="E237" s="11">
        <v>2.2000000000000002</v>
      </c>
      <c r="F237" s="11">
        <v>5.8</v>
      </c>
      <c r="G237" s="11">
        <v>10.9</v>
      </c>
      <c r="H237" s="11">
        <v>-15.4</v>
      </c>
      <c r="I237" s="11">
        <v>1.8</v>
      </c>
      <c r="J237" s="6"/>
    </row>
    <row r="238" spans="1:10" ht="15" x14ac:dyDescent="0.15">
      <c r="A238" s="9">
        <v>40682.23333333333</v>
      </c>
      <c r="B238" s="10">
        <v>25</v>
      </c>
      <c r="C238" s="10">
        <v>10</v>
      </c>
      <c r="D238" s="11">
        <v>-6.8</v>
      </c>
      <c r="E238" s="11">
        <v>2.2000000000000002</v>
      </c>
      <c r="F238" s="11">
        <v>-5</v>
      </c>
      <c r="G238" s="11">
        <v>1.1000000000000001</v>
      </c>
      <c r="H238" s="11">
        <v>-8.1999999999999993</v>
      </c>
      <c r="I238" s="11">
        <v>8.9</v>
      </c>
      <c r="J238" s="6"/>
    </row>
    <row r="239" spans="1:10" ht="15" x14ac:dyDescent="0.15">
      <c r="A239" s="9">
        <v>40762.288888888892</v>
      </c>
      <c r="B239" s="10">
        <v>84</v>
      </c>
      <c r="C239" s="10">
        <v>29</v>
      </c>
      <c r="D239" s="11">
        <v>-21</v>
      </c>
      <c r="E239" s="11">
        <v>2.2000000000000002</v>
      </c>
      <c r="F239" s="11">
        <v>-25.9</v>
      </c>
      <c r="G239" s="11">
        <v>10.5</v>
      </c>
      <c r="H239" s="11">
        <v>-10.199999999999999</v>
      </c>
      <c r="I239" s="11">
        <v>8.1999999999999993</v>
      </c>
      <c r="J239" s="6"/>
    </row>
    <row r="240" spans="1:10" ht="15" x14ac:dyDescent="0.15">
      <c r="A240" s="9">
        <v>40791.987500000003</v>
      </c>
      <c r="B240" s="10">
        <v>5</v>
      </c>
      <c r="C240" s="10">
        <v>10</v>
      </c>
      <c r="D240" s="11">
        <v>-3.6</v>
      </c>
      <c r="E240" s="11">
        <v>2.2000000000000002</v>
      </c>
      <c r="F240" s="11">
        <v>8</v>
      </c>
      <c r="G240" s="11">
        <v>12.1</v>
      </c>
      <c r="H240" s="11">
        <v>-8</v>
      </c>
      <c r="I240" s="11">
        <v>12.9</v>
      </c>
      <c r="J240" s="6"/>
    </row>
    <row r="241" spans="1:10" ht="15" x14ac:dyDescent="0.15">
      <c r="A241" s="9">
        <v>40819.400694444441</v>
      </c>
      <c r="B241" s="10">
        <v>57</v>
      </c>
      <c r="C241" s="10">
        <v>29</v>
      </c>
      <c r="D241" s="11">
        <v>-30.5</v>
      </c>
      <c r="E241" s="11">
        <v>2.2000000000000002</v>
      </c>
      <c r="F241" s="11">
        <v>-27</v>
      </c>
      <c r="G241" s="11">
        <v>5</v>
      </c>
      <c r="H241" s="11">
        <v>-8.3000000000000007</v>
      </c>
      <c r="I241" s="11">
        <v>3.7</v>
      </c>
      <c r="J241" s="6"/>
    </row>
    <row r="242" spans="1:10" ht="15" x14ac:dyDescent="0.15">
      <c r="A242" s="9">
        <v>40899.300000000003</v>
      </c>
      <c r="B242" s="10">
        <v>19</v>
      </c>
      <c r="C242" s="10">
        <v>3</v>
      </c>
      <c r="D242" s="11">
        <v>-15.3</v>
      </c>
      <c r="E242" s="11">
        <v>2.2000000000000002</v>
      </c>
      <c r="F242" s="11">
        <v>-7.5</v>
      </c>
      <c r="G242" s="11">
        <v>14</v>
      </c>
      <c r="H242" s="11">
        <v>-11.8</v>
      </c>
      <c r="I242" s="11">
        <v>6.8</v>
      </c>
      <c r="J242" s="6"/>
    </row>
    <row r="243" spans="1:10" ht="15" x14ac:dyDescent="0.15">
      <c r="A243" s="9">
        <v>40903.525694444441</v>
      </c>
      <c r="B243" s="10">
        <v>44</v>
      </c>
      <c r="C243" s="10">
        <v>8</v>
      </c>
      <c r="D243" s="11">
        <v>-14.6</v>
      </c>
      <c r="E243" s="11">
        <v>2.2000000000000002</v>
      </c>
      <c r="F243" s="11">
        <v>-13.8</v>
      </c>
      <c r="G243" s="11">
        <v>12.7</v>
      </c>
      <c r="H243" s="11">
        <v>-13.5</v>
      </c>
      <c r="I243" s="11">
        <v>7.1</v>
      </c>
      <c r="J243" s="6"/>
    </row>
    <row r="244" spans="1:10" ht="15" x14ac:dyDescent="0.15">
      <c r="A244" s="9">
        <v>41187.064583333333</v>
      </c>
      <c r="B244" s="10">
        <v>26</v>
      </c>
      <c r="C244" s="10">
        <v>6</v>
      </c>
      <c r="D244" s="11">
        <v>4.3</v>
      </c>
      <c r="E244" s="11">
        <v>2.2000000000000002</v>
      </c>
      <c r="F244" s="11">
        <v>-1</v>
      </c>
      <c r="G244" s="11">
        <v>9.8000000000000007</v>
      </c>
      <c r="H244" s="11">
        <v>-5.5</v>
      </c>
      <c r="I244" s="11">
        <v>3.7</v>
      </c>
      <c r="J244" s="6"/>
    </row>
    <row r="245" spans="1:10" ht="15" x14ac:dyDescent="0.15">
      <c r="A245" s="9">
        <v>41279.138888888891</v>
      </c>
      <c r="B245" s="10">
        <v>19</v>
      </c>
      <c r="C245" s="10">
        <v>11</v>
      </c>
      <c r="D245" s="11">
        <v>-6.2</v>
      </c>
      <c r="E245" s="11">
        <v>2.2000000000000002</v>
      </c>
      <c r="F245" s="11">
        <v>-6.9</v>
      </c>
      <c r="G245" s="11">
        <v>5.4</v>
      </c>
      <c r="H245" s="11">
        <v>-4.3</v>
      </c>
      <c r="I245" s="11">
        <v>4.9000000000000004</v>
      </c>
      <c r="J245" s="6"/>
    </row>
    <row r="246" spans="1:10" ht="15" x14ac:dyDescent="0.15">
      <c r="A246" s="9">
        <v>41297.012499999997</v>
      </c>
      <c r="B246" s="10">
        <v>13</v>
      </c>
      <c r="C246" s="10">
        <v>8</v>
      </c>
      <c r="D246" s="11">
        <v>-8.1999999999999993</v>
      </c>
      <c r="E246" s="11">
        <v>2.2000000000000002</v>
      </c>
      <c r="F246" s="11">
        <v>-8.5</v>
      </c>
      <c r="G246" s="11">
        <v>3.3</v>
      </c>
      <c r="H246" s="11">
        <v>-7.2</v>
      </c>
      <c r="I246" s="11">
        <v>1.5</v>
      </c>
      <c r="J246" s="6"/>
    </row>
    <row r="247" spans="1:10" ht="15" x14ac:dyDescent="0.15">
      <c r="A247" s="9">
        <v>41512.998611111114</v>
      </c>
      <c r="B247" s="10">
        <v>9</v>
      </c>
      <c r="C247" s="10">
        <v>10</v>
      </c>
      <c r="D247" s="11">
        <v>6.1</v>
      </c>
      <c r="E247" s="11">
        <v>2.2000000000000002</v>
      </c>
      <c r="F247" s="11">
        <v>4.5999999999999996</v>
      </c>
      <c r="G247" s="11">
        <v>1.3</v>
      </c>
      <c r="H247" s="11">
        <v>-5.4</v>
      </c>
      <c r="I247" s="11">
        <v>0.5</v>
      </c>
      <c r="J247" s="6"/>
    </row>
    <row r="248" spans="1:10" ht="15" x14ac:dyDescent="0.15">
      <c r="A248" s="9">
        <v>42074.04583333333</v>
      </c>
      <c r="B248" s="10">
        <v>53</v>
      </c>
      <c r="C248" s="10">
        <v>5</v>
      </c>
      <c r="D248" s="10">
        <v>-5.7</v>
      </c>
      <c r="E248" s="10">
        <v>2.2000000000000002</v>
      </c>
      <c r="F248" s="10">
        <v>-5.3</v>
      </c>
      <c r="G248" s="12">
        <v>9.0724300000000007</v>
      </c>
      <c r="H248" s="12">
        <v>-6.5425500000000003</v>
      </c>
      <c r="I248" s="12">
        <v>4.2189300000000003</v>
      </c>
    </row>
    <row r="249" spans="1:10" ht="15" x14ac:dyDescent="0.15">
      <c r="A249" s="9">
        <v>42085.178472222222</v>
      </c>
      <c r="B249" s="10">
        <v>42</v>
      </c>
      <c r="C249" s="10">
        <v>5</v>
      </c>
      <c r="D249" s="10">
        <v>1.5</v>
      </c>
      <c r="E249" s="10">
        <v>2.2000000000000002</v>
      </c>
      <c r="F249" s="10">
        <v>4.8</v>
      </c>
      <c r="G249" s="12">
        <v>5.5935100000000002</v>
      </c>
      <c r="H249" s="12">
        <v>-6.0206600000000003</v>
      </c>
      <c r="I249" s="12">
        <v>2.2086000000000001</v>
      </c>
    </row>
    <row r="250" spans="1:10" ht="15" x14ac:dyDescent="0.15">
      <c r="A250" s="9">
        <v>39905.772222222222</v>
      </c>
      <c r="B250" s="10">
        <v>13</v>
      </c>
      <c r="C250" s="10">
        <v>30</v>
      </c>
      <c r="D250" s="11">
        <v>-5.2</v>
      </c>
      <c r="E250" s="11">
        <v>2.2999999999999998</v>
      </c>
      <c r="F250" s="11">
        <v>-1.2</v>
      </c>
      <c r="G250" s="11">
        <v>7.1</v>
      </c>
      <c r="H250" s="11">
        <v>-4.0999999999999996</v>
      </c>
      <c r="I250" s="11">
        <v>3.6</v>
      </c>
      <c r="J250" s="6"/>
    </row>
    <row r="251" spans="1:10" ht="15" x14ac:dyDescent="0.15">
      <c r="A251" s="9">
        <v>39907.740277777775</v>
      </c>
      <c r="B251" s="10">
        <v>5</v>
      </c>
      <c r="C251" s="10">
        <v>10</v>
      </c>
      <c r="D251" s="11">
        <v>-3</v>
      </c>
      <c r="E251" s="11">
        <v>2.2999999999999998</v>
      </c>
      <c r="F251" s="11">
        <v>-5.5</v>
      </c>
      <c r="G251" s="11">
        <v>4</v>
      </c>
      <c r="H251" s="11">
        <v>-5.5</v>
      </c>
      <c r="I251" s="11">
        <v>11.6</v>
      </c>
      <c r="J251" s="6"/>
    </row>
    <row r="252" spans="1:10" ht="15" x14ac:dyDescent="0.15">
      <c r="A252" s="9">
        <v>40246.770833333336</v>
      </c>
      <c r="B252" s="10">
        <v>10</v>
      </c>
      <c r="C252" s="10">
        <v>33</v>
      </c>
      <c r="D252" s="11">
        <v>-3.3</v>
      </c>
      <c r="E252" s="11">
        <v>2.2999999999999998</v>
      </c>
      <c r="F252" s="11">
        <v>-2.2999999999999998</v>
      </c>
      <c r="G252" s="11">
        <v>29.7</v>
      </c>
      <c r="H252" s="11">
        <v>-20.5</v>
      </c>
      <c r="I252" s="11">
        <v>25.7</v>
      </c>
      <c r="J252" s="6"/>
    </row>
    <row r="253" spans="1:10" ht="15" x14ac:dyDescent="0.15">
      <c r="A253" s="9">
        <v>40513.611805555556</v>
      </c>
      <c r="B253" s="10">
        <v>27</v>
      </c>
      <c r="C253" s="10">
        <v>10</v>
      </c>
      <c r="D253" s="11">
        <v>-5.0999999999999996</v>
      </c>
      <c r="E253" s="11">
        <v>2.2999999999999998</v>
      </c>
      <c r="F253" s="11">
        <v>-0.7</v>
      </c>
      <c r="G253" s="11">
        <v>4.5999999999999996</v>
      </c>
      <c r="H253" s="11">
        <v>-9.5</v>
      </c>
      <c r="I253" s="11">
        <v>-1.8</v>
      </c>
      <c r="J253" s="6"/>
    </row>
    <row r="254" spans="1:10" ht="15" x14ac:dyDescent="0.15">
      <c r="A254" s="9">
        <v>40576.486111111109</v>
      </c>
      <c r="B254" s="10">
        <v>9</v>
      </c>
      <c r="C254" s="10">
        <v>31</v>
      </c>
      <c r="D254" s="11">
        <v>-4.7</v>
      </c>
      <c r="E254" s="11">
        <v>2.2999999999999998</v>
      </c>
      <c r="F254" s="11">
        <v>-1.4</v>
      </c>
      <c r="G254" s="11">
        <v>16.8</v>
      </c>
      <c r="H254" s="11">
        <v>-10.9</v>
      </c>
      <c r="I254" s="11">
        <v>11.5</v>
      </c>
      <c r="J254" s="6"/>
    </row>
    <row r="255" spans="1:10" ht="15" x14ac:dyDescent="0.15">
      <c r="A255" s="9">
        <v>40829.89166666667</v>
      </c>
      <c r="B255" s="10">
        <v>11</v>
      </c>
      <c r="C255" s="10">
        <v>2</v>
      </c>
      <c r="D255" s="11">
        <v>-7.2</v>
      </c>
      <c r="E255" s="11">
        <v>2.2999999999999998</v>
      </c>
      <c r="F255" s="11">
        <v>-5.4</v>
      </c>
      <c r="G255" s="11">
        <v>13.5</v>
      </c>
      <c r="H255" s="11">
        <v>-6.3</v>
      </c>
      <c r="I255" s="11">
        <v>9.1</v>
      </c>
      <c r="J255" s="6"/>
    </row>
    <row r="256" spans="1:10" ht="15" x14ac:dyDescent="0.15">
      <c r="A256" s="9">
        <v>41349.277083333334</v>
      </c>
      <c r="B256" s="10">
        <v>16</v>
      </c>
      <c r="C256" s="10">
        <v>9</v>
      </c>
      <c r="D256" s="11">
        <v>-15.4</v>
      </c>
      <c r="E256" s="11">
        <v>2.2999999999999998</v>
      </c>
      <c r="F256" s="11">
        <v>-9.3000000000000007</v>
      </c>
      <c r="G256" s="11">
        <v>35.700000000000003</v>
      </c>
      <c r="H256" s="11">
        <v>-31.4</v>
      </c>
      <c r="I256" s="11">
        <v>29.2</v>
      </c>
      <c r="J256" s="6"/>
    </row>
    <row r="257" spans="1:10" ht="15" x14ac:dyDescent="0.15">
      <c r="A257" s="9">
        <v>41898.962500000001</v>
      </c>
      <c r="B257" s="10">
        <v>21</v>
      </c>
      <c r="C257" s="10">
        <v>10</v>
      </c>
      <c r="D257" s="11">
        <v>-14.9</v>
      </c>
      <c r="E257" s="11">
        <v>2.2999999999999998</v>
      </c>
      <c r="F257" s="11">
        <v>-9.4</v>
      </c>
      <c r="G257" s="11">
        <v>33.4</v>
      </c>
      <c r="H257" s="11">
        <v>-22</v>
      </c>
      <c r="I257" s="11">
        <v>15.6</v>
      </c>
    </row>
    <row r="258" spans="1:10" ht="15" x14ac:dyDescent="0.15">
      <c r="A258" s="9">
        <v>42090.366666666669</v>
      </c>
      <c r="B258" s="10">
        <v>6</v>
      </c>
      <c r="C258" s="10">
        <v>5</v>
      </c>
      <c r="D258" s="10">
        <v>1</v>
      </c>
      <c r="E258" s="10">
        <v>2.2999999999999998</v>
      </c>
      <c r="F258" s="10">
        <v>-1.1000000000000001</v>
      </c>
      <c r="G258" s="12">
        <v>3.61774</v>
      </c>
      <c r="H258" s="12">
        <v>-5.81968</v>
      </c>
      <c r="I258" s="12">
        <v>4.6724600000000001</v>
      </c>
    </row>
    <row r="259" spans="1:10" ht="15" x14ac:dyDescent="0.15">
      <c r="A259" s="9">
        <v>42126.32916666667</v>
      </c>
      <c r="B259" s="10">
        <v>15</v>
      </c>
      <c r="C259" s="10">
        <v>7</v>
      </c>
      <c r="D259" s="10">
        <v>-4.9000000000000004</v>
      </c>
      <c r="E259" s="10">
        <v>2.2999999999999998</v>
      </c>
      <c r="F259" s="10">
        <v>-6.8</v>
      </c>
      <c r="G259" s="12">
        <v>8.9477100000000007</v>
      </c>
      <c r="H259" s="12">
        <v>-4.7511000000000001</v>
      </c>
      <c r="I259" s="12">
        <v>6.3481199999999998</v>
      </c>
    </row>
    <row r="260" spans="1:10" ht="15" x14ac:dyDescent="0.15">
      <c r="A260" s="9">
        <v>42141.222916666666</v>
      </c>
      <c r="B260" s="10">
        <v>8</v>
      </c>
      <c r="C260" s="10">
        <v>2</v>
      </c>
      <c r="D260" s="10">
        <v>-0.4</v>
      </c>
      <c r="E260" s="10">
        <v>2.2999999999999998</v>
      </c>
      <c r="F260" s="10">
        <v>-1.9</v>
      </c>
      <c r="G260" s="12">
        <v>6.5213700000000001</v>
      </c>
      <c r="H260" s="12">
        <v>-6.2993699999999997</v>
      </c>
      <c r="I260" s="12">
        <v>3.0032399999999999</v>
      </c>
    </row>
    <row r="261" spans="1:10" ht="15" x14ac:dyDescent="0.15">
      <c r="A261" s="9">
        <v>42166.975694444445</v>
      </c>
      <c r="B261" s="10">
        <v>6</v>
      </c>
      <c r="C261" s="10">
        <v>4</v>
      </c>
      <c r="D261" s="10">
        <v>-1.5</v>
      </c>
      <c r="E261" s="10">
        <v>2.2999999999999998</v>
      </c>
      <c r="F261" s="10">
        <v>2.8</v>
      </c>
      <c r="G261" s="12">
        <v>5.8113099999999998</v>
      </c>
      <c r="H261" s="12">
        <v>-7.2199799999999996</v>
      </c>
      <c r="I261" s="12">
        <v>2.4633099999999999</v>
      </c>
    </row>
    <row r="262" spans="1:10" ht="15" x14ac:dyDescent="0.15">
      <c r="A262" s="9">
        <v>40741.988194444442</v>
      </c>
      <c r="B262" s="10">
        <v>17</v>
      </c>
      <c r="C262" s="10">
        <v>23</v>
      </c>
      <c r="D262" s="11">
        <v>2.8132259999999998</v>
      </c>
      <c r="E262" s="11">
        <v>2.3772989999999998</v>
      </c>
      <c r="F262" s="11">
        <v>-1.3192999999999999</v>
      </c>
      <c r="G262" s="11">
        <v>-1.1000000000000001</v>
      </c>
      <c r="H262" s="11">
        <v>-7.5</v>
      </c>
      <c r="I262" s="11">
        <v>1.7</v>
      </c>
      <c r="J262" s="6"/>
    </row>
    <row r="263" spans="1:10" ht="15" x14ac:dyDescent="0.15">
      <c r="A263" s="9">
        <v>41146.947916666664</v>
      </c>
      <c r="B263" s="10">
        <v>9</v>
      </c>
      <c r="C263" s="10">
        <v>7</v>
      </c>
      <c r="D263" s="11">
        <v>6.3385879999999997</v>
      </c>
      <c r="E263" s="11">
        <v>2.3815230000000001</v>
      </c>
      <c r="F263" s="11">
        <v>-4.8</v>
      </c>
      <c r="G263" s="11">
        <v>-0.2</v>
      </c>
      <c r="H263" s="11">
        <v>-4.4000000000000004</v>
      </c>
      <c r="I263" s="11">
        <v>-0.4</v>
      </c>
      <c r="J263" s="6"/>
    </row>
    <row r="264" spans="1:10" ht="15" x14ac:dyDescent="0.15">
      <c r="A264" s="9">
        <v>39906.470833333333</v>
      </c>
      <c r="B264" s="10">
        <v>21</v>
      </c>
      <c r="C264" s="10">
        <v>4</v>
      </c>
      <c r="D264" s="11">
        <v>-3.3</v>
      </c>
      <c r="E264" s="11">
        <v>2.4</v>
      </c>
      <c r="F264" s="11">
        <v>-4.0999999999999996</v>
      </c>
      <c r="G264" s="11">
        <v>3.7</v>
      </c>
      <c r="H264" s="11">
        <v>-3.3</v>
      </c>
      <c r="I264" s="11">
        <v>5.5</v>
      </c>
      <c r="J264" s="6"/>
    </row>
    <row r="265" spans="1:10" ht="15" x14ac:dyDescent="0.15">
      <c r="A265" s="9">
        <v>40094.65625</v>
      </c>
      <c r="B265" s="10">
        <v>14</v>
      </c>
      <c r="C265" s="10">
        <v>24</v>
      </c>
      <c r="D265" s="11">
        <v>-3.8</v>
      </c>
      <c r="E265" s="11">
        <v>2.4</v>
      </c>
      <c r="F265" s="11">
        <v>-2.2000000000000002</v>
      </c>
      <c r="G265" s="11">
        <v>3.8</v>
      </c>
      <c r="H265" s="11">
        <v>-5.9</v>
      </c>
      <c r="I265" s="11">
        <v>2.7</v>
      </c>
      <c r="J265" s="6"/>
    </row>
    <row r="266" spans="1:10" ht="15" x14ac:dyDescent="0.15">
      <c r="A266" s="9">
        <v>40357.999305555553</v>
      </c>
      <c r="B266" s="10">
        <v>14</v>
      </c>
      <c r="C266" s="10">
        <v>30</v>
      </c>
      <c r="D266" s="11">
        <v>-2.8</v>
      </c>
      <c r="E266" s="11">
        <v>2.4</v>
      </c>
      <c r="F266" s="11">
        <v>-4.2</v>
      </c>
      <c r="G266" s="11">
        <v>21.1</v>
      </c>
      <c r="H266" s="11">
        <v>-16</v>
      </c>
      <c r="I266" s="11">
        <v>3.7</v>
      </c>
      <c r="J266" s="6"/>
    </row>
    <row r="267" spans="1:10" ht="15" x14ac:dyDescent="0.15">
      <c r="A267" s="9">
        <v>40426.030555555553</v>
      </c>
      <c r="B267" s="10">
        <v>36</v>
      </c>
      <c r="C267" s="10">
        <v>33</v>
      </c>
      <c r="D267" s="11">
        <v>-6.1</v>
      </c>
      <c r="E267" s="11">
        <v>2.4</v>
      </c>
      <c r="F267" s="11">
        <v>-22.3</v>
      </c>
      <c r="G267" s="11">
        <v>8.4</v>
      </c>
      <c r="H267" s="11">
        <v>-11.5</v>
      </c>
      <c r="I267" s="11">
        <v>1.8</v>
      </c>
      <c r="J267" s="6"/>
    </row>
    <row r="268" spans="1:10" ht="15" x14ac:dyDescent="0.15">
      <c r="A268" s="9">
        <v>40574.375</v>
      </c>
      <c r="B268" s="10">
        <v>9</v>
      </c>
      <c r="C268" s="10">
        <v>24</v>
      </c>
      <c r="D268" s="11">
        <v>-0.7</v>
      </c>
      <c r="E268" s="11">
        <v>2.4</v>
      </c>
      <c r="F268" s="11">
        <v>1.3</v>
      </c>
      <c r="G268" s="11">
        <v>6.5</v>
      </c>
      <c r="H268" s="11">
        <v>-9.4</v>
      </c>
      <c r="I268" s="11">
        <v>4</v>
      </c>
      <c r="J268" s="6"/>
    </row>
    <row r="269" spans="1:10" ht="15" x14ac:dyDescent="0.15">
      <c r="A269" s="9">
        <v>40579.137499999997</v>
      </c>
      <c r="B269" s="10">
        <v>72</v>
      </c>
      <c r="C269" s="10">
        <v>12</v>
      </c>
      <c r="D269" s="11">
        <v>-8.4</v>
      </c>
      <c r="E269" s="11">
        <v>2.4</v>
      </c>
      <c r="F269" s="11">
        <v>-2.5</v>
      </c>
      <c r="G269" s="11">
        <v>13.7</v>
      </c>
      <c r="H269" s="11">
        <v>-8.1999999999999993</v>
      </c>
      <c r="I269" s="11">
        <v>8.6999999999999993</v>
      </c>
      <c r="J269" s="6"/>
    </row>
    <row r="270" spans="1:10" ht="15" x14ac:dyDescent="0.15">
      <c r="A270" s="9">
        <v>40647.529861111114</v>
      </c>
      <c r="B270" s="10">
        <v>35</v>
      </c>
      <c r="C270" s="10">
        <v>8</v>
      </c>
      <c r="D270" s="11">
        <v>-13.3</v>
      </c>
      <c r="E270" s="11">
        <v>2.4</v>
      </c>
      <c r="F270" s="11">
        <v>-15.7</v>
      </c>
      <c r="G270" s="11">
        <v>6.4</v>
      </c>
      <c r="H270" s="11">
        <v>-11.1</v>
      </c>
      <c r="I270" s="11">
        <v>5.2</v>
      </c>
      <c r="J270" s="6"/>
    </row>
    <row r="271" spans="1:10" ht="15" x14ac:dyDescent="0.15">
      <c r="A271" s="9">
        <v>40682.295138888891</v>
      </c>
      <c r="B271" s="10">
        <v>71</v>
      </c>
      <c r="C271" s="10">
        <v>7</v>
      </c>
      <c r="D271" s="11">
        <v>-11.8</v>
      </c>
      <c r="E271" s="11">
        <v>2.4</v>
      </c>
      <c r="F271" s="11">
        <v>-14.5</v>
      </c>
      <c r="G271" s="11">
        <v>15.6</v>
      </c>
      <c r="H271" s="11">
        <v>-11.3</v>
      </c>
      <c r="I271" s="11">
        <v>11.2</v>
      </c>
      <c r="J271" s="6"/>
    </row>
    <row r="272" spans="1:10" ht="15" x14ac:dyDescent="0.15">
      <c r="A272" s="9">
        <v>40772.059027777781</v>
      </c>
      <c r="B272" s="10">
        <v>60</v>
      </c>
      <c r="C272" s="10">
        <v>17</v>
      </c>
      <c r="D272" s="11">
        <v>-17.600000000000001</v>
      </c>
      <c r="E272" s="11">
        <v>2.4</v>
      </c>
      <c r="F272" s="11">
        <v>-22</v>
      </c>
      <c r="G272" s="11">
        <v>2.2000000000000002</v>
      </c>
      <c r="H272" s="11">
        <v>-5.5</v>
      </c>
      <c r="I272" s="11">
        <v>1.6</v>
      </c>
      <c r="J272" s="6"/>
    </row>
    <row r="273" spans="1:10" ht="15" x14ac:dyDescent="0.15">
      <c r="A273" s="9">
        <v>40797.030555555553</v>
      </c>
      <c r="B273" s="10">
        <v>14</v>
      </c>
      <c r="C273" s="10">
        <v>30</v>
      </c>
      <c r="D273" s="11">
        <v>-4.5999999999999996</v>
      </c>
      <c r="E273" s="11">
        <v>2.4</v>
      </c>
      <c r="F273" s="11">
        <v>0.9</v>
      </c>
      <c r="G273" s="11">
        <v>8.3000000000000007</v>
      </c>
      <c r="H273" s="11">
        <v>-8</v>
      </c>
      <c r="I273" s="11">
        <v>7.7</v>
      </c>
      <c r="J273" s="6"/>
    </row>
    <row r="274" spans="1:10" ht="15" x14ac:dyDescent="0.15">
      <c r="A274" s="9">
        <v>40873.85</v>
      </c>
      <c r="B274" s="10">
        <v>53</v>
      </c>
      <c r="C274" s="10">
        <v>3</v>
      </c>
      <c r="D274" s="11">
        <v>-8.9</v>
      </c>
      <c r="E274" s="11">
        <v>2.4</v>
      </c>
      <c r="F274" s="11">
        <v>-15.2</v>
      </c>
      <c r="G274" s="11">
        <v>18.3</v>
      </c>
      <c r="H274" s="11">
        <v>-14.3</v>
      </c>
      <c r="I274" s="11">
        <v>13.2</v>
      </c>
      <c r="J274" s="6"/>
    </row>
    <row r="275" spans="1:10" ht="15" x14ac:dyDescent="0.15">
      <c r="A275" s="9">
        <v>40889.744444444441</v>
      </c>
      <c r="B275" s="10">
        <v>62</v>
      </c>
      <c r="C275" s="10">
        <v>8</v>
      </c>
      <c r="D275" s="11">
        <v>15.1</v>
      </c>
      <c r="E275" s="11">
        <v>2.4</v>
      </c>
      <c r="F275" s="11">
        <v>10.8</v>
      </c>
      <c r="G275" s="11">
        <v>8.3000000000000007</v>
      </c>
      <c r="H275" s="11">
        <v>-6.3</v>
      </c>
      <c r="I275" s="11">
        <v>5.8</v>
      </c>
      <c r="J275" s="6"/>
    </row>
    <row r="276" spans="1:10" ht="15" x14ac:dyDescent="0.15">
      <c r="A276" s="9">
        <v>40961.588194444441</v>
      </c>
      <c r="B276" s="10">
        <v>14</v>
      </c>
      <c r="C276" s="10">
        <v>5</v>
      </c>
      <c r="D276" s="11">
        <v>-15</v>
      </c>
      <c r="E276" s="11">
        <v>2.4</v>
      </c>
      <c r="F276" s="11">
        <v>-15</v>
      </c>
      <c r="G276" s="11">
        <v>10.199999999999999</v>
      </c>
      <c r="H276" s="11">
        <v>-9.6999999999999993</v>
      </c>
      <c r="I276" s="11">
        <v>12.5</v>
      </c>
      <c r="J276" s="6"/>
    </row>
    <row r="277" spans="1:10" ht="15" x14ac:dyDescent="0.15">
      <c r="A277" s="9">
        <v>40975.066666666666</v>
      </c>
      <c r="B277" s="10">
        <v>28</v>
      </c>
      <c r="C277" s="10">
        <v>31</v>
      </c>
      <c r="D277" s="11">
        <v>14.7</v>
      </c>
      <c r="E277" s="11">
        <v>2.4</v>
      </c>
      <c r="F277" s="11">
        <v>18</v>
      </c>
      <c r="G277" s="11">
        <v>5.9</v>
      </c>
      <c r="H277" s="11">
        <v>-11.1</v>
      </c>
      <c r="I277" s="11">
        <v>-2</v>
      </c>
      <c r="J277" s="6"/>
    </row>
    <row r="278" spans="1:10" ht="15" x14ac:dyDescent="0.15">
      <c r="A278" s="9">
        <v>41295.430555555555</v>
      </c>
      <c r="B278" s="10">
        <v>15</v>
      </c>
      <c r="C278" s="10">
        <v>1</v>
      </c>
      <c r="D278" s="11">
        <v>6.2</v>
      </c>
      <c r="E278" s="11">
        <v>2.4</v>
      </c>
      <c r="F278" s="11">
        <v>1.6</v>
      </c>
      <c r="G278" s="11">
        <v>3.7</v>
      </c>
      <c r="H278" s="11">
        <v>-3.7</v>
      </c>
      <c r="I278" s="11">
        <v>2.5</v>
      </c>
      <c r="J278" s="6"/>
    </row>
    <row r="279" spans="1:10" ht="15" x14ac:dyDescent="0.15">
      <c r="A279" s="9">
        <v>41299.77847222222</v>
      </c>
      <c r="B279" s="10">
        <v>4</v>
      </c>
      <c r="C279" s="10">
        <v>23</v>
      </c>
      <c r="D279" s="11">
        <v>-4.3</v>
      </c>
      <c r="E279" s="11">
        <v>2.4</v>
      </c>
      <c r="F279" s="11">
        <v>-2.7</v>
      </c>
      <c r="G279" s="11">
        <v>16.5</v>
      </c>
      <c r="H279" s="11">
        <v>-12.5</v>
      </c>
      <c r="I279" s="11">
        <v>9.5</v>
      </c>
      <c r="J279" s="6"/>
    </row>
    <row r="280" spans="1:10" ht="15" x14ac:dyDescent="0.15">
      <c r="A280" s="9">
        <v>41310.21875</v>
      </c>
      <c r="B280" s="10">
        <v>12</v>
      </c>
      <c r="C280" s="10">
        <v>19</v>
      </c>
      <c r="D280" s="11">
        <v>-4.5</v>
      </c>
      <c r="E280" s="11">
        <v>2.4</v>
      </c>
      <c r="F280" s="11">
        <v>-1</v>
      </c>
      <c r="G280" s="11">
        <v>10.8</v>
      </c>
      <c r="H280" s="11">
        <v>-7.1</v>
      </c>
      <c r="I280" s="11">
        <v>2.8</v>
      </c>
      <c r="J280" s="6"/>
    </row>
    <row r="281" spans="1:10" ht="15" x14ac:dyDescent="0.15">
      <c r="A281" s="9">
        <v>41874.230555555558</v>
      </c>
      <c r="B281" s="10">
        <v>137</v>
      </c>
      <c r="C281" s="10">
        <v>7</v>
      </c>
      <c r="D281" s="11">
        <v>2.2000000000000002</v>
      </c>
      <c r="E281" s="11">
        <v>2.4</v>
      </c>
      <c r="F281" s="11">
        <v>24.8</v>
      </c>
      <c r="G281" s="11">
        <v>1.9</v>
      </c>
      <c r="H281" s="11">
        <v>-1.9</v>
      </c>
      <c r="I281" s="11">
        <v>3.6</v>
      </c>
    </row>
    <row r="282" spans="1:10" ht="15" x14ac:dyDescent="0.15">
      <c r="A282" s="9">
        <v>42109.49722222222</v>
      </c>
      <c r="B282" s="10">
        <v>26</v>
      </c>
      <c r="C282" s="10">
        <v>4</v>
      </c>
      <c r="D282" s="10">
        <v>-8.1999999999999993</v>
      </c>
      <c r="E282" s="10">
        <v>2.4</v>
      </c>
      <c r="F282" s="10">
        <v>-1.5</v>
      </c>
      <c r="G282" s="12">
        <v>6.3920199999999996</v>
      </c>
      <c r="H282" s="12">
        <v>-7.3947399999999996</v>
      </c>
      <c r="I282" s="12">
        <v>2.1217299999999999</v>
      </c>
    </row>
    <row r="283" spans="1:10" ht="15" x14ac:dyDescent="0.15">
      <c r="A283" s="9">
        <v>42150.506944444445</v>
      </c>
      <c r="B283" s="10">
        <v>60</v>
      </c>
      <c r="C283" s="10">
        <v>5</v>
      </c>
      <c r="D283" s="10">
        <v>-7.9</v>
      </c>
      <c r="E283" s="10">
        <v>2.4</v>
      </c>
      <c r="F283" s="10">
        <v>-4.5</v>
      </c>
      <c r="G283" s="12">
        <v>5.4810400000000001</v>
      </c>
      <c r="H283" s="12">
        <v>-4.5047699999999997</v>
      </c>
      <c r="I283" s="12">
        <v>2.9489299999999998</v>
      </c>
    </row>
    <row r="284" spans="1:10" ht="15" x14ac:dyDescent="0.15">
      <c r="A284" s="9">
        <v>41258.716666666667</v>
      </c>
      <c r="B284" s="10">
        <v>7</v>
      </c>
      <c r="C284" s="10">
        <v>9</v>
      </c>
      <c r="D284" s="11">
        <v>-9.1570499999999999</v>
      </c>
      <c r="E284" s="11">
        <v>2.4316949999999999</v>
      </c>
      <c r="F284" s="11">
        <v>-5.3445</v>
      </c>
      <c r="G284" s="11">
        <v>35.700000000000003</v>
      </c>
      <c r="H284" s="11">
        <v>-37.4</v>
      </c>
      <c r="I284" s="11">
        <v>26.3</v>
      </c>
      <c r="J284" s="6"/>
    </row>
    <row r="285" spans="1:10" ht="15" x14ac:dyDescent="0.15">
      <c r="A285" s="9">
        <v>40982.561805555553</v>
      </c>
      <c r="B285" s="10">
        <v>6</v>
      </c>
      <c r="C285" s="10">
        <v>3</v>
      </c>
      <c r="D285" s="11">
        <v>-3.5905</v>
      </c>
      <c r="E285" s="11">
        <v>2.4782769999999998</v>
      </c>
      <c r="F285" s="11">
        <v>-2.5360900000000002</v>
      </c>
      <c r="G285" s="11">
        <v>5.9</v>
      </c>
      <c r="H285" s="11">
        <v>-8.6999999999999993</v>
      </c>
      <c r="I285" s="11">
        <v>8.4</v>
      </c>
      <c r="J285" s="6"/>
    </row>
    <row r="286" spans="1:10" ht="15" x14ac:dyDescent="0.15">
      <c r="A286" s="9">
        <v>40095.579861111109</v>
      </c>
      <c r="B286" s="10">
        <v>40</v>
      </c>
      <c r="C286" s="10">
        <v>32</v>
      </c>
      <c r="D286" s="11">
        <v>4.7</v>
      </c>
      <c r="E286" s="11">
        <v>2.5</v>
      </c>
      <c r="F286" s="11">
        <v>4.2</v>
      </c>
      <c r="G286" s="11">
        <v>8.3000000000000007</v>
      </c>
      <c r="H286" s="11">
        <v>-9</v>
      </c>
      <c r="I286" s="11">
        <v>7.4</v>
      </c>
      <c r="J286" s="6"/>
    </row>
    <row r="287" spans="1:10" ht="15" x14ac:dyDescent="0.15">
      <c r="A287" s="9">
        <v>40511.584027777775</v>
      </c>
      <c r="B287" s="10">
        <v>6</v>
      </c>
      <c r="C287" s="10">
        <v>10</v>
      </c>
      <c r="D287" s="11">
        <v>-1.7</v>
      </c>
      <c r="E287" s="11">
        <v>2.5</v>
      </c>
      <c r="F287" s="11">
        <v>0.4</v>
      </c>
      <c r="G287" s="11">
        <v>4.0999999999999996</v>
      </c>
      <c r="H287" s="11">
        <v>-6.1</v>
      </c>
      <c r="I287" s="11">
        <v>5.4</v>
      </c>
      <c r="J287" s="6"/>
    </row>
    <row r="288" spans="1:10" ht="15" x14ac:dyDescent="0.15">
      <c r="A288" s="9">
        <v>40513.837500000001</v>
      </c>
      <c r="B288" s="10">
        <v>15</v>
      </c>
      <c r="C288" s="10">
        <v>4</v>
      </c>
      <c r="D288" s="11">
        <v>-4.3</v>
      </c>
      <c r="E288" s="11">
        <v>2.5</v>
      </c>
      <c r="F288" s="11">
        <v>-7.4</v>
      </c>
      <c r="G288" s="11">
        <v>3.2</v>
      </c>
      <c r="H288" s="11">
        <v>-3.4</v>
      </c>
      <c r="I288" s="11">
        <v>-1</v>
      </c>
      <c r="J288" s="6"/>
    </row>
    <row r="289" spans="1:10" ht="15" x14ac:dyDescent="0.15">
      <c r="A289" s="9">
        <v>40637.699305555558</v>
      </c>
      <c r="B289" s="10">
        <v>20</v>
      </c>
      <c r="C289" s="10">
        <v>24</v>
      </c>
      <c r="D289" s="11">
        <v>-6.4</v>
      </c>
      <c r="E289" s="11">
        <v>2.5</v>
      </c>
      <c r="F289" s="11">
        <v>-3.2</v>
      </c>
      <c r="G289" s="11">
        <v>9.9</v>
      </c>
      <c r="H289" s="11">
        <v>-14.1</v>
      </c>
      <c r="I289" s="11">
        <v>-0.2</v>
      </c>
      <c r="J289" s="6"/>
    </row>
    <row r="290" spans="1:10" ht="15" x14ac:dyDescent="0.15">
      <c r="A290" s="9">
        <v>40790.628472222219</v>
      </c>
      <c r="B290" s="10">
        <v>20</v>
      </c>
      <c r="C290" s="10">
        <v>8</v>
      </c>
      <c r="D290" s="11">
        <v>-5.4</v>
      </c>
      <c r="E290" s="11">
        <v>2.5</v>
      </c>
      <c r="F290" s="11">
        <v>-2.5</v>
      </c>
      <c r="G290" s="11">
        <v>4.4000000000000004</v>
      </c>
      <c r="H290" s="11">
        <v>-5.7</v>
      </c>
      <c r="I290" s="11">
        <v>-0.3</v>
      </c>
      <c r="J290" s="6"/>
    </row>
    <row r="291" spans="1:10" ht="15" x14ac:dyDescent="0.15">
      <c r="A291" s="9">
        <v>40850.249305555553</v>
      </c>
      <c r="B291" s="10">
        <v>55</v>
      </c>
      <c r="C291" s="10"/>
      <c r="D291" s="11">
        <v>-16</v>
      </c>
      <c r="E291" s="11">
        <v>2.5</v>
      </c>
      <c r="F291" s="11">
        <v>-11</v>
      </c>
      <c r="G291" s="11"/>
      <c r="H291" s="11"/>
      <c r="I291" s="11"/>
      <c r="J291" s="6"/>
    </row>
    <row r="292" spans="1:10" ht="15" x14ac:dyDescent="0.15">
      <c r="A292" s="9">
        <v>40888.395833333336</v>
      </c>
      <c r="B292" s="10">
        <v>76</v>
      </c>
      <c r="C292" s="10">
        <v>23</v>
      </c>
      <c r="D292" s="11">
        <v>-21.7</v>
      </c>
      <c r="E292" s="11">
        <v>2.5</v>
      </c>
      <c r="F292" s="11">
        <v>-18</v>
      </c>
      <c r="G292" s="11">
        <v>-2.4</v>
      </c>
      <c r="H292" s="11">
        <v>-11.2</v>
      </c>
      <c r="I292" s="11">
        <v>-5.0999999999999996</v>
      </c>
      <c r="J292" s="6"/>
    </row>
    <row r="293" spans="1:10" ht="15" x14ac:dyDescent="0.15">
      <c r="A293" s="9">
        <v>40897.106249999997</v>
      </c>
      <c r="B293" s="10">
        <v>26</v>
      </c>
      <c r="C293" s="10">
        <v>23</v>
      </c>
      <c r="D293" s="11">
        <v>-9.9</v>
      </c>
      <c r="E293" s="11">
        <v>2.5</v>
      </c>
      <c r="F293" s="11">
        <v>-10.6</v>
      </c>
      <c r="G293" s="11">
        <v>21</v>
      </c>
      <c r="H293" s="11">
        <v>-10.1</v>
      </c>
      <c r="I293" s="11">
        <v>14.5</v>
      </c>
      <c r="J293" s="6"/>
    </row>
    <row r="294" spans="1:10" ht="15" x14ac:dyDescent="0.15">
      <c r="A294" s="9">
        <v>41189.09652777778</v>
      </c>
      <c r="B294" s="10">
        <v>24</v>
      </c>
      <c r="C294" s="10">
        <v>12</v>
      </c>
      <c r="D294" s="11">
        <v>-2.1</v>
      </c>
      <c r="E294" s="11">
        <v>2.5</v>
      </c>
      <c r="F294" s="11">
        <v>-0.2</v>
      </c>
      <c r="G294" s="11">
        <v>21.2</v>
      </c>
      <c r="H294" s="11">
        <v>-15.9</v>
      </c>
      <c r="I294" s="11">
        <v>12</v>
      </c>
      <c r="J294" s="6"/>
    </row>
    <row r="295" spans="1:10" ht="15" x14ac:dyDescent="0.15">
      <c r="A295" s="9">
        <v>41285.27847222222</v>
      </c>
      <c r="B295" s="10">
        <v>39</v>
      </c>
      <c r="C295" s="10">
        <v>29</v>
      </c>
      <c r="D295" s="11">
        <v>-9.1</v>
      </c>
      <c r="E295" s="11">
        <v>2.5</v>
      </c>
      <c r="F295" s="11">
        <v>-3.3</v>
      </c>
      <c r="G295" s="11">
        <v>3.9</v>
      </c>
      <c r="H295" s="11">
        <v>-7.5</v>
      </c>
      <c r="I295" s="11">
        <v>2.1</v>
      </c>
      <c r="J295" s="6"/>
    </row>
    <row r="296" spans="1:10" ht="15" x14ac:dyDescent="0.15">
      <c r="A296" s="9">
        <v>41862.006944444445</v>
      </c>
      <c r="B296" s="10">
        <v>124</v>
      </c>
      <c r="C296" s="10">
        <v>8</v>
      </c>
      <c r="D296" s="11">
        <v>12.3</v>
      </c>
      <c r="E296" s="11">
        <v>2.5</v>
      </c>
      <c r="F296" s="11">
        <v>3.1</v>
      </c>
      <c r="G296" s="11">
        <v>5.7</v>
      </c>
      <c r="H296" s="11">
        <v>-4.2</v>
      </c>
      <c r="I296" s="11">
        <v>5.3</v>
      </c>
    </row>
    <row r="297" spans="1:10" ht="15" x14ac:dyDescent="0.15">
      <c r="A297" s="9">
        <v>41876.496527777781</v>
      </c>
      <c r="B297" s="10">
        <v>149</v>
      </c>
      <c r="C297" s="10">
        <v>6</v>
      </c>
      <c r="D297" s="11">
        <v>-4.2</v>
      </c>
      <c r="E297" s="11">
        <v>2.5</v>
      </c>
      <c r="F297" s="11">
        <v>2.7</v>
      </c>
      <c r="G297" s="11">
        <v>2</v>
      </c>
      <c r="H297" s="11">
        <v>-0.7</v>
      </c>
      <c r="I297" s="11">
        <v>2.2000000000000002</v>
      </c>
    </row>
    <row r="298" spans="1:10" ht="15" x14ac:dyDescent="0.15">
      <c r="A298" s="9">
        <v>41881.711805555555</v>
      </c>
      <c r="B298" s="10">
        <v>15</v>
      </c>
      <c r="C298" s="10">
        <v>4</v>
      </c>
      <c r="D298" s="11">
        <v>-9.1</v>
      </c>
      <c r="E298" s="11">
        <v>2.5</v>
      </c>
      <c r="F298" s="11">
        <v>-2.7</v>
      </c>
      <c r="G298" s="11">
        <v>32.200000000000003</v>
      </c>
      <c r="H298" s="11">
        <v>-23</v>
      </c>
      <c r="I298" s="11">
        <v>22.8</v>
      </c>
    </row>
    <row r="299" spans="1:10" ht="15" x14ac:dyDescent="0.15">
      <c r="A299" s="9">
        <v>42128.930555555555</v>
      </c>
      <c r="B299" s="10">
        <v>5</v>
      </c>
      <c r="C299" s="10">
        <v>7</v>
      </c>
      <c r="D299" s="10">
        <v>2.1</v>
      </c>
      <c r="E299" s="10">
        <v>2.5</v>
      </c>
      <c r="F299" s="10">
        <v>1.8</v>
      </c>
      <c r="G299" s="12">
        <v>5.86958</v>
      </c>
      <c r="H299" s="12">
        <v>-4.9319899999999999</v>
      </c>
      <c r="I299" s="12">
        <v>1.96258</v>
      </c>
    </row>
    <row r="300" spans="1:10" ht="15" x14ac:dyDescent="0.15">
      <c r="A300" s="9">
        <v>42187.156944444447</v>
      </c>
      <c r="B300" s="10">
        <v>16</v>
      </c>
      <c r="C300" s="10">
        <v>8</v>
      </c>
      <c r="D300" s="10">
        <v>-3.5</v>
      </c>
      <c r="E300" s="10">
        <v>2.5</v>
      </c>
      <c r="F300" s="10">
        <v>-3.6</v>
      </c>
      <c r="G300" s="12">
        <v>4.0375300000000003</v>
      </c>
      <c r="H300" s="12">
        <v>-3.7348300000000001</v>
      </c>
      <c r="I300" s="12">
        <v>5.2247700000000004</v>
      </c>
    </row>
    <row r="301" spans="1:10" ht="15" x14ac:dyDescent="0.15">
      <c r="A301" s="9">
        <v>42254.872916666667</v>
      </c>
      <c r="B301" s="10">
        <v>42</v>
      </c>
      <c r="C301" s="10">
        <v>4</v>
      </c>
      <c r="D301" s="10">
        <v>-9.1</v>
      </c>
      <c r="E301" s="10">
        <v>2.5</v>
      </c>
      <c r="F301" s="10">
        <v>-4.0999999999999996</v>
      </c>
      <c r="G301" s="12">
        <v>5.2396099999999999</v>
      </c>
      <c r="H301" s="12">
        <v>-12.02182</v>
      </c>
      <c r="I301" s="12">
        <v>3.7248600000000001</v>
      </c>
    </row>
    <row r="302" spans="1:10" ht="15" x14ac:dyDescent="0.15">
      <c r="A302" s="9">
        <v>41463.67291666667</v>
      </c>
      <c r="B302" s="10">
        <v>10</v>
      </c>
      <c r="C302" s="10">
        <v>21</v>
      </c>
      <c r="D302" s="11">
        <v>-5.4187000000000003</v>
      </c>
      <c r="E302" s="11">
        <v>2.5436030000000001</v>
      </c>
      <c r="F302" s="11">
        <v>0</v>
      </c>
      <c r="G302" s="11">
        <v>9</v>
      </c>
      <c r="H302" s="11">
        <v>-12</v>
      </c>
      <c r="I302" s="11">
        <v>10</v>
      </c>
      <c r="J302" s="6"/>
    </row>
    <row r="303" spans="1:10" ht="15" x14ac:dyDescent="0.15">
      <c r="A303" s="9">
        <v>40212.504166666666</v>
      </c>
      <c r="B303" s="10">
        <v>25</v>
      </c>
      <c r="C303" s="10">
        <v>9</v>
      </c>
      <c r="D303" s="11">
        <v>-10.6</v>
      </c>
      <c r="E303" s="11">
        <v>2.6</v>
      </c>
      <c r="F303" s="11">
        <v>-0.8</v>
      </c>
      <c r="G303" s="11">
        <v>27.7</v>
      </c>
      <c r="H303" s="11">
        <v>-21.8</v>
      </c>
      <c r="I303" s="11">
        <v>22.5</v>
      </c>
      <c r="J303" s="6"/>
    </row>
    <row r="304" spans="1:10" ht="15" x14ac:dyDescent="0.15">
      <c r="A304" s="9">
        <v>40271.755555555559</v>
      </c>
      <c r="B304" s="10">
        <v>14</v>
      </c>
      <c r="C304" s="10">
        <v>26</v>
      </c>
      <c r="D304" s="11">
        <v>-7.1</v>
      </c>
      <c r="E304" s="11">
        <v>2.6</v>
      </c>
      <c r="F304" s="11">
        <v>-6.9</v>
      </c>
      <c r="G304" s="11">
        <v>5.4</v>
      </c>
      <c r="H304" s="11">
        <v>-14.8</v>
      </c>
      <c r="I304" s="11">
        <v>1.8</v>
      </c>
      <c r="J304" s="6"/>
    </row>
    <row r="305" spans="1:10" ht="15" x14ac:dyDescent="0.15">
      <c r="A305" s="9">
        <v>40352.84097222222</v>
      </c>
      <c r="B305" s="10">
        <v>10</v>
      </c>
      <c r="C305" s="10">
        <v>19</v>
      </c>
      <c r="D305" s="11">
        <v>-4.9000000000000004</v>
      </c>
      <c r="E305" s="11">
        <v>2.6</v>
      </c>
      <c r="F305" s="11">
        <v>-2</v>
      </c>
      <c r="G305" s="11">
        <v>12.2</v>
      </c>
      <c r="H305" s="11">
        <v>-10.199999999999999</v>
      </c>
      <c r="I305" s="11">
        <v>9.1999999999999993</v>
      </c>
      <c r="J305" s="6"/>
    </row>
    <row r="306" spans="1:10" ht="15" x14ac:dyDescent="0.15">
      <c r="A306" s="9">
        <v>40421.614583333336</v>
      </c>
      <c r="B306" s="10">
        <v>14</v>
      </c>
      <c r="C306" s="10">
        <v>15</v>
      </c>
      <c r="D306" s="11">
        <v>-1.4</v>
      </c>
      <c r="E306" s="11">
        <v>2.6</v>
      </c>
      <c r="F306" s="11">
        <v>0.2</v>
      </c>
      <c r="G306" s="11">
        <v>5.8</v>
      </c>
      <c r="H306" s="11">
        <v>-9.1999999999999993</v>
      </c>
      <c r="I306" s="11">
        <v>4</v>
      </c>
      <c r="J306" s="6"/>
    </row>
    <row r="307" spans="1:10" ht="15" x14ac:dyDescent="0.15">
      <c r="A307" s="9">
        <v>40491.518750000003</v>
      </c>
      <c r="B307" s="10">
        <v>26</v>
      </c>
      <c r="C307" s="10">
        <v>13</v>
      </c>
      <c r="D307" s="11">
        <v>0.8</v>
      </c>
      <c r="E307" s="11">
        <v>2.6</v>
      </c>
      <c r="F307" s="11">
        <v>9.8000000000000007</v>
      </c>
      <c r="G307" s="11">
        <v>2.2000000000000002</v>
      </c>
      <c r="H307" s="11">
        <v>-5.0999999999999996</v>
      </c>
      <c r="I307" s="11">
        <v>8.9</v>
      </c>
      <c r="J307" s="6"/>
    </row>
    <row r="308" spans="1:10" ht="15" x14ac:dyDescent="0.15">
      <c r="A308" s="9">
        <v>40586.149305555555</v>
      </c>
      <c r="B308" s="10">
        <v>55</v>
      </c>
      <c r="C308" s="10">
        <v>11</v>
      </c>
      <c r="D308" s="11">
        <v>-7</v>
      </c>
      <c r="E308" s="11">
        <v>2.6</v>
      </c>
      <c r="F308" s="11">
        <v>-4.3</v>
      </c>
      <c r="G308" s="11">
        <v>11.6</v>
      </c>
      <c r="H308" s="11">
        <v>-6.5</v>
      </c>
      <c r="I308" s="11">
        <v>12.9</v>
      </c>
      <c r="J308" s="6"/>
    </row>
    <row r="309" spans="1:10" ht="15" x14ac:dyDescent="0.15">
      <c r="A309" s="9">
        <v>40793.411805555559</v>
      </c>
      <c r="B309" s="10">
        <v>50</v>
      </c>
      <c r="C309" s="10">
        <v>11</v>
      </c>
      <c r="D309" s="11">
        <v>-4.5999999999999996</v>
      </c>
      <c r="E309" s="11">
        <v>2.6</v>
      </c>
      <c r="F309" s="11">
        <v>-4.5999999999999996</v>
      </c>
      <c r="G309" s="11">
        <v>16.2</v>
      </c>
      <c r="H309" s="11">
        <v>-7.9</v>
      </c>
      <c r="I309" s="11">
        <v>11.9</v>
      </c>
      <c r="J309" s="6"/>
    </row>
    <row r="310" spans="1:10" ht="15" x14ac:dyDescent="0.15">
      <c r="A310" s="9">
        <v>40811.884027777778</v>
      </c>
      <c r="B310" s="10">
        <v>33</v>
      </c>
      <c r="C310" s="10">
        <v>26</v>
      </c>
      <c r="D310" s="11">
        <v>3.3</v>
      </c>
      <c r="E310" s="11">
        <v>2.6</v>
      </c>
      <c r="F310" s="11">
        <v>2</v>
      </c>
      <c r="G310" s="11">
        <v>26.9</v>
      </c>
      <c r="H310" s="11">
        <v>-15.4</v>
      </c>
      <c r="I310" s="11">
        <v>22.4</v>
      </c>
      <c r="J310" s="6"/>
    </row>
    <row r="311" spans="1:10" ht="15" x14ac:dyDescent="0.15">
      <c r="A311" s="9">
        <v>40927.763888888891</v>
      </c>
      <c r="B311" s="10">
        <v>10</v>
      </c>
      <c r="C311" s="10">
        <v>16</v>
      </c>
      <c r="D311" s="11">
        <v>-11.9</v>
      </c>
      <c r="E311" s="11">
        <v>2.6</v>
      </c>
      <c r="F311" s="11">
        <v>-14.1</v>
      </c>
      <c r="G311" s="11">
        <v>22.9</v>
      </c>
      <c r="H311" s="11">
        <v>-23.8</v>
      </c>
      <c r="I311" s="11">
        <v>17.8</v>
      </c>
      <c r="J311" s="6"/>
    </row>
    <row r="312" spans="1:10" ht="15" x14ac:dyDescent="0.15">
      <c r="A312" s="9">
        <v>40930.893055555556</v>
      </c>
      <c r="B312" s="10">
        <v>16</v>
      </c>
      <c r="C312" s="10">
        <v>1</v>
      </c>
      <c r="D312" s="11">
        <v>-3.2</v>
      </c>
      <c r="E312" s="11">
        <v>2.6</v>
      </c>
      <c r="F312" s="11">
        <v>-4.8</v>
      </c>
      <c r="G312" s="11">
        <v>6.1</v>
      </c>
      <c r="H312" s="11">
        <v>-7.1</v>
      </c>
      <c r="I312" s="11">
        <v>5</v>
      </c>
      <c r="J312" s="6"/>
    </row>
    <row r="313" spans="1:10" ht="15" x14ac:dyDescent="0.15">
      <c r="A313" s="9">
        <v>40932.890972222223</v>
      </c>
      <c r="B313" s="10">
        <v>29</v>
      </c>
      <c r="C313" s="10">
        <v>6</v>
      </c>
      <c r="D313" s="11">
        <v>-9.6999999999999993</v>
      </c>
      <c r="E313" s="11">
        <v>2.6</v>
      </c>
      <c r="F313" s="11">
        <v>-12.8</v>
      </c>
      <c r="G313" s="11">
        <v>13.1</v>
      </c>
      <c r="H313" s="11">
        <v>-7.9</v>
      </c>
      <c r="I313" s="11">
        <v>9.4</v>
      </c>
      <c r="J313" s="6"/>
    </row>
    <row r="314" spans="1:10" ht="15" x14ac:dyDescent="0.15">
      <c r="A314" s="9">
        <v>40959.503472222219</v>
      </c>
      <c r="B314" s="10">
        <v>20</v>
      </c>
      <c r="C314" s="10">
        <v>13</v>
      </c>
      <c r="D314" s="11">
        <v>9.6999999999999993</v>
      </c>
      <c r="E314" s="11">
        <v>2.6</v>
      </c>
      <c r="F314" s="11">
        <v>4.5</v>
      </c>
      <c r="G314" s="11">
        <v>0.9</v>
      </c>
      <c r="H314" s="11">
        <v>-5.5</v>
      </c>
      <c r="I314" s="11">
        <v>0.3</v>
      </c>
      <c r="J314" s="6"/>
    </row>
    <row r="315" spans="1:10" ht="15" x14ac:dyDescent="0.15">
      <c r="A315" s="9">
        <v>41281.043055555558</v>
      </c>
      <c r="B315" s="10">
        <v>9</v>
      </c>
      <c r="C315" s="10">
        <v>29</v>
      </c>
      <c r="D315" s="11">
        <v>-6.5</v>
      </c>
      <c r="E315" s="11">
        <v>2.6</v>
      </c>
      <c r="F315" s="11">
        <v>-3.7</v>
      </c>
      <c r="G315" s="11">
        <v>22.6</v>
      </c>
      <c r="H315" s="11">
        <v>-16.3</v>
      </c>
      <c r="I315" s="11">
        <v>14.6</v>
      </c>
      <c r="J315" s="6"/>
    </row>
    <row r="316" spans="1:10" ht="15" x14ac:dyDescent="0.15">
      <c r="A316" s="9">
        <v>41300.647222222222</v>
      </c>
      <c r="B316" s="10">
        <v>6</v>
      </c>
      <c r="C316" s="10">
        <v>3</v>
      </c>
      <c r="D316" s="11">
        <v>1.3</v>
      </c>
      <c r="E316" s="11">
        <v>2.6</v>
      </c>
      <c r="F316" s="11">
        <v>-0.7</v>
      </c>
      <c r="G316" s="11">
        <v>15.4</v>
      </c>
      <c r="H316" s="11">
        <v>-14</v>
      </c>
      <c r="I316" s="11">
        <v>11.9</v>
      </c>
      <c r="J316" s="6"/>
    </row>
    <row r="317" spans="1:10" ht="15" x14ac:dyDescent="0.15">
      <c r="A317" s="9">
        <v>41341.976388888892</v>
      </c>
      <c r="B317" s="10">
        <v>22</v>
      </c>
      <c r="C317" s="10">
        <v>21</v>
      </c>
      <c r="D317" s="11">
        <v>-12.6</v>
      </c>
      <c r="E317" s="11">
        <v>2.6</v>
      </c>
      <c r="F317" s="11">
        <v>-9.1</v>
      </c>
      <c r="G317" s="11">
        <v>14.2</v>
      </c>
      <c r="H317" s="11">
        <v>-6.4</v>
      </c>
      <c r="I317" s="11">
        <v>10.199999999999999</v>
      </c>
      <c r="J317" s="6"/>
    </row>
    <row r="318" spans="1:10" ht="15" x14ac:dyDescent="0.15">
      <c r="A318" s="9">
        <v>41725.915972222225</v>
      </c>
      <c r="B318" s="10">
        <v>11</v>
      </c>
      <c r="C318" s="10">
        <v>9</v>
      </c>
      <c r="D318" s="11">
        <v>-10.5</v>
      </c>
      <c r="E318" s="11">
        <v>2.6</v>
      </c>
      <c r="F318" s="11">
        <v>-2</v>
      </c>
      <c r="G318" s="11">
        <v>9.6</v>
      </c>
      <c r="H318" s="11">
        <v>-7.4</v>
      </c>
      <c r="I318" s="11">
        <v>4.7</v>
      </c>
    </row>
    <row r="319" spans="1:10" ht="15" x14ac:dyDescent="0.15">
      <c r="A319" s="9">
        <v>41882.691666666666</v>
      </c>
      <c r="B319" s="10">
        <v>27</v>
      </c>
      <c r="C319" s="10">
        <v>7</v>
      </c>
      <c r="D319" s="11">
        <v>-10.4</v>
      </c>
      <c r="E319" s="11">
        <v>2.6</v>
      </c>
      <c r="F319" s="11">
        <v>-6.4</v>
      </c>
      <c r="G319" s="11">
        <v>13.9</v>
      </c>
      <c r="H319" s="11">
        <v>-3.9</v>
      </c>
      <c r="I319" s="11">
        <v>7</v>
      </c>
    </row>
    <row r="320" spans="1:10" ht="15" x14ac:dyDescent="0.15">
      <c r="A320" s="9">
        <v>40885.995833333334</v>
      </c>
      <c r="B320" s="10">
        <v>13</v>
      </c>
      <c r="C320" s="10">
        <v>27</v>
      </c>
      <c r="D320" s="11">
        <v>-6.0091510000000001</v>
      </c>
      <c r="E320" s="11">
        <v>2.6060479999999999</v>
      </c>
      <c r="F320" s="11">
        <v>-1.6820900000000001</v>
      </c>
      <c r="G320" s="11">
        <v>0.7</v>
      </c>
      <c r="H320" s="11">
        <v>-6.7</v>
      </c>
      <c r="I320" s="11">
        <v>2.8</v>
      </c>
      <c r="J320" s="6"/>
    </row>
    <row r="321" spans="1:10" ht="15" x14ac:dyDescent="0.15">
      <c r="A321" s="9">
        <v>41388.713194444441</v>
      </c>
      <c r="B321" s="10">
        <v>10</v>
      </c>
      <c r="C321" s="10">
        <v>13</v>
      </c>
      <c r="D321" s="11">
        <v>-2.494E-2</v>
      </c>
      <c r="E321" s="11">
        <v>2.6185900000000002</v>
      </c>
      <c r="F321" s="11">
        <v>1.600886</v>
      </c>
      <c r="G321" s="11">
        <v>0.8</v>
      </c>
      <c r="H321" s="11">
        <v>-8.6999999999999993</v>
      </c>
      <c r="I321" s="11">
        <v>-0.8</v>
      </c>
      <c r="J321" s="6"/>
    </row>
    <row r="322" spans="1:10" ht="15" x14ac:dyDescent="0.15">
      <c r="A322" s="9">
        <v>40105.821527777778</v>
      </c>
      <c r="B322" s="10">
        <v>10</v>
      </c>
      <c r="C322" s="10">
        <v>5</v>
      </c>
      <c r="D322" s="11">
        <v>0.84726500000000005</v>
      </c>
      <c r="E322" s="11">
        <v>2.6635749999999998</v>
      </c>
      <c r="F322" s="11">
        <v>3.42828</v>
      </c>
      <c r="G322" s="11">
        <v>7.4</v>
      </c>
      <c r="H322" s="11">
        <v>-7.4</v>
      </c>
      <c r="I322" s="11">
        <v>2.8</v>
      </c>
      <c r="J322" s="6"/>
    </row>
    <row r="323" spans="1:10" ht="15" x14ac:dyDescent="0.15">
      <c r="A323" s="9">
        <v>41621.632638888892</v>
      </c>
      <c r="B323" s="10">
        <v>31</v>
      </c>
      <c r="C323" s="10">
        <v>9</v>
      </c>
      <c r="D323" s="11">
        <v>-14.14425</v>
      </c>
      <c r="E323" s="11">
        <v>2.6888019999999999</v>
      </c>
      <c r="F323" s="11">
        <v>-12.555764999999999</v>
      </c>
      <c r="G323" s="11">
        <v>-0.9</v>
      </c>
      <c r="H323" s="11">
        <v>-10.1</v>
      </c>
      <c r="I323" s="11">
        <v>-0.7</v>
      </c>
    </row>
    <row r="324" spans="1:10" ht="15" x14ac:dyDescent="0.15">
      <c r="A324" s="9">
        <v>39905.706944444442</v>
      </c>
      <c r="B324" s="10">
        <v>5</v>
      </c>
      <c r="C324" s="10">
        <v>29</v>
      </c>
      <c r="D324" s="11">
        <v>-3.8</v>
      </c>
      <c r="E324" s="11">
        <v>2.7</v>
      </c>
      <c r="F324" s="11">
        <v>-6.4</v>
      </c>
      <c r="G324" s="11">
        <v>7.6</v>
      </c>
      <c r="H324" s="11">
        <v>-6.3</v>
      </c>
      <c r="I324" s="11">
        <v>4.9000000000000004</v>
      </c>
      <c r="J324" s="6"/>
    </row>
    <row r="325" spans="1:10" ht="15" x14ac:dyDescent="0.15">
      <c r="A325" s="9">
        <v>39907.157638888886</v>
      </c>
      <c r="B325" s="10">
        <v>20</v>
      </c>
      <c r="C325" s="10">
        <v>2</v>
      </c>
      <c r="D325" s="11">
        <v>-2.1</v>
      </c>
      <c r="E325" s="11">
        <v>2.7</v>
      </c>
      <c r="F325" s="11">
        <v>-10.5</v>
      </c>
      <c r="G325" s="11">
        <v>4.2</v>
      </c>
      <c r="H325" s="11">
        <v>-4.8</v>
      </c>
      <c r="I325" s="11">
        <v>2.5</v>
      </c>
      <c r="J325" s="6"/>
    </row>
    <row r="326" spans="1:10" ht="15" x14ac:dyDescent="0.15">
      <c r="A326" s="9">
        <v>40150.393055555556</v>
      </c>
      <c r="B326" s="10">
        <v>6</v>
      </c>
      <c r="C326" s="10">
        <v>15</v>
      </c>
      <c r="D326" s="11">
        <v>-3.2</v>
      </c>
      <c r="E326" s="11">
        <v>2.7</v>
      </c>
      <c r="F326" s="11">
        <v>-1.2</v>
      </c>
      <c r="G326" s="11">
        <v>11.6</v>
      </c>
      <c r="H326" s="11">
        <v>-11.6</v>
      </c>
      <c r="I326" s="11">
        <v>6.5</v>
      </c>
      <c r="J326" s="6"/>
    </row>
    <row r="327" spans="1:10" ht="15" x14ac:dyDescent="0.15">
      <c r="A327" s="9">
        <v>40458.370833333334</v>
      </c>
      <c r="B327" s="10">
        <v>31</v>
      </c>
      <c r="C327" s="10">
        <v>5</v>
      </c>
      <c r="D327" s="11">
        <v>-2.9</v>
      </c>
      <c r="E327" s="11">
        <v>2.7</v>
      </c>
      <c r="F327" s="11">
        <v>0.3</v>
      </c>
      <c r="G327" s="11">
        <v>6.6</v>
      </c>
      <c r="H327" s="11">
        <v>-4.4000000000000004</v>
      </c>
      <c r="I327" s="11">
        <v>3</v>
      </c>
      <c r="J327" s="6"/>
    </row>
    <row r="328" spans="1:10" ht="15" x14ac:dyDescent="0.15">
      <c r="A328" s="9">
        <v>40771.927777777775</v>
      </c>
      <c r="B328" s="10">
        <v>65</v>
      </c>
      <c r="C328" s="10">
        <v>26</v>
      </c>
      <c r="D328" s="11"/>
      <c r="E328" s="11">
        <v>2.7</v>
      </c>
      <c r="F328" s="11">
        <v>26.2</v>
      </c>
      <c r="G328" s="11">
        <v>4.5999999999999996</v>
      </c>
      <c r="H328" s="11">
        <v>-5.7</v>
      </c>
      <c r="I328" s="11">
        <v>2.8</v>
      </c>
      <c r="J328" s="6"/>
    </row>
    <row r="329" spans="1:10" ht="15" x14ac:dyDescent="0.15">
      <c r="A329" s="9">
        <v>40797.68472222222</v>
      </c>
      <c r="B329" s="10">
        <v>46</v>
      </c>
      <c r="C329" s="10">
        <v>20</v>
      </c>
      <c r="D329" s="11">
        <v>-6.5</v>
      </c>
      <c r="E329" s="11">
        <v>2.7</v>
      </c>
      <c r="F329" s="11">
        <v>-6.5</v>
      </c>
      <c r="G329" s="11">
        <v>11.2</v>
      </c>
      <c r="H329" s="11">
        <v>-14.2</v>
      </c>
      <c r="I329" s="11">
        <v>10.9</v>
      </c>
      <c r="J329" s="6"/>
    </row>
    <row r="330" spans="1:10" ht="15" x14ac:dyDescent="0.15">
      <c r="A330" s="9">
        <v>40899.396527777775</v>
      </c>
      <c r="B330" s="10">
        <v>13</v>
      </c>
      <c r="C330" s="10">
        <v>5</v>
      </c>
      <c r="D330" s="11">
        <v>-12.5</v>
      </c>
      <c r="E330" s="11">
        <v>2.7</v>
      </c>
      <c r="F330" s="11">
        <v>-7.4</v>
      </c>
      <c r="G330" s="11">
        <v>15.8</v>
      </c>
      <c r="H330" s="11">
        <v>-12.2</v>
      </c>
      <c r="I330" s="11">
        <v>8.8000000000000007</v>
      </c>
      <c r="J330" s="6"/>
    </row>
    <row r="331" spans="1:10" ht="15" x14ac:dyDescent="0.15">
      <c r="A331" s="9">
        <v>40929.643750000003</v>
      </c>
      <c r="B331" s="10">
        <v>9</v>
      </c>
      <c r="C331" s="10"/>
      <c r="D331" s="11">
        <v>-12.5</v>
      </c>
      <c r="E331" s="11">
        <v>2.7</v>
      </c>
      <c r="F331" s="11">
        <v>-16.5</v>
      </c>
      <c r="G331" s="11"/>
      <c r="H331" s="11"/>
      <c r="I331" s="11"/>
      <c r="J331" s="6"/>
    </row>
    <row r="332" spans="1:10" ht="15" x14ac:dyDescent="0.15">
      <c r="A332" s="9">
        <v>40966.543749999997</v>
      </c>
      <c r="B332" s="10">
        <v>33</v>
      </c>
      <c r="C332" s="10">
        <v>12</v>
      </c>
      <c r="D332" s="11">
        <v>-39</v>
      </c>
      <c r="E332" s="11">
        <v>2.7</v>
      </c>
      <c r="F332" s="11">
        <v>-4.0999999999999996</v>
      </c>
      <c r="G332" s="11">
        <v>1.5</v>
      </c>
      <c r="H332" s="11">
        <v>-10.5</v>
      </c>
      <c r="I332" s="11">
        <v>5.5</v>
      </c>
      <c r="J332" s="6"/>
    </row>
    <row r="333" spans="1:10" ht="15" x14ac:dyDescent="0.15">
      <c r="A333" s="9">
        <v>41499.357638888891</v>
      </c>
      <c r="B333" s="10">
        <v>11</v>
      </c>
      <c r="C333" s="10">
        <v>5</v>
      </c>
      <c r="D333" s="11">
        <v>1.6</v>
      </c>
      <c r="E333" s="11">
        <v>2.7</v>
      </c>
      <c r="F333" s="11">
        <v>-2.7</v>
      </c>
      <c r="G333" s="11">
        <v>2.2999999999999998</v>
      </c>
      <c r="H333" s="11">
        <v>-5.7</v>
      </c>
      <c r="I333" s="11">
        <v>0.7</v>
      </c>
      <c r="J333" s="6"/>
    </row>
    <row r="334" spans="1:10" ht="15" x14ac:dyDescent="0.15">
      <c r="A334" s="9">
        <v>41874.956250000003</v>
      </c>
      <c r="B334" s="10">
        <v>163</v>
      </c>
      <c r="C334" s="10">
        <v>4</v>
      </c>
      <c r="D334" s="11">
        <v>0.1</v>
      </c>
      <c r="E334" s="11">
        <v>2.7</v>
      </c>
      <c r="F334" s="11">
        <v>21.3</v>
      </c>
      <c r="G334" s="11">
        <v>-1.2</v>
      </c>
      <c r="H334" s="11">
        <v>-0.9</v>
      </c>
      <c r="I334" s="11">
        <v>2.5</v>
      </c>
    </row>
    <row r="335" spans="1:10" ht="15" x14ac:dyDescent="0.15">
      <c r="A335" s="9">
        <v>42110.046527777777</v>
      </c>
      <c r="B335" s="10">
        <v>7</v>
      </c>
      <c r="C335" s="10">
        <v>4</v>
      </c>
      <c r="D335" s="10">
        <v>-6.3</v>
      </c>
      <c r="E335" s="10">
        <v>2.7</v>
      </c>
      <c r="F335" s="10">
        <v>-15.6</v>
      </c>
      <c r="G335" s="12">
        <v>3.3228900000000001</v>
      </c>
      <c r="H335" s="12">
        <v>-2.2795800000000002</v>
      </c>
      <c r="I335" s="12">
        <v>3.8986499999999999</v>
      </c>
    </row>
    <row r="336" spans="1:10" ht="15" x14ac:dyDescent="0.15">
      <c r="A336" s="9">
        <v>42113.26458333333</v>
      </c>
      <c r="B336" s="10">
        <v>5</v>
      </c>
      <c r="C336" s="10">
        <v>2</v>
      </c>
      <c r="D336" s="10">
        <v>-1.7</v>
      </c>
      <c r="E336" s="10">
        <v>2.7</v>
      </c>
      <c r="F336" s="10">
        <v>-1</v>
      </c>
      <c r="G336" s="12">
        <v>11.15076</v>
      </c>
      <c r="H336" s="12">
        <v>-9.7511799999999997</v>
      </c>
      <c r="I336" s="12">
        <v>6.0997199999999996</v>
      </c>
    </row>
    <row r="337" spans="1:10" ht="15" x14ac:dyDescent="0.15">
      <c r="A337" s="9">
        <v>42254.398611111108</v>
      </c>
      <c r="B337" s="10">
        <v>50</v>
      </c>
      <c r="C337" s="10"/>
      <c r="D337" s="10">
        <v>-10.3</v>
      </c>
      <c r="E337" s="10">
        <v>2.7</v>
      </c>
      <c r="F337" s="10">
        <v>-11.2</v>
      </c>
      <c r="G337" s="12"/>
      <c r="H337" s="12"/>
      <c r="I337" s="12"/>
    </row>
    <row r="338" spans="1:10" ht="15" x14ac:dyDescent="0.15">
      <c r="A338" s="9">
        <v>41877.25277777778</v>
      </c>
      <c r="B338" s="10">
        <v>10</v>
      </c>
      <c r="C338" s="10"/>
      <c r="D338" s="11"/>
      <c r="E338" s="11">
        <v>2.7276039999999999</v>
      </c>
      <c r="F338" s="11"/>
      <c r="G338" s="11"/>
      <c r="H338" s="11"/>
      <c r="I338" s="11"/>
    </row>
    <row r="339" spans="1:10" ht="15" x14ac:dyDescent="0.15">
      <c r="A339" s="9">
        <v>40502.698611111111</v>
      </c>
      <c r="B339" s="10">
        <v>12</v>
      </c>
      <c r="C339" s="10">
        <v>6</v>
      </c>
      <c r="D339" s="11">
        <v>-5.6645519999999996</v>
      </c>
      <c r="E339" s="11">
        <v>2.7528139999999999</v>
      </c>
      <c r="F339" s="11">
        <v>-5.7980499999999999</v>
      </c>
      <c r="G339" s="11">
        <v>4.9000000000000004</v>
      </c>
      <c r="H339" s="11">
        <v>-5.5</v>
      </c>
      <c r="I339" s="11">
        <v>4.0999999999999996</v>
      </c>
      <c r="J339" s="6"/>
    </row>
    <row r="340" spans="1:10" ht="15" x14ac:dyDescent="0.15">
      <c r="A340" s="9">
        <v>41616.650694444441</v>
      </c>
      <c r="B340" s="10">
        <v>27</v>
      </c>
      <c r="C340" s="10">
        <v>4</v>
      </c>
      <c r="D340" s="11">
        <v>-0.53751000000000004</v>
      </c>
      <c r="E340" s="11">
        <v>2.7960720000000001</v>
      </c>
      <c r="F340" s="11">
        <v>-0.63673199999999996</v>
      </c>
      <c r="G340" s="11">
        <v>7.3</v>
      </c>
      <c r="H340" s="11">
        <v>-4</v>
      </c>
      <c r="I340" s="11">
        <v>4.2</v>
      </c>
    </row>
    <row r="341" spans="1:10" ht="15" x14ac:dyDescent="0.15">
      <c r="A341" s="9">
        <v>40053.275000000001</v>
      </c>
      <c r="B341" s="10">
        <v>39</v>
      </c>
      <c r="C341" s="10">
        <v>21</v>
      </c>
      <c r="D341" s="11">
        <v>-11.5</v>
      </c>
      <c r="E341" s="11">
        <v>2.8</v>
      </c>
      <c r="F341" s="11">
        <v>-6.2</v>
      </c>
      <c r="G341" s="11">
        <v>16.5</v>
      </c>
      <c r="H341" s="11">
        <v>-16.600000000000001</v>
      </c>
      <c r="I341" s="11">
        <v>8.6</v>
      </c>
      <c r="J341" s="6"/>
    </row>
    <row r="342" spans="1:10" ht="15" x14ac:dyDescent="0.15">
      <c r="A342" s="9">
        <v>40110.665277777778</v>
      </c>
      <c r="B342" s="10">
        <v>35</v>
      </c>
      <c r="C342" s="10">
        <v>31</v>
      </c>
      <c r="D342" s="11">
        <v>-1.4</v>
      </c>
      <c r="E342" s="11">
        <v>2.8</v>
      </c>
      <c r="F342" s="11">
        <v>-3.4</v>
      </c>
      <c r="G342" s="11">
        <v>7</v>
      </c>
      <c r="H342" s="11">
        <v>-4.9000000000000004</v>
      </c>
      <c r="I342" s="11">
        <v>-2.9</v>
      </c>
      <c r="J342" s="6"/>
    </row>
    <row r="343" spans="1:10" ht="15" x14ac:dyDescent="0.15">
      <c r="A343" s="9">
        <v>40173.130555555559</v>
      </c>
      <c r="B343" s="10">
        <v>8</v>
      </c>
      <c r="C343" s="10">
        <v>24</v>
      </c>
      <c r="D343" s="11">
        <v>-3.8</v>
      </c>
      <c r="E343" s="11">
        <v>2.8</v>
      </c>
      <c r="F343" s="11">
        <v>-0.6</v>
      </c>
      <c r="G343" s="11">
        <v>20.3</v>
      </c>
      <c r="H343" s="11">
        <v>-13.4</v>
      </c>
      <c r="I343" s="11">
        <v>15</v>
      </c>
      <c r="J343" s="6"/>
    </row>
    <row r="344" spans="1:10" ht="15" x14ac:dyDescent="0.15">
      <c r="A344" s="9">
        <v>40195.54583333333</v>
      </c>
      <c r="B344" s="10">
        <v>6</v>
      </c>
      <c r="C344" s="10">
        <v>23</v>
      </c>
      <c r="D344" s="11">
        <v>-4.7</v>
      </c>
      <c r="E344" s="11">
        <v>2.8</v>
      </c>
      <c r="F344" s="11">
        <v>5.7</v>
      </c>
      <c r="G344" s="11">
        <v>31.2</v>
      </c>
      <c r="H344" s="11">
        <v>-33.200000000000003</v>
      </c>
      <c r="I344" s="11">
        <v>13.4</v>
      </c>
      <c r="J344" s="6"/>
    </row>
    <row r="345" spans="1:10" ht="15" x14ac:dyDescent="0.15">
      <c r="A345" s="9">
        <v>40587.601388888892</v>
      </c>
      <c r="B345" s="10">
        <v>24</v>
      </c>
      <c r="C345" s="10">
        <v>15</v>
      </c>
      <c r="D345" s="11">
        <v>-17</v>
      </c>
      <c r="E345" s="11">
        <v>2.8</v>
      </c>
      <c r="F345" s="11">
        <v>-16</v>
      </c>
      <c r="G345" s="11">
        <v>6.7</v>
      </c>
      <c r="H345" s="11">
        <v>-12.1</v>
      </c>
      <c r="I345" s="11">
        <v>12.4</v>
      </c>
      <c r="J345" s="6"/>
    </row>
    <row r="346" spans="1:10" ht="15" x14ac:dyDescent="0.15">
      <c r="A346" s="9">
        <v>40628.618055555555</v>
      </c>
      <c r="B346" s="10">
        <v>21</v>
      </c>
      <c r="C346" s="10">
        <v>11</v>
      </c>
      <c r="D346" s="11">
        <v>-8.1999999999999993</v>
      </c>
      <c r="E346" s="11">
        <v>2.8</v>
      </c>
      <c r="F346" s="11">
        <v>-0.8</v>
      </c>
      <c r="G346" s="11">
        <v>13.2</v>
      </c>
      <c r="H346" s="11">
        <v>-8.9</v>
      </c>
      <c r="I346" s="11">
        <v>6.3</v>
      </c>
      <c r="J346" s="6"/>
    </row>
    <row r="347" spans="1:10" ht="15" x14ac:dyDescent="0.15">
      <c r="A347" s="9">
        <v>40771.325694444444</v>
      </c>
      <c r="B347" s="10">
        <v>51</v>
      </c>
      <c r="C347" s="10">
        <v>28</v>
      </c>
      <c r="D347" s="11">
        <v>-20.7</v>
      </c>
      <c r="E347" s="11">
        <v>2.8</v>
      </c>
      <c r="F347" s="11">
        <v>-22.4</v>
      </c>
      <c r="G347" s="11">
        <v>3.2</v>
      </c>
      <c r="H347" s="11">
        <v>-6.8</v>
      </c>
      <c r="I347" s="11">
        <v>3.9</v>
      </c>
      <c r="J347" s="6"/>
    </row>
    <row r="348" spans="1:10" ht="15" x14ac:dyDescent="0.15">
      <c r="A348" s="9">
        <v>40785.864583333336</v>
      </c>
      <c r="B348" s="10">
        <v>2</v>
      </c>
      <c r="C348" s="10">
        <v>12</v>
      </c>
      <c r="D348" s="11">
        <v>-2.5</v>
      </c>
      <c r="E348" s="11">
        <v>2.8</v>
      </c>
      <c r="F348" s="11">
        <v>-2.2999999999999998</v>
      </c>
      <c r="G348" s="11">
        <v>11.8</v>
      </c>
      <c r="H348" s="11">
        <v>-8.9</v>
      </c>
      <c r="I348" s="11">
        <v>9.6</v>
      </c>
      <c r="J348" s="6"/>
    </row>
    <row r="349" spans="1:10" ht="15" x14ac:dyDescent="0.15">
      <c r="A349" s="9">
        <v>40942.053472222222</v>
      </c>
      <c r="B349" s="10">
        <v>14</v>
      </c>
      <c r="C349" s="10">
        <v>5</v>
      </c>
      <c r="D349" s="11">
        <v>-8.9</v>
      </c>
      <c r="E349" s="11">
        <v>2.8</v>
      </c>
      <c r="F349" s="11">
        <v>-10.4</v>
      </c>
      <c r="G349" s="11">
        <v>8.9</v>
      </c>
      <c r="H349" s="11">
        <v>-7.5</v>
      </c>
      <c r="I349" s="11">
        <v>11.6</v>
      </c>
      <c r="J349" s="6"/>
    </row>
    <row r="350" spans="1:10" ht="15" x14ac:dyDescent="0.15">
      <c r="A350" s="9">
        <v>41414.700694444444</v>
      </c>
      <c r="B350" s="10">
        <v>90</v>
      </c>
      <c r="C350" s="10">
        <v>9</v>
      </c>
      <c r="D350" s="11">
        <v>16.3</v>
      </c>
      <c r="E350" s="11">
        <v>2.8</v>
      </c>
      <c r="F350" s="11">
        <v>1.1000000000000001</v>
      </c>
      <c r="G350" s="11">
        <v>1</v>
      </c>
      <c r="H350" s="11">
        <v>-4.5</v>
      </c>
      <c r="I350" s="11">
        <v>-6.5</v>
      </c>
      <c r="J350" s="6"/>
    </row>
    <row r="351" spans="1:10" ht="15" x14ac:dyDescent="0.15">
      <c r="A351" s="9">
        <v>42155.058333333334</v>
      </c>
      <c r="B351" s="10">
        <v>9</v>
      </c>
      <c r="C351" s="10">
        <v>6</v>
      </c>
      <c r="D351" s="10">
        <v>-1.1000000000000001</v>
      </c>
      <c r="E351" s="10">
        <v>2.8</v>
      </c>
      <c r="F351" s="10">
        <v>3</v>
      </c>
      <c r="G351" s="12">
        <v>8.5883299999999991</v>
      </c>
      <c r="H351" s="12">
        <v>-9.9193700000000007</v>
      </c>
      <c r="I351" s="12">
        <v>4.26722</v>
      </c>
    </row>
    <row r="352" spans="1:10" ht="15" x14ac:dyDescent="0.15">
      <c r="A352" s="9">
        <v>40741.554861111108</v>
      </c>
      <c r="B352" s="10">
        <v>55</v>
      </c>
      <c r="C352" s="10">
        <v>16</v>
      </c>
      <c r="D352" s="11">
        <v>-0.938967</v>
      </c>
      <c r="E352" s="11">
        <v>2.861148</v>
      </c>
      <c r="F352" s="11">
        <v>5.5912499999999996</v>
      </c>
      <c r="G352" s="11">
        <v>10.3</v>
      </c>
      <c r="H352" s="11">
        <v>-8.6</v>
      </c>
      <c r="I352" s="11">
        <v>10.199999999999999</v>
      </c>
      <c r="J352" s="6"/>
    </row>
    <row r="353" spans="1:10" ht="15" x14ac:dyDescent="0.15">
      <c r="A353" s="9">
        <v>39905.800000000003</v>
      </c>
      <c r="B353" s="10">
        <v>10</v>
      </c>
      <c r="C353" s="10">
        <v>12</v>
      </c>
      <c r="D353" s="11">
        <v>-10.9</v>
      </c>
      <c r="E353" s="11">
        <v>2.9</v>
      </c>
      <c r="F353" s="11">
        <v>-8.6</v>
      </c>
      <c r="G353" s="11">
        <v>9.1999999999999993</v>
      </c>
      <c r="H353" s="11">
        <v>-7</v>
      </c>
      <c r="I353" s="11">
        <v>-1.3</v>
      </c>
      <c r="J353" s="6"/>
    </row>
    <row r="354" spans="1:10" ht="15" x14ac:dyDescent="0.15">
      <c r="A354" s="9">
        <v>39906.052777777775</v>
      </c>
      <c r="B354" s="10">
        <v>5</v>
      </c>
      <c r="C354" s="10">
        <v>24</v>
      </c>
      <c r="D354" s="11">
        <v>-1.7</v>
      </c>
      <c r="E354" s="11">
        <v>2.9</v>
      </c>
      <c r="F354" s="11">
        <v>3.9</v>
      </c>
      <c r="G354" s="11">
        <v>28</v>
      </c>
      <c r="H354" s="11">
        <v>-18.600000000000001</v>
      </c>
      <c r="I354" s="11">
        <v>12.4</v>
      </c>
      <c r="J354" s="6"/>
    </row>
    <row r="355" spans="1:10" ht="15" x14ac:dyDescent="0.15">
      <c r="A355" s="9">
        <v>39906.666666666664</v>
      </c>
      <c r="B355" s="10">
        <v>5</v>
      </c>
      <c r="C355" s="10">
        <v>24</v>
      </c>
      <c r="D355" s="11">
        <v>-4.8</v>
      </c>
      <c r="E355" s="11">
        <v>2.9</v>
      </c>
      <c r="F355" s="11">
        <v>-1</v>
      </c>
      <c r="G355" s="11">
        <v>12.4</v>
      </c>
      <c r="H355" s="11">
        <v>-10.3</v>
      </c>
      <c r="I355" s="11">
        <v>4.2</v>
      </c>
      <c r="J355" s="6"/>
    </row>
    <row r="356" spans="1:10" ht="15" x14ac:dyDescent="0.15">
      <c r="A356" s="9">
        <v>39906.923611111109</v>
      </c>
      <c r="B356" s="10">
        <v>5</v>
      </c>
      <c r="C356" s="10">
        <v>26</v>
      </c>
      <c r="D356" s="11">
        <v>-5.3</v>
      </c>
      <c r="E356" s="11">
        <v>2.9</v>
      </c>
      <c r="F356" s="11">
        <v>-2.5</v>
      </c>
      <c r="G356" s="11">
        <v>3.8</v>
      </c>
      <c r="H356" s="11">
        <v>-4.8</v>
      </c>
      <c r="I356" s="11">
        <v>-0.5</v>
      </c>
      <c r="J356" s="6"/>
    </row>
    <row r="357" spans="1:10" ht="15" x14ac:dyDescent="0.15">
      <c r="A357" s="9">
        <v>40198.823611111111</v>
      </c>
      <c r="B357" s="10">
        <v>14</v>
      </c>
      <c r="C357" s="10">
        <v>5</v>
      </c>
      <c r="D357" s="11">
        <v>1.6</v>
      </c>
      <c r="E357" s="11">
        <v>2.9</v>
      </c>
      <c r="F357" s="11">
        <v>8.1999999999999993</v>
      </c>
      <c r="G357" s="11">
        <v>13.6</v>
      </c>
      <c r="H357" s="11">
        <v>-12.1</v>
      </c>
      <c r="I357" s="11">
        <v>7.5</v>
      </c>
      <c r="J357" s="6"/>
    </row>
    <row r="358" spans="1:10" ht="15" x14ac:dyDescent="0.15">
      <c r="A358" s="9">
        <v>40267.310416666667</v>
      </c>
      <c r="B358" s="10">
        <v>17</v>
      </c>
      <c r="C358" s="10">
        <v>15</v>
      </c>
      <c r="D358" s="11">
        <v>-2</v>
      </c>
      <c r="E358" s="11">
        <v>2.9</v>
      </c>
      <c r="F358" s="11">
        <v>3.7</v>
      </c>
      <c r="G358" s="11">
        <v>3.6</v>
      </c>
      <c r="H358" s="11">
        <v>-6.7</v>
      </c>
      <c r="I358" s="11">
        <v>1.6</v>
      </c>
      <c r="J358" s="6"/>
    </row>
    <row r="359" spans="1:10" ht="15" x14ac:dyDescent="0.15">
      <c r="A359" s="9">
        <v>40291.785416666666</v>
      </c>
      <c r="B359" s="10">
        <v>142</v>
      </c>
      <c r="C359" s="10">
        <v>26</v>
      </c>
      <c r="D359" s="11">
        <v>-6.4</v>
      </c>
      <c r="E359" s="11">
        <v>2.9</v>
      </c>
      <c r="F359" s="11">
        <v>-29.2</v>
      </c>
      <c r="G359" s="11">
        <v>9.9</v>
      </c>
      <c r="H359" s="11">
        <v>-13.2</v>
      </c>
      <c r="I359" s="11">
        <v>6.4</v>
      </c>
      <c r="J359" s="6"/>
    </row>
    <row r="360" spans="1:10" ht="15" x14ac:dyDescent="0.15">
      <c r="A360" s="9">
        <v>40417.890972222223</v>
      </c>
      <c r="B360" s="10">
        <v>20</v>
      </c>
      <c r="C360" s="10">
        <v>22</v>
      </c>
      <c r="D360" s="11">
        <v>-12.8</v>
      </c>
      <c r="E360" s="11">
        <v>2.9</v>
      </c>
      <c r="F360" s="11">
        <v>-0.4</v>
      </c>
      <c r="G360" s="11">
        <v>0</v>
      </c>
      <c r="H360" s="11">
        <v>-6</v>
      </c>
      <c r="I360" s="11">
        <v>21.8</v>
      </c>
      <c r="J360" s="6"/>
    </row>
    <row r="361" spans="1:10" ht="15" x14ac:dyDescent="0.15">
      <c r="A361" s="9">
        <v>40458.486111111109</v>
      </c>
      <c r="B361" s="10">
        <v>9</v>
      </c>
      <c r="C361" s="10">
        <v>32</v>
      </c>
      <c r="D361" s="11">
        <v>-2</v>
      </c>
      <c r="E361" s="11">
        <v>2.9</v>
      </c>
      <c r="F361" s="11">
        <v>-1.9</v>
      </c>
      <c r="G361" s="11">
        <v>7.7</v>
      </c>
      <c r="H361" s="11">
        <v>-7.7</v>
      </c>
      <c r="I361" s="11">
        <v>6.4</v>
      </c>
      <c r="J361" s="6"/>
    </row>
    <row r="362" spans="1:10" ht="15" x14ac:dyDescent="0.15">
      <c r="A362" s="9">
        <v>40573.476388888892</v>
      </c>
      <c r="B362" s="10">
        <v>22</v>
      </c>
      <c r="C362" s="10">
        <v>9</v>
      </c>
      <c r="D362" s="11">
        <v>-4.5</v>
      </c>
      <c r="E362" s="11">
        <v>2.9</v>
      </c>
      <c r="F362" s="11">
        <v>-0.3</v>
      </c>
      <c r="G362" s="11">
        <v>14.6</v>
      </c>
      <c r="H362" s="11">
        <v>-11.4</v>
      </c>
      <c r="I362" s="11">
        <v>11.1</v>
      </c>
      <c r="J362" s="6"/>
    </row>
    <row r="363" spans="1:10" ht="15" x14ac:dyDescent="0.15">
      <c r="A363" s="9">
        <v>40654.788194444445</v>
      </c>
      <c r="B363" s="10">
        <v>25</v>
      </c>
      <c r="C363" s="10">
        <v>26</v>
      </c>
      <c r="D363" s="11">
        <v>-7</v>
      </c>
      <c r="E363" s="11">
        <v>2.9</v>
      </c>
      <c r="F363" s="11">
        <v>3.6</v>
      </c>
      <c r="G363" s="11">
        <v>2.1</v>
      </c>
      <c r="H363" s="11">
        <v>-10.6</v>
      </c>
      <c r="I363" s="11">
        <v>0.1</v>
      </c>
      <c r="J363" s="6"/>
    </row>
    <row r="364" spans="1:10" ht="15" x14ac:dyDescent="0.15">
      <c r="A364" s="9">
        <v>40740.25</v>
      </c>
      <c r="B364" s="10">
        <v>61</v>
      </c>
      <c r="C364" s="10">
        <v>32</v>
      </c>
      <c r="D364" s="11">
        <v>-21.1</v>
      </c>
      <c r="E364" s="11">
        <v>2.9</v>
      </c>
      <c r="F364" s="11">
        <v>-14.9</v>
      </c>
      <c r="G364" s="11">
        <v>2.8</v>
      </c>
      <c r="H364" s="11">
        <v>-8.6999999999999993</v>
      </c>
      <c r="I364" s="11">
        <v>-4.5</v>
      </c>
      <c r="J364" s="6"/>
    </row>
    <row r="365" spans="1:10" ht="15" x14ac:dyDescent="0.15">
      <c r="A365" s="9">
        <v>40783.392361111109</v>
      </c>
      <c r="B365" s="10">
        <v>38</v>
      </c>
      <c r="C365" s="10">
        <v>9</v>
      </c>
      <c r="D365" s="11">
        <v>-8.9</v>
      </c>
      <c r="E365" s="11">
        <v>2.9</v>
      </c>
      <c r="F365" s="11">
        <v>-5.4</v>
      </c>
      <c r="G365" s="11">
        <v>15.4</v>
      </c>
      <c r="H365" s="11">
        <v>-12</v>
      </c>
      <c r="I365" s="11">
        <v>11.7</v>
      </c>
      <c r="J365" s="6"/>
    </row>
    <row r="366" spans="1:10" ht="15" x14ac:dyDescent="0.15">
      <c r="A366" s="9">
        <v>40784.188194444447</v>
      </c>
      <c r="B366" s="10">
        <v>65</v>
      </c>
      <c r="C366" s="10">
        <v>12</v>
      </c>
      <c r="D366" s="11">
        <v>-1.2</v>
      </c>
      <c r="E366" s="11">
        <v>2.9</v>
      </c>
      <c r="F366" s="11">
        <v>1.1000000000000001</v>
      </c>
      <c r="G366" s="11">
        <v>1.9</v>
      </c>
      <c r="H366" s="11">
        <v>-3.6</v>
      </c>
      <c r="I366" s="11">
        <v>2.1</v>
      </c>
      <c r="J366" s="6"/>
    </row>
    <row r="367" spans="1:10" ht="15" x14ac:dyDescent="0.15">
      <c r="A367" s="9">
        <v>40957.660416666666</v>
      </c>
      <c r="B367" s="10">
        <v>10</v>
      </c>
      <c r="C367" s="10">
        <v>2</v>
      </c>
      <c r="D367" s="11">
        <v>-1.5</v>
      </c>
      <c r="E367" s="11">
        <v>2.9</v>
      </c>
      <c r="F367" s="11">
        <v>-0.8</v>
      </c>
      <c r="G367" s="11">
        <v>14</v>
      </c>
      <c r="H367" s="11">
        <v>-13.6</v>
      </c>
      <c r="I367" s="11">
        <v>11.8</v>
      </c>
      <c r="J367" s="6"/>
    </row>
    <row r="368" spans="1:10" ht="15" x14ac:dyDescent="0.15">
      <c r="A368" s="9">
        <v>40976.556944444441</v>
      </c>
      <c r="B368" s="10">
        <v>38</v>
      </c>
      <c r="C368" s="10">
        <v>19</v>
      </c>
      <c r="D368" s="11">
        <v>-16.100000000000001</v>
      </c>
      <c r="E368" s="11">
        <v>2.9</v>
      </c>
      <c r="F368" s="11">
        <v>-12.8</v>
      </c>
      <c r="G368" s="11">
        <v>12.7</v>
      </c>
      <c r="H368" s="11">
        <v>-10.1</v>
      </c>
      <c r="I368" s="11">
        <v>5.3</v>
      </c>
      <c r="J368" s="6"/>
    </row>
    <row r="369" spans="1:10" ht="15" x14ac:dyDescent="0.15">
      <c r="A369" s="9">
        <v>41002.966666666667</v>
      </c>
      <c r="B369" s="10">
        <v>6</v>
      </c>
      <c r="C369" s="10">
        <v>3</v>
      </c>
      <c r="D369" s="11">
        <v>0.2</v>
      </c>
      <c r="E369" s="11">
        <v>2.9</v>
      </c>
      <c r="F369" s="11">
        <v>3.7</v>
      </c>
      <c r="G369" s="11">
        <v>28.8</v>
      </c>
      <c r="H369" s="11">
        <v>-20.399999999999999</v>
      </c>
      <c r="I369" s="11">
        <v>20.3</v>
      </c>
      <c r="J369" s="6"/>
    </row>
    <row r="370" spans="1:10" ht="15" x14ac:dyDescent="0.15">
      <c r="A370" s="9">
        <v>41147.881249999999</v>
      </c>
      <c r="B370" s="10">
        <v>25</v>
      </c>
      <c r="C370" s="10">
        <v>5</v>
      </c>
      <c r="D370" s="11">
        <v>-18.8</v>
      </c>
      <c r="E370" s="11">
        <v>2.9</v>
      </c>
      <c r="F370" s="11">
        <v>-11.3</v>
      </c>
      <c r="G370" s="11">
        <v>7.5</v>
      </c>
      <c r="H370" s="11">
        <v>-6.9</v>
      </c>
      <c r="I370" s="11">
        <v>3.6</v>
      </c>
      <c r="J370" s="6"/>
    </row>
    <row r="371" spans="1:10" ht="15" x14ac:dyDescent="0.15">
      <c r="A371" s="9">
        <v>41290.250694444447</v>
      </c>
      <c r="B371" s="10">
        <v>18</v>
      </c>
      <c r="C371" s="10">
        <v>33</v>
      </c>
      <c r="D371" s="11">
        <v>-8.3000000000000007</v>
      </c>
      <c r="E371" s="11">
        <v>2.9</v>
      </c>
      <c r="F371" s="11">
        <v>-8.1</v>
      </c>
      <c r="G371" s="11">
        <v>-13.7</v>
      </c>
      <c r="H371" s="11">
        <v>-8.4</v>
      </c>
      <c r="I371" s="11">
        <v>-9.5</v>
      </c>
      <c r="J371" s="6"/>
    </row>
    <row r="372" spans="1:10" ht="15" x14ac:dyDescent="0.15">
      <c r="A372" s="9">
        <v>41494.026388888888</v>
      </c>
      <c r="B372" s="10">
        <v>9</v>
      </c>
      <c r="C372" s="10">
        <v>7</v>
      </c>
      <c r="D372" s="11">
        <v>3.4</v>
      </c>
      <c r="E372" s="11">
        <v>2.9</v>
      </c>
      <c r="F372" s="11">
        <v>3.2</v>
      </c>
      <c r="G372" s="11">
        <v>6</v>
      </c>
      <c r="H372" s="11">
        <v>-2.2999999999999998</v>
      </c>
      <c r="I372" s="11">
        <v>4.3</v>
      </c>
      <c r="J372" s="6"/>
    </row>
    <row r="373" spans="1:10" ht="15" x14ac:dyDescent="0.15">
      <c r="A373" s="9">
        <v>41805.743055555555</v>
      </c>
      <c r="B373" s="10">
        <v>13</v>
      </c>
      <c r="C373" s="10">
        <v>7</v>
      </c>
      <c r="D373" s="11">
        <v>-6.7</v>
      </c>
      <c r="E373" s="11">
        <v>2.9</v>
      </c>
      <c r="F373" s="11">
        <v>-2.7</v>
      </c>
      <c r="G373" s="11">
        <v>58.2</v>
      </c>
      <c r="H373" s="11">
        <v>-41.1</v>
      </c>
      <c r="I373" s="11">
        <v>35.9</v>
      </c>
    </row>
    <row r="374" spans="1:10" ht="15" x14ac:dyDescent="0.15">
      <c r="A374" s="9">
        <v>42004.105555555558</v>
      </c>
      <c r="B374" s="10">
        <v>22</v>
      </c>
      <c r="C374" s="10">
        <v>2</v>
      </c>
      <c r="D374" s="11">
        <v>2.4</v>
      </c>
      <c r="E374" s="11">
        <v>2.9</v>
      </c>
      <c r="F374" s="11">
        <v>-29.4</v>
      </c>
      <c r="G374" s="11">
        <v>12.5</v>
      </c>
      <c r="H374" s="11">
        <v>-10.6</v>
      </c>
      <c r="I374" s="11">
        <v>14.4</v>
      </c>
    </row>
    <row r="375" spans="1:10" ht="15" x14ac:dyDescent="0.15">
      <c r="A375" s="9">
        <v>42110.55</v>
      </c>
      <c r="B375" s="10">
        <v>9</v>
      </c>
      <c r="C375" s="10">
        <v>2</v>
      </c>
      <c r="D375" s="10">
        <v>-1.6</v>
      </c>
      <c r="E375" s="10">
        <v>2.9</v>
      </c>
      <c r="F375" s="10">
        <v>-3.3</v>
      </c>
      <c r="G375" s="12">
        <v>11.133990000000001</v>
      </c>
      <c r="H375" s="12">
        <v>-9.2740500000000008</v>
      </c>
      <c r="I375" s="12">
        <v>8.50258</v>
      </c>
    </row>
    <row r="376" spans="1:10" ht="15" x14ac:dyDescent="0.15">
      <c r="A376" s="9">
        <v>41269.695138888892</v>
      </c>
      <c r="B376" s="10">
        <v>17</v>
      </c>
      <c r="C376" s="10">
        <v>13</v>
      </c>
      <c r="D376" s="11">
        <v>-12.072380000000001</v>
      </c>
      <c r="E376" s="11">
        <v>2.9562409999999999</v>
      </c>
      <c r="F376" s="11">
        <v>-9.6227990000000005</v>
      </c>
      <c r="G376" s="11">
        <v>10.8</v>
      </c>
      <c r="H376" s="11">
        <v>-18</v>
      </c>
      <c r="I376" s="11">
        <v>8.4</v>
      </c>
      <c r="J376" s="6"/>
    </row>
    <row r="377" spans="1:10" ht="15" x14ac:dyDescent="0.15">
      <c r="A377" s="9">
        <v>39847.998611111114</v>
      </c>
      <c r="B377" s="10">
        <v>32</v>
      </c>
      <c r="C377" s="10">
        <v>20</v>
      </c>
      <c r="D377" s="11">
        <v>-1.6</v>
      </c>
      <c r="E377" s="11">
        <v>3</v>
      </c>
      <c r="F377" s="11">
        <v>-5.8</v>
      </c>
      <c r="G377" s="11">
        <v>12</v>
      </c>
      <c r="H377" s="11">
        <v>-14.1</v>
      </c>
      <c r="I377" s="11">
        <v>8</v>
      </c>
      <c r="J377" s="6"/>
    </row>
    <row r="378" spans="1:10" ht="15" x14ac:dyDescent="0.15">
      <c r="A378" s="9">
        <v>40054.023611111108</v>
      </c>
      <c r="B378" s="10">
        <v>5</v>
      </c>
      <c r="C378" s="10">
        <v>26</v>
      </c>
      <c r="D378" s="11">
        <v>-5.3</v>
      </c>
      <c r="E378" s="11">
        <v>3</v>
      </c>
      <c r="F378" s="11">
        <v>-1.7</v>
      </c>
      <c r="G378" s="11">
        <v>9.1999999999999993</v>
      </c>
      <c r="H378" s="11">
        <v>-10.7</v>
      </c>
      <c r="I378" s="11">
        <v>2.7</v>
      </c>
      <c r="J378" s="6"/>
    </row>
    <row r="379" spans="1:10" ht="15" x14ac:dyDescent="0.15">
      <c r="A379" s="9">
        <v>40115.230555555558</v>
      </c>
      <c r="B379" s="10">
        <v>10</v>
      </c>
      <c r="C379" s="10">
        <v>13</v>
      </c>
      <c r="D379" s="11">
        <v>-2.1</v>
      </c>
      <c r="E379" s="11">
        <v>3</v>
      </c>
      <c r="F379" s="11">
        <v>-3.3</v>
      </c>
      <c r="G379" s="11">
        <v>7.8</v>
      </c>
      <c r="H379" s="11">
        <v>-5.0999999999999996</v>
      </c>
      <c r="I379" s="11">
        <v>7.4</v>
      </c>
      <c r="J379" s="6"/>
    </row>
    <row r="380" spans="1:10" ht="15" x14ac:dyDescent="0.15">
      <c r="A380" s="9">
        <v>40199.253472222219</v>
      </c>
      <c r="B380" s="10">
        <v>15</v>
      </c>
      <c r="C380" s="10">
        <v>28</v>
      </c>
      <c r="D380" s="11">
        <v>-0.8</v>
      </c>
      <c r="E380" s="11">
        <v>3</v>
      </c>
      <c r="F380" s="11">
        <v>-2.4</v>
      </c>
      <c r="G380" s="11">
        <v>6.3</v>
      </c>
      <c r="H380" s="11">
        <v>-10.7</v>
      </c>
      <c r="I380" s="11">
        <v>1.3</v>
      </c>
      <c r="J380" s="6"/>
    </row>
    <row r="381" spans="1:10" ht="15" x14ac:dyDescent="0.15">
      <c r="A381" s="9">
        <v>40271.879166666666</v>
      </c>
      <c r="B381" s="10">
        <v>9</v>
      </c>
      <c r="C381" s="10">
        <v>33</v>
      </c>
      <c r="D381" s="11">
        <v>3.1</v>
      </c>
      <c r="E381" s="11">
        <v>3</v>
      </c>
      <c r="F381" s="11">
        <v>5.8</v>
      </c>
      <c r="G381" s="11">
        <v>14.6</v>
      </c>
      <c r="H381" s="11">
        <v>-10.6</v>
      </c>
      <c r="I381" s="11">
        <v>11.9</v>
      </c>
      <c r="J381" s="6"/>
    </row>
    <row r="382" spans="1:10" ht="15" x14ac:dyDescent="0.15">
      <c r="A382" s="9">
        <v>40386.092361111114</v>
      </c>
      <c r="B382" s="10">
        <v>6</v>
      </c>
      <c r="C382" s="10">
        <v>22</v>
      </c>
      <c r="D382" s="11">
        <v>-3.5</v>
      </c>
      <c r="E382" s="11">
        <v>3</v>
      </c>
      <c r="F382" s="11">
        <v>0.7</v>
      </c>
      <c r="G382" s="11">
        <v>10.5</v>
      </c>
      <c r="H382" s="11">
        <v>-9.8000000000000007</v>
      </c>
      <c r="I382" s="11">
        <v>13.2</v>
      </c>
      <c r="J382" s="6"/>
    </row>
    <row r="383" spans="1:10" ht="15" x14ac:dyDescent="0.15">
      <c r="A383" s="9">
        <v>40516.19027777778</v>
      </c>
      <c r="B383" s="10">
        <v>73</v>
      </c>
      <c r="C383" s="10">
        <v>16</v>
      </c>
      <c r="D383" s="11">
        <v>-16.100000000000001</v>
      </c>
      <c r="E383" s="11">
        <v>3</v>
      </c>
      <c r="F383" s="11">
        <v>-15.7</v>
      </c>
      <c r="G383" s="11">
        <v>11.3</v>
      </c>
      <c r="H383" s="11">
        <v>-8.3000000000000007</v>
      </c>
      <c r="I383" s="11">
        <v>6</v>
      </c>
      <c r="J383" s="6"/>
    </row>
    <row r="384" spans="1:10" ht="15" x14ac:dyDescent="0.15">
      <c r="A384" s="9">
        <v>40572.125</v>
      </c>
      <c r="B384" s="10">
        <v>27</v>
      </c>
      <c r="C384" s="10">
        <v>29</v>
      </c>
      <c r="D384" s="11">
        <v>-6.1</v>
      </c>
      <c r="E384" s="11">
        <v>3</v>
      </c>
      <c r="F384" s="11">
        <v>-3.6</v>
      </c>
      <c r="G384" s="11">
        <v>19.7</v>
      </c>
      <c r="H384" s="11">
        <v>-10.3</v>
      </c>
      <c r="I384" s="11">
        <v>12.1</v>
      </c>
      <c r="J384" s="6"/>
    </row>
    <row r="385" spans="1:10" ht="15" x14ac:dyDescent="0.15">
      <c r="A385" s="9">
        <v>40642.948611111111</v>
      </c>
      <c r="B385" s="10">
        <v>30</v>
      </c>
      <c r="C385" s="10">
        <v>23</v>
      </c>
      <c r="D385" s="11">
        <v>-4.2</v>
      </c>
      <c r="E385" s="11">
        <v>3</v>
      </c>
      <c r="F385" s="11">
        <v>-4.0999999999999996</v>
      </c>
      <c r="G385" s="11">
        <v>8.5</v>
      </c>
      <c r="H385" s="11">
        <v>-9.3000000000000007</v>
      </c>
      <c r="I385" s="11">
        <v>6.1</v>
      </c>
      <c r="J385" s="6"/>
    </row>
    <row r="386" spans="1:10" ht="15" x14ac:dyDescent="0.15">
      <c r="A386" s="9">
        <v>40661.795138888891</v>
      </c>
      <c r="B386" s="10">
        <v>13</v>
      </c>
      <c r="C386" s="10">
        <v>24</v>
      </c>
      <c r="D386" s="11">
        <v>-14.7</v>
      </c>
      <c r="E386" s="11">
        <v>3</v>
      </c>
      <c r="F386" s="11">
        <v>-12.7</v>
      </c>
      <c r="G386" s="11">
        <v>14.9</v>
      </c>
      <c r="H386" s="11">
        <v>-20.8</v>
      </c>
      <c r="I386" s="11">
        <v>10</v>
      </c>
      <c r="J386" s="6"/>
    </row>
    <row r="387" spans="1:10" ht="15" x14ac:dyDescent="0.15">
      <c r="A387" s="9">
        <v>40680.838888888888</v>
      </c>
      <c r="B387" s="10">
        <v>10</v>
      </c>
      <c r="C387" s="10"/>
      <c r="D387" s="11">
        <v>11.2</v>
      </c>
      <c r="E387" s="11">
        <v>3</v>
      </c>
      <c r="F387" s="11">
        <v>8.4</v>
      </c>
      <c r="G387" s="11"/>
      <c r="H387" s="11"/>
      <c r="I387" s="11"/>
      <c r="J387" s="6"/>
    </row>
    <row r="388" spans="1:10" ht="15" x14ac:dyDescent="0.15">
      <c r="A388" s="9">
        <v>40912.011805555558</v>
      </c>
      <c r="B388" s="10">
        <v>73</v>
      </c>
      <c r="C388" s="10"/>
      <c r="D388" s="11">
        <v>7</v>
      </c>
      <c r="E388" s="11">
        <v>3</v>
      </c>
      <c r="F388" s="11">
        <v>4.3</v>
      </c>
      <c r="G388" s="11"/>
      <c r="H388" s="11"/>
      <c r="I388" s="11"/>
      <c r="J388" s="6"/>
    </row>
    <row r="389" spans="1:10" ht="15" x14ac:dyDescent="0.15">
      <c r="A389" s="9">
        <v>41153.709027777775</v>
      </c>
      <c r="B389" s="10">
        <v>53</v>
      </c>
      <c r="C389" s="10">
        <v>9</v>
      </c>
      <c r="D389" s="11">
        <v>-26.9</v>
      </c>
      <c r="E389" s="11">
        <v>3</v>
      </c>
      <c r="F389" s="11">
        <v>-15.6</v>
      </c>
      <c r="G389" s="11">
        <v>24.8</v>
      </c>
      <c r="H389" s="11">
        <v>-20.3</v>
      </c>
      <c r="I389" s="11">
        <v>14.9</v>
      </c>
      <c r="J389" s="6"/>
    </row>
    <row r="390" spans="1:10" ht="15" x14ac:dyDescent="0.15">
      <c r="A390" s="9">
        <v>41468.466666666667</v>
      </c>
      <c r="B390" s="10">
        <v>9</v>
      </c>
      <c r="C390" s="10">
        <v>7</v>
      </c>
      <c r="D390" s="11">
        <v>-5.4</v>
      </c>
      <c r="E390" s="11">
        <v>3</v>
      </c>
      <c r="F390" s="11">
        <v>-0.8</v>
      </c>
      <c r="G390" s="11">
        <v>12.6</v>
      </c>
      <c r="H390" s="11">
        <v>-6.2</v>
      </c>
      <c r="I390" s="11">
        <v>5</v>
      </c>
      <c r="J390" s="6"/>
    </row>
    <row r="391" spans="1:10" ht="15" x14ac:dyDescent="0.15">
      <c r="A391" s="9">
        <v>41505.64166666667</v>
      </c>
      <c r="B391" s="10">
        <v>20</v>
      </c>
      <c r="C391" s="10">
        <v>8</v>
      </c>
      <c r="D391" s="11">
        <v>-9</v>
      </c>
      <c r="E391" s="11">
        <v>3</v>
      </c>
      <c r="F391" s="11">
        <v>-6.9</v>
      </c>
      <c r="G391" s="11">
        <v>4.2</v>
      </c>
      <c r="H391" s="11">
        <v>-10.1</v>
      </c>
      <c r="I391" s="11">
        <v>5.7</v>
      </c>
      <c r="J391" s="6"/>
    </row>
    <row r="392" spans="1:10" ht="15" x14ac:dyDescent="0.15">
      <c r="A392" s="9">
        <v>42107.818749999999</v>
      </c>
      <c r="B392" s="10">
        <v>3</v>
      </c>
      <c r="C392" s="10">
        <v>1</v>
      </c>
      <c r="D392" s="10">
        <v>-2.4</v>
      </c>
      <c r="E392" s="10">
        <v>3</v>
      </c>
      <c r="F392" s="10">
        <v>-2.9</v>
      </c>
      <c r="G392" s="12">
        <v>16.806819999999998</v>
      </c>
      <c r="H392" s="12">
        <v>-11.21683</v>
      </c>
      <c r="I392" s="12">
        <v>9.4857700000000005</v>
      </c>
    </row>
    <row r="393" spans="1:10" ht="15" x14ac:dyDescent="0.15">
      <c r="A393" s="9">
        <v>39907.724305555559</v>
      </c>
      <c r="B393" s="10">
        <v>15</v>
      </c>
      <c r="C393" s="10">
        <v>5</v>
      </c>
      <c r="D393" s="11">
        <v>-6</v>
      </c>
      <c r="E393" s="11">
        <v>3.1</v>
      </c>
      <c r="F393" s="11">
        <v>-4.0999999999999996</v>
      </c>
      <c r="G393" s="11">
        <v>6.2</v>
      </c>
      <c r="H393" s="11">
        <v>-6.6</v>
      </c>
      <c r="I393" s="11">
        <v>5</v>
      </c>
      <c r="J393" s="6"/>
    </row>
    <row r="394" spans="1:10" ht="15" x14ac:dyDescent="0.15">
      <c r="A394" s="9">
        <v>40014.814583333333</v>
      </c>
      <c r="B394" s="10">
        <v>24</v>
      </c>
      <c r="C394" s="10">
        <v>32</v>
      </c>
      <c r="D394" s="11">
        <v>-8.8000000000000007</v>
      </c>
      <c r="E394" s="11">
        <v>3.1</v>
      </c>
      <c r="F394" s="11">
        <v>-3.5</v>
      </c>
      <c r="G394" s="11">
        <v>29.3</v>
      </c>
      <c r="H394" s="11">
        <v>-15.6</v>
      </c>
      <c r="I394" s="11">
        <v>15.6</v>
      </c>
      <c r="J394" s="6"/>
    </row>
    <row r="395" spans="1:10" ht="15" x14ac:dyDescent="0.15">
      <c r="A395" s="9">
        <v>40081.463888888888</v>
      </c>
      <c r="B395" s="10">
        <v>17</v>
      </c>
      <c r="C395" s="10">
        <v>10</v>
      </c>
      <c r="D395" s="11">
        <v>-6.4</v>
      </c>
      <c r="E395" s="11">
        <v>3.1</v>
      </c>
      <c r="F395" s="11">
        <v>6.7</v>
      </c>
      <c r="G395" s="11">
        <v>24.9</v>
      </c>
      <c r="H395" s="11">
        <v>-16</v>
      </c>
      <c r="I395" s="11">
        <v>10.199999999999999</v>
      </c>
      <c r="J395" s="6"/>
    </row>
    <row r="396" spans="1:10" ht="15" x14ac:dyDescent="0.15">
      <c r="A396" s="9">
        <v>40108.863888888889</v>
      </c>
      <c r="B396" s="10">
        <v>44</v>
      </c>
      <c r="C396" s="10">
        <v>28</v>
      </c>
      <c r="D396" s="11">
        <v>-19.3</v>
      </c>
      <c r="E396" s="11">
        <v>3.1</v>
      </c>
      <c r="F396" s="11">
        <v>-17.5</v>
      </c>
      <c r="G396" s="11">
        <v>19.399999999999999</v>
      </c>
      <c r="H396" s="11">
        <v>-17.2</v>
      </c>
      <c r="I396" s="11">
        <v>17.600000000000001</v>
      </c>
      <c r="J396" s="6"/>
    </row>
    <row r="397" spans="1:10" ht="15" x14ac:dyDescent="0.15">
      <c r="A397" s="9">
        <v>40114.665972222225</v>
      </c>
      <c r="B397" s="10">
        <v>5</v>
      </c>
      <c r="C397" s="10">
        <v>2</v>
      </c>
      <c r="D397" s="11">
        <v>-3.6</v>
      </c>
      <c r="E397" s="11">
        <v>3.1</v>
      </c>
      <c r="F397" s="11">
        <v>-7.7</v>
      </c>
      <c r="G397" s="11">
        <v>1.4</v>
      </c>
      <c r="H397" s="11">
        <v>-2.7</v>
      </c>
      <c r="I397" s="11">
        <v>0.1</v>
      </c>
      <c r="J397" s="6"/>
    </row>
    <row r="398" spans="1:10" ht="15" x14ac:dyDescent="0.15">
      <c r="A398" s="9">
        <v>40150.500694444447</v>
      </c>
      <c r="B398" s="10">
        <v>35</v>
      </c>
      <c r="C398" s="10">
        <v>5</v>
      </c>
      <c r="D398" s="11">
        <v>-13.6</v>
      </c>
      <c r="E398" s="11">
        <v>3.1</v>
      </c>
      <c r="F398" s="11">
        <v>-5.0999999999999996</v>
      </c>
      <c r="G398" s="11">
        <v>18.5</v>
      </c>
      <c r="H398" s="11">
        <v>-13</v>
      </c>
      <c r="I398" s="11">
        <v>20.9</v>
      </c>
      <c r="J398" s="6"/>
    </row>
    <row r="399" spans="1:10" ht="15" x14ac:dyDescent="0.15">
      <c r="A399" s="9">
        <v>40151.131944444445</v>
      </c>
      <c r="B399" s="10">
        <v>21</v>
      </c>
      <c r="C399" s="10">
        <v>6</v>
      </c>
      <c r="D399" s="11">
        <v>-5.2</v>
      </c>
      <c r="E399" s="11">
        <v>3.1</v>
      </c>
      <c r="F399" s="11">
        <v>-2.6</v>
      </c>
      <c r="G399" s="11">
        <v>3.9</v>
      </c>
      <c r="H399" s="11">
        <v>-5.5</v>
      </c>
      <c r="I399" s="11">
        <v>-2</v>
      </c>
      <c r="J399" s="6"/>
    </row>
    <row r="400" spans="1:10" ht="15" x14ac:dyDescent="0.15">
      <c r="A400" s="9">
        <v>40230.229166666664</v>
      </c>
      <c r="B400" s="10">
        <v>8</v>
      </c>
      <c r="C400" s="10">
        <v>10</v>
      </c>
      <c r="D400" s="11">
        <v>-4.5999999999999996</v>
      </c>
      <c r="E400" s="11">
        <v>3.1</v>
      </c>
      <c r="F400" s="11">
        <v>-6.5</v>
      </c>
      <c r="G400" s="11">
        <v>1.8</v>
      </c>
      <c r="H400" s="11">
        <v>-2.2000000000000002</v>
      </c>
      <c r="I400" s="11">
        <v>4.5</v>
      </c>
      <c r="J400" s="6"/>
    </row>
    <row r="401" spans="1:10" ht="15" x14ac:dyDescent="0.15">
      <c r="A401" s="9">
        <v>40345.28402777778</v>
      </c>
      <c r="B401" s="10">
        <v>34</v>
      </c>
      <c r="C401" s="10">
        <v>8</v>
      </c>
      <c r="D401" s="11">
        <v>-1.2</v>
      </c>
      <c r="E401" s="11">
        <v>3.1</v>
      </c>
      <c r="F401" s="11">
        <v>-20.5</v>
      </c>
      <c r="G401" s="11">
        <v>7</v>
      </c>
      <c r="H401" s="11">
        <v>-5.0999999999999996</v>
      </c>
      <c r="I401" s="11">
        <v>-2.8</v>
      </c>
      <c r="J401" s="6"/>
    </row>
    <row r="402" spans="1:10" ht="15" x14ac:dyDescent="0.15">
      <c r="A402" s="9">
        <v>40348.855555555558</v>
      </c>
      <c r="B402" s="10">
        <v>50</v>
      </c>
      <c r="C402" s="10">
        <v>4</v>
      </c>
      <c r="D402" s="11">
        <v>-14.1</v>
      </c>
      <c r="E402" s="11">
        <v>3.1</v>
      </c>
      <c r="F402" s="11">
        <v>-21.1</v>
      </c>
      <c r="G402" s="11">
        <v>16.100000000000001</v>
      </c>
      <c r="H402" s="11">
        <v>-11.1</v>
      </c>
      <c r="I402" s="11">
        <v>8.6</v>
      </c>
      <c r="J402" s="6"/>
    </row>
    <row r="403" spans="1:10" ht="15" x14ac:dyDescent="0.15">
      <c r="A403" s="9">
        <v>40357.573611111111</v>
      </c>
      <c r="B403" s="10">
        <v>19</v>
      </c>
      <c r="C403" s="10">
        <v>8</v>
      </c>
      <c r="D403" s="11">
        <v>-5.0999999999999996</v>
      </c>
      <c r="E403" s="11">
        <v>3.1</v>
      </c>
      <c r="F403" s="11">
        <v>-16.5</v>
      </c>
      <c r="G403" s="11">
        <v>11.1</v>
      </c>
      <c r="H403" s="11">
        <v>-8.5</v>
      </c>
      <c r="I403" s="11">
        <v>7</v>
      </c>
      <c r="J403" s="6"/>
    </row>
    <row r="404" spans="1:10" ht="15" x14ac:dyDescent="0.15">
      <c r="A404" s="9">
        <v>40514.552777777775</v>
      </c>
      <c r="B404" s="10">
        <v>22</v>
      </c>
      <c r="C404" s="10">
        <v>9</v>
      </c>
      <c r="D404" s="11">
        <v>-4.8</v>
      </c>
      <c r="E404" s="11">
        <v>3.1</v>
      </c>
      <c r="F404" s="11">
        <v>-7.2</v>
      </c>
      <c r="G404" s="11">
        <v>8.1</v>
      </c>
      <c r="H404" s="11">
        <v>-6.4</v>
      </c>
      <c r="I404" s="11">
        <v>4.4000000000000004</v>
      </c>
      <c r="J404" s="6"/>
    </row>
    <row r="405" spans="1:10" ht="15" x14ac:dyDescent="0.15">
      <c r="A405" s="9">
        <v>40574.450694444444</v>
      </c>
      <c r="B405" s="10">
        <v>16</v>
      </c>
      <c r="C405" s="10">
        <v>18</v>
      </c>
      <c r="D405" s="11">
        <v>-3.4</v>
      </c>
      <c r="E405" s="11">
        <v>3.1</v>
      </c>
      <c r="F405" s="11">
        <v>-3</v>
      </c>
      <c r="G405" s="11">
        <v>6</v>
      </c>
      <c r="H405" s="11">
        <v>-6.8</v>
      </c>
      <c r="I405" s="11">
        <v>2.5</v>
      </c>
      <c r="J405" s="6"/>
    </row>
    <row r="406" spans="1:10" ht="15" x14ac:dyDescent="0.15">
      <c r="A406" s="9">
        <v>40586.087500000001</v>
      </c>
      <c r="B406" s="10">
        <v>20</v>
      </c>
      <c r="C406" s="10">
        <v>32</v>
      </c>
      <c r="D406" s="11">
        <v>-8.3000000000000007</v>
      </c>
      <c r="E406" s="11">
        <v>3.1</v>
      </c>
      <c r="F406" s="11">
        <v>-0.5</v>
      </c>
      <c r="G406" s="11">
        <v>9.1999999999999993</v>
      </c>
      <c r="H406" s="11">
        <v>-8.1</v>
      </c>
      <c r="I406" s="11">
        <v>5.5</v>
      </c>
      <c r="J406" s="6"/>
    </row>
    <row r="407" spans="1:10" ht="15" x14ac:dyDescent="0.15">
      <c r="A407" s="9">
        <v>40645.152777777781</v>
      </c>
      <c r="B407" s="10">
        <v>156</v>
      </c>
      <c r="C407" s="10">
        <v>16</v>
      </c>
      <c r="D407" s="11">
        <v>-23.5</v>
      </c>
      <c r="E407" s="11">
        <v>3.1</v>
      </c>
      <c r="F407" s="11">
        <v>-12.1</v>
      </c>
      <c r="G407" s="11">
        <v>6.9</v>
      </c>
      <c r="H407" s="11">
        <v>-4.5999999999999996</v>
      </c>
      <c r="I407" s="11">
        <v>6.8</v>
      </c>
      <c r="J407" s="6"/>
    </row>
    <row r="408" spans="1:10" ht="15" x14ac:dyDescent="0.15">
      <c r="A408" s="9">
        <v>40679.771527777775</v>
      </c>
      <c r="B408" s="10">
        <v>24</v>
      </c>
      <c r="C408" s="10">
        <v>15</v>
      </c>
      <c r="D408" s="11">
        <v>10.7</v>
      </c>
      <c r="E408" s="11">
        <v>3.1</v>
      </c>
      <c r="F408" s="11">
        <v>14.7</v>
      </c>
      <c r="G408" s="11">
        <v>8.1</v>
      </c>
      <c r="H408" s="11">
        <v>-8.4</v>
      </c>
      <c r="I408" s="11">
        <v>-6.1</v>
      </c>
      <c r="J408" s="6"/>
    </row>
    <row r="409" spans="1:10" ht="15" x14ac:dyDescent="0.15">
      <c r="A409" s="9">
        <v>40689.436111111114</v>
      </c>
      <c r="B409" s="10">
        <v>69</v>
      </c>
      <c r="C409" s="10">
        <v>12</v>
      </c>
      <c r="D409" s="11">
        <v>-15.9</v>
      </c>
      <c r="E409" s="11">
        <v>3.1</v>
      </c>
      <c r="F409" s="11">
        <v>-25.1</v>
      </c>
      <c r="G409" s="11">
        <v>0</v>
      </c>
      <c r="H409" s="11">
        <v>-6.1</v>
      </c>
      <c r="I409" s="11">
        <v>2.1</v>
      </c>
      <c r="J409" s="6"/>
    </row>
    <row r="410" spans="1:10" ht="15" x14ac:dyDescent="0.15">
      <c r="A410" s="9">
        <v>40691.017361111109</v>
      </c>
      <c r="B410" s="10">
        <v>70</v>
      </c>
      <c r="C410" s="10">
        <v>25</v>
      </c>
      <c r="D410" s="11">
        <v>9.6</v>
      </c>
      <c r="E410" s="11">
        <v>3.1</v>
      </c>
      <c r="F410" s="11">
        <v>18.600000000000001</v>
      </c>
      <c r="G410" s="11">
        <v>6.5</v>
      </c>
      <c r="H410" s="11">
        <v>-4.9000000000000004</v>
      </c>
      <c r="I410" s="11">
        <v>4.5</v>
      </c>
      <c r="J410" s="6"/>
    </row>
    <row r="411" spans="1:10" ht="15" x14ac:dyDescent="0.15">
      <c r="A411" s="9">
        <v>40787.625694444447</v>
      </c>
      <c r="B411" s="10">
        <v>31</v>
      </c>
      <c r="C411" s="10">
        <v>13</v>
      </c>
      <c r="D411" s="11">
        <v>-7.9</v>
      </c>
      <c r="E411" s="11">
        <v>3.1</v>
      </c>
      <c r="F411" s="11">
        <v>-11.1</v>
      </c>
      <c r="G411" s="11">
        <v>2</v>
      </c>
      <c r="H411" s="11">
        <v>-3.6</v>
      </c>
      <c r="I411" s="11">
        <v>4.5999999999999996</v>
      </c>
      <c r="J411" s="6"/>
    </row>
    <row r="412" spans="1:10" ht="15" x14ac:dyDescent="0.15">
      <c r="A412" s="9">
        <v>40787.753472222219</v>
      </c>
      <c r="B412" s="10">
        <v>10</v>
      </c>
      <c r="C412" s="10">
        <v>32</v>
      </c>
      <c r="D412" s="11">
        <v>-4.8</v>
      </c>
      <c r="E412" s="11">
        <v>3.1</v>
      </c>
      <c r="F412" s="11">
        <v>-5.0999999999999996</v>
      </c>
      <c r="G412" s="11">
        <v>1.2</v>
      </c>
      <c r="H412" s="11">
        <v>-7.8</v>
      </c>
      <c r="I412" s="11">
        <v>-1.7</v>
      </c>
      <c r="J412" s="6"/>
    </row>
    <row r="413" spans="1:10" ht="15" x14ac:dyDescent="0.15">
      <c r="A413" s="9">
        <v>40927.661805555559</v>
      </c>
      <c r="B413" s="10">
        <v>20</v>
      </c>
      <c r="C413" s="10">
        <v>8</v>
      </c>
      <c r="D413" s="11">
        <v>1</v>
      </c>
      <c r="E413" s="11">
        <v>3.1</v>
      </c>
      <c r="F413" s="11">
        <v>4.9000000000000004</v>
      </c>
      <c r="G413" s="11">
        <v>7.3</v>
      </c>
      <c r="H413" s="11">
        <v>-6.9</v>
      </c>
      <c r="I413" s="11">
        <v>5.8</v>
      </c>
      <c r="J413" s="6"/>
    </row>
    <row r="414" spans="1:10" ht="15" x14ac:dyDescent="0.15">
      <c r="A414" s="9">
        <v>41471.031944444447</v>
      </c>
      <c r="B414" s="10">
        <v>9</v>
      </c>
      <c r="C414" s="10">
        <v>25</v>
      </c>
      <c r="D414" s="11">
        <v>0.4</v>
      </c>
      <c r="E414" s="11">
        <v>3.1</v>
      </c>
      <c r="F414" s="11">
        <v>-2.2999999999999998</v>
      </c>
      <c r="G414" s="11">
        <v>14.7</v>
      </c>
      <c r="H414" s="11">
        <v>-7.1</v>
      </c>
      <c r="I414" s="11">
        <v>12.9</v>
      </c>
      <c r="J414" s="6"/>
    </row>
    <row r="415" spans="1:10" ht="15" x14ac:dyDescent="0.15">
      <c r="A415" s="9">
        <v>41880.300694444442</v>
      </c>
      <c r="B415" s="10">
        <v>36</v>
      </c>
      <c r="C415" s="10">
        <v>8</v>
      </c>
      <c r="D415" s="11">
        <v>-7.3</v>
      </c>
      <c r="E415" s="11">
        <v>3.1</v>
      </c>
      <c r="F415" s="11">
        <v>39.6</v>
      </c>
      <c r="G415" s="11">
        <v>11.3</v>
      </c>
      <c r="H415" s="11">
        <v>-3.6</v>
      </c>
      <c r="I415" s="11">
        <v>10.6</v>
      </c>
    </row>
    <row r="416" spans="1:10" ht="15" x14ac:dyDescent="0.15">
      <c r="A416" s="9">
        <v>42082.773611111108</v>
      </c>
      <c r="B416" s="10">
        <v>33</v>
      </c>
      <c r="C416" s="10">
        <v>2</v>
      </c>
      <c r="D416" s="10">
        <v>-7.6</v>
      </c>
      <c r="E416" s="10">
        <v>3.1</v>
      </c>
      <c r="F416" s="10">
        <v>-8.6999999999999993</v>
      </c>
      <c r="G416" s="12">
        <v>6.4264900000000003</v>
      </c>
      <c r="H416" s="12">
        <v>-5.4427500000000002</v>
      </c>
      <c r="I416" s="12">
        <v>7.3812699999999998</v>
      </c>
    </row>
    <row r="417" spans="1:10" ht="15" x14ac:dyDescent="0.15">
      <c r="A417" s="9">
        <v>41909.106944444444</v>
      </c>
      <c r="B417" s="10">
        <v>16</v>
      </c>
      <c r="C417" s="10">
        <v>7</v>
      </c>
      <c r="D417" s="11">
        <v>-1.7924100000000001</v>
      </c>
      <c r="E417" s="11">
        <v>3.1558099999999998</v>
      </c>
      <c r="F417" s="11">
        <v>4.8</v>
      </c>
      <c r="G417" s="11">
        <v>5.8</v>
      </c>
      <c r="H417" s="11">
        <v>-2.6</v>
      </c>
      <c r="I417" s="11">
        <v>4</v>
      </c>
    </row>
    <row r="418" spans="1:10" ht="15" x14ac:dyDescent="0.15">
      <c r="A418" s="9">
        <v>40780.242361111108</v>
      </c>
      <c r="B418" s="10">
        <v>52</v>
      </c>
      <c r="C418" s="10">
        <v>14</v>
      </c>
      <c r="D418" s="11">
        <v>4.2455020000000001</v>
      </c>
      <c r="E418" s="11">
        <v>3.1624430000000001</v>
      </c>
      <c r="F418" s="11">
        <v>0.21115</v>
      </c>
      <c r="G418" s="11">
        <v>5.4</v>
      </c>
      <c r="H418" s="11">
        <v>-3.4</v>
      </c>
      <c r="I418" s="11">
        <v>6.8</v>
      </c>
      <c r="J418" s="6"/>
    </row>
    <row r="419" spans="1:10" ht="15" x14ac:dyDescent="0.15">
      <c r="A419" s="9">
        <v>41472.455555555556</v>
      </c>
      <c r="B419" s="10">
        <v>14</v>
      </c>
      <c r="C419" s="10">
        <v>7</v>
      </c>
      <c r="D419" s="11">
        <v>-8.9</v>
      </c>
      <c r="E419" s="11">
        <v>3.1736580000000001</v>
      </c>
      <c r="F419" s="11">
        <v>-6.4</v>
      </c>
      <c r="G419" s="11">
        <v>21.6</v>
      </c>
      <c r="H419" s="11">
        <v>-20</v>
      </c>
      <c r="I419" s="11">
        <v>16.2</v>
      </c>
      <c r="J419" s="6"/>
    </row>
    <row r="420" spans="1:10" ht="15" x14ac:dyDescent="0.15">
      <c r="A420" s="9">
        <v>41235.097916666666</v>
      </c>
      <c r="B420" s="10">
        <v>30</v>
      </c>
      <c r="C420" s="10">
        <v>20</v>
      </c>
      <c r="D420" s="11">
        <v>7.7315189999999996</v>
      </c>
      <c r="E420" s="11">
        <v>3.1886199999999998</v>
      </c>
      <c r="F420" s="11">
        <v>6.4731779999999999</v>
      </c>
      <c r="G420" s="11">
        <v>2.2999999999999998</v>
      </c>
      <c r="H420" s="11">
        <v>-6.2</v>
      </c>
      <c r="I420" s="11">
        <v>-0.4</v>
      </c>
      <c r="J420" s="6"/>
    </row>
    <row r="421" spans="1:10" ht="15" x14ac:dyDescent="0.15">
      <c r="A421" s="9">
        <v>40107.381249999999</v>
      </c>
      <c r="B421" s="10">
        <v>34</v>
      </c>
      <c r="C421" s="10">
        <v>14</v>
      </c>
      <c r="D421" s="11">
        <v>-2.2000000000000002</v>
      </c>
      <c r="E421" s="11">
        <v>3.2</v>
      </c>
      <c r="F421" s="11">
        <v>-5.9</v>
      </c>
      <c r="G421" s="11">
        <v>5.4</v>
      </c>
      <c r="H421" s="11">
        <v>-4.8</v>
      </c>
      <c r="I421" s="11">
        <v>2.9</v>
      </c>
      <c r="J421" s="6"/>
    </row>
    <row r="422" spans="1:10" ht="15" x14ac:dyDescent="0.15">
      <c r="A422" s="9">
        <v>40123.677777777775</v>
      </c>
      <c r="B422" s="10">
        <v>23</v>
      </c>
      <c r="C422" s="10"/>
      <c r="D422" s="11">
        <v>-6.3</v>
      </c>
      <c r="E422" s="11">
        <v>3.2</v>
      </c>
      <c r="F422" s="11">
        <v>-3</v>
      </c>
      <c r="G422" s="11"/>
      <c r="H422" s="11"/>
      <c r="I422" s="11"/>
      <c r="J422" s="6"/>
    </row>
    <row r="423" spans="1:10" ht="15" x14ac:dyDescent="0.15">
      <c r="A423" s="9">
        <v>40230.111111111109</v>
      </c>
      <c r="B423" s="10">
        <v>8</v>
      </c>
      <c r="C423" s="10">
        <v>30</v>
      </c>
      <c r="D423" s="11">
        <v>-5.5</v>
      </c>
      <c r="E423" s="11">
        <v>3.2</v>
      </c>
      <c r="F423" s="11">
        <v>-6.1</v>
      </c>
      <c r="G423" s="11">
        <v>15.9</v>
      </c>
      <c r="H423" s="11">
        <v>-13.7</v>
      </c>
      <c r="I423" s="11">
        <v>13.7</v>
      </c>
      <c r="J423" s="6"/>
    </row>
    <row r="424" spans="1:10" ht="15" x14ac:dyDescent="0.15">
      <c r="A424" s="9">
        <v>40261.748611111114</v>
      </c>
      <c r="B424" s="10">
        <v>19</v>
      </c>
      <c r="C424" s="10">
        <v>28</v>
      </c>
      <c r="D424" s="11">
        <v>-10.1</v>
      </c>
      <c r="E424" s="11">
        <v>3.2</v>
      </c>
      <c r="F424" s="11">
        <v>-17.100000000000001</v>
      </c>
      <c r="G424" s="11">
        <v>14</v>
      </c>
      <c r="H424" s="11">
        <v>-10.8</v>
      </c>
      <c r="I424" s="11">
        <v>6.6</v>
      </c>
      <c r="J424" s="6"/>
    </row>
    <row r="425" spans="1:10" ht="15" x14ac:dyDescent="0.15">
      <c r="A425" s="9">
        <v>40350.402777777781</v>
      </c>
      <c r="B425" s="10">
        <v>15</v>
      </c>
      <c r="C425" s="10">
        <v>4</v>
      </c>
      <c r="D425" s="11">
        <v>1.9</v>
      </c>
      <c r="E425" s="11">
        <v>3.2</v>
      </c>
      <c r="F425" s="11">
        <v>-4.5</v>
      </c>
      <c r="G425" s="11">
        <v>-2.8</v>
      </c>
      <c r="H425" s="11">
        <v>-2.8</v>
      </c>
      <c r="I425" s="11">
        <v>-1</v>
      </c>
      <c r="J425" s="6"/>
    </row>
    <row r="426" spans="1:10" ht="15" x14ac:dyDescent="0.15">
      <c r="A426" s="9">
        <v>40505.981944444444</v>
      </c>
      <c r="B426" s="10">
        <v>41</v>
      </c>
      <c r="C426" s="10">
        <v>13</v>
      </c>
      <c r="D426" s="11">
        <v>-5.7</v>
      </c>
      <c r="E426" s="11">
        <v>3.2</v>
      </c>
      <c r="F426" s="11">
        <v>9.3000000000000007</v>
      </c>
      <c r="G426" s="11">
        <v>2.9</v>
      </c>
      <c r="H426" s="11">
        <v>-3.4</v>
      </c>
      <c r="I426" s="11">
        <v>-3.5</v>
      </c>
      <c r="J426" s="6"/>
    </row>
    <row r="427" spans="1:10" ht="15" x14ac:dyDescent="0.15">
      <c r="A427" s="9">
        <v>40508.182638888888</v>
      </c>
      <c r="B427" s="10">
        <v>10</v>
      </c>
      <c r="C427" s="10">
        <v>30</v>
      </c>
      <c r="D427" s="11">
        <v>-4.3</v>
      </c>
      <c r="E427" s="11">
        <v>3.2</v>
      </c>
      <c r="F427" s="11">
        <v>-5.0999999999999996</v>
      </c>
      <c r="G427" s="11">
        <v>11.2</v>
      </c>
      <c r="H427" s="11">
        <v>-11.5</v>
      </c>
      <c r="I427" s="11">
        <v>5.4</v>
      </c>
      <c r="J427" s="6"/>
    </row>
    <row r="428" spans="1:10" ht="15" x14ac:dyDescent="0.15">
      <c r="A428" s="9">
        <v>40587.536805555559</v>
      </c>
      <c r="B428" s="10">
        <v>11</v>
      </c>
      <c r="C428" s="10">
        <v>9</v>
      </c>
      <c r="D428" s="11">
        <v>-3.8</v>
      </c>
      <c r="E428" s="11">
        <v>3.2</v>
      </c>
      <c r="F428" s="11">
        <v>-11</v>
      </c>
      <c r="G428" s="11">
        <v>10.7</v>
      </c>
      <c r="H428" s="11">
        <v>-7</v>
      </c>
      <c r="I428" s="11">
        <v>3.8</v>
      </c>
      <c r="J428" s="6"/>
    </row>
    <row r="429" spans="1:10" ht="15" x14ac:dyDescent="0.15">
      <c r="A429" s="9">
        <v>40606.98541666667</v>
      </c>
      <c r="B429" s="10">
        <v>25</v>
      </c>
      <c r="C429" s="10">
        <v>23</v>
      </c>
      <c r="D429" s="11">
        <v>-8.5</v>
      </c>
      <c r="E429" s="11">
        <v>3.2</v>
      </c>
      <c r="F429" s="11">
        <v>-7.1</v>
      </c>
      <c r="G429" s="11">
        <v>12.1</v>
      </c>
      <c r="H429" s="11">
        <v>-9.8000000000000007</v>
      </c>
      <c r="I429" s="11">
        <v>7.8</v>
      </c>
      <c r="J429" s="6"/>
    </row>
    <row r="430" spans="1:10" ht="15" x14ac:dyDescent="0.15">
      <c r="A430" s="9">
        <v>40651.359722222223</v>
      </c>
      <c r="B430" s="10">
        <v>43</v>
      </c>
      <c r="C430" s="10">
        <v>27</v>
      </c>
      <c r="D430" s="11">
        <v>-10.8</v>
      </c>
      <c r="E430" s="11">
        <v>3.2</v>
      </c>
      <c r="F430" s="11">
        <v>-6.3</v>
      </c>
      <c r="G430" s="11">
        <v>20</v>
      </c>
      <c r="H430" s="11">
        <v>-15.1</v>
      </c>
      <c r="I430" s="11">
        <v>13.3</v>
      </c>
      <c r="J430" s="6"/>
    </row>
    <row r="431" spans="1:10" ht="15" x14ac:dyDescent="0.15">
      <c r="A431" s="9">
        <v>41286.220833333333</v>
      </c>
      <c r="B431" s="10">
        <v>10</v>
      </c>
      <c r="C431" s="10">
        <v>30</v>
      </c>
      <c r="D431" s="11">
        <v>-7.7</v>
      </c>
      <c r="E431" s="11">
        <v>3.2</v>
      </c>
      <c r="F431" s="11">
        <v>-4.2</v>
      </c>
      <c r="G431" s="11">
        <v>-6.8</v>
      </c>
      <c r="H431" s="11">
        <v>-8.1999999999999993</v>
      </c>
      <c r="I431" s="11">
        <v>-0.6</v>
      </c>
      <c r="J431" s="6"/>
    </row>
    <row r="432" spans="1:10" ht="15" x14ac:dyDescent="0.15">
      <c r="A432" s="9">
        <v>41383.665277777778</v>
      </c>
      <c r="B432" s="10">
        <v>41</v>
      </c>
      <c r="C432" s="10">
        <v>14</v>
      </c>
      <c r="D432" s="11">
        <v>-1.9</v>
      </c>
      <c r="E432" s="11">
        <v>3.2</v>
      </c>
      <c r="F432" s="11">
        <v>0.7</v>
      </c>
      <c r="G432" s="11">
        <v>15.6</v>
      </c>
      <c r="H432" s="11">
        <v>-13.3</v>
      </c>
      <c r="I432" s="11">
        <v>9.9</v>
      </c>
      <c r="J432" s="6"/>
    </row>
    <row r="433" spans="1:10" ht="15" x14ac:dyDescent="0.15">
      <c r="A433" s="9">
        <v>41494.595833333333</v>
      </c>
      <c r="B433" s="10">
        <v>17</v>
      </c>
      <c r="C433" s="10">
        <v>11</v>
      </c>
      <c r="D433" s="11">
        <v>-1.1000000000000001</v>
      </c>
      <c r="E433" s="11">
        <v>3.2</v>
      </c>
      <c r="F433" s="11">
        <v>4.5</v>
      </c>
      <c r="G433" s="11">
        <v>0.2</v>
      </c>
      <c r="H433" s="11">
        <v>-4.5999999999999996</v>
      </c>
      <c r="I433" s="11">
        <v>-0.4</v>
      </c>
      <c r="J433" s="6"/>
    </row>
    <row r="434" spans="1:10" ht="15" x14ac:dyDescent="0.15">
      <c r="A434" s="9">
        <v>41513.804861111108</v>
      </c>
      <c r="B434" s="10">
        <v>16</v>
      </c>
      <c r="C434" s="10">
        <v>11</v>
      </c>
      <c r="D434" s="11">
        <v>-0.1</v>
      </c>
      <c r="E434" s="11">
        <v>3.2</v>
      </c>
      <c r="F434" s="11">
        <v>-0.7</v>
      </c>
      <c r="G434" s="11">
        <v>16.2</v>
      </c>
      <c r="H434" s="11">
        <v>-16.399999999999999</v>
      </c>
      <c r="I434" s="11">
        <v>13.7</v>
      </c>
      <c r="J434" s="6"/>
    </row>
    <row r="435" spans="1:10" ht="15" x14ac:dyDescent="0.15">
      <c r="A435" s="9">
        <v>41520.252083333333</v>
      </c>
      <c r="B435" s="10">
        <v>9</v>
      </c>
      <c r="C435" s="10">
        <v>10</v>
      </c>
      <c r="D435" s="11">
        <v>-3.3</v>
      </c>
      <c r="E435" s="11">
        <v>3.2</v>
      </c>
      <c r="F435" s="11">
        <v>-1.9</v>
      </c>
      <c r="G435" s="11">
        <v>19.3</v>
      </c>
      <c r="H435" s="11">
        <v>-17.5</v>
      </c>
      <c r="I435" s="11">
        <v>13.4</v>
      </c>
      <c r="J435" s="6"/>
    </row>
    <row r="436" spans="1:10" ht="15" x14ac:dyDescent="0.15">
      <c r="A436" s="9">
        <v>42085.701388888891</v>
      </c>
      <c r="B436" s="10">
        <v>8</v>
      </c>
      <c r="C436" s="10"/>
      <c r="D436" s="10">
        <v>-5.0999999999999996</v>
      </c>
      <c r="E436" s="10">
        <v>3.2</v>
      </c>
      <c r="F436" s="10">
        <v>-1</v>
      </c>
      <c r="G436" s="12"/>
      <c r="H436" s="12"/>
      <c r="I436" s="12"/>
    </row>
    <row r="437" spans="1:10" ht="15" x14ac:dyDescent="0.15">
      <c r="A437" s="9">
        <v>42175.243750000001</v>
      </c>
      <c r="B437" s="10">
        <v>3</v>
      </c>
      <c r="C437" s="10">
        <v>1</v>
      </c>
      <c r="D437" s="10">
        <v>-3.8</v>
      </c>
      <c r="E437" s="10">
        <v>3.2</v>
      </c>
      <c r="F437" s="10">
        <v>-4.3</v>
      </c>
      <c r="G437" s="12">
        <v>9.8193000000000001</v>
      </c>
      <c r="H437" s="12">
        <v>-5.7698900000000002</v>
      </c>
      <c r="I437" s="12">
        <v>6.6524099999999997</v>
      </c>
    </row>
    <row r="438" spans="1:10" ht="15" x14ac:dyDescent="0.15">
      <c r="A438" s="9">
        <v>42182.885416666664</v>
      </c>
      <c r="B438" s="10">
        <v>10</v>
      </c>
      <c r="C438" s="10">
        <v>7</v>
      </c>
      <c r="D438" s="10">
        <v>-2.4</v>
      </c>
      <c r="E438" s="10">
        <v>3.2</v>
      </c>
      <c r="F438" s="10">
        <v>-3.1</v>
      </c>
      <c r="G438" s="12">
        <v>6.26342</v>
      </c>
      <c r="H438" s="12">
        <v>-5.84823</v>
      </c>
      <c r="I438" s="12">
        <v>3.0346500000000001</v>
      </c>
    </row>
    <row r="439" spans="1:10" ht="15" x14ac:dyDescent="0.15">
      <c r="A439" s="9">
        <v>42183.938888888886</v>
      </c>
      <c r="B439" s="10">
        <v>5</v>
      </c>
      <c r="C439" s="10">
        <v>4</v>
      </c>
      <c r="D439" s="10">
        <v>-3.2</v>
      </c>
      <c r="E439" s="10">
        <v>3.2</v>
      </c>
      <c r="F439" s="10">
        <v>-2.7</v>
      </c>
      <c r="G439" s="12">
        <v>7.6387700000000001</v>
      </c>
      <c r="H439" s="12">
        <v>-5.4736700000000003</v>
      </c>
      <c r="I439" s="12">
        <v>5.3613999999999997</v>
      </c>
    </row>
    <row r="440" spans="1:10" ht="15" x14ac:dyDescent="0.15">
      <c r="A440" s="9">
        <v>40604.941666666666</v>
      </c>
      <c r="B440" s="10">
        <v>41</v>
      </c>
      <c r="C440" s="10">
        <v>31</v>
      </c>
      <c r="D440" s="11">
        <v>-8.3778790000000001</v>
      </c>
      <c r="E440" s="11">
        <v>3.2077879999999999</v>
      </c>
      <c r="F440" s="11">
        <v>-5.9334899999999999</v>
      </c>
      <c r="G440" s="11">
        <v>7.5</v>
      </c>
      <c r="H440" s="11">
        <v>-4.2</v>
      </c>
      <c r="I440" s="11">
        <v>1.7</v>
      </c>
      <c r="J440" s="6"/>
    </row>
    <row r="441" spans="1:10" ht="15" x14ac:dyDescent="0.15">
      <c r="A441" s="9">
        <v>40867.161805555559</v>
      </c>
      <c r="B441" s="10">
        <v>13</v>
      </c>
      <c r="C441" s="10"/>
      <c r="D441" s="11">
        <v>-6.9377890000000004</v>
      </c>
      <c r="E441" s="11">
        <v>3.222372</v>
      </c>
      <c r="F441" s="11">
        <v>-3.3283200000000002</v>
      </c>
      <c r="G441" s="11"/>
      <c r="H441" s="11"/>
      <c r="I441" s="11"/>
      <c r="J441" s="6"/>
    </row>
    <row r="442" spans="1:10" ht="15" x14ac:dyDescent="0.15">
      <c r="A442" s="9">
        <v>40048.942361111112</v>
      </c>
      <c r="B442" s="10">
        <v>5</v>
      </c>
      <c r="C442" s="10">
        <v>20</v>
      </c>
      <c r="D442" s="11">
        <v>-2.8</v>
      </c>
      <c r="E442" s="11">
        <v>3.3</v>
      </c>
      <c r="F442" s="11">
        <v>0.1</v>
      </c>
      <c r="G442" s="11">
        <v>5.9</v>
      </c>
      <c r="H442" s="11">
        <v>-7.8</v>
      </c>
      <c r="I442" s="11">
        <v>6.5</v>
      </c>
      <c r="J442" s="6"/>
    </row>
    <row r="443" spans="1:10" ht="15" x14ac:dyDescent="0.15">
      <c r="A443" s="9">
        <v>40148.459722222222</v>
      </c>
      <c r="B443" s="10">
        <v>25</v>
      </c>
      <c r="C443" s="10">
        <v>20</v>
      </c>
      <c r="D443" s="11">
        <v>-0.8</v>
      </c>
      <c r="E443" s="11">
        <v>3.3</v>
      </c>
      <c r="F443" s="11">
        <v>1.9</v>
      </c>
      <c r="G443" s="11">
        <v>6.4</v>
      </c>
      <c r="H443" s="11">
        <v>-7.3</v>
      </c>
      <c r="I443" s="11">
        <v>12</v>
      </c>
      <c r="J443" s="6"/>
    </row>
    <row r="444" spans="1:10" ht="15" x14ac:dyDescent="0.15">
      <c r="A444" s="9">
        <v>40250.706250000003</v>
      </c>
      <c r="B444" s="10">
        <v>11</v>
      </c>
      <c r="C444" s="10">
        <v>7</v>
      </c>
      <c r="D444" s="11">
        <v>-4.2</v>
      </c>
      <c r="E444" s="11">
        <v>3.3</v>
      </c>
      <c r="F444" s="11">
        <v>-0.2</v>
      </c>
      <c r="G444" s="11">
        <v>5.0999999999999996</v>
      </c>
      <c r="H444" s="11">
        <v>-6.1</v>
      </c>
      <c r="I444" s="11">
        <v>-1.4</v>
      </c>
      <c r="J444" s="6"/>
    </row>
    <row r="445" spans="1:10" ht="15" x14ac:dyDescent="0.15">
      <c r="A445" s="9">
        <v>40358.650694444441</v>
      </c>
      <c r="B445" s="10">
        <v>37</v>
      </c>
      <c r="C445" s="10">
        <v>13</v>
      </c>
      <c r="D445" s="11">
        <v>-13.6</v>
      </c>
      <c r="E445" s="11">
        <v>3.3</v>
      </c>
      <c r="F445" s="11">
        <v>-10.199999999999999</v>
      </c>
      <c r="G445" s="11">
        <v>5.8</v>
      </c>
      <c r="H445" s="11">
        <v>-4.8</v>
      </c>
      <c r="I445" s="11">
        <v>2</v>
      </c>
      <c r="J445" s="6"/>
    </row>
    <row r="446" spans="1:10" ht="15" x14ac:dyDescent="0.15">
      <c r="A446" s="9">
        <v>40496.317361111112</v>
      </c>
      <c r="B446" s="10">
        <v>14</v>
      </c>
      <c r="C446" s="10">
        <v>6</v>
      </c>
      <c r="D446" s="11">
        <v>-1.6</v>
      </c>
      <c r="E446" s="11">
        <v>3.3</v>
      </c>
      <c r="F446" s="11">
        <v>5.5</v>
      </c>
      <c r="G446" s="11">
        <v>6</v>
      </c>
      <c r="H446" s="11">
        <v>-5.0999999999999996</v>
      </c>
      <c r="I446" s="11">
        <v>-6.2</v>
      </c>
      <c r="J446" s="6"/>
    </row>
    <row r="447" spans="1:10" ht="15" x14ac:dyDescent="0.15">
      <c r="A447" s="9">
        <v>40515.774305555555</v>
      </c>
      <c r="B447" s="10">
        <v>18</v>
      </c>
      <c r="C447" s="10">
        <v>9</v>
      </c>
      <c r="D447" s="11">
        <v>-2.4</v>
      </c>
      <c r="E447" s="11">
        <v>3.3</v>
      </c>
      <c r="F447" s="11">
        <v>5.6</v>
      </c>
      <c r="G447" s="11">
        <v>2.9</v>
      </c>
      <c r="H447" s="11">
        <v>-3.8</v>
      </c>
      <c r="I447" s="11">
        <v>0.5</v>
      </c>
      <c r="J447" s="6"/>
    </row>
    <row r="448" spans="1:10" ht="15" x14ac:dyDescent="0.15">
      <c r="A448" s="9">
        <v>40651.416666666664</v>
      </c>
      <c r="B448" s="10">
        <v>37</v>
      </c>
      <c r="C448" s="10">
        <v>5</v>
      </c>
      <c r="D448" s="11">
        <v>-10.199999999999999</v>
      </c>
      <c r="E448" s="11">
        <v>3.3</v>
      </c>
      <c r="F448" s="11">
        <v>-8.9</v>
      </c>
      <c r="G448" s="11">
        <v>9.5</v>
      </c>
      <c r="H448" s="11">
        <v>-10.199999999999999</v>
      </c>
      <c r="I448" s="11">
        <v>8.8000000000000007</v>
      </c>
      <c r="J448" s="6"/>
    </row>
    <row r="449" spans="1:10" ht="15" x14ac:dyDescent="0.15">
      <c r="A449" s="9">
        <v>40761.756249999999</v>
      </c>
      <c r="B449" s="10">
        <v>31</v>
      </c>
      <c r="C449" s="10">
        <v>31</v>
      </c>
      <c r="D449" s="11">
        <v>-17.899999999999999</v>
      </c>
      <c r="E449" s="11">
        <v>3.3</v>
      </c>
      <c r="F449" s="11">
        <v>-13.1</v>
      </c>
      <c r="G449" s="11">
        <v>7.3</v>
      </c>
      <c r="H449" s="11">
        <v>-8.5</v>
      </c>
      <c r="I449" s="11">
        <v>0</v>
      </c>
      <c r="J449" s="6"/>
    </row>
    <row r="450" spans="1:10" ht="15" x14ac:dyDescent="0.15">
      <c r="A450" s="9">
        <v>40791.149305555555</v>
      </c>
      <c r="B450" s="10">
        <v>17</v>
      </c>
      <c r="C450" s="10"/>
      <c r="D450" s="11">
        <v>-8.8000000000000007</v>
      </c>
      <c r="E450" s="11">
        <v>3.3</v>
      </c>
      <c r="F450" s="11">
        <v>-7.6</v>
      </c>
      <c r="G450" s="11"/>
      <c r="H450" s="11"/>
      <c r="I450" s="11"/>
      <c r="J450" s="6"/>
    </row>
    <row r="451" spans="1:10" ht="15" x14ac:dyDescent="0.15">
      <c r="A451" s="9">
        <v>40793.066666666666</v>
      </c>
      <c r="B451" s="10">
        <v>10</v>
      </c>
      <c r="C451" s="10">
        <v>15</v>
      </c>
      <c r="D451" s="11">
        <v>-11.1</v>
      </c>
      <c r="E451" s="11">
        <v>3.3</v>
      </c>
      <c r="F451" s="11">
        <v>-6.4</v>
      </c>
      <c r="G451" s="11">
        <v>11.1</v>
      </c>
      <c r="H451" s="11">
        <v>-9.8000000000000007</v>
      </c>
      <c r="I451" s="11">
        <v>7.4</v>
      </c>
      <c r="J451" s="6"/>
    </row>
    <row r="452" spans="1:10" ht="15" x14ac:dyDescent="0.15">
      <c r="A452" s="9">
        <v>40818.720833333333</v>
      </c>
      <c r="B452" s="10">
        <v>45</v>
      </c>
      <c r="C452" s="10">
        <v>26</v>
      </c>
      <c r="D452" s="11">
        <v>-19.3</v>
      </c>
      <c r="E452" s="11">
        <v>3.3</v>
      </c>
      <c r="F452" s="11">
        <v>-13.8</v>
      </c>
      <c r="G452" s="11">
        <v>10.1</v>
      </c>
      <c r="H452" s="11">
        <v>-8.5</v>
      </c>
      <c r="I452" s="11">
        <v>8.3000000000000007</v>
      </c>
      <c r="J452" s="6"/>
    </row>
    <row r="453" spans="1:10" ht="15" x14ac:dyDescent="0.15">
      <c r="A453" s="9">
        <v>40826.611805555556</v>
      </c>
      <c r="B453" s="10">
        <v>126</v>
      </c>
      <c r="C453" s="10">
        <v>6</v>
      </c>
      <c r="D453" s="11">
        <v>-3.3</v>
      </c>
      <c r="E453" s="11">
        <v>3.3</v>
      </c>
      <c r="F453" s="11">
        <v>-6</v>
      </c>
      <c r="G453" s="11">
        <v>5.4</v>
      </c>
      <c r="H453" s="11">
        <v>-5</v>
      </c>
      <c r="I453" s="11">
        <v>3.1</v>
      </c>
      <c r="J453" s="6"/>
    </row>
    <row r="454" spans="1:10" ht="15" x14ac:dyDescent="0.15">
      <c r="A454" s="9">
        <v>40975.603472222225</v>
      </c>
      <c r="B454" s="10">
        <v>31</v>
      </c>
      <c r="C454" s="10">
        <v>26</v>
      </c>
      <c r="D454" s="11">
        <v>17.2</v>
      </c>
      <c r="E454" s="11">
        <v>3.3</v>
      </c>
      <c r="F454" s="11">
        <v>13.2</v>
      </c>
      <c r="G454" s="11">
        <v>-11.7</v>
      </c>
      <c r="H454" s="11">
        <v>-8.3000000000000007</v>
      </c>
      <c r="I454" s="11">
        <v>-15</v>
      </c>
      <c r="J454" s="6"/>
    </row>
    <row r="455" spans="1:10" ht="15" x14ac:dyDescent="0.15">
      <c r="A455" s="9">
        <v>40977.949999999997</v>
      </c>
      <c r="B455" s="10">
        <v>11</v>
      </c>
      <c r="C455" s="10">
        <v>22</v>
      </c>
      <c r="D455" s="11">
        <v>12.9</v>
      </c>
      <c r="E455" s="11">
        <v>3.3</v>
      </c>
      <c r="F455" s="11">
        <v>17.8</v>
      </c>
      <c r="G455" s="11">
        <v>22.7</v>
      </c>
      <c r="H455" s="11">
        <v>-20.2</v>
      </c>
      <c r="I455" s="11">
        <v>15.3</v>
      </c>
      <c r="J455" s="6"/>
    </row>
    <row r="456" spans="1:10" ht="15" x14ac:dyDescent="0.15">
      <c r="A456" s="9">
        <v>40980.604166666664</v>
      </c>
      <c r="B456" s="10">
        <v>25</v>
      </c>
      <c r="C456" s="10">
        <v>7</v>
      </c>
      <c r="D456" s="11">
        <v>-0.2</v>
      </c>
      <c r="E456" s="11">
        <v>3.3</v>
      </c>
      <c r="F456" s="11">
        <v>3.2</v>
      </c>
      <c r="G456" s="11">
        <v>12.3</v>
      </c>
      <c r="H456" s="11">
        <v>-7.9</v>
      </c>
      <c r="I456" s="11">
        <v>7.9</v>
      </c>
      <c r="J456" s="6"/>
    </row>
    <row r="457" spans="1:10" ht="15" x14ac:dyDescent="0.15">
      <c r="A457" s="9">
        <v>41200.959722222222</v>
      </c>
      <c r="B457" s="10">
        <v>34</v>
      </c>
      <c r="C457" s="10">
        <v>14</v>
      </c>
      <c r="D457" s="11">
        <v>13.7</v>
      </c>
      <c r="E457" s="11">
        <v>3.3</v>
      </c>
      <c r="F457" s="11">
        <v>7.1</v>
      </c>
      <c r="G457" s="11">
        <v>6.5</v>
      </c>
      <c r="H457" s="11">
        <v>-5.9</v>
      </c>
      <c r="I457" s="11">
        <v>3.9</v>
      </c>
      <c r="J457" s="6"/>
    </row>
    <row r="458" spans="1:10" ht="15" x14ac:dyDescent="0.15">
      <c r="A458" s="9">
        <v>41473.051388888889</v>
      </c>
      <c r="B458" s="10">
        <v>6</v>
      </c>
      <c r="C458" s="10">
        <v>11</v>
      </c>
      <c r="D458" s="11">
        <v>-1.9</v>
      </c>
      <c r="E458" s="11">
        <v>3.3</v>
      </c>
      <c r="F458" s="11">
        <v>-2</v>
      </c>
      <c r="G458" s="11">
        <v>2.8</v>
      </c>
      <c r="H458" s="11">
        <v>-7.2</v>
      </c>
      <c r="I458" s="11">
        <v>0.6</v>
      </c>
      <c r="J458" s="6"/>
    </row>
    <row r="459" spans="1:10" ht="15" x14ac:dyDescent="0.15">
      <c r="A459" s="9">
        <v>41532.973611111112</v>
      </c>
      <c r="B459" s="10">
        <v>6</v>
      </c>
      <c r="C459" s="10">
        <v>20</v>
      </c>
      <c r="D459" s="11">
        <v>-1.8</v>
      </c>
      <c r="E459" s="11">
        <v>3.3</v>
      </c>
      <c r="F459" s="11">
        <v>2.6</v>
      </c>
      <c r="G459" s="11">
        <v>3.7</v>
      </c>
      <c r="H459" s="11">
        <v>-7.4</v>
      </c>
      <c r="I459" s="11">
        <v>7.5</v>
      </c>
      <c r="J459" s="6"/>
    </row>
    <row r="460" spans="1:10" ht="15" x14ac:dyDescent="0.15">
      <c r="A460" s="9">
        <v>41726.589583333334</v>
      </c>
      <c r="B460" s="10">
        <v>32</v>
      </c>
      <c r="C460" s="10">
        <v>6</v>
      </c>
      <c r="D460" s="11">
        <v>1.2</v>
      </c>
      <c r="E460" s="11">
        <v>3.3</v>
      </c>
      <c r="F460" s="11">
        <v>1.1000000000000001</v>
      </c>
      <c r="G460" s="11">
        <v>1.2</v>
      </c>
      <c r="H460" s="11">
        <v>-2.7</v>
      </c>
      <c r="I460" s="11">
        <v>1.9</v>
      </c>
    </row>
    <row r="461" spans="1:10" ht="15" x14ac:dyDescent="0.15">
      <c r="A461" s="9">
        <v>41874.611805555556</v>
      </c>
      <c r="B461" s="10">
        <v>59</v>
      </c>
      <c r="C461" s="10">
        <v>22</v>
      </c>
      <c r="D461" s="11">
        <v>-1.8</v>
      </c>
      <c r="E461" s="11">
        <v>3.3</v>
      </c>
      <c r="F461" s="11">
        <v>7.7</v>
      </c>
      <c r="G461" s="11">
        <v>9.6999999999999993</v>
      </c>
      <c r="H461" s="11">
        <v>-5.4</v>
      </c>
      <c r="I461" s="11">
        <v>10.6</v>
      </c>
    </row>
    <row r="462" spans="1:10" ht="15" x14ac:dyDescent="0.15">
      <c r="A462" s="9">
        <v>41888.672222222223</v>
      </c>
      <c r="B462" s="10">
        <v>13</v>
      </c>
      <c r="C462" s="10">
        <v>8</v>
      </c>
      <c r="D462" s="11">
        <v>-5.2</v>
      </c>
      <c r="E462" s="11">
        <v>3.3</v>
      </c>
      <c r="F462" s="11">
        <v>-4.3</v>
      </c>
      <c r="G462" s="11">
        <v>26.8</v>
      </c>
      <c r="H462" s="11">
        <v>-13.3</v>
      </c>
      <c r="I462" s="11">
        <v>13.8</v>
      </c>
    </row>
    <row r="463" spans="1:10" ht="15" x14ac:dyDescent="0.15">
      <c r="A463" s="9">
        <v>42046.120138888888</v>
      </c>
      <c r="B463" s="10">
        <v>7</v>
      </c>
      <c r="C463" s="10">
        <v>5</v>
      </c>
      <c r="D463" s="10">
        <v>-3.8</v>
      </c>
      <c r="E463" s="10">
        <v>3.3</v>
      </c>
      <c r="F463" s="10">
        <v>0.2</v>
      </c>
      <c r="G463" s="12">
        <v>8.7332000000000001</v>
      </c>
      <c r="H463" s="12">
        <v>-4.850714</v>
      </c>
      <c r="I463" s="12">
        <v>4.6720699999999997</v>
      </c>
    </row>
    <row r="464" spans="1:10" ht="15" x14ac:dyDescent="0.15">
      <c r="A464" s="9">
        <v>42111.320833333331</v>
      </c>
      <c r="B464" s="10">
        <v>12</v>
      </c>
      <c r="C464" s="10">
        <v>8</v>
      </c>
      <c r="D464" s="10">
        <v>-3.3</v>
      </c>
      <c r="E464" s="10">
        <v>3.3</v>
      </c>
      <c r="F464" s="10">
        <v>-1.9</v>
      </c>
      <c r="G464" s="12">
        <v>25.763259999999999</v>
      </c>
      <c r="H464" s="12">
        <v>-21.91037</v>
      </c>
      <c r="I464" s="12">
        <v>14.418839999999999</v>
      </c>
    </row>
    <row r="465" spans="1:10" ht="15" x14ac:dyDescent="0.15">
      <c r="A465" s="9">
        <v>42124.522916666669</v>
      </c>
      <c r="B465" s="10">
        <v>26</v>
      </c>
      <c r="C465" s="10"/>
      <c r="D465" s="10">
        <v>-3.6</v>
      </c>
      <c r="E465" s="10">
        <v>3.3</v>
      </c>
      <c r="F465" s="10">
        <v>-1.1000000000000001</v>
      </c>
      <c r="G465" s="12"/>
      <c r="H465" s="12"/>
      <c r="I465" s="12"/>
    </row>
    <row r="466" spans="1:10" ht="15" x14ac:dyDescent="0.15">
      <c r="A466" s="9">
        <v>40980.870833333334</v>
      </c>
      <c r="B466" s="10">
        <v>18</v>
      </c>
      <c r="C466" s="10">
        <v>5</v>
      </c>
      <c r="D466" s="11">
        <v>-12.962635000000001</v>
      </c>
      <c r="E466" s="11">
        <v>3.3133279999999998</v>
      </c>
      <c r="F466" s="11">
        <v>-8.2119300000000006</v>
      </c>
      <c r="G466" s="11">
        <v>1.1000000000000001</v>
      </c>
      <c r="H466" s="11">
        <v>-8.1999999999999993</v>
      </c>
      <c r="I466" s="11">
        <v>3.4</v>
      </c>
      <c r="J466" s="6"/>
    </row>
    <row r="467" spans="1:10" ht="15" x14ac:dyDescent="0.15">
      <c r="A467" s="9">
        <v>40687.167361111111</v>
      </c>
      <c r="B467" s="10">
        <v>14</v>
      </c>
      <c r="C467" s="10">
        <v>22</v>
      </c>
      <c r="D467" s="11">
        <v>-4.1590759999999998</v>
      </c>
      <c r="E467" s="11">
        <v>3.342355</v>
      </c>
      <c r="F467" s="11">
        <v>-5.2846000000000002</v>
      </c>
      <c r="G467" s="11">
        <v>7.1</v>
      </c>
      <c r="H467" s="11">
        <v>-7.4</v>
      </c>
      <c r="I467" s="11">
        <v>5.7</v>
      </c>
      <c r="J467" s="6"/>
    </row>
    <row r="468" spans="1:10" ht="15" x14ac:dyDescent="0.15">
      <c r="A468" s="9">
        <v>40768.405555555553</v>
      </c>
      <c r="B468" s="10">
        <v>38</v>
      </c>
      <c r="C468" s="10">
        <v>10</v>
      </c>
      <c r="D468" s="11">
        <v>-10.746598000000001</v>
      </c>
      <c r="E468" s="11">
        <v>3.3462049999999999</v>
      </c>
      <c r="F468" s="11">
        <v>-4.8352000000000004</v>
      </c>
      <c r="G468" s="11">
        <v>1.4</v>
      </c>
      <c r="H468" s="11">
        <v>-5.3</v>
      </c>
      <c r="I468" s="11">
        <v>-6.3</v>
      </c>
      <c r="J468" s="6"/>
    </row>
    <row r="469" spans="1:10" ht="15" x14ac:dyDescent="0.15">
      <c r="A469" s="9">
        <v>41874.56527777778</v>
      </c>
      <c r="B469" s="10">
        <v>52</v>
      </c>
      <c r="C469" s="10">
        <v>7</v>
      </c>
      <c r="D469" s="11">
        <v>-4.1557000000000004</v>
      </c>
      <c r="E469" s="11">
        <v>3.3788399999999998</v>
      </c>
      <c r="F469" s="11">
        <v>10.026999999999999</v>
      </c>
      <c r="G469" s="11">
        <v>1.6</v>
      </c>
      <c r="H469" s="11">
        <v>-1.7</v>
      </c>
      <c r="I469" s="11">
        <v>4.7</v>
      </c>
    </row>
    <row r="470" spans="1:10" ht="15" x14ac:dyDescent="0.15">
      <c r="A470" s="9">
        <v>39848.05972222222</v>
      </c>
      <c r="B470" s="10">
        <v>52</v>
      </c>
      <c r="C470" s="10">
        <v>21</v>
      </c>
      <c r="D470" s="11">
        <v>-0.8</v>
      </c>
      <c r="E470" s="11">
        <v>3.4</v>
      </c>
      <c r="F470" s="11">
        <v>-6.3</v>
      </c>
      <c r="G470" s="11">
        <v>1.3</v>
      </c>
      <c r="H470" s="11">
        <v>-4.7</v>
      </c>
      <c r="I470" s="11">
        <v>-4.7</v>
      </c>
      <c r="J470" s="6"/>
    </row>
    <row r="471" spans="1:10" ht="15" x14ac:dyDescent="0.15">
      <c r="A471" s="9">
        <v>40061.967361111114</v>
      </c>
      <c r="B471" s="10">
        <v>96</v>
      </c>
      <c r="C471" s="10">
        <v>32</v>
      </c>
      <c r="D471" s="11">
        <v>-14.5</v>
      </c>
      <c r="E471" s="11">
        <v>3.4</v>
      </c>
      <c r="F471" s="11">
        <v>-9.1</v>
      </c>
      <c r="G471" s="11">
        <v>19.7</v>
      </c>
      <c r="H471" s="11">
        <v>-16.399999999999999</v>
      </c>
      <c r="I471" s="11">
        <v>16.899999999999999</v>
      </c>
      <c r="J471" s="6"/>
    </row>
    <row r="472" spans="1:10" ht="15" x14ac:dyDescent="0.15">
      <c r="A472" s="9">
        <v>40092.246527777781</v>
      </c>
      <c r="B472" s="10">
        <v>18</v>
      </c>
      <c r="C472" s="10">
        <v>21</v>
      </c>
      <c r="D472" s="11">
        <v>3.3</v>
      </c>
      <c r="E472" s="11">
        <v>3.4</v>
      </c>
      <c r="F472" s="11">
        <v>-3.8</v>
      </c>
      <c r="G472" s="11">
        <v>0.1</v>
      </c>
      <c r="H472" s="11">
        <v>-3.5</v>
      </c>
      <c r="I472" s="11">
        <v>7.8</v>
      </c>
      <c r="J472" s="6"/>
    </row>
    <row r="473" spans="1:10" ht="15" x14ac:dyDescent="0.15">
      <c r="A473" s="9">
        <v>40098.775694444441</v>
      </c>
      <c r="B473" s="10">
        <v>11</v>
      </c>
      <c r="C473" s="10"/>
      <c r="D473" s="11">
        <v>-6.5</v>
      </c>
      <c r="E473" s="11">
        <v>3.4</v>
      </c>
      <c r="F473" s="11">
        <v>1.1000000000000001</v>
      </c>
      <c r="G473" s="11"/>
      <c r="H473" s="11"/>
      <c r="I473" s="11"/>
      <c r="J473" s="6"/>
    </row>
    <row r="474" spans="1:10" ht="15" x14ac:dyDescent="0.15">
      <c r="A474" s="9">
        <v>40122.286805555559</v>
      </c>
      <c r="B474" s="10">
        <v>23</v>
      </c>
      <c r="C474" s="10">
        <v>18</v>
      </c>
      <c r="D474" s="11">
        <v>-4.9000000000000004</v>
      </c>
      <c r="E474" s="11">
        <v>3.4</v>
      </c>
      <c r="F474" s="11">
        <v>6.7</v>
      </c>
      <c r="G474" s="11">
        <v>10.4</v>
      </c>
      <c r="H474" s="11">
        <v>-7.9</v>
      </c>
      <c r="I474" s="11">
        <v>-1.6</v>
      </c>
      <c r="J474" s="6"/>
    </row>
    <row r="475" spans="1:10" ht="15" x14ac:dyDescent="0.15">
      <c r="A475" s="9">
        <v>40352.943749999999</v>
      </c>
      <c r="B475" s="10">
        <v>18</v>
      </c>
      <c r="C475" s="10">
        <v>25</v>
      </c>
      <c r="D475" s="11">
        <v>-1.9</v>
      </c>
      <c r="E475" s="11">
        <v>3.4</v>
      </c>
      <c r="F475" s="11">
        <v>-7.1</v>
      </c>
      <c r="G475" s="11">
        <v>7.9</v>
      </c>
      <c r="H475" s="11">
        <v>-9.8000000000000007</v>
      </c>
      <c r="I475" s="11">
        <v>11.6</v>
      </c>
      <c r="J475" s="6"/>
    </row>
    <row r="476" spans="1:10" ht="15" x14ac:dyDescent="0.15">
      <c r="A476" s="9">
        <v>40424.742361111108</v>
      </c>
      <c r="B476" s="10">
        <v>49</v>
      </c>
      <c r="C476" s="10">
        <v>22</v>
      </c>
      <c r="D476" s="11">
        <v>1.4</v>
      </c>
      <c r="E476" s="11">
        <v>3.4</v>
      </c>
      <c r="F476" s="11">
        <v>-4.9000000000000004</v>
      </c>
      <c r="G476" s="11">
        <v>8.1999999999999993</v>
      </c>
      <c r="H476" s="11">
        <v>-3.3</v>
      </c>
      <c r="I476" s="11">
        <v>11.3</v>
      </c>
      <c r="J476" s="6"/>
    </row>
    <row r="477" spans="1:10" ht="15" x14ac:dyDescent="0.15">
      <c r="A477" s="9">
        <v>40503.941666666666</v>
      </c>
      <c r="B477" s="10">
        <v>31</v>
      </c>
      <c r="C477" s="10">
        <v>9</v>
      </c>
      <c r="D477" s="11">
        <v>5.9</v>
      </c>
      <c r="E477" s="11">
        <v>3.4</v>
      </c>
      <c r="F477" s="11">
        <v>15.9</v>
      </c>
      <c r="G477" s="11">
        <v>7.9</v>
      </c>
      <c r="H477" s="11">
        <v>-7.7</v>
      </c>
      <c r="I477" s="11">
        <v>8.9</v>
      </c>
      <c r="J477" s="6"/>
    </row>
    <row r="478" spans="1:10" ht="15" x14ac:dyDescent="0.15">
      <c r="A478" s="9">
        <v>40510.970833333333</v>
      </c>
      <c r="B478" s="10">
        <v>35</v>
      </c>
      <c r="C478" s="10">
        <v>9</v>
      </c>
      <c r="D478" s="11">
        <v>-5.3</v>
      </c>
      <c r="E478" s="11">
        <v>3.4</v>
      </c>
      <c r="F478" s="11">
        <v>-13.7</v>
      </c>
      <c r="G478" s="11">
        <v>4.3</v>
      </c>
      <c r="H478" s="11">
        <v>-5.2</v>
      </c>
      <c r="I478" s="11">
        <v>1.7</v>
      </c>
      <c r="J478" s="6"/>
    </row>
    <row r="479" spans="1:10" ht="15" x14ac:dyDescent="0.15">
      <c r="A479" s="9">
        <v>40514.438194444447</v>
      </c>
      <c r="B479" s="10">
        <v>9</v>
      </c>
      <c r="C479" s="10">
        <v>10</v>
      </c>
      <c r="D479" s="11">
        <v>-1.6</v>
      </c>
      <c r="E479" s="11">
        <v>3.4</v>
      </c>
      <c r="F479" s="11">
        <v>-1.4</v>
      </c>
      <c r="G479" s="11">
        <v>7.9</v>
      </c>
      <c r="H479" s="11">
        <v>-8.6999999999999993</v>
      </c>
      <c r="I479" s="11">
        <v>7.7</v>
      </c>
      <c r="J479" s="6"/>
    </row>
    <row r="480" spans="1:10" ht="15" x14ac:dyDescent="0.15">
      <c r="A480" s="9">
        <v>40514.518750000003</v>
      </c>
      <c r="B480" s="10">
        <v>17</v>
      </c>
      <c r="C480" s="10">
        <v>19</v>
      </c>
      <c r="D480" s="11">
        <v>-7.7</v>
      </c>
      <c r="E480" s="11">
        <v>3.4</v>
      </c>
      <c r="F480" s="11">
        <v>-4.4000000000000004</v>
      </c>
      <c r="G480" s="11">
        <v>1.2</v>
      </c>
      <c r="H480" s="11">
        <v>-6.7</v>
      </c>
      <c r="I480" s="11">
        <v>-5.6</v>
      </c>
      <c r="J480" s="6"/>
    </row>
    <row r="481" spans="1:10" ht="15" x14ac:dyDescent="0.15">
      <c r="A481" s="9">
        <v>40681.573611111111</v>
      </c>
      <c r="B481" s="10">
        <v>14</v>
      </c>
      <c r="C481" s="10">
        <v>4</v>
      </c>
      <c r="D481" s="11">
        <v>-7.1</v>
      </c>
      <c r="E481" s="11">
        <v>3.4</v>
      </c>
      <c r="F481" s="11">
        <v>-3.4</v>
      </c>
      <c r="G481" s="11">
        <v>6</v>
      </c>
      <c r="H481" s="11">
        <v>-5.2</v>
      </c>
      <c r="I481" s="11">
        <v>5.2</v>
      </c>
      <c r="J481" s="6"/>
    </row>
    <row r="482" spans="1:10" ht="15" x14ac:dyDescent="0.15">
      <c r="A482" s="9">
        <v>40741.753472222219</v>
      </c>
      <c r="B482" s="10">
        <v>71</v>
      </c>
      <c r="C482" s="10">
        <v>8</v>
      </c>
      <c r="D482" s="11">
        <v>-6.6</v>
      </c>
      <c r="E482" s="11">
        <v>3.4</v>
      </c>
      <c r="F482" s="11">
        <v>-4.5</v>
      </c>
      <c r="G482" s="11">
        <v>1.8</v>
      </c>
      <c r="H482" s="11">
        <v>-6.9</v>
      </c>
      <c r="I482" s="11">
        <v>3</v>
      </c>
      <c r="J482" s="6"/>
    </row>
    <row r="483" spans="1:10" ht="15" x14ac:dyDescent="0.15">
      <c r="A483" s="9">
        <v>40785.859027777777</v>
      </c>
      <c r="B483" s="10">
        <v>4</v>
      </c>
      <c r="C483" s="10">
        <v>19</v>
      </c>
      <c r="D483" s="11">
        <v>0.2</v>
      </c>
      <c r="E483" s="11">
        <v>3.4</v>
      </c>
      <c r="F483" s="11">
        <v>1.6</v>
      </c>
      <c r="G483" s="11">
        <v>16</v>
      </c>
      <c r="H483" s="11">
        <v>-10.1</v>
      </c>
      <c r="I483" s="11">
        <v>13.9</v>
      </c>
      <c r="J483" s="6"/>
    </row>
    <row r="484" spans="1:10" ht="15" x14ac:dyDescent="0.15">
      <c r="A484" s="9">
        <v>41000.397222222222</v>
      </c>
      <c r="B484" s="10">
        <v>29</v>
      </c>
      <c r="C484" s="10">
        <v>25</v>
      </c>
      <c r="D484" s="11">
        <v>-13.6</v>
      </c>
      <c r="E484" s="11">
        <v>3.4</v>
      </c>
      <c r="F484" s="11">
        <v>-12.8</v>
      </c>
      <c r="G484" s="11">
        <v>8.1</v>
      </c>
      <c r="H484" s="11">
        <v>-11.7</v>
      </c>
      <c r="I484" s="11">
        <v>9.6</v>
      </c>
      <c r="J484" s="6"/>
    </row>
    <row r="485" spans="1:10" ht="15" x14ac:dyDescent="0.15">
      <c r="A485" s="9">
        <v>41040.417361111111</v>
      </c>
      <c r="B485" s="10">
        <v>120</v>
      </c>
      <c r="C485" s="10">
        <v>8</v>
      </c>
      <c r="D485" s="11">
        <v>-33.1</v>
      </c>
      <c r="E485" s="11">
        <v>3.4</v>
      </c>
      <c r="F485" s="11">
        <v>-29.2</v>
      </c>
      <c r="G485" s="11">
        <v>18.600000000000001</v>
      </c>
      <c r="H485" s="11">
        <v>-12.5</v>
      </c>
      <c r="I485" s="11">
        <v>14.2</v>
      </c>
      <c r="J485" s="6"/>
    </row>
    <row r="486" spans="1:10" ht="15" x14ac:dyDescent="0.15">
      <c r="A486" s="9">
        <v>41159.480555555558</v>
      </c>
      <c r="B486" s="10">
        <v>29</v>
      </c>
      <c r="C486" s="10">
        <v>8</v>
      </c>
      <c r="D486" s="11">
        <v>7.1</v>
      </c>
      <c r="E486" s="11">
        <v>3.4</v>
      </c>
      <c r="F486" s="11">
        <v>8.1999999999999993</v>
      </c>
      <c r="G486" s="11">
        <v>5.3</v>
      </c>
      <c r="H486" s="11">
        <v>-3.4</v>
      </c>
      <c r="I486" s="11">
        <v>-1.7</v>
      </c>
      <c r="J486" s="6"/>
    </row>
    <row r="487" spans="1:10" ht="15" x14ac:dyDescent="0.15">
      <c r="A487" s="9">
        <v>41253.951388888891</v>
      </c>
      <c r="B487" s="10">
        <v>108</v>
      </c>
      <c r="C487" s="10">
        <v>8</v>
      </c>
      <c r="D487" s="11">
        <v>-2.2999999999999998</v>
      </c>
      <c r="E487" s="11">
        <v>3.4</v>
      </c>
      <c r="F487" s="11">
        <v>-9</v>
      </c>
      <c r="G487" s="11">
        <v>8.8000000000000007</v>
      </c>
      <c r="H487" s="11">
        <v>-6.9</v>
      </c>
      <c r="I487" s="11">
        <v>8.8000000000000007</v>
      </c>
      <c r="J487" s="6"/>
    </row>
    <row r="488" spans="1:10" ht="15" x14ac:dyDescent="0.15">
      <c r="A488" s="9">
        <v>41291.965277777781</v>
      </c>
      <c r="B488" s="10">
        <v>16</v>
      </c>
      <c r="C488" s="10">
        <v>1</v>
      </c>
      <c r="D488" s="11">
        <v>7.7</v>
      </c>
      <c r="E488" s="11">
        <v>3.4</v>
      </c>
      <c r="F488" s="11">
        <v>2.4</v>
      </c>
      <c r="G488" s="11">
        <v>3.1</v>
      </c>
      <c r="H488" s="11">
        <v>-1.9</v>
      </c>
      <c r="I488" s="11">
        <v>1.9</v>
      </c>
      <c r="J488" s="6"/>
    </row>
    <row r="489" spans="1:10" ht="15" x14ac:dyDescent="0.15">
      <c r="A489" s="9">
        <v>42048.290277777778</v>
      </c>
      <c r="B489" s="10">
        <v>11</v>
      </c>
      <c r="C489" s="10">
        <v>5</v>
      </c>
      <c r="D489" s="10">
        <v>-11.3</v>
      </c>
      <c r="E489" s="10">
        <v>3.4</v>
      </c>
      <c r="F489" s="10">
        <v>-10</v>
      </c>
      <c r="G489" s="12">
        <v>14.305619999999999</v>
      </c>
      <c r="H489" s="12">
        <v>-9.4105509999999999</v>
      </c>
      <c r="I489" s="12">
        <v>5.3262999999999998</v>
      </c>
    </row>
    <row r="490" spans="1:10" ht="15" x14ac:dyDescent="0.15">
      <c r="A490" s="9">
        <v>42086.430555555555</v>
      </c>
      <c r="B490" s="10">
        <v>11</v>
      </c>
      <c r="C490" s="10">
        <v>6</v>
      </c>
      <c r="D490" s="10">
        <v>-2.8</v>
      </c>
      <c r="E490" s="10">
        <v>3.4</v>
      </c>
      <c r="F490" s="10">
        <v>0.7</v>
      </c>
      <c r="G490" s="12">
        <v>8.4052500000000006</v>
      </c>
      <c r="H490" s="12">
        <v>-4.73292</v>
      </c>
      <c r="I490" s="12">
        <v>3.8971200000000001</v>
      </c>
    </row>
    <row r="491" spans="1:10" ht="15" x14ac:dyDescent="0.15">
      <c r="A491" s="9">
        <v>42094.905555555553</v>
      </c>
      <c r="B491" s="10">
        <v>6</v>
      </c>
      <c r="C491" s="10">
        <v>2</v>
      </c>
      <c r="D491" s="10">
        <v>-7.7</v>
      </c>
      <c r="E491" s="10">
        <v>3.4</v>
      </c>
      <c r="F491" s="10">
        <v>-5</v>
      </c>
      <c r="G491" s="12">
        <v>10.8591</v>
      </c>
      <c r="H491" s="12">
        <v>-9.4782200000000003</v>
      </c>
      <c r="I491" s="12">
        <v>4.48184</v>
      </c>
    </row>
    <row r="492" spans="1:10" ht="15" x14ac:dyDescent="0.15">
      <c r="A492" s="9">
        <v>42110.530555555553</v>
      </c>
      <c r="B492" s="10">
        <v>9</v>
      </c>
      <c r="C492" s="10">
        <v>1</v>
      </c>
      <c r="D492" s="10">
        <v>-4.9000000000000004</v>
      </c>
      <c r="E492" s="10">
        <v>3.4</v>
      </c>
      <c r="F492" s="10">
        <v>-3.2</v>
      </c>
      <c r="G492" s="12">
        <v>7.34734</v>
      </c>
      <c r="H492" s="12">
        <v>-6.3510200000000001</v>
      </c>
      <c r="I492" s="12">
        <v>5.3173700000000004</v>
      </c>
    </row>
    <row r="493" spans="1:10" ht="15" x14ac:dyDescent="0.15">
      <c r="A493" s="9">
        <v>42126.654861111114</v>
      </c>
      <c r="B493" s="10">
        <v>17</v>
      </c>
      <c r="C493" s="10">
        <v>2</v>
      </c>
      <c r="D493" s="10">
        <v>-7.1</v>
      </c>
      <c r="E493" s="10">
        <v>3.4</v>
      </c>
      <c r="F493" s="10">
        <v>-6.6</v>
      </c>
      <c r="G493" s="12">
        <v>4.8614899999999999</v>
      </c>
      <c r="H493" s="12">
        <v>-4.0845000000000002</v>
      </c>
      <c r="I493" s="12">
        <v>3.8328799999999998</v>
      </c>
    </row>
    <row r="494" spans="1:10" ht="15" x14ac:dyDescent="0.15">
      <c r="A494" s="9">
        <v>42180.518750000003</v>
      </c>
      <c r="B494" s="10">
        <v>23</v>
      </c>
      <c r="C494" s="10">
        <v>5</v>
      </c>
      <c r="D494" s="10">
        <v>-9.4</v>
      </c>
      <c r="E494" s="10">
        <v>3.4</v>
      </c>
      <c r="F494" s="10">
        <v>-6.5</v>
      </c>
      <c r="G494" s="12">
        <v>-0.93691000000000002</v>
      </c>
      <c r="H494" s="12">
        <v>-0.95040999999999998</v>
      </c>
      <c r="I494" s="12">
        <v>1.83748</v>
      </c>
    </row>
    <row r="495" spans="1:10" ht="15" x14ac:dyDescent="0.15">
      <c r="A495" s="9">
        <v>41661.609027777777</v>
      </c>
      <c r="B495" s="10">
        <v>38</v>
      </c>
      <c r="C495" s="10">
        <v>9</v>
      </c>
      <c r="D495" s="11">
        <v>-4.3</v>
      </c>
      <c r="E495" s="11">
        <v>3.425297</v>
      </c>
      <c r="F495" s="11">
        <v>6.9146900000000002</v>
      </c>
      <c r="G495" s="11">
        <v>27.7</v>
      </c>
      <c r="H495" s="11">
        <v>-23.5</v>
      </c>
      <c r="I495" s="11">
        <v>17.8</v>
      </c>
    </row>
    <row r="496" spans="1:10" ht="15" x14ac:dyDescent="0.15">
      <c r="A496" s="9">
        <v>40343.857638888891</v>
      </c>
      <c r="B496" s="10">
        <v>31</v>
      </c>
      <c r="C496" s="10">
        <v>17</v>
      </c>
      <c r="D496" s="11">
        <v>-3.647138</v>
      </c>
      <c r="E496" s="11">
        <v>3.4266809999999999</v>
      </c>
      <c r="F496" s="11">
        <v>-10.62515</v>
      </c>
      <c r="G496" s="11">
        <v>6</v>
      </c>
      <c r="H496" s="11">
        <v>-8.6999999999999993</v>
      </c>
      <c r="I496" s="11">
        <v>6.6</v>
      </c>
      <c r="J496" s="6"/>
    </row>
    <row r="497" spans="1:10" ht="15" x14ac:dyDescent="0.15">
      <c r="A497" s="9">
        <v>41584.04791666667</v>
      </c>
      <c r="B497" s="10">
        <v>27</v>
      </c>
      <c r="C497" s="10">
        <v>4</v>
      </c>
      <c r="D497" s="11">
        <v>3.97498</v>
      </c>
      <c r="E497" s="11">
        <v>3.4782320000000002</v>
      </c>
      <c r="F497" s="11">
        <v>-0.46764699999999998</v>
      </c>
      <c r="G497" s="11">
        <v>1.1000000000000001</v>
      </c>
      <c r="H497" s="11">
        <v>-4.5999999999999996</v>
      </c>
      <c r="I497" s="11">
        <v>1.9</v>
      </c>
    </row>
    <row r="498" spans="1:10" ht="15" x14ac:dyDescent="0.15">
      <c r="A498" s="9">
        <v>41850.750694444447</v>
      </c>
      <c r="B498" s="10">
        <v>26</v>
      </c>
      <c r="C498" s="10">
        <v>4</v>
      </c>
      <c r="D498" s="11">
        <v>4.1000000000000003E-3</v>
      </c>
      <c r="E498" s="11">
        <v>3.481195</v>
      </c>
      <c r="F498" s="11">
        <v>5.1372689999999999</v>
      </c>
      <c r="G498" s="11">
        <v>3.4</v>
      </c>
      <c r="H498" s="11">
        <v>-2.2000000000000002</v>
      </c>
      <c r="I498" s="11">
        <v>2</v>
      </c>
    </row>
    <row r="499" spans="1:10" ht="15" x14ac:dyDescent="0.15">
      <c r="A499" s="9">
        <v>41850.750694444447</v>
      </c>
      <c r="B499" s="10">
        <v>26</v>
      </c>
      <c r="C499" s="10">
        <v>4</v>
      </c>
      <c r="D499" s="11">
        <v>4.1000000000000003E-3</v>
      </c>
      <c r="E499" s="11">
        <v>3.481195</v>
      </c>
      <c r="F499" s="11">
        <v>5.1372689999999999</v>
      </c>
      <c r="G499" s="11">
        <v>3.4</v>
      </c>
      <c r="H499" s="11">
        <v>-2.2000000000000002</v>
      </c>
      <c r="I499" s="11">
        <v>2</v>
      </c>
    </row>
    <row r="500" spans="1:10" ht="15" x14ac:dyDescent="0.15">
      <c r="A500" s="9">
        <v>40094.365277777775</v>
      </c>
      <c r="B500" s="10">
        <v>11</v>
      </c>
      <c r="C500" s="10">
        <v>5</v>
      </c>
      <c r="D500" s="11">
        <v>-3.2</v>
      </c>
      <c r="E500" s="11">
        <v>3.5</v>
      </c>
      <c r="F500" s="11">
        <v>-4.3</v>
      </c>
      <c r="G500" s="11">
        <v>0</v>
      </c>
      <c r="H500" s="11">
        <v>0</v>
      </c>
      <c r="I500" s="11">
        <v>0</v>
      </c>
      <c r="J500" s="6"/>
    </row>
    <row r="501" spans="1:10" ht="15" x14ac:dyDescent="0.15">
      <c r="A501" s="9">
        <v>40148.84652777778</v>
      </c>
      <c r="B501" s="10">
        <v>6</v>
      </c>
      <c r="C501" s="10">
        <v>22</v>
      </c>
      <c r="D501" s="11">
        <v>-3.8</v>
      </c>
      <c r="E501" s="11">
        <v>3.5</v>
      </c>
      <c r="F501" s="11">
        <v>-4.9000000000000004</v>
      </c>
      <c r="G501" s="11">
        <v>6.4</v>
      </c>
      <c r="H501" s="11">
        <v>-5.4</v>
      </c>
      <c r="I501" s="11">
        <v>-0.5</v>
      </c>
      <c r="J501" s="6"/>
    </row>
    <row r="502" spans="1:10" ht="15" x14ac:dyDescent="0.15">
      <c r="A502" s="9">
        <v>40243.530555555553</v>
      </c>
      <c r="B502" s="10">
        <v>12</v>
      </c>
      <c r="C502" s="10">
        <v>26</v>
      </c>
      <c r="D502" s="11">
        <v>-6.6</v>
      </c>
      <c r="E502" s="11">
        <v>3.5</v>
      </c>
      <c r="F502" s="11">
        <v>-10</v>
      </c>
      <c r="G502" s="11">
        <v>2.6</v>
      </c>
      <c r="H502" s="11">
        <v>-5.4</v>
      </c>
      <c r="I502" s="11">
        <v>-7.6</v>
      </c>
      <c r="J502" s="6"/>
    </row>
    <row r="503" spans="1:10" ht="15" x14ac:dyDescent="0.15">
      <c r="A503" s="9">
        <v>40276.388194444444</v>
      </c>
      <c r="B503" s="10">
        <v>14</v>
      </c>
      <c r="C503" s="10">
        <v>9</v>
      </c>
      <c r="D503" s="11">
        <v>-6.7</v>
      </c>
      <c r="E503" s="11">
        <v>3.5</v>
      </c>
      <c r="F503" s="11">
        <v>-1.6</v>
      </c>
      <c r="G503" s="11">
        <v>8.1</v>
      </c>
      <c r="H503" s="11">
        <v>-5.0999999999999996</v>
      </c>
      <c r="I503" s="11">
        <v>-4.5</v>
      </c>
      <c r="J503" s="6"/>
    </row>
    <row r="504" spans="1:10" ht="15" x14ac:dyDescent="0.15">
      <c r="A504" s="9">
        <v>40281.775694444441</v>
      </c>
      <c r="B504" s="10">
        <v>22</v>
      </c>
      <c r="C504" s="10">
        <v>12</v>
      </c>
      <c r="D504" s="11">
        <v>-8.5</v>
      </c>
      <c r="E504" s="11">
        <v>3.5</v>
      </c>
      <c r="F504" s="11">
        <v>-7.7</v>
      </c>
      <c r="G504" s="11">
        <v>10.199999999999999</v>
      </c>
      <c r="H504" s="11">
        <v>-11.5</v>
      </c>
      <c r="I504" s="11">
        <v>-0.8</v>
      </c>
      <c r="J504" s="6"/>
    </row>
    <row r="505" spans="1:10" ht="15" x14ac:dyDescent="0.15">
      <c r="A505" s="9">
        <v>40348.810416666667</v>
      </c>
      <c r="B505" s="10">
        <v>45</v>
      </c>
      <c r="C505" s="10">
        <v>27</v>
      </c>
      <c r="D505" s="11">
        <v>3</v>
      </c>
      <c r="E505" s="11">
        <v>3.5</v>
      </c>
      <c r="F505" s="11">
        <v>-8.6</v>
      </c>
      <c r="G505" s="11">
        <v>4.7</v>
      </c>
      <c r="H505" s="11">
        <v>-11.5</v>
      </c>
      <c r="I505" s="11">
        <v>0.7</v>
      </c>
      <c r="J505" s="6"/>
    </row>
    <row r="506" spans="1:10" ht="15" x14ac:dyDescent="0.15">
      <c r="A506" s="9">
        <v>40415.975694444445</v>
      </c>
      <c r="B506" s="10">
        <v>26</v>
      </c>
      <c r="C506" s="10">
        <v>6</v>
      </c>
      <c r="D506" s="11">
        <v>-1.3</v>
      </c>
      <c r="E506" s="11">
        <v>3.5</v>
      </c>
      <c r="F506" s="11">
        <v>0.8</v>
      </c>
      <c r="G506" s="11">
        <v>5.2</v>
      </c>
      <c r="H506" s="11">
        <v>-6</v>
      </c>
      <c r="I506" s="11">
        <v>9.1999999999999993</v>
      </c>
      <c r="J506" s="6"/>
    </row>
    <row r="507" spans="1:10" ht="15" x14ac:dyDescent="0.15">
      <c r="A507" s="9">
        <v>40508.254166666666</v>
      </c>
      <c r="B507" s="10">
        <v>30</v>
      </c>
      <c r="C507" s="10">
        <v>16</v>
      </c>
      <c r="D507" s="11">
        <v>-11.3</v>
      </c>
      <c r="E507" s="11">
        <v>3.5</v>
      </c>
      <c r="F507" s="11">
        <v>-13</v>
      </c>
      <c r="G507" s="11">
        <v>5.5</v>
      </c>
      <c r="H507" s="11">
        <v>-6.7</v>
      </c>
      <c r="I507" s="11">
        <v>-9</v>
      </c>
      <c r="J507" s="6"/>
    </row>
    <row r="508" spans="1:10" ht="15" x14ac:dyDescent="0.15">
      <c r="A508" s="9">
        <v>40508.731249999997</v>
      </c>
      <c r="B508" s="10">
        <v>5</v>
      </c>
      <c r="C508" s="10">
        <v>16</v>
      </c>
      <c r="D508" s="11">
        <v>-1.4</v>
      </c>
      <c r="E508" s="11">
        <v>3.5</v>
      </c>
      <c r="F508" s="11">
        <v>-3.1</v>
      </c>
      <c r="G508" s="11">
        <v>-3.8</v>
      </c>
      <c r="H508" s="11">
        <v>-2.2999999999999998</v>
      </c>
      <c r="I508" s="11">
        <v>5.9</v>
      </c>
      <c r="J508" s="6"/>
    </row>
    <row r="509" spans="1:10" ht="15" x14ac:dyDescent="0.15">
      <c r="A509" s="9">
        <v>40511.381944444445</v>
      </c>
      <c r="B509" s="10">
        <v>43</v>
      </c>
      <c r="C509" s="10">
        <v>9</v>
      </c>
      <c r="D509" s="11">
        <v>-0.8</v>
      </c>
      <c r="E509" s="11">
        <v>3.5</v>
      </c>
      <c r="F509" s="11">
        <v>1</v>
      </c>
      <c r="G509" s="11">
        <v>2.1</v>
      </c>
      <c r="H509" s="11">
        <v>-3.1</v>
      </c>
      <c r="I509" s="11">
        <v>-3.6</v>
      </c>
      <c r="J509" s="6"/>
    </row>
    <row r="510" spans="1:10" ht="15" x14ac:dyDescent="0.15">
      <c r="A510" s="9">
        <v>40588.099305555559</v>
      </c>
      <c r="B510" s="10">
        <v>25</v>
      </c>
      <c r="C510" s="10">
        <v>13</v>
      </c>
      <c r="D510" s="11">
        <v>-5.7</v>
      </c>
      <c r="E510" s="11">
        <v>3.5</v>
      </c>
      <c r="F510" s="11">
        <v>-9.6999999999999993</v>
      </c>
      <c r="G510" s="11">
        <v>13.8</v>
      </c>
      <c r="H510" s="11">
        <v>-13.7</v>
      </c>
      <c r="I510" s="11">
        <v>15.9</v>
      </c>
      <c r="J510" s="6"/>
    </row>
    <row r="511" spans="1:10" ht="15" x14ac:dyDescent="0.15">
      <c r="A511" s="9">
        <v>40636.606249999997</v>
      </c>
      <c r="B511" s="10">
        <v>120</v>
      </c>
      <c r="C511" s="10">
        <v>14</v>
      </c>
      <c r="D511" s="11"/>
      <c r="E511" s="11">
        <v>3.5</v>
      </c>
      <c r="F511" s="11">
        <v>-4.5999999999999996</v>
      </c>
      <c r="G511" s="11">
        <v>-5.9</v>
      </c>
      <c r="H511" s="11">
        <v>-5.5</v>
      </c>
      <c r="I511" s="11">
        <v>-8.6</v>
      </c>
      <c r="J511" s="6"/>
    </row>
    <row r="512" spans="1:10" ht="15" x14ac:dyDescent="0.15">
      <c r="A512" s="9">
        <v>40773.646527777775</v>
      </c>
      <c r="B512" s="10">
        <v>87</v>
      </c>
      <c r="C512" s="10">
        <v>10</v>
      </c>
      <c r="D512" s="11">
        <v>2.9</v>
      </c>
      <c r="E512" s="11">
        <v>3.5</v>
      </c>
      <c r="F512" s="11">
        <v>3.2</v>
      </c>
      <c r="G512" s="11">
        <v>7.2</v>
      </c>
      <c r="H512" s="11">
        <v>-6.8</v>
      </c>
      <c r="I512" s="11">
        <v>6.6</v>
      </c>
      <c r="J512" s="6"/>
    </row>
    <row r="513" spans="1:10" ht="15" x14ac:dyDescent="0.15">
      <c r="A513" s="9">
        <v>40834.59652777778</v>
      </c>
      <c r="B513" s="10">
        <v>15</v>
      </c>
      <c r="C513" s="10">
        <v>2</v>
      </c>
      <c r="D513" s="11">
        <v>-4.5</v>
      </c>
      <c r="E513" s="11">
        <v>3.5</v>
      </c>
      <c r="F513" s="11">
        <v>-2.5</v>
      </c>
      <c r="G513" s="11">
        <v>19</v>
      </c>
      <c r="H513" s="11">
        <v>-15.5</v>
      </c>
      <c r="I513" s="11">
        <v>15.4</v>
      </c>
      <c r="J513" s="6"/>
    </row>
    <row r="514" spans="1:10" ht="15" x14ac:dyDescent="0.15">
      <c r="A514" s="9">
        <v>40923.527083333334</v>
      </c>
      <c r="B514" s="10">
        <v>20</v>
      </c>
      <c r="C514" s="10">
        <v>23</v>
      </c>
      <c r="D514" s="11">
        <v>6</v>
      </c>
      <c r="E514" s="11">
        <v>3.5</v>
      </c>
      <c r="F514" s="11">
        <v>10.3</v>
      </c>
      <c r="G514" s="11">
        <v>-13.3</v>
      </c>
      <c r="H514" s="11">
        <v>-9.9</v>
      </c>
      <c r="I514" s="11">
        <v>-16.399999999999999</v>
      </c>
      <c r="J514" s="6"/>
    </row>
    <row r="515" spans="1:10" ht="15" x14ac:dyDescent="0.15">
      <c r="A515" s="9">
        <v>40981.967361111114</v>
      </c>
      <c r="B515" s="10">
        <v>164</v>
      </c>
      <c r="C515" s="10">
        <v>19</v>
      </c>
      <c r="D515" s="11">
        <v>-37.200000000000003</v>
      </c>
      <c r="E515" s="11">
        <v>3.5</v>
      </c>
      <c r="F515" s="11">
        <v>-29.8</v>
      </c>
      <c r="G515" s="11">
        <v>25.3</v>
      </c>
      <c r="H515" s="11">
        <v>-15.9</v>
      </c>
      <c r="I515" s="11">
        <v>17.8</v>
      </c>
      <c r="J515" s="6"/>
    </row>
    <row r="516" spans="1:10" ht="15" x14ac:dyDescent="0.15">
      <c r="A516" s="9">
        <v>40990.038194444445</v>
      </c>
      <c r="B516" s="10">
        <v>56</v>
      </c>
      <c r="C516" s="10">
        <v>31</v>
      </c>
      <c r="D516" s="11">
        <v>-11.8</v>
      </c>
      <c r="E516" s="11">
        <v>3.5</v>
      </c>
      <c r="F516" s="11">
        <v>-8.1</v>
      </c>
      <c r="G516" s="11">
        <v>16.7</v>
      </c>
      <c r="H516" s="11">
        <v>-10.8</v>
      </c>
      <c r="I516" s="11">
        <v>5.9</v>
      </c>
      <c r="J516" s="6"/>
    </row>
    <row r="517" spans="1:10" ht="15" x14ac:dyDescent="0.15">
      <c r="A517" s="9">
        <v>41225.47152777778</v>
      </c>
      <c r="B517" s="10">
        <v>12</v>
      </c>
      <c r="C517" s="10">
        <v>6</v>
      </c>
      <c r="D517" s="11">
        <v>-4.0999999999999996</v>
      </c>
      <c r="E517" s="11">
        <v>3.5</v>
      </c>
      <c r="F517" s="11">
        <v>-4.5999999999999996</v>
      </c>
      <c r="G517" s="11">
        <v>-11.6</v>
      </c>
      <c r="H517" s="11">
        <v>-16.399999999999999</v>
      </c>
      <c r="I517" s="11">
        <v>1.1000000000000001</v>
      </c>
      <c r="J517" s="6"/>
    </row>
    <row r="518" spans="1:10" ht="15" x14ac:dyDescent="0.15">
      <c r="A518" s="9">
        <v>41302.331944444442</v>
      </c>
      <c r="B518" s="10">
        <v>18</v>
      </c>
      <c r="C518" s="10">
        <v>25</v>
      </c>
      <c r="D518" s="11">
        <v>-17.899999999999999</v>
      </c>
      <c r="E518" s="11">
        <v>3.5</v>
      </c>
      <c r="F518" s="11">
        <v>-13.6</v>
      </c>
      <c r="G518" s="11">
        <v>11.4</v>
      </c>
      <c r="H518" s="11">
        <v>-17</v>
      </c>
      <c r="I518" s="11">
        <v>10</v>
      </c>
      <c r="J518" s="6"/>
    </row>
    <row r="519" spans="1:10" ht="15" x14ac:dyDescent="0.15">
      <c r="A519" s="9">
        <v>41327.018055555556</v>
      </c>
      <c r="B519" s="10">
        <v>6</v>
      </c>
      <c r="C519" s="10">
        <v>4</v>
      </c>
      <c r="D519" s="11">
        <v>-1.5</v>
      </c>
      <c r="E519" s="11">
        <v>3.5</v>
      </c>
      <c r="F519" s="11">
        <v>0.7</v>
      </c>
      <c r="G519" s="11">
        <v>1.6</v>
      </c>
      <c r="H519" s="11">
        <v>-3.7</v>
      </c>
      <c r="I519" s="11">
        <v>2.8</v>
      </c>
      <c r="J519" s="6"/>
    </row>
    <row r="520" spans="1:10" ht="15" x14ac:dyDescent="0.15">
      <c r="A520" s="9">
        <v>41609.365972222222</v>
      </c>
      <c r="B520" s="10">
        <v>11</v>
      </c>
      <c r="C520" s="10">
        <v>4</v>
      </c>
      <c r="D520" s="11">
        <v>-2.6</v>
      </c>
      <c r="E520" s="11">
        <v>3.5</v>
      </c>
      <c r="F520" s="11">
        <v>-3.7</v>
      </c>
      <c r="G520" s="11">
        <v>-0.4</v>
      </c>
      <c r="H520" s="11">
        <v>-3.9</v>
      </c>
      <c r="I520" s="11">
        <v>1.1000000000000001</v>
      </c>
    </row>
    <row r="521" spans="1:10" ht="15" x14ac:dyDescent="0.15">
      <c r="A521" s="9">
        <v>41716.399305555555</v>
      </c>
      <c r="B521" s="10">
        <v>7</v>
      </c>
      <c r="C521" s="10">
        <v>4</v>
      </c>
      <c r="D521" s="11">
        <v>-1.9</v>
      </c>
      <c r="E521" s="11">
        <v>3.5</v>
      </c>
      <c r="F521" s="11">
        <v>0.2</v>
      </c>
      <c r="G521" s="11">
        <v>2.6</v>
      </c>
      <c r="H521" s="11">
        <v>2.1</v>
      </c>
      <c r="I521" s="11">
        <v>0.1</v>
      </c>
    </row>
    <row r="522" spans="1:10" ht="15" x14ac:dyDescent="0.15">
      <c r="A522" s="9">
        <v>42179.413194444445</v>
      </c>
      <c r="B522" s="10">
        <v>22</v>
      </c>
      <c r="C522" s="10">
        <v>2</v>
      </c>
      <c r="D522" s="10">
        <v>-15.2</v>
      </c>
      <c r="E522" s="10">
        <v>3.5</v>
      </c>
      <c r="F522" s="10">
        <v>-6.2</v>
      </c>
      <c r="G522" s="12">
        <v>8.4771800000000006</v>
      </c>
      <c r="H522" s="12">
        <v>-4.22682</v>
      </c>
      <c r="I522" s="12">
        <v>5.5108199999999998</v>
      </c>
    </row>
    <row r="523" spans="1:10" ht="15" x14ac:dyDescent="0.15">
      <c r="A523" s="9">
        <v>40917.373611111114</v>
      </c>
      <c r="B523" s="10">
        <v>18</v>
      </c>
      <c r="C523" s="10">
        <v>34</v>
      </c>
      <c r="D523" s="11">
        <v>-7.2</v>
      </c>
      <c r="E523" s="11">
        <v>3.5019140000000002</v>
      </c>
      <c r="F523" s="11">
        <v>0.66</v>
      </c>
      <c r="G523" s="11">
        <v>10.9</v>
      </c>
      <c r="H523" s="11">
        <v>-21</v>
      </c>
      <c r="I523" s="11">
        <v>9</v>
      </c>
      <c r="J523" s="6"/>
    </row>
    <row r="524" spans="1:10" ht="15" x14ac:dyDescent="0.15">
      <c r="A524" s="9">
        <v>41115.070833333331</v>
      </c>
      <c r="B524" s="10">
        <v>16</v>
      </c>
      <c r="C524" s="10">
        <v>22</v>
      </c>
      <c r="D524" s="11">
        <v>-4.5568600000000004</v>
      </c>
      <c r="E524" s="11">
        <v>3.504753</v>
      </c>
      <c r="F524" s="11">
        <v>-4.2682000000000002</v>
      </c>
      <c r="G524" s="11">
        <v>8.6999999999999993</v>
      </c>
      <c r="H524" s="11">
        <v>-7.1</v>
      </c>
      <c r="I524" s="11">
        <v>0.9</v>
      </c>
      <c r="J524" s="6"/>
    </row>
    <row r="525" spans="1:10" ht="15" x14ac:dyDescent="0.15">
      <c r="A525" s="9">
        <v>40471.905555555553</v>
      </c>
      <c r="B525" s="10">
        <v>21</v>
      </c>
      <c r="C525" s="10">
        <v>13</v>
      </c>
      <c r="D525" s="11">
        <v>-6.6583480000000002</v>
      </c>
      <c r="E525" s="11">
        <v>3.5479690000000002</v>
      </c>
      <c r="F525" s="11">
        <v>1.6908799999999999</v>
      </c>
      <c r="G525" s="11">
        <v>13.3</v>
      </c>
      <c r="H525" s="11">
        <v>-10.8</v>
      </c>
      <c r="I525" s="11">
        <v>10.3</v>
      </c>
      <c r="J525" s="6"/>
    </row>
    <row r="526" spans="1:10" ht="15" x14ac:dyDescent="0.15">
      <c r="A526" s="9">
        <v>41484.904166666667</v>
      </c>
      <c r="B526" s="10">
        <v>206</v>
      </c>
      <c r="C526" s="10">
        <v>20</v>
      </c>
      <c r="D526" s="11">
        <v>-19.746739999999999</v>
      </c>
      <c r="E526" s="11">
        <v>3.5539230000000002</v>
      </c>
      <c r="F526" s="11">
        <v>20.412956999999999</v>
      </c>
      <c r="G526" s="11">
        <v>9.4</v>
      </c>
      <c r="H526" s="11">
        <v>-17.899999999999999</v>
      </c>
      <c r="I526" s="11">
        <v>10.1</v>
      </c>
      <c r="J526" s="6"/>
    </row>
    <row r="527" spans="1:10" ht="15" x14ac:dyDescent="0.15">
      <c r="A527" s="9">
        <v>41837.875694444447</v>
      </c>
      <c r="B527" s="10">
        <v>49</v>
      </c>
      <c r="C527" s="10">
        <v>5</v>
      </c>
      <c r="D527" s="11">
        <v>-6.3449600000000004</v>
      </c>
      <c r="E527" s="11">
        <v>3.559698</v>
      </c>
      <c r="F527" s="11">
        <v>2.0177179999999999</v>
      </c>
      <c r="G527" s="11">
        <v>8.6</v>
      </c>
      <c r="H527" s="11">
        <v>-8.1999999999999993</v>
      </c>
      <c r="I527" s="11">
        <v>5.0999999999999996</v>
      </c>
    </row>
    <row r="528" spans="1:10" ht="15" x14ac:dyDescent="0.15">
      <c r="A528" s="9">
        <v>41837.875694444447</v>
      </c>
      <c r="B528" s="10">
        <v>49</v>
      </c>
      <c r="C528" s="10">
        <v>5</v>
      </c>
      <c r="D528" s="11">
        <v>-6.3449600000000004</v>
      </c>
      <c r="E528" s="11">
        <v>3.559698</v>
      </c>
      <c r="F528" s="11">
        <v>2.0177179999999999</v>
      </c>
      <c r="G528" s="11">
        <v>8.6</v>
      </c>
      <c r="H528" s="11">
        <v>-8.1999999999999993</v>
      </c>
      <c r="I528" s="11">
        <v>5.0999999999999996</v>
      </c>
    </row>
    <row r="529" spans="1:10" ht="15" x14ac:dyDescent="0.15">
      <c r="A529" s="9">
        <v>39846.047222222223</v>
      </c>
      <c r="B529" s="10">
        <v>17</v>
      </c>
      <c r="C529" s="10">
        <v>17</v>
      </c>
      <c r="D529" s="11">
        <v>0.9</v>
      </c>
      <c r="E529" s="11">
        <v>3.6</v>
      </c>
      <c r="F529" s="11">
        <v>-4.8</v>
      </c>
      <c r="G529" s="11">
        <v>1.4</v>
      </c>
      <c r="H529" s="11">
        <v>-4.3</v>
      </c>
      <c r="I529" s="11">
        <v>4.7</v>
      </c>
      <c r="J529" s="6"/>
    </row>
    <row r="530" spans="1:10" ht="15" x14ac:dyDescent="0.15">
      <c r="A530" s="9">
        <v>39905.200694444444</v>
      </c>
      <c r="B530" s="10">
        <v>12</v>
      </c>
      <c r="C530" s="10">
        <v>20</v>
      </c>
      <c r="D530" s="11">
        <v>-2.5</v>
      </c>
      <c r="E530" s="11">
        <v>3.6</v>
      </c>
      <c r="F530" s="11">
        <v>-4.0999999999999996</v>
      </c>
      <c r="G530" s="11">
        <v>1.2</v>
      </c>
      <c r="H530" s="11">
        <v>-6</v>
      </c>
      <c r="I530" s="11">
        <v>2.6</v>
      </c>
      <c r="J530" s="6"/>
    </row>
    <row r="531" spans="1:10" ht="15" x14ac:dyDescent="0.15">
      <c r="A531" s="9">
        <v>40123.273611111108</v>
      </c>
      <c r="B531" s="10">
        <v>36</v>
      </c>
      <c r="C531" s="10">
        <v>32</v>
      </c>
      <c r="D531" s="11">
        <v>-6.9</v>
      </c>
      <c r="E531" s="11">
        <v>3.6</v>
      </c>
      <c r="F531" s="11">
        <v>-8.8000000000000007</v>
      </c>
      <c r="G531" s="11">
        <v>10.1</v>
      </c>
      <c r="H531" s="11">
        <v>-7.9</v>
      </c>
      <c r="I531" s="11">
        <v>8.6</v>
      </c>
      <c r="J531" s="6"/>
    </row>
    <row r="532" spans="1:10" ht="15" x14ac:dyDescent="0.15">
      <c r="A532" s="9">
        <v>40123.847222222219</v>
      </c>
      <c r="B532" s="10">
        <v>11</v>
      </c>
      <c r="C532" s="10">
        <v>31</v>
      </c>
      <c r="D532" s="11">
        <v>-3.9</v>
      </c>
      <c r="E532" s="11">
        <v>3.6</v>
      </c>
      <c r="F532" s="11">
        <v>-0.8</v>
      </c>
      <c r="G532" s="11">
        <v>14.6</v>
      </c>
      <c r="H532" s="11">
        <v>-10.6</v>
      </c>
      <c r="I532" s="11">
        <v>11.9</v>
      </c>
      <c r="J532" s="6"/>
    </row>
    <row r="533" spans="1:10" ht="15" x14ac:dyDescent="0.15">
      <c r="A533" s="9">
        <v>40184.401388888888</v>
      </c>
      <c r="B533" s="10">
        <v>5</v>
      </c>
      <c r="C533" s="10">
        <v>20</v>
      </c>
      <c r="D533" s="11">
        <v>-4.4000000000000004</v>
      </c>
      <c r="E533" s="11">
        <v>3.6</v>
      </c>
      <c r="F533" s="11">
        <v>-4.0999999999999996</v>
      </c>
      <c r="G533" s="11">
        <v>16.100000000000001</v>
      </c>
      <c r="H533" s="11">
        <v>-16.2</v>
      </c>
      <c r="I533" s="11">
        <v>3.5</v>
      </c>
      <c r="J533" s="6"/>
    </row>
    <row r="534" spans="1:10" ht="15" x14ac:dyDescent="0.15">
      <c r="A534" s="9">
        <v>40245.040277777778</v>
      </c>
      <c r="B534" s="10">
        <v>53</v>
      </c>
      <c r="C534" s="10">
        <v>9</v>
      </c>
      <c r="D534" s="11">
        <v>1.3</v>
      </c>
      <c r="E534" s="11">
        <v>3.6</v>
      </c>
      <c r="F534" s="11">
        <v>-1.6</v>
      </c>
      <c r="G534" s="11">
        <v>12.1</v>
      </c>
      <c r="H534" s="11">
        <v>-13</v>
      </c>
      <c r="I534" s="11">
        <v>1.6</v>
      </c>
      <c r="J534" s="6"/>
    </row>
    <row r="535" spans="1:10" ht="15" x14ac:dyDescent="0.15">
      <c r="A535" s="9">
        <v>40261.886805555558</v>
      </c>
      <c r="B535" s="10">
        <v>7</v>
      </c>
      <c r="C535" s="10">
        <v>8</v>
      </c>
      <c r="D535" s="11">
        <v>-1.5</v>
      </c>
      <c r="E535" s="11">
        <v>3.6</v>
      </c>
      <c r="F535" s="11">
        <v>0.7</v>
      </c>
      <c r="G535" s="11">
        <v>-1.4</v>
      </c>
      <c r="H535" s="11">
        <v>-5</v>
      </c>
      <c r="I535" s="11">
        <v>3.5</v>
      </c>
      <c r="J535" s="6"/>
    </row>
    <row r="536" spans="1:10" ht="15" x14ac:dyDescent="0.15">
      <c r="A536" s="9">
        <v>40271.893055555556</v>
      </c>
      <c r="B536" s="10">
        <v>13</v>
      </c>
      <c r="C536" s="10">
        <v>10</v>
      </c>
      <c r="D536" s="11">
        <v>-8.5</v>
      </c>
      <c r="E536" s="11">
        <v>3.6</v>
      </c>
      <c r="F536" s="11">
        <v>-4.4000000000000004</v>
      </c>
      <c r="G536" s="11">
        <v>16</v>
      </c>
      <c r="H536" s="11">
        <v>-11.7</v>
      </c>
      <c r="I536" s="11">
        <v>11.2</v>
      </c>
      <c r="J536" s="6"/>
    </row>
    <row r="537" spans="1:10" ht="15" x14ac:dyDescent="0.15">
      <c r="A537" s="9">
        <v>40284.115277777775</v>
      </c>
      <c r="B537" s="10">
        <v>14</v>
      </c>
      <c r="C537" s="10">
        <v>8</v>
      </c>
      <c r="D537" s="11">
        <v>-8.1</v>
      </c>
      <c r="E537" s="11">
        <v>3.6</v>
      </c>
      <c r="F537" s="11">
        <v>-3</v>
      </c>
      <c r="G537" s="11">
        <v>9.6</v>
      </c>
      <c r="H537" s="11">
        <v>-9.1</v>
      </c>
      <c r="I537" s="11">
        <v>2.2999999999999998</v>
      </c>
      <c r="J537" s="6"/>
    </row>
    <row r="538" spans="1:10" ht="15" x14ac:dyDescent="0.15">
      <c r="A538" s="9">
        <v>40583.212500000001</v>
      </c>
      <c r="B538" s="10">
        <v>637</v>
      </c>
      <c r="C538" s="10">
        <v>19</v>
      </c>
      <c r="D538" s="11">
        <v>-7.2</v>
      </c>
      <c r="E538" s="11">
        <v>3.6</v>
      </c>
      <c r="F538" s="11">
        <v>-19.5</v>
      </c>
      <c r="G538" s="11">
        <v>16.7</v>
      </c>
      <c r="H538" s="11">
        <v>-14.6</v>
      </c>
      <c r="I538" s="11">
        <v>8.8000000000000007</v>
      </c>
      <c r="J538" s="6"/>
    </row>
    <row r="539" spans="1:10" ht="15" x14ac:dyDescent="0.15">
      <c r="A539" s="9">
        <v>40601.457638888889</v>
      </c>
      <c r="B539" s="10">
        <v>39</v>
      </c>
      <c r="C539" s="10">
        <v>14</v>
      </c>
      <c r="D539" s="11">
        <v>-14</v>
      </c>
      <c r="E539" s="11">
        <v>3.6</v>
      </c>
      <c r="F539" s="11">
        <v>-17.2</v>
      </c>
      <c r="G539" s="11">
        <v>17.2</v>
      </c>
      <c r="H539" s="11">
        <v>-17.2</v>
      </c>
      <c r="I539" s="11">
        <v>16.399999999999999</v>
      </c>
      <c r="J539" s="6"/>
    </row>
    <row r="540" spans="1:10" ht="15" x14ac:dyDescent="0.15">
      <c r="A540" s="9">
        <v>40610.532638888886</v>
      </c>
      <c r="B540" s="10">
        <v>27</v>
      </c>
      <c r="C540" s="10">
        <v>6</v>
      </c>
      <c r="D540" s="11">
        <v>-11.5</v>
      </c>
      <c r="E540" s="11">
        <v>3.6</v>
      </c>
      <c r="F540" s="11">
        <v>-14.6</v>
      </c>
      <c r="G540" s="11">
        <v>13.1</v>
      </c>
      <c r="H540" s="11">
        <v>-8.6999999999999993</v>
      </c>
      <c r="I540" s="11">
        <v>6.5</v>
      </c>
      <c r="J540" s="6"/>
    </row>
    <row r="541" spans="1:10" ht="15" x14ac:dyDescent="0.15">
      <c r="A541" s="9">
        <v>40760.166666666664</v>
      </c>
      <c r="B541" s="10">
        <v>8</v>
      </c>
      <c r="C541" s="10">
        <v>14</v>
      </c>
      <c r="D541" s="11">
        <v>-1.5</v>
      </c>
      <c r="E541" s="11">
        <v>3.6</v>
      </c>
      <c r="F541" s="11">
        <v>-4.9000000000000004</v>
      </c>
      <c r="G541" s="11">
        <v>5</v>
      </c>
      <c r="H541" s="11">
        <v>-11.3</v>
      </c>
      <c r="I541" s="11">
        <v>4.4000000000000004</v>
      </c>
      <c r="J541" s="6"/>
    </row>
    <row r="542" spans="1:10" ht="15" x14ac:dyDescent="0.15">
      <c r="A542" s="9">
        <v>40797.103472222225</v>
      </c>
      <c r="B542" s="10">
        <v>16</v>
      </c>
      <c r="C542" s="10">
        <v>7</v>
      </c>
      <c r="D542" s="11">
        <v>-0.7</v>
      </c>
      <c r="E542" s="11">
        <v>3.6</v>
      </c>
      <c r="F542" s="11">
        <v>-0.6</v>
      </c>
      <c r="G542" s="11">
        <v>12.7</v>
      </c>
      <c r="H542" s="11">
        <v>-9.1</v>
      </c>
      <c r="I542" s="11">
        <v>12.8</v>
      </c>
      <c r="J542" s="6"/>
    </row>
    <row r="543" spans="1:10" ht="15" x14ac:dyDescent="0.15">
      <c r="A543" s="9">
        <v>40849.634027777778</v>
      </c>
      <c r="B543" s="10">
        <v>22</v>
      </c>
      <c r="C543" s="10">
        <v>25</v>
      </c>
      <c r="D543" s="11">
        <v>-13.5</v>
      </c>
      <c r="E543" s="11">
        <v>3.6</v>
      </c>
      <c r="F543" s="11">
        <v>-4.8</v>
      </c>
      <c r="G543" s="11">
        <v>4.2</v>
      </c>
      <c r="H543" s="11">
        <v>-8.8000000000000007</v>
      </c>
      <c r="I543" s="11">
        <v>-0.8</v>
      </c>
      <c r="J543" s="6"/>
    </row>
    <row r="544" spans="1:10" ht="15" x14ac:dyDescent="0.15">
      <c r="A544" s="9">
        <v>40907.828472222223</v>
      </c>
      <c r="B544" s="10">
        <v>13</v>
      </c>
      <c r="C544" s="10">
        <v>2</v>
      </c>
      <c r="D544" s="11">
        <v>-12.2</v>
      </c>
      <c r="E544" s="11">
        <v>3.6</v>
      </c>
      <c r="F544" s="11">
        <v>-2.7</v>
      </c>
      <c r="G544" s="11">
        <v>23.4</v>
      </c>
      <c r="H544" s="11">
        <v>-17.399999999999999</v>
      </c>
      <c r="I544" s="11">
        <v>15.6</v>
      </c>
      <c r="J544" s="6"/>
    </row>
    <row r="545" spans="1:10" ht="15" x14ac:dyDescent="0.15">
      <c r="A545" s="9">
        <v>41301.231944444444</v>
      </c>
      <c r="B545" s="10">
        <v>25</v>
      </c>
      <c r="C545" s="10">
        <v>18</v>
      </c>
      <c r="D545" s="11">
        <v>-15.6</v>
      </c>
      <c r="E545" s="11">
        <v>3.6</v>
      </c>
      <c r="F545" s="11">
        <v>-10.199999999999999</v>
      </c>
      <c r="G545" s="11">
        <v>-2.6</v>
      </c>
      <c r="H545" s="11">
        <v>-5.7</v>
      </c>
      <c r="I545" s="11">
        <v>-3.6</v>
      </c>
      <c r="J545" s="6"/>
    </row>
    <row r="546" spans="1:10" ht="15" x14ac:dyDescent="0.15">
      <c r="A546" s="9">
        <v>40297.07916666667</v>
      </c>
      <c r="B546" s="10">
        <v>7</v>
      </c>
      <c r="C546" s="10">
        <v>7</v>
      </c>
      <c r="D546" s="11">
        <v>-1.9124490000000001</v>
      </c>
      <c r="E546" s="11">
        <v>3.6063710000000002</v>
      </c>
      <c r="F546" s="11">
        <v>-1.8289500000000001</v>
      </c>
      <c r="G546" s="11">
        <v>17.399999999999999</v>
      </c>
      <c r="H546" s="11">
        <v>-13.4</v>
      </c>
      <c r="I546" s="11">
        <v>11.3</v>
      </c>
      <c r="J546" s="6"/>
    </row>
    <row r="547" spans="1:10" ht="15" x14ac:dyDescent="0.15">
      <c r="A547" s="9">
        <v>40195.042361111111</v>
      </c>
      <c r="B547" s="10">
        <v>16</v>
      </c>
      <c r="C547" s="10">
        <v>19</v>
      </c>
      <c r="D547" s="11">
        <v>-7.7804510000000002</v>
      </c>
      <c r="E547" s="11">
        <v>3.6154299999999999</v>
      </c>
      <c r="F547" s="11">
        <v>-3.28294</v>
      </c>
      <c r="G547" s="11">
        <v>8.8000000000000007</v>
      </c>
      <c r="H547" s="11">
        <v>-8.5</v>
      </c>
      <c r="I547" s="11">
        <v>-0.6</v>
      </c>
      <c r="J547" s="6"/>
    </row>
    <row r="548" spans="1:10" ht="15" x14ac:dyDescent="0.15">
      <c r="A548" s="9">
        <v>40063.90625</v>
      </c>
      <c r="B548" s="10">
        <v>13</v>
      </c>
      <c r="C548" s="10">
        <v>32</v>
      </c>
      <c r="D548" s="11">
        <v>-6.3147190000000002</v>
      </c>
      <c r="E548" s="11">
        <v>3.6769589652777701</v>
      </c>
      <c r="F548" s="11">
        <v>-5.37249</v>
      </c>
      <c r="G548" s="11">
        <v>20.100000000000001</v>
      </c>
      <c r="H548" s="11">
        <v>-13.3</v>
      </c>
      <c r="I548" s="11">
        <v>5.4</v>
      </c>
      <c r="J548" s="6"/>
    </row>
    <row r="549" spans="1:10" ht="15" x14ac:dyDescent="0.15">
      <c r="A549" s="9">
        <v>39907.642361111109</v>
      </c>
      <c r="B549" s="10">
        <v>7</v>
      </c>
      <c r="C549" s="10">
        <v>24</v>
      </c>
      <c r="D549" s="11">
        <v>-5.9</v>
      </c>
      <c r="E549" s="11">
        <v>3.7</v>
      </c>
      <c r="F549" s="11">
        <v>3.2</v>
      </c>
      <c r="G549" s="11">
        <v>5.9</v>
      </c>
      <c r="H549" s="11">
        <v>-5.7</v>
      </c>
      <c r="I549" s="11">
        <v>-10</v>
      </c>
      <c r="J549" s="6"/>
    </row>
    <row r="550" spans="1:10" ht="15" x14ac:dyDescent="0.15">
      <c r="A550" s="9">
        <v>40095.707638888889</v>
      </c>
      <c r="B550" s="10">
        <v>16</v>
      </c>
      <c r="C550" s="10">
        <v>4</v>
      </c>
      <c r="D550" s="11">
        <v>-7.2</v>
      </c>
      <c r="E550" s="11">
        <v>3.7</v>
      </c>
      <c r="F550" s="11">
        <v>-8.5</v>
      </c>
      <c r="G550" s="11">
        <v>6</v>
      </c>
      <c r="H550" s="11">
        <v>-6</v>
      </c>
      <c r="I550" s="11">
        <v>7.8</v>
      </c>
      <c r="J550" s="6"/>
    </row>
    <row r="551" spans="1:10" ht="15" x14ac:dyDescent="0.15">
      <c r="A551" s="9">
        <v>40234.724999999999</v>
      </c>
      <c r="B551" s="10">
        <v>9</v>
      </c>
      <c r="C551" s="10">
        <v>4</v>
      </c>
      <c r="D551" s="11">
        <v>-10.5</v>
      </c>
      <c r="E551" s="11">
        <v>3.7</v>
      </c>
      <c r="F551" s="11">
        <v>2.9</v>
      </c>
      <c r="G551" s="11">
        <v>14.7</v>
      </c>
      <c r="H551" s="11">
        <v>-10.7</v>
      </c>
      <c r="I551" s="11">
        <v>9.6999999999999993</v>
      </c>
      <c r="J551" s="6"/>
    </row>
    <row r="552" spans="1:10" ht="15" x14ac:dyDescent="0.15">
      <c r="A552" s="9">
        <v>40342.95208333333</v>
      </c>
      <c r="B552" s="10">
        <v>25</v>
      </c>
      <c r="C552" s="10">
        <v>31</v>
      </c>
      <c r="D552" s="11">
        <v>0.9</v>
      </c>
      <c r="E552" s="11">
        <v>3.7</v>
      </c>
      <c r="F552" s="11">
        <v>-3.9</v>
      </c>
      <c r="G552" s="11">
        <v>1.4</v>
      </c>
      <c r="H552" s="11">
        <v>-7.4</v>
      </c>
      <c r="I552" s="11">
        <v>-5.2</v>
      </c>
      <c r="J552" s="6"/>
    </row>
    <row r="553" spans="1:10" ht="15" x14ac:dyDescent="0.15">
      <c r="A553" s="9">
        <v>40359.463888888888</v>
      </c>
      <c r="B553" s="10">
        <v>16</v>
      </c>
      <c r="C553" s="10">
        <v>7</v>
      </c>
      <c r="D553" s="11">
        <v>-6.3</v>
      </c>
      <c r="E553" s="11">
        <v>3.7</v>
      </c>
      <c r="F553" s="11">
        <v>-9.6</v>
      </c>
      <c r="G553" s="11">
        <v>8.4</v>
      </c>
      <c r="H553" s="11">
        <v>-6.9</v>
      </c>
      <c r="I553" s="11">
        <v>4.9000000000000004</v>
      </c>
      <c r="J553" s="6"/>
    </row>
    <row r="554" spans="1:10" ht="15" x14ac:dyDescent="0.15">
      <c r="A554" s="9">
        <v>40365.167361111111</v>
      </c>
      <c r="B554" s="10">
        <v>42</v>
      </c>
      <c r="C554" s="10">
        <v>27</v>
      </c>
      <c r="D554" s="11">
        <v>1</v>
      </c>
      <c r="E554" s="11">
        <v>3.7</v>
      </c>
      <c r="F554" s="11">
        <v>12.9</v>
      </c>
      <c r="G554" s="11">
        <v>22.3</v>
      </c>
      <c r="H554" s="11">
        <v>-18.3</v>
      </c>
      <c r="I554" s="11">
        <v>20.7</v>
      </c>
      <c r="J554" s="6"/>
    </row>
    <row r="555" spans="1:10" ht="15" x14ac:dyDescent="0.15">
      <c r="A555" s="9">
        <v>40574.363194444442</v>
      </c>
      <c r="B555" s="10">
        <v>26</v>
      </c>
      <c r="C555" s="10">
        <v>7</v>
      </c>
      <c r="D555" s="11">
        <v>-7.1</v>
      </c>
      <c r="E555" s="11">
        <v>3.7</v>
      </c>
      <c r="F555" s="11">
        <v>-5.9</v>
      </c>
      <c r="G555" s="11">
        <v>4.5</v>
      </c>
      <c r="H555" s="11">
        <v>-5.8</v>
      </c>
      <c r="I555" s="11">
        <v>2.9</v>
      </c>
      <c r="J555" s="6"/>
    </row>
    <row r="556" spans="1:10" ht="15" x14ac:dyDescent="0.15">
      <c r="A556" s="9">
        <v>40795.556944444441</v>
      </c>
      <c r="B556" s="10">
        <v>17</v>
      </c>
      <c r="C556" s="10">
        <v>29</v>
      </c>
      <c r="D556" s="11">
        <v>-5.2</v>
      </c>
      <c r="E556" s="11">
        <v>3.7</v>
      </c>
      <c r="F556" s="11">
        <v>-3.9</v>
      </c>
      <c r="G556" s="11">
        <v>28.7</v>
      </c>
      <c r="H556" s="11">
        <v>-14.9</v>
      </c>
      <c r="I556" s="11">
        <v>19.7</v>
      </c>
      <c r="J556" s="6"/>
    </row>
    <row r="557" spans="1:10" ht="15" x14ac:dyDescent="0.15">
      <c r="A557" s="9">
        <v>40901.908333333333</v>
      </c>
      <c r="B557" s="10">
        <v>40</v>
      </c>
      <c r="C557" s="10">
        <v>5</v>
      </c>
      <c r="D557" s="11">
        <v>-33.5</v>
      </c>
      <c r="E557" s="11">
        <v>3.7</v>
      </c>
      <c r="F557" s="11">
        <v>-29.4</v>
      </c>
      <c r="G557" s="11">
        <v>6.3</v>
      </c>
      <c r="H557" s="11">
        <v>-8.3000000000000007</v>
      </c>
      <c r="I557" s="11">
        <v>3.3</v>
      </c>
      <c r="J557" s="6"/>
    </row>
    <row r="558" spans="1:10" ht="15" x14ac:dyDescent="0.15">
      <c r="A558" s="9">
        <v>40912.320138888892</v>
      </c>
      <c r="B558" s="10">
        <v>11</v>
      </c>
      <c r="C558" s="10">
        <v>26</v>
      </c>
      <c r="D558" s="11">
        <v>-4</v>
      </c>
      <c r="E558" s="11">
        <v>3.7</v>
      </c>
      <c r="F558" s="11">
        <v>-11.8</v>
      </c>
      <c r="G558" s="11">
        <v>2.2999999999999998</v>
      </c>
      <c r="H558" s="11">
        <v>-11.7</v>
      </c>
      <c r="I558" s="11">
        <v>3</v>
      </c>
      <c r="J558" s="6"/>
    </row>
    <row r="559" spans="1:10" ht="15" x14ac:dyDescent="0.15">
      <c r="A559" s="9">
        <v>41287.311805555553</v>
      </c>
      <c r="B559" s="10">
        <v>21</v>
      </c>
      <c r="C559" s="10">
        <v>27</v>
      </c>
      <c r="D559" s="11">
        <v>-9</v>
      </c>
      <c r="E559" s="11">
        <v>3.7</v>
      </c>
      <c r="F559" s="11">
        <v>-5.8</v>
      </c>
      <c r="G559" s="11">
        <v>6.1</v>
      </c>
      <c r="H559" s="11">
        <v>-18.100000000000001</v>
      </c>
      <c r="I559" s="11">
        <v>3.4</v>
      </c>
      <c r="J559" s="6"/>
    </row>
    <row r="560" spans="1:10" ht="15" x14ac:dyDescent="0.15">
      <c r="A560" s="9">
        <v>41299.783333333333</v>
      </c>
      <c r="B560" s="10">
        <v>2</v>
      </c>
      <c r="C560" s="10">
        <v>29</v>
      </c>
      <c r="D560" s="11">
        <v>-4.0999999999999996</v>
      </c>
      <c r="E560" s="11">
        <v>3.7</v>
      </c>
      <c r="F560" s="11">
        <v>-1.5</v>
      </c>
      <c r="G560" s="11">
        <v>16.5</v>
      </c>
      <c r="H560" s="11">
        <v>-7.7</v>
      </c>
      <c r="I560" s="11">
        <v>5</v>
      </c>
      <c r="J560" s="6"/>
    </row>
    <row r="561" spans="1:10" ht="15" x14ac:dyDescent="0.15">
      <c r="A561" s="9">
        <v>41507.748611111114</v>
      </c>
      <c r="B561" s="10">
        <v>23</v>
      </c>
      <c r="C561" s="10">
        <v>27</v>
      </c>
      <c r="D561" s="11">
        <v>-21</v>
      </c>
      <c r="E561" s="11">
        <v>3.7</v>
      </c>
      <c r="F561" s="11">
        <v>-5.9</v>
      </c>
      <c r="G561" s="11">
        <v>0.5</v>
      </c>
      <c r="H561" s="11">
        <v>-6.6</v>
      </c>
      <c r="I561" s="11">
        <v>3.2</v>
      </c>
      <c r="J561" s="6"/>
    </row>
    <row r="562" spans="1:10" ht="15" x14ac:dyDescent="0.15">
      <c r="A562" s="9">
        <v>41541.774305555555</v>
      </c>
      <c r="B562" s="10">
        <v>37</v>
      </c>
      <c r="C562" s="10">
        <v>6</v>
      </c>
      <c r="D562" s="11">
        <v>-12.2</v>
      </c>
      <c r="E562" s="11">
        <v>3.7</v>
      </c>
      <c r="F562" s="11">
        <v>-7</v>
      </c>
      <c r="G562" s="11">
        <v>37.6</v>
      </c>
      <c r="H562" s="11">
        <v>-29.6</v>
      </c>
      <c r="I562" s="11">
        <v>24.8</v>
      </c>
      <c r="J562" s="6"/>
    </row>
    <row r="563" spans="1:10" ht="15" x14ac:dyDescent="0.15">
      <c r="A563" s="9">
        <v>41861.208333333336</v>
      </c>
      <c r="B563" s="10">
        <v>156</v>
      </c>
      <c r="C563" s="10">
        <v>7</v>
      </c>
      <c r="D563" s="11">
        <v>6</v>
      </c>
      <c r="E563" s="11">
        <v>3.7</v>
      </c>
      <c r="F563" s="11">
        <v>21.9</v>
      </c>
      <c r="G563" s="11">
        <v>1.6</v>
      </c>
      <c r="H563" s="11">
        <v>-3.3</v>
      </c>
      <c r="I563" s="11">
        <v>0.5</v>
      </c>
    </row>
    <row r="564" spans="1:10" ht="15" x14ac:dyDescent="0.15">
      <c r="A564" s="9">
        <v>42034.924305555556</v>
      </c>
      <c r="B564" s="10">
        <v>13</v>
      </c>
      <c r="C564" s="10">
        <v>-14</v>
      </c>
      <c r="D564" s="10">
        <v>-4.2</v>
      </c>
      <c r="E564" s="10">
        <v>3.7</v>
      </c>
      <c r="F564" s="10">
        <v>-4</v>
      </c>
      <c r="G564" s="12">
        <v>21.148050000000001</v>
      </c>
      <c r="H564" s="12">
        <v>-12.05355</v>
      </c>
      <c r="I564" s="12">
        <v>13.24344</v>
      </c>
    </row>
    <row r="565" spans="1:10" ht="15" x14ac:dyDescent="0.15">
      <c r="A565" s="9">
        <v>42100.040277777778</v>
      </c>
      <c r="B565" s="10">
        <v>31</v>
      </c>
      <c r="C565" s="10">
        <v>7</v>
      </c>
      <c r="D565" s="10">
        <v>0.6</v>
      </c>
      <c r="E565" s="10">
        <v>3.7</v>
      </c>
      <c r="F565" s="10">
        <v>-1.1000000000000001</v>
      </c>
      <c r="G565" s="12">
        <v>23.318169999999999</v>
      </c>
      <c r="H565" s="12">
        <v>-14.71405</v>
      </c>
      <c r="I565" s="12">
        <v>14.220549999999999</v>
      </c>
    </row>
    <row r="566" spans="1:10" ht="15" x14ac:dyDescent="0.15">
      <c r="A566" s="9">
        <v>42158.854166666664</v>
      </c>
      <c r="B566" s="10">
        <v>48</v>
      </c>
      <c r="C566" s="10">
        <v>6</v>
      </c>
      <c r="D566" s="10">
        <v>-12.2</v>
      </c>
      <c r="E566" s="10">
        <v>3.7</v>
      </c>
      <c r="F566" s="10">
        <v>-16.2</v>
      </c>
      <c r="G566" s="12">
        <v>20.302800000000001</v>
      </c>
      <c r="H566" s="12">
        <v>-12.03646</v>
      </c>
      <c r="I566" s="12">
        <v>13.97002</v>
      </c>
    </row>
    <row r="567" spans="1:10" ht="15" x14ac:dyDescent="0.15">
      <c r="A567" s="9">
        <v>42175.22152777778</v>
      </c>
      <c r="B567" s="10">
        <v>5</v>
      </c>
      <c r="C567" s="10">
        <v>1</v>
      </c>
      <c r="D567" s="10">
        <v>-9</v>
      </c>
      <c r="E567" s="10">
        <v>3.7</v>
      </c>
      <c r="F567" s="10">
        <v>2.4</v>
      </c>
      <c r="G567" s="12">
        <v>4.4537899999999997</v>
      </c>
      <c r="H567" s="12">
        <v>-5.1464699999999999</v>
      </c>
      <c r="I567" s="12">
        <v>0.50824000000000003</v>
      </c>
    </row>
    <row r="568" spans="1:10" ht="15" x14ac:dyDescent="0.15">
      <c r="A568" s="9">
        <v>42175.246527777781</v>
      </c>
      <c r="B568" s="10">
        <v>4</v>
      </c>
      <c r="C568" s="10"/>
      <c r="D568" s="10">
        <v>-0.5</v>
      </c>
      <c r="E568" s="10">
        <v>3.7</v>
      </c>
      <c r="F568" s="10">
        <v>6.3</v>
      </c>
      <c r="G568" s="12"/>
      <c r="H568" s="12"/>
      <c r="I568" s="12"/>
    </row>
    <row r="569" spans="1:10" ht="15" x14ac:dyDescent="0.15">
      <c r="A569" s="9">
        <v>41476.84652777778</v>
      </c>
      <c r="B569" s="10">
        <v>6</v>
      </c>
      <c r="C569" s="10">
        <v>22</v>
      </c>
      <c r="D569" s="11">
        <v>-4.7950999999999997</v>
      </c>
      <c r="E569" s="11">
        <v>3.7413539999999998</v>
      </c>
      <c r="F569" s="11">
        <v>-2.3650000000000002</v>
      </c>
      <c r="G569" s="11">
        <v>13.7</v>
      </c>
      <c r="H569" s="11">
        <v>-25</v>
      </c>
      <c r="I569" s="11">
        <v>-27.6</v>
      </c>
      <c r="J569" s="6"/>
    </row>
    <row r="570" spans="1:10" ht="15" x14ac:dyDescent="0.15">
      <c r="A570" s="9">
        <v>40758.904861111114</v>
      </c>
      <c r="B570" s="10">
        <v>25</v>
      </c>
      <c r="C570" s="10">
        <v>2</v>
      </c>
      <c r="D570" s="11">
        <v>0.89182600000000001</v>
      </c>
      <c r="E570" s="11">
        <v>3.7563140000000002</v>
      </c>
      <c r="F570" s="11">
        <v>-0.48781000000000002</v>
      </c>
      <c r="G570" s="11">
        <v>-0.3</v>
      </c>
      <c r="H570" s="11">
        <v>-1.4</v>
      </c>
      <c r="I570" s="11">
        <v>-0.1</v>
      </c>
      <c r="J570" s="6"/>
    </row>
    <row r="571" spans="1:10" ht="15" x14ac:dyDescent="0.15">
      <c r="A571" s="9">
        <v>41038.801388888889</v>
      </c>
      <c r="B571" s="10">
        <v>14</v>
      </c>
      <c r="C571" s="10">
        <v>33</v>
      </c>
      <c r="D571" s="11">
        <v>-8.3581000000000003</v>
      </c>
      <c r="E571" s="11">
        <v>3.7991419999999998</v>
      </c>
      <c r="F571" s="11">
        <v>-7.3205099999999996</v>
      </c>
      <c r="G571" s="11">
        <v>-8.1</v>
      </c>
      <c r="H571" s="11">
        <v>-11.2</v>
      </c>
      <c r="I571" s="11">
        <v>-6.6</v>
      </c>
      <c r="J571" s="6"/>
    </row>
    <row r="572" spans="1:10" ht="15" x14ac:dyDescent="0.15">
      <c r="A572" s="9">
        <v>40035.711805555555</v>
      </c>
      <c r="B572" s="10">
        <v>64</v>
      </c>
      <c r="C572" s="10">
        <v>6</v>
      </c>
      <c r="D572" s="11">
        <v>-7.2</v>
      </c>
      <c r="E572" s="11">
        <v>3.8</v>
      </c>
      <c r="F572" s="11">
        <v>-4.7</v>
      </c>
      <c r="G572" s="11">
        <v>21.8</v>
      </c>
      <c r="H572" s="11">
        <v>-15</v>
      </c>
      <c r="I572" s="11">
        <v>10.199999999999999</v>
      </c>
      <c r="J572" s="6"/>
    </row>
    <row r="573" spans="1:10" ht="15" x14ac:dyDescent="0.15">
      <c r="A573" s="9">
        <v>40114.713194444441</v>
      </c>
      <c r="B573" s="10">
        <v>10</v>
      </c>
      <c r="C573" s="10">
        <v>28</v>
      </c>
      <c r="D573" s="11">
        <v>-2</v>
      </c>
      <c r="E573" s="11">
        <v>3.8</v>
      </c>
      <c r="F573" s="11">
        <v>-2.5</v>
      </c>
      <c r="G573" s="11">
        <v>13.4</v>
      </c>
      <c r="H573" s="11">
        <v>-5.5</v>
      </c>
      <c r="I573" s="11">
        <v>13.4</v>
      </c>
      <c r="J573" s="6"/>
    </row>
    <row r="574" spans="1:10" ht="15" x14ac:dyDescent="0.15">
      <c r="A574" s="9">
        <v>40119.741666666669</v>
      </c>
      <c r="B574" s="10">
        <v>23</v>
      </c>
      <c r="C574" s="10">
        <v>28</v>
      </c>
      <c r="D574" s="11">
        <v>-10.9</v>
      </c>
      <c r="E574" s="11">
        <v>3.8</v>
      </c>
      <c r="F574" s="11">
        <v>-1.2</v>
      </c>
      <c r="G574" s="11">
        <v>18.100000000000001</v>
      </c>
      <c r="H574" s="11">
        <v>-14.1</v>
      </c>
      <c r="I574" s="11">
        <v>7</v>
      </c>
      <c r="J574" s="6"/>
    </row>
    <row r="575" spans="1:10" ht="15" x14ac:dyDescent="0.15">
      <c r="A575" s="9">
        <v>40200.429166666669</v>
      </c>
      <c r="B575" s="10">
        <v>16</v>
      </c>
      <c r="C575" s="10">
        <v>23</v>
      </c>
      <c r="D575" s="11">
        <v>-7.8</v>
      </c>
      <c r="E575" s="11">
        <v>3.8</v>
      </c>
      <c r="F575" s="11">
        <v>-6.2</v>
      </c>
      <c r="G575" s="11">
        <v>8.4</v>
      </c>
      <c r="H575" s="11">
        <v>-9.6</v>
      </c>
      <c r="I575" s="11">
        <v>7.2</v>
      </c>
      <c r="J575" s="6"/>
    </row>
    <row r="576" spans="1:10" ht="15" x14ac:dyDescent="0.15">
      <c r="A576" s="9">
        <v>40342.909722222219</v>
      </c>
      <c r="B576" s="10">
        <v>37</v>
      </c>
      <c r="C576" s="10">
        <v>20</v>
      </c>
      <c r="D576" s="11">
        <v>2.2000000000000002</v>
      </c>
      <c r="E576" s="11">
        <v>3.8</v>
      </c>
      <c r="F576" s="11">
        <v>9.1999999999999993</v>
      </c>
      <c r="G576" s="11">
        <v>2.8</v>
      </c>
      <c r="H576" s="11">
        <v>-5.3</v>
      </c>
      <c r="I576" s="11">
        <v>-0.2</v>
      </c>
      <c r="J576" s="6"/>
    </row>
    <row r="577" spans="1:10" ht="15" x14ac:dyDescent="0.15">
      <c r="A577" s="9">
        <v>40343.100694444445</v>
      </c>
      <c r="B577" s="10">
        <v>9</v>
      </c>
      <c r="C577" s="10">
        <v>5</v>
      </c>
      <c r="D577" s="11">
        <v>-3.3</v>
      </c>
      <c r="E577" s="11">
        <v>3.8</v>
      </c>
      <c r="F577" s="11">
        <v>1.7</v>
      </c>
      <c r="G577" s="11">
        <v>8.5</v>
      </c>
      <c r="H577" s="11">
        <v>-6.4</v>
      </c>
      <c r="I577" s="11">
        <v>5.4</v>
      </c>
      <c r="J577" s="6"/>
    </row>
    <row r="578" spans="1:10" ht="15" x14ac:dyDescent="0.15">
      <c r="A578" s="9">
        <v>40343.629861111112</v>
      </c>
      <c r="B578" s="10">
        <v>15</v>
      </c>
      <c r="C578" s="10"/>
      <c r="D578" s="11">
        <v>1</v>
      </c>
      <c r="E578" s="11">
        <v>3.8</v>
      </c>
      <c r="F578" s="11">
        <v>-3.7</v>
      </c>
      <c r="G578" s="11"/>
      <c r="H578" s="11"/>
      <c r="I578" s="11"/>
      <c r="J578" s="6"/>
    </row>
    <row r="579" spans="1:10" ht="15" x14ac:dyDescent="0.15">
      <c r="A579" s="9">
        <v>40363.1875</v>
      </c>
      <c r="B579" s="10">
        <v>14</v>
      </c>
      <c r="C579" s="10">
        <v>10</v>
      </c>
      <c r="D579" s="11">
        <v>-6.4</v>
      </c>
      <c r="E579" s="11">
        <v>3.8</v>
      </c>
      <c r="F579" s="11">
        <v>-9.9</v>
      </c>
      <c r="G579" s="11">
        <v>4.8</v>
      </c>
      <c r="H579" s="11">
        <v>-8.4</v>
      </c>
      <c r="I579" s="11">
        <v>-1.3</v>
      </c>
      <c r="J579" s="6"/>
    </row>
    <row r="580" spans="1:10" ht="15" x14ac:dyDescent="0.15">
      <c r="A580" s="9">
        <v>40416.845138888886</v>
      </c>
      <c r="B580" s="10">
        <v>19</v>
      </c>
      <c r="C580" s="10">
        <v>7</v>
      </c>
      <c r="D580" s="11">
        <v>-7.2</v>
      </c>
      <c r="E580" s="11">
        <v>3.8</v>
      </c>
      <c r="F580" s="11">
        <v>1.7</v>
      </c>
      <c r="G580" s="11">
        <v>14.4</v>
      </c>
      <c r="H580" s="11">
        <v>-9.3000000000000007</v>
      </c>
      <c r="I580" s="11">
        <v>11</v>
      </c>
      <c r="J580" s="6"/>
    </row>
    <row r="581" spans="1:10" ht="15" x14ac:dyDescent="0.15">
      <c r="A581" s="9">
        <v>40425.176388888889</v>
      </c>
      <c r="B581" s="10">
        <v>42</v>
      </c>
      <c r="C581" s="10">
        <v>9</v>
      </c>
      <c r="D581" s="11">
        <v>-5.9</v>
      </c>
      <c r="E581" s="11">
        <v>3.8</v>
      </c>
      <c r="F581" s="11">
        <v>-4.2</v>
      </c>
      <c r="G581" s="11">
        <v>19.5</v>
      </c>
      <c r="H581" s="11">
        <v>-15.6</v>
      </c>
      <c r="I581" s="11">
        <v>15.3</v>
      </c>
      <c r="J581" s="6"/>
    </row>
    <row r="582" spans="1:10" ht="15" x14ac:dyDescent="0.15">
      <c r="A582" s="9">
        <v>40510.586805555555</v>
      </c>
      <c r="B582" s="10">
        <v>6</v>
      </c>
      <c r="C582" s="10">
        <v>12</v>
      </c>
      <c r="D582" s="11">
        <v>-2.7</v>
      </c>
      <c r="E582" s="11">
        <v>3.8</v>
      </c>
      <c r="F582" s="11">
        <v>1.9</v>
      </c>
      <c r="G582" s="11">
        <v>7.8</v>
      </c>
      <c r="H582" s="11">
        <v>-6.8</v>
      </c>
      <c r="I582" s="11">
        <v>-1.8</v>
      </c>
      <c r="J582" s="6"/>
    </row>
    <row r="583" spans="1:10" ht="15" x14ac:dyDescent="0.15">
      <c r="A583" s="9">
        <v>40586.243055555555</v>
      </c>
      <c r="B583" s="10">
        <v>35</v>
      </c>
      <c r="C583" s="10">
        <v>20</v>
      </c>
      <c r="D583" s="11">
        <v>-1.4</v>
      </c>
      <c r="E583" s="11">
        <v>3.8</v>
      </c>
      <c r="F583" s="11">
        <v>0.2</v>
      </c>
      <c r="G583" s="11">
        <v>7.5</v>
      </c>
      <c r="H583" s="11">
        <v>-10.5</v>
      </c>
      <c r="I583" s="11">
        <v>8.6</v>
      </c>
      <c r="J583" s="6"/>
    </row>
    <row r="584" spans="1:10" ht="15" x14ac:dyDescent="0.15">
      <c r="A584" s="9">
        <v>40609.511805555558</v>
      </c>
      <c r="B584" s="10">
        <v>73</v>
      </c>
      <c r="C584" s="10">
        <v>14</v>
      </c>
      <c r="D584" s="11">
        <v>-7.3</v>
      </c>
      <c r="E584" s="11">
        <v>3.8</v>
      </c>
      <c r="F584" s="11">
        <v>-8.4</v>
      </c>
      <c r="G584" s="11">
        <v>20.3</v>
      </c>
      <c r="H584" s="11">
        <v>-15.4</v>
      </c>
      <c r="I584" s="11">
        <v>9.1</v>
      </c>
      <c r="J584" s="6"/>
    </row>
    <row r="585" spans="1:10" ht="15" x14ac:dyDescent="0.15">
      <c r="A585" s="9">
        <v>40826.79791666667</v>
      </c>
      <c r="B585" s="10">
        <v>61</v>
      </c>
      <c r="C585" s="10">
        <v>7</v>
      </c>
      <c r="D585" s="11">
        <v>16.899999999999999</v>
      </c>
      <c r="E585" s="11">
        <v>3.8</v>
      </c>
      <c r="F585" s="11">
        <v>13.6</v>
      </c>
      <c r="G585" s="11">
        <v>4.0999999999999996</v>
      </c>
      <c r="H585" s="11">
        <v>-3.2</v>
      </c>
      <c r="I585" s="11">
        <v>-0.1</v>
      </c>
      <c r="J585" s="6"/>
    </row>
    <row r="586" spans="1:10" ht="15" x14ac:dyDescent="0.15">
      <c r="A586" s="9">
        <v>40838.052777777775</v>
      </c>
      <c r="B586" s="10">
        <v>47</v>
      </c>
      <c r="C586" s="10">
        <v>5</v>
      </c>
      <c r="D586" s="11">
        <v>-21.9</v>
      </c>
      <c r="E586" s="11">
        <v>3.8</v>
      </c>
      <c r="F586" s="11">
        <v>-19.399999999999999</v>
      </c>
      <c r="G586" s="11">
        <v>12.2</v>
      </c>
      <c r="H586" s="11">
        <v>-9.8000000000000007</v>
      </c>
      <c r="I586" s="11">
        <v>6.9</v>
      </c>
      <c r="J586" s="6"/>
    </row>
    <row r="587" spans="1:10" ht="15" x14ac:dyDescent="0.15">
      <c r="A587" s="9">
        <v>40843.099305555559</v>
      </c>
      <c r="B587" s="10">
        <v>44</v>
      </c>
      <c r="C587" s="10">
        <v>4</v>
      </c>
      <c r="D587" s="11">
        <v>3.1</v>
      </c>
      <c r="E587" s="11">
        <v>3.8</v>
      </c>
      <c r="F587" s="11">
        <v>4.7</v>
      </c>
      <c r="G587" s="11">
        <v>8.5</v>
      </c>
      <c r="H587" s="11">
        <v>-7.1</v>
      </c>
      <c r="I587" s="11">
        <v>5.6</v>
      </c>
      <c r="J587" s="6"/>
    </row>
    <row r="588" spans="1:10" ht="15" x14ac:dyDescent="0.15">
      <c r="A588" s="9">
        <v>40884.26458333333</v>
      </c>
      <c r="B588" s="10">
        <v>5</v>
      </c>
      <c r="C588" s="10">
        <v>13</v>
      </c>
      <c r="D588" s="11">
        <v>-0.9</v>
      </c>
      <c r="E588" s="11">
        <v>3.8</v>
      </c>
      <c r="F588" s="11">
        <v>-1.6</v>
      </c>
      <c r="G588" s="11">
        <v>16.399999999999999</v>
      </c>
      <c r="H588" s="11">
        <v>-17.600000000000001</v>
      </c>
      <c r="I588" s="11">
        <v>14.2</v>
      </c>
      <c r="J588" s="6"/>
    </row>
    <row r="589" spans="1:10" ht="15" x14ac:dyDescent="0.15">
      <c r="A589" s="9">
        <v>40894.731249999997</v>
      </c>
      <c r="B589" s="10">
        <v>14</v>
      </c>
      <c r="C589" s="10">
        <v>30</v>
      </c>
      <c r="D589" s="11">
        <v>-2</v>
      </c>
      <c r="E589" s="11">
        <v>3.8</v>
      </c>
      <c r="F589" s="11">
        <v>-2.7</v>
      </c>
      <c r="G589" s="11">
        <v>6.1</v>
      </c>
      <c r="H589" s="11">
        <v>-5.6</v>
      </c>
      <c r="I589" s="11">
        <v>4.3</v>
      </c>
      <c r="J589" s="6"/>
    </row>
    <row r="590" spans="1:10" ht="15" x14ac:dyDescent="0.15">
      <c r="A590" s="9">
        <v>40911.336805555555</v>
      </c>
      <c r="B590" s="10">
        <v>15</v>
      </c>
      <c r="C590" s="10">
        <v>2</v>
      </c>
      <c r="D590" s="11">
        <v>-11</v>
      </c>
      <c r="E590" s="11">
        <v>3.8</v>
      </c>
      <c r="F590" s="11">
        <v>-3.9</v>
      </c>
      <c r="G590" s="11">
        <v>15.3</v>
      </c>
      <c r="H590" s="11">
        <v>-13</v>
      </c>
      <c r="I590" s="11">
        <v>12.3</v>
      </c>
      <c r="J590" s="6"/>
    </row>
    <row r="591" spans="1:10" ht="15" x14ac:dyDescent="0.15">
      <c r="A591" s="9">
        <v>40911.70208333333</v>
      </c>
      <c r="B591" s="10">
        <v>20</v>
      </c>
      <c r="C591" s="10">
        <v>2</v>
      </c>
      <c r="D591" s="11">
        <v>-12.6</v>
      </c>
      <c r="E591" s="11">
        <v>3.8</v>
      </c>
      <c r="F591" s="11">
        <v>-9</v>
      </c>
      <c r="G591" s="11">
        <v>18.8</v>
      </c>
      <c r="H591" s="11">
        <v>-11.9</v>
      </c>
      <c r="I591" s="11">
        <v>13.4</v>
      </c>
      <c r="J591" s="6"/>
    </row>
    <row r="592" spans="1:10" ht="15" x14ac:dyDescent="0.15">
      <c r="A592" s="9">
        <v>40913.855555555558</v>
      </c>
      <c r="B592" s="10">
        <v>14</v>
      </c>
      <c r="C592" s="10">
        <v>17</v>
      </c>
      <c r="D592" s="11">
        <v>-9.6999999999999993</v>
      </c>
      <c r="E592" s="11">
        <v>3.8</v>
      </c>
      <c r="F592" s="11">
        <v>-3.3</v>
      </c>
      <c r="G592" s="11">
        <v>17.3</v>
      </c>
      <c r="H592" s="11">
        <v>-17.100000000000001</v>
      </c>
      <c r="I592" s="11">
        <v>11.2</v>
      </c>
      <c r="J592" s="6"/>
    </row>
    <row r="593" spans="1:10" ht="15" x14ac:dyDescent="0.15">
      <c r="A593" s="9">
        <v>40924.011111111111</v>
      </c>
      <c r="B593" s="10">
        <v>8</v>
      </c>
      <c r="C593" s="10">
        <v>6</v>
      </c>
      <c r="D593" s="11">
        <v>2.8</v>
      </c>
      <c r="E593" s="11">
        <v>3.8</v>
      </c>
      <c r="F593" s="11">
        <v>2.2999999999999998</v>
      </c>
      <c r="G593" s="11">
        <v>7.1</v>
      </c>
      <c r="H593" s="11">
        <v>-7.4</v>
      </c>
      <c r="I593" s="11">
        <v>5.5</v>
      </c>
      <c r="J593" s="6"/>
    </row>
    <row r="594" spans="1:10" ht="15" x14ac:dyDescent="0.15">
      <c r="A594" s="9">
        <v>40949.479166666664</v>
      </c>
      <c r="B594" s="10">
        <v>10</v>
      </c>
      <c r="C594" s="10">
        <v>9</v>
      </c>
      <c r="D594" s="11">
        <v>-8.1999999999999993</v>
      </c>
      <c r="E594" s="11">
        <v>3.8</v>
      </c>
      <c r="F594" s="11">
        <v>-5.0999999999999996</v>
      </c>
      <c r="G594" s="11">
        <v>8.6999999999999993</v>
      </c>
      <c r="H594" s="11">
        <v>-15.2</v>
      </c>
      <c r="I594" s="11">
        <v>9.1</v>
      </c>
      <c r="J594" s="6"/>
    </row>
    <row r="595" spans="1:10" ht="15" x14ac:dyDescent="0.15">
      <c r="A595" s="9">
        <v>40993.597916666666</v>
      </c>
      <c r="B595" s="10">
        <v>11</v>
      </c>
      <c r="C595" s="10">
        <v>25</v>
      </c>
      <c r="D595" s="11">
        <v>2.5</v>
      </c>
      <c r="E595" s="11">
        <v>3.8</v>
      </c>
      <c r="F595" s="11">
        <v>-3.1</v>
      </c>
      <c r="G595" s="11">
        <v>12.5</v>
      </c>
      <c r="H595" s="11">
        <v>-12.2</v>
      </c>
      <c r="I595" s="11">
        <v>7</v>
      </c>
      <c r="J595" s="6"/>
    </row>
    <row r="596" spans="1:10" ht="15" x14ac:dyDescent="0.15">
      <c r="A596" s="9">
        <v>41021.40347222222</v>
      </c>
      <c r="B596" s="10">
        <v>14</v>
      </c>
      <c r="C596" s="10">
        <v>4</v>
      </c>
      <c r="D596" s="11">
        <v>-6.8</v>
      </c>
      <c r="E596" s="11">
        <v>3.8</v>
      </c>
      <c r="F596" s="11">
        <v>1.5</v>
      </c>
      <c r="G596" s="11">
        <v>9.1</v>
      </c>
      <c r="H596" s="11">
        <v>-7.6</v>
      </c>
      <c r="I596" s="11">
        <v>4.2</v>
      </c>
      <c r="J596" s="6"/>
    </row>
    <row r="597" spans="1:10" ht="15" x14ac:dyDescent="0.15">
      <c r="A597" s="9">
        <v>41130.181250000001</v>
      </c>
      <c r="B597" s="10">
        <v>50</v>
      </c>
      <c r="C597" s="10">
        <v>16</v>
      </c>
      <c r="D597" s="11">
        <v>5.5</v>
      </c>
      <c r="E597" s="11">
        <v>3.8</v>
      </c>
      <c r="F597" s="11">
        <v>0.6</v>
      </c>
      <c r="G597" s="11">
        <v>-1.3</v>
      </c>
      <c r="H597" s="11">
        <v>-5.9</v>
      </c>
      <c r="I597" s="11">
        <v>-0.1</v>
      </c>
      <c r="J597" s="6"/>
    </row>
    <row r="598" spans="1:10" ht="15" x14ac:dyDescent="0.15">
      <c r="A598" s="9">
        <v>41301.254861111112</v>
      </c>
      <c r="B598" s="10">
        <v>16</v>
      </c>
      <c r="C598" s="10">
        <v>20</v>
      </c>
      <c r="D598" s="11">
        <v>-18.600000000000001</v>
      </c>
      <c r="E598" s="11">
        <v>3.8</v>
      </c>
      <c r="F598" s="11">
        <v>-11.7</v>
      </c>
      <c r="G598" s="11">
        <v>3.3</v>
      </c>
      <c r="H598" s="11">
        <v>-10.9</v>
      </c>
      <c r="I598" s="11">
        <v>3.7</v>
      </c>
      <c r="J598" s="6"/>
    </row>
    <row r="599" spans="1:10" ht="15" x14ac:dyDescent="0.15">
      <c r="A599" s="9">
        <v>41313.304861111108</v>
      </c>
      <c r="B599" s="10">
        <v>9</v>
      </c>
      <c r="C599" s="10">
        <v>32</v>
      </c>
      <c r="D599" s="11">
        <v>-11.6</v>
      </c>
      <c r="E599" s="11">
        <v>3.8</v>
      </c>
      <c r="F599" s="11">
        <v>-6.8</v>
      </c>
      <c r="G599" s="11">
        <v>2.4</v>
      </c>
      <c r="H599" s="11">
        <v>-9.8000000000000007</v>
      </c>
      <c r="I599" s="11">
        <v>-2</v>
      </c>
      <c r="J599" s="6"/>
    </row>
    <row r="600" spans="1:10" ht="15" x14ac:dyDescent="0.15">
      <c r="A600" s="9">
        <v>41319.288194444445</v>
      </c>
      <c r="B600" s="10">
        <v>6</v>
      </c>
      <c r="C600" s="10">
        <v>8</v>
      </c>
      <c r="D600" s="11">
        <v>-5.3</v>
      </c>
      <c r="E600" s="11">
        <v>3.8</v>
      </c>
      <c r="F600" s="11">
        <v>-0.3</v>
      </c>
      <c r="G600" s="11">
        <v>15.5</v>
      </c>
      <c r="H600" s="11">
        <v>-15.6</v>
      </c>
      <c r="I600" s="11">
        <v>8.4</v>
      </c>
      <c r="J600" s="6"/>
    </row>
    <row r="601" spans="1:10" ht="15" x14ac:dyDescent="0.15">
      <c r="A601" s="9">
        <v>41534.545138888891</v>
      </c>
      <c r="B601" s="10">
        <v>93</v>
      </c>
      <c r="C601" s="10">
        <v>7</v>
      </c>
      <c r="D601" s="11">
        <v>-29.2</v>
      </c>
      <c r="E601" s="11">
        <v>3.8</v>
      </c>
      <c r="F601" s="11">
        <v>-12.4</v>
      </c>
      <c r="G601" s="11">
        <v>17.600000000000001</v>
      </c>
      <c r="H601" s="11">
        <v>-15.6</v>
      </c>
      <c r="I601" s="11">
        <v>12.8</v>
      </c>
      <c r="J601" s="6"/>
    </row>
    <row r="602" spans="1:10" ht="15" x14ac:dyDescent="0.15">
      <c r="A602" s="9">
        <v>42179.572916666664</v>
      </c>
      <c r="B602" s="10">
        <v>13</v>
      </c>
      <c r="C602" s="10">
        <v>5</v>
      </c>
      <c r="D602" s="10">
        <v>-8.1999999999999993</v>
      </c>
      <c r="E602" s="10">
        <v>3.8</v>
      </c>
      <c r="F602" s="10">
        <v>1.3</v>
      </c>
      <c r="G602" s="12">
        <v>0.35194999999999999</v>
      </c>
      <c r="H602" s="12">
        <v>-3.01837</v>
      </c>
      <c r="I602" s="12">
        <v>-2.6968000000000001</v>
      </c>
    </row>
    <row r="603" spans="1:10" ht="15" x14ac:dyDescent="0.15">
      <c r="A603" s="9">
        <v>41126.813888888886</v>
      </c>
      <c r="B603" s="10">
        <v>23</v>
      </c>
      <c r="C603" s="10">
        <v>22</v>
      </c>
      <c r="D603" s="11">
        <v>-15.6</v>
      </c>
      <c r="E603" s="11">
        <v>3.8433090000000001</v>
      </c>
      <c r="F603" s="11">
        <v>-12.062408</v>
      </c>
      <c r="G603" s="11">
        <v>0.7</v>
      </c>
      <c r="H603" s="11">
        <v>-6.4</v>
      </c>
      <c r="I603" s="11">
        <v>1</v>
      </c>
      <c r="J603" s="6"/>
    </row>
    <row r="604" spans="1:10" ht="15" x14ac:dyDescent="0.15">
      <c r="A604" s="9">
        <v>40845.311111111114</v>
      </c>
      <c r="B604" s="10">
        <v>15</v>
      </c>
      <c r="C604" s="10">
        <v>29</v>
      </c>
      <c r="D604" s="11">
        <v>6.7284230000000003</v>
      </c>
      <c r="E604" s="11">
        <v>3.8476689999999998</v>
      </c>
      <c r="F604" s="11">
        <v>5.84361</v>
      </c>
      <c r="G604" s="11">
        <v>5.3</v>
      </c>
      <c r="H604" s="11">
        <v>-10.3</v>
      </c>
      <c r="I604" s="11">
        <v>4.3</v>
      </c>
      <c r="J604" s="6"/>
    </row>
    <row r="605" spans="1:10" ht="15" x14ac:dyDescent="0.15">
      <c r="A605" s="9">
        <v>40420.363194444442</v>
      </c>
      <c r="B605" s="10">
        <v>18</v>
      </c>
      <c r="C605" s="10">
        <v>9</v>
      </c>
      <c r="D605" s="11">
        <v>-3.7072129999999999</v>
      </c>
      <c r="E605" s="11">
        <v>3.8921869999999998</v>
      </c>
      <c r="F605" s="11">
        <v>-3.2080769999999998</v>
      </c>
      <c r="G605" s="11">
        <v>2.5</v>
      </c>
      <c r="H605" s="11">
        <v>-3.6</v>
      </c>
      <c r="I605" s="11">
        <v>-0.4</v>
      </c>
      <c r="J605" s="6"/>
    </row>
    <row r="606" spans="1:10" ht="15" x14ac:dyDescent="0.15">
      <c r="A606" s="9">
        <v>40108.793055555558</v>
      </c>
      <c r="B606" s="10">
        <v>11</v>
      </c>
      <c r="C606" s="10">
        <v>28</v>
      </c>
      <c r="D606" s="11">
        <v>0.4</v>
      </c>
      <c r="E606" s="11">
        <v>3.9</v>
      </c>
      <c r="F606" s="11">
        <v>-3.2</v>
      </c>
      <c r="G606" s="11">
        <v>31.1</v>
      </c>
      <c r="H606" s="11">
        <v>-33.4</v>
      </c>
      <c r="I606" s="11">
        <v>-0.5</v>
      </c>
      <c r="J606" s="6"/>
    </row>
    <row r="607" spans="1:10" ht="15" x14ac:dyDescent="0.15">
      <c r="A607" s="9">
        <v>40119.374305555553</v>
      </c>
      <c r="B607" s="10">
        <v>28</v>
      </c>
      <c r="C607" s="10">
        <v>15</v>
      </c>
      <c r="D607" s="11">
        <v>-0.7</v>
      </c>
      <c r="E607" s="11">
        <v>3.9</v>
      </c>
      <c r="F607" s="11">
        <v>2.6</v>
      </c>
      <c r="G607" s="11">
        <v>16.2</v>
      </c>
      <c r="H607" s="11">
        <v>-7.1</v>
      </c>
      <c r="I607" s="11">
        <v>5.7</v>
      </c>
      <c r="J607" s="6"/>
    </row>
    <row r="608" spans="1:10" ht="15" x14ac:dyDescent="0.15">
      <c r="A608" s="9">
        <v>40343.287499999999</v>
      </c>
      <c r="B608" s="10">
        <v>57</v>
      </c>
      <c r="C608" s="10">
        <v>14</v>
      </c>
      <c r="D608" s="11">
        <v>-6.8</v>
      </c>
      <c r="E608" s="11">
        <v>3.9</v>
      </c>
      <c r="F608" s="11">
        <v>-10</v>
      </c>
      <c r="G608" s="11">
        <v>3.5</v>
      </c>
      <c r="H608" s="11">
        <v>-5.8</v>
      </c>
      <c r="I608" s="11">
        <v>7.3</v>
      </c>
      <c r="J608" s="6"/>
    </row>
    <row r="609" spans="1:10" ht="15" x14ac:dyDescent="0.15">
      <c r="A609" s="9">
        <v>40364.256249999999</v>
      </c>
      <c r="B609" s="10">
        <v>28</v>
      </c>
      <c r="C609" s="10">
        <v>7</v>
      </c>
      <c r="D609" s="11">
        <v>-7.1</v>
      </c>
      <c r="E609" s="11">
        <v>3.9</v>
      </c>
      <c r="F609" s="11">
        <v>-10.3</v>
      </c>
      <c r="G609" s="11">
        <v>9.6</v>
      </c>
      <c r="H609" s="11">
        <v>-9.6</v>
      </c>
      <c r="I609" s="11">
        <v>6.2</v>
      </c>
      <c r="J609" s="6"/>
    </row>
    <row r="610" spans="1:10" ht="15" x14ac:dyDescent="0.15">
      <c r="A610" s="9">
        <v>40515.845833333333</v>
      </c>
      <c r="B610" s="10">
        <v>6</v>
      </c>
      <c r="C610" s="10">
        <v>15</v>
      </c>
      <c r="D610" s="11">
        <v>-2</v>
      </c>
      <c r="E610" s="11">
        <v>3.9</v>
      </c>
      <c r="F610" s="11">
        <v>2</v>
      </c>
      <c r="G610" s="11">
        <v>8.4</v>
      </c>
      <c r="H610" s="11">
        <v>-5.3</v>
      </c>
      <c r="I610" s="11">
        <v>10.7</v>
      </c>
      <c r="J610" s="6"/>
    </row>
    <row r="611" spans="1:10" ht="15" x14ac:dyDescent="0.15">
      <c r="A611" s="9">
        <v>40573.427083333336</v>
      </c>
      <c r="B611" s="10">
        <v>28</v>
      </c>
      <c r="C611" s="10">
        <v>16</v>
      </c>
      <c r="D611" s="11">
        <v>-10.5</v>
      </c>
      <c r="E611" s="11">
        <v>3.9</v>
      </c>
      <c r="F611" s="11">
        <v>-8.6999999999999993</v>
      </c>
      <c r="G611" s="11">
        <v>16.3</v>
      </c>
      <c r="H611" s="11">
        <v>-10.6</v>
      </c>
      <c r="I611" s="11">
        <v>9.1</v>
      </c>
      <c r="J611" s="6"/>
    </row>
    <row r="612" spans="1:10" ht="15" x14ac:dyDescent="0.15">
      <c r="A612" s="9">
        <v>40607.798611111109</v>
      </c>
      <c r="B612" s="10">
        <v>17</v>
      </c>
      <c r="C612" s="10">
        <v>31</v>
      </c>
      <c r="D612" s="11">
        <v>-0.7</v>
      </c>
      <c r="E612" s="11">
        <v>3.9</v>
      </c>
      <c r="F612" s="11">
        <v>-5</v>
      </c>
      <c r="G612" s="11">
        <v>8.6999999999999993</v>
      </c>
      <c r="H612" s="11">
        <v>-6.2</v>
      </c>
      <c r="I612" s="11">
        <v>10.5</v>
      </c>
      <c r="J612" s="6"/>
    </row>
    <row r="613" spans="1:10" ht="15" x14ac:dyDescent="0.15">
      <c r="A613" s="9">
        <v>40823.618750000001</v>
      </c>
      <c r="B613" s="10">
        <v>48</v>
      </c>
      <c r="C613" s="10">
        <v>27</v>
      </c>
      <c r="D613" s="11">
        <v>-18.2</v>
      </c>
      <c r="E613" s="11">
        <v>3.9</v>
      </c>
      <c r="F613" s="11">
        <v>-16.399999999999999</v>
      </c>
      <c r="G613" s="11">
        <v>9.5</v>
      </c>
      <c r="H613" s="11">
        <v>-13.5</v>
      </c>
      <c r="I613" s="11">
        <v>10.6</v>
      </c>
      <c r="J613" s="6"/>
    </row>
    <row r="614" spans="1:10" ht="15" x14ac:dyDescent="0.15">
      <c r="A614" s="9">
        <v>40831.299305555556</v>
      </c>
      <c r="B614" s="10">
        <v>8</v>
      </c>
      <c r="C614" s="10">
        <v>7</v>
      </c>
      <c r="D614" s="11">
        <v>-10.3</v>
      </c>
      <c r="E614" s="11">
        <v>3.9</v>
      </c>
      <c r="F614" s="11">
        <v>-7.8</v>
      </c>
      <c r="G614" s="11">
        <v>7.3</v>
      </c>
      <c r="H614" s="11">
        <v>-12</v>
      </c>
      <c r="I614" s="11">
        <v>5.4</v>
      </c>
      <c r="J614" s="6"/>
    </row>
    <row r="615" spans="1:10" ht="15" x14ac:dyDescent="0.15">
      <c r="A615" s="9">
        <v>40841.265972222223</v>
      </c>
      <c r="B615" s="10">
        <v>23</v>
      </c>
      <c r="C615" s="10">
        <v>10</v>
      </c>
      <c r="D615" s="11">
        <v>1.7</v>
      </c>
      <c r="E615" s="11">
        <v>3.9</v>
      </c>
      <c r="F615" s="11">
        <v>2.5</v>
      </c>
      <c r="G615" s="11">
        <v>22.7</v>
      </c>
      <c r="H615" s="11">
        <v>-15.7</v>
      </c>
      <c r="I615" s="11">
        <v>14.9</v>
      </c>
      <c r="J615" s="6"/>
    </row>
    <row r="616" spans="1:10" ht="15" x14ac:dyDescent="0.15">
      <c r="A616" s="9">
        <v>40933.518055555556</v>
      </c>
      <c r="B616" s="10">
        <v>17</v>
      </c>
      <c r="C616" s="10">
        <v>17</v>
      </c>
      <c r="D616" s="11">
        <v>-9.9</v>
      </c>
      <c r="E616" s="11">
        <v>3.9</v>
      </c>
      <c r="F616" s="11">
        <v>-5.5</v>
      </c>
      <c r="G616" s="11">
        <v>9.9</v>
      </c>
      <c r="H616" s="11">
        <v>-10.9</v>
      </c>
      <c r="I616" s="11">
        <v>0.6</v>
      </c>
      <c r="J616" s="6"/>
    </row>
    <row r="617" spans="1:10" ht="15" x14ac:dyDescent="0.15">
      <c r="A617" s="9">
        <v>41020.401388888888</v>
      </c>
      <c r="B617" s="10">
        <v>30</v>
      </c>
      <c r="C617" s="10">
        <v>26</v>
      </c>
      <c r="D617" s="11">
        <v>-8.1</v>
      </c>
      <c r="E617" s="11">
        <v>3.9</v>
      </c>
      <c r="F617" s="11">
        <v>-3.1</v>
      </c>
      <c r="G617" s="11">
        <v>13.3</v>
      </c>
      <c r="H617" s="11">
        <v>-14.7</v>
      </c>
      <c r="I617" s="11">
        <v>10.3</v>
      </c>
      <c r="J617" s="6"/>
    </row>
    <row r="618" spans="1:10" ht="15" x14ac:dyDescent="0.15">
      <c r="A618" s="9">
        <v>41297.119444444441</v>
      </c>
      <c r="B618" s="10">
        <v>23</v>
      </c>
      <c r="C618" s="10">
        <v>33</v>
      </c>
      <c r="D618" s="11">
        <v>-7.4</v>
      </c>
      <c r="E618" s="11">
        <v>3.9</v>
      </c>
      <c r="F618" s="11">
        <v>0.1</v>
      </c>
      <c r="G618" s="11">
        <v>7.6</v>
      </c>
      <c r="H618" s="11">
        <v>-5.3</v>
      </c>
      <c r="I618" s="11">
        <v>6.5</v>
      </c>
      <c r="J618" s="6"/>
    </row>
    <row r="619" spans="1:10" ht="15" x14ac:dyDescent="0.15">
      <c r="A619" s="9">
        <v>41408.451388888891</v>
      </c>
      <c r="B619" s="10">
        <v>13</v>
      </c>
      <c r="C619" s="10">
        <v>28</v>
      </c>
      <c r="D619" s="11">
        <v>3.2</v>
      </c>
      <c r="E619" s="11">
        <v>3.9</v>
      </c>
      <c r="F619" s="11">
        <v>7</v>
      </c>
      <c r="G619" s="11">
        <v>20.6</v>
      </c>
      <c r="H619" s="11">
        <v>-22.7</v>
      </c>
      <c r="I619" s="11">
        <v>7.9</v>
      </c>
      <c r="J619" s="6"/>
    </row>
    <row r="620" spans="1:10" ht="15" x14ac:dyDescent="0.15">
      <c r="A620" s="9">
        <v>41799.299305555556</v>
      </c>
      <c r="B620" s="10">
        <v>9</v>
      </c>
      <c r="C620" s="10">
        <v>7</v>
      </c>
      <c r="D620" s="11">
        <v>-5.7</v>
      </c>
      <c r="E620" s="11">
        <v>3.9</v>
      </c>
      <c r="F620" s="11">
        <v>-5.2</v>
      </c>
      <c r="G620" s="11">
        <v>3.8</v>
      </c>
      <c r="H620" s="11">
        <v>-0.9</v>
      </c>
      <c r="I620" s="11">
        <v>5.5</v>
      </c>
    </row>
    <row r="621" spans="1:10" ht="15" x14ac:dyDescent="0.15">
      <c r="A621" s="9">
        <v>41882.088888888888</v>
      </c>
      <c r="B621" s="10">
        <v>79</v>
      </c>
      <c r="C621" s="10">
        <v>12</v>
      </c>
      <c r="D621" s="11">
        <v>-5.0999999999999996</v>
      </c>
      <c r="E621" s="11">
        <v>3.9</v>
      </c>
      <c r="F621" s="11">
        <v>1.3</v>
      </c>
      <c r="G621" s="11">
        <v>7.4</v>
      </c>
      <c r="H621" s="11">
        <v>-3.2</v>
      </c>
      <c r="I621" s="11">
        <v>9.5</v>
      </c>
    </row>
    <row r="622" spans="1:10" ht="15" x14ac:dyDescent="0.15">
      <c r="A622" s="9">
        <v>42085.392361111109</v>
      </c>
      <c r="B622" s="10">
        <v>29</v>
      </c>
      <c r="C622" s="10">
        <v>4</v>
      </c>
      <c r="D622" s="10">
        <v>-5.4</v>
      </c>
      <c r="E622" s="10">
        <v>3.9</v>
      </c>
      <c r="F622" s="10">
        <v>-3.6</v>
      </c>
      <c r="G622" s="12">
        <v>8.3315599999999996</v>
      </c>
      <c r="H622" s="12">
        <v>-9.5611999999999995</v>
      </c>
      <c r="I622" s="12">
        <v>6.5480099999999997</v>
      </c>
    </row>
    <row r="623" spans="1:10" ht="15" x14ac:dyDescent="0.15">
      <c r="A623" s="9">
        <v>42090.438888888886</v>
      </c>
      <c r="B623" s="10">
        <v>10</v>
      </c>
      <c r="C623" s="10">
        <v>3</v>
      </c>
      <c r="D623" s="10">
        <v>-5.6</v>
      </c>
      <c r="E623" s="10">
        <v>3.9</v>
      </c>
      <c r="F623" s="10">
        <v>-3.1</v>
      </c>
      <c r="G623" s="12">
        <v>11.686199999999999</v>
      </c>
      <c r="H623" s="12">
        <v>-8.0397400000000001</v>
      </c>
      <c r="I623" s="12">
        <v>5.0975299999999999</v>
      </c>
    </row>
    <row r="624" spans="1:10" ht="15" x14ac:dyDescent="0.15">
      <c r="A624" s="9">
        <v>42152.258333333331</v>
      </c>
      <c r="B624" s="10">
        <v>39</v>
      </c>
      <c r="C624" s="10">
        <v>3</v>
      </c>
      <c r="D624" s="10">
        <v>2.1</v>
      </c>
      <c r="E624" s="10">
        <v>3.9</v>
      </c>
      <c r="F624" s="10">
        <v>-1.9</v>
      </c>
      <c r="G624" s="12">
        <v>5.4511000000000003</v>
      </c>
      <c r="H624" s="12">
        <v>-3.5838199999999998</v>
      </c>
      <c r="I624" s="12">
        <v>7.0990399999999996</v>
      </c>
    </row>
    <row r="625" spans="1:10" ht="15" x14ac:dyDescent="0.15">
      <c r="A625" s="9">
        <v>42182.759722222225</v>
      </c>
      <c r="B625" s="10">
        <v>10</v>
      </c>
      <c r="C625" s="10">
        <v>5</v>
      </c>
      <c r="D625" s="10">
        <v>0.2</v>
      </c>
      <c r="E625" s="10">
        <v>3.9</v>
      </c>
      <c r="F625" s="10">
        <v>2.7</v>
      </c>
      <c r="G625" s="12">
        <v>3.6485799999999999</v>
      </c>
      <c r="H625" s="12">
        <v>-5.8812100000000003</v>
      </c>
      <c r="I625" s="12">
        <v>2.0355699999999999</v>
      </c>
    </row>
    <row r="626" spans="1:10" ht="15" x14ac:dyDescent="0.15">
      <c r="A626" s="9">
        <v>40353.331944444442</v>
      </c>
      <c r="B626" s="10">
        <v>34</v>
      </c>
      <c r="C626" s="10">
        <v>6</v>
      </c>
      <c r="D626" s="11">
        <v>-11.072035</v>
      </c>
      <c r="E626" s="11">
        <v>3.9167670000000001</v>
      </c>
      <c r="F626" s="11">
        <v>-5.2233799999999997</v>
      </c>
      <c r="G626" s="11">
        <v>11.7</v>
      </c>
      <c r="H626" s="11">
        <v>-5.3</v>
      </c>
      <c r="I626" s="11">
        <v>5.6</v>
      </c>
      <c r="J626" s="6"/>
    </row>
    <row r="627" spans="1:10" ht="15" x14ac:dyDescent="0.15">
      <c r="A627" s="9">
        <v>39906.126388888886</v>
      </c>
      <c r="B627" s="10">
        <v>11</v>
      </c>
      <c r="C627" s="10">
        <v>34</v>
      </c>
      <c r="D627" s="11">
        <v>-0.3</v>
      </c>
      <c r="E627" s="11">
        <v>4</v>
      </c>
      <c r="F627" s="11">
        <v>0.6</v>
      </c>
      <c r="G627" s="11">
        <v>1.5</v>
      </c>
      <c r="H627" s="11">
        <v>-9.1999999999999993</v>
      </c>
      <c r="I627" s="11">
        <v>-3.5</v>
      </c>
      <c r="J627" s="6"/>
    </row>
    <row r="628" spans="1:10" ht="15" x14ac:dyDescent="0.15">
      <c r="A628" s="9">
        <v>39907.359027777777</v>
      </c>
      <c r="B628" s="10">
        <v>10</v>
      </c>
      <c r="C628" s="10">
        <v>4</v>
      </c>
      <c r="D628" s="11">
        <v>-3.8</v>
      </c>
      <c r="E628" s="11">
        <v>4</v>
      </c>
      <c r="F628" s="11">
        <v>-6.3</v>
      </c>
      <c r="G628" s="11">
        <v>4.8</v>
      </c>
      <c r="H628" s="11">
        <v>-6.7</v>
      </c>
      <c r="I628" s="11">
        <v>1.1000000000000001</v>
      </c>
      <c r="J628" s="6"/>
    </row>
    <row r="629" spans="1:10" ht="15" x14ac:dyDescent="0.15">
      <c r="A629" s="9">
        <v>40013.061111111114</v>
      </c>
      <c r="B629" s="10">
        <v>17</v>
      </c>
      <c r="C629" s="10">
        <v>7</v>
      </c>
      <c r="D629" s="11">
        <v>-7.1</v>
      </c>
      <c r="E629" s="11">
        <v>4</v>
      </c>
      <c r="F629" s="11">
        <v>-5.7</v>
      </c>
      <c r="G629" s="11">
        <v>3.3</v>
      </c>
      <c r="H629" s="11">
        <v>-5.5</v>
      </c>
      <c r="I629" s="11">
        <v>-0.4</v>
      </c>
      <c r="J629" s="6"/>
    </row>
    <row r="630" spans="1:10" ht="15" x14ac:dyDescent="0.15">
      <c r="A630" s="9">
        <v>40094.247916666667</v>
      </c>
      <c r="B630" s="10">
        <v>20</v>
      </c>
      <c r="C630" s="10">
        <v>16</v>
      </c>
      <c r="D630" s="11">
        <v>-8.6</v>
      </c>
      <c r="E630" s="11">
        <v>4</v>
      </c>
      <c r="F630" s="11">
        <v>-6</v>
      </c>
      <c r="G630" s="11">
        <v>6.3</v>
      </c>
      <c r="H630" s="11">
        <v>-6.8</v>
      </c>
      <c r="I630" s="11">
        <v>3.5</v>
      </c>
      <c r="J630" s="6"/>
    </row>
    <row r="631" spans="1:10" ht="15" x14ac:dyDescent="0.15">
      <c r="A631" s="9">
        <v>40201.126388888886</v>
      </c>
      <c r="B631" s="10">
        <v>22</v>
      </c>
      <c r="C631" s="10">
        <v>7</v>
      </c>
      <c r="D631" s="11">
        <v>-4.4000000000000004</v>
      </c>
      <c r="E631" s="11">
        <v>4</v>
      </c>
      <c r="F631" s="11">
        <v>-4.0999999999999996</v>
      </c>
      <c r="G631" s="11">
        <v>18.8</v>
      </c>
      <c r="H631" s="11">
        <v>-15</v>
      </c>
      <c r="I631" s="11">
        <v>8.8000000000000007</v>
      </c>
      <c r="J631" s="6"/>
    </row>
    <row r="632" spans="1:10" ht="15" x14ac:dyDescent="0.15">
      <c r="A632" s="9">
        <v>40348.534722222219</v>
      </c>
      <c r="B632" s="10">
        <v>80</v>
      </c>
      <c r="C632" s="10">
        <v>3</v>
      </c>
      <c r="D632" s="11">
        <v>-12</v>
      </c>
      <c r="E632" s="11">
        <v>4</v>
      </c>
      <c r="F632" s="11">
        <v>-19.3</v>
      </c>
      <c r="G632" s="11">
        <v>10.9</v>
      </c>
      <c r="H632" s="11">
        <v>-6</v>
      </c>
      <c r="I632" s="11">
        <v>5.9</v>
      </c>
      <c r="J632" s="6"/>
    </row>
    <row r="633" spans="1:10" ht="15" x14ac:dyDescent="0.15">
      <c r="A633" s="9">
        <v>40420.15625</v>
      </c>
      <c r="B633" s="10">
        <v>24</v>
      </c>
      <c r="C633" s="10">
        <v>17</v>
      </c>
      <c r="D633" s="11">
        <v>-6</v>
      </c>
      <c r="E633" s="11">
        <v>4</v>
      </c>
      <c r="F633" s="11">
        <v>2.2000000000000002</v>
      </c>
      <c r="G633" s="11">
        <v>20.5</v>
      </c>
      <c r="H633" s="11">
        <v>-15.2</v>
      </c>
      <c r="I633" s="11">
        <v>16.899999999999999</v>
      </c>
      <c r="J633" s="6"/>
    </row>
    <row r="634" spans="1:10" ht="15" x14ac:dyDescent="0.15">
      <c r="A634" s="9">
        <v>40579.657638888886</v>
      </c>
      <c r="B634" s="10">
        <v>59</v>
      </c>
      <c r="C634" s="10">
        <v>5</v>
      </c>
      <c r="D634" s="11">
        <v>-12.1</v>
      </c>
      <c r="E634" s="11">
        <v>4</v>
      </c>
      <c r="F634" s="11">
        <v>-10.199999999999999</v>
      </c>
      <c r="G634" s="11">
        <v>4.8</v>
      </c>
      <c r="H634" s="11">
        <v>-8.1</v>
      </c>
      <c r="I634" s="11">
        <v>8</v>
      </c>
      <c r="J634" s="6"/>
    </row>
    <row r="635" spans="1:10" ht="15" x14ac:dyDescent="0.15">
      <c r="A635" s="9">
        <v>40627.779861111114</v>
      </c>
      <c r="B635" s="10">
        <v>10</v>
      </c>
      <c r="C635" s="10">
        <v>9</v>
      </c>
      <c r="D635" s="11">
        <v>-2.6</v>
      </c>
      <c r="E635" s="11">
        <v>4</v>
      </c>
      <c r="F635" s="11">
        <v>-2.7</v>
      </c>
      <c r="G635" s="11">
        <v>3.6</v>
      </c>
      <c r="H635" s="11">
        <v>-5.5</v>
      </c>
      <c r="I635" s="11">
        <v>6</v>
      </c>
      <c r="J635" s="6"/>
    </row>
    <row r="636" spans="1:10" ht="15" x14ac:dyDescent="0.15">
      <c r="A636" s="9">
        <v>40628.597916666666</v>
      </c>
      <c r="B636" s="10">
        <v>12</v>
      </c>
      <c r="C636" s="10">
        <v>31</v>
      </c>
      <c r="D636" s="11">
        <v>-7</v>
      </c>
      <c r="E636" s="11">
        <v>4</v>
      </c>
      <c r="F636" s="11">
        <v>-2.7</v>
      </c>
      <c r="G636" s="11">
        <v>10.5</v>
      </c>
      <c r="H636" s="11">
        <v>-11.1</v>
      </c>
      <c r="I636" s="11">
        <v>16.3</v>
      </c>
      <c r="J636" s="6"/>
    </row>
    <row r="637" spans="1:10" ht="15" x14ac:dyDescent="0.15">
      <c r="A637" s="9">
        <v>40690.114583333336</v>
      </c>
      <c r="B637" s="10">
        <v>15</v>
      </c>
      <c r="C637" s="10">
        <v>10</v>
      </c>
      <c r="D637" s="11"/>
      <c r="E637" s="11">
        <v>4</v>
      </c>
      <c r="F637" s="11">
        <v>14.6</v>
      </c>
      <c r="G637" s="11">
        <v>3.6</v>
      </c>
      <c r="H637" s="11">
        <v>-5.3</v>
      </c>
      <c r="I637" s="11">
        <v>3.9</v>
      </c>
      <c r="J637" s="6"/>
    </row>
    <row r="638" spans="1:10" ht="15" x14ac:dyDescent="0.15">
      <c r="A638" s="9">
        <v>40837.84375</v>
      </c>
      <c r="B638" s="10">
        <v>72</v>
      </c>
      <c r="C638" s="10">
        <v>4</v>
      </c>
      <c r="D638" s="11">
        <v>-8.6999999999999993</v>
      </c>
      <c r="E638" s="11">
        <v>4</v>
      </c>
      <c r="F638" s="11">
        <v>-5.6</v>
      </c>
      <c r="G638" s="11">
        <v>15.2</v>
      </c>
      <c r="H638" s="11">
        <v>-11.2</v>
      </c>
      <c r="I638" s="11">
        <v>11.4</v>
      </c>
      <c r="J638" s="6"/>
    </row>
    <row r="639" spans="1:10" ht="15" x14ac:dyDescent="0.15">
      <c r="A639" s="9">
        <v>40894.700694444444</v>
      </c>
      <c r="B639" s="10">
        <v>43</v>
      </c>
      <c r="C639" s="10">
        <v>30</v>
      </c>
      <c r="D639" s="11">
        <v>-6.1</v>
      </c>
      <c r="E639" s="11">
        <v>4</v>
      </c>
      <c r="F639" s="11">
        <v>-13.3</v>
      </c>
      <c r="G639" s="11">
        <v>12</v>
      </c>
      <c r="H639" s="11">
        <v>-11.7</v>
      </c>
      <c r="I639" s="11">
        <v>8.8000000000000007</v>
      </c>
      <c r="J639" s="6"/>
    </row>
    <row r="640" spans="1:10" ht="15" x14ac:dyDescent="0.15">
      <c r="A640" s="9">
        <v>40896.269444444442</v>
      </c>
      <c r="B640" s="10">
        <v>7</v>
      </c>
      <c r="C640" s="10">
        <v>28</v>
      </c>
      <c r="D640" s="11">
        <v>-6.4</v>
      </c>
      <c r="E640" s="11">
        <v>4</v>
      </c>
      <c r="F640" s="11">
        <v>-2.1</v>
      </c>
      <c r="G640" s="11">
        <v>14.1</v>
      </c>
      <c r="H640" s="11">
        <v>-15.8</v>
      </c>
      <c r="I640" s="11">
        <v>8.3000000000000007</v>
      </c>
      <c r="J640" s="6"/>
    </row>
    <row r="641" spans="1:10" ht="15" x14ac:dyDescent="0.15">
      <c r="A641" s="9">
        <v>40982.933333333334</v>
      </c>
      <c r="B641" s="10">
        <v>30</v>
      </c>
      <c r="C641" s="10">
        <v>5</v>
      </c>
      <c r="D641" s="11">
        <v>-8.1</v>
      </c>
      <c r="E641" s="11">
        <v>4</v>
      </c>
      <c r="F641" s="11">
        <v>-1.5</v>
      </c>
      <c r="G641" s="11">
        <v>10.199999999999999</v>
      </c>
      <c r="H641" s="11">
        <v>-10.6</v>
      </c>
      <c r="I641" s="11">
        <v>6.6</v>
      </c>
      <c r="J641" s="6"/>
    </row>
    <row r="642" spans="1:10" ht="15" x14ac:dyDescent="0.15">
      <c r="A642" s="9">
        <v>41296.803472222222</v>
      </c>
      <c r="B642" s="10">
        <v>35</v>
      </c>
      <c r="C642" s="10">
        <v>1</v>
      </c>
      <c r="D642" s="11">
        <v>7.1</v>
      </c>
      <c r="E642" s="11">
        <v>4</v>
      </c>
      <c r="F642" s="11">
        <v>3.2</v>
      </c>
      <c r="G642" s="11">
        <v>0.2</v>
      </c>
      <c r="H642" s="11">
        <v>-4.7</v>
      </c>
      <c r="I642" s="11">
        <v>0.3</v>
      </c>
      <c r="J642" s="6"/>
    </row>
    <row r="643" spans="1:10" ht="15" x14ac:dyDescent="0.15">
      <c r="A643" s="9">
        <v>41331.554166666669</v>
      </c>
      <c r="B643" s="10">
        <v>11</v>
      </c>
      <c r="C643" s="10">
        <v>16</v>
      </c>
      <c r="D643" s="11">
        <v>0.5</v>
      </c>
      <c r="E643" s="11">
        <v>4</v>
      </c>
      <c r="F643" s="11">
        <v>0.5</v>
      </c>
      <c r="G643" s="11">
        <v>-2.9</v>
      </c>
      <c r="H643" s="11">
        <v>-6.2</v>
      </c>
      <c r="I643" s="11">
        <v>-1</v>
      </c>
      <c r="J643" s="6"/>
    </row>
    <row r="644" spans="1:10" ht="15" x14ac:dyDescent="0.15">
      <c r="A644" s="9">
        <v>41502.884722222225</v>
      </c>
      <c r="B644" s="10">
        <v>13</v>
      </c>
      <c r="C644" s="10">
        <v>13</v>
      </c>
      <c r="D644" s="11">
        <v>3.1</v>
      </c>
      <c r="E644" s="11">
        <v>4</v>
      </c>
      <c r="F644" s="11">
        <v>-6</v>
      </c>
      <c r="G644" s="11">
        <v>10.3</v>
      </c>
      <c r="H644" s="11">
        <v>-12.1</v>
      </c>
      <c r="I644" s="11">
        <v>7.6</v>
      </c>
      <c r="J644" s="6"/>
    </row>
    <row r="645" spans="1:10" ht="15" x14ac:dyDescent="0.15">
      <c r="A645" s="9">
        <v>41883.761111111111</v>
      </c>
      <c r="B645" s="10">
        <v>10</v>
      </c>
      <c r="C645" s="10">
        <v>7</v>
      </c>
      <c r="D645" s="11">
        <v>-8.4</v>
      </c>
      <c r="E645" s="11">
        <v>4</v>
      </c>
      <c r="F645" s="11">
        <v>-1.2</v>
      </c>
      <c r="G645" s="11">
        <v>-1.2</v>
      </c>
      <c r="H645" s="11">
        <v>2.8</v>
      </c>
      <c r="I645" s="11">
        <v>1.4</v>
      </c>
    </row>
    <row r="646" spans="1:10" ht="15" x14ac:dyDescent="0.15">
      <c r="A646" s="9">
        <v>41905.765972222223</v>
      </c>
      <c r="B646" s="10">
        <v>9</v>
      </c>
      <c r="C646" s="10">
        <v>5</v>
      </c>
      <c r="D646" s="11">
        <v>-8.3000000000000007</v>
      </c>
      <c r="E646" s="11">
        <v>4</v>
      </c>
      <c r="F646" s="11">
        <v>-1.9</v>
      </c>
      <c r="G646" s="11">
        <v>6.4</v>
      </c>
      <c r="H646" s="11">
        <v>-3.1</v>
      </c>
      <c r="I646" s="11">
        <v>7.1</v>
      </c>
    </row>
    <row r="647" spans="1:10" ht="15" x14ac:dyDescent="0.15">
      <c r="A647" s="9">
        <v>42011.609027777777</v>
      </c>
      <c r="B647" s="10">
        <v>17</v>
      </c>
      <c r="C647" s="10">
        <v>20</v>
      </c>
      <c r="D647" s="10">
        <v>-10.9</v>
      </c>
      <c r="E647" s="10">
        <v>4</v>
      </c>
      <c r="F647" s="10">
        <v>-7.1</v>
      </c>
      <c r="G647" s="12">
        <v>9.2682000000000002</v>
      </c>
      <c r="H647" s="12">
        <v>-9.0889869999999995</v>
      </c>
      <c r="I647" s="12">
        <v>8.0828900000000008</v>
      </c>
    </row>
    <row r="648" spans="1:10" ht="15" x14ac:dyDescent="0.15">
      <c r="A648" s="9">
        <v>42174.59375</v>
      </c>
      <c r="B648" s="10">
        <v>6</v>
      </c>
      <c r="C648" s="10"/>
      <c r="D648" s="10">
        <v>-6.7</v>
      </c>
      <c r="E648" s="10">
        <v>4</v>
      </c>
      <c r="F648" s="10">
        <v>-4.8</v>
      </c>
      <c r="G648" s="12"/>
      <c r="H648" s="12"/>
      <c r="I648" s="12"/>
    </row>
    <row r="649" spans="1:10" ht="15" x14ac:dyDescent="0.15">
      <c r="A649" s="9">
        <v>42182.70416666667</v>
      </c>
      <c r="B649" s="10">
        <v>5</v>
      </c>
      <c r="C649" s="10">
        <v>4</v>
      </c>
      <c r="D649" s="10">
        <v>-4.0999999999999996</v>
      </c>
      <c r="E649" s="10">
        <v>4</v>
      </c>
      <c r="F649" s="10">
        <v>0.4</v>
      </c>
      <c r="G649" s="12">
        <v>14.670170000000001</v>
      </c>
      <c r="H649" s="12">
        <v>-9.0669000000000004</v>
      </c>
      <c r="I649" s="12">
        <v>10.91891</v>
      </c>
    </row>
    <row r="650" spans="1:10" ht="15" x14ac:dyDescent="0.15">
      <c r="A650" s="9">
        <v>40942.79583333333</v>
      </c>
      <c r="B650" s="10">
        <v>4</v>
      </c>
      <c r="C650" s="10">
        <v>11</v>
      </c>
      <c r="D650" s="11">
        <v>-7.48</v>
      </c>
      <c r="E650" s="11">
        <v>4.0333680000000003</v>
      </c>
      <c r="F650" s="11">
        <v>6.5643099999999999</v>
      </c>
      <c r="G650" s="11">
        <v>25.6</v>
      </c>
      <c r="H650" s="11">
        <v>-17.8</v>
      </c>
      <c r="I650" s="11">
        <v>23.5</v>
      </c>
      <c r="J650" s="6"/>
    </row>
    <row r="651" spans="1:10" ht="15" x14ac:dyDescent="0.15">
      <c r="A651" s="9">
        <v>40674.203472222223</v>
      </c>
      <c r="B651" s="10">
        <v>65</v>
      </c>
      <c r="C651" s="10">
        <v>31</v>
      </c>
      <c r="D651" s="11">
        <v>12.131501999999999</v>
      </c>
      <c r="E651" s="11">
        <v>4.0889300000000004</v>
      </c>
      <c r="F651" s="11">
        <v>17.765270000000001</v>
      </c>
      <c r="G651" s="11">
        <v>-2.8</v>
      </c>
      <c r="H651" s="11">
        <v>-4.5999999999999996</v>
      </c>
      <c r="I651" s="11">
        <v>0.2</v>
      </c>
      <c r="J651" s="6"/>
    </row>
    <row r="652" spans="1:10" ht="15" x14ac:dyDescent="0.15">
      <c r="A652" s="9">
        <v>39846.008333333331</v>
      </c>
      <c r="B652" s="10">
        <v>49</v>
      </c>
      <c r="C652" s="10">
        <v>29</v>
      </c>
      <c r="D652" s="11">
        <v>-6</v>
      </c>
      <c r="E652" s="11">
        <v>4.0999999999999996</v>
      </c>
      <c r="F652" s="11">
        <v>3.1</v>
      </c>
      <c r="G652" s="11">
        <v>8.1</v>
      </c>
      <c r="H652" s="11">
        <v>-9.1999999999999993</v>
      </c>
      <c r="I652" s="11">
        <v>-13.8</v>
      </c>
      <c r="J652" s="6"/>
    </row>
    <row r="653" spans="1:10" ht="15" x14ac:dyDescent="0.15">
      <c r="A653" s="9">
        <v>40114.157638888886</v>
      </c>
      <c r="B653" s="10">
        <v>19</v>
      </c>
      <c r="C653" s="10">
        <v>8</v>
      </c>
      <c r="D653" s="11">
        <v>-8.5</v>
      </c>
      <c r="E653" s="11">
        <v>4.0999999999999996</v>
      </c>
      <c r="F653" s="11">
        <v>-17.5</v>
      </c>
      <c r="G653" s="11">
        <v>4.8</v>
      </c>
      <c r="H653" s="11">
        <v>-6.7</v>
      </c>
      <c r="I653" s="11">
        <v>5.8</v>
      </c>
      <c r="J653" s="6"/>
    </row>
    <row r="654" spans="1:10" ht="15" x14ac:dyDescent="0.15">
      <c r="A654" s="9">
        <v>40122.054861111108</v>
      </c>
      <c r="B654" s="10">
        <v>19</v>
      </c>
      <c r="C654" s="10">
        <v>6</v>
      </c>
      <c r="D654" s="11">
        <v>-7.2</v>
      </c>
      <c r="E654" s="11">
        <v>4.0999999999999996</v>
      </c>
      <c r="F654" s="11">
        <v>-2.4</v>
      </c>
      <c r="G654" s="11">
        <v>7.4</v>
      </c>
      <c r="H654" s="11">
        <v>-6.7</v>
      </c>
      <c r="I654" s="11">
        <v>10.4</v>
      </c>
      <c r="J654" s="6"/>
    </row>
    <row r="655" spans="1:10" ht="15" x14ac:dyDescent="0.15">
      <c r="A655" s="9">
        <v>40149.361111111109</v>
      </c>
      <c r="B655" s="10">
        <v>33</v>
      </c>
      <c r="C655" s="10">
        <v>11</v>
      </c>
      <c r="D655" s="11">
        <v>-4.7</v>
      </c>
      <c r="E655" s="11">
        <v>4.0999999999999996</v>
      </c>
      <c r="F655" s="11">
        <v>-8.4</v>
      </c>
      <c r="G655" s="11">
        <v>4.7</v>
      </c>
      <c r="H655" s="11">
        <v>-6.6</v>
      </c>
      <c r="I655" s="11">
        <v>1.6</v>
      </c>
      <c r="J655" s="6"/>
    </row>
    <row r="656" spans="1:10" ht="15" x14ac:dyDescent="0.15">
      <c r="A656" s="9">
        <v>40230.012499999997</v>
      </c>
      <c r="B656" s="10">
        <v>16</v>
      </c>
      <c r="C656" s="10">
        <v>12</v>
      </c>
      <c r="D656" s="11">
        <v>-1.2</v>
      </c>
      <c r="E656" s="11">
        <v>4.0999999999999996</v>
      </c>
      <c r="F656" s="11">
        <v>-11.8</v>
      </c>
      <c r="G656" s="11">
        <v>5.4</v>
      </c>
      <c r="H656" s="11">
        <v>-7</v>
      </c>
      <c r="I656" s="11">
        <v>8.5</v>
      </c>
      <c r="J656" s="6"/>
    </row>
    <row r="657" spans="1:10" ht="15" x14ac:dyDescent="0.15">
      <c r="A657" s="9">
        <v>40287.635416666664</v>
      </c>
      <c r="B657" s="10">
        <v>66</v>
      </c>
      <c r="C657" s="10">
        <v>7</v>
      </c>
      <c r="D657" s="11">
        <v>-12.8</v>
      </c>
      <c r="E657" s="11">
        <v>4.0999999999999996</v>
      </c>
      <c r="F657" s="11">
        <v>-28.2</v>
      </c>
      <c r="G657" s="11">
        <v>1.4</v>
      </c>
      <c r="H657" s="11">
        <v>-3.8</v>
      </c>
      <c r="I657" s="11">
        <v>-4.3</v>
      </c>
      <c r="J657" s="6"/>
    </row>
    <row r="658" spans="1:10" ht="15" x14ac:dyDescent="0.15">
      <c r="A658" s="9">
        <v>40379.423611111109</v>
      </c>
      <c r="B658" s="10">
        <v>12</v>
      </c>
      <c r="C658" s="10">
        <v>3</v>
      </c>
      <c r="D658" s="11">
        <v>-3.8</v>
      </c>
      <c r="E658" s="11">
        <v>4.0999999999999996</v>
      </c>
      <c r="F658" s="11">
        <v>3.8</v>
      </c>
      <c r="G658" s="11">
        <v>7.7</v>
      </c>
      <c r="H658" s="11">
        <v>-3.7</v>
      </c>
      <c r="I658" s="11">
        <v>8.1</v>
      </c>
      <c r="J658" s="6"/>
    </row>
    <row r="659" spans="1:10" ht="15" x14ac:dyDescent="0.15">
      <c r="A659" s="9">
        <v>40501.804861111108</v>
      </c>
      <c r="B659" s="10">
        <v>29</v>
      </c>
      <c r="C659" s="10">
        <v>15</v>
      </c>
      <c r="D659" s="11">
        <v>-9.6</v>
      </c>
      <c r="E659" s="11">
        <v>4.0999999999999996</v>
      </c>
      <c r="F659" s="11">
        <v>-10.5</v>
      </c>
      <c r="G659" s="11">
        <v>12</v>
      </c>
      <c r="H659" s="11">
        <v>-5.6</v>
      </c>
      <c r="I659" s="11">
        <v>9.5</v>
      </c>
      <c r="J659" s="6"/>
    </row>
    <row r="660" spans="1:10" ht="15" x14ac:dyDescent="0.15">
      <c r="A660" s="9">
        <v>40578.615972222222</v>
      </c>
      <c r="B660" s="10">
        <v>23</v>
      </c>
      <c r="C660" s="10">
        <v>34</v>
      </c>
      <c r="D660" s="11">
        <v>-11.6</v>
      </c>
      <c r="E660" s="11">
        <v>4.0999999999999996</v>
      </c>
      <c r="F660" s="11">
        <v>-10.4</v>
      </c>
      <c r="G660" s="11">
        <v>22.7</v>
      </c>
      <c r="H660" s="11">
        <v>-16.399999999999999</v>
      </c>
      <c r="I660" s="11">
        <v>18.5</v>
      </c>
      <c r="J660" s="6"/>
    </row>
    <row r="661" spans="1:10" ht="15" x14ac:dyDescent="0.15">
      <c r="A661" s="9">
        <v>40587.931250000001</v>
      </c>
      <c r="B661" s="10">
        <v>20</v>
      </c>
      <c r="C661" s="10">
        <v>26</v>
      </c>
      <c r="D661" s="11">
        <v>-6.9</v>
      </c>
      <c r="E661" s="11">
        <v>4.0999999999999996</v>
      </c>
      <c r="F661" s="11">
        <v>-5.5</v>
      </c>
      <c r="G661" s="11">
        <v>14.3</v>
      </c>
      <c r="H661" s="11">
        <v>-11.6</v>
      </c>
      <c r="I661" s="11">
        <v>7.6</v>
      </c>
      <c r="J661" s="6"/>
    </row>
    <row r="662" spans="1:10" ht="15" x14ac:dyDescent="0.15">
      <c r="A662" s="9">
        <v>40680.749305555553</v>
      </c>
      <c r="B662" s="10">
        <v>81</v>
      </c>
      <c r="C662" s="10"/>
      <c r="D662" s="11">
        <v>-46</v>
      </c>
      <c r="E662" s="11">
        <v>4.0999999999999996</v>
      </c>
      <c r="F662" s="11">
        <v>-51.5</v>
      </c>
      <c r="G662" s="11"/>
      <c r="H662" s="11"/>
      <c r="I662" s="11"/>
      <c r="J662" s="6"/>
    </row>
    <row r="663" spans="1:10" ht="15" x14ac:dyDescent="0.15">
      <c r="A663" s="9">
        <v>40763.54583333333</v>
      </c>
      <c r="B663" s="10">
        <v>22</v>
      </c>
      <c r="C663" s="10">
        <v>22</v>
      </c>
      <c r="D663" s="11">
        <v>-7</v>
      </c>
      <c r="E663" s="11">
        <v>4.0999999999999996</v>
      </c>
      <c r="F663" s="11">
        <v>-10.9</v>
      </c>
      <c r="G663" s="11">
        <v>6.9</v>
      </c>
      <c r="H663" s="11">
        <v>-8.9</v>
      </c>
      <c r="I663" s="11">
        <v>2.8</v>
      </c>
      <c r="J663" s="6"/>
    </row>
    <row r="664" spans="1:10" ht="15" x14ac:dyDescent="0.15">
      <c r="A664" s="9">
        <v>40785.675694444442</v>
      </c>
      <c r="B664" s="10">
        <v>61</v>
      </c>
      <c r="C664" s="10">
        <v>5</v>
      </c>
      <c r="D664" s="11">
        <v>-19.5</v>
      </c>
      <c r="E664" s="11">
        <v>4.0999999999999996</v>
      </c>
      <c r="F664" s="11">
        <v>-18.399999999999999</v>
      </c>
      <c r="G664" s="11">
        <v>0.6</v>
      </c>
      <c r="H664" s="11">
        <v>-3</v>
      </c>
      <c r="I664" s="11">
        <v>5.5</v>
      </c>
      <c r="J664" s="6"/>
    </row>
    <row r="665" spans="1:10" ht="15" x14ac:dyDescent="0.15">
      <c r="A665" s="9">
        <v>40846.873611111114</v>
      </c>
      <c r="B665" s="10">
        <v>117</v>
      </c>
      <c r="C665" s="10">
        <v>5</v>
      </c>
      <c r="D665" s="11">
        <v>-31.1</v>
      </c>
      <c r="E665" s="11">
        <v>4.0999999999999996</v>
      </c>
      <c r="F665" s="11">
        <v>-30.2</v>
      </c>
      <c r="G665" s="11">
        <v>11.2</v>
      </c>
      <c r="H665" s="11">
        <v>-10.1</v>
      </c>
      <c r="I665" s="11">
        <v>8.8000000000000007</v>
      </c>
      <c r="J665" s="6"/>
    </row>
    <row r="666" spans="1:10" ht="15" x14ac:dyDescent="0.15">
      <c r="A666" s="9">
        <v>40896.972916666666</v>
      </c>
      <c r="B666" s="10">
        <v>13</v>
      </c>
      <c r="C666" s="10">
        <v>4</v>
      </c>
      <c r="D666" s="11">
        <v>-1.6</v>
      </c>
      <c r="E666" s="11">
        <v>4.0999999999999996</v>
      </c>
      <c r="F666" s="11">
        <v>-5.8</v>
      </c>
      <c r="G666" s="11">
        <v>10.199999999999999</v>
      </c>
      <c r="H666" s="11">
        <v>-7.8</v>
      </c>
      <c r="I666" s="11">
        <v>7</v>
      </c>
      <c r="J666" s="6"/>
    </row>
    <row r="667" spans="1:10" ht="15" x14ac:dyDescent="0.15">
      <c r="A667" s="9">
        <v>40930.79791666667</v>
      </c>
      <c r="B667" s="10">
        <v>8</v>
      </c>
      <c r="C667" s="10">
        <v>25</v>
      </c>
      <c r="D667" s="11">
        <v>-8.3000000000000007</v>
      </c>
      <c r="E667" s="11">
        <v>4.0999999999999996</v>
      </c>
      <c r="F667" s="11">
        <v>-14.9</v>
      </c>
      <c r="G667" s="11">
        <v>16.7</v>
      </c>
      <c r="H667" s="11">
        <v>-15.5</v>
      </c>
      <c r="I667" s="11">
        <v>10.3</v>
      </c>
      <c r="J667" s="6"/>
    </row>
    <row r="668" spans="1:10" ht="15" x14ac:dyDescent="0.15">
      <c r="A668" s="9">
        <v>40930.820833333331</v>
      </c>
      <c r="B668" s="10">
        <v>6</v>
      </c>
      <c r="C668" s="10">
        <v>13</v>
      </c>
      <c r="D668" s="11">
        <v>-0.4</v>
      </c>
      <c r="E668" s="11">
        <v>4.0999999999999996</v>
      </c>
      <c r="F668" s="11">
        <v>2.8</v>
      </c>
      <c r="G668" s="11">
        <v>9.5</v>
      </c>
      <c r="H668" s="11">
        <v>-7.2</v>
      </c>
      <c r="I668" s="11">
        <v>14.3</v>
      </c>
      <c r="J668" s="6"/>
    </row>
    <row r="669" spans="1:10" ht="15" x14ac:dyDescent="0.15">
      <c r="A669" s="9">
        <v>41187.170138888891</v>
      </c>
      <c r="B669" s="10">
        <v>47</v>
      </c>
      <c r="C669" s="10">
        <v>35</v>
      </c>
      <c r="D669" s="11">
        <v>-8.9</v>
      </c>
      <c r="E669" s="11">
        <v>4.0999999999999996</v>
      </c>
      <c r="F669" s="11">
        <v>-7.7</v>
      </c>
      <c r="G669" s="11">
        <v>5.2</v>
      </c>
      <c r="H669" s="11">
        <v>-12.1</v>
      </c>
      <c r="I669" s="11">
        <v>5.2</v>
      </c>
      <c r="J669" s="6"/>
    </row>
    <row r="670" spans="1:10" ht="15" x14ac:dyDescent="0.15">
      <c r="A670" s="9">
        <v>41221.177777777775</v>
      </c>
      <c r="B670" s="10">
        <v>34</v>
      </c>
      <c r="C670" s="10">
        <v>8</v>
      </c>
      <c r="D670" s="11">
        <v>1.4</v>
      </c>
      <c r="E670" s="11">
        <v>4.0999999999999996</v>
      </c>
      <c r="F670" s="11">
        <v>-0.3</v>
      </c>
      <c r="G670" s="11">
        <v>11.1</v>
      </c>
      <c r="H670" s="11">
        <v>-10.5</v>
      </c>
      <c r="I670" s="11">
        <v>8</v>
      </c>
      <c r="J670" s="6"/>
    </row>
    <row r="671" spans="1:10" ht="15" x14ac:dyDescent="0.15">
      <c r="A671" s="9">
        <v>41227.220138888886</v>
      </c>
      <c r="B671" s="10">
        <v>39</v>
      </c>
      <c r="C671" s="10">
        <v>13</v>
      </c>
      <c r="D671" s="11">
        <v>-30.5</v>
      </c>
      <c r="E671" s="11">
        <v>4.0999999999999996</v>
      </c>
      <c r="F671" s="11">
        <v>-17.100000000000001</v>
      </c>
      <c r="G671" s="11">
        <v>-1.1000000000000001</v>
      </c>
      <c r="H671" s="11">
        <v>-9.5</v>
      </c>
      <c r="I671" s="11">
        <v>1.7</v>
      </c>
      <c r="J671" s="6"/>
    </row>
    <row r="672" spans="1:10" ht="15" x14ac:dyDescent="0.15">
      <c r="A672" s="9">
        <v>41503.405555555553</v>
      </c>
      <c r="B672" s="10">
        <v>33</v>
      </c>
      <c r="C672" s="10">
        <v>9</v>
      </c>
      <c r="D672" s="11">
        <v>-6.2</v>
      </c>
      <c r="E672" s="11">
        <v>4.0999999999999996</v>
      </c>
      <c r="F672" s="11">
        <v>-6.5</v>
      </c>
      <c r="G672" s="11">
        <v>24.6</v>
      </c>
      <c r="H672" s="11">
        <v>-18</v>
      </c>
      <c r="I672" s="11">
        <v>19.600000000000001</v>
      </c>
      <c r="J672" s="6"/>
    </row>
    <row r="673" spans="1:10" ht="15" x14ac:dyDescent="0.15">
      <c r="A673" s="9">
        <v>42112.229166666664</v>
      </c>
      <c r="B673" s="10">
        <v>8</v>
      </c>
      <c r="C673" s="10">
        <v>3</v>
      </c>
      <c r="D673" s="10">
        <v>-8</v>
      </c>
      <c r="E673" s="10">
        <v>4.0999999999999996</v>
      </c>
      <c r="F673" s="10">
        <v>1.2</v>
      </c>
      <c r="G673" s="12">
        <v>27.19905</v>
      </c>
      <c r="H673" s="12">
        <v>-21.617329999999999</v>
      </c>
      <c r="I673" s="12">
        <v>17.031780000000001</v>
      </c>
    </row>
    <row r="674" spans="1:10" ht="15" x14ac:dyDescent="0.15">
      <c r="A674" s="9">
        <v>42159.45</v>
      </c>
      <c r="B674" s="10">
        <v>4</v>
      </c>
      <c r="C674" s="10">
        <v>4</v>
      </c>
      <c r="D674" s="10">
        <v>-3.5</v>
      </c>
      <c r="E674" s="10">
        <v>4.0999999999999996</v>
      </c>
      <c r="F674" s="10">
        <v>-1.6</v>
      </c>
      <c r="G674" s="12">
        <v>23.2302</v>
      </c>
      <c r="H674" s="12">
        <v>-15.741540000000001</v>
      </c>
      <c r="I674" s="12">
        <v>13.272320000000001</v>
      </c>
    </row>
    <row r="675" spans="1:10" ht="15" x14ac:dyDescent="0.15">
      <c r="A675" s="9">
        <v>42182.379166666666</v>
      </c>
      <c r="B675" s="10">
        <v>9</v>
      </c>
      <c r="C675" s="10">
        <v>4</v>
      </c>
      <c r="D675" s="10">
        <v>-5.4</v>
      </c>
      <c r="E675" s="10">
        <v>4.0999999999999996</v>
      </c>
      <c r="F675" s="10">
        <v>-3.2</v>
      </c>
      <c r="G675" s="12">
        <v>6.0117399999999996</v>
      </c>
      <c r="H675" s="12">
        <v>-7.3069800000000003</v>
      </c>
      <c r="I675" s="12">
        <v>6.7847400000000002</v>
      </c>
    </row>
    <row r="676" spans="1:10" ht="15" x14ac:dyDescent="0.15">
      <c r="A676" s="9">
        <v>42184.243750000001</v>
      </c>
      <c r="B676" s="10">
        <v>30</v>
      </c>
      <c r="C676" s="10"/>
      <c r="D676" s="10">
        <v>-5.7</v>
      </c>
      <c r="E676" s="10">
        <v>4.0999999999999996</v>
      </c>
      <c r="F676" s="10">
        <v>-5.2</v>
      </c>
      <c r="G676" s="12"/>
      <c r="H676" s="12"/>
      <c r="I676" s="12"/>
    </row>
    <row r="677" spans="1:10" ht="15" x14ac:dyDescent="0.15">
      <c r="A677" s="9">
        <v>42230.052083333336</v>
      </c>
      <c r="B677" s="10">
        <v>50</v>
      </c>
      <c r="C677" s="10"/>
      <c r="D677" s="10">
        <v>-0.4</v>
      </c>
      <c r="E677" s="10">
        <v>4.0999999999999996</v>
      </c>
      <c r="F677" s="10">
        <v>-0.3</v>
      </c>
      <c r="G677" s="12"/>
      <c r="H677" s="12"/>
      <c r="I677" s="12"/>
    </row>
    <row r="678" spans="1:10" ht="15" x14ac:dyDescent="0.15">
      <c r="A678" s="9">
        <v>40779.877083333333</v>
      </c>
      <c r="B678" s="10">
        <v>42</v>
      </c>
      <c r="C678" s="10">
        <v>4</v>
      </c>
      <c r="D678" s="11">
        <v>-0.307504</v>
      </c>
      <c r="E678" s="11">
        <v>4.1139830000000002</v>
      </c>
      <c r="F678" s="11">
        <v>-0.18748000000000001</v>
      </c>
      <c r="G678" s="11">
        <v>9.6999999999999993</v>
      </c>
      <c r="H678" s="11">
        <v>-6.7</v>
      </c>
      <c r="I678" s="11">
        <v>8.1999999999999993</v>
      </c>
      <c r="J678" s="6"/>
    </row>
    <row r="679" spans="1:10" ht="15" x14ac:dyDescent="0.15">
      <c r="A679" s="9">
        <v>41297.974999999999</v>
      </c>
      <c r="B679" s="10">
        <v>32</v>
      </c>
      <c r="C679" s="10">
        <v>14</v>
      </c>
      <c r="D679" s="11">
        <v>-3.30836</v>
      </c>
      <c r="E679" s="11">
        <v>4.1914379999999998</v>
      </c>
      <c r="F679" s="11">
        <v>-5.6154970000000004</v>
      </c>
      <c r="G679" s="11">
        <v>-4.4000000000000004</v>
      </c>
      <c r="H679" s="11">
        <v>-5.5</v>
      </c>
      <c r="I679" s="11">
        <v>-3.3</v>
      </c>
      <c r="J679" s="6"/>
    </row>
    <row r="680" spans="1:10" ht="15" x14ac:dyDescent="0.15">
      <c r="A680" s="9">
        <v>39905.164583333331</v>
      </c>
      <c r="B680" s="10">
        <v>14</v>
      </c>
      <c r="C680" s="10">
        <v>28</v>
      </c>
      <c r="D680" s="11">
        <v>-4.5</v>
      </c>
      <c r="E680" s="11">
        <v>4.2</v>
      </c>
      <c r="F680" s="11">
        <v>-0.4</v>
      </c>
      <c r="G680" s="11">
        <v>20.3</v>
      </c>
      <c r="H680" s="11">
        <v>-9</v>
      </c>
      <c r="I680" s="11">
        <v>14.5</v>
      </c>
      <c r="J680" s="6"/>
    </row>
    <row r="681" spans="1:10" ht="15" x14ac:dyDescent="0.15">
      <c r="A681" s="9">
        <v>40063.894444444442</v>
      </c>
      <c r="B681" s="10">
        <v>16</v>
      </c>
      <c r="C681" s="10">
        <v>23</v>
      </c>
      <c r="D681" s="11">
        <v>-5.8</v>
      </c>
      <c r="E681" s="11">
        <v>4.2</v>
      </c>
      <c r="F681" s="11">
        <v>-2.2000000000000002</v>
      </c>
      <c r="G681" s="11">
        <v>11.3</v>
      </c>
      <c r="H681" s="11">
        <v>-13.1</v>
      </c>
      <c r="I681" s="11">
        <v>4.0999999999999996</v>
      </c>
      <c r="J681" s="6"/>
    </row>
    <row r="682" spans="1:10" ht="15" x14ac:dyDescent="0.15">
      <c r="A682" s="9">
        <v>40154.535416666666</v>
      </c>
      <c r="B682" s="10">
        <v>13</v>
      </c>
      <c r="C682" s="10">
        <v>17</v>
      </c>
      <c r="D682" s="11">
        <v>-4.5999999999999996</v>
      </c>
      <c r="E682" s="11">
        <v>4.2</v>
      </c>
      <c r="F682" s="11">
        <v>-3.3</v>
      </c>
      <c r="G682" s="11">
        <v>9.1</v>
      </c>
      <c r="H682" s="11">
        <v>-6.3</v>
      </c>
      <c r="I682" s="11">
        <v>2.6</v>
      </c>
      <c r="J682" s="6"/>
    </row>
    <row r="683" spans="1:10" ht="15" x14ac:dyDescent="0.15">
      <c r="A683" s="9">
        <v>40168.711805555555</v>
      </c>
      <c r="B683" s="10">
        <v>27</v>
      </c>
      <c r="C683" s="10">
        <v>11</v>
      </c>
      <c r="D683" s="11">
        <v>-3.5</v>
      </c>
      <c r="E683" s="11">
        <v>4.2</v>
      </c>
      <c r="F683" s="11">
        <v>-3.5</v>
      </c>
      <c r="G683" s="11">
        <v>8.1</v>
      </c>
      <c r="H683" s="11">
        <v>-7.1</v>
      </c>
      <c r="I683" s="11">
        <v>5.8</v>
      </c>
      <c r="J683" s="6"/>
    </row>
    <row r="684" spans="1:10" ht="15" x14ac:dyDescent="0.15">
      <c r="A684" s="9">
        <v>40171.018750000003</v>
      </c>
      <c r="B684" s="10">
        <v>27</v>
      </c>
      <c r="C684" s="10">
        <v>8</v>
      </c>
      <c r="D684" s="11">
        <v>-6.3</v>
      </c>
      <c r="E684" s="11">
        <v>4.2</v>
      </c>
      <c r="F684" s="11">
        <v>-7.8</v>
      </c>
      <c r="G684" s="11">
        <v>13.7</v>
      </c>
      <c r="H684" s="11">
        <v>-8.5</v>
      </c>
      <c r="I684" s="11">
        <v>11.9</v>
      </c>
      <c r="J684" s="6"/>
    </row>
    <row r="685" spans="1:10" ht="15" x14ac:dyDescent="0.15">
      <c r="A685" s="9">
        <v>40171.654861111114</v>
      </c>
      <c r="B685" s="10">
        <v>26</v>
      </c>
      <c r="C685" s="10">
        <v>15</v>
      </c>
      <c r="D685" s="11">
        <v>-9.1999999999999993</v>
      </c>
      <c r="E685" s="11">
        <v>4.2</v>
      </c>
      <c r="F685" s="11">
        <v>1.9</v>
      </c>
      <c r="G685" s="11">
        <v>12.7</v>
      </c>
      <c r="H685" s="11">
        <v>-10.1</v>
      </c>
      <c r="I685" s="11">
        <v>7.7</v>
      </c>
      <c r="J685" s="6"/>
    </row>
    <row r="686" spans="1:10" ht="15" x14ac:dyDescent="0.15">
      <c r="A686" s="9">
        <v>40193.123611111114</v>
      </c>
      <c r="B686" s="10">
        <v>37</v>
      </c>
      <c r="C686" s="10">
        <v>34</v>
      </c>
      <c r="D686" s="11">
        <v>-2.6</v>
      </c>
      <c r="E686" s="11">
        <v>4.2</v>
      </c>
      <c r="F686" s="11">
        <v>-1.8</v>
      </c>
      <c r="G686" s="11">
        <v>23.2</v>
      </c>
      <c r="H686" s="11">
        <v>-14</v>
      </c>
      <c r="I686" s="11">
        <v>6.8</v>
      </c>
      <c r="J686" s="6"/>
    </row>
    <row r="687" spans="1:10" ht="15" x14ac:dyDescent="0.15">
      <c r="A687" s="9">
        <v>40211.637499999997</v>
      </c>
      <c r="B687" s="10">
        <v>22</v>
      </c>
      <c r="C687" s="10">
        <v>4</v>
      </c>
      <c r="D687" s="11">
        <v>-12.9</v>
      </c>
      <c r="E687" s="11">
        <v>4.2</v>
      </c>
      <c r="F687" s="11">
        <v>-4.8</v>
      </c>
      <c r="G687" s="11">
        <v>9.6</v>
      </c>
      <c r="H687" s="11">
        <v>-7.9</v>
      </c>
      <c r="I687" s="11">
        <v>2.9</v>
      </c>
      <c r="J687" s="6"/>
    </row>
    <row r="688" spans="1:10" ht="15" x14ac:dyDescent="0.15">
      <c r="A688" s="9">
        <v>40251.924305555556</v>
      </c>
      <c r="B688" s="10">
        <v>18</v>
      </c>
      <c r="C688" s="10">
        <v>7</v>
      </c>
      <c r="D688" s="11">
        <v>-14.6</v>
      </c>
      <c r="E688" s="11">
        <v>4.2</v>
      </c>
      <c r="F688" s="11">
        <v>-15.6</v>
      </c>
      <c r="G688" s="11">
        <v>17.7</v>
      </c>
      <c r="H688" s="11">
        <v>-12.9</v>
      </c>
      <c r="I688" s="11">
        <v>16.899999999999999</v>
      </c>
      <c r="J688" s="6"/>
    </row>
    <row r="689" spans="1:10" ht="15" x14ac:dyDescent="0.15">
      <c r="A689" s="9">
        <v>40627.932638888888</v>
      </c>
      <c r="B689" s="10">
        <v>78</v>
      </c>
      <c r="C689" s="10">
        <v>23</v>
      </c>
      <c r="D689" s="11">
        <v>-2.9</v>
      </c>
      <c r="E689" s="11">
        <v>4.2</v>
      </c>
      <c r="F689" s="11">
        <v>-6.1</v>
      </c>
      <c r="G689" s="11">
        <v>-3.4</v>
      </c>
      <c r="H689" s="11">
        <v>-6.3</v>
      </c>
      <c r="I689" s="11">
        <v>3.9</v>
      </c>
      <c r="J689" s="6"/>
    </row>
    <row r="690" spans="1:10" ht="15" x14ac:dyDescent="0.15">
      <c r="A690" s="9">
        <v>40645.310416666667</v>
      </c>
      <c r="B690" s="10">
        <v>172</v>
      </c>
      <c r="C690" s="10">
        <v>10</v>
      </c>
      <c r="D690" s="11">
        <v>-10</v>
      </c>
      <c r="E690" s="11">
        <v>4.2</v>
      </c>
      <c r="F690" s="11">
        <v>-6.5</v>
      </c>
      <c r="G690" s="11">
        <v>11.1</v>
      </c>
      <c r="H690" s="11">
        <v>-6.7</v>
      </c>
      <c r="I690" s="11">
        <v>9.9</v>
      </c>
      <c r="J690" s="6"/>
    </row>
    <row r="691" spans="1:10" ht="15" x14ac:dyDescent="0.15">
      <c r="A691" s="9">
        <v>40760.470833333333</v>
      </c>
      <c r="B691" s="10">
        <v>35</v>
      </c>
      <c r="C691" s="10">
        <v>21</v>
      </c>
      <c r="D691" s="11">
        <v>-7.4</v>
      </c>
      <c r="E691" s="11">
        <v>4.2</v>
      </c>
      <c r="F691" s="11">
        <v>1.4</v>
      </c>
      <c r="G691" s="11">
        <v>16.2</v>
      </c>
      <c r="H691" s="11">
        <v>-9.1</v>
      </c>
      <c r="I691" s="11">
        <v>11.3</v>
      </c>
      <c r="J691" s="6"/>
    </row>
    <row r="692" spans="1:10" ht="15" x14ac:dyDescent="0.15">
      <c r="A692" s="9">
        <v>40794.170138888891</v>
      </c>
      <c r="B692" s="10">
        <v>12</v>
      </c>
      <c r="C692" s="10">
        <v>28</v>
      </c>
      <c r="D692" s="11">
        <v>-9.8000000000000007</v>
      </c>
      <c r="E692" s="11">
        <v>4.2</v>
      </c>
      <c r="F692" s="11">
        <v>-0.6</v>
      </c>
      <c r="G692" s="11">
        <v>11</v>
      </c>
      <c r="H692" s="11">
        <v>-10.6</v>
      </c>
      <c r="I692" s="11">
        <v>8.1</v>
      </c>
      <c r="J692" s="6"/>
    </row>
    <row r="693" spans="1:10" ht="15" x14ac:dyDescent="0.15">
      <c r="A693" s="9">
        <v>40829.067361111112</v>
      </c>
      <c r="B693" s="10">
        <v>18</v>
      </c>
      <c r="C693" s="10">
        <v>31</v>
      </c>
      <c r="D693" s="11">
        <v>-7.8</v>
      </c>
      <c r="E693" s="11">
        <v>4.2</v>
      </c>
      <c r="F693" s="11">
        <v>-6</v>
      </c>
      <c r="G693" s="11">
        <v>16.100000000000001</v>
      </c>
      <c r="H693" s="11">
        <v>-12</v>
      </c>
      <c r="I693" s="11">
        <v>8.1999999999999993</v>
      </c>
      <c r="J693" s="6"/>
    </row>
    <row r="694" spans="1:10" ht="15" x14ac:dyDescent="0.15">
      <c r="A694" s="9">
        <v>40864.591666666667</v>
      </c>
      <c r="B694" s="10">
        <v>30</v>
      </c>
      <c r="C694" s="10">
        <v>31</v>
      </c>
      <c r="D694" s="11">
        <v>-15.2</v>
      </c>
      <c r="E694" s="11">
        <v>4.2</v>
      </c>
      <c r="F694" s="11">
        <v>-7.5</v>
      </c>
      <c r="G694" s="11">
        <v>6.6</v>
      </c>
      <c r="H694" s="11">
        <v>-11.1</v>
      </c>
      <c r="I694" s="11">
        <v>0.5</v>
      </c>
      <c r="J694" s="6"/>
    </row>
    <row r="695" spans="1:10" ht="15" x14ac:dyDescent="0.15">
      <c r="A695" s="9">
        <v>40882.293055555558</v>
      </c>
      <c r="B695" s="10">
        <v>37</v>
      </c>
      <c r="C695" s="10">
        <v>2</v>
      </c>
      <c r="D695" s="11">
        <v>-17.600000000000001</v>
      </c>
      <c r="E695" s="11">
        <v>4.2</v>
      </c>
      <c r="F695" s="11">
        <v>-9.4</v>
      </c>
      <c r="G695" s="11">
        <v>12.3</v>
      </c>
      <c r="H695" s="11">
        <v>-9</v>
      </c>
      <c r="I695" s="11">
        <v>9</v>
      </c>
      <c r="J695" s="6"/>
    </row>
    <row r="696" spans="1:10" ht="15" x14ac:dyDescent="0.15">
      <c r="A696" s="9">
        <v>40889.688888888886</v>
      </c>
      <c r="B696" s="10">
        <v>30</v>
      </c>
      <c r="C696" s="10">
        <v>26</v>
      </c>
      <c r="D696" s="11">
        <v>-1.4</v>
      </c>
      <c r="E696" s="11">
        <v>4.2</v>
      </c>
      <c r="F696" s="11">
        <v>2.2000000000000002</v>
      </c>
      <c r="G696" s="11">
        <v>14.4</v>
      </c>
      <c r="H696" s="11">
        <v>-6</v>
      </c>
      <c r="I696" s="11">
        <v>11.1</v>
      </c>
      <c r="J696" s="6"/>
    </row>
    <row r="697" spans="1:10" ht="15" x14ac:dyDescent="0.15">
      <c r="A697" s="9">
        <v>40893.637499999997</v>
      </c>
      <c r="B697" s="10">
        <v>29</v>
      </c>
      <c r="C697" s="10">
        <v>24</v>
      </c>
      <c r="D697" s="11">
        <v>-9.3000000000000007</v>
      </c>
      <c r="E697" s="11">
        <v>4.2</v>
      </c>
      <c r="F697" s="11">
        <v>-11.5</v>
      </c>
      <c r="G697" s="11">
        <v>0.6</v>
      </c>
      <c r="H697" s="11">
        <v>-5.2</v>
      </c>
      <c r="I697" s="11">
        <v>-4</v>
      </c>
      <c r="J697" s="6"/>
    </row>
    <row r="698" spans="1:10" ht="15" x14ac:dyDescent="0.15">
      <c r="A698" s="9">
        <v>41036.53125</v>
      </c>
      <c r="B698" s="10">
        <v>27</v>
      </c>
      <c r="C698" s="10">
        <v>31</v>
      </c>
      <c r="D698" s="11">
        <v>4.3</v>
      </c>
      <c r="E698" s="11">
        <v>4.2</v>
      </c>
      <c r="F698" s="11">
        <v>-1</v>
      </c>
      <c r="G698" s="11">
        <v>9.1</v>
      </c>
      <c r="H698" s="11">
        <v>-11.3</v>
      </c>
      <c r="I698" s="11">
        <v>8.1999999999999993</v>
      </c>
      <c r="J698" s="6"/>
    </row>
    <row r="699" spans="1:10" ht="15" x14ac:dyDescent="0.15">
      <c r="A699" s="9">
        <v>41157.197916666664</v>
      </c>
      <c r="B699" s="10">
        <v>26</v>
      </c>
      <c r="C699" s="10">
        <v>25</v>
      </c>
      <c r="D699" s="11">
        <v>-12.4</v>
      </c>
      <c r="E699" s="11">
        <v>4.2</v>
      </c>
      <c r="F699" s="11">
        <v>2.7</v>
      </c>
      <c r="G699" s="11">
        <v>5.9</v>
      </c>
      <c r="H699" s="11">
        <v>-7.1</v>
      </c>
      <c r="I699" s="11">
        <v>4.5999999999999996</v>
      </c>
      <c r="J699" s="6"/>
    </row>
    <row r="700" spans="1:10" ht="15" x14ac:dyDescent="0.15">
      <c r="A700" s="9">
        <v>41178.750694444447</v>
      </c>
      <c r="B700" s="10">
        <v>106</v>
      </c>
      <c r="C700" s="10">
        <v>32</v>
      </c>
      <c r="D700" s="11">
        <v>18.8</v>
      </c>
      <c r="E700" s="11">
        <v>4.2</v>
      </c>
      <c r="F700" s="11">
        <v>16.399999999999999</v>
      </c>
      <c r="G700" s="11">
        <v>18.3</v>
      </c>
      <c r="H700" s="11">
        <v>-14.1</v>
      </c>
      <c r="I700" s="11">
        <v>5.9</v>
      </c>
      <c r="J700" s="6"/>
    </row>
    <row r="701" spans="1:10" ht="15" x14ac:dyDescent="0.15">
      <c r="A701" s="9">
        <v>41283.138194444444</v>
      </c>
      <c r="B701" s="10">
        <v>59</v>
      </c>
      <c r="C701" s="10">
        <v>6</v>
      </c>
      <c r="D701" s="11">
        <v>-11.3</v>
      </c>
      <c r="E701" s="11">
        <v>4.2</v>
      </c>
      <c r="F701" s="11">
        <v>2</v>
      </c>
      <c r="G701" s="11">
        <v>1.4</v>
      </c>
      <c r="H701" s="11">
        <v>-6.9</v>
      </c>
      <c r="I701" s="11">
        <v>0</v>
      </c>
      <c r="J701" s="6"/>
    </row>
    <row r="702" spans="1:10" ht="15" x14ac:dyDescent="0.15">
      <c r="A702" s="9">
        <v>41416.186111111114</v>
      </c>
      <c r="B702" s="10">
        <v>21</v>
      </c>
      <c r="C702" s="10">
        <v>16</v>
      </c>
      <c r="D702" s="11">
        <v>4.5</v>
      </c>
      <c r="E702" s="11">
        <v>4.2</v>
      </c>
      <c r="F702" s="11">
        <v>4.0999999999999996</v>
      </c>
      <c r="G702" s="11">
        <v>7</v>
      </c>
      <c r="H702" s="11">
        <v>-9.1999999999999993</v>
      </c>
      <c r="I702" s="11">
        <v>4.0999999999999996</v>
      </c>
      <c r="J702" s="6"/>
    </row>
    <row r="703" spans="1:10" ht="15" x14ac:dyDescent="0.15">
      <c r="A703" s="9">
        <v>41494.147916666669</v>
      </c>
      <c r="B703" s="10">
        <v>26</v>
      </c>
      <c r="C703" s="10">
        <v>24</v>
      </c>
      <c r="D703" s="11">
        <v>-3.7</v>
      </c>
      <c r="E703" s="11">
        <v>4.2</v>
      </c>
      <c r="F703" s="11">
        <v>0.5</v>
      </c>
      <c r="G703" s="11">
        <v>-2.8</v>
      </c>
      <c r="H703" s="11">
        <v>-5.9</v>
      </c>
      <c r="I703" s="11">
        <v>0.4</v>
      </c>
      <c r="J703" s="6"/>
    </row>
    <row r="704" spans="1:10" ht="15" x14ac:dyDescent="0.15">
      <c r="A704" s="9">
        <v>41532.996527777781</v>
      </c>
      <c r="B704" s="10">
        <v>13</v>
      </c>
      <c r="C704" s="10">
        <v>15</v>
      </c>
      <c r="D704" s="11">
        <v>-9.4</v>
      </c>
      <c r="E704" s="11">
        <v>4.2</v>
      </c>
      <c r="F704" s="11">
        <v>-6.9</v>
      </c>
      <c r="G704" s="11">
        <v>18.600000000000001</v>
      </c>
      <c r="H704" s="11">
        <v>-15.8</v>
      </c>
      <c r="I704" s="11">
        <v>22.3</v>
      </c>
      <c r="J704" s="6"/>
    </row>
    <row r="705" spans="1:10" ht="15" x14ac:dyDescent="0.15">
      <c r="A705" s="9">
        <v>42029.57708333333</v>
      </c>
      <c r="B705" s="10">
        <v>27</v>
      </c>
      <c r="C705" s="10">
        <v>8</v>
      </c>
      <c r="D705" s="10">
        <v>-12.9</v>
      </c>
      <c r="E705" s="10">
        <v>4.2</v>
      </c>
      <c r="F705" s="10">
        <v>-3.2</v>
      </c>
      <c r="G705" s="12">
        <v>6.0505199999999997</v>
      </c>
      <c r="H705" s="12">
        <v>-7.174728</v>
      </c>
      <c r="I705" s="12">
        <v>3.67225</v>
      </c>
    </row>
    <row r="706" spans="1:10" ht="15" x14ac:dyDescent="0.15">
      <c r="A706" s="9">
        <v>42047.656944444447</v>
      </c>
      <c r="B706" s="10">
        <v>35</v>
      </c>
      <c r="C706" s="10">
        <v>5</v>
      </c>
      <c r="D706" s="10">
        <v>-9.6999999999999993</v>
      </c>
      <c r="E706" s="10">
        <v>4.2</v>
      </c>
      <c r="F706" s="10">
        <v>-4.2</v>
      </c>
      <c r="G706" s="12">
        <v>9.6916899999999995</v>
      </c>
      <c r="H706" s="12">
        <v>-4.7407389999999996</v>
      </c>
      <c r="I706" s="12">
        <v>7.9394499999999999</v>
      </c>
    </row>
    <row r="707" spans="1:10" ht="15" x14ac:dyDescent="0.15">
      <c r="A707" s="9">
        <v>42092.150694444441</v>
      </c>
      <c r="B707" s="10">
        <v>23</v>
      </c>
      <c r="C707" s="10">
        <v>1</v>
      </c>
      <c r="D707" s="10">
        <v>2.9</v>
      </c>
      <c r="E707" s="10">
        <v>4.2</v>
      </c>
      <c r="F707" s="10">
        <v>3.4</v>
      </c>
      <c r="G707" s="12">
        <v>5.7600199999999999</v>
      </c>
      <c r="H707" s="12">
        <v>0.64949999999999997</v>
      </c>
      <c r="I707" s="12">
        <v>1.51</v>
      </c>
    </row>
    <row r="708" spans="1:10" ht="15" x14ac:dyDescent="0.15">
      <c r="A708" s="9">
        <v>42120.412499999999</v>
      </c>
      <c r="B708" s="10">
        <v>22</v>
      </c>
      <c r="C708" s="10">
        <v>8</v>
      </c>
      <c r="D708" s="10">
        <v>-7</v>
      </c>
      <c r="E708" s="10">
        <v>4.2</v>
      </c>
      <c r="F708" s="10">
        <v>-4.7</v>
      </c>
      <c r="G708" s="12">
        <v>12.917859999999999</v>
      </c>
      <c r="H708" s="12">
        <v>-11.867369999999999</v>
      </c>
      <c r="I708" s="12">
        <v>7.45852</v>
      </c>
    </row>
    <row r="709" spans="1:10" ht="15" x14ac:dyDescent="0.15">
      <c r="A709" s="9">
        <v>42126.522916666669</v>
      </c>
      <c r="B709" s="10">
        <v>8</v>
      </c>
      <c r="C709" s="10">
        <v>4</v>
      </c>
      <c r="D709" s="10">
        <v>-0.8</v>
      </c>
      <c r="E709" s="10">
        <v>4.2</v>
      </c>
      <c r="F709" s="10">
        <v>3.9</v>
      </c>
      <c r="G709" s="12">
        <v>5.5079399999999996</v>
      </c>
      <c r="H709" s="12">
        <v>-6.07484</v>
      </c>
      <c r="I709" s="12">
        <v>8.1718399999999995</v>
      </c>
    </row>
    <row r="710" spans="1:10" ht="15" x14ac:dyDescent="0.15">
      <c r="A710" s="9">
        <v>42154.977777777778</v>
      </c>
      <c r="B710" s="10">
        <v>33</v>
      </c>
      <c r="C710" s="10"/>
      <c r="D710" s="10">
        <v>-6.2</v>
      </c>
      <c r="E710" s="10">
        <v>4.2</v>
      </c>
      <c r="F710" s="10">
        <v>-4.5</v>
      </c>
      <c r="G710" s="12"/>
      <c r="H710" s="12"/>
      <c r="I710" s="12"/>
    </row>
    <row r="711" spans="1:10" ht="15" x14ac:dyDescent="0.15">
      <c r="A711" s="9">
        <v>42182.364583333336</v>
      </c>
      <c r="B711" s="10">
        <v>17</v>
      </c>
      <c r="C711" s="10">
        <v>2</v>
      </c>
      <c r="D711" s="10">
        <v>-3.8</v>
      </c>
      <c r="E711" s="10">
        <v>4.2</v>
      </c>
      <c r="F711" s="10">
        <v>-5.0999999999999996</v>
      </c>
      <c r="G711" s="12">
        <v>1.90195</v>
      </c>
      <c r="H711" s="12">
        <v>-3.5575000000000001</v>
      </c>
      <c r="I711" s="12">
        <v>1.9872799999999999</v>
      </c>
    </row>
    <row r="712" spans="1:10" ht="15" x14ac:dyDescent="0.15">
      <c r="A712" s="9">
        <v>42182.765277777777</v>
      </c>
      <c r="B712" s="10">
        <v>2</v>
      </c>
      <c r="C712" s="10">
        <v>3</v>
      </c>
      <c r="D712" s="10">
        <v>1.3</v>
      </c>
      <c r="E712" s="10">
        <v>4.2</v>
      </c>
      <c r="F712" s="10">
        <v>3.1</v>
      </c>
      <c r="G712" s="12">
        <v>15.56789</v>
      </c>
      <c r="H712" s="12">
        <v>-14.85613</v>
      </c>
      <c r="I712" s="12">
        <v>11.818350000000001</v>
      </c>
    </row>
    <row r="713" spans="1:10" ht="15" x14ac:dyDescent="0.15">
      <c r="A713" s="9">
        <v>42182.847916666666</v>
      </c>
      <c r="B713" s="10">
        <v>7</v>
      </c>
      <c r="C713" s="10">
        <v>3</v>
      </c>
      <c r="D713" s="10">
        <v>-5.2</v>
      </c>
      <c r="E713" s="10">
        <v>4.2</v>
      </c>
      <c r="F713" s="10">
        <v>-4.0999999999999996</v>
      </c>
      <c r="G713" s="12">
        <v>5.5815400000000004</v>
      </c>
      <c r="H713" s="12">
        <v>-6.4428400000000003</v>
      </c>
      <c r="I713" s="12">
        <v>3.92516</v>
      </c>
    </row>
    <row r="714" spans="1:10" ht="15" x14ac:dyDescent="0.15">
      <c r="A714" s="9">
        <v>41257.228472222225</v>
      </c>
      <c r="B714" s="10">
        <v>16</v>
      </c>
      <c r="C714" s="10">
        <v>18</v>
      </c>
      <c r="D714" s="11">
        <v>-4.9627100000000004</v>
      </c>
      <c r="E714" s="11">
        <v>4.2076320000000003</v>
      </c>
      <c r="F714" s="11">
        <v>2.2237559999999998</v>
      </c>
      <c r="G714" s="11">
        <v>18.600000000000001</v>
      </c>
      <c r="H714" s="11">
        <v>-33.299999999999997</v>
      </c>
      <c r="I714" s="11">
        <v>13.4</v>
      </c>
      <c r="J714" s="6"/>
    </row>
    <row r="715" spans="1:10" ht="15" x14ac:dyDescent="0.15">
      <c r="A715" s="9">
        <v>40094.958333333336</v>
      </c>
      <c r="B715" s="10">
        <v>24</v>
      </c>
      <c r="C715" s="10">
        <v>20</v>
      </c>
      <c r="D715" s="11">
        <v>-4.7</v>
      </c>
      <c r="E715" s="11">
        <v>4.3</v>
      </c>
      <c r="F715" s="11">
        <v>-6</v>
      </c>
      <c r="G715" s="11">
        <v>11.7</v>
      </c>
      <c r="H715" s="11">
        <v>-9.4</v>
      </c>
      <c r="I715" s="11">
        <v>13.7</v>
      </c>
      <c r="J715" s="6"/>
    </row>
    <row r="716" spans="1:10" ht="15" x14ac:dyDescent="0.15">
      <c r="A716" s="9">
        <v>40120.598611111112</v>
      </c>
      <c r="B716" s="10">
        <v>10</v>
      </c>
      <c r="C716" s="10">
        <v>18</v>
      </c>
      <c r="D716" s="11">
        <v>-5.4</v>
      </c>
      <c r="E716" s="11">
        <v>4.3</v>
      </c>
      <c r="F716" s="11">
        <v>-3.4</v>
      </c>
      <c r="G716" s="11">
        <v>11.2</v>
      </c>
      <c r="H716" s="11">
        <v>-10.8</v>
      </c>
      <c r="I716" s="11">
        <v>11.2</v>
      </c>
      <c r="J716" s="6"/>
    </row>
    <row r="717" spans="1:10" ht="15" x14ac:dyDescent="0.15">
      <c r="A717" s="9">
        <v>40280.668055555558</v>
      </c>
      <c r="B717" s="10">
        <v>26</v>
      </c>
      <c r="C717" s="10">
        <v>25</v>
      </c>
      <c r="D717" s="11">
        <v>-8.9</v>
      </c>
      <c r="E717" s="11">
        <v>4.3</v>
      </c>
      <c r="F717" s="11">
        <v>7.7</v>
      </c>
      <c r="G717" s="11">
        <v>14.1</v>
      </c>
      <c r="H717" s="11">
        <v>-4.3</v>
      </c>
      <c r="I717" s="11">
        <v>13.9</v>
      </c>
      <c r="J717" s="6"/>
    </row>
    <row r="718" spans="1:10" ht="15" x14ac:dyDescent="0.15">
      <c r="A718" s="9">
        <v>40349.124305555553</v>
      </c>
      <c r="B718" s="10">
        <v>48</v>
      </c>
      <c r="C718" s="10">
        <v>6</v>
      </c>
      <c r="D718" s="11">
        <v>-9.3000000000000007</v>
      </c>
      <c r="E718" s="11">
        <v>4.3</v>
      </c>
      <c r="F718" s="11">
        <v>-3.1</v>
      </c>
      <c r="G718" s="11">
        <v>12.3</v>
      </c>
      <c r="H718" s="11">
        <v>-11</v>
      </c>
      <c r="I718" s="11">
        <v>4.9000000000000004</v>
      </c>
      <c r="J718" s="6"/>
    </row>
    <row r="719" spans="1:10" ht="15" x14ac:dyDescent="0.15">
      <c r="A719" s="9">
        <v>40513.23541666667</v>
      </c>
      <c r="B719" s="10">
        <v>37</v>
      </c>
      <c r="C719" s="10">
        <v>33</v>
      </c>
      <c r="D719" s="11">
        <v>-5</v>
      </c>
      <c r="E719" s="11">
        <v>4.3</v>
      </c>
      <c r="F719" s="11">
        <v>-2.8</v>
      </c>
      <c r="G719" s="11">
        <v>0.3</v>
      </c>
      <c r="H719" s="11">
        <v>-6.1</v>
      </c>
      <c r="I719" s="11">
        <v>-4.7</v>
      </c>
      <c r="J719" s="6"/>
    </row>
    <row r="720" spans="1:10" ht="15" x14ac:dyDescent="0.15">
      <c r="A720" s="9">
        <v>40573.068055555559</v>
      </c>
      <c r="B720" s="10">
        <v>24</v>
      </c>
      <c r="C720" s="10">
        <v>26</v>
      </c>
      <c r="D720" s="11">
        <v>-9.6</v>
      </c>
      <c r="E720" s="11">
        <v>4.3</v>
      </c>
      <c r="F720" s="11">
        <v>-7.7</v>
      </c>
      <c r="G720" s="11">
        <v>15</v>
      </c>
      <c r="H720" s="11">
        <v>-10</v>
      </c>
      <c r="I720" s="11">
        <v>8.6999999999999993</v>
      </c>
      <c r="J720" s="6"/>
    </row>
    <row r="721" spans="1:10" ht="15" x14ac:dyDescent="0.15">
      <c r="A721" s="9">
        <v>40656.786111111112</v>
      </c>
      <c r="B721" s="10">
        <v>14</v>
      </c>
      <c r="C721" s="10">
        <v>10</v>
      </c>
      <c r="D721" s="11">
        <v>-11.3</v>
      </c>
      <c r="E721" s="11">
        <v>4.3</v>
      </c>
      <c r="F721" s="11">
        <v>-6.1</v>
      </c>
      <c r="G721" s="11">
        <v>5</v>
      </c>
      <c r="H721" s="11">
        <v>-6.5</v>
      </c>
      <c r="I721" s="11">
        <v>1.4</v>
      </c>
      <c r="J721" s="6"/>
    </row>
    <row r="722" spans="1:10" ht="15" x14ac:dyDescent="0.15">
      <c r="A722" s="9">
        <v>40692.436805555553</v>
      </c>
      <c r="B722" s="10">
        <v>31</v>
      </c>
      <c r="C722" s="10">
        <v>20</v>
      </c>
      <c r="D722" s="11">
        <v>-36.700000000000003</v>
      </c>
      <c r="E722" s="11">
        <v>4.3</v>
      </c>
      <c r="F722" s="11">
        <v>-33.700000000000003</v>
      </c>
      <c r="G722" s="11">
        <v>18.600000000000001</v>
      </c>
      <c r="H722" s="11">
        <v>-19.2</v>
      </c>
      <c r="I722" s="11">
        <v>11.6</v>
      </c>
      <c r="J722" s="6"/>
    </row>
    <row r="723" spans="1:10" ht="15" x14ac:dyDescent="0.15">
      <c r="A723" s="9">
        <v>40893.337500000001</v>
      </c>
      <c r="B723" s="10">
        <v>4</v>
      </c>
      <c r="C723" s="10">
        <v>13</v>
      </c>
      <c r="D723" s="11">
        <v>-2</v>
      </c>
      <c r="E723" s="11">
        <v>4.3</v>
      </c>
      <c r="F723" s="11">
        <v>-3.7</v>
      </c>
      <c r="G723" s="11">
        <v>19.2</v>
      </c>
      <c r="H723" s="11">
        <v>-10.7</v>
      </c>
      <c r="I723" s="11">
        <v>11.1</v>
      </c>
      <c r="J723" s="6"/>
    </row>
    <row r="724" spans="1:10" ht="15" x14ac:dyDescent="0.15">
      <c r="A724" s="9">
        <v>40941.135416666664</v>
      </c>
      <c r="B724" s="10">
        <v>21</v>
      </c>
      <c r="C724" s="10">
        <v>2</v>
      </c>
      <c r="D724" s="11">
        <v>-8.6999999999999993</v>
      </c>
      <c r="E724" s="11">
        <v>4.3</v>
      </c>
      <c r="F724" s="11">
        <v>-11.8</v>
      </c>
      <c r="G724" s="11">
        <v>9.1</v>
      </c>
      <c r="H724" s="11">
        <v>-9.1999999999999993</v>
      </c>
      <c r="I724" s="11">
        <v>9.3000000000000007</v>
      </c>
      <c r="J724" s="6"/>
    </row>
    <row r="725" spans="1:10" ht="15" x14ac:dyDescent="0.15">
      <c r="A725" s="9">
        <v>40981.588888888888</v>
      </c>
      <c r="B725" s="10">
        <v>106</v>
      </c>
      <c r="C725" s="10">
        <v>7</v>
      </c>
      <c r="D725" s="11">
        <v>-27.3</v>
      </c>
      <c r="E725" s="11">
        <v>4.3</v>
      </c>
      <c r="F725" s="11">
        <v>-20.6</v>
      </c>
      <c r="G725" s="11">
        <v>10.9</v>
      </c>
      <c r="H725" s="11">
        <v>-9.4</v>
      </c>
      <c r="I725" s="11">
        <v>4.7</v>
      </c>
      <c r="J725" s="6"/>
    </row>
    <row r="726" spans="1:10" ht="15" x14ac:dyDescent="0.15">
      <c r="A726" s="9">
        <v>40990.76666666667</v>
      </c>
      <c r="B726" s="10">
        <v>56</v>
      </c>
      <c r="C726" s="10">
        <v>34</v>
      </c>
      <c r="D726" s="11">
        <v>-47.2</v>
      </c>
      <c r="E726" s="11">
        <v>4.3</v>
      </c>
      <c r="F726" s="11">
        <v>-42.1</v>
      </c>
      <c r="G726" s="11">
        <v>2.6</v>
      </c>
      <c r="H726" s="11">
        <v>-16</v>
      </c>
      <c r="I726" s="11">
        <v>-5.7</v>
      </c>
      <c r="J726" s="6"/>
    </row>
    <row r="727" spans="1:10" ht="15" x14ac:dyDescent="0.15">
      <c r="A727" s="9">
        <v>41008.307638888888</v>
      </c>
      <c r="B727" s="10">
        <v>25</v>
      </c>
      <c r="C727" s="10">
        <v>10</v>
      </c>
      <c r="D727" s="11">
        <v>-13.8</v>
      </c>
      <c r="E727" s="11">
        <v>4.3</v>
      </c>
      <c r="F727" s="11">
        <v>-6.5</v>
      </c>
      <c r="G727" s="11">
        <v>9.1</v>
      </c>
      <c r="H727" s="11">
        <v>-13.9</v>
      </c>
      <c r="I727" s="11">
        <v>10.4</v>
      </c>
      <c r="J727" s="6"/>
    </row>
    <row r="728" spans="1:10" ht="15" x14ac:dyDescent="0.15">
      <c r="A728" s="9">
        <v>41142.315972222219</v>
      </c>
      <c r="B728" s="10">
        <v>37</v>
      </c>
      <c r="C728" s="10">
        <v>25</v>
      </c>
      <c r="D728" s="11">
        <v>-21.5</v>
      </c>
      <c r="E728" s="11">
        <v>4.3</v>
      </c>
      <c r="F728" s="11">
        <v>-11.5</v>
      </c>
      <c r="G728" s="11">
        <v>-6.5</v>
      </c>
      <c r="H728" s="11">
        <v>-6.2</v>
      </c>
      <c r="I728" s="11">
        <v>-3.9</v>
      </c>
      <c r="J728" s="6"/>
    </row>
    <row r="729" spans="1:10" ht="15" x14ac:dyDescent="0.15">
      <c r="A729" s="9">
        <v>41281.57916666667</v>
      </c>
      <c r="B729" s="10">
        <v>13</v>
      </c>
      <c r="C729" s="10">
        <v>27</v>
      </c>
      <c r="D729" s="11">
        <v>2.4</v>
      </c>
      <c r="E729" s="11">
        <v>4.3</v>
      </c>
      <c r="F729" s="11">
        <v>2.9</v>
      </c>
      <c r="G729" s="11">
        <v>2.4</v>
      </c>
      <c r="H729" s="11">
        <v>-6.3</v>
      </c>
      <c r="I729" s="11">
        <v>2.2000000000000002</v>
      </c>
      <c r="J729" s="6"/>
    </row>
    <row r="730" spans="1:10" ht="15" x14ac:dyDescent="0.15">
      <c r="A730" s="9">
        <v>41710.24722222222</v>
      </c>
      <c r="B730" s="10">
        <v>27</v>
      </c>
      <c r="C730" s="10">
        <v>8</v>
      </c>
      <c r="D730" s="11">
        <v>-10.7</v>
      </c>
      <c r="E730" s="11">
        <v>4.3</v>
      </c>
      <c r="F730" s="11">
        <v>-3.8</v>
      </c>
      <c r="G730" s="11">
        <v>7.3</v>
      </c>
      <c r="H730" s="11">
        <v>-9.5</v>
      </c>
      <c r="I730" s="11">
        <v>4.4000000000000004</v>
      </c>
    </row>
    <row r="731" spans="1:10" ht="15" x14ac:dyDescent="0.15">
      <c r="A731" s="9">
        <v>42100.671527777777</v>
      </c>
      <c r="B731" s="10">
        <v>32</v>
      </c>
      <c r="C731" s="10"/>
      <c r="D731" s="10">
        <v>5.3</v>
      </c>
      <c r="E731" s="10">
        <v>4.3</v>
      </c>
      <c r="F731" s="10">
        <v>3.3</v>
      </c>
      <c r="G731" s="12"/>
      <c r="H731" s="12"/>
      <c r="I731" s="12"/>
    </row>
    <row r="732" spans="1:10" ht="15" x14ac:dyDescent="0.15">
      <c r="A732" s="9">
        <v>39846.268055555556</v>
      </c>
      <c r="B732" s="10">
        <v>77</v>
      </c>
      <c r="C732" s="10">
        <v>19</v>
      </c>
      <c r="D732" s="11">
        <v>-7.7</v>
      </c>
      <c r="E732" s="11">
        <v>4.4000000000000004</v>
      </c>
      <c r="F732" s="11">
        <v>3.2</v>
      </c>
      <c r="G732" s="11">
        <v>8.3000000000000007</v>
      </c>
      <c r="H732" s="11">
        <v>-8.8000000000000007</v>
      </c>
      <c r="I732" s="11">
        <v>6.5</v>
      </c>
      <c r="J732" s="6"/>
    </row>
    <row r="733" spans="1:10" ht="15" x14ac:dyDescent="0.15">
      <c r="A733" s="9">
        <v>39907.695138888892</v>
      </c>
      <c r="B733" s="10">
        <v>47</v>
      </c>
      <c r="C733" s="10">
        <v>7</v>
      </c>
      <c r="D733" s="11">
        <v>-3.2</v>
      </c>
      <c r="E733" s="11">
        <v>4.4000000000000004</v>
      </c>
      <c r="F733" s="11">
        <v>-2.8</v>
      </c>
      <c r="G733" s="11">
        <v>5.9</v>
      </c>
      <c r="H733" s="11">
        <v>-7.3</v>
      </c>
      <c r="I733" s="11">
        <v>2.1</v>
      </c>
      <c r="J733" s="6"/>
    </row>
    <row r="734" spans="1:10" ht="15" x14ac:dyDescent="0.15">
      <c r="A734" s="9">
        <v>40047.344444444447</v>
      </c>
      <c r="B734" s="10">
        <v>53</v>
      </c>
      <c r="C734" s="10">
        <v>29</v>
      </c>
      <c r="D734" s="11">
        <v>-7.6</v>
      </c>
      <c r="E734" s="11">
        <v>4.4000000000000004</v>
      </c>
      <c r="F734" s="11">
        <v>-5.3</v>
      </c>
      <c r="G734" s="11">
        <v>10.1</v>
      </c>
      <c r="H734" s="11">
        <v>-4</v>
      </c>
      <c r="I734" s="11">
        <v>9.8000000000000007</v>
      </c>
      <c r="J734" s="6"/>
    </row>
    <row r="735" spans="1:10" ht="15" x14ac:dyDescent="0.15">
      <c r="A735" s="9">
        <v>40065.681250000001</v>
      </c>
      <c r="B735" s="10">
        <v>72</v>
      </c>
      <c r="C735" s="10">
        <v>14</v>
      </c>
      <c r="D735" s="11">
        <v>-26.8</v>
      </c>
      <c r="E735" s="11">
        <v>4.4000000000000004</v>
      </c>
      <c r="F735" s="11">
        <v>-24.4</v>
      </c>
      <c r="G735" s="11">
        <v>25.7</v>
      </c>
      <c r="H735" s="11">
        <v>-25.7</v>
      </c>
      <c r="I735" s="11">
        <v>20.7</v>
      </c>
      <c r="J735" s="6"/>
    </row>
    <row r="736" spans="1:10" ht="15" x14ac:dyDescent="0.15">
      <c r="A736" s="9">
        <v>40115.609722222223</v>
      </c>
      <c r="B736" s="10">
        <v>28</v>
      </c>
      <c r="C736" s="10">
        <v>28</v>
      </c>
      <c r="D736" s="11">
        <v>-5</v>
      </c>
      <c r="E736" s="11">
        <v>4.4000000000000004</v>
      </c>
      <c r="F736" s="11">
        <v>-4</v>
      </c>
      <c r="G736" s="11">
        <v>19.399999999999999</v>
      </c>
      <c r="H736" s="11">
        <v>-12.2</v>
      </c>
      <c r="I736" s="11">
        <v>13.9</v>
      </c>
      <c r="J736" s="6"/>
    </row>
    <row r="737" spans="1:10" ht="15" x14ac:dyDescent="0.15">
      <c r="A737" s="9">
        <v>40120.703472222223</v>
      </c>
      <c r="B737" s="10">
        <v>13</v>
      </c>
      <c r="C737" s="10">
        <v>5</v>
      </c>
      <c r="D737" s="11">
        <v>-2.5</v>
      </c>
      <c r="E737" s="11">
        <v>4.4000000000000004</v>
      </c>
      <c r="F737" s="11">
        <v>4.0999999999999996</v>
      </c>
      <c r="G737" s="11">
        <v>9.5</v>
      </c>
      <c r="H737" s="11">
        <v>-6.6</v>
      </c>
      <c r="I737" s="11">
        <v>7.7</v>
      </c>
      <c r="J737" s="6"/>
    </row>
    <row r="738" spans="1:10" ht="15" x14ac:dyDescent="0.15">
      <c r="A738" s="9">
        <v>40196.592361111114</v>
      </c>
      <c r="B738" s="10">
        <v>14</v>
      </c>
      <c r="C738" s="10">
        <v>22</v>
      </c>
      <c r="D738" s="11">
        <v>-0.2</v>
      </c>
      <c r="E738" s="11">
        <v>4.4000000000000004</v>
      </c>
      <c r="F738" s="11">
        <v>2.4</v>
      </c>
      <c r="G738" s="11">
        <v>12.3</v>
      </c>
      <c r="H738" s="11">
        <v>-11.5</v>
      </c>
      <c r="I738" s="11">
        <v>2.2000000000000002</v>
      </c>
      <c r="J738" s="6"/>
    </row>
    <row r="739" spans="1:10" ht="15" x14ac:dyDescent="0.15">
      <c r="A739" s="9">
        <v>40200.673611111109</v>
      </c>
      <c r="B739" s="10">
        <v>8</v>
      </c>
      <c r="C739" s="10">
        <v>29</v>
      </c>
      <c r="D739" s="11">
        <v>-4.5999999999999996</v>
      </c>
      <c r="E739" s="11">
        <v>4.4000000000000004</v>
      </c>
      <c r="F739" s="11">
        <v>-10</v>
      </c>
      <c r="G739" s="11">
        <v>3.6</v>
      </c>
      <c r="H739" s="11">
        <v>-10.9</v>
      </c>
      <c r="I739" s="11">
        <v>16</v>
      </c>
      <c r="J739" s="6"/>
    </row>
    <row r="740" spans="1:10" ht="15" x14ac:dyDescent="0.15">
      <c r="A740" s="9">
        <v>40230.052083333336</v>
      </c>
      <c r="B740" s="10">
        <v>18</v>
      </c>
      <c r="C740" s="10">
        <v>26</v>
      </c>
      <c r="D740" s="11">
        <v>-6.9</v>
      </c>
      <c r="E740" s="11">
        <v>4.4000000000000004</v>
      </c>
      <c r="F740" s="11">
        <v>-2.2000000000000002</v>
      </c>
      <c r="G740" s="11">
        <v>2.2999999999999998</v>
      </c>
      <c r="H740" s="11">
        <v>-4</v>
      </c>
      <c r="I740" s="11">
        <v>1.9</v>
      </c>
      <c r="J740" s="6"/>
    </row>
    <row r="741" spans="1:10" ht="15" x14ac:dyDescent="0.15">
      <c r="A741" s="9">
        <v>40251.188888888886</v>
      </c>
      <c r="B741" s="10">
        <v>30</v>
      </c>
      <c r="C741" s="10">
        <v>7</v>
      </c>
      <c r="D741" s="11">
        <v>1.8</v>
      </c>
      <c r="E741" s="11">
        <v>4.4000000000000004</v>
      </c>
      <c r="F741" s="11">
        <v>-2.1</v>
      </c>
      <c r="G741" s="11">
        <v>17.7</v>
      </c>
      <c r="H741" s="11">
        <v>-13.2</v>
      </c>
      <c r="I741" s="11">
        <v>17.100000000000001</v>
      </c>
      <c r="J741" s="6"/>
    </row>
    <row r="742" spans="1:10" ht="15" x14ac:dyDescent="0.15">
      <c r="A742" s="9">
        <v>40392.917361111111</v>
      </c>
      <c r="B742" s="10">
        <v>94</v>
      </c>
      <c r="C742" s="10">
        <v>13</v>
      </c>
      <c r="D742" s="11">
        <v>-12.4</v>
      </c>
      <c r="E742" s="11">
        <v>4.4000000000000004</v>
      </c>
      <c r="F742" s="11">
        <v>7.3</v>
      </c>
      <c r="G742" s="11">
        <v>14</v>
      </c>
      <c r="H742" s="11">
        <v>-12.6</v>
      </c>
      <c r="I742" s="11">
        <v>5.4</v>
      </c>
      <c r="J742" s="6"/>
    </row>
    <row r="743" spans="1:10" ht="15" x14ac:dyDescent="0.15">
      <c r="A743" s="9">
        <v>40423.558333333334</v>
      </c>
      <c r="B743" s="10">
        <v>27</v>
      </c>
      <c r="C743" s="10">
        <v>32</v>
      </c>
      <c r="D743" s="11">
        <v>-9</v>
      </c>
      <c r="E743" s="11">
        <v>4.4000000000000004</v>
      </c>
      <c r="F743" s="11">
        <v>-4.2</v>
      </c>
      <c r="G743" s="11">
        <v>-65.900000000000006</v>
      </c>
      <c r="H743" s="11">
        <v>-44.2</v>
      </c>
      <c r="I743" s="11">
        <v>-56.4</v>
      </c>
      <c r="J743" s="6"/>
    </row>
    <row r="744" spans="1:10" ht="15" x14ac:dyDescent="0.15">
      <c r="A744" s="9">
        <v>40511.773611111108</v>
      </c>
      <c r="B744" s="10">
        <v>7</v>
      </c>
      <c r="C744" s="10">
        <v>29</v>
      </c>
      <c r="D744" s="11">
        <v>-0.3</v>
      </c>
      <c r="E744" s="11">
        <v>4.4000000000000004</v>
      </c>
      <c r="F744" s="11">
        <v>8.6999999999999993</v>
      </c>
      <c r="G744" s="11">
        <v>6</v>
      </c>
      <c r="H744" s="11">
        <v>-10.199999999999999</v>
      </c>
      <c r="I744" s="11">
        <v>-11.1</v>
      </c>
      <c r="J744" s="6"/>
    </row>
    <row r="745" spans="1:10" ht="15" x14ac:dyDescent="0.15">
      <c r="A745" s="9">
        <v>40631.029166666667</v>
      </c>
      <c r="B745" s="10">
        <v>28</v>
      </c>
      <c r="C745" s="10">
        <v>9</v>
      </c>
      <c r="D745" s="11">
        <v>-6</v>
      </c>
      <c r="E745" s="11">
        <v>4.4000000000000004</v>
      </c>
      <c r="F745" s="11">
        <v>-5.0999999999999996</v>
      </c>
      <c r="G745" s="11">
        <v>17.600000000000001</v>
      </c>
      <c r="H745" s="11">
        <v>-10.9</v>
      </c>
      <c r="I745" s="11">
        <v>8.3000000000000007</v>
      </c>
      <c r="J745" s="6"/>
    </row>
    <row r="746" spans="1:10" ht="15" x14ac:dyDescent="0.15">
      <c r="A746" s="9">
        <v>40677.943055555559</v>
      </c>
      <c r="B746" s="10">
        <v>22</v>
      </c>
      <c r="C746" s="10">
        <v>6</v>
      </c>
      <c r="D746" s="11">
        <v>-18.3</v>
      </c>
      <c r="E746" s="11">
        <v>4.4000000000000004</v>
      </c>
      <c r="F746" s="11">
        <v>-12.1</v>
      </c>
      <c r="G746" s="11">
        <v>14.4</v>
      </c>
      <c r="H746" s="11">
        <v>-10.199999999999999</v>
      </c>
      <c r="I746" s="11">
        <v>10.1</v>
      </c>
      <c r="J746" s="6"/>
    </row>
    <row r="747" spans="1:10" ht="15" x14ac:dyDescent="0.15">
      <c r="A747" s="9">
        <v>40794.838194444441</v>
      </c>
      <c r="B747" s="10">
        <v>6</v>
      </c>
      <c r="C747" s="10">
        <v>8</v>
      </c>
      <c r="D747" s="11">
        <v>-4.5</v>
      </c>
      <c r="E747" s="11">
        <v>4.4000000000000004</v>
      </c>
      <c r="F747" s="11">
        <v>-1.2</v>
      </c>
      <c r="G747" s="11">
        <v>8.4</v>
      </c>
      <c r="H747" s="11">
        <v>-7</v>
      </c>
      <c r="I747" s="11">
        <v>0.7</v>
      </c>
      <c r="J747" s="6"/>
    </row>
    <row r="748" spans="1:10" ht="15" x14ac:dyDescent="0.15">
      <c r="A748" s="9">
        <v>40845.324999999997</v>
      </c>
      <c r="B748" s="10">
        <v>13</v>
      </c>
      <c r="C748" s="10">
        <v>32</v>
      </c>
      <c r="D748" s="11">
        <v>-2.6</v>
      </c>
      <c r="E748" s="11">
        <v>4.4000000000000004</v>
      </c>
      <c r="F748" s="11">
        <v>0.2</v>
      </c>
      <c r="G748" s="11">
        <v>8.6999999999999993</v>
      </c>
      <c r="H748" s="11">
        <v>-11.2</v>
      </c>
      <c r="I748" s="11">
        <v>8.4</v>
      </c>
      <c r="J748" s="6"/>
    </row>
    <row r="749" spans="1:10" ht="15" x14ac:dyDescent="0.15">
      <c r="A749" s="9">
        <v>40922.711805555555</v>
      </c>
      <c r="B749" s="10">
        <v>28</v>
      </c>
      <c r="C749" s="10">
        <v>4</v>
      </c>
      <c r="D749" s="11">
        <v>-11.2</v>
      </c>
      <c r="E749" s="11">
        <v>4.4000000000000004</v>
      </c>
      <c r="F749" s="11">
        <v>-6.9</v>
      </c>
      <c r="G749" s="11">
        <v>12.5</v>
      </c>
      <c r="H749" s="11">
        <v>-10.3</v>
      </c>
      <c r="I749" s="11">
        <v>6.4</v>
      </c>
      <c r="J749" s="6"/>
    </row>
    <row r="750" spans="1:10" ht="15" x14ac:dyDescent="0.15">
      <c r="A750" s="9">
        <v>40930.082638888889</v>
      </c>
      <c r="B750" s="10">
        <v>22</v>
      </c>
      <c r="C750" s="10">
        <v>31</v>
      </c>
      <c r="D750" s="11">
        <v>-10.9</v>
      </c>
      <c r="E750" s="11">
        <v>4.4000000000000004</v>
      </c>
      <c r="F750" s="11">
        <v>-2.2000000000000002</v>
      </c>
      <c r="G750" s="11">
        <v>-7.6</v>
      </c>
      <c r="H750" s="11">
        <v>-20.5</v>
      </c>
      <c r="I750" s="11">
        <v>-14.7</v>
      </c>
      <c r="J750" s="6"/>
    </row>
    <row r="751" spans="1:10" ht="15" x14ac:dyDescent="0.15">
      <c r="A751" s="9">
        <v>41000.238194444442</v>
      </c>
      <c r="B751" s="10">
        <v>19</v>
      </c>
      <c r="C751" s="10">
        <v>11</v>
      </c>
      <c r="D751" s="11">
        <v>-4.4000000000000004</v>
      </c>
      <c r="E751" s="11">
        <v>4.4000000000000004</v>
      </c>
      <c r="F751" s="11">
        <v>-0.9</v>
      </c>
      <c r="G751" s="11">
        <v>9</v>
      </c>
      <c r="H751" s="11">
        <v>-10.8</v>
      </c>
      <c r="I751" s="11">
        <v>8.4</v>
      </c>
      <c r="J751" s="6"/>
    </row>
    <row r="752" spans="1:10" ht="15" x14ac:dyDescent="0.15">
      <c r="A752" s="9">
        <v>41091.089583333334</v>
      </c>
      <c r="B752" s="10">
        <v>18</v>
      </c>
      <c r="C752" s="10">
        <v>5</v>
      </c>
      <c r="D752" s="11">
        <v>-12.6</v>
      </c>
      <c r="E752" s="11">
        <v>4.4000000000000004</v>
      </c>
      <c r="F752" s="11">
        <v>-8.1</v>
      </c>
      <c r="G752" s="11">
        <v>20</v>
      </c>
      <c r="H752" s="11">
        <v>-12.4</v>
      </c>
      <c r="I752" s="11">
        <v>14.4</v>
      </c>
      <c r="J752" s="6"/>
    </row>
    <row r="753" spans="1:10" ht="15" x14ac:dyDescent="0.15">
      <c r="A753" s="9">
        <v>41300.916666666664</v>
      </c>
      <c r="B753" s="10">
        <v>18</v>
      </c>
      <c r="C753" s="10">
        <v>9</v>
      </c>
      <c r="D753" s="11">
        <v>-2.8</v>
      </c>
      <c r="E753" s="11">
        <v>4.4000000000000004</v>
      </c>
      <c r="F753" s="11">
        <v>-5.8</v>
      </c>
      <c r="G753" s="11">
        <v>12.9</v>
      </c>
      <c r="H753" s="11">
        <v>-11</v>
      </c>
      <c r="I753" s="11">
        <v>9.6</v>
      </c>
      <c r="J753" s="6"/>
    </row>
    <row r="754" spans="1:10" ht="15" x14ac:dyDescent="0.15">
      <c r="A754" s="9">
        <v>41539.777777777781</v>
      </c>
      <c r="B754" s="10">
        <v>9</v>
      </c>
      <c r="C754" s="10">
        <v>32</v>
      </c>
      <c r="D754" s="11">
        <v>-7.5</v>
      </c>
      <c r="E754" s="11">
        <v>4.4000000000000004</v>
      </c>
      <c r="F754" s="11">
        <v>-5.7</v>
      </c>
      <c r="G754" s="11">
        <v>0.5</v>
      </c>
      <c r="H754" s="11">
        <v>-13.8</v>
      </c>
      <c r="I754" s="11">
        <v>0.6</v>
      </c>
      <c r="J754" s="6"/>
    </row>
    <row r="755" spans="1:10" ht="15" x14ac:dyDescent="0.15">
      <c r="A755" s="9">
        <v>41721.34652777778</v>
      </c>
      <c r="B755" s="10">
        <v>8</v>
      </c>
      <c r="C755" s="10">
        <v>4</v>
      </c>
      <c r="D755" s="11">
        <v>-1.7</v>
      </c>
      <c r="E755" s="11">
        <v>4.4000000000000004</v>
      </c>
      <c r="F755" s="11">
        <v>-0.8</v>
      </c>
      <c r="G755" s="11">
        <v>5.9</v>
      </c>
      <c r="H755" s="11">
        <v>1.9</v>
      </c>
      <c r="I755" s="11">
        <v>1.8</v>
      </c>
    </row>
    <row r="756" spans="1:10" ht="15" x14ac:dyDescent="0.15">
      <c r="A756" s="9">
        <v>41945.027777777781</v>
      </c>
      <c r="B756" s="10">
        <v>61</v>
      </c>
      <c r="C756" s="10">
        <v>5</v>
      </c>
      <c r="D756" s="11">
        <v>-14</v>
      </c>
      <c r="E756" s="11">
        <v>4.4000000000000004</v>
      </c>
      <c r="F756" s="11">
        <v>-1.9</v>
      </c>
      <c r="G756" s="11">
        <v>8.6999999999999993</v>
      </c>
      <c r="H756" s="11">
        <v>-7.8</v>
      </c>
      <c r="I756" s="11">
        <v>7.8</v>
      </c>
    </row>
    <row r="757" spans="1:10" ht="15" x14ac:dyDescent="0.15">
      <c r="A757" s="9">
        <v>42125.799305555556</v>
      </c>
      <c r="B757" s="10">
        <v>29</v>
      </c>
      <c r="C757" s="10">
        <v>7</v>
      </c>
      <c r="D757" s="10">
        <v>-13.4</v>
      </c>
      <c r="E757" s="10">
        <v>4.4000000000000004</v>
      </c>
      <c r="F757" s="10">
        <v>-9.6</v>
      </c>
      <c r="G757" s="12">
        <v>4.9928400000000002</v>
      </c>
      <c r="H757" s="12">
        <v>-1.91388</v>
      </c>
      <c r="I757" s="12">
        <v>2.09388</v>
      </c>
    </row>
    <row r="758" spans="1:10" ht="15" x14ac:dyDescent="0.15">
      <c r="A758" s="9">
        <v>42182.300694444442</v>
      </c>
      <c r="B758" s="10">
        <v>32</v>
      </c>
      <c r="C758" s="10">
        <v>3</v>
      </c>
      <c r="D758" s="10">
        <v>-7</v>
      </c>
      <c r="E758" s="10">
        <v>4.4000000000000004</v>
      </c>
      <c r="F758" s="10">
        <v>-13.8</v>
      </c>
      <c r="G758" s="12">
        <v>17.428329999999999</v>
      </c>
      <c r="H758" s="12">
        <v>-10.88101</v>
      </c>
      <c r="I758" s="12">
        <v>13.045730000000001</v>
      </c>
    </row>
    <row r="759" spans="1:10" ht="15" x14ac:dyDescent="0.15">
      <c r="A759" s="9">
        <v>41133.8125</v>
      </c>
      <c r="B759" s="10">
        <v>69</v>
      </c>
      <c r="C759" s="10">
        <v>15</v>
      </c>
      <c r="D759" s="11">
        <v>-2.44</v>
      </c>
      <c r="E759" s="11">
        <v>4.4014309999999996</v>
      </c>
      <c r="F759" s="11">
        <v>-2.72</v>
      </c>
      <c r="G759" s="11">
        <v>2.5</v>
      </c>
      <c r="H759" s="11">
        <v>-7</v>
      </c>
      <c r="I759" s="11">
        <v>6.7</v>
      </c>
      <c r="J759" s="6"/>
    </row>
    <row r="760" spans="1:10" ht="15" x14ac:dyDescent="0.15">
      <c r="A760" s="9">
        <v>40059.381944444445</v>
      </c>
      <c r="B760" s="10">
        <v>5</v>
      </c>
      <c r="C760" s="10">
        <v>27</v>
      </c>
      <c r="D760" s="11">
        <v>-2.2690869999999999</v>
      </c>
      <c r="E760" s="11">
        <v>4.4216415972222203</v>
      </c>
      <c r="F760" s="11">
        <v>-1.7830699999999999</v>
      </c>
      <c r="G760" s="11">
        <v>8.1999999999999993</v>
      </c>
      <c r="H760" s="11">
        <v>-9.9</v>
      </c>
      <c r="I760" s="11">
        <v>-3.1</v>
      </c>
      <c r="J760" s="6"/>
    </row>
    <row r="761" spans="1:10" ht="15" x14ac:dyDescent="0.15">
      <c r="A761" s="9">
        <v>41189.319444444445</v>
      </c>
      <c r="B761" s="10">
        <v>51</v>
      </c>
      <c r="C761" s="10">
        <v>8</v>
      </c>
      <c r="D761" s="11">
        <v>-2.7587269999999999</v>
      </c>
      <c r="E761" s="11">
        <v>4.4981629999999999</v>
      </c>
      <c r="F761" s="11">
        <v>1.8841870000000001</v>
      </c>
      <c r="G761" s="11">
        <v>19.2</v>
      </c>
      <c r="H761" s="11">
        <v>-16.399999999999999</v>
      </c>
      <c r="I761" s="11">
        <v>12.5</v>
      </c>
      <c r="J761" s="6"/>
    </row>
    <row r="762" spans="1:10" ht="15" x14ac:dyDescent="0.15">
      <c r="A762" s="9">
        <v>39906.864583333336</v>
      </c>
      <c r="B762" s="10">
        <v>6</v>
      </c>
      <c r="C762" s="10">
        <v>12</v>
      </c>
      <c r="D762" s="11">
        <v>-3.1</v>
      </c>
      <c r="E762" s="11">
        <v>4.5</v>
      </c>
      <c r="F762" s="11">
        <v>-7.3</v>
      </c>
      <c r="G762" s="11">
        <v>1.5</v>
      </c>
      <c r="H762" s="11">
        <v>-6.3</v>
      </c>
      <c r="I762" s="11">
        <v>-1.1000000000000001</v>
      </c>
      <c r="J762" s="6"/>
    </row>
    <row r="763" spans="1:10" ht="15" x14ac:dyDescent="0.15">
      <c r="A763" s="9">
        <v>40092.331944444442</v>
      </c>
      <c r="B763" s="10">
        <v>42</v>
      </c>
      <c r="C763" s="10">
        <v>28</v>
      </c>
      <c r="D763" s="11">
        <v>-7.6</v>
      </c>
      <c r="E763" s="11">
        <v>4.5</v>
      </c>
      <c r="F763" s="11">
        <v>-3.7</v>
      </c>
      <c r="G763" s="11">
        <v>5</v>
      </c>
      <c r="H763" s="11">
        <v>-8.8000000000000007</v>
      </c>
      <c r="I763" s="11">
        <v>4.5</v>
      </c>
      <c r="J763" s="6"/>
    </row>
    <row r="764" spans="1:10" ht="15" x14ac:dyDescent="0.15">
      <c r="A764" s="9">
        <v>40097.709722222222</v>
      </c>
      <c r="B764" s="10">
        <v>9</v>
      </c>
      <c r="C764" s="10">
        <v>28</v>
      </c>
      <c r="D764" s="11">
        <v>-4.9000000000000004</v>
      </c>
      <c r="E764" s="11">
        <v>4.5</v>
      </c>
      <c r="F764" s="11">
        <v>0.1</v>
      </c>
      <c r="G764" s="11">
        <v>8.9</v>
      </c>
      <c r="H764" s="11">
        <v>-8.1</v>
      </c>
      <c r="I764" s="11">
        <v>10</v>
      </c>
      <c r="J764" s="6"/>
    </row>
    <row r="765" spans="1:10" ht="15" x14ac:dyDescent="0.15">
      <c r="A765" s="9">
        <v>40122.890972222223</v>
      </c>
      <c r="B765" s="10">
        <v>25</v>
      </c>
      <c r="C765" s="10">
        <v>33</v>
      </c>
      <c r="D765" s="11">
        <v>-2.6</v>
      </c>
      <c r="E765" s="11">
        <v>4.5</v>
      </c>
      <c r="F765" s="11">
        <v>0</v>
      </c>
      <c r="G765" s="11">
        <v>13.4</v>
      </c>
      <c r="H765" s="11">
        <v>-8.6</v>
      </c>
      <c r="I765" s="11">
        <v>5.9</v>
      </c>
      <c r="J765" s="6"/>
    </row>
    <row r="766" spans="1:10" ht="15" x14ac:dyDescent="0.15">
      <c r="A766" s="9">
        <v>40300.213194444441</v>
      </c>
      <c r="B766" s="10">
        <v>104</v>
      </c>
      <c r="C766" s="10">
        <v>12</v>
      </c>
      <c r="D766" s="11">
        <v>1.4</v>
      </c>
      <c r="E766" s="11">
        <v>4.5</v>
      </c>
      <c r="F766" s="11">
        <v>4.4000000000000004</v>
      </c>
      <c r="G766" s="11">
        <v>2.2000000000000002</v>
      </c>
      <c r="H766" s="11">
        <v>-7.6</v>
      </c>
      <c r="I766" s="11">
        <v>-0.9</v>
      </c>
      <c r="J766" s="6"/>
    </row>
    <row r="767" spans="1:10" ht="15" x14ac:dyDescent="0.15">
      <c r="A767" s="9">
        <v>40423.534722222219</v>
      </c>
      <c r="B767" s="10">
        <v>26</v>
      </c>
      <c r="C767" s="10">
        <v>4</v>
      </c>
      <c r="D767" s="11">
        <v>-4.9000000000000004</v>
      </c>
      <c r="E767" s="11">
        <v>4.5</v>
      </c>
      <c r="F767" s="11">
        <v>-5.3</v>
      </c>
      <c r="G767" s="11">
        <v>3.6</v>
      </c>
      <c r="H767" s="11">
        <v>-4.8</v>
      </c>
      <c r="I767" s="11">
        <v>2.4</v>
      </c>
      <c r="J767" s="6"/>
    </row>
    <row r="768" spans="1:10" ht="15" x14ac:dyDescent="0.15">
      <c r="A768" s="9">
        <v>40501.559027777781</v>
      </c>
      <c r="B768" s="10">
        <v>19</v>
      </c>
      <c r="C768" s="10">
        <v>5</v>
      </c>
      <c r="D768" s="11">
        <v>-5.3</v>
      </c>
      <c r="E768" s="11">
        <v>4.5</v>
      </c>
      <c r="F768" s="11">
        <v>-5.8</v>
      </c>
      <c r="G768" s="11">
        <v>6.9</v>
      </c>
      <c r="H768" s="11">
        <v>-7.7</v>
      </c>
      <c r="I768" s="11">
        <v>4.0999999999999996</v>
      </c>
      <c r="J768" s="6"/>
    </row>
    <row r="769" spans="1:10" ht="15" x14ac:dyDescent="0.15">
      <c r="A769" s="9">
        <v>40644.792361111111</v>
      </c>
      <c r="B769" s="10">
        <v>110</v>
      </c>
      <c r="C769" s="10">
        <v>35</v>
      </c>
      <c r="D769" s="11">
        <v>-34.299999999999997</v>
      </c>
      <c r="E769" s="11">
        <v>4.5</v>
      </c>
      <c r="F769" s="11">
        <v>-18.8</v>
      </c>
      <c r="G769" s="11">
        <v>28.8</v>
      </c>
      <c r="H769" s="11">
        <v>-15.6</v>
      </c>
      <c r="I769" s="11">
        <v>21.2</v>
      </c>
      <c r="J769" s="6"/>
    </row>
    <row r="770" spans="1:10" ht="15" x14ac:dyDescent="0.15">
      <c r="A770" s="9">
        <v>40783.163888888892</v>
      </c>
      <c r="B770" s="10">
        <v>29</v>
      </c>
      <c r="C770" s="10">
        <v>30</v>
      </c>
      <c r="D770" s="11">
        <v>-10.8</v>
      </c>
      <c r="E770" s="11">
        <v>4.5</v>
      </c>
      <c r="F770" s="11">
        <v>-10.199999999999999</v>
      </c>
      <c r="G770" s="11">
        <v>-5.6</v>
      </c>
      <c r="H770" s="11">
        <v>-4.5999999999999996</v>
      </c>
      <c r="I770" s="11">
        <v>-8.5</v>
      </c>
      <c r="J770" s="6"/>
    </row>
    <row r="771" spans="1:10" ht="15" x14ac:dyDescent="0.15">
      <c r="A771" s="9">
        <v>40786.741666666669</v>
      </c>
      <c r="B771" s="10">
        <v>21</v>
      </c>
      <c r="C771" s="10">
        <v>3</v>
      </c>
      <c r="D771" s="11">
        <v>-6.7</v>
      </c>
      <c r="E771" s="11">
        <v>4.5</v>
      </c>
      <c r="F771" s="11">
        <v>-2.1</v>
      </c>
      <c r="G771" s="11">
        <v>8.6</v>
      </c>
      <c r="H771" s="11">
        <v>-6.6</v>
      </c>
      <c r="I771" s="11">
        <v>7.8</v>
      </c>
      <c r="J771" s="6"/>
    </row>
    <row r="772" spans="1:10" ht="15" x14ac:dyDescent="0.15">
      <c r="A772" s="9">
        <v>40913.104861111111</v>
      </c>
      <c r="B772" s="10">
        <v>11</v>
      </c>
      <c r="C772" s="10">
        <v>28</v>
      </c>
      <c r="D772" s="11">
        <v>-3.5</v>
      </c>
      <c r="E772" s="11">
        <v>4.5</v>
      </c>
      <c r="F772" s="11">
        <v>-2.2000000000000002</v>
      </c>
      <c r="G772" s="11">
        <v>23.5</v>
      </c>
      <c r="H772" s="11">
        <v>-12</v>
      </c>
      <c r="I772" s="11">
        <v>15.7</v>
      </c>
      <c r="J772" s="6"/>
    </row>
    <row r="773" spans="1:10" ht="15" x14ac:dyDescent="0.15">
      <c r="A773" s="9">
        <v>40963.82708333333</v>
      </c>
      <c r="B773" s="10">
        <v>25</v>
      </c>
      <c r="C773" s="10">
        <v>29</v>
      </c>
      <c r="D773" s="11">
        <v>-6.2</v>
      </c>
      <c r="E773" s="11">
        <v>4.5</v>
      </c>
      <c r="F773" s="11">
        <v>-17.5</v>
      </c>
      <c r="G773" s="11">
        <v>33.299999999999997</v>
      </c>
      <c r="H773" s="11">
        <v>-14.3</v>
      </c>
      <c r="I773" s="11">
        <v>25.7</v>
      </c>
      <c r="J773" s="6"/>
    </row>
    <row r="774" spans="1:10" ht="15" x14ac:dyDescent="0.15">
      <c r="A774" s="9">
        <v>40993.683333333334</v>
      </c>
      <c r="B774" s="10">
        <v>52</v>
      </c>
      <c r="C774" s="10">
        <v>4</v>
      </c>
      <c r="D774" s="11">
        <v>-12</v>
      </c>
      <c r="E774" s="11">
        <v>4.5</v>
      </c>
      <c r="F774" s="11">
        <v>-9.6999999999999993</v>
      </c>
      <c r="G774" s="11">
        <v>42.1</v>
      </c>
      <c r="H774" s="11">
        <v>-32</v>
      </c>
      <c r="I774" s="11">
        <v>26.8</v>
      </c>
      <c r="J774" s="6"/>
    </row>
    <row r="775" spans="1:10" ht="15" x14ac:dyDescent="0.15">
      <c r="A775" s="9">
        <v>41147.37222222222</v>
      </c>
      <c r="B775" s="10">
        <v>44</v>
      </c>
      <c r="C775" s="10">
        <v>8</v>
      </c>
      <c r="D775" s="11">
        <v>-10.8</v>
      </c>
      <c r="E775" s="11">
        <v>4.5</v>
      </c>
      <c r="F775" s="11">
        <v>-8.6999999999999993</v>
      </c>
      <c r="G775" s="11">
        <v>10.6</v>
      </c>
      <c r="H775" s="11">
        <v>-7.3</v>
      </c>
      <c r="I775" s="11">
        <v>6.1</v>
      </c>
      <c r="J775" s="6"/>
    </row>
    <row r="776" spans="1:10" ht="15" x14ac:dyDescent="0.15">
      <c r="A776" s="9">
        <v>41487.231944444444</v>
      </c>
      <c r="B776" s="10">
        <v>9</v>
      </c>
      <c r="C776" s="10">
        <v>20</v>
      </c>
      <c r="D776" s="11">
        <v>-7.9</v>
      </c>
      <c r="E776" s="11">
        <v>4.5</v>
      </c>
      <c r="F776" s="11">
        <v>-9.8000000000000007</v>
      </c>
      <c r="G776" s="11">
        <v>9.9</v>
      </c>
      <c r="H776" s="11">
        <v>-8.4</v>
      </c>
      <c r="I776" s="11">
        <v>7.5</v>
      </c>
      <c r="J776" s="6"/>
    </row>
    <row r="777" spans="1:10" ht="15" x14ac:dyDescent="0.15">
      <c r="A777" s="9">
        <v>41508.395833333336</v>
      </c>
      <c r="B777" s="10">
        <v>16</v>
      </c>
      <c r="C777" s="10">
        <v>24</v>
      </c>
      <c r="D777" s="11">
        <v>-9.3000000000000007</v>
      </c>
      <c r="E777" s="11">
        <v>4.5</v>
      </c>
      <c r="F777" s="11">
        <v>-2.9</v>
      </c>
      <c r="G777" s="11">
        <v>21</v>
      </c>
      <c r="H777" s="11">
        <v>-19.2</v>
      </c>
      <c r="I777" s="11">
        <v>10.3</v>
      </c>
      <c r="J777" s="6"/>
    </row>
    <row r="778" spans="1:10" ht="15" x14ac:dyDescent="0.15">
      <c r="A778" s="9">
        <v>42085.909722222219</v>
      </c>
      <c r="B778" s="10">
        <v>4</v>
      </c>
      <c r="C778" s="10">
        <v>3</v>
      </c>
      <c r="D778" s="10">
        <v>-0.7</v>
      </c>
      <c r="E778" s="10">
        <v>4.5</v>
      </c>
      <c r="F778" s="10">
        <v>-0.3</v>
      </c>
      <c r="G778" s="12">
        <v>6.3993599999999997</v>
      </c>
      <c r="H778" s="12">
        <v>-7.0061</v>
      </c>
      <c r="I778" s="12">
        <v>4.335</v>
      </c>
    </row>
    <row r="779" spans="1:10" ht="15" x14ac:dyDescent="0.15">
      <c r="A779" s="9">
        <v>42187.738194444442</v>
      </c>
      <c r="B779" s="10">
        <v>8</v>
      </c>
      <c r="C779" s="10">
        <v>5</v>
      </c>
      <c r="D779" s="10">
        <v>-3.5</v>
      </c>
      <c r="E779" s="10">
        <v>4.5</v>
      </c>
      <c r="F779" s="10">
        <v>-1.9</v>
      </c>
      <c r="G779" s="12">
        <v>6.7268999999999997</v>
      </c>
      <c r="H779" s="12">
        <v>-8.6592800000000008</v>
      </c>
      <c r="I779" s="12">
        <v>1.3780300000000001</v>
      </c>
    </row>
    <row r="780" spans="1:10" ht="15" x14ac:dyDescent="0.15">
      <c r="A780" s="9">
        <v>40620.753472222219</v>
      </c>
      <c r="B780" s="10">
        <v>53</v>
      </c>
      <c r="C780" s="10">
        <v>6</v>
      </c>
      <c r="D780" s="11">
        <v>-11.123798000000001</v>
      </c>
      <c r="E780" s="11">
        <v>4.5272579999999998</v>
      </c>
      <c r="F780" s="11">
        <v>-4.4455499999999999</v>
      </c>
      <c r="G780" s="11">
        <v>10.4</v>
      </c>
      <c r="H780" s="11">
        <v>-8</v>
      </c>
      <c r="I780" s="11">
        <v>4.0999999999999996</v>
      </c>
      <c r="J780" s="6"/>
    </row>
    <row r="781" spans="1:10" ht="15" x14ac:dyDescent="0.15">
      <c r="A781" s="9">
        <v>40865.938194444447</v>
      </c>
      <c r="B781" s="10">
        <v>9</v>
      </c>
      <c r="C781" s="10">
        <v>9</v>
      </c>
      <c r="D781" s="11">
        <v>-3.8804470000000002</v>
      </c>
      <c r="E781" s="11">
        <v>4.5307490000000001</v>
      </c>
      <c r="F781" s="11">
        <v>-0.91491</v>
      </c>
      <c r="G781" s="11">
        <v>7.2</v>
      </c>
      <c r="H781" s="11">
        <v>-5.4</v>
      </c>
      <c r="I781" s="11">
        <v>7.9</v>
      </c>
      <c r="J781" s="6"/>
    </row>
    <row r="782" spans="1:10" ht="15" x14ac:dyDescent="0.15">
      <c r="A782" s="9">
        <v>41212.131944444445</v>
      </c>
      <c r="B782" s="10">
        <v>35</v>
      </c>
      <c r="C782" s="10">
        <v>32</v>
      </c>
      <c r="D782" s="11">
        <v>-11.6</v>
      </c>
      <c r="E782" s="11">
        <v>4.5958959999999998</v>
      </c>
      <c r="F782" s="11">
        <v>-1.1986699999999999</v>
      </c>
      <c r="G782" s="11">
        <v>13.1</v>
      </c>
      <c r="H782" s="11">
        <v>-20.8</v>
      </c>
      <c r="I782" s="11">
        <v>11</v>
      </c>
      <c r="J782" s="6"/>
    </row>
    <row r="783" spans="1:10" ht="15" x14ac:dyDescent="0.15">
      <c r="A783" s="9">
        <v>40175.275694444441</v>
      </c>
      <c r="B783" s="10">
        <v>40</v>
      </c>
      <c r="C783" s="10">
        <v>10</v>
      </c>
      <c r="D783" s="11">
        <v>-11.6</v>
      </c>
      <c r="E783" s="11">
        <v>4.5999999999999996</v>
      </c>
      <c r="F783" s="11">
        <v>-14</v>
      </c>
      <c r="G783" s="11">
        <v>18.899999999999999</v>
      </c>
      <c r="H783" s="11">
        <v>-13.2</v>
      </c>
      <c r="I783" s="11">
        <v>12.2</v>
      </c>
      <c r="J783" s="6"/>
    </row>
    <row r="784" spans="1:10" ht="15" x14ac:dyDescent="0.15">
      <c r="A784" s="9">
        <v>40177.763888888891</v>
      </c>
      <c r="B784" s="10">
        <v>6</v>
      </c>
      <c r="C784" s="10">
        <v>7</v>
      </c>
      <c r="D784" s="11">
        <v>-4.5</v>
      </c>
      <c r="E784" s="11">
        <v>4.5999999999999996</v>
      </c>
      <c r="F784" s="11">
        <v>3.7</v>
      </c>
      <c r="G784" s="11">
        <v>4.0999999999999996</v>
      </c>
      <c r="H784" s="11">
        <v>-4.5999999999999996</v>
      </c>
      <c r="I784" s="11">
        <v>5.7</v>
      </c>
      <c r="J784" s="6"/>
    </row>
    <row r="785" spans="1:10" ht="15" x14ac:dyDescent="0.15">
      <c r="A785" s="9">
        <v>40416.250694444447</v>
      </c>
      <c r="B785" s="10">
        <v>68</v>
      </c>
      <c r="C785" s="10">
        <v>28</v>
      </c>
      <c r="D785" s="11">
        <v>-8.8000000000000007</v>
      </c>
      <c r="E785" s="11">
        <v>4.5999999999999996</v>
      </c>
      <c r="F785" s="11">
        <v>-6.6</v>
      </c>
      <c r="G785" s="11">
        <v>6.9</v>
      </c>
      <c r="H785" s="11">
        <v>-7.2</v>
      </c>
      <c r="I785" s="11">
        <v>15.6</v>
      </c>
      <c r="J785" s="6"/>
    </row>
    <row r="786" spans="1:10" ht="15" x14ac:dyDescent="0.15">
      <c r="A786" s="9">
        <v>40425.461805555555</v>
      </c>
      <c r="B786" s="10">
        <v>14</v>
      </c>
      <c r="C786" s="10">
        <v>27</v>
      </c>
      <c r="D786" s="11">
        <v>-4.5999999999999996</v>
      </c>
      <c r="E786" s="11">
        <v>4.5999999999999996</v>
      </c>
      <c r="F786" s="11">
        <v>-7.7</v>
      </c>
      <c r="G786" s="11">
        <v>15.9</v>
      </c>
      <c r="H786" s="11">
        <v>-16.2</v>
      </c>
      <c r="I786" s="11">
        <v>16.7</v>
      </c>
      <c r="J786" s="6"/>
    </row>
    <row r="787" spans="1:10" ht="15" x14ac:dyDescent="0.15">
      <c r="A787" s="9">
        <v>40491.469444444447</v>
      </c>
      <c r="B787" s="10">
        <v>23</v>
      </c>
      <c r="C787" s="10">
        <v>17</v>
      </c>
      <c r="D787" s="11">
        <v>0.8</v>
      </c>
      <c r="E787" s="11">
        <v>4.5999999999999996</v>
      </c>
      <c r="F787" s="11">
        <v>13.4</v>
      </c>
      <c r="G787" s="11">
        <v>3.4</v>
      </c>
      <c r="H787" s="11">
        <v>-4.5</v>
      </c>
      <c r="I787" s="11">
        <v>-2.9</v>
      </c>
      <c r="J787" s="6"/>
    </row>
    <row r="788" spans="1:10" ht="15" x14ac:dyDescent="0.15">
      <c r="A788" s="9">
        <v>40572.0625</v>
      </c>
      <c r="B788" s="10">
        <v>62</v>
      </c>
      <c r="C788" s="10">
        <v>24</v>
      </c>
      <c r="D788" s="11">
        <v>-16.600000000000001</v>
      </c>
      <c r="E788" s="11">
        <v>4.5999999999999996</v>
      </c>
      <c r="F788" s="11">
        <v>-7.6</v>
      </c>
      <c r="G788" s="11">
        <v>13.9</v>
      </c>
      <c r="H788" s="11">
        <v>-11.6</v>
      </c>
      <c r="I788" s="11">
        <v>1.4</v>
      </c>
      <c r="J788" s="6"/>
    </row>
    <row r="789" spans="1:10" ht="15" x14ac:dyDescent="0.15">
      <c r="A789" s="9">
        <v>40679.791666666664</v>
      </c>
      <c r="B789" s="10">
        <v>24</v>
      </c>
      <c r="C789" s="10">
        <v>16</v>
      </c>
      <c r="D789" s="11">
        <v>11.1</v>
      </c>
      <c r="E789" s="11">
        <v>4.5999999999999996</v>
      </c>
      <c r="F789" s="11">
        <v>12.9</v>
      </c>
      <c r="G789" s="11">
        <v>4.7</v>
      </c>
      <c r="H789" s="11">
        <v>-5.2</v>
      </c>
      <c r="I789" s="11">
        <v>-0.7</v>
      </c>
      <c r="J789" s="6"/>
    </row>
    <row r="790" spans="1:10" ht="15" x14ac:dyDescent="0.15">
      <c r="A790" s="9">
        <v>40756.607638888891</v>
      </c>
      <c r="B790" s="10">
        <v>56</v>
      </c>
      <c r="C790" s="10">
        <v>24</v>
      </c>
      <c r="D790" s="11">
        <v>-7.4</v>
      </c>
      <c r="E790" s="11">
        <v>4.5999999999999996</v>
      </c>
      <c r="F790" s="11">
        <v>-10.3</v>
      </c>
      <c r="G790" s="11">
        <v>-0.4</v>
      </c>
      <c r="H790" s="11">
        <v>-5.5</v>
      </c>
      <c r="I790" s="11">
        <v>3.2</v>
      </c>
      <c r="J790" s="6"/>
    </row>
    <row r="791" spans="1:10" ht="15" x14ac:dyDescent="0.15">
      <c r="A791" s="9">
        <v>40904.790972222225</v>
      </c>
      <c r="B791" s="10">
        <v>18</v>
      </c>
      <c r="C791" s="10">
        <v>7</v>
      </c>
      <c r="D791" s="11">
        <v>6.1</v>
      </c>
      <c r="E791" s="11">
        <v>4.5999999999999996</v>
      </c>
      <c r="F791" s="11">
        <v>-0.8</v>
      </c>
      <c r="G791" s="11">
        <v>20.7</v>
      </c>
      <c r="H791" s="11">
        <v>-13.6</v>
      </c>
      <c r="I791" s="11">
        <v>16.8</v>
      </c>
      <c r="J791" s="6"/>
    </row>
    <row r="792" spans="1:10" ht="15" x14ac:dyDescent="0.15">
      <c r="A792" s="9">
        <v>40920.015972222223</v>
      </c>
      <c r="B792" s="10">
        <v>13</v>
      </c>
      <c r="C792" s="10">
        <v>28</v>
      </c>
      <c r="D792" s="11">
        <v>-10.8</v>
      </c>
      <c r="E792" s="11">
        <v>4.5999999999999996</v>
      </c>
      <c r="F792" s="11">
        <v>-11.3</v>
      </c>
      <c r="G792" s="11">
        <v>1.1000000000000001</v>
      </c>
      <c r="H792" s="11">
        <v>-11.3</v>
      </c>
      <c r="I792" s="11">
        <v>-1.3</v>
      </c>
      <c r="J792" s="6"/>
    </row>
    <row r="793" spans="1:10" ht="15" x14ac:dyDescent="0.15">
      <c r="A793" s="9">
        <v>40921.974999999999</v>
      </c>
      <c r="B793" s="10">
        <v>31</v>
      </c>
      <c r="C793" s="10">
        <v>23</v>
      </c>
      <c r="D793" s="11">
        <v>-4.7</v>
      </c>
      <c r="E793" s="11">
        <v>4.5999999999999996</v>
      </c>
      <c r="F793" s="11">
        <v>-6</v>
      </c>
      <c r="G793" s="11">
        <v>0.6</v>
      </c>
      <c r="H793" s="11">
        <v>-6.6</v>
      </c>
      <c r="I793" s="11">
        <v>1.7</v>
      </c>
      <c r="J793" s="6"/>
    </row>
    <row r="794" spans="1:10" ht="15" x14ac:dyDescent="0.15">
      <c r="A794" s="9">
        <v>41021.561805555553</v>
      </c>
      <c r="B794" s="10">
        <v>24</v>
      </c>
      <c r="C794" s="10">
        <v>11</v>
      </c>
      <c r="D794" s="11">
        <v>-5.4</v>
      </c>
      <c r="E794" s="11">
        <v>4.5999999999999996</v>
      </c>
      <c r="F794" s="11">
        <v>-2.2999999999999998</v>
      </c>
      <c r="G794" s="11">
        <v>12.8</v>
      </c>
      <c r="H794" s="11">
        <v>-11.1</v>
      </c>
      <c r="I794" s="11">
        <v>1.2</v>
      </c>
      <c r="J794" s="6"/>
    </row>
    <row r="795" spans="1:10" ht="15" x14ac:dyDescent="0.15">
      <c r="A795" s="9">
        <v>41125.302083333336</v>
      </c>
      <c r="B795" s="10">
        <v>27</v>
      </c>
      <c r="C795" s="10">
        <v>13</v>
      </c>
      <c r="D795" s="11">
        <v>-13.3</v>
      </c>
      <c r="E795" s="11">
        <v>4.5999999999999996</v>
      </c>
      <c r="F795" s="11">
        <v>-9.9</v>
      </c>
      <c r="G795" s="11">
        <v>14.8</v>
      </c>
      <c r="H795" s="11">
        <v>-8.9</v>
      </c>
      <c r="I795" s="11">
        <v>10.4</v>
      </c>
      <c r="J795" s="6"/>
    </row>
    <row r="796" spans="1:10" ht="15" x14ac:dyDescent="0.15">
      <c r="A796" s="9">
        <v>41162.615972222222</v>
      </c>
      <c r="B796" s="10">
        <v>36</v>
      </c>
      <c r="C796" s="10">
        <v>7</v>
      </c>
      <c r="D796" s="11">
        <v>-4.7</v>
      </c>
      <c r="E796" s="11">
        <v>4.5999999999999996</v>
      </c>
      <c r="F796" s="11">
        <v>-8.9</v>
      </c>
      <c r="G796" s="11">
        <v>2.5</v>
      </c>
      <c r="H796" s="11">
        <v>-7.4</v>
      </c>
      <c r="I796" s="11">
        <v>4.5999999999999996</v>
      </c>
      <c r="J796" s="6"/>
    </row>
    <row r="797" spans="1:10" ht="15" x14ac:dyDescent="0.15">
      <c r="A797" s="9">
        <v>41494.833333333336</v>
      </c>
      <c r="B797" s="10">
        <v>41</v>
      </c>
      <c r="C797" s="10">
        <v>24</v>
      </c>
      <c r="D797" s="11">
        <v>-12.5</v>
      </c>
      <c r="E797" s="11">
        <v>4.5999999999999996</v>
      </c>
      <c r="F797" s="11">
        <v>-1.9</v>
      </c>
      <c r="G797" s="11">
        <v>8.3000000000000007</v>
      </c>
      <c r="H797" s="11">
        <v>-14.2</v>
      </c>
      <c r="I797" s="11">
        <v>6.7</v>
      </c>
      <c r="J797" s="6"/>
    </row>
    <row r="798" spans="1:10" ht="15" x14ac:dyDescent="0.15">
      <c r="A798" s="9">
        <v>41516.324305555558</v>
      </c>
      <c r="B798" s="10">
        <v>17</v>
      </c>
      <c r="C798" s="10">
        <v>15</v>
      </c>
      <c r="D798" s="11">
        <v>-2.9</v>
      </c>
      <c r="E798" s="11">
        <v>4.5999999999999996</v>
      </c>
      <c r="F798" s="11">
        <v>-1.1000000000000001</v>
      </c>
      <c r="G798" s="11">
        <v>11.7</v>
      </c>
      <c r="H798" s="11">
        <v>-14.9</v>
      </c>
      <c r="I798" s="11">
        <v>3.7</v>
      </c>
      <c r="J798" s="6"/>
    </row>
    <row r="799" spans="1:10" ht="15" x14ac:dyDescent="0.15">
      <c r="A799" s="9">
        <v>41714.958333333336</v>
      </c>
      <c r="B799" s="10">
        <v>14</v>
      </c>
      <c r="C799" s="10">
        <v>6</v>
      </c>
      <c r="D799" s="11">
        <v>-3.3</v>
      </c>
      <c r="E799" s="11">
        <v>4.5999999999999996</v>
      </c>
      <c r="F799" s="11">
        <v>-1.3</v>
      </c>
      <c r="G799" s="11">
        <v>8</v>
      </c>
      <c r="H799" s="11">
        <v>2.7</v>
      </c>
      <c r="I799" s="11">
        <v>3</v>
      </c>
    </row>
    <row r="800" spans="1:10" ht="15" x14ac:dyDescent="0.15">
      <c r="A800" s="9">
        <v>41752.07708333333</v>
      </c>
      <c r="B800" s="10">
        <v>5</v>
      </c>
      <c r="C800" s="10">
        <v>4</v>
      </c>
      <c r="D800" s="11">
        <v>-6.6</v>
      </c>
      <c r="E800" s="11">
        <v>4.5999999999999996</v>
      </c>
      <c r="F800" s="11">
        <v>-7.4</v>
      </c>
      <c r="G800" s="11">
        <v>28.1</v>
      </c>
      <c r="H800" s="11">
        <v>-18</v>
      </c>
      <c r="I800" s="11">
        <v>21.1</v>
      </c>
    </row>
    <row r="801" spans="1:10" ht="15" x14ac:dyDescent="0.15">
      <c r="A801" s="9">
        <v>42082.824305555558</v>
      </c>
      <c r="B801" s="10">
        <v>36</v>
      </c>
      <c r="C801" s="10">
        <v>7</v>
      </c>
      <c r="D801" s="10">
        <v>-3.4</v>
      </c>
      <c r="E801" s="10">
        <v>4.5999999999999996</v>
      </c>
      <c r="F801" s="10">
        <v>-2.1</v>
      </c>
      <c r="G801" s="12">
        <v>10.0861</v>
      </c>
      <c r="H801" s="12">
        <v>-9.8950200000000006</v>
      </c>
      <c r="I801" s="12">
        <v>1.8600300000000001</v>
      </c>
    </row>
    <row r="802" spans="1:10" ht="15" x14ac:dyDescent="0.15">
      <c r="A802" s="9">
        <v>42085.275694444441</v>
      </c>
      <c r="B802" s="10">
        <v>53</v>
      </c>
      <c r="C802" s="10"/>
      <c r="D802" s="10">
        <v>5</v>
      </c>
      <c r="E802" s="10">
        <v>4.5999999999999996</v>
      </c>
      <c r="F802" s="10">
        <v>0.5</v>
      </c>
      <c r="G802" s="12"/>
      <c r="H802" s="12"/>
      <c r="I802" s="12"/>
    </row>
    <row r="803" spans="1:10" ht="15" x14ac:dyDescent="0.15">
      <c r="A803" s="9">
        <v>42094.453472222223</v>
      </c>
      <c r="B803" s="10">
        <v>75</v>
      </c>
      <c r="C803" s="10">
        <v>5</v>
      </c>
      <c r="D803" s="10">
        <v>0.8</v>
      </c>
      <c r="E803" s="10">
        <v>4.5999999999999996</v>
      </c>
      <c r="F803" s="10">
        <v>-2.5</v>
      </c>
      <c r="G803" s="12">
        <v>4.6641000000000004</v>
      </c>
      <c r="H803" s="12">
        <v>-4.1878000000000002</v>
      </c>
      <c r="I803" s="12">
        <v>2.3851300000000002</v>
      </c>
    </row>
    <row r="804" spans="1:10" ht="15" x14ac:dyDescent="0.15">
      <c r="A804" s="9">
        <v>42174.130555555559</v>
      </c>
      <c r="B804" s="10">
        <v>7</v>
      </c>
      <c r="C804" s="10">
        <v>2</v>
      </c>
      <c r="D804" s="10">
        <v>-3.5</v>
      </c>
      <c r="E804" s="10">
        <v>4.5999999999999996</v>
      </c>
      <c r="F804" s="10">
        <v>-3.7</v>
      </c>
      <c r="G804" s="12">
        <v>12.15685</v>
      </c>
      <c r="H804" s="12">
        <v>-10.67038</v>
      </c>
      <c r="I804" s="12">
        <v>3.6542300000000001</v>
      </c>
    </row>
    <row r="805" spans="1:10" ht="15" x14ac:dyDescent="0.15">
      <c r="A805" s="9">
        <v>42184.159722222219</v>
      </c>
      <c r="B805" s="10">
        <v>18</v>
      </c>
      <c r="C805" s="10">
        <v>3</v>
      </c>
      <c r="D805" s="10">
        <v>-12.9</v>
      </c>
      <c r="E805" s="10">
        <v>4.5999999999999996</v>
      </c>
      <c r="F805" s="10">
        <v>-7.1</v>
      </c>
      <c r="G805" s="12">
        <v>15.28436</v>
      </c>
      <c r="H805" s="12">
        <v>-6.2372899999999998</v>
      </c>
      <c r="I805" s="12">
        <v>6.8699300000000001</v>
      </c>
    </row>
    <row r="806" spans="1:10" ht="15" x14ac:dyDescent="0.15">
      <c r="A806" s="9">
        <v>40237.450694444444</v>
      </c>
      <c r="B806" s="10">
        <v>47</v>
      </c>
      <c r="C806" s="10">
        <v>33</v>
      </c>
      <c r="D806" s="11">
        <v>-1.666174</v>
      </c>
      <c r="E806" s="11">
        <v>4.6586920000000003</v>
      </c>
      <c r="F806" s="11">
        <v>0.81710000000000005</v>
      </c>
      <c r="G806" s="11">
        <v>-6.5</v>
      </c>
      <c r="H806" s="11">
        <v>-6</v>
      </c>
      <c r="I806" s="11">
        <v>-3</v>
      </c>
      <c r="J806" s="6"/>
    </row>
    <row r="807" spans="1:10" ht="15" x14ac:dyDescent="0.15">
      <c r="A807" s="9">
        <v>40492.209722222222</v>
      </c>
      <c r="B807" s="10">
        <v>32</v>
      </c>
      <c r="C807" s="10"/>
      <c r="D807" s="11">
        <v>-8.8672730000000008</v>
      </c>
      <c r="E807" s="11">
        <v>4.6616410000000004</v>
      </c>
      <c r="F807" s="11">
        <v>-15.98649</v>
      </c>
      <c r="G807" s="11"/>
      <c r="H807" s="11"/>
      <c r="I807" s="11"/>
      <c r="J807" s="6"/>
    </row>
    <row r="808" spans="1:10" ht="15" x14ac:dyDescent="0.15">
      <c r="A808" s="9">
        <v>41512.844444444447</v>
      </c>
      <c r="B808" s="10">
        <v>46</v>
      </c>
      <c r="C808" s="10">
        <v>10</v>
      </c>
      <c r="D808" s="11">
        <v>-22.69267</v>
      </c>
      <c r="E808" s="11">
        <v>4.6661039999999998</v>
      </c>
      <c r="F808" s="11">
        <v>-12.5</v>
      </c>
      <c r="G808" s="11">
        <v>-0.1</v>
      </c>
      <c r="H808" s="11">
        <v>-10.1</v>
      </c>
      <c r="I808" s="11">
        <v>4.8</v>
      </c>
      <c r="J808" s="6"/>
    </row>
    <row r="809" spans="1:10" ht="15" x14ac:dyDescent="0.15">
      <c r="A809" s="9">
        <v>41858.804861111108</v>
      </c>
      <c r="B809" s="10">
        <v>32</v>
      </c>
      <c r="C809" s="10">
        <v>6</v>
      </c>
      <c r="D809" s="11">
        <v>-6.67</v>
      </c>
      <c r="E809" s="11">
        <v>4.6883600000000003</v>
      </c>
      <c r="F809" s="11">
        <v>-4.8018999999999998</v>
      </c>
      <c r="G809" s="11">
        <v>4.3</v>
      </c>
      <c r="H809" s="11">
        <v>-2.4</v>
      </c>
      <c r="I809" s="11">
        <v>4.3</v>
      </c>
    </row>
    <row r="810" spans="1:10" ht="15" x14ac:dyDescent="0.15">
      <c r="A810" s="9">
        <v>41847.197222222225</v>
      </c>
      <c r="B810" s="10">
        <v>30</v>
      </c>
      <c r="C810" s="10">
        <v>7</v>
      </c>
      <c r="D810" s="11">
        <v>-1.3797299999999999</v>
      </c>
      <c r="E810" s="11">
        <v>4.6968079999999999</v>
      </c>
      <c r="F810" s="11">
        <v>-2.5248349999999999</v>
      </c>
      <c r="G810" s="11">
        <v>8.1</v>
      </c>
      <c r="H810" s="11">
        <v>-3.3</v>
      </c>
      <c r="I810" s="11">
        <v>8.1999999999999993</v>
      </c>
    </row>
    <row r="811" spans="1:10" ht="15" x14ac:dyDescent="0.15">
      <c r="A811" s="9">
        <v>41847.197222222225</v>
      </c>
      <c r="B811" s="10">
        <v>30</v>
      </c>
      <c r="C811" s="10">
        <v>7</v>
      </c>
      <c r="D811" s="11">
        <v>-1.3797299999999999</v>
      </c>
      <c r="E811" s="11">
        <v>4.6968079999999999</v>
      </c>
      <c r="F811" s="11">
        <v>-2.5248349999999999</v>
      </c>
      <c r="G811" s="11">
        <v>8.1</v>
      </c>
      <c r="H811" s="11">
        <v>-3.3</v>
      </c>
      <c r="I811" s="11">
        <v>8.1999999999999993</v>
      </c>
    </row>
    <row r="812" spans="1:10" ht="15" x14ac:dyDescent="0.15">
      <c r="A812" s="9">
        <v>40093.293749999997</v>
      </c>
      <c r="B812" s="10">
        <v>11</v>
      </c>
      <c r="C812" s="10">
        <v>11</v>
      </c>
      <c r="D812" s="11">
        <v>-1.6</v>
      </c>
      <c r="E812" s="11">
        <v>4.7</v>
      </c>
      <c r="F812" s="11">
        <v>2.8</v>
      </c>
      <c r="G812" s="11">
        <v>14.5</v>
      </c>
      <c r="H812" s="11">
        <v>-9.9</v>
      </c>
      <c r="I812" s="11">
        <v>8.6</v>
      </c>
      <c r="J812" s="6"/>
    </row>
    <row r="813" spans="1:10" ht="15" x14ac:dyDescent="0.15">
      <c r="A813" s="9">
        <v>40149.92291666667</v>
      </c>
      <c r="B813" s="10">
        <v>27</v>
      </c>
      <c r="C813" s="10">
        <v>32</v>
      </c>
      <c r="D813" s="11">
        <v>-3.1</v>
      </c>
      <c r="E813" s="11">
        <v>4.7</v>
      </c>
      <c r="F813" s="11">
        <v>-3.9</v>
      </c>
      <c r="G813" s="11">
        <v>8.9</v>
      </c>
      <c r="H813" s="11">
        <v>-11.4</v>
      </c>
      <c r="I813" s="11">
        <v>2.2999999999999998</v>
      </c>
      <c r="J813" s="6"/>
    </row>
    <row r="814" spans="1:10" ht="15" x14ac:dyDescent="0.15">
      <c r="A814" s="9">
        <v>40190.302777777775</v>
      </c>
      <c r="B814" s="10">
        <v>5</v>
      </c>
      <c r="C814" s="10">
        <v>30</v>
      </c>
      <c r="D814" s="11">
        <v>-4.8</v>
      </c>
      <c r="E814" s="11">
        <v>4.7</v>
      </c>
      <c r="F814" s="11">
        <v>-1.1000000000000001</v>
      </c>
      <c r="G814" s="11">
        <v>21</v>
      </c>
      <c r="H814" s="11">
        <v>-21.1</v>
      </c>
      <c r="I814" s="11">
        <v>6.2</v>
      </c>
      <c r="J814" s="6"/>
    </row>
    <row r="815" spans="1:10" ht="15" x14ac:dyDescent="0.15">
      <c r="A815" s="9">
        <v>40197.632638888892</v>
      </c>
      <c r="B815" s="10">
        <v>10</v>
      </c>
      <c r="C815" s="10">
        <v>32</v>
      </c>
      <c r="D815" s="11">
        <v>-9.3000000000000007</v>
      </c>
      <c r="E815" s="11">
        <v>4.7</v>
      </c>
      <c r="F815" s="11">
        <v>-11.3</v>
      </c>
      <c r="G815" s="11">
        <v>10.5</v>
      </c>
      <c r="H815" s="11">
        <v>-13.8</v>
      </c>
      <c r="I815" s="11">
        <v>3.7</v>
      </c>
      <c r="J815" s="6"/>
    </row>
    <row r="816" spans="1:10" ht="15" x14ac:dyDescent="0.15">
      <c r="A816" s="9">
        <v>40250.281944444447</v>
      </c>
      <c r="B816" s="10">
        <v>26</v>
      </c>
      <c r="C816" s="10">
        <v>28</v>
      </c>
      <c r="D816" s="11">
        <v>-11.6</v>
      </c>
      <c r="E816" s="11">
        <v>4.7</v>
      </c>
      <c r="F816" s="11">
        <v>-12.4</v>
      </c>
      <c r="G816" s="11">
        <v>18.600000000000001</v>
      </c>
      <c r="H816" s="11">
        <v>-14.9</v>
      </c>
      <c r="I816" s="11">
        <v>15.6</v>
      </c>
      <c r="J816" s="6"/>
    </row>
    <row r="817" spans="1:10" ht="15" x14ac:dyDescent="0.15">
      <c r="A817" s="9">
        <v>40357.246527777781</v>
      </c>
      <c r="B817" s="10">
        <v>109</v>
      </c>
      <c r="C817" s="10">
        <v>21</v>
      </c>
      <c r="D817" s="11">
        <v>-8.5</v>
      </c>
      <c r="E817" s="11">
        <v>4.7</v>
      </c>
      <c r="F817" s="11">
        <v>-20.6</v>
      </c>
      <c r="G817" s="11">
        <v>6</v>
      </c>
      <c r="H817" s="11">
        <v>-6.7</v>
      </c>
      <c r="I817" s="11">
        <v>-8.6999999999999993</v>
      </c>
      <c r="J817" s="6"/>
    </row>
    <row r="818" spans="1:10" ht="15" x14ac:dyDescent="0.15">
      <c r="A818" s="9">
        <v>40358.252083333333</v>
      </c>
      <c r="B818" s="10">
        <v>11</v>
      </c>
      <c r="C818" s="10">
        <v>5</v>
      </c>
      <c r="D818" s="11">
        <v>-2.6</v>
      </c>
      <c r="E818" s="11">
        <v>4.7</v>
      </c>
      <c r="F818" s="11">
        <v>-5.0999999999999996</v>
      </c>
      <c r="G818" s="11">
        <v>0.1</v>
      </c>
      <c r="H818" s="11">
        <v>-3.1</v>
      </c>
      <c r="I818" s="11">
        <v>4</v>
      </c>
      <c r="J818" s="6"/>
    </row>
    <row r="819" spans="1:10" ht="15" x14ac:dyDescent="0.15">
      <c r="A819" s="9">
        <v>40789.097916666666</v>
      </c>
      <c r="B819" s="10">
        <v>10</v>
      </c>
      <c r="C819" s="10">
        <v>8</v>
      </c>
      <c r="D819" s="11">
        <v>-5.4</v>
      </c>
      <c r="E819" s="11">
        <v>4.7</v>
      </c>
      <c r="F819" s="11">
        <v>-4.5</v>
      </c>
      <c r="G819" s="11">
        <v>19.399999999999999</v>
      </c>
      <c r="H819" s="11">
        <v>-16.600000000000001</v>
      </c>
      <c r="I819" s="11">
        <v>15.7</v>
      </c>
      <c r="J819" s="6"/>
    </row>
    <row r="820" spans="1:10" ht="15" x14ac:dyDescent="0.15">
      <c r="A820" s="9">
        <v>40815.122916666667</v>
      </c>
      <c r="B820" s="10">
        <v>50</v>
      </c>
      <c r="C820" s="10">
        <v>28</v>
      </c>
      <c r="D820" s="11">
        <v>-34.1</v>
      </c>
      <c r="E820" s="11">
        <v>4.7</v>
      </c>
      <c r="F820" s="11">
        <v>1.4</v>
      </c>
      <c r="G820" s="11">
        <v>21</v>
      </c>
      <c r="H820" s="11">
        <v>-14.1</v>
      </c>
      <c r="I820" s="11">
        <v>17.899999999999999</v>
      </c>
      <c r="J820" s="6"/>
    </row>
    <row r="821" spans="1:10" ht="15" x14ac:dyDescent="0.15">
      <c r="A821" s="9">
        <v>40965.61041666667</v>
      </c>
      <c r="B821" s="10">
        <v>21</v>
      </c>
      <c r="C821" s="10">
        <v>5</v>
      </c>
      <c r="D821" s="11">
        <v>4.5999999999999996</v>
      </c>
      <c r="E821" s="11">
        <v>4.7</v>
      </c>
      <c r="F821" s="11">
        <v>-2.2000000000000002</v>
      </c>
      <c r="G821" s="11">
        <v>14.6</v>
      </c>
      <c r="H821" s="11">
        <v>-13.6</v>
      </c>
      <c r="I821" s="11">
        <v>5.9</v>
      </c>
      <c r="J821" s="6"/>
    </row>
    <row r="822" spans="1:10" ht="15" x14ac:dyDescent="0.15">
      <c r="A822" s="9">
        <v>41132.222222222219</v>
      </c>
      <c r="B822" s="10">
        <v>50</v>
      </c>
      <c r="C822" s="10">
        <v>12</v>
      </c>
      <c r="D822" s="11">
        <v>-4</v>
      </c>
      <c r="E822" s="11">
        <v>4.7</v>
      </c>
      <c r="F822" s="11">
        <v>-12.1</v>
      </c>
      <c r="G822" s="11">
        <v>13.4</v>
      </c>
      <c r="H822" s="11">
        <v>-7</v>
      </c>
      <c r="I822" s="11">
        <v>7.9</v>
      </c>
      <c r="J822" s="6"/>
    </row>
    <row r="823" spans="1:10" ht="15" x14ac:dyDescent="0.15">
      <c r="A823" s="9">
        <v>41286.387499999997</v>
      </c>
      <c r="B823" s="10">
        <v>56</v>
      </c>
      <c r="C823" s="10">
        <v>12</v>
      </c>
      <c r="D823" s="11">
        <v>2.6</v>
      </c>
      <c r="E823" s="11">
        <v>4.7</v>
      </c>
      <c r="F823" s="11">
        <v>-5.9</v>
      </c>
      <c r="G823" s="11">
        <v>6.2</v>
      </c>
      <c r="H823" s="11">
        <v>-13.2</v>
      </c>
      <c r="I823" s="11">
        <v>4.0999999999999996</v>
      </c>
      <c r="J823" s="6"/>
    </row>
    <row r="824" spans="1:10" ht="15" x14ac:dyDescent="0.15">
      <c r="A824" s="9">
        <v>41293.691666666666</v>
      </c>
      <c r="B824" s="10">
        <v>14</v>
      </c>
      <c r="C824" s="10">
        <v>25</v>
      </c>
      <c r="D824" s="11">
        <v>-9</v>
      </c>
      <c r="E824" s="11">
        <v>4.7</v>
      </c>
      <c r="F824" s="11">
        <v>-6.9</v>
      </c>
      <c r="G824" s="11">
        <v>15.8</v>
      </c>
      <c r="H824" s="11">
        <v>-6.6</v>
      </c>
      <c r="I824" s="11">
        <v>11.4</v>
      </c>
      <c r="J824" s="6"/>
    </row>
    <row r="825" spans="1:10" ht="15" x14ac:dyDescent="0.15">
      <c r="A825" s="9">
        <v>41411.427777777775</v>
      </c>
      <c r="B825" s="10">
        <v>10</v>
      </c>
      <c r="C825" s="10">
        <v>23</v>
      </c>
      <c r="D825" s="11">
        <v>-2.6</v>
      </c>
      <c r="E825" s="11">
        <v>4.7</v>
      </c>
      <c r="F825" s="11">
        <v>-2.7</v>
      </c>
      <c r="G825" s="11">
        <v>1.7</v>
      </c>
      <c r="H825" s="11">
        <v>-6.5</v>
      </c>
      <c r="I825" s="11">
        <v>4.0999999999999996</v>
      </c>
      <c r="J825" s="6"/>
    </row>
    <row r="826" spans="1:10" ht="15" x14ac:dyDescent="0.15">
      <c r="A826" s="9">
        <v>41501.8125</v>
      </c>
      <c r="B826" s="10">
        <v>39</v>
      </c>
      <c r="C826" s="10">
        <v>27</v>
      </c>
      <c r="D826" s="11">
        <v>-0.9</v>
      </c>
      <c r="E826" s="11">
        <v>4.7</v>
      </c>
      <c r="F826" s="11">
        <v>-10.4</v>
      </c>
      <c r="G826" s="11">
        <v>8.3000000000000007</v>
      </c>
      <c r="H826" s="11">
        <v>-9.1999999999999993</v>
      </c>
      <c r="I826" s="11">
        <v>10.1</v>
      </c>
      <c r="J826" s="6"/>
    </row>
    <row r="827" spans="1:10" ht="15" x14ac:dyDescent="0.15">
      <c r="A827" s="9">
        <v>41562.885416666664</v>
      </c>
      <c r="B827" s="10">
        <v>71</v>
      </c>
      <c r="C827" s="10">
        <v>23</v>
      </c>
      <c r="D827" s="11">
        <v>-11.6</v>
      </c>
      <c r="E827" s="11">
        <v>4.7</v>
      </c>
      <c r="F827" s="11">
        <v>-9.9</v>
      </c>
      <c r="G827" s="11">
        <v>15.9</v>
      </c>
      <c r="H827" s="11">
        <v>-14.8</v>
      </c>
      <c r="I827" s="11">
        <v>14.8</v>
      </c>
      <c r="J827" s="6"/>
    </row>
    <row r="828" spans="1:10" ht="15" x14ac:dyDescent="0.15">
      <c r="A828" s="9">
        <v>41576.425000000003</v>
      </c>
      <c r="B828" s="10">
        <v>40</v>
      </c>
      <c r="C828" s="10">
        <v>20</v>
      </c>
      <c r="D828" s="11">
        <v>-10</v>
      </c>
      <c r="E828" s="11">
        <v>4.7</v>
      </c>
      <c r="F828" s="11">
        <v>-0.9</v>
      </c>
      <c r="G828" s="11">
        <v>35.4</v>
      </c>
      <c r="H828" s="11">
        <v>-27.6</v>
      </c>
      <c r="I828" s="11">
        <v>23</v>
      </c>
      <c r="J828" s="6"/>
    </row>
    <row r="829" spans="1:10" ht="15" x14ac:dyDescent="0.15">
      <c r="A829" s="9">
        <v>42001.281944444447</v>
      </c>
      <c r="B829" s="10">
        <v>25</v>
      </c>
      <c r="C829" s="10">
        <v>4</v>
      </c>
      <c r="D829" s="11">
        <v>-3.9</v>
      </c>
      <c r="E829" s="11">
        <v>4.7</v>
      </c>
      <c r="F829" s="11">
        <v>-4.3</v>
      </c>
      <c r="G829" s="11">
        <v>15.2</v>
      </c>
      <c r="H829" s="11">
        <v>-8.6</v>
      </c>
      <c r="I829" s="11">
        <v>7.1</v>
      </c>
    </row>
    <row r="830" spans="1:10" ht="15" x14ac:dyDescent="0.15">
      <c r="A830" s="9">
        <v>42085.513194444444</v>
      </c>
      <c r="B830" s="10">
        <v>37</v>
      </c>
      <c r="C830" s="10">
        <v>3</v>
      </c>
      <c r="D830" s="10">
        <v>-11.2</v>
      </c>
      <c r="E830" s="10">
        <v>4.7</v>
      </c>
      <c r="F830" s="10">
        <v>-14.9</v>
      </c>
      <c r="G830" s="12">
        <v>5.4952800000000002</v>
      </c>
      <c r="H830" s="12">
        <v>-6.8747499999999997</v>
      </c>
      <c r="I830" s="12">
        <v>7.3145800000000003</v>
      </c>
    </row>
    <row r="831" spans="1:10" ht="15" x14ac:dyDescent="0.15">
      <c r="A831" s="9">
        <v>42095.661805555559</v>
      </c>
      <c r="B831" s="10">
        <v>30</v>
      </c>
      <c r="C831" s="10">
        <v>1</v>
      </c>
      <c r="D831" s="10">
        <v>-5.2</v>
      </c>
      <c r="E831" s="10">
        <v>4.7</v>
      </c>
      <c r="F831" s="10">
        <v>-2.2999999999999998</v>
      </c>
      <c r="G831" s="12">
        <v>3.9096500000000001</v>
      </c>
      <c r="H831" s="12">
        <v>-4.2834399999999997</v>
      </c>
      <c r="I831" s="12">
        <v>3.1201300000000001</v>
      </c>
    </row>
    <row r="832" spans="1:10" ht="15" x14ac:dyDescent="0.15">
      <c r="A832" s="9">
        <v>40652.375</v>
      </c>
      <c r="B832" s="10">
        <v>12</v>
      </c>
      <c r="C832" s="10">
        <v>29</v>
      </c>
      <c r="D832" s="11">
        <v>0.64576599999999995</v>
      </c>
      <c r="E832" s="11">
        <v>4.761253</v>
      </c>
      <c r="F832" s="11">
        <v>2.2546400000000002</v>
      </c>
      <c r="G832" s="11">
        <v>7</v>
      </c>
      <c r="H832" s="11">
        <v>-7.8</v>
      </c>
      <c r="I832" s="11">
        <v>2.4</v>
      </c>
      <c r="J832" s="6"/>
    </row>
    <row r="833" spans="1:10" ht="15" x14ac:dyDescent="0.15">
      <c r="A833" s="9">
        <v>40611.740972222222</v>
      </c>
      <c r="B833" s="10">
        <v>27</v>
      </c>
      <c r="C833" s="10">
        <v>30</v>
      </c>
      <c r="D833" s="11">
        <v>-7.4295679999999997</v>
      </c>
      <c r="E833" s="11">
        <v>4.7900119999999999</v>
      </c>
      <c r="F833" s="11">
        <v>-1.41862</v>
      </c>
      <c r="G833" s="11">
        <v>15.2</v>
      </c>
      <c r="H833" s="11">
        <v>-15</v>
      </c>
      <c r="I833" s="11">
        <v>4.9000000000000004</v>
      </c>
      <c r="J833" s="6"/>
    </row>
    <row r="834" spans="1:10" ht="15" x14ac:dyDescent="0.15">
      <c r="A834" s="9">
        <v>40046.668055555558</v>
      </c>
      <c r="B834" s="10">
        <v>11</v>
      </c>
      <c r="C834" s="10"/>
      <c r="D834" s="11">
        <v>-4.3</v>
      </c>
      <c r="E834" s="11">
        <v>4.8</v>
      </c>
      <c r="F834" s="11">
        <v>-2.7</v>
      </c>
      <c r="G834" s="11"/>
      <c r="H834" s="11"/>
      <c r="I834" s="11"/>
      <c r="J834" s="6"/>
    </row>
    <row r="835" spans="1:10" ht="15" x14ac:dyDescent="0.15">
      <c r="A835" s="9">
        <v>40056.181944444441</v>
      </c>
      <c r="B835" s="10">
        <v>27</v>
      </c>
      <c r="C835" s="10">
        <v>20</v>
      </c>
      <c r="D835" s="11">
        <v>-6.9</v>
      </c>
      <c r="E835" s="11">
        <v>4.8</v>
      </c>
      <c r="F835" s="11">
        <v>-4.4000000000000004</v>
      </c>
      <c r="G835" s="11">
        <v>13.6</v>
      </c>
      <c r="H835" s="11">
        <v>-13.4</v>
      </c>
      <c r="I835" s="11">
        <v>10.9</v>
      </c>
      <c r="J835" s="6"/>
    </row>
    <row r="836" spans="1:10" ht="15" x14ac:dyDescent="0.15">
      <c r="A836" s="9">
        <v>40093.638194444444</v>
      </c>
      <c r="B836" s="10">
        <v>11</v>
      </c>
      <c r="C836" s="10">
        <v>15</v>
      </c>
      <c r="D836" s="11">
        <v>4.4000000000000004</v>
      </c>
      <c r="E836" s="11">
        <v>4.8</v>
      </c>
      <c r="F836" s="11">
        <v>10.8</v>
      </c>
      <c r="G836" s="11">
        <v>1</v>
      </c>
      <c r="H836" s="11">
        <v>-9.6</v>
      </c>
      <c r="I836" s="11">
        <v>-1.8</v>
      </c>
      <c r="J836" s="6"/>
    </row>
    <row r="837" spans="1:10" ht="15" x14ac:dyDescent="0.15">
      <c r="A837" s="9">
        <v>40120.37777777778</v>
      </c>
      <c r="B837" s="10">
        <v>26</v>
      </c>
      <c r="C837" s="10">
        <v>29</v>
      </c>
      <c r="D837" s="11">
        <v>-11.5</v>
      </c>
      <c r="E837" s="11">
        <v>4.8</v>
      </c>
      <c r="F837" s="11">
        <v>-5.8</v>
      </c>
      <c r="G837" s="11">
        <v>18</v>
      </c>
      <c r="H837" s="11">
        <v>-11.6</v>
      </c>
      <c r="I837" s="11">
        <v>7.9</v>
      </c>
      <c r="J837" s="6"/>
    </row>
    <row r="838" spans="1:10" ht="15" x14ac:dyDescent="0.15">
      <c r="A838" s="9">
        <v>40258.584722222222</v>
      </c>
      <c r="B838" s="10">
        <v>40</v>
      </c>
      <c r="C838" s="10">
        <v>10</v>
      </c>
      <c r="D838" s="11">
        <v>-16</v>
      </c>
      <c r="E838" s="11">
        <v>4.8</v>
      </c>
      <c r="F838" s="11">
        <v>-4.7</v>
      </c>
      <c r="G838" s="11">
        <v>18.5</v>
      </c>
      <c r="H838" s="11">
        <v>-12.4</v>
      </c>
      <c r="I838" s="11">
        <v>4.8</v>
      </c>
      <c r="J838" s="6"/>
    </row>
    <row r="839" spans="1:10" ht="15" x14ac:dyDescent="0.15">
      <c r="A839" s="9">
        <v>40359.158333333333</v>
      </c>
      <c r="B839" s="10">
        <v>21</v>
      </c>
      <c r="C839" s="10">
        <v>19</v>
      </c>
      <c r="D839" s="11">
        <v>-1.5</v>
      </c>
      <c r="E839" s="11">
        <v>4.8</v>
      </c>
      <c r="F839" s="11">
        <v>-6.9</v>
      </c>
      <c r="G839" s="11">
        <v>6.1</v>
      </c>
      <c r="H839" s="11">
        <v>-8.1999999999999993</v>
      </c>
      <c r="I839" s="11">
        <v>4.5999999999999996</v>
      </c>
      <c r="J839" s="6"/>
    </row>
    <row r="840" spans="1:10" ht="15" x14ac:dyDescent="0.15">
      <c r="A840" s="9">
        <v>40585.94027777778</v>
      </c>
      <c r="B840" s="10">
        <v>9</v>
      </c>
      <c r="C840" s="10">
        <v>29</v>
      </c>
      <c r="D840" s="11">
        <v>-4.5</v>
      </c>
      <c r="E840" s="11">
        <v>4.8</v>
      </c>
      <c r="F840" s="11">
        <v>-2.7</v>
      </c>
      <c r="G840" s="11">
        <v>1.8</v>
      </c>
      <c r="H840" s="11">
        <v>-7.9</v>
      </c>
      <c r="I840" s="11">
        <v>-0.9</v>
      </c>
      <c r="J840" s="6"/>
    </row>
    <row r="841" spans="1:10" ht="15" x14ac:dyDescent="0.15">
      <c r="A841" s="9">
        <v>40587.422222222223</v>
      </c>
      <c r="B841" s="10">
        <v>327</v>
      </c>
      <c r="C841" s="10">
        <v>21</v>
      </c>
      <c r="D841" s="11">
        <v>10.8</v>
      </c>
      <c r="E841" s="11">
        <v>4.8</v>
      </c>
      <c r="F841" s="11">
        <v>20.3</v>
      </c>
      <c r="G841" s="11">
        <v>4</v>
      </c>
      <c r="H841" s="11">
        <v>-7</v>
      </c>
      <c r="I841" s="11">
        <v>5</v>
      </c>
      <c r="J841" s="6"/>
    </row>
    <row r="842" spans="1:10" ht="15" x14ac:dyDescent="0.15">
      <c r="A842" s="9">
        <v>40669.336805555555</v>
      </c>
      <c r="B842" s="10">
        <v>79</v>
      </c>
      <c r="C842" s="10">
        <v>12</v>
      </c>
      <c r="D842" s="11">
        <v>-32.200000000000003</v>
      </c>
      <c r="E842" s="11">
        <v>4.8</v>
      </c>
      <c r="F842" s="11">
        <v>-29.4</v>
      </c>
      <c r="G842" s="11">
        <v>14.6</v>
      </c>
      <c r="H842" s="11">
        <v>-13.6</v>
      </c>
      <c r="I842" s="11">
        <v>14.9</v>
      </c>
      <c r="J842" s="6"/>
    </row>
    <row r="843" spans="1:10" ht="15" x14ac:dyDescent="0.15">
      <c r="A843" s="9">
        <v>40804.151388888888</v>
      </c>
      <c r="B843" s="10">
        <v>28</v>
      </c>
      <c r="C843" s="10">
        <v>4</v>
      </c>
      <c r="D843" s="11">
        <v>-14.8</v>
      </c>
      <c r="E843" s="11">
        <v>4.8</v>
      </c>
      <c r="F843" s="11">
        <v>-16.5</v>
      </c>
      <c r="G843" s="11">
        <v>19.8</v>
      </c>
      <c r="H843" s="11">
        <v>-11.6</v>
      </c>
      <c r="I843" s="11">
        <v>12.9</v>
      </c>
      <c r="J843" s="6"/>
    </row>
    <row r="844" spans="1:10" ht="15" x14ac:dyDescent="0.15">
      <c r="A844" s="9">
        <v>40877.012499999997</v>
      </c>
      <c r="B844" s="10">
        <v>37</v>
      </c>
      <c r="C844" s="10">
        <v>4</v>
      </c>
      <c r="D844" s="11">
        <v>-26</v>
      </c>
      <c r="E844" s="11">
        <v>4.8</v>
      </c>
      <c r="F844" s="11">
        <v>-20.6</v>
      </c>
      <c r="G844" s="11">
        <v>14.1</v>
      </c>
      <c r="H844" s="11">
        <v>-12.2</v>
      </c>
      <c r="I844" s="11">
        <v>10</v>
      </c>
      <c r="J844" s="6"/>
    </row>
    <row r="845" spans="1:10" ht="15" x14ac:dyDescent="0.15">
      <c r="A845" s="9">
        <v>40910.074305555558</v>
      </c>
      <c r="B845" s="10">
        <v>12</v>
      </c>
      <c r="C845" s="10">
        <v>9</v>
      </c>
      <c r="D845" s="11">
        <v>-8</v>
      </c>
      <c r="E845" s="11">
        <v>4.8</v>
      </c>
      <c r="F845" s="11">
        <v>-8.6</v>
      </c>
      <c r="G845" s="11">
        <v>6.4</v>
      </c>
      <c r="H845" s="11">
        <v>-10.3</v>
      </c>
      <c r="I845" s="11">
        <v>5.9</v>
      </c>
      <c r="J845" s="6"/>
    </row>
    <row r="846" spans="1:10" ht="15" x14ac:dyDescent="0.15">
      <c r="A846" s="9">
        <v>40920.918055555558</v>
      </c>
      <c r="B846" s="10">
        <v>10</v>
      </c>
      <c r="C846" s="10">
        <v>20</v>
      </c>
      <c r="D846" s="11">
        <v>-8.3000000000000007</v>
      </c>
      <c r="E846" s="11">
        <v>4.8</v>
      </c>
      <c r="F846" s="11">
        <v>-11.5</v>
      </c>
      <c r="G846" s="11">
        <v>5.5</v>
      </c>
      <c r="H846" s="11">
        <v>-10.6</v>
      </c>
      <c r="I846" s="11">
        <v>-3.5</v>
      </c>
      <c r="J846" s="6"/>
    </row>
    <row r="847" spans="1:10" ht="15" x14ac:dyDescent="0.15">
      <c r="A847" s="9">
        <v>40928.993055555555</v>
      </c>
      <c r="B847" s="10">
        <v>45</v>
      </c>
      <c r="C847" s="10">
        <v>20</v>
      </c>
      <c r="D847" s="11">
        <v>-21.7</v>
      </c>
      <c r="E847" s="11">
        <v>4.8</v>
      </c>
      <c r="F847" s="11">
        <v>-18</v>
      </c>
      <c r="G847" s="11">
        <v>4</v>
      </c>
      <c r="H847" s="11">
        <v>-11.3</v>
      </c>
      <c r="I847" s="11">
        <v>0.5</v>
      </c>
      <c r="J847" s="6"/>
    </row>
    <row r="848" spans="1:10" ht="15" x14ac:dyDescent="0.15">
      <c r="A848" s="9">
        <v>40930.847222222219</v>
      </c>
      <c r="B848" s="10">
        <v>18</v>
      </c>
      <c r="C848" s="10">
        <v>3</v>
      </c>
      <c r="D848" s="11">
        <v>-4.8</v>
      </c>
      <c r="E848" s="11">
        <v>4.8</v>
      </c>
      <c r="F848" s="11">
        <v>-4.9000000000000004</v>
      </c>
      <c r="G848" s="11">
        <v>7.1</v>
      </c>
      <c r="H848" s="11">
        <v>-3.9</v>
      </c>
      <c r="I848" s="11">
        <v>4.5</v>
      </c>
      <c r="J848" s="6"/>
    </row>
    <row r="849" spans="1:10" ht="15" x14ac:dyDescent="0.15">
      <c r="A849" s="9">
        <v>41282.210416666669</v>
      </c>
      <c r="B849" s="10">
        <v>17</v>
      </c>
      <c r="C849" s="10">
        <v>7</v>
      </c>
      <c r="D849" s="11">
        <v>-5</v>
      </c>
      <c r="E849" s="11">
        <v>4.8</v>
      </c>
      <c r="F849" s="11">
        <v>-0.9</v>
      </c>
      <c r="G849" s="11">
        <v>6.3</v>
      </c>
      <c r="H849" s="11">
        <v>-6.8</v>
      </c>
      <c r="I849" s="11">
        <v>2.1</v>
      </c>
      <c r="J849" s="6"/>
    </row>
    <row r="850" spans="1:10" ht="15" x14ac:dyDescent="0.15">
      <c r="A850" s="9">
        <v>42048.563888888886</v>
      </c>
      <c r="B850" s="10">
        <v>11</v>
      </c>
      <c r="C850" s="10">
        <v>6</v>
      </c>
      <c r="D850" s="10">
        <v>-8.4</v>
      </c>
      <c r="E850" s="10">
        <v>4.8</v>
      </c>
      <c r="F850" s="10">
        <v>-6.9</v>
      </c>
      <c r="G850" s="12">
        <v>10.56812</v>
      </c>
      <c r="H850" s="12">
        <v>-8.5647649999999995</v>
      </c>
      <c r="I850" s="12">
        <v>8.5064799999999998</v>
      </c>
    </row>
    <row r="851" spans="1:10" ht="15" x14ac:dyDescent="0.15">
      <c r="A851" s="9">
        <v>42085.541666666664</v>
      </c>
      <c r="B851" s="10">
        <v>15</v>
      </c>
      <c r="C851" s="10">
        <v>6</v>
      </c>
      <c r="D851" s="10">
        <v>-7.3</v>
      </c>
      <c r="E851" s="10">
        <v>4.8</v>
      </c>
      <c r="F851" s="10">
        <v>-5.7</v>
      </c>
      <c r="G851" s="12">
        <v>7.0898700000000003</v>
      </c>
      <c r="H851" s="12">
        <v>-5.2362799999999998</v>
      </c>
      <c r="I851" s="12">
        <v>8.9241700000000002</v>
      </c>
    </row>
    <row r="852" spans="1:10" ht="15" x14ac:dyDescent="0.15">
      <c r="A852" s="9">
        <v>42120.772222222222</v>
      </c>
      <c r="B852" s="10">
        <v>8</v>
      </c>
      <c r="C852" s="10">
        <v>4</v>
      </c>
      <c r="D852" s="10">
        <v>-5.7</v>
      </c>
      <c r="E852" s="10">
        <v>4.8</v>
      </c>
      <c r="F852" s="10">
        <v>-1.5</v>
      </c>
      <c r="G852" s="12">
        <v>26.402989999999999</v>
      </c>
      <c r="H852" s="12">
        <v>-15.72575</v>
      </c>
      <c r="I852" s="12">
        <v>14.701890000000001</v>
      </c>
    </row>
    <row r="853" spans="1:10" ht="15" x14ac:dyDescent="0.15">
      <c r="A853" s="9">
        <v>42176.381249999999</v>
      </c>
      <c r="B853" s="10">
        <v>10</v>
      </c>
      <c r="C853" s="10"/>
      <c r="D853" s="10">
        <v>-8.4</v>
      </c>
      <c r="E853" s="10">
        <v>4.8</v>
      </c>
      <c r="F853" s="10">
        <v>-5.3</v>
      </c>
      <c r="G853" s="12"/>
      <c r="H853" s="12"/>
      <c r="I853" s="12"/>
    </row>
    <row r="854" spans="1:10" ht="15" x14ac:dyDescent="0.15">
      <c r="A854" s="9">
        <v>41707.806944444441</v>
      </c>
      <c r="B854" s="10">
        <v>15</v>
      </c>
      <c r="C854" s="10">
        <v>6</v>
      </c>
      <c r="D854" s="11">
        <v>-6.5873299999999997</v>
      </c>
      <c r="E854" s="11">
        <v>4.8559850000000004</v>
      </c>
      <c r="F854" s="11">
        <v>-9.1205630000000006</v>
      </c>
      <c r="G854" s="11">
        <v>11.6</v>
      </c>
      <c r="H854" s="11">
        <v>-4.0999999999999996</v>
      </c>
      <c r="I854" s="11">
        <v>8.5</v>
      </c>
    </row>
    <row r="855" spans="1:10" ht="15" x14ac:dyDescent="0.15">
      <c r="A855" s="9">
        <v>40848.59097222222</v>
      </c>
      <c r="B855" s="10">
        <v>37</v>
      </c>
      <c r="C855" s="10">
        <v>22</v>
      </c>
      <c r="D855" s="11">
        <v>-11.262755</v>
      </c>
      <c r="E855" s="11">
        <v>4.8921299999999999</v>
      </c>
      <c r="F855" s="11">
        <v>-8.2501999999999995</v>
      </c>
      <c r="G855" s="11">
        <v>4.5999999999999996</v>
      </c>
      <c r="H855" s="11">
        <v>-7.1</v>
      </c>
      <c r="I855" s="11">
        <v>4.2</v>
      </c>
      <c r="J855" s="6"/>
    </row>
    <row r="856" spans="1:10" ht="15" x14ac:dyDescent="0.15">
      <c r="A856" s="9">
        <v>40490.198611111111</v>
      </c>
      <c r="B856" s="10">
        <v>36</v>
      </c>
      <c r="C856" s="10"/>
      <c r="D856" s="11">
        <v>-9.6999999999999993</v>
      </c>
      <c r="E856" s="11">
        <v>4.9000000000000004</v>
      </c>
      <c r="F856" s="11">
        <v>-11.4</v>
      </c>
      <c r="G856" s="11"/>
      <c r="H856" s="11"/>
      <c r="I856" s="11"/>
      <c r="J856" s="6"/>
    </row>
    <row r="857" spans="1:10" ht="15" x14ac:dyDescent="0.15">
      <c r="A857" s="9">
        <v>40513.982638888891</v>
      </c>
      <c r="B857" s="10">
        <v>22</v>
      </c>
      <c r="C857" s="10">
        <v>29</v>
      </c>
      <c r="D857" s="11">
        <v>0.7</v>
      </c>
      <c r="E857" s="11">
        <v>4.9000000000000004</v>
      </c>
      <c r="F857" s="11">
        <v>-11.3</v>
      </c>
      <c r="G857" s="11">
        <v>10</v>
      </c>
      <c r="H857" s="11">
        <v>-4.5999999999999996</v>
      </c>
      <c r="I857" s="11">
        <v>7.8</v>
      </c>
      <c r="J857" s="6"/>
    </row>
    <row r="858" spans="1:10" ht="15" x14ac:dyDescent="0.15">
      <c r="A858" s="9">
        <v>40516.62222222222</v>
      </c>
      <c r="B858" s="10">
        <v>33</v>
      </c>
      <c r="C858" s="10">
        <v>26</v>
      </c>
      <c r="D858" s="11">
        <v>-8.4</v>
      </c>
      <c r="E858" s="11">
        <v>4.9000000000000004</v>
      </c>
      <c r="F858" s="11">
        <v>-9.3000000000000007</v>
      </c>
      <c r="G858" s="11">
        <v>3.6</v>
      </c>
      <c r="H858" s="11">
        <v>-6.2</v>
      </c>
      <c r="I858" s="11">
        <v>10.1</v>
      </c>
      <c r="J858" s="6"/>
    </row>
    <row r="859" spans="1:10" ht="15" x14ac:dyDescent="0.15">
      <c r="A859" s="9">
        <v>40580.820138888892</v>
      </c>
      <c r="B859" s="10">
        <v>35</v>
      </c>
      <c r="C859" s="10">
        <v>8</v>
      </c>
      <c r="D859" s="11">
        <v>-7.6</v>
      </c>
      <c r="E859" s="11">
        <v>4.9000000000000004</v>
      </c>
      <c r="F859" s="11">
        <v>-8</v>
      </c>
      <c r="G859" s="11">
        <v>6.7</v>
      </c>
      <c r="H859" s="11">
        <v>-7.5</v>
      </c>
      <c r="I859" s="11">
        <v>4.8</v>
      </c>
      <c r="J859" s="6"/>
    </row>
    <row r="860" spans="1:10" ht="15" x14ac:dyDescent="0.15">
      <c r="A860" s="9">
        <v>40772.65902777778</v>
      </c>
      <c r="B860" s="10">
        <v>89</v>
      </c>
      <c r="C860" s="10">
        <v>31</v>
      </c>
      <c r="D860" s="11">
        <v>-10.7</v>
      </c>
      <c r="E860" s="11">
        <v>4.9000000000000004</v>
      </c>
      <c r="F860" s="11">
        <v>-14.5</v>
      </c>
      <c r="G860" s="11">
        <v>-2.8</v>
      </c>
      <c r="H860" s="11">
        <v>-8.5</v>
      </c>
      <c r="I860" s="11">
        <v>-0.9</v>
      </c>
      <c r="J860" s="6"/>
    </row>
    <row r="861" spans="1:10" ht="15" x14ac:dyDescent="0.15">
      <c r="A861" s="9">
        <v>40791.455555555556</v>
      </c>
      <c r="B861" s="10">
        <v>83</v>
      </c>
      <c r="C861" s="10">
        <v>9</v>
      </c>
      <c r="D861" s="11">
        <v>-34.5</v>
      </c>
      <c r="E861" s="11">
        <v>4.9000000000000004</v>
      </c>
      <c r="F861" s="11">
        <v>-26.4</v>
      </c>
      <c r="G861" s="11">
        <v>13.4</v>
      </c>
      <c r="H861" s="11">
        <v>-12.1</v>
      </c>
      <c r="I861" s="11">
        <v>16.100000000000001</v>
      </c>
      <c r="J861" s="6"/>
    </row>
    <row r="862" spans="1:10" ht="15" x14ac:dyDescent="0.15">
      <c r="A862" s="9">
        <v>40809.581250000003</v>
      </c>
      <c r="B862" s="10">
        <v>54</v>
      </c>
      <c r="C862" s="10">
        <v>11</v>
      </c>
      <c r="D862" s="11">
        <v>-11.7</v>
      </c>
      <c r="E862" s="11">
        <v>4.9000000000000004</v>
      </c>
      <c r="F862" s="11">
        <v>-13.2</v>
      </c>
      <c r="G862" s="11">
        <v>8.4</v>
      </c>
      <c r="H862" s="11">
        <v>-11.8</v>
      </c>
      <c r="I862" s="11">
        <v>8.5</v>
      </c>
      <c r="J862" s="6"/>
    </row>
    <row r="863" spans="1:10" ht="15" x14ac:dyDescent="0.15">
      <c r="A863" s="9">
        <v>40933.472916666666</v>
      </c>
      <c r="B863" s="10">
        <v>11</v>
      </c>
      <c r="C863" s="10">
        <v>30</v>
      </c>
      <c r="D863" s="11">
        <v>-9.5</v>
      </c>
      <c r="E863" s="11">
        <v>4.9000000000000004</v>
      </c>
      <c r="F863" s="11">
        <v>-7.7</v>
      </c>
      <c r="G863" s="11">
        <v>18.8</v>
      </c>
      <c r="H863" s="11">
        <v>-14.4</v>
      </c>
      <c r="I863" s="11">
        <v>14.5</v>
      </c>
      <c r="J863" s="6"/>
    </row>
    <row r="864" spans="1:10" ht="15" x14ac:dyDescent="0.15">
      <c r="A864" s="9">
        <v>40942.326388888891</v>
      </c>
      <c r="B864" s="10">
        <v>10</v>
      </c>
      <c r="C864" s="10">
        <v>9</v>
      </c>
      <c r="D864" s="11">
        <v>-4.7</v>
      </c>
      <c r="E864" s="11">
        <v>4.9000000000000004</v>
      </c>
      <c r="F864" s="11">
        <v>-0.8</v>
      </c>
      <c r="G864" s="11">
        <v>7.8</v>
      </c>
      <c r="H864" s="11">
        <v>-7.7</v>
      </c>
      <c r="I864" s="11">
        <v>3.7</v>
      </c>
      <c r="J864" s="6"/>
    </row>
    <row r="865" spans="1:10" ht="15" x14ac:dyDescent="0.15">
      <c r="A865" s="9">
        <v>41021.011111111111</v>
      </c>
      <c r="B865" s="10">
        <v>42</v>
      </c>
      <c r="C865" s="10">
        <v>9</v>
      </c>
      <c r="D865" s="11">
        <v>-7.9</v>
      </c>
      <c r="E865" s="11">
        <v>4.9000000000000004</v>
      </c>
      <c r="F865" s="11">
        <v>0.1</v>
      </c>
      <c r="G865" s="11">
        <v>11.9</v>
      </c>
      <c r="H865" s="11">
        <v>-8.8000000000000007</v>
      </c>
      <c r="I865" s="11">
        <v>9.8000000000000007</v>
      </c>
      <c r="J865" s="6"/>
    </row>
    <row r="866" spans="1:10" ht="15" x14ac:dyDescent="0.15">
      <c r="A866" s="9">
        <v>41218.032638888886</v>
      </c>
      <c r="B866" s="10">
        <v>70</v>
      </c>
      <c r="C866" s="10">
        <v>31</v>
      </c>
      <c r="D866" s="11">
        <v>-11.1</v>
      </c>
      <c r="E866" s="11">
        <v>4.9000000000000004</v>
      </c>
      <c r="F866" s="11">
        <v>-13.7</v>
      </c>
      <c r="G866" s="11">
        <v>28.6</v>
      </c>
      <c r="H866" s="11">
        <v>-11.6</v>
      </c>
      <c r="I866" s="11">
        <v>16.600000000000001</v>
      </c>
      <c r="J866" s="6"/>
    </row>
    <row r="867" spans="1:10" ht="15" x14ac:dyDescent="0.15">
      <c r="A867" s="9">
        <v>41225.175694444442</v>
      </c>
      <c r="B867" s="10">
        <v>24</v>
      </c>
      <c r="C867" s="10">
        <v>3</v>
      </c>
      <c r="D867" s="11">
        <v>-19.100000000000001</v>
      </c>
      <c r="E867" s="11">
        <v>4.9000000000000004</v>
      </c>
      <c r="F867" s="11">
        <v>-6.3</v>
      </c>
      <c r="G867" s="11">
        <v>7.4</v>
      </c>
      <c r="H867" s="11">
        <v>-4.0999999999999996</v>
      </c>
      <c r="I867" s="11">
        <v>2.8</v>
      </c>
      <c r="J867" s="6"/>
    </row>
    <row r="868" spans="1:10" ht="15" x14ac:dyDescent="0.15">
      <c r="A868" s="9">
        <v>41509.65347222222</v>
      </c>
      <c r="B868" s="10">
        <v>10</v>
      </c>
      <c r="C868" s="10">
        <v>23</v>
      </c>
      <c r="D868" s="11">
        <v>-12.8</v>
      </c>
      <c r="E868" s="11">
        <v>4.9000000000000004</v>
      </c>
      <c r="F868" s="11">
        <v>-5.5</v>
      </c>
      <c r="G868" s="11">
        <v>19.600000000000001</v>
      </c>
      <c r="H868" s="11">
        <v>-27.4</v>
      </c>
      <c r="I868" s="11">
        <v>14</v>
      </c>
      <c r="J868" s="6"/>
    </row>
    <row r="869" spans="1:10" ht="15" x14ac:dyDescent="0.15">
      <c r="A869" s="9">
        <v>41516.285416666666</v>
      </c>
      <c r="B869" s="10">
        <v>11</v>
      </c>
      <c r="C869" s="10">
        <v>28</v>
      </c>
      <c r="D869" s="11">
        <v>-0.7</v>
      </c>
      <c r="E869" s="11">
        <v>4.9000000000000004</v>
      </c>
      <c r="F869" s="11">
        <v>4.2</v>
      </c>
      <c r="G869" s="11">
        <v>20.3</v>
      </c>
      <c r="H869" s="11">
        <v>-6.3</v>
      </c>
      <c r="I869" s="11">
        <v>12.7</v>
      </c>
      <c r="J869" s="6"/>
    </row>
    <row r="870" spans="1:10" ht="15" x14ac:dyDescent="0.15">
      <c r="A870" s="9">
        <v>41861.068749999999</v>
      </c>
      <c r="B870" s="10">
        <v>224</v>
      </c>
      <c r="C870" s="10">
        <v>5</v>
      </c>
      <c r="D870" s="11">
        <v>20.3</v>
      </c>
      <c r="E870" s="11">
        <v>4.9000000000000004</v>
      </c>
      <c r="F870" s="11">
        <v>39.9</v>
      </c>
      <c r="G870" s="11">
        <v>0.8</v>
      </c>
      <c r="H870" s="11">
        <v>-2.1</v>
      </c>
      <c r="I870" s="11">
        <v>0.7</v>
      </c>
    </row>
    <row r="871" spans="1:10" ht="15" x14ac:dyDescent="0.15">
      <c r="A871" s="9">
        <v>42124.850694444445</v>
      </c>
      <c r="B871" s="10">
        <v>42</v>
      </c>
      <c r="C871" s="10">
        <v>10</v>
      </c>
      <c r="D871" s="10">
        <v>0.3</v>
      </c>
      <c r="E871" s="10">
        <v>4.9000000000000004</v>
      </c>
      <c r="F871" s="10">
        <v>0</v>
      </c>
      <c r="G871" s="12">
        <v>14.53275</v>
      </c>
      <c r="H871" s="12">
        <v>-14.77258</v>
      </c>
      <c r="I871" s="12">
        <v>13.654339999999999</v>
      </c>
    </row>
    <row r="872" spans="1:10" ht="15" x14ac:dyDescent="0.15">
      <c r="A872" s="9">
        <v>41132.017361111109</v>
      </c>
      <c r="B872" s="10">
        <v>48</v>
      </c>
      <c r="C872" s="10">
        <v>15</v>
      </c>
      <c r="D872" s="11">
        <v>8.5500000000000007</v>
      </c>
      <c r="E872" s="11">
        <v>4.9354519999999997</v>
      </c>
      <c r="F872" s="11">
        <v>9.7695170000000005</v>
      </c>
      <c r="G872" s="11">
        <v>6.9</v>
      </c>
      <c r="H872" s="11">
        <v>-2.2000000000000002</v>
      </c>
      <c r="I872" s="11">
        <v>3.6</v>
      </c>
      <c r="J872" s="6"/>
    </row>
    <row r="873" spans="1:10" ht="15" x14ac:dyDescent="0.15">
      <c r="A873" s="9">
        <v>41107.662499999999</v>
      </c>
      <c r="B873" s="10">
        <v>49</v>
      </c>
      <c r="C873" s="10">
        <v>4</v>
      </c>
      <c r="D873" s="11">
        <v>-15.783486</v>
      </c>
      <c r="E873" s="11">
        <v>4.9972839999999996</v>
      </c>
      <c r="F873" s="11">
        <v>1.7405919999999999</v>
      </c>
      <c r="G873" s="11">
        <v>10.9</v>
      </c>
      <c r="H873" s="11">
        <v>-10.1</v>
      </c>
      <c r="I873" s="11">
        <v>7.2</v>
      </c>
      <c r="J873" s="6"/>
    </row>
    <row r="874" spans="1:10" ht="15" x14ac:dyDescent="0.15">
      <c r="A874" s="9">
        <v>40062.261805555558</v>
      </c>
      <c r="B874" s="10">
        <v>16</v>
      </c>
      <c r="C874" s="10">
        <v>10</v>
      </c>
      <c r="D874" s="11">
        <v>-13.9</v>
      </c>
      <c r="E874" s="11">
        <v>5</v>
      </c>
      <c r="F874" s="11">
        <v>-7</v>
      </c>
      <c r="G874" s="11">
        <v>15</v>
      </c>
      <c r="H874" s="11">
        <v>-12.6</v>
      </c>
      <c r="I874" s="11">
        <v>7.5</v>
      </c>
      <c r="J874" s="6"/>
    </row>
    <row r="875" spans="1:10" ht="15" x14ac:dyDescent="0.15">
      <c r="A875" s="9">
        <v>40122.911111111112</v>
      </c>
      <c r="B875" s="10">
        <v>24</v>
      </c>
      <c r="C875" s="10">
        <v>16</v>
      </c>
      <c r="D875" s="11">
        <v>-8</v>
      </c>
      <c r="E875" s="11">
        <v>5</v>
      </c>
      <c r="F875" s="11">
        <v>-5.9</v>
      </c>
      <c r="G875" s="11">
        <v>17.899999999999999</v>
      </c>
      <c r="H875" s="11">
        <v>-12.1</v>
      </c>
      <c r="I875" s="11">
        <v>16.8</v>
      </c>
      <c r="J875" s="6"/>
    </row>
    <row r="876" spans="1:10" ht="15" x14ac:dyDescent="0.15">
      <c r="A876" s="9">
        <v>40149.320833333331</v>
      </c>
      <c r="B876" s="10">
        <v>30</v>
      </c>
      <c r="C876" s="10">
        <v>22</v>
      </c>
      <c r="D876" s="11">
        <v>-7.8</v>
      </c>
      <c r="E876" s="11">
        <v>5</v>
      </c>
      <c r="F876" s="11">
        <v>1.8</v>
      </c>
      <c r="G876" s="11">
        <v>9</v>
      </c>
      <c r="H876" s="11">
        <v>-8.5</v>
      </c>
      <c r="I876" s="11">
        <v>1.7</v>
      </c>
      <c r="J876" s="6"/>
    </row>
    <row r="877" spans="1:10" ht="15" x14ac:dyDescent="0.15">
      <c r="A877" s="9">
        <v>40150.349305555559</v>
      </c>
      <c r="B877" s="10">
        <v>5</v>
      </c>
      <c r="C877" s="10">
        <v>25</v>
      </c>
      <c r="D877" s="11">
        <v>-9.8000000000000007</v>
      </c>
      <c r="E877" s="11">
        <v>5</v>
      </c>
      <c r="F877" s="11">
        <v>-5.2</v>
      </c>
      <c r="G877" s="11">
        <v>3</v>
      </c>
      <c r="H877" s="11">
        <v>-6.6</v>
      </c>
      <c r="I877" s="11">
        <v>-4.0999999999999996</v>
      </c>
      <c r="J877" s="6"/>
    </row>
    <row r="878" spans="1:10" ht="15" x14ac:dyDescent="0.15">
      <c r="A878" s="9">
        <v>40174.288194444445</v>
      </c>
      <c r="B878" s="10">
        <v>6</v>
      </c>
      <c r="C878" s="10">
        <v>11</v>
      </c>
      <c r="D878" s="11">
        <v>-4.5</v>
      </c>
      <c r="E878" s="11">
        <v>5</v>
      </c>
      <c r="F878" s="11">
        <v>-0.2</v>
      </c>
      <c r="G878" s="11">
        <v>10.1</v>
      </c>
      <c r="H878" s="11">
        <v>-11.9</v>
      </c>
      <c r="I878" s="11">
        <v>8.5</v>
      </c>
      <c r="J878" s="6"/>
    </row>
    <row r="879" spans="1:10" ht="15" x14ac:dyDescent="0.15">
      <c r="A879" s="9">
        <v>40180.559027777781</v>
      </c>
      <c r="B879" s="10">
        <v>18</v>
      </c>
      <c r="C879" s="10">
        <v>27</v>
      </c>
      <c r="D879" s="11">
        <v>-1.9</v>
      </c>
      <c r="E879" s="11">
        <v>5</v>
      </c>
      <c r="F879" s="11">
        <v>-2.8</v>
      </c>
      <c r="G879" s="11">
        <v>27.6</v>
      </c>
      <c r="H879" s="11">
        <v>-24.2</v>
      </c>
      <c r="I879" s="11">
        <v>28.4</v>
      </c>
      <c r="J879" s="6"/>
    </row>
    <row r="880" spans="1:10" ht="15" x14ac:dyDescent="0.15">
      <c r="A880" s="9">
        <v>40301.754861111112</v>
      </c>
      <c r="B880" s="10">
        <v>14</v>
      </c>
      <c r="C880" s="10">
        <v>29</v>
      </c>
      <c r="D880" s="11">
        <v>-7.7</v>
      </c>
      <c r="E880" s="11">
        <v>5</v>
      </c>
      <c r="F880" s="11">
        <v>-1.9</v>
      </c>
      <c r="G880" s="11">
        <v>-2.1</v>
      </c>
      <c r="H880" s="11">
        <v>-11.7</v>
      </c>
      <c r="I880" s="11">
        <v>-4.7</v>
      </c>
      <c r="J880" s="6"/>
    </row>
    <row r="881" spans="1:10" ht="15" x14ac:dyDescent="0.15">
      <c r="A881" s="9">
        <v>40343.209027777775</v>
      </c>
      <c r="B881" s="10">
        <v>9</v>
      </c>
      <c r="C881" s="10">
        <v>11</v>
      </c>
      <c r="D881" s="11">
        <v>-2.4</v>
      </c>
      <c r="E881" s="11">
        <v>5</v>
      </c>
      <c r="F881" s="11">
        <v>-10.3</v>
      </c>
      <c r="G881" s="11">
        <v>10.4</v>
      </c>
      <c r="H881" s="11">
        <v>-7.3</v>
      </c>
      <c r="I881" s="11">
        <v>1.5</v>
      </c>
      <c r="J881" s="6"/>
    </row>
    <row r="882" spans="1:10" ht="15" x14ac:dyDescent="0.15">
      <c r="A882" s="9">
        <v>40348.249305555553</v>
      </c>
      <c r="B882" s="10">
        <v>25</v>
      </c>
      <c r="C882" s="10">
        <v>3</v>
      </c>
      <c r="D882" s="11">
        <v>0.4</v>
      </c>
      <c r="E882" s="11">
        <v>5</v>
      </c>
      <c r="F882" s="11">
        <v>-0.7</v>
      </c>
      <c r="G882" s="11">
        <v>13.1</v>
      </c>
      <c r="H882" s="11">
        <v>-10.5</v>
      </c>
      <c r="I882" s="11">
        <v>5.5</v>
      </c>
      <c r="J882" s="6"/>
    </row>
    <row r="883" spans="1:10" ht="15" x14ac:dyDescent="0.15">
      <c r="A883" s="9">
        <v>40364.630555555559</v>
      </c>
      <c r="B883" s="10">
        <v>50</v>
      </c>
      <c r="C883" s="10">
        <v>10</v>
      </c>
      <c r="D883" s="11">
        <v>-2.4</v>
      </c>
      <c r="E883" s="11">
        <v>5</v>
      </c>
      <c r="F883" s="11">
        <v>-1.1000000000000001</v>
      </c>
      <c r="G883" s="11">
        <v>4.0999999999999996</v>
      </c>
      <c r="H883" s="11">
        <v>-6.1</v>
      </c>
      <c r="I883" s="11">
        <v>10.4</v>
      </c>
      <c r="J883" s="6"/>
    </row>
    <row r="884" spans="1:10" ht="15" x14ac:dyDescent="0.15">
      <c r="A884" s="9">
        <v>40373.618750000001</v>
      </c>
      <c r="B884" s="10">
        <v>16</v>
      </c>
      <c r="C884" s="10">
        <v>23</v>
      </c>
      <c r="D884" s="11">
        <v>-5.0999999999999996</v>
      </c>
      <c r="E884" s="11">
        <v>5</v>
      </c>
      <c r="F884" s="11">
        <v>1.3</v>
      </c>
      <c r="G884" s="11">
        <v>21</v>
      </c>
      <c r="H884" s="11">
        <v>-15.5</v>
      </c>
      <c r="I884" s="11">
        <v>19.8</v>
      </c>
      <c r="J884" s="6"/>
    </row>
    <row r="885" spans="1:10" ht="15" x14ac:dyDescent="0.15">
      <c r="A885" s="9">
        <v>40510.911111111112</v>
      </c>
      <c r="B885" s="10">
        <v>14</v>
      </c>
      <c r="C885" s="10">
        <v>10</v>
      </c>
      <c r="D885" s="11">
        <v>-2.8</v>
      </c>
      <c r="E885" s="11">
        <v>5</v>
      </c>
      <c r="F885" s="11">
        <v>-13.5</v>
      </c>
      <c r="G885" s="11">
        <v>7.2</v>
      </c>
      <c r="H885" s="11">
        <v>-13.5</v>
      </c>
      <c r="I885" s="11">
        <v>4.7</v>
      </c>
      <c r="J885" s="6"/>
    </row>
    <row r="886" spans="1:10" ht="15" x14ac:dyDescent="0.15">
      <c r="A886" s="9">
        <v>40515.399305555555</v>
      </c>
      <c r="B886" s="10">
        <v>20</v>
      </c>
      <c r="C886" s="10">
        <v>18</v>
      </c>
      <c r="D886" s="11">
        <v>-7</v>
      </c>
      <c r="E886" s="11">
        <v>5</v>
      </c>
      <c r="F886" s="11">
        <v>-4.5999999999999996</v>
      </c>
      <c r="G886" s="11">
        <v>7.9</v>
      </c>
      <c r="H886" s="11">
        <v>-7.3</v>
      </c>
      <c r="I886" s="11">
        <v>8.4</v>
      </c>
      <c r="J886" s="6"/>
    </row>
    <row r="887" spans="1:10" ht="15" x14ac:dyDescent="0.15">
      <c r="A887" s="9">
        <v>40573.699999999997</v>
      </c>
      <c r="B887" s="10">
        <v>224</v>
      </c>
      <c r="C887" s="10">
        <v>27</v>
      </c>
      <c r="D887" s="11">
        <v>-12.4</v>
      </c>
      <c r="E887" s="11">
        <v>5</v>
      </c>
      <c r="F887" s="11">
        <v>-30.7</v>
      </c>
      <c r="G887" s="11">
        <v>10.8</v>
      </c>
      <c r="H887" s="11">
        <v>-12.7</v>
      </c>
      <c r="I887" s="11">
        <v>19.5</v>
      </c>
      <c r="J887" s="6"/>
    </row>
    <row r="888" spans="1:10" ht="15" x14ac:dyDescent="0.15">
      <c r="A888" s="9">
        <v>40642.339583333334</v>
      </c>
      <c r="B888" s="10">
        <v>30</v>
      </c>
      <c r="C888" s="10">
        <v>8</v>
      </c>
      <c r="D888" s="11">
        <v>-17.7</v>
      </c>
      <c r="E888" s="11">
        <v>5</v>
      </c>
      <c r="F888" s="11">
        <v>-10.199999999999999</v>
      </c>
      <c r="G888" s="11">
        <v>9.1</v>
      </c>
      <c r="H888" s="11">
        <v>-5.6</v>
      </c>
      <c r="I888" s="11">
        <v>10.6</v>
      </c>
      <c r="J888" s="6"/>
    </row>
    <row r="889" spans="1:10" ht="15" x14ac:dyDescent="0.15">
      <c r="A889" s="9">
        <v>40679.844444444447</v>
      </c>
      <c r="B889" s="10">
        <v>10</v>
      </c>
      <c r="C889" s="10">
        <v>11</v>
      </c>
      <c r="D889" s="11">
        <v>3.3</v>
      </c>
      <c r="E889" s="11">
        <v>5</v>
      </c>
      <c r="F889" s="11">
        <v>-0.8</v>
      </c>
      <c r="G889" s="11">
        <v>3.4</v>
      </c>
      <c r="H889" s="11">
        <v>-6.4</v>
      </c>
      <c r="I889" s="11">
        <v>-5</v>
      </c>
      <c r="J889" s="6"/>
    </row>
    <row r="890" spans="1:10" ht="15" x14ac:dyDescent="0.15">
      <c r="A890" s="9">
        <v>40681.254166666666</v>
      </c>
      <c r="B890" s="10">
        <v>10</v>
      </c>
      <c r="C890" s="10">
        <v>18</v>
      </c>
      <c r="D890" s="11">
        <v>-12.2</v>
      </c>
      <c r="E890" s="11">
        <v>5</v>
      </c>
      <c r="F890" s="11">
        <v>-5.7</v>
      </c>
      <c r="G890" s="11">
        <v>4.5999999999999996</v>
      </c>
      <c r="H890" s="11">
        <v>-9.1</v>
      </c>
      <c r="I890" s="11">
        <v>5</v>
      </c>
      <c r="J890" s="6"/>
    </row>
    <row r="891" spans="1:10" ht="15" x14ac:dyDescent="0.15">
      <c r="A891" s="9">
        <v>40738.988888888889</v>
      </c>
      <c r="B891" s="10">
        <v>152</v>
      </c>
      <c r="C891" s="10">
        <v>22</v>
      </c>
      <c r="D891" s="11">
        <v>2.1</v>
      </c>
      <c r="E891" s="11">
        <v>5</v>
      </c>
      <c r="F891" s="11">
        <v>6.1</v>
      </c>
      <c r="G891" s="11">
        <v>15.2</v>
      </c>
      <c r="H891" s="11">
        <v>-10.8</v>
      </c>
      <c r="I891" s="11">
        <v>8.5</v>
      </c>
      <c r="J891" s="6"/>
    </row>
    <row r="892" spans="1:10" ht="15" x14ac:dyDescent="0.15">
      <c r="A892" s="9">
        <v>40749.652083333334</v>
      </c>
      <c r="B892" s="10">
        <v>38</v>
      </c>
      <c r="C892" s="10">
        <v>28</v>
      </c>
      <c r="D892" s="11">
        <v>3.2</v>
      </c>
      <c r="E892" s="11">
        <v>5</v>
      </c>
      <c r="F892" s="11">
        <v>5.8</v>
      </c>
      <c r="G892" s="11">
        <v>10.6</v>
      </c>
      <c r="H892" s="11">
        <v>-9.1999999999999993</v>
      </c>
      <c r="I892" s="11">
        <v>9</v>
      </c>
      <c r="J892" s="6"/>
    </row>
    <row r="893" spans="1:10" ht="15" x14ac:dyDescent="0.15">
      <c r="A893" s="9">
        <v>40761.777083333334</v>
      </c>
      <c r="B893" s="10">
        <v>16</v>
      </c>
      <c r="C893" s="10">
        <v>18</v>
      </c>
      <c r="D893" s="11">
        <v>-11.8</v>
      </c>
      <c r="E893" s="11">
        <v>5</v>
      </c>
      <c r="F893" s="11">
        <v>-11.3</v>
      </c>
      <c r="G893" s="11">
        <v>3.8</v>
      </c>
      <c r="H893" s="11">
        <v>-8.5</v>
      </c>
      <c r="I893" s="11">
        <v>9.3000000000000007</v>
      </c>
      <c r="J893" s="6"/>
    </row>
    <row r="894" spans="1:10" ht="15" x14ac:dyDescent="0.15">
      <c r="A894" s="9">
        <v>40773.344444444447</v>
      </c>
      <c r="B894" s="10">
        <v>70</v>
      </c>
      <c r="C894" s="10">
        <v>24</v>
      </c>
      <c r="D894" s="11">
        <v>-23.1</v>
      </c>
      <c r="E894" s="11">
        <v>5</v>
      </c>
      <c r="F894" s="11">
        <v>-14.5</v>
      </c>
      <c r="G894" s="11">
        <v>5</v>
      </c>
      <c r="H894" s="11">
        <v>-5.8</v>
      </c>
      <c r="I894" s="11">
        <v>2.6</v>
      </c>
      <c r="J894" s="6"/>
    </row>
    <row r="895" spans="1:10" ht="15" x14ac:dyDescent="0.15">
      <c r="A895" s="9">
        <v>40794.186111111114</v>
      </c>
      <c r="B895" s="10">
        <v>16</v>
      </c>
      <c r="C895" s="10">
        <v>30</v>
      </c>
      <c r="D895" s="11">
        <v>-10.6</v>
      </c>
      <c r="E895" s="11">
        <v>5</v>
      </c>
      <c r="F895" s="11">
        <v>-4.8</v>
      </c>
      <c r="G895" s="11">
        <v>8.5</v>
      </c>
      <c r="H895" s="11">
        <v>-12.9</v>
      </c>
      <c r="I895" s="11">
        <v>0.7</v>
      </c>
      <c r="J895" s="6"/>
    </row>
    <row r="896" spans="1:10" ht="15" x14ac:dyDescent="0.15">
      <c r="A896" s="9">
        <v>40815.931250000001</v>
      </c>
      <c r="B896" s="10">
        <v>28</v>
      </c>
      <c r="C896" s="10">
        <v>29</v>
      </c>
      <c r="D896" s="11">
        <v>-14.9</v>
      </c>
      <c r="E896" s="11">
        <v>5</v>
      </c>
      <c r="F896" s="11">
        <v>-12.6</v>
      </c>
      <c r="G896" s="11">
        <v>4.8</v>
      </c>
      <c r="H896" s="11">
        <v>-9</v>
      </c>
      <c r="I896" s="11">
        <v>-0.4</v>
      </c>
      <c r="J896" s="6"/>
    </row>
    <row r="897" spans="1:10" ht="15" x14ac:dyDescent="0.15">
      <c r="A897" s="9">
        <v>40827.536111111112</v>
      </c>
      <c r="B897" s="10">
        <v>20</v>
      </c>
      <c r="C897" s="10">
        <v>15</v>
      </c>
      <c r="D897" s="11">
        <v>-7.9</v>
      </c>
      <c r="E897" s="11">
        <v>5</v>
      </c>
      <c r="F897" s="11">
        <v>-3.7</v>
      </c>
      <c r="G897" s="11">
        <v>9.1</v>
      </c>
      <c r="H897" s="11">
        <v>-10.4</v>
      </c>
      <c r="I897" s="11">
        <v>5.6</v>
      </c>
      <c r="J897" s="6"/>
    </row>
    <row r="898" spans="1:10" ht="15" x14ac:dyDescent="0.15">
      <c r="A898" s="9">
        <v>40833.204861111109</v>
      </c>
      <c r="B898" s="10">
        <v>41</v>
      </c>
      <c r="C898" s="10">
        <v>12</v>
      </c>
      <c r="D898" s="11">
        <v>-6</v>
      </c>
      <c r="E898" s="11">
        <v>5</v>
      </c>
      <c r="F898" s="11">
        <v>2</v>
      </c>
      <c r="G898" s="11">
        <v>6</v>
      </c>
      <c r="H898" s="11">
        <v>-5.7</v>
      </c>
      <c r="I898" s="11">
        <v>6.9</v>
      </c>
      <c r="J898" s="6"/>
    </row>
    <row r="899" spans="1:10" ht="15" x14ac:dyDescent="0.15">
      <c r="A899" s="9">
        <v>40836.136111111111</v>
      </c>
      <c r="B899" s="10">
        <v>32</v>
      </c>
      <c r="C899" s="10">
        <v>5</v>
      </c>
      <c r="D899" s="11">
        <v>-4.4000000000000004</v>
      </c>
      <c r="E899" s="11">
        <v>5</v>
      </c>
      <c r="F899" s="11">
        <v>-11.6</v>
      </c>
      <c r="G899" s="11">
        <v>14.5</v>
      </c>
      <c r="H899" s="11">
        <v>-13.1</v>
      </c>
      <c r="I899" s="11">
        <v>17.8</v>
      </c>
      <c r="J899" s="6"/>
    </row>
    <row r="900" spans="1:10" ht="15" x14ac:dyDescent="0.15">
      <c r="A900" s="9">
        <v>40840.376388888886</v>
      </c>
      <c r="B900" s="10">
        <v>47</v>
      </c>
      <c r="C900" s="10">
        <v>12</v>
      </c>
      <c r="D900" s="11">
        <v>-8.5</v>
      </c>
      <c r="E900" s="11">
        <v>5</v>
      </c>
      <c r="F900" s="11">
        <v>-7.8</v>
      </c>
      <c r="G900" s="11">
        <v>18.7</v>
      </c>
      <c r="H900" s="11">
        <v>-12.1</v>
      </c>
      <c r="I900" s="11">
        <v>14.4</v>
      </c>
      <c r="J900" s="6"/>
    </row>
    <row r="901" spans="1:10" ht="15" x14ac:dyDescent="0.15">
      <c r="A901" s="9">
        <v>40856.959027777775</v>
      </c>
      <c r="B901" s="10">
        <v>26</v>
      </c>
      <c r="C901" s="10">
        <v>25</v>
      </c>
      <c r="D901" s="11">
        <v>-17.100000000000001</v>
      </c>
      <c r="E901" s="11">
        <v>5</v>
      </c>
      <c r="F901" s="11">
        <v>-4.5</v>
      </c>
      <c r="G901" s="11">
        <v>-1.7</v>
      </c>
      <c r="H901" s="11">
        <v>-5.8</v>
      </c>
      <c r="I901" s="11">
        <v>-8.4</v>
      </c>
      <c r="J901" s="6"/>
    </row>
    <row r="902" spans="1:10" ht="15" x14ac:dyDescent="0.15">
      <c r="A902" s="9">
        <v>40899.71597222222</v>
      </c>
      <c r="B902" s="10">
        <v>5</v>
      </c>
      <c r="C902" s="10">
        <v>6</v>
      </c>
      <c r="D902" s="11">
        <v>-7.1</v>
      </c>
      <c r="E902" s="11">
        <v>5</v>
      </c>
      <c r="F902" s="11">
        <v>-0.3</v>
      </c>
      <c r="G902" s="11">
        <v>21.9</v>
      </c>
      <c r="H902" s="11">
        <v>-17</v>
      </c>
      <c r="I902" s="11">
        <v>14.9</v>
      </c>
      <c r="J902" s="6"/>
    </row>
    <row r="903" spans="1:10" ht="15" x14ac:dyDescent="0.15">
      <c r="A903" s="9">
        <v>40907.076388888891</v>
      </c>
      <c r="B903" s="10">
        <v>40</v>
      </c>
      <c r="C903" s="10">
        <v>14</v>
      </c>
      <c r="D903" s="11">
        <v>-13.4</v>
      </c>
      <c r="E903" s="11">
        <v>5</v>
      </c>
      <c r="F903" s="11">
        <v>-16.8</v>
      </c>
      <c r="G903" s="11">
        <v>5.2</v>
      </c>
      <c r="H903" s="11">
        <v>-7.8</v>
      </c>
      <c r="I903" s="11">
        <v>2</v>
      </c>
      <c r="J903" s="6"/>
    </row>
    <row r="904" spans="1:10" ht="15" x14ac:dyDescent="0.15">
      <c r="A904" s="9">
        <v>40925.729166666664</v>
      </c>
      <c r="B904" s="10">
        <v>37</v>
      </c>
      <c r="C904" s="10">
        <v>6</v>
      </c>
      <c r="D904" s="11">
        <v>25.6</v>
      </c>
      <c r="E904" s="11">
        <v>5</v>
      </c>
      <c r="F904" s="11">
        <v>23.3</v>
      </c>
      <c r="G904" s="11">
        <v>15.9</v>
      </c>
      <c r="H904" s="11">
        <v>-9.6999999999999993</v>
      </c>
      <c r="I904" s="11">
        <v>15.7</v>
      </c>
      <c r="J904" s="6"/>
    </row>
    <row r="905" spans="1:10" ht="15" x14ac:dyDescent="0.15">
      <c r="A905" s="9">
        <v>40928.834027777775</v>
      </c>
      <c r="B905" s="10">
        <v>13</v>
      </c>
      <c r="C905" s="10"/>
      <c r="D905" s="11">
        <v>-11.1</v>
      </c>
      <c r="E905" s="11">
        <v>5</v>
      </c>
      <c r="F905" s="11">
        <v>-6.6</v>
      </c>
      <c r="G905" s="11"/>
      <c r="H905" s="11"/>
      <c r="I905" s="11"/>
      <c r="J905" s="6"/>
    </row>
    <row r="906" spans="1:10" ht="15" x14ac:dyDescent="0.15">
      <c r="A906" s="9">
        <v>40930.923611111109</v>
      </c>
      <c r="B906" s="10">
        <v>12</v>
      </c>
      <c r="C906" s="10">
        <v>26</v>
      </c>
      <c r="D906" s="11">
        <v>-6.1</v>
      </c>
      <c r="E906" s="11">
        <v>5</v>
      </c>
      <c r="F906" s="11">
        <v>-6.5</v>
      </c>
      <c r="G906" s="11">
        <v>11.4</v>
      </c>
      <c r="H906" s="11">
        <v>-13.3</v>
      </c>
      <c r="I906" s="11">
        <v>4.4000000000000004</v>
      </c>
      <c r="J906" s="6"/>
    </row>
    <row r="907" spans="1:10" ht="15" x14ac:dyDescent="0.15">
      <c r="A907" s="9">
        <v>41026.62222222222</v>
      </c>
      <c r="B907" s="10">
        <v>39</v>
      </c>
      <c r="C907" s="10">
        <v>20</v>
      </c>
      <c r="D907" s="11">
        <v>-1.8</v>
      </c>
      <c r="E907" s="11">
        <v>5</v>
      </c>
      <c r="F907" s="11">
        <v>-2.6</v>
      </c>
      <c r="G907" s="11">
        <v>25.7</v>
      </c>
      <c r="H907" s="11">
        <v>-11.2</v>
      </c>
      <c r="I907" s="11">
        <v>20.100000000000001</v>
      </c>
      <c r="J907" s="6"/>
    </row>
    <row r="908" spans="1:10" ht="15" x14ac:dyDescent="0.15">
      <c r="A908" s="9">
        <v>41115.197916666664</v>
      </c>
      <c r="B908" s="10">
        <v>78</v>
      </c>
      <c r="C908" s="10">
        <v>5</v>
      </c>
      <c r="D908" s="11">
        <v>12.3</v>
      </c>
      <c r="E908" s="11">
        <v>5</v>
      </c>
      <c r="F908" s="11">
        <v>-0.2</v>
      </c>
      <c r="G908" s="11">
        <v>3.5</v>
      </c>
      <c r="H908" s="11">
        <v>-2.9</v>
      </c>
      <c r="I908" s="11">
        <v>2.7</v>
      </c>
      <c r="J908" s="6"/>
    </row>
    <row r="909" spans="1:10" ht="15" x14ac:dyDescent="0.15">
      <c r="A909" s="9">
        <v>41125.814583333333</v>
      </c>
      <c r="B909" s="10">
        <v>16</v>
      </c>
      <c r="C909" s="10">
        <v>8</v>
      </c>
      <c r="D909" s="11">
        <v>-17.7</v>
      </c>
      <c r="E909" s="11">
        <v>5</v>
      </c>
      <c r="F909" s="11">
        <v>-13.1</v>
      </c>
      <c r="G909" s="11">
        <v>9.3000000000000007</v>
      </c>
      <c r="H909" s="11">
        <v>-10.3</v>
      </c>
      <c r="I909" s="11">
        <v>7.1</v>
      </c>
      <c r="J909" s="6"/>
    </row>
    <row r="910" spans="1:10" ht="15" x14ac:dyDescent="0.15">
      <c r="A910" s="9">
        <v>41530.611805555556</v>
      </c>
      <c r="B910" s="10">
        <v>45</v>
      </c>
      <c r="C910" s="10">
        <v>26</v>
      </c>
      <c r="D910" s="11">
        <v>-16.5</v>
      </c>
      <c r="E910" s="11">
        <v>5</v>
      </c>
      <c r="F910" s="11">
        <v>-5.6</v>
      </c>
      <c r="G910" s="11">
        <v>12.3</v>
      </c>
      <c r="H910" s="11">
        <v>-16.8</v>
      </c>
      <c r="I910" s="11">
        <v>7.4</v>
      </c>
      <c r="J910" s="6"/>
    </row>
    <row r="911" spans="1:10" ht="15" x14ac:dyDescent="0.15">
      <c r="A911" s="9">
        <v>41871.573611111111</v>
      </c>
      <c r="B911" s="10">
        <v>178</v>
      </c>
      <c r="C911" s="10">
        <v>7</v>
      </c>
      <c r="D911" s="11">
        <v>-5.6</v>
      </c>
      <c r="E911" s="11">
        <v>5</v>
      </c>
      <c r="F911" s="11">
        <v>3.3</v>
      </c>
      <c r="G911" s="11">
        <v>4.3</v>
      </c>
      <c r="H911" s="11">
        <v>-4.0999999999999996</v>
      </c>
      <c r="I911" s="11">
        <v>3.8</v>
      </c>
    </row>
    <row r="912" spans="1:10" ht="15" x14ac:dyDescent="0.15">
      <c r="A912" s="9">
        <v>41878.412499999999</v>
      </c>
      <c r="B912" s="10">
        <v>21</v>
      </c>
      <c r="C912" s="10">
        <v>8</v>
      </c>
      <c r="D912" s="11">
        <v>-8.4</v>
      </c>
      <c r="E912" s="11">
        <v>5</v>
      </c>
      <c r="F912" s="11">
        <v>-8</v>
      </c>
      <c r="G912" s="11">
        <v>26.6</v>
      </c>
      <c r="H912" s="11">
        <v>-18.100000000000001</v>
      </c>
      <c r="I912" s="11">
        <v>12</v>
      </c>
    </row>
    <row r="913" spans="1:10" ht="15" x14ac:dyDescent="0.15">
      <c r="A913" s="9">
        <v>41882.43472222222</v>
      </c>
      <c r="B913" s="10">
        <v>13</v>
      </c>
      <c r="C913" s="10">
        <v>4</v>
      </c>
      <c r="D913" s="11">
        <v>-10.9</v>
      </c>
      <c r="E913" s="11">
        <v>5</v>
      </c>
      <c r="F913" s="11">
        <v>-7.2</v>
      </c>
      <c r="G913" s="11">
        <v>10.3</v>
      </c>
      <c r="H913" s="11">
        <v>-7</v>
      </c>
      <c r="I913" s="11">
        <v>5.0999999999999996</v>
      </c>
    </row>
    <row r="914" spans="1:10" ht="15" x14ac:dyDescent="0.15">
      <c r="A914" s="9">
        <v>41899.868055555555</v>
      </c>
      <c r="B914" s="10">
        <v>12</v>
      </c>
      <c r="C914" s="10">
        <v>5</v>
      </c>
      <c r="D914" s="11">
        <v>-13.1</v>
      </c>
      <c r="E914" s="11">
        <v>5</v>
      </c>
      <c r="F914" s="11">
        <v>-6.4</v>
      </c>
      <c r="G914" s="11">
        <v>14</v>
      </c>
      <c r="H914" s="11">
        <v>-9.3000000000000007</v>
      </c>
      <c r="I914" s="11">
        <v>10</v>
      </c>
    </row>
    <row r="915" spans="1:10" ht="15" x14ac:dyDescent="0.15">
      <c r="A915" s="9">
        <v>41905.776388888888</v>
      </c>
      <c r="B915" s="10">
        <v>10</v>
      </c>
      <c r="C915" s="10">
        <v>5</v>
      </c>
      <c r="D915" s="11">
        <v>-11.2</v>
      </c>
      <c r="E915" s="11">
        <v>5</v>
      </c>
      <c r="F915" s="11">
        <v>-3.9</v>
      </c>
      <c r="G915" s="11">
        <v>25</v>
      </c>
      <c r="H915" s="11">
        <v>-18.3</v>
      </c>
      <c r="I915" s="11">
        <v>20.3</v>
      </c>
    </row>
    <row r="916" spans="1:10" ht="15" x14ac:dyDescent="0.15">
      <c r="A916" s="9">
        <v>42109.907638888886</v>
      </c>
      <c r="B916" s="10">
        <v>11</v>
      </c>
      <c r="C916" s="10">
        <v>2</v>
      </c>
      <c r="D916" s="10">
        <v>-7.2</v>
      </c>
      <c r="E916" s="10">
        <v>5</v>
      </c>
      <c r="F916" s="10">
        <v>-4.2</v>
      </c>
      <c r="G916" s="12">
        <v>9.3400800000000004</v>
      </c>
      <c r="H916" s="12">
        <v>-8.1570800000000006</v>
      </c>
      <c r="I916" s="12">
        <v>6.6660399999999997</v>
      </c>
    </row>
    <row r="917" spans="1:10" ht="15" x14ac:dyDescent="0.15">
      <c r="A917" s="9">
        <v>42133.04583333333</v>
      </c>
      <c r="B917" s="10">
        <v>8</v>
      </c>
      <c r="C917" s="10">
        <v>6</v>
      </c>
      <c r="D917" s="10">
        <v>-1.1000000000000001</v>
      </c>
      <c r="E917" s="10">
        <v>5</v>
      </c>
      <c r="F917" s="10">
        <v>2.2000000000000002</v>
      </c>
      <c r="G917" s="12">
        <v>12.368069999999999</v>
      </c>
      <c r="H917" s="12">
        <v>-5.2716000000000003</v>
      </c>
      <c r="I917" s="12">
        <v>6.7295999999999996</v>
      </c>
    </row>
    <row r="918" spans="1:10" ht="15" x14ac:dyDescent="0.15">
      <c r="A918" s="9">
        <v>42154.925694444442</v>
      </c>
      <c r="B918" s="10">
        <v>19</v>
      </c>
      <c r="C918" s="10"/>
      <c r="D918" s="10">
        <v>-13.7</v>
      </c>
      <c r="E918" s="10">
        <v>5</v>
      </c>
      <c r="F918" s="10">
        <v>-9.8000000000000007</v>
      </c>
      <c r="G918" s="12"/>
      <c r="H918" s="12"/>
      <c r="I918" s="12"/>
    </row>
    <row r="919" spans="1:10" ht="15" x14ac:dyDescent="0.15">
      <c r="A919" s="9">
        <v>42163.297222222223</v>
      </c>
      <c r="B919" s="10">
        <v>23</v>
      </c>
      <c r="C919" s="10">
        <v>12</v>
      </c>
      <c r="D919" s="10">
        <v>-1.2</v>
      </c>
      <c r="E919" s="10">
        <v>5</v>
      </c>
      <c r="F919" s="10">
        <v>3</v>
      </c>
      <c r="G919" s="12">
        <v>20.334240000000001</v>
      </c>
      <c r="H919" s="12">
        <v>-19.269089999999998</v>
      </c>
      <c r="I919" s="12">
        <v>10.52327</v>
      </c>
    </row>
    <row r="920" spans="1:10" ht="15" x14ac:dyDescent="0.15">
      <c r="A920" s="9">
        <v>41705.98333333333</v>
      </c>
      <c r="B920" s="10">
        <v>21</v>
      </c>
      <c r="C920" s="10">
        <v>7</v>
      </c>
      <c r="D920" s="11">
        <v>-8.9633000000000003</v>
      </c>
      <c r="E920" s="11">
        <v>5.0005269999999999</v>
      </c>
      <c r="F920" s="11">
        <v>-11.250080000000001</v>
      </c>
      <c r="G920" s="11">
        <v>5.4</v>
      </c>
      <c r="H920" s="11">
        <v>-9.6</v>
      </c>
      <c r="I920" s="11">
        <v>1.6</v>
      </c>
    </row>
    <row r="921" spans="1:10" ht="15" x14ac:dyDescent="0.15">
      <c r="A921" s="9">
        <v>41288.442361111112</v>
      </c>
      <c r="B921" s="10">
        <v>9</v>
      </c>
      <c r="C921" s="10">
        <v>12</v>
      </c>
      <c r="D921" s="11">
        <v>-1.6665399999999999</v>
      </c>
      <c r="E921" s="11">
        <v>5.0574399999999997</v>
      </c>
      <c r="F921" s="11">
        <v>-1.2047490000000001</v>
      </c>
      <c r="G921" s="11">
        <v>7.7</v>
      </c>
      <c r="H921" s="11">
        <v>-8.6</v>
      </c>
      <c r="I921" s="11">
        <v>3.3</v>
      </c>
      <c r="J921" s="6"/>
    </row>
    <row r="922" spans="1:10" ht="15" x14ac:dyDescent="0.15">
      <c r="A922" s="9">
        <v>41842.098611111112</v>
      </c>
      <c r="B922" s="10">
        <v>38</v>
      </c>
      <c r="C922" s="10">
        <v>5</v>
      </c>
      <c r="D922" s="11">
        <v>-5.2453599999999998</v>
      </c>
      <c r="E922" s="11">
        <v>5.0668829999999998</v>
      </c>
      <c r="F922" s="11">
        <v>-0.75365700000000002</v>
      </c>
      <c r="G922" s="11">
        <v>4</v>
      </c>
      <c r="H922" s="11">
        <v>-2.7</v>
      </c>
      <c r="I922" s="11">
        <v>0.9</v>
      </c>
    </row>
    <row r="923" spans="1:10" ht="15" x14ac:dyDescent="0.15">
      <c r="A923" s="9">
        <v>41842.098611111112</v>
      </c>
      <c r="B923" s="10">
        <v>38</v>
      </c>
      <c r="C923" s="10">
        <v>5</v>
      </c>
      <c r="D923" s="11">
        <v>-5.2453599999999998</v>
      </c>
      <c r="E923" s="11">
        <v>5.0668829999999998</v>
      </c>
      <c r="F923" s="11">
        <v>-0.75365700000000002</v>
      </c>
      <c r="G923" s="11">
        <v>4</v>
      </c>
      <c r="H923" s="11">
        <v>-2.7</v>
      </c>
      <c r="I923" s="11">
        <v>0.9</v>
      </c>
    </row>
    <row r="924" spans="1:10" ht="15" x14ac:dyDescent="0.15">
      <c r="A924" s="9">
        <v>41343.365972222222</v>
      </c>
      <c r="B924" s="10">
        <v>23</v>
      </c>
      <c r="C924" s="10">
        <v>15</v>
      </c>
      <c r="D924" s="11">
        <v>4.1246600000000004</v>
      </c>
      <c r="E924" s="11">
        <v>5.0885049999999996</v>
      </c>
      <c r="F924" s="11">
        <v>0.13527700000000001</v>
      </c>
      <c r="G924" s="11">
        <v>14.2</v>
      </c>
      <c r="H924" s="11">
        <v>-11.1</v>
      </c>
      <c r="I924" s="11">
        <v>10.1</v>
      </c>
      <c r="J924" s="6"/>
    </row>
    <row r="925" spans="1:10" ht="15" x14ac:dyDescent="0.15">
      <c r="A925" s="9">
        <v>39847.722916666666</v>
      </c>
      <c r="B925" s="10">
        <v>31</v>
      </c>
      <c r="C925" s="10">
        <v>31</v>
      </c>
      <c r="D925" s="11">
        <v>-6.2</v>
      </c>
      <c r="E925" s="11">
        <v>5.0999999999999996</v>
      </c>
      <c r="F925" s="11">
        <v>0.2</v>
      </c>
      <c r="G925" s="11">
        <v>6.2</v>
      </c>
      <c r="H925" s="11">
        <v>-13.2</v>
      </c>
      <c r="I925" s="11">
        <v>1.9</v>
      </c>
      <c r="J925" s="6"/>
    </row>
    <row r="926" spans="1:10" ht="15" x14ac:dyDescent="0.15">
      <c r="A926" s="9">
        <v>40007.573611111111</v>
      </c>
      <c r="B926" s="10">
        <v>29</v>
      </c>
      <c r="C926" s="10">
        <v>14</v>
      </c>
      <c r="D926" s="11">
        <v>-0.5</v>
      </c>
      <c r="E926" s="11">
        <v>5.0999999999999996</v>
      </c>
      <c r="F926" s="11">
        <v>-2.1</v>
      </c>
      <c r="G926" s="11">
        <v>3.1</v>
      </c>
      <c r="H926" s="11">
        <v>-5.7</v>
      </c>
      <c r="I926" s="11">
        <v>4.2</v>
      </c>
      <c r="J926" s="6"/>
    </row>
    <row r="927" spans="1:10" ht="15" x14ac:dyDescent="0.15">
      <c r="A927" s="9">
        <v>40107.527083333334</v>
      </c>
      <c r="B927" s="10">
        <v>26</v>
      </c>
      <c r="C927" s="10">
        <v>3</v>
      </c>
      <c r="D927" s="11">
        <v>-0.6</v>
      </c>
      <c r="E927" s="11">
        <v>5.0999999999999996</v>
      </c>
      <c r="F927" s="11">
        <v>5.3</v>
      </c>
      <c r="G927" s="11">
        <v>10.199999999999999</v>
      </c>
      <c r="H927" s="11">
        <v>-7.2</v>
      </c>
      <c r="I927" s="11">
        <v>6.8</v>
      </c>
      <c r="J927" s="6"/>
    </row>
    <row r="928" spans="1:10" ht="15" x14ac:dyDescent="0.15">
      <c r="A928" s="9">
        <v>40230.126388888886</v>
      </c>
      <c r="B928" s="10">
        <v>17</v>
      </c>
      <c r="C928" s="10">
        <v>31</v>
      </c>
      <c r="D928" s="11">
        <v>-14.3</v>
      </c>
      <c r="E928" s="11">
        <v>5.0999999999999996</v>
      </c>
      <c r="F928" s="11">
        <v>-7.7</v>
      </c>
      <c r="G928" s="11">
        <v>20</v>
      </c>
      <c r="H928" s="11">
        <v>-17.8</v>
      </c>
      <c r="I928" s="11">
        <v>13.5</v>
      </c>
      <c r="J928" s="6"/>
    </row>
    <row r="929" spans="1:10" ht="15" x14ac:dyDescent="0.15">
      <c r="A929" s="9">
        <v>40349.025694444441</v>
      </c>
      <c r="B929" s="10">
        <v>9</v>
      </c>
      <c r="C929" s="10">
        <v>23</v>
      </c>
      <c r="D929" s="11">
        <v>-6.1</v>
      </c>
      <c r="E929" s="11">
        <v>5.0999999999999996</v>
      </c>
      <c r="F929" s="11">
        <v>-9.8000000000000007</v>
      </c>
      <c r="G929" s="11">
        <v>8.3000000000000007</v>
      </c>
      <c r="H929" s="11">
        <v>-11</v>
      </c>
      <c r="I929" s="11">
        <v>10.199999999999999</v>
      </c>
      <c r="J929" s="6"/>
    </row>
    <row r="930" spans="1:10" ht="15" x14ac:dyDescent="0.15">
      <c r="A930" s="9">
        <v>40358.95208333333</v>
      </c>
      <c r="B930" s="10">
        <v>50</v>
      </c>
      <c r="C930" s="10">
        <v>3</v>
      </c>
      <c r="D930" s="11">
        <v>-2.2999999999999998</v>
      </c>
      <c r="E930" s="11">
        <v>5.0999999999999996</v>
      </c>
      <c r="F930" s="11">
        <v>-16.5</v>
      </c>
      <c r="G930" s="11">
        <v>10.9</v>
      </c>
      <c r="H930" s="11">
        <v>-6.4</v>
      </c>
      <c r="I930" s="11">
        <v>14.5</v>
      </c>
      <c r="J930" s="6"/>
    </row>
    <row r="931" spans="1:10" ht="15" x14ac:dyDescent="0.15">
      <c r="A931" s="9">
        <v>40364.904861111114</v>
      </c>
      <c r="B931" s="10">
        <v>15</v>
      </c>
      <c r="C931" s="10">
        <v>14</v>
      </c>
      <c r="D931" s="11">
        <v>-8.9</v>
      </c>
      <c r="E931" s="11">
        <v>5.0999999999999996</v>
      </c>
      <c r="F931" s="11">
        <v>-11.1</v>
      </c>
      <c r="G931" s="11">
        <v>14.5</v>
      </c>
      <c r="H931" s="11">
        <v>-14</v>
      </c>
      <c r="I931" s="11">
        <v>-0.5</v>
      </c>
      <c r="J931" s="6"/>
    </row>
    <row r="932" spans="1:10" ht="15" x14ac:dyDescent="0.15">
      <c r="A932" s="9">
        <v>40605.663194444445</v>
      </c>
      <c r="B932" s="10">
        <v>43</v>
      </c>
      <c r="C932" s="10">
        <v>21</v>
      </c>
      <c r="D932" s="11">
        <v>-11.4</v>
      </c>
      <c r="E932" s="11">
        <v>5.0999999999999996</v>
      </c>
      <c r="F932" s="11">
        <v>-21.1</v>
      </c>
      <c r="G932" s="11">
        <v>10.1</v>
      </c>
      <c r="H932" s="11">
        <v>-13.9</v>
      </c>
      <c r="I932" s="11">
        <v>5.6</v>
      </c>
      <c r="J932" s="6"/>
    </row>
    <row r="933" spans="1:10" ht="15" x14ac:dyDescent="0.15">
      <c r="A933" s="9">
        <v>40809.018750000003</v>
      </c>
      <c r="B933" s="10">
        <v>25</v>
      </c>
      <c r="C933" s="10">
        <v>34</v>
      </c>
      <c r="D933" s="11">
        <v>-1.9</v>
      </c>
      <c r="E933" s="11">
        <v>5.0999999999999996</v>
      </c>
      <c r="F933" s="11">
        <v>-1.5</v>
      </c>
      <c r="G933" s="11">
        <v>3.8</v>
      </c>
      <c r="H933" s="11">
        <v>-12.7</v>
      </c>
      <c r="I933" s="11">
        <v>-5</v>
      </c>
      <c r="J933" s="6"/>
    </row>
    <row r="934" spans="1:10" ht="15" x14ac:dyDescent="0.15">
      <c r="A934" s="9">
        <v>40901.75</v>
      </c>
      <c r="B934" s="10">
        <v>18</v>
      </c>
      <c r="C934" s="10">
        <v>14</v>
      </c>
      <c r="D934" s="11">
        <v>-6.7</v>
      </c>
      <c r="E934" s="11">
        <v>5.0999999999999996</v>
      </c>
      <c r="F934" s="11">
        <v>-3.7</v>
      </c>
      <c r="G934" s="11">
        <v>20.7</v>
      </c>
      <c r="H934" s="11">
        <v>-14.2</v>
      </c>
      <c r="I934" s="11">
        <v>15.5</v>
      </c>
      <c r="J934" s="6"/>
    </row>
    <row r="935" spans="1:10" ht="15" x14ac:dyDescent="0.15">
      <c r="A935" s="9">
        <v>40905.978472222225</v>
      </c>
      <c r="B935" s="10">
        <v>15</v>
      </c>
      <c r="C935" s="10">
        <v>4</v>
      </c>
      <c r="D935" s="11">
        <v>-13.9</v>
      </c>
      <c r="E935" s="11">
        <v>5.0999999999999996</v>
      </c>
      <c r="F935" s="11">
        <v>-10.6</v>
      </c>
      <c r="G935" s="11">
        <v>9.1999999999999993</v>
      </c>
      <c r="H935" s="11">
        <v>-9.1</v>
      </c>
      <c r="I935" s="11">
        <v>9.6</v>
      </c>
      <c r="J935" s="6"/>
    </row>
    <row r="936" spans="1:10" ht="15" x14ac:dyDescent="0.15">
      <c r="A936" s="9">
        <v>40959.31527777778</v>
      </c>
      <c r="B936" s="10">
        <v>100</v>
      </c>
      <c r="C936" s="10">
        <v>4</v>
      </c>
      <c r="D936" s="11">
        <v>27.4</v>
      </c>
      <c r="E936" s="11">
        <v>5.0999999999999996</v>
      </c>
      <c r="F936" s="11">
        <v>24.3</v>
      </c>
      <c r="G936" s="11">
        <v>4.8</v>
      </c>
      <c r="H936" s="11">
        <v>-4.8</v>
      </c>
      <c r="I936" s="11">
        <v>6.7</v>
      </c>
      <c r="J936" s="6"/>
    </row>
    <row r="937" spans="1:10" ht="15" x14ac:dyDescent="0.15">
      <c r="A937" s="9">
        <v>40977.930555555555</v>
      </c>
      <c r="B937" s="10">
        <v>20</v>
      </c>
      <c r="C937" s="10">
        <v>31</v>
      </c>
      <c r="D937" s="11">
        <v>-12.5</v>
      </c>
      <c r="E937" s="11">
        <v>5.0999999999999996</v>
      </c>
      <c r="F937" s="11">
        <v>-9</v>
      </c>
      <c r="G937" s="11">
        <v>21.7</v>
      </c>
      <c r="H937" s="11">
        <v>-6.4</v>
      </c>
      <c r="I937" s="11">
        <v>18.7</v>
      </c>
      <c r="J937" s="6"/>
    </row>
    <row r="938" spans="1:10" ht="15" x14ac:dyDescent="0.15">
      <c r="A938" s="9">
        <v>40982.320833333331</v>
      </c>
      <c r="B938" s="10">
        <v>13</v>
      </c>
      <c r="C938" s="10">
        <v>5</v>
      </c>
      <c r="D938" s="11">
        <v>-1.6</v>
      </c>
      <c r="E938" s="11">
        <v>5.0999999999999996</v>
      </c>
      <c r="F938" s="11">
        <v>1.9</v>
      </c>
      <c r="G938" s="11">
        <v>9.1999999999999993</v>
      </c>
      <c r="H938" s="11">
        <v>-10.7</v>
      </c>
      <c r="I938" s="11">
        <v>8.6</v>
      </c>
      <c r="J938" s="6"/>
    </row>
    <row r="939" spans="1:10" ht="15" x14ac:dyDescent="0.15">
      <c r="A939" s="9">
        <v>41012.488194444442</v>
      </c>
      <c r="B939" s="10">
        <v>25</v>
      </c>
      <c r="C939" s="10">
        <v>6</v>
      </c>
      <c r="D939" s="11">
        <v>-13.4</v>
      </c>
      <c r="E939" s="11">
        <v>5.0999999999999996</v>
      </c>
      <c r="F939" s="11">
        <v>-7.3</v>
      </c>
      <c r="G939" s="11">
        <v>20.100000000000001</v>
      </c>
      <c r="H939" s="11">
        <v>-11.9</v>
      </c>
      <c r="I939" s="11">
        <v>14.4</v>
      </c>
      <c r="J939" s="6"/>
    </row>
    <row r="940" spans="1:10" ht="15" x14ac:dyDescent="0.15">
      <c r="A940" s="9">
        <v>41185.172222222223</v>
      </c>
      <c r="B940" s="10">
        <v>23</v>
      </c>
      <c r="C940" s="10">
        <v>23</v>
      </c>
      <c r="D940" s="11">
        <v>-4.2</v>
      </c>
      <c r="E940" s="11">
        <v>5.0999999999999996</v>
      </c>
      <c r="F940" s="11">
        <v>1.8</v>
      </c>
      <c r="G940" s="11">
        <v>26</v>
      </c>
      <c r="H940" s="11">
        <v>-22.9</v>
      </c>
      <c r="I940" s="11">
        <v>19.3</v>
      </c>
      <c r="J940" s="6"/>
    </row>
    <row r="941" spans="1:10" ht="15" x14ac:dyDescent="0.15">
      <c r="A941" s="9">
        <v>41333.627083333333</v>
      </c>
      <c r="B941" s="10">
        <v>94</v>
      </c>
      <c r="C941" s="10">
        <v>10</v>
      </c>
      <c r="D941" s="11">
        <v>1.2</v>
      </c>
      <c r="E941" s="11">
        <v>5.0999999999999996</v>
      </c>
      <c r="F941" s="11">
        <v>-4.3</v>
      </c>
      <c r="G941" s="11">
        <v>48.1</v>
      </c>
      <c r="H941" s="11">
        <v>-34.9</v>
      </c>
      <c r="I941" s="11">
        <v>35</v>
      </c>
      <c r="J941" s="6"/>
    </row>
    <row r="942" spans="1:10" ht="15" x14ac:dyDescent="0.15">
      <c r="A942" s="9">
        <v>41632.729166666664</v>
      </c>
      <c r="B942" s="10">
        <v>122</v>
      </c>
      <c r="C942" s="10">
        <v>28</v>
      </c>
      <c r="D942" s="11">
        <v>-13.8</v>
      </c>
      <c r="E942" s="11">
        <v>5.0999999999999996</v>
      </c>
      <c r="F942" s="11">
        <v>-3.7</v>
      </c>
      <c r="G942" s="11">
        <v>7.8</v>
      </c>
      <c r="H942" s="11">
        <v>-16.2</v>
      </c>
      <c r="I942" s="11">
        <v>4.0999999999999996</v>
      </c>
    </row>
    <row r="943" spans="1:10" ht="15" x14ac:dyDescent="0.15">
      <c r="A943" s="9">
        <v>42018.352083333331</v>
      </c>
      <c r="B943" s="10">
        <v>22</v>
      </c>
      <c r="C943" s="10">
        <v>25</v>
      </c>
      <c r="D943" s="10">
        <v>-3.1</v>
      </c>
      <c r="E943" s="10">
        <v>5.0999999999999996</v>
      </c>
      <c r="F943" s="10">
        <v>0</v>
      </c>
      <c r="G943" s="12">
        <v>-0.24396999999999999</v>
      </c>
      <c r="H943" s="12">
        <v>-6.9082840000000001</v>
      </c>
      <c r="I943" s="12">
        <v>2.5429599999999999</v>
      </c>
    </row>
    <row r="944" spans="1:10" ht="15" x14ac:dyDescent="0.15">
      <c r="A944" s="9">
        <v>42072.904166666667</v>
      </c>
      <c r="B944" s="10">
        <v>20</v>
      </c>
      <c r="C944" s="10">
        <v>6</v>
      </c>
      <c r="D944" s="10">
        <v>-9.6</v>
      </c>
      <c r="E944" s="10">
        <v>5.0999999999999996</v>
      </c>
      <c r="F944" s="10">
        <v>-4.3</v>
      </c>
      <c r="G944" s="12">
        <v>7.1503699999999997</v>
      </c>
      <c r="H944" s="12">
        <v>-7.87296</v>
      </c>
      <c r="I944" s="12">
        <v>2.1265299999999998</v>
      </c>
    </row>
    <row r="945" spans="1:10" ht="15" x14ac:dyDescent="0.15">
      <c r="A945" s="9">
        <v>40739.761111111111</v>
      </c>
      <c r="B945" s="10">
        <v>49</v>
      </c>
      <c r="C945" s="10">
        <v>24</v>
      </c>
      <c r="D945" s="11">
        <v>-15.088079</v>
      </c>
      <c r="E945" s="11">
        <v>5.119516</v>
      </c>
      <c r="F945" s="11">
        <v>-6.2679799999999997</v>
      </c>
      <c r="G945" s="11">
        <v>4.5999999999999996</v>
      </c>
      <c r="H945" s="11">
        <v>-7.6</v>
      </c>
      <c r="I945" s="11">
        <v>5.7</v>
      </c>
      <c r="J945" s="6"/>
    </row>
    <row r="946" spans="1:10" ht="15" x14ac:dyDescent="0.15">
      <c r="A946" s="9">
        <v>40634.943055555559</v>
      </c>
      <c r="B946" s="10">
        <v>17</v>
      </c>
      <c r="C946" s="10">
        <v>12</v>
      </c>
      <c r="D946" s="11">
        <v>-0.79151199999999999</v>
      </c>
      <c r="E946" s="11">
        <v>5.1420719999999998</v>
      </c>
      <c r="F946" s="11">
        <v>-1.64594</v>
      </c>
      <c r="G946" s="11">
        <v>5.0999999999999996</v>
      </c>
      <c r="H946" s="11">
        <v>-5.4</v>
      </c>
      <c r="I946" s="11">
        <v>6.7</v>
      </c>
      <c r="J946" s="6"/>
    </row>
    <row r="947" spans="1:10" ht="15" x14ac:dyDescent="0.15">
      <c r="A947" s="9">
        <v>40106.996527777781</v>
      </c>
      <c r="B947" s="10">
        <v>42</v>
      </c>
      <c r="C947" s="10">
        <v>29</v>
      </c>
      <c r="D947" s="11">
        <v>-1.1000000000000001</v>
      </c>
      <c r="E947" s="11">
        <v>5.2</v>
      </c>
      <c r="F947" s="11">
        <v>-4</v>
      </c>
      <c r="G947" s="11">
        <v>1.4</v>
      </c>
      <c r="H947" s="11">
        <v>-8.1999999999999993</v>
      </c>
      <c r="I947" s="11">
        <v>2.2000000000000002</v>
      </c>
      <c r="J947" s="6"/>
    </row>
    <row r="948" spans="1:10" ht="15" x14ac:dyDescent="0.15">
      <c r="A948" s="9">
        <v>40168.090277777781</v>
      </c>
      <c r="B948" s="10">
        <v>130</v>
      </c>
      <c r="C948" s="10">
        <v>31</v>
      </c>
      <c r="D948" s="11">
        <v>-15.8</v>
      </c>
      <c r="E948" s="11">
        <v>5.2</v>
      </c>
      <c r="F948" s="11">
        <v>-13.3</v>
      </c>
      <c r="G948" s="11">
        <v>13.1</v>
      </c>
      <c r="H948" s="11">
        <v>-10.8</v>
      </c>
      <c r="I948" s="11">
        <v>10.1</v>
      </c>
      <c r="J948" s="6"/>
    </row>
    <row r="949" spans="1:10" ht="15" x14ac:dyDescent="0.15">
      <c r="A949" s="9">
        <v>40168.565972222219</v>
      </c>
      <c r="B949" s="10">
        <v>82</v>
      </c>
      <c r="C949" s="10">
        <v>25</v>
      </c>
      <c r="D949" s="11">
        <v>-9.6</v>
      </c>
      <c r="E949" s="11">
        <v>5.2</v>
      </c>
      <c r="F949" s="11">
        <v>-17.600000000000001</v>
      </c>
      <c r="G949" s="11">
        <v>4.9000000000000004</v>
      </c>
      <c r="H949" s="11">
        <v>-10.5</v>
      </c>
      <c r="I949" s="11">
        <v>9.1999999999999993</v>
      </c>
      <c r="J949" s="6"/>
    </row>
    <row r="950" spans="1:10" ht="15" x14ac:dyDescent="0.15">
      <c r="A950" s="9">
        <v>40172.31527777778</v>
      </c>
      <c r="B950" s="10">
        <v>45</v>
      </c>
      <c r="C950" s="10">
        <v>6</v>
      </c>
      <c r="D950" s="11">
        <v>-13.6</v>
      </c>
      <c r="E950" s="11">
        <v>5.2</v>
      </c>
      <c r="F950" s="11">
        <v>-4</v>
      </c>
      <c r="G950" s="11">
        <v>17.3</v>
      </c>
      <c r="H950" s="11">
        <v>-11.7</v>
      </c>
      <c r="I950" s="11">
        <v>15.8</v>
      </c>
      <c r="J950" s="6"/>
    </row>
    <row r="951" spans="1:10" ht="15" x14ac:dyDescent="0.15">
      <c r="A951" s="9">
        <v>40175.342361111114</v>
      </c>
      <c r="B951" s="10">
        <v>11</v>
      </c>
      <c r="C951" s="10">
        <v>19</v>
      </c>
      <c r="D951" s="11">
        <v>-4.7</v>
      </c>
      <c r="E951" s="11">
        <v>5.2</v>
      </c>
      <c r="F951" s="11">
        <v>-2.6</v>
      </c>
      <c r="G951" s="11">
        <v>18</v>
      </c>
      <c r="H951" s="11">
        <v>-12.6</v>
      </c>
      <c r="I951" s="11">
        <v>6.8</v>
      </c>
      <c r="J951" s="6"/>
    </row>
    <row r="952" spans="1:10" ht="15" x14ac:dyDescent="0.15">
      <c r="A952" s="9">
        <v>40245.094444444447</v>
      </c>
      <c r="B952" s="10">
        <v>8</v>
      </c>
      <c r="C952" s="10">
        <v>22</v>
      </c>
      <c r="D952" s="11">
        <v>-6.4</v>
      </c>
      <c r="E952" s="11">
        <v>5.2</v>
      </c>
      <c r="F952" s="11">
        <v>0.3</v>
      </c>
      <c r="G952" s="11">
        <v>24.8</v>
      </c>
      <c r="H952" s="11">
        <v>-15.6</v>
      </c>
      <c r="I952" s="11">
        <v>14.2</v>
      </c>
      <c r="J952" s="6"/>
    </row>
    <row r="953" spans="1:10" ht="15" x14ac:dyDescent="0.15">
      <c r="A953" s="9">
        <v>40261.122916666667</v>
      </c>
      <c r="B953" s="10">
        <v>34</v>
      </c>
      <c r="C953" s="10">
        <v>31</v>
      </c>
      <c r="D953" s="11">
        <v>-8.3000000000000007</v>
      </c>
      <c r="E953" s="11">
        <v>5.2</v>
      </c>
      <c r="F953" s="11">
        <v>0.5</v>
      </c>
      <c r="G953" s="11">
        <v>15.6</v>
      </c>
      <c r="H953" s="11">
        <v>-9.9</v>
      </c>
      <c r="I953" s="11">
        <v>10.8</v>
      </c>
      <c r="J953" s="6"/>
    </row>
    <row r="954" spans="1:10" ht="15" x14ac:dyDescent="0.15">
      <c r="A954" s="9">
        <v>40290.339583333334</v>
      </c>
      <c r="B954" s="10">
        <v>23</v>
      </c>
      <c r="C954" s="10">
        <v>4</v>
      </c>
      <c r="D954" s="11">
        <v>-12.1</v>
      </c>
      <c r="E954" s="11">
        <v>5.2</v>
      </c>
      <c r="F954" s="11">
        <v>-11.9</v>
      </c>
      <c r="G954" s="11">
        <v>17</v>
      </c>
      <c r="H954" s="11">
        <v>-13.1</v>
      </c>
      <c r="I954" s="11">
        <v>16.899999999999999</v>
      </c>
      <c r="J954" s="6"/>
    </row>
    <row r="955" spans="1:10" ht="15" x14ac:dyDescent="0.15">
      <c r="A955" s="9">
        <v>40511.347916666666</v>
      </c>
      <c r="B955" s="10">
        <v>38</v>
      </c>
      <c r="C955" s="10">
        <v>7</v>
      </c>
      <c r="D955" s="11">
        <v>0.7</v>
      </c>
      <c r="E955" s="11">
        <v>5.2</v>
      </c>
      <c r="F955" s="11">
        <v>0</v>
      </c>
      <c r="G955" s="11">
        <v>2.4</v>
      </c>
      <c r="H955" s="11">
        <v>-3.7</v>
      </c>
      <c r="I955" s="11">
        <v>0.1</v>
      </c>
      <c r="J955" s="6"/>
    </row>
    <row r="956" spans="1:10" ht="15" x14ac:dyDescent="0.15">
      <c r="A956" s="9">
        <v>40570.997916666667</v>
      </c>
      <c r="B956" s="10">
        <v>31</v>
      </c>
      <c r="C956" s="10">
        <v>4</v>
      </c>
      <c r="D956" s="11">
        <v>-9.3000000000000007</v>
      </c>
      <c r="E956" s="11">
        <v>5.2</v>
      </c>
      <c r="F956" s="11">
        <v>-5.7</v>
      </c>
      <c r="G956" s="11">
        <v>13.8</v>
      </c>
      <c r="H956" s="11">
        <v>-10.1</v>
      </c>
      <c r="I956" s="11">
        <v>9.6999999999999993</v>
      </c>
      <c r="J956" s="6"/>
    </row>
    <row r="957" spans="1:10" ht="15" x14ac:dyDescent="0.15">
      <c r="A957" s="9">
        <v>40575.745138888888</v>
      </c>
      <c r="B957" s="10">
        <v>49</v>
      </c>
      <c r="C957" s="10">
        <v>20</v>
      </c>
      <c r="D957" s="11">
        <v>-10.5</v>
      </c>
      <c r="E957" s="11">
        <v>5.2</v>
      </c>
      <c r="F957" s="11">
        <v>-5.7</v>
      </c>
      <c r="G957" s="11">
        <v>4.4000000000000004</v>
      </c>
      <c r="H957" s="11">
        <v>-9.5</v>
      </c>
      <c r="I957" s="11">
        <v>4.2</v>
      </c>
      <c r="J957" s="6"/>
    </row>
    <row r="958" spans="1:10" ht="15" x14ac:dyDescent="0.15">
      <c r="A958" s="9">
        <v>40755.474999999999</v>
      </c>
      <c r="B958" s="10">
        <v>145</v>
      </c>
      <c r="C958" s="10">
        <v>8</v>
      </c>
      <c r="D958" s="11">
        <v>-6.4</v>
      </c>
      <c r="E958" s="11">
        <v>5.2</v>
      </c>
      <c r="F958" s="11">
        <v>-4.5</v>
      </c>
      <c r="G958" s="11">
        <v>7.9</v>
      </c>
      <c r="H958" s="11">
        <v>-6.3</v>
      </c>
      <c r="I958" s="11">
        <v>3.2</v>
      </c>
      <c r="J958" s="6"/>
    </row>
    <row r="959" spans="1:10" ht="15" x14ac:dyDescent="0.15">
      <c r="A959" s="9">
        <v>40789.131944444445</v>
      </c>
      <c r="B959" s="10">
        <v>19</v>
      </c>
      <c r="C959" s="10">
        <v>29</v>
      </c>
      <c r="D959" s="11">
        <v>-2.4</v>
      </c>
      <c r="E959" s="11">
        <v>5.2</v>
      </c>
      <c r="F959" s="11">
        <v>1.2</v>
      </c>
      <c r="G959" s="11">
        <v>14.5</v>
      </c>
      <c r="H959" s="11">
        <v>-13.8</v>
      </c>
      <c r="I959" s="11">
        <v>11.5</v>
      </c>
      <c r="J959" s="6"/>
    </row>
    <row r="960" spans="1:10" ht="15" x14ac:dyDescent="0.15">
      <c r="A960" s="9">
        <v>40800.157638888886</v>
      </c>
      <c r="B960" s="10">
        <v>24</v>
      </c>
      <c r="C960" s="10"/>
      <c r="D960" s="11">
        <v>-20.2</v>
      </c>
      <c r="E960" s="11">
        <v>5.2</v>
      </c>
      <c r="F960" s="11">
        <v>-18.399999999999999</v>
      </c>
      <c r="G960" s="11"/>
      <c r="H960" s="11"/>
      <c r="I960" s="11"/>
      <c r="J960" s="6"/>
    </row>
    <row r="961" spans="1:10" ht="15" x14ac:dyDescent="0.15">
      <c r="A961" s="9">
        <v>40900.025000000001</v>
      </c>
      <c r="B961" s="10">
        <v>5</v>
      </c>
      <c r="C961" s="10">
        <v>28</v>
      </c>
      <c r="D961" s="11">
        <v>-1.7</v>
      </c>
      <c r="E961" s="11">
        <v>5.2</v>
      </c>
      <c r="F961" s="11">
        <v>-5.9</v>
      </c>
      <c r="G961" s="11">
        <v>28.1</v>
      </c>
      <c r="H961" s="11">
        <v>-29.4</v>
      </c>
      <c r="I961" s="11">
        <v>21.8</v>
      </c>
      <c r="J961" s="6"/>
    </row>
    <row r="962" spans="1:10" ht="15" x14ac:dyDescent="0.15">
      <c r="A962" s="9">
        <v>40913.506249999999</v>
      </c>
      <c r="B962" s="10">
        <v>7</v>
      </c>
      <c r="C962" s="10">
        <v>24</v>
      </c>
      <c r="D962" s="11">
        <v>-0.4</v>
      </c>
      <c r="E962" s="11">
        <v>5.2</v>
      </c>
      <c r="F962" s="11">
        <v>-8.1999999999999993</v>
      </c>
      <c r="G962" s="11">
        <v>7.7</v>
      </c>
      <c r="H962" s="11">
        <v>-10.5</v>
      </c>
      <c r="I962" s="11">
        <v>5.4</v>
      </c>
      <c r="J962" s="6"/>
    </row>
    <row r="963" spans="1:10" ht="15" x14ac:dyDescent="0.15">
      <c r="A963" s="9">
        <v>40916.511805555558</v>
      </c>
      <c r="B963" s="10">
        <v>18</v>
      </c>
      <c r="C963" s="10">
        <v>6</v>
      </c>
      <c r="D963" s="11">
        <v>-11</v>
      </c>
      <c r="E963" s="11">
        <v>5.2</v>
      </c>
      <c r="F963" s="11">
        <v>-6.1</v>
      </c>
      <c r="G963" s="11">
        <v>8.1999999999999993</v>
      </c>
      <c r="H963" s="11">
        <v>-8.6</v>
      </c>
      <c r="I963" s="11">
        <v>3</v>
      </c>
      <c r="J963" s="6"/>
    </row>
    <row r="964" spans="1:10" ht="15" x14ac:dyDescent="0.15">
      <c r="A964" s="9">
        <v>40922.542361111111</v>
      </c>
      <c r="B964" s="10">
        <v>14</v>
      </c>
      <c r="C964" s="10">
        <v>14</v>
      </c>
      <c r="D964" s="11">
        <v>-5.9</v>
      </c>
      <c r="E964" s="11">
        <v>5.2</v>
      </c>
      <c r="F964" s="11">
        <v>-4.0999999999999996</v>
      </c>
      <c r="G964" s="11">
        <v>6.3</v>
      </c>
      <c r="H964" s="11">
        <v>-9.3000000000000007</v>
      </c>
      <c r="I964" s="11">
        <v>6.8</v>
      </c>
      <c r="J964" s="6"/>
    </row>
    <row r="965" spans="1:10" ht="15" x14ac:dyDescent="0.15">
      <c r="A965" s="9">
        <v>40938.21597222222</v>
      </c>
      <c r="B965" s="10">
        <v>14</v>
      </c>
      <c r="C965" s="10">
        <v>26</v>
      </c>
      <c r="D965" s="11">
        <v>-11.7</v>
      </c>
      <c r="E965" s="11">
        <v>5.2</v>
      </c>
      <c r="F965" s="11">
        <v>-9</v>
      </c>
      <c r="G965" s="11">
        <v>11.4</v>
      </c>
      <c r="H965" s="11">
        <v>-12.5</v>
      </c>
      <c r="I965" s="11">
        <v>4.7</v>
      </c>
      <c r="J965" s="6"/>
    </row>
    <row r="966" spans="1:10" ht="15" x14ac:dyDescent="0.15">
      <c r="A966" s="9">
        <v>40985.275000000001</v>
      </c>
      <c r="B966" s="10">
        <v>24</v>
      </c>
      <c r="C966" s="10">
        <v>8</v>
      </c>
      <c r="D966" s="11">
        <v>-12.3</v>
      </c>
      <c r="E966" s="11">
        <v>5.2</v>
      </c>
      <c r="F966" s="11">
        <v>-11.3</v>
      </c>
      <c r="G966" s="11">
        <v>17.3</v>
      </c>
      <c r="H966" s="11">
        <v>-21.6</v>
      </c>
      <c r="I966" s="11">
        <v>11.9</v>
      </c>
      <c r="J966" s="6"/>
    </row>
    <row r="967" spans="1:10" ht="15" x14ac:dyDescent="0.15">
      <c r="A967" s="9">
        <v>40998.537499999999</v>
      </c>
      <c r="B967" s="10">
        <v>55</v>
      </c>
      <c r="C967" s="10">
        <v>10</v>
      </c>
      <c r="D967" s="11">
        <v>-16.399999999999999</v>
      </c>
      <c r="E967" s="11">
        <v>5.2</v>
      </c>
      <c r="F967" s="11">
        <v>-20.7</v>
      </c>
      <c r="G967" s="11">
        <v>7.1</v>
      </c>
      <c r="H967" s="11">
        <v>-9</v>
      </c>
      <c r="I967" s="11">
        <v>16.899999999999999</v>
      </c>
      <c r="J967" s="6"/>
    </row>
    <row r="968" spans="1:10" ht="15" x14ac:dyDescent="0.15">
      <c r="A968" s="9">
        <v>41036.37777777778</v>
      </c>
      <c r="B968" s="10">
        <v>15</v>
      </c>
      <c r="C968" s="10">
        <v>20</v>
      </c>
      <c r="D968" s="11">
        <v>-4.5999999999999996</v>
      </c>
      <c r="E968" s="11">
        <v>5.2</v>
      </c>
      <c r="F968" s="11">
        <v>-5.8</v>
      </c>
      <c r="G968" s="11">
        <v>19.399999999999999</v>
      </c>
      <c r="H968" s="11">
        <v>-16.3</v>
      </c>
      <c r="I968" s="11">
        <v>10.4</v>
      </c>
      <c r="J968" s="6"/>
    </row>
    <row r="969" spans="1:10" ht="15" x14ac:dyDescent="0.15">
      <c r="A969" s="9">
        <v>41472.311111111114</v>
      </c>
      <c r="B969" s="10">
        <v>5</v>
      </c>
      <c r="C969" s="10">
        <v>5</v>
      </c>
      <c r="D969" s="11">
        <v>-4.5999999999999996</v>
      </c>
      <c r="E969" s="11">
        <v>5.2</v>
      </c>
      <c r="F969" s="11">
        <v>-4.3</v>
      </c>
      <c r="G969" s="11">
        <v>19.899999999999999</v>
      </c>
      <c r="H969" s="11">
        <v>-20.9</v>
      </c>
      <c r="I969" s="11">
        <v>14.5</v>
      </c>
      <c r="J969" s="6"/>
    </row>
    <row r="970" spans="1:10" ht="15" x14ac:dyDescent="0.15">
      <c r="A970" s="9">
        <v>41512.665277777778</v>
      </c>
      <c r="B970" s="10">
        <v>96</v>
      </c>
      <c r="C970" s="10">
        <v>9</v>
      </c>
      <c r="D970" s="11">
        <v>6.2</v>
      </c>
      <c r="E970" s="11">
        <v>5.2</v>
      </c>
      <c r="F970" s="11">
        <v>-6.4</v>
      </c>
      <c r="G970" s="11">
        <v>5.8</v>
      </c>
      <c r="H970" s="11">
        <v>-8.4</v>
      </c>
      <c r="I970" s="11">
        <v>5.7</v>
      </c>
      <c r="J970" s="6"/>
    </row>
    <row r="971" spans="1:10" ht="15" x14ac:dyDescent="0.15">
      <c r="A971" s="9">
        <v>41614.704861111109</v>
      </c>
      <c r="B971" s="10">
        <v>19</v>
      </c>
      <c r="C971" s="10">
        <v>3</v>
      </c>
      <c r="D971" s="11">
        <v>-4.2</v>
      </c>
      <c r="E971" s="11">
        <v>5.2</v>
      </c>
      <c r="F971" s="11">
        <v>-4</v>
      </c>
      <c r="G971" s="11">
        <v>23.8</v>
      </c>
      <c r="H971" s="11">
        <v>-17.5</v>
      </c>
      <c r="I971" s="11">
        <v>15.3</v>
      </c>
    </row>
    <row r="972" spans="1:10" ht="15" x14ac:dyDescent="0.15">
      <c r="A972" s="9">
        <v>41885.486805555556</v>
      </c>
      <c r="B972" s="10">
        <v>10</v>
      </c>
      <c r="C972" s="10">
        <v>9</v>
      </c>
      <c r="D972" s="11">
        <v>-1.5</v>
      </c>
      <c r="E972" s="11">
        <v>5.2</v>
      </c>
      <c r="F972" s="11">
        <v>-1.4</v>
      </c>
      <c r="G972" s="11">
        <v>20.100000000000001</v>
      </c>
      <c r="H972" s="11">
        <v>-14.4</v>
      </c>
      <c r="I972" s="11">
        <v>13.4</v>
      </c>
    </row>
    <row r="973" spans="1:10" ht="15" x14ac:dyDescent="0.15">
      <c r="A973" s="9">
        <v>42099.688194444447</v>
      </c>
      <c r="B973" s="10">
        <v>15</v>
      </c>
      <c r="C973" s="10">
        <v>8</v>
      </c>
      <c r="D973" s="10">
        <v>-5.7</v>
      </c>
      <c r="E973" s="10">
        <v>5.2</v>
      </c>
      <c r="F973" s="10">
        <v>-5.0999999999999996</v>
      </c>
      <c r="G973" s="12">
        <v>8.3793500000000005</v>
      </c>
      <c r="H973" s="12">
        <v>-5.6540800000000004</v>
      </c>
      <c r="I973" s="12">
        <v>6.0751999999999997</v>
      </c>
    </row>
    <row r="974" spans="1:10" ht="15" x14ac:dyDescent="0.15">
      <c r="A974" s="9">
        <v>42155.839583333334</v>
      </c>
      <c r="B974" s="10">
        <v>37</v>
      </c>
      <c r="C974" s="10">
        <v>9</v>
      </c>
      <c r="D974" s="10">
        <v>-13.7</v>
      </c>
      <c r="E974" s="10">
        <v>5.2</v>
      </c>
      <c r="F974" s="10">
        <v>-13.8</v>
      </c>
      <c r="G974" s="12">
        <v>27.507909999999999</v>
      </c>
      <c r="H974" s="12">
        <v>-20.574010000000001</v>
      </c>
      <c r="I974" s="12">
        <v>18.493559999999999</v>
      </c>
    </row>
    <row r="975" spans="1:10" ht="15" x14ac:dyDescent="0.15">
      <c r="A975" s="9">
        <v>42182.913888888892</v>
      </c>
      <c r="B975" s="10">
        <v>7</v>
      </c>
      <c r="C975" s="10">
        <v>3</v>
      </c>
      <c r="D975" s="10">
        <v>-9.6</v>
      </c>
      <c r="E975" s="10">
        <v>5.2</v>
      </c>
      <c r="F975" s="10">
        <v>-8</v>
      </c>
      <c r="G975" s="12">
        <v>16.938089999999999</v>
      </c>
      <c r="H975" s="12">
        <v>-8.0165500000000005</v>
      </c>
      <c r="I975" s="12">
        <v>10.24658</v>
      </c>
    </row>
    <row r="976" spans="1:10" ht="15" x14ac:dyDescent="0.15">
      <c r="A976" s="9">
        <v>40758.064583333333</v>
      </c>
      <c r="B976" s="10">
        <v>57</v>
      </c>
      <c r="C976" s="10">
        <v>10</v>
      </c>
      <c r="D976" s="11">
        <v>-3.0627209999999998</v>
      </c>
      <c r="E976" s="11">
        <v>5.2253970000000001</v>
      </c>
      <c r="F976" s="11">
        <v>-6.2484599999999997</v>
      </c>
      <c r="G976" s="11">
        <v>-4.7</v>
      </c>
      <c r="H976" s="11">
        <v>-3.9</v>
      </c>
      <c r="I976" s="11">
        <v>-5.6</v>
      </c>
      <c r="J976" s="6"/>
    </row>
    <row r="977" spans="1:10" ht="15" x14ac:dyDescent="0.15">
      <c r="A977" s="9">
        <v>40644.059027777781</v>
      </c>
      <c r="B977" s="10">
        <v>71</v>
      </c>
      <c r="C977" s="10">
        <v>14</v>
      </c>
      <c r="D977" s="11">
        <v>-17.43365</v>
      </c>
      <c r="E977" s="11">
        <v>5.2490649999999999</v>
      </c>
      <c r="F977" s="11">
        <v>-14.581329999999999</v>
      </c>
      <c r="G977" s="11">
        <v>7.7</v>
      </c>
      <c r="H977" s="11">
        <v>-9.9</v>
      </c>
      <c r="I977" s="11">
        <v>11.5</v>
      </c>
      <c r="J977" s="6"/>
    </row>
    <row r="978" spans="1:10" ht="15" x14ac:dyDescent="0.15">
      <c r="A978" s="9">
        <v>40016.533333333333</v>
      </c>
      <c r="B978" s="10">
        <v>23</v>
      </c>
      <c r="C978" s="10">
        <v>27</v>
      </c>
      <c r="D978" s="11">
        <v>-8.4</v>
      </c>
      <c r="E978" s="11">
        <v>5.3</v>
      </c>
      <c r="F978" s="11">
        <v>-4</v>
      </c>
      <c r="G978" s="11">
        <v>17.7</v>
      </c>
      <c r="H978" s="11">
        <v>-15.7</v>
      </c>
      <c r="I978" s="11">
        <v>12.2</v>
      </c>
      <c r="J978" s="6"/>
    </row>
    <row r="979" spans="1:10" ht="15" x14ac:dyDescent="0.15">
      <c r="A979" s="9">
        <v>40061.848611111112</v>
      </c>
      <c r="B979" s="10">
        <v>19</v>
      </c>
      <c r="C979" s="10">
        <v>31</v>
      </c>
      <c r="D979" s="11">
        <v>-6.2</v>
      </c>
      <c r="E979" s="11">
        <v>5.3</v>
      </c>
      <c r="F979" s="11">
        <v>-1</v>
      </c>
      <c r="G979" s="11">
        <v>22.8</v>
      </c>
      <c r="H979" s="11">
        <v>-18.899999999999999</v>
      </c>
      <c r="I979" s="11">
        <v>16.899999999999999</v>
      </c>
      <c r="J979" s="6"/>
    </row>
    <row r="980" spans="1:10" ht="15" x14ac:dyDescent="0.15">
      <c r="A980" s="9">
        <v>40184.892361111109</v>
      </c>
      <c r="B980" s="10">
        <v>16</v>
      </c>
      <c r="C980" s="10">
        <v>5</v>
      </c>
      <c r="D980" s="11">
        <v>-7.7</v>
      </c>
      <c r="E980" s="11">
        <v>5.3</v>
      </c>
      <c r="F980" s="11">
        <v>2.6</v>
      </c>
      <c r="G980" s="11">
        <v>14.7</v>
      </c>
      <c r="H980" s="11">
        <v>-14.4</v>
      </c>
      <c r="I980" s="11">
        <v>6.7</v>
      </c>
      <c r="J980" s="6"/>
    </row>
    <row r="981" spans="1:10" ht="15" x14ac:dyDescent="0.15">
      <c r="A981" s="9">
        <v>40280.5625</v>
      </c>
      <c r="B981" s="10">
        <v>14</v>
      </c>
      <c r="C981" s="10">
        <v>7</v>
      </c>
      <c r="D981" s="11">
        <v>-4.5</v>
      </c>
      <c r="E981" s="11">
        <v>5.3</v>
      </c>
      <c r="F981" s="11">
        <v>1.9</v>
      </c>
      <c r="G981" s="11">
        <v>9.1999999999999993</v>
      </c>
      <c r="H981" s="11">
        <v>-11.5</v>
      </c>
      <c r="I981" s="11">
        <v>4.9000000000000004</v>
      </c>
      <c r="J981" s="6"/>
    </row>
    <row r="982" spans="1:10" ht="15" x14ac:dyDescent="0.15">
      <c r="A982" s="9">
        <v>40385.771527777775</v>
      </c>
      <c r="B982" s="10">
        <v>74</v>
      </c>
      <c r="C982" s="10">
        <v>23</v>
      </c>
      <c r="D982" s="11">
        <v>-13.7</v>
      </c>
      <c r="E982" s="11">
        <v>5.3</v>
      </c>
      <c r="F982" s="11">
        <v>-0.6</v>
      </c>
      <c r="G982" s="11">
        <v>15.7</v>
      </c>
      <c r="H982" s="11">
        <v>-17.100000000000001</v>
      </c>
      <c r="I982" s="11">
        <v>8.1</v>
      </c>
      <c r="J982" s="6"/>
    </row>
    <row r="983" spans="1:10" ht="15" x14ac:dyDescent="0.15">
      <c r="A983" s="9">
        <v>40516.490277777775</v>
      </c>
      <c r="B983" s="10">
        <v>29</v>
      </c>
      <c r="C983" s="10">
        <v>15</v>
      </c>
      <c r="D983" s="11">
        <v>-6.1</v>
      </c>
      <c r="E983" s="11">
        <v>5.3</v>
      </c>
      <c r="F983" s="11">
        <v>-3.4</v>
      </c>
      <c r="G983" s="11">
        <v>12.5</v>
      </c>
      <c r="H983" s="11">
        <v>-9.5</v>
      </c>
      <c r="I983" s="11">
        <v>4.4000000000000004</v>
      </c>
      <c r="J983" s="6"/>
    </row>
    <row r="984" spans="1:10" ht="15" x14ac:dyDescent="0.15">
      <c r="A984" s="9">
        <v>40575.222222222219</v>
      </c>
      <c r="B984" s="10">
        <v>46</v>
      </c>
      <c r="C984" s="10">
        <v>26</v>
      </c>
      <c r="D984" s="11">
        <v>-11.6</v>
      </c>
      <c r="E984" s="11">
        <v>5.3</v>
      </c>
      <c r="F984" s="11">
        <v>-11</v>
      </c>
      <c r="G984" s="11">
        <v>12</v>
      </c>
      <c r="H984" s="11">
        <v>-10.4</v>
      </c>
      <c r="I984" s="11">
        <v>8.6</v>
      </c>
      <c r="J984" s="6"/>
    </row>
    <row r="985" spans="1:10" ht="15" x14ac:dyDescent="0.15">
      <c r="A985" s="9">
        <v>40603.099305555559</v>
      </c>
      <c r="B985" s="10">
        <v>28</v>
      </c>
      <c r="C985" s="10">
        <v>5</v>
      </c>
      <c r="D985" s="11">
        <v>-1</v>
      </c>
      <c r="E985" s="11">
        <v>5.3</v>
      </c>
      <c r="F985" s="11">
        <v>-1</v>
      </c>
      <c r="G985" s="11">
        <v>21.3</v>
      </c>
      <c r="H985" s="11">
        <v>-15</v>
      </c>
      <c r="I985" s="11">
        <v>16.899999999999999</v>
      </c>
      <c r="J985" s="6"/>
    </row>
    <row r="986" spans="1:10" ht="15" x14ac:dyDescent="0.15">
      <c r="A986" s="9">
        <v>40743.470138888886</v>
      </c>
      <c r="B986" s="10">
        <v>29</v>
      </c>
      <c r="C986" s="10">
        <v>9</v>
      </c>
      <c r="D986" s="11">
        <v>-1.2</v>
      </c>
      <c r="E986" s="11">
        <v>5.3</v>
      </c>
      <c r="F986" s="11">
        <v>1.7</v>
      </c>
      <c r="G986" s="11">
        <v>8.8000000000000007</v>
      </c>
      <c r="H986" s="11">
        <v>-9.5</v>
      </c>
      <c r="I986" s="11">
        <v>2.2999999999999998</v>
      </c>
      <c r="J986" s="6"/>
    </row>
    <row r="987" spans="1:10" ht="15" x14ac:dyDescent="0.15">
      <c r="A987" s="9">
        <v>40911.40347222222</v>
      </c>
      <c r="B987" s="10">
        <v>9</v>
      </c>
      <c r="C987" s="10">
        <v>9</v>
      </c>
      <c r="D987" s="11">
        <v>-3.7</v>
      </c>
      <c r="E987" s="11">
        <v>5.3</v>
      </c>
      <c r="F987" s="11">
        <v>1.4</v>
      </c>
      <c r="G987" s="11">
        <v>9.1</v>
      </c>
      <c r="H987" s="11">
        <v>-9.4</v>
      </c>
      <c r="I987" s="11">
        <v>4.8</v>
      </c>
      <c r="J987" s="6"/>
    </row>
    <row r="988" spans="1:10" ht="15" x14ac:dyDescent="0.15">
      <c r="A988" s="9">
        <v>40957.729166666664</v>
      </c>
      <c r="B988" s="10">
        <v>21</v>
      </c>
      <c r="C988" s="10">
        <v>23</v>
      </c>
      <c r="D988" s="11">
        <v>-6.7</v>
      </c>
      <c r="E988" s="11">
        <v>5.3</v>
      </c>
      <c r="F988" s="11">
        <v>-5.7</v>
      </c>
      <c r="G988" s="11">
        <v>10.1</v>
      </c>
      <c r="H988" s="11">
        <v>-13.4</v>
      </c>
      <c r="I988" s="11">
        <v>12.5</v>
      </c>
      <c r="J988" s="6"/>
    </row>
    <row r="989" spans="1:10" ht="15" x14ac:dyDescent="0.15">
      <c r="A989" s="9">
        <v>41118.875</v>
      </c>
      <c r="B989" s="10">
        <v>16</v>
      </c>
      <c r="C989" s="10">
        <v>13</v>
      </c>
      <c r="D989" s="11">
        <v>-6.5</v>
      </c>
      <c r="E989" s="11">
        <v>5.3</v>
      </c>
      <c r="F989" s="11">
        <v>-4.0999999999999996</v>
      </c>
      <c r="G989" s="11">
        <v>3.7</v>
      </c>
      <c r="H989" s="11">
        <v>-7.3</v>
      </c>
      <c r="I989" s="11">
        <v>1.7</v>
      </c>
      <c r="J989" s="6"/>
    </row>
    <row r="990" spans="1:10" ht="15" x14ac:dyDescent="0.15">
      <c r="A990" s="9">
        <v>41144.050694444442</v>
      </c>
      <c r="B990" s="10">
        <v>77</v>
      </c>
      <c r="C990" s="10">
        <v>10</v>
      </c>
      <c r="D990" s="11">
        <v>-4.8</v>
      </c>
      <c r="E990" s="11">
        <v>5.3</v>
      </c>
      <c r="F990" s="11">
        <v>-9.9</v>
      </c>
      <c r="G990" s="11">
        <v>14.8</v>
      </c>
      <c r="H990" s="11">
        <v>-14</v>
      </c>
      <c r="I990" s="11">
        <v>5.0999999999999996</v>
      </c>
      <c r="J990" s="6"/>
    </row>
    <row r="991" spans="1:10" ht="15" x14ac:dyDescent="0.15">
      <c r="A991" s="9">
        <v>41408.193749999999</v>
      </c>
      <c r="B991" s="10">
        <v>26</v>
      </c>
      <c r="C991" s="10">
        <v>32</v>
      </c>
      <c r="D991" s="11">
        <v>-14.3</v>
      </c>
      <c r="E991" s="11">
        <v>5.3</v>
      </c>
      <c r="F991" s="11">
        <v>-5.6</v>
      </c>
      <c r="G991" s="11">
        <v>0.7</v>
      </c>
      <c r="H991" s="11">
        <v>-8.1</v>
      </c>
      <c r="I991" s="11">
        <v>0</v>
      </c>
      <c r="J991" s="6"/>
    </row>
    <row r="992" spans="1:10" ht="15" x14ac:dyDescent="0.15">
      <c r="A992" s="9">
        <v>41492.435416666667</v>
      </c>
      <c r="B992" s="10">
        <v>16</v>
      </c>
      <c r="C992" s="10">
        <v>18</v>
      </c>
      <c r="D992" s="11">
        <v>0.5</v>
      </c>
      <c r="E992" s="11">
        <v>5.3</v>
      </c>
      <c r="F992" s="11">
        <v>0</v>
      </c>
      <c r="G992" s="11">
        <v>8.1</v>
      </c>
      <c r="H992" s="11">
        <v>-7</v>
      </c>
      <c r="I992" s="11">
        <v>0.5</v>
      </c>
      <c r="J992" s="6"/>
    </row>
    <row r="993" spans="1:10" ht="15" x14ac:dyDescent="0.15">
      <c r="A993" s="9">
        <v>42108.865277777775</v>
      </c>
      <c r="B993" s="10">
        <v>11</v>
      </c>
      <c r="C993" s="10">
        <v>2</v>
      </c>
      <c r="D993" s="10">
        <v>-16.3</v>
      </c>
      <c r="E993" s="10">
        <v>5.3</v>
      </c>
      <c r="F993" s="10">
        <v>-9.6</v>
      </c>
      <c r="G993" s="12">
        <v>20.115020000000001</v>
      </c>
      <c r="H993" s="12">
        <v>-13.309469999999999</v>
      </c>
      <c r="I993" s="12">
        <v>13.65455</v>
      </c>
    </row>
    <row r="994" spans="1:10" ht="15" x14ac:dyDescent="0.15">
      <c r="A994" s="9">
        <v>42115.708333333336</v>
      </c>
      <c r="B994" s="10">
        <v>10</v>
      </c>
      <c r="C994" s="10">
        <v>2</v>
      </c>
      <c r="D994" s="10">
        <v>-10.1</v>
      </c>
      <c r="E994" s="10">
        <v>5.3</v>
      </c>
      <c r="F994" s="10">
        <v>-3.6</v>
      </c>
      <c r="G994" s="12">
        <v>32.323860000000003</v>
      </c>
      <c r="H994" s="12">
        <v>-22.347860000000001</v>
      </c>
      <c r="I994" s="12">
        <v>19.408650000000002</v>
      </c>
    </row>
    <row r="995" spans="1:10" ht="15" x14ac:dyDescent="0.15">
      <c r="A995" s="9">
        <v>40387.474999999999</v>
      </c>
      <c r="B995" s="10">
        <v>7</v>
      </c>
      <c r="C995" s="10">
        <v>6</v>
      </c>
      <c r="D995" s="11">
        <v>0.13699500000000001</v>
      </c>
      <c r="E995" s="11">
        <v>5.3385509999999998</v>
      </c>
      <c r="F995" s="11">
        <v>-3.1625459999999999</v>
      </c>
      <c r="G995" s="11">
        <v>1.8</v>
      </c>
      <c r="H995" s="11">
        <v>-5.0999999999999996</v>
      </c>
      <c r="I995" s="11">
        <v>2.2000000000000002</v>
      </c>
      <c r="J995" s="6"/>
    </row>
    <row r="996" spans="1:10" ht="15" x14ac:dyDescent="0.15">
      <c r="A996" s="9">
        <v>40014.831250000003</v>
      </c>
      <c r="B996" s="10">
        <v>19</v>
      </c>
      <c r="C996" s="10">
        <v>24</v>
      </c>
      <c r="D996" s="11">
        <v>-5.7</v>
      </c>
      <c r="E996" s="11">
        <v>5.4</v>
      </c>
      <c r="F996" s="11">
        <v>3.7</v>
      </c>
      <c r="G996" s="11">
        <v>25.2</v>
      </c>
      <c r="H996" s="11">
        <v>-23.2</v>
      </c>
      <c r="I996" s="11">
        <v>19.3</v>
      </c>
      <c r="J996" s="6"/>
    </row>
    <row r="997" spans="1:10" ht="15" x14ac:dyDescent="0.15">
      <c r="A997" s="9">
        <v>40095.40902777778</v>
      </c>
      <c r="B997" s="10">
        <v>29</v>
      </c>
      <c r="C997" s="10">
        <v>28</v>
      </c>
      <c r="D997" s="11">
        <v>-7.5</v>
      </c>
      <c r="E997" s="11">
        <v>5.4</v>
      </c>
      <c r="F997" s="11">
        <v>-3.6</v>
      </c>
      <c r="G997" s="11">
        <v>15.3</v>
      </c>
      <c r="H997" s="11">
        <v>-12</v>
      </c>
      <c r="I997" s="11">
        <v>14.8</v>
      </c>
      <c r="J997" s="6"/>
    </row>
    <row r="998" spans="1:10" ht="15" x14ac:dyDescent="0.15">
      <c r="A998" s="9">
        <v>40108.744444444441</v>
      </c>
      <c r="B998" s="10">
        <v>10</v>
      </c>
      <c r="C998" s="10">
        <v>4</v>
      </c>
      <c r="D998" s="11">
        <v>0.1</v>
      </c>
      <c r="E998" s="11">
        <v>5.4</v>
      </c>
      <c r="F998" s="11">
        <v>2.7</v>
      </c>
      <c r="G998" s="11">
        <v>5.7</v>
      </c>
      <c r="H998" s="11">
        <v>-7.3</v>
      </c>
      <c r="I998" s="11">
        <v>8</v>
      </c>
      <c r="J998" s="6"/>
    </row>
    <row r="999" spans="1:10" ht="15" x14ac:dyDescent="0.15">
      <c r="A999" s="9">
        <v>40108.828472222223</v>
      </c>
      <c r="B999" s="10">
        <v>19</v>
      </c>
      <c r="C999" s="10">
        <v>5</v>
      </c>
      <c r="D999" s="11">
        <v>-8.8000000000000007</v>
      </c>
      <c r="E999" s="11">
        <v>5.4</v>
      </c>
      <c r="F999" s="11">
        <v>-11.4</v>
      </c>
      <c r="G999" s="11">
        <v>7.3</v>
      </c>
      <c r="H999" s="11">
        <v>-6</v>
      </c>
      <c r="I999" s="11">
        <v>9.1999999999999993</v>
      </c>
      <c r="J999" s="6"/>
    </row>
    <row r="1000" spans="1:10" ht="15" x14ac:dyDescent="0.15">
      <c r="A1000" s="9">
        <v>40116.152777777781</v>
      </c>
      <c r="B1000" s="10">
        <v>40</v>
      </c>
      <c r="C1000" s="10">
        <v>26</v>
      </c>
      <c r="D1000" s="11">
        <v>-4.8</v>
      </c>
      <c r="E1000" s="11">
        <v>5.4</v>
      </c>
      <c r="F1000" s="11">
        <v>-4.8</v>
      </c>
      <c r="G1000" s="11">
        <v>26.8</v>
      </c>
      <c r="H1000" s="11">
        <v>-18.100000000000001</v>
      </c>
      <c r="I1000" s="11">
        <v>17.5</v>
      </c>
      <c r="J1000" s="6"/>
    </row>
    <row r="1001" spans="1:10" ht="15" x14ac:dyDescent="0.15">
      <c r="A1001" s="9">
        <v>40117.591666666667</v>
      </c>
      <c r="B1001" s="10">
        <v>14</v>
      </c>
      <c r="C1001" s="10">
        <v>6</v>
      </c>
      <c r="D1001" s="11">
        <v>-6.7</v>
      </c>
      <c r="E1001" s="11">
        <v>5.4</v>
      </c>
      <c r="F1001" s="11">
        <v>-7.3</v>
      </c>
      <c r="G1001" s="11">
        <v>10.8</v>
      </c>
      <c r="H1001" s="11">
        <v>-9.8000000000000007</v>
      </c>
      <c r="I1001" s="11">
        <v>10.7</v>
      </c>
      <c r="J1001" s="6"/>
    </row>
    <row r="1002" spans="1:10" ht="15" x14ac:dyDescent="0.15">
      <c r="A1002" s="9">
        <v>40120.872916666667</v>
      </c>
      <c r="B1002" s="10">
        <v>24</v>
      </c>
      <c r="C1002" s="10">
        <v>14</v>
      </c>
      <c r="D1002" s="11">
        <v>-6.1</v>
      </c>
      <c r="E1002" s="11">
        <v>5.4</v>
      </c>
      <c r="F1002" s="11">
        <v>-3.2</v>
      </c>
      <c r="G1002" s="11">
        <v>12.5</v>
      </c>
      <c r="H1002" s="11">
        <v>-9.1999999999999993</v>
      </c>
      <c r="I1002" s="11">
        <v>3.4</v>
      </c>
      <c r="J1002" s="6"/>
    </row>
    <row r="1003" spans="1:10" ht="15" x14ac:dyDescent="0.15">
      <c r="A1003" s="9">
        <v>40126.771527777775</v>
      </c>
      <c r="B1003" s="10">
        <v>12</v>
      </c>
      <c r="C1003" s="10">
        <v>3</v>
      </c>
      <c r="D1003" s="11">
        <v>-7.8</v>
      </c>
      <c r="E1003" s="11">
        <v>5.4</v>
      </c>
      <c r="F1003" s="11">
        <v>-6.3</v>
      </c>
      <c r="G1003" s="11">
        <v>11.2</v>
      </c>
      <c r="H1003" s="11">
        <v>-6.3</v>
      </c>
      <c r="I1003" s="11">
        <v>9.8000000000000007</v>
      </c>
      <c r="J1003" s="6"/>
    </row>
    <row r="1004" spans="1:10" ht="15" x14ac:dyDescent="0.15">
      <c r="A1004" s="9">
        <v>40151.17083333333</v>
      </c>
      <c r="B1004" s="10">
        <v>7</v>
      </c>
      <c r="C1004" s="10">
        <v>27</v>
      </c>
      <c r="D1004" s="11">
        <v>-3.2</v>
      </c>
      <c r="E1004" s="11">
        <v>5.4</v>
      </c>
      <c r="F1004" s="11">
        <v>-7.1</v>
      </c>
      <c r="G1004" s="11">
        <v>10.5</v>
      </c>
      <c r="H1004" s="11">
        <v>-9.5</v>
      </c>
      <c r="I1004" s="11">
        <v>10.8</v>
      </c>
      <c r="J1004" s="6"/>
    </row>
    <row r="1005" spans="1:10" ht="15" x14ac:dyDescent="0.15">
      <c r="A1005" s="9">
        <v>40273.661111111112</v>
      </c>
      <c r="B1005" s="10">
        <v>12</v>
      </c>
      <c r="C1005" s="10">
        <v>31</v>
      </c>
      <c r="D1005" s="11">
        <v>-12.6</v>
      </c>
      <c r="E1005" s="11">
        <v>5.4</v>
      </c>
      <c r="F1005" s="11">
        <v>-11.8</v>
      </c>
      <c r="G1005" s="11">
        <v>25.7</v>
      </c>
      <c r="H1005" s="11">
        <v>-27.4</v>
      </c>
      <c r="I1005" s="11">
        <v>28.9</v>
      </c>
      <c r="J1005" s="6"/>
    </row>
    <row r="1006" spans="1:10" ht="15" x14ac:dyDescent="0.15">
      <c r="A1006" s="9">
        <v>40343.242361111108</v>
      </c>
      <c r="B1006" s="10">
        <v>40</v>
      </c>
      <c r="C1006" s="10">
        <v>5</v>
      </c>
      <c r="D1006" s="11">
        <v>-0.8</v>
      </c>
      <c r="E1006" s="11">
        <v>5.4</v>
      </c>
      <c r="F1006" s="11">
        <v>-11.5</v>
      </c>
      <c r="G1006" s="11">
        <v>5.7</v>
      </c>
      <c r="H1006" s="11">
        <v>-4.7</v>
      </c>
      <c r="I1006" s="11">
        <v>2.9</v>
      </c>
      <c r="J1006" s="6"/>
    </row>
    <row r="1007" spans="1:10" ht="15" x14ac:dyDescent="0.15">
      <c r="A1007" s="9">
        <v>40359.168055555558</v>
      </c>
      <c r="B1007" s="10">
        <v>9</v>
      </c>
      <c r="C1007" s="10">
        <v>5</v>
      </c>
      <c r="D1007" s="11">
        <v>-10.199999999999999</v>
      </c>
      <c r="E1007" s="11">
        <v>5.4</v>
      </c>
      <c r="F1007" s="11">
        <v>5.3</v>
      </c>
      <c r="G1007" s="11">
        <v>12.3</v>
      </c>
      <c r="H1007" s="11">
        <v>-10.7</v>
      </c>
      <c r="I1007" s="11">
        <v>4.7</v>
      </c>
      <c r="J1007" s="6"/>
    </row>
    <row r="1008" spans="1:10" ht="15" x14ac:dyDescent="0.15">
      <c r="A1008" s="9">
        <v>40363.707638888889</v>
      </c>
      <c r="B1008" s="10">
        <v>53</v>
      </c>
      <c r="C1008" s="10">
        <v>5</v>
      </c>
      <c r="D1008" s="11">
        <v>-5.9</v>
      </c>
      <c r="E1008" s="11">
        <v>5.4</v>
      </c>
      <c r="F1008" s="11">
        <v>-0.1</v>
      </c>
      <c r="G1008" s="11">
        <v>18.7</v>
      </c>
      <c r="H1008" s="11">
        <v>-15.2</v>
      </c>
      <c r="I1008" s="11">
        <v>12</v>
      </c>
      <c r="J1008" s="6"/>
    </row>
    <row r="1009" spans="1:10" ht="15" x14ac:dyDescent="0.15">
      <c r="A1009" s="9">
        <v>40395.218055555553</v>
      </c>
      <c r="B1009" s="10">
        <v>15</v>
      </c>
      <c r="C1009" s="10">
        <v>2</v>
      </c>
      <c r="D1009" s="11">
        <v>-2.6</v>
      </c>
      <c r="E1009" s="11">
        <v>5.4</v>
      </c>
      <c r="F1009" s="11">
        <v>-2.2999999999999998</v>
      </c>
      <c r="G1009" s="11">
        <v>10</v>
      </c>
      <c r="H1009" s="11">
        <v>-9.5</v>
      </c>
      <c r="I1009" s="11">
        <v>7.6</v>
      </c>
      <c r="J1009" s="6"/>
    </row>
    <row r="1010" spans="1:10" ht="15" x14ac:dyDescent="0.15">
      <c r="A1010" s="9">
        <v>40513.861805555556</v>
      </c>
      <c r="B1010" s="10">
        <v>27</v>
      </c>
      <c r="C1010" s="10">
        <v>7</v>
      </c>
      <c r="D1010" s="11">
        <v>-9.4</v>
      </c>
      <c r="E1010" s="11">
        <v>5.4</v>
      </c>
      <c r="F1010" s="11">
        <v>2.6</v>
      </c>
      <c r="G1010" s="11">
        <v>5.6</v>
      </c>
      <c r="H1010" s="11">
        <v>-4.5</v>
      </c>
      <c r="I1010" s="11">
        <v>6.3</v>
      </c>
      <c r="J1010" s="6"/>
    </row>
    <row r="1011" spans="1:10" ht="15" x14ac:dyDescent="0.15">
      <c r="A1011" s="9">
        <v>40574.515277777777</v>
      </c>
      <c r="B1011" s="10">
        <v>54</v>
      </c>
      <c r="C1011" s="10">
        <v>7</v>
      </c>
      <c r="D1011" s="11">
        <v>-2.2999999999999998</v>
      </c>
      <c r="E1011" s="11">
        <v>5.4</v>
      </c>
      <c r="F1011" s="11">
        <v>-0.9</v>
      </c>
      <c r="G1011" s="11">
        <v>2.7</v>
      </c>
      <c r="H1011" s="11">
        <v>-4.9000000000000004</v>
      </c>
      <c r="I1011" s="11">
        <v>0.7</v>
      </c>
      <c r="J1011" s="6"/>
    </row>
    <row r="1012" spans="1:10" ht="15" x14ac:dyDescent="0.15">
      <c r="A1012" s="9">
        <v>40766.341666666667</v>
      </c>
      <c r="B1012" s="10">
        <v>20</v>
      </c>
      <c r="C1012" s="10">
        <v>6</v>
      </c>
      <c r="D1012" s="11">
        <v>-6.1</v>
      </c>
      <c r="E1012" s="11">
        <v>5.4</v>
      </c>
      <c r="F1012" s="11">
        <v>1.6</v>
      </c>
      <c r="G1012" s="11">
        <v>3.6</v>
      </c>
      <c r="H1012" s="11">
        <v>-4</v>
      </c>
      <c r="I1012" s="11">
        <v>0.6</v>
      </c>
      <c r="J1012" s="6"/>
    </row>
    <row r="1013" spans="1:10" ht="15" x14ac:dyDescent="0.15">
      <c r="A1013" s="9">
        <v>40896.190972222219</v>
      </c>
      <c r="B1013" s="10">
        <v>26</v>
      </c>
      <c r="C1013" s="10">
        <v>30</v>
      </c>
      <c r="D1013" s="11">
        <v>-13.7</v>
      </c>
      <c r="E1013" s="11">
        <v>5.4</v>
      </c>
      <c r="F1013" s="11">
        <v>-6.1</v>
      </c>
      <c r="G1013" s="11">
        <v>-1.4</v>
      </c>
      <c r="H1013" s="11">
        <v>-12.8</v>
      </c>
      <c r="I1013" s="11">
        <v>-2.2999999999999998</v>
      </c>
      <c r="J1013" s="6"/>
    </row>
    <row r="1014" spans="1:10" ht="15" x14ac:dyDescent="0.15">
      <c r="A1014" s="9">
        <v>41107.557638888888</v>
      </c>
      <c r="B1014" s="10">
        <v>48</v>
      </c>
      <c r="C1014" s="10">
        <v>12</v>
      </c>
      <c r="D1014" s="11">
        <v>-34.5</v>
      </c>
      <c r="E1014" s="11">
        <v>5.4</v>
      </c>
      <c r="F1014" s="11">
        <v>-16.5</v>
      </c>
      <c r="G1014" s="11">
        <v>8.6</v>
      </c>
      <c r="H1014" s="11">
        <v>-9.5</v>
      </c>
      <c r="I1014" s="11">
        <v>6.9</v>
      </c>
      <c r="J1014" s="6"/>
    </row>
    <row r="1015" spans="1:10" ht="15" x14ac:dyDescent="0.15">
      <c r="A1015" s="9">
        <v>41115.616666666669</v>
      </c>
      <c r="B1015" s="10">
        <v>77</v>
      </c>
      <c r="C1015" s="10">
        <v>7</v>
      </c>
      <c r="D1015" s="11">
        <v>-2.5</v>
      </c>
      <c r="E1015" s="11">
        <v>5.4</v>
      </c>
      <c r="F1015" s="11">
        <v>-4</v>
      </c>
      <c r="G1015" s="11">
        <v>10.6</v>
      </c>
      <c r="H1015" s="11">
        <v>-9.1</v>
      </c>
      <c r="I1015" s="11">
        <v>7</v>
      </c>
      <c r="J1015" s="6"/>
    </row>
    <row r="1016" spans="1:10" ht="15" x14ac:dyDescent="0.15">
      <c r="A1016" s="9">
        <v>41286.941666666666</v>
      </c>
      <c r="B1016" s="10">
        <v>10</v>
      </c>
      <c r="C1016" s="10">
        <v>3</v>
      </c>
      <c r="D1016" s="11">
        <v>1</v>
      </c>
      <c r="E1016" s="11">
        <v>5.4</v>
      </c>
      <c r="F1016" s="11">
        <v>2.1</v>
      </c>
      <c r="G1016" s="11">
        <v>20.5</v>
      </c>
      <c r="H1016" s="11">
        <v>-12.2</v>
      </c>
      <c r="I1016" s="11">
        <v>11.2</v>
      </c>
      <c r="J1016" s="6"/>
    </row>
    <row r="1017" spans="1:10" ht="15" x14ac:dyDescent="0.15">
      <c r="A1017" s="9">
        <v>41488.188888888886</v>
      </c>
      <c r="B1017" s="10">
        <v>10</v>
      </c>
      <c r="C1017" s="10">
        <v>17</v>
      </c>
      <c r="D1017" s="11">
        <v>4</v>
      </c>
      <c r="E1017" s="11">
        <v>5.4</v>
      </c>
      <c r="F1017" s="11">
        <v>5.7</v>
      </c>
      <c r="G1017" s="11">
        <v>-1.5</v>
      </c>
      <c r="H1017" s="11">
        <v>-2.4</v>
      </c>
      <c r="I1017" s="11">
        <v>-2.9</v>
      </c>
      <c r="J1017" s="6"/>
    </row>
    <row r="1018" spans="1:10" ht="15" x14ac:dyDescent="0.15">
      <c r="A1018" s="9">
        <v>41534.474999999999</v>
      </c>
      <c r="B1018" s="10">
        <v>54</v>
      </c>
      <c r="C1018" s="10">
        <v>32</v>
      </c>
      <c r="D1018" s="11">
        <v>-17</v>
      </c>
      <c r="E1018" s="11">
        <v>5.4</v>
      </c>
      <c r="F1018" s="11">
        <v>-11</v>
      </c>
      <c r="G1018" s="11">
        <v>-1.6</v>
      </c>
      <c r="H1018" s="11">
        <v>-13.7</v>
      </c>
      <c r="I1018" s="11">
        <v>-2.2999999999999998</v>
      </c>
      <c r="J1018" s="6"/>
    </row>
    <row r="1019" spans="1:10" ht="15" x14ac:dyDescent="0.15">
      <c r="A1019" s="9">
        <v>41882.375694444447</v>
      </c>
      <c r="B1019" s="10">
        <v>15</v>
      </c>
      <c r="C1019" s="10">
        <v>5</v>
      </c>
      <c r="D1019" s="11">
        <v>-9</v>
      </c>
      <c r="E1019" s="11">
        <v>5.4</v>
      </c>
      <c r="F1019" s="11">
        <v>-6.8</v>
      </c>
      <c r="G1019" s="11">
        <v>10</v>
      </c>
      <c r="H1019" s="11">
        <v>-6</v>
      </c>
      <c r="I1019" s="11">
        <v>5.3</v>
      </c>
    </row>
    <row r="1020" spans="1:10" ht="15" x14ac:dyDescent="0.15">
      <c r="A1020" s="9">
        <v>42129.113888888889</v>
      </c>
      <c r="B1020" s="10">
        <v>19</v>
      </c>
      <c r="C1020" s="10">
        <v>7</v>
      </c>
      <c r="D1020" s="10">
        <v>-3.2</v>
      </c>
      <c r="E1020" s="10">
        <v>5.4</v>
      </c>
      <c r="F1020" s="10">
        <v>-2.4</v>
      </c>
      <c r="G1020" s="12">
        <v>8.6175099999999993</v>
      </c>
      <c r="H1020" s="12">
        <v>-8.3936600000000006</v>
      </c>
      <c r="I1020" s="12">
        <v>3.2638199999999999</v>
      </c>
    </row>
    <row r="1021" spans="1:10" ht="15" x14ac:dyDescent="0.15">
      <c r="A1021" s="9">
        <v>42129.20416666667</v>
      </c>
      <c r="B1021" s="10">
        <v>27</v>
      </c>
      <c r="C1021" s="10">
        <v>5</v>
      </c>
      <c r="D1021" s="10">
        <v>-5.5</v>
      </c>
      <c r="E1021" s="10">
        <v>5.4</v>
      </c>
      <c r="F1021" s="10">
        <v>-5.9</v>
      </c>
      <c r="G1021" s="12">
        <v>5.3208000000000002</v>
      </c>
      <c r="H1021" s="12">
        <v>-4.8917900000000003</v>
      </c>
      <c r="I1021" s="12">
        <v>3.9895</v>
      </c>
    </row>
    <row r="1022" spans="1:10" ht="15" x14ac:dyDescent="0.15">
      <c r="A1022" s="9">
        <v>42173.915277777778</v>
      </c>
      <c r="B1022" s="10">
        <v>14</v>
      </c>
      <c r="C1022" s="10">
        <v>4</v>
      </c>
      <c r="D1022" s="10">
        <v>-7.8</v>
      </c>
      <c r="E1022" s="10">
        <v>5.4</v>
      </c>
      <c r="F1022" s="10">
        <v>-9.5</v>
      </c>
      <c r="G1022" s="12">
        <v>11.33422</v>
      </c>
      <c r="H1022" s="12">
        <v>-9.3578399999999995</v>
      </c>
      <c r="I1022" s="12">
        <v>8.8039199999999997</v>
      </c>
    </row>
    <row r="1023" spans="1:10" ht="15" x14ac:dyDescent="0.15">
      <c r="A1023" s="9">
        <v>42176.796527777777</v>
      </c>
      <c r="B1023" s="10">
        <v>9</v>
      </c>
      <c r="C1023" s="10">
        <v>8</v>
      </c>
      <c r="D1023" s="10">
        <v>-3.8</v>
      </c>
      <c r="E1023" s="10">
        <v>5.4</v>
      </c>
      <c r="F1023" s="10">
        <v>-5.5</v>
      </c>
      <c r="G1023" s="12">
        <v>8.0601500000000001</v>
      </c>
      <c r="H1023" s="12">
        <v>-9.8626299999999993</v>
      </c>
      <c r="I1023" s="12">
        <v>5.2807599999999999</v>
      </c>
    </row>
    <row r="1024" spans="1:10" ht="15" x14ac:dyDescent="0.15">
      <c r="A1024" s="9">
        <v>42182.699305555558</v>
      </c>
      <c r="B1024" s="10">
        <v>5</v>
      </c>
      <c r="C1024" s="10">
        <v>1</v>
      </c>
      <c r="D1024" s="10">
        <v>-1.8</v>
      </c>
      <c r="E1024" s="10">
        <v>5.4</v>
      </c>
      <c r="F1024" s="10">
        <v>-1.4</v>
      </c>
      <c r="G1024" s="12">
        <v>4.6562799999999998</v>
      </c>
      <c r="H1024" s="12">
        <v>-3.32104</v>
      </c>
      <c r="I1024" s="12">
        <v>0.13097</v>
      </c>
    </row>
    <row r="1025" spans="1:10" ht="15" x14ac:dyDescent="0.15">
      <c r="A1025" s="9">
        <v>41856.616666666669</v>
      </c>
      <c r="B1025" s="10">
        <v>95</v>
      </c>
      <c r="C1025" s="10"/>
      <c r="D1025" s="11">
        <v>-10.74461</v>
      </c>
      <c r="E1025" s="11">
        <v>5.4006340000000002</v>
      </c>
      <c r="F1025" s="11">
        <v>3.1916869999999999</v>
      </c>
      <c r="G1025" s="11"/>
      <c r="H1025" s="11"/>
      <c r="I1025" s="11"/>
    </row>
    <row r="1026" spans="1:10" ht="15" x14ac:dyDescent="0.15">
      <c r="A1026" s="9">
        <v>41540.790277777778</v>
      </c>
      <c r="B1026" s="10">
        <v>101</v>
      </c>
      <c r="C1026" s="10">
        <v>24</v>
      </c>
      <c r="D1026" s="11">
        <v>-12.991020000000001</v>
      </c>
      <c r="E1026" s="11">
        <v>5.433389</v>
      </c>
      <c r="F1026" s="11">
        <v>4.9099500000000003</v>
      </c>
      <c r="G1026" s="11">
        <v>-2.5</v>
      </c>
      <c r="H1026" s="11">
        <v>-14.5</v>
      </c>
      <c r="I1026" s="11">
        <v>-1.1000000000000001</v>
      </c>
      <c r="J1026" s="6"/>
    </row>
    <row r="1027" spans="1:10" ht="15" x14ac:dyDescent="0.15">
      <c r="A1027" s="9">
        <v>40091.550694444442</v>
      </c>
      <c r="B1027" s="10">
        <v>23</v>
      </c>
      <c r="C1027" s="10">
        <v>11</v>
      </c>
      <c r="D1027" s="11">
        <v>-0.942303</v>
      </c>
      <c r="E1027" s="11">
        <v>5.4633099999999999</v>
      </c>
      <c r="F1027" s="11">
        <v>2.0246200000000001</v>
      </c>
      <c r="G1027" s="11">
        <v>10.199999999999999</v>
      </c>
      <c r="H1027" s="11">
        <v>-11.3</v>
      </c>
      <c r="I1027" s="11">
        <v>4.5999999999999996</v>
      </c>
      <c r="J1027" s="6"/>
    </row>
    <row r="1028" spans="1:10" ht="15" x14ac:dyDescent="0.15">
      <c r="A1028" s="9">
        <v>40381.392361111109</v>
      </c>
      <c r="B1028" s="10">
        <v>150</v>
      </c>
      <c r="C1028" s="10">
        <v>9</v>
      </c>
      <c r="D1028" s="11">
        <v>-35.945670999999997</v>
      </c>
      <c r="E1028" s="11">
        <v>5.4672961618055496</v>
      </c>
      <c r="F1028" s="11">
        <v>-24.817620999999999</v>
      </c>
      <c r="G1028" s="11">
        <v>23.1</v>
      </c>
      <c r="H1028" s="11">
        <v>-11.2</v>
      </c>
      <c r="I1028" s="11">
        <v>14.3</v>
      </c>
      <c r="J1028" s="6"/>
    </row>
    <row r="1029" spans="1:10" ht="15" x14ac:dyDescent="0.15">
      <c r="A1029" s="9">
        <v>39906.400000000001</v>
      </c>
      <c r="B1029" s="10">
        <v>5</v>
      </c>
      <c r="C1029" s="10">
        <v>27</v>
      </c>
      <c r="D1029" s="11">
        <v>-1.3</v>
      </c>
      <c r="E1029" s="11">
        <v>5.5</v>
      </c>
      <c r="F1029" s="11">
        <v>-3.3</v>
      </c>
      <c r="G1029" s="11">
        <v>15.6</v>
      </c>
      <c r="H1029" s="11">
        <v>-13</v>
      </c>
      <c r="I1029" s="11">
        <v>18</v>
      </c>
      <c r="J1029" s="6"/>
    </row>
    <row r="1030" spans="1:10" ht="15" x14ac:dyDescent="0.15">
      <c r="A1030" s="9">
        <v>39908.330555555556</v>
      </c>
      <c r="B1030" s="10">
        <v>20</v>
      </c>
      <c r="C1030" s="10">
        <v>12</v>
      </c>
      <c r="D1030" s="11">
        <v>-8.1999999999999993</v>
      </c>
      <c r="E1030" s="11">
        <v>5.5</v>
      </c>
      <c r="F1030" s="11">
        <v>-1.8</v>
      </c>
      <c r="G1030" s="11">
        <v>9.6999999999999993</v>
      </c>
      <c r="H1030" s="11">
        <v>-7.5</v>
      </c>
      <c r="I1030" s="11">
        <v>3.1</v>
      </c>
      <c r="J1030" s="6"/>
    </row>
    <row r="1031" spans="1:10" ht="15" x14ac:dyDescent="0.15">
      <c r="A1031" s="9">
        <v>40118.595138888886</v>
      </c>
      <c r="B1031" s="10">
        <v>20</v>
      </c>
      <c r="C1031" s="10">
        <v>31</v>
      </c>
      <c r="D1031" s="11">
        <v>-7.5</v>
      </c>
      <c r="E1031" s="11">
        <v>5.5</v>
      </c>
      <c r="F1031" s="11">
        <v>-4.4000000000000004</v>
      </c>
      <c r="G1031" s="11">
        <v>3.4</v>
      </c>
      <c r="H1031" s="11">
        <v>-12.1</v>
      </c>
      <c r="I1031" s="11">
        <v>4.8</v>
      </c>
      <c r="J1031" s="6"/>
    </row>
    <row r="1032" spans="1:10" ht="15" x14ac:dyDescent="0.15">
      <c r="A1032" s="9">
        <v>40169.130555555559</v>
      </c>
      <c r="B1032" s="10">
        <v>27</v>
      </c>
      <c r="C1032" s="10">
        <v>20</v>
      </c>
      <c r="D1032" s="11">
        <v>-8.1999999999999993</v>
      </c>
      <c r="E1032" s="11">
        <v>5.5</v>
      </c>
      <c r="F1032" s="11">
        <v>-7.9</v>
      </c>
      <c r="G1032" s="11">
        <v>10.4</v>
      </c>
      <c r="H1032" s="11">
        <v>-6.7</v>
      </c>
      <c r="I1032" s="11">
        <v>1.8</v>
      </c>
      <c r="J1032" s="6"/>
    </row>
    <row r="1033" spans="1:10" ht="15" x14ac:dyDescent="0.15">
      <c r="A1033" s="9">
        <v>40240.579861111109</v>
      </c>
      <c r="B1033" s="10">
        <v>13</v>
      </c>
      <c r="C1033" s="10">
        <v>19</v>
      </c>
      <c r="D1033" s="11">
        <v>-8.6999999999999993</v>
      </c>
      <c r="E1033" s="11">
        <v>5.5</v>
      </c>
      <c r="F1033" s="11">
        <v>-0.8</v>
      </c>
      <c r="G1033" s="11">
        <v>19</v>
      </c>
      <c r="H1033" s="11">
        <v>-13.5</v>
      </c>
      <c r="I1033" s="11">
        <v>13.1</v>
      </c>
      <c r="J1033" s="6"/>
    </row>
    <row r="1034" spans="1:10" ht="15" x14ac:dyDescent="0.15">
      <c r="A1034" s="9">
        <v>40348.205555555556</v>
      </c>
      <c r="B1034" s="10">
        <v>31</v>
      </c>
      <c r="C1034" s="10">
        <v>28</v>
      </c>
      <c r="D1034" s="11">
        <v>-4.9000000000000004</v>
      </c>
      <c r="E1034" s="11">
        <v>5.5</v>
      </c>
      <c r="F1034" s="11">
        <v>-4.4000000000000004</v>
      </c>
      <c r="G1034" s="11">
        <v>0.7</v>
      </c>
      <c r="H1034" s="11">
        <v>-5.4</v>
      </c>
      <c r="I1034" s="11">
        <v>-5.4</v>
      </c>
      <c r="J1034" s="6"/>
    </row>
    <row r="1035" spans="1:10" ht="15" x14ac:dyDescent="0.15">
      <c r="A1035" s="9">
        <v>40352.216666666667</v>
      </c>
      <c r="B1035" s="10">
        <v>14</v>
      </c>
      <c r="C1035" s="10">
        <v>5</v>
      </c>
      <c r="D1035" s="11">
        <v>-7.7</v>
      </c>
      <c r="E1035" s="11">
        <v>5.5</v>
      </c>
      <c r="F1035" s="11">
        <v>-11.2</v>
      </c>
      <c r="G1035" s="11">
        <v>8.6999999999999993</v>
      </c>
      <c r="H1035" s="11">
        <v>-5.9</v>
      </c>
      <c r="I1035" s="11">
        <v>6.8</v>
      </c>
      <c r="J1035" s="6"/>
    </row>
    <row r="1036" spans="1:10" ht="15" x14ac:dyDescent="0.15">
      <c r="A1036" s="9">
        <v>40353.852083333331</v>
      </c>
      <c r="B1036" s="10">
        <v>46</v>
      </c>
      <c r="C1036" s="10">
        <v>17</v>
      </c>
      <c r="D1036" s="11">
        <v>-8.3000000000000007</v>
      </c>
      <c r="E1036" s="11">
        <v>5.5</v>
      </c>
      <c r="F1036" s="11">
        <v>-1.2</v>
      </c>
      <c r="G1036" s="11">
        <v>12.3</v>
      </c>
      <c r="H1036" s="11">
        <v>-9</v>
      </c>
      <c r="I1036" s="11">
        <v>3.3</v>
      </c>
      <c r="J1036" s="6"/>
    </row>
    <row r="1037" spans="1:10" ht="15" x14ac:dyDescent="0.15">
      <c r="A1037" s="9">
        <v>40425.28402777778</v>
      </c>
      <c r="B1037" s="10">
        <v>25</v>
      </c>
      <c r="C1037" s="10">
        <v>6</v>
      </c>
      <c r="D1037" s="11">
        <v>9.3000000000000007</v>
      </c>
      <c r="E1037" s="11">
        <v>5.5</v>
      </c>
      <c r="F1037" s="11">
        <v>40.1</v>
      </c>
      <c r="G1037" s="11">
        <v>20.6</v>
      </c>
      <c r="H1037" s="11">
        <v>-11.9</v>
      </c>
      <c r="I1037" s="11">
        <v>11.9</v>
      </c>
      <c r="J1037" s="6"/>
    </row>
    <row r="1038" spans="1:10" ht="15" x14ac:dyDescent="0.15">
      <c r="A1038" s="9">
        <v>40467.510416666664</v>
      </c>
      <c r="B1038" s="10">
        <v>53</v>
      </c>
      <c r="C1038" s="10">
        <v>18</v>
      </c>
      <c r="D1038" s="11">
        <v>-9.5</v>
      </c>
      <c r="E1038" s="11">
        <v>5.5</v>
      </c>
      <c r="F1038" s="11">
        <v>-1.8</v>
      </c>
      <c r="G1038" s="11">
        <v>9.1999999999999993</v>
      </c>
      <c r="H1038" s="11">
        <v>-9.3000000000000007</v>
      </c>
      <c r="I1038" s="11">
        <v>7.4</v>
      </c>
      <c r="J1038" s="6"/>
    </row>
    <row r="1039" spans="1:10" ht="15" x14ac:dyDescent="0.15">
      <c r="A1039" s="9">
        <v>40573.043055555558</v>
      </c>
      <c r="B1039" s="10">
        <v>39</v>
      </c>
      <c r="C1039" s="10">
        <v>23</v>
      </c>
      <c r="D1039" s="11">
        <v>-7.3</v>
      </c>
      <c r="E1039" s="11">
        <v>5.5</v>
      </c>
      <c r="F1039" s="11">
        <v>-2.9</v>
      </c>
      <c r="G1039" s="11">
        <v>10.4</v>
      </c>
      <c r="H1039" s="11">
        <v>-9.1999999999999993</v>
      </c>
      <c r="I1039" s="11">
        <v>-1.2</v>
      </c>
      <c r="J1039" s="6"/>
    </row>
    <row r="1040" spans="1:10" ht="15" x14ac:dyDescent="0.15">
      <c r="A1040" s="9">
        <v>40574.303472222222</v>
      </c>
      <c r="B1040" s="10">
        <v>14</v>
      </c>
      <c r="C1040" s="10">
        <v>17</v>
      </c>
      <c r="D1040" s="11">
        <v>-1.9</v>
      </c>
      <c r="E1040" s="11">
        <v>5.5</v>
      </c>
      <c r="F1040" s="11">
        <v>-0.4</v>
      </c>
      <c r="G1040" s="11">
        <v>10</v>
      </c>
      <c r="H1040" s="11">
        <v>-11.2</v>
      </c>
      <c r="I1040" s="11">
        <v>9.5</v>
      </c>
      <c r="J1040" s="6"/>
    </row>
    <row r="1041" spans="1:10" ht="15" x14ac:dyDescent="0.15">
      <c r="A1041" s="9">
        <v>40616.242361111108</v>
      </c>
      <c r="B1041" s="10">
        <v>246</v>
      </c>
      <c r="C1041" s="10">
        <v>4</v>
      </c>
      <c r="D1041" s="11">
        <v>5.6</v>
      </c>
      <c r="E1041" s="11">
        <v>5.5</v>
      </c>
      <c r="F1041" s="11">
        <v>1.6</v>
      </c>
      <c r="G1041" s="11">
        <v>0.1</v>
      </c>
      <c r="H1041" s="11">
        <v>-0.8</v>
      </c>
      <c r="I1041" s="11">
        <v>-2.2999999999999998</v>
      </c>
      <c r="J1041" s="6"/>
    </row>
    <row r="1042" spans="1:10" ht="15" x14ac:dyDescent="0.15">
      <c r="A1042" s="9">
        <v>40661.224999999999</v>
      </c>
      <c r="B1042" s="10">
        <v>177</v>
      </c>
      <c r="C1042" s="10">
        <v>12</v>
      </c>
      <c r="D1042" s="11">
        <v>-31.7</v>
      </c>
      <c r="E1042" s="11">
        <v>5.5</v>
      </c>
      <c r="F1042" s="11">
        <v>-21.9</v>
      </c>
      <c r="G1042" s="11">
        <v>29.6</v>
      </c>
      <c r="H1042" s="11">
        <v>-21.1</v>
      </c>
      <c r="I1042" s="11">
        <v>24.7</v>
      </c>
      <c r="J1042" s="6"/>
    </row>
    <row r="1043" spans="1:10" ht="15" x14ac:dyDescent="0.15">
      <c r="A1043" s="9">
        <v>40740.888194444444</v>
      </c>
      <c r="B1043" s="10">
        <v>54</v>
      </c>
      <c r="C1043" s="10">
        <v>10</v>
      </c>
      <c r="D1043" s="11">
        <v>7.1</v>
      </c>
      <c r="E1043" s="11">
        <v>5.5</v>
      </c>
      <c r="F1043" s="11">
        <v>12.3</v>
      </c>
      <c r="G1043" s="11">
        <v>8.8000000000000007</v>
      </c>
      <c r="H1043" s="11">
        <v>-6.7</v>
      </c>
      <c r="I1043" s="11">
        <v>3.4</v>
      </c>
      <c r="J1043" s="6"/>
    </row>
    <row r="1044" spans="1:10" ht="15" x14ac:dyDescent="0.15">
      <c r="A1044" s="9">
        <v>40790.8125</v>
      </c>
      <c r="B1044" s="10">
        <v>50</v>
      </c>
      <c r="C1044" s="10">
        <v>14</v>
      </c>
      <c r="D1044" s="11">
        <v>-7.9</v>
      </c>
      <c r="E1044" s="11">
        <v>5.5</v>
      </c>
      <c r="F1044" s="11">
        <v>-1.7</v>
      </c>
      <c r="G1044" s="11">
        <v>23.6</v>
      </c>
      <c r="H1044" s="11">
        <v>-15.4</v>
      </c>
      <c r="I1044" s="11">
        <v>19.2</v>
      </c>
      <c r="J1044" s="6"/>
    </row>
    <row r="1045" spans="1:10" ht="15" x14ac:dyDescent="0.15">
      <c r="A1045" s="9">
        <v>40795.407638888886</v>
      </c>
      <c r="B1045" s="10">
        <v>14</v>
      </c>
      <c r="C1045" s="10">
        <v>2</v>
      </c>
      <c r="D1045" s="11">
        <v>-6.9</v>
      </c>
      <c r="E1045" s="11">
        <v>5.5</v>
      </c>
      <c r="F1045" s="11">
        <v>-3</v>
      </c>
      <c r="G1045" s="11">
        <v>7.9</v>
      </c>
      <c r="H1045" s="11">
        <v>-7.2</v>
      </c>
      <c r="I1045" s="11">
        <v>3.5</v>
      </c>
      <c r="J1045" s="6"/>
    </row>
    <row r="1046" spans="1:10" ht="15" x14ac:dyDescent="0.15">
      <c r="A1046" s="9">
        <v>40891.838194444441</v>
      </c>
      <c r="B1046" s="10">
        <v>97</v>
      </c>
      <c r="C1046" s="10">
        <v>4</v>
      </c>
      <c r="D1046" s="11">
        <v>23.2</v>
      </c>
      <c r="E1046" s="11">
        <v>5.5</v>
      </c>
      <c r="F1046" s="11">
        <v>17.899999999999999</v>
      </c>
      <c r="G1046" s="11">
        <v>12.1</v>
      </c>
      <c r="H1046" s="11">
        <v>-7.2</v>
      </c>
      <c r="I1046" s="11">
        <v>10.4</v>
      </c>
      <c r="J1046" s="6"/>
    </row>
    <row r="1047" spans="1:10" ht="15" x14ac:dyDescent="0.15">
      <c r="A1047" s="9">
        <v>40923.079861111109</v>
      </c>
      <c r="B1047" s="10">
        <v>17</v>
      </c>
      <c r="C1047" s="10">
        <v>15</v>
      </c>
      <c r="D1047" s="11">
        <v>1.4</v>
      </c>
      <c r="E1047" s="11">
        <v>5.5</v>
      </c>
      <c r="F1047" s="11">
        <v>4.5999999999999996</v>
      </c>
      <c r="G1047" s="11">
        <v>0.9</v>
      </c>
      <c r="H1047" s="11">
        <v>-11.3</v>
      </c>
      <c r="I1047" s="11">
        <v>0.3</v>
      </c>
      <c r="J1047" s="6"/>
    </row>
    <row r="1048" spans="1:10" ht="15" x14ac:dyDescent="0.15">
      <c r="A1048" s="9">
        <v>40978.036805555559</v>
      </c>
      <c r="B1048" s="10">
        <v>19</v>
      </c>
      <c r="C1048" s="10">
        <v>31</v>
      </c>
      <c r="D1048" s="11">
        <v>-4</v>
      </c>
      <c r="E1048" s="11">
        <v>5.5</v>
      </c>
      <c r="F1048" s="11">
        <v>1</v>
      </c>
      <c r="G1048" s="11">
        <v>21.4</v>
      </c>
      <c r="H1048" s="11">
        <v>-17.2</v>
      </c>
      <c r="I1048" s="11">
        <v>15.5</v>
      </c>
      <c r="J1048" s="6"/>
    </row>
    <row r="1049" spans="1:10" ht="15" x14ac:dyDescent="0.15">
      <c r="A1049" s="9">
        <v>41126.059027777781</v>
      </c>
      <c r="B1049" s="10">
        <v>39</v>
      </c>
      <c r="C1049" s="10">
        <v>22</v>
      </c>
      <c r="D1049" s="11">
        <v>-2.2999999999999998</v>
      </c>
      <c r="E1049" s="11">
        <v>5.5</v>
      </c>
      <c r="F1049" s="11">
        <v>-7.5</v>
      </c>
      <c r="G1049" s="11">
        <v>11.3</v>
      </c>
      <c r="H1049" s="11">
        <v>-10.9</v>
      </c>
      <c r="I1049" s="11">
        <v>13.1</v>
      </c>
      <c r="J1049" s="6"/>
    </row>
    <row r="1050" spans="1:10" ht="15" x14ac:dyDescent="0.15">
      <c r="A1050" s="9">
        <v>41181.183333333334</v>
      </c>
      <c r="B1050" s="10">
        <v>88</v>
      </c>
      <c r="C1050" s="10">
        <v>23</v>
      </c>
      <c r="D1050" s="11">
        <v>-48.5</v>
      </c>
      <c r="E1050" s="11">
        <v>5.5</v>
      </c>
      <c r="F1050" s="11">
        <v>-18.8</v>
      </c>
      <c r="G1050" s="11">
        <v>5.8</v>
      </c>
      <c r="H1050" s="11">
        <v>-13.6</v>
      </c>
      <c r="I1050" s="11">
        <v>-1.3</v>
      </c>
      <c r="J1050" s="6"/>
    </row>
    <row r="1051" spans="1:10" ht="15" x14ac:dyDescent="0.15">
      <c r="A1051" s="9">
        <v>41200.612500000003</v>
      </c>
      <c r="B1051" s="10">
        <v>24</v>
      </c>
      <c r="C1051" s="10">
        <v>33</v>
      </c>
      <c r="D1051" s="11">
        <v>-4.9000000000000004</v>
      </c>
      <c r="E1051" s="11">
        <v>5.5</v>
      </c>
      <c r="F1051" s="11">
        <v>-4.9000000000000004</v>
      </c>
      <c r="G1051" s="11">
        <v>0.3</v>
      </c>
      <c r="H1051" s="11">
        <v>-10.4</v>
      </c>
      <c r="I1051" s="11">
        <v>-2.8</v>
      </c>
      <c r="J1051" s="6"/>
    </row>
    <row r="1052" spans="1:10" ht="15" x14ac:dyDescent="0.15">
      <c r="A1052" s="9">
        <v>41260.328472222223</v>
      </c>
      <c r="B1052" s="10">
        <v>78</v>
      </c>
      <c r="C1052" s="10">
        <v>9</v>
      </c>
      <c r="D1052" s="11">
        <v>-71.8</v>
      </c>
      <c r="E1052" s="11">
        <v>5.5</v>
      </c>
      <c r="F1052" s="11">
        <v>-41.9</v>
      </c>
      <c r="G1052" s="11">
        <v>5.9</v>
      </c>
      <c r="H1052" s="11">
        <v>-14.4</v>
      </c>
      <c r="I1052" s="11">
        <v>4.4000000000000004</v>
      </c>
      <c r="J1052" s="6"/>
    </row>
    <row r="1053" spans="1:10" ht="15" x14ac:dyDescent="0.15">
      <c r="A1053" s="9">
        <v>41332.073611111111</v>
      </c>
      <c r="B1053" s="10">
        <v>43</v>
      </c>
      <c r="C1053" s="10">
        <v>30</v>
      </c>
      <c r="D1053" s="11">
        <v>6.6</v>
      </c>
      <c r="E1053" s="11">
        <v>5.5</v>
      </c>
      <c r="F1053" s="11">
        <v>0.8</v>
      </c>
      <c r="G1053" s="11">
        <v>32.299999999999997</v>
      </c>
      <c r="H1053" s="11">
        <v>-26.2</v>
      </c>
      <c r="I1053" s="11">
        <v>21.6</v>
      </c>
      <c r="J1053" s="6"/>
    </row>
    <row r="1054" spans="1:10" ht="15" x14ac:dyDescent="0.15">
      <c r="A1054" s="9">
        <v>41463.956250000003</v>
      </c>
      <c r="B1054" s="10">
        <v>4</v>
      </c>
      <c r="C1054" s="10">
        <v>8</v>
      </c>
      <c r="D1054" s="11">
        <v>-8.3000000000000007</v>
      </c>
      <c r="E1054" s="11">
        <v>5.5</v>
      </c>
      <c r="F1054" s="11">
        <v>-2.1</v>
      </c>
      <c r="G1054" s="11">
        <v>24.7</v>
      </c>
      <c r="H1054" s="11">
        <v>-18.399999999999999</v>
      </c>
      <c r="I1054" s="11">
        <v>20.6</v>
      </c>
      <c r="J1054" s="6"/>
    </row>
    <row r="1055" spans="1:10" ht="15" x14ac:dyDescent="0.15">
      <c r="A1055" s="9">
        <v>41566.148611111108</v>
      </c>
      <c r="B1055" s="10">
        <v>22</v>
      </c>
      <c r="C1055" s="10">
        <v>29</v>
      </c>
      <c r="D1055" s="11">
        <v>-2.7</v>
      </c>
      <c r="E1055" s="11">
        <v>5.5</v>
      </c>
      <c r="F1055" s="11">
        <v>-1.1000000000000001</v>
      </c>
      <c r="G1055" s="11">
        <v>8.4</v>
      </c>
      <c r="H1055" s="11">
        <v>-15.4</v>
      </c>
      <c r="I1055" s="11">
        <v>12.6</v>
      </c>
      <c r="J1055" s="6"/>
    </row>
    <row r="1056" spans="1:10" ht="15" x14ac:dyDescent="0.15">
      <c r="A1056" s="9">
        <v>42095.633333333331</v>
      </c>
      <c r="B1056" s="10">
        <v>28</v>
      </c>
      <c r="C1056" s="10">
        <v>8</v>
      </c>
      <c r="D1056" s="10">
        <v>-7.2</v>
      </c>
      <c r="E1056" s="10">
        <v>5.5</v>
      </c>
      <c r="F1056" s="10">
        <v>-9.9</v>
      </c>
      <c r="G1056" s="12">
        <v>2.0267599999999999</v>
      </c>
      <c r="H1056" s="12">
        <v>-4.0495299999999999</v>
      </c>
      <c r="I1056" s="12">
        <v>2.8479999999999998E-2</v>
      </c>
    </row>
    <row r="1057" spans="1:10" ht="15" x14ac:dyDescent="0.15">
      <c r="A1057" s="9">
        <v>42131.348611111112</v>
      </c>
      <c r="B1057" s="10">
        <v>28</v>
      </c>
      <c r="C1057" s="10">
        <v>5</v>
      </c>
      <c r="D1057" s="10">
        <v>-9.1999999999999993</v>
      </c>
      <c r="E1057" s="10">
        <v>5.5</v>
      </c>
      <c r="F1057" s="10">
        <v>-2.5</v>
      </c>
      <c r="G1057" s="12">
        <v>10.032069999999999</v>
      </c>
      <c r="H1057" s="12">
        <v>-9.1267800000000001</v>
      </c>
      <c r="I1057" s="12">
        <v>6.5404999999999998</v>
      </c>
    </row>
    <row r="1058" spans="1:10" ht="15" x14ac:dyDescent="0.15">
      <c r="A1058" s="9">
        <v>42254.310416666667</v>
      </c>
      <c r="B1058" s="10">
        <v>34</v>
      </c>
      <c r="C1058" s="10">
        <v>5</v>
      </c>
      <c r="D1058" s="10">
        <v>-11.2</v>
      </c>
      <c r="E1058" s="10">
        <v>5.5</v>
      </c>
      <c r="F1058" s="10">
        <v>-5.2</v>
      </c>
      <c r="G1058" s="12">
        <v>11.82883</v>
      </c>
      <c r="H1058" s="12">
        <v>-8.7196099999999994</v>
      </c>
      <c r="I1058" s="12">
        <v>7.9133800000000001</v>
      </c>
    </row>
    <row r="1059" spans="1:10" ht="15" x14ac:dyDescent="0.15">
      <c r="A1059" s="9">
        <v>41883.763888888891</v>
      </c>
      <c r="B1059" s="10">
        <v>16</v>
      </c>
      <c r="C1059" s="10">
        <v>8</v>
      </c>
      <c r="D1059" s="11">
        <v>-6.8442999999999996</v>
      </c>
      <c r="E1059" s="11">
        <v>5.5110260000000002</v>
      </c>
      <c r="F1059" s="11">
        <v>-2.0405000000000002</v>
      </c>
      <c r="G1059" s="11">
        <v>27.6</v>
      </c>
      <c r="H1059" s="11">
        <v>-15.8</v>
      </c>
      <c r="I1059" s="11">
        <v>13.1</v>
      </c>
    </row>
    <row r="1060" spans="1:10" ht="15" x14ac:dyDescent="0.15">
      <c r="A1060" s="9">
        <v>40749.600694444445</v>
      </c>
      <c r="B1060" s="10">
        <v>26</v>
      </c>
      <c r="C1060" s="10">
        <v>26</v>
      </c>
      <c r="D1060" s="11">
        <v>-5.2316010000000004</v>
      </c>
      <c r="E1060" s="11">
        <v>5.5770970000000002</v>
      </c>
      <c r="F1060" s="11">
        <v>4.4158600000000003</v>
      </c>
      <c r="G1060" s="11">
        <v>9.4</v>
      </c>
      <c r="H1060" s="11">
        <v>-8.6999999999999993</v>
      </c>
      <c r="I1060" s="11">
        <v>4.3</v>
      </c>
      <c r="J1060" s="6"/>
    </row>
    <row r="1061" spans="1:10" ht="15" x14ac:dyDescent="0.15">
      <c r="A1061" s="9">
        <v>40768.811805555553</v>
      </c>
      <c r="B1061" s="10">
        <v>36</v>
      </c>
      <c r="C1061" s="10">
        <v>25</v>
      </c>
      <c r="D1061" s="11">
        <v>7.9754000000000005E-2</v>
      </c>
      <c r="E1061" s="11">
        <v>5.5891909999999996</v>
      </c>
      <c r="F1061" s="11">
        <v>1.90639</v>
      </c>
      <c r="G1061" s="11">
        <v>13.2</v>
      </c>
      <c r="H1061" s="11">
        <v>-7.5</v>
      </c>
      <c r="I1061" s="11">
        <v>11.1</v>
      </c>
      <c r="J1061" s="6"/>
    </row>
    <row r="1062" spans="1:10" ht="15" x14ac:dyDescent="0.15">
      <c r="A1062" s="9">
        <v>40990.459722222222</v>
      </c>
      <c r="B1062" s="10">
        <v>27</v>
      </c>
      <c r="C1062" s="10">
        <v>7</v>
      </c>
      <c r="D1062" s="11"/>
      <c r="E1062" s="11">
        <v>5.5938689999999998</v>
      </c>
      <c r="F1062" s="11"/>
      <c r="G1062" s="11">
        <v>11.1</v>
      </c>
      <c r="H1062" s="11">
        <v>-10.4</v>
      </c>
      <c r="I1062" s="11">
        <v>8.9</v>
      </c>
      <c r="J1062" s="6"/>
    </row>
    <row r="1063" spans="1:10" ht="15" x14ac:dyDescent="0.15">
      <c r="A1063" s="9">
        <v>39905.306250000001</v>
      </c>
      <c r="B1063" s="10">
        <v>13</v>
      </c>
      <c r="C1063" s="10">
        <v>16</v>
      </c>
      <c r="D1063" s="11">
        <v>-7.1</v>
      </c>
      <c r="E1063" s="11">
        <v>5.6</v>
      </c>
      <c r="F1063" s="11">
        <v>-5.7</v>
      </c>
      <c r="G1063" s="11">
        <v>4.4000000000000004</v>
      </c>
      <c r="H1063" s="11">
        <v>-6.4</v>
      </c>
      <c r="I1063" s="11">
        <v>6.4</v>
      </c>
      <c r="J1063" s="6"/>
    </row>
    <row r="1064" spans="1:10" ht="15" x14ac:dyDescent="0.15">
      <c r="A1064" s="9">
        <v>40004.473611111112</v>
      </c>
      <c r="B1064" s="10">
        <v>66</v>
      </c>
      <c r="C1064" s="10"/>
      <c r="D1064" s="11">
        <v>-9.9</v>
      </c>
      <c r="E1064" s="11">
        <v>5.6</v>
      </c>
      <c r="F1064" s="11">
        <v>-9.9</v>
      </c>
      <c r="G1064" s="11"/>
      <c r="H1064" s="11"/>
      <c r="I1064" s="11"/>
      <c r="J1064" s="6"/>
    </row>
    <row r="1065" spans="1:10" ht="15" x14ac:dyDescent="0.15">
      <c r="A1065" s="9">
        <v>40037.886805555558</v>
      </c>
      <c r="B1065" s="10">
        <v>34</v>
      </c>
      <c r="C1065" s="10">
        <v>8</v>
      </c>
      <c r="D1065" s="11">
        <v>-10.4</v>
      </c>
      <c r="E1065" s="11">
        <v>5.6</v>
      </c>
      <c r="F1065" s="11">
        <v>-3.3</v>
      </c>
      <c r="G1065" s="11">
        <v>12</v>
      </c>
      <c r="H1065" s="11">
        <v>-10.7</v>
      </c>
      <c r="I1065" s="11">
        <v>5.5</v>
      </c>
      <c r="J1065" s="6"/>
    </row>
    <row r="1066" spans="1:10" ht="15" x14ac:dyDescent="0.15">
      <c r="A1066" s="9">
        <v>40176.188888888886</v>
      </c>
      <c r="B1066" s="10">
        <v>12</v>
      </c>
      <c r="C1066" s="10">
        <v>19</v>
      </c>
      <c r="D1066" s="11">
        <v>-6</v>
      </c>
      <c r="E1066" s="11">
        <v>5.6</v>
      </c>
      <c r="F1066" s="11">
        <v>-5</v>
      </c>
      <c r="G1066" s="11">
        <v>13.7</v>
      </c>
      <c r="H1066" s="11">
        <v>-8.3000000000000007</v>
      </c>
      <c r="I1066" s="11">
        <v>6</v>
      </c>
      <c r="J1066" s="6"/>
    </row>
    <row r="1067" spans="1:10" ht="15" x14ac:dyDescent="0.15">
      <c r="A1067" s="9">
        <v>40240.555555555555</v>
      </c>
      <c r="B1067" s="10">
        <v>6</v>
      </c>
      <c r="C1067" s="10">
        <v>2</v>
      </c>
      <c r="D1067" s="11">
        <v>-7</v>
      </c>
      <c r="E1067" s="11">
        <v>5.6</v>
      </c>
      <c r="F1067" s="11">
        <v>2.2999999999999998</v>
      </c>
      <c r="G1067" s="11">
        <v>3.8</v>
      </c>
      <c r="H1067" s="11">
        <v>-4.5999999999999996</v>
      </c>
      <c r="I1067" s="11">
        <v>0.5</v>
      </c>
      <c r="J1067" s="6"/>
    </row>
    <row r="1068" spans="1:10" ht="15" x14ac:dyDescent="0.15">
      <c r="A1068" s="9">
        <v>40246.789583333331</v>
      </c>
      <c r="B1068" s="10">
        <v>20</v>
      </c>
      <c r="C1068" s="10">
        <v>31</v>
      </c>
      <c r="D1068" s="11">
        <v>-8.1</v>
      </c>
      <c r="E1068" s="11">
        <v>5.6</v>
      </c>
      <c r="F1068" s="11">
        <v>-20.2</v>
      </c>
      <c r="G1068" s="11">
        <v>20.3</v>
      </c>
      <c r="H1068" s="11">
        <v>-19.3</v>
      </c>
      <c r="I1068" s="11">
        <v>13.3</v>
      </c>
      <c r="J1068" s="6"/>
    </row>
    <row r="1069" spans="1:10" ht="15" x14ac:dyDescent="0.15">
      <c r="A1069" s="9">
        <v>40280.677777777775</v>
      </c>
      <c r="B1069" s="10">
        <v>7</v>
      </c>
      <c r="C1069" s="10">
        <v>21</v>
      </c>
      <c r="D1069" s="11">
        <v>0.9</v>
      </c>
      <c r="E1069" s="11">
        <v>5.6</v>
      </c>
      <c r="F1069" s="11">
        <v>-4</v>
      </c>
      <c r="G1069" s="11">
        <v>10.7</v>
      </c>
      <c r="H1069" s="11">
        <v>-9.4</v>
      </c>
      <c r="I1069" s="11">
        <v>3.9</v>
      </c>
      <c r="J1069" s="6"/>
    </row>
    <row r="1070" spans="1:10" ht="15" x14ac:dyDescent="0.15">
      <c r="A1070" s="9">
        <v>40679.722916666666</v>
      </c>
      <c r="B1070" s="10">
        <v>27</v>
      </c>
      <c r="C1070" s="10">
        <v>30</v>
      </c>
      <c r="D1070" s="11">
        <v>-13.3</v>
      </c>
      <c r="E1070" s="11">
        <v>5.6</v>
      </c>
      <c r="F1070" s="11">
        <v>-1.7</v>
      </c>
      <c r="G1070" s="11">
        <v>0.5</v>
      </c>
      <c r="H1070" s="11">
        <v>-12.7</v>
      </c>
      <c r="I1070" s="11">
        <v>-1.7</v>
      </c>
      <c r="J1070" s="6"/>
    </row>
    <row r="1071" spans="1:10" ht="15" x14ac:dyDescent="0.15">
      <c r="A1071" s="9">
        <v>40755.6875</v>
      </c>
      <c r="B1071" s="10">
        <v>113</v>
      </c>
      <c r="C1071" s="10">
        <v>5</v>
      </c>
      <c r="D1071" s="11">
        <v>-16.7</v>
      </c>
      <c r="E1071" s="11">
        <v>5.6</v>
      </c>
      <c r="F1071" s="11">
        <v>-8.4</v>
      </c>
      <c r="G1071" s="11">
        <v>2.2999999999999998</v>
      </c>
      <c r="H1071" s="11">
        <v>-4.5999999999999996</v>
      </c>
      <c r="I1071" s="11">
        <v>3.7</v>
      </c>
      <c r="J1071" s="6"/>
    </row>
    <row r="1072" spans="1:10" ht="15" x14ac:dyDescent="0.15">
      <c r="A1072" s="9">
        <v>40884.098611111112</v>
      </c>
      <c r="B1072" s="10">
        <v>11</v>
      </c>
      <c r="C1072" s="10">
        <v>23</v>
      </c>
      <c r="D1072" s="11">
        <v>-7.7</v>
      </c>
      <c r="E1072" s="11">
        <v>5.6</v>
      </c>
      <c r="F1072" s="11">
        <v>-0.3</v>
      </c>
      <c r="G1072" s="11">
        <v>16.5</v>
      </c>
      <c r="H1072" s="11">
        <v>-9.9</v>
      </c>
      <c r="I1072" s="11">
        <v>12.5</v>
      </c>
      <c r="J1072" s="6"/>
    </row>
    <row r="1073" spans="1:10" ht="15" x14ac:dyDescent="0.15">
      <c r="A1073" s="9">
        <v>40909.963888888888</v>
      </c>
      <c r="B1073" s="10">
        <v>22</v>
      </c>
      <c r="C1073" s="10">
        <v>32</v>
      </c>
      <c r="D1073" s="11">
        <v>-5.4</v>
      </c>
      <c r="E1073" s="11">
        <v>5.6</v>
      </c>
      <c r="F1073" s="11">
        <v>-3.3</v>
      </c>
      <c r="G1073" s="11">
        <v>9.3000000000000007</v>
      </c>
      <c r="H1073" s="11">
        <v>-6.4</v>
      </c>
      <c r="I1073" s="11">
        <v>5.9</v>
      </c>
      <c r="J1073" s="6"/>
    </row>
    <row r="1074" spans="1:10" ht="15" x14ac:dyDescent="0.15">
      <c r="A1074" s="9">
        <v>40914.079861111109</v>
      </c>
      <c r="B1074" s="10">
        <v>15</v>
      </c>
      <c r="C1074" s="10">
        <v>16</v>
      </c>
      <c r="D1074" s="11">
        <v>-5.8</v>
      </c>
      <c r="E1074" s="11">
        <v>5.6</v>
      </c>
      <c r="F1074" s="11">
        <v>-1.8</v>
      </c>
      <c r="G1074" s="11">
        <v>15.4</v>
      </c>
      <c r="H1074" s="11">
        <v>-8.8000000000000007</v>
      </c>
      <c r="I1074" s="11">
        <v>11.2</v>
      </c>
      <c r="J1074" s="6"/>
    </row>
    <row r="1075" spans="1:10" ht="15" x14ac:dyDescent="0.15">
      <c r="A1075" s="9">
        <v>41035.90625</v>
      </c>
      <c r="B1075" s="10">
        <v>19</v>
      </c>
      <c r="C1075" s="10">
        <v>10</v>
      </c>
      <c r="D1075" s="11">
        <v>-10.199999999999999</v>
      </c>
      <c r="E1075" s="11">
        <v>5.6</v>
      </c>
      <c r="F1075" s="11">
        <v>-9.1999999999999993</v>
      </c>
      <c r="G1075" s="11">
        <v>4.8</v>
      </c>
      <c r="H1075" s="11">
        <v>-9.4</v>
      </c>
      <c r="I1075" s="11">
        <v>8</v>
      </c>
      <c r="J1075" s="6"/>
    </row>
    <row r="1076" spans="1:10" ht="15" x14ac:dyDescent="0.15">
      <c r="A1076" s="9">
        <v>41161.497916666667</v>
      </c>
      <c r="B1076" s="10">
        <v>170</v>
      </c>
      <c r="C1076" s="10">
        <v>9</v>
      </c>
      <c r="D1076" s="11">
        <v>-35.299999999999997</v>
      </c>
      <c r="E1076" s="11">
        <v>5.6</v>
      </c>
      <c r="F1076" s="11">
        <v>-17.899999999999999</v>
      </c>
      <c r="G1076" s="11">
        <v>20.7</v>
      </c>
      <c r="H1076" s="11">
        <v>-13.6</v>
      </c>
      <c r="I1076" s="11">
        <v>15.9</v>
      </c>
      <c r="J1076" s="6"/>
    </row>
    <row r="1077" spans="1:10" ht="15" x14ac:dyDescent="0.15">
      <c r="A1077" s="9">
        <v>41189.075694444444</v>
      </c>
      <c r="B1077" s="10">
        <v>28</v>
      </c>
      <c r="C1077" s="10">
        <v>6</v>
      </c>
      <c r="D1077" s="11">
        <v>2.1</v>
      </c>
      <c r="E1077" s="11">
        <v>5.6</v>
      </c>
      <c r="F1077" s="11">
        <v>-4.5</v>
      </c>
      <c r="G1077" s="11">
        <v>7.1</v>
      </c>
      <c r="H1077" s="11">
        <v>-8.4</v>
      </c>
      <c r="I1077" s="11">
        <v>6.3</v>
      </c>
      <c r="J1077" s="6"/>
    </row>
    <row r="1078" spans="1:10" ht="15" x14ac:dyDescent="0.15">
      <c r="A1078" s="9">
        <v>41250.255555555559</v>
      </c>
      <c r="B1078" s="10">
        <v>118</v>
      </c>
      <c r="C1078" s="10">
        <v>6</v>
      </c>
      <c r="D1078" s="11">
        <v>16.2</v>
      </c>
      <c r="E1078" s="11">
        <v>5.6</v>
      </c>
      <c r="F1078" s="11">
        <v>-11</v>
      </c>
      <c r="G1078" s="11">
        <v>18.7</v>
      </c>
      <c r="H1078" s="11">
        <v>-14.6</v>
      </c>
      <c r="I1078" s="11">
        <v>15.6</v>
      </c>
      <c r="J1078" s="6"/>
    </row>
    <row r="1079" spans="1:10" ht="15" x14ac:dyDescent="0.15">
      <c r="A1079" s="9">
        <v>41298.018750000003</v>
      </c>
      <c r="B1079" s="10">
        <v>7</v>
      </c>
      <c r="C1079" s="10">
        <v>8</v>
      </c>
      <c r="D1079" s="11">
        <v>-4.5</v>
      </c>
      <c r="E1079" s="11">
        <v>5.6</v>
      </c>
      <c r="F1079" s="11">
        <v>-0.1</v>
      </c>
      <c r="G1079" s="11">
        <v>6.5</v>
      </c>
      <c r="H1079" s="11">
        <v>-7.4</v>
      </c>
      <c r="I1079" s="11">
        <v>4.3</v>
      </c>
      <c r="J1079" s="6"/>
    </row>
    <row r="1080" spans="1:10" ht="15" x14ac:dyDescent="0.15">
      <c r="A1080" s="9">
        <v>41466.853472222225</v>
      </c>
      <c r="B1080" s="10">
        <v>20</v>
      </c>
      <c r="C1080" s="10">
        <v>33</v>
      </c>
      <c r="D1080" s="11">
        <v>-20.100000000000001</v>
      </c>
      <c r="E1080" s="11">
        <v>5.6</v>
      </c>
      <c r="F1080" s="11">
        <v>-14.4</v>
      </c>
      <c r="G1080" s="11">
        <v>17.899999999999999</v>
      </c>
      <c r="H1080" s="11">
        <v>-29.6</v>
      </c>
      <c r="I1080" s="11">
        <v>17.8</v>
      </c>
      <c r="J1080" s="6"/>
    </row>
    <row r="1081" spans="1:10" ht="15" x14ac:dyDescent="0.15">
      <c r="A1081" s="9">
        <v>41872.693749999999</v>
      </c>
      <c r="B1081" s="10">
        <v>88</v>
      </c>
      <c r="C1081" s="10">
        <v>4</v>
      </c>
      <c r="D1081" s="11">
        <v>0.9</v>
      </c>
      <c r="E1081" s="11">
        <v>5.6</v>
      </c>
      <c r="F1081" s="11">
        <v>15.6</v>
      </c>
      <c r="G1081" s="11">
        <v>-2.5</v>
      </c>
      <c r="H1081" s="11">
        <v>0.8</v>
      </c>
      <c r="I1081" s="11">
        <v>0.6</v>
      </c>
    </row>
    <row r="1082" spans="1:10" ht="15" x14ac:dyDescent="0.15">
      <c r="A1082" s="9">
        <v>42043.948611111111</v>
      </c>
      <c r="B1082" s="10">
        <v>4</v>
      </c>
      <c r="C1082" s="10">
        <v>3</v>
      </c>
      <c r="D1082" s="10">
        <v>-6.9</v>
      </c>
      <c r="E1082" s="10">
        <v>5.6</v>
      </c>
      <c r="F1082" s="10">
        <v>-4.3</v>
      </c>
      <c r="G1082" s="12">
        <v>3.6844600000000001</v>
      </c>
      <c r="H1082" s="12">
        <v>-3.2857150000000002</v>
      </c>
      <c r="I1082" s="12">
        <v>1.4722500000000001</v>
      </c>
    </row>
    <row r="1083" spans="1:10" ht="15" x14ac:dyDescent="0.15">
      <c r="A1083" s="9">
        <v>42045.27847222222</v>
      </c>
      <c r="B1083" s="10">
        <v>3</v>
      </c>
      <c r="C1083" s="10">
        <v>2</v>
      </c>
      <c r="D1083" s="10">
        <v>-6.5</v>
      </c>
      <c r="E1083" s="10">
        <v>5.6</v>
      </c>
      <c r="F1083" s="10">
        <v>-1.8</v>
      </c>
      <c r="G1083" s="12">
        <v>20.693639999999998</v>
      </c>
      <c r="H1083" s="12">
        <v>14.138301</v>
      </c>
      <c r="I1083" s="12">
        <v>11.630710000000001</v>
      </c>
    </row>
    <row r="1084" spans="1:10" ht="15" x14ac:dyDescent="0.15">
      <c r="A1084" s="9">
        <v>42129.633333333331</v>
      </c>
      <c r="B1084" s="10">
        <v>39</v>
      </c>
      <c r="C1084" s="10">
        <v>4</v>
      </c>
      <c r="D1084" s="10">
        <v>-19.3</v>
      </c>
      <c r="E1084" s="10">
        <v>5.6</v>
      </c>
      <c r="F1084" s="10">
        <v>-11.6</v>
      </c>
      <c r="G1084" s="12">
        <v>16.3062</v>
      </c>
      <c r="H1084" s="12">
        <v>-10.69692</v>
      </c>
      <c r="I1084" s="12">
        <v>10.01615</v>
      </c>
    </row>
    <row r="1085" spans="1:10" ht="15" x14ac:dyDescent="0.15">
      <c r="A1085" s="9">
        <v>42251.988194444442</v>
      </c>
      <c r="B1085" s="10">
        <v>30</v>
      </c>
      <c r="C1085" s="10">
        <v>11</v>
      </c>
      <c r="D1085" s="10">
        <v>-17.600000000000001</v>
      </c>
      <c r="E1085" s="10">
        <v>5.6</v>
      </c>
      <c r="F1085" s="10">
        <v>-11.2</v>
      </c>
      <c r="G1085" s="12">
        <v>22.30742</v>
      </c>
      <c r="H1085" s="12">
        <v>-22.735990000000001</v>
      </c>
      <c r="I1085" s="12">
        <v>14.57033</v>
      </c>
    </row>
    <row r="1086" spans="1:10" ht="15" x14ac:dyDescent="0.15">
      <c r="A1086" s="9">
        <v>42256.806944444441</v>
      </c>
      <c r="B1086" s="10">
        <v>24</v>
      </c>
      <c r="C1086" s="10">
        <v>18</v>
      </c>
      <c r="D1086" s="10">
        <v>-11.2</v>
      </c>
      <c r="E1086" s="10">
        <v>5.6</v>
      </c>
      <c r="F1086" s="10">
        <v>-7.8</v>
      </c>
      <c r="G1086" s="12">
        <v>53.860909999999997</v>
      </c>
      <c r="H1086" s="12">
        <v>-39.690219999999997</v>
      </c>
      <c r="I1086" s="12">
        <v>42.5535</v>
      </c>
    </row>
    <row r="1087" spans="1:10" ht="15" x14ac:dyDescent="0.15">
      <c r="A1087" s="9">
        <v>41270.545138888891</v>
      </c>
      <c r="B1087" s="10">
        <v>48</v>
      </c>
      <c r="C1087" s="10">
        <v>8</v>
      </c>
      <c r="D1087" s="11">
        <v>-0.84797999999999996</v>
      </c>
      <c r="E1087" s="11">
        <v>5.6242390000000002</v>
      </c>
      <c r="F1087" s="11">
        <v>-3.6472440000000002</v>
      </c>
      <c r="G1087" s="11">
        <v>23.9</v>
      </c>
      <c r="H1087" s="11">
        <v>-27.1</v>
      </c>
      <c r="I1087" s="11">
        <v>16.5</v>
      </c>
      <c r="J1087" s="6"/>
    </row>
    <row r="1088" spans="1:10" ht="15" x14ac:dyDescent="0.15">
      <c r="A1088" s="9">
        <v>41723.493750000001</v>
      </c>
      <c r="B1088" s="10">
        <v>25</v>
      </c>
      <c r="C1088" s="10">
        <v>9</v>
      </c>
      <c r="D1088" s="11">
        <v>-13.827170000000001</v>
      </c>
      <c r="E1088" s="11">
        <v>5.6318530000000004</v>
      </c>
      <c r="F1088" s="11">
        <v>-3.0868319999999998</v>
      </c>
      <c r="G1088" s="11">
        <v>16.899999999999999</v>
      </c>
      <c r="H1088" s="11">
        <v>-6.9</v>
      </c>
      <c r="I1088" s="11">
        <v>6.1</v>
      </c>
    </row>
    <row r="1089" spans="1:10" ht="15" x14ac:dyDescent="0.15">
      <c r="A1089" s="9">
        <v>41293.97152777778</v>
      </c>
      <c r="B1089" s="10">
        <v>27</v>
      </c>
      <c r="C1089" s="10">
        <v>32</v>
      </c>
      <c r="D1089" s="11">
        <v>-3.27738</v>
      </c>
      <c r="E1089" s="11">
        <v>5.6556280000000001</v>
      </c>
      <c r="F1089" s="11">
        <v>4.9235000000000001E-2</v>
      </c>
      <c r="G1089" s="11">
        <v>0.6</v>
      </c>
      <c r="H1089" s="11">
        <v>-11.2</v>
      </c>
      <c r="I1089" s="11">
        <v>-0.5</v>
      </c>
      <c r="J1089" s="6"/>
    </row>
    <row r="1090" spans="1:10" ht="15" x14ac:dyDescent="0.15">
      <c r="A1090" s="9">
        <v>40942.123611111114</v>
      </c>
      <c r="B1090" s="10">
        <v>22</v>
      </c>
      <c r="C1090" s="10">
        <v>13</v>
      </c>
      <c r="D1090" s="11">
        <v>-3.6469320000000001</v>
      </c>
      <c r="E1090" s="11">
        <v>5.6818369999999998</v>
      </c>
      <c r="F1090" s="11">
        <v>2.7743500000000001</v>
      </c>
      <c r="G1090" s="11">
        <v>6.7</v>
      </c>
      <c r="H1090" s="11">
        <v>-5.2</v>
      </c>
      <c r="I1090" s="11">
        <v>3.4</v>
      </c>
      <c r="J1090" s="6"/>
    </row>
    <row r="1091" spans="1:10" ht="15" x14ac:dyDescent="0.15">
      <c r="A1091" s="9">
        <v>41902.290277777778</v>
      </c>
      <c r="B1091" s="10">
        <v>26</v>
      </c>
      <c r="C1091" s="10">
        <v>6</v>
      </c>
      <c r="D1091" s="11">
        <v>3.4923799999999998</v>
      </c>
      <c r="E1091" s="11">
        <v>5.6835310000000003</v>
      </c>
      <c r="F1091" s="11">
        <v>3.45255</v>
      </c>
      <c r="G1091" s="11">
        <v>16.3</v>
      </c>
      <c r="H1091" s="11">
        <v>-12.3</v>
      </c>
      <c r="I1091" s="11">
        <v>11</v>
      </c>
    </row>
    <row r="1092" spans="1:10" ht="15" x14ac:dyDescent="0.15">
      <c r="A1092" s="9">
        <v>41863.286805555559</v>
      </c>
      <c r="B1092" s="10">
        <v>14</v>
      </c>
      <c r="C1092" s="10">
        <v>6</v>
      </c>
      <c r="D1092" s="11">
        <v>-10.080159999999999</v>
      </c>
      <c r="E1092" s="11">
        <v>5.6845600000000003</v>
      </c>
      <c r="F1092" s="11">
        <v>-5.142201</v>
      </c>
      <c r="G1092" s="11">
        <v>8.1</v>
      </c>
      <c r="H1092" s="11">
        <v>-9.3000000000000007</v>
      </c>
      <c r="I1092" s="11">
        <v>2.7</v>
      </c>
    </row>
    <row r="1093" spans="1:10" ht="15" x14ac:dyDescent="0.15">
      <c r="A1093" s="9">
        <v>40059.609722222223</v>
      </c>
      <c r="B1093" s="10">
        <v>63</v>
      </c>
      <c r="C1093" s="10">
        <v>8</v>
      </c>
      <c r="D1093" s="11">
        <v>-6.6429660000000004</v>
      </c>
      <c r="E1093" s="11">
        <v>5.6982401249999999</v>
      </c>
      <c r="F1093" s="11">
        <v>1.97688</v>
      </c>
      <c r="G1093" s="11">
        <v>8</v>
      </c>
      <c r="H1093" s="11">
        <v>-9</v>
      </c>
      <c r="I1093" s="11">
        <v>12.7</v>
      </c>
      <c r="J1093" s="6"/>
    </row>
    <row r="1094" spans="1:10" ht="15" x14ac:dyDescent="0.15">
      <c r="A1094" s="9">
        <v>39906.35</v>
      </c>
      <c r="B1094" s="10">
        <v>33</v>
      </c>
      <c r="C1094" s="10">
        <v>29</v>
      </c>
      <c r="D1094" s="11">
        <v>-3.7</v>
      </c>
      <c r="E1094" s="11">
        <v>5.7</v>
      </c>
      <c r="F1094" s="11">
        <v>-4.5999999999999996</v>
      </c>
      <c r="G1094" s="11">
        <v>0</v>
      </c>
      <c r="H1094" s="11">
        <v>-7.2</v>
      </c>
      <c r="I1094" s="11">
        <v>-2.7</v>
      </c>
      <c r="J1094" s="6"/>
    </row>
    <row r="1095" spans="1:10" ht="15" x14ac:dyDescent="0.15">
      <c r="A1095" s="9">
        <v>40101.199305555558</v>
      </c>
      <c r="B1095" s="10">
        <v>15</v>
      </c>
      <c r="C1095" s="10">
        <v>17</v>
      </c>
      <c r="D1095" s="11">
        <v>-2.8</v>
      </c>
      <c r="E1095" s="11">
        <v>5.7</v>
      </c>
      <c r="F1095" s="11">
        <v>1</v>
      </c>
      <c r="G1095" s="11">
        <v>9.3000000000000007</v>
      </c>
      <c r="H1095" s="11">
        <v>-6</v>
      </c>
      <c r="I1095" s="11">
        <v>5</v>
      </c>
      <c r="J1095" s="6"/>
    </row>
    <row r="1096" spans="1:10" ht="15" x14ac:dyDescent="0.15">
      <c r="A1096" s="9">
        <v>40116.490972222222</v>
      </c>
      <c r="B1096" s="10">
        <v>31</v>
      </c>
      <c r="C1096" s="10">
        <v>4</v>
      </c>
      <c r="D1096" s="11">
        <v>-12.1</v>
      </c>
      <c r="E1096" s="11">
        <v>5.7</v>
      </c>
      <c r="F1096" s="11">
        <v>-3.7</v>
      </c>
      <c r="G1096" s="11">
        <v>14.5</v>
      </c>
      <c r="H1096" s="11">
        <v>-9.9</v>
      </c>
      <c r="I1096" s="11">
        <v>11</v>
      </c>
      <c r="J1096" s="6"/>
    </row>
    <row r="1097" spans="1:10" ht="15" x14ac:dyDescent="0.15">
      <c r="A1097" s="9">
        <v>40149.968055555553</v>
      </c>
      <c r="B1097" s="10">
        <v>15</v>
      </c>
      <c r="C1097" s="10">
        <v>5</v>
      </c>
      <c r="D1097" s="11">
        <v>-1.6</v>
      </c>
      <c r="E1097" s="11">
        <v>5.7</v>
      </c>
      <c r="F1097" s="11">
        <v>-0.1</v>
      </c>
      <c r="G1097" s="11">
        <v>12.4</v>
      </c>
      <c r="H1097" s="11">
        <v>-8.3000000000000007</v>
      </c>
      <c r="I1097" s="11">
        <v>10.199999999999999</v>
      </c>
      <c r="J1097" s="6"/>
    </row>
    <row r="1098" spans="1:10" ht="15" x14ac:dyDescent="0.15">
      <c r="A1098" s="9">
        <v>40193.268750000003</v>
      </c>
      <c r="B1098" s="10">
        <v>105</v>
      </c>
      <c r="C1098" s="10">
        <v>16</v>
      </c>
      <c r="D1098" s="11">
        <v>-18.7</v>
      </c>
      <c r="E1098" s="11">
        <v>5.7</v>
      </c>
      <c r="F1098" s="11">
        <v>-11.1</v>
      </c>
      <c r="G1098" s="11">
        <v>23.5</v>
      </c>
      <c r="H1098" s="11">
        <v>-14.6</v>
      </c>
      <c r="I1098" s="11">
        <v>13.4</v>
      </c>
      <c r="J1098" s="6"/>
    </row>
    <row r="1099" spans="1:10" ht="15" x14ac:dyDescent="0.15">
      <c r="A1099" s="9">
        <v>40352.829861111109</v>
      </c>
      <c r="B1099" s="10">
        <v>25</v>
      </c>
      <c r="C1099" s="10">
        <v>32</v>
      </c>
      <c r="D1099" s="11">
        <v>-6.1</v>
      </c>
      <c r="E1099" s="11">
        <v>5.7</v>
      </c>
      <c r="F1099" s="11">
        <v>-11.1</v>
      </c>
      <c r="G1099" s="11">
        <v>10.9</v>
      </c>
      <c r="H1099" s="11">
        <v>-7.8</v>
      </c>
      <c r="I1099" s="11">
        <v>13.2</v>
      </c>
      <c r="J1099" s="6"/>
    </row>
    <row r="1100" spans="1:10" ht="15" x14ac:dyDescent="0.15">
      <c r="A1100" s="9">
        <v>40364.798611111109</v>
      </c>
      <c r="B1100" s="10">
        <v>8</v>
      </c>
      <c r="C1100" s="10">
        <v>3</v>
      </c>
      <c r="D1100" s="11">
        <v>-7.1</v>
      </c>
      <c r="E1100" s="11">
        <v>5.7</v>
      </c>
      <c r="F1100" s="11">
        <v>-5</v>
      </c>
      <c r="G1100" s="11">
        <v>6.4</v>
      </c>
      <c r="H1100" s="11">
        <v>-6.4</v>
      </c>
      <c r="I1100" s="11">
        <v>0.2</v>
      </c>
      <c r="J1100" s="6"/>
    </row>
    <row r="1101" spans="1:10" ht="15" x14ac:dyDescent="0.15">
      <c r="A1101" s="9">
        <v>40517.040277777778</v>
      </c>
      <c r="B1101" s="10">
        <v>69</v>
      </c>
      <c r="C1101" s="10">
        <v>34</v>
      </c>
      <c r="D1101" s="11">
        <v>-12.5</v>
      </c>
      <c r="E1101" s="11">
        <v>5.7</v>
      </c>
      <c r="F1101" s="11">
        <v>-10.9</v>
      </c>
      <c r="G1101" s="11">
        <v>11.4</v>
      </c>
      <c r="H1101" s="11">
        <v>-5.8</v>
      </c>
      <c r="I1101" s="11">
        <v>2.1</v>
      </c>
      <c r="J1101" s="6"/>
    </row>
    <row r="1102" spans="1:10" ht="15" x14ac:dyDescent="0.15">
      <c r="A1102" s="9">
        <v>40610.820138888892</v>
      </c>
      <c r="B1102" s="10">
        <v>17</v>
      </c>
      <c r="C1102" s="10">
        <v>29</v>
      </c>
      <c r="D1102" s="11">
        <v>-2.2000000000000002</v>
      </c>
      <c r="E1102" s="11">
        <v>5.7</v>
      </c>
      <c r="F1102" s="11">
        <v>0.5</v>
      </c>
      <c r="G1102" s="11">
        <v>11</v>
      </c>
      <c r="H1102" s="11">
        <v>-8.6999999999999993</v>
      </c>
      <c r="I1102" s="11">
        <v>7.9</v>
      </c>
      <c r="J1102" s="6"/>
    </row>
    <row r="1103" spans="1:10" ht="15" x14ac:dyDescent="0.15">
      <c r="A1103" s="9">
        <v>40637.726388888892</v>
      </c>
      <c r="B1103" s="10">
        <v>12</v>
      </c>
      <c r="C1103" s="10">
        <v>27</v>
      </c>
      <c r="D1103" s="11">
        <v>-6.1</v>
      </c>
      <c r="E1103" s="11">
        <v>5.7</v>
      </c>
      <c r="F1103" s="11">
        <v>-5.2</v>
      </c>
      <c r="G1103" s="11">
        <v>9.6</v>
      </c>
      <c r="H1103" s="11">
        <v>-11.4</v>
      </c>
      <c r="I1103" s="11">
        <v>8.3000000000000007</v>
      </c>
      <c r="J1103" s="6"/>
    </row>
    <row r="1104" spans="1:10" ht="15" x14ac:dyDescent="0.15">
      <c r="A1104" s="9">
        <v>40678.942361111112</v>
      </c>
      <c r="B1104" s="10">
        <v>21</v>
      </c>
      <c r="C1104" s="10">
        <v>12</v>
      </c>
      <c r="D1104" s="11">
        <v>-7.5</v>
      </c>
      <c r="E1104" s="11">
        <v>5.7</v>
      </c>
      <c r="F1104" s="11">
        <v>-0.3</v>
      </c>
      <c r="G1104" s="11">
        <v>4.2</v>
      </c>
      <c r="H1104" s="11">
        <v>-7.8</v>
      </c>
      <c r="I1104" s="11">
        <v>6.1</v>
      </c>
      <c r="J1104" s="6"/>
    </row>
    <row r="1105" spans="1:10" ht="15" x14ac:dyDescent="0.15">
      <c r="A1105" s="9">
        <v>40909.736805555556</v>
      </c>
      <c r="B1105" s="10">
        <v>7</v>
      </c>
      <c r="C1105" s="10">
        <v>1</v>
      </c>
      <c r="D1105" s="11">
        <v>-9.1</v>
      </c>
      <c r="E1105" s="11">
        <v>5.7</v>
      </c>
      <c r="F1105" s="11">
        <v>-5.4</v>
      </c>
      <c r="G1105" s="11">
        <v>7</v>
      </c>
      <c r="H1105" s="11">
        <v>-5.8</v>
      </c>
      <c r="I1105" s="11">
        <v>5.3</v>
      </c>
      <c r="J1105" s="6"/>
    </row>
    <row r="1106" spans="1:10" ht="15" x14ac:dyDescent="0.15">
      <c r="A1106" s="9">
        <v>40977.959722222222</v>
      </c>
      <c r="B1106" s="10">
        <v>8</v>
      </c>
      <c r="C1106" s="10">
        <v>30</v>
      </c>
      <c r="D1106" s="11">
        <v>-11</v>
      </c>
      <c r="E1106" s="11">
        <v>5.7</v>
      </c>
      <c r="F1106" s="11">
        <v>-8.6999999999999993</v>
      </c>
      <c r="G1106" s="11">
        <v>14.7</v>
      </c>
      <c r="H1106" s="11">
        <v>-19.899999999999999</v>
      </c>
      <c r="I1106" s="11">
        <v>8.3000000000000007</v>
      </c>
      <c r="J1106" s="6"/>
    </row>
    <row r="1107" spans="1:10" ht="15" x14ac:dyDescent="0.15">
      <c r="A1107" s="9">
        <v>41119.017361111109</v>
      </c>
      <c r="B1107" s="10">
        <v>42</v>
      </c>
      <c r="C1107" s="10">
        <v>9</v>
      </c>
      <c r="D1107" s="11">
        <v>-2.2999999999999998</v>
      </c>
      <c r="E1107" s="11">
        <v>5.7</v>
      </c>
      <c r="F1107" s="11">
        <v>0.9</v>
      </c>
      <c r="G1107" s="11">
        <v>6.6</v>
      </c>
      <c r="H1107" s="11">
        <v>-8.6999999999999993</v>
      </c>
      <c r="I1107" s="11">
        <v>6.9</v>
      </c>
      <c r="J1107" s="6"/>
    </row>
    <row r="1108" spans="1:10" ht="15" x14ac:dyDescent="0.15">
      <c r="A1108" s="9">
        <v>41145.32916666667</v>
      </c>
      <c r="B1108" s="10">
        <v>41</v>
      </c>
      <c r="C1108" s="10">
        <v>5</v>
      </c>
      <c r="D1108" s="11">
        <v>-17.3</v>
      </c>
      <c r="E1108" s="11">
        <v>5.7</v>
      </c>
      <c r="F1108" s="11">
        <v>-5.4</v>
      </c>
      <c r="G1108" s="11">
        <v>10.3</v>
      </c>
      <c r="H1108" s="11">
        <v>-6.7</v>
      </c>
      <c r="I1108" s="11">
        <v>6.5</v>
      </c>
      <c r="J1108" s="6"/>
    </row>
    <row r="1109" spans="1:10" ht="15" x14ac:dyDescent="0.15">
      <c r="A1109" s="9">
        <v>41282.682638888888</v>
      </c>
      <c r="B1109" s="10">
        <v>82</v>
      </c>
      <c r="C1109" s="10">
        <v>22</v>
      </c>
      <c r="D1109" s="11">
        <v>27.5</v>
      </c>
      <c r="E1109" s="11">
        <v>5.7</v>
      </c>
      <c r="F1109" s="11">
        <v>8.3000000000000007</v>
      </c>
      <c r="G1109" s="11">
        <v>-3.5</v>
      </c>
      <c r="H1109" s="11">
        <v>-6.9</v>
      </c>
      <c r="I1109" s="11">
        <v>-1.9</v>
      </c>
      <c r="J1109" s="6"/>
    </row>
    <row r="1110" spans="1:10" ht="15" x14ac:dyDescent="0.15">
      <c r="A1110" s="9">
        <v>41301.175694444442</v>
      </c>
      <c r="B1110" s="10">
        <v>25</v>
      </c>
      <c r="C1110" s="10">
        <v>31</v>
      </c>
      <c r="D1110" s="11">
        <v>-17.399999999999999</v>
      </c>
      <c r="E1110" s="11">
        <v>5.7</v>
      </c>
      <c r="F1110" s="11">
        <v>-2.4</v>
      </c>
      <c r="G1110" s="11">
        <v>1.2</v>
      </c>
      <c r="H1110" s="11">
        <v>-12.2</v>
      </c>
      <c r="I1110" s="11">
        <v>5.6</v>
      </c>
      <c r="J1110" s="6"/>
    </row>
    <row r="1111" spans="1:10" ht="15" x14ac:dyDescent="0.15">
      <c r="A1111" s="9">
        <v>41415.109722222223</v>
      </c>
      <c r="B1111" s="10">
        <v>48</v>
      </c>
      <c r="C1111" s="10">
        <v>6</v>
      </c>
      <c r="D1111" s="11">
        <v>-6.8</v>
      </c>
      <c r="E1111" s="11">
        <v>5.7</v>
      </c>
      <c r="F1111" s="11">
        <v>-1.2</v>
      </c>
      <c r="G1111" s="11">
        <v>8.9</v>
      </c>
      <c r="H1111" s="11">
        <v>-10.1</v>
      </c>
      <c r="I1111" s="11">
        <v>11.3</v>
      </c>
      <c r="J1111" s="6"/>
    </row>
    <row r="1112" spans="1:10" ht="15" x14ac:dyDescent="0.15">
      <c r="A1112" s="9">
        <v>41721.953472222223</v>
      </c>
      <c r="B1112" s="10">
        <v>45</v>
      </c>
      <c r="C1112" s="10">
        <v>10</v>
      </c>
      <c r="D1112" s="11">
        <v>-8.6</v>
      </c>
      <c r="E1112" s="11">
        <v>5.7</v>
      </c>
      <c r="F1112" s="11">
        <v>-3.8</v>
      </c>
      <c r="G1112" s="11">
        <v>15.3</v>
      </c>
      <c r="H1112" s="11">
        <v>-17.399999999999999</v>
      </c>
      <c r="I1112" s="11">
        <v>12.8</v>
      </c>
    </row>
    <row r="1113" spans="1:10" ht="15" x14ac:dyDescent="0.15">
      <c r="A1113" s="9">
        <v>41761.872916666667</v>
      </c>
      <c r="B1113" s="10">
        <v>30</v>
      </c>
      <c r="C1113" s="10">
        <v>4</v>
      </c>
      <c r="D1113" s="11">
        <v>-1.9</v>
      </c>
      <c r="E1113" s="11">
        <v>5.7</v>
      </c>
      <c r="F1113" s="11">
        <v>-0.1</v>
      </c>
      <c r="G1113" s="11">
        <v>0.8</v>
      </c>
      <c r="H1113" s="11">
        <v>-2.9</v>
      </c>
      <c r="I1113" s="11">
        <v>4.5</v>
      </c>
    </row>
    <row r="1114" spans="1:10" ht="15" x14ac:dyDescent="0.15">
      <c r="A1114" s="9">
        <v>41989.619444444441</v>
      </c>
      <c r="B1114" s="10">
        <v>22</v>
      </c>
      <c r="C1114" s="10">
        <v>7</v>
      </c>
      <c r="D1114" s="11">
        <v>-4.7</v>
      </c>
      <c r="E1114" s="11">
        <v>5.7</v>
      </c>
      <c r="F1114" s="11">
        <v>-1.5</v>
      </c>
      <c r="G1114" s="11">
        <v>36.6</v>
      </c>
      <c r="H1114" s="11">
        <v>-24.8</v>
      </c>
      <c r="I1114" s="11">
        <v>23.5</v>
      </c>
    </row>
    <row r="1115" spans="1:10" ht="15" x14ac:dyDescent="0.15">
      <c r="A1115" s="9">
        <v>42006.277083333334</v>
      </c>
      <c r="B1115" s="10">
        <v>8</v>
      </c>
      <c r="C1115" s="10">
        <v>3</v>
      </c>
      <c r="D1115" s="10">
        <v>-3.6</v>
      </c>
      <c r="E1115" s="10">
        <v>5.7</v>
      </c>
      <c r="F1115" s="10">
        <v>-2.2000000000000002</v>
      </c>
      <c r="G1115" s="12">
        <v>7.8956</v>
      </c>
      <c r="H1115" s="12">
        <v>-5.3204450000000003</v>
      </c>
      <c r="I1115" s="12">
        <v>5.9562099999999996</v>
      </c>
    </row>
    <row r="1116" spans="1:10" ht="15" x14ac:dyDescent="0.15">
      <c r="A1116" s="9">
        <v>42007.984722222223</v>
      </c>
      <c r="B1116" s="10">
        <v>17</v>
      </c>
      <c r="C1116" s="10">
        <v>6</v>
      </c>
      <c r="D1116" s="10">
        <v>-4.3</v>
      </c>
      <c r="E1116" s="10">
        <v>5.7</v>
      </c>
      <c r="F1116" s="10">
        <v>-3.4</v>
      </c>
      <c r="G1116" s="12">
        <v>9.6825399999999995</v>
      </c>
      <c r="H1116" s="12">
        <v>-9.1851990000000008</v>
      </c>
      <c r="I1116" s="12">
        <v>8.9979600000000008</v>
      </c>
    </row>
    <row r="1117" spans="1:10" ht="15" x14ac:dyDescent="0.15">
      <c r="A1117" s="9">
        <v>42090.37777777778</v>
      </c>
      <c r="B1117" s="10">
        <v>12</v>
      </c>
      <c r="C1117" s="10">
        <v>5</v>
      </c>
      <c r="D1117" s="10">
        <v>-9.1</v>
      </c>
      <c r="E1117" s="10">
        <v>5.7</v>
      </c>
      <c r="F1117" s="10">
        <v>-9.1999999999999993</v>
      </c>
      <c r="G1117" s="12">
        <v>17.730219999999999</v>
      </c>
      <c r="H1117" s="12">
        <v>-14.45656</v>
      </c>
      <c r="I1117" s="12">
        <v>11.911530000000001</v>
      </c>
    </row>
    <row r="1118" spans="1:10" ht="15" x14ac:dyDescent="0.15">
      <c r="A1118" s="9">
        <v>40913.866666666669</v>
      </c>
      <c r="B1118" s="10">
        <v>13</v>
      </c>
      <c r="C1118" s="10">
        <v>2</v>
      </c>
      <c r="D1118" s="11">
        <v>-13.390397</v>
      </c>
      <c r="E1118" s="11">
        <v>5.7539199999999999</v>
      </c>
      <c r="F1118" s="11">
        <v>12.48601</v>
      </c>
      <c r="G1118" s="11">
        <v>19.899999999999999</v>
      </c>
      <c r="H1118" s="11">
        <v>-13.3</v>
      </c>
      <c r="I1118" s="11">
        <v>16</v>
      </c>
      <c r="J1118" s="6"/>
    </row>
    <row r="1119" spans="1:10" ht="15" x14ac:dyDescent="0.15">
      <c r="A1119" s="9">
        <v>41135.589583333334</v>
      </c>
      <c r="B1119" s="10">
        <v>25</v>
      </c>
      <c r="C1119" s="10">
        <v>3</v>
      </c>
      <c r="D1119" s="11">
        <v>-14.436272000000001</v>
      </c>
      <c r="E1119" s="11">
        <v>5.7552120000000002</v>
      </c>
      <c r="F1119" s="11">
        <v>-7.2731490000000001</v>
      </c>
      <c r="G1119" s="11">
        <v>10</v>
      </c>
      <c r="H1119" s="11">
        <v>-7.2</v>
      </c>
      <c r="I1119" s="11">
        <v>7</v>
      </c>
      <c r="J1119" s="6"/>
    </row>
    <row r="1120" spans="1:10" ht="15" x14ac:dyDescent="0.15">
      <c r="A1120" s="9">
        <v>41674.526388888888</v>
      </c>
      <c r="B1120" s="10">
        <v>40</v>
      </c>
      <c r="C1120" s="10">
        <v>13</v>
      </c>
      <c r="D1120" s="11">
        <v>-3.2870900000000001</v>
      </c>
      <c r="E1120" s="11">
        <v>5.799722</v>
      </c>
      <c r="F1120" s="11">
        <v>0.56113999999999997</v>
      </c>
      <c r="G1120" s="11">
        <v>11.7</v>
      </c>
      <c r="H1120" s="11">
        <v>-7</v>
      </c>
      <c r="I1120" s="11">
        <v>5.7</v>
      </c>
    </row>
    <row r="1121" spans="1:10" ht="15" x14ac:dyDescent="0.15">
      <c r="A1121" s="9">
        <v>40111.188194444447</v>
      </c>
      <c r="B1121" s="10">
        <v>27</v>
      </c>
      <c r="C1121" s="10">
        <v>30</v>
      </c>
      <c r="D1121" s="11">
        <v>-7.3</v>
      </c>
      <c r="E1121" s="11">
        <v>5.8</v>
      </c>
      <c r="F1121" s="11">
        <v>-4.5999999999999996</v>
      </c>
      <c r="G1121" s="11">
        <v>13.9</v>
      </c>
      <c r="H1121" s="11">
        <v>-12.5</v>
      </c>
      <c r="I1121" s="11">
        <v>9.9</v>
      </c>
      <c r="J1121" s="6"/>
    </row>
    <row r="1122" spans="1:10" ht="15" x14ac:dyDescent="0.15">
      <c r="A1122" s="9">
        <v>40115.268055555556</v>
      </c>
      <c r="B1122" s="10">
        <v>13</v>
      </c>
      <c r="C1122" s="10">
        <v>19</v>
      </c>
      <c r="D1122" s="11">
        <v>-10.1</v>
      </c>
      <c r="E1122" s="11">
        <v>5.8</v>
      </c>
      <c r="F1122" s="11">
        <v>-11.2</v>
      </c>
      <c r="G1122" s="11">
        <v>21.2</v>
      </c>
      <c r="H1122" s="11">
        <v>-13.9</v>
      </c>
      <c r="I1122" s="11">
        <v>8.3000000000000007</v>
      </c>
      <c r="J1122" s="6"/>
    </row>
    <row r="1123" spans="1:10" ht="15" x14ac:dyDescent="0.15">
      <c r="A1123" s="9">
        <v>40154.301388888889</v>
      </c>
      <c r="B1123" s="10">
        <v>11</v>
      </c>
      <c r="C1123" s="10">
        <v>13</v>
      </c>
      <c r="D1123" s="11">
        <v>-2.8</v>
      </c>
      <c r="E1123" s="11">
        <v>5.8</v>
      </c>
      <c r="F1123" s="11">
        <v>-11.5</v>
      </c>
      <c r="G1123" s="11">
        <v>10.5</v>
      </c>
      <c r="H1123" s="11">
        <v>-7.4</v>
      </c>
      <c r="I1123" s="11">
        <v>1.2</v>
      </c>
      <c r="J1123" s="6"/>
    </row>
    <row r="1124" spans="1:10" ht="15" x14ac:dyDescent="0.15">
      <c r="A1124" s="9">
        <v>40155.116666666669</v>
      </c>
      <c r="B1124" s="10">
        <v>29</v>
      </c>
      <c r="C1124" s="10">
        <v>24</v>
      </c>
      <c r="D1124" s="11">
        <v>-14.5</v>
      </c>
      <c r="E1124" s="11">
        <v>5.8</v>
      </c>
      <c r="F1124" s="11">
        <v>-0.3</v>
      </c>
      <c r="G1124" s="11">
        <v>11.3</v>
      </c>
      <c r="H1124" s="11">
        <v>-12.2</v>
      </c>
      <c r="I1124" s="11">
        <v>6.5</v>
      </c>
      <c r="J1124" s="6"/>
    </row>
    <row r="1125" spans="1:10" ht="15" x14ac:dyDescent="0.15">
      <c r="A1125" s="9">
        <v>40393.861111111109</v>
      </c>
      <c r="B1125" s="10">
        <v>31</v>
      </c>
      <c r="C1125" s="10">
        <v>31</v>
      </c>
      <c r="D1125" s="11">
        <v>-17.899999999999999</v>
      </c>
      <c r="E1125" s="11">
        <v>5.8</v>
      </c>
      <c r="F1125" s="11">
        <v>-13.1</v>
      </c>
      <c r="G1125" s="11">
        <v>13.5</v>
      </c>
      <c r="H1125" s="11">
        <v>-13</v>
      </c>
      <c r="I1125" s="11">
        <v>6.7</v>
      </c>
      <c r="J1125" s="6"/>
    </row>
    <row r="1126" spans="1:10" ht="15" x14ac:dyDescent="0.15">
      <c r="A1126" s="9">
        <v>40505.243750000001</v>
      </c>
      <c r="B1126" s="10">
        <v>53</v>
      </c>
      <c r="C1126" s="10"/>
      <c r="D1126" s="11">
        <v>-19.399999999999999</v>
      </c>
      <c r="E1126" s="11">
        <v>5.8</v>
      </c>
      <c r="F1126" s="11">
        <v>-14.8</v>
      </c>
      <c r="G1126" s="11"/>
      <c r="H1126" s="11"/>
      <c r="I1126" s="11"/>
      <c r="J1126" s="6"/>
    </row>
    <row r="1127" spans="1:10" ht="15" x14ac:dyDescent="0.15">
      <c r="A1127" s="9">
        <v>40510.77847222222</v>
      </c>
      <c r="B1127" s="10">
        <v>29</v>
      </c>
      <c r="C1127" s="10">
        <v>7</v>
      </c>
      <c r="D1127" s="11">
        <v>4.5</v>
      </c>
      <c r="E1127" s="11">
        <v>5.8</v>
      </c>
      <c r="F1127" s="11">
        <v>2.2000000000000002</v>
      </c>
      <c r="G1127" s="11">
        <v>5.8</v>
      </c>
      <c r="H1127" s="11">
        <v>-3.9</v>
      </c>
      <c r="I1127" s="11">
        <v>-0.7</v>
      </c>
      <c r="J1127" s="6"/>
    </row>
    <row r="1128" spans="1:10" ht="15" x14ac:dyDescent="0.15">
      <c r="A1128" s="9">
        <v>40513.128472222219</v>
      </c>
      <c r="B1128" s="10">
        <v>27</v>
      </c>
      <c r="C1128" s="10">
        <v>17</v>
      </c>
      <c r="D1128" s="11">
        <v>0.9</v>
      </c>
      <c r="E1128" s="11">
        <v>5.8</v>
      </c>
      <c r="F1128" s="11">
        <v>-7.1</v>
      </c>
      <c r="G1128" s="11">
        <v>0.9</v>
      </c>
      <c r="H1128" s="11">
        <v>-8.6999999999999993</v>
      </c>
      <c r="I1128" s="11">
        <v>2.2000000000000002</v>
      </c>
      <c r="J1128" s="6"/>
    </row>
    <row r="1129" spans="1:10" ht="15" x14ac:dyDescent="0.15">
      <c r="A1129" s="9">
        <v>40577.792361111111</v>
      </c>
      <c r="B1129" s="10">
        <v>59</v>
      </c>
      <c r="C1129" s="10">
        <v>7</v>
      </c>
      <c r="D1129" s="11">
        <v>-16.5</v>
      </c>
      <c r="E1129" s="11">
        <v>5.8</v>
      </c>
      <c r="F1129" s="11">
        <v>-17.3</v>
      </c>
      <c r="G1129" s="11">
        <v>14.3</v>
      </c>
      <c r="H1129" s="11">
        <v>-10.4</v>
      </c>
      <c r="I1129" s="11">
        <v>12.1</v>
      </c>
      <c r="J1129" s="6"/>
    </row>
    <row r="1130" spans="1:10" ht="15" x14ac:dyDescent="0.15">
      <c r="A1130" s="9">
        <v>40587.965277777781</v>
      </c>
      <c r="B1130" s="10">
        <v>38</v>
      </c>
      <c r="C1130" s="10">
        <v>9</v>
      </c>
      <c r="D1130" s="11">
        <v>-11</v>
      </c>
      <c r="E1130" s="11">
        <v>5.8</v>
      </c>
      <c r="F1130" s="11">
        <v>-3.7</v>
      </c>
      <c r="G1130" s="11">
        <v>7.7</v>
      </c>
      <c r="H1130" s="11">
        <v>-8.1999999999999993</v>
      </c>
      <c r="I1130" s="11">
        <v>10</v>
      </c>
      <c r="J1130" s="6"/>
    </row>
    <row r="1131" spans="1:10" ht="15" x14ac:dyDescent="0.15">
      <c r="A1131" s="9">
        <v>40603.154861111114</v>
      </c>
      <c r="B1131" s="10">
        <v>26</v>
      </c>
      <c r="C1131" s="10">
        <v>23</v>
      </c>
      <c r="D1131" s="11">
        <v>-11.5</v>
      </c>
      <c r="E1131" s="11">
        <v>5.8</v>
      </c>
      <c r="F1131" s="11">
        <v>-14.3</v>
      </c>
      <c r="G1131" s="11">
        <v>23.9</v>
      </c>
      <c r="H1131" s="11">
        <v>-11.9</v>
      </c>
      <c r="I1131" s="11">
        <v>19.399999999999999</v>
      </c>
      <c r="J1131" s="6"/>
    </row>
    <row r="1132" spans="1:10" ht="15" x14ac:dyDescent="0.15">
      <c r="A1132" s="9">
        <v>40660.838194444441</v>
      </c>
      <c r="B1132" s="10">
        <v>120</v>
      </c>
      <c r="C1132" s="10">
        <v>17</v>
      </c>
      <c r="D1132" s="11">
        <v>-39.200000000000003</v>
      </c>
      <c r="E1132" s="11">
        <v>5.8</v>
      </c>
      <c r="F1132" s="11">
        <v>-35.9</v>
      </c>
      <c r="G1132" s="11">
        <v>37.6</v>
      </c>
      <c r="H1132" s="11">
        <v>-24.1</v>
      </c>
      <c r="I1132" s="11">
        <v>29.7</v>
      </c>
      <c r="J1132" s="6"/>
    </row>
    <row r="1133" spans="1:10" ht="15" x14ac:dyDescent="0.15">
      <c r="A1133" s="9">
        <v>40787.134722222225</v>
      </c>
      <c r="B1133" s="10">
        <v>21</v>
      </c>
      <c r="C1133" s="10">
        <v>7</v>
      </c>
      <c r="D1133" s="11">
        <v>-12.1</v>
      </c>
      <c r="E1133" s="11">
        <v>5.8</v>
      </c>
      <c r="F1133" s="11">
        <v>-10.199999999999999</v>
      </c>
      <c r="G1133" s="11">
        <v>21.6</v>
      </c>
      <c r="H1133" s="11">
        <v>-14.6</v>
      </c>
      <c r="I1133" s="11">
        <v>14.9</v>
      </c>
      <c r="J1133" s="6"/>
    </row>
    <row r="1134" spans="1:10" ht="15" x14ac:dyDescent="0.15">
      <c r="A1134" s="9">
        <v>40894.922222222223</v>
      </c>
      <c r="B1134" s="10">
        <v>35</v>
      </c>
      <c r="C1134" s="10">
        <v>26</v>
      </c>
      <c r="D1134" s="11">
        <v>-3</v>
      </c>
      <c r="E1134" s="11">
        <v>5.8</v>
      </c>
      <c r="F1134" s="11">
        <v>2.1</v>
      </c>
      <c r="G1134" s="11">
        <v>6.6</v>
      </c>
      <c r="H1134" s="11">
        <v>-6.7</v>
      </c>
      <c r="I1134" s="11">
        <v>10.1</v>
      </c>
      <c r="J1134" s="6"/>
    </row>
    <row r="1135" spans="1:10" ht="15" x14ac:dyDescent="0.15">
      <c r="A1135" s="9">
        <v>40903.107638888891</v>
      </c>
      <c r="B1135" s="10">
        <v>17</v>
      </c>
      <c r="C1135" s="10">
        <v>4</v>
      </c>
      <c r="D1135" s="11">
        <v>-5.3</v>
      </c>
      <c r="E1135" s="11">
        <v>5.8</v>
      </c>
      <c r="F1135" s="11">
        <v>1.3</v>
      </c>
      <c r="G1135" s="11">
        <v>25.1</v>
      </c>
      <c r="H1135" s="11">
        <v>-15.2</v>
      </c>
      <c r="I1135" s="11">
        <v>13.6</v>
      </c>
      <c r="J1135" s="6"/>
    </row>
    <row r="1136" spans="1:10" ht="15" x14ac:dyDescent="0.15">
      <c r="A1136" s="9">
        <v>40907.015972222223</v>
      </c>
      <c r="B1136" s="10">
        <v>35</v>
      </c>
      <c r="C1136" s="10">
        <v>2</v>
      </c>
      <c r="D1136" s="11">
        <v>-14.1</v>
      </c>
      <c r="E1136" s="11">
        <v>5.8</v>
      </c>
      <c r="F1136" s="11">
        <v>-10.3</v>
      </c>
      <c r="G1136" s="11">
        <v>14.2</v>
      </c>
      <c r="H1136" s="11">
        <v>-10.7</v>
      </c>
      <c r="I1136" s="11">
        <v>9.5</v>
      </c>
      <c r="J1136" s="6"/>
    </row>
    <row r="1137" spans="1:10" ht="15" x14ac:dyDescent="0.15">
      <c r="A1137" s="9">
        <v>40930.744444444441</v>
      </c>
      <c r="B1137" s="10">
        <v>18</v>
      </c>
      <c r="C1137" s="10">
        <v>3</v>
      </c>
      <c r="D1137" s="11">
        <v>-17.3</v>
      </c>
      <c r="E1137" s="11">
        <v>5.8</v>
      </c>
      <c r="F1137" s="11">
        <v>-19.399999999999999</v>
      </c>
      <c r="G1137" s="11">
        <v>13.7</v>
      </c>
      <c r="H1137" s="11">
        <v>-9.3000000000000007</v>
      </c>
      <c r="I1137" s="11">
        <v>14.1</v>
      </c>
      <c r="J1137" s="6"/>
    </row>
    <row r="1138" spans="1:10" ht="15" x14ac:dyDescent="0.15">
      <c r="A1138" s="9">
        <v>40932.029861111114</v>
      </c>
      <c r="B1138" s="10">
        <v>5</v>
      </c>
      <c r="C1138" s="10">
        <v>2</v>
      </c>
      <c r="D1138" s="11">
        <v>-1.6</v>
      </c>
      <c r="E1138" s="11">
        <v>5.8</v>
      </c>
      <c r="F1138" s="11">
        <v>2.8</v>
      </c>
      <c r="G1138" s="11">
        <v>12.6</v>
      </c>
      <c r="H1138" s="11">
        <v>-11.6</v>
      </c>
      <c r="I1138" s="11">
        <v>11.4</v>
      </c>
      <c r="J1138" s="6"/>
    </row>
    <row r="1139" spans="1:10" ht="15" x14ac:dyDescent="0.15">
      <c r="A1139" s="9">
        <v>40965.592361111114</v>
      </c>
      <c r="B1139" s="10">
        <v>16</v>
      </c>
      <c r="C1139" s="10">
        <v>31</v>
      </c>
      <c r="D1139" s="11">
        <v>-2.8</v>
      </c>
      <c r="E1139" s="11">
        <v>5.8</v>
      </c>
      <c r="F1139" s="11">
        <v>4.3</v>
      </c>
      <c r="G1139" s="11">
        <v>19</v>
      </c>
      <c r="H1139" s="11">
        <v>-11.1</v>
      </c>
      <c r="I1139" s="11">
        <v>5.3</v>
      </c>
      <c r="J1139" s="6"/>
    </row>
    <row r="1140" spans="1:10" ht="15" x14ac:dyDescent="0.15">
      <c r="A1140" s="9">
        <v>40972.885416666664</v>
      </c>
      <c r="B1140" s="10">
        <v>37</v>
      </c>
      <c r="C1140" s="10">
        <v>31</v>
      </c>
      <c r="D1140" s="11">
        <v>-17.5</v>
      </c>
      <c r="E1140" s="11">
        <v>5.8</v>
      </c>
      <c r="F1140" s="11">
        <v>-14.5</v>
      </c>
      <c r="G1140" s="11">
        <v>-0.2</v>
      </c>
      <c r="H1140" s="11">
        <v>-12.5</v>
      </c>
      <c r="I1140" s="11">
        <v>-4.9000000000000004</v>
      </c>
      <c r="J1140" s="6"/>
    </row>
    <row r="1141" spans="1:10" ht="15" x14ac:dyDescent="0.15">
      <c r="A1141" s="9">
        <v>41013.864583333336</v>
      </c>
      <c r="B1141" s="10">
        <v>38</v>
      </c>
      <c r="C1141" s="10">
        <v>12</v>
      </c>
      <c r="D1141" s="11">
        <v>-4.5</v>
      </c>
      <c r="E1141" s="11">
        <v>5.8</v>
      </c>
      <c r="F1141" s="11">
        <v>-1.6</v>
      </c>
      <c r="G1141" s="11">
        <v>14.9</v>
      </c>
      <c r="H1141" s="11">
        <v>-10.3</v>
      </c>
      <c r="I1141" s="11">
        <v>4.3</v>
      </c>
      <c r="J1141" s="6"/>
    </row>
    <row r="1142" spans="1:10" ht="15" x14ac:dyDescent="0.15">
      <c r="A1142" s="9">
        <v>41030.250694444447</v>
      </c>
      <c r="B1142" s="10">
        <v>33</v>
      </c>
      <c r="C1142" s="10">
        <v>25</v>
      </c>
      <c r="D1142" s="11">
        <v>-9.9</v>
      </c>
      <c r="E1142" s="11">
        <v>5.8</v>
      </c>
      <c r="F1142" s="11">
        <v>-9.3000000000000007</v>
      </c>
      <c r="G1142" s="11">
        <v>16.5</v>
      </c>
      <c r="H1142" s="11">
        <v>-11</v>
      </c>
      <c r="I1142" s="11">
        <v>14.7</v>
      </c>
      <c r="J1142" s="6"/>
    </row>
    <row r="1143" spans="1:10" ht="15" x14ac:dyDescent="0.15">
      <c r="A1143" s="9">
        <v>41150.318749999999</v>
      </c>
      <c r="B1143" s="10">
        <v>30</v>
      </c>
      <c r="C1143" s="10">
        <v>7</v>
      </c>
      <c r="D1143" s="11">
        <v>0.5</v>
      </c>
      <c r="E1143" s="11">
        <v>5.8</v>
      </c>
      <c r="F1143" s="11">
        <v>-4.5</v>
      </c>
      <c r="G1143" s="11">
        <v>11.1</v>
      </c>
      <c r="H1143" s="11">
        <v>-9.5</v>
      </c>
      <c r="I1143" s="11">
        <v>9.3000000000000007</v>
      </c>
      <c r="J1143" s="6"/>
    </row>
    <row r="1144" spans="1:10" ht="15" x14ac:dyDescent="0.15">
      <c r="A1144" s="9">
        <v>41492.536805555559</v>
      </c>
      <c r="B1144" s="10">
        <v>9</v>
      </c>
      <c r="C1144" s="10">
        <v>3</v>
      </c>
      <c r="D1144" s="11">
        <v>5.0999999999999996</v>
      </c>
      <c r="E1144" s="11">
        <v>5.8</v>
      </c>
      <c r="F1144" s="11">
        <v>7.3</v>
      </c>
      <c r="G1144" s="11">
        <v>7.1</v>
      </c>
      <c r="H1144" s="11">
        <v>-7.7</v>
      </c>
      <c r="I1144" s="11">
        <v>5.9</v>
      </c>
      <c r="J1144" s="6"/>
    </row>
    <row r="1145" spans="1:10" ht="15" x14ac:dyDescent="0.15">
      <c r="A1145" s="9">
        <v>41494.258333333331</v>
      </c>
      <c r="B1145" s="10">
        <v>8</v>
      </c>
      <c r="C1145" s="10">
        <v>6</v>
      </c>
      <c r="D1145" s="11">
        <v>-11</v>
      </c>
      <c r="E1145" s="11">
        <v>5.8</v>
      </c>
      <c r="F1145" s="11">
        <v>-3</v>
      </c>
      <c r="G1145" s="11">
        <v>1.6</v>
      </c>
      <c r="H1145" s="11">
        <v>-7.4</v>
      </c>
      <c r="I1145" s="11">
        <v>9.4</v>
      </c>
      <c r="J1145" s="6"/>
    </row>
    <row r="1146" spans="1:10" ht="15" x14ac:dyDescent="0.15">
      <c r="A1146" s="9">
        <v>41516.241666666669</v>
      </c>
      <c r="B1146" s="10">
        <v>10</v>
      </c>
      <c r="C1146" s="10">
        <v>12</v>
      </c>
      <c r="D1146" s="11">
        <v>-5.2</v>
      </c>
      <c r="E1146" s="11">
        <v>5.8</v>
      </c>
      <c r="F1146" s="11">
        <v>3.4</v>
      </c>
      <c r="G1146" s="11">
        <v>-6.1</v>
      </c>
      <c r="H1146" s="11">
        <v>-7.3</v>
      </c>
      <c r="I1146" s="11">
        <v>-2.2999999999999998</v>
      </c>
      <c r="J1146" s="6"/>
    </row>
    <row r="1147" spans="1:10" ht="15" x14ac:dyDescent="0.15">
      <c r="A1147" s="9">
        <v>41530.904166666667</v>
      </c>
      <c r="B1147" s="10">
        <v>25</v>
      </c>
      <c r="C1147" s="10">
        <v>21</v>
      </c>
      <c r="D1147" s="11">
        <v>-11.1</v>
      </c>
      <c r="E1147" s="11">
        <v>5.8</v>
      </c>
      <c r="F1147" s="11">
        <v>-4.8</v>
      </c>
      <c r="G1147" s="11">
        <v>10.4</v>
      </c>
      <c r="H1147" s="11">
        <v>-19.3</v>
      </c>
      <c r="I1147" s="11">
        <v>6.4</v>
      </c>
      <c r="J1147" s="6"/>
    </row>
    <row r="1148" spans="1:10" ht="15" x14ac:dyDescent="0.15">
      <c r="A1148" s="9">
        <v>42200.079861111109</v>
      </c>
      <c r="B1148" s="10">
        <v>12</v>
      </c>
      <c r="C1148" s="10">
        <v>10</v>
      </c>
      <c r="D1148" s="10">
        <v>-8.5</v>
      </c>
      <c r="E1148" s="10">
        <v>5.8</v>
      </c>
      <c r="F1148" s="10">
        <v>-5.2</v>
      </c>
      <c r="G1148" s="12">
        <v>6.2506899999999996</v>
      </c>
      <c r="H1148" s="12">
        <v>-4.15273</v>
      </c>
      <c r="I1148" s="12">
        <v>2.96075</v>
      </c>
    </row>
    <row r="1149" spans="1:10" ht="15" x14ac:dyDescent="0.15">
      <c r="A1149" s="9">
        <v>42253.964583333334</v>
      </c>
      <c r="B1149" s="10">
        <v>6</v>
      </c>
      <c r="C1149" s="10">
        <v>16</v>
      </c>
      <c r="D1149" s="10">
        <v>-8.8000000000000007</v>
      </c>
      <c r="E1149" s="10">
        <v>5.8</v>
      </c>
      <c r="F1149" s="10">
        <v>-2.1</v>
      </c>
      <c r="G1149" s="12">
        <v>19.230239999999998</v>
      </c>
      <c r="H1149" s="12">
        <v>-16.654070000000001</v>
      </c>
      <c r="I1149" s="12">
        <v>12.7888</v>
      </c>
    </row>
    <row r="1150" spans="1:10" ht="15" x14ac:dyDescent="0.15">
      <c r="A1150" s="9">
        <v>41313.665972222225</v>
      </c>
      <c r="B1150" s="10">
        <v>10</v>
      </c>
      <c r="C1150" s="10">
        <v>18</v>
      </c>
      <c r="D1150" s="11">
        <v>-17.248000000000001</v>
      </c>
      <c r="E1150" s="11">
        <v>5.8078890000000003</v>
      </c>
      <c r="F1150" s="11">
        <v>-10.9132</v>
      </c>
      <c r="G1150" s="11">
        <v>15.7</v>
      </c>
      <c r="H1150" s="11">
        <v>-14.2</v>
      </c>
      <c r="I1150" s="11">
        <v>12.4</v>
      </c>
      <c r="J1150" s="6"/>
    </row>
    <row r="1151" spans="1:10" ht="15" x14ac:dyDescent="0.15">
      <c r="A1151" s="9">
        <v>41287.065972222219</v>
      </c>
      <c r="B1151" s="10">
        <v>13</v>
      </c>
      <c r="C1151" s="10">
        <v>28</v>
      </c>
      <c r="D1151" s="11">
        <v>8.8738200000000003</v>
      </c>
      <c r="E1151" s="11">
        <v>5.8376330000000003</v>
      </c>
      <c r="F1151" s="11">
        <v>9.7991410000000005</v>
      </c>
      <c r="G1151" s="11">
        <v>1.2</v>
      </c>
      <c r="H1151" s="11">
        <v>-5.6</v>
      </c>
      <c r="I1151" s="11">
        <v>-4.5</v>
      </c>
      <c r="J1151" s="6"/>
    </row>
    <row r="1152" spans="1:10" ht="15" x14ac:dyDescent="0.15">
      <c r="A1152" s="9">
        <v>41855.736111111109</v>
      </c>
      <c r="B1152" s="10">
        <v>60</v>
      </c>
      <c r="C1152" s="10">
        <v>4</v>
      </c>
      <c r="D1152" s="11">
        <v>-1.15744</v>
      </c>
      <c r="E1152" s="11">
        <v>5.8582280000000004</v>
      </c>
      <c r="F1152" s="11">
        <v>6.2002319999999997</v>
      </c>
      <c r="G1152" s="11">
        <v>2.2000000000000002</v>
      </c>
      <c r="H1152" s="11">
        <v>-0.6</v>
      </c>
      <c r="I1152" s="11">
        <v>0.9</v>
      </c>
    </row>
    <row r="1153" spans="1:10" ht="15" x14ac:dyDescent="0.15">
      <c r="A1153" s="9">
        <v>39881.033333333333</v>
      </c>
      <c r="B1153" s="10">
        <v>11</v>
      </c>
      <c r="C1153" s="10">
        <v>20</v>
      </c>
      <c r="D1153" s="11">
        <v>-9.9</v>
      </c>
      <c r="E1153" s="11">
        <v>5.9</v>
      </c>
      <c r="F1153" s="11">
        <v>-4.7</v>
      </c>
      <c r="G1153" s="11">
        <v>28.4</v>
      </c>
      <c r="H1153" s="11">
        <v>-25.9</v>
      </c>
      <c r="I1153" s="11">
        <v>15.8</v>
      </c>
      <c r="J1153" s="6"/>
    </row>
    <row r="1154" spans="1:10" ht="15" x14ac:dyDescent="0.15">
      <c r="A1154" s="9">
        <v>40108.427777777775</v>
      </c>
      <c r="B1154" s="10">
        <v>64</v>
      </c>
      <c r="C1154" s="10">
        <v>27</v>
      </c>
      <c r="D1154" s="11">
        <v>-4</v>
      </c>
      <c r="E1154" s="11">
        <v>5.9</v>
      </c>
      <c r="F1154" s="11">
        <v>0</v>
      </c>
      <c r="G1154" s="11">
        <v>10.7</v>
      </c>
      <c r="H1154" s="11">
        <v>-8.1999999999999993</v>
      </c>
      <c r="I1154" s="11">
        <v>9.4</v>
      </c>
      <c r="J1154" s="6"/>
    </row>
    <row r="1155" spans="1:10" ht="15" x14ac:dyDescent="0.15">
      <c r="A1155" s="9">
        <v>40174.362500000003</v>
      </c>
      <c r="B1155" s="10">
        <v>37</v>
      </c>
      <c r="C1155" s="10">
        <v>10</v>
      </c>
      <c r="D1155" s="11">
        <v>-2.2000000000000002</v>
      </c>
      <c r="E1155" s="11">
        <v>5.9</v>
      </c>
      <c r="F1155" s="11">
        <v>4.0999999999999996</v>
      </c>
      <c r="G1155" s="11">
        <v>11.3</v>
      </c>
      <c r="H1155" s="11">
        <v>-7.7</v>
      </c>
      <c r="I1155" s="11">
        <v>10.7</v>
      </c>
      <c r="J1155" s="6"/>
    </row>
    <row r="1156" spans="1:10" ht="15" x14ac:dyDescent="0.15">
      <c r="A1156" s="9">
        <v>40240.654861111114</v>
      </c>
      <c r="B1156" s="10">
        <v>13</v>
      </c>
      <c r="C1156" s="10">
        <v>26</v>
      </c>
      <c r="D1156" s="11">
        <v>-6</v>
      </c>
      <c r="E1156" s="11">
        <v>5.9</v>
      </c>
      <c r="F1156" s="11">
        <v>1</v>
      </c>
      <c r="G1156" s="11">
        <v>10.5</v>
      </c>
      <c r="H1156" s="11">
        <v>-12.4</v>
      </c>
      <c r="I1156" s="11">
        <v>4.3</v>
      </c>
      <c r="J1156" s="6"/>
    </row>
    <row r="1157" spans="1:10" ht="15" x14ac:dyDescent="0.15">
      <c r="A1157" s="9">
        <v>40425.370138888888</v>
      </c>
      <c r="B1157" s="10">
        <v>37</v>
      </c>
      <c r="C1157" s="10">
        <v>11</v>
      </c>
      <c r="D1157" s="11">
        <v>-3</v>
      </c>
      <c r="E1157" s="11">
        <v>5.9</v>
      </c>
      <c r="F1157" s="11">
        <v>-18.399999999999999</v>
      </c>
      <c r="G1157" s="11">
        <v>2.1</v>
      </c>
      <c r="H1157" s="11">
        <v>-4.8</v>
      </c>
      <c r="I1157" s="11">
        <v>11.4</v>
      </c>
      <c r="J1157" s="6"/>
    </row>
    <row r="1158" spans="1:10" ht="15" x14ac:dyDescent="0.15">
      <c r="A1158" s="9">
        <v>40586.03402777778</v>
      </c>
      <c r="B1158" s="10">
        <v>41</v>
      </c>
      <c r="C1158" s="10">
        <v>17</v>
      </c>
      <c r="D1158" s="11">
        <v>-10.5</v>
      </c>
      <c r="E1158" s="11">
        <v>5.9</v>
      </c>
      <c r="F1158" s="11">
        <v>-0.2</v>
      </c>
      <c r="G1158" s="11">
        <v>11.8</v>
      </c>
      <c r="H1158" s="11">
        <v>-15</v>
      </c>
      <c r="I1158" s="11">
        <v>4.0999999999999996</v>
      </c>
      <c r="J1158" s="6"/>
    </row>
    <row r="1159" spans="1:10" ht="15" x14ac:dyDescent="0.15">
      <c r="A1159" s="9">
        <v>40630.99722222222</v>
      </c>
      <c r="B1159" s="10">
        <v>16</v>
      </c>
      <c r="C1159" s="10">
        <v>4</v>
      </c>
      <c r="D1159" s="11">
        <v>-10.199999999999999</v>
      </c>
      <c r="E1159" s="11">
        <v>5.9</v>
      </c>
      <c r="F1159" s="11">
        <v>-9.6</v>
      </c>
      <c r="G1159" s="11">
        <v>3.4</v>
      </c>
      <c r="H1159" s="11">
        <v>-5.0999999999999996</v>
      </c>
      <c r="I1159" s="11">
        <v>1.6</v>
      </c>
      <c r="J1159" s="6"/>
    </row>
    <row r="1160" spans="1:10" ht="15" x14ac:dyDescent="0.15">
      <c r="A1160" s="9">
        <v>40862.446527777778</v>
      </c>
      <c r="B1160" s="10">
        <v>28</v>
      </c>
      <c r="C1160" s="10"/>
      <c r="D1160" s="11">
        <v>-11.9</v>
      </c>
      <c r="E1160" s="11">
        <v>5.9</v>
      </c>
      <c r="F1160" s="11">
        <v>-11.5</v>
      </c>
      <c r="G1160" s="11"/>
      <c r="H1160" s="11"/>
      <c r="I1160" s="11"/>
      <c r="J1160" s="6"/>
    </row>
    <row r="1161" spans="1:10" ht="15" x14ac:dyDescent="0.15">
      <c r="A1161" s="9">
        <v>40935.792361111111</v>
      </c>
      <c r="B1161" s="10">
        <v>49</v>
      </c>
      <c r="C1161" s="10">
        <v>25</v>
      </c>
      <c r="D1161" s="11">
        <v>3</v>
      </c>
      <c r="E1161" s="11">
        <v>5.9</v>
      </c>
      <c r="F1161" s="11">
        <v>3.1</v>
      </c>
      <c r="G1161" s="11">
        <v>2.2999999999999998</v>
      </c>
      <c r="H1161" s="11">
        <v>-4.7</v>
      </c>
      <c r="I1161" s="11">
        <v>1.2</v>
      </c>
      <c r="J1161" s="6"/>
    </row>
    <row r="1162" spans="1:10" ht="15" x14ac:dyDescent="0.15">
      <c r="A1162" s="9">
        <v>41147.314583333333</v>
      </c>
      <c r="B1162" s="10">
        <v>31</v>
      </c>
      <c r="C1162" s="10">
        <v>4</v>
      </c>
      <c r="D1162" s="11">
        <v>-8</v>
      </c>
      <c r="E1162" s="11">
        <v>5.9</v>
      </c>
      <c r="F1162" s="11">
        <v>-6.9</v>
      </c>
      <c r="G1162" s="11">
        <v>11.5</v>
      </c>
      <c r="H1162" s="11">
        <v>-7.7</v>
      </c>
      <c r="I1162" s="11">
        <v>8.1999999999999993</v>
      </c>
      <c r="J1162" s="6"/>
    </row>
    <row r="1163" spans="1:10" ht="15" x14ac:dyDescent="0.15">
      <c r="A1163" s="9">
        <v>41262.490972222222</v>
      </c>
      <c r="B1163" s="10">
        <v>162</v>
      </c>
      <c r="C1163" s="10">
        <v>9</v>
      </c>
      <c r="D1163" s="11">
        <v>-38</v>
      </c>
      <c r="E1163" s="11">
        <v>5.9</v>
      </c>
      <c r="F1163" s="11">
        <v>-8.9</v>
      </c>
      <c r="G1163" s="11">
        <v>9.8000000000000007</v>
      </c>
      <c r="H1163" s="11">
        <v>-6</v>
      </c>
      <c r="I1163" s="11">
        <v>2.1</v>
      </c>
      <c r="J1163" s="6"/>
    </row>
    <row r="1164" spans="1:10" ht="15" x14ac:dyDescent="0.15">
      <c r="A1164" s="9">
        <v>41801.831250000003</v>
      </c>
      <c r="B1164" s="10">
        <v>79</v>
      </c>
      <c r="C1164" s="10">
        <v>8</v>
      </c>
      <c r="D1164" s="11">
        <v>-7.8</v>
      </c>
      <c r="E1164" s="11">
        <v>5.9</v>
      </c>
      <c r="F1164" s="11">
        <v>1.1000000000000001</v>
      </c>
      <c r="G1164" s="11">
        <v>15.6</v>
      </c>
      <c r="H1164" s="11">
        <v>-8.1</v>
      </c>
      <c r="I1164" s="11">
        <v>3.6</v>
      </c>
    </row>
    <row r="1165" spans="1:10" ht="15" x14ac:dyDescent="0.15">
      <c r="A1165" s="9">
        <v>42187.022916666669</v>
      </c>
      <c r="B1165" s="10">
        <v>10</v>
      </c>
      <c r="C1165" s="10">
        <v>7</v>
      </c>
      <c r="D1165" s="10">
        <v>-10.7</v>
      </c>
      <c r="E1165" s="10">
        <v>5.9</v>
      </c>
      <c r="F1165" s="10">
        <v>-2.2999999999999998</v>
      </c>
      <c r="G1165" s="12">
        <v>16.986440000000002</v>
      </c>
      <c r="H1165" s="12">
        <v>-13.913</v>
      </c>
      <c r="I1165" s="12">
        <v>6.0922999999999998</v>
      </c>
    </row>
    <row r="1166" spans="1:10" ht="15" x14ac:dyDescent="0.15">
      <c r="A1166" s="9">
        <v>42188.190972222219</v>
      </c>
      <c r="B1166" s="10">
        <v>13</v>
      </c>
      <c r="C1166" s="10">
        <v>4</v>
      </c>
      <c r="D1166" s="10">
        <v>-12.3</v>
      </c>
      <c r="E1166" s="10">
        <v>5.9</v>
      </c>
      <c r="F1166" s="10">
        <v>-5.2</v>
      </c>
      <c r="G1166" s="12">
        <v>13.086959999999999</v>
      </c>
      <c r="H1166" s="12">
        <v>-11.660159999999999</v>
      </c>
      <c r="I1166" s="12">
        <v>6.6373300000000004</v>
      </c>
    </row>
    <row r="1167" spans="1:10" ht="15" x14ac:dyDescent="0.15">
      <c r="A1167" s="9">
        <v>41513.208333333336</v>
      </c>
      <c r="B1167" s="10">
        <v>22</v>
      </c>
      <c r="C1167" s="10">
        <v>12</v>
      </c>
      <c r="D1167" s="11">
        <v>-14.85487</v>
      </c>
      <c r="E1167" s="11">
        <v>5.907063</v>
      </c>
      <c r="F1167" s="11">
        <v>-3.3245100000000001</v>
      </c>
      <c r="G1167" s="11">
        <v>13.7</v>
      </c>
      <c r="H1167" s="11">
        <v>-8.4</v>
      </c>
      <c r="I1167" s="11">
        <v>8.8000000000000007</v>
      </c>
      <c r="J1167" s="6"/>
    </row>
    <row r="1168" spans="1:10" ht="15" x14ac:dyDescent="0.15">
      <c r="A1168" s="9">
        <v>40175.22152777778</v>
      </c>
      <c r="B1168" s="10">
        <v>36</v>
      </c>
      <c r="C1168" s="10">
        <v>3</v>
      </c>
      <c r="D1168" s="11">
        <v>-7.9343570000000003</v>
      </c>
      <c r="E1168" s="11">
        <v>5.9253960000000001</v>
      </c>
      <c r="F1168" s="11">
        <v>-2.7917700000000001</v>
      </c>
      <c r="G1168" s="11">
        <v>5.0999999999999996</v>
      </c>
      <c r="H1168" s="11">
        <v>-4.8</v>
      </c>
      <c r="I1168" s="11">
        <v>6.4</v>
      </c>
      <c r="J1168" s="6"/>
    </row>
    <row r="1169" spans="1:10" ht="15" x14ac:dyDescent="0.15">
      <c r="A1169" s="9">
        <v>41316.268750000003</v>
      </c>
      <c r="B1169" s="10">
        <v>28</v>
      </c>
      <c r="C1169" s="10">
        <v>5</v>
      </c>
      <c r="D1169" s="11">
        <v>-24.511839999999999</v>
      </c>
      <c r="E1169" s="11">
        <v>5.9445889999999997</v>
      </c>
      <c r="F1169" s="11">
        <v>-10.656497999999999</v>
      </c>
      <c r="G1169" s="11">
        <v>6.1</v>
      </c>
      <c r="H1169" s="11">
        <v>-4.9000000000000004</v>
      </c>
      <c r="I1169" s="11">
        <v>3.1</v>
      </c>
      <c r="J1169" s="6"/>
    </row>
    <row r="1170" spans="1:10" ht="15" x14ac:dyDescent="0.15">
      <c r="A1170" s="9">
        <v>40769.667361111111</v>
      </c>
      <c r="B1170" s="10">
        <v>29</v>
      </c>
      <c r="C1170" s="10">
        <v>7</v>
      </c>
      <c r="D1170" s="11">
        <v>-8.7265999999999996E-2</v>
      </c>
      <c r="E1170" s="11">
        <v>5.9610570000000003</v>
      </c>
      <c r="F1170" s="11">
        <v>-1.55898</v>
      </c>
      <c r="G1170" s="11">
        <v>4.0999999999999996</v>
      </c>
      <c r="H1170" s="11">
        <v>-9.3000000000000007</v>
      </c>
      <c r="I1170" s="11">
        <v>4.4000000000000004</v>
      </c>
      <c r="J1170" s="6"/>
    </row>
    <row r="1171" spans="1:10" ht="15" x14ac:dyDescent="0.15">
      <c r="A1171" s="9">
        <v>41525.303472222222</v>
      </c>
      <c r="B1171" s="10">
        <v>285</v>
      </c>
      <c r="C1171" s="10">
        <v>4</v>
      </c>
      <c r="D1171" s="11"/>
      <c r="E1171" s="11">
        <v>5.964772</v>
      </c>
      <c r="F1171" s="11"/>
      <c r="G1171" s="11">
        <v>19.5</v>
      </c>
      <c r="H1171" s="11">
        <v>-16.2</v>
      </c>
      <c r="I1171" s="11">
        <v>10.5</v>
      </c>
      <c r="J1171" s="6"/>
    </row>
    <row r="1172" spans="1:10" ht="15" x14ac:dyDescent="0.15">
      <c r="A1172" s="9">
        <v>41289.409722222219</v>
      </c>
      <c r="B1172" s="10">
        <v>11</v>
      </c>
      <c r="C1172" s="10">
        <v>12</v>
      </c>
      <c r="D1172" s="11">
        <v>-1.2603500000000001</v>
      </c>
      <c r="E1172" s="11">
        <v>5.9800940000000002</v>
      </c>
      <c r="F1172" s="11">
        <v>0.65102899999999997</v>
      </c>
      <c r="G1172" s="11">
        <v>14.3</v>
      </c>
      <c r="H1172" s="11">
        <v>-12.2</v>
      </c>
      <c r="I1172" s="11">
        <v>12.6</v>
      </c>
      <c r="J1172" s="6"/>
    </row>
    <row r="1173" spans="1:10" ht="15" x14ac:dyDescent="0.15">
      <c r="A1173" s="9">
        <v>41249.113888888889</v>
      </c>
      <c r="B1173" s="10">
        <v>6</v>
      </c>
      <c r="C1173" s="10">
        <v>6</v>
      </c>
      <c r="D1173" s="11">
        <v>0.20116000000000001</v>
      </c>
      <c r="E1173" s="11">
        <v>5.9821679999999997</v>
      </c>
      <c r="F1173" s="11">
        <v>3.3592019999999998</v>
      </c>
      <c r="G1173" s="11">
        <v>38.799999999999997</v>
      </c>
      <c r="H1173" s="11">
        <v>-15.6</v>
      </c>
      <c r="I1173" s="11">
        <v>30.5</v>
      </c>
      <c r="J1173" s="6"/>
    </row>
    <row r="1174" spans="1:10" ht="15" x14ac:dyDescent="0.15">
      <c r="A1174" s="9">
        <v>39908.158333333333</v>
      </c>
      <c r="B1174" s="10">
        <v>10</v>
      </c>
      <c r="C1174" s="10">
        <v>17</v>
      </c>
      <c r="D1174" s="11">
        <v>2.2000000000000002</v>
      </c>
      <c r="E1174" s="11">
        <v>6</v>
      </c>
      <c r="F1174" s="11">
        <v>12.9</v>
      </c>
      <c r="G1174" s="11">
        <v>13.7</v>
      </c>
      <c r="H1174" s="11">
        <v>-12.4</v>
      </c>
      <c r="I1174" s="11">
        <v>3.3</v>
      </c>
      <c r="J1174" s="6"/>
    </row>
    <row r="1175" spans="1:10" ht="15" x14ac:dyDescent="0.15">
      <c r="A1175" s="9">
        <v>40168.50277777778</v>
      </c>
      <c r="B1175" s="10">
        <v>76</v>
      </c>
      <c r="C1175" s="10">
        <v>10</v>
      </c>
      <c r="D1175" s="11">
        <v>3.8</v>
      </c>
      <c r="E1175" s="11">
        <v>6</v>
      </c>
      <c r="F1175" s="11">
        <v>2.5</v>
      </c>
      <c r="G1175" s="11">
        <v>8.3000000000000007</v>
      </c>
      <c r="H1175" s="11">
        <v>-7.4</v>
      </c>
      <c r="I1175" s="11">
        <v>4.7</v>
      </c>
      <c r="J1175" s="6"/>
    </row>
    <row r="1176" spans="1:10" ht="15" x14ac:dyDescent="0.15">
      <c r="A1176" s="9">
        <v>40209.72152777778</v>
      </c>
      <c r="B1176" s="10">
        <v>27</v>
      </c>
      <c r="C1176" s="10">
        <v>8</v>
      </c>
      <c r="D1176" s="11">
        <v>-3.4</v>
      </c>
      <c r="E1176" s="11">
        <v>6</v>
      </c>
      <c r="F1176" s="11">
        <v>-10.199999999999999</v>
      </c>
      <c r="G1176" s="11">
        <v>9.9</v>
      </c>
      <c r="H1176" s="11">
        <v>-11.9</v>
      </c>
      <c r="I1176" s="11">
        <v>5.3</v>
      </c>
      <c r="J1176" s="6"/>
    </row>
    <row r="1177" spans="1:10" ht="15" x14ac:dyDescent="0.15">
      <c r="A1177" s="9">
        <v>40263.281944444447</v>
      </c>
      <c r="B1177" s="10">
        <v>10</v>
      </c>
      <c r="C1177" s="10">
        <v>35</v>
      </c>
      <c r="D1177" s="11">
        <v>-4.5</v>
      </c>
      <c r="E1177" s="11">
        <v>6</v>
      </c>
      <c r="F1177" s="11">
        <v>-4.9000000000000004</v>
      </c>
      <c r="G1177" s="11">
        <v>13.8</v>
      </c>
      <c r="H1177" s="11">
        <v>-12.3</v>
      </c>
      <c r="I1177" s="11">
        <v>7.9</v>
      </c>
      <c r="J1177" s="6"/>
    </row>
    <row r="1178" spans="1:10" ht="15" x14ac:dyDescent="0.15">
      <c r="A1178" s="9">
        <v>40273.704861111109</v>
      </c>
      <c r="B1178" s="10">
        <v>5</v>
      </c>
      <c r="C1178" s="10">
        <v>7</v>
      </c>
      <c r="D1178" s="11">
        <v>-7</v>
      </c>
      <c r="E1178" s="11">
        <v>6</v>
      </c>
      <c r="F1178" s="11">
        <v>-11.4</v>
      </c>
      <c r="G1178" s="11">
        <v>6.6</v>
      </c>
      <c r="H1178" s="11">
        <v>-6</v>
      </c>
      <c r="I1178" s="11">
        <v>7.2</v>
      </c>
      <c r="J1178" s="6"/>
    </row>
    <row r="1179" spans="1:10" ht="15" x14ac:dyDescent="0.15">
      <c r="A1179" s="9">
        <v>40281.9</v>
      </c>
      <c r="B1179" s="10">
        <v>45</v>
      </c>
      <c r="C1179" s="10">
        <v>24</v>
      </c>
      <c r="D1179" s="11">
        <v>-14.6</v>
      </c>
      <c r="E1179" s="11">
        <v>6</v>
      </c>
      <c r="F1179" s="11">
        <v>-23</v>
      </c>
      <c r="G1179" s="11">
        <v>16.8</v>
      </c>
      <c r="H1179" s="11">
        <v>-9.4</v>
      </c>
      <c r="I1179" s="11">
        <v>4.4000000000000004</v>
      </c>
      <c r="J1179" s="6"/>
    </row>
    <row r="1180" spans="1:10" ht="15" x14ac:dyDescent="0.15">
      <c r="A1180" s="9">
        <v>40393.770833333336</v>
      </c>
      <c r="B1180" s="10">
        <v>32</v>
      </c>
      <c r="C1180" s="10">
        <v>11</v>
      </c>
      <c r="D1180" s="11">
        <v>-7.9</v>
      </c>
      <c r="E1180" s="11">
        <v>6</v>
      </c>
      <c r="F1180" s="11">
        <v>-5.5</v>
      </c>
      <c r="G1180" s="11">
        <v>13.7</v>
      </c>
      <c r="H1180" s="11">
        <v>-8.5</v>
      </c>
      <c r="I1180" s="11">
        <v>15.7</v>
      </c>
      <c r="J1180" s="6"/>
    </row>
    <row r="1181" spans="1:10" ht="15" x14ac:dyDescent="0.15">
      <c r="A1181" s="9">
        <v>40394.416666666664</v>
      </c>
      <c r="B1181" s="10">
        <v>43</v>
      </c>
      <c r="C1181" s="10">
        <v>31</v>
      </c>
      <c r="D1181" s="11">
        <v>-6.7</v>
      </c>
      <c r="E1181" s="11">
        <v>6</v>
      </c>
      <c r="F1181" s="11">
        <v>-9.1999999999999993</v>
      </c>
      <c r="G1181" s="11">
        <v>17</v>
      </c>
      <c r="H1181" s="11">
        <v>-11.2</v>
      </c>
      <c r="I1181" s="11">
        <v>38.5</v>
      </c>
      <c r="J1181" s="6"/>
    </row>
    <row r="1182" spans="1:10" ht="15" x14ac:dyDescent="0.15">
      <c r="A1182" s="9">
        <v>40417.486805555556</v>
      </c>
      <c r="B1182" s="10">
        <v>37</v>
      </c>
      <c r="C1182" s="10">
        <v>5</v>
      </c>
      <c r="D1182" s="11">
        <v>-6.6</v>
      </c>
      <c r="E1182" s="11">
        <v>6</v>
      </c>
      <c r="F1182" s="11">
        <v>-7.8</v>
      </c>
      <c r="G1182" s="11">
        <v>7.7</v>
      </c>
      <c r="H1182" s="11">
        <v>-5.9</v>
      </c>
      <c r="I1182" s="11">
        <v>1</v>
      </c>
      <c r="J1182" s="6"/>
    </row>
    <row r="1183" spans="1:10" ht="15" x14ac:dyDescent="0.15">
      <c r="A1183" s="9">
        <v>40513.643055555556</v>
      </c>
      <c r="B1183" s="10">
        <v>27</v>
      </c>
      <c r="C1183" s="10"/>
      <c r="D1183" s="11">
        <v>-7.7</v>
      </c>
      <c r="E1183" s="11">
        <v>6</v>
      </c>
      <c r="F1183" s="11">
        <v>-7.2</v>
      </c>
      <c r="G1183" s="11"/>
      <c r="H1183" s="11"/>
      <c r="I1183" s="11"/>
      <c r="J1183" s="6"/>
    </row>
    <row r="1184" spans="1:10" ht="15" x14ac:dyDescent="0.15">
      <c r="A1184" s="9">
        <v>40560.789583333331</v>
      </c>
      <c r="B1184" s="10">
        <v>46</v>
      </c>
      <c r="C1184" s="10">
        <v>3</v>
      </c>
      <c r="D1184" s="11">
        <v>-11.5</v>
      </c>
      <c r="E1184" s="11">
        <v>6</v>
      </c>
      <c r="F1184" s="11">
        <v>-16.2</v>
      </c>
      <c r="G1184" s="11">
        <v>6.6</v>
      </c>
      <c r="H1184" s="11">
        <v>-3.9</v>
      </c>
      <c r="I1184" s="11">
        <v>8.6999999999999993</v>
      </c>
      <c r="J1184" s="6"/>
    </row>
    <row r="1185" spans="1:10" ht="15" x14ac:dyDescent="0.15">
      <c r="A1185" s="9">
        <v>40573.829861111109</v>
      </c>
      <c r="B1185" s="10">
        <v>109</v>
      </c>
      <c r="C1185" s="10">
        <v>4</v>
      </c>
      <c r="D1185" s="11">
        <v>-13.5</v>
      </c>
      <c r="E1185" s="11">
        <v>6</v>
      </c>
      <c r="F1185" s="11">
        <v>-15</v>
      </c>
      <c r="G1185" s="11">
        <v>6.3</v>
      </c>
      <c r="H1185" s="11">
        <v>-9.1</v>
      </c>
      <c r="I1185" s="11">
        <v>7.4</v>
      </c>
      <c r="J1185" s="6"/>
    </row>
    <row r="1186" spans="1:10" ht="15" x14ac:dyDescent="0.15">
      <c r="A1186" s="9">
        <v>40574.411111111112</v>
      </c>
      <c r="B1186" s="10">
        <v>27</v>
      </c>
      <c r="C1186" s="10">
        <v>8</v>
      </c>
      <c r="D1186" s="11">
        <v>-3.4</v>
      </c>
      <c r="E1186" s="11">
        <v>6</v>
      </c>
      <c r="F1186" s="11">
        <v>-2.4</v>
      </c>
      <c r="G1186" s="11">
        <v>4.9000000000000004</v>
      </c>
      <c r="H1186" s="11">
        <v>-7.9</v>
      </c>
      <c r="I1186" s="11">
        <v>13.5</v>
      </c>
      <c r="J1186" s="6"/>
    </row>
    <row r="1187" spans="1:10" ht="15" x14ac:dyDescent="0.15">
      <c r="A1187" s="9">
        <v>40574.550000000003</v>
      </c>
      <c r="B1187" s="10">
        <v>36</v>
      </c>
      <c r="C1187" s="10">
        <v>7</v>
      </c>
      <c r="D1187" s="11">
        <v>-2.7</v>
      </c>
      <c r="E1187" s="11">
        <v>6</v>
      </c>
      <c r="F1187" s="11">
        <v>-3.3</v>
      </c>
      <c r="G1187" s="11">
        <v>7.1</v>
      </c>
      <c r="H1187" s="11">
        <v>-7.8</v>
      </c>
      <c r="I1187" s="11">
        <v>10.5</v>
      </c>
      <c r="J1187" s="6"/>
    </row>
    <row r="1188" spans="1:10" ht="15" x14ac:dyDescent="0.15">
      <c r="A1188" s="9">
        <v>40575.856944444444</v>
      </c>
      <c r="B1188" s="10">
        <v>35</v>
      </c>
      <c r="C1188" s="10">
        <v>18</v>
      </c>
      <c r="D1188" s="11">
        <v>-11.6</v>
      </c>
      <c r="E1188" s="11">
        <v>6</v>
      </c>
      <c r="F1188" s="11">
        <v>-3.7</v>
      </c>
      <c r="G1188" s="11">
        <v>6.6</v>
      </c>
      <c r="H1188" s="11">
        <v>-7</v>
      </c>
      <c r="I1188" s="11">
        <v>6</v>
      </c>
      <c r="J1188" s="6"/>
    </row>
    <row r="1189" spans="1:10" ht="15" x14ac:dyDescent="0.15">
      <c r="A1189" s="9">
        <v>40586.179166666669</v>
      </c>
      <c r="B1189" s="10">
        <v>31</v>
      </c>
      <c r="C1189" s="10">
        <v>15</v>
      </c>
      <c r="D1189" s="11">
        <v>-2.6</v>
      </c>
      <c r="E1189" s="11">
        <v>6</v>
      </c>
      <c r="F1189" s="11">
        <v>-1</v>
      </c>
      <c r="G1189" s="11">
        <v>13.9</v>
      </c>
      <c r="H1189" s="11">
        <v>-12.6</v>
      </c>
      <c r="I1189" s="11">
        <v>4.7</v>
      </c>
      <c r="J1189" s="6"/>
    </row>
    <row r="1190" spans="1:10" ht="15" x14ac:dyDescent="0.15">
      <c r="A1190" s="9">
        <v>40755.827777777777</v>
      </c>
      <c r="B1190" s="10">
        <v>49</v>
      </c>
      <c r="C1190" s="10">
        <v>22</v>
      </c>
      <c r="D1190" s="11">
        <v>9.5</v>
      </c>
      <c r="E1190" s="11">
        <v>6</v>
      </c>
      <c r="F1190" s="11">
        <v>12.5</v>
      </c>
      <c r="G1190" s="11">
        <v>4.9000000000000004</v>
      </c>
      <c r="H1190" s="11">
        <v>-3.7</v>
      </c>
      <c r="I1190" s="11">
        <v>4.8</v>
      </c>
      <c r="J1190" s="6"/>
    </row>
    <row r="1191" spans="1:10" ht="15" x14ac:dyDescent="0.15">
      <c r="A1191" s="9">
        <v>40762.59652777778</v>
      </c>
      <c r="B1191" s="10">
        <v>120</v>
      </c>
      <c r="C1191" s="10">
        <v>26</v>
      </c>
      <c r="D1191" s="11">
        <v>-13.2</v>
      </c>
      <c r="E1191" s="11">
        <v>6</v>
      </c>
      <c r="F1191" s="11">
        <v>-17.5</v>
      </c>
      <c r="G1191" s="11">
        <v>9.6999999999999993</v>
      </c>
      <c r="H1191" s="11">
        <v>-9.9</v>
      </c>
      <c r="I1191" s="11">
        <v>11.6</v>
      </c>
      <c r="J1191" s="6"/>
    </row>
    <row r="1192" spans="1:10" ht="15" x14ac:dyDescent="0.15">
      <c r="A1192" s="9">
        <v>40772.425694444442</v>
      </c>
      <c r="B1192" s="10">
        <v>30</v>
      </c>
      <c r="C1192" s="10">
        <v>11</v>
      </c>
      <c r="D1192" s="11"/>
      <c r="E1192" s="11">
        <v>6</v>
      </c>
      <c r="F1192" s="11">
        <v>7.7</v>
      </c>
      <c r="G1192" s="11">
        <v>3.8</v>
      </c>
      <c r="H1192" s="11">
        <v>-11.3</v>
      </c>
      <c r="I1192" s="11">
        <v>-0.3</v>
      </c>
      <c r="J1192" s="6"/>
    </row>
    <row r="1193" spans="1:10" ht="15" x14ac:dyDescent="0.15">
      <c r="A1193" s="9">
        <v>40773.063194444447</v>
      </c>
      <c r="B1193" s="10">
        <v>74</v>
      </c>
      <c r="C1193" s="10">
        <v>9</v>
      </c>
      <c r="D1193" s="11">
        <v>-20.8</v>
      </c>
      <c r="E1193" s="11">
        <v>6</v>
      </c>
      <c r="F1193" s="11">
        <v>-21.5</v>
      </c>
      <c r="G1193" s="11">
        <v>8.1999999999999993</v>
      </c>
      <c r="H1193" s="11">
        <v>-7.4</v>
      </c>
      <c r="I1193" s="11">
        <v>1.4</v>
      </c>
      <c r="J1193" s="6"/>
    </row>
    <row r="1194" spans="1:10" ht="15" x14ac:dyDescent="0.15">
      <c r="A1194" s="9">
        <v>40782.909722222219</v>
      </c>
      <c r="B1194" s="10">
        <v>40</v>
      </c>
      <c r="C1194" s="10">
        <v>13</v>
      </c>
      <c r="D1194" s="11">
        <v>-10.6</v>
      </c>
      <c r="E1194" s="11">
        <v>6</v>
      </c>
      <c r="F1194" s="11">
        <v>-5.8</v>
      </c>
      <c r="G1194" s="11">
        <v>3.7</v>
      </c>
      <c r="H1194" s="11">
        <v>-7</v>
      </c>
      <c r="I1194" s="11">
        <v>3.3</v>
      </c>
      <c r="J1194" s="6"/>
    </row>
    <row r="1195" spans="1:10" ht="15" x14ac:dyDescent="0.15">
      <c r="A1195" s="9">
        <v>40786.213888888888</v>
      </c>
      <c r="B1195" s="10">
        <v>59</v>
      </c>
      <c r="C1195" s="10">
        <v>12</v>
      </c>
      <c r="D1195" s="11">
        <v>10.4</v>
      </c>
      <c r="E1195" s="11">
        <v>6</v>
      </c>
      <c r="F1195" s="11">
        <v>7.8</v>
      </c>
      <c r="G1195" s="11">
        <v>11</v>
      </c>
      <c r="H1195" s="11">
        <v>-6.8</v>
      </c>
      <c r="I1195" s="11">
        <v>13</v>
      </c>
      <c r="J1195" s="6"/>
    </row>
    <row r="1196" spans="1:10" ht="15" x14ac:dyDescent="0.15">
      <c r="A1196" s="9">
        <v>40790.977777777778</v>
      </c>
      <c r="B1196" s="10">
        <v>46</v>
      </c>
      <c r="C1196" s="10">
        <v>12</v>
      </c>
      <c r="D1196" s="11">
        <v>0.5</v>
      </c>
      <c r="E1196" s="11">
        <v>6</v>
      </c>
      <c r="F1196" s="11">
        <v>3.7</v>
      </c>
      <c r="G1196" s="11">
        <v>12</v>
      </c>
      <c r="H1196" s="11">
        <v>-6.3</v>
      </c>
      <c r="I1196" s="11">
        <v>7.7</v>
      </c>
      <c r="J1196" s="6"/>
    </row>
    <row r="1197" spans="1:10" ht="15" x14ac:dyDescent="0.15">
      <c r="A1197" s="9">
        <v>40815.948611111111</v>
      </c>
      <c r="B1197" s="10">
        <v>21</v>
      </c>
      <c r="C1197" s="10">
        <v>3</v>
      </c>
      <c r="D1197" s="11">
        <v>-9.5</v>
      </c>
      <c r="E1197" s="11">
        <v>6</v>
      </c>
      <c r="F1197" s="11">
        <v>-10.1</v>
      </c>
      <c r="G1197" s="11">
        <v>6.9</v>
      </c>
      <c r="H1197" s="11">
        <v>-8</v>
      </c>
      <c r="I1197" s="11">
        <v>4.5999999999999996</v>
      </c>
      <c r="J1197" s="6"/>
    </row>
    <row r="1198" spans="1:10" ht="15" x14ac:dyDescent="0.15">
      <c r="A1198" s="9">
        <v>40911.459027777775</v>
      </c>
      <c r="B1198" s="10">
        <v>25</v>
      </c>
      <c r="C1198" s="10">
        <v>7</v>
      </c>
      <c r="D1198" s="11">
        <v>-8.6</v>
      </c>
      <c r="E1198" s="11">
        <v>6</v>
      </c>
      <c r="F1198" s="11">
        <v>-7</v>
      </c>
      <c r="G1198" s="11">
        <v>7.9</v>
      </c>
      <c r="H1198" s="11">
        <v>-8.8000000000000007</v>
      </c>
      <c r="I1198" s="11">
        <v>4.4000000000000004</v>
      </c>
      <c r="J1198" s="6"/>
    </row>
    <row r="1199" spans="1:10" ht="15" x14ac:dyDescent="0.15">
      <c r="A1199" s="9">
        <v>40919.922222222223</v>
      </c>
      <c r="B1199" s="10">
        <v>30</v>
      </c>
      <c r="C1199" s="10">
        <v>31</v>
      </c>
      <c r="D1199" s="11">
        <v>-14.3</v>
      </c>
      <c r="E1199" s="11">
        <v>6</v>
      </c>
      <c r="F1199" s="11">
        <v>-13.2</v>
      </c>
      <c r="G1199" s="11">
        <v>2.1</v>
      </c>
      <c r="H1199" s="11">
        <v>-13</v>
      </c>
      <c r="I1199" s="11">
        <v>-5.7</v>
      </c>
      <c r="J1199" s="6"/>
    </row>
    <row r="1200" spans="1:10" ht="15" x14ac:dyDescent="0.15">
      <c r="A1200" s="9">
        <v>40923.964583333334</v>
      </c>
      <c r="B1200" s="10">
        <v>21</v>
      </c>
      <c r="C1200" s="10">
        <v>22</v>
      </c>
      <c r="D1200" s="11">
        <v>-4.5</v>
      </c>
      <c r="E1200" s="11">
        <v>6</v>
      </c>
      <c r="F1200" s="11">
        <v>-2.2000000000000002</v>
      </c>
      <c r="G1200" s="11">
        <v>21.9</v>
      </c>
      <c r="H1200" s="11">
        <v>-8</v>
      </c>
      <c r="I1200" s="11">
        <v>22.7</v>
      </c>
      <c r="J1200" s="6"/>
    </row>
    <row r="1201" spans="1:10" ht="15" x14ac:dyDescent="0.15">
      <c r="A1201" s="9">
        <v>41019.686805555553</v>
      </c>
      <c r="B1201" s="10">
        <v>42</v>
      </c>
      <c r="C1201" s="10">
        <v>17</v>
      </c>
      <c r="D1201" s="11">
        <v>3.7</v>
      </c>
      <c r="E1201" s="11">
        <v>6</v>
      </c>
      <c r="F1201" s="11">
        <v>1.7</v>
      </c>
      <c r="G1201" s="11">
        <v>6</v>
      </c>
      <c r="H1201" s="11">
        <v>-11.2</v>
      </c>
      <c r="I1201" s="11">
        <v>6.1</v>
      </c>
      <c r="J1201" s="6"/>
    </row>
    <row r="1202" spans="1:10" ht="15" x14ac:dyDescent="0.15">
      <c r="A1202" s="9">
        <v>41043.892361111109</v>
      </c>
      <c r="B1202" s="10">
        <v>156</v>
      </c>
      <c r="C1202" s="10">
        <v>6</v>
      </c>
      <c r="D1202" s="11">
        <v>-7.4</v>
      </c>
      <c r="E1202" s="11">
        <v>6</v>
      </c>
      <c r="F1202" s="11">
        <v>-3.9</v>
      </c>
      <c r="G1202" s="11">
        <v>21.8</v>
      </c>
      <c r="H1202" s="11">
        <v>-19.600000000000001</v>
      </c>
      <c r="I1202" s="11">
        <v>14.7</v>
      </c>
      <c r="J1202" s="6"/>
    </row>
    <row r="1203" spans="1:10" ht="15" x14ac:dyDescent="0.15">
      <c r="A1203" s="9">
        <v>41166.000694444447</v>
      </c>
      <c r="B1203" s="10">
        <v>35</v>
      </c>
      <c r="C1203" s="10">
        <v>6</v>
      </c>
      <c r="D1203" s="11">
        <v>-5.7</v>
      </c>
      <c r="E1203" s="11">
        <v>6</v>
      </c>
      <c r="F1203" s="11">
        <v>-4.5</v>
      </c>
      <c r="G1203" s="11">
        <v>21.6</v>
      </c>
      <c r="H1203" s="11">
        <v>-14.6</v>
      </c>
      <c r="I1203" s="11">
        <v>13.3</v>
      </c>
      <c r="J1203" s="6"/>
    </row>
    <row r="1204" spans="1:10" ht="15" x14ac:dyDescent="0.15">
      <c r="A1204" s="9">
        <v>41310.279166666667</v>
      </c>
      <c r="B1204" s="10">
        <v>13</v>
      </c>
      <c r="C1204" s="10">
        <v>10</v>
      </c>
      <c r="D1204" s="11">
        <v>-0.4</v>
      </c>
      <c r="E1204" s="11">
        <v>6</v>
      </c>
      <c r="F1204" s="11">
        <v>-1.3</v>
      </c>
      <c r="G1204" s="11">
        <v>0.4</v>
      </c>
      <c r="H1204" s="11">
        <v>-7.3</v>
      </c>
      <c r="I1204" s="11">
        <v>-1.6</v>
      </c>
      <c r="J1204" s="6"/>
    </row>
    <row r="1205" spans="1:10" ht="15" x14ac:dyDescent="0.15">
      <c r="A1205" s="9">
        <v>41329.047222222223</v>
      </c>
      <c r="B1205" s="10">
        <v>11</v>
      </c>
      <c r="C1205" s="10">
        <v>24</v>
      </c>
      <c r="D1205" s="11">
        <v>-13.2</v>
      </c>
      <c r="E1205" s="11">
        <v>6</v>
      </c>
      <c r="F1205" s="11">
        <v>-8.5</v>
      </c>
      <c r="G1205" s="11">
        <v>4</v>
      </c>
      <c r="H1205" s="11">
        <v>-10.199999999999999</v>
      </c>
      <c r="I1205" s="11">
        <v>5</v>
      </c>
      <c r="J1205" s="6"/>
    </row>
    <row r="1206" spans="1:10" ht="15" x14ac:dyDescent="0.15">
      <c r="A1206" s="9">
        <v>42048.642361111109</v>
      </c>
      <c r="B1206" s="10">
        <v>32</v>
      </c>
      <c r="C1206" s="10"/>
      <c r="D1206" s="10">
        <v>-4.8</v>
      </c>
      <c r="E1206" s="10">
        <v>6</v>
      </c>
      <c r="F1206" s="10">
        <v>-5.8</v>
      </c>
      <c r="G1206" s="12"/>
      <c r="H1206" s="12"/>
      <c r="I1206" s="12"/>
    </row>
    <row r="1207" spans="1:10" ht="15" x14ac:dyDescent="0.15">
      <c r="A1207" s="9">
        <v>42123.801388888889</v>
      </c>
      <c r="B1207" s="10">
        <v>19</v>
      </c>
      <c r="C1207" s="10">
        <v>11</v>
      </c>
      <c r="D1207" s="10">
        <v>-5.8</v>
      </c>
      <c r="E1207" s="10">
        <v>6</v>
      </c>
      <c r="F1207" s="10">
        <v>-5.9</v>
      </c>
      <c r="G1207" s="12">
        <v>5.8225199999999999</v>
      </c>
      <c r="H1207" s="12">
        <v>-5.9006299999999996</v>
      </c>
      <c r="I1207" s="12">
        <v>2.6588400000000001</v>
      </c>
    </row>
    <row r="1208" spans="1:10" ht="15" x14ac:dyDescent="0.15">
      <c r="A1208" s="9">
        <v>42251.843055555553</v>
      </c>
      <c r="B1208" s="10">
        <v>29</v>
      </c>
      <c r="C1208" s="10">
        <v>14</v>
      </c>
      <c r="D1208" s="10">
        <v>-25.3</v>
      </c>
      <c r="E1208" s="10">
        <v>6</v>
      </c>
      <c r="F1208" s="10">
        <v>-9.5</v>
      </c>
      <c r="G1208" s="12">
        <v>26.343630000000001</v>
      </c>
      <c r="H1208" s="12">
        <v>-18.427520000000001</v>
      </c>
      <c r="I1208" s="12">
        <v>21.308489999999999</v>
      </c>
    </row>
    <row r="1209" spans="1:10" ht="15" x14ac:dyDescent="0.15">
      <c r="A1209" s="9">
        <v>41339.477083333331</v>
      </c>
      <c r="B1209" s="10">
        <v>48</v>
      </c>
      <c r="C1209" s="10">
        <v>23</v>
      </c>
      <c r="D1209" s="11">
        <v>-23.658470000000001</v>
      </c>
      <c r="E1209" s="11">
        <v>6.0064209999999996</v>
      </c>
      <c r="F1209" s="11">
        <v>-21.47129</v>
      </c>
      <c r="G1209" s="11">
        <v>6.1</v>
      </c>
      <c r="H1209" s="11">
        <v>-11.3</v>
      </c>
      <c r="I1209" s="11">
        <v>4.3</v>
      </c>
      <c r="J1209" s="6"/>
    </row>
    <row r="1210" spans="1:10" ht="15" x14ac:dyDescent="0.15">
      <c r="A1210" s="9">
        <v>41633.686111111114</v>
      </c>
      <c r="B1210" s="10">
        <v>79</v>
      </c>
      <c r="C1210" s="10">
        <v>5</v>
      </c>
      <c r="D1210" s="11">
        <v>3.02203</v>
      </c>
      <c r="E1210" s="11">
        <v>6.0686260000000001</v>
      </c>
      <c r="F1210" s="11">
        <v>-5.8420009999999998</v>
      </c>
      <c r="G1210" s="11">
        <v>22.7</v>
      </c>
      <c r="H1210" s="11">
        <v>-13.4</v>
      </c>
      <c r="I1210" s="11">
        <v>12.9</v>
      </c>
    </row>
    <row r="1211" spans="1:10" ht="15" x14ac:dyDescent="0.15">
      <c r="A1211" s="9">
        <v>39906.775694444441</v>
      </c>
      <c r="B1211" s="10">
        <v>33</v>
      </c>
      <c r="C1211" s="10">
        <v>6</v>
      </c>
      <c r="D1211" s="11">
        <v>-2.2999999999999998</v>
      </c>
      <c r="E1211" s="11">
        <v>6.1</v>
      </c>
      <c r="F1211" s="11">
        <v>-4.3</v>
      </c>
      <c r="G1211" s="11">
        <v>7.4</v>
      </c>
      <c r="H1211" s="11">
        <v>-8.1</v>
      </c>
      <c r="I1211" s="11">
        <v>6.2</v>
      </c>
      <c r="J1211" s="6"/>
    </row>
    <row r="1212" spans="1:10" ht="15" x14ac:dyDescent="0.15">
      <c r="A1212" s="9">
        <v>40119.259027777778</v>
      </c>
      <c r="B1212" s="10">
        <v>9</v>
      </c>
      <c r="C1212" s="10">
        <v>26</v>
      </c>
      <c r="D1212" s="11">
        <v>-0.4</v>
      </c>
      <c r="E1212" s="11">
        <v>6.1</v>
      </c>
      <c r="F1212" s="11">
        <v>-2.2999999999999998</v>
      </c>
      <c r="G1212" s="11">
        <v>4.5999999999999996</v>
      </c>
      <c r="H1212" s="11">
        <v>-8.9</v>
      </c>
      <c r="I1212" s="11">
        <v>5.4</v>
      </c>
      <c r="J1212" s="6"/>
    </row>
    <row r="1213" spans="1:10" ht="15" x14ac:dyDescent="0.15">
      <c r="A1213" s="9">
        <v>40121.693055555559</v>
      </c>
      <c r="B1213" s="10">
        <v>19</v>
      </c>
      <c r="C1213" s="10">
        <v>8</v>
      </c>
      <c r="D1213" s="11">
        <v>-13.4</v>
      </c>
      <c r="E1213" s="11">
        <v>6.1</v>
      </c>
      <c r="F1213" s="11">
        <v>-10.4</v>
      </c>
      <c r="G1213" s="11">
        <v>13.8</v>
      </c>
      <c r="H1213" s="11">
        <v>-12.3</v>
      </c>
      <c r="I1213" s="11">
        <v>17.600000000000001</v>
      </c>
      <c r="J1213" s="6"/>
    </row>
    <row r="1214" spans="1:10" ht="15" x14ac:dyDescent="0.15">
      <c r="A1214" s="9">
        <v>40126.333333333336</v>
      </c>
      <c r="B1214" s="10">
        <v>19</v>
      </c>
      <c r="C1214" s="10">
        <v>15</v>
      </c>
      <c r="D1214" s="11">
        <v>-15.1</v>
      </c>
      <c r="E1214" s="11">
        <v>6.1</v>
      </c>
      <c r="F1214" s="11">
        <v>-9.6</v>
      </c>
      <c r="G1214" s="11">
        <v>23.4</v>
      </c>
      <c r="H1214" s="11">
        <v>-18.8</v>
      </c>
      <c r="I1214" s="11">
        <v>16.7</v>
      </c>
      <c r="J1214" s="6"/>
    </row>
    <row r="1215" spans="1:10" ht="15" x14ac:dyDescent="0.15">
      <c r="A1215" s="9">
        <v>40175.680555555555</v>
      </c>
      <c r="B1215" s="10">
        <v>16</v>
      </c>
      <c r="C1215" s="10">
        <v>30</v>
      </c>
      <c r="D1215" s="11">
        <v>-3.2</v>
      </c>
      <c r="E1215" s="11">
        <v>6.1</v>
      </c>
      <c r="F1215" s="11">
        <v>-1.3</v>
      </c>
      <c r="G1215" s="11">
        <v>7</v>
      </c>
      <c r="H1215" s="11">
        <v>-12.5</v>
      </c>
      <c r="I1215" s="11">
        <v>0.7</v>
      </c>
      <c r="J1215" s="6"/>
    </row>
    <row r="1216" spans="1:10" ht="15" x14ac:dyDescent="0.15">
      <c r="A1216" s="9">
        <v>40190.297222222223</v>
      </c>
      <c r="B1216" s="10">
        <v>13</v>
      </c>
      <c r="C1216" s="10">
        <v>18</v>
      </c>
      <c r="D1216" s="11">
        <v>-9.3000000000000007</v>
      </c>
      <c r="E1216" s="11">
        <v>6.1</v>
      </c>
      <c r="F1216" s="11">
        <v>-6.2</v>
      </c>
      <c r="G1216" s="11">
        <v>31.4</v>
      </c>
      <c r="H1216" s="11">
        <v>-25.5</v>
      </c>
      <c r="I1216" s="11">
        <v>28.1</v>
      </c>
      <c r="J1216" s="6"/>
    </row>
    <row r="1217" spans="1:10" ht="15" x14ac:dyDescent="0.15">
      <c r="A1217" s="9">
        <v>40201.198611111111</v>
      </c>
      <c r="B1217" s="10">
        <v>49</v>
      </c>
      <c r="C1217" s="10">
        <v>4</v>
      </c>
      <c r="D1217" s="11">
        <v>-18</v>
      </c>
      <c r="E1217" s="11">
        <v>6.1</v>
      </c>
      <c r="F1217" s="11">
        <v>-11.4</v>
      </c>
      <c r="G1217" s="11">
        <v>28.1</v>
      </c>
      <c r="H1217" s="11">
        <v>-19.3</v>
      </c>
      <c r="I1217" s="11">
        <v>15.9</v>
      </c>
      <c r="J1217" s="6"/>
    </row>
    <row r="1218" spans="1:10" ht="15" x14ac:dyDescent="0.15">
      <c r="A1218" s="9">
        <v>40230.811805555553</v>
      </c>
      <c r="B1218" s="10">
        <v>21</v>
      </c>
      <c r="C1218" s="10">
        <v>12</v>
      </c>
      <c r="D1218" s="11">
        <v>-0.4</v>
      </c>
      <c r="E1218" s="11">
        <v>6.1</v>
      </c>
      <c r="F1218" s="11">
        <v>3.5</v>
      </c>
      <c r="G1218" s="11">
        <v>1.9</v>
      </c>
      <c r="H1218" s="11">
        <v>-3.3</v>
      </c>
      <c r="I1218" s="11">
        <v>3.9</v>
      </c>
      <c r="J1218" s="6"/>
    </row>
    <row r="1219" spans="1:10" ht="15" x14ac:dyDescent="0.15">
      <c r="A1219" s="9">
        <v>40237.064583333333</v>
      </c>
      <c r="B1219" s="10">
        <v>14</v>
      </c>
      <c r="C1219" s="10">
        <v>30</v>
      </c>
      <c r="D1219" s="11">
        <v>-9.1999999999999993</v>
      </c>
      <c r="E1219" s="11">
        <v>6.1</v>
      </c>
      <c r="F1219" s="11">
        <v>-14.8</v>
      </c>
      <c r="G1219" s="11">
        <v>17.600000000000001</v>
      </c>
      <c r="H1219" s="11">
        <v>-17.399999999999999</v>
      </c>
      <c r="I1219" s="11">
        <v>14.1</v>
      </c>
      <c r="J1219" s="6"/>
    </row>
    <row r="1220" spans="1:10" ht="15" x14ac:dyDescent="0.15">
      <c r="A1220" s="9">
        <v>40279.352083333331</v>
      </c>
      <c r="B1220" s="10">
        <v>34</v>
      </c>
      <c r="C1220" s="10">
        <v>10</v>
      </c>
      <c r="D1220" s="11">
        <v>-12.2</v>
      </c>
      <c r="E1220" s="11">
        <v>6.1</v>
      </c>
      <c r="F1220" s="11">
        <v>-12.8</v>
      </c>
      <c r="G1220" s="11">
        <v>20.2</v>
      </c>
      <c r="H1220" s="11">
        <v>-15.7</v>
      </c>
      <c r="I1220" s="11">
        <v>3.7</v>
      </c>
      <c r="J1220" s="6"/>
    </row>
    <row r="1221" spans="1:10" ht="15" x14ac:dyDescent="0.15">
      <c r="A1221" s="9">
        <v>40395.20416666667</v>
      </c>
      <c r="B1221" s="10">
        <v>26</v>
      </c>
      <c r="C1221" s="10">
        <v>26</v>
      </c>
      <c r="D1221" s="11">
        <v>-5.8</v>
      </c>
      <c r="E1221" s="11">
        <v>6.1</v>
      </c>
      <c r="F1221" s="11">
        <v>-8.5</v>
      </c>
      <c r="G1221" s="11">
        <v>9</v>
      </c>
      <c r="H1221" s="11">
        <v>-9.5</v>
      </c>
      <c r="I1221" s="11">
        <v>4.7</v>
      </c>
      <c r="J1221" s="6"/>
    </row>
    <row r="1222" spans="1:10" ht="15" x14ac:dyDescent="0.15">
      <c r="A1222" s="9">
        <v>40425.405555555553</v>
      </c>
      <c r="B1222" s="10">
        <v>42</v>
      </c>
      <c r="C1222" s="10">
        <v>7</v>
      </c>
      <c r="D1222" s="11">
        <v>-10.6</v>
      </c>
      <c r="E1222" s="11">
        <v>6.1</v>
      </c>
      <c r="F1222" s="11">
        <v>2.5</v>
      </c>
      <c r="G1222" s="11">
        <v>5.9</v>
      </c>
      <c r="H1222" s="11">
        <v>-6.7</v>
      </c>
      <c r="I1222" s="11">
        <v>-0.9</v>
      </c>
      <c r="J1222" s="6"/>
    </row>
    <row r="1223" spans="1:10" ht="15" x14ac:dyDescent="0.15">
      <c r="A1223" s="9">
        <v>40494.865277777775</v>
      </c>
      <c r="B1223" s="10">
        <v>14</v>
      </c>
      <c r="C1223" s="10">
        <v>17</v>
      </c>
      <c r="D1223" s="11">
        <v>-0.7</v>
      </c>
      <c r="E1223" s="11">
        <v>6.1</v>
      </c>
      <c r="F1223" s="11">
        <v>0.9</v>
      </c>
      <c r="G1223" s="11">
        <v>-0.2</v>
      </c>
      <c r="H1223" s="11">
        <v>-6.8</v>
      </c>
      <c r="I1223" s="11">
        <v>-4.9000000000000004</v>
      </c>
      <c r="J1223" s="6"/>
    </row>
    <row r="1224" spans="1:10" ht="15" x14ac:dyDescent="0.15">
      <c r="A1224" s="9">
        <v>40515.618750000001</v>
      </c>
      <c r="B1224" s="10">
        <v>67</v>
      </c>
      <c r="C1224" s="10">
        <v>30</v>
      </c>
      <c r="D1224" s="11">
        <v>5.3</v>
      </c>
      <c r="E1224" s="11">
        <v>6.1</v>
      </c>
      <c r="F1224" s="11">
        <v>0.4</v>
      </c>
      <c r="G1224" s="11">
        <v>5.3</v>
      </c>
      <c r="H1224" s="11">
        <v>-10.6</v>
      </c>
      <c r="I1224" s="11">
        <v>4.2</v>
      </c>
      <c r="J1224" s="6"/>
    </row>
    <row r="1225" spans="1:10" ht="15" x14ac:dyDescent="0.15">
      <c r="A1225" s="9">
        <v>40517.359722222223</v>
      </c>
      <c r="B1225" s="10">
        <v>20</v>
      </c>
      <c r="C1225" s="10">
        <v>15</v>
      </c>
      <c r="D1225" s="11">
        <v>-2</v>
      </c>
      <c r="E1225" s="11">
        <v>6.1</v>
      </c>
      <c r="F1225" s="11">
        <v>-0.6</v>
      </c>
      <c r="G1225" s="11">
        <v>6.3</v>
      </c>
      <c r="H1225" s="11">
        <v>-8.3000000000000007</v>
      </c>
      <c r="I1225" s="11">
        <v>4.8</v>
      </c>
      <c r="J1225" s="6"/>
    </row>
    <row r="1226" spans="1:10" ht="15" x14ac:dyDescent="0.15">
      <c r="A1226" s="9">
        <v>40612.498611111114</v>
      </c>
      <c r="B1226" s="10">
        <v>638</v>
      </c>
      <c r="C1226" s="10">
        <v>19</v>
      </c>
      <c r="D1226" s="11">
        <v>4.4000000000000004</v>
      </c>
      <c r="E1226" s="11">
        <v>6.1</v>
      </c>
      <c r="F1226" s="11">
        <v>2.1</v>
      </c>
      <c r="G1226" s="11">
        <v>3.8</v>
      </c>
      <c r="H1226" s="11">
        <v>-5.3</v>
      </c>
      <c r="I1226" s="11">
        <v>8.8000000000000007</v>
      </c>
      <c r="J1226" s="6"/>
    </row>
    <row r="1227" spans="1:10" ht="15" x14ac:dyDescent="0.15">
      <c r="A1227" s="9">
        <v>40639.713888888888</v>
      </c>
      <c r="B1227" s="10">
        <v>41</v>
      </c>
      <c r="C1227" s="10">
        <v>5</v>
      </c>
      <c r="D1227" s="11">
        <v>-7.9</v>
      </c>
      <c r="E1227" s="11">
        <v>6.1</v>
      </c>
      <c r="F1227" s="11">
        <v>-15.3</v>
      </c>
      <c r="G1227" s="11">
        <v>7.3</v>
      </c>
      <c r="H1227" s="11">
        <v>-6</v>
      </c>
      <c r="I1227" s="11">
        <v>4.3</v>
      </c>
      <c r="J1227" s="6"/>
    </row>
    <row r="1228" spans="1:10" ht="15" x14ac:dyDescent="0.15">
      <c r="A1228" s="9">
        <v>40785.852777777778</v>
      </c>
      <c r="B1228" s="10">
        <v>35</v>
      </c>
      <c r="C1228" s="10">
        <v>31</v>
      </c>
      <c r="D1228" s="11">
        <v>4.5</v>
      </c>
      <c r="E1228" s="11">
        <v>6.1</v>
      </c>
      <c r="F1228" s="11">
        <v>2.4</v>
      </c>
      <c r="G1228" s="11">
        <v>24.8</v>
      </c>
      <c r="H1228" s="11">
        <v>-10.199999999999999</v>
      </c>
      <c r="I1228" s="11">
        <v>20.7</v>
      </c>
      <c r="J1228" s="6"/>
    </row>
    <row r="1229" spans="1:10" ht="15" x14ac:dyDescent="0.15">
      <c r="A1229" s="9">
        <v>40794.829861111109</v>
      </c>
      <c r="B1229" s="10">
        <v>28</v>
      </c>
      <c r="C1229" s="10">
        <v>18</v>
      </c>
      <c r="D1229" s="11">
        <v>-10.6</v>
      </c>
      <c r="E1229" s="11">
        <v>6.1</v>
      </c>
      <c r="F1229" s="11">
        <v>-0.2</v>
      </c>
      <c r="G1229" s="11">
        <v>13.2</v>
      </c>
      <c r="H1229" s="11">
        <v>-10</v>
      </c>
      <c r="I1229" s="11">
        <v>5.9</v>
      </c>
      <c r="J1229" s="6"/>
    </row>
    <row r="1230" spans="1:10" ht="15" x14ac:dyDescent="0.15">
      <c r="A1230" s="9">
        <v>40879.597222222219</v>
      </c>
      <c r="B1230" s="10">
        <v>16</v>
      </c>
      <c r="C1230" s="10">
        <v>24</v>
      </c>
      <c r="D1230" s="11">
        <v>-10.7</v>
      </c>
      <c r="E1230" s="11">
        <v>6.1</v>
      </c>
      <c r="F1230" s="11">
        <v>-4.5</v>
      </c>
      <c r="G1230" s="11">
        <v>-0.9</v>
      </c>
      <c r="H1230" s="11">
        <v>-10</v>
      </c>
      <c r="I1230" s="11">
        <v>3.9</v>
      </c>
      <c r="J1230" s="6"/>
    </row>
    <row r="1231" spans="1:10" ht="15" x14ac:dyDescent="0.15">
      <c r="A1231" s="9">
        <v>40941.056944444441</v>
      </c>
      <c r="B1231" s="10">
        <v>21</v>
      </c>
      <c r="C1231" s="10">
        <v>4</v>
      </c>
      <c r="D1231" s="11">
        <v>-10.199999999999999</v>
      </c>
      <c r="E1231" s="11">
        <v>6.1</v>
      </c>
      <c r="F1231" s="11">
        <v>-7.1</v>
      </c>
      <c r="G1231" s="11">
        <v>15.1</v>
      </c>
      <c r="H1231" s="11">
        <v>-10</v>
      </c>
      <c r="I1231" s="11">
        <v>8.8000000000000007</v>
      </c>
      <c r="J1231" s="6"/>
    </row>
    <row r="1232" spans="1:10" ht="15" x14ac:dyDescent="0.15">
      <c r="A1232" s="9">
        <v>40960.322916666664</v>
      </c>
      <c r="B1232" s="10">
        <v>20</v>
      </c>
      <c r="C1232" s="10">
        <v>13</v>
      </c>
      <c r="D1232" s="11">
        <v>14.9</v>
      </c>
      <c r="E1232" s="11">
        <v>6.1</v>
      </c>
      <c r="F1232" s="11">
        <v>11.3</v>
      </c>
      <c r="G1232" s="11">
        <v>1.5</v>
      </c>
      <c r="H1232" s="11">
        <v>-6.6</v>
      </c>
      <c r="I1232" s="11">
        <v>-6.3</v>
      </c>
      <c r="J1232" s="6"/>
    </row>
    <row r="1233" spans="1:10" ht="15" x14ac:dyDescent="0.15">
      <c r="A1233" s="9">
        <v>40998.333333333336</v>
      </c>
      <c r="B1233" s="10">
        <v>57</v>
      </c>
      <c r="C1233" s="10">
        <v>7</v>
      </c>
      <c r="D1233" s="11">
        <v>5.3</v>
      </c>
      <c r="E1233" s="11">
        <v>6.1</v>
      </c>
      <c r="F1233" s="11">
        <v>1.8</v>
      </c>
      <c r="G1233" s="11">
        <v>9.5</v>
      </c>
      <c r="H1233" s="11">
        <v>-11.7</v>
      </c>
      <c r="I1233" s="11">
        <v>5.2</v>
      </c>
      <c r="J1233" s="6"/>
    </row>
    <row r="1234" spans="1:10" ht="15" x14ac:dyDescent="0.15">
      <c r="A1234" s="9">
        <v>41002.819444444445</v>
      </c>
      <c r="B1234" s="10">
        <v>16</v>
      </c>
      <c r="C1234" s="10">
        <v>6</v>
      </c>
      <c r="D1234" s="11">
        <v>-15.7</v>
      </c>
      <c r="E1234" s="11">
        <v>6.1</v>
      </c>
      <c r="F1234" s="11">
        <v>-13.8</v>
      </c>
      <c r="G1234" s="11">
        <v>19.899999999999999</v>
      </c>
      <c r="H1234" s="11">
        <v>-18</v>
      </c>
      <c r="I1234" s="11">
        <v>15.5</v>
      </c>
      <c r="J1234" s="6"/>
    </row>
    <row r="1235" spans="1:10" ht="15" x14ac:dyDescent="0.15">
      <c r="A1235" s="9">
        <v>41294.059027777781</v>
      </c>
      <c r="B1235" s="10">
        <v>18</v>
      </c>
      <c r="C1235" s="10">
        <v>22</v>
      </c>
      <c r="D1235" s="11">
        <v>3.1</v>
      </c>
      <c r="E1235" s="11">
        <v>6.1</v>
      </c>
      <c r="F1235" s="11">
        <v>4</v>
      </c>
      <c r="G1235" s="11">
        <v>0.7</v>
      </c>
      <c r="H1235" s="11">
        <v>-7.6</v>
      </c>
      <c r="I1235" s="11">
        <v>-3.4</v>
      </c>
      <c r="J1235" s="6"/>
    </row>
    <row r="1236" spans="1:10" ht="15" x14ac:dyDescent="0.15">
      <c r="A1236" s="9">
        <v>41474.59097222222</v>
      </c>
      <c r="B1236" s="10">
        <v>24</v>
      </c>
      <c r="C1236" s="10">
        <v>23</v>
      </c>
      <c r="D1236" s="11">
        <v>-7.7</v>
      </c>
      <c r="E1236" s="11">
        <v>6.1</v>
      </c>
      <c r="F1236" s="11">
        <v>-4.0999999999999996</v>
      </c>
      <c r="G1236" s="11">
        <v>2.8</v>
      </c>
      <c r="H1236" s="11">
        <v>-7.6</v>
      </c>
      <c r="I1236" s="11">
        <v>10.7</v>
      </c>
      <c r="J1236" s="6"/>
    </row>
    <row r="1237" spans="1:10" ht="15" x14ac:dyDescent="0.15">
      <c r="A1237" s="9">
        <v>41576.948611111111</v>
      </c>
      <c r="B1237" s="10">
        <v>63</v>
      </c>
      <c r="C1237" s="10">
        <v>12</v>
      </c>
      <c r="D1237" s="11">
        <v>-6.8</v>
      </c>
      <c r="E1237" s="11">
        <v>6.1</v>
      </c>
      <c r="F1237" s="11">
        <v>-1.4</v>
      </c>
      <c r="G1237" s="11">
        <v>20.7</v>
      </c>
      <c r="H1237" s="11">
        <v>-16.5</v>
      </c>
      <c r="I1237" s="11">
        <v>16</v>
      </c>
      <c r="J1237" s="6"/>
    </row>
    <row r="1238" spans="1:10" ht="15" x14ac:dyDescent="0.15">
      <c r="A1238" s="9">
        <v>41868.359027777777</v>
      </c>
      <c r="B1238" s="10">
        <v>25</v>
      </c>
      <c r="C1238" s="10">
        <v>5</v>
      </c>
      <c r="D1238" s="11">
        <v>-6.4</v>
      </c>
      <c r="E1238" s="11">
        <v>6.1</v>
      </c>
      <c r="F1238" s="11">
        <v>-4</v>
      </c>
      <c r="G1238" s="11">
        <v>21.5</v>
      </c>
      <c r="H1238" s="11">
        <v>-13.6</v>
      </c>
      <c r="I1238" s="11">
        <v>10.4</v>
      </c>
    </row>
    <row r="1239" spans="1:10" ht="15" x14ac:dyDescent="0.15">
      <c r="A1239" s="9">
        <v>41901.113194444442</v>
      </c>
      <c r="B1239" s="10">
        <v>25</v>
      </c>
      <c r="C1239" s="10">
        <v>6</v>
      </c>
      <c r="D1239" s="11">
        <v>-15.7</v>
      </c>
      <c r="E1239" s="11">
        <v>6.1</v>
      </c>
      <c r="F1239" s="11">
        <v>-10.3</v>
      </c>
      <c r="G1239" s="11">
        <v>12.8</v>
      </c>
      <c r="H1239" s="11">
        <v>-11.7</v>
      </c>
      <c r="I1239" s="11">
        <v>8.8000000000000007</v>
      </c>
    </row>
    <row r="1240" spans="1:10" ht="15" x14ac:dyDescent="0.15">
      <c r="A1240" s="9">
        <v>41944.823611111111</v>
      </c>
      <c r="B1240" s="10">
        <v>13</v>
      </c>
      <c r="C1240" s="10">
        <v>6</v>
      </c>
      <c r="D1240" s="11">
        <v>-11.9</v>
      </c>
      <c r="E1240" s="11">
        <v>6.1</v>
      </c>
      <c r="F1240" s="11">
        <v>2.4</v>
      </c>
      <c r="G1240" s="11">
        <v>8.5</v>
      </c>
      <c r="H1240" s="11">
        <v>-5.7</v>
      </c>
      <c r="I1240" s="11">
        <v>9.5</v>
      </c>
    </row>
    <row r="1241" spans="1:10" ht="15" x14ac:dyDescent="0.15">
      <c r="A1241" s="9">
        <v>41580.412499999999</v>
      </c>
      <c r="B1241" s="10">
        <v>47</v>
      </c>
      <c r="C1241" s="10">
        <v>14</v>
      </c>
      <c r="D1241" s="11">
        <v>11.127359999999999</v>
      </c>
      <c r="E1241" s="11">
        <v>6.1035700000000004</v>
      </c>
      <c r="F1241" s="11">
        <v>4.8612250000000001</v>
      </c>
      <c r="G1241" s="11">
        <v>10.4</v>
      </c>
      <c r="H1241" s="11">
        <v>-10.5</v>
      </c>
      <c r="I1241" s="11">
        <v>6</v>
      </c>
    </row>
    <row r="1242" spans="1:10" ht="15" x14ac:dyDescent="0.15">
      <c r="A1242" s="9">
        <v>41469.763194444444</v>
      </c>
      <c r="B1242" s="10">
        <v>32</v>
      </c>
      <c r="C1242" s="10">
        <v>25</v>
      </c>
      <c r="D1242" s="11">
        <v>-8.2237299999999998</v>
      </c>
      <c r="E1242" s="11">
        <v>6.1280169999999998</v>
      </c>
      <c r="F1242" s="11">
        <v>-4.3977000000000004</v>
      </c>
      <c r="G1242" s="11">
        <v>6.3</v>
      </c>
      <c r="H1242" s="11">
        <v>-10</v>
      </c>
      <c r="I1242" s="11">
        <v>12.2</v>
      </c>
      <c r="J1242" s="6"/>
    </row>
    <row r="1243" spans="1:10" ht="15" x14ac:dyDescent="0.15">
      <c r="A1243" s="9">
        <v>40887.674305555556</v>
      </c>
      <c r="B1243" s="10">
        <v>19</v>
      </c>
      <c r="C1243" s="10">
        <v>35</v>
      </c>
      <c r="D1243" s="11">
        <v>-3.9</v>
      </c>
      <c r="E1243" s="11">
        <v>6.1306070000000004</v>
      </c>
      <c r="F1243" s="11">
        <v>5.9242900000000001</v>
      </c>
      <c r="G1243" s="11">
        <v>41.2</v>
      </c>
      <c r="H1243" s="11">
        <v>-28.9</v>
      </c>
      <c r="I1243" s="11">
        <v>26.1</v>
      </c>
      <c r="J1243" s="6"/>
    </row>
    <row r="1244" spans="1:10" ht="15" x14ac:dyDescent="0.15">
      <c r="A1244" s="9">
        <v>41129.751388888886</v>
      </c>
      <c r="B1244" s="10">
        <v>20</v>
      </c>
      <c r="C1244" s="10">
        <v>5</v>
      </c>
      <c r="D1244" s="11">
        <v>-20.093</v>
      </c>
      <c r="E1244" s="11">
        <v>6.1316870000000003</v>
      </c>
      <c r="F1244" s="11">
        <v>-12.949</v>
      </c>
      <c r="G1244" s="11">
        <v>21.2</v>
      </c>
      <c r="H1244" s="11">
        <v>-16.8</v>
      </c>
      <c r="I1244" s="11">
        <v>12.1</v>
      </c>
      <c r="J1244" s="6"/>
    </row>
    <row r="1245" spans="1:10" ht="15" x14ac:dyDescent="0.15">
      <c r="A1245" s="9">
        <v>40866.151388888888</v>
      </c>
      <c r="B1245" s="10">
        <v>11</v>
      </c>
      <c r="C1245" s="10">
        <v>2</v>
      </c>
      <c r="D1245" s="11">
        <v>-13.045539</v>
      </c>
      <c r="E1245" s="11">
        <v>6.1733989999999999</v>
      </c>
      <c r="F1245" s="11">
        <v>-7.6161500000000002</v>
      </c>
      <c r="G1245" s="11">
        <v>9.9</v>
      </c>
      <c r="H1245" s="11">
        <v>-8.6999999999999993</v>
      </c>
      <c r="I1245" s="11">
        <v>7.5</v>
      </c>
      <c r="J1245" s="6"/>
    </row>
    <row r="1246" spans="1:10" ht="15" x14ac:dyDescent="0.15">
      <c r="A1246" s="9">
        <v>40114.731249999997</v>
      </c>
      <c r="B1246" s="10">
        <v>14</v>
      </c>
      <c r="C1246" s="10">
        <v>35</v>
      </c>
      <c r="D1246" s="11">
        <v>-4</v>
      </c>
      <c r="E1246" s="11">
        <v>6.2</v>
      </c>
      <c r="F1246" s="11">
        <v>0.4</v>
      </c>
      <c r="G1246" s="11">
        <v>18.8</v>
      </c>
      <c r="H1246" s="11">
        <v>-12</v>
      </c>
      <c r="I1246" s="11">
        <v>16.8</v>
      </c>
      <c r="J1246" s="6"/>
    </row>
    <row r="1247" spans="1:10" ht="15" x14ac:dyDescent="0.15">
      <c r="A1247" s="9">
        <v>40154.731944444444</v>
      </c>
      <c r="B1247" s="10">
        <v>70</v>
      </c>
      <c r="C1247" s="10">
        <v>15</v>
      </c>
      <c r="D1247" s="11">
        <v>1.1000000000000001</v>
      </c>
      <c r="E1247" s="11">
        <v>6.2</v>
      </c>
      <c r="F1247" s="11">
        <v>4.4000000000000004</v>
      </c>
      <c r="G1247" s="11">
        <v>26.1</v>
      </c>
      <c r="H1247" s="11">
        <v>-18.899999999999999</v>
      </c>
      <c r="I1247" s="11">
        <v>19.100000000000001</v>
      </c>
      <c r="J1247" s="6"/>
    </row>
    <row r="1248" spans="1:10" ht="15" x14ac:dyDescent="0.15">
      <c r="A1248" s="9">
        <v>40167.065972222219</v>
      </c>
      <c r="B1248" s="10">
        <v>39</v>
      </c>
      <c r="C1248" s="10">
        <v>9</v>
      </c>
      <c r="D1248" s="11">
        <v>-15.3</v>
      </c>
      <c r="E1248" s="11">
        <v>6.2</v>
      </c>
      <c r="F1248" s="11">
        <v>-15.2</v>
      </c>
      <c r="G1248" s="11">
        <v>15.6</v>
      </c>
      <c r="H1248" s="11">
        <v>-10.1</v>
      </c>
      <c r="I1248" s="11">
        <v>-2</v>
      </c>
      <c r="J1248" s="6"/>
    </row>
    <row r="1249" spans="1:10" ht="15" x14ac:dyDescent="0.15">
      <c r="A1249" s="9">
        <v>40172.418055555558</v>
      </c>
      <c r="B1249" s="10">
        <v>49</v>
      </c>
      <c r="C1249" s="10">
        <v>24</v>
      </c>
      <c r="D1249" s="11">
        <v>-12.9</v>
      </c>
      <c r="E1249" s="11">
        <v>6.2</v>
      </c>
      <c r="F1249" s="11">
        <v>-15.8</v>
      </c>
      <c r="G1249" s="11">
        <v>9.6</v>
      </c>
      <c r="H1249" s="11">
        <v>-8.8000000000000007</v>
      </c>
      <c r="I1249" s="11">
        <v>14.3</v>
      </c>
      <c r="J1249" s="6"/>
    </row>
    <row r="1250" spans="1:10" ht="15" x14ac:dyDescent="0.15">
      <c r="A1250" s="9">
        <v>40262.015277777777</v>
      </c>
      <c r="B1250" s="10">
        <v>10</v>
      </c>
      <c r="C1250" s="10">
        <v>28</v>
      </c>
      <c r="D1250" s="11">
        <v>-6.6</v>
      </c>
      <c r="E1250" s="11">
        <v>6.2</v>
      </c>
      <c r="F1250" s="11">
        <v>-10.4</v>
      </c>
      <c r="G1250" s="11">
        <v>18.899999999999999</v>
      </c>
      <c r="H1250" s="11">
        <v>-22.2</v>
      </c>
      <c r="I1250" s="11">
        <v>13.2</v>
      </c>
      <c r="J1250" s="6"/>
    </row>
    <row r="1251" spans="1:10" ht="15" x14ac:dyDescent="0.15">
      <c r="A1251" s="9">
        <v>40266.625</v>
      </c>
      <c r="B1251" s="10">
        <v>21</v>
      </c>
      <c r="C1251" s="10">
        <v>21</v>
      </c>
      <c r="D1251" s="11">
        <v>-10.8</v>
      </c>
      <c r="E1251" s="11">
        <v>6.2</v>
      </c>
      <c r="F1251" s="11">
        <v>-11.9</v>
      </c>
      <c r="G1251" s="11">
        <v>5.6</v>
      </c>
      <c r="H1251" s="11">
        <v>-8.1</v>
      </c>
      <c r="I1251" s="11">
        <v>7.1</v>
      </c>
      <c r="J1251" s="6"/>
    </row>
    <row r="1252" spans="1:10" ht="15" x14ac:dyDescent="0.15">
      <c r="A1252" s="9">
        <v>40277.30972222222</v>
      </c>
      <c r="B1252" s="10">
        <v>43</v>
      </c>
      <c r="C1252" s="10">
        <v>23</v>
      </c>
      <c r="D1252" s="11">
        <v>-14.2</v>
      </c>
      <c r="E1252" s="11">
        <v>6.2</v>
      </c>
      <c r="F1252" s="11">
        <v>-6.4</v>
      </c>
      <c r="G1252" s="11">
        <v>25.7</v>
      </c>
      <c r="H1252" s="11">
        <v>-20.2</v>
      </c>
      <c r="I1252" s="11">
        <v>9.3000000000000007</v>
      </c>
      <c r="J1252" s="6"/>
    </row>
    <row r="1253" spans="1:10" ht="15" x14ac:dyDescent="0.15">
      <c r="A1253" s="9">
        <v>40344.144444444442</v>
      </c>
      <c r="B1253" s="10">
        <v>34</v>
      </c>
      <c r="C1253" s="10">
        <v>4</v>
      </c>
      <c r="D1253" s="11">
        <v>-10</v>
      </c>
      <c r="E1253" s="11">
        <v>6.2</v>
      </c>
      <c r="F1253" s="11">
        <v>-11.4</v>
      </c>
      <c r="G1253" s="11">
        <v>2.8</v>
      </c>
      <c r="H1253" s="11">
        <v>-3.6</v>
      </c>
      <c r="I1253" s="11">
        <v>4.8</v>
      </c>
      <c r="J1253" s="6"/>
    </row>
    <row r="1254" spans="1:10" ht="15" x14ac:dyDescent="0.15">
      <c r="A1254" s="9">
        <v>40345.254861111112</v>
      </c>
      <c r="B1254" s="10">
        <v>58</v>
      </c>
      <c r="C1254" s="10"/>
      <c r="D1254" s="11">
        <v>-12.5</v>
      </c>
      <c r="E1254" s="11">
        <v>6.2</v>
      </c>
      <c r="F1254" s="11">
        <v>-40.9</v>
      </c>
      <c r="G1254" s="11"/>
      <c r="H1254" s="11"/>
      <c r="I1254" s="11"/>
      <c r="J1254" s="6"/>
    </row>
    <row r="1255" spans="1:10" ht="15" x14ac:dyDescent="0.15">
      <c r="A1255" s="9">
        <v>40373.567361111112</v>
      </c>
      <c r="B1255" s="10">
        <v>28</v>
      </c>
      <c r="C1255" s="10">
        <v>2</v>
      </c>
      <c r="D1255" s="11">
        <v>-9.1999999999999993</v>
      </c>
      <c r="E1255" s="11">
        <v>6.2</v>
      </c>
      <c r="F1255" s="11">
        <v>-18.7</v>
      </c>
      <c r="G1255" s="11">
        <v>12.8</v>
      </c>
      <c r="H1255" s="11">
        <v>-11</v>
      </c>
      <c r="I1255" s="11">
        <v>11.1</v>
      </c>
      <c r="J1255" s="6"/>
    </row>
    <row r="1256" spans="1:10" ht="15" x14ac:dyDescent="0.15">
      <c r="A1256" s="9">
        <v>40417.20208333333</v>
      </c>
      <c r="B1256" s="10">
        <v>46</v>
      </c>
      <c r="C1256" s="10">
        <v>13</v>
      </c>
      <c r="D1256" s="11">
        <v>-10.1</v>
      </c>
      <c r="E1256" s="11">
        <v>6.2</v>
      </c>
      <c r="F1256" s="11">
        <v>5.5</v>
      </c>
      <c r="G1256" s="11">
        <v>13.2</v>
      </c>
      <c r="H1256" s="11">
        <v>-10.199999999999999</v>
      </c>
      <c r="I1256" s="11">
        <v>9.5</v>
      </c>
      <c r="J1256" s="6"/>
    </row>
    <row r="1257" spans="1:10" ht="15" x14ac:dyDescent="0.15">
      <c r="A1257" s="9">
        <v>40419.337500000001</v>
      </c>
      <c r="B1257" s="10">
        <v>41</v>
      </c>
      <c r="C1257" s="10">
        <v>3</v>
      </c>
      <c r="D1257" s="11">
        <v>-17.399999999999999</v>
      </c>
      <c r="E1257" s="11">
        <v>6.2</v>
      </c>
      <c r="F1257" s="11">
        <v>-5.9</v>
      </c>
      <c r="G1257" s="11">
        <v>3.3</v>
      </c>
      <c r="H1257" s="11">
        <v>-5.6</v>
      </c>
      <c r="I1257" s="11">
        <v>3.1</v>
      </c>
      <c r="J1257" s="6"/>
    </row>
    <row r="1258" spans="1:10" ht="15" x14ac:dyDescent="0.15">
      <c r="A1258" s="9">
        <v>40424.53125</v>
      </c>
      <c r="B1258" s="10">
        <v>18</v>
      </c>
      <c r="C1258" s="10">
        <v>21</v>
      </c>
      <c r="D1258" s="11">
        <v>-15.4</v>
      </c>
      <c r="E1258" s="11">
        <v>6.2</v>
      </c>
      <c r="F1258" s="11">
        <v>-4284</v>
      </c>
      <c r="G1258" s="11">
        <v>18.7</v>
      </c>
      <c r="H1258" s="11">
        <v>-25.1</v>
      </c>
      <c r="I1258" s="11">
        <v>25.8</v>
      </c>
      <c r="J1258" s="6"/>
    </row>
    <row r="1259" spans="1:10" ht="15" x14ac:dyDescent="0.15">
      <c r="A1259" s="9">
        <v>40428.731249999997</v>
      </c>
      <c r="B1259" s="10">
        <v>31</v>
      </c>
      <c r="C1259" s="10">
        <v>8</v>
      </c>
      <c r="D1259" s="11">
        <v>-14.1</v>
      </c>
      <c r="E1259" s="11">
        <v>6.2</v>
      </c>
      <c r="F1259" s="11">
        <v>-7.2</v>
      </c>
      <c r="G1259" s="11">
        <v>11.5</v>
      </c>
      <c r="H1259" s="11">
        <v>-13.2</v>
      </c>
      <c r="I1259" s="11">
        <v>-0.1</v>
      </c>
      <c r="J1259" s="6"/>
    </row>
    <row r="1260" spans="1:10" ht="15" x14ac:dyDescent="0.15">
      <c r="A1260" s="9">
        <v>40519.587500000001</v>
      </c>
      <c r="B1260" s="10">
        <v>34</v>
      </c>
      <c r="C1260" s="10">
        <v>5</v>
      </c>
      <c r="D1260" s="11">
        <v>-11.9</v>
      </c>
      <c r="E1260" s="11">
        <v>6.2</v>
      </c>
      <c r="F1260" s="11">
        <v>-11.2</v>
      </c>
      <c r="G1260" s="11">
        <v>18.3</v>
      </c>
      <c r="H1260" s="11">
        <v>-14.5</v>
      </c>
      <c r="I1260" s="11">
        <v>13.3</v>
      </c>
      <c r="J1260" s="6"/>
    </row>
    <row r="1261" spans="1:10" ht="15" x14ac:dyDescent="0.15">
      <c r="A1261" s="9">
        <v>40572.474305555559</v>
      </c>
      <c r="B1261" s="10">
        <v>24</v>
      </c>
      <c r="C1261" s="10">
        <v>9</v>
      </c>
      <c r="D1261" s="11">
        <v>-10</v>
      </c>
      <c r="E1261" s="11">
        <v>6.2</v>
      </c>
      <c r="F1261" s="11">
        <v>-17.5</v>
      </c>
      <c r="G1261" s="11">
        <v>18.100000000000001</v>
      </c>
      <c r="H1261" s="11">
        <v>-9.6999999999999993</v>
      </c>
      <c r="I1261" s="11">
        <v>14.9</v>
      </c>
      <c r="J1261" s="6"/>
    </row>
    <row r="1262" spans="1:10" ht="15" x14ac:dyDescent="0.15">
      <c r="A1262" s="9">
        <v>40587.762499999997</v>
      </c>
      <c r="B1262" s="10">
        <v>59</v>
      </c>
      <c r="C1262" s="10">
        <v>12</v>
      </c>
      <c r="D1262" s="11">
        <v>-7.5</v>
      </c>
      <c r="E1262" s="11">
        <v>6.2</v>
      </c>
      <c r="F1262" s="11">
        <v>-9.4</v>
      </c>
      <c r="G1262" s="11">
        <v>6</v>
      </c>
      <c r="H1262" s="11">
        <v>-10.4</v>
      </c>
      <c r="I1262" s="11">
        <v>8.1999999999999993</v>
      </c>
      <c r="J1262" s="6"/>
    </row>
    <row r="1263" spans="1:10" ht="15" x14ac:dyDescent="0.15">
      <c r="A1263" s="9">
        <v>40605.535416666666</v>
      </c>
      <c r="B1263" s="10">
        <v>32</v>
      </c>
      <c r="C1263" s="10">
        <v>6</v>
      </c>
      <c r="D1263" s="11">
        <v>-9.1</v>
      </c>
      <c r="E1263" s="11">
        <v>6.2</v>
      </c>
      <c r="F1263" s="11">
        <v>-7.3</v>
      </c>
      <c r="G1263" s="11">
        <v>12.9</v>
      </c>
      <c r="H1263" s="11">
        <v>-7.5</v>
      </c>
      <c r="I1263" s="11">
        <v>10.199999999999999</v>
      </c>
      <c r="J1263" s="6"/>
    </row>
    <row r="1264" spans="1:10" ht="15" x14ac:dyDescent="0.15">
      <c r="A1264" s="9">
        <v>40764.671527777777</v>
      </c>
      <c r="B1264" s="10">
        <v>15</v>
      </c>
      <c r="C1264" s="10">
        <v>11</v>
      </c>
      <c r="D1264" s="11">
        <v>-14.4</v>
      </c>
      <c r="E1264" s="11">
        <v>6.2</v>
      </c>
      <c r="F1264" s="11">
        <v>-8.5</v>
      </c>
      <c r="G1264" s="11">
        <v>15.1</v>
      </c>
      <c r="H1264" s="11">
        <v>-13.6</v>
      </c>
      <c r="I1264" s="11">
        <v>11.2</v>
      </c>
      <c r="J1264" s="6"/>
    </row>
    <row r="1265" spans="1:10" ht="15" x14ac:dyDescent="0.15">
      <c r="A1265" s="9">
        <v>40852.414583333331</v>
      </c>
      <c r="B1265" s="10">
        <v>405</v>
      </c>
      <c r="C1265" s="10">
        <v>8</v>
      </c>
      <c r="D1265" s="11">
        <v>-41.3</v>
      </c>
      <c r="E1265" s="11">
        <v>6.2</v>
      </c>
      <c r="F1265" s="11">
        <v>-57.4</v>
      </c>
      <c r="G1265" s="11">
        <v>9.3000000000000007</v>
      </c>
      <c r="H1265" s="11">
        <v>-10.5</v>
      </c>
      <c r="I1265" s="11">
        <v>4.3</v>
      </c>
      <c r="J1265" s="6"/>
    </row>
    <row r="1266" spans="1:10" ht="15" x14ac:dyDescent="0.15">
      <c r="A1266" s="9">
        <v>40893.361805555556</v>
      </c>
      <c r="B1266" s="10">
        <v>9</v>
      </c>
      <c r="C1266" s="10">
        <v>2</v>
      </c>
      <c r="D1266" s="11">
        <v>-7.6</v>
      </c>
      <c r="E1266" s="11">
        <v>6.2</v>
      </c>
      <c r="F1266" s="11">
        <v>-5.8</v>
      </c>
      <c r="G1266" s="11">
        <v>10.5</v>
      </c>
      <c r="H1266" s="11">
        <v>-7.7</v>
      </c>
      <c r="I1266" s="11">
        <v>5.9</v>
      </c>
      <c r="J1266" s="6"/>
    </row>
    <row r="1267" spans="1:10" ht="15" x14ac:dyDescent="0.15">
      <c r="A1267" s="9">
        <v>41041.59097222222</v>
      </c>
      <c r="B1267" s="10">
        <v>62</v>
      </c>
      <c r="C1267" s="10">
        <v>9</v>
      </c>
      <c r="D1267" s="11">
        <v>-9.6999999999999993</v>
      </c>
      <c r="E1267" s="11">
        <v>6.2</v>
      </c>
      <c r="F1267" s="11">
        <v>-3.8</v>
      </c>
      <c r="G1267" s="11">
        <v>9.4</v>
      </c>
      <c r="H1267" s="11">
        <v>-14.6</v>
      </c>
      <c r="I1267" s="11">
        <v>9.1</v>
      </c>
      <c r="J1267" s="6"/>
    </row>
    <row r="1268" spans="1:10" ht="15" x14ac:dyDescent="0.15">
      <c r="A1268" s="9">
        <v>41072.200694444444</v>
      </c>
      <c r="B1268" s="10">
        <v>92</v>
      </c>
      <c r="C1268" s="10">
        <v>9</v>
      </c>
      <c r="D1268" s="11">
        <v>2.2000000000000002</v>
      </c>
      <c r="E1268" s="11">
        <v>6.2</v>
      </c>
      <c r="F1268" s="11">
        <v>-5.6</v>
      </c>
      <c r="G1268" s="11">
        <v>48.2</v>
      </c>
      <c r="H1268" s="11">
        <v>-32.200000000000003</v>
      </c>
      <c r="I1268" s="11">
        <v>34</v>
      </c>
      <c r="J1268" s="6"/>
    </row>
    <row r="1269" spans="1:10" ht="15" x14ac:dyDescent="0.15">
      <c r="A1269" s="9">
        <v>41189.207638888889</v>
      </c>
      <c r="B1269" s="10">
        <v>31</v>
      </c>
      <c r="C1269" s="10">
        <v>13</v>
      </c>
      <c r="D1269" s="11">
        <v>-4.2</v>
      </c>
      <c r="E1269" s="11">
        <v>6.2</v>
      </c>
      <c r="F1269" s="11">
        <v>-2.7</v>
      </c>
      <c r="G1269" s="11">
        <v>6</v>
      </c>
      <c r="H1269" s="11">
        <v>-7.8</v>
      </c>
      <c r="I1269" s="11">
        <v>3.9</v>
      </c>
      <c r="J1269" s="6"/>
    </row>
    <row r="1270" spans="1:10" ht="15" x14ac:dyDescent="0.15">
      <c r="A1270" s="9">
        <v>41316.316666666666</v>
      </c>
      <c r="B1270" s="10">
        <v>8</v>
      </c>
      <c r="C1270" s="10">
        <v>4</v>
      </c>
      <c r="D1270" s="11">
        <v>-11.6</v>
      </c>
      <c r="E1270" s="11">
        <v>6.2</v>
      </c>
      <c r="F1270" s="11">
        <v>-6.7</v>
      </c>
      <c r="G1270" s="11">
        <v>4.8</v>
      </c>
      <c r="H1270" s="11">
        <v>-9.6</v>
      </c>
      <c r="I1270" s="11">
        <v>6.5</v>
      </c>
      <c r="J1270" s="6"/>
    </row>
    <row r="1271" spans="1:10" ht="15" x14ac:dyDescent="0.15">
      <c r="A1271" s="9">
        <v>41346.65</v>
      </c>
      <c r="B1271" s="10">
        <v>25</v>
      </c>
      <c r="C1271" s="10">
        <v>6</v>
      </c>
      <c r="D1271" s="11">
        <v>-6.6</v>
      </c>
      <c r="E1271" s="11">
        <v>6.2</v>
      </c>
      <c r="F1271" s="11">
        <v>0.6</v>
      </c>
      <c r="G1271" s="11">
        <v>-2.6</v>
      </c>
      <c r="H1271" s="11">
        <v>-8.1</v>
      </c>
      <c r="I1271" s="11">
        <v>-0.5</v>
      </c>
      <c r="J1271" s="6"/>
    </row>
    <row r="1272" spans="1:10" ht="15" x14ac:dyDescent="0.15">
      <c r="A1272" s="9">
        <v>41501.625</v>
      </c>
      <c r="B1272" s="10">
        <v>58</v>
      </c>
      <c r="C1272" s="10">
        <v>13</v>
      </c>
      <c r="D1272" s="11">
        <v>-22.6</v>
      </c>
      <c r="E1272" s="11">
        <v>6.2</v>
      </c>
      <c r="F1272" s="11">
        <v>-8.1999999999999993</v>
      </c>
      <c r="G1272" s="11">
        <v>12</v>
      </c>
      <c r="H1272" s="11">
        <v>-7.3</v>
      </c>
      <c r="I1272" s="11">
        <v>8.1999999999999993</v>
      </c>
      <c r="J1272" s="6"/>
    </row>
    <row r="1273" spans="1:10" ht="15" x14ac:dyDescent="0.15">
      <c r="A1273" s="9">
        <v>41682.316666666666</v>
      </c>
      <c r="B1273" s="10">
        <v>35</v>
      </c>
      <c r="C1273" s="10">
        <v>11</v>
      </c>
      <c r="D1273" s="11">
        <v>-1.6</v>
      </c>
      <c r="E1273" s="11">
        <v>6.2</v>
      </c>
      <c r="F1273" s="11">
        <v>2.4</v>
      </c>
      <c r="G1273" s="11">
        <v>38.799999999999997</v>
      </c>
      <c r="H1273" s="11">
        <v>-28.5</v>
      </c>
      <c r="I1273" s="11">
        <v>23</v>
      </c>
    </row>
    <row r="1274" spans="1:10" ht="15" x14ac:dyDescent="0.15">
      <c r="A1274" s="9">
        <v>41944.979166666664</v>
      </c>
      <c r="B1274" s="10">
        <v>16</v>
      </c>
      <c r="C1274" s="10">
        <v>10</v>
      </c>
      <c r="D1274" s="11">
        <v>5.6</v>
      </c>
      <c r="E1274" s="11">
        <v>6.2</v>
      </c>
      <c r="F1274" s="11">
        <v>7</v>
      </c>
      <c r="G1274" s="11">
        <v>10.3</v>
      </c>
      <c r="H1274" s="11">
        <v>-7.4</v>
      </c>
      <c r="I1274" s="11">
        <v>10.3</v>
      </c>
    </row>
    <row r="1275" spans="1:10" ht="15" x14ac:dyDescent="0.15">
      <c r="A1275" s="9">
        <v>42005.847916666666</v>
      </c>
      <c r="B1275" s="10">
        <v>18</v>
      </c>
      <c r="C1275" s="10">
        <v>3</v>
      </c>
      <c r="D1275" s="10">
        <v>-8.9</v>
      </c>
      <c r="E1275" s="10">
        <v>6.2</v>
      </c>
      <c r="F1275" s="10">
        <v>-6.8</v>
      </c>
      <c r="G1275" s="12">
        <v>18.71114</v>
      </c>
      <c r="H1275" s="12">
        <v>-11.246444</v>
      </c>
      <c r="I1275" s="12">
        <v>16.3581</v>
      </c>
    </row>
    <row r="1276" spans="1:10" ht="15" x14ac:dyDescent="0.15">
      <c r="A1276" s="9">
        <v>42044.434027777781</v>
      </c>
      <c r="B1276" s="10">
        <v>28</v>
      </c>
      <c r="C1276" s="10">
        <v>11</v>
      </c>
      <c r="D1276" s="10">
        <v>-8.6999999999999993</v>
      </c>
      <c r="E1276" s="10">
        <v>6.2</v>
      </c>
      <c r="F1276" s="10">
        <v>-3.1</v>
      </c>
      <c r="G1276" s="12">
        <v>13.195539999999999</v>
      </c>
      <c r="H1276" s="12">
        <v>-10.097206</v>
      </c>
      <c r="I1276" s="12">
        <v>9.0249900000000007</v>
      </c>
    </row>
    <row r="1277" spans="1:10" ht="15" x14ac:dyDescent="0.15">
      <c r="A1277" s="9">
        <v>42127.877083333333</v>
      </c>
      <c r="B1277" s="10">
        <v>15</v>
      </c>
      <c r="C1277" s="10">
        <v>9</v>
      </c>
      <c r="D1277" s="10">
        <v>-11.7</v>
      </c>
      <c r="E1277" s="10">
        <v>6.2</v>
      </c>
      <c r="F1277" s="10">
        <v>-6.5</v>
      </c>
      <c r="G1277" s="12">
        <v>8.2432499999999997</v>
      </c>
      <c r="H1277" s="12">
        <v>-10.11558</v>
      </c>
      <c r="I1277" s="12">
        <v>4.9832200000000002</v>
      </c>
    </row>
    <row r="1278" spans="1:10" ht="15" x14ac:dyDescent="0.15">
      <c r="A1278" s="9">
        <v>42187.870833333334</v>
      </c>
      <c r="B1278" s="10">
        <v>21</v>
      </c>
      <c r="C1278" s="10">
        <v>2</v>
      </c>
      <c r="D1278" s="10">
        <v>-17</v>
      </c>
      <c r="E1278" s="10">
        <v>6.2</v>
      </c>
      <c r="F1278" s="10">
        <v>-13.9</v>
      </c>
      <c r="G1278" s="12">
        <v>15.2559</v>
      </c>
      <c r="H1278" s="12">
        <v>-11.444839999999999</v>
      </c>
      <c r="I1278" s="12">
        <v>10.173220000000001</v>
      </c>
    </row>
    <row r="1279" spans="1:10" ht="15" x14ac:dyDescent="0.15">
      <c r="A1279" s="9">
        <v>41826.759722222225</v>
      </c>
      <c r="B1279" s="10">
        <v>38</v>
      </c>
      <c r="C1279" s="10">
        <v>9</v>
      </c>
      <c r="D1279" s="11">
        <v>-13.057219999999999</v>
      </c>
      <c r="E1279" s="11">
        <v>6.2045779999999997</v>
      </c>
      <c r="F1279" s="11">
        <v>-2.68364</v>
      </c>
      <c r="G1279" s="11">
        <v>31.4</v>
      </c>
      <c r="H1279" s="11">
        <v>-23.4</v>
      </c>
      <c r="I1279" s="11">
        <v>25.2</v>
      </c>
    </row>
    <row r="1280" spans="1:10" ht="15" x14ac:dyDescent="0.15">
      <c r="A1280" s="9">
        <v>41826.759722222225</v>
      </c>
      <c r="B1280" s="10">
        <v>38</v>
      </c>
      <c r="C1280" s="10">
        <v>9</v>
      </c>
      <c r="D1280" s="11">
        <v>-13.057219999999999</v>
      </c>
      <c r="E1280" s="11">
        <v>6.2045779999999997</v>
      </c>
      <c r="F1280" s="11">
        <v>-2.68364</v>
      </c>
      <c r="G1280" s="11">
        <v>31.4</v>
      </c>
      <c r="H1280" s="11">
        <v>-23.4</v>
      </c>
      <c r="I1280" s="11">
        <v>25.2</v>
      </c>
    </row>
    <row r="1281" spans="1:10" ht="15" x14ac:dyDescent="0.15">
      <c r="A1281" s="9">
        <v>40812.727083333331</v>
      </c>
      <c r="B1281" s="10">
        <v>29</v>
      </c>
      <c r="C1281" s="10">
        <v>29</v>
      </c>
      <c r="D1281" s="11">
        <v>-8.7192059999999998</v>
      </c>
      <c r="E1281" s="11">
        <v>6.2237229999999997</v>
      </c>
      <c r="F1281" s="11">
        <v>-4.2778999999999998</v>
      </c>
      <c r="G1281" s="11">
        <v>19.100000000000001</v>
      </c>
      <c r="H1281" s="11">
        <v>-9.8000000000000007</v>
      </c>
      <c r="I1281" s="11">
        <v>19.5</v>
      </c>
      <c r="J1281" s="6"/>
    </row>
    <row r="1282" spans="1:10" ht="15" x14ac:dyDescent="0.15">
      <c r="A1282" s="9">
        <v>40789.85</v>
      </c>
      <c r="B1282" s="10">
        <v>17</v>
      </c>
      <c r="C1282" s="10">
        <v>31</v>
      </c>
      <c r="D1282" s="11">
        <v>-13.44983</v>
      </c>
      <c r="E1282" s="11">
        <v>6.2749759999999997</v>
      </c>
      <c r="F1282" s="11">
        <v>-10.35117</v>
      </c>
      <c r="G1282" s="11">
        <v>6.4</v>
      </c>
      <c r="H1282" s="11">
        <v>-14.2</v>
      </c>
      <c r="I1282" s="11">
        <v>-2.2999999999999998</v>
      </c>
      <c r="J1282" s="6"/>
    </row>
    <row r="1283" spans="1:10" ht="15" x14ac:dyDescent="0.15">
      <c r="A1283" s="9">
        <v>40857.790277777778</v>
      </c>
      <c r="B1283" s="10">
        <v>83</v>
      </c>
      <c r="C1283" s="10">
        <v>7</v>
      </c>
      <c r="D1283" s="11">
        <v>-1.545974</v>
      </c>
      <c r="E1283" s="11">
        <v>6.2879659999999999</v>
      </c>
      <c r="F1283" s="11">
        <v>0.68128999999999995</v>
      </c>
      <c r="G1283" s="11">
        <v>6.2</v>
      </c>
      <c r="H1283" s="11">
        <v>-7.5</v>
      </c>
      <c r="I1283" s="11">
        <v>0.5</v>
      </c>
      <c r="J1283" s="6"/>
    </row>
    <row r="1284" spans="1:10" ht="15" x14ac:dyDescent="0.15">
      <c r="A1284" s="9">
        <v>41878.148611111108</v>
      </c>
      <c r="B1284" s="10">
        <v>33</v>
      </c>
      <c r="C1284" s="10">
        <v>10</v>
      </c>
      <c r="D1284" s="11">
        <v>-5.0120199999999997</v>
      </c>
      <c r="E1284" s="11">
        <v>6.2884880000000001</v>
      </c>
      <c r="F1284" s="11">
        <v>-6.6521100000000004</v>
      </c>
      <c r="G1284" s="11">
        <v>6.2</v>
      </c>
      <c r="H1284" s="11">
        <v>-5.8</v>
      </c>
      <c r="I1284" s="11">
        <v>8.4</v>
      </c>
    </row>
    <row r="1285" spans="1:10" ht="15" x14ac:dyDescent="0.15">
      <c r="A1285" s="9">
        <v>40009.27847222222</v>
      </c>
      <c r="B1285" s="10">
        <v>75</v>
      </c>
      <c r="C1285" s="10">
        <v>31</v>
      </c>
      <c r="D1285" s="11">
        <v>-9.8000000000000007</v>
      </c>
      <c r="E1285" s="11">
        <v>6.3</v>
      </c>
      <c r="F1285" s="11">
        <v>3.7</v>
      </c>
      <c r="G1285" s="11">
        <v>5.9</v>
      </c>
      <c r="H1285" s="11">
        <v>-7</v>
      </c>
      <c r="I1285" s="11">
        <v>4.2</v>
      </c>
      <c r="J1285" s="6"/>
    </row>
    <row r="1286" spans="1:10" ht="15" x14ac:dyDescent="0.15">
      <c r="A1286" s="9">
        <v>40234.8125</v>
      </c>
      <c r="B1286" s="10">
        <v>18</v>
      </c>
      <c r="C1286" s="10">
        <v>14</v>
      </c>
      <c r="D1286" s="11">
        <v>-8.1999999999999993</v>
      </c>
      <c r="E1286" s="11">
        <v>6.3</v>
      </c>
      <c r="F1286" s="11">
        <v>-4</v>
      </c>
      <c r="G1286" s="11">
        <v>4</v>
      </c>
      <c r="H1286" s="11">
        <v>-5.4</v>
      </c>
      <c r="I1286" s="11">
        <v>1.4</v>
      </c>
      <c r="J1286" s="6"/>
    </row>
    <row r="1287" spans="1:10" ht="15" x14ac:dyDescent="0.15">
      <c r="A1287" s="9">
        <v>40358.561805555553</v>
      </c>
      <c r="B1287" s="10">
        <v>21</v>
      </c>
      <c r="C1287" s="10">
        <v>13</v>
      </c>
      <c r="D1287" s="11">
        <v>-10.3</v>
      </c>
      <c r="E1287" s="11">
        <v>6.3</v>
      </c>
      <c r="F1287" s="11">
        <v>-6.7</v>
      </c>
      <c r="G1287" s="11">
        <v>12.3</v>
      </c>
      <c r="H1287" s="11">
        <v>-9</v>
      </c>
      <c r="I1287" s="11">
        <v>10</v>
      </c>
      <c r="J1287" s="6"/>
    </row>
    <row r="1288" spans="1:10" ht="15" x14ac:dyDescent="0.15">
      <c r="A1288" s="9">
        <v>40518.92083333333</v>
      </c>
      <c r="B1288" s="10">
        <v>42</v>
      </c>
      <c r="C1288" s="10">
        <v>7</v>
      </c>
      <c r="D1288" s="11">
        <v>-14.1</v>
      </c>
      <c r="E1288" s="11">
        <v>6.3</v>
      </c>
      <c r="F1288" s="11">
        <v>-11.4</v>
      </c>
      <c r="G1288" s="11">
        <v>17.5</v>
      </c>
      <c r="H1288" s="11">
        <v>-14</v>
      </c>
      <c r="I1288" s="11">
        <v>10.9</v>
      </c>
      <c r="J1288" s="6"/>
    </row>
    <row r="1289" spans="1:10" ht="15" x14ac:dyDescent="0.15">
      <c r="A1289" s="9">
        <v>40611.195833333331</v>
      </c>
      <c r="B1289" s="10">
        <v>40</v>
      </c>
      <c r="C1289" s="10">
        <v>6</v>
      </c>
      <c r="D1289" s="11">
        <v>-15.3</v>
      </c>
      <c r="E1289" s="11">
        <v>6.3</v>
      </c>
      <c r="F1289" s="11">
        <v>-12.5</v>
      </c>
      <c r="G1289" s="11">
        <v>12</v>
      </c>
      <c r="H1289" s="11">
        <v>-7</v>
      </c>
      <c r="I1289" s="11">
        <v>13.3</v>
      </c>
      <c r="J1289" s="6"/>
    </row>
    <row r="1290" spans="1:10" ht="15" x14ac:dyDescent="0.15">
      <c r="A1290" s="9">
        <v>40631.056944444441</v>
      </c>
      <c r="B1290" s="10">
        <v>24</v>
      </c>
      <c r="C1290" s="10">
        <v>27</v>
      </c>
      <c r="D1290" s="11">
        <v>-9.9</v>
      </c>
      <c r="E1290" s="11">
        <v>6.3</v>
      </c>
      <c r="F1290" s="11">
        <v>-9.5</v>
      </c>
      <c r="G1290" s="11">
        <v>9.6</v>
      </c>
      <c r="H1290" s="11">
        <v>-9.8000000000000007</v>
      </c>
      <c r="I1290" s="11">
        <v>11.7</v>
      </c>
      <c r="J1290" s="6"/>
    </row>
    <row r="1291" spans="1:10" ht="15" x14ac:dyDescent="0.15">
      <c r="A1291" s="9">
        <v>40681.17291666667</v>
      </c>
      <c r="B1291" s="10">
        <v>87</v>
      </c>
      <c r="C1291" s="10">
        <v>15</v>
      </c>
      <c r="D1291" s="11">
        <v>12.2</v>
      </c>
      <c r="E1291" s="11">
        <v>6.3</v>
      </c>
      <c r="F1291" s="11">
        <v>8.3000000000000007</v>
      </c>
      <c r="G1291" s="11">
        <v>8.6</v>
      </c>
      <c r="H1291" s="11">
        <v>-12.6</v>
      </c>
      <c r="I1291" s="11">
        <v>5.5</v>
      </c>
      <c r="J1291" s="6"/>
    </row>
    <row r="1292" spans="1:10" ht="15" x14ac:dyDescent="0.15">
      <c r="A1292" s="9">
        <v>40814.37777777778</v>
      </c>
      <c r="B1292" s="10">
        <v>55</v>
      </c>
      <c r="C1292" s="10">
        <v>32</v>
      </c>
      <c r="D1292" s="11">
        <v>-11.8</v>
      </c>
      <c r="E1292" s="11">
        <v>6.3</v>
      </c>
      <c r="F1292" s="11">
        <v>-13.2</v>
      </c>
      <c r="G1292" s="11">
        <v>10.8</v>
      </c>
      <c r="H1292" s="11">
        <v>-11.8</v>
      </c>
      <c r="I1292" s="11">
        <v>4.4000000000000004</v>
      </c>
      <c r="J1292" s="6"/>
    </row>
    <row r="1293" spans="1:10" ht="15" x14ac:dyDescent="0.15">
      <c r="A1293" s="9">
        <v>40831.253472222219</v>
      </c>
      <c r="B1293" s="10">
        <v>32</v>
      </c>
      <c r="C1293" s="10">
        <v>4</v>
      </c>
      <c r="D1293" s="11">
        <v>-11.8</v>
      </c>
      <c r="E1293" s="11">
        <v>6.3</v>
      </c>
      <c r="F1293" s="11">
        <v>-5.3</v>
      </c>
      <c r="G1293" s="11">
        <v>5.4</v>
      </c>
      <c r="H1293" s="11">
        <v>-4.7</v>
      </c>
      <c r="I1293" s="11">
        <v>0.7</v>
      </c>
      <c r="J1293" s="6"/>
    </row>
    <row r="1294" spans="1:10" ht="15" x14ac:dyDescent="0.15">
      <c r="A1294" s="9">
        <v>40861.170138888891</v>
      </c>
      <c r="B1294" s="10">
        <v>18</v>
      </c>
      <c r="C1294" s="10">
        <v>26</v>
      </c>
      <c r="D1294" s="11">
        <v>-6.3</v>
      </c>
      <c r="E1294" s="11">
        <v>6.3</v>
      </c>
      <c r="F1294" s="11">
        <v>-4.5</v>
      </c>
      <c r="G1294" s="11">
        <v>18.600000000000001</v>
      </c>
      <c r="H1294" s="11">
        <v>-9.8000000000000007</v>
      </c>
      <c r="I1294" s="11">
        <v>13.4</v>
      </c>
      <c r="J1294" s="6"/>
    </row>
    <row r="1295" spans="1:10" ht="15" x14ac:dyDescent="0.15">
      <c r="A1295" s="9">
        <v>40921.587500000001</v>
      </c>
      <c r="B1295" s="10">
        <v>27</v>
      </c>
      <c r="C1295" s="10">
        <v>5</v>
      </c>
      <c r="D1295" s="11">
        <v>-10.9</v>
      </c>
      <c r="E1295" s="11">
        <v>6.3</v>
      </c>
      <c r="F1295" s="11">
        <v>-11.7</v>
      </c>
      <c r="G1295" s="11">
        <v>11.4</v>
      </c>
      <c r="H1295" s="11">
        <v>-13</v>
      </c>
      <c r="I1295" s="11">
        <v>7.3</v>
      </c>
      <c r="J1295" s="6"/>
    </row>
    <row r="1296" spans="1:10" ht="15" x14ac:dyDescent="0.15">
      <c r="A1296" s="9">
        <v>40945.786805555559</v>
      </c>
      <c r="B1296" s="10">
        <v>12</v>
      </c>
      <c r="C1296" s="10">
        <v>2</v>
      </c>
      <c r="D1296" s="11">
        <v>5</v>
      </c>
      <c r="E1296" s="11">
        <v>6.3</v>
      </c>
      <c r="F1296" s="11">
        <v>5.7</v>
      </c>
      <c r="G1296" s="11">
        <v>12.9</v>
      </c>
      <c r="H1296" s="11">
        <v>-6.6</v>
      </c>
      <c r="I1296" s="11">
        <v>8.6</v>
      </c>
      <c r="J1296" s="6"/>
    </row>
    <row r="1297" spans="1:10" ht="15" x14ac:dyDescent="0.15">
      <c r="A1297" s="9">
        <v>40963.591666666667</v>
      </c>
      <c r="B1297" s="10">
        <v>13</v>
      </c>
      <c r="C1297" s="10">
        <v>4</v>
      </c>
      <c r="D1297" s="11">
        <v>2.1</v>
      </c>
      <c r="E1297" s="11">
        <v>6.3</v>
      </c>
      <c r="F1297" s="11">
        <v>8.6</v>
      </c>
      <c r="G1297" s="11">
        <v>9.3000000000000007</v>
      </c>
      <c r="H1297" s="11">
        <v>-5</v>
      </c>
      <c r="I1297" s="11">
        <v>9.4</v>
      </c>
      <c r="J1297" s="6"/>
    </row>
    <row r="1298" spans="1:10" ht="15" x14ac:dyDescent="0.15">
      <c r="A1298" s="9">
        <v>41016.557638888888</v>
      </c>
      <c r="B1298" s="10">
        <v>53</v>
      </c>
      <c r="C1298" s="10"/>
      <c r="D1298" s="11">
        <v>-4</v>
      </c>
      <c r="E1298" s="11">
        <v>6.3</v>
      </c>
      <c r="F1298" s="11">
        <v>-7.3</v>
      </c>
      <c r="G1298" s="11"/>
      <c r="H1298" s="11"/>
      <c r="I1298" s="11"/>
      <c r="J1298" s="6"/>
    </row>
    <row r="1299" spans="1:10" ht="15" x14ac:dyDescent="0.15">
      <c r="A1299" s="9">
        <v>41022.536111111112</v>
      </c>
      <c r="B1299" s="10">
        <v>24</v>
      </c>
      <c r="C1299" s="10">
        <v>34</v>
      </c>
      <c r="D1299" s="11">
        <v>8.6999999999999993</v>
      </c>
      <c r="E1299" s="11">
        <v>6.3</v>
      </c>
      <c r="F1299" s="11">
        <v>2.6</v>
      </c>
      <c r="G1299" s="11">
        <v>11.1</v>
      </c>
      <c r="H1299" s="11">
        <v>-15.1</v>
      </c>
      <c r="I1299" s="11">
        <v>9</v>
      </c>
      <c r="J1299" s="6"/>
    </row>
    <row r="1300" spans="1:10" ht="15" x14ac:dyDescent="0.15">
      <c r="A1300" s="9">
        <v>41063.814583333333</v>
      </c>
      <c r="B1300" s="10">
        <v>43</v>
      </c>
      <c r="C1300" s="10">
        <v>8</v>
      </c>
      <c r="D1300" s="11">
        <v>-1.5</v>
      </c>
      <c r="E1300" s="11">
        <v>6.3</v>
      </c>
      <c r="F1300" s="11">
        <v>-6.1</v>
      </c>
      <c r="G1300" s="11">
        <v>39.200000000000003</v>
      </c>
      <c r="H1300" s="11">
        <v>-25.2</v>
      </c>
      <c r="I1300" s="11">
        <v>27.7</v>
      </c>
      <c r="J1300" s="6"/>
    </row>
    <row r="1301" spans="1:10" ht="15" x14ac:dyDescent="0.15">
      <c r="A1301" s="9">
        <v>41109.208333333336</v>
      </c>
      <c r="B1301" s="10">
        <v>40</v>
      </c>
      <c r="C1301" s="10">
        <v>5</v>
      </c>
      <c r="D1301" s="11">
        <v>-16.5</v>
      </c>
      <c r="E1301" s="11">
        <v>6.3</v>
      </c>
      <c r="F1301" s="11">
        <v>-8.6</v>
      </c>
      <c r="G1301" s="11">
        <v>14.3</v>
      </c>
      <c r="H1301" s="11">
        <v>-13</v>
      </c>
      <c r="I1301" s="11">
        <v>12.1</v>
      </c>
      <c r="J1301" s="6"/>
    </row>
    <row r="1302" spans="1:10" ht="15" x14ac:dyDescent="0.15">
      <c r="A1302" s="9">
        <v>41110.509027777778</v>
      </c>
      <c r="B1302" s="10">
        <v>55</v>
      </c>
      <c r="C1302" s="10">
        <v>5</v>
      </c>
      <c r="D1302" s="11">
        <v>12.1</v>
      </c>
      <c r="E1302" s="11">
        <v>6.3</v>
      </c>
      <c r="F1302" s="11">
        <v>-0.4</v>
      </c>
      <c r="G1302" s="11">
        <v>14.8</v>
      </c>
      <c r="H1302" s="11">
        <v>-8.3000000000000007</v>
      </c>
      <c r="I1302" s="11">
        <v>8.4</v>
      </c>
      <c r="J1302" s="6"/>
    </row>
    <row r="1303" spans="1:10" ht="15" x14ac:dyDescent="0.15">
      <c r="A1303" s="9">
        <v>41160.201388888891</v>
      </c>
      <c r="B1303" s="10">
        <v>27</v>
      </c>
      <c r="C1303" s="10">
        <v>35</v>
      </c>
      <c r="D1303" s="11">
        <v>-1.1000000000000001</v>
      </c>
      <c r="E1303" s="11">
        <v>6.3</v>
      </c>
      <c r="F1303" s="11">
        <v>0.4</v>
      </c>
      <c r="G1303" s="11">
        <v>5.7</v>
      </c>
      <c r="H1303" s="11">
        <v>-13.1</v>
      </c>
      <c r="I1303" s="11">
        <v>-1.9</v>
      </c>
      <c r="J1303" s="6"/>
    </row>
    <row r="1304" spans="1:10" ht="15" x14ac:dyDescent="0.15">
      <c r="A1304" s="9">
        <v>41287.236805555556</v>
      </c>
      <c r="B1304" s="10">
        <v>18</v>
      </c>
      <c r="C1304" s="10">
        <v>19</v>
      </c>
      <c r="D1304" s="11">
        <v>-14.6</v>
      </c>
      <c r="E1304" s="11">
        <v>6.3</v>
      </c>
      <c r="F1304" s="11">
        <v>-11.1</v>
      </c>
      <c r="G1304" s="11">
        <v>1.4</v>
      </c>
      <c r="H1304" s="11">
        <v>-15.6</v>
      </c>
      <c r="I1304" s="11">
        <v>0.6</v>
      </c>
      <c r="J1304" s="6"/>
    </row>
    <row r="1305" spans="1:10" ht="15" x14ac:dyDescent="0.15">
      <c r="A1305" s="9">
        <v>41287.261805555558</v>
      </c>
      <c r="B1305" s="10">
        <v>16</v>
      </c>
      <c r="C1305" s="10">
        <v>20</v>
      </c>
      <c r="D1305" s="11">
        <v>-27.4</v>
      </c>
      <c r="E1305" s="11">
        <v>6.3</v>
      </c>
      <c r="F1305" s="11">
        <v>-19.3</v>
      </c>
      <c r="G1305" s="11">
        <v>0.7</v>
      </c>
      <c r="H1305" s="11">
        <v>-29.2</v>
      </c>
      <c r="I1305" s="11">
        <v>-0.3</v>
      </c>
      <c r="J1305" s="6"/>
    </row>
    <row r="1306" spans="1:10" ht="15" x14ac:dyDescent="0.15">
      <c r="A1306" s="9">
        <v>41326.265972222223</v>
      </c>
      <c r="B1306" s="10">
        <v>8</v>
      </c>
      <c r="C1306" s="10">
        <v>5</v>
      </c>
      <c r="D1306" s="11">
        <v>-7.1</v>
      </c>
      <c r="E1306" s="11">
        <v>6.3</v>
      </c>
      <c r="F1306" s="11">
        <v>-2.6</v>
      </c>
      <c r="G1306" s="11">
        <v>16.8</v>
      </c>
      <c r="H1306" s="11">
        <v>-13.5</v>
      </c>
      <c r="I1306" s="11">
        <v>10.8</v>
      </c>
      <c r="J1306" s="6"/>
    </row>
    <row r="1307" spans="1:10" ht="15" x14ac:dyDescent="0.15">
      <c r="A1307" s="9">
        <v>41476.347916666666</v>
      </c>
      <c r="B1307" s="10">
        <v>10</v>
      </c>
      <c r="C1307" s="10">
        <v>8</v>
      </c>
      <c r="D1307" s="11">
        <v>-7.2</v>
      </c>
      <c r="E1307" s="11">
        <v>6.3</v>
      </c>
      <c r="F1307" s="11">
        <v>-5.4</v>
      </c>
      <c r="G1307" s="11">
        <v>11.8</v>
      </c>
      <c r="H1307" s="11">
        <v>-8.9</v>
      </c>
      <c r="I1307" s="11">
        <v>8.1</v>
      </c>
      <c r="J1307" s="6"/>
    </row>
    <row r="1308" spans="1:10" ht="15" x14ac:dyDescent="0.15">
      <c r="A1308" s="9">
        <v>41546.947222222225</v>
      </c>
      <c r="B1308" s="10">
        <v>29</v>
      </c>
      <c r="C1308" s="10">
        <v>27</v>
      </c>
      <c r="D1308" s="11">
        <v>-16</v>
      </c>
      <c r="E1308" s="11">
        <v>6.3</v>
      </c>
      <c r="F1308" s="11">
        <v>-10.4</v>
      </c>
      <c r="G1308" s="11">
        <v>18</v>
      </c>
      <c r="H1308" s="11">
        <v>-27.3</v>
      </c>
      <c r="I1308" s="11">
        <v>12.9</v>
      </c>
      <c r="J1308" s="6"/>
    </row>
    <row r="1309" spans="1:10" ht="15" x14ac:dyDescent="0.15">
      <c r="A1309" s="9">
        <v>41885.561111111114</v>
      </c>
      <c r="B1309" s="10">
        <v>24</v>
      </c>
      <c r="C1309" s="10">
        <v>4</v>
      </c>
      <c r="D1309" s="11">
        <v>-11.3</v>
      </c>
      <c r="E1309" s="11">
        <v>6.3</v>
      </c>
      <c r="F1309" s="11">
        <v>-4.5</v>
      </c>
      <c r="G1309" s="11">
        <v>37</v>
      </c>
      <c r="H1309" s="11">
        <v>-26.2</v>
      </c>
      <c r="I1309" s="11">
        <v>21.1</v>
      </c>
    </row>
    <row r="1310" spans="1:10" ht="15" x14ac:dyDescent="0.15">
      <c r="A1310" s="9">
        <v>42044.268750000003</v>
      </c>
      <c r="B1310" s="10">
        <v>22</v>
      </c>
      <c r="C1310" s="10">
        <v>15</v>
      </c>
      <c r="D1310" s="10">
        <v>-6.5</v>
      </c>
      <c r="E1310" s="10">
        <v>6.3</v>
      </c>
      <c r="F1310" s="10">
        <v>-9.3000000000000007</v>
      </c>
      <c r="G1310" s="12">
        <v>10.338789999999999</v>
      </c>
      <c r="H1310" s="12">
        <v>-10.570126</v>
      </c>
      <c r="I1310" s="12">
        <v>12.22662</v>
      </c>
    </row>
    <row r="1311" spans="1:10" ht="15" x14ac:dyDescent="0.15">
      <c r="A1311" s="9">
        <v>42046.250694444447</v>
      </c>
      <c r="B1311" s="10">
        <v>18</v>
      </c>
      <c r="C1311" s="10">
        <v>5</v>
      </c>
      <c r="D1311" s="10">
        <v>-7.3</v>
      </c>
      <c r="E1311" s="10">
        <v>6.3</v>
      </c>
      <c r="F1311" s="10">
        <v>-2.1</v>
      </c>
      <c r="G1311" s="12">
        <v>10.21733</v>
      </c>
      <c r="H1311" s="12">
        <v>-8.5014819999999993</v>
      </c>
      <c r="I1311" s="12">
        <v>6.9052199999999999</v>
      </c>
    </row>
    <row r="1312" spans="1:10" ht="15" x14ac:dyDescent="0.15">
      <c r="A1312" s="9">
        <v>42058.045138888891</v>
      </c>
      <c r="B1312" s="10">
        <v>47</v>
      </c>
      <c r="C1312" s="10">
        <v>3</v>
      </c>
      <c r="D1312" s="10">
        <v>0.6</v>
      </c>
      <c r="E1312" s="10">
        <v>6.3</v>
      </c>
      <c r="F1312" s="10">
        <v>1.5</v>
      </c>
      <c r="G1312" s="12">
        <v>12.510160000000001</v>
      </c>
      <c r="H1312" s="12">
        <v>-6.1712800000000003</v>
      </c>
      <c r="I1312" s="12">
        <v>6.4828200000000002</v>
      </c>
    </row>
    <row r="1313" spans="1:10" ht="15" x14ac:dyDescent="0.15">
      <c r="A1313" s="9">
        <v>42177.613194444442</v>
      </c>
      <c r="B1313" s="10">
        <v>8</v>
      </c>
      <c r="C1313" s="10">
        <v>5</v>
      </c>
      <c r="D1313" s="10">
        <v>-4.8</v>
      </c>
      <c r="E1313" s="10">
        <v>6.3</v>
      </c>
      <c r="F1313" s="10">
        <v>-1.5</v>
      </c>
      <c r="G1313" s="12">
        <v>11.36736</v>
      </c>
      <c r="H1313" s="12">
        <v>-10.19688</v>
      </c>
      <c r="I1313" s="12">
        <v>4.2913100000000002</v>
      </c>
    </row>
    <row r="1314" spans="1:10" ht="15" x14ac:dyDescent="0.15">
      <c r="A1314" s="9">
        <v>40875.810416666667</v>
      </c>
      <c r="B1314" s="10">
        <v>12</v>
      </c>
      <c r="C1314" s="10">
        <v>15</v>
      </c>
      <c r="D1314" s="11">
        <v>-0.85909899999999995</v>
      </c>
      <c r="E1314" s="11">
        <v>6.3011679999999997</v>
      </c>
      <c r="F1314" s="11">
        <v>4.8704499999999999</v>
      </c>
      <c r="G1314" s="11">
        <v>9.4</v>
      </c>
      <c r="H1314" s="11">
        <v>-5.5</v>
      </c>
      <c r="I1314" s="11">
        <v>3.4</v>
      </c>
      <c r="J1314" s="6"/>
    </row>
    <row r="1315" spans="1:10" ht="15" x14ac:dyDescent="0.15">
      <c r="A1315" s="9">
        <v>40084.79583333333</v>
      </c>
      <c r="B1315" s="10">
        <v>60</v>
      </c>
      <c r="C1315" s="10">
        <v>10</v>
      </c>
      <c r="D1315" s="11">
        <v>-13.418547</v>
      </c>
      <c r="E1315" s="11">
        <v>6.3022359999999997</v>
      </c>
      <c r="F1315" s="11">
        <v>-14.884259999999999</v>
      </c>
      <c r="G1315" s="11">
        <v>11.4</v>
      </c>
      <c r="H1315" s="11">
        <v>-9.1999999999999993</v>
      </c>
      <c r="I1315" s="11">
        <v>8.6999999999999993</v>
      </c>
      <c r="J1315" s="6"/>
    </row>
    <row r="1316" spans="1:10" ht="15" x14ac:dyDescent="0.15">
      <c r="A1316" s="9">
        <v>40620.4375</v>
      </c>
      <c r="B1316" s="10">
        <v>44</v>
      </c>
      <c r="C1316" s="10">
        <v>12</v>
      </c>
      <c r="D1316" s="11">
        <v>-11.112622999999999</v>
      </c>
      <c r="E1316" s="11">
        <v>6.3237829999999997</v>
      </c>
      <c r="F1316" s="11">
        <v>-4.85473</v>
      </c>
      <c r="G1316" s="11">
        <v>10.199999999999999</v>
      </c>
      <c r="H1316" s="11">
        <v>-9.5</v>
      </c>
      <c r="I1316" s="11">
        <v>11.1</v>
      </c>
      <c r="J1316" s="6"/>
    </row>
    <row r="1317" spans="1:10" ht="15" x14ac:dyDescent="0.15">
      <c r="A1317" s="9">
        <v>40634.61041666667</v>
      </c>
      <c r="B1317" s="10">
        <v>44</v>
      </c>
      <c r="C1317" s="10">
        <v>35</v>
      </c>
      <c r="D1317" s="11">
        <v>-0.292657</v>
      </c>
      <c r="E1317" s="11">
        <v>6.3627710000000004</v>
      </c>
      <c r="F1317" s="11">
        <v>-2.8167499999999999</v>
      </c>
      <c r="G1317" s="11">
        <v>13</v>
      </c>
      <c r="H1317" s="11">
        <v>-10.7</v>
      </c>
      <c r="I1317" s="11">
        <v>12.2</v>
      </c>
      <c r="J1317" s="6"/>
    </row>
    <row r="1318" spans="1:10" ht="15" x14ac:dyDescent="0.15">
      <c r="A1318" s="9">
        <v>40150.335416666669</v>
      </c>
      <c r="B1318" s="10">
        <v>61</v>
      </c>
      <c r="C1318" s="10">
        <v>28</v>
      </c>
      <c r="D1318" s="11">
        <v>-9.3312650000000001</v>
      </c>
      <c r="E1318" s="11">
        <v>6.3660189999999997</v>
      </c>
      <c r="F1318" s="11">
        <v>-6.8703799999999999</v>
      </c>
      <c r="G1318" s="11">
        <v>3</v>
      </c>
      <c r="H1318" s="11">
        <v>-5.6</v>
      </c>
      <c r="I1318" s="11">
        <v>2.2000000000000002</v>
      </c>
      <c r="J1318" s="6"/>
    </row>
    <row r="1319" spans="1:10" ht="15" x14ac:dyDescent="0.15">
      <c r="A1319" s="9">
        <v>40100.970833333333</v>
      </c>
      <c r="B1319" s="10">
        <v>16</v>
      </c>
      <c r="C1319" s="10">
        <v>24</v>
      </c>
      <c r="D1319" s="11">
        <v>-2.5669879999999998</v>
      </c>
      <c r="E1319" s="11">
        <v>6.3937780000000002</v>
      </c>
      <c r="F1319" s="11">
        <v>-4.1816700000000004</v>
      </c>
      <c r="G1319" s="11">
        <v>11.4</v>
      </c>
      <c r="H1319" s="11">
        <v>-8.9</v>
      </c>
      <c r="I1319" s="11">
        <v>16.5</v>
      </c>
      <c r="J1319" s="6"/>
    </row>
    <row r="1320" spans="1:10" ht="15" x14ac:dyDescent="0.15">
      <c r="A1320" s="9">
        <v>39908.6</v>
      </c>
      <c r="B1320" s="10">
        <v>16</v>
      </c>
      <c r="C1320" s="10">
        <v>19</v>
      </c>
      <c r="D1320" s="11">
        <v>-5.4</v>
      </c>
      <c r="E1320" s="11">
        <v>6.4</v>
      </c>
      <c r="F1320" s="11">
        <v>-0.6</v>
      </c>
      <c r="G1320" s="11">
        <v>12.3</v>
      </c>
      <c r="H1320" s="11">
        <v>-11.1</v>
      </c>
      <c r="I1320" s="11">
        <v>3.2</v>
      </c>
      <c r="J1320" s="6"/>
    </row>
    <row r="1321" spans="1:10" ht="15" x14ac:dyDescent="0.15">
      <c r="A1321" s="9">
        <v>40122.114583333336</v>
      </c>
      <c r="B1321" s="10">
        <v>10</v>
      </c>
      <c r="C1321" s="10">
        <v>31</v>
      </c>
      <c r="D1321" s="11">
        <v>-7.6</v>
      </c>
      <c r="E1321" s="11">
        <v>6.4</v>
      </c>
      <c r="F1321" s="11">
        <v>-10.4</v>
      </c>
      <c r="G1321" s="11">
        <v>9.8000000000000007</v>
      </c>
      <c r="H1321" s="11">
        <v>-7.9</v>
      </c>
      <c r="I1321" s="11">
        <v>3.6</v>
      </c>
      <c r="J1321" s="6"/>
    </row>
    <row r="1322" spans="1:10" ht="15" x14ac:dyDescent="0.15">
      <c r="A1322" s="9">
        <v>40168.682638888888</v>
      </c>
      <c r="B1322" s="10">
        <v>25</v>
      </c>
      <c r="C1322" s="10">
        <v>16</v>
      </c>
      <c r="D1322" s="11">
        <v>-3.6</v>
      </c>
      <c r="E1322" s="11">
        <v>6.4</v>
      </c>
      <c r="F1322" s="11">
        <v>-1.1000000000000001</v>
      </c>
      <c r="G1322" s="11">
        <v>4</v>
      </c>
      <c r="H1322" s="11">
        <v>-5.8</v>
      </c>
      <c r="I1322" s="11">
        <v>5.8</v>
      </c>
      <c r="J1322" s="6"/>
    </row>
    <row r="1323" spans="1:10" ht="15" x14ac:dyDescent="0.15">
      <c r="A1323" s="9">
        <v>40228.429861111108</v>
      </c>
      <c r="B1323" s="10">
        <v>48</v>
      </c>
      <c r="C1323" s="10">
        <v>26</v>
      </c>
      <c r="D1323" s="11">
        <v>-4.4000000000000004</v>
      </c>
      <c r="E1323" s="11">
        <v>6.4</v>
      </c>
      <c r="F1323" s="11">
        <v>-6</v>
      </c>
      <c r="G1323" s="11">
        <v>21.5</v>
      </c>
      <c r="H1323" s="11">
        <v>-16.399999999999999</v>
      </c>
      <c r="I1323" s="11">
        <v>14</v>
      </c>
      <c r="J1323" s="6"/>
    </row>
    <row r="1324" spans="1:10" ht="15" x14ac:dyDescent="0.15">
      <c r="A1324" s="9">
        <v>40239.769444444442</v>
      </c>
      <c r="B1324" s="10">
        <v>27</v>
      </c>
      <c r="C1324" s="10">
        <v>5</v>
      </c>
      <c r="D1324" s="11">
        <v>-6.4</v>
      </c>
      <c r="E1324" s="11">
        <v>6.4</v>
      </c>
      <c r="F1324" s="11">
        <v>-7.5</v>
      </c>
      <c r="G1324" s="11">
        <v>6.7</v>
      </c>
      <c r="H1324" s="11">
        <v>-6.9</v>
      </c>
      <c r="I1324" s="11">
        <v>3.8</v>
      </c>
      <c r="J1324" s="6"/>
    </row>
    <row r="1325" spans="1:10" ht="15" x14ac:dyDescent="0.15">
      <c r="A1325" s="9">
        <v>40345.384722222225</v>
      </c>
      <c r="B1325" s="10">
        <v>50</v>
      </c>
      <c r="C1325" s="10">
        <v>14</v>
      </c>
      <c r="D1325" s="11">
        <v>-11.2</v>
      </c>
      <c r="E1325" s="11">
        <v>6.4</v>
      </c>
      <c r="F1325" s="11">
        <v>-14.1</v>
      </c>
      <c r="G1325" s="11">
        <v>2.4</v>
      </c>
      <c r="H1325" s="11">
        <v>-6.1</v>
      </c>
      <c r="I1325" s="11">
        <v>-3.7</v>
      </c>
      <c r="J1325" s="6"/>
    </row>
    <row r="1326" spans="1:10" ht="15" x14ac:dyDescent="0.15">
      <c r="A1326" s="9">
        <v>40353.925000000003</v>
      </c>
      <c r="B1326" s="10">
        <v>32</v>
      </c>
      <c r="C1326" s="10">
        <v>14</v>
      </c>
      <c r="D1326" s="11">
        <v>-8.1999999999999993</v>
      </c>
      <c r="E1326" s="11">
        <v>6.4</v>
      </c>
      <c r="F1326" s="11">
        <v>-13</v>
      </c>
      <c r="G1326" s="11">
        <v>15.6</v>
      </c>
      <c r="H1326" s="11">
        <v>-12.2</v>
      </c>
      <c r="I1326" s="11">
        <v>9.9</v>
      </c>
      <c r="J1326" s="6"/>
    </row>
    <row r="1327" spans="1:10" ht="15" x14ac:dyDescent="0.15">
      <c r="A1327" s="9">
        <v>40575.817361111112</v>
      </c>
      <c r="B1327" s="10">
        <v>30</v>
      </c>
      <c r="C1327" s="10">
        <v>32</v>
      </c>
      <c r="D1327" s="11">
        <v>-10.7</v>
      </c>
      <c r="E1327" s="11">
        <v>6.4</v>
      </c>
      <c r="F1327" s="11">
        <v>0.8</v>
      </c>
      <c r="G1327" s="11">
        <v>7</v>
      </c>
      <c r="H1327" s="11">
        <v>-7.7</v>
      </c>
      <c r="I1327" s="11">
        <v>3.8</v>
      </c>
      <c r="J1327" s="6"/>
    </row>
    <row r="1328" spans="1:10" ht="15" x14ac:dyDescent="0.15">
      <c r="A1328" s="9">
        <v>40576.538194444445</v>
      </c>
      <c r="B1328" s="10">
        <v>38</v>
      </c>
      <c r="C1328" s="10">
        <v>31</v>
      </c>
      <c r="D1328" s="11">
        <v>-5.3</v>
      </c>
      <c r="E1328" s="11">
        <v>6.4</v>
      </c>
      <c r="F1328" s="11">
        <v>-5.6</v>
      </c>
      <c r="G1328" s="11">
        <v>8.3000000000000007</v>
      </c>
      <c r="H1328" s="11">
        <v>-10.199999999999999</v>
      </c>
      <c r="I1328" s="11">
        <v>13.5</v>
      </c>
      <c r="J1328" s="6"/>
    </row>
    <row r="1329" spans="1:10" ht="15" x14ac:dyDescent="0.15">
      <c r="A1329" s="9">
        <v>40602.299305555556</v>
      </c>
      <c r="B1329" s="10">
        <v>24</v>
      </c>
      <c r="C1329" s="10">
        <v>14</v>
      </c>
      <c r="D1329" s="11">
        <v>-9.8000000000000007</v>
      </c>
      <c r="E1329" s="11">
        <v>6.4</v>
      </c>
      <c r="F1329" s="11">
        <v>-7.3</v>
      </c>
      <c r="G1329" s="11">
        <v>13.1</v>
      </c>
      <c r="H1329" s="11">
        <v>-10.6</v>
      </c>
      <c r="I1329" s="11">
        <v>7.2</v>
      </c>
      <c r="J1329" s="6"/>
    </row>
    <row r="1330" spans="1:10" ht="15" x14ac:dyDescent="0.15">
      <c r="A1330" s="9">
        <v>40642.763194444444</v>
      </c>
      <c r="B1330" s="10">
        <v>76</v>
      </c>
      <c r="C1330" s="10">
        <v>17</v>
      </c>
      <c r="D1330" s="11">
        <v>-11.4</v>
      </c>
      <c r="E1330" s="11">
        <v>6.4</v>
      </c>
      <c r="F1330" s="11">
        <v>-8.9</v>
      </c>
      <c r="G1330" s="11">
        <v>3.1</v>
      </c>
      <c r="H1330" s="11">
        <v>-9.1999999999999993</v>
      </c>
      <c r="I1330" s="11">
        <v>7.4</v>
      </c>
      <c r="J1330" s="6"/>
    </row>
    <row r="1331" spans="1:10" ht="15" x14ac:dyDescent="0.15">
      <c r="A1331" s="9">
        <v>40786.838194444441</v>
      </c>
      <c r="B1331" s="10">
        <v>80</v>
      </c>
      <c r="C1331" s="10">
        <v>26</v>
      </c>
      <c r="D1331" s="11">
        <v>-35.5</v>
      </c>
      <c r="E1331" s="11">
        <v>6.4</v>
      </c>
      <c r="F1331" s="11">
        <v>-24.7</v>
      </c>
      <c r="G1331" s="11">
        <v>24.3</v>
      </c>
      <c r="H1331" s="11">
        <v>-14.9</v>
      </c>
      <c r="I1331" s="11">
        <v>18</v>
      </c>
      <c r="J1331" s="6"/>
    </row>
    <row r="1332" spans="1:10" ht="15" x14ac:dyDescent="0.15">
      <c r="A1332" s="9">
        <v>40794.679166666669</v>
      </c>
      <c r="B1332" s="10">
        <v>40</v>
      </c>
      <c r="C1332" s="10">
        <v>31</v>
      </c>
      <c r="D1332" s="11">
        <v>-15.2</v>
      </c>
      <c r="E1332" s="11">
        <v>6.4</v>
      </c>
      <c r="F1332" s="11">
        <v>-12.1</v>
      </c>
      <c r="G1332" s="11">
        <v>17.8</v>
      </c>
      <c r="H1332" s="11">
        <v>-11.2</v>
      </c>
      <c r="I1332" s="11">
        <v>12.6</v>
      </c>
      <c r="J1332" s="6"/>
    </row>
    <row r="1333" spans="1:10" ht="15" x14ac:dyDescent="0.15">
      <c r="A1333" s="9">
        <v>40797.126388888886</v>
      </c>
      <c r="B1333" s="10">
        <v>27</v>
      </c>
      <c r="C1333" s="10">
        <v>13</v>
      </c>
      <c r="D1333" s="11">
        <v>-17.899999999999999</v>
      </c>
      <c r="E1333" s="11">
        <v>6.4</v>
      </c>
      <c r="F1333" s="11">
        <v>-15</v>
      </c>
      <c r="G1333" s="11">
        <v>6.3</v>
      </c>
      <c r="H1333" s="11">
        <v>-9.8000000000000007</v>
      </c>
      <c r="I1333" s="11">
        <v>2.7</v>
      </c>
      <c r="J1333" s="6"/>
    </row>
    <row r="1334" spans="1:10" ht="15" x14ac:dyDescent="0.15">
      <c r="A1334" s="9">
        <v>40822.192361111112</v>
      </c>
      <c r="B1334" s="10">
        <v>11</v>
      </c>
      <c r="C1334" s="10">
        <v>12</v>
      </c>
      <c r="D1334" s="11">
        <v>-9.8000000000000007</v>
      </c>
      <c r="E1334" s="11">
        <v>6.4</v>
      </c>
      <c r="F1334" s="11">
        <v>-8.9</v>
      </c>
      <c r="G1334" s="11">
        <v>13.6</v>
      </c>
      <c r="H1334" s="11">
        <v>-13.8</v>
      </c>
      <c r="I1334" s="11">
        <v>8.1999999999999993</v>
      </c>
      <c r="J1334" s="6"/>
    </row>
    <row r="1335" spans="1:10" ht="15" x14ac:dyDescent="0.15">
      <c r="A1335" s="9">
        <v>40911.634722222225</v>
      </c>
      <c r="B1335" s="10">
        <v>20</v>
      </c>
      <c r="C1335" s="10">
        <v>7</v>
      </c>
      <c r="D1335" s="11">
        <v>-13.2</v>
      </c>
      <c r="E1335" s="11">
        <v>6.4</v>
      </c>
      <c r="F1335" s="11">
        <v>-2.9</v>
      </c>
      <c r="G1335" s="11">
        <v>10.3</v>
      </c>
      <c r="H1335" s="11">
        <v>-7.8</v>
      </c>
      <c r="I1335" s="11">
        <v>6.4</v>
      </c>
      <c r="J1335" s="6"/>
    </row>
    <row r="1336" spans="1:10" ht="15" x14ac:dyDescent="0.15">
      <c r="A1336" s="9">
        <v>40930.947916666664</v>
      </c>
      <c r="B1336" s="10">
        <v>9</v>
      </c>
      <c r="C1336" s="10">
        <v>30</v>
      </c>
      <c r="D1336" s="11">
        <v>-4.3</v>
      </c>
      <c r="E1336" s="11">
        <v>6.4</v>
      </c>
      <c r="F1336" s="11">
        <v>-0.5</v>
      </c>
      <c r="G1336" s="11">
        <v>8.3000000000000007</v>
      </c>
      <c r="H1336" s="11">
        <v>-17.3</v>
      </c>
      <c r="I1336" s="11">
        <v>1.5</v>
      </c>
      <c r="J1336" s="6"/>
    </row>
    <row r="1337" spans="1:10" ht="15" x14ac:dyDescent="0.15">
      <c r="A1337" s="9">
        <v>40941.776388888888</v>
      </c>
      <c r="B1337" s="10">
        <v>16</v>
      </c>
      <c r="C1337" s="10">
        <v>21</v>
      </c>
      <c r="D1337" s="11">
        <v>-10.8</v>
      </c>
      <c r="E1337" s="11">
        <v>6.4</v>
      </c>
      <c r="F1337" s="11">
        <v>-5.5</v>
      </c>
      <c r="G1337" s="11">
        <v>10.4</v>
      </c>
      <c r="H1337" s="11">
        <v>-10.5</v>
      </c>
      <c r="I1337" s="11">
        <v>2.2000000000000002</v>
      </c>
      <c r="J1337" s="6"/>
    </row>
    <row r="1338" spans="1:10" ht="15" x14ac:dyDescent="0.15">
      <c r="A1338" s="9">
        <v>41016.586111111108</v>
      </c>
      <c r="B1338" s="10">
        <v>29</v>
      </c>
      <c r="C1338" s="10">
        <v>14</v>
      </c>
      <c r="D1338" s="11">
        <v>-6.2</v>
      </c>
      <c r="E1338" s="11">
        <v>6.4</v>
      </c>
      <c r="F1338" s="11">
        <v>-4.3</v>
      </c>
      <c r="G1338" s="11">
        <v>0.5</v>
      </c>
      <c r="H1338" s="11">
        <v>-9.1</v>
      </c>
      <c r="I1338" s="11">
        <v>0.7</v>
      </c>
      <c r="J1338" s="6"/>
    </row>
    <row r="1339" spans="1:10" ht="15" x14ac:dyDescent="0.15">
      <c r="A1339" s="9">
        <v>41086.484722222223</v>
      </c>
      <c r="B1339" s="10">
        <v>66</v>
      </c>
      <c r="C1339" s="10">
        <v>31</v>
      </c>
      <c r="D1339" s="11">
        <v>6.5</v>
      </c>
      <c r="E1339" s="11">
        <v>6.4</v>
      </c>
      <c r="F1339" s="11">
        <v>7.8</v>
      </c>
      <c r="G1339" s="11">
        <v>15.9</v>
      </c>
      <c r="H1339" s="11">
        <v>-10.4</v>
      </c>
      <c r="I1339" s="11">
        <v>11.4</v>
      </c>
      <c r="J1339" s="6"/>
    </row>
    <row r="1340" spans="1:10" ht="15" x14ac:dyDescent="0.15">
      <c r="A1340" s="9">
        <v>41502.37777777778</v>
      </c>
      <c r="B1340" s="10">
        <v>23</v>
      </c>
      <c r="C1340" s="10">
        <v>30</v>
      </c>
      <c r="D1340" s="11">
        <v>-24</v>
      </c>
      <c r="E1340" s="11">
        <v>6.4</v>
      </c>
      <c r="F1340" s="11">
        <v>-12.5</v>
      </c>
      <c r="G1340" s="11">
        <v>18</v>
      </c>
      <c r="H1340" s="11">
        <v>-15.3</v>
      </c>
      <c r="I1340" s="11">
        <v>10.4</v>
      </c>
      <c r="J1340" s="6"/>
    </row>
    <row r="1341" spans="1:10" ht="15" x14ac:dyDescent="0.15">
      <c r="A1341" s="9">
        <v>41539.712500000001</v>
      </c>
      <c r="B1341" s="10">
        <v>124</v>
      </c>
      <c r="C1341" s="10">
        <v>10</v>
      </c>
      <c r="D1341" s="11">
        <v>-39.5</v>
      </c>
      <c r="E1341" s="11">
        <v>6.4</v>
      </c>
      <c r="F1341" s="11">
        <v>-6.9</v>
      </c>
      <c r="G1341" s="11">
        <v>2.2999999999999998</v>
      </c>
      <c r="H1341" s="11">
        <v>-7.8</v>
      </c>
      <c r="I1341" s="11">
        <v>4.5</v>
      </c>
      <c r="J1341" s="6"/>
    </row>
    <row r="1342" spans="1:10" ht="15" x14ac:dyDescent="0.15">
      <c r="A1342" s="9">
        <v>41548.379166666666</v>
      </c>
      <c r="B1342" s="10">
        <v>16</v>
      </c>
      <c r="C1342" s="10">
        <v>5</v>
      </c>
      <c r="D1342" s="11">
        <v>-8.6</v>
      </c>
      <c r="E1342" s="11">
        <v>6.4</v>
      </c>
      <c r="F1342" s="11">
        <v>-6</v>
      </c>
      <c r="G1342" s="11">
        <v>22.1</v>
      </c>
      <c r="H1342" s="11">
        <v>-16.100000000000001</v>
      </c>
      <c r="I1342" s="11">
        <v>13.3</v>
      </c>
      <c r="J1342" s="6"/>
    </row>
    <row r="1343" spans="1:10" ht="15" x14ac:dyDescent="0.15">
      <c r="A1343" s="9">
        <v>42047.390972222223</v>
      </c>
      <c r="B1343" s="10">
        <v>15</v>
      </c>
      <c r="C1343" s="10">
        <v>24</v>
      </c>
      <c r="D1343" s="10">
        <v>-9.1</v>
      </c>
      <c r="E1343" s="10">
        <v>6.4</v>
      </c>
      <c r="F1343" s="10">
        <v>-6.3</v>
      </c>
      <c r="G1343" s="12">
        <v>6.8496899999999998</v>
      </c>
      <c r="H1343" s="12">
        <v>-13.802440000000001</v>
      </c>
      <c r="I1343" s="12">
        <v>-2.8719899999999998</v>
      </c>
    </row>
    <row r="1344" spans="1:10" ht="15" x14ac:dyDescent="0.15">
      <c r="A1344" s="9">
        <v>42048.37222222222</v>
      </c>
      <c r="B1344" s="10">
        <v>37</v>
      </c>
      <c r="C1344" s="10">
        <v>11</v>
      </c>
      <c r="D1344" s="10">
        <v>5.9</v>
      </c>
      <c r="E1344" s="10">
        <v>6.4</v>
      </c>
      <c r="F1344" s="10">
        <v>3</v>
      </c>
      <c r="G1344" s="12">
        <v>14.13078</v>
      </c>
      <c r="H1344" s="12">
        <v>-11.684595</v>
      </c>
      <c r="I1344" s="12">
        <v>13.01092</v>
      </c>
    </row>
    <row r="1345" spans="1:10" ht="15" x14ac:dyDescent="0.15">
      <c r="A1345" s="9">
        <v>42086.275694444441</v>
      </c>
      <c r="B1345" s="10">
        <v>10</v>
      </c>
      <c r="C1345" s="10">
        <v>2</v>
      </c>
      <c r="D1345" s="10">
        <v>-7.3</v>
      </c>
      <c r="E1345" s="10">
        <v>6.4</v>
      </c>
      <c r="F1345" s="10">
        <v>-2.1</v>
      </c>
      <c r="G1345" s="12">
        <v>11.904199999999999</v>
      </c>
      <c r="H1345" s="12">
        <v>-6.3724400000000001</v>
      </c>
      <c r="I1345" s="12">
        <v>3.6267499999999999</v>
      </c>
    </row>
    <row r="1346" spans="1:10" ht="15" x14ac:dyDescent="0.15">
      <c r="A1346" s="9">
        <v>42190.486805555556</v>
      </c>
      <c r="B1346" s="10">
        <v>27</v>
      </c>
      <c r="C1346" s="10">
        <v>9</v>
      </c>
      <c r="D1346" s="10">
        <v>-8.6</v>
      </c>
      <c r="E1346" s="10">
        <v>6.4</v>
      </c>
      <c r="F1346" s="10">
        <v>-2</v>
      </c>
      <c r="G1346" s="12">
        <v>6.6595199999999997</v>
      </c>
      <c r="H1346" s="12">
        <v>-6.1504500000000002</v>
      </c>
      <c r="I1346" s="12">
        <v>4.6084199999999997</v>
      </c>
    </row>
    <row r="1347" spans="1:10" ht="15" x14ac:dyDescent="0.15">
      <c r="A1347" s="9">
        <v>42253.441666666666</v>
      </c>
      <c r="B1347" s="10">
        <v>19</v>
      </c>
      <c r="C1347" s="10">
        <v>3</v>
      </c>
      <c r="D1347" s="10">
        <v>-15</v>
      </c>
      <c r="E1347" s="10">
        <v>6.4</v>
      </c>
      <c r="F1347" s="10">
        <v>-9.4</v>
      </c>
      <c r="G1347" s="12">
        <v>16.87313</v>
      </c>
      <c r="H1347" s="12">
        <v>-14.075559999999999</v>
      </c>
      <c r="I1347" s="12">
        <v>10.845420000000001</v>
      </c>
    </row>
    <row r="1348" spans="1:10" ht="15" x14ac:dyDescent="0.15">
      <c r="A1348" s="9">
        <v>40643.859027777777</v>
      </c>
      <c r="B1348" s="10">
        <v>82</v>
      </c>
      <c r="C1348" s="10">
        <v>30</v>
      </c>
      <c r="D1348" s="11">
        <v>-18.251201999999999</v>
      </c>
      <c r="E1348" s="11">
        <v>6.4172320000000003</v>
      </c>
      <c r="F1348" s="11">
        <v>-23.227989999999998</v>
      </c>
      <c r="G1348" s="11">
        <v>12.3</v>
      </c>
      <c r="H1348" s="11">
        <v>-19.899999999999999</v>
      </c>
      <c r="I1348" s="11">
        <v>6.4</v>
      </c>
      <c r="J1348" s="6"/>
    </row>
    <row r="1349" spans="1:10" ht="15" x14ac:dyDescent="0.15">
      <c r="A1349" s="9">
        <v>40797.006249999999</v>
      </c>
      <c r="B1349" s="10">
        <v>13</v>
      </c>
      <c r="C1349" s="10">
        <v>12</v>
      </c>
      <c r="D1349" s="11">
        <v>0.91018900000000003</v>
      </c>
      <c r="E1349" s="11">
        <v>6.4296769999999999</v>
      </c>
      <c r="F1349" s="11">
        <v>6.8253700000000004</v>
      </c>
      <c r="G1349" s="11">
        <v>4.5999999999999996</v>
      </c>
      <c r="H1349" s="11">
        <v>-6.3</v>
      </c>
      <c r="I1349" s="11">
        <v>-0.5</v>
      </c>
      <c r="J1349" s="6"/>
    </row>
    <row r="1350" spans="1:10" ht="15" x14ac:dyDescent="0.15">
      <c r="A1350" s="9">
        <v>39848.118055555555</v>
      </c>
      <c r="B1350" s="10">
        <v>33</v>
      </c>
      <c r="C1350" s="10">
        <v>12</v>
      </c>
      <c r="D1350" s="11">
        <v>0.4</v>
      </c>
      <c r="E1350" s="11">
        <v>6.5</v>
      </c>
      <c r="F1350" s="11">
        <v>3</v>
      </c>
      <c r="G1350" s="11">
        <v>12.3</v>
      </c>
      <c r="H1350" s="11">
        <v>-15.2</v>
      </c>
      <c r="I1350" s="11">
        <v>6.1</v>
      </c>
      <c r="J1350" s="6"/>
    </row>
    <row r="1351" spans="1:10" ht="15" x14ac:dyDescent="0.15">
      <c r="A1351" s="9">
        <v>39907.844444444447</v>
      </c>
      <c r="B1351" s="10">
        <v>8</v>
      </c>
      <c r="C1351" s="10">
        <v>30</v>
      </c>
      <c r="D1351" s="11">
        <v>-11.9</v>
      </c>
      <c r="E1351" s="11">
        <v>6.5</v>
      </c>
      <c r="F1351" s="11">
        <v>2.7</v>
      </c>
      <c r="G1351" s="11">
        <v>-2</v>
      </c>
      <c r="H1351" s="11">
        <v>-3.9</v>
      </c>
      <c r="I1351" s="11">
        <v>-1.5</v>
      </c>
      <c r="J1351" s="6"/>
    </row>
    <row r="1352" spans="1:10" ht="15" x14ac:dyDescent="0.15">
      <c r="A1352" s="9">
        <v>40116.449305555558</v>
      </c>
      <c r="B1352" s="10">
        <v>16</v>
      </c>
      <c r="C1352" s="10">
        <v>20</v>
      </c>
      <c r="D1352" s="11">
        <v>-7.4</v>
      </c>
      <c r="E1352" s="11">
        <v>6.5</v>
      </c>
      <c r="F1352" s="11">
        <v>0</v>
      </c>
      <c r="G1352" s="11">
        <v>3.5</v>
      </c>
      <c r="H1352" s="11">
        <v>-7.5</v>
      </c>
      <c r="I1352" s="11">
        <v>0.7</v>
      </c>
      <c r="J1352" s="6"/>
    </row>
    <row r="1353" spans="1:10" ht="15" x14ac:dyDescent="0.15">
      <c r="A1353" s="9">
        <v>40120.726388888892</v>
      </c>
      <c r="B1353" s="10">
        <v>28</v>
      </c>
      <c r="C1353" s="10">
        <v>13</v>
      </c>
      <c r="D1353" s="11">
        <v>-8.8000000000000007</v>
      </c>
      <c r="E1353" s="11">
        <v>6.5</v>
      </c>
      <c r="F1353" s="11">
        <v>-2.6</v>
      </c>
      <c r="G1353" s="11">
        <v>18.3</v>
      </c>
      <c r="H1353" s="11">
        <v>-15.5</v>
      </c>
      <c r="I1353" s="11">
        <v>9.4</v>
      </c>
      <c r="J1353" s="6"/>
    </row>
    <row r="1354" spans="1:10" ht="15" x14ac:dyDescent="0.15">
      <c r="A1354" s="9">
        <v>40150.361805555556</v>
      </c>
      <c r="B1354" s="10">
        <v>13</v>
      </c>
      <c r="C1354" s="10">
        <v>5</v>
      </c>
      <c r="D1354" s="11">
        <v>-11.8</v>
      </c>
      <c r="E1354" s="11">
        <v>6.5</v>
      </c>
      <c r="F1354" s="11">
        <v>-6.6</v>
      </c>
      <c r="G1354" s="11">
        <v>10.4</v>
      </c>
      <c r="H1354" s="11">
        <v>-7.8</v>
      </c>
      <c r="I1354" s="11">
        <v>1.3</v>
      </c>
      <c r="J1354" s="6"/>
    </row>
    <row r="1355" spans="1:10" ht="15" x14ac:dyDescent="0.15">
      <c r="A1355" s="9">
        <v>40185.775694444441</v>
      </c>
      <c r="B1355" s="10">
        <v>76</v>
      </c>
      <c r="C1355" s="10">
        <v>19</v>
      </c>
      <c r="D1355" s="11">
        <v>0.8</v>
      </c>
      <c r="E1355" s="11">
        <v>6.5</v>
      </c>
      <c r="F1355" s="11">
        <v>12</v>
      </c>
      <c r="G1355" s="11">
        <v>20</v>
      </c>
      <c r="H1355" s="11">
        <v>-17.600000000000001</v>
      </c>
      <c r="I1355" s="11">
        <v>11.3</v>
      </c>
      <c r="J1355" s="6"/>
    </row>
    <row r="1356" spans="1:10" ht="15" x14ac:dyDescent="0.15">
      <c r="A1356" s="9">
        <v>40202.989583333336</v>
      </c>
      <c r="B1356" s="10">
        <v>25</v>
      </c>
      <c r="C1356" s="10">
        <v>8</v>
      </c>
      <c r="D1356" s="11">
        <v>-26.9</v>
      </c>
      <c r="E1356" s="11">
        <v>6.5</v>
      </c>
      <c r="F1356" s="11">
        <v>-21</v>
      </c>
      <c r="G1356" s="11">
        <v>16.8</v>
      </c>
      <c r="H1356" s="11">
        <v>-15.1</v>
      </c>
      <c r="I1356" s="11">
        <v>12.7</v>
      </c>
      <c r="J1356" s="6"/>
    </row>
    <row r="1357" spans="1:10" ht="15" x14ac:dyDescent="0.15">
      <c r="A1357" s="9">
        <v>40250.638888888891</v>
      </c>
      <c r="B1357" s="10">
        <v>32</v>
      </c>
      <c r="C1357" s="10">
        <v>25</v>
      </c>
      <c r="D1357" s="11">
        <v>-4.5999999999999996</v>
      </c>
      <c r="E1357" s="11">
        <v>6.5</v>
      </c>
      <c r="F1357" s="11">
        <v>-4.2</v>
      </c>
      <c r="G1357" s="11">
        <v>1.6</v>
      </c>
      <c r="H1357" s="11">
        <v>-9.1</v>
      </c>
      <c r="I1357" s="11">
        <v>4.5</v>
      </c>
      <c r="J1357" s="6"/>
    </row>
    <row r="1358" spans="1:10" ht="15" x14ac:dyDescent="0.15">
      <c r="A1358" s="9">
        <v>40260.470833333333</v>
      </c>
      <c r="B1358" s="10">
        <v>25</v>
      </c>
      <c r="C1358" s="10">
        <v>4</v>
      </c>
      <c r="D1358" s="11">
        <v>-7.8</v>
      </c>
      <c r="E1358" s="11">
        <v>6.5</v>
      </c>
      <c r="F1358" s="11">
        <v>-1</v>
      </c>
      <c r="G1358" s="11">
        <v>6.1</v>
      </c>
      <c r="H1358" s="11">
        <v>-6.7</v>
      </c>
      <c r="I1358" s="11">
        <v>0.9</v>
      </c>
      <c r="J1358" s="6"/>
    </row>
    <row r="1359" spans="1:10" ht="15" x14ac:dyDescent="0.15">
      <c r="A1359" s="9">
        <v>40348.973611111112</v>
      </c>
      <c r="B1359" s="10">
        <v>151</v>
      </c>
      <c r="C1359" s="10">
        <v>18</v>
      </c>
      <c r="D1359" s="11">
        <v>-0.8</v>
      </c>
      <c r="E1359" s="11">
        <v>6.5</v>
      </c>
      <c r="F1359" s="11">
        <v>5.4</v>
      </c>
      <c r="G1359" s="11">
        <v>4.4000000000000004</v>
      </c>
      <c r="H1359" s="11">
        <v>-4.9000000000000004</v>
      </c>
      <c r="I1359" s="11">
        <v>3.8</v>
      </c>
      <c r="J1359" s="6"/>
    </row>
    <row r="1360" spans="1:10" ht="15" x14ac:dyDescent="0.15">
      <c r="A1360" s="9">
        <v>40359.292361111111</v>
      </c>
      <c r="B1360" s="10">
        <v>25</v>
      </c>
      <c r="C1360" s="10">
        <v>7</v>
      </c>
      <c r="D1360" s="11">
        <v>-7.2</v>
      </c>
      <c r="E1360" s="11">
        <v>6.5</v>
      </c>
      <c r="F1360" s="11">
        <v>-11.1</v>
      </c>
      <c r="G1360" s="11">
        <v>13.6</v>
      </c>
      <c r="H1360" s="11">
        <v>-8.6</v>
      </c>
      <c r="I1360" s="11">
        <v>13.3</v>
      </c>
      <c r="J1360" s="6"/>
    </row>
    <row r="1361" spans="1:10" ht="15" x14ac:dyDescent="0.15">
      <c r="A1361" s="9">
        <v>40421.467361111114</v>
      </c>
      <c r="B1361" s="10">
        <v>36</v>
      </c>
      <c r="C1361" s="10">
        <v>26</v>
      </c>
      <c r="D1361" s="11">
        <v>-0.4</v>
      </c>
      <c r="E1361" s="11">
        <v>6.5</v>
      </c>
      <c r="F1361" s="11">
        <v>-10.1</v>
      </c>
      <c r="G1361" s="11">
        <v>4.5</v>
      </c>
      <c r="H1361" s="11">
        <v>-8.1</v>
      </c>
      <c r="I1361" s="11">
        <v>-0.3</v>
      </c>
      <c r="J1361" s="6"/>
    </row>
    <row r="1362" spans="1:10" ht="15" x14ac:dyDescent="0.15">
      <c r="A1362" s="9">
        <v>40765.35</v>
      </c>
      <c r="B1362" s="10">
        <v>75</v>
      </c>
      <c r="C1362" s="10">
        <v>33</v>
      </c>
      <c r="D1362" s="11">
        <v>1.1000000000000001</v>
      </c>
      <c r="E1362" s="11">
        <v>6.5</v>
      </c>
      <c r="F1362" s="11">
        <v>-7.9</v>
      </c>
      <c r="G1362" s="11">
        <v>17.5</v>
      </c>
      <c r="H1362" s="11">
        <v>-13.6</v>
      </c>
      <c r="I1362" s="11">
        <v>12.2</v>
      </c>
      <c r="J1362" s="6"/>
    </row>
    <row r="1363" spans="1:10" ht="15" x14ac:dyDescent="0.15">
      <c r="A1363" s="9">
        <v>40911.395833333336</v>
      </c>
      <c r="B1363" s="10">
        <v>13</v>
      </c>
      <c r="C1363" s="10">
        <v>21</v>
      </c>
      <c r="D1363" s="11">
        <v>-13.5</v>
      </c>
      <c r="E1363" s="11">
        <v>6.5</v>
      </c>
      <c r="F1363" s="11">
        <v>-6.3</v>
      </c>
      <c r="G1363" s="11">
        <v>9.6</v>
      </c>
      <c r="H1363" s="11">
        <v>-6.8</v>
      </c>
      <c r="I1363" s="11">
        <v>5.5</v>
      </c>
      <c r="J1363" s="6"/>
    </row>
    <row r="1364" spans="1:10" ht="15" x14ac:dyDescent="0.15">
      <c r="A1364" s="9">
        <v>40920.945138888892</v>
      </c>
      <c r="B1364" s="10">
        <v>16</v>
      </c>
      <c r="C1364" s="10">
        <v>26</v>
      </c>
      <c r="D1364" s="11">
        <v>-10.3</v>
      </c>
      <c r="E1364" s="11">
        <v>6.5</v>
      </c>
      <c r="F1364" s="11">
        <v>-5.6</v>
      </c>
      <c r="G1364" s="11">
        <v>3.6</v>
      </c>
      <c r="H1364" s="11">
        <v>-9.1</v>
      </c>
      <c r="I1364" s="11">
        <v>0.2</v>
      </c>
      <c r="J1364" s="6"/>
    </row>
    <row r="1365" spans="1:10" ht="15" x14ac:dyDescent="0.15">
      <c r="A1365" s="9">
        <v>40921.62777777778</v>
      </c>
      <c r="B1365" s="10">
        <v>18</v>
      </c>
      <c r="C1365" s="10">
        <v>3</v>
      </c>
      <c r="D1365" s="11">
        <v>-7.3</v>
      </c>
      <c r="E1365" s="11">
        <v>6.5</v>
      </c>
      <c r="F1365" s="11">
        <v>-8.8000000000000007</v>
      </c>
      <c r="G1365" s="11">
        <v>6.4</v>
      </c>
      <c r="H1365" s="11">
        <v>-6.3</v>
      </c>
      <c r="I1365" s="11">
        <v>8.1999999999999993</v>
      </c>
      <c r="J1365" s="6"/>
    </row>
    <row r="1366" spans="1:10" ht="15" x14ac:dyDescent="0.15">
      <c r="A1366" s="9">
        <v>40971.251388888886</v>
      </c>
      <c r="B1366" s="10">
        <v>27</v>
      </c>
      <c r="C1366" s="10">
        <v>18</v>
      </c>
      <c r="D1366" s="11">
        <v>10.8</v>
      </c>
      <c r="E1366" s="11">
        <v>6.5</v>
      </c>
      <c r="F1366" s="11">
        <v>11.9</v>
      </c>
      <c r="G1366" s="11">
        <v>-22.2</v>
      </c>
      <c r="H1366" s="11">
        <v>-19.2</v>
      </c>
      <c r="I1366" s="11">
        <v>-4.5999999999999996</v>
      </c>
      <c r="J1366" s="6"/>
    </row>
    <row r="1367" spans="1:10" ht="15" x14ac:dyDescent="0.15">
      <c r="A1367" s="9">
        <v>40993.820138888892</v>
      </c>
      <c r="B1367" s="10">
        <v>57</v>
      </c>
      <c r="C1367" s="10">
        <v>3</v>
      </c>
      <c r="D1367" s="11">
        <v>-28</v>
      </c>
      <c r="E1367" s="11">
        <v>6.5</v>
      </c>
      <c r="F1367" s="11">
        <v>-10.6</v>
      </c>
      <c r="G1367" s="11">
        <v>12.9</v>
      </c>
      <c r="H1367" s="11">
        <v>-10.6</v>
      </c>
      <c r="I1367" s="11">
        <v>8.1</v>
      </c>
      <c r="J1367" s="6"/>
    </row>
    <row r="1368" spans="1:10" ht="15" x14ac:dyDescent="0.15">
      <c r="A1368" s="9">
        <v>41026.729861111111</v>
      </c>
      <c r="B1368" s="10">
        <v>20</v>
      </c>
      <c r="C1368" s="10">
        <v>27</v>
      </c>
      <c r="D1368" s="11">
        <v>-6.3</v>
      </c>
      <c r="E1368" s="11">
        <v>6.5</v>
      </c>
      <c r="F1368" s="11">
        <v>-4.0999999999999996</v>
      </c>
      <c r="G1368" s="11">
        <v>23.6</v>
      </c>
      <c r="H1368" s="11">
        <v>-13.7</v>
      </c>
      <c r="I1368" s="11">
        <v>18.600000000000001</v>
      </c>
      <c r="J1368" s="6"/>
    </row>
    <row r="1369" spans="1:10" ht="15" x14ac:dyDescent="0.15">
      <c r="A1369" s="9">
        <v>41086.094444444447</v>
      </c>
      <c r="B1369" s="10">
        <v>238</v>
      </c>
      <c r="C1369" s="10">
        <v>24</v>
      </c>
      <c r="D1369" s="11">
        <v>50.1</v>
      </c>
      <c r="E1369" s="11">
        <v>6.5</v>
      </c>
      <c r="F1369" s="11">
        <v>26.3</v>
      </c>
      <c r="G1369" s="11">
        <v>8.9</v>
      </c>
      <c r="H1369" s="11">
        <v>-8.3000000000000007</v>
      </c>
      <c r="I1369" s="11">
        <v>2</v>
      </c>
      <c r="J1369" s="6"/>
    </row>
    <row r="1370" spans="1:10" ht="15" x14ac:dyDescent="0.15">
      <c r="A1370" s="9">
        <v>41228.209722222222</v>
      </c>
      <c r="B1370" s="10">
        <v>40</v>
      </c>
      <c r="C1370" s="10"/>
      <c r="D1370" s="11">
        <v>-20.3</v>
      </c>
      <c r="E1370" s="11">
        <v>6.5</v>
      </c>
      <c r="F1370" s="11">
        <v>-6.8</v>
      </c>
      <c r="G1370" s="11"/>
      <c r="H1370" s="11"/>
      <c r="I1370" s="11"/>
      <c r="J1370" s="6"/>
    </row>
    <row r="1371" spans="1:10" ht="15" x14ac:dyDescent="0.15">
      <c r="A1371" s="9">
        <v>41289.356249999997</v>
      </c>
      <c r="B1371" s="10">
        <v>33</v>
      </c>
      <c r="C1371" s="10">
        <v>28</v>
      </c>
      <c r="D1371" s="11">
        <v>-16.3</v>
      </c>
      <c r="E1371" s="11">
        <v>6.5</v>
      </c>
      <c r="F1371" s="11">
        <v>-2.4</v>
      </c>
      <c r="G1371" s="11">
        <v>5</v>
      </c>
      <c r="H1371" s="11">
        <v>-8.1999999999999993</v>
      </c>
      <c r="I1371" s="11">
        <v>5.2</v>
      </c>
      <c r="J1371" s="6"/>
    </row>
    <row r="1372" spans="1:10" ht="15" x14ac:dyDescent="0.15">
      <c r="A1372" s="9">
        <v>41301.341666666667</v>
      </c>
      <c r="B1372" s="10">
        <v>21</v>
      </c>
      <c r="C1372" s="10">
        <v>31</v>
      </c>
      <c r="D1372" s="11">
        <v>-10.5</v>
      </c>
      <c r="E1372" s="11">
        <v>6.5</v>
      </c>
      <c r="F1372" s="11">
        <v>-5.4</v>
      </c>
      <c r="G1372" s="11">
        <v>27.6</v>
      </c>
      <c r="H1372" s="11">
        <v>-11.2</v>
      </c>
      <c r="I1372" s="11">
        <v>16</v>
      </c>
      <c r="J1372" s="6"/>
    </row>
    <row r="1373" spans="1:10" ht="15" x14ac:dyDescent="0.15">
      <c r="A1373" s="9">
        <v>41305.987500000003</v>
      </c>
      <c r="B1373" s="10">
        <v>21</v>
      </c>
      <c r="C1373" s="10"/>
      <c r="D1373" s="11">
        <v>-10.1</v>
      </c>
      <c r="E1373" s="11">
        <v>6.5</v>
      </c>
      <c r="F1373" s="11">
        <v>-10.6</v>
      </c>
      <c r="G1373" s="11"/>
      <c r="H1373" s="11"/>
      <c r="I1373" s="11"/>
      <c r="J1373" s="6"/>
    </row>
    <row r="1374" spans="1:10" ht="15" x14ac:dyDescent="0.15">
      <c r="A1374" s="9">
        <v>42129.775694444441</v>
      </c>
      <c r="B1374" s="10">
        <v>11</v>
      </c>
      <c r="C1374" s="10">
        <v>10</v>
      </c>
      <c r="D1374" s="10">
        <v>-3.9</v>
      </c>
      <c r="E1374" s="10">
        <v>6.5</v>
      </c>
      <c r="F1374" s="10">
        <v>-4.4000000000000004</v>
      </c>
      <c r="G1374" s="12">
        <v>17.698370000000001</v>
      </c>
      <c r="H1374" s="12">
        <v>-11.918749999999999</v>
      </c>
      <c r="I1374" s="12">
        <v>15.32207</v>
      </c>
    </row>
    <row r="1375" spans="1:10" ht="15" x14ac:dyDescent="0.15">
      <c r="A1375" s="9">
        <v>40123.056944444441</v>
      </c>
      <c r="B1375" s="10">
        <v>18</v>
      </c>
      <c r="C1375" s="10">
        <v>7</v>
      </c>
      <c r="D1375" s="11">
        <v>-6.8836709999999997</v>
      </c>
      <c r="E1375" s="11">
        <v>6.51973</v>
      </c>
      <c r="F1375" s="11">
        <v>-3.7665099999999998</v>
      </c>
      <c r="G1375" s="11">
        <v>6.2</v>
      </c>
      <c r="H1375" s="11">
        <v>-5.3</v>
      </c>
      <c r="I1375" s="11">
        <v>-1</v>
      </c>
      <c r="J1375" s="6"/>
    </row>
    <row r="1376" spans="1:10" ht="15" x14ac:dyDescent="0.15">
      <c r="A1376" s="9">
        <v>41147.161805555559</v>
      </c>
      <c r="B1376" s="10">
        <v>28</v>
      </c>
      <c r="C1376" s="10">
        <v>30</v>
      </c>
      <c r="D1376" s="11">
        <v>-10.965548</v>
      </c>
      <c r="E1376" s="11">
        <v>6.5235190000000003</v>
      </c>
      <c r="F1376" s="11">
        <v>-6.768465</v>
      </c>
      <c r="G1376" s="11">
        <v>12.4</v>
      </c>
      <c r="H1376" s="11">
        <v>-2.8</v>
      </c>
      <c r="I1376" s="11">
        <v>6.7</v>
      </c>
      <c r="J1376" s="6"/>
    </row>
    <row r="1377" spans="1:10" ht="15" x14ac:dyDescent="0.15">
      <c r="A1377" s="9">
        <v>40644.455555555556</v>
      </c>
      <c r="B1377" s="10">
        <v>17</v>
      </c>
      <c r="C1377" s="10">
        <v>16</v>
      </c>
      <c r="D1377" s="11">
        <v>2.6575530000000001</v>
      </c>
      <c r="E1377" s="11">
        <v>6.5569499999999996</v>
      </c>
      <c r="F1377" s="11">
        <v>6.3297299999999996</v>
      </c>
      <c r="G1377" s="11">
        <v>8.6</v>
      </c>
      <c r="H1377" s="11">
        <v>-9.5</v>
      </c>
      <c r="I1377" s="11">
        <v>2.2000000000000002</v>
      </c>
      <c r="J1377" s="6"/>
    </row>
    <row r="1378" spans="1:10" ht="15" x14ac:dyDescent="0.15">
      <c r="A1378" s="9">
        <v>41986.447916666664</v>
      </c>
      <c r="B1378" s="10">
        <v>27</v>
      </c>
      <c r="C1378" s="10">
        <v>5</v>
      </c>
      <c r="D1378" s="11">
        <v>-4.7463699999999998</v>
      </c>
      <c r="E1378" s="11">
        <v>6.5725449999999999</v>
      </c>
      <c r="F1378" s="11">
        <v>-2.0924399999999999</v>
      </c>
      <c r="G1378" s="11">
        <v>16.100000000000001</v>
      </c>
      <c r="H1378" s="11">
        <v>-13.8</v>
      </c>
      <c r="I1378" s="11">
        <v>11.2</v>
      </c>
    </row>
    <row r="1379" spans="1:10" ht="15" x14ac:dyDescent="0.15">
      <c r="A1379" s="9">
        <v>40114.445833333331</v>
      </c>
      <c r="B1379" s="10">
        <v>21</v>
      </c>
      <c r="C1379" s="10">
        <v>5</v>
      </c>
      <c r="D1379" s="11">
        <v>-2.9</v>
      </c>
      <c r="E1379" s="11">
        <v>6.6</v>
      </c>
      <c r="F1379" s="11">
        <v>2.5</v>
      </c>
      <c r="G1379" s="11">
        <v>3.1</v>
      </c>
      <c r="H1379" s="11">
        <v>-5.4</v>
      </c>
      <c r="I1379" s="11">
        <v>3.4</v>
      </c>
      <c r="J1379" s="6"/>
    </row>
    <row r="1380" spans="1:10" ht="15" x14ac:dyDescent="0.15">
      <c r="A1380" s="9">
        <v>40123.290277777778</v>
      </c>
      <c r="B1380" s="10">
        <v>21</v>
      </c>
      <c r="C1380" s="10">
        <v>33</v>
      </c>
      <c r="D1380" s="11">
        <v>-9.9</v>
      </c>
      <c r="E1380" s="11">
        <v>6.6</v>
      </c>
      <c r="F1380" s="11">
        <v>-4.0999999999999996</v>
      </c>
      <c r="G1380" s="11">
        <v>8.6</v>
      </c>
      <c r="H1380" s="11">
        <v>-11.1</v>
      </c>
      <c r="I1380" s="11">
        <v>5.8</v>
      </c>
      <c r="J1380" s="6"/>
    </row>
    <row r="1381" spans="1:10" ht="15" x14ac:dyDescent="0.15">
      <c r="A1381" s="9">
        <v>40149.579861111109</v>
      </c>
      <c r="B1381" s="10">
        <v>9</v>
      </c>
      <c r="C1381" s="10">
        <v>22</v>
      </c>
      <c r="D1381" s="11">
        <v>-4</v>
      </c>
      <c r="E1381" s="11">
        <v>6.6</v>
      </c>
      <c r="F1381" s="11">
        <v>-1.4</v>
      </c>
      <c r="G1381" s="11">
        <v>11</v>
      </c>
      <c r="H1381" s="11">
        <v>-8.3000000000000007</v>
      </c>
      <c r="I1381" s="11">
        <v>1.8</v>
      </c>
      <c r="J1381" s="6"/>
    </row>
    <row r="1382" spans="1:10" ht="15" x14ac:dyDescent="0.15">
      <c r="A1382" s="9">
        <v>40187.620138888888</v>
      </c>
      <c r="B1382" s="10">
        <v>66</v>
      </c>
      <c r="C1382" s="10">
        <v>10</v>
      </c>
      <c r="D1382" s="11">
        <v>-16</v>
      </c>
      <c r="E1382" s="11">
        <v>6.6</v>
      </c>
      <c r="F1382" s="11">
        <v>-15.1</v>
      </c>
      <c r="G1382" s="11">
        <v>19.3</v>
      </c>
      <c r="H1382" s="11">
        <v>-15.2</v>
      </c>
      <c r="I1382" s="11">
        <v>15.6</v>
      </c>
      <c r="J1382" s="6"/>
    </row>
    <row r="1383" spans="1:10" ht="15" x14ac:dyDescent="0.15">
      <c r="A1383" s="9">
        <v>40189.261805555558</v>
      </c>
      <c r="B1383" s="10">
        <v>69</v>
      </c>
      <c r="C1383" s="10">
        <v>33</v>
      </c>
      <c r="D1383" s="11">
        <v>0.8</v>
      </c>
      <c r="E1383" s="11">
        <v>6.6</v>
      </c>
      <c r="F1383" s="11">
        <v>1.8</v>
      </c>
      <c r="G1383" s="11">
        <v>41.8</v>
      </c>
      <c r="H1383" s="11">
        <v>-37.5</v>
      </c>
      <c r="I1383" s="11">
        <v>25.3</v>
      </c>
      <c r="J1383" s="6"/>
    </row>
    <row r="1384" spans="1:10" ht="15" x14ac:dyDescent="0.15">
      <c r="A1384" s="9">
        <v>40223.398611111108</v>
      </c>
      <c r="B1384" s="10">
        <v>10</v>
      </c>
      <c r="C1384" s="10">
        <v>10</v>
      </c>
      <c r="D1384" s="11">
        <v>-9.1</v>
      </c>
      <c r="E1384" s="11">
        <v>6.6</v>
      </c>
      <c r="F1384" s="11">
        <v>-2.2000000000000002</v>
      </c>
      <c r="G1384" s="11">
        <v>18</v>
      </c>
      <c r="H1384" s="11">
        <v>-12.1</v>
      </c>
      <c r="I1384" s="11">
        <v>18.399999999999999</v>
      </c>
      <c r="J1384" s="6"/>
    </row>
    <row r="1385" spans="1:10" ht="15" x14ac:dyDescent="0.15">
      <c r="A1385" s="9">
        <v>40244.486111111109</v>
      </c>
      <c r="B1385" s="10">
        <v>21</v>
      </c>
      <c r="C1385" s="10">
        <v>19</v>
      </c>
      <c r="D1385" s="11">
        <v>-0.6</v>
      </c>
      <c r="E1385" s="11">
        <v>6.6</v>
      </c>
      <c r="F1385" s="11">
        <v>-7.7</v>
      </c>
      <c r="G1385" s="11">
        <v>6.5</v>
      </c>
      <c r="H1385" s="11">
        <v>-1.8</v>
      </c>
      <c r="I1385" s="11">
        <v>4.3</v>
      </c>
      <c r="J1385" s="6"/>
    </row>
    <row r="1386" spans="1:10" ht="15" x14ac:dyDescent="0.15">
      <c r="A1386" s="9">
        <v>40246.758333333331</v>
      </c>
      <c r="B1386" s="10">
        <v>16</v>
      </c>
      <c r="C1386" s="10">
        <v>21</v>
      </c>
      <c r="D1386" s="11">
        <v>-0.9</v>
      </c>
      <c r="E1386" s="11">
        <v>6.6</v>
      </c>
      <c r="F1386" s="11">
        <v>5.8</v>
      </c>
      <c r="G1386" s="11">
        <v>19.899999999999999</v>
      </c>
      <c r="H1386" s="11">
        <v>-11.6</v>
      </c>
      <c r="I1386" s="11">
        <v>18.2</v>
      </c>
      <c r="J1386" s="6"/>
    </row>
    <row r="1387" spans="1:10" ht="15" x14ac:dyDescent="0.15">
      <c r="A1387" s="9">
        <v>40250.758333333331</v>
      </c>
      <c r="B1387" s="10">
        <v>36</v>
      </c>
      <c r="C1387" s="10">
        <v>33</v>
      </c>
      <c r="D1387" s="11">
        <v>-6.2</v>
      </c>
      <c r="E1387" s="11">
        <v>6.6</v>
      </c>
      <c r="F1387" s="11">
        <v>-8.8000000000000007</v>
      </c>
      <c r="G1387" s="11">
        <v>2.1</v>
      </c>
      <c r="H1387" s="11">
        <v>-8.5</v>
      </c>
      <c r="I1387" s="11">
        <v>3</v>
      </c>
      <c r="J1387" s="6"/>
    </row>
    <row r="1388" spans="1:10" ht="15" x14ac:dyDescent="0.15">
      <c r="A1388" s="9">
        <v>40257.378472222219</v>
      </c>
      <c r="B1388" s="10">
        <v>20</v>
      </c>
      <c r="C1388" s="10">
        <v>7</v>
      </c>
      <c r="D1388" s="11">
        <v>-8.6</v>
      </c>
      <c r="E1388" s="11">
        <v>6.6</v>
      </c>
      <c r="F1388" s="11">
        <v>-10.6</v>
      </c>
      <c r="G1388" s="11">
        <v>10</v>
      </c>
      <c r="H1388" s="11">
        <v>-11.4</v>
      </c>
      <c r="I1388" s="11">
        <v>5.6</v>
      </c>
      <c r="J1388" s="6"/>
    </row>
    <row r="1389" spans="1:10" ht="15" x14ac:dyDescent="0.15">
      <c r="A1389" s="9">
        <v>40275.097916666666</v>
      </c>
      <c r="B1389" s="10">
        <v>35</v>
      </c>
      <c r="C1389" s="10">
        <v>14</v>
      </c>
      <c r="D1389" s="11">
        <v>-11.5</v>
      </c>
      <c r="E1389" s="11">
        <v>6.6</v>
      </c>
      <c r="F1389" s="11">
        <v>-13.1</v>
      </c>
      <c r="G1389" s="11">
        <v>7.9</v>
      </c>
      <c r="H1389" s="11">
        <v>-8.6</v>
      </c>
      <c r="I1389" s="11">
        <v>5.7</v>
      </c>
      <c r="J1389" s="6"/>
    </row>
    <row r="1390" spans="1:10" ht="15" x14ac:dyDescent="0.15">
      <c r="A1390" s="9">
        <v>40394.435416666667</v>
      </c>
      <c r="B1390" s="10">
        <v>17</v>
      </c>
      <c r="C1390" s="10">
        <v>17</v>
      </c>
      <c r="D1390" s="11">
        <v>-8.9</v>
      </c>
      <c r="E1390" s="11">
        <v>6.6</v>
      </c>
      <c r="F1390" s="11">
        <v>8.1</v>
      </c>
      <c r="G1390" s="11">
        <v>24.6</v>
      </c>
      <c r="H1390" s="11">
        <v>-21.6</v>
      </c>
      <c r="I1390" s="11">
        <v>17.899999999999999</v>
      </c>
      <c r="J1390" s="6"/>
    </row>
    <row r="1391" spans="1:10" ht="15" x14ac:dyDescent="0.15">
      <c r="A1391" s="9">
        <v>40572.504166666666</v>
      </c>
      <c r="B1391" s="10">
        <v>34</v>
      </c>
      <c r="C1391" s="10">
        <v>5</v>
      </c>
      <c r="D1391" s="11">
        <v>-6.6</v>
      </c>
      <c r="E1391" s="11">
        <v>6.6</v>
      </c>
      <c r="F1391" s="11">
        <v>-5.7</v>
      </c>
      <c r="G1391" s="11">
        <v>17.399999999999999</v>
      </c>
      <c r="H1391" s="11">
        <v>-15.2</v>
      </c>
      <c r="I1391" s="11">
        <v>10.7</v>
      </c>
      <c r="J1391" s="6"/>
    </row>
    <row r="1392" spans="1:10" ht="15" x14ac:dyDescent="0.15">
      <c r="A1392" s="9">
        <v>40605.508333333331</v>
      </c>
      <c r="B1392" s="10">
        <v>34</v>
      </c>
      <c r="C1392" s="10">
        <v>8</v>
      </c>
      <c r="D1392" s="11">
        <v>-9.4</v>
      </c>
      <c r="E1392" s="11">
        <v>6.6</v>
      </c>
      <c r="F1392" s="11">
        <v>-3.5</v>
      </c>
      <c r="G1392" s="11">
        <v>8.6999999999999993</v>
      </c>
      <c r="H1392" s="11">
        <v>-9.6999999999999993</v>
      </c>
      <c r="I1392" s="11">
        <v>5.4</v>
      </c>
      <c r="J1392" s="6"/>
    </row>
    <row r="1393" spans="1:10" ht="15" x14ac:dyDescent="0.15">
      <c r="A1393" s="9">
        <v>40607.145833333336</v>
      </c>
      <c r="B1393" s="10">
        <v>21</v>
      </c>
      <c r="C1393" s="10">
        <v>5</v>
      </c>
      <c r="D1393" s="11">
        <v>-11.3</v>
      </c>
      <c r="E1393" s="11">
        <v>6.6</v>
      </c>
      <c r="F1393" s="11">
        <v>-10.7</v>
      </c>
      <c r="G1393" s="11">
        <v>12.5</v>
      </c>
      <c r="H1393" s="11">
        <v>-11.9</v>
      </c>
      <c r="I1393" s="11">
        <v>6.6</v>
      </c>
      <c r="J1393" s="6"/>
    </row>
    <row r="1394" spans="1:10" ht="15" x14ac:dyDescent="0.15">
      <c r="A1394" s="9">
        <v>40760.502083333333</v>
      </c>
      <c r="B1394" s="10">
        <v>23</v>
      </c>
      <c r="C1394" s="10">
        <v>4</v>
      </c>
      <c r="D1394" s="11">
        <v>3.5</v>
      </c>
      <c r="E1394" s="11">
        <v>6.6</v>
      </c>
      <c r="F1394" s="11">
        <v>1.4</v>
      </c>
      <c r="G1394" s="11">
        <v>11.3</v>
      </c>
      <c r="H1394" s="11">
        <v>-9.4</v>
      </c>
      <c r="I1394" s="11">
        <v>4.7</v>
      </c>
      <c r="J1394" s="6"/>
    </row>
    <row r="1395" spans="1:10" ht="15" x14ac:dyDescent="0.15">
      <c r="A1395" s="9">
        <v>40829.050000000003</v>
      </c>
      <c r="B1395" s="10">
        <v>32</v>
      </c>
      <c r="C1395" s="10">
        <v>30</v>
      </c>
      <c r="D1395" s="11">
        <v>-9.4</v>
      </c>
      <c r="E1395" s="11">
        <v>6.6</v>
      </c>
      <c r="F1395" s="11">
        <v>-7.7</v>
      </c>
      <c r="G1395" s="11">
        <v>12.4</v>
      </c>
      <c r="H1395" s="11">
        <v>-12.2</v>
      </c>
      <c r="I1395" s="11">
        <v>12.5</v>
      </c>
      <c r="J1395" s="6"/>
    </row>
    <row r="1396" spans="1:10" ht="15" x14ac:dyDescent="0.15">
      <c r="A1396" s="9">
        <v>40904.913888888892</v>
      </c>
      <c r="B1396" s="10">
        <v>28</v>
      </c>
      <c r="C1396" s="10">
        <v>3</v>
      </c>
      <c r="D1396" s="11">
        <v>-13.5</v>
      </c>
      <c r="E1396" s="11">
        <v>6.6</v>
      </c>
      <c r="F1396" s="11">
        <v>-17.7</v>
      </c>
      <c r="G1396" s="11">
        <v>26.5</v>
      </c>
      <c r="H1396" s="11">
        <v>-23.1</v>
      </c>
      <c r="I1396" s="11">
        <v>22.6</v>
      </c>
      <c r="J1396" s="6"/>
    </row>
    <row r="1397" spans="1:10" ht="15" x14ac:dyDescent="0.15">
      <c r="A1397" s="9">
        <v>40905.120138888888</v>
      </c>
      <c r="B1397" s="10">
        <v>34</v>
      </c>
      <c r="C1397" s="10">
        <v>16</v>
      </c>
      <c r="D1397" s="11">
        <v>-21</v>
      </c>
      <c r="E1397" s="11">
        <v>6.6</v>
      </c>
      <c r="F1397" s="11">
        <v>-12.8</v>
      </c>
      <c r="G1397" s="11">
        <v>28.1</v>
      </c>
      <c r="H1397" s="11">
        <v>-24.2</v>
      </c>
      <c r="I1397" s="11">
        <v>16.100000000000001</v>
      </c>
      <c r="J1397" s="6"/>
    </row>
    <row r="1398" spans="1:10" ht="15" x14ac:dyDescent="0.15">
      <c r="A1398" s="9">
        <v>40913.843055555553</v>
      </c>
      <c r="B1398" s="10">
        <v>64</v>
      </c>
      <c r="C1398" s="10">
        <v>21</v>
      </c>
      <c r="D1398" s="11">
        <v>-19</v>
      </c>
      <c r="E1398" s="11">
        <v>6.6</v>
      </c>
      <c r="F1398" s="11">
        <v>-17.7</v>
      </c>
      <c r="G1398" s="11">
        <v>9.3000000000000007</v>
      </c>
      <c r="H1398" s="11">
        <v>-9.3000000000000007</v>
      </c>
      <c r="I1398" s="11">
        <v>5</v>
      </c>
      <c r="J1398" s="6"/>
    </row>
    <row r="1399" spans="1:10" ht="15" x14ac:dyDescent="0.15">
      <c r="A1399" s="9">
        <v>40975.188888888886</v>
      </c>
      <c r="B1399" s="10">
        <v>24</v>
      </c>
      <c r="C1399" s="10">
        <v>27</v>
      </c>
      <c r="D1399" s="11">
        <v>-21</v>
      </c>
      <c r="E1399" s="11">
        <v>6.6</v>
      </c>
      <c r="F1399" s="11">
        <v>-16.8</v>
      </c>
      <c r="G1399" s="11">
        <v>-8.9</v>
      </c>
      <c r="H1399" s="11">
        <v>-16.899999999999999</v>
      </c>
      <c r="I1399" s="11">
        <v>-3.9</v>
      </c>
      <c r="J1399" s="6"/>
    </row>
    <row r="1400" spans="1:10" ht="15" x14ac:dyDescent="0.15">
      <c r="A1400" s="9">
        <v>41306.27847222222</v>
      </c>
      <c r="B1400" s="10">
        <v>7</v>
      </c>
      <c r="C1400" s="10">
        <v>6</v>
      </c>
      <c r="D1400" s="11">
        <v>-11.3</v>
      </c>
      <c r="E1400" s="11">
        <v>6.6</v>
      </c>
      <c r="F1400" s="11">
        <v>-12.3</v>
      </c>
      <c r="G1400" s="11">
        <v>21.6</v>
      </c>
      <c r="H1400" s="11">
        <v>-20.2</v>
      </c>
      <c r="I1400" s="11">
        <v>16.399999999999999</v>
      </c>
      <c r="J1400" s="6"/>
    </row>
    <row r="1401" spans="1:10" ht="15" x14ac:dyDescent="0.15">
      <c r="A1401" s="9">
        <v>41344.17083333333</v>
      </c>
      <c r="B1401" s="10">
        <v>13</v>
      </c>
      <c r="C1401" s="10">
        <v>10</v>
      </c>
      <c r="D1401" s="11">
        <v>-9.4</v>
      </c>
      <c r="E1401" s="11">
        <v>6.6</v>
      </c>
      <c r="F1401" s="11">
        <v>-7.7</v>
      </c>
      <c r="G1401" s="11">
        <v>4.3</v>
      </c>
      <c r="H1401" s="11">
        <v>-14.4</v>
      </c>
      <c r="I1401" s="11">
        <v>3.4</v>
      </c>
      <c r="J1401" s="6"/>
    </row>
    <row r="1402" spans="1:10" ht="15" x14ac:dyDescent="0.15">
      <c r="A1402" s="9">
        <v>41527.43472222222</v>
      </c>
      <c r="B1402" s="10">
        <v>84</v>
      </c>
      <c r="C1402" s="10">
        <v>6</v>
      </c>
      <c r="D1402" s="11">
        <v>14.7</v>
      </c>
      <c r="E1402" s="11">
        <v>6.6</v>
      </c>
      <c r="F1402" s="11">
        <v>-79.900000000000006</v>
      </c>
      <c r="G1402" s="11">
        <v>1.2</v>
      </c>
      <c r="H1402" s="11">
        <v>-4.2</v>
      </c>
      <c r="I1402" s="11">
        <v>2.7</v>
      </c>
      <c r="J1402" s="6"/>
    </row>
    <row r="1403" spans="1:10" ht="15" x14ac:dyDescent="0.15">
      <c r="A1403" s="9">
        <v>41722.751388888886</v>
      </c>
      <c r="B1403" s="10">
        <v>21</v>
      </c>
      <c r="C1403" s="10">
        <v>5</v>
      </c>
      <c r="D1403" s="11">
        <v>-2.9</v>
      </c>
      <c r="E1403" s="11">
        <v>6.6</v>
      </c>
      <c r="F1403" s="11">
        <v>-2.5</v>
      </c>
      <c r="G1403" s="11">
        <v>4.2</v>
      </c>
      <c r="H1403" s="11">
        <v>1.6</v>
      </c>
      <c r="I1403" s="11">
        <v>0.6</v>
      </c>
    </row>
    <row r="1404" spans="1:10" ht="15" x14ac:dyDescent="0.15">
      <c r="A1404" s="9">
        <v>41905.103472222225</v>
      </c>
      <c r="B1404" s="10">
        <v>27</v>
      </c>
      <c r="C1404" s="10">
        <v>4</v>
      </c>
      <c r="D1404" s="11">
        <v>-0.9</v>
      </c>
      <c r="E1404" s="11">
        <v>6.6</v>
      </c>
      <c r="F1404" s="11">
        <v>4.7</v>
      </c>
      <c r="G1404" s="11">
        <v>1.8</v>
      </c>
      <c r="H1404" s="11">
        <v>-2.2999999999999998</v>
      </c>
      <c r="I1404" s="11">
        <v>1.5</v>
      </c>
    </row>
    <row r="1405" spans="1:10" ht="15" x14ac:dyDescent="0.15">
      <c r="A1405" s="9">
        <v>42090.926388888889</v>
      </c>
      <c r="B1405" s="10">
        <v>6</v>
      </c>
      <c r="C1405" s="10">
        <v>2</v>
      </c>
      <c r="D1405" s="10">
        <v>-8.1</v>
      </c>
      <c r="E1405" s="10">
        <v>6.6</v>
      </c>
      <c r="F1405" s="10">
        <v>-4.0999999999999996</v>
      </c>
      <c r="G1405" s="12">
        <v>15.214410000000001</v>
      </c>
      <c r="H1405" s="12">
        <v>-11.15836</v>
      </c>
      <c r="I1405" s="12">
        <v>6.5567599999999997</v>
      </c>
    </row>
    <row r="1406" spans="1:10" ht="15" x14ac:dyDescent="0.15">
      <c r="A1406" s="9">
        <v>42094.134722222225</v>
      </c>
      <c r="B1406" s="10">
        <v>74</v>
      </c>
      <c r="C1406" s="10">
        <v>5</v>
      </c>
      <c r="D1406" s="10">
        <v>-10.3</v>
      </c>
      <c r="E1406" s="10">
        <v>6.6</v>
      </c>
      <c r="F1406" s="10">
        <v>-2.2999999999999998</v>
      </c>
      <c r="G1406" s="12">
        <v>3.6437900000000001</v>
      </c>
      <c r="H1406" s="12">
        <v>-5.9760900000000001</v>
      </c>
      <c r="I1406" s="12">
        <v>6.09476</v>
      </c>
    </row>
    <row r="1407" spans="1:10" ht="15" x14ac:dyDescent="0.15">
      <c r="A1407" s="9">
        <v>42184.064583333333</v>
      </c>
      <c r="B1407" s="10">
        <v>17</v>
      </c>
      <c r="C1407" s="10">
        <v>2</v>
      </c>
      <c r="D1407" s="10">
        <v>-13.5</v>
      </c>
      <c r="E1407" s="10">
        <v>6.6</v>
      </c>
      <c r="F1407" s="10">
        <v>-7.4</v>
      </c>
      <c r="G1407" s="12">
        <v>11.9137</v>
      </c>
      <c r="H1407" s="12">
        <v>-8.0302600000000002</v>
      </c>
      <c r="I1407" s="12">
        <v>2.6950099999999999</v>
      </c>
    </row>
    <row r="1408" spans="1:10" ht="15" x14ac:dyDescent="0.15">
      <c r="A1408" s="9">
        <v>41864.645138888889</v>
      </c>
      <c r="B1408" s="10">
        <v>12</v>
      </c>
      <c r="C1408" s="10">
        <v>6</v>
      </c>
      <c r="D1408" s="11">
        <v>-11.148999999999999</v>
      </c>
      <c r="E1408" s="11">
        <v>6.6520770000000002</v>
      </c>
      <c r="F1408" s="11">
        <v>-7.4741</v>
      </c>
      <c r="G1408" s="11">
        <v>22.3</v>
      </c>
      <c r="H1408" s="11">
        <v>-12.4</v>
      </c>
      <c r="I1408" s="11">
        <v>13.5</v>
      </c>
    </row>
    <row r="1409" spans="1:10" ht="15" x14ac:dyDescent="0.15">
      <c r="A1409" s="9">
        <v>40688.256944444445</v>
      </c>
      <c r="B1409" s="10">
        <v>72</v>
      </c>
      <c r="C1409" s="10">
        <v>7</v>
      </c>
      <c r="D1409" s="11">
        <v>-3.9672350000000001</v>
      </c>
      <c r="E1409" s="11">
        <v>6.6930079999999998</v>
      </c>
      <c r="F1409" s="11">
        <v>-2.66296</v>
      </c>
      <c r="G1409" s="11">
        <v>7.5</v>
      </c>
      <c r="H1409" s="11">
        <v>-5.9</v>
      </c>
      <c r="I1409" s="11">
        <v>0</v>
      </c>
      <c r="J1409" s="6"/>
    </row>
    <row r="1410" spans="1:10" ht="15" x14ac:dyDescent="0.15">
      <c r="A1410" s="9">
        <v>41862.625694444447</v>
      </c>
      <c r="B1410" s="10">
        <v>33</v>
      </c>
      <c r="C1410" s="10">
        <v>11</v>
      </c>
      <c r="D1410" s="11">
        <v>-3.2551899999999998</v>
      </c>
      <c r="E1410" s="11">
        <v>6.6959179999999998</v>
      </c>
      <c r="F1410" s="11">
        <v>3.757641</v>
      </c>
      <c r="G1410" s="11">
        <v>4.5</v>
      </c>
      <c r="H1410" s="11">
        <v>-1.8</v>
      </c>
      <c r="I1410" s="11">
        <v>-2.4</v>
      </c>
    </row>
    <row r="1411" spans="1:10" ht="15" x14ac:dyDescent="0.15">
      <c r="A1411" s="9">
        <v>41115.241666666669</v>
      </c>
      <c r="B1411" s="10">
        <v>16</v>
      </c>
      <c r="C1411" s="10">
        <v>8</v>
      </c>
      <c r="D1411" s="11">
        <v>-5.7489999999999997</v>
      </c>
      <c r="E1411" s="11">
        <v>6.6965640000000004</v>
      </c>
      <c r="F1411" s="11">
        <v>-4.28</v>
      </c>
      <c r="G1411" s="11">
        <v>18.3</v>
      </c>
      <c r="H1411" s="11">
        <v>-15</v>
      </c>
      <c r="I1411" s="11">
        <v>12.4</v>
      </c>
      <c r="J1411" s="6"/>
    </row>
    <row r="1412" spans="1:10" ht="15" x14ac:dyDescent="0.15">
      <c r="A1412" s="9">
        <v>39882.209027777775</v>
      </c>
      <c r="B1412" s="10">
        <v>15</v>
      </c>
      <c r="C1412" s="10">
        <v>33</v>
      </c>
      <c r="D1412" s="11">
        <v>-2.2000000000000002</v>
      </c>
      <c r="E1412" s="11">
        <v>6.7</v>
      </c>
      <c r="F1412" s="11">
        <v>3.5</v>
      </c>
      <c r="G1412" s="11">
        <v>37.200000000000003</v>
      </c>
      <c r="H1412" s="11">
        <v>-37.9</v>
      </c>
      <c r="I1412" s="11">
        <v>28</v>
      </c>
      <c r="J1412" s="6"/>
    </row>
    <row r="1413" spans="1:10" ht="15" x14ac:dyDescent="0.15">
      <c r="A1413" s="9">
        <v>40117.624305555553</v>
      </c>
      <c r="B1413" s="10">
        <v>42</v>
      </c>
      <c r="C1413" s="10">
        <v>28</v>
      </c>
      <c r="D1413" s="11">
        <v>-12.1</v>
      </c>
      <c r="E1413" s="11">
        <v>6.7</v>
      </c>
      <c r="F1413" s="11">
        <v>-8.1</v>
      </c>
      <c r="G1413" s="11">
        <v>12.4</v>
      </c>
      <c r="H1413" s="11">
        <v>-12.5</v>
      </c>
      <c r="I1413" s="11">
        <v>5.0999999999999996</v>
      </c>
      <c r="J1413" s="6"/>
    </row>
    <row r="1414" spans="1:10" ht="15" x14ac:dyDescent="0.15">
      <c r="A1414" s="9">
        <v>40150.386111111111</v>
      </c>
      <c r="B1414" s="10">
        <v>22</v>
      </c>
      <c r="C1414" s="10">
        <v>23</v>
      </c>
      <c r="D1414" s="11">
        <v>-10.199999999999999</v>
      </c>
      <c r="E1414" s="11">
        <v>6.7</v>
      </c>
      <c r="F1414" s="11">
        <v>-3.5</v>
      </c>
      <c r="G1414" s="11">
        <v>21</v>
      </c>
      <c r="H1414" s="11">
        <v>-12.9</v>
      </c>
      <c r="I1414" s="11">
        <v>11.2</v>
      </c>
      <c r="J1414" s="6"/>
    </row>
    <row r="1415" spans="1:10" ht="15" x14ac:dyDescent="0.15">
      <c r="A1415" s="9">
        <v>40357.375694444447</v>
      </c>
      <c r="B1415" s="10">
        <v>27</v>
      </c>
      <c r="C1415" s="10">
        <v>23</v>
      </c>
      <c r="D1415" s="11">
        <v>-8.9</v>
      </c>
      <c r="E1415" s="11">
        <v>6.7</v>
      </c>
      <c r="F1415" s="11">
        <v>-14.9</v>
      </c>
      <c r="G1415" s="11">
        <v>11.1</v>
      </c>
      <c r="H1415" s="11">
        <v>-9.8000000000000007</v>
      </c>
      <c r="I1415" s="11">
        <v>-5.2</v>
      </c>
      <c r="J1415" s="6"/>
    </row>
    <row r="1416" spans="1:10" ht="15" x14ac:dyDescent="0.15">
      <c r="A1416" s="9">
        <v>40516.973611111112</v>
      </c>
      <c r="B1416" s="10">
        <v>22</v>
      </c>
      <c r="C1416" s="10">
        <v>28</v>
      </c>
      <c r="D1416" s="11">
        <v>-5.4</v>
      </c>
      <c r="E1416" s="11">
        <v>6.7</v>
      </c>
      <c r="F1416" s="11">
        <v>-12</v>
      </c>
      <c r="G1416" s="11">
        <v>20.7</v>
      </c>
      <c r="H1416" s="11">
        <v>-6</v>
      </c>
      <c r="I1416" s="11">
        <v>0.4</v>
      </c>
      <c r="J1416" s="6"/>
    </row>
    <row r="1417" spans="1:10" ht="15" x14ac:dyDescent="0.15">
      <c r="A1417" s="9">
        <v>40574.769444444442</v>
      </c>
      <c r="B1417" s="10">
        <v>34</v>
      </c>
      <c r="C1417" s="10">
        <v>11</v>
      </c>
      <c r="D1417" s="11">
        <v>-12.5</v>
      </c>
      <c r="E1417" s="11">
        <v>6.7</v>
      </c>
      <c r="F1417" s="11">
        <v>-7.4</v>
      </c>
      <c r="G1417" s="11">
        <v>16.2</v>
      </c>
      <c r="H1417" s="11">
        <v>-14.6</v>
      </c>
      <c r="I1417" s="11">
        <v>7.8</v>
      </c>
      <c r="J1417" s="6"/>
    </row>
    <row r="1418" spans="1:10" ht="15" x14ac:dyDescent="0.15">
      <c r="A1418" s="9">
        <v>40668.911111111112</v>
      </c>
      <c r="B1418" s="10">
        <v>143</v>
      </c>
      <c r="C1418" s="10">
        <v>19</v>
      </c>
      <c r="D1418" s="11">
        <v>9.5</v>
      </c>
      <c r="E1418" s="11">
        <v>6.7</v>
      </c>
      <c r="F1418" s="11">
        <v>9.3000000000000007</v>
      </c>
      <c r="G1418" s="11">
        <v>13.9</v>
      </c>
      <c r="H1418" s="11">
        <v>-10</v>
      </c>
      <c r="I1418" s="11">
        <v>8.8000000000000007</v>
      </c>
      <c r="J1418" s="6"/>
    </row>
    <row r="1419" spans="1:10" ht="15" x14ac:dyDescent="0.15">
      <c r="A1419" s="9">
        <v>40679.936805555553</v>
      </c>
      <c r="B1419" s="10">
        <v>27</v>
      </c>
      <c r="C1419" s="10">
        <v>5</v>
      </c>
      <c r="D1419" s="11">
        <v>-3.2</v>
      </c>
      <c r="E1419" s="11">
        <v>6.7</v>
      </c>
      <c r="F1419" s="11">
        <v>-1.7</v>
      </c>
      <c r="G1419" s="11">
        <v>8.4</v>
      </c>
      <c r="H1419" s="11">
        <v>-6.4</v>
      </c>
      <c r="I1419" s="11">
        <v>10.4</v>
      </c>
      <c r="J1419" s="6"/>
    </row>
    <row r="1420" spans="1:10" ht="15" x14ac:dyDescent="0.15">
      <c r="A1420" s="9">
        <v>40765.869444444441</v>
      </c>
      <c r="B1420" s="10">
        <v>33</v>
      </c>
      <c r="C1420" s="10">
        <v>14</v>
      </c>
      <c r="D1420" s="11">
        <v>-7.5</v>
      </c>
      <c r="E1420" s="11">
        <v>6.7</v>
      </c>
      <c r="F1420" s="11">
        <v>-6.2</v>
      </c>
      <c r="G1420" s="11">
        <v>13</v>
      </c>
      <c r="H1420" s="11">
        <v>-11.4</v>
      </c>
      <c r="I1420" s="11">
        <v>9</v>
      </c>
      <c r="J1420" s="6"/>
    </row>
    <row r="1421" spans="1:10" ht="15" x14ac:dyDescent="0.15">
      <c r="A1421" s="9">
        <v>40842.459027777775</v>
      </c>
      <c r="B1421" s="10">
        <v>14</v>
      </c>
      <c r="C1421" s="10">
        <v>5</v>
      </c>
      <c r="D1421" s="11">
        <v>-2.2999999999999998</v>
      </c>
      <c r="E1421" s="11">
        <v>6.7</v>
      </c>
      <c r="F1421" s="11">
        <v>-7</v>
      </c>
      <c r="G1421" s="11">
        <v>17.5</v>
      </c>
      <c r="H1421" s="11">
        <v>-16.7</v>
      </c>
      <c r="I1421" s="11">
        <v>16.3</v>
      </c>
      <c r="J1421" s="6"/>
    </row>
    <row r="1422" spans="1:10" ht="15" x14ac:dyDescent="0.15">
      <c r="A1422" s="9">
        <v>40912.256944444445</v>
      </c>
      <c r="B1422" s="10">
        <v>26</v>
      </c>
      <c r="C1422" s="10">
        <v>19</v>
      </c>
      <c r="D1422" s="11">
        <v>-8.6</v>
      </c>
      <c r="E1422" s="11">
        <v>6.7</v>
      </c>
      <c r="F1422" s="11">
        <v>-9.6</v>
      </c>
      <c r="G1422" s="11">
        <v>11.1</v>
      </c>
      <c r="H1422" s="11">
        <v>-10.9</v>
      </c>
      <c r="I1422" s="11">
        <v>4.8</v>
      </c>
      <c r="J1422" s="6"/>
    </row>
    <row r="1423" spans="1:10" ht="15" x14ac:dyDescent="0.15">
      <c r="A1423" s="9">
        <v>40913.28125</v>
      </c>
      <c r="B1423" s="10">
        <v>20</v>
      </c>
      <c r="C1423" s="10">
        <v>10</v>
      </c>
      <c r="D1423" s="11">
        <v>-15.8</v>
      </c>
      <c r="E1423" s="11">
        <v>6.7</v>
      </c>
      <c r="F1423" s="11">
        <v>-11</v>
      </c>
      <c r="G1423" s="11">
        <v>16.100000000000001</v>
      </c>
      <c r="H1423" s="11">
        <v>-11.6</v>
      </c>
      <c r="I1423" s="11">
        <v>10.7</v>
      </c>
      <c r="J1423" s="6"/>
    </row>
    <row r="1424" spans="1:10" ht="15" x14ac:dyDescent="0.15">
      <c r="A1424" s="9">
        <v>40922.433333333334</v>
      </c>
      <c r="B1424" s="10">
        <v>28</v>
      </c>
      <c r="C1424" s="10">
        <v>22</v>
      </c>
      <c r="D1424" s="11">
        <v>-3.5</v>
      </c>
      <c r="E1424" s="11">
        <v>6.7</v>
      </c>
      <c r="F1424" s="11">
        <v>0</v>
      </c>
      <c r="G1424" s="11">
        <v>11.3</v>
      </c>
      <c r="H1424" s="11">
        <v>-16.100000000000001</v>
      </c>
      <c r="I1424" s="11">
        <v>3.8</v>
      </c>
      <c r="J1424" s="6"/>
    </row>
    <row r="1425" spans="1:10" ht="15" x14ac:dyDescent="0.15">
      <c r="A1425" s="9">
        <v>40924.438194444447</v>
      </c>
      <c r="B1425" s="10">
        <v>27</v>
      </c>
      <c r="C1425" s="10">
        <v>6</v>
      </c>
      <c r="D1425" s="11">
        <v>-9.9</v>
      </c>
      <c r="E1425" s="11">
        <v>6.7</v>
      </c>
      <c r="F1425" s="11">
        <v>-4.7</v>
      </c>
      <c r="G1425" s="11">
        <v>12.3</v>
      </c>
      <c r="H1425" s="11">
        <v>-6.6</v>
      </c>
      <c r="I1425" s="11">
        <v>7.5</v>
      </c>
      <c r="J1425" s="6"/>
    </row>
    <row r="1426" spans="1:10" ht="15" x14ac:dyDescent="0.15">
      <c r="A1426" s="9">
        <v>40932.947916666664</v>
      </c>
      <c r="B1426" s="10">
        <v>19</v>
      </c>
      <c r="C1426" s="10">
        <v>12</v>
      </c>
      <c r="D1426" s="11">
        <v>-11.1</v>
      </c>
      <c r="E1426" s="11">
        <v>6.7</v>
      </c>
      <c r="F1426" s="11">
        <v>-0.2</v>
      </c>
      <c r="G1426" s="11">
        <v>1</v>
      </c>
      <c r="H1426" s="11">
        <v>-9.4</v>
      </c>
      <c r="I1426" s="11">
        <v>-3.9</v>
      </c>
      <c r="J1426" s="6"/>
    </row>
    <row r="1427" spans="1:10" ht="15" x14ac:dyDescent="0.15">
      <c r="A1427" s="9">
        <v>41161.492361111108</v>
      </c>
      <c r="B1427" s="10">
        <v>159</v>
      </c>
      <c r="C1427" s="10">
        <v>13</v>
      </c>
      <c r="D1427" s="11">
        <v>-45.4</v>
      </c>
      <c r="E1427" s="11">
        <v>6.7</v>
      </c>
      <c r="F1427" s="11">
        <v>-25.4</v>
      </c>
      <c r="G1427" s="11">
        <v>26.7</v>
      </c>
      <c r="H1427" s="11">
        <v>-14.9</v>
      </c>
      <c r="I1427" s="11">
        <v>19.100000000000001</v>
      </c>
      <c r="J1427" s="6"/>
    </row>
    <row r="1428" spans="1:10" ht="15" x14ac:dyDescent="0.15">
      <c r="A1428" s="9">
        <v>41279.314583333333</v>
      </c>
      <c r="B1428" s="10">
        <v>30</v>
      </c>
      <c r="C1428" s="10">
        <v>34</v>
      </c>
      <c r="D1428" s="11">
        <v>-7.5</v>
      </c>
      <c r="E1428" s="11">
        <v>6.7</v>
      </c>
      <c r="F1428" s="11">
        <v>-3.1</v>
      </c>
      <c r="G1428" s="11">
        <v>9.1</v>
      </c>
      <c r="H1428" s="11">
        <v>-19.5</v>
      </c>
      <c r="I1428" s="11">
        <v>9.9</v>
      </c>
      <c r="J1428" s="6"/>
    </row>
    <row r="1429" spans="1:10" ht="15" x14ac:dyDescent="0.15">
      <c r="A1429" s="9">
        <v>41283.424305555556</v>
      </c>
      <c r="B1429" s="10">
        <v>21</v>
      </c>
      <c r="C1429" s="10">
        <v>10</v>
      </c>
      <c r="D1429" s="11">
        <v>6.7</v>
      </c>
      <c r="E1429" s="11">
        <v>6.7</v>
      </c>
      <c r="F1429" s="11">
        <v>7</v>
      </c>
      <c r="G1429" s="11">
        <v>8.3000000000000007</v>
      </c>
      <c r="H1429" s="11">
        <v>-8.4</v>
      </c>
      <c r="I1429" s="11">
        <v>-4.2</v>
      </c>
      <c r="J1429" s="6"/>
    </row>
    <row r="1430" spans="1:10" ht="15" x14ac:dyDescent="0.15">
      <c r="A1430" s="9">
        <v>41284.574305555558</v>
      </c>
      <c r="B1430" s="10">
        <v>21</v>
      </c>
      <c r="C1430" s="10">
        <v>9</v>
      </c>
      <c r="D1430" s="11">
        <v>-5.5</v>
      </c>
      <c r="E1430" s="11">
        <v>6.7</v>
      </c>
      <c r="F1430" s="11">
        <v>-1.8</v>
      </c>
      <c r="G1430" s="11">
        <v>2.6</v>
      </c>
      <c r="H1430" s="11">
        <v>-7</v>
      </c>
      <c r="I1430" s="11">
        <v>-1.5</v>
      </c>
      <c r="J1430" s="6"/>
    </row>
    <row r="1431" spans="1:10" ht="15" x14ac:dyDescent="0.15">
      <c r="A1431" s="9">
        <v>41891.895833333336</v>
      </c>
      <c r="B1431" s="10">
        <v>34</v>
      </c>
      <c r="C1431" s="10">
        <v>6</v>
      </c>
      <c r="D1431" s="11">
        <v>-7.2461000000000002</v>
      </c>
      <c r="E1431" s="11">
        <v>6.711443</v>
      </c>
      <c r="F1431" s="11">
        <v>-9.1399500000000007</v>
      </c>
      <c r="G1431" s="11">
        <v>12.6</v>
      </c>
      <c r="H1431" s="11">
        <v>-7.5</v>
      </c>
      <c r="I1431" s="11">
        <v>9.5</v>
      </c>
    </row>
    <row r="1432" spans="1:10" ht="15" x14ac:dyDescent="0.15">
      <c r="A1432" s="9">
        <v>40199.78125</v>
      </c>
      <c r="B1432" s="10">
        <v>12</v>
      </c>
      <c r="C1432" s="10">
        <v>11</v>
      </c>
      <c r="D1432" s="11">
        <v>-6.9974910000000001</v>
      </c>
      <c r="E1432" s="11">
        <v>6.7544320000000004</v>
      </c>
      <c r="F1432" s="11">
        <v>-10.16362</v>
      </c>
      <c r="G1432" s="11">
        <v>15.9</v>
      </c>
      <c r="H1432" s="11">
        <v>-14.9</v>
      </c>
      <c r="I1432" s="11">
        <v>20.7</v>
      </c>
      <c r="J1432" s="6"/>
    </row>
    <row r="1433" spans="1:10" ht="15" x14ac:dyDescent="0.15">
      <c r="A1433" s="9">
        <v>40420.135416666664</v>
      </c>
      <c r="B1433" s="10">
        <v>34</v>
      </c>
      <c r="C1433" s="10">
        <v>30</v>
      </c>
      <c r="D1433" s="11">
        <v>-2.4809399999999999</v>
      </c>
      <c r="E1433" s="11">
        <v>6.7785019999999996</v>
      </c>
      <c r="F1433" s="11">
        <v>-13.428241999999999</v>
      </c>
      <c r="G1433" s="11">
        <v>5</v>
      </c>
      <c r="H1433" s="11">
        <v>-4.9000000000000004</v>
      </c>
      <c r="I1433" s="11">
        <v>10.1</v>
      </c>
      <c r="J1433" s="6"/>
    </row>
    <row r="1434" spans="1:10" ht="15" x14ac:dyDescent="0.15">
      <c r="A1434" s="9">
        <v>41601.451388888891</v>
      </c>
      <c r="B1434" s="10">
        <v>49</v>
      </c>
      <c r="C1434" s="10">
        <v>7</v>
      </c>
      <c r="D1434" s="11">
        <v>6.4907700000000004</v>
      </c>
      <c r="E1434" s="11">
        <v>6.7988879999999998</v>
      </c>
      <c r="F1434" s="11">
        <v>8.5769590000000004</v>
      </c>
      <c r="G1434" s="11">
        <v>5.4</v>
      </c>
      <c r="H1434" s="11">
        <v>-3.2</v>
      </c>
      <c r="I1434" s="11">
        <v>-1</v>
      </c>
    </row>
    <row r="1435" spans="1:10" ht="15" x14ac:dyDescent="0.15">
      <c r="A1435" s="9">
        <v>40241.491666666669</v>
      </c>
      <c r="B1435" s="10">
        <v>19</v>
      </c>
      <c r="C1435" s="10">
        <v>6</v>
      </c>
      <c r="D1435" s="11">
        <v>-11.1</v>
      </c>
      <c r="E1435" s="11">
        <v>6.8</v>
      </c>
      <c r="F1435" s="11">
        <v>-3.8</v>
      </c>
      <c r="G1435" s="11">
        <v>14.8</v>
      </c>
      <c r="H1435" s="11">
        <v>-8.6999999999999993</v>
      </c>
      <c r="I1435" s="11">
        <v>-0.1</v>
      </c>
      <c r="J1435" s="6"/>
    </row>
    <row r="1436" spans="1:10" ht="15" x14ac:dyDescent="0.15">
      <c r="A1436" s="9">
        <v>40275.859722222223</v>
      </c>
      <c r="B1436" s="10">
        <v>33</v>
      </c>
      <c r="C1436" s="10">
        <v>35</v>
      </c>
      <c r="D1436" s="11">
        <v>-12.3</v>
      </c>
      <c r="E1436" s="11">
        <v>6.8</v>
      </c>
      <c r="F1436" s="11">
        <v>-4.9000000000000004</v>
      </c>
      <c r="G1436" s="11">
        <v>12.6</v>
      </c>
      <c r="H1436" s="11">
        <v>-11.7</v>
      </c>
      <c r="I1436" s="11">
        <v>6.8</v>
      </c>
      <c r="J1436" s="6"/>
    </row>
    <row r="1437" spans="1:10" ht="15" x14ac:dyDescent="0.15">
      <c r="A1437" s="9">
        <v>40353.896527777775</v>
      </c>
      <c r="B1437" s="10">
        <v>42</v>
      </c>
      <c r="C1437" s="10">
        <v>12</v>
      </c>
      <c r="D1437" s="11">
        <v>-10.1</v>
      </c>
      <c r="E1437" s="11">
        <v>6.8</v>
      </c>
      <c r="F1437" s="11">
        <v>-17.5</v>
      </c>
      <c r="G1437" s="11">
        <v>11.1</v>
      </c>
      <c r="H1437" s="11">
        <v>-11.6</v>
      </c>
      <c r="I1437" s="11">
        <v>12.4</v>
      </c>
      <c r="J1437" s="6"/>
    </row>
    <row r="1438" spans="1:10" ht="15" x14ac:dyDescent="0.15">
      <c r="A1438" s="9">
        <v>40354.504166666666</v>
      </c>
      <c r="B1438" s="10">
        <v>20</v>
      </c>
      <c r="C1438" s="10">
        <v>4</v>
      </c>
      <c r="D1438" s="11">
        <v>-12.5</v>
      </c>
      <c r="E1438" s="11">
        <v>6.8</v>
      </c>
      <c r="F1438" s="11">
        <v>-28.9</v>
      </c>
      <c r="G1438" s="11">
        <v>18.3</v>
      </c>
      <c r="H1438" s="11">
        <v>-14.6</v>
      </c>
      <c r="I1438" s="11">
        <v>8.6</v>
      </c>
      <c r="J1438" s="6"/>
    </row>
    <row r="1439" spans="1:10" ht="15" x14ac:dyDescent="0.15">
      <c r="A1439" s="9">
        <v>40397.345138888886</v>
      </c>
      <c r="B1439" s="10">
        <v>19</v>
      </c>
      <c r="C1439" s="10">
        <v>22</v>
      </c>
      <c r="D1439" s="11">
        <v>-4.4000000000000004</v>
      </c>
      <c r="E1439" s="11">
        <v>6.8</v>
      </c>
      <c r="F1439" s="11">
        <v>-4.8</v>
      </c>
      <c r="G1439" s="11">
        <v>8.1999999999999993</v>
      </c>
      <c r="H1439" s="11">
        <v>-8.9</v>
      </c>
      <c r="I1439" s="11">
        <v>2.4</v>
      </c>
      <c r="J1439" s="6"/>
    </row>
    <row r="1440" spans="1:10" ht="15" x14ac:dyDescent="0.15">
      <c r="A1440" s="9">
        <v>40571.132638888892</v>
      </c>
      <c r="B1440" s="10">
        <v>78</v>
      </c>
      <c r="C1440" s="10">
        <v>33</v>
      </c>
      <c r="D1440" s="11">
        <v>-10.3</v>
      </c>
      <c r="E1440" s="11">
        <v>6.8</v>
      </c>
      <c r="F1440" s="11">
        <v>-2.4</v>
      </c>
      <c r="G1440" s="11">
        <v>12.5</v>
      </c>
      <c r="H1440" s="11">
        <v>-15.5</v>
      </c>
      <c r="I1440" s="11">
        <v>1.4</v>
      </c>
      <c r="J1440" s="6"/>
    </row>
    <row r="1441" spans="1:10" ht="15" x14ac:dyDescent="0.15">
      <c r="A1441" s="9">
        <v>40585.89166666667</v>
      </c>
      <c r="B1441" s="10">
        <v>29</v>
      </c>
      <c r="C1441" s="10">
        <v>3</v>
      </c>
      <c r="D1441" s="11">
        <v>-10.5</v>
      </c>
      <c r="E1441" s="11">
        <v>6.8</v>
      </c>
      <c r="F1441" s="11">
        <v>-9.9</v>
      </c>
      <c r="G1441" s="11">
        <v>16.899999999999999</v>
      </c>
      <c r="H1441" s="11">
        <v>-14</v>
      </c>
      <c r="I1441" s="11">
        <v>14.3</v>
      </c>
      <c r="J1441" s="6"/>
    </row>
    <row r="1442" spans="1:10" ht="15" x14ac:dyDescent="0.15">
      <c r="A1442" s="9">
        <v>40611.254861111112</v>
      </c>
      <c r="B1442" s="10">
        <v>35</v>
      </c>
      <c r="C1442" s="10">
        <v>13</v>
      </c>
      <c r="D1442" s="11">
        <v>-2.8</v>
      </c>
      <c r="E1442" s="11">
        <v>6.8</v>
      </c>
      <c r="F1442" s="11">
        <v>-6.8</v>
      </c>
      <c r="G1442" s="11">
        <v>8.6</v>
      </c>
      <c r="H1442" s="11">
        <v>-9.1</v>
      </c>
      <c r="I1442" s="11">
        <v>8.1</v>
      </c>
      <c r="J1442" s="6"/>
    </row>
    <row r="1443" spans="1:10" ht="15" x14ac:dyDescent="0.15">
      <c r="A1443" s="9">
        <v>40622.261111111111</v>
      </c>
      <c r="B1443" s="10">
        <v>51</v>
      </c>
      <c r="C1443" s="10">
        <v>7</v>
      </c>
      <c r="D1443" s="11">
        <v>-16.100000000000001</v>
      </c>
      <c r="E1443" s="11">
        <v>6.8</v>
      </c>
      <c r="F1443" s="11">
        <v>-20.9</v>
      </c>
      <c r="G1443" s="11">
        <v>10.4</v>
      </c>
      <c r="H1443" s="11">
        <v>-8.4</v>
      </c>
      <c r="I1443" s="11">
        <v>8.6999999999999993</v>
      </c>
      <c r="J1443" s="6"/>
    </row>
    <row r="1444" spans="1:10" ht="15" x14ac:dyDescent="0.15">
      <c r="A1444" s="9">
        <v>40682.120833333334</v>
      </c>
      <c r="B1444" s="10">
        <v>46</v>
      </c>
      <c r="C1444" s="10">
        <v>11</v>
      </c>
      <c r="D1444" s="11">
        <v>-5.2</v>
      </c>
      <c r="E1444" s="11">
        <v>6.8</v>
      </c>
      <c r="F1444" s="11">
        <v>-8.9</v>
      </c>
      <c r="G1444" s="11">
        <v>16.899999999999999</v>
      </c>
      <c r="H1444" s="11">
        <v>-11.5</v>
      </c>
      <c r="I1444" s="11">
        <v>11.9</v>
      </c>
      <c r="J1444" s="6"/>
    </row>
    <row r="1445" spans="1:10" ht="15" x14ac:dyDescent="0.15">
      <c r="A1445" s="9">
        <v>40744.214583333334</v>
      </c>
      <c r="B1445" s="10">
        <v>28</v>
      </c>
      <c r="C1445" s="10">
        <v>29</v>
      </c>
      <c r="D1445" s="11">
        <v>-12.5</v>
      </c>
      <c r="E1445" s="11">
        <v>6.8</v>
      </c>
      <c r="F1445" s="11">
        <v>-9.1</v>
      </c>
      <c r="G1445" s="11">
        <v>13.5</v>
      </c>
      <c r="H1445" s="11">
        <v>-11.9</v>
      </c>
      <c r="I1445" s="11">
        <v>11.3</v>
      </c>
      <c r="J1445" s="6"/>
    </row>
    <row r="1446" spans="1:10" ht="15" x14ac:dyDescent="0.15">
      <c r="A1446" s="9">
        <v>40791.606249999997</v>
      </c>
      <c r="B1446" s="10">
        <v>29</v>
      </c>
      <c r="C1446" s="10">
        <v>31</v>
      </c>
      <c r="D1446" s="11">
        <v>-19.899999999999999</v>
      </c>
      <c r="E1446" s="11">
        <v>6.8</v>
      </c>
      <c r="F1446" s="11">
        <v>-22.8</v>
      </c>
      <c r="G1446" s="11">
        <v>8.6999999999999993</v>
      </c>
      <c r="H1446" s="11">
        <v>-19.899999999999999</v>
      </c>
      <c r="I1446" s="11">
        <v>7.8</v>
      </c>
      <c r="J1446" s="6"/>
    </row>
    <row r="1447" spans="1:10" ht="15" x14ac:dyDescent="0.15">
      <c r="A1447" s="9">
        <v>40812.744444444441</v>
      </c>
      <c r="B1447" s="10">
        <v>17</v>
      </c>
      <c r="C1447" s="10">
        <v>4</v>
      </c>
      <c r="D1447" s="11">
        <v>-4</v>
      </c>
      <c r="E1447" s="11">
        <v>6.8</v>
      </c>
      <c r="F1447" s="11">
        <v>-5.4</v>
      </c>
      <c r="G1447" s="11">
        <v>17</v>
      </c>
      <c r="H1447" s="11">
        <v>-14.2</v>
      </c>
      <c r="I1447" s="11">
        <v>17.100000000000001</v>
      </c>
      <c r="J1447" s="6"/>
    </row>
    <row r="1448" spans="1:10" ht="15" x14ac:dyDescent="0.15">
      <c r="A1448" s="9">
        <v>40856.90625</v>
      </c>
      <c r="B1448" s="10">
        <v>60</v>
      </c>
      <c r="C1448" s="10">
        <v>33</v>
      </c>
      <c r="D1448" s="11">
        <v>-28.5</v>
      </c>
      <c r="E1448" s="11">
        <v>6.8</v>
      </c>
      <c r="F1448" s="11">
        <v>-24.8</v>
      </c>
      <c r="G1448" s="11">
        <v>8.6999999999999993</v>
      </c>
      <c r="H1448" s="11">
        <v>-14.4</v>
      </c>
      <c r="I1448" s="11">
        <v>2.8</v>
      </c>
      <c r="J1448" s="6"/>
    </row>
    <row r="1449" spans="1:10" ht="15" x14ac:dyDescent="0.15">
      <c r="A1449" s="9">
        <v>40886.070833333331</v>
      </c>
      <c r="B1449" s="10">
        <v>101</v>
      </c>
      <c r="C1449" s="10">
        <v>20</v>
      </c>
      <c r="D1449" s="11">
        <v>8.6</v>
      </c>
      <c r="E1449" s="11">
        <v>6.8</v>
      </c>
      <c r="F1449" s="11">
        <v>3.9</v>
      </c>
      <c r="G1449" s="11">
        <v>10</v>
      </c>
      <c r="H1449" s="11">
        <v>-7.6</v>
      </c>
      <c r="I1449" s="11">
        <v>7.1</v>
      </c>
      <c r="J1449" s="6"/>
    </row>
    <row r="1450" spans="1:10" ht="15" x14ac:dyDescent="0.15">
      <c r="A1450" s="9">
        <v>40904.53125</v>
      </c>
      <c r="B1450" s="10">
        <v>36</v>
      </c>
      <c r="C1450" s="10">
        <v>2</v>
      </c>
      <c r="D1450" s="11">
        <v>-21</v>
      </c>
      <c r="E1450" s="11">
        <v>6.8</v>
      </c>
      <c r="F1450" s="11">
        <v>-16.8</v>
      </c>
      <c r="G1450" s="11">
        <v>10.199999999999999</v>
      </c>
      <c r="H1450" s="11">
        <v>-10.199999999999999</v>
      </c>
      <c r="I1450" s="11">
        <v>11.7</v>
      </c>
      <c r="J1450" s="6"/>
    </row>
    <row r="1451" spans="1:10" ht="15" x14ac:dyDescent="0.15">
      <c r="A1451" s="9">
        <v>40919.900694444441</v>
      </c>
      <c r="B1451" s="10">
        <v>28</v>
      </c>
      <c r="C1451" s="10">
        <v>2</v>
      </c>
      <c r="D1451" s="11">
        <v>-11.3</v>
      </c>
      <c r="E1451" s="11">
        <v>6.8</v>
      </c>
      <c r="F1451" s="11">
        <v>-5.6</v>
      </c>
      <c r="G1451" s="11">
        <v>12.5</v>
      </c>
      <c r="H1451" s="11">
        <v>-8.6</v>
      </c>
      <c r="I1451" s="11">
        <v>7.8</v>
      </c>
      <c r="J1451" s="6"/>
    </row>
    <row r="1452" spans="1:10" ht="15" x14ac:dyDescent="0.15">
      <c r="A1452" s="9">
        <v>40922.869444444441</v>
      </c>
      <c r="B1452" s="10">
        <v>27</v>
      </c>
      <c r="C1452" s="10">
        <v>31</v>
      </c>
      <c r="D1452" s="11">
        <v>-5.6</v>
      </c>
      <c r="E1452" s="11">
        <v>6.8</v>
      </c>
      <c r="F1452" s="11">
        <v>3.6</v>
      </c>
      <c r="G1452" s="11">
        <v>33.5</v>
      </c>
      <c r="H1452" s="11">
        <v>-22.6</v>
      </c>
      <c r="I1452" s="11">
        <v>15.4</v>
      </c>
      <c r="J1452" s="6"/>
    </row>
    <row r="1453" spans="1:10" ht="15" x14ac:dyDescent="0.15">
      <c r="A1453" s="9">
        <v>40928.261805555558</v>
      </c>
      <c r="B1453" s="10">
        <v>20</v>
      </c>
      <c r="C1453" s="10">
        <v>32</v>
      </c>
      <c r="D1453" s="11">
        <v>-13.3</v>
      </c>
      <c r="E1453" s="11">
        <v>6.8</v>
      </c>
      <c r="F1453" s="11">
        <v>-8.6</v>
      </c>
      <c r="G1453" s="11">
        <v>22.3</v>
      </c>
      <c r="H1453" s="11">
        <v>-24.9</v>
      </c>
      <c r="I1453" s="11">
        <v>10.6</v>
      </c>
      <c r="J1453" s="6"/>
    </row>
    <row r="1454" spans="1:10" ht="15" x14ac:dyDescent="0.15">
      <c r="A1454" s="9">
        <v>40931.811805555553</v>
      </c>
      <c r="B1454" s="10">
        <v>16</v>
      </c>
      <c r="C1454" s="10">
        <v>16</v>
      </c>
      <c r="D1454" s="11">
        <v>-4.9000000000000004</v>
      </c>
      <c r="E1454" s="11">
        <v>6.8</v>
      </c>
      <c r="F1454" s="11">
        <v>-0.2</v>
      </c>
      <c r="G1454" s="11">
        <v>11.2</v>
      </c>
      <c r="H1454" s="11">
        <v>-13.2</v>
      </c>
      <c r="I1454" s="11">
        <v>9</v>
      </c>
      <c r="J1454" s="6"/>
    </row>
    <row r="1455" spans="1:10" ht="15" x14ac:dyDescent="0.15">
      <c r="A1455" s="9">
        <v>40949.467361111114</v>
      </c>
      <c r="B1455" s="10">
        <v>11</v>
      </c>
      <c r="C1455" s="10">
        <v>24</v>
      </c>
      <c r="D1455" s="11">
        <v>-3</v>
      </c>
      <c r="E1455" s="11">
        <v>6.8</v>
      </c>
      <c r="F1455" s="11">
        <v>-3.2</v>
      </c>
      <c r="G1455" s="11">
        <v>25.6</v>
      </c>
      <c r="H1455" s="11">
        <v>-29.7</v>
      </c>
      <c r="I1455" s="11">
        <v>22.9</v>
      </c>
      <c r="J1455" s="6"/>
    </row>
    <row r="1456" spans="1:10" ht="15" x14ac:dyDescent="0.15">
      <c r="A1456" s="9">
        <v>40989.356249999997</v>
      </c>
      <c r="B1456" s="10">
        <v>48</v>
      </c>
      <c r="C1456" s="10">
        <v>9</v>
      </c>
      <c r="D1456" s="11">
        <v>-5.4</v>
      </c>
      <c r="E1456" s="11">
        <v>6.8</v>
      </c>
      <c r="F1456" s="11">
        <v>-4.5999999999999996</v>
      </c>
      <c r="G1456" s="11">
        <v>12.5</v>
      </c>
      <c r="H1456" s="11">
        <v>-15</v>
      </c>
      <c r="I1456" s="11">
        <v>7.1</v>
      </c>
      <c r="J1456" s="6"/>
    </row>
    <row r="1457" spans="1:10" ht="15" x14ac:dyDescent="0.15">
      <c r="A1457" s="9">
        <v>40998.821527777778</v>
      </c>
      <c r="B1457" s="10">
        <v>188</v>
      </c>
      <c r="C1457" s="10">
        <v>20</v>
      </c>
      <c r="D1457" s="11">
        <v>-55.5</v>
      </c>
      <c r="E1457" s="11">
        <v>6.8</v>
      </c>
      <c r="F1457" s="11">
        <v>-26.8</v>
      </c>
      <c r="G1457" s="11">
        <v>13.9</v>
      </c>
      <c r="H1457" s="11">
        <v>-11.5</v>
      </c>
      <c r="I1457" s="11">
        <v>12.6</v>
      </c>
      <c r="J1457" s="6"/>
    </row>
    <row r="1458" spans="1:10" ht="15" x14ac:dyDescent="0.15">
      <c r="A1458" s="9">
        <v>41131.410416666666</v>
      </c>
      <c r="B1458" s="10">
        <v>50</v>
      </c>
      <c r="C1458" s="10">
        <v>9</v>
      </c>
      <c r="D1458" s="11">
        <v>-14.8</v>
      </c>
      <c r="E1458" s="11">
        <v>6.8</v>
      </c>
      <c r="F1458" s="11">
        <v>-7.4</v>
      </c>
      <c r="G1458" s="11">
        <v>9.1</v>
      </c>
      <c r="H1458" s="11">
        <v>-9.6999999999999993</v>
      </c>
      <c r="I1458" s="11">
        <v>8.4</v>
      </c>
      <c r="J1458" s="6"/>
    </row>
    <row r="1459" spans="1:10" ht="15" x14ac:dyDescent="0.15">
      <c r="A1459" s="9">
        <v>41408.92083333333</v>
      </c>
      <c r="B1459" s="10">
        <v>26</v>
      </c>
      <c r="C1459" s="10">
        <v>13</v>
      </c>
      <c r="D1459" s="11">
        <v>1.4</v>
      </c>
      <c r="E1459" s="11">
        <v>6.8</v>
      </c>
      <c r="F1459" s="11">
        <v>3.3</v>
      </c>
      <c r="G1459" s="11">
        <v>33.4</v>
      </c>
      <c r="H1459" s="11">
        <v>-30.4</v>
      </c>
      <c r="I1459" s="11">
        <v>22.2</v>
      </c>
      <c r="J1459" s="6"/>
    </row>
    <row r="1460" spans="1:10" ht="15" x14ac:dyDescent="0.15">
      <c r="A1460" s="9">
        <v>41899.151388888888</v>
      </c>
      <c r="B1460" s="10">
        <v>58</v>
      </c>
      <c r="C1460" s="10">
        <v>5</v>
      </c>
      <c r="D1460" s="11">
        <v>-25.2</v>
      </c>
      <c r="E1460" s="11">
        <v>6.8</v>
      </c>
      <c r="F1460" s="11">
        <v>-5.6</v>
      </c>
      <c r="G1460" s="11">
        <v>36.6</v>
      </c>
      <c r="H1460" s="11">
        <v>-24.9</v>
      </c>
      <c r="I1460" s="11">
        <v>24.2</v>
      </c>
    </row>
    <row r="1461" spans="1:10" ht="15" x14ac:dyDescent="0.15">
      <c r="A1461" s="9">
        <v>42089.09652777778</v>
      </c>
      <c r="B1461" s="10">
        <v>5</v>
      </c>
      <c r="C1461" s="10">
        <v>9</v>
      </c>
      <c r="D1461" s="10">
        <v>-10</v>
      </c>
      <c r="E1461" s="10">
        <v>6.8</v>
      </c>
      <c r="F1461" s="10">
        <v>-7.1</v>
      </c>
      <c r="G1461" s="12">
        <v>23.880189999999999</v>
      </c>
      <c r="H1461" s="12">
        <v>-19.419409999999999</v>
      </c>
      <c r="I1461" s="12">
        <v>13.91046</v>
      </c>
    </row>
    <row r="1462" spans="1:10" ht="15" x14ac:dyDescent="0.15">
      <c r="A1462" s="9">
        <v>42130.100694444445</v>
      </c>
      <c r="B1462" s="10">
        <v>19</v>
      </c>
      <c r="C1462" s="10">
        <v>3</v>
      </c>
      <c r="D1462" s="10">
        <v>-11.7</v>
      </c>
      <c r="E1462" s="10">
        <v>6.8</v>
      </c>
      <c r="F1462" s="10">
        <v>-6.1</v>
      </c>
      <c r="G1462" s="12">
        <v>18.85848</v>
      </c>
      <c r="H1462" s="12">
        <v>-16.683730000000001</v>
      </c>
      <c r="I1462" s="12">
        <v>8.2977000000000007</v>
      </c>
    </row>
    <row r="1463" spans="1:10" ht="15" x14ac:dyDescent="0.15">
      <c r="A1463" s="9">
        <v>42141.295138888891</v>
      </c>
      <c r="B1463" s="10">
        <v>50</v>
      </c>
      <c r="C1463" s="10">
        <v>16</v>
      </c>
      <c r="D1463" s="10">
        <v>-28.6</v>
      </c>
      <c r="E1463" s="10">
        <v>6.8</v>
      </c>
      <c r="F1463" s="10">
        <v>-8.3000000000000007</v>
      </c>
      <c r="G1463" s="12">
        <v>35.374381999999997</v>
      </c>
      <c r="H1463" s="12">
        <v>-37.554690000000001</v>
      </c>
      <c r="I1463" s="12">
        <v>20.247499999999999</v>
      </c>
    </row>
    <row r="1464" spans="1:10" ht="15" x14ac:dyDescent="0.15">
      <c r="A1464" s="9">
        <v>40770.914583333331</v>
      </c>
      <c r="B1464" s="10">
        <v>27</v>
      </c>
      <c r="C1464" s="10">
        <v>5</v>
      </c>
      <c r="D1464" s="11">
        <v>0.69528400000000001</v>
      </c>
      <c r="E1464" s="11">
        <v>6.8042629999999997</v>
      </c>
      <c r="F1464" s="11">
        <v>1.6407</v>
      </c>
      <c r="G1464" s="11">
        <v>7</v>
      </c>
      <c r="H1464" s="11">
        <v>-5.5</v>
      </c>
      <c r="I1464" s="11">
        <v>7.2</v>
      </c>
      <c r="J1464" s="6"/>
    </row>
    <row r="1465" spans="1:10" ht="15" x14ac:dyDescent="0.15">
      <c r="A1465" s="9">
        <v>40612.695138888892</v>
      </c>
      <c r="B1465" s="10">
        <v>37</v>
      </c>
      <c r="C1465" s="10">
        <v>8</v>
      </c>
      <c r="D1465" s="11">
        <v>-11.702757999999999</v>
      </c>
      <c r="E1465" s="11">
        <v>6.82301</v>
      </c>
      <c r="F1465" s="11">
        <v>-3.6138599999999999</v>
      </c>
      <c r="G1465" s="11">
        <v>4</v>
      </c>
      <c r="H1465" s="11">
        <v>-6.9</v>
      </c>
      <c r="I1465" s="11">
        <v>-2.5</v>
      </c>
      <c r="J1465" s="6"/>
    </row>
    <row r="1466" spans="1:10" ht="15" x14ac:dyDescent="0.15">
      <c r="A1466" s="9">
        <v>40577.854166666664</v>
      </c>
      <c r="B1466" s="10">
        <v>30</v>
      </c>
      <c r="C1466" s="10">
        <v>6</v>
      </c>
      <c r="D1466" s="11">
        <v>-12.673026999999999</v>
      </c>
      <c r="E1466" s="11">
        <v>6.8303240000000001</v>
      </c>
      <c r="F1466" s="11">
        <v>-7.8860700000000001</v>
      </c>
      <c r="G1466" s="11">
        <v>17.7</v>
      </c>
      <c r="H1466" s="11">
        <v>-12.5</v>
      </c>
      <c r="I1466" s="11">
        <v>12</v>
      </c>
      <c r="J1466" s="6"/>
    </row>
    <row r="1467" spans="1:10" ht="15" x14ac:dyDescent="0.15">
      <c r="A1467" s="9">
        <v>41760.716666666667</v>
      </c>
      <c r="B1467" s="10">
        <v>55</v>
      </c>
      <c r="C1467" s="10">
        <v>9</v>
      </c>
      <c r="D1467" s="11">
        <v>-13.53275</v>
      </c>
      <c r="E1467" s="11">
        <v>6.8308210000000003</v>
      </c>
      <c r="F1467" s="11">
        <v>3.8412030000000001</v>
      </c>
      <c r="G1467" s="11">
        <v>5.2</v>
      </c>
      <c r="H1467" s="11">
        <v>-4.7</v>
      </c>
      <c r="I1467" s="11">
        <v>3.4</v>
      </c>
    </row>
    <row r="1468" spans="1:10" ht="15" x14ac:dyDescent="0.15">
      <c r="A1468" s="9">
        <v>40059.106249999997</v>
      </c>
      <c r="B1468" s="10">
        <v>75</v>
      </c>
      <c r="C1468" s="10">
        <v>26</v>
      </c>
      <c r="D1468" s="11">
        <v>-0.93832300000000002</v>
      </c>
      <c r="E1468" s="11">
        <v>6.8442139583333299</v>
      </c>
      <c r="F1468" s="11">
        <v>-2.4270100000000001</v>
      </c>
      <c r="G1468" s="11">
        <v>2.7</v>
      </c>
      <c r="H1468" s="11">
        <v>-9</v>
      </c>
      <c r="I1468" s="11">
        <v>-2</v>
      </c>
      <c r="J1468" s="6"/>
    </row>
    <row r="1469" spans="1:10" ht="15" x14ac:dyDescent="0.15">
      <c r="A1469" s="9">
        <v>40879.17291666667</v>
      </c>
      <c r="B1469" s="10">
        <v>11</v>
      </c>
      <c r="C1469" s="10">
        <v>10</v>
      </c>
      <c r="D1469" s="11">
        <v>-12.5</v>
      </c>
      <c r="E1469" s="11">
        <v>6.8897779999999997</v>
      </c>
      <c r="F1469" s="11">
        <v>-12.3</v>
      </c>
      <c r="G1469" s="11">
        <v>8</v>
      </c>
      <c r="H1469" s="11">
        <v>-5.6</v>
      </c>
      <c r="I1469" s="11">
        <v>7.8</v>
      </c>
      <c r="J1469" s="6"/>
    </row>
    <row r="1470" spans="1:10" ht="15" x14ac:dyDescent="0.15">
      <c r="A1470" s="9">
        <v>40066.042361111111</v>
      </c>
      <c r="B1470" s="10">
        <v>72</v>
      </c>
      <c r="C1470" s="10">
        <v>5</v>
      </c>
      <c r="D1470" s="11">
        <v>-24.9</v>
      </c>
      <c r="E1470" s="11">
        <v>6.9</v>
      </c>
      <c r="F1470" s="11">
        <v>-18.399999999999999</v>
      </c>
      <c r="G1470" s="11">
        <v>24.2</v>
      </c>
      <c r="H1470" s="11">
        <v>-15.8</v>
      </c>
      <c r="I1470" s="11">
        <v>15.2</v>
      </c>
      <c r="J1470" s="6"/>
    </row>
    <row r="1471" spans="1:10" ht="15" x14ac:dyDescent="0.15">
      <c r="A1471" s="9">
        <v>40094.928472222222</v>
      </c>
      <c r="B1471" s="10">
        <v>13</v>
      </c>
      <c r="C1471" s="10">
        <v>15</v>
      </c>
      <c r="D1471" s="11">
        <v>-2.6</v>
      </c>
      <c r="E1471" s="11">
        <v>6.9</v>
      </c>
      <c r="F1471" s="11">
        <v>-2.5</v>
      </c>
      <c r="G1471" s="11">
        <v>11.8</v>
      </c>
      <c r="H1471" s="11">
        <v>-8.4</v>
      </c>
      <c r="I1471" s="11">
        <v>5.0999999999999996</v>
      </c>
      <c r="J1471" s="6"/>
    </row>
    <row r="1472" spans="1:10" ht="15" x14ac:dyDescent="0.15">
      <c r="A1472" s="9">
        <v>40124.045138888891</v>
      </c>
      <c r="B1472" s="10">
        <v>27</v>
      </c>
      <c r="C1472" s="10">
        <v>12</v>
      </c>
      <c r="D1472" s="11">
        <v>-10</v>
      </c>
      <c r="E1472" s="11">
        <v>6.9</v>
      </c>
      <c r="F1472" s="11">
        <v>-1.4</v>
      </c>
      <c r="G1472" s="11">
        <v>18.399999999999999</v>
      </c>
      <c r="H1472" s="11">
        <v>-14.6</v>
      </c>
      <c r="I1472" s="11">
        <v>14.9</v>
      </c>
      <c r="J1472" s="6"/>
    </row>
    <row r="1473" spans="1:10" ht="15" x14ac:dyDescent="0.15">
      <c r="A1473" s="9">
        <v>40170.5</v>
      </c>
      <c r="B1473" s="10">
        <v>61</v>
      </c>
      <c r="C1473" s="10">
        <v>7</v>
      </c>
      <c r="D1473" s="11">
        <v>-1.7</v>
      </c>
      <c r="E1473" s="11">
        <v>6.9</v>
      </c>
      <c r="F1473" s="11">
        <v>5.9</v>
      </c>
      <c r="G1473" s="11">
        <v>2</v>
      </c>
      <c r="H1473" s="11">
        <v>-3.4</v>
      </c>
      <c r="I1473" s="11">
        <v>-11.9</v>
      </c>
      <c r="J1473" s="6"/>
    </row>
    <row r="1474" spans="1:10" ht="15" x14ac:dyDescent="0.15">
      <c r="A1474" s="9">
        <v>40265.074999999997</v>
      </c>
      <c r="B1474" s="10">
        <v>13</v>
      </c>
      <c r="C1474" s="10">
        <v>11</v>
      </c>
      <c r="D1474" s="11">
        <v>-0.8</v>
      </c>
      <c r="E1474" s="11">
        <v>6.9</v>
      </c>
      <c r="F1474" s="11">
        <v>-3.7</v>
      </c>
      <c r="G1474" s="11">
        <v>11.3</v>
      </c>
      <c r="H1474" s="11">
        <v>-12.3</v>
      </c>
      <c r="I1474" s="11">
        <v>10.1</v>
      </c>
      <c r="J1474" s="6"/>
    </row>
    <row r="1475" spans="1:10" ht="15" x14ac:dyDescent="0.15">
      <c r="A1475" s="9">
        <v>40358.356249999997</v>
      </c>
      <c r="B1475" s="10">
        <v>23</v>
      </c>
      <c r="C1475" s="10">
        <v>14</v>
      </c>
      <c r="D1475" s="11">
        <v>-9.4</v>
      </c>
      <c r="E1475" s="11">
        <v>6.9</v>
      </c>
      <c r="F1475" s="11">
        <v>-20.100000000000001</v>
      </c>
      <c r="G1475" s="11">
        <v>19.100000000000001</v>
      </c>
      <c r="H1475" s="11">
        <v>-14.7</v>
      </c>
      <c r="I1475" s="11">
        <v>16.899999999999999</v>
      </c>
      <c r="J1475" s="6"/>
    </row>
    <row r="1476" spans="1:10" ht="15" x14ac:dyDescent="0.15">
      <c r="A1476" s="9">
        <v>40854.240972222222</v>
      </c>
      <c r="B1476" s="10">
        <v>58</v>
      </c>
      <c r="C1476" s="10">
        <v>30</v>
      </c>
      <c r="D1476" s="11">
        <v>-15.5</v>
      </c>
      <c r="E1476" s="11">
        <v>6.9</v>
      </c>
      <c r="F1476" s="11">
        <v>-16.100000000000001</v>
      </c>
      <c r="G1476" s="11">
        <v>5.6</v>
      </c>
      <c r="H1476" s="11">
        <v>-11.4</v>
      </c>
      <c r="I1476" s="11">
        <v>7.5</v>
      </c>
      <c r="J1476" s="6"/>
    </row>
    <row r="1477" spans="1:10" ht="15" x14ac:dyDescent="0.15">
      <c r="A1477" s="9">
        <v>40866.620833333334</v>
      </c>
      <c r="B1477" s="10">
        <v>31</v>
      </c>
      <c r="C1477" s="10">
        <v>31</v>
      </c>
      <c r="D1477" s="11">
        <v>-14.3</v>
      </c>
      <c r="E1477" s="11">
        <v>6.9</v>
      </c>
      <c r="F1477" s="11">
        <v>-11</v>
      </c>
      <c r="G1477" s="11">
        <v>4.7</v>
      </c>
      <c r="H1477" s="11">
        <v>-17</v>
      </c>
      <c r="I1477" s="11">
        <v>4.5</v>
      </c>
      <c r="J1477" s="6"/>
    </row>
    <row r="1478" spans="1:10" ht="15" x14ac:dyDescent="0.15">
      <c r="A1478" s="9">
        <v>40887.159722222219</v>
      </c>
      <c r="B1478" s="10">
        <v>24</v>
      </c>
      <c r="C1478" s="10">
        <v>21</v>
      </c>
      <c r="D1478" s="11">
        <v>-7.9</v>
      </c>
      <c r="E1478" s="11">
        <v>6.9</v>
      </c>
      <c r="F1478" s="11">
        <v>-2.1</v>
      </c>
      <c r="G1478" s="11">
        <v>28.4</v>
      </c>
      <c r="H1478" s="11">
        <v>-11.5</v>
      </c>
      <c r="I1478" s="11">
        <v>19.8</v>
      </c>
      <c r="J1478" s="6"/>
    </row>
    <row r="1479" spans="1:10" ht="15" x14ac:dyDescent="0.15">
      <c r="A1479" s="9">
        <v>40917.354861111111</v>
      </c>
      <c r="B1479" s="10">
        <v>29</v>
      </c>
      <c r="C1479" s="10">
        <v>24</v>
      </c>
      <c r="D1479" s="11">
        <v>-8.5</v>
      </c>
      <c r="E1479" s="11">
        <v>6.9</v>
      </c>
      <c r="F1479" s="11">
        <v>-8.6999999999999993</v>
      </c>
      <c r="G1479" s="11">
        <v>1.4</v>
      </c>
      <c r="H1479" s="11">
        <v>-13.3</v>
      </c>
      <c r="I1479" s="11">
        <v>4.4000000000000004</v>
      </c>
      <c r="J1479" s="6"/>
    </row>
    <row r="1480" spans="1:10" ht="15" x14ac:dyDescent="0.15">
      <c r="A1480" s="9">
        <v>40943.025694444441</v>
      </c>
      <c r="B1480" s="10">
        <v>13</v>
      </c>
      <c r="C1480" s="10">
        <v>17</v>
      </c>
      <c r="D1480" s="11">
        <v>-9.8000000000000007</v>
      </c>
      <c r="E1480" s="11">
        <v>6.9</v>
      </c>
      <c r="F1480" s="11">
        <v>-2.2000000000000002</v>
      </c>
      <c r="G1480" s="11">
        <v>3.7</v>
      </c>
      <c r="H1480" s="11">
        <v>-10.6</v>
      </c>
      <c r="I1480" s="11">
        <v>0.2</v>
      </c>
      <c r="J1480" s="6"/>
    </row>
    <row r="1481" spans="1:10" ht="15" x14ac:dyDescent="0.15">
      <c r="A1481" s="9">
        <v>40989.962500000001</v>
      </c>
      <c r="B1481" s="10">
        <v>11</v>
      </c>
      <c r="C1481" s="10">
        <v>7</v>
      </c>
      <c r="D1481" s="11">
        <v>0.7</v>
      </c>
      <c r="E1481" s="11">
        <v>6.9</v>
      </c>
      <c r="F1481" s="11">
        <v>2.1</v>
      </c>
      <c r="G1481" s="11">
        <v>14.2</v>
      </c>
      <c r="H1481" s="11">
        <v>-14.3</v>
      </c>
      <c r="I1481" s="11">
        <v>12.3</v>
      </c>
      <c r="J1481" s="6"/>
    </row>
    <row r="1482" spans="1:10" ht="15" x14ac:dyDescent="0.15">
      <c r="A1482" s="9">
        <v>41010.428472222222</v>
      </c>
      <c r="B1482" s="10">
        <v>31</v>
      </c>
      <c r="C1482" s="10">
        <v>5</v>
      </c>
      <c r="D1482" s="11">
        <v>-26.4</v>
      </c>
      <c r="E1482" s="11">
        <v>6.9</v>
      </c>
      <c r="F1482" s="11">
        <v>-13.5</v>
      </c>
      <c r="G1482" s="11">
        <v>27.5</v>
      </c>
      <c r="H1482" s="11">
        <v>-12.6</v>
      </c>
      <c r="I1482" s="11">
        <v>16.600000000000001</v>
      </c>
      <c r="J1482" s="6"/>
    </row>
    <row r="1483" spans="1:10" ht="15" x14ac:dyDescent="0.15">
      <c r="A1483" s="9">
        <v>41021.464583333334</v>
      </c>
      <c r="B1483" s="10">
        <v>19</v>
      </c>
      <c r="C1483" s="10">
        <v>10</v>
      </c>
      <c r="D1483" s="11">
        <v>-8.6</v>
      </c>
      <c r="E1483" s="11">
        <v>6.9</v>
      </c>
      <c r="F1483" s="11">
        <v>-6.4</v>
      </c>
      <c r="G1483" s="11">
        <v>10</v>
      </c>
      <c r="H1483" s="11">
        <v>-16.7</v>
      </c>
      <c r="I1483" s="11">
        <v>1.7</v>
      </c>
      <c r="J1483" s="6"/>
    </row>
    <row r="1484" spans="1:10" ht="15" x14ac:dyDescent="0.15">
      <c r="A1484" s="9">
        <v>41212.097222222219</v>
      </c>
      <c r="B1484" s="10">
        <v>75</v>
      </c>
      <c r="C1484" s="10">
        <v>14</v>
      </c>
      <c r="D1484" s="11">
        <v>-15</v>
      </c>
      <c r="E1484" s="11">
        <v>6.9</v>
      </c>
      <c r="F1484" s="11">
        <v>-1.9</v>
      </c>
      <c r="G1484" s="11">
        <v>4.9000000000000004</v>
      </c>
      <c r="H1484" s="11">
        <v>-2.5</v>
      </c>
      <c r="I1484" s="11">
        <v>-0.2</v>
      </c>
      <c r="J1484" s="6"/>
    </row>
    <row r="1485" spans="1:10" ht="15" x14ac:dyDescent="0.15">
      <c r="A1485" s="9">
        <v>41311.380555555559</v>
      </c>
      <c r="B1485" s="10">
        <v>18</v>
      </c>
      <c r="C1485" s="10">
        <v>27</v>
      </c>
      <c r="D1485" s="11">
        <v>-4.8</v>
      </c>
      <c r="E1485" s="11">
        <v>6.9</v>
      </c>
      <c r="F1485" s="11">
        <v>-4.0999999999999996</v>
      </c>
      <c r="G1485" s="11">
        <v>0.8</v>
      </c>
      <c r="H1485" s="11">
        <v>-10.1</v>
      </c>
      <c r="I1485" s="11">
        <v>0.5</v>
      </c>
      <c r="J1485" s="6"/>
    </row>
    <row r="1486" spans="1:10" ht="15" x14ac:dyDescent="0.15">
      <c r="A1486" s="9">
        <v>41332.820833333331</v>
      </c>
      <c r="B1486" s="10">
        <v>14</v>
      </c>
      <c r="C1486" s="10">
        <v>6</v>
      </c>
      <c r="D1486" s="11">
        <v>-8.3000000000000007</v>
      </c>
      <c r="E1486" s="11">
        <v>6.9</v>
      </c>
      <c r="F1486" s="11">
        <v>-4</v>
      </c>
      <c r="G1486" s="11">
        <v>50.2</v>
      </c>
      <c r="H1486" s="11">
        <v>-37.9</v>
      </c>
      <c r="I1486" s="11">
        <v>32.799999999999997</v>
      </c>
      <c r="J1486" s="6"/>
    </row>
    <row r="1487" spans="1:10" ht="15" x14ac:dyDescent="0.15">
      <c r="A1487" s="9">
        <v>41706.055555555555</v>
      </c>
      <c r="B1487" s="10">
        <v>86</v>
      </c>
      <c r="C1487" s="10">
        <v>7</v>
      </c>
      <c r="D1487" s="11">
        <v>-2.7</v>
      </c>
      <c r="E1487" s="11">
        <v>6.9</v>
      </c>
      <c r="F1487" s="11">
        <v>-7.8</v>
      </c>
      <c r="G1487" s="11">
        <v>4.9000000000000004</v>
      </c>
      <c r="H1487" s="11">
        <v>-3.9</v>
      </c>
      <c r="I1487" s="11">
        <v>0.5</v>
      </c>
    </row>
    <row r="1488" spans="1:10" ht="15" x14ac:dyDescent="0.15">
      <c r="A1488" s="9">
        <v>42047.46597222222</v>
      </c>
      <c r="B1488" s="10">
        <v>34</v>
      </c>
      <c r="C1488" s="10">
        <v>12</v>
      </c>
      <c r="D1488" s="10">
        <v>-7.6</v>
      </c>
      <c r="E1488" s="10">
        <v>6.9</v>
      </c>
      <c r="F1488" s="10">
        <v>-3.7</v>
      </c>
      <c r="G1488" s="12">
        <v>17.283000000000001</v>
      </c>
      <c r="H1488" s="12">
        <v>-14.299389</v>
      </c>
      <c r="I1488" s="12">
        <v>15.978579999999999</v>
      </c>
    </row>
    <row r="1489" spans="1:10" ht="15" x14ac:dyDescent="0.15">
      <c r="A1489" s="9">
        <v>42183.545138888891</v>
      </c>
      <c r="B1489" s="10">
        <v>19</v>
      </c>
      <c r="C1489" s="10">
        <v>5</v>
      </c>
      <c r="D1489" s="10">
        <v>-14</v>
      </c>
      <c r="E1489" s="10">
        <v>6.9</v>
      </c>
      <c r="F1489" s="10">
        <v>-8.9</v>
      </c>
      <c r="G1489" s="12">
        <v>3.9132699999999998</v>
      </c>
      <c r="H1489" s="12">
        <v>-5.25488</v>
      </c>
      <c r="I1489" s="12">
        <v>0.14318</v>
      </c>
    </row>
    <row r="1490" spans="1:10" ht="15" x14ac:dyDescent="0.15">
      <c r="A1490" s="9">
        <v>41296.124305555553</v>
      </c>
      <c r="B1490" s="10">
        <v>22</v>
      </c>
      <c r="C1490" s="10">
        <v>1</v>
      </c>
      <c r="D1490" s="11">
        <v>12.00278</v>
      </c>
      <c r="E1490" s="11">
        <v>6.997268</v>
      </c>
      <c r="F1490" s="11">
        <v>9.6927129999999995</v>
      </c>
      <c r="G1490" s="11">
        <v>4.5</v>
      </c>
      <c r="H1490" s="11">
        <v>-5</v>
      </c>
      <c r="I1490" s="11">
        <v>4</v>
      </c>
      <c r="J1490" s="6"/>
    </row>
    <row r="1491" spans="1:10" ht="15" x14ac:dyDescent="0.15">
      <c r="A1491" s="9">
        <v>39874.286805555559</v>
      </c>
      <c r="B1491" s="10">
        <v>6</v>
      </c>
      <c r="C1491" s="10">
        <v>4</v>
      </c>
      <c r="D1491" s="11">
        <v>-13</v>
      </c>
      <c r="E1491" s="11">
        <v>7</v>
      </c>
      <c r="F1491" s="11">
        <v>-10.1</v>
      </c>
      <c r="G1491" s="11">
        <v>12.2</v>
      </c>
      <c r="H1491" s="11">
        <v>-14.7</v>
      </c>
      <c r="I1491" s="11">
        <v>8</v>
      </c>
      <c r="J1491" s="6"/>
    </row>
    <row r="1492" spans="1:10" ht="15" x14ac:dyDescent="0.15">
      <c r="A1492" s="9">
        <v>40014.037499999999</v>
      </c>
      <c r="B1492" s="10">
        <v>28</v>
      </c>
      <c r="C1492" s="10">
        <v>32</v>
      </c>
      <c r="D1492" s="11">
        <v>-4.9000000000000004</v>
      </c>
      <c r="E1492" s="11">
        <v>7</v>
      </c>
      <c r="F1492" s="11">
        <v>-9.1</v>
      </c>
      <c r="G1492" s="11">
        <v>25.8</v>
      </c>
      <c r="H1492" s="11">
        <v>-21.9</v>
      </c>
      <c r="I1492" s="11">
        <v>20.6</v>
      </c>
      <c r="J1492" s="6"/>
    </row>
    <row r="1493" spans="1:10" ht="15" x14ac:dyDescent="0.15">
      <c r="A1493" s="9">
        <v>40048.913888888892</v>
      </c>
      <c r="B1493" s="10">
        <v>173</v>
      </c>
      <c r="C1493" s="10">
        <v>11</v>
      </c>
      <c r="D1493" s="11">
        <v>-1.4</v>
      </c>
      <c r="E1493" s="11">
        <v>7</v>
      </c>
      <c r="F1493" s="11">
        <v>2.7</v>
      </c>
      <c r="G1493" s="11">
        <v>7.1</v>
      </c>
      <c r="H1493" s="11">
        <v>-7.6</v>
      </c>
      <c r="I1493" s="11">
        <v>2.2000000000000002</v>
      </c>
      <c r="J1493" s="6"/>
    </row>
    <row r="1494" spans="1:10" ht="15" x14ac:dyDescent="0.15">
      <c r="A1494" s="9">
        <v>40116.412499999999</v>
      </c>
      <c r="B1494" s="10">
        <v>40</v>
      </c>
      <c r="C1494" s="10">
        <v>31</v>
      </c>
      <c r="D1494" s="11">
        <v>-8.8000000000000007</v>
      </c>
      <c r="E1494" s="11">
        <v>7</v>
      </c>
      <c r="F1494" s="11">
        <v>-12.2</v>
      </c>
      <c r="G1494" s="11">
        <v>14.8</v>
      </c>
      <c r="H1494" s="11">
        <v>-16</v>
      </c>
      <c r="I1494" s="11">
        <v>13.6</v>
      </c>
      <c r="J1494" s="6"/>
    </row>
    <row r="1495" spans="1:10" ht="15" x14ac:dyDescent="0.15">
      <c r="A1495" s="9">
        <v>40118.813888888886</v>
      </c>
      <c r="B1495" s="10">
        <v>10</v>
      </c>
      <c r="C1495" s="10">
        <v>12</v>
      </c>
      <c r="D1495" s="11">
        <v>-7.4</v>
      </c>
      <c r="E1495" s="11">
        <v>7</v>
      </c>
      <c r="F1495" s="11">
        <v>-14.8</v>
      </c>
      <c r="G1495" s="11">
        <v>9.6999999999999993</v>
      </c>
      <c r="H1495" s="11">
        <v>-11.5</v>
      </c>
      <c r="I1495" s="11">
        <v>4.9000000000000004</v>
      </c>
      <c r="J1495" s="6"/>
    </row>
    <row r="1496" spans="1:10" ht="15" x14ac:dyDescent="0.15">
      <c r="A1496" s="9">
        <v>40121.059027777781</v>
      </c>
      <c r="B1496" s="10">
        <v>31</v>
      </c>
      <c r="C1496" s="10">
        <v>9</v>
      </c>
      <c r="D1496" s="11">
        <v>-15.6</v>
      </c>
      <c r="E1496" s="11">
        <v>7</v>
      </c>
      <c r="F1496" s="11">
        <v>-7.8</v>
      </c>
      <c r="G1496" s="11">
        <v>14</v>
      </c>
      <c r="H1496" s="11">
        <v>-12.8</v>
      </c>
      <c r="I1496" s="11">
        <v>9.6</v>
      </c>
      <c r="J1496" s="6"/>
    </row>
    <row r="1497" spans="1:10" ht="15" x14ac:dyDescent="0.15">
      <c r="A1497" s="9">
        <v>40154.573611111111</v>
      </c>
      <c r="B1497" s="10">
        <v>33</v>
      </c>
      <c r="C1497" s="10">
        <v>6</v>
      </c>
      <c r="D1497" s="11">
        <v>-8.3000000000000007</v>
      </c>
      <c r="E1497" s="11">
        <v>7</v>
      </c>
      <c r="F1497" s="11">
        <v>-4.5</v>
      </c>
      <c r="G1497" s="11">
        <v>10.3</v>
      </c>
      <c r="H1497" s="11">
        <v>-9.1999999999999993</v>
      </c>
      <c r="I1497" s="11">
        <v>10.199999999999999</v>
      </c>
      <c r="J1497" s="6"/>
    </row>
    <row r="1498" spans="1:10" ht="15" x14ac:dyDescent="0.15">
      <c r="A1498" s="9">
        <v>40169.339583333334</v>
      </c>
      <c r="B1498" s="10">
        <v>38</v>
      </c>
      <c r="C1498" s="10">
        <v>9</v>
      </c>
      <c r="D1498" s="11">
        <v>-6.1</v>
      </c>
      <c r="E1498" s="11">
        <v>7</v>
      </c>
      <c r="F1498" s="11">
        <v>4.4000000000000004</v>
      </c>
      <c r="G1498" s="11">
        <v>9.5</v>
      </c>
      <c r="H1498" s="11">
        <v>-7.8</v>
      </c>
      <c r="I1498" s="11">
        <v>2.2000000000000002</v>
      </c>
      <c r="J1498" s="6"/>
    </row>
    <row r="1499" spans="1:10" ht="15" x14ac:dyDescent="0.15">
      <c r="A1499" s="9">
        <v>40170.384722222225</v>
      </c>
      <c r="B1499" s="10">
        <v>32</v>
      </c>
      <c r="C1499" s="10">
        <v>2</v>
      </c>
      <c r="D1499" s="11">
        <v>-19.7</v>
      </c>
      <c r="E1499" s="11">
        <v>7</v>
      </c>
      <c r="F1499" s="11">
        <v>-14.8</v>
      </c>
      <c r="G1499" s="11">
        <v>9.5</v>
      </c>
      <c r="H1499" s="11">
        <v>-8.1</v>
      </c>
      <c r="I1499" s="11">
        <v>5.5</v>
      </c>
      <c r="J1499" s="6"/>
    </row>
    <row r="1500" spans="1:10" ht="15" x14ac:dyDescent="0.15">
      <c r="A1500" s="9">
        <v>40227.304166666669</v>
      </c>
      <c r="B1500" s="10">
        <v>12</v>
      </c>
      <c r="C1500" s="10">
        <v>18</v>
      </c>
      <c r="D1500" s="11">
        <v>-6.7</v>
      </c>
      <c r="E1500" s="11">
        <v>7</v>
      </c>
      <c r="F1500" s="11">
        <v>-5.6</v>
      </c>
      <c r="G1500" s="11">
        <v>13.1</v>
      </c>
      <c r="H1500" s="11">
        <v>-9.8000000000000007</v>
      </c>
      <c r="I1500" s="11">
        <v>3.4</v>
      </c>
      <c r="J1500" s="6"/>
    </row>
    <row r="1501" spans="1:10" ht="15" x14ac:dyDescent="0.15">
      <c r="A1501" s="9">
        <v>40244.535416666666</v>
      </c>
      <c r="B1501" s="10">
        <v>18</v>
      </c>
      <c r="C1501" s="10">
        <v>2</v>
      </c>
      <c r="D1501" s="11">
        <v>0.9</v>
      </c>
      <c r="E1501" s="11">
        <v>7</v>
      </c>
      <c r="F1501" s="11">
        <v>-4.7</v>
      </c>
      <c r="G1501" s="11">
        <v>9.1999999999999993</v>
      </c>
      <c r="H1501" s="11">
        <v>-7</v>
      </c>
      <c r="I1501" s="11">
        <v>7.2</v>
      </c>
      <c r="J1501" s="6"/>
    </row>
    <row r="1502" spans="1:10" ht="15" x14ac:dyDescent="0.15">
      <c r="A1502" s="9">
        <v>40345.324305555558</v>
      </c>
      <c r="B1502" s="10">
        <v>48</v>
      </c>
      <c r="C1502" s="10">
        <v>29</v>
      </c>
      <c r="D1502" s="11">
        <v>-3.9</v>
      </c>
      <c r="E1502" s="11">
        <v>7</v>
      </c>
      <c r="F1502" s="11">
        <v>-25.1</v>
      </c>
      <c r="G1502" s="11">
        <v>8.4</v>
      </c>
      <c r="H1502" s="11">
        <v>-5.5</v>
      </c>
      <c r="I1502" s="11">
        <v>-7.3</v>
      </c>
      <c r="J1502" s="6"/>
    </row>
    <row r="1503" spans="1:10" ht="15" x14ac:dyDescent="0.15">
      <c r="A1503" s="9">
        <v>40571.294444444444</v>
      </c>
      <c r="B1503" s="10">
        <v>198</v>
      </c>
      <c r="C1503" s="10">
        <v>28</v>
      </c>
      <c r="D1503" s="11">
        <v>-0.9</v>
      </c>
      <c r="E1503" s="11">
        <v>7</v>
      </c>
      <c r="F1503" s="11">
        <v>-11</v>
      </c>
      <c r="G1503" s="11">
        <v>7.4</v>
      </c>
      <c r="H1503" s="11">
        <v>-12.5</v>
      </c>
      <c r="I1503" s="11">
        <v>9.8000000000000007</v>
      </c>
      <c r="J1503" s="6"/>
    </row>
    <row r="1504" spans="1:10" ht="15" x14ac:dyDescent="0.15">
      <c r="A1504" s="9">
        <v>40585.531944444447</v>
      </c>
      <c r="B1504" s="10">
        <v>23</v>
      </c>
      <c r="C1504" s="10">
        <v>31</v>
      </c>
      <c r="D1504" s="11">
        <v>-12.4</v>
      </c>
      <c r="E1504" s="11">
        <v>7</v>
      </c>
      <c r="F1504" s="11">
        <v>-11.6</v>
      </c>
      <c r="G1504" s="11">
        <v>7.8</v>
      </c>
      <c r="H1504" s="11">
        <v>-15.5</v>
      </c>
      <c r="I1504" s="11">
        <v>9.3000000000000007</v>
      </c>
      <c r="J1504" s="6"/>
    </row>
    <row r="1505" spans="1:10" ht="15" x14ac:dyDescent="0.15">
      <c r="A1505" s="9">
        <v>40647.351388888892</v>
      </c>
      <c r="B1505" s="10">
        <v>38</v>
      </c>
      <c r="C1505" s="10">
        <v>22</v>
      </c>
      <c r="D1505" s="11">
        <v>-11.7</v>
      </c>
      <c r="E1505" s="11">
        <v>7</v>
      </c>
      <c r="F1505" s="11">
        <v>-5.3</v>
      </c>
      <c r="G1505" s="11">
        <v>8.1</v>
      </c>
      <c r="H1505" s="11">
        <v>-16.2</v>
      </c>
      <c r="I1505" s="11">
        <v>6.2</v>
      </c>
      <c r="J1505" s="6"/>
    </row>
    <row r="1506" spans="1:10" ht="15" x14ac:dyDescent="0.15">
      <c r="A1506" s="9">
        <v>40683.499305555553</v>
      </c>
      <c r="B1506" s="10">
        <v>166</v>
      </c>
      <c r="C1506" s="10">
        <v>14</v>
      </c>
      <c r="D1506" s="11">
        <v>2.2999999999999998</v>
      </c>
      <c r="E1506" s="11">
        <v>7</v>
      </c>
      <c r="F1506" s="11">
        <v>-4</v>
      </c>
      <c r="G1506" s="11">
        <v>-3.2</v>
      </c>
      <c r="H1506" s="11">
        <v>-3.8</v>
      </c>
      <c r="I1506" s="11">
        <v>-1.9</v>
      </c>
      <c r="J1506" s="6"/>
    </row>
    <row r="1507" spans="1:10" ht="15" x14ac:dyDescent="0.15">
      <c r="A1507" s="9">
        <v>40785.963194444441</v>
      </c>
      <c r="B1507" s="10">
        <v>16</v>
      </c>
      <c r="C1507" s="10">
        <v>12</v>
      </c>
      <c r="D1507" s="11">
        <v>-13.4</v>
      </c>
      <c r="E1507" s="11">
        <v>7</v>
      </c>
      <c r="F1507" s="11">
        <v>-15.6</v>
      </c>
      <c r="G1507" s="11">
        <v>9.5</v>
      </c>
      <c r="H1507" s="11">
        <v>-9.3000000000000007</v>
      </c>
      <c r="I1507" s="11">
        <v>7.7</v>
      </c>
      <c r="J1507" s="6"/>
    </row>
    <row r="1508" spans="1:10" ht="15" x14ac:dyDescent="0.15">
      <c r="A1508" s="9">
        <v>40807.352777777778</v>
      </c>
      <c r="B1508" s="10">
        <v>38</v>
      </c>
      <c r="C1508" s="10">
        <v>2</v>
      </c>
      <c r="D1508" s="11">
        <v>-8.8000000000000007</v>
      </c>
      <c r="E1508" s="11">
        <v>7</v>
      </c>
      <c r="F1508" s="11">
        <v>-10.6</v>
      </c>
      <c r="G1508" s="11">
        <v>13.4</v>
      </c>
      <c r="H1508" s="11">
        <v>-11.6</v>
      </c>
      <c r="I1508" s="11">
        <v>5.6</v>
      </c>
      <c r="J1508" s="6"/>
    </row>
    <row r="1509" spans="1:10" ht="15" x14ac:dyDescent="0.15">
      <c r="A1509" s="9">
        <v>40814.67291666667</v>
      </c>
      <c r="B1509" s="10">
        <v>24</v>
      </c>
      <c r="C1509" s="10">
        <v>2</v>
      </c>
      <c r="D1509" s="11">
        <v>-9</v>
      </c>
      <c r="E1509" s="11">
        <v>7</v>
      </c>
      <c r="F1509" s="11">
        <v>-12.8</v>
      </c>
      <c r="G1509" s="11">
        <v>6.2</v>
      </c>
      <c r="H1509" s="11">
        <v>-5.9</v>
      </c>
      <c r="I1509" s="11">
        <v>5.8</v>
      </c>
      <c r="J1509" s="6"/>
    </row>
    <row r="1510" spans="1:10" ht="15" x14ac:dyDescent="0.15">
      <c r="A1510" s="9">
        <v>40816.037499999999</v>
      </c>
      <c r="B1510" s="10">
        <v>27</v>
      </c>
      <c r="C1510" s="10">
        <v>6</v>
      </c>
      <c r="D1510" s="11">
        <v>-8</v>
      </c>
      <c r="E1510" s="11">
        <v>7</v>
      </c>
      <c r="F1510" s="11">
        <v>-6.7</v>
      </c>
      <c r="G1510" s="11">
        <v>15.5</v>
      </c>
      <c r="H1510" s="11">
        <v>-13.1</v>
      </c>
      <c r="I1510" s="11">
        <v>6.2</v>
      </c>
      <c r="J1510" s="6"/>
    </row>
    <row r="1511" spans="1:10" ht="15" x14ac:dyDescent="0.15">
      <c r="A1511" s="9">
        <v>40882.15</v>
      </c>
      <c r="B1511" s="10">
        <v>35</v>
      </c>
      <c r="C1511" s="10">
        <v>8</v>
      </c>
      <c r="D1511" s="11">
        <v>-9.3000000000000007</v>
      </c>
      <c r="E1511" s="11">
        <v>7</v>
      </c>
      <c r="F1511" s="11">
        <v>-5.9</v>
      </c>
      <c r="G1511" s="11">
        <v>16.399999999999999</v>
      </c>
      <c r="H1511" s="11">
        <v>-11.4</v>
      </c>
      <c r="I1511" s="11">
        <v>10.6</v>
      </c>
      <c r="J1511" s="6"/>
    </row>
    <row r="1512" spans="1:10" ht="15" x14ac:dyDescent="0.15">
      <c r="A1512" s="9">
        <v>40883.970138888886</v>
      </c>
      <c r="B1512" s="10">
        <v>32</v>
      </c>
      <c r="C1512" s="10">
        <v>26</v>
      </c>
      <c r="D1512" s="11">
        <v>-13.8</v>
      </c>
      <c r="E1512" s="11">
        <v>7</v>
      </c>
      <c r="F1512" s="11">
        <v>5.6</v>
      </c>
      <c r="G1512" s="11">
        <v>5.5</v>
      </c>
      <c r="H1512" s="11">
        <v>-10</v>
      </c>
      <c r="I1512" s="11">
        <v>3.2</v>
      </c>
      <c r="J1512" s="6"/>
    </row>
    <row r="1513" spans="1:10" ht="15" x14ac:dyDescent="0.15">
      <c r="A1513" s="9">
        <v>40982.553472222222</v>
      </c>
      <c r="B1513" s="10">
        <v>9</v>
      </c>
      <c r="C1513" s="10">
        <v>18</v>
      </c>
      <c r="D1513" s="11">
        <v>2.1</v>
      </c>
      <c r="E1513" s="11">
        <v>7</v>
      </c>
      <c r="F1513" s="11">
        <v>1.3</v>
      </c>
      <c r="G1513" s="11">
        <v>11.3</v>
      </c>
      <c r="H1513" s="11">
        <v>-14.4</v>
      </c>
      <c r="I1513" s="11">
        <v>8.9</v>
      </c>
      <c r="J1513" s="6"/>
    </row>
    <row r="1514" spans="1:10" ht="15" x14ac:dyDescent="0.15">
      <c r="A1514" s="9">
        <v>41001.083333333336</v>
      </c>
      <c r="B1514" s="10">
        <v>23</v>
      </c>
      <c r="C1514" s="10">
        <v>29</v>
      </c>
      <c r="D1514" s="11">
        <v>-7.2</v>
      </c>
      <c r="E1514" s="11">
        <v>7</v>
      </c>
      <c r="F1514" s="11">
        <v>-3.6</v>
      </c>
      <c r="G1514" s="11">
        <v>39.6</v>
      </c>
      <c r="H1514" s="11">
        <v>-37</v>
      </c>
      <c r="I1514" s="11">
        <v>28.6</v>
      </c>
      <c r="J1514" s="6"/>
    </row>
    <row r="1515" spans="1:10" ht="15" x14ac:dyDescent="0.15">
      <c r="A1515" s="9">
        <v>41011.718055555553</v>
      </c>
      <c r="B1515" s="10">
        <v>31</v>
      </c>
      <c r="C1515" s="10">
        <v>17</v>
      </c>
      <c r="D1515" s="11">
        <v>-7.1</v>
      </c>
      <c r="E1515" s="11">
        <v>7</v>
      </c>
      <c r="F1515" s="11">
        <v>-4.5</v>
      </c>
      <c r="G1515" s="11">
        <v>17.600000000000001</v>
      </c>
      <c r="H1515" s="11">
        <v>-26.4</v>
      </c>
      <c r="I1515" s="11">
        <v>7.7</v>
      </c>
      <c r="J1515" s="6"/>
    </row>
    <row r="1516" spans="1:10" ht="15" x14ac:dyDescent="0.15">
      <c r="A1516" s="9">
        <v>41084.880555555559</v>
      </c>
      <c r="B1516" s="10">
        <v>99</v>
      </c>
      <c r="C1516" s="10">
        <v>7</v>
      </c>
      <c r="D1516" s="11">
        <v>-65.5</v>
      </c>
      <c r="E1516" s="11">
        <v>7</v>
      </c>
      <c r="F1516" s="11">
        <v>-35.6</v>
      </c>
      <c r="G1516" s="11">
        <v>18.7</v>
      </c>
      <c r="H1516" s="11">
        <v>-19.8</v>
      </c>
      <c r="I1516" s="11">
        <v>10.8</v>
      </c>
      <c r="J1516" s="6"/>
    </row>
    <row r="1517" spans="1:10" ht="15" x14ac:dyDescent="0.15">
      <c r="A1517" s="9">
        <v>41125.922222222223</v>
      </c>
      <c r="B1517" s="10">
        <v>74</v>
      </c>
      <c r="C1517" s="10">
        <v>4</v>
      </c>
      <c r="D1517" s="11">
        <v>37.4</v>
      </c>
      <c r="E1517" s="11">
        <v>7</v>
      </c>
      <c r="F1517" s="11">
        <v>20.399999999999999</v>
      </c>
      <c r="G1517" s="11">
        <v>9.4</v>
      </c>
      <c r="H1517" s="11">
        <v>-3.6</v>
      </c>
      <c r="I1517" s="11">
        <v>6.2</v>
      </c>
      <c r="J1517" s="6"/>
    </row>
    <row r="1518" spans="1:10" ht="15" x14ac:dyDescent="0.15">
      <c r="A1518" s="9">
        <v>41163.862500000003</v>
      </c>
      <c r="B1518" s="10">
        <v>97</v>
      </c>
      <c r="C1518" s="10">
        <v>32</v>
      </c>
      <c r="D1518" s="11">
        <v>-3.9</v>
      </c>
      <c r="E1518" s="11">
        <v>7</v>
      </c>
      <c r="F1518" s="11">
        <v>-5.8</v>
      </c>
      <c r="G1518" s="11">
        <v>25.2</v>
      </c>
      <c r="H1518" s="11">
        <v>-14.8</v>
      </c>
      <c r="I1518" s="11">
        <v>15.8</v>
      </c>
      <c r="J1518" s="6"/>
    </row>
    <row r="1519" spans="1:10" ht="15" x14ac:dyDescent="0.15">
      <c r="A1519" s="9">
        <v>41197.470138888886</v>
      </c>
      <c r="B1519" s="10">
        <v>30</v>
      </c>
      <c r="C1519" s="10">
        <v>29</v>
      </c>
      <c r="D1519" s="11">
        <v>5.3</v>
      </c>
      <c r="E1519" s="11">
        <v>7</v>
      </c>
      <c r="F1519" s="11">
        <v>-5</v>
      </c>
      <c r="G1519" s="11">
        <v>21.8</v>
      </c>
      <c r="H1519" s="11">
        <v>-7.6</v>
      </c>
      <c r="I1519" s="11">
        <v>10.7</v>
      </c>
      <c r="J1519" s="6"/>
    </row>
    <row r="1520" spans="1:10" ht="15" x14ac:dyDescent="0.15">
      <c r="A1520" s="9">
        <v>41420.461111111108</v>
      </c>
      <c r="B1520" s="10">
        <v>11</v>
      </c>
      <c r="C1520" s="10">
        <v>4</v>
      </c>
      <c r="D1520" s="11">
        <v>0.7</v>
      </c>
      <c r="E1520" s="11">
        <v>7</v>
      </c>
      <c r="F1520" s="11">
        <v>-5.7</v>
      </c>
      <c r="G1520" s="11">
        <v>9.6</v>
      </c>
      <c r="H1520" s="11">
        <v>-5.5</v>
      </c>
      <c r="I1520" s="11">
        <v>4</v>
      </c>
      <c r="J1520" s="6"/>
    </row>
    <row r="1521" spans="1:10" ht="15" x14ac:dyDescent="0.15">
      <c r="A1521" s="9">
        <v>41762.255555555559</v>
      </c>
      <c r="B1521" s="10">
        <v>12</v>
      </c>
      <c r="C1521" s="10">
        <v>5</v>
      </c>
      <c r="D1521" s="11">
        <v>-10.4</v>
      </c>
      <c r="E1521" s="11">
        <v>7</v>
      </c>
      <c r="F1521" s="11">
        <v>-7.9</v>
      </c>
      <c r="G1521" s="11">
        <v>25.9</v>
      </c>
      <c r="H1521" s="11">
        <v>-19.3</v>
      </c>
      <c r="I1521" s="11">
        <v>10</v>
      </c>
    </row>
    <row r="1522" spans="1:10" ht="15" x14ac:dyDescent="0.15">
      <c r="A1522" s="9">
        <v>41883.243750000001</v>
      </c>
      <c r="B1522" s="10">
        <v>15</v>
      </c>
      <c r="C1522" s="10">
        <v>8</v>
      </c>
      <c r="D1522" s="11">
        <v>-12.2</v>
      </c>
      <c r="E1522" s="11">
        <v>7</v>
      </c>
      <c r="F1522" s="11">
        <v>-0.2</v>
      </c>
      <c r="G1522" s="11">
        <v>2.6</v>
      </c>
      <c r="H1522" s="11">
        <v>-1.8</v>
      </c>
      <c r="I1522" s="11">
        <v>1.3</v>
      </c>
    </row>
    <row r="1523" spans="1:10" ht="15" x14ac:dyDescent="0.15">
      <c r="A1523" s="9">
        <v>41907.404861111114</v>
      </c>
      <c r="B1523" s="10">
        <v>59</v>
      </c>
      <c r="C1523" s="10">
        <v>6</v>
      </c>
      <c r="D1523" s="11">
        <v>-7.5</v>
      </c>
      <c r="E1523" s="11">
        <v>7</v>
      </c>
      <c r="F1523" s="11">
        <v>-3.3</v>
      </c>
      <c r="G1523" s="11">
        <v>5.4</v>
      </c>
      <c r="H1523" s="11">
        <v>-2.7</v>
      </c>
      <c r="I1523" s="11">
        <v>4.9000000000000004</v>
      </c>
    </row>
    <row r="1524" spans="1:10" ht="15" x14ac:dyDescent="0.15">
      <c r="A1524" s="9">
        <v>42126.17083333333</v>
      </c>
      <c r="B1524" s="10">
        <v>19</v>
      </c>
      <c r="C1524" s="10">
        <v>6</v>
      </c>
      <c r="D1524" s="10">
        <v>0</v>
      </c>
      <c r="E1524" s="10">
        <v>7</v>
      </c>
      <c r="F1524" s="10">
        <v>-6.6</v>
      </c>
      <c r="G1524" s="12">
        <v>2.7928799999999998</v>
      </c>
      <c r="H1524" s="12">
        <v>-3.6713</v>
      </c>
      <c r="I1524" s="12">
        <v>2.3266499999999999</v>
      </c>
    </row>
    <row r="1525" spans="1:10" ht="15" x14ac:dyDescent="0.15">
      <c r="A1525" s="9">
        <v>41118.635416666664</v>
      </c>
      <c r="B1525" s="10">
        <v>49</v>
      </c>
      <c r="C1525" s="10">
        <v>4</v>
      </c>
      <c r="D1525" s="11">
        <v>-2.8367559999999998</v>
      </c>
      <c r="E1525" s="11">
        <v>7.0564150000000003</v>
      </c>
      <c r="F1525" s="11">
        <v>-2.4277510000000002</v>
      </c>
      <c r="G1525" s="11">
        <v>11.1</v>
      </c>
      <c r="H1525" s="11">
        <v>-6.9</v>
      </c>
      <c r="I1525" s="11">
        <v>9.1</v>
      </c>
      <c r="J1525" s="6"/>
    </row>
    <row r="1526" spans="1:10" ht="15" x14ac:dyDescent="0.15">
      <c r="A1526" s="9">
        <v>40106.724305555559</v>
      </c>
      <c r="B1526" s="10">
        <v>16</v>
      </c>
      <c r="C1526" s="10"/>
      <c r="D1526" s="11">
        <v>-5</v>
      </c>
      <c r="E1526" s="11">
        <v>7.1</v>
      </c>
      <c r="F1526" s="11">
        <v>-1.3</v>
      </c>
      <c r="G1526" s="11"/>
      <c r="H1526" s="11"/>
      <c r="I1526" s="11"/>
      <c r="J1526" s="6"/>
    </row>
    <row r="1527" spans="1:10" ht="15" x14ac:dyDescent="0.15">
      <c r="A1527" s="9">
        <v>40179.973611111112</v>
      </c>
      <c r="B1527" s="10">
        <v>22</v>
      </c>
      <c r="C1527" s="10">
        <v>12</v>
      </c>
      <c r="D1527" s="11">
        <v>-14.3</v>
      </c>
      <c r="E1527" s="11">
        <v>7.1</v>
      </c>
      <c r="F1527" s="11">
        <v>-12.6</v>
      </c>
      <c r="G1527" s="11">
        <v>4.8</v>
      </c>
      <c r="H1527" s="11">
        <v>-7.6</v>
      </c>
      <c r="I1527" s="11">
        <v>9.5</v>
      </c>
      <c r="J1527" s="6"/>
    </row>
    <row r="1528" spans="1:10" ht="15" x14ac:dyDescent="0.15">
      <c r="A1528" s="9">
        <v>40283.606249999997</v>
      </c>
      <c r="B1528" s="10">
        <v>31</v>
      </c>
      <c r="C1528" s="10">
        <v>29</v>
      </c>
      <c r="D1528" s="11">
        <v>-2.1</v>
      </c>
      <c r="E1528" s="11">
        <v>7.1</v>
      </c>
      <c r="F1528" s="11">
        <v>-0.1</v>
      </c>
      <c r="G1528" s="11">
        <v>9.9</v>
      </c>
      <c r="H1528" s="11">
        <v>-22.8</v>
      </c>
      <c r="I1528" s="11">
        <v>1.7</v>
      </c>
      <c r="J1528" s="6"/>
    </row>
    <row r="1529" spans="1:10" ht="15" x14ac:dyDescent="0.15">
      <c r="A1529" s="9">
        <v>40424.488888888889</v>
      </c>
      <c r="B1529" s="10">
        <v>26</v>
      </c>
      <c r="C1529" s="10">
        <v>6</v>
      </c>
      <c r="D1529" s="11">
        <v>-5.7</v>
      </c>
      <c r="E1529" s="11">
        <v>7.1</v>
      </c>
      <c r="F1529" s="11">
        <v>-7014.6</v>
      </c>
      <c r="G1529" s="11">
        <v>12.2</v>
      </c>
      <c r="H1529" s="11">
        <v>-10.6</v>
      </c>
      <c r="I1529" s="11">
        <v>18.600000000000001</v>
      </c>
      <c r="J1529" s="6"/>
    </row>
    <row r="1530" spans="1:10" ht="15" x14ac:dyDescent="0.15">
      <c r="A1530" s="9">
        <v>40514.047222222223</v>
      </c>
      <c r="B1530" s="10">
        <v>42</v>
      </c>
      <c r="C1530" s="10">
        <v>34</v>
      </c>
      <c r="D1530" s="11">
        <v>-8.9</v>
      </c>
      <c r="E1530" s="11">
        <v>7.1</v>
      </c>
      <c r="F1530" s="11">
        <v>-8.3000000000000007</v>
      </c>
      <c r="G1530" s="11">
        <v>2.4</v>
      </c>
      <c r="H1530" s="11">
        <v>-6.1</v>
      </c>
      <c r="I1530" s="11">
        <v>1.1000000000000001</v>
      </c>
      <c r="J1530" s="6"/>
    </row>
    <row r="1531" spans="1:10" ht="15" x14ac:dyDescent="0.15">
      <c r="A1531" s="9">
        <v>40514.356944444444</v>
      </c>
      <c r="B1531" s="10">
        <v>21</v>
      </c>
      <c r="C1531" s="10">
        <v>7</v>
      </c>
      <c r="D1531" s="11">
        <v>-4.2</v>
      </c>
      <c r="E1531" s="11">
        <v>7.1</v>
      </c>
      <c r="F1531" s="11">
        <v>2.6</v>
      </c>
      <c r="G1531" s="11">
        <v>6</v>
      </c>
      <c r="H1531" s="11">
        <v>-6.4</v>
      </c>
      <c r="I1531" s="11">
        <v>-0.9</v>
      </c>
      <c r="J1531" s="6"/>
    </row>
    <row r="1532" spans="1:10" ht="15" x14ac:dyDescent="0.15">
      <c r="A1532" s="9">
        <v>40514.374305555553</v>
      </c>
      <c r="B1532" s="10">
        <v>19</v>
      </c>
      <c r="C1532" s="10">
        <v>8</v>
      </c>
      <c r="D1532" s="11">
        <v>-4.5</v>
      </c>
      <c r="E1532" s="11">
        <v>7.1</v>
      </c>
      <c r="F1532" s="11">
        <v>0.8</v>
      </c>
      <c r="G1532" s="11">
        <v>8.1999999999999993</v>
      </c>
      <c r="H1532" s="11">
        <v>-6.4</v>
      </c>
      <c r="I1532" s="11">
        <v>11</v>
      </c>
      <c r="J1532" s="6"/>
    </row>
    <row r="1533" spans="1:10" ht="15" x14ac:dyDescent="0.15">
      <c r="A1533" s="9">
        <v>40574.893055555556</v>
      </c>
      <c r="B1533" s="10">
        <v>50</v>
      </c>
      <c r="C1533" s="10">
        <v>2</v>
      </c>
      <c r="D1533" s="11">
        <v>-4</v>
      </c>
      <c r="E1533" s="11">
        <v>7.1</v>
      </c>
      <c r="F1533" s="11">
        <v>-0.7</v>
      </c>
      <c r="G1533" s="11">
        <v>4.7</v>
      </c>
      <c r="H1533" s="11">
        <v>-5.6</v>
      </c>
      <c r="I1533" s="11">
        <v>5</v>
      </c>
      <c r="J1533" s="6"/>
    </row>
    <row r="1534" spans="1:10" ht="15" x14ac:dyDescent="0.15">
      <c r="A1534" s="9">
        <v>40575.780555555553</v>
      </c>
      <c r="B1534" s="10">
        <v>28</v>
      </c>
      <c r="C1534" s="10">
        <v>16</v>
      </c>
      <c r="D1534" s="11">
        <v>-4.7</v>
      </c>
      <c r="E1534" s="11">
        <v>7.1</v>
      </c>
      <c r="F1534" s="11">
        <v>-3.4</v>
      </c>
      <c r="G1534" s="11">
        <v>6.6</v>
      </c>
      <c r="H1534" s="11">
        <v>-7.3</v>
      </c>
      <c r="I1534" s="11">
        <v>6.7</v>
      </c>
      <c r="J1534" s="6"/>
    </row>
    <row r="1535" spans="1:10" ht="15" x14ac:dyDescent="0.15">
      <c r="A1535" s="9">
        <v>40676.607638888891</v>
      </c>
      <c r="B1535" s="10">
        <v>24</v>
      </c>
      <c r="C1535" s="10">
        <v>28</v>
      </c>
      <c r="D1535" s="11">
        <v>-8.8000000000000007</v>
      </c>
      <c r="E1535" s="11">
        <v>7.1</v>
      </c>
      <c r="F1535" s="11">
        <v>0</v>
      </c>
      <c r="G1535" s="11">
        <v>8.6</v>
      </c>
      <c r="H1535" s="11">
        <v>-14.5</v>
      </c>
      <c r="I1535" s="11">
        <v>5.0999999999999996</v>
      </c>
      <c r="J1535" s="6"/>
    </row>
    <row r="1536" spans="1:10" ht="15" x14ac:dyDescent="0.15">
      <c r="A1536" s="9">
        <v>40743.55972222222</v>
      </c>
      <c r="B1536" s="10">
        <v>36</v>
      </c>
      <c r="C1536" s="10">
        <v>22</v>
      </c>
      <c r="D1536" s="11">
        <v>-8.6999999999999993</v>
      </c>
      <c r="E1536" s="11">
        <v>7.1</v>
      </c>
      <c r="F1536" s="11">
        <v>1.7</v>
      </c>
      <c r="G1536" s="11">
        <v>8.9</v>
      </c>
      <c r="H1536" s="11">
        <v>-9.1999999999999993</v>
      </c>
      <c r="I1536" s="11">
        <v>4.0999999999999996</v>
      </c>
      <c r="J1536" s="6"/>
    </row>
    <row r="1537" spans="1:10" ht="15" x14ac:dyDescent="0.15">
      <c r="A1537" s="9">
        <v>40795.466666666667</v>
      </c>
      <c r="B1537" s="10">
        <v>22</v>
      </c>
      <c r="C1537" s="10">
        <v>19</v>
      </c>
      <c r="D1537" s="11">
        <v>-17.399999999999999</v>
      </c>
      <c r="E1537" s="11">
        <v>7.1</v>
      </c>
      <c r="F1537" s="11">
        <v>-11</v>
      </c>
      <c r="G1537" s="11">
        <v>16.600000000000001</v>
      </c>
      <c r="H1537" s="11">
        <v>-14.1</v>
      </c>
      <c r="I1537" s="11">
        <v>10.8</v>
      </c>
      <c r="J1537" s="6"/>
    </row>
    <row r="1538" spans="1:10" ht="15" x14ac:dyDescent="0.15">
      <c r="A1538" s="9">
        <v>40841.188888888886</v>
      </c>
      <c r="B1538" s="10">
        <v>103</v>
      </c>
      <c r="C1538" s="10">
        <v>4</v>
      </c>
      <c r="D1538" s="11">
        <v>-25.8</v>
      </c>
      <c r="E1538" s="11">
        <v>7.1</v>
      </c>
      <c r="F1538" s="11">
        <v>-15.2</v>
      </c>
      <c r="G1538" s="11">
        <v>10.4</v>
      </c>
      <c r="H1538" s="11">
        <v>-5.7</v>
      </c>
      <c r="I1538" s="11">
        <v>2.2999999999999998</v>
      </c>
      <c r="J1538" s="6"/>
    </row>
    <row r="1539" spans="1:10" ht="15" x14ac:dyDescent="0.15">
      <c r="A1539" s="9">
        <v>40933.57916666667</v>
      </c>
      <c r="B1539" s="10">
        <v>19</v>
      </c>
      <c r="C1539" s="10">
        <v>4</v>
      </c>
      <c r="D1539" s="11">
        <v>3.2</v>
      </c>
      <c r="E1539" s="11">
        <v>7.1</v>
      </c>
      <c r="F1539" s="11">
        <v>8.4</v>
      </c>
      <c r="G1539" s="11">
        <v>1.9</v>
      </c>
      <c r="H1539" s="11">
        <v>-5.5</v>
      </c>
      <c r="I1539" s="11">
        <v>-1.1000000000000001</v>
      </c>
      <c r="J1539" s="6"/>
    </row>
    <row r="1540" spans="1:10" ht="15" x14ac:dyDescent="0.15">
      <c r="A1540" s="9">
        <v>40965.477083333331</v>
      </c>
      <c r="B1540" s="10">
        <v>25</v>
      </c>
      <c r="C1540" s="10">
        <v>29</v>
      </c>
      <c r="D1540" s="11">
        <v>-28.4</v>
      </c>
      <c r="E1540" s="11">
        <v>7.1</v>
      </c>
      <c r="F1540" s="11">
        <v>-21.1</v>
      </c>
      <c r="G1540" s="11">
        <v>17.899999999999999</v>
      </c>
      <c r="H1540" s="11">
        <v>-22</v>
      </c>
      <c r="I1540" s="11">
        <v>13.2</v>
      </c>
      <c r="J1540" s="6"/>
    </row>
    <row r="1541" spans="1:10" ht="15" x14ac:dyDescent="0.15">
      <c r="A1541" s="9">
        <v>40970.286805555559</v>
      </c>
      <c r="B1541" s="10">
        <v>12</v>
      </c>
      <c r="C1541" s="10">
        <v>12</v>
      </c>
      <c r="D1541" s="11">
        <v>15.1</v>
      </c>
      <c r="E1541" s="11">
        <v>7.1</v>
      </c>
      <c r="F1541" s="11">
        <v>14</v>
      </c>
      <c r="G1541" s="11">
        <v>5.4</v>
      </c>
      <c r="H1541" s="11">
        <v>-12.7</v>
      </c>
      <c r="I1541" s="11">
        <v>-2.4</v>
      </c>
      <c r="J1541" s="6"/>
    </row>
    <row r="1542" spans="1:10" ht="15" x14ac:dyDescent="0.15">
      <c r="A1542" s="9">
        <v>40972.018750000003</v>
      </c>
      <c r="B1542" s="10">
        <v>34</v>
      </c>
      <c r="C1542" s="10">
        <v>7</v>
      </c>
      <c r="D1542" s="11">
        <v>-25.2</v>
      </c>
      <c r="E1542" s="11">
        <v>7.1</v>
      </c>
      <c r="F1542" s="11">
        <v>-23.8</v>
      </c>
      <c r="G1542" s="11">
        <v>32.700000000000003</v>
      </c>
      <c r="H1542" s="11">
        <v>-24.4</v>
      </c>
      <c r="I1542" s="11">
        <v>27.1</v>
      </c>
      <c r="J1542" s="6"/>
    </row>
    <row r="1543" spans="1:10" ht="15" x14ac:dyDescent="0.15">
      <c r="A1543" s="9">
        <v>41106.520833333336</v>
      </c>
      <c r="B1543" s="10">
        <v>78</v>
      </c>
      <c r="C1543" s="10">
        <v>21</v>
      </c>
      <c r="D1543" s="11">
        <v>-20.3</v>
      </c>
      <c r="E1543" s="11">
        <v>7.1</v>
      </c>
      <c r="F1543" s="11">
        <v>-15.9</v>
      </c>
      <c r="G1543" s="11">
        <v>13.5</v>
      </c>
      <c r="H1543" s="11">
        <v>-13</v>
      </c>
      <c r="I1543" s="11">
        <v>12.8</v>
      </c>
      <c r="J1543" s="6"/>
    </row>
    <row r="1544" spans="1:10" ht="15" x14ac:dyDescent="0.15">
      <c r="A1544" s="9">
        <v>41331.59375</v>
      </c>
      <c r="B1544" s="10">
        <v>18</v>
      </c>
      <c r="C1544" s="10">
        <v>2</v>
      </c>
      <c r="D1544" s="11">
        <v>-9.5</v>
      </c>
      <c r="E1544" s="11">
        <v>7.1</v>
      </c>
      <c r="F1544" s="11">
        <v>-7.1</v>
      </c>
      <c r="G1544" s="11">
        <v>7.9</v>
      </c>
      <c r="H1544" s="11">
        <v>-6.5</v>
      </c>
      <c r="I1544" s="11">
        <v>3.7</v>
      </c>
      <c r="J1544" s="6"/>
    </row>
    <row r="1545" spans="1:10" ht="15" x14ac:dyDescent="0.15">
      <c r="A1545" s="9">
        <v>41505.200694444444</v>
      </c>
      <c r="B1545" s="10">
        <v>45</v>
      </c>
      <c r="C1545" s="10">
        <v>9</v>
      </c>
      <c r="D1545" s="11">
        <v>-13.3</v>
      </c>
      <c r="E1545" s="11">
        <v>7.1</v>
      </c>
      <c r="F1545" s="11">
        <v>-2.8</v>
      </c>
      <c r="G1545" s="11">
        <v>10.199999999999999</v>
      </c>
      <c r="H1545" s="11">
        <v>-13</v>
      </c>
      <c r="I1545" s="11">
        <v>6.4</v>
      </c>
      <c r="J1545" s="6"/>
    </row>
    <row r="1546" spans="1:10" ht="15" x14ac:dyDescent="0.15">
      <c r="A1546" s="9">
        <v>41514.378472222219</v>
      </c>
      <c r="B1546" s="10">
        <v>45</v>
      </c>
      <c r="C1546" s="10">
        <v>6</v>
      </c>
      <c r="D1546" s="11">
        <v>-20.100000000000001</v>
      </c>
      <c r="E1546" s="11">
        <v>7.1</v>
      </c>
      <c r="F1546" s="11">
        <v>-5.4</v>
      </c>
      <c r="G1546" s="11">
        <v>8.6</v>
      </c>
      <c r="H1546" s="11">
        <v>-12.6</v>
      </c>
      <c r="I1546" s="11">
        <v>3.3</v>
      </c>
      <c r="J1546" s="6"/>
    </row>
    <row r="1547" spans="1:10" ht="15" x14ac:dyDescent="0.15">
      <c r="A1547" s="9">
        <v>41547.870833333334</v>
      </c>
      <c r="B1547" s="10">
        <v>15</v>
      </c>
      <c r="C1547" s="10">
        <v>33</v>
      </c>
      <c r="D1547" s="11">
        <v>-5.5</v>
      </c>
      <c r="E1547" s="11">
        <v>7.1</v>
      </c>
      <c r="F1547" s="11">
        <v>-1.4</v>
      </c>
      <c r="G1547" s="11">
        <v>11.4</v>
      </c>
      <c r="H1547" s="11">
        <v>-17</v>
      </c>
      <c r="I1547" s="11">
        <v>2.8</v>
      </c>
      <c r="J1547" s="6"/>
    </row>
    <row r="1548" spans="1:10" ht="15" x14ac:dyDescent="0.15">
      <c r="A1548" s="9">
        <v>42106.395138888889</v>
      </c>
      <c r="B1548" s="10">
        <v>17</v>
      </c>
      <c r="C1548" s="10">
        <v>5</v>
      </c>
      <c r="D1548" s="10">
        <v>-15.1</v>
      </c>
      <c r="E1548" s="10">
        <v>7.1</v>
      </c>
      <c r="F1548" s="10">
        <v>-1.8</v>
      </c>
      <c r="G1548" s="12">
        <v>8.8586799999999997</v>
      </c>
      <c r="H1548" s="12">
        <v>-9.4080899999999996</v>
      </c>
      <c r="I1548" s="12">
        <v>7.2974399999999999</v>
      </c>
    </row>
    <row r="1549" spans="1:10" ht="15" x14ac:dyDescent="0.15">
      <c r="A1549" s="9">
        <v>40576.650694444441</v>
      </c>
      <c r="B1549" s="10">
        <v>26</v>
      </c>
      <c r="C1549" s="10">
        <v>9</v>
      </c>
      <c r="D1549" s="11">
        <v>-3.4745979999999999</v>
      </c>
      <c r="E1549" s="11">
        <v>7.1097910000000004</v>
      </c>
      <c r="F1549" s="11">
        <v>-4.91601</v>
      </c>
      <c r="G1549" s="11">
        <v>6.1</v>
      </c>
      <c r="H1549" s="11">
        <v>-9.1</v>
      </c>
      <c r="I1549" s="11">
        <v>8.4</v>
      </c>
      <c r="J1549" s="6"/>
    </row>
    <row r="1550" spans="1:10" ht="15" x14ac:dyDescent="0.15">
      <c r="A1550" s="9">
        <v>40767.9</v>
      </c>
      <c r="B1550" s="10">
        <v>60</v>
      </c>
      <c r="C1550" s="10">
        <v>7</v>
      </c>
      <c r="D1550" s="11">
        <v>2.881402</v>
      </c>
      <c r="E1550" s="11">
        <v>7.1136600000000003</v>
      </c>
      <c r="F1550" s="11">
        <v>2.7378300000000002</v>
      </c>
      <c r="G1550" s="11">
        <v>4.7</v>
      </c>
      <c r="H1550" s="11">
        <v>-8.6</v>
      </c>
      <c r="I1550" s="11">
        <v>7.4</v>
      </c>
      <c r="J1550" s="6"/>
    </row>
    <row r="1551" spans="1:10" ht="15" x14ac:dyDescent="0.15">
      <c r="A1551" s="9">
        <v>41303.599999999999</v>
      </c>
      <c r="B1551" s="10">
        <v>57</v>
      </c>
      <c r="C1551" s="10">
        <v>30</v>
      </c>
      <c r="D1551" s="11">
        <v>6.9045100000000001</v>
      </c>
      <c r="E1551" s="11">
        <v>7.1199950000000003</v>
      </c>
      <c r="F1551" s="11">
        <v>3.450761</v>
      </c>
      <c r="G1551" s="11">
        <v>14.9</v>
      </c>
      <c r="H1551" s="11">
        <v>-7.6</v>
      </c>
      <c r="I1551" s="11">
        <v>7.6</v>
      </c>
      <c r="J1551" s="6"/>
    </row>
    <row r="1552" spans="1:10" ht="15" x14ac:dyDescent="0.15">
      <c r="A1552" s="9">
        <v>40985.852083333331</v>
      </c>
      <c r="B1552" s="10">
        <v>53</v>
      </c>
      <c r="C1552" s="10">
        <v>2</v>
      </c>
      <c r="D1552" s="11">
        <v>-21</v>
      </c>
      <c r="E1552" s="11">
        <v>7.1229319999999996</v>
      </c>
      <c r="F1552" s="11">
        <v>-20.172699999999999</v>
      </c>
      <c r="G1552" s="11">
        <v>3.8</v>
      </c>
      <c r="H1552" s="11">
        <v>-5.0999999999999996</v>
      </c>
      <c r="I1552" s="11">
        <v>5.6</v>
      </c>
      <c r="J1552" s="6"/>
    </row>
    <row r="1553" spans="1:10" ht="15" x14ac:dyDescent="0.15">
      <c r="A1553" s="9">
        <v>41298.642361111109</v>
      </c>
      <c r="B1553" s="10">
        <v>32</v>
      </c>
      <c r="C1553" s="10">
        <v>4</v>
      </c>
      <c r="D1553" s="11">
        <v>-12.954750000000001</v>
      </c>
      <c r="E1553" s="11">
        <v>7.1310120000000001</v>
      </c>
      <c r="F1553" s="11">
        <v>-7.0218980000000002</v>
      </c>
      <c r="G1553" s="11">
        <v>5.9</v>
      </c>
      <c r="H1553" s="11">
        <v>-8.3000000000000007</v>
      </c>
      <c r="I1553" s="11">
        <v>4.5</v>
      </c>
      <c r="J1553" s="6"/>
    </row>
    <row r="1554" spans="1:10" ht="15" x14ac:dyDescent="0.15">
      <c r="A1554" s="9">
        <v>40237.852083333331</v>
      </c>
      <c r="B1554" s="10">
        <v>28</v>
      </c>
      <c r="C1554" s="10">
        <v>33</v>
      </c>
      <c r="D1554" s="11">
        <v>-15.317513999999999</v>
      </c>
      <c r="E1554" s="11">
        <v>7.1405130000000003</v>
      </c>
      <c r="F1554" s="11">
        <v>-24.212800000000001</v>
      </c>
      <c r="G1554" s="11">
        <v>16.2</v>
      </c>
      <c r="H1554" s="11">
        <v>-17.100000000000001</v>
      </c>
      <c r="I1554" s="11">
        <v>9.4</v>
      </c>
      <c r="J1554" s="6"/>
    </row>
    <row r="1555" spans="1:10" ht="15" x14ac:dyDescent="0.15">
      <c r="A1555" s="9">
        <v>41750.678472222222</v>
      </c>
      <c r="B1555" s="10">
        <v>66</v>
      </c>
      <c r="C1555" s="10">
        <v>6</v>
      </c>
      <c r="D1555" s="11">
        <v>-6.0306100000000002</v>
      </c>
      <c r="E1555" s="11">
        <v>7.1572089999999999</v>
      </c>
      <c r="F1555" s="11">
        <v>6.4525269999999999</v>
      </c>
      <c r="G1555" s="11">
        <v>0.8</v>
      </c>
      <c r="H1555" s="11">
        <v>-0.8</v>
      </c>
      <c r="I1555" s="11">
        <v>1.8</v>
      </c>
    </row>
    <row r="1556" spans="1:10" ht="15" x14ac:dyDescent="0.15">
      <c r="A1556" s="9">
        <v>40925.327777777777</v>
      </c>
      <c r="B1556" s="10">
        <v>23</v>
      </c>
      <c r="C1556" s="10">
        <v>19</v>
      </c>
      <c r="D1556" s="11">
        <v>-16.486789000000002</v>
      </c>
      <c r="E1556" s="11">
        <v>7.1613379999999998</v>
      </c>
      <c r="F1556" s="11">
        <v>7.9694399999999996</v>
      </c>
      <c r="G1556" s="11">
        <v>1.9</v>
      </c>
      <c r="H1556" s="11">
        <v>-11.1</v>
      </c>
      <c r="I1556" s="11">
        <v>-0.2</v>
      </c>
      <c r="J1556" s="6"/>
    </row>
    <row r="1557" spans="1:10" ht="15" x14ac:dyDescent="0.15">
      <c r="A1557" s="9">
        <v>41186.395833333336</v>
      </c>
      <c r="B1557" s="10">
        <v>90</v>
      </c>
      <c r="C1557" s="10">
        <v>5</v>
      </c>
      <c r="D1557" s="11">
        <v>7.2946340000000003</v>
      </c>
      <c r="E1557" s="11">
        <v>7.1680409999999997</v>
      </c>
      <c r="F1557" s="11">
        <v>12.455557000000001</v>
      </c>
      <c r="G1557" s="11">
        <v>11.4</v>
      </c>
      <c r="H1557" s="11">
        <v>-7.7</v>
      </c>
      <c r="I1557" s="11">
        <v>7.8</v>
      </c>
      <c r="J1557" s="6"/>
    </row>
    <row r="1558" spans="1:10" ht="15" x14ac:dyDescent="0.15">
      <c r="A1558" s="9">
        <v>40097.275000000001</v>
      </c>
      <c r="B1558" s="10">
        <v>43</v>
      </c>
      <c r="C1558" s="10">
        <v>16</v>
      </c>
      <c r="D1558" s="11">
        <v>-15.7</v>
      </c>
      <c r="E1558" s="11">
        <v>7.2</v>
      </c>
      <c r="F1558" s="11">
        <v>-4.8</v>
      </c>
      <c r="G1558" s="11">
        <v>14.9</v>
      </c>
      <c r="H1558" s="11">
        <v>-10.4</v>
      </c>
      <c r="I1558" s="11">
        <v>10.4</v>
      </c>
      <c r="J1558" s="6"/>
    </row>
    <row r="1559" spans="1:10" ht="15" x14ac:dyDescent="0.15">
      <c r="A1559" s="9">
        <v>40117.262499999997</v>
      </c>
      <c r="B1559" s="10">
        <v>30</v>
      </c>
      <c r="C1559" s="10">
        <v>30</v>
      </c>
      <c r="D1559" s="11">
        <v>-14.4</v>
      </c>
      <c r="E1559" s="11">
        <v>7.2</v>
      </c>
      <c r="F1559" s="11">
        <v>-7.7</v>
      </c>
      <c r="G1559" s="11">
        <v>25.5</v>
      </c>
      <c r="H1559" s="11">
        <v>-17.2</v>
      </c>
      <c r="I1559" s="11">
        <v>11.3</v>
      </c>
      <c r="J1559" s="6"/>
    </row>
    <row r="1560" spans="1:10" ht="15" x14ac:dyDescent="0.15">
      <c r="A1560" s="9">
        <v>40169.454861111109</v>
      </c>
      <c r="B1560" s="10">
        <v>22</v>
      </c>
      <c r="C1560" s="10">
        <v>11</v>
      </c>
      <c r="D1560" s="11">
        <v>-3.6</v>
      </c>
      <c r="E1560" s="11">
        <v>7.2</v>
      </c>
      <c r="F1560" s="11">
        <v>-3.8</v>
      </c>
      <c r="G1560" s="11">
        <v>11.2</v>
      </c>
      <c r="H1560" s="11">
        <v>-8.3000000000000007</v>
      </c>
      <c r="I1560" s="11">
        <v>7.5</v>
      </c>
      <c r="J1560" s="6"/>
    </row>
    <row r="1561" spans="1:10" ht="15" x14ac:dyDescent="0.15">
      <c r="A1561" s="9">
        <v>40170.946527777778</v>
      </c>
      <c r="B1561" s="10">
        <v>35</v>
      </c>
      <c r="C1561" s="10">
        <v>8</v>
      </c>
      <c r="D1561" s="11">
        <v>-2.9</v>
      </c>
      <c r="E1561" s="11">
        <v>7.2</v>
      </c>
      <c r="F1561" s="11">
        <v>6.4</v>
      </c>
      <c r="G1561" s="11">
        <v>15</v>
      </c>
      <c r="H1561" s="11">
        <v>-13.4</v>
      </c>
      <c r="I1561" s="11">
        <v>10.1</v>
      </c>
      <c r="J1561" s="6"/>
    </row>
    <row r="1562" spans="1:10" ht="15" x14ac:dyDescent="0.15">
      <c r="A1562" s="9">
        <v>40287.665277777778</v>
      </c>
      <c r="B1562" s="10">
        <v>34</v>
      </c>
      <c r="C1562" s="10">
        <v>2</v>
      </c>
      <c r="D1562" s="11">
        <v>-5.0999999999999996</v>
      </c>
      <c r="E1562" s="11">
        <v>7.2</v>
      </c>
      <c r="F1562" s="11">
        <v>-7.1</v>
      </c>
      <c r="G1562" s="11">
        <v>16.2</v>
      </c>
      <c r="H1562" s="11">
        <v>-9.6999999999999993</v>
      </c>
      <c r="I1562" s="11">
        <v>9.6</v>
      </c>
      <c r="J1562" s="6"/>
    </row>
    <row r="1563" spans="1:10" ht="15" x14ac:dyDescent="0.15">
      <c r="A1563" s="9">
        <v>40343.063888888886</v>
      </c>
      <c r="B1563" s="10">
        <v>91</v>
      </c>
      <c r="C1563" s="10">
        <v>26</v>
      </c>
      <c r="D1563" s="11">
        <v>2.2999999999999998</v>
      </c>
      <c r="E1563" s="11">
        <v>7.2</v>
      </c>
      <c r="F1563" s="11">
        <v>-9.6</v>
      </c>
      <c r="G1563" s="11">
        <v>1.5</v>
      </c>
      <c r="H1563" s="11">
        <v>-5.7</v>
      </c>
      <c r="I1563" s="11">
        <v>-3.1</v>
      </c>
      <c r="J1563" s="6"/>
    </row>
    <row r="1564" spans="1:10" ht="15" x14ac:dyDescent="0.15">
      <c r="A1564" s="9">
        <v>40353.660416666666</v>
      </c>
      <c r="B1564" s="10">
        <v>111</v>
      </c>
      <c r="C1564" s="10">
        <v>15</v>
      </c>
      <c r="D1564" s="11">
        <v>-5.9</v>
      </c>
      <c r="E1564" s="11">
        <v>7.2</v>
      </c>
      <c r="F1564" s="11">
        <v>-30.4</v>
      </c>
      <c r="G1564" s="11">
        <v>10.6</v>
      </c>
      <c r="H1564" s="11">
        <v>-7.3</v>
      </c>
      <c r="I1564" s="11">
        <v>4.0999999999999996</v>
      </c>
      <c r="J1564" s="6"/>
    </row>
    <row r="1565" spans="1:10" ht="15" x14ac:dyDescent="0.15">
      <c r="A1565" s="9">
        <v>40421.968055555553</v>
      </c>
      <c r="B1565" s="10">
        <v>31</v>
      </c>
      <c r="C1565" s="10">
        <v>4</v>
      </c>
      <c r="D1565" s="11">
        <v>-7.7</v>
      </c>
      <c r="E1565" s="11">
        <v>7.2</v>
      </c>
      <c r="F1565" s="11">
        <v>-9.8000000000000007</v>
      </c>
      <c r="G1565" s="11">
        <v>6.7</v>
      </c>
      <c r="H1565" s="11">
        <v>-5</v>
      </c>
      <c r="I1565" s="11">
        <v>1.1000000000000001</v>
      </c>
      <c r="J1565" s="6"/>
    </row>
    <row r="1566" spans="1:10" ht="15" x14ac:dyDescent="0.15">
      <c r="A1566" s="9">
        <v>40524.621527777781</v>
      </c>
      <c r="B1566" s="10">
        <v>83</v>
      </c>
      <c r="C1566" s="10">
        <v>25</v>
      </c>
      <c r="D1566" s="11">
        <v>-4.8</v>
      </c>
      <c r="E1566" s="11">
        <v>7.2</v>
      </c>
      <c r="F1566" s="11">
        <v>-11</v>
      </c>
      <c r="G1566" s="11">
        <v>19.600000000000001</v>
      </c>
      <c r="H1566" s="11">
        <v>-21.6</v>
      </c>
      <c r="I1566" s="11">
        <v>11.9</v>
      </c>
      <c r="J1566" s="6"/>
    </row>
    <row r="1567" spans="1:10" ht="15" x14ac:dyDescent="0.15">
      <c r="A1567" s="9">
        <v>40611.954861111109</v>
      </c>
      <c r="B1567" s="10">
        <v>16</v>
      </c>
      <c r="C1567" s="10">
        <v>30</v>
      </c>
      <c r="D1567" s="11">
        <v>-4.5999999999999996</v>
      </c>
      <c r="E1567" s="11">
        <v>7.2</v>
      </c>
      <c r="F1567" s="11">
        <v>2</v>
      </c>
      <c r="G1567" s="11">
        <v>14.6</v>
      </c>
      <c r="H1567" s="11">
        <v>-14.6</v>
      </c>
      <c r="I1567" s="11">
        <v>11.7</v>
      </c>
      <c r="J1567" s="6"/>
    </row>
    <row r="1568" spans="1:10" ht="15" x14ac:dyDescent="0.15">
      <c r="A1568" s="9">
        <v>40634.07708333333</v>
      </c>
      <c r="B1568" s="10">
        <v>34</v>
      </c>
      <c r="C1568" s="10">
        <v>10</v>
      </c>
      <c r="D1568" s="11">
        <v>-3.5</v>
      </c>
      <c r="E1568" s="11">
        <v>7.2</v>
      </c>
      <c r="F1568" s="11">
        <v>-0.5</v>
      </c>
      <c r="G1568" s="11">
        <v>9.6999999999999993</v>
      </c>
      <c r="H1568" s="11">
        <v>-10.6</v>
      </c>
      <c r="I1568" s="11">
        <v>9.3000000000000007</v>
      </c>
      <c r="J1568" s="6"/>
    </row>
    <row r="1569" spans="1:10" ht="15" x14ac:dyDescent="0.15">
      <c r="A1569" s="9">
        <v>40645.410416666666</v>
      </c>
      <c r="B1569" s="10">
        <v>40</v>
      </c>
      <c r="C1569" s="10"/>
      <c r="D1569" s="11">
        <v>-17.3</v>
      </c>
      <c r="E1569" s="11">
        <v>7.2</v>
      </c>
      <c r="F1569" s="11">
        <v>-9.6999999999999993</v>
      </c>
      <c r="G1569" s="11"/>
      <c r="H1569" s="11"/>
      <c r="I1569" s="11"/>
      <c r="J1569" s="6"/>
    </row>
    <row r="1570" spans="1:10" ht="15" x14ac:dyDescent="0.15">
      <c r="A1570" s="9">
        <v>40828.434027777781</v>
      </c>
      <c r="B1570" s="10">
        <v>37</v>
      </c>
      <c r="C1570" s="10">
        <v>29</v>
      </c>
      <c r="D1570" s="11">
        <v>-20.5</v>
      </c>
      <c r="E1570" s="11">
        <v>7.2</v>
      </c>
      <c r="F1570" s="11">
        <v>-17.2</v>
      </c>
      <c r="G1570" s="11">
        <v>6.6</v>
      </c>
      <c r="H1570" s="11">
        <v>-14.4</v>
      </c>
      <c r="I1570" s="11">
        <v>3.1</v>
      </c>
      <c r="J1570" s="6"/>
    </row>
    <row r="1571" spans="1:10" ht="15" x14ac:dyDescent="0.15">
      <c r="A1571" s="9">
        <v>40861.068749999999</v>
      </c>
      <c r="B1571" s="10">
        <v>336</v>
      </c>
      <c r="C1571" s="10">
        <v>34</v>
      </c>
      <c r="D1571" s="11">
        <v>-85.1</v>
      </c>
      <c r="E1571" s="11">
        <v>7.2</v>
      </c>
      <c r="F1571" s="11">
        <v>-83.5</v>
      </c>
      <c r="G1571" s="11">
        <v>7.1</v>
      </c>
      <c r="H1571" s="11">
        <v>-13.4</v>
      </c>
      <c r="I1571" s="11">
        <v>0.4</v>
      </c>
      <c r="J1571" s="6"/>
    </row>
    <row r="1572" spans="1:10" ht="15" x14ac:dyDescent="0.15">
      <c r="A1572" s="9">
        <v>40884.031944444447</v>
      </c>
      <c r="B1572" s="10">
        <v>19</v>
      </c>
      <c r="C1572" s="10">
        <v>8</v>
      </c>
      <c r="D1572" s="11">
        <v>-7.2</v>
      </c>
      <c r="E1572" s="11">
        <v>7.2</v>
      </c>
      <c r="F1572" s="11">
        <v>-7.7</v>
      </c>
      <c r="G1572" s="11">
        <v>18.600000000000001</v>
      </c>
      <c r="H1572" s="11">
        <v>-15.1</v>
      </c>
      <c r="I1572" s="11">
        <v>15.9</v>
      </c>
      <c r="J1572" s="6"/>
    </row>
    <row r="1573" spans="1:10" ht="15" x14ac:dyDescent="0.15">
      <c r="A1573" s="9">
        <v>40975.038888888892</v>
      </c>
      <c r="B1573" s="10">
        <v>34</v>
      </c>
      <c r="C1573" s="10">
        <v>21</v>
      </c>
      <c r="D1573" s="11">
        <v>10.8</v>
      </c>
      <c r="E1573" s="11">
        <v>7.2</v>
      </c>
      <c r="F1573" s="11">
        <v>10.3</v>
      </c>
      <c r="G1573" s="11">
        <v>10</v>
      </c>
      <c r="H1573" s="11">
        <v>-3.2</v>
      </c>
      <c r="I1573" s="11">
        <v>10.6</v>
      </c>
      <c r="J1573" s="6"/>
    </row>
    <row r="1574" spans="1:10" ht="15" x14ac:dyDescent="0.15">
      <c r="A1574" s="9">
        <v>41031.363194444442</v>
      </c>
      <c r="B1574" s="10">
        <v>32</v>
      </c>
      <c r="C1574" s="10">
        <v>21</v>
      </c>
      <c r="D1574" s="11">
        <v>-8.5</v>
      </c>
      <c r="E1574" s="11">
        <v>7.2</v>
      </c>
      <c r="F1574" s="11">
        <v>-9.1999999999999993</v>
      </c>
      <c r="G1574" s="11">
        <v>11.2</v>
      </c>
      <c r="H1574" s="11">
        <v>-10.9</v>
      </c>
      <c r="I1574" s="11">
        <v>9.5</v>
      </c>
      <c r="J1574" s="6"/>
    </row>
    <row r="1575" spans="1:10" ht="15" x14ac:dyDescent="0.15">
      <c r="A1575" s="9">
        <v>41111.211111111108</v>
      </c>
      <c r="B1575" s="10">
        <v>48</v>
      </c>
      <c r="C1575" s="10">
        <v>21</v>
      </c>
      <c r="D1575" s="11">
        <v>-12.9</v>
      </c>
      <c r="E1575" s="11">
        <v>7.2</v>
      </c>
      <c r="F1575" s="11">
        <v>-5.2</v>
      </c>
      <c r="G1575" s="11">
        <v>9.4</v>
      </c>
      <c r="H1575" s="11">
        <v>-8.5</v>
      </c>
      <c r="I1575" s="11">
        <v>8.6</v>
      </c>
      <c r="J1575" s="6"/>
    </row>
    <row r="1576" spans="1:10" ht="15" x14ac:dyDescent="0.15">
      <c r="A1576" s="9">
        <v>41113.201388888891</v>
      </c>
      <c r="B1576" s="10">
        <v>34</v>
      </c>
      <c r="C1576" s="10">
        <v>7</v>
      </c>
      <c r="D1576" s="11">
        <v>-10.3</v>
      </c>
      <c r="E1576" s="11">
        <v>7.2</v>
      </c>
      <c r="F1576" s="11">
        <v>-9</v>
      </c>
      <c r="G1576" s="11">
        <v>5.9</v>
      </c>
      <c r="H1576" s="11">
        <v>-9.1</v>
      </c>
      <c r="I1576" s="11">
        <v>10.6</v>
      </c>
      <c r="J1576" s="6"/>
    </row>
    <row r="1577" spans="1:10" ht="15" x14ac:dyDescent="0.15">
      <c r="A1577" s="9">
        <v>41159.338194444441</v>
      </c>
      <c r="B1577" s="10">
        <v>71</v>
      </c>
      <c r="C1577" s="10">
        <v>13</v>
      </c>
      <c r="D1577" s="11">
        <v>-32.5</v>
      </c>
      <c r="E1577" s="11">
        <v>7.2</v>
      </c>
      <c r="F1577" s="11">
        <v>-12.2</v>
      </c>
      <c r="G1577" s="11">
        <v>7.5</v>
      </c>
      <c r="H1577" s="11">
        <v>-8.3000000000000007</v>
      </c>
      <c r="I1577" s="11">
        <v>5.6</v>
      </c>
      <c r="J1577" s="6"/>
    </row>
    <row r="1578" spans="1:10" ht="15" x14ac:dyDescent="0.15">
      <c r="A1578" s="9">
        <v>41235.640277777777</v>
      </c>
      <c r="B1578" s="10">
        <v>103</v>
      </c>
      <c r="C1578" s="10">
        <v>13</v>
      </c>
      <c r="D1578" s="11">
        <v>-26</v>
      </c>
      <c r="E1578" s="11">
        <v>7.2</v>
      </c>
      <c r="F1578" s="11">
        <v>-27</v>
      </c>
      <c r="G1578" s="11">
        <v>25.2</v>
      </c>
      <c r="H1578" s="11">
        <v>-28.7</v>
      </c>
      <c r="I1578" s="11">
        <v>20.100000000000001</v>
      </c>
      <c r="J1578" s="6"/>
    </row>
    <row r="1579" spans="1:10" ht="15" x14ac:dyDescent="0.15">
      <c r="A1579" s="9">
        <v>41335.188194444447</v>
      </c>
      <c r="B1579" s="10">
        <v>40</v>
      </c>
      <c r="C1579" s="10">
        <v>35</v>
      </c>
      <c r="D1579" s="11">
        <v>-15.2</v>
      </c>
      <c r="E1579" s="11">
        <v>7.2</v>
      </c>
      <c r="F1579" s="11">
        <v>-7.9</v>
      </c>
      <c r="G1579" s="11">
        <v>40.5</v>
      </c>
      <c r="H1579" s="11">
        <v>-39.799999999999997</v>
      </c>
      <c r="I1579" s="11">
        <v>25.1</v>
      </c>
      <c r="J1579" s="6"/>
    </row>
    <row r="1580" spans="1:10" ht="15" x14ac:dyDescent="0.15">
      <c r="A1580" s="9">
        <v>41448.454861111109</v>
      </c>
      <c r="B1580" s="10">
        <v>13</v>
      </c>
      <c r="C1580" s="10">
        <v>10</v>
      </c>
      <c r="D1580" s="11">
        <v>-3.5</v>
      </c>
      <c r="E1580" s="11">
        <v>7.2</v>
      </c>
      <c r="F1580" s="11">
        <v>-1</v>
      </c>
      <c r="G1580" s="11">
        <v>36.6</v>
      </c>
      <c r="H1580" s="11">
        <v>-23.1</v>
      </c>
      <c r="I1580" s="11">
        <v>5.0999999999999996</v>
      </c>
      <c r="J1580" s="6"/>
    </row>
    <row r="1581" spans="1:10" ht="15" x14ac:dyDescent="0.15">
      <c r="A1581" s="9">
        <v>41704.161111111112</v>
      </c>
      <c r="B1581" s="10">
        <v>15</v>
      </c>
      <c r="C1581" s="10">
        <v>6</v>
      </c>
      <c r="D1581" s="11">
        <v>-11.3</v>
      </c>
      <c r="E1581" s="11">
        <v>7.2</v>
      </c>
      <c r="F1581" s="11">
        <v>-6.7</v>
      </c>
      <c r="G1581" s="11">
        <v>5.3</v>
      </c>
      <c r="H1581" s="11">
        <v>-5.5</v>
      </c>
      <c r="I1581" s="11">
        <v>4</v>
      </c>
    </row>
    <row r="1582" spans="1:10" ht="15" x14ac:dyDescent="0.15">
      <c r="A1582" s="9">
        <v>42129.661805555559</v>
      </c>
      <c r="B1582" s="10">
        <v>31</v>
      </c>
      <c r="C1582" s="10">
        <v>6</v>
      </c>
      <c r="D1582" s="10">
        <v>-8.8000000000000007</v>
      </c>
      <c r="E1582" s="10">
        <v>7.2</v>
      </c>
      <c r="F1582" s="10">
        <v>-4</v>
      </c>
      <c r="G1582" s="12">
        <v>11.092169999999999</v>
      </c>
      <c r="H1582" s="12">
        <v>-10.21884</v>
      </c>
      <c r="I1582" s="12">
        <v>7.3195100000000002</v>
      </c>
    </row>
    <row r="1583" spans="1:10" ht="15" x14ac:dyDescent="0.15">
      <c r="A1583" s="9">
        <v>42130.310416666667</v>
      </c>
      <c r="B1583" s="10">
        <v>121</v>
      </c>
      <c r="C1583" s="10">
        <v>4</v>
      </c>
      <c r="D1583" s="10">
        <v>-14.9</v>
      </c>
      <c r="E1583" s="10">
        <v>7.2</v>
      </c>
      <c r="F1583" s="10">
        <v>-10.1</v>
      </c>
      <c r="G1583" s="12">
        <v>15.84526</v>
      </c>
      <c r="H1583" s="12">
        <v>-13.828150000000001</v>
      </c>
      <c r="I1583" s="12">
        <v>13.05391</v>
      </c>
    </row>
    <row r="1584" spans="1:10" ht="15" x14ac:dyDescent="0.15">
      <c r="A1584" s="9">
        <v>40876.482638888891</v>
      </c>
      <c r="B1584" s="10">
        <v>22</v>
      </c>
      <c r="C1584" s="10">
        <v>4</v>
      </c>
      <c r="D1584" s="11">
        <v>-10.615398000000001</v>
      </c>
      <c r="E1584" s="11">
        <v>7.215338</v>
      </c>
      <c r="F1584" s="11">
        <v>-10.070740000000001</v>
      </c>
      <c r="G1584" s="11">
        <v>12.5</v>
      </c>
      <c r="H1584" s="11">
        <v>-10.6</v>
      </c>
      <c r="I1584" s="11">
        <v>7</v>
      </c>
      <c r="J1584" s="6"/>
    </row>
    <row r="1585" spans="1:10" ht="15" x14ac:dyDescent="0.15">
      <c r="A1585" s="9">
        <v>41861.910416666666</v>
      </c>
      <c r="B1585" s="10">
        <v>56</v>
      </c>
      <c r="C1585" s="10">
        <v>11</v>
      </c>
      <c r="D1585" s="11">
        <v>-13.553240000000001</v>
      </c>
      <c r="E1585" s="11">
        <v>7.2644359999999999</v>
      </c>
      <c r="F1585" s="11">
        <v>-11.618024</v>
      </c>
      <c r="G1585" s="11">
        <v>9.6999999999999993</v>
      </c>
      <c r="H1585" s="11">
        <v>-4.4000000000000004</v>
      </c>
      <c r="I1585" s="11">
        <v>6.4</v>
      </c>
    </row>
    <row r="1586" spans="1:10" ht="15" x14ac:dyDescent="0.15">
      <c r="A1586" s="9">
        <v>40993.056250000001</v>
      </c>
      <c r="B1586" s="10">
        <v>54</v>
      </c>
      <c r="C1586" s="10">
        <v>23</v>
      </c>
      <c r="D1586" s="11">
        <v>-4.2255700000000003</v>
      </c>
      <c r="E1586" s="11">
        <v>7.2837019999999999</v>
      </c>
      <c r="F1586" s="11">
        <v>9.4352800000000006</v>
      </c>
      <c r="G1586" s="11">
        <v>18.7</v>
      </c>
      <c r="H1586" s="11">
        <v>-10.6</v>
      </c>
      <c r="I1586" s="11">
        <v>12.4</v>
      </c>
      <c r="J1586" s="6"/>
    </row>
    <row r="1587" spans="1:10" ht="15" x14ac:dyDescent="0.15">
      <c r="A1587" s="9">
        <v>40083.477777777778</v>
      </c>
      <c r="B1587" s="10">
        <v>48</v>
      </c>
      <c r="C1587" s="10">
        <v>30</v>
      </c>
      <c r="D1587" s="11">
        <v>-6.6</v>
      </c>
      <c r="E1587" s="11">
        <v>7.3</v>
      </c>
      <c r="F1587" s="11">
        <v>-2</v>
      </c>
      <c r="G1587" s="11">
        <v>14.5</v>
      </c>
      <c r="H1587" s="11">
        <v>-12.9</v>
      </c>
      <c r="I1587" s="11">
        <v>10.8</v>
      </c>
      <c r="J1587" s="6"/>
    </row>
    <row r="1588" spans="1:10" ht="15" x14ac:dyDescent="0.15">
      <c r="A1588" s="9">
        <v>40119.71875</v>
      </c>
      <c r="B1588" s="10">
        <v>31</v>
      </c>
      <c r="C1588" s="10">
        <v>13</v>
      </c>
      <c r="D1588" s="11">
        <v>-9.8000000000000007</v>
      </c>
      <c r="E1588" s="11">
        <v>7.3</v>
      </c>
      <c r="F1588" s="11">
        <v>-11.9</v>
      </c>
      <c r="G1588" s="11">
        <v>1.1000000000000001</v>
      </c>
      <c r="H1588" s="11">
        <v>-7.2</v>
      </c>
      <c r="I1588" s="11">
        <v>-2.8</v>
      </c>
      <c r="J1588" s="6"/>
    </row>
    <row r="1589" spans="1:10" ht="15" x14ac:dyDescent="0.15">
      <c r="A1589" s="9">
        <v>40183.384027777778</v>
      </c>
      <c r="B1589" s="10">
        <v>21</v>
      </c>
      <c r="C1589" s="10">
        <v>6</v>
      </c>
      <c r="D1589" s="11">
        <v>-14.1</v>
      </c>
      <c r="E1589" s="11">
        <v>7.3</v>
      </c>
      <c r="F1589" s="11">
        <v>-12.3</v>
      </c>
      <c r="G1589" s="11">
        <v>12.1</v>
      </c>
      <c r="H1589" s="11">
        <v>-13.2</v>
      </c>
      <c r="I1589" s="11">
        <v>7.3</v>
      </c>
      <c r="J1589" s="6"/>
    </row>
    <row r="1590" spans="1:10" ht="15" x14ac:dyDescent="0.15">
      <c r="A1590" s="9">
        <v>40185.40625</v>
      </c>
      <c r="B1590" s="10">
        <v>20</v>
      </c>
      <c r="C1590" s="10">
        <v>18</v>
      </c>
      <c r="D1590" s="11">
        <v>-9.1</v>
      </c>
      <c r="E1590" s="11">
        <v>7.3</v>
      </c>
      <c r="F1590" s="11">
        <v>-7.6</v>
      </c>
      <c r="G1590" s="11">
        <v>23.9</v>
      </c>
      <c r="H1590" s="11">
        <v>-15.1</v>
      </c>
      <c r="I1590" s="11">
        <v>12.1</v>
      </c>
      <c r="J1590" s="6"/>
    </row>
    <row r="1591" spans="1:10" ht="15" x14ac:dyDescent="0.15">
      <c r="A1591" s="9">
        <v>40210.094444444447</v>
      </c>
      <c r="B1591" s="10">
        <v>81</v>
      </c>
      <c r="C1591" s="10">
        <v>5</v>
      </c>
      <c r="D1591" s="11">
        <v>-14.9</v>
      </c>
      <c r="E1591" s="11">
        <v>7.3</v>
      </c>
      <c r="F1591" s="11">
        <v>-18.8</v>
      </c>
      <c r="G1591" s="11">
        <v>17.899999999999999</v>
      </c>
      <c r="H1591" s="11">
        <v>-11.1</v>
      </c>
      <c r="I1591" s="11">
        <v>14.3</v>
      </c>
      <c r="J1591" s="6"/>
    </row>
    <row r="1592" spans="1:10" ht="15" x14ac:dyDescent="0.15">
      <c r="A1592" s="9">
        <v>40247.933333333334</v>
      </c>
      <c r="B1592" s="10">
        <v>36</v>
      </c>
      <c r="C1592" s="10">
        <v>9</v>
      </c>
      <c r="D1592" s="11">
        <v>-9.3000000000000007</v>
      </c>
      <c r="E1592" s="11">
        <v>7.3</v>
      </c>
      <c r="F1592" s="11">
        <v>-4.2</v>
      </c>
      <c r="G1592" s="11">
        <v>15.1</v>
      </c>
      <c r="H1592" s="11">
        <v>-7.5</v>
      </c>
      <c r="I1592" s="11">
        <v>10.1</v>
      </c>
      <c r="J1592" s="6"/>
    </row>
    <row r="1593" spans="1:10" ht="15" x14ac:dyDescent="0.15">
      <c r="A1593" s="9">
        <v>40279.277777777781</v>
      </c>
      <c r="B1593" s="10">
        <v>21</v>
      </c>
      <c r="C1593" s="10">
        <v>21</v>
      </c>
      <c r="D1593" s="11">
        <v>-3.1</v>
      </c>
      <c r="E1593" s="11">
        <v>7.3</v>
      </c>
      <c r="F1593" s="11">
        <v>-3.1</v>
      </c>
      <c r="G1593" s="11">
        <v>-1.1000000000000001</v>
      </c>
      <c r="H1593" s="11">
        <v>-13.6</v>
      </c>
      <c r="I1593" s="11">
        <v>5.0999999999999996</v>
      </c>
      <c r="J1593" s="6"/>
    </row>
    <row r="1594" spans="1:10" ht="15" x14ac:dyDescent="0.15">
      <c r="A1594" s="9">
        <v>40419.298611111109</v>
      </c>
      <c r="B1594" s="10">
        <v>35</v>
      </c>
      <c r="C1594" s="10">
        <v>19</v>
      </c>
      <c r="D1594" s="11">
        <v>-16.600000000000001</v>
      </c>
      <c r="E1594" s="11">
        <v>7.3</v>
      </c>
      <c r="F1594" s="11">
        <v>-9.6</v>
      </c>
      <c r="G1594" s="11">
        <v>22.6</v>
      </c>
      <c r="H1594" s="11">
        <v>-25</v>
      </c>
      <c r="I1594" s="11">
        <v>14.4</v>
      </c>
      <c r="J1594" s="6"/>
    </row>
    <row r="1595" spans="1:10" ht="15" x14ac:dyDescent="0.15">
      <c r="A1595" s="9">
        <v>40422.066666666666</v>
      </c>
      <c r="B1595" s="10">
        <v>48</v>
      </c>
      <c r="C1595" s="10">
        <v>14</v>
      </c>
      <c r="D1595" s="11">
        <v>-7.6</v>
      </c>
      <c r="E1595" s="11">
        <v>7.3</v>
      </c>
      <c r="F1595" s="11">
        <v>-5.0999999999999996</v>
      </c>
      <c r="G1595" s="11">
        <v>4.5</v>
      </c>
      <c r="H1595" s="11">
        <v>-7.2</v>
      </c>
      <c r="I1595" s="11">
        <v>-0.7</v>
      </c>
      <c r="J1595" s="6"/>
    </row>
    <row r="1596" spans="1:10" ht="15" x14ac:dyDescent="0.15">
      <c r="A1596" s="9">
        <v>40423.509027777778</v>
      </c>
      <c r="B1596" s="10">
        <v>30</v>
      </c>
      <c r="C1596" s="10">
        <v>15</v>
      </c>
      <c r="D1596" s="11">
        <v>-5.6</v>
      </c>
      <c r="E1596" s="11">
        <v>7.3</v>
      </c>
      <c r="F1596" s="11">
        <v>-6.5</v>
      </c>
      <c r="G1596" s="11">
        <v>5.6</v>
      </c>
      <c r="H1596" s="11">
        <v>-3.6</v>
      </c>
      <c r="I1596" s="11">
        <v>-0.7</v>
      </c>
      <c r="J1596" s="6"/>
    </row>
    <row r="1597" spans="1:10" ht="15" x14ac:dyDescent="0.15">
      <c r="A1597" s="9">
        <v>40488.125694444447</v>
      </c>
      <c r="B1597" s="10">
        <v>42</v>
      </c>
      <c r="C1597" s="10">
        <v>11</v>
      </c>
      <c r="D1597" s="11">
        <v>-5.5</v>
      </c>
      <c r="E1597" s="11">
        <v>7.3</v>
      </c>
      <c r="F1597" s="11">
        <v>-15.7</v>
      </c>
      <c r="G1597" s="11">
        <v>11</v>
      </c>
      <c r="H1597" s="11">
        <v>-9.9</v>
      </c>
      <c r="I1597" s="11">
        <v>4.2</v>
      </c>
      <c r="J1597" s="6"/>
    </row>
    <row r="1598" spans="1:10" ht="15" x14ac:dyDescent="0.15">
      <c r="A1598" s="9">
        <v>40513.776388888888</v>
      </c>
      <c r="B1598" s="10">
        <v>43</v>
      </c>
      <c r="C1598" s="10">
        <v>2</v>
      </c>
      <c r="D1598" s="11">
        <v>-6.2</v>
      </c>
      <c r="E1598" s="11">
        <v>7.3</v>
      </c>
      <c r="F1598" s="11">
        <v>-0.9</v>
      </c>
      <c r="G1598" s="11">
        <v>3.3</v>
      </c>
      <c r="H1598" s="11">
        <v>-3.7</v>
      </c>
      <c r="I1598" s="11">
        <v>1.6</v>
      </c>
      <c r="J1598" s="6"/>
    </row>
    <row r="1599" spans="1:10" ht="15" x14ac:dyDescent="0.15">
      <c r="A1599" s="9">
        <v>40838.284722222219</v>
      </c>
      <c r="B1599" s="10">
        <v>46</v>
      </c>
      <c r="C1599" s="10">
        <v>31</v>
      </c>
      <c r="D1599" s="11">
        <v>0.9</v>
      </c>
      <c r="E1599" s="11">
        <v>7.3</v>
      </c>
      <c r="F1599" s="11">
        <v>4.3</v>
      </c>
      <c r="G1599" s="11">
        <v>31.4</v>
      </c>
      <c r="H1599" s="11">
        <v>-37.799999999999997</v>
      </c>
      <c r="I1599" s="11">
        <v>19.100000000000001</v>
      </c>
      <c r="J1599" s="6"/>
    </row>
    <row r="1600" spans="1:10" ht="15" x14ac:dyDescent="0.15">
      <c r="A1600" s="9">
        <v>40857.010416666664</v>
      </c>
      <c r="B1600" s="10">
        <v>17</v>
      </c>
      <c r="C1600" s="10">
        <v>26</v>
      </c>
      <c r="D1600" s="11">
        <v>-7.8</v>
      </c>
      <c r="E1600" s="11">
        <v>7.3</v>
      </c>
      <c r="F1600" s="11">
        <v>-3.7</v>
      </c>
      <c r="G1600" s="11">
        <v>12</v>
      </c>
      <c r="H1600" s="11">
        <v>-12.6</v>
      </c>
      <c r="I1600" s="11">
        <v>6.8</v>
      </c>
      <c r="J1600" s="6"/>
    </row>
    <row r="1601" spans="1:10" ht="15" x14ac:dyDescent="0.15">
      <c r="A1601" s="9">
        <v>40985.773611111108</v>
      </c>
      <c r="B1601" s="10">
        <v>23</v>
      </c>
      <c r="C1601" s="10">
        <v>30</v>
      </c>
      <c r="D1601" s="11">
        <v>-13.3</v>
      </c>
      <c r="E1601" s="11">
        <v>7.3</v>
      </c>
      <c r="F1601" s="11">
        <v>-8</v>
      </c>
      <c r="G1601" s="11">
        <v>18.899999999999999</v>
      </c>
      <c r="H1601" s="11">
        <v>-20.2</v>
      </c>
      <c r="I1601" s="11">
        <v>10.4</v>
      </c>
      <c r="J1601" s="6"/>
    </row>
    <row r="1602" spans="1:10" ht="15" x14ac:dyDescent="0.15">
      <c r="A1602" s="9">
        <v>40993.613888888889</v>
      </c>
      <c r="B1602" s="10">
        <v>19</v>
      </c>
      <c r="C1602" s="10">
        <v>6</v>
      </c>
      <c r="D1602" s="11">
        <v>-9.5</v>
      </c>
      <c r="E1602" s="11">
        <v>7.3</v>
      </c>
      <c r="F1602" s="11">
        <v>-11.2</v>
      </c>
      <c r="G1602" s="11">
        <v>18.5</v>
      </c>
      <c r="H1602" s="11">
        <v>-13.8</v>
      </c>
      <c r="I1602" s="11">
        <v>9.4</v>
      </c>
      <c r="J1602" s="6"/>
    </row>
    <row r="1603" spans="1:10" ht="15" x14ac:dyDescent="0.15">
      <c r="A1603" s="9">
        <v>41507.179861111108</v>
      </c>
      <c r="B1603" s="10">
        <v>29</v>
      </c>
      <c r="C1603" s="10">
        <v>16</v>
      </c>
      <c r="D1603" s="11">
        <v>-23.3</v>
      </c>
      <c r="E1603" s="11">
        <v>7.3</v>
      </c>
      <c r="F1603" s="11">
        <v>-17.3</v>
      </c>
      <c r="G1603" s="11">
        <v>24.4</v>
      </c>
      <c r="H1603" s="11">
        <v>-20.9</v>
      </c>
      <c r="I1603" s="11">
        <v>20.7</v>
      </c>
      <c r="J1603" s="6"/>
    </row>
    <row r="1604" spans="1:10" ht="15" x14ac:dyDescent="0.15">
      <c r="A1604" s="9">
        <v>41885.904166666667</v>
      </c>
      <c r="B1604" s="10">
        <v>18</v>
      </c>
      <c r="C1604" s="10">
        <v>9</v>
      </c>
      <c r="D1604" s="11">
        <v>-6.1</v>
      </c>
      <c r="E1604" s="11">
        <v>7.3</v>
      </c>
      <c r="F1604" s="11">
        <v>-0.3</v>
      </c>
      <c r="G1604" s="11">
        <v>23.4</v>
      </c>
      <c r="H1604" s="11">
        <v>-18.3</v>
      </c>
      <c r="I1604" s="11">
        <v>18.600000000000001</v>
      </c>
    </row>
    <row r="1605" spans="1:10" ht="15" x14ac:dyDescent="0.15">
      <c r="A1605" s="9">
        <v>42070.445138888892</v>
      </c>
      <c r="B1605" s="10">
        <v>12</v>
      </c>
      <c r="C1605" s="10">
        <v>12</v>
      </c>
      <c r="D1605" s="10">
        <v>-11.1</v>
      </c>
      <c r="E1605" s="10">
        <v>7.3</v>
      </c>
      <c r="F1605" s="10">
        <v>-10.5</v>
      </c>
      <c r="G1605" s="12"/>
      <c r="H1605" s="12"/>
      <c r="I1605" s="12"/>
    </row>
    <row r="1606" spans="1:10" ht="15" x14ac:dyDescent="0.15">
      <c r="A1606" s="9">
        <v>42127.852083333331</v>
      </c>
      <c r="B1606" s="10">
        <v>15</v>
      </c>
      <c r="C1606" s="10">
        <v>8</v>
      </c>
      <c r="D1606" s="10">
        <v>-12.7</v>
      </c>
      <c r="E1606" s="10">
        <v>7.3</v>
      </c>
      <c r="F1606" s="10">
        <v>-7.9</v>
      </c>
      <c r="G1606" s="12">
        <v>12.280200000000001</v>
      </c>
      <c r="H1606" s="12">
        <v>-9.5518300000000007</v>
      </c>
      <c r="I1606" s="12">
        <v>7.7719800000000001</v>
      </c>
    </row>
    <row r="1607" spans="1:10" ht="15" x14ac:dyDescent="0.15">
      <c r="A1607" s="9">
        <v>42127.922222222223</v>
      </c>
      <c r="B1607" s="10">
        <v>13</v>
      </c>
      <c r="C1607" s="10">
        <v>5</v>
      </c>
      <c r="D1607" s="10">
        <v>-15.9</v>
      </c>
      <c r="E1607" s="10">
        <v>7.3</v>
      </c>
      <c r="F1607" s="10">
        <v>-8.1</v>
      </c>
      <c r="G1607" s="12">
        <v>15.97438</v>
      </c>
      <c r="H1607" s="12">
        <v>-12.00385</v>
      </c>
      <c r="I1607" s="12">
        <v>9.5018799999999999</v>
      </c>
    </row>
    <row r="1608" spans="1:10" ht="15" x14ac:dyDescent="0.15">
      <c r="A1608" s="9">
        <v>41270.161805555559</v>
      </c>
      <c r="B1608" s="10">
        <v>58</v>
      </c>
      <c r="C1608" s="10">
        <v>7</v>
      </c>
      <c r="D1608" s="11">
        <v>-12.56931</v>
      </c>
      <c r="E1608" s="11">
        <v>7.3410630000000001</v>
      </c>
      <c r="F1608" s="11">
        <v>5.187818</v>
      </c>
      <c r="G1608" s="11">
        <v>-1.3</v>
      </c>
      <c r="H1608" s="11">
        <v>-7.4</v>
      </c>
      <c r="I1608" s="11">
        <v>0</v>
      </c>
      <c r="J1608" s="6"/>
    </row>
    <row r="1609" spans="1:10" ht="15" x14ac:dyDescent="0.15">
      <c r="A1609" s="9">
        <v>41464.265277777777</v>
      </c>
      <c r="B1609" s="10">
        <v>30</v>
      </c>
      <c r="C1609" s="10">
        <v>27</v>
      </c>
      <c r="D1609" s="11">
        <v>-19.440460000000002</v>
      </c>
      <c r="E1609" s="11">
        <v>7.3827590000000001</v>
      </c>
      <c r="F1609" s="11">
        <v>-12.477036</v>
      </c>
      <c r="G1609" s="11">
        <v>21.6</v>
      </c>
      <c r="H1609" s="11">
        <v>-25.9</v>
      </c>
      <c r="I1609" s="11">
        <v>17.3</v>
      </c>
      <c r="J1609" s="6"/>
    </row>
    <row r="1610" spans="1:10" ht="15" x14ac:dyDescent="0.15">
      <c r="A1610" s="9">
        <v>40986.73333333333</v>
      </c>
      <c r="B1610" s="10">
        <v>42</v>
      </c>
      <c r="C1610" s="10">
        <v>31</v>
      </c>
      <c r="D1610" s="11">
        <v>-3.8652500000000001</v>
      </c>
      <c r="E1610" s="11">
        <v>7.3874620000000002</v>
      </c>
      <c r="F1610" s="11">
        <v>-2.0137900000000002</v>
      </c>
      <c r="G1610" s="11">
        <v>2.9</v>
      </c>
      <c r="H1610" s="11">
        <v>-14.4</v>
      </c>
      <c r="I1610" s="11">
        <v>1.3</v>
      </c>
      <c r="J1610" s="6"/>
    </row>
    <row r="1611" spans="1:10" ht="15" x14ac:dyDescent="0.15">
      <c r="A1611" s="9">
        <v>40006.875694444447</v>
      </c>
      <c r="B1611" s="10">
        <v>183</v>
      </c>
      <c r="C1611" s="10">
        <v>28</v>
      </c>
      <c r="D1611" s="11">
        <v>-13.5</v>
      </c>
      <c r="E1611" s="11">
        <v>7.4</v>
      </c>
      <c r="F1611" s="11">
        <v>-4.9000000000000004</v>
      </c>
      <c r="G1611" s="11">
        <v>16.399999999999999</v>
      </c>
      <c r="H1611" s="11">
        <v>-14.9</v>
      </c>
      <c r="I1611" s="11">
        <v>10.7</v>
      </c>
      <c r="J1611" s="6"/>
    </row>
    <row r="1612" spans="1:10" ht="15" x14ac:dyDescent="0.15">
      <c r="A1612" s="9">
        <v>40077.104861111111</v>
      </c>
      <c r="B1612" s="10">
        <v>42</v>
      </c>
      <c r="C1612" s="10">
        <v>8</v>
      </c>
      <c r="D1612" s="11">
        <v>-12.9</v>
      </c>
      <c r="E1612" s="11">
        <v>7.4</v>
      </c>
      <c r="F1612" s="11">
        <v>-13.4</v>
      </c>
      <c r="G1612" s="11">
        <v>27.2</v>
      </c>
      <c r="H1612" s="11">
        <v>-22.3</v>
      </c>
      <c r="I1612" s="11">
        <v>20.7</v>
      </c>
      <c r="J1612" s="6"/>
    </row>
    <row r="1613" spans="1:10" ht="15" x14ac:dyDescent="0.15">
      <c r="A1613" s="9">
        <v>40095.835416666669</v>
      </c>
      <c r="B1613" s="10">
        <v>62</v>
      </c>
      <c r="C1613" s="10">
        <v>30</v>
      </c>
      <c r="D1613" s="11">
        <v>-10.1</v>
      </c>
      <c r="E1613" s="11">
        <v>7.4</v>
      </c>
      <c r="F1613" s="11">
        <v>-8.1999999999999993</v>
      </c>
      <c r="G1613" s="11">
        <v>8.3000000000000007</v>
      </c>
      <c r="H1613" s="11">
        <v>-9.1999999999999993</v>
      </c>
      <c r="I1613" s="11">
        <v>8.1999999999999993</v>
      </c>
      <c r="J1613" s="6"/>
    </row>
    <row r="1614" spans="1:10" ht="15" x14ac:dyDescent="0.15">
      <c r="A1614" s="9">
        <v>40114.749305555553</v>
      </c>
      <c r="B1614" s="10">
        <v>22</v>
      </c>
      <c r="C1614" s="10">
        <v>12</v>
      </c>
      <c r="D1614" s="11">
        <v>-11</v>
      </c>
      <c r="E1614" s="11">
        <v>7.4</v>
      </c>
      <c r="F1614" s="11">
        <v>-7.4</v>
      </c>
      <c r="G1614" s="11">
        <v>21.7</v>
      </c>
      <c r="H1614" s="11">
        <v>-16.7</v>
      </c>
      <c r="I1614" s="11">
        <v>17.100000000000001</v>
      </c>
      <c r="J1614" s="6"/>
    </row>
    <row r="1615" spans="1:10" ht="15" x14ac:dyDescent="0.15">
      <c r="A1615" s="9">
        <v>40147.486805555556</v>
      </c>
      <c r="B1615" s="10">
        <v>23</v>
      </c>
      <c r="C1615" s="10">
        <v>16</v>
      </c>
      <c r="D1615" s="11">
        <v>-6</v>
      </c>
      <c r="E1615" s="11">
        <v>7.4</v>
      </c>
      <c r="F1615" s="11">
        <v>-4.7</v>
      </c>
      <c r="G1615" s="11">
        <v>24.2</v>
      </c>
      <c r="H1615" s="11">
        <v>-16</v>
      </c>
      <c r="I1615" s="11">
        <v>18.7</v>
      </c>
      <c r="J1615" s="6"/>
    </row>
    <row r="1616" spans="1:10" ht="15" x14ac:dyDescent="0.15">
      <c r="A1616" s="9">
        <v>40180.540972222225</v>
      </c>
      <c r="B1616" s="10">
        <v>21</v>
      </c>
      <c r="C1616" s="10">
        <v>34</v>
      </c>
      <c r="D1616" s="11">
        <v>-10.5</v>
      </c>
      <c r="E1616" s="11">
        <v>7.4</v>
      </c>
      <c r="F1616" s="11">
        <v>0</v>
      </c>
      <c r="G1616" s="11">
        <v>24.7</v>
      </c>
      <c r="H1616" s="11">
        <v>-18.3</v>
      </c>
      <c r="I1616" s="11">
        <v>9.8000000000000007</v>
      </c>
      <c r="J1616" s="6"/>
    </row>
    <row r="1617" spans="1:10" ht="15" x14ac:dyDescent="0.15">
      <c r="A1617" s="9">
        <v>40363.53125</v>
      </c>
      <c r="B1617" s="10">
        <v>48</v>
      </c>
      <c r="C1617" s="10">
        <v>11</v>
      </c>
      <c r="D1617" s="11">
        <v>-12.7</v>
      </c>
      <c r="E1617" s="11">
        <v>7.4</v>
      </c>
      <c r="F1617" s="11">
        <v>-0.6</v>
      </c>
      <c r="G1617" s="11">
        <v>11.2</v>
      </c>
      <c r="H1617" s="11">
        <v>-9.8000000000000007</v>
      </c>
      <c r="I1617" s="11">
        <v>12.5</v>
      </c>
      <c r="J1617" s="6"/>
    </row>
    <row r="1618" spans="1:10" ht="15" x14ac:dyDescent="0.15">
      <c r="A1618" s="9">
        <v>40509.53125</v>
      </c>
      <c r="B1618" s="10">
        <v>14</v>
      </c>
      <c r="C1618" s="10">
        <v>17</v>
      </c>
      <c r="D1618" s="11">
        <v>-3.3</v>
      </c>
      <c r="E1618" s="11">
        <v>7.4</v>
      </c>
      <c r="F1618" s="11">
        <v>-1.2</v>
      </c>
      <c r="G1618" s="11">
        <v>2.2999999999999998</v>
      </c>
      <c r="H1618" s="11">
        <v>-3.8</v>
      </c>
      <c r="I1618" s="11">
        <v>-0.9</v>
      </c>
      <c r="J1618" s="6"/>
    </row>
    <row r="1619" spans="1:10" ht="15" x14ac:dyDescent="0.15">
      <c r="A1619" s="9">
        <v>40517.293749999997</v>
      </c>
      <c r="B1619" s="10">
        <v>14</v>
      </c>
      <c r="C1619" s="10">
        <v>7</v>
      </c>
      <c r="D1619" s="11">
        <v>-4.5</v>
      </c>
      <c r="E1619" s="11">
        <v>7.4</v>
      </c>
      <c r="F1619" s="11">
        <v>0.4</v>
      </c>
      <c r="G1619" s="11">
        <v>7.3</v>
      </c>
      <c r="H1619" s="11">
        <v>-5.7</v>
      </c>
      <c r="I1619" s="11">
        <v>13.4</v>
      </c>
      <c r="J1619" s="6"/>
    </row>
    <row r="1620" spans="1:10" ht="15" x14ac:dyDescent="0.15">
      <c r="A1620" s="9">
        <v>40756.115277777775</v>
      </c>
      <c r="B1620" s="10">
        <v>53</v>
      </c>
      <c r="C1620" s="10">
        <v>24</v>
      </c>
      <c r="D1620" s="11">
        <v>-18.8</v>
      </c>
      <c r="E1620" s="11">
        <v>7.4</v>
      </c>
      <c r="F1620" s="11">
        <v>-13</v>
      </c>
      <c r="G1620" s="11">
        <v>15.9</v>
      </c>
      <c r="H1620" s="11">
        <v>-15.1</v>
      </c>
      <c r="I1620" s="11">
        <v>10.199999999999999</v>
      </c>
      <c r="J1620" s="6"/>
    </row>
    <row r="1621" spans="1:10" ht="15" x14ac:dyDescent="0.15">
      <c r="A1621" s="9">
        <v>40801.140972222223</v>
      </c>
      <c r="B1621" s="10">
        <v>45</v>
      </c>
      <c r="C1621" s="10">
        <v>4</v>
      </c>
      <c r="D1621" s="11">
        <v>-26.4</v>
      </c>
      <c r="E1621" s="11">
        <v>7.4</v>
      </c>
      <c r="F1621" s="11">
        <v>-16.7</v>
      </c>
      <c r="G1621" s="11">
        <v>25.4</v>
      </c>
      <c r="H1621" s="11">
        <v>-20.6</v>
      </c>
      <c r="I1621" s="11">
        <v>16.399999999999999</v>
      </c>
      <c r="J1621" s="6"/>
    </row>
    <row r="1622" spans="1:10" ht="15" x14ac:dyDescent="0.15">
      <c r="A1622" s="9">
        <v>40814.730555555558</v>
      </c>
      <c r="B1622" s="10">
        <v>44</v>
      </c>
      <c r="C1622" s="10">
        <v>9</v>
      </c>
      <c r="D1622" s="11">
        <v>-19.7</v>
      </c>
      <c r="E1622" s="11">
        <v>7.4</v>
      </c>
      <c r="F1622" s="11">
        <v>-16.100000000000001</v>
      </c>
      <c r="G1622" s="11">
        <v>8.1</v>
      </c>
      <c r="H1622" s="11">
        <v>-6.9</v>
      </c>
      <c r="I1622" s="11">
        <v>8.3000000000000007</v>
      </c>
      <c r="J1622" s="6"/>
    </row>
    <row r="1623" spans="1:10" ht="15" x14ac:dyDescent="0.15">
      <c r="A1623" s="9">
        <v>40831.322222222225</v>
      </c>
      <c r="B1623" s="10">
        <v>23</v>
      </c>
      <c r="C1623" s="10">
        <v>25</v>
      </c>
      <c r="D1623" s="11">
        <v>-18</v>
      </c>
      <c r="E1623" s="11">
        <v>7.4</v>
      </c>
      <c r="F1623" s="11">
        <v>-17</v>
      </c>
      <c r="G1623" s="11">
        <v>21.9</v>
      </c>
      <c r="H1623" s="11">
        <v>-16.8</v>
      </c>
      <c r="I1623" s="11">
        <v>15.3</v>
      </c>
      <c r="J1623" s="6"/>
    </row>
    <row r="1624" spans="1:10" ht="15" x14ac:dyDescent="0.15">
      <c r="A1624" s="9">
        <v>40843.054861111108</v>
      </c>
      <c r="B1624" s="10">
        <v>59</v>
      </c>
      <c r="C1624" s="10">
        <v>31</v>
      </c>
      <c r="D1624" s="11">
        <v>-25.7</v>
      </c>
      <c r="E1624" s="11">
        <v>7.4</v>
      </c>
      <c r="F1624" s="11">
        <v>-13.1</v>
      </c>
      <c r="G1624" s="11">
        <v>15.9</v>
      </c>
      <c r="H1624" s="11">
        <v>-13</v>
      </c>
      <c r="I1624" s="11">
        <v>7.8</v>
      </c>
      <c r="J1624" s="6"/>
    </row>
    <row r="1625" spans="1:10" ht="15" x14ac:dyDescent="0.15">
      <c r="A1625" s="9">
        <v>40897.761805555558</v>
      </c>
      <c r="B1625" s="10">
        <v>14</v>
      </c>
      <c r="C1625" s="10">
        <v>22</v>
      </c>
      <c r="D1625" s="11">
        <v>-11.8</v>
      </c>
      <c r="E1625" s="11">
        <v>7.4</v>
      </c>
      <c r="F1625" s="11">
        <v>-10.4</v>
      </c>
      <c r="G1625" s="11">
        <v>1.7</v>
      </c>
      <c r="H1625" s="11">
        <v>-8.9</v>
      </c>
      <c r="I1625" s="11">
        <v>2.8</v>
      </c>
      <c r="J1625" s="6"/>
    </row>
    <row r="1626" spans="1:10" ht="15" x14ac:dyDescent="0.15">
      <c r="A1626" s="9">
        <v>40899.383333333331</v>
      </c>
      <c r="B1626" s="10">
        <v>112</v>
      </c>
      <c r="C1626" s="10">
        <v>25</v>
      </c>
      <c r="D1626" s="11">
        <v>-37.200000000000003</v>
      </c>
      <c r="E1626" s="11">
        <v>7.4</v>
      </c>
      <c r="F1626" s="11">
        <v>-33.799999999999997</v>
      </c>
      <c r="G1626" s="11">
        <v>9.1999999999999993</v>
      </c>
      <c r="H1626" s="11">
        <v>-14.7</v>
      </c>
      <c r="I1626" s="11">
        <v>4.2</v>
      </c>
      <c r="J1626" s="6"/>
    </row>
    <row r="1627" spans="1:10" ht="15" x14ac:dyDescent="0.15">
      <c r="A1627" s="9">
        <v>40915.708333333336</v>
      </c>
      <c r="B1627" s="10">
        <v>31</v>
      </c>
      <c r="C1627" s="10">
        <v>4</v>
      </c>
      <c r="D1627" s="11">
        <v>-2.2999999999999998</v>
      </c>
      <c r="E1627" s="11">
        <v>7.4</v>
      </c>
      <c r="F1627" s="11">
        <v>-1.4</v>
      </c>
      <c r="G1627" s="11">
        <v>12.3</v>
      </c>
      <c r="H1627" s="11">
        <v>-13.3</v>
      </c>
      <c r="I1627" s="11">
        <v>11.7</v>
      </c>
      <c r="J1627" s="6"/>
    </row>
    <row r="1628" spans="1:10" ht="15" x14ac:dyDescent="0.15">
      <c r="A1628" s="9">
        <v>41110.470138888886</v>
      </c>
      <c r="B1628" s="10">
        <v>65</v>
      </c>
      <c r="C1628" s="10">
        <v>6</v>
      </c>
      <c r="D1628" s="11">
        <v>7.3</v>
      </c>
      <c r="E1628" s="11">
        <v>7.4</v>
      </c>
      <c r="F1628" s="11">
        <v>-0.4</v>
      </c>
      <c r="G1628" s="11">
        <v>13.6</v>
      </c>
      <c r="H1628" s="11">
        <v>-5.7</v>
      </c>
      <c r="I1628" s="11">
        <v>9</v>
      </c>
      <c r="J1628" s="6"/>
    </row>
    <row r="1629" spans="1:10" ht="15" x14ac:dyDescent="0.15">
      <c r="A1629" s="9">
        <v>41111.250694444447</v>
      </c>
      <c r="B1629" s="10">
        <v>43</v>
      </c>
      <c r="C1629" s="10">
        <v>34</v>
      </c>
      <c r="D1629" s="11">
        <v>-28.6</v>
      </c>
      <c r="E1629" s="11">
        <v>7.4</v>
      </c>
      <c r="F1629" s="11">
        <v>-10.7</v>
      </c>
      <c r="G1629" s="11">
        <v>-1.6</v>
      </c>
      <c r="H1629" s="11">
        <v>-11.5</v>
      </c>
      <c r="I1629" s="11">
        <v>4.0999999999999996</v>
      </c>
      <c r="J1629" s="6"/>
    </row>
    <row r="1630" spans="1:10" ht="15" x14ac:dyDescent="0.15">
      <c r="A1630" s="9">
        <v>41155.854166666664</v>
      </c>
      <c r="B1630" s="10">
        <v>33</v>
      </c>
      <c r="C1630" s="10">
        <v>3</v>
      </c>
      <c r="D1630" s="11">
        <v>-9.1</v>
      </c>
      <c r="E1630" s="11">
        <v>7.4</v>
      </c>
      <c r="F1630" s="11">
        <v>0.3</v>
      </c>
      <c r="G1630" s="11">
        <v>8</v>
      </c>
      <c r="H1630" s="11">
        <v>-5.2</v>
      </c>
      <c r="I1630" s="11">
        <v>6.3</v>
      </c>
      <c r="J1630" s="6"/>
    </row>
    <row r="1631" spans="1:10" ht="15" x14ac:dyDescent="0.15">
      <c r="A1631" s="9">
        <v>41224.449999999997</v>
      </c>
      <c r="B1631" s="10">
        <v>49</v>
      </c>
      <c r="C1631" s="10">
        <v>3</v>
      </c>
      <c r="D1631" s="11">
        <v>2</v>
      </c>
      <c r="E1631" s="11">
        <v>7.4</v>
      </c>
      <c r="F1631" s="11">
        <v>-0.9</v>
      </c>
      <c r="G1631" s="11">
        <v>5.9</v>
      </c>
      <c r="H1631" s="11">
        <v>-5.0999999999999996</v>
      </c>
      <c r="I1631" s="11">
        <v>5.8</v>
      </c>
      <c r="J1631" s="6"/>
    </row>
    <row r="1632" spans="1:10" ht="15" x14ac:dyDescent="0.15">
      <c r="A1632" s="9">
        <v>41494.061111111114</v>
      </c>
      <c r="B1632" s="10">
        <v>37</v>
      </c>
      <c r="C1632" s="10">
        <v>22</v>
      </c>
      <c r="D1632" s="11">
        <v>-1.2</v>
      </c>
      <c r="E1632" s="11">
        <v>7.4</v>
      </c>
      <c r="F1632" s="11">
        <v>-2.7</v>
      </c>
      <c r="G1632" s="11">
        <v>35.1</v>
      </c>
      <c r="H1632" s="11">
        <v>-21.5</v>
      </c>
      <c r="I1632" s="11">
        <v>17.100000000000001</v>
      </c>
      <c r="J1632" s="6"/>
    </row>
    <row r="1633" spans="1:10" ht="15" x14ac:dyDescent="0.15">
      <c r="A1633" s="9">
        <v>41557.186111111114</v>
      </c>
      <c r="B1633" s="10">
        <v>39</v>
      </c>
      <c r="C1633" s="10">
        <v>10</v>
      </c>
      <c r="D1633" s="11">
        <v>-6.4</v>
      </c>
      <c r="E1633" s="11">
        <v>7.4</v>
      </c>
      <c r="F1633" s="11">
        <v>-7.2</v>
      </c>
      <c r="G1633" s="11">
        <v>15.5</v>
      </c>
      <c r="H1633" s="11">
        <v>-17</v>
      </c>
      <c r="I1633" s="11">
        <v>8.9</v>
      </c>
      <c r="J1633" s="6"/>
    </row>
    <row r="1634" spans="1:10" ht="15" x14ac:dyDescent="0.15">
      <c r="A1634" s="9">
        <v>41870.245833333334</v>
      </c>
      <c r="B1634" s="10">
        <v>24</v>
      </c>
      <c r="C1634" s="10">
        <v>9</v>
      </c>
      <c r="D1634" s="11">
        <v>-7.8</v>
      </c>
      <c r="E1634" s="11">
        <v>7.4</v>
      </c>
      <c r="F1634" s="11">
        <v>-4.8</v>
      </c>
      <c r="G1634" s="11">
        <v>37.5</v>
      </c>
      <c r="H1634" s="11">
        <v>-24.2</v>
      </c>
      <c r="I1634" s="11">
        <v>23.6</v>
      </c>
    </row>
    <row r="1635" spans="1:10" ht="15" x14ac:dyDescent="0.15">
      <c r="A1635" s="9">
        <v>42080.025000000001</v>
      </c>
      <c r="B1635" s="10">
        <v>28</v>
      </c>
      <c r="C1635" s="10">
        <v>7</v>
      </c>
      <c r="D1635" s="10">
        <v>-13.1</v>
      </c>
      <c r="E1635" s="10">
        <v>7.4</v>
      </c>
      <c r="F1635" s="10">
        <v>-9.8000000000000007</v>
      </c>
      <c r="G1635" s="12">
        <v>13.10887</v>
      </c>
      <c r="H1635" s="12">
        <v>-14.32333</v>
      </c>
      <c r="I1635" s="12">
        <v>6.1532799999999996</v>
      </c>
    </row>
    <row r="1636" spans="1:10" ht="15" x14ac:dyDescent="0.15">
      <c r="A1636" s="9">
        <v>42092.057638888888</v>
      </c>
      <c r="B1636" s="10">
        <v>12</v>
      </c>
      <c r="C1636" s="10">
        <v>6</v>
      </c>
      <c r="D1636" s="10">
        <v>-1.8</v>
      </c>
      <c r="E1636" s="10">
        <v>7.4</v>
      </c>
      <c r="F1636" s="10">
        <v>-4.5</v>
      </c>
      <c r="G1636" s="12">
        <v>35.881909999999998</v>
      </c>
      <c r="H1636" s="12">
        <v>-25.282869999999999</v>
      </c>
      <c r="I1636" s="12">
        <v>23.108160000000002</v>
      </c>
    </row>
    <row r="1637" spans="1:10" ht="15" x14ac:dyDescent="0.15">
      <c r="A1637" s="9">
        <v>42124.081944444442</v>
      </c>
      <c r="B1637" s="10">
        <v>13</v>
      </c>
      <c r="C1637" s="10">
        <v>10</v>
      </c>
      <c r="D1637" s="10">
        <v>-10.3</v>
      </c>
      <c r="E1637" s="10">
        <v>7.4</v>
      </c>
      <c r="F1637" s="10">
        <v>-4.4000000000000004</v>
      </c>
      <c r="G1637" s="12">
        <v>18.867260000000002</v>
      </c>
      <c r="H1637" s="12">
        <v>-18.87912</v>
      </c>
      <c r="I1637" s="12">
        <v>12.868510000000001</v>
      </c>
    </row>
    <row r="1638" spans="1:10" ht="15" x14ac:dyDescent="0.15">
      <c r="A1638" s="9">
        <v>42175.275000000001</v>
      </c>
      <c r="B1638" s="10">
        <v>13</v>
      </c>
      <c r="C1638" s="10">
        <v>2</v>
      </c>
      <c r="D1638" s="10">
        <v>-9.1</v>
      </c>
      <c r="E1638" s="10">
        <v>7.4</v>
      </c>
      <c r="F1638" s="10">
        <v>-2.2000000000000002</v>
      </c>
      <c r="G1638" s="12">
        <v>9.1845700000000008</v>
      </c>
      <c r="H1638" s="12">
        <v>-6.6805099999999999</v>
      </c>
      <c r="I1638" s="12">
        <v>5.4451900000000002</v>
      </c>
    </row>
    <row r="1639" spans="1:10" ht="15" x14ac:dyDescent="0.15">
      <c r="A1639" s="9">
        <v>40648.565972222219</v>
      </c>
      <c r="B1639" s="10">
        <v>39</v>
      </c>
      <c r="C1639" s="10">
        <v>6</v>
      </c>
      <c r="D1639" s="11">
        <v>-8.4067220000000002</v>
      </c>
      <c r="E1639" s="11">
        <v>7.4041880000000004</v>
      </c>
      <c r="F1639" s="11">
        <v>-0.77790999999999999</v>
      </c>
      <c r="G1639" s="11">
        <v>-0.3</v>
      </c>
      <c r="H1639" s="11">
        <v>-4.4000000000000004</v>
      </c>
      <c r="I1639" s="11">
        <v>-1.8</v>
      </c>
      <c r="J1639" s="6"/>
    </row>
    <row r="1640" spans="1:10" ht="15" x14ac:dyDescent="0.15">
      <c r="A1640" s="9">
        <v>39993.111111111109</v>
      </c>
      <c r="B1640" s="10">
        <v>36</v>
      </c>
      <c r="C1640" s="10">
        <v>10</v>
      </c>
      <c r="D1640" s="11">
        <v>-4.667484</v>
      </c>
      <c r="E1640" s="11">
        <v>7.4114250000000004</v>
      </c>
      <c r="F1640" s="11">
        <v>-6.2909100000000002</v>
      </c>
      <c r="G1640" s="11">
        <v>13.8</v>
      </c>
      <c r="H1640" s="11">
        <v>-12.5</v>
      </c>
      <c r="I1640" s="11">
        <v>8.1</v>
      </c>
      <c r="J1640" s="6"/>
    </row>
    <row r="1641" spans="1:10" ht="15" x14ac:dyDescent="0.15">
      <c r="A1641" s="9">
        <v>40249.844444444447</v>
      </c>
      <c r="B1641" s="10">
        <v>82</v>
      </c>
      <c r="C1641" s="10">
        <v>12</v>
      </c>
      <c r="D1641" s="11">
        <v>-8.2984950000000008</v>
      </c>
      <c r="E1641" s="11">
        <v>7.4125610000000002</v>
      </c>
      <c r="F1641" s="11">
        <v>-2.4694600000000002</v>
      </c>
      <c r="G1641" s="11">
        <v>15.6</v>
      </c>
      <c r="H1641" s="11">
        <v>-16.7</v>
      </c>
      <c r="I1641" s="11">
        <v>10.3</v>
      </c>
      <c r="J1641" s="6"/>
    </row>
    <row r="1642" spans="1:10" ht="15" x14ac:dyDescent="0.15">
      <c r="A1642" s="9">
        <v>40060.410416666666</v>
      </c>
      <c r="B1642" s="10">
        <v>113</v>
      </c>
      <c r="C1642" s="10">
        <v>17</v>
      </c>
      <c r="D1642" s="11">
        <v>-20.303802999999998</v>
      </c>
      <c r="E1642" s="11">
        <v>7.4184199444444401</v>
      </c>
      <c r="F1642" s="11">
        <v>-18.132819999999999</v>
      </c>
      <c r="G1642" s="11">
        <v>16.8</v>
      </c>
      <c r="H1642" s="11">
        <v>-14.9</v>
      </c>
      <c r="I1642" s="11">
        <v>3.7</v>
      </c>
      <c r="J1642" s="6"/>
    </row>
    <row r="1643" spans="1:10" ht="15" x14ac:dyDescent="0.15">
      <c r="A1643" s="9">
        <v>40467.624305555553</v>
      </c>
      <c r="B1643" s="10">
        <v>58</v>
      </c>
      <c r="C1643" s="10">
        <v>34</v>
      </c>
      <c r="D1643" s="11">
        <v>-5.086138</v>
      </c>
      <c r="E1643" s="11">
        <v>7.4348159999999996</v>
      </c>
      <c r="F1643" s="11">
        <v>-9.0945099999999996</v>
      </c>
      <c r="G1643" s="11">
        <v>11.2</v>
      </c>
      <c r="H1643" s="11">
        <v>-10</v>
      </c>
      <c r="I1643" s="11">
        <v>7</v>
      </c>
      <c r="J1643" s="6"/>
    </row>
    <row r="1644" spans="1:10" ht="15" x14ac:dyDescent="0.15">
      <c r="A1644" s="9">
        <v>41862.181250000001</v>
      </c>
      <c r="B1644" s="10">
        <v>221</v>
      </c>
      <c r="C1644" s="10">
        <v>5</v>
      </c>
      <c r="D1644" s="11">
        <v>-9.7278800000000007</v>
      </c>
      <c r="E1644" s="11">
        <v>7.4703520000000001</v>
      </c>
      <c r="F1644" s="11">
        <v>4.1962060000000001</v>
      </c>
      <c r="G1644" s="11">
        <v>3.9</v>
      </c>
      <c r="H1644" s="11">
        <v>-2</v>
      </c>
      <c r="I1644" s="11">
        <v>5</v>
      </c>
    </row>
    <row r="1645" spans="1:10" ht="15" x14ac:dyDescent="0.15">
      <c r="A1645" s="9">
        <v>40644.910416666666</v>
      </c>
      <c r="B1645" s="10">
        <v>34</v>
      </c>
      <c r="C1645" s="10">
        <v>18</v>
      </c>
      <c r="D1645" s="11">
        <v>-14.210278000000001</v>
      </c>
      <c r="E1645" s="11">
        <v>7.4713719999999997</v>
      </c>
      <c r="F1645" s="11">
        <v>-9.6248400000000007</v>
      </c>
      <c r="G1645" s="11">
        <v>10.7</v>
      </c>
      <c r="H1645" s="11">
        <v>-14.6</v>
      </c>
      <c r="I1645" s="11">
        <v>10.6</v>
      </c>
      <c r="J1645" s="6"/>
    </row>
    <row r="1646" spans="1:10" ht="15" x14ac:dyDescent="0.15">
      <c r="A1646" s="9">
        <v>39907.247916666667</v>
      </c>
      <c r="B1646" s="10">
        <v>41</v>
      </c>
      <c r="C1646" s="10">
        <v>5</v>
      </c>
      <c r="D1646" s="11">
        <v>-10.3</v>
      </c>
      <c r="E1646" s="11">
        <v>7.5</v>
      </c>
      <c r="F1646" s="11">
        <v>0.8</v>
      </c>
      <c r="G1646" s="11">
        <v>13.4</v>
      </c>
      <c r="H1646" s="11">
        <v>-8.1999999999999993</v>
      </c>
      <c r="I1646" s="11">
        <v>5.9</v>
      </c>
      <c r="J1646" s="6"/>
    </row>
    <row r="1647" spans="1:10" ht="15" x14ac:dyDescent="0.15">
      <c r="A1647" s="9">
        <v>40001.78125</v>
      </c>
      <c r="B1647" s="10">
        <v>58</v>
      </c>
      <c r="C1647" s="10">
        <v>25</v>
      </c>
      <c r="D1647" s="11">
        <v>-5.4</v>
      </c>
      <c r="E1647" s="11">
        <v>7.5</v>
      </c>
      <c r="F1647" s="11">
        <v>-6.4</v>
      </c>
      <c r="G1647" s="11">
        <v>9.9</v>
      </c>
      <c r="H1647" s="11">
        <v>-10</v>
      </c>
      <c r="I1647" s="11">
        <v>10.4</v>
      </c>
      <c r="J1647" s="6"/>
    </row>
    <row r="1648" spans="1:10" ht="15" x14ac:dyDescent="0.15">
      <c r="A1648" s="9">
        <v>40006.511111111111</v>
      </c>
      <c r="B1648" s="10">
        <v>63</v>
      </c>
      <c r="C1648" s="10">
        <v>26</v>
      </c>
      <c r="D1648" s="11">
        <v>-5.2</v>
      </c>
      <c r="E1648" s="11">
        <v>7.5</v>
      </c>
      <c r="F1648" s="11">
        <v>-16.399999999999999</v>
      </c>
      <c r="G1648" s="11">
        <v>19.5</v>
      </c>
      <c r="H1648" s="11">
        <v>-16</v>
      </c>
      <c r="I1648" s="11">
        <v>8</v>
      </c>
      <c r="J1648" s="6"/>
    </row>
    <row r="1649" spans="1:10" ht="15" x14ac:dyDescent="0.15">
      <c r="A1649" s="9">
        <v>40115.253472222219</v>
      </c>
      <c r="B1649" s="10">
        <v>20</v>
      </c>
      <c r="C1649" s="10">
        <v>31</v>
      </c>
      <c r="D1649" s="11">
        <v>-8</v>
      </c>
      <c r="E1649" s="11">
        <v>7.5</v>
      </c>
      <c r="F1649" s="11">
        <v>-7.2</v>
      </c>
      <c r="G1649" s="11">
        <v>15.7</v>
      </c>
      <c r="H1649" s="11">
        <v>-14.2</v>
      </c>
      <c r="I1649" s="11">
        <v>12.4</v>
      </c>
      <c r="J1649" s="6"/>
    </row>
    <row r="1650" spans="1:10" ht="15" x14ac:dyDescent="0.15">
      <c r="A1650" s="9">
        <v>40170.777777777781</v>
      </c>
      <c r="B1650" s="10">
        <v>37</v>
      </c>
      <c r="C1650" s="10">
        <v>3</v>
      </c>
      <c r="D1650" s="11">
        <v>-6.3</v>
      </c>
      <c r="E1650" s="11">
        <v>7.5</v>
      </c>
      <c r="F1650" s="11">
        <v>-6.1</v>
      </c>
      <c r="G1650" s="11">
        <v>12.1</v>
      </c>
      <c r="H1650" s="11">
        <v>-8.5</v>
      </c>
      <c r="I1650" s="11">
        <v>11.2</v>
      </c>
      <c r="J1650" s="6"/>
    </row>
    <row r="1651" spans="1:10" ht="15" x14ac:dyDescent="0.15">
      <c r="A1651" s="9">
        <v>40288.887499999997</v>
      </c>
      <c r="B1651" s="10">
        <v>27</v>
      </c>
      <c r="C1651" s="10">
        <v>7</v>
      </c>
      <c r="D1651" s="11">
        <v>-8.5</v>
      </c>
      <c r="E1651" s="11">
        <v>7.5</v>
      </c>
      <c r="F1651" s="11">
        <v>-7.7</v>
      </c>
      <c r="G1651" s="11">
        <v>7.1</v>
      </c>
      <c r="H1651" s="11">
        <v>-8.6999999999999993</v>
      </c>
      <c r="I1651" s="11">
        <v>3.3</v>
      </c>
      <c r="J1651" s="6"/>
    </row>
    <row r="1652" spans="1:10" ht="15" x14ac:dyDescent="0.15">
      <c r="A1652" s="9">
        <v>40349.086111111108</v>
      </c>
      <c r="B1652" s="10">
        <v>31</v>
      </c>
      <c r="C1652" s="10">
        <v>5</v>
      </c>
      <c r="D1652" s="11">
        <v>-10.8</v>
      </c>
      <c r="E1652" s="11">
        <v>7.5</v>
      </c>
      <c r="F1652" s="11">
        <v>-7.3</v>
      </c>
      <c r="G1652" s="11">
        <v>7.3</v>
      </c>
      <c r="H1652" s="11">
        <v>-7</v>
      </c>
      <c r="I1652" s="11">
        <v>7.2</v>
      </c>
      <c r="J1652" s="6"/>
    </row>
    <row r="1653" spans="1:10" ht="15" x14ac:dyDescent="0.15">
      <c r="A1653" s="9">
        <v>40353.354861111111</v>
      </c>
      <c r="B1653" s="10">
        <v>26</v>
      </c>
      <c r="C1653" s="10">
        <v>20</v>
      </c>
      <c r="D1653" s="11">
        <v>-10.5</v>
      </c>
      <c r="E1653" s="11">
        <v>7.5</v>
      </c>
      <c r="F1653" s="11">
        <v>-10.4</v>
      </c>
      <c r="G1653" s="11">
        <v>15.9</v>
      </c>
      <c r="H1653" s="11">
        <v>-11.7</v>
      </c>
      <c r="I1653" s="11">
        <v>17.600000000000001</v>
      </c>
      <c r="J1653" s="6"/>
    </row>
    <row r="1654" spans="1:10" ht="15" x14ac:dyDescent="0.15">
      <c r="A1654" s="9">
        <v>40419.270138888889</v>
      </c>
      <c r="B1654" s="10">
        <v>72</v>
      </c>
      <c r="C1654" s="10">
        <v>8</v>
      </c>
      <c r="D1654" s="11">
        <v>-6</v>
      </c>
      <c r="E1654" s="11">
        <v>7.5</v>
      </c>
      <c r="F1654" s="11">
        <v>1.5</v>
      </c>
      <c r="G1654" s="11">
        <v>11.3</v>
      </c>
      <c r="H1654" s="11">
        <v>-8</v>
      </c>
      <c r="I1654" s="11">
        <v>7.2</v>
      </c>
      <c r="J1654" s="6"/>
    </row>
    <row r="1655" spans="1:10" ht="15" x14ac:dyDescent="0.15">
      <c r="A1655" s="9">
        <v>40606.918055555558</v>
      </c>
      <c r="B1655" s="10">
        <v>32</v>
      </c>
      <c r="C1655" s="10">
        <v>32</v>
      </c>
      <c r="D1655" s="11">
        <v>-6.6</v>
      </c>
      <c r="E1655" s="11">
        <v>7.5</v>
      </c>
      <c r="F1655" s="11">
        <v>0.6</v>
      </c>
      <c r="G1655" s="11">
        <v>12.6</v>
      </c>
      <c r="H1655" s="11">
        <v>-12.5</v>
      </c>
      <c r="I1655" s="11">
        <v>21.8</v>
      </c>
      <c r="J1655" s="6"/>
    </row>
    <row r="1656" spans="1:10" ht="15" x14ac:dyDescent="0.15">
      <c r="A1656" s="9">
        <v>40642.872916666667</v>
      </c>
      <c r="B1656" s="10">
        <v>46</v>
      </c>
      <c r="C1656" s="10">
        <v>31</v>
      </c>
      <c r="D1656" s="11">
        <v>-23.2</v>
      </c>
      <c r="E1656" s="11">
        <v>7.5</v>
      </c>
      <c r="F1656" s="11">
        <v>-16.5</v>
      </c>
      <c r="G1656" s="11">
        <v>13</v>
      </c>
      <c r="H1656" s="11">
        <v>-11.4</v>
      </c>
      <c r="I1656" s="11">
        <v>14.2</v>
      </c>
      <c r="J1656" s="6"/>
    </row>
    <row r="1657" spans="1:10" ht="15" x14ac:dyDescent="0.15">
      <c r="A1657" s="9">
        <v>40693.04791666667</v>
      </c>
      <c r="B1657" s="10">
        <v>49</v>
      </c>
      <c r="C1657" s="10">
        <v>3</v>
      </c>
      <c r="D1657" s="11">
        <v>-9</v>
      </c>
      <c r="E1657" s="11">
        <v>7.5</v>
      </c>
      <c r="F1657" s="11">
        <v>11.2</v>
      </c>
      <c r="G1657" s="11">
        <v>5.4</v>
      </c>
      <c r="H1657" s="11">
        <v>-4.3</v>
      </c>
      <c r="I1657" s="11">
        <v>3.8</v>
      </c>
      <c r="J1657" s="6"/>
    </row>
    <row r="1658" spans="1:10" ht="15" x14ac:dyDescent="0.15">
      <c r="A1658" s="9">
        <v>40764.127083333333</v>
      </c>
      <c r="B1658" s="10">
        <v>137</v>
      </c>
      <c r="C1658" s="10">
        <v>30</v>
      </c>
      <c r="D1658" s="11">
        <v>-11.3</v>
      </c>
      <c r="E1658" s="11">
        <v>7.5</v>
      </c>
      <c r="F1658" s="11">
        <v>-4.2</v>
      </c>
      <c r="G1658" s="11">
        <v>18.100000000000001</v>
      </c>
      <c r="H1658" s="11">
        <v>-11.7</v>
      </c>
      <c r="I1658" s="11">
        <v>15.4</v>
      </c>
      <c r="J1658" s="6"/>
    </row>
    <row r="1659" spans="1:10" ht="15" x14ac:dyDescent="0.15">
      <c r="A1659" s="9">
        <v>40775.48541666667</v>
      </c>
      <c r="B1659" s="10">
        <v>117</v>
      </c>
      <c r="C1659" s="10">
        <v>11</v>
      </c>
      <c r="D1659" s="11">
        <v>26.8</v>
      </c>
      <c r="E1659" s="11">
        <v>7.5</v>
      </c>
      <c r="F1659" s="11">
        <v>21.2</v>
      </c>
      <c r="G1659" s="11">
        <v>5.4</v>
      </c>
      <c r="H1659" s="11">
        <v>-7.7</v>
      </c>
      <c r="I1659" s="11">
        <v>7.4</v>
      </c>
      <c r="J1659" s="6"/>
    </row>
    <row r="1660" spans="1:10" ht="15" x14ac:dyDescent="0.15">
      <c r="A1660" s="9">
        <v>40791.802777777775</v>
      </c>
      <c r="B1660" s="10">
        <v>42</v>
      </c>
      <c r="C1660" s="10">
        <v>15</v>
      </c>
      <c r="D1660" s="11">
        <v>-13.3</v>
      </c>
      <c r="E1660" s="11">
        <v>7.5</v>
      </c>
      <c r="F1660" s="11">
        <v>-9.4</v>
      </c>
      <c r="G1660" s="11">
        <v>6.4</v>
      </c>
      <c r="H1660" s="11">
        <v>-7.2</v>
      </c>
      <c r="I1660" s="11">
        <v>6.2</v>
      </c>
      <c r="J1660" s="6"/>
    </row>
    <row r="1661" spans="1:10" ht="15" x14ac:dyDescent="0.15">
      <c r="A1661" s="9">
        <v>40809.663888888892</v>
      </c>
      <c r="B1661" s="10">
        <v>21</v>
      </c>
      <c r="C1661" s="10">
        <v>20</v>
      </c>
      <c r="D1661" s="11">
        <v>-9.9</v>
      </c>
      <c r="E1661" s="11">
        <v>7.5</v>
      </c>
      <c r="F1661" s="11">
        <v>-7.5</v>
      </c>
      <c r="G1661" s="11">
        <v>8.8000000000000007</v>
      </c>
      <c r="H1661" s="11">
        <v>-13.4</v>
      </c>
      <c r="I1661" s="11">
        <v>9.9</v>
      </c>
      <c r="J1661" s="6"/>
    </row>
    <row r="1662" spans="1:10" ht="15" x14ac:dyDescent="0.15">
      <c r="A1662" s="9">
        <v>40893.611805555556</v>
      </c>
      <c r="B1662" s="10">
        <v>131</v>
      </c>
      <c r="C1662" s="10">
        <v>3</v>
      </c>
      <c r="D1662" s="11">
        <v>-46</v>
      </c>
      <c r="E1662" s="11">
        <v>7.5</v>
      </c>
      <c r="F1662" s="11">
        <v>-38.4</v>
      </c>
      <c r="G1662" s="11">
        <v>19.5</v>
      </c>
      <c r="H1662" s="11">
        <v>-15.1</v>
      </c>
      <c r="I1662" s="11">
        <v>15.2</v>
      </c>
      <c r="J1662" s="6"/>
    </row>
    <row r="1663" spans="1:10" ht="15" x14ac:dyDescent="0.15">
      <c r="A1663" s="9">
        <v>40899.667361111111</v>
      </c>
      <c r="B1663" s="10">
        <v>41</v>
      </c>
      <c r="C1663" s="10">
        <v>4</v>
      </c>
      <c r="D1663" s="11">
        <v>-7.9</v>
      </c>
      <c r="E1663" s="11">
        <v>7.5</v>
      </c>
      <c r="F1663" s="11">
        <v>-7</v>
      </c>
      <c r="G1663" s="11">
        <v>7.7</v>
      </c>
      <c r="H1663" s="11">
        <v>-5.7</v>
      </c>
      <c r="I1663" s="11">
        <v>4.0999999999999996</v>
      </c>
      <c r="J1663" s="6"/>
    </row>
    <row r="1664" spans="1:10" ht="15" x14ac:dyDescent="0.15">
      <c r="A1664" s="9">
        <v>40901.838888888888</v>
      </c>
      <c r="B1664" s="10">
        <v>18</v>
      </c>
      <c r="C1664" s="10">
        <v>5</v>
      </c>
      <c r="D1664" s="11">
        <v>-3.8</v>
      </c>
      <c r="E1664" s="11">
        <v>7.5</v>
      </c>
      <c r="F1664" s="11">
        <v>-3.1</v>
      </c>
      <c r="G1664" s="11">
        <v>5.2</v>
      </c>
      <c r="H1664" s="11">
        <v>-6.9</v>
      </c>
      <c r="I1664" s="11">
        <v>8.9</v>
      </c>
      <c r="J1664" s="6"/>
    </row>
    <row r="1665" spans="1:10" ht="15" x14ac:dyDescent="0.15">
      <c r="A1665" s="9">
        <v>40913.09375</v>
      </c>
      <c r="B1665" s="10">
        <v>9</v>
      </c>
      <c r="C1665" s="10">
        <v>23</v>
      </c>
      <c r="D1665" s="11">
        <v>-0.3</v>
      </c>
      <c r="E1665" s="11">
        <v>7.5</v>
      </c>
      <c r="F1665" s="11">
        <v>1.6</v>
      </c>
      <c r="G1665" s="11">
        <v>22.3</v>
      </c>
      <c r="H1665" s="11">
        <v>-17.399999999999999</v>
      </c>
      <c r="I1665" s="11">
        <v>20.8</v>
      </c>
      <c r="J1665" s="6"/>
    </row>
    <row r="1666" spans="1:10" ht="15" x14ac:dyDescent="0.15">
      <c r="A1666" s="9">
        <v>40942.790972222225</v>
      </c>
      <c r="B1666" s="10">
        <v>8</v>
      </c>
      <c r="C1666" s="10">
        <v>19</v>
      </c>
      <c r="D1666" s="11">
        <v>-10.5</v>
      </c>
      <c r="E1666" s="11">
        <v>7.5</v>
      </c>
      <c r="F1666" s="11">
        <v>-9.6</v>
      </c>
      <c r="G1666" s="11">
        <v>27.7</v>
      </c>
      <c r="H1666" s="11">
        <v>-17.3</v>
      </c>
      <c r="I1666" s="11">
        <v>24.8</v>
      </c>
      <c r="J1666" s="6"/>
    </row>
    <row r="1667" spans="1:10" ht="15" x14ac:dyDescent="0.15">
      <c r="A1667" s="9">
        <v>40976.117361111108</v>
      </c>
      <c r="B1667" s="10">
        <v>21</v>
      </c>
      <c r="C1667" s="10">
        <v>21</v>
      </c>
      <c r="D1667" s="11">
        <v>-18.7</v>
      </c>
      <c r="E1667" s="11">
        <v>7.5</v>
      </c>
      <c r="F1667" s="11">
        <v>-18.7</v>
      </c>
      <c r="G1667" s="11">
        <v>5.2</v>
      </c>
      <c r="H1667" s="11">
        <v>-19.3</v>
      </c>
      <c r="I1667" s="11">
        <v>3.7</v>
      </c>
      <c r="J1667" s="6"/>
    </row>
    <row r="1668" spans="1:10" ht="15" x14ac:dyDescent="0.15">
      <c r="A1668" s="9">
        <v>40993.13958333333</v>
      </c>
      <c r="B1668" s="10">
        <v>38</v>
      </c>
      <c r="C1668" s="10">
        <v>11</v>
      </c>
      <c r="D1668" s="11">
        <v>-1.9</v>
      </c>
      <c r="E1668" s="11">
        <v>7.5</v>
      </c>
      <c r="F1668" s="11">
        <v>-5.6</v>
      </c>
      <c r="G1668" s="11">
        <v>6.1</v>
      </c>
      <c r="H1668" s="11">
        <v>-12.6</v>
      </c>
      <c r="I1668" s="11">
        <v>-2.2000000000000002</v>
      </c>
      <c r="J1668" s="6"/>
    </row>
    <row r="1669" spans="1:10" ht="15" x14ac:dyDescent="0.15">
      <c r="A1669" s="9">
        <v>41023.302777777775</v>
      </c>
      <c r="B1669" s="10">
        <v>38</v>
      </c>
      <c r="C1669" s="10">
        <v>35</v>
      </c>
      <c r="D1669" s="11">
        <v>-21.8</v>
      </c>
      <c r="E1669" s="11">
        <v>7.5</v>
      </c>
      <c r="F1669" s="11">
        <v>-12.9</v>
      </c>
      <c r="G1669" s="11">
        <v>-1.7</v>
      </c>
      <c r="H1669" s="11">
        <v>-14.4</v>
      </c>
      <c r="I1669" s="11">
        <v>0.4</v>
      </c>
      <c r="J1669" s="6"/>
    </row>
    <row r="1670" spans="1:10" ht="15" x14ac:dyDescent="0.15">
      <c r="A1670" s="9">
        <v>41053.186805555553</v>
      </c>
      <c r="B1670" s="10">
        <v>84</v>
      </c>
      <c r="C1670" s="10">
        <v>28</v>
      </c>
      <c r="D1670" s="11">
        <v>-10.199999999999999</v>
      </c>
      <c r="E1670" s="11">
        <v>7.5</v>
      </c>
      <c r="F1670" s="11">
        <v>2.5</v>
      </c>
      <c r="G1670" s="11">
        <v>31.4</v>
      </c>
      <c r="H1670" s="11">
        <v>-55.7</v>
      </c>
      <c r="I1670" s="11">
        <v>26.5</v>
      </c>
      <c r="J1670" s="6"/>
    </row>
    <row r="1671" spans="1:10" ht="15" x14ac:dyDescent="0.15">
      <c r="A1671" s="9">
        <v>41286.078472222223</v>
      </c>
      <c r="B1671" s="10">
        <v>134</v>
      </c>
      <c r="C1671" s="10">
        <v>11</v>
      </c>
      <c r="D1671" s="11">
        <v>34.1</v>
      </c>
      <c r="E1671" s="11">
        <v>7.5</v>
      </c>
      <c r="F1671" s="11">
        <v>17.7</v>
      </c>
      <c r="G1671" s="11">
        <v>0.8</v>
      </c>
      <c r="H1671" s="11">
        <v>-8</v>
      </c>
      <c r="I1671" s="11">
        <v>-3.7</v>
      </c>
      <c r="J1671" s="6"/>
    </row>
    <row r="1672" spans="1:10" ht="15" x14ac:dyDescent="0.15">
      <c r="A1672" s="9">
        <v>41507.381944444445</v>
      </c>
      <c r="B1672" s="10">
        <v>63</v>
      </c>
      <c r="C1672" s="10">
        <v>7</v>
      </c>
      <c r="D1672" s="11">
        <v>5.3</v>
      </c>
      <c r="E1672" s="11">
        <v>7.5</v>
      </c>
      <c r="F1672" s="11">
        <v>-2.8</v>
      </c>
      <c r="G1672" s="11">
        <v>11.4</v>
      </c>
      <c r="H1672" s="11">
        <v>-8.3000000000000007</v>
      </c>
      <c r="I1672" s="11">
        <v>2.4</v>
      </c>
      <c r="J1672" s="6"/>
    </row>
    <row r="1673" spans="1:10" ht="15" x14ac:dyDescent="0.15">
      <c r="A1673" s="9">
        <v>41518.019444444442</v>
      </c>
      <c r="B1673" s="10">
        <v>23</v>
      </c>
      <c r="C1673" s="10">
        <v>6</v>
      </c>
      <c r="D1673" s="11">
        <v>-1.5</v>
      </c>
      <c r="E1673" s="11">
        <v>7.5</v>
      </c>
      <c r="F1673" s="11">
        <v>1.3</v>
      </c>
      <c r="G1673" s="11">
        <v>25</v>
      </c>
      <c r="H1673" s="11">
        <v>-18.600000000000001</v>
      </c>
      <c r="I1673" s="11">
        <v>14.5</v>
      </c>
      <c r="J1673" s="6"/>
    </row>
    <row r="1674" spans="1:10" ht="15" x14ac:dyDescent="0.15">
      <c r="A1674" s="9">
        <v>42049.117361111108</v>
      </c>
      <c r="B1674" s="10">
        <v>58</v>
      </c>
      <c r="C1674" s="10"/>
      <c r="D1674" s="10">
        <v>-2.5</v>
      </c>
      <c r="E1674" s="10">
        <v>7.5</v>
      </c>
      <c r="F1674" s="10">
        <v>0.2</v>
      </c>
      <c r="G1674" s="12"/>
      <c r="H1674" s="12"/>
      <c r="I1674" s="12"/>
    </row>
    <row r="1675" spans="1:10" ht="15" x14ac:dyDescent="0.15">
      <c r="A1675" s="9">
        <v>42182.390972222223</v>
      </c>
      <c r="B1675" s="10">
        <v>10</v>
      </c>
      <c r="C1675" s="10">
        <v>6</v>
      </c>
      <c r="D1675" s="10">
        <v>-1.6</v>
      </c>
      <c r="E1675" s="10">
        <v>7.5</v>
      </c>
      <c r="F1675" s="10">
        <v>-1.7</v>
      </c>
      <c r="G1675" s="12">
        <v>7.2939299999999996</v>
      </c>
      <c r="H1675" s="12">
        <v>-5.32308</v>
      </c>
      <c r="I1675" s="12">
        <v>8.0455900000000007</v>
      </c>
    </row>
    <row r="1676" spans="1:10" ht="15" x14ac:dyDescent="0.15">
      <c r="A1676" s="9">
        <v>42182.85833333333</v>
      </c>
      <c r="B1676" s="10">
        <v>9</v>
      </c>
      <c r="C1676" s="10">
        <v>9</v>
      </c>
      <c r="D1676" s="10">
        <v>-5.6</v>
      </c>
      <c r="E1676" s="10">
        <v>7.5</v>
      </c>
      <c r="F1676" s="10">
        <v>-2.5</v>
      </c>
      <c r="G1676" s="12">
        <v>5.8847800000000001</v>
      </c>
      <c r="H1676" s="12">
        <v>-10.67746</v>
      </c>
      <c r="I1676" s="12">
        <v>2.77014</v>
      </c>
    </row>
    <row r="1677" spans="1:10" ht="15" x14ac:dyDescent="0.15">
      <c r="A1677" s="9">
        <v>40685.869444444441</v>
      </c>
      <c r="B1677" s="10">
        <v>19</v>
      </c>
      <c r="C1677" s="10">
        <v>34</v>
      </c>
      <c r="D1677" s="11">
        <v>-13.310919999999999</v>
      </c>
      <c r="E1677" s="11">
        <v>7.5254919999999998</v>
      </c>
      <c r="F1677" s="11">
        <v>4.2311699999999997</v>
      </c>
      <c r="G1677" s="11">
        <v>7.8</v>
      </c>
      <c r="H1677" s="11">
        <v>-15.7</v>
      </c>
      <c r="I1677" s="11">
        <v>-4.2</v>
      </c>
      <c r="J1677" s="6"/>
    </row>
    <row r="1678" spans="1:10" ht="15" x14ac:dyDescent="0.15">
      <c r="A1678" s="9">
        <v>41299.119444444441</v>
      </c>
      <c r="B1678" s="10">
        <v>31</v>
      </c>
      <c r="C1678" s="10">
        <v>11</v>
      </c>
      <c r="D1678" s="11">
        <v>-6.4479600000000001</v>
      </c>
      <c r="E1678" s="11">
        <v>7.5271660000000002</v>
      </c>
      <c r="F1678" s="11">
        <v>1.474334</v>
      </c>
      <c r="G1678" s="11">
        <v>19.899999999999999</v>
      </c>
      <c r="H1678" s="11">
        <v>-15.4</v>
      </c>
      <c r="I1678" s="11">
        <v>16</v>
      </c>
      <c r="J1678" s="6"/>
    </row>
    <row r="1679" spans="1:10" ht="15" x14ac:dyDescent="0.15">
      <c r="A1679" s="9">
        <v>41343.75277777778</v>
      </c>
      <c r="B1679" s="10">
        <v>31</v>
      </c>
      <c r="C1679" s="10">
        <v>15</v>
      </c>
      <c r="D1679" s="11">
        <v>-7.6402999999999999</v>
      </c>
      <c r="E1679" s="11">
        <v>7.5489879999999996</v>
      </c>
      <c r="F1679" s="11">
        <v>-9.1905839999999994</v>
      </c>
      <c r="G1679" s="11">
        <v>4.0999999999999996</v>
      </c>
      <c r="H1679" s="11">
        <v>-8.1</v>
      </c>
      <c r="I1679" s="11">
        <v>8.8000000000000007</v>
      </c>
      <c r="J1679" s="6"/>
    </row>
    <row r="1680" spans="1:10" ht="15" x14ac:dyDescent="0.15">
      <c r="A1680" s="9">
        <v>41320.404861111114</v>
      </c>
      <c r="B1680" s="10">
        <v>24</v>
      </c>
      <c r="C1680" s="10">
        <v>13</v>
      </c>
      <c r="D1680" s="11">
        <v>-17.159870000000002</v>
      </c>
      <c r="E1680" s="11">
        <v>7.5529380000000002</v>
      </c>
      <c r="F1680" s="11">
        <v>-6.5914070000000002</v>
      </c>
      <c r="G1680" s="11">
        <v>7.3</v>
      </c>
      <c r="H1680" s="11">
        <v>-12.5</v>
      </c>
      <c r="I1680" s="11">
        <v>4.2</v>
      </c>
      <c r="J1680" s="6"/>
    </row>
    <row r="1681" spans="1:10" ht="15" x14ac:dyDescent="0.15">
      <c r="A1681" s="9">
        <v>40896.927777777775</v>
      </c>
      <c r="B1681" s="10">
        <v>7</v>
      </c>
      <c r="C1681" s="10">
        <v>20</v>
      </c>
      <c r="D1681" s="11">
        <v>-6.47</v>
      </c>
      <c r="E1681" s="11">
        <v>7.5709790000000003</v>
      </c>
      <c r="F1681" s="11">
        <v>4.7762500000000001</v>
      </c>
      <c r="G1681" s="11">
        <v>21.1</v>
      </c>
      <c r="H1681" s="11">
        <v>-15.7</v>
      </c>
      <c r="I1681" s="11">
        <v>15.8</v>
      </c>
      <c r="J1681" s="6"/>
    </row>
    <row r="1682" spans="1:10" ht="15" x14ac:dyDescent="0.15">
      <c r="A1682" s="9">
        <v>40670.53125</v>
      </c>
      <c r="B1682" s="10">
        <v>79</v>
      </c>
      <c r="C1682" s="10">
        <v>12</v>
      </c>
      <c r="D1682" s="11">
        <v>-9.8194289999999995</v>
      </c>
      <c r="E1682" s="11">
        <v>7.5860580000000004</v>
      </c>
      <c r="F1682" s="11">
        <v>-13.90047</v>
      </c>
      <c r="G1682" s="11">
        <v>24.3</v>
      </c>
      <c r="H1682" s="11">
        <v>-14.1</v>
      </c>
      <c r="I1682" s="11">
        <v>20.5</v>
      </c>
      <c r="J1682" s="6"/>
    </row>
    <row r="1683" spans="1:10" ht="15" x14ac:dyDescent="0.15">
      <c r="A1683" s="9">
        <v>41398.405555555553</v>
      </c>
      <c r="B1683" s="10">
        <v>145</v>
      </c>
      <c r="C1683" s="10">
        <v>3</v>
      </c>
      <c r="D1683" s="11">
        <v>-15.886990000000001</v>
      </c>
      <c r="E1683" s="11">
        <v>7.5906609999999999</v>
      </c>
      <c r="F1683" s="11">
        <v>-16.359852</v>
      </c>
      <c r="G1683" s="11">
        <v>7.4</v>
      </c>
      <c r="H1683" s="11">
        <v>-9.1</v>
      </c>
      <c r="I1683" s="11">
        <v>4.4000000000000004</v>
      </c>
      <c r="J1683" s="6"/>
    </row>
    <row r="1684" spans="1:10" ht="15" x14ac:dyDescent="0.15">
      <c r="A1684" s="9">
        <v>40180.520833333336</v>
      </c>
      <c r="B1684" s="10">
        <v>32</v>
      </c>
      <c r="C1684" s="10">
        <v>5</v>
      </c>
      <c r="D1684" s="11">
        <v>-7.1</v>
      </c>
      <c r="E1684" s="11">
        <v>7.6</v>
      </c>
      <c r="F1684" s="11">
        <v>-18.399999999999999</v>
      </c>
      <c r="G1684" s="11">
        <v>3</v>
      </c>
      <c r="H1684" s="11">
        <v>-2.6</v>
      </c>
      <c r="I1684" s="11">
        <v>10.1</v>
      </c>
      <c r="J1684" s="6"/>
    </row>
    <row r="1685" spans="1:10" ht="15" x14ac:dyDescent="0.15">
      <c r="A1685" s="9">
        <v>40212.071527777778</v>
      </c>
      <c r="B1685" s="10">
        <v>30</v>
      </c>
      <c r="C1685" s="10">
        <v>24</v>
      </c>
      <c r="D1685" s="11">
        <v>-11.8</v>
      </c>
      <c r="E1685" s="11">
        <v>7.6</v>
      </c>
      <c r="F1685" s="11">
        <v>-13.1</v>
      </c>
      <c r="G1685" s="11">
        <v>16.100000000000001</v>
      </c>
      <c r="H1685" s="11">
        <v>-10.5</v>
      </c>
      <c r="I1685" s="11">
        <v>10.9</v>
      </c>
      <c r="J1685" s="6"/>
    </row>
    <row r="1686" spans="1:10" ht="15" x14ac:dyDescent="0.15">
      <c r="A1686" s="9">
        <v>40260.623611111114</v>
      </c>
      <c r="B1686" s="10">
        <v>35</v>
      </c>
      <c r="C1686" s="10">
        <v>32</v>
      </c>
      <c r="D1686" s="11">
        <v>-7.6</v>
      </c>
      <c r="E1686" s="11">
        <v>7.6</v>
      </c>
      <c r="F1686" s="11">
        <v>-13.5</v>
      </c>
      <c r="G1686" s="11">
        <v>8.9</v>
      </c>
      <c r="H1686" s="11">
        <v>-9.6999999999999993</v>
      </c>
      <c r="I1686" s="11">
        <v>10.7</v>
      </c>
      <c r="J1686" s="6"/>
    </row>
    <row r="1687" spans="1:10" ht="15" x14ac:dyDescent="0.15">
      <c r="A1687" s="9">
        <v>40260.770138888889</v>
      </c>
      <c r="B1687" s="10">
        <v>27</v>
      </c>
      <c r="C1687" s="10">
        <v>4</v>
      </c>
      <c r="D1687" s="11">
        <v>-16.600000000000001</v>
      </c>
      <c r="E1687" s="11">
        <v>7.6</v>
      </c>
      <c r="F1687" s="11">
        <v>-15.8</v>
      </c>
      <c r="G1687" s="11">
        <v>12.9</v>
      </c>
      <c r="H1687" s="11">
        <v>-15</v>
      </c>
      <c r="I1687" s="11">
        <v>13.1</v>
      </c>
      <c r="J1687" s="6"/>
    </row>
    <row r="1688" spans="1:10" ht="15" x14ac:dyDescent="0.15">
      <c r="A1688" s="9">
        <v>40290.571527777778</v>
      </c>
      <c r="B1688" s="10">
        <v>22</v>
      </c>
      <c r="C1688" s="10">
        <v>11</v>
      </c>
      <c r="D1688" s="11">
        <v>-11.1</v>
      </c>
      <c r="E1688" s="11">
        <v>7.6</v>
      </c>
      <c r="F1688" s="11">
        <v>-3.6</v>
      </c>
      <c r="G1688" s="11">
        <v>16.8</v>
      </c>
      <c r="H1688" s="11">
        <v>-15.8</v>
      </c>
      <c r="I1688" s="11">
        <v>7.7</v>
      </c>
      <c r="J1688" s="6"/>
    </row>
    <row r="1689" spans="1:10" ht="15" x14ac:dyDescent="0.15">
      <c r="A1689" s="9">
        <v>40349.232638888891</v>
      </c>
      <c r="B1689" s="10">
        <v>61</v>
      </c>
      <c r="C1689" s="10">
        <v>33</v>
      </c>
      <c r="D1689" s="11">
        <v>-1.1000000000000001</v>
      </c>
      <c r="E1689" s="11">
        <v>7.6</v>
      </c>
      <c r="F1689" s="11">
        <v>4</v>
      </c>
      <c r="G1689" s="11">
        <v>9.6</v>
      </c>
      <c r="H1689" s="11">
        <v>-15.9</v>
      </c>
      <c r="I1689" s="11">
        <v>-4.4000000000000004</v>
      </c>
      <c r="J1689" s="6"/>
    </row>
    <row r="1690" spans="1:10" ht="15" x14ac:dyDescent="0.15">
      <c r="A1690" s="9">
        <v>40358.20208333333</v>
      </c>
      <c r="B1690" s="10">
        <v>85</v>
      </c>
      <c r="C1690" s="10">
        <v>7</v>
      </c>
      <c r="D1690" s="11">
        <v>-8.5</v>
      </c>
      <c r="E1690" s="11">
        <v>7.6</v>
      </c>
      <c r="F1690" s="11">
        <v>7.3</v>
      </c>
      <c r="G1690" s="11">
        <v>3.1</v>
      </c>
      <c r="H1690" s="11">
        <v>-3.7</v>
      </c>
      <c r="I1690" s="11">
        <v>-0.9</v>
      </c>
      <c r="J1690" s="6"/>
    </row>
    <row r="1691" spans="1:10" ht="15" x14ac:dyDescent="0.15">
      <c r="A1691" s="9">
        <v>40424.686111111114</v>
      </c>
      <c r="B1691" s="10">
        <v>25</v>
      </c>
      <c r="C1691" s="10">
        <v>5</v>
      </c>
      <c r="D1691" s="11">
        <v>-9.6999999999999993</v>
      </c>
      <c r="E1691" s="11">
        <v>7.6</v>
      </c>
      <c r="F1691" s="11">
        <v>-1.7</v>
      </c>
      <c r="G1691" s="11">
        <v>10.1</v>
      </c>
      <c r="H1691" s="11">
        <v>-9.6</v>
      </c>
      <c r="I1691" s="11">
        <v>5.7</v>
      </c>
      <c r="J1691" s="6"/>
    </row>
    <row r="1692" spans="1:10" ht="15" x14ac:dyDescent="0.15">
      <c r="A1692" s="9">
        <v>40425.474999999999</v>
      </c>
      <c r="B1692" s="10">
        <v>14</v>
      </c>
      <c r="C1692" s="10">
        <v>16</v>
      </c>
      <c r="D1692" s="11">
        <v>-13.4</v>
      </c>
      <c r="E1692" s="11">
        <v>7.6</v>
      </c>
      <c r="F1692" s="11">
        <v>-8</v>
      </c>
      <c r="G1692" s="11">
        <v>12.5</v>
      </c>
      <c r="H1692" s="11">
        <v>-17.8</v>
      </c>
      <c r="I1692" s="11">
        <v>15.4</v>
      </c>
      <c r="J1692" s="6"/>
    </row>
    <row r="1693" spans="1:10" ht="15" x14ac:dyDescent="0.15">
      <c r="A1693" s="9">
        <v>40514.476388888892</v>
      </c>
      <c r="B1693" s="10">
        <v>21</v>
      </c>
      <c r="C1693" s="10"/>
      <c r="D1693" s="11">
        <v>2.8</v>
      </c>
      <c r="E1693" s="11">
        <v>7.6</v>
      </c>
      <c r="F1693" s="11">
        <v>1.2</v>
      </c>
      <c r="G1693" s="11"/>
      <c r="H1693" s="11"/>
      <c r="I1693" s="11"/>
      <c r="J1693" s="6"/>
    </row>
    <row r="1694" spans="1:10" ht="15" x14ac:dyDescent="0.15">
      <c r="A1694" s="9">
        <v>40628.643750000003</v>
      </c>
      <c r="B1694" s="10">
        <v>27</v>
      </c>
      <c r="C1694" s="10">
        <v>2</v>
      </c>
      <c r="D1694" s="11">
        <v>-13.8</v>
      </c>
      <c r="E1694" s="11">
        <v>7.6</v>
      </c>
      <c r="F1694" s="11">
        <v>-11.5</v>
      </c>
      <c r="G1694" s="11">
        <v>12.6</v>
      </c>
      <c r="H1694" s="11">
        <v>-10.199999999999999</v>
      </c>
      <c r="I1694" s="11">
        <v>10.199999999999999</v>
      </c>
      <c r="J1694" s="6"/>
    </row>
    <row r="1695" spans="1:10" ht="15" x14ac:dyDescent="0.15">
      <c r="A1695" s="9">
        <v>40679.401388888888</v>
      </c>
      <c r="B1695" s="10">
        <v>30</v>
      </c>
      <c r="C1695" s="10">
        <v>28</v>
      </c>
      <c r="D1695" s="11">
        <v>-7.4</v>
      </c>
      <c r="E1695" s="11">
        <v>7.6</v>
      </c>
      <c r="F1695" s="11">
        <v>-4.2</v>
      </c>
      <c r="G1695" s="11">
        <v>6</v>
      </c>
      <c r="H1695" s="11">
        <v>-6.3</v>
      </c>
      <c r="I1695" s="11">
        <v>-5.6</v>
      </c>
      <c r="J1695" s="6"/>
    </row>
    <row r="1696" spans="1:10" ht="15" x14ac:dyDescent="0.15">
      <c r="A1696" s="9">
        <v>40788.895138888889</v>
      </c>
      <c r="B1696" s="10">
        <v>18</v>
      </c>
      <c r="C1696" s="10">
        <v>12</v>
      </c>
      <c r="D1696" s="11">
        <v>-7.1</v>
      </c>
      <c r="E1696" s="11">
        <v>7.6</v>
      </c>
      <c r="F1696" s="11">
        <v>-6.9</v>
      </c>
      <c r="G1696" s="11">
        <v>16.399999999999999</v>
      </c>
      <c r="H1696" s="11">
        <v>-16.600000000000001</v>
      </c>
      <c r="I1696" s="11">
        <v>12</v>
      </c>
      <c r="J1696" s="6"/>
    </row>
    <row r="1697" spans="1:10" ht="15" x14ac:dyDescent="0.15">
      <c r="A1697" s="9">
        <v>40836.913888888892</v>
      </c>
      <c r="B1697" s="10">
        <v>28</v>
      </c>
      <c r="C1697" s="10">
        <v>27</v>
      </c>
      <c r="D1697" s="11">
        <v>-10.4</v>
      </c>
      <c r="E1697" s="11">
        <v>7.6</v>
      </c>
      <c r="F1697" s="11">
        <v>-2.8</v>
      </c>
      <c r="G1697" s="11">
        <v>5.4</v>
      </c>
      <c r="H1697" s="11">
        <v>-12.7</v>
      </c>
      <c r="I1697" s="11">
        <v>4.4000000000000004</v>
      </c>
      <c r="J1697" s="6"/>
    </row>
    <row r="1698" spans="1:10" ht="15" x14ac:dyDescent="0.15">
      <c r="A1698" s="9">
        <v>40845.775694444441</v>
      </c>
      <c r="B1698" s="10">
        <v>26</v>
      </c>
      <c r="C1698" s="10">
        <v>16</v>
      </c>
      <c r="D1698" s="11">
        <v>-17.2</v>
      </c>
      <c r="E1698" s="11">
        <v>7.6</v>
      </c>
      <c r="F1698" s="11">
        <v>-10.7</v>
      </c>
      <c r="G1698" s="11">
        <v>6.4</v>
      </c>
      <c r="H1698" s="11">
        <v>-12.6</v>
      </c>
      <c r="I1698" s="11">
        <v>2.6</v>
      </c>
      <c r="J1698" s="6"/>
    </row>
    <row r="1699" spans="1:10" ht="15" x14ac:dyDescent="0.15">
      <c r="A1699" s="9">
        <v>41180.958333333336</v>
      </c>
      <c r="B1699" s="10">
        <v>178</v>
      </c>
      <c r="C1699" s="10">
        <v>14</v>
      </c>
      <c r="D1699" s="11">
        <v>28.2</v>
      </c>
      <c r="E1699" s="11">
        <v>7.6</v>
      </c>
      <c r="F1699" s="11">
        <v>-5.4</v>
      </c>
      <c r="G1699" s="11">
        <v>15.5</v>
      </c>
      <c r="H1699" s="11">
        <v>-8.6</v>
      </c>
      <c r="I1699" s="11">
        <v>7.8</v>
      </c>
      <c r="J1699" s="6"/>
    </row>
    <row r="1700" spans="1:10" ht="15" x14ac:dyDescent="0.15">
      <c r="A1700" s="9">
        <v>41183.088194444441</v>
      </c>
      <c r="B1700" s="10">
        <v>80</v>
      </c>
      <c r="C1700" s="10">
        <v>10</v>
      </c>
      <c r="D1700" s="11">
        <v>-17.100000000000001</v>
      </c>
      <c r="E1700" s="11">
        <v>7.6</v>
      </c>
      <c r="F1700" s="11">
        <v>-12.5</v>
      </c>
      <c r="G1700" s="11">
        <v>24.2</v>
      </c>
      <c r="H1700" s="11">
        <v>-14.4</v>
      </c>
      <c r="I1700" s="11">
        <v>15.5</v>
      </c>
      <c r="J1700" s="6"/>
    </row>
    <row r="1701" spans="1:10" ht="15" x14ac:dyDescent="0.15">
      <c r="A1701" s="9">
        <v>41588.063888888886</v>
      </c>
      <c r="B1701" s="10">
        <v>46</v>
      </c>
      <c r="C1701" s="10">
        <v>14</v>
      </c>
      <c r="D1701" s="11">
        <v>-16.2</v>
      </c>
      <c r="E1701" s="11">
        <v>7.6</v>
      </c>
      <c r="F1701" s="11">
        <v>-10.6</v>
      </c>
      <c r="G1701" s="11">
        <v>16.600000000000001</v>
      </c>
      <c r="H1701" s="11">
        <v>-18.7</v>
      </c>
      <c r="I1701" s="11">
        <v>11.4</v>
      </c>
    </row>
    <row r="1702" spans="1:10" ht="15" x14ac:dyDescent="0.15">
      <c r="A1702" s="9">
        <v>42071.134027777778</v>
      </c>
      <c r="B1702" s="10">
        <v>100</v>
      </c>
      <c r="C1702" s="10">
        <v>6</v>
      </c>
      <c r="D1702" s="10">
        <v>1.2</v>
      </c>
      <c r="E1702" s="10">
        <v>7.6</v>
      </c>
      <c r="F1702" s="10">
        <v>2.2000000000000002</v>
      </c>
      <c r="G1702" s="12">
        <v>2.7116699999999998</v>
      </c>
      <c r="H1702" s="12">
        <v>-5.1781899999999998</v>
      </c>
      <c r="I1702" s="12">
        <v>0.74816000000000005</v>
      </c>
    </row>
    <row r="1703" spans="1:10" ht="15" x14ac:dyDescent="0.15">
      <c r="A1703" s="9">
        <v>42092.454861111109</v>
      </c>
      <c r="B1703" s="10">
        <v>23</v>
      </c>
      <c r="C1703" s="10"/>
      <c r="D1703" s="10">
        <v>-4</v>
      </c>
      <c r="E1703" s="10">
        <v>7.6</v>
      </c>
      <c r="F1703" s="10">
        <v>-5.5</v>
      </c>
      <c r="G1703" s="12"/>
      <c r="H1703" s="12"/>
      <c r="I1703" s="12"/>
    </row>
    <row r="1704" spans="1:10" ht="15" x14ac:dyDescent="0.15">
      <c r="A1704" s="9">
        <v>42101.60833333333</v>
      </c>
      <c r="B1704" s="10">
        <v>9</v>
      </c>
      <c r="C1704" s="10">
        <v>2</v>
      </c>
      <c r="D1704" s="10">
        <v>-9.6</v>
      </c>
      <c r="E1704" s="10">
        <v>7.6</v>
      </c>
      <c r="F1704" s="10">
        <v>-4.0999999999999996</v>
      </c>
      <c r="G1704" s="12">
        <v>21.16705</v>
      </c>
      <c r="H1704" s="12">
        <v>-16.35567</v>
      </c>
      <c r="I1704" s="12">
        <v>14.898210000000001</v>
      </c>
    </row>
    <row r="1705" spans="1:10" ht="15" x14ac:dyDescent="0.15">
      <c r="A1705" s="9">
        <v>42127.938194444447</v>
      </c>
      <c r="B1705" s="10">
        <v>8</v>
      </c>
      <c r="C1705" s="10">
        <v>10</v>
      </c>
      <c r="D1705" s="10">
        <v>-13.3</v>
      </c>
      <c r="E1705" s="10">
        <v>7.6</v>
      </c>
      <c r="F1705" s="10">
        <v>-7</v>
      </c>
      <c r="G1705" s="12">
        <v>15.617179999999999</v>
      </c>
      <c r="H1705" s="12">
        <v>-11.481909999999999</v>
      </c>
      <c r="I1705" s="12">
        <v>8.1981900000000003</v>
      </c>
    </row>
    <row r="1706" spans="1:10" ht="15" x14ac:dyDescent="0.15">
      <c r="A1706" s="9">
        <v>42129.077777777777</v>
      </c>
      <c r="B1706" s="10">
        <v>20</v>
      </c>
      <c r="C1706" s="10">
        <v>3</v>
      </c>
      <c r="D1706" s="10">
        <v>-0.4</v>
      </c>
      <c r="E1706" s="10">
        <v>7.6</v>
      </c>
      <c r="F1706" s="10">
        <v>2.4</v>
      </c>
      <c r="G1706" s="12">
        <v>7.84321</v>
      </c>
      <c r="H1706" s="12">
        <v>-4.5499200000000002</v>
      </c>
      <c r="I1706" s="12">
        <v>6.2239300000000002</v>
      </c>
    </row>
    <row r="1707" spans="1:10" ht="15" x14ac:dyDescent="0.15">
      <c r="A1707" s="9">
        <v>42129.857638888891</v>
      </c>
      <c r="B1707" s="10">
        <v>56</v>
      </c>
      <c r="C1707" s="10">
        <v>7</v>
      </c>
      <c r="D1707" s="10">
        <v>-21.4</v>
      </c>
      <c r="E1707" s="10">
        <v>7.6</v>
      </c>
      <c r="F1707" s="10">
        <v>-12.3</v>
      </c>
      <c r="G1707" s="12">
        <v>20.013500000000001</v>
      </c>
      <c r="H1707" s="12">
        <v>-13.835699999999999</v>
      </c>
      <c r="I1707" s="12">
        <v>12.1205</v>
      </c>
    </row>
    <row r="1708" spans="1:10" ht="15" x14ac:dyDescent="0.15">
      <c r="A1708" s="9">
        <v>41885.884722222225</v>
      </c>
      <c r="B1708" s="10">
        <v>37</v>
      </c>
      <c r="C1708" s="10">
        <v>7</v>
      </c>
      <c r="D1708" s="11">
        <v>-10.89798</v>
      </c>
      <c r="E1708" s="11">
        <v>7.603002</v>
      </c>
      <c r="F1708" s="11">
        <v>-7.5229350000000004</v>
      </c>
      <c r="G1708" s="11">
        <v>16.600000000000001</v>
      </c>
      <c r="H1708" s="11">
        <v>-8.1999999999999993</v>
      </c>
      <c r="I1708" s="11">
        <v>8.1999999999999993</v>
      </c>
    </row>
    <row r="1709" spans="1:10" ht="15" x14ac:dyDescent="0.15">
      <c r="A1709" s="9">
        <v>41023.706250000003</v>
      </c>
      <c r="B1709" s="10">
        <v>38</v>
      </c>
      <c r="C1709" s="10">
        <v>5</v>
      </c>
      <c r="D1709" s="11">
        <v>-8.5399799999999999</v>
      </c>
      <c r="E1709" s="11">
        <v>7.6790599999999998</v>
      </c>
      <c r="F1709" s="11">
        <v>-5.6692999999999998</v>
      </c>
      <c r="G1709" s="11">
        <v>6.7</v>
      </c>
      <c r="H1709" s="11">
        <v>-9.8000000000000007</v>
      </c>
      <c r="I1709" s="11">
        <v>5.9</v>
      </c>
      <c r="J1709" s="6"/>
    </row>
    <row r="1710" spans="1:10" ht="15" x14ac:dyDescent="0.15">
      <c r="A1710" s="9">
        <v>41010.655555555553</v>
      </c>
      <c r="B1710" s="10">
        <v>10</v>
      </c>
      <c r="C1710" s="10">
        <v>30</v>
      </c>
      <c r="D1710" s="11">
        <v>-6.6</v>
      </c>
      <c r="E1710" s="11">
        <v>7.6954960000000003</v>
      </c>
      <c r="F1710" s="11">
        <v>-5.9782099999999998</v>
      </c>
      <c r="G1710" s="11">
        <v>21.3</v>
      </c>
      <c r="H1710" s="11">
        <v>-23.2</v>
      </c>
      <c r="I1710" s="11">
        <v>5.4</v>
      </c>
      <c r="J1710" s="6"/>
    </row>
    <row r="1711" spans="1:10" ht="15" x14ac:dyDescent="0.15">
      <c r="A1711" s="9">
        <v>40118.574999999997</v>
      </c>
      <c r="B1711" s="10">
        <v>30</v>
      </c>
      <c r="C1711" s="10">
        <v>31</v>
      </c>
      <c r="D1711" s="11">
        <v>-7.5</v>
      </c>
      <c r="E1711" s="11">
        <v>7.7</v>
      </c>
      <c r="F1711" s="11">
        <v>0.2</v>
      </c>
      <c r="G1711" s="11">
        <v>13</v>
      </c>
      <c r="H1711" s="11">
        <v>-8.6999999999999993</v>
      </c>
      <c r="I1711" s="11">
        <v>14.1</v>
      </c>
      <c r="J1711" s="6"/>
    </row>
    <row r="1712" spans="1:10" ht="15" x14ac:dyDescent="0.15">
      <c r="A1712" s="9">
        <v>40120.349305555559</v>
      </c>
      <c r="B1712" s="10">
        <v>28</v>
      </c>
      <c r="C1712" s="10">
        <v>15</v>
      </c>
      <c r="D1712" s="11">
        <v>-11.2</v>
      </c>
      <c r="E1712" s="11">
        <v>7.7</v>
      </c>
      <c r="F1712" s="11">
        <v>-4.7</v>
      </c>
      <c r="G1712" s="11">
        <v>16.7</v>
      </c>
      <c r="H1712" s="11">
        <v>-9.8000000000000007</v>
      </c>
      <c r="I1712" s="11">
        <v>13</v>
      </c>
      <c r="J1712" s="6"/>
    </row>
    <row r="1713" spans="1:10" ht="15" x14ac:dyDescent="0.15">
      <c r="A1713" s="9">
        <v>40170.449999999997</v>
      </c>
      <c r="B1713" s="10">
        <v>26</v>
      </c>
      <c r="C1713" s="10">
        <v>8</v>
      </c>
      <c r="D1713" s="11">
        <v>-9.4</v>
      </c>
      <c r="E1713" s="11">
        <v>7.7</v>
      </c>
      <c r="F1713" s="11">
        <v>-9.4</v>
      </c>
      <c r="G1713" s="11">
        <v>19.100000000000001</v>
      </c>
      <c r="H1713" s="11">
        <v>-14</v>
      </c>
      <c r="I1713" s="11">
        <v>19.100000000000001</v>
      </c>
      <c r="J1713" s="6"/>
    </row>
    <row r="1714" spans="1:10" ht="15" x14ac:dyDescent="0.15">
      <c r="A1714" s="9">
        <v>40173.027083333334</v>
      </c>
      <c r="B1714" s="10">
        <v>31</v>
      </c>
      <c r="C1714" s="10">
        <v>28</v>
      </c>
      <c r="D1714" s="11">
        <v>-2</v>
      </c>
      <c r="E1714" s="11">
        <v>7.7</v>
      </c>
      <c r="F1714" s="11">
        <v>6.8</v>
      </c>
      <c r="G1714" s="11">
        <v>15</v>
      </c>
      <c r="H1714" s="11">
        <v>-14.6</v>
      </c>
      <c r="I1714" s="11">
        <v>-1.9</v>
      </c>
      <c r="J1714" s="6"/>
    </row>
    <row r="1715" spans="1:10" ht="15" x14ac:dyDescent="0.15">
      <c r="A1715" s="9">
        <v>40175.927083333336</v>
      </c>
      <c r="B1715" s="10">
        <v>12</v>
      </c>
      <c r="C1715" s="10">
        <v>11</v>
      </c>
      <c r="D1715" s="11">
        <v>-11.1</v>
      </c>
      <c r="E1715" s="11">
        <v>7.7</v>
      </c>
      <c r="F1715" s="11">
        <v>-9.6999999999999993</v>
      </c>
      <c r="G1715" s="11">
        <v>17.7</v>
      </c>
      <c r="H1715" s="11">
        <v>-16.7</v>
      </c>
      <c r="I1715" s="11">
        <v>18.600000000000001</v>
      </c>
      <c r="J1715" s="6"/>
    </row>
    <row r="1716" spans="1:10" ht="15" x14ac:dyDescent="0.15">
      <c r="A1716" s="9">
        <v>40349.439583333333</v>
      </c>
      <c r="B1716" s="10">
        <v>26</v>
      </c>
      <c r="C1716" s="10">
        <v>12</v>
      </c>
      <c r="D1716" s="11">
        <v>-6.8</v>
      </c>
      <c r="E1716" s="11">
        <v>7.7</v>
      </c>
      <c r="F1716" s="11">
        <v>-6</v>
      </c>
      <c r="G1716" s="11">
        <v>11.4</v>
      </c>
      <c r="H1716" s="11">
        <v>-10.6</v>
      </c>
      <c r="I1716" s="11">
        <v>9.6999999999999993</v>
      </c>
      <c r="J1716" s="6"/>
    </row>
    <row r="1717" spans="1:10" ht="15" x14ac:dyDescent="0.15">
      <c r="A1717" s="9">
        <v>40359.347222222219</v>
      </c>
      <c r="B1717" s="10">
        <v>28</v>
      </c>
      <c r="C1717" s="10">
        <v>9</v>
      </c>
      <c r="D1717" s="11">
        <v>-10.4</v>
      </c>
      <c r="E1717" s="11">
        <v>7.7</v>
      </c>
      <c r="F1717" s="11">
        <v>-12.1</v>
      </c>
      <c r="G1717" s="11">
        <v>4.7</v>
      </c>
      <c r="H1717" s="11">
        <v>-8.3000000000000007</v>
      </c>
      <c r="I1717" s="11">
        <v>7.9</v>
      </c>
      <c r="J1717" s="6"/>
    </row>
    <row r="1718" spans="1:10" ht="15" x14ac:dyDescent="0.15">
      <c r="A1718" s="9">
        <v>40466.770138888889</v>
      </c>
      <c r="B1718" s="10">
        <v>41</v>
      </c>
      <c r="C1718" s="10">
        <v>27</v>
      </c>
      <c r="D1718" s="11">
        <v>-15.2</v>
      </c>
      <c r="E1718" s="11">
        <v>7.7</v>
      </c>
      <c r="F1718" s="11">
        <v>-6.3</v>
      </c>
      <c r="G1718" s="11">
        <v>12.5</v>
      </c>
      <c r="H1718" s="11">
        <v>-9.8000000000000007</v>
      </c>
      <c r="I1718" s="11">
        <v>5.3</v>
      </c>
      <c r="J1718" s="6"/>
    </row>
    <row r="1719" spans="1:10" ht="15" x14ac:dyDescent="0.15">
      <c r="A1719" s="9">
        <v>40508.171527777777</v>
      </c>
      <c r="B1719" s="10">
        <v>75</v>
      </c>
      <c r="C1719" s="10">
        <v>31</v>
      </c>
      <c r="D1719" s="11">
        <v>-11.7</v>
      </c>
      <c r="E1719" s="11">
        <v>7.7</v>
      </c>
      <c r="F1719" s="11">
        <v>4.0999999999999996</v>
      </c>
      <c r="G1719" s="11">
        <v>10.8</v>
      </c>
      <c r="H1719" s="11">
        <v>-10</v>
      </c>
      <c r="I1719" s="11">
        <v>13</v>
      </c>
      <c r="J1719" s="6"/>
    </row>
    <row r="1720" spans="1:10" ht="15" x14ac:dyDescent="0.15">
      <c r="A1720" s="9">
        <v>40601.370833333334</v>
      </c>
      <c r="B1720" s="10">
        <v>48</v>
      </c>
      <c r="C1720" s="10">
        <v>11</v>
      </c>
      <c r="D1720" s="11">
        <v>-21.7</v>
      </c>
      <c r="E1720" s="11">
        <v>7.7</v>
      </c>
      <c r="F1720" s="11">
        <v>-18.5</v>
      </c>
      <c r="G1720" s="11">
        <v>17.2</v>
      </c>
      <c r="H1720" s="11">
        <v>-11.5</v>
      </c>
      <c r="I1720" s="11">
        <v>15</v>
      </c>
      <c r="J1720" s="6"/>
    </row>
    <row r="1721" spans="1:10" ht="15" x14ac:dyDescent="0.15">
      <c r="A1721" s="9">
        <v>40648.311805555553</v>
      </c>
      <c r="B1721" s="10">
        <v>28</v>
      </c>
      <c r="C1721" s="10">
        <v>18</v>
      </c>
      <c r="D1721" s="11">
        <v>-9.8000000000000007</v>
      </c>
      <c r="E1721" s="11">
        <v>7.7</v>
      </c>
      <c r="F1721" s="11">
        <v>-5.4</v>
      </c>
      <c r="G1721" s="11">
        <v>9.5</v>
      </c>
      <c r="H1721" s="11">
        <v>-12.8</v>
      </c>
      <c r="I1721" s="11">
        <v>6.4</v>
      </c>
      <c r="J1721" s="6"/>
    </row>
    <row r="1722" spans="1:10" ht="15" x14ac:dyDescent="0.15">
      <c r="A1722" s="9">
        <v>40651.29791666667</v>
      </c>
      <c r="B1722" s="10">
        <v>30</v>
      </c>
      <c r="C1722" s="10">
        <v>11</v>
      </c>
      <c r="D1722" s="11">
        <v>-3.4</v>
      </c>
      <c r="E1722" s="11">
        <v>7.7</v>
      </c>
      <c r="F1722" s="11">
        <v>2.8</v>
      </c>
      <c r="G1722" s="11">
        <v>3.3</v>
      </c>
      <c r="H1722" s="11">
        <v>-8</v>
      </c>
      <c r="I1722" s="11">
        <v>2.4</v>
      </c>
      <c r="J1722" s="6"/>
    </row>
    <row r="1723" spans="1:10" ht="15" x14ac:dyDescent="0.15">
      <c r="A1723" s="9">
        <v>40813.725694444445</v>
      </c>
      <c r="B1723" s="10">
        <v>64</v>
      </c>
      <c r="C1723" s="10">
        <v>6</v>
      </c>
      <c r="D1723" s="11">
        <v>-23.9</v>
      </c>
      <c r="E1723" s="11">
        <v>7.7</v>
      </c>
      <c r="F1723" s="11">
        <v>-12.8</v>
      </c>
      <c r="G1723" s="11">
        <v>9.6</v>
      </c>
      <c r="H1723" s="11">
        <v>-7.1</v>
      </c>
      <c r="I1723" s="11">
        <v>6.4</v>
      </c>
      <c r="J1723" s="6"/>
    </row>
    <row r="1724" spans="1:10" ht="15" x14ac:dyDescent="0.15">
      <c r="A1724" s="9">
        <v>40879.304861111108</v>
      </c>
      <c r="B1724" s="10">
        <v>20</v>
      </c>
      <c r="C1724" s="10">
        <v>12</v>
      </c>
      <c r="D1724" s="11">
        <v>-3.5</v>
      </c>
      <c r="E1724" s="11">
        <v>7.7</v>
      </c>
      <c r="F1724" s="11">
        <v>-1.8</v>
      </c>
      <c r="G1724" s="11">
        <v>7.1</v>
      </c>
      <c r="H1724" s="11">
        <v>-9</v>
      </c>
      <c r="I1724" s="11">
        <v>11.3</v>
      </c>
      <c r="J1724" s="6"/>
    </row>
    <row r="1725" spans="1:10" ht="15" x14ac:dyDescent="0.15">
      <c r="A1725" s="9">
        <v>40920.875694444447</v>
      </c>
      <c r="B1725" s="10">
        <v>23</v>
      </c>
      <c r="C1725" s="10">
        <v>26</v>
      </c>
      <c r="D1725" s="11">
        <v>-5</v>
      </c>
      <c r="E1725" s="11">
        <v>7.7</v>
      </c>
      <c r="F1725" s="11">
        <v>-6</v>
      </c>
      <c r="G1725" s="11">
        <v>14.5</v>
      </c>
      <c r="H1725" s="11">
        <v>-9.1</v>
      </c>
      <c r="I1725" s="11">
        <v>12.9</v>
      </c>
      <c r="J1725" s="6"/>
    </row>
    <row r="1726" spans="1:10" ht="15" x14ac:dyDescent="0.15">
      <c r="A1726" s="9">
        <v>40940.521527777775</v>
      </c>
      <c r="B1726" s="10">
        <v>49</v>
      </c>
      <c r="C1726" s="10"/>
      <c r="D1726" s="11">
        <v>7.8</v>
      </c>
      <c r="E1726" s="11">
        <v>7.7</v>
      </c>
      <c r="F1726" s="11">
        <v>6.6</v>
      </c>
      <c r="G1726" s="11"/>
      <c r="H1726" s="11"/>
      <c r="I1726" s="11"/>
      <c r="J1726" s="6"/>
    </row>
    <row r="1727" spans="1:10" ht="15" x14ac:dyDescent="0.15">
      <c r="A1727" s="9">
        <v>40944.370833333334</v>
      </c>
      <c r="B1727" s="10">
        <v>16</v>
      </c>
      <c r="C1727" s="10">
        <v>24</v>
      </c>
      <c r="D1727" s="11">
        <v>-10.3</v>
      </c>
      <c r="E1727" s="11">
        <v>7.7</v>
      </c>
      <c r="F1727" s="11">
        <v>-8.6</v>
      </c>
      <c r="G1727" s="11">
        <v>11</v>
      </c>
      <c r="H1727" s="11">
        <v>-9.4</v>
      </c>
      <c r="I1727" s="11">
        <v>8.1999999999999993</v>
      </c>
      <c r="J1727" s="6"/>
    </row>
    <row r="1728" spans="1:10" ht="15" x14ac:dyDescent="0.15">
      <c r="A1728" s="9">
        <v>40961.750694444447</v>
      </c>
      <c r="B1728" s="10">
        <v>20</v>
      </c>
      <c r="C1728" s="10">
        <v>3</v>
      </c>
      <c r="D1728" s="11">
        <v>-7.2</v>
      </c>
      <c r="E1728" s="11">
        <v>7.7</v>
      </c>
      <c r="F1728" s="11">
        <v>-7.4</v>
      </c>
      <c r="G1728" s="11">
        <v>22.2</v>
      </c>
      <c r="H1728" s="11">
        <v>-12.5</v>
      </c>
      <c r="I1728" s="11">
        <v>17.899999999999999</v>
      </c>
      <c r="J1728" s="6"/>
    </row>
    <row r="1729" spans="1:10" ht="15" x14ac:dyDescent="0.15">
      <c r="A1729" s="9">
        <v>41075.460416666669</v>
      </c>
      <c r="B1729" s="10">
        <v>43</v>
      </c>
      <c r="C1729" s="10">
        <v>13</v>
      </c>
      <c r="D1729" s="11">
        <v>-8.1999999999999993</v>
      </c>
      <c r="E1729" s="11">
        <v>7.7</v>
      </c>
      <c r="F1729" s="11">
        <v>-6.1</v>
      </c>
      <c r="G1729" s="11">
        <v>9.9</v>
      </c>
      <c r="H1729" s="11">
        <v>-11</v>
      </c>
      <c r="I1729" s="11">
        <v>3.3</v>
      </c>
      <c r="J1729" s="6"/>
    </row>
    <row r="1730" spans="1:10" ht="15" x14ac:dyDescent="0.15">
      <c r="A1730" s="9">
        <v>41088.07708333333</v>
      </c>
      <c r="B1730" s="10">
        <v>48</v>
      </c>
      <c r="C1730" s="10">
        <v>11</v>
      </c>
      <c r="D1730" s="11">
        <v>-9</v>
      </c>
      <c r="E1730" s="11">
        <v>7.7</v>
      </c>
      <c r="F1730" s="11">
        <v>-12.3</v>
      </c>
      <c r="G1730" s="11">
        <v>19.399999999999999</v>
      </c>
      <c r="H1730" s="11">
        <v>-11.3</v>
      </c>
      <c r="I1730" s="11">
        <v>17.399999999999999</v>
      </c>
      <c r="J1730" s="6"/>
    </row>
    <row r="1731" spans="1:10" ht="15" x14ac:dyDescent="0.15">
      <c r="A1731" s="9">
        <v>41403.635416666664</v>
      </c>
      <c r="B1731" s="10">
        <v>68</v>
      </c>
      <c r="C1731" s="10">
        <v>30</v>
      </c>
      <c r="D1731" s="11">
        <v>-17.100000000000001</v>
      </c>
      <c r="E1731" s="11">
        <v>7.7</v>
      </c>
      <c r="F1731" s="11">
        <v>-4.5</v>
      </c>
      <c r="G1731" s="11">
        <v>-8.5</v>
      </c>
      <c r="H1731" s="11">
        <v>-7.4</v>
      </c>
      <c r="I1731" s="11">
        <v>-3</v>
      </c>
      <c r="J1731" s="6"/>
    </row>
    <row r="1732" spans="1:10" ht="15" x14ac:dyDescent="0.15">
      <c r="A1732" s="9">
        <v>41514.09652777778</v>
      </c>
      <c r="B1732" s="10">
        <v>38</v>
      </c>
      <c r="C1732" s="10">
        <v>5</v>
      </c>
      <c r="D1732" s="11">
        <v>-4</v>
      </c>
      <c r="E1732" s="11">
        <v>7.7</v>
      </c>
      <c r="F1732" s="11">
        <v>0.8</v>
      </c>
      <c r="G1732" s="11">
        <v>13.8</v>
      </c>
      <c r="H1732" s="11">
        <v>-11.2</v>
      </c>
      <c r="I1732" s="11">
        <v>7.2</v>
      </c>
      <c r="J1732" s="6"/>
    </row>
    <row r="1733" spans="1:10" ht="15" x14ac:dyDescent="0.15">
      <c r="A1733" s="9">
        <v>41545.19027777778</v>
      </c>
      <c r="B1733" s="10">
        <v>68</v>
      </c>
      <c r="C1733" s="10">
        <v>7</v>
      </c>
      <c r="D1733" s="11">
        <v>-1.5</v>
      </c>
      <c r="E1733" s="11">
        <v>7.7</v>
      </c>
      <c r="F1733" s="11">
        <v>-2.7</v>
      </c>
      <c r="G1733" s="11">
        <v>6.1</v>
      </c>
      <c r="H1733" s="11">
        <v>-8.5</v>
      </c>
      <c r="I1733" s="11">
        <v>4.3</v>
      </c>
      <c r="J1733" s="6"/>
    </row>
    <row r="1734" spans="1:10" ht="15" x14ac:dyDescent="0.15">
      <c r="A1734" s="9">
        <v>41714.51458333333</v>
      </c>
      <c r="B1734" s="10">
        <v>19</v>
      </c>
      <c r="C1734" s="10">
        <v>11</v>
      </c>
      <c r="D1734" s="11">
        <v>-11.6</v>
      </c>
      <c r="E1734" s="11">
        <v>7.7</v>
      </c>
      <c r="F1734" s="11">
        <v>-11.1</v>
      </c>
      <c r="G1734" s="11">
        <v>15.2</v>
      </c>
      <c r="H1734" s="11">
        <v>-17.399999999999999</v>
      </c>
      <c r="I1734" s="11">
        <v>13.2</v>
      </c>
    </row>
    <row r="1735" spans="1:10" ht="15" x14ac:dyDescent="0.15">
      <c r="A1735" s="9">
        <v>41878.53125</v>
      </c>
      <c r="B1735" s="10">
        <v>13</v>
      </c>
      <c r="C1735" s="10">
        <v>4</v>
      </c>
      <c r="D1735" s="11">
        <v>-11.7</v>
      </c>
      <c r="E1735" s="11">
        <v>7.7</v>
      </c>
      <c r="F1735" s="11">
        <v>-2.2000000000000002</v>
      </c>
      <c r="G1735" s="11">
        <v>20.100000000000001</v>
      </c>
      <c r="H1735" s="11">
        <v>-12.7</v>
      </c>
      <c r="I1735" s="11">
        <v>9.3000000000000007</v>
      </c>
    </row>
    <row r="1736" spans="1:10" ht="15" x14ac:dyDescent="0.15">
      <c r="A1736" s="9">
        <v>41909.93472222222</v>
      </c>
      <c r="B1736" s="10">
        <v>54</v>
      </c>
      <c r="C1736" s="10">
        <v>5</v>
      </c>
      <c r="D1736" s="11">
        <v>-14.7</v>
      </c>
      <c r="E1736" s="11">
        <v>7.7</v>
      </c>
      <c r="F1736" s="11">
        <v>-7.2</v>
      </c>
      <c r="G1736" s="11">
        <v>15.9</v>
      </c>
      <c r="H1736" s="11">
        <v>-8.8000000000000007</v>
      </c>
      <c r="I1736" s="11">
        <v>9.3000000000000007</v>
      </c>
    </row>
    <row r="1737" spans="1:10" ht="15" x14ac:dyDescent="0.15">
      <c r="A1737" s="9">
        <v>42005.041666666664</v>
      </c>
      <c r="B1737" s="10">
        <v>19</v>
      </c>
      <c r="C1737" s="10">
        <v>2</v>
      </c>
      <c r="D1737" s="10">
        <v>-13.5</v>
      </c>
      <c r="E1737" s="10">
        <v>7.7</v>
      </c>
      <c r="F1737" s="10">
        <v>-11.4</v>
      </c>
      <c r="G1737" s="12">
        <v>16.272960000000001</v>
      </c>
      <c r="H1737" s="12">
        <v>-9.9298280000000005</v>
      </c>
      <c r="I1737" s="12">
        <v>7.8652699999999998</v>
      </c>
    </row>
    <row r="1738" spans="1:10" ht="15" x14ac:dyDescent="0.15">
      <c r="A1738" s="9">
        <v>42047.134027777778</v>
      </c>
      <c r="B1738" s="10">
        <v>23</v>
      </c>
      <c r="C1738" s="10">
        <v>4</v>
      </c>
      <c r="D1738" s="10">
        <v>-9.5</v>
      </c>
      <c r="E1738" s="10">
        <v>7.7</v>
      </c>
      <c r="F1738" s="10">
        <v>-8.3000000000000007</v>
      </c>
      <c r="G1738" s="12">
        <v>6.6097400000000004</v>
      </c>
      <c r="H1738" s="12">
        <v>-5.7503700000000002</v>
      </c>
      <c r="I1738" s="12">
        <v>6.7103000000000002</v>
      </c>
    </row>
    <row r="1739" spans="1:10" ht="15" x14ac:dyDescent="0.15">
      <c r="A1739" s="9">
        <v>42088.685416666667</v>
      </c>
      <c r="B1739" s="10">
        <v>10</v>
      </c>
      <c r="C1739" s="10">
        <v>2</v>
      </c>
      <c r="D1739" s="10">
        <v>-8</v>
      </c>
      <c r="E1739" s="10">
        <v>7.7</v>
      </c>
      <c r="F1739" s="10">
        <v>0.5</v>
      </c>
      <c r="G1739" s="12">
        <v>15.00789</v>
      </c>
      <c r="H1739" s="12">
        <v>-12.030379999999999</v>
      </c>
      <c r="I1739" s="12">
        <v>4.6797700000000004</v>
      </c>
    </row>
    <row r="1740" spans="1:10" ht="15" x14ac:dyDescent="0.15">
      <c r="A1740" s="9">
        <v>42089.064583333333</v>
      </c>
      <c r="B1740" s="10">
        <v>18</v>
      </c>
      <c r="C1740" s="10">
        <v>7</v>
      </c>
      <c r="D1740" s="10">
        <v>-17</v>
      </c>
      <c r="E1740" s="10">
        <v>7.7</v>
      </c>
      <c r="F1740" s="10">
        <v>-11.4</v>
      </c>
      <c r="G1740" s="12">
        <v>23.517610000000001</v>
      </c>
      <c r="H1740" s="12">
        <v>-17.660270000000001</v>
      </c>
      <c r="I1740" s="12">
        <v>18.766749999999998</v>
      </c>
    </row>
    <row r="1741" spans="1:10" ht="15" x14ac:dyDescent="0.15">
      <c r="A1741" s="9">
        <v>42175.211111111108</v>
      </c>
      <c r="B1741" s="10">
        <v>10</v>
      </c>
      <c r="C1741" s="10">
        <v>2</v>
      </c>
      <c r="D1741" s="10">
        <v>-10</v>
      </c>
      <c r="E1741" s="10">
        <v>7.7</v>
      </c>
      <c r="F1741" s="10">
        <v>-4.2</v>
      </c>
      <c r="G1741" s="12">
        <v>7.6800100000000002</v>
      </c>
      <c r="H1741" s="12">
        <v>-6.8474399999999997</v>
      </c>
      <c r="I1741" s="12">
        <v>4.7404700000000002</v>
      </c>
    </row>
    <row r="1742" spans="1:10" ht="15" x14ac:dyDescent="0.15">
      <c r="A1742" s="9">
        <v>42183.684027777781</v>
      </c>
      <c r="B1742" s="10">
        <v>28</v>
      </c>
      <c r="C1742" s="10">
        <v>3</v>
      </c>
      <c r="D1742" s="10">
        <v>-3</v>
      </c>
      <c r="E1742" s="10">
        <v>7.7</v>
      </c>
      <c r="F1742" s="10">
        <v>-4.9000000000000004</v>
      </c>
      <c r="G1742" s="12">
        <v>10.55096</v>
      </c>
      <c r="H1742" s="12">
        <v>-11.67564</v>
      </c>
      <c r="I1742" s="12">
        <v>6.90761</v>
      </c>
    </row>
    <row r="1743" spans="1:10" ht="15" x14ac:dyDescent="0.15">
      <c r="A1743" s="9">
        <v>40654.352777777778</v>
      </c>
      <c r="B1743" s="10">
        <v>41</v>
      </c>
      <c r="C1743" s="10">
        <v>23</v>
      </c>
      <c r="D1743" s="11">
        <v>-14.764595</v>
      </c>
      <c r="E1743" s="11">
        <v>7.7098769999999996</v>
      </c>
      <c r="F1743" s="11">
        <v>-13.874639999999999</v>
      </c>
      <c r="G1743" s="11">
        <v>29</v>
      </c>
      <c r="H1743" s="11">
        <v>-24.8</v>
      </c>
      <c r="I1743" s="11">
        <v>22.1</v>
      </c>
      <c r="J1743" s="6"/>
    </row>
    <row r="1744" spans="1:10" ht="15" x14ac:dyDescent="0.15">
      <c r="A1744" s="9">
        <v>41395.870138888888</v>
      </c>
      <c r="B1744" s="10">
        <v>27</v>
      </c>
      <c r="C1744" s="10">
        <v>9</v>
      </c>
      <c r="D1744" s="11">
        <v>-11.403879999999999</v>
      </c>
      <c r="E1744" s="11">
        <v>7.7286210000000004</v>
      </c>
      <c r="F1744" s="11">
        <v>-6.8396150000000002</v>
      </c>
      <c r="G1744" s="11">
        <v>12.8</v>
      </c>
      <c r="H1744" s="11">
        <v>-11.7</v>
      </c>
      <c r="I1744" s="11">
        <v>14.6</v>
      </c>
      <c r="J1744" s="6"/>
    </row>
    <row r="1745" spans="1:10" ht="15" x14ac:dyDescent="0.15">
      <c r="A1745" s="9">
        <v>40176.093055555553</v>
      </c>
      <c r="B1745" s="10">
        <v>43</v>
      </c>
      <c r="C1745" s="10">
        <v>6</v>
      </c>
      <c r="D1745" s="11">
        <v>-8.7391190000000005</v>
      </c>
      <c r="E1745" s="11">
        <v>7.7305770000000003</v>
      </c>
      <c r="F1745" s="11">
        <v>-13.69763</v>
      </c>
      <c r="G1745" s="11">
        <v>4.7</v>
      </c>
      <c r="H1745" s="11">
        <v>-3.7</v>
      </c>
      <c r="I1745" s="11">
        <v>9.1</v>
      </c>
      <c r="J1745" s="6"/>
    </row>
    <row r="1746" spans="1:10" ht="15" x14ac:dyDescent="0.15">
      <c r="A1746" s="9">
        <v>39866.456944444442</v>
      </c>
      <c r="B1746" s="10">
        <v>67</v>
      </c>
      <c r="C1746" s="10">
        <v>28</v>
      </c>
      <c r="D1746" s="11">
        <v>5.5942470000000002</v>
      </c>
      <c r="E1746" s="11">
        <v>7.7584629999999999</v>
      </c>
      <c r="F1746" s="11">
        <v>-13.05672</v>
      </c>
      <c r="G1746" s="11">
        <v>7.2</v>
      </c>
      <c r="H1746" s="11">
        <v>-10.9</v>
      </c>
      <c r="I1746" s="11">
        <v>0</v>
      </c>
      <c r="J1746" s="6"/>
    </row>
    <row r="1747" spans="1:10" ht="15" x14ac:dyDescent="0.15">
      <c r="A1747" s="9">
        <v>40560.751388888886</v>
      </c>
      <c r="B1747" s="10">
        <v>24</v>
      </c>
      <c r="C1747" s="10">
        <v>13</v>
      </c>
      <c r="D1747" s="11">
        <v>3.1507040000000002</v>
      </c>
      <c r="E1747" s="11">
        <v>7.7629539999999997</v>
      </c>
      <c r="F1747" s="11">
        <v>-1.0906</v>
      </c>
      <c r="G1747" s="11">
        <v>5.8</v>
      </c>
      <c r="H1747" s="11">
        <v>-11</v>
      </c>
      <c r="I1747" s="11">
        <v>3.7</v>
      </c>
      <c r="J1747" s="6"/>
    </row>
    <row r="1748" spans="1:10" ht="15" x14ac:dyDescent="0.15">
      <c r="A1748" s="9">
        <v>39905.62777777778</v>
      </c>
      <c r="B1748" s="10">
        <v>415</v>
      </c>
      <c r="C1748" s="10">
        <v>11</v>
      </c>
      <c r="D1748" s="11">
        <v>-0.1</v>
      </c>
      <c r="E1748" s="11">
        <v>7.8</v>
      </c>
      <c r="F1748" s="11">
        <v>-0.9</v>
      </c>
      <c r="G1748" s="11">
        <v>3.4</v>
      </c>
      <c r="H1748" s="11">
        <v>-9.6</v>
      </c>
      <c r="I1748" s="11">
        <v>6.3</v>
      </c>
      <c r="J1748" s="6"/>
    </row>
    <row r="1749" spans="1:10" ht="15" x14ac:dyDescent="0.15">
      <c r="A1749" s="9">
        <v>39907.032638888886</v>
      </c>
      <c r="B1749" s="10">
        <v>87</v>
      </c>
      <c r="C1749" s="10">
        <v>5</v>
      </c>
      <c r="D1749" s="11">
        <v>-2.2000000000000002</v>
      </c>
      <c r="E1749" s="11">
        <v>7.8</v>
      </c>
      <c r="F1749" s="11">
        <v>7.2</v>
      </c>
      <c r="G1749" s="11">
        <v>10.4</v>
      </c>
      <c r="H1749" s="11">
        <v>-9.4</v>
      </c>
      <c r="I1749" s="11">
        <v>-1.2</v>
      </c>
      <c r="J1749" s="6"/>
    </row>
    <row r="1750" spans="1:10" ht="15" x14ac:dyDescent="0.15">
      <c r="A1750" s="9">
        <v>39908.864583333336</v>
      </c>
      <c r="B1750" s="10">
        <v>57</v>
      </c>
      <c r="C1750" s="10">
        <v>5</v>
      </c>
      <c r="D1750" s="11">
        <v>-9</v>
      </c>
      <c r="E1750" s="11">
        <v>7.8</v>
      </c>
      <c r="F1750" s="11">
        <v>-3.8</v>
      </c>
      <c r="G1750" s="11">
        <v>11.4</v>
      </c>
      <c r="H1750" s="11">
        <v>-11.7</v>
      </c>
      <c r="I1750" s="11">
        <v>3</v>
      </c>
      <c r="J1750" s="6"/>
    </row>
    <row r="1751" spans="1:10" ht="15" x14ac:dyDescent="0.15">
      <c r="A1751" s="9">
        <v>40114.688194444447</v>
      </c>
      <c r="B1751" s="10">
        <v>18</v>
      </c>
      <c r="C1751" s="10">
        <v>6</v>
      </c>
      <c r="D1751" s="11">
        <v>-4.3</v>
      </c>
      <c r="E1751" s="11">
        <v>7.8</v>
      </c>
      <c r="F1751" s="11">
        <v>-3.1</v>
      </c>
      <c r="G1751" s="11">
        <v>7.6</v>
      </c>
      <c r="H1751" s="11">
        <v>-8.1999999999999993</v>
      </c>
      <c r="I1751" s="11">
        <v>16</v>
      </c>
      <c r="J1751" s="6"/>
    </row>
    <row r="1752" spans="1:10" ht="15" x14ac:dyDescent="0.15">
      <c r="A1752" s="9">
        <v>40116.195138888892</v>
      </c>
      <c r="B1752" s="10">
        <v>35</v>
      </c>
      <c r="C1752" s="10">
        <v>32</v>
      </c>
      <c r="D1752" s="11">
        <v>-16.2</v>
      </c>
      <c r="E1752" s="11">
        <v>7.8</v>
      </c>
      <c r="F1752" s="11">
        <v>-14</v>
      </c>
      <c r="G1752" s="11">
        <v>28.2</v>
      </c>
      <c r="H1752" s="11">
        <v>-27.3</v>
      </c>
      <c r="I1752" s="11">
        <v>18</v>
      </c>
      <c r="J1752" s="6"/>
    </row>
    <row r="1753" spans="1:10" ht="15" x14ac:dyDescent="0.15">
      <c r="A1753" s="9">
        <v>40171.095833333333</v>
      </c>
      <c r="B1753" s="10">
        <v>68</v>
      </c>
      <c r="C1753" s="10">
        <v>30</v>
      </c>
      <c r="D1753" s="11">
        <v>-5.9</v>
      </c>
      <c r="E1753" s="11">
        <v>7.8</v>
      </c>
      <c r="F1753" s="11">
        <v>-8</v>
      </c>
      <c r="G1753" s="11">
        <v>14.4</v>
      </c>
      <c r="H1753" s="11">
        <v>-14</v>
      </c>
      <c r="I1753" s="11">
        <v>4.3</v>
      </c>
      <c r="J1753" s="6"/>
    </row>
    <row r="1754" spans="1:10" ht="15" x14ac:dyDescent="0.15">
      <c r="A1754" s="9">
        <v>40176.220833333333</v>
      </c>
      <c r="B1754" s="10">
        <v>30</v>
      </c>
      <c r="C1754" s="10">
        <v>8</v>
      </c>
      <c r="D1754" s="11">
        <v>-11.7</v>
      </c>
      <c r="E1754" s="11">
        <v>7.8</v>
      </c>
      <c r="F1754" s="11">
        <v>-12.6</v>
      </c>
      <c r="G1754" s="11">
        <v>17.5</v>
      </c>
      <c r="H1754" s="11">
        <v>-12.3</v>
      </c>
      <c r="I1754" s="11">
        <v>15.1</v>
      </c>
      <c r="J1754" s="6"/>
    </row>
    <row r="1755" spans="1:10" ht="15" x14ac:dyDescent="0.15">
      <c r="A1755" s="9">
        <v>40186.600694444445</v>
      </c>
      <c r="B1755" s="10">
        <v>44</v>
      </c>
      <c r="C1755" s="10">
        <v>30</v>
      </c>
      <c r="D1755" s="11">
        <v>-7.3</v>
      </c>
      <c r="E1755" s="11">
        <v>7.8</v>
      </c>
      <c r="F1755" s="11">
        <v>-5.5</v>
      </c>
      <c r="G1755" s="11">
        <v>12.5</v>
      </c>
      <c r="H1755" s="11">
        <v>-10</v>
      </c>
      <c r="I1755" s="11">
        <v>-0.1</v>
      </c>
      <c r="J1755" s="6"/>
    </row>
    <row r="1756" spans="1:10" ht="15" x14ac:dyDescent="0.15">
      <c r="A1756" s="9">
        <v>40198.679166666669</v>
      </c>
      <c r="B1756" s="10">
        <v>23</v>
      </c>
      <c r="C1756" s="10">
        <v>28</v>
      </c>
      <c r="D1756" s="11">
        <v>-11.8</v>
      </c>
      <c r="E1756" s="11">
        <v>7.8</v>
      </c>
      <c r="F1756" s="11">
        <v>-7.1</v>
      </c>
      <c r="G1756" s="11">
        <v>17</v>
      </c>
      <c r="H1756" s="11">
        <v>-15.8</v>
      </c>
      <c r="I1756" s="11">
        <v>13.1</v>
      </c>
      <c r="J1756" s="6"/>
    </row>
    <row r="1757" spans="1:10" ht="15" x14ac:dyDescent="0.15">
      <c r="A1757" s="9">
        <v>40234.46875</v>
      </c>
      <c r="B1757" s="10">
        <v>46</v>
      </c>
      <c r="C1757" s="10">
        <v>25</v>
      </c>
      <c r="D1757" s="11">
        <v>-16.8</v>
      </c>
      <c r="E1757" s="11">
        <v>7.8</v>
      </c>
      <c r="F1757" s="11">
        <v>5.2</v>
      </c>
      <c r="G1757" s="11">
        <v>21.8</v>
      </c>
      <c r="H1757" s="11">
        <v>-17.2</v>
      </c>
      <c r="I1757" s="11">
        <v>9.1</v>
      </c>
      <c r="J1757" s="6"/>
    </row>
    <row r="1758" spans="1:10" ht="15" x14ac:dyDescent="0.15">
      <c r="A1758" s="9">
        <v>40244.394444444442</v>
      </c>
      <c r="B1758" s="10">
        <v>33</v>
      </c>
      <c r="C1758" s="10">
        <v>20</v>
      </c>
      <c r="D1758" s="11">
        <v>-13.4</v>
      </c>
      <c r="E1758" s="11">
        <v>7.8</v>
      </c>
      <c r="F1758" s="11">
        <v>-8.1</v>
      </c>
      <c r="G1758" s="11">
        <v>18.899999999999999</v>
      </c>
      <c r="H1758" s="11">
        <v>-12.5</v>
      </c>
      <c r="I1758" s="11">
        <v>6.6</v>
      </c>
      <c r="J1758" s="6"/>
    </row>
    <row r="1759" spans="1:10" ht="15" x14ac:dyDescent="0.15">
      <c r="A1759" s="9">
        <v>40271.87222222222</v>
      </c>
      <c r="B1759" s="10">
        <v>26</v>
      </c>
      <c r="C1759" s="10">
        <v>7</v>
      </c>
      <c r="D1759" s="11">
        <v>-6.6</v>
      </c>
      <c r="E1759" s="11">
        <v>7.8</v>
      </c>
      <c r="F1759" s="11">
        <v>-7.7</v>
      </c>
      <c r="G1759" s="11">
        <v>5.4</v>
      </c>
      <c r="H1759" s="11">
        <v>-4.9000000000000004</v>
      </c>
      <c r="I1759" s="11">
        <v>11.5</v>
      </c>
      <c r="J1759" s="6"/>
    </row>
    <row r="1760" spans="1:10" ht="15" x14ac:dyDescent="0.15">
      <c r="A1760" s="9">
        <v>40418.352083333331</v>
      </c>
      <c r="B1760" s="10">
        <v>39</v>
      </c>
      <c r="C1760" s="10">
        <v>31</v>
      </c>
      <c r="D1760" s="11">
        <v>-11.6</v>
      </c>
      <c r="E1760" s="11">
        <v>7.8</v>
      </c>
      <c r="F1760" s="11">
        <v>-2.7</v>
      </c>
      <c r="G1760" s="11">
        <v>14.2</v>
      </c>
      <c r="H1760" s="11">
        <v>-11.5</v>
      </c>
      <c r="I1760" s="11">
        <v>1.4</v>
      </c>
      <c r="J1760" s="6"/>
    </row>
    <row r="1761" spans="1:10" ht="15" x14ac:dyDescent="0.15">
      <c r="A1761" s="9">
        <v>40492.831944444442</v>
      </c>
      <c r="B1761" s="10">
        <v>57</v>
      </c>
      <c r="C1761" s="10">
        <v>9</v>
      </c>
      <c r="D1761" s="11">
        <v>-11.4</v>
      </c>
      <c r="E1761" s="11">
        <v>7.8</v>
      </c>
      <c r="F1761" s="11">
        <v>-9.1</v>
      </c>
      <c r="G1761" s="11">
        <v>4.5999999999999996</v>
      </c>
      <c r="H1761" s="11">
        <v>-4.5</v>
      </c>
      <c r="I1761" s="11">
        <v>9.4</v>
      </c>
      <c r="J1761" s="6"/>
    </row>
    <row r="1762" spans="1:10" ht="15" x14ac:dyDescent="0.15">
      <c r="A1762" s="9">
        <v>40501.677777777775</v>
      </c>
      <c r="B1762" s="10">
        <v>17</v>
      </c>
      <c r="C1762" s="10">
        <v>27</v>
      </c>
      <c r="D1762" s="11">
        <v>-3.3</v>
      </c>
      <c r="E1762" s="11">
        <v>7.8</v>
      </c>
      <c r="F1762" s="11">
        <v>-5</v>
      </c>
      <c r="G1762" s="11">
        <v>5.7</v>
      </c>
      <c r="H1762" s="11">
        <v>-12.2</v>
      </c>
      <c r="I1762" s="11">
        <v>2.9</v>
      </c>
      <c r="J1762" s="6"/>
    </row>
    <row r="1763" spans="1:10" ht="15" x14ac:dyDescent="0.15">
      <c r="A1763" s="9">
        <v>40507.46597222222</v>
      </c>
      <c r="B1763" s="10">
        <v>25</v>
      </c>
      <c r="C1763" s="10">
        <v>13</v>
      </c>
      <c r="D1763" s="11">
        <v>-0.3</v>
      </c>
      <c r="E1763" s="11">
        <v>7.8</v>
      </c>
      <c r="F1763" s="11">
        <v>6</v>
      </c>
      <c r="G1763" s="11">
        <v>11.7</v>
      </c>
      <c r="H1763" s="11">
        <v>-13.3</v>
      </c>
      <c r="I1763" s="11">
        <v>2.5</v>
      </c>
      <c r="J1763" s="6"/>
    </row>
    <row r="1764" spans="1:10" ht="15" x14ac:dyDescent="0.15">
      <c r="A1764" s="9">
        <v>40698.713888888888</v>
      </c>
      <c r="B1764" s="10">
        <v>299</v>
      </c>
      <c r="C1764" s="10">
        <v>21</v>
      </c>
      <c r="D1764" s="11">
        <v>-10.199999999999999</v>
      </c>
      <c r="E1764" s="11">
        <v>7.8</v>
      </c>
      <c r="F1764" s="11">
        <v>-19</v>
      </c>
      <c r="G1764" s="11">
        <v>7.1</v>
      </c>
      <c r="H1764" s="11">
        <v>-12.7</v>
      </c>
      <c r="I1764" s="11">
        <v>4.2</v>
      </c>
      <c r="J1764" s="6"/>
    </row>
    <row r="1765" spans="1:10" ht="15" x14ac:dyDescent="0.15">
      <c r="A1765" s="9">
        <v>40741.136805555558</v>
      </c>
      <c r="B1765" s="10">
        <v>132</v>
      </c>
      <c r="C1765" s="10">
        <v>10</v>
      </c>
      <c r="D1765" s="11">
        <v>1.5</v>
      </c>
      <c r="E1765" s="11">
        <v>7.8</v>
      </c>
      <c r="F1765" s="11">
        <v>-1.1000000000000001</v>
      </c>
      <c r="G1765" s="11">
        <v>7.1</v>
      </c>
      <c r="H1765" s="11">
        <v>-4.0999999999999996</v>
      </c>
      <c r="I1765" s="11">
        <v>6.3</v>
      </c>
      <c r="J1765" s="6"/>
    </row>
    <row r="1766" spans="1:10" ht="15" x14ac:dyDescent="0.15">
      <c r="A1766" s="9">
        <v>40788.387499999997</v>
      </c>
      <c r="B1766" s="10">
        <v>16</v>
      </c>
      <c r="C1766" s="10">
        <v>30</v>
      </c>
      <c r="D1766" s="11">
        <v>-9.6999999999999993</v>
      </c>
      <c r="E1766" s="11">
        <v>7.8</v>
      </c>
      <c r="F1766" s="11">
        <v>-6.9</v>
      </c>
      <c r="G1766" s="11">
        <v>17.3</v>
      </c>
      <c r="H1766" s="11">
        <v>-14.5</v>
      </c>
      <c r="I1766" s="11">
        <v>8.8000000000000007</v>
      </c>
      <c r="J1766" s="6"/>
    </row>
    <row r="1767" spans="1:10" ht="15" x14ac:dyDescent="0.15">
      <c r="A1767" s="9">
        <v>40793.72152777778</v>
      </c>
      <c r="B1767" s="10">
        <v>77</v>
      </c>
      <c r="C1767" s="10">
        <v>9</v>
      </c>
      <c r="D1767" s="11">
        <v>-16.600000000000001</v>
      </c>
      <c r="E1767" s="11">
        <v>7.8</v>
      </c>
      <c r="F1767" s="11">
        <v>-9.3000000000000007</v>
      </c>
      <c r="G1767" s="11">
        <v>15.7</v>
      </c>
      <c r="H1767" s="11">
        <v>-8.5</v>
      </c>
      <c r="I1767" s="11">
        <v>17.2</v>
      </c>
      <c r="J1767" s="6"/>
    </row>
    <row r="1768" spans="1:10" ht="15" x14ac:dyDescent="0.15">
      <c r="A1768" s="9">
        <v>40824.46597222222</v>
      </c>
      <c r="B1768" s="10">
        <v>33</v>
      </c>
      <c r="C1768" s="10">
        <v>9</v>
      </c>
      <c r="D1768" s="11">
        <v>-17.8</v>
      </c>
      <c r="E1768" s="11">
        <v>7.8</v>
      </c>
      <c r="F1768" s="11">
        <v>-13.5</v>
      </c>
      <c r="G1768" s="11">
        <v>11.9</v>
      </c>
      <c r="H1768" s="11">
        <v>-8.4</v>
      </c>
      <c r="I1768" s="11">
        <v>11.3</v>
      </c>
      <c r="J1768" s="6"/>
    </row>
    <row r="1769" spans="1:10" ht="15" x14ac:dyDescent="0.15">
      <c r="A1769" s="9">
        <v>40915.995833333334</v>
      </c>
      <c r="B1769" s="10">
        <v>27</v>
      </c>
      <c r="C1769" s="10">
        <v>21</v>
      </c>
      <c r="D1769" s="11">
        <v>-9.9</v>
      </c>
      <c r="E1769" s="11">
        <v>7.8</v>
      </c>
      <c r="F1769" s="11">
        <v>-8.6999999999999993</v>
      </c>
      <c r="G1769" s="11">
        <v>7.3</v>
      </c>
      <c r="H1769" s="11">
        <v>-13.1</v>
      </c>
      <c r="I1769" s="11">
        <v>4.5999999999999996</v>
      </c>
      <c r="J1769" s="6"/>
    </row>
    <row r="1770" spans="1:10" ht="15" x14ac:dyDescent="0.15">
      <c r="A1770" s="9">
        <v>40924.280555555553</v>
      </c>
      <c r="B1770" s="10">
        <v>18</v>
      </c>
      <c r="C1770" s="10"/>
      <c r="D1770" s="11">
        <v>-8</v>
      </c>
      <c r="E1770" s="11">
        <v>7.8</v>
      </c>
      <c r="F1770" s="11">
        <v>-6.7</v>
      </c>
      <c r="G1770" s="11"/>
      <c r="H1770" s="11"/>
      <c r="I1770" s="11"/>
      <c r="J1770" s="6"/>
    </row>
    <row r="1771" spans="1:10" ht="15" x14ac:dyDescent="0.15">
      <c r="A1771" s="9">
        <v>40930.688888888886</v>
      </c>
      <c r="B1771" s="10">
        <v>13</v>
      </c>
      <c r="C1771" s="10">
        <v>14</v>
      </c>
      <c r="D1771" s="11">
        <v>3.3</v>
      </c>
      <c r="E1771" s="11">
        <v>7.8</v>
      </c>
      <c r="F1771" s="11">
        <v>4.9000000000000004</v>
      </c>
      <c r="G1771" s="11">
        <v>10.6</v>
      </c>
      <c r="H1771" s="11">
        <v>-18.2</v>
      </c>
      <c r="I1771" s="11">
        <v>2.2999999999999998</v>
      </c>
      <c r="J1771" s="6"/>
    </row>
    <row r="1772" spans="1:10" ht="15" x14ac:dyDescent="0.15">
      <c r="A1772" s="9">
        <v>40930.863888888889</v>
      </c>
      <c r="B1772" s="10">
        <v>7</v>
      </c>
      <c r="C1772" s="10">
        <v>4</v>
      </c>
      <c r="D1772" s="11">
        <v>-6.8</v>
      </c>
      <c r="E1772" s="11">
        <v>7.8</v>
      </c>
      <c r="F1772" s="11">
        <v>-5</v>
      </c>
      <c r="G1772" s="11">
        <v>9.4</v>
      </c>
      <c r="H1772" s="11">
        <v>-6</v>
      </c>
      <c r="I1772" s="11">
        <v>9.3000000000000007</v>
      </c>
      <c r="J1772" s="6"/>
    </row>
    <row r="1773" spans="1:10" ht="15" x14ac:dyDescent="0.15">
      <c r="A1773" s="9">
        <v>41009.393055555556</v>
      </c>
      <c r="B1773" s="10">
        <v>36</v>
      </c>
      <c r="C1773" s="10">
        <v>4</v>
      </c>
      <c r="D1773" s="11">
        <v>-17.399999999999999</v>
      </c>
      <c r="E1773" s="11">
        <v>7.8</v>
      </c>
      <c r="F1773" s="11">
        <v>-16.8</v>
      </c>
      <c r="G1773" s="11">
        <v>19.8</v>
      </c>
      <c r="H1773" s="11">
        <v>-15.8</v>
      </c>
      <c r="I1773" s="11">
        <v>16.8</v>
      </c>
      <c r="J1773" s="6"/>
    </row>
    <row r="1774" spans="1:10" ht="15" x14ac:dyDescent="0.15">
      <c r="A1774" s="9">
        <v>41091.071527777778</v>
      </c>
      <c r="B1774" s="10">
        <v>72</v>
      </c>
      <c r="C1774" s="10">
        <v>35</v>
      </c>
      <c r="D1774" s="11">
        <v>-11.2</v>
      </c>
      <c r="E1774" s="11">
        <v>7.8</v>
      </c>
      <c r="F1774" s="11">
        <v>-4.5999999999999996</v>
      </c>
      <c r="G1774" s="11">
        <v>5.0999999999999996</v>
      </c>
      <c r="H1774" s="11">
        <v>-12.4</v>
      </c>
      <c r="I1774" s="11">
        <v>9.5</v>
      </c>
      <c r="J1774" s="6"/>
    </row>
    <row r="1775" spans="1:10" ht="15" x14ac:dyDescent="0.15">
      <c r="A1775" s="9">
        <v>41109.303472222222</v>
      </c>
      <c r="B1775" s="10">
        <v>53</v>
      </c>
      <c r="C1775" s="10">
        <v>6</v>
      </c>
      <c r="D1775" s="11">
        <v>-3.2</v>
      </c>
      <c r="E1775" s="11">
        <v>7.8</v>
      </c>
      <c r="F1775" s="11">
        <v>-1</v>
      </c>
      <c r="G1775" s="11">
        <v>16.8</v>
      </c>
      <c r="H1775" s="11">
        <v>-13.8</v>
      </c>
      <c r="I1775" s="11">
        <v>13</v>
      </c>
      <c r="J1775" s="6"/>
    </row>
    <row r="1776" spans="1:10" ht="15" x14ac:dyDescent="0.15">
      <c r="A1776" s="9">
        <v>41319.48333333333</v>
      </c>
      <c r="B1776" s="10">
        <v>35</v>
      </c>
      <c r="C1776" s="10">
        <v>4</v>
      </c>
      <c r="D1776" s="11">
        <v>0.6</v>
      </c>
      <c r="E1776" s="11">
        <v>7.8</v>
      </c>
      <c r="F1776" s="11">
        <v>-7.2</v>
      </c>
      <c r="G1776" s="11">
        <v>19.5</v>
      </c>
      <c r="H1776" s="11">
        <v>-8.5</v>
      </c>
      <c r="I1776" s="11">
        <v>11.7</v>
      </c>
      <c r="J1776" s="6"/>
    </row>
    <row r="1777" spans="1:10" ht="15" x14ac:dyDescent="0.15">
      <c r="A1777" s="9">
        <v>41494.981944444444</v>
      </c>
      <c r="B1777" s="10">
        <v>23</v>
      </c>
      <c r="C1777" s="10">
        <v>5</v>
      </c>
      <c r="D1777" s="11">
        <v>-0.4</v>
      </c>
      <c r="E1777" s="11">
        <v>7.8</v>
      </c>
      <c r="F1777" s="11">
        <v>-2</v>
      </c>
      <c r="G1777" s="11">
        <v>9.1999999999999993</v>
      </c>
      <c r="H1777" s="11">
        <v>-8.6</v>
      </c>
      <c r="I1777" s="11">
        <v>4</v>
      </c>
      <c r="J1777" s="6"/>
    </row>
    <row r="1778" spans="1:10" ht="15" x14ac:dyDescent="0.15">
      <c r="A1778" s="9">
        <v>41623.131249999999</v>
      </c>
      <c r="B1778" s="10">
        <v>68</v>
      </c>
      <c r="C1778" s="10">
        <v>26</v>
      </c>
      <c r="D1778" s="11">
        <v>-7.9</v>
      </c>
      <c r="E1778" s="11">
        <v>7.8</v>
      </c>
      <c r="F1778" s="11">
        <v>-2</v>
      </c>
      <c r="G1778" s="11">
        <v>-6.1</v>
      </c>
      <c r="H1778" s="11">
        <v>-12.9</v>
      </c>
      <c r="I1778" s="11">
        <v>-4.0999999999999996</v>
      </c>
    </row>
    <row r="1779" spans="1:10" ht="15" x14ac:dyDescent="0.15">
      <c r="A1779" s="9">
        <v>41876.94027777778</v>
      </c>
      <c r="B1779" s="10">
        <v>123</v>
      </c>
      <c r="C1779" s="10">
        <v>3</v>
      </c>
      <c r="D1779" s="11">
        <v>-7.2</v>
      </c>
      <c r="E1779" s="11">
        <v>7.8</v>
      </c>
      <c r="F1779" s="11">
        <v>0.7</v>
      </c>
      <c r="G1779" s="11">
        <v>-0.4</v>
      </c>
      <c r="H1779" s="11">
        <v>-0.7</v>
      </c>
      <c r="I1779" s="11">
        <v>-0.3</v>
      </c>
    </row>
    <row r="1780" spans="1:10" ht="15" x14ac:dyDescent="0.15">
      <c r="A1780" s="9">
        <v>42089.261805555558</v>
      </c>
      <c r="B1780" s="10">
        <v>10</v>
      </c>
      <c r="C1780" s="10">
        <v>4</v>
      </c>
      <c r="D1780" s="10">
        <v>-7.7</v>
      </c>
      <c r="E1780" s="10">
        <v>7.8</v>
      </c>
      <c r="F1780" s="10">
        <v>-3.3</v>
      </c>
      <c r="G1780" s="12">
        <v>21.998180000000001</v>
      </c>
      <c r="H1780" s="12">
        <v>-16.100919999999999</v>
      </c>
      <c r="I1780" s="12">
        <v>15.795529999999999</v>
      </c>
    </row>
    <row r="1781" spans="1:10" ht="15" x14ac:dyDescent="0.15">
      <c r="A1781" s="9">
        <v>42118.230555555558</v>
      </c>
      <c r="B1781" s="10">
        <v>23</v>
      </c>
      <c r="C1781" s="10">
        <v>3</v>
      </c>
      <c r="D1781" s="10">
        <v>-9.6</v>
      </c>
      <c r="E1781" s="10">
        <v>7.8</v>
      </c>
      <c r="F1781" s="10">
        <v>-8.8000000000000007</v>
      </c>
      <c r="G1781" s="12">
        <v>52.505209999999998</v>
      </c>
      <c r="H1781" s="12">
        <v>-37.37688</v>
      </c>
      <c r="I1781" s="12">
        <v>33.00262</v>
      </c>
    </row>
    <row r="1782" spans="1:10" ht="15" x14ac:dyDescent="0.15">
      <c r="A1782" s="9">
        <v>42120.209027777775</v>
      </c>
      <c r="B1782" s="10">
        <v>26</v>
      </c>
      <c r="C1782" s="10">
        <v>7</v>
      </c>
      <c r="D1782" s="10">
        <v>-8.1999999999999993</v>
      </c>
      <c r="E1782" s="10">
        <v>7.8</v>
      </c>
      <c r="F1782" s="10">
        <v>-5.5</v>
      </c>
      <c r="G1782" s="12">
        <v>17.616779999999999</v>
      </c>
      <c r="H1782" s="12">
        <v>-14.95734</v>
      </c>
      <c r="I1782" s="12">
        <v>11.670970000000001</v>
      </c>
    </row>
    <row r="1783" spans="1:10" ht="15" x14ac:dyDescent="0.15">
      <c r="A1783" s="9">
        <v>42150.197222222225</v>
      </c>
      <c r="B1783" s="10">
        <v>58</v>
      </c>
      <c r="C1783" s="10">
        <v>9</v>
      </c>
      <c r="D1783" s="10">
        <v>-7.3</v>
      </c>
      <c r="E1783" s="10">
        <v>7.8</v>
      </c>
      <c r="F1783" s="10">
        <v>-0.4</v>
      </c>
      <c r="G1783" s="12">
        <v>8.5615199999999998</v>
      </c>
      <c r="H1783" s="12">
        <v>-7.3572800000000003</v>
      </c>
      <c r="I1783" s="12">
        <v>4.0854100000000004</v>
      </c>
    </row>
    <row r="1784" spans="1:10" ht="15" x14ac:dyDescent="0.15">
      <c r="A1784" s="9">
        <v>42180.647222222222</v>
      </c>
      <c r="B1784" s="10">
        <v>16</v>
      </c>
      <c r="C1784" s="10">
        <v>4</v>
      </c>
      <c r="D1784" s="10">
        <v>-7.3</v>
      </c>
      <c r="E1784" s="10">
        <v>7.8</v>
      </c>
      <c r="F1784" s="10">
        <v>-1.9</v>
      </c>
      <c r="G1784" s="12">
        <v>2.9657300000000002</v>
      </c>
      <c r="H1784" s="12">
        <v>-4.7948300000000001</v>
      </c>
      <c r="I1784" s="12">
        <v>1.11355</v>
      </c>
    </row>
    <row r="1785" spans="1:10" ht="15" x14ac:dyDescent="0.15">
      <c r="A1785" s="9">
        <v>42183.236111111109</v>
      </c>
      <c r="B1785" s="10">
        <v>11</v>
      </c>
      <c r="C1785" s="10">
        <v>5</v>
      </c>
      <c r="D1785" s="10">
        <v>-6.5</v>
      </c>
      <c r="E1785" s="10">
        <v>7.8</v>
      </c>
      <c r="F1785" s="10">
        <v>-3.5</v>
      </c>
      <c r="G1785" s="12">
        <v>5.8578700000000001</v>
      </c>
      <c r="H1785" s="12">
        <v>-5.7437500000000004</v>
      </c>
      <c r="I1785" s="12">
        <v>1.76989</v>
      </c>
    </row>
    <row r="1786" spans="1:10" ht="15" x14ac:dyDescent="0.15">
      <c r="A1786" s="9">
        <v>42188.252083333333</v>
      </c>
      <c r="B1786" s="10">
        <v>25</v>
      </c>
      <c r="C1786" s="10">
        <v>10</v>
      </c>
      <c r="D1786" s="10">
        <v>-16.100000000000001</v>
      </c>
      <c r="E1786" s="10">
        <v>7.8</v>
      </c>
      <c r="F1786" s="10">
        <v>-8.9</v>
      </c>
      <c r="G1786" s="12">
        <v>6.5625999999999998</v>
      </c>
      <c r="H1786" s="12">
        <v>-6.8989599999999998</v>
      </c>
      <c r="I1786" s="12">
        <v>3.1989100000000001</v>
      </c>
    </row>
    <row r="1787" spans="1:10" ht="15" x14ac:dyDescent="0.15">
      <c r="A1787" s="9">
        <v>40016.725694444445</v>
      </c>
      <c r="B1787" s="10">
        <v>170</v>
      </c>
      <c r="C1787" s="10">
        <v>31</v>
      </c>
      <c r="D1787" s="11">
        <v>-17.489341</v>
      </c>
      <c r="E1787" s="11">
        <v>7.8021250000000002</v>
      </c>
      <c r="F1787" s="11">
        <v>-13.63693</v>
      </c>
      <c r="G1787" s="11">
        <v>9.3000000000000007</v>
      </c>
      <c r="H1787" s="11">
        <v>-9.9</v>
      </c>
      <c r="I1787" s="11">
        <v>8</v>
      </c>
      <c r="J1787" s="6"/>
    </row>
    <row r="1788" spans="1:10" ht="15" x14ac:dyDescent="0.15">
      <c r="A1788" s="9">
        <v>41090.271527777775</v>
      </c>
      <c r="B1788" s="10">
        <v>49</v>
      </c>
      <c r="C1788" s="10">
        <v>10</v>
      </c>
      <c r="D1788" s="11">
        <v>0.55761700000000003</v>
      </c>
      <c r="E1788" s="11">
        <v>7.8319029999999996</v>
      </c>
      <c r="F1788" s="11">
        <v>-1.5876760000000001</v>
      </c>
      <c r="G1788" s="11">
        <v>13.3</v>
      </c>
      <c r="H1788" s="11">
        <v>-9.6999999999999993</v>
      </c>
      <c r="I1788" s="11">
        <v>8.6</v>
      </c>
      <c r="J1788" s="6"/>
    </row>
    <row r="1789" spans="1:10" ht="15" x14ac:dyDescent="0.15">
      <c r="A1789" s="9">
        <v>40790.759027777778</v>
      </c>
      <c r="B1789" s="10">
        <v>66</v>
      </c>
      <c r="C1789" s="10"/>
      <c r="D1789" s="11">
        <v>-16.793351000000001</v>
      </c>
      <c r="E1789" s="11">
        <v>7.8758489999999997</v>
      </c>
      <c r="F1789" s="11">
        <v>-13.40766</v>
      </c>
      <c r="G1789" s="11"/>
      <c r="H1789" s="11"/>
      <c r="I1789" s="11"/>
      <c r="J1789" s="6"/>
    </row>
    <row r="1790" spans="1:10" ht="15" x14ac:dyDescent="0.15">
      <c r="A1790" s="9">
        <v>40099.444444444445</v>
      </c>
      <c r="B1790" s="10">
        <v>36</v>
      </c>
      <c r="C1790" s="10">
        <v>7</v>
      </c>
      <c r="D1790" s="11">
        <v>-10.053647</v>
      </c>
      <c r="E1790" s="11">
        <v>7.8768609999999999</v>
      </c>
      <c r="F1790" s="11">
        <v>-11.570959999999999</v>
      </c>
      <c r="G1790" s="11">
        <v>16.399999999999999</v>
      </c>
      <c r="H1790" s="11">
        <v>-9.8000000000000007</v>
      </c>
      <c r="I1790" s="11">
        <v>11.9</v>
      </c>
      <c r="J1790" s="6"/>
    </row>
    <row r="1791" spans="1:10" ht="15" x14ac:dyDescent="0.15">
      <c r="A1791" s="9">
        <v>40119.20416666667</v>
      </c>
      <c r="B1791" s="10">
        <v>130</v>
      </c>
      <c r="C1791" s="10">
        <v>10</v>
      </c>
      <c r="D1791" s="11">
        <v>-7.5</v>
      </c>
      <c r="E1791" s="11">
        <v>7.9</v>
      </c>
      <c r="F1791" s="11">
        <v>-2.8</v>
      </c>
      <c r="G1791" s="11">
        <v>9.8000000000000007</v>
      </c>
      <c r="H1791" s="11">
        <v>-8.4</v>
      </c>
      <c r="I1791" s="11">
        <v>8.3000000000000007</v>
      </c>
      <c r="J1791" s="6"/>
    </row>
    <row r="1792" spans="1:10" ht="15" x14ac:dyDescent="0.15">
      <c r="A1792" s="9">
        <v>40168.849305555559</v>
      </c>
      <c r="B1792" s="10">
        <v>27</v>
      </c>
      <c r="C1792" s="10">
        <v>14</v>
      </c>
      <c r="D1792" s="11">
        <v>-11.5</v>
      </c>
      <c r="E1792" s="11">
        <v>7.9</v>
      </c>
      <c r="F1792" s="11">
        <v>-9.6</v>
      </c>
      <c r="G1792" s="11">
        <v>17</v>
      </c>
      <c r="H1792" s="11">
        <v>-10.1</v>
      </c>
      <c r="I1792" s="11">
        <v>16.100000000000001</v>
      </c>
      <c r="J1792" s="6"/>
    </row>
    <row r="1793" spans="1:10" ht="15" x14ac:dyDescent="0.15">
      <c r="A1793" s="9">
        <v>40345.209722222222</v>
      </c>
      <c r="B1793" s="10">
        <v>71</v>
      </c>
      <c r="C1793" s="10">
        <v>5</v>
      </c>
      <c r="D1793" s="11">
        <v>-1.4</v>
      </c>
      <c r="E1793" s="11">
        <v>7.9</v>
      </c>
      <c r="F1793" s="11">
        <v>13.1</v>
      </c>
      <c r="G1793" s="11">
        <v>0.9</v>
      </c>
      <c r="H1793" s="11">
        <v>-2.2999999999999998</v>
      </c>
      <c r="I1793" s="11">
        <v>-1.4</v>
      </c>
      <c r="J1793" s="6"/>
    </row>
    <row r="1794" spans="1:10" ht="15" x14ac:dyDescent="0.15">
      <c r="A1794" s="9">
        <v>40348.776388888888</v>
      </c>
      <c r="B1794" s="10">
        <v>70</v>
      </c>
      <c r="C1794" s="10">
        <v>8</v>
      </c>
      <c r="D1794" s="11">
        <v>-5.2</v>
      </c>
      <c r="E1794" s="11">
        <v>7.9</v>
      </c>
      <c r="F1794" s="11">
        <v>-15.4</v>
      </c>
      <c r="G1794" s="11">
        <v>15.5</v>
      </c>
      <c r="H1794" s="11">
        <v>-12.3</v>
      </c>
      <c r="I1794" s="11">
        <v>10</v>
      </c>
      <c r="J1794" s="6"/>
    </row>
    <row r="1795" spans="1:10" ht="15" x14ac:dyDescent="0.15">
      <c r="A1795" s="9">
        <v>40355.009027777778</v>
      </c>
      <c r="B1795" s="10">
        <v>33</v>
      </c>
      <c r="C1795" s="10">
        <v>27</v>
      </c>
      <c r="D1795" s="11">
        <v>-6.5</v>
      </c>
      <c r="E1795" s="11">
        <v>7.9</v>
      </c>
      <c r="F1795" s="11">
        <v>-9.1999999999999993</v>
      </c>
      <c r="G1795" s="11">
        <v>27</v>
      </c>
      <c r="H1795" s="11">
        <v>-18.899999999999999</v>
      </c>
      <c r="I1795" s="11">
        <v>7.8</v>
      </c>
      <c r="J1795" s="6"/>
    </row>
    <row r="1796" spans="1:10" ht="15" x14ac:dyDescent="0.15">
      <c r="A1796" s="9">
        <v>40494.973611111112</v>
      </c>
      <c r="B1796" s="10">
        <v>57</v>
      </c>
      <c r="C1796" s="10">
        <v>32</v>
      </c>
      <c r="D1796" s="11">
        <v>4</v>
      </c>
      <c r="E1796" s="11">
        <v>7.9</v>
      </c>
      <c r="F1796" s="11">
        <v>6.2</v>
      </c>
      <c r="G1796" s="11">
        <v>-0.3</v>
      </c>
      <c r="H1796" s="11">
        <v>-9</v>
      </c>
      <c r="I1796" s="11">
        <v>-4</v>
      </c>
      <c r="J1796" s="6"/>
    </row>
    <row r="1797" spans="1:10" ht="15" x14ac:dyDescent="0.15">
      <c r="A1797" s="9">
        <v>40548.301388888889</v>
      </c>
      <c r="B1797" s="10">
        <v>58</v>
      </c>
      <c r="C1797" s="10">
        <v>5</v>
      </c>
      <c r="D1797" s="11">
        <v>-19.100000000000001</v>
      </c>
      <c r="E1797" s="11">
        <v>7.9</v>
      </c>
      <c r="F1797" s="11">
        <v>-18.2</v>
      </c>
      <c r="G1797" s="11">
        <v>12.9</v>
      </c>
      <c r="H1797" s="11">
        <v>-12.7</v>
      </c>
      <c r="I1797" s="11">
        <v>7.5</v>
      </c>
      <c r="J1797" s="6"/>
    </row>
    <row r="1798" spans="1:10" ht="15" x14ac:dyDescent="0.15">
      <c r="A1798" s="9">
        <v>40574.334722222222</v>
      </c>
      <c r="B1798" s="10">
        <v>27</v>
      </c>
      <c r="C1798" s="10">
        <v>29</v>
      </c>
      <c r="D1798" s="11">
        <v>-9.4</v>
      </c>
      <c r="E1798" s="11">
        <v>7.9</v>
      </c>
      <c r="F1798" s="11">
        <v>-1.6</v>
      </c>
      <c r="G1798" s="11">
        <v>8.9</v>
      </c>
      <c r="H1798" s="11">
        <v>-9.1</v>
      </c>
      <c r="I1798" s="11">
        <v>4.4000000000000004</v>
      </c>
      <c r="J1798" s="6"/>
    </row>
    <row r="1799" spans="1:10" ht="15" x14ac:dyDescent="0.15">
      <c r="A1799" s="9">
        <v>40575.918055555558</v>
      </c>
      <c r="B1799" s="10">
        <v>50</v>
      </c>
      <c r="C1799" s="10">
        <v>6</v>
      </c>
      <c r="D1799" s="11">
        <v>-10.1</v>
      </c>
      <c r="E1799" s="11">
        <v>7.9</v>
      </c>
      <c r="F1799" s="11">
        <v>3</v>
      </c>
      <c r="G1799" s="11">
        <v>10.7</v>
      </c>
      <c r="H1799" s="11">
        <v>-9.3000000000000007</v>
      </c>
      <c r="I1799" s="11">
        <v>9.1</v>
      </c>
      <c r="J1799" s="6"/>
    </row>
    <row r="1800" spans="1:10" ht="15" x14ac:dyDescent="0.15">
      <c r="A1800" s="9">
        <v>40586.206944444442</v>
      </c>
      <c r="B1800" s="10">
        <v>24</v>
      </c>
      <c r="C1800" s="10">
        <v>20</v>
      </c>
      <c r="D1800" s="11">
        <v>-15</v>
      </c>
      <c r="E1800" s="11">
        <v>7.9</v>
      </c>
      <c r="F1800" s="11">
        <v>-4.2</v>
      </c>
      <c r="G1800" s="11">
        <v>11.6</v>
      </c>
      <c r="H1800" s="11">
        <v>-15.7</v>
      </c>
      <c r="I1800" s="11">
        <v>7</v>
      </c>
      <c r="J1800" s="6"/>
    </row>
    <row r="1801" spans="1:10" ht="15" x14ac:dyDescent="0.15">
      <c r="A1801" s="9">
        <v>40634.046527777777</v>
      </c>
      <c r="B1801" s="10">
        <v>27</v>
      </c>
      <c r="C1801" s="10">
        <v>3</v>
      </c>
      <c r="D1801" s="11">
        <v>-11.7</v>
      </c>
      <c r="E1801" s="11">
        <v>7.9</v>
      </c>
      <c r="F1801" s="11">
        <v>-6.5</v>
      </c>
      <c r="G1801" s="11">
        <v>12.2</v>
      </c>
      <c r="H1801" s="11">
        <v>-9.4</v>
      </c>
      <c r="I1801" s="11">
        <v>9.1</v>
      </c>
      <c r="J1801" s="6"/>
    </row>
    <row r="1802" spans="1:10" ht="15" x14ac:dyDescent="0.15">
      <c r="A1802" s="9">
        <v>40826.663194444445</v>
      </c>
      <c r="B1802" s="10">
        <v>27</v>
      </c>
      <c r="C1802" s="10">
        <v>31</v>
      </c>
      <c r="D1802" s="11">
        <v>-8.1999999999999993</v>
      </c>
      <c r="E1802" s="11">
        <v>7.9</v>
      </c>
      <c r="F1802" s="11">
        <v>-2.4</v>
      </c>
      <c r="G1802" s="11">
        <v>10.4</v>
      </c>
      <c r="H1802" s="11">
        <v>-13.4</v>
      </c>
      <c r="I1802" s="11">
        <v>0.6</v>
      </c>
      <c r="J1802" s="6"/>
    </row>
    <row r="1803" spans="1:10" ht="15" x14ac:dyDescent="0.15">
      <c r="A1803" s="9">
        <v>40891.930555555555</v>
      </c>
      <c r="B1803" s="10">
        <v>50</v>
      </c>
      <c r="C1803" s="10">
        <v>24</v>
      </c>
      <c r="D1803" s="11">
        <v>-18.100000000000001</v>
      </c>
      <c r="E1803" s="11">
        <v>7.9</v>
      </c>
      <c r="F1803" s="11">
        <v>-15.9</v>
      </c>
      <c r="G1803" s="11">
        <v>7.1</v>
      </c>
      <c r="H1803" s="11">
        <v>-9.1</v>
      </c>
      <c r="I1803" s="11">
        <v>2.1</v>
      </c>
      <c r="J1803" s="6"/>
    </row>
    <row r="1804" spans="1:10" ht="15" x14ac:dyDescent="0.15">
      <c r="A1804" s="9">
        <v>40894.876388888886</v>
      </c>
      <c r="B1804" s="10">
        <v>16</v>
      </c>
      <c r="C1804" s="10">
        <v>9</v>
      </c>
      <c r="D1804" s="11">
        <v>-6.6</v>
      </c>
      <c r="E1804" s="11">
        <v>7.9</v>
      </c>
      <c r="F1804" s="11">
        <v>-0.3</v>
      </c>
      <c r="G1804" s="11">
        <v>23</v>
      </c>
      <c r="H1804" s="11">
        <v>-14.9</v>
      </c>
      <c r="I1804" s="11">
        <v>13.5</v>
      </c>
      <c r="J1804" s="6"/>
    </row>
    <row r="1805" spans="1:10" ht="15" x14ac:dyDescent="0.15">
      <c r="A1805" s="9">
        <v>40899.453472222223</v>
      </c>
      <c r="B1805" s="10">
        <v>73</v>
      </c>
      <c r="C1805" s="10">
        <v>23</v>
      </c>
      <c r="D1805" s="11">
        <v>-10.3</v>
      </c>
      <c r="E1805" s="11">
        <v>7.9</v>
      </c>
      <c r="F1805" s="11">
        <v>-14.9</v>
      </c>
      <c r="G1805" s="11">
        <v>4.5</v>
      </c>
      <c r="H1805" s="11">
        <v>-5.4</v>
      </c>
      <c r="I1805" s="11">
        <v>10.5</v>
      </c>
      <c r="J1805" s="6"/>
    </row>
    <row r="1806" spans="1:10" ht="15" x14ac:dyDescent="0.15">
      <c r="A1806" s="9">
        <v>40921.662499999999</v>
      </c>
      <c r="B1806" s="10">
        <v>32</v>
      </c>
      <c r="C1806" s="10">
        <v>7</v>
      </c>
      <c r="D1806" s="11">
        <v>-10.5</v>
      </c>
      <c r="E1806" s="11">
        <v>7.9</v>
      </c>
      <c r="F1806" s="11">
        <v>-10</v>
      </c>
      <c r="G1806" s="11">
        <v>10.9</v>
      </c>
      <c r="H1806" s="11">
        <v>-9</v>
      </c>
      <c r="I1806" s="11">
        <v>9.6</v>
      </c>
      <c r="J1806" s="6"/>
    </row>
    <row r="1807" spans="1:10" ht="15" x14ac:dyDescent="0.15">
      <c r="A1807" s="9">
        <v>40989.19027777778</v>
      </c>
      <c r="B1807" s="10">
        <v>32</v>
      </c>
      <c r="C1807" s="10">
        <v>10</v>
      </c>
      <c r="D1807" s="11">
        <v>-6.6</v>
      </c>
      <c r="E1807" s="11">
        <v>7.9</v>
      </c>
      <c r="F1807" s="11">
        <v>-6.3</v>
      </c>
      <c r="G1807" s="11">
        <v>0.8</v>
      </c>
      <c r="H1807" s="11">
        <v>-13.4</v>
      </c>
      <c r="I1807" s="11">
        <v>5.2</v>
      </c>
      <c r="J1807" s="6"/>
    </row>
    <row r="1808" spans="1:10" ht="15" x14ac:dyDescent="0.15">
      <c r="A1808" s="9">
        <v>40995.925694444442</v>
      </c>
      <c r="B1808" s="10">
        <v>31</v>
      </c>
      <c r="C1808" s="10">
        <v>3</v>
      </c>
      <c r="D1808" s="11">
        <v>3.8</v>
      </c>
      <c r="E1808" s="11">
        <v>7.9</v>
      </c>
      <c r="F1808" s="11">
        <v>6.9</v>
      </c>
      <c r="G1808" s="11">
        <v>22.6</v>
      </c>
      <c r="H1808" s="11">
        <v>-16.3</v>
      </c>
      <c r="I1808" s="11">
        <v>15.3</v>
      </c>
      <c r="J1808" s="6"/>
    </row>
    <row r="1809" spans="1:10" ht="15" x14ac:dyDescent="0.15">
      <c r="A1809" s="9">
        <v>41028.623611111114</v>
      </c>
      <c r="B1809" s="10">
        <v>30</v>
      </c>
      <c r="C1809" s="10">
        <v>10</v>
      </c>
      <c r="D1809" s="11">
        <v>-17.399999999999999</v>
      </c>
      <c r="E1809" s="11">
        <v>7.9</v>
      </c>
      <c r="F1809" s="11">
        <v>-11.6</v>
      </c>
      <c r="G1809" s="11">
        <v>16.3</v>
      </c>
      <c r="H1809" s="11">
        <v>-12.5</v>
      </c>
      <c r="I1809" s="11">
        <v>12.2</v>
      </c>
      <c r="J1809" s="6"/>
    </row>
    <row r="1810" spans="1:10" ht="15" x14ac:dyDescent="0.15">
      <c r="A1810" s="9">
        <v>41029.006249999999</v>
      </c>
      <c r="B1810" s="10">
        <v>68</v>
      </c>
      <c r="C1810" s="10">
        <v>7</v>
      </c>
      <c r="D1810" s="11">
        <v>-8</v>
      </c>
      <c r="E1810" s="11">
        <v>7.9</v>
      </c>
      <c r="F1810" s="11">
        <v>0.3</v>
      </c>
      <c r="G1810" s="11">
        <v>29.9</v>
      </c>
      <c r="H1810" s="11">
        <v>-24.9</v>
      </c>
      <c r="I1810" s="11">
        <v>21.1</v>
      </c>
      <c r="J1810" s="6"/>
    </row>
    <row r="1811" spans="1:10" ht="15" x14ac:dyDescent="0.15">
      <c r="A1811" s="9">
        <v>41042.515277777777</v>
      </c>
      <c r="B1811" s="10">
        <v>21</v>
      </c>
      <c r="C1811" s="10">
        <v>6</v>
      </c>
      <c r="D1811" s="11">
        <v>-2.4</v>
      </c>
      <c r="E1811" s="11">
        <v>7.9</v>
      </c>
      <c r="F1811" s="11">
        <v>0.6</v>
      </c>
      <c r="G1811" s="11">
        <v>25.5</v>
      </c>
      <c r="H1811" s="11">
        <v>-16.399999999999999</v>
      </c>
      <c r="I1811" s="11">
        <v>16.100000000000001</v>
      </c>
      <c r="J1811" s="6"/>
    </row>
    <row r="1812" spans="1:10" ht="15" x14ac:dyDescent="0.15">
      <c r="A1812" s="9">
        <v>41077.64166666667</v>
      </c>
      <c r="B1812" s="10">
        <v>43</v>
      </c>
      <c r="C1812" s="10">
        <v>6</v>
      </c>
      <c r="D1812" s="11">
        <v>-28.2</v>
      </c>
      <c r="E1812" s="11">
        <v>7.9</v>
      </c>
      <c r="F1812" s="11">
        <v>-18.399999999999999</v>
      </c>
      <c r="G1812" s="11">
        <v>36.5</v>
      </c>
      <c r="H1812" s="11">
        <v>-28.2</v>
      </c>
      <c r="I1812" s="11">
        <v>26.5</v>
      </c>
      <c r="J1812" s="6"/>
    </row>
    <row r="1813" spans="1:10" ht="15" x14ac:dyDescent="0.15">
      <c r="A1813" s="9">
        <v>41183.686805555553</v>
      </c>
      <c r="B1813" s="10">
        <v>28</v>
      </c>
      <c r="C1813" s="10">
        <v>20</v>
      </c>
      <c r="D1813" s="11">
        <v>-9.8000000000000007</v>
      </c>
      <c r="E1813" s="11">
        <v>7.9</v>
      </c>
      <c r="F1813" s="11">
        <v>-3.7</v>
      </c>
      <c r="G1813" s="11">
        <v>12.5</v>
      </c>
      <c r="H1813" s="11">
        <v>-8.8000000000000007</v>
      </c>
      <c r="I1813" s="11">
        <v>13.6</v>
      </c>
      <c r="J1813" s="6"/>
    </row>
    <row r="1814" spans="1:10" ht="15" x14ac:dyDescent="0.15">
      <c r="A1814" s="9">
        <v>41306.256249999999</v>
      </c>
      <c r="B1814" s="10">
        <v>17</v>
      </c>
      <c r="C1814" s="10">
        <v>16</v>
      </c>
      <c r="D1814" s="11">
        <v>-7.3</v>
      </c>
      <c r="E1814" s="11">
        <v>7.9</v>
      </c>
      <c r="F1814" s="11">
        <v>-4.4000000000000004</v>
      </c>
      <c r="G1814" s="11">
        <v>9.1999999999999993</v>
      </c>
      <c r="H1814" s="11">
        <v>-15.2</v>
      </c>
      <c r="I1814" s="11">
        <v>5</v>
      </c>
      <c r="J1814" s="6"/>
    </row>
    <row r="1815" spans="1:10" ht="15" x14ac:dyDescent="0.15">
      <c r="A1815" s="9">
        <v>41488.256249999999</v>
      </c>
      <c r="B1815" s="10">
        <v>35</v>
      </c>
      <c r="C1815" s="10">
        <v>4</v>
      </c>
      <c r="D1815" s="11">
        <v>-12.2</v>
      </c>
      <c r="E1815" s="11">
        <v>7.9</v>
      </c>
      <c r="F1815" s="11">
        <v>-9.6999999999999993</v>
      </c>
      <c r="G1815" s="11">
        <v>18.3</v>
      </c>
      <c r="H1815" s="11">
        <v>-14.8</v>
      </c>
      <c r="I1815" s="11">
        <v>11.4</v>
      </c>
      <c r="J1815" s="6"/>
    </row>
    <row r="1816" spans="1:10" ht="15" x14ac:dyDescent="0.15">
      <c r="A1816" s="9">
        <v>41494.070833333331</v>
      </c>
      <c r="B1816" s="10">
        <v>9</v>
      </c>
      <c r="C1816" s="10">
        <v>4</v>
      </c>
      <c r="D1816" s="11">
        <v>-8.3000000000000007</v>
      </c>
      <c r="E1816" s="11">
        <v>7.9</v>
      </c>
      <c r="F1816" s="11">
        <v>-4.7</v>
      </c>
      <c r="G1816" s="11">
        <v>29.4</v>
      </c>
      <c r="H1816" s="11">
        <v>-23.1</v>
      </c>
      <c r="I1816" s="11">
        <v>18</v>
      </c>
      <c r="J1816" s="6"/>
    </row>
    <row r="1817" spans="1:10" ht="15" x14ac:dyDescent="0.15">
      <c r="A1817" s="9">
        <v>41884.884722222225</v>
      </c>
      <c r="B1817" s="10">
        <v>50</v>
      </c>
      <c r="C1817" s="10">
        <v>5</v>
      </c>
      <c r="D1817" s="11">
        <v>-13.3</v>
      </c>
      <c r="E1817" s="11">
        <v>7.9</v>
      </c>
      <c r="F1817" s="11">
        <v>-193.1</v>
      </c>
      <c r="G1817" s="11">
        <v>20</v>
      </c>
      <c r="H1817" s="11">
        <v>-15.6</v>
      </c>
      <c r="I1817" s="11">
        <v>13.4</v>
      </c>
    </row>
    <row r="1818" spans="1:10" ht="15" x14ac:dyDescent="0.15">
      <c r="A1818" s="9">
        <v>42091.104861111111</v>
      </c>
      <c r="B1818" s="10">
        <v>11</v>
      </c>
      <c r="C1818" s="10">
        <v>4</v>
      </c>
      <c r="D1818" s="10">
        <v>-3.4</v>
      </c>
      <c r="E1818" s="10">
        <v>7.9</v>
      </c>
      <c r="F1818" s="10">
        <v>-3.8</v>
      </c>
      <c r="G1818" s="12">
        <v>33.66281</v>
      </c>
      <c r="H1818" s="12">
        <v>-26.012889999999999</v>
      </c>
      <c r="I1818" s="12">
        <v>21.678640000000001</v>
      </c>
    </row>
    <row r="1819" spans="1:10" ht="15" x14ac:dyDescent="0.15">
      <c r="A1819" s="9">
        <v>42183.380555555559</v>
      </c>
      <c r="B1819" s="10">
        <v>6</v>
      </c>
      <c r="C1819" s="10">
        <v>9</v>
      </c>
      <c r="D1819" s="10">
        <v>-7.5</v>
      </c>
      <c r="E1819" s="10">
        <v>7.9</v>
      </c>
      <c r="F1819" s="10">
        <v>-5.6</v>
      </c>
      <c r="G1819" s="12">
        <v>28.42558</v>
      </c>
      <c r="H1819" s="12">
        <v>-18.011289999999999</v>
      </c>
      <c r="I1819" s="12">
        <v>18.06897</v>
      </c>
    </row>
    <row r="1820" spans="1:10" ht="15" x14ac:dyDescent="0.15">
      <c r="A1820" s="9">
        <v>42189.907638888886</v>
      </c>
      <c r="B1820" s="10">
        <v>25</v>
      </c>
      <c r="C1820" s="10">
        <v>6</v>
      </c>
      <c r="D1820" s="10">
        <v>-13.7</v>
      </c>
      <c r="E1820" s="10">
        <v>7.9</v>
      </c>
      <c r="F1820" s="10">
        <v>-12.5</v>
      </c>
      <c r="G1820" s="12">
        <v>17.878050000000002</v>
      </c>
      <c r="H1820" s="12">
        <v>-7.0981500000000004</v>
      </c>
      <c r="I1820" s="12">
        <v>6.4219900000000001</v>
      </c>
    </row>
    <row r="1821" spans="1:10" ht="15" x14ac:dyDescent="0.15">
      <c r="A1821" s="9">
        <v>42190.977083333331</v>
      </c>
      <c r="B1821" s="10">
        <v>50</v>
      </c>
      <c r="C1821" s="10">
        <v>10</v>
      </c>
      <c r="D1821" s="10">
        <v>-15.1</v>
      </c>
      <c r="E1821" s="10">
        <v>7.9</v>
      </c>
      <c r="F1821" s="10">
        <v>-7.7</v>
      </c>
      <c r="G1821" s="12">
        <v>7.4297500000000003</v>
      </c>
      <c r="H1821" s="12">
        <v>-5.9855499999999999</v>
      </c>
      <c r="I1821" s="12">
        <v>2.9112100000000001</v>
      </c>
    </row>
    <row r="1822" spans="1:10" ht="15" x14ac:dyDescent="0.15">
      <c r="A1822" s="9">
        <v>40889.009027777778</v>
      </c>
      <c r="B1822" s="10">
        <v>17</v>
      </c>
      <c r="C1822" s="10">
        <v>2</v>
      </c>
      <c r="D1822" s="11">
        <v>-15</v>
      </c>
      <c r="E1822" s="11">
        <v>7.9106069999999997</v>
      </c>
      <c r="F1822" s="11">
        <v>14.976739999999999</v>
      </c>
      <c r="G1822" s="11">
        <v>10.199999999999999</v>
      </c>
      <c r="H1822" s="11">
        <v>-9.1</v>
      </c>
      <c r="I1822" s="11">
        <v>11</v>
      </c>
      <c r="J1822" s="6"/>
    </row>
    <row r="1823" spans="1:10" ht="15" x14ac:dyDescent="0.15">
      <c r="A1823" s="9">
        <v>40019.094444444447</v>
      </c>
      <c r="B1823" s="10">
        <v>39</v>
      </c>
      <c r="C1823" s="10">
        <v>8</v>
      </c>
      <c r="D1823" s="11">
        <v>-3.243115</v>
      </c>
      <c r="E1823" s="11">
        <v>7.9371790000000004</v>
      </c>
      <c r="F1823" s="11">
        <v>-10.922549999999999</v>
      </c>
      <c r="G1823" s="11">
        <v>10.7</v>
      </c>
      <c r="H1823" s="11">
        <v>-8.8000000000000007</v>
      </c>
      <c r="I1823" s="11">
        <v>3.9</v>
      </c>
      <c r="J1823" s="6"/>
    </row>
    <row r="1824" spans="1:10" ht="15" x14ac:dyDescent="0.15">
      <c r="A1824" s="9">
        <v>41358.723611111112</v>
      </c>
      <c r="B1824" s="10">
        <v>40</v>
      </c>
      <c r="C1824" s="10">
        <v>11</v>
      </c>
      <c r="D1824" s="11">
        <v>-23.649069999999998</v>
      </c>
      <c r="E1824" s="11">
        <v>7.9546580000000002</v>
      </c>
      <c r="F1824" s="11">
        <v>-16.341743000000001</v>
      </c>
      <c r="G1824" s="11">
        <v>-3.3</v>
      </c>
      <c r="H1824" s="11">
        <v>-5.8</v>
      </c>
      <c r="I1824" s="11">
        <v>-3.1</v>
      </c>
      <c r="J1824" s="6"/>
    </row>
    <row r="1825" spans="1:10" ht="15" x14ac:dyDescent="0.15">
      <c r="A1825" s="9">
        <v>40353.452777777777</v>
      </c>
      <c r="B1825" s="10">
        <v>42</v>
      </c>
      <c r="C1825" s="10">
        <v>9</v>
      </c>
      <c r="D1825" s="11">
        <v>-13.586323999999999</v>
      </c>
      <c r="E1825" s="11">
        <v>7.9864090000000001</v>
      </c>
      <c r="F1825" s="11">
        <v>-34.975349999999999</v>
      </c>
      <c r="G1825" s="11">
        <v>9.5</v>
      </c>
      <c r="H1825" s="11">
        <v>-8.6999999999999993</v>
      </c>
      <c r="I1825" s="11">
        <v>1.3</v>
      </c>
      <c r="J1825" s="6"/>
    </row>
    <row r="1826" spans="1:10" ht="15" x14ac:dyDescent="0.15">
      <c r="A1826" s="9">
        <v>41392.597916666666</v>
      </c>
      <c r="B1826" s="10">
        <v>64</v>
      </c>
      <c r="C1826" s="10">
        <v>27</v>
      </c>
      <c r="D1826" s="11">
        <v>24.90924</v>
      </c>
      <c r="E1826" s="11">
        <v>7.9930269999999997</v>
      </c>
      <c r="F1826" s="11">
        <v>13.048757</v>
      </c>
      <c r="G1826" s="11">
        <v>1.9</v>
      </c>
      <c r="H1826" s="11">
        <v>-4.7</v>
      </c>
      <c r="I1826" s="11">
        <v>-1.7</v>
      </c>
      <c r="J1826" s="6"/>
    </row>
    <row r="1827" spans="1:10" ht="15" x14ac:dyDescent="0.15">
      <c r="A1827" s="9">
        <v>40114.179166666669</v>
      </c>
      <c r="B1827" s="10">
        <v>25</v>
      </c>
      <c r="C1827" s="10">
        <v>28</v>
      </c>
      <c r="D1827" s="11">
        <v>-10.199999999999999</v>
      </c>
      <c r="E1827" s="11">
        <v>8</v>
      </c>
      <c r="F1827" s="11">
        <v>-5</v>
      </c>
      <c r="G1827" s="11">
        <v>16</v>
      </c>
      <c r="H1827" s="11">
        <v>-20.3</v>
      </c>
      <c r="I1827" s="11">
        <v>5.7</v>
      </c>
      <c r="J1827" s="6"/>
    </row>
    <row r="1828" spans="1:10" ht="15" x14ac:dyDescent="0.15">
      <c r="A1828" s="9">
        <v>40170.811805555553</v>
      </c>
      <c r="B1828" s="10">
        <v>34</v>
      </c>
      <c r="C1828" s="10">
        <v>16</v>
      </c>
      <c r="D1828" s="11">
        <v>-12</v>
      </c>
      <c r="E1828" s="11">
        <v>8</v>
      </c>
      <c r="F1828" s="11">
        <v>-8.6</v>
      </c>
      <c r="G1828" s="11">
        <v>12.9</v>
      </c>
      <c r="H1828" s="11">
        <v>-10.199999999999999</v>
      </c>
      <c r="I1828" s="11">
        <v>13</v>
      </c>
      <c r="J1828" s="6"/>
    </row>
    <row r="1829" spans="1:10" ht="15" x14ac:dyDescent="0.15">
      <c r="A1829" s="9">
        <v>40200.725694444445</v>
      </c>
      <c r="B1829" s="10">
        <v>17</v>
      </c>
      <c r="C1829" s="10">
        <v>28</v>
      </c>
      <c r="D1829" s="11">
        <v>-16.600000000000001</v>
      </c>
      <c r="E1829" s="11">
        <v>8</v>
      </c>
      <c r="F1829" s="11">
        <v>-7</v>
      </c>
      <c r="G1829" s="11">
        <v>20.399999999999999</v>
      </c>
      <c r="H1829" s="11">
        <v>-28</v>
      </c>
      <c r="I1829" s="11">
        <v>5.6</v>
      </c>
      <c r="J1829" s="6"/>
    </row>
    <row r="1830" spans="1:10" ht="15" x14ac:dyDescent="0.15">
      <c r="A1830" s="9">
        <v>40227.658333333333</v>
      </c>
      <c r="B1830" s="10">
        <v>48</v>
      </c>
      <c r="C1830" s="10">
        <v>20</v>
      </c>
      <c r="D1830" s="11">
        <v>-16.8</v>
      </c>
      <c r="E1830" s="11">
        <v>8</v>
      </c>
      <c r="F1830" s="11">
        <v>-13.2</v>
      </c>
      <c r="G1830" s="11">
        <v>17.600000000000001</v>
      </c>
      <c r="H1830" s="11">
        <v>-13.2</v>
      </c>
      <c r="I1830" s="11">
        <v>17.600000000000001</v>
      </c>
      <c r="J1830" s="6"/>
    </row>
    <row r="1831" spans="1:10" ht="15" x14ac:dyDescent="0.15">
      <c r="A1831" s="9">
        <v>40261.945833333331</v>
      </c>
      <c r="B1831" s="10">
        <v>13</v>
      </c>
      <c r="C1831" s="10">
        <v>8</v>
      </c>
      <c r="D1831" s="11">
        <v>1.8</v>
      </c>
      <c r="E1831" s="11">
        <v>8</v>
      </c>
      <c r="F1831" s="11">
        <v>11.6</v>
      </c>
      <c r="G1831" s="11">
        <v>4.7</v>
      </c>
      <c r="H1831" s="11">
        <v>-8</v>
      </c>
      <c r="I1831" s="11">
        <v>3.4</v>
      </c>
      <c r="J1831" s="6"/>
    </row>
    <row r="1832" spans="1:10" ht="15" x14ac:dyDescent="0.15">
      <c r="A1832" s="9">
        <v>40585.506944444445</v>
      </c>
      <c r="B1832" s="10">
        <v>25</v>
      </c>
      <c r="C1832" s="10">
        <v>30</v>
      </c>
      <c r="D1832" s="11">
        <v>-8.6</v>
      </c>
      <c r="E1832" s="11">
        <v>8</v>
      </c>
      <c r="F1832" s="11">
        <v>-7.9</v>
      </c>
      <c r="G1832" s="11">
        <v>5.0999999999999996</v>
      </c>
      <c r="H1832" s="11">
        <v>-9.3000000000000007</v>
      </c>
      <c r="I1832" s="11">
        <v>1</v>
      </c>
      <c r="J1832" s="6"/>
    </row>
    <row r="1833" spans="1:10" ht="15" x14ac:dyDescent="0.15">
      <c r="A1833" s="9">
        <v>40634.109027777777</v>
      </c>
      <c r="B1833" s="10">
        <v>31</v>
      </c>
      <c r="C1833" s="10">
        <v>6</v>
      </c>
      <c r="D1833" s="11">
        <v>4.8</v>
      </c>
      <c r="E1833" s="11">
        <v>8</v>
      </c>
      <c r="F1833" s="11">
        <v>5.5</v>
      </c>
      <c r="G1833" s="11">
        <v>11.6</v>
      </c>
      <c r="H1833" s="11">
        <v>-10.1</v>
      </c>
      <c r="I1833" s="11">
        <v>12.2</v>
      </c>
      <c r="J1833" s="6"/>
    </row>
    <row r="1834" spans="1:10" ht="15" x14ac:dyDescent="0.15">
      <c r="A1834" s="9">
        <v>40878.286111111112</v>
      </c>
      <c r="B1834" s="10">
        <v>22</v>
      </c>
      <c r="C1834" s="10">
        <v>4</v>
      </c>
      <c r="D1834" s="11">
        <v>-7.8</v>
      </c>
      <c r="E1834" s="11">
        <v>8</v>
      </c>
      <c r="F1834" s="11">
        <v>-7.8</v>
      </c>
      <c r="G1834" s="11">
        <v>17.7</v>
      </c>
      <c r="H1834" s="11">
        <v>-13.3</v>
      </c>
      <c r="I1834" s="11">
        <v>16.399999999999999</v>
      </c>
      <c r="J1834" s="6"/>
    </row>
    <row r="1835" spans="1:10" ht="15" x14ac:dyDescent="0.15">
      <c r="A1835" s="9">
        <v>40902.524305555555</v>
      </c>
      <c r="B1835" s="10">
        <v>35</v>
      </c>
      <c r="C1835" s="10">
        <v>28</v>
      </c>
      <c r="D1835" s="11">
        <v>-16.8</v>
      </c>
      <c r="E1835" s="11">
        <v>8</v>
      </c>
      <c r="F1835" s="11">
        <v>-12.6</v>
      </c>
      <c r="G1835" s="11">
        <v>14.1</v>
      </c>
      <c r="H1835" s="11">
        <v>-14.4</v>
      </c>
      <c r="I1835" s="11">
        <v>6.3</v>
      </c>
      <c r="J1835" s="6"/>
    </row>
    <row r="1836" spans="1:10" ht="15" x14ac:dyDescent="0.15">
      <c r="A1836" s="9">
        <v>40917.14166666667</v>
      </c>
      <c r="B1836" s="10">
        <v>15</v>
      </c>
      <c r="C1836" s="10">
        <v>3</v>
      </c>
      <c r="D1836" s="11">
        <v>-2.1</v>
      </c>
      <c r="E1836" s="11">
        <v>8</v>
      </c>
      <c r="F1836" s="11">
        <v>-0.5</v>
      </c>
      <c r="G1836" s="11">
        <v>21.4</v>
      </c>
      <c r="H1836" s="11">
        <v>-17</v>
      </c>
      <c r="I1836" s="11">
        <v>16.600000000000001</v>
      </c>
      <c r="J1836" s="6"/>
    </row>
    <row r="1837" spans="1:10" ht="15" x14ac:dyDescent="0.15">
      <c r="A1837" s="9">
        <v>40922.765277777777</v>
      </c>
      <c r="B1837" s="10">
        <v>22</v>
      </c>
      <c r="C1837" s="10">
        <v>27</v>
      </c>
      <c r="D1837" s="11">
        <v>-7.2</v>
      </c>
      <c r="E1837" s="11">
        <v>8</v>
      </c>
      <c r="F1837" s="11">
        <v>-3.5</v>
      </c>
      <c r="G1837" s="11">
        <v>16.3</v>
      </c>
      <c r="H1837" s="11">
        <v>-6.9</v>
      </c>
      <c r="I1837" s="11">
        <v>9.4</v>
      </c>
      <c r="J1837" s="6"/>
    </row>
    <row r="1838" spans="1:10" ht="15" x14ac:dyDescent="0.15">
      <c r="A1838" s="9">
        <v>41118.682638888888</v>
      </c>
      <c r="B1838" s="10">
        <v>61</v>
      </c>
      <c r="C1838" s="10">
        <v>11</v>
      </c>
      <c r="D1838" s="11">
        <v>-5</v>
      </c>
      <c r="E1838" s="11">
        <v>8</v>
      </c>
      <c r="F1838" s="11">
        <v>-4.3</v>
      </c>
      <c r="G1838" s="11">
        <v>8.8000000000000007</v>
      </c>
      <c r="H1838" s="11">
        <v>-11.1</v>
      </c>
      <c r="I1838" s="11">
        <v>6.3</v>
      </c>
      <c r="J1838" s="6"/>
    </row>
    <row r="1839" spans="1:10" ht="15" x14ac:dyDescent="0.15">
      <c r="A1839" s="9">
        <v>41187.136111111111</v>
      </c>
      <c r="B1839" s="10">
        <v>101</v>
      </c>
      <c r="C1839" s="10">
        <v>5</v>
      </c>
      <c r="D1839" s="11">
        <v>14.5</v>
      </c>
      <c r="E1839" s="11">
        <v>8</v>
      </c>
      <c r="F1839" s="11">
        <v>15.1</v>
      </c>
      <c r="G1839" s="11">
        <v>1.5</v>
      </c>
      <c r="H1839" s="11">
        <v>-8.1</v>
      </c>
      <c r="I1839" s="11">
        <v>0.1</v>
      </c>
      <c r="J1839" s="6"/>
    </row>
    <row r="1840" spans="1:10" ht="15" x14ac:dyDescent="0.15">
      <c r="A1840" s="9">
        <v>41383.613194444442</v>
      </c>
      <c r="B1840" s="10">
        <v>26</v>
      </c>
      <c r="C1840" s="10"/>
      <c r="D1840" s="11">
        <v>-4.8</v>
      </c>
      <c r="E1840" s="11">
        <v>8</v>
      </c>
      <c r="F1840" s="11">
        <v>-3</v>
      </c>
      <c r="G1840" s="11"/>
      <c r="H1840" s="11"/>
      <c r="I1840" s="11"/>
      <c r="J1840" s="6"/>
    </row>
    <row r="1841" spans="1:10" ht="15" x14ac:dyDescent="0.15">
      <c r="A1841" s="9">
        <v>41450.45208333333</v>
      </c>
      <c r="B1841" s="10">
        <v>13</v>
      </c>
      <c r="C1841" s="10">
        <v>9</v>
      </c>
      <c r="D1841" s="11">
        <v>-7</v>
      </c>
      <c r="E1841" s="11">
        <v>8</v>
      </c>
      <c r="F1841" s="11">
        <v>-6.4</v>
      </c>
      <c r="G1841" s="11">
        <v>8.8000000000000007</v>
      </c>
      <c r="H1841" s="11">
        <v>-7.9</v>
      </c>
      <c r="I1841" s="11">
        <v>4.0999999999999996</v>
      </c>
      <c r="J1841" s="6"/>
    </row>
    <row r="1842" spans="1:10" ht="15" x14ac:dyDescent="0.15">
      <c r="A1842" s="9">
        <v>41471.433333333334</v>
      </c>
      <c r="B1842" s="10">
        <v>40</v>
      </c>
      <c r="C1842" s="10">
        <v>31</v>
      </c>
      <c r="D1842" s="11">
        <v>-22.3</v>
      </c>
      <c r="E1842" s="11">
        <v>8</v>
      </c>
      <c r="F1842" s="11">
        <v>-16.600000000000001</v>
      </c>
      <c r="G1842" s="11">
        <v>20.2</v>
      </c>
      <c r="H1842" s="11">
        <v>-33.799999999999997</v>
      </c>
      <c r="I1842" s="11">
        <v>10.8</v>
      </c>
      <c r="J1842" s="6"/>
    </row>
    <row r="1843" spans="1:10" ht="15" x14ac:dyDescent="0.15">
      <c r="A1843" s="9">
        <v>41541.947916666664</v>
      </c>
      <c r="B1843" s="10">
        <v>33</v>
      </c>
      <c r="C1843" s="10">
        <v>8</v>
      </c>
      <c r="D1843" s="11">
        <v>-3.3</v>
      </c>
      <c r="E1843" s="11">
        <v>8</v>
      </c>
      <c r="F1843" s="11">
        <v>-2.2000000000000002</v>
      </c>
      <c r="G1843" s="11">
        <v>37.700000000000003</v>
      </c>
      <c r="H1843" s="11">
        <v>-21.3</v>
      </c>
      <c r="I1843" s="11">
        <v>18.100000000000001</v>
      </c>
      <c r="J1843" s="6"/>
    </row>
    <row r="1844" spans="1:10" ht="15" x14ac:dyDescent="0.15">
      <c r="A1844" s="9">
        <v>41549.698611111111</v>
      </c>
      <c r="B1844" s="10">
        <v>31</v>
      </c>
      <c r="C1844" s="10">
        <v>30</v>
      </c>
      <c r="D1844" s="11">
        <v>-18</v>
      </c>
      <c r="E1844" s="11">
        <v>8</v>
      </c>
      <c r="F1844" s="11">
        <v>-3.5</v>
      </c>
      <c r="G1844" s="11">
        <v>33</v>
      </c>
      <c r="H1844" s="11">
        <v>-22.9</v>
      </c>
      <c r="I1844" s="11">
        <v>25.8</v>
      </c>
      <c r="J1844" s="6"/>
    </row>
    <row r="1845" spans="1:10" ht="15" x14ac:dyDescent="0.15">
      <c r="A1845" s="9">
        <v>41583.277083333334</v>
      </c>
      <c r="B1845" s="10">
        <v>44</v>
      </c>
      <c r="C1845" s="10">
        <v>15</v>
      </c>
      <c r="D1845" s="11">
        <v>-18.399999999999999</v>
      </c>
      <c r="E1845" s="11">
        <v>8</v>
      </c>
      <c r="F1845" s="11">
        <v>-3.6</v>
      </c>
      <c r="G1845" s="11">
        <v>4.7</v>
      </c>
      <c r="H1845" s="11">
        <v>-9.4</v>
      </c>
      <c r="I1845" s="11">
        <v>8</v>
      </c>
    </row>
    <row r="1846" spans="1:10" ht="15" x14ac:dyDescent="0.15">
      <c r="A1846" s="9">
        <v>41879.994444444441</v>
      </c>
      <c r="B1846" s="10">
        <v>32</v>
      </c>
      <c r="C1846" s="10">
        <v>4</v>
      </c>
      <c r="D1846" s="11">
        <v>-13.2</v>
      </c>
      <c r="E1846" s="11">
        <v>8</v>
      </c>
      <c r="F1846" s="11">
        <v>-3.9</v>
      </c>
      <c r="G1846" s="11">
        <v>11.9</v>
      </c>
      <c r="H1846" s="11">
        <v>-5.2</v>
      </c>
      <c r="I1846" s="11">
        <v>6.3</v>
      </c>
    </row>
    <row r="1847" spans="1:10" ht="15" x14ac:dyDescent="0.15">
      <c r="A1847" s="9">
        <v>42129.349305555559</v>
      </c>
      <c r="B1847" s="10">
        <v>16</v>
      </c>
      <c r="C1847" s="10">
        <v>7</v>
      </c>
      <c r="D1847" s="10">
        <v>-14.2</v>
      </c>
      <c r="E1847" s="10">
        <v>8</v>
      </c>
      <c r="F1847" s="10">
        <v>-5</v>
      </c>
      <c r="G1847" s="12">
        <v>20.508410000000001</v>
      </c>
      <c r="H1847" s="12">
        <v>-15.4533</v>
      </c>
      <c r="I1847" s="12">
        <v>10.856159999999999</v>
      </c>
    </row>
    <row r="1848" spans="1:10" ht="15" x14ac:dyDescent="0.15">
      <c r="A1848" s="9">
        <v>41527.699305555558</v>
      </c>
      <c r="B1848" s="10">
        <v>31</v>
      </c>
      <c r="C1848" s="10">
        <v>7</v>
      </c>
      <c r="D1848" s="11">
        <v>-13.563269999999999</v>
      </c>
      <c r="E1848" s="11">
        <v>8.0103240000000007</v>
      </c>
      <c r="F1848" s="11">
        <v>-4.3607709999999997</v>
      </c>
      <c r="G1848" s="11">
        <v>12.3</v>
      </c>
      <c r="H1848" s="11">
        <v>-12.6</v>
      </c>
      <c r="I1848" s="11">
        <v>8.9</v>
      </c>
      <c r="J1848" s="6"/>
    </row>
    <row r="1849" spans="1:10" ht="15" x14ac:dyDescent="0.15">
      <c r="A1849" s="9">
        <v>41280.992361111108</v>
      </c>
      <c r="B1849" s="10">
        <v>29</v>
      </c>
      <c r="C1849" s="10">
        <v>7</v>
      </c>
      <c r="D1849" s="11">
        <v>-20.707450000000001</v>
      </c>
      <c r="E1849" s="11">
        <v>8.0243439999999993</v>
      </c>
      <c r="F1849" s="11">
        <v>-10.621064000000001</v>
      </c>
      <c r="G1849" s="11">
        <v>6</v>
      </c>
      <c r="H1849" s="11">
        <v>-4.0999999999999996</v>
      </c>
      <c r="I1849" s="11">
        <v>3.9</v>
      </c>
      <c r="J1849" s="6"/>
    </row>
    <row r="1850" spans="1:10" ht="15" x14ac:dyDescent="0.15">
      <c r="A1850" s="9">
        <v>41531.32708333333</v>
      </c>
      <c r="B1850" s="10">
        <v>121</v>
      </c>
      <c r="C1850" s="10">
        <v>21</v>
      </c>
      <c r="D1850" s="11">
        <v>-14.85497</v>
      </c>
      <c r="E1850" s="11">
        <v>8.032807</v>
      </c>
      <c r="F1850" s="11">
        <v>-10.801710999999999</v>
      </c>
      <c r="G1850" s="11">
        <v>-4.9000000000000004</v>
      </c>
      <c r="H1850" s="11">
        <v>-4.9000000000000004</v>
      </c>
      <c r="I1850" s="11">
        <v>-4.2</v>
      </c>
      <c r="J1850" s="6"/>
    </row>
    <row r="1851" spans="1:10" ht="15" x14ac:dyDescent="0.15">
      <c r="A1851" s="9">
        <v>40016.827777777777</v>
      </c>
      <c r="B1851" s="10">
        <v>76</v>
      </c>
      <c r="C1851" s="10">
        <v>29</v>
      </c>
      <c r="D1851" s="11">
        <v>-4.7199270000000002</v>
      </c>
      <c r="E1851" s="11">
        <v>8.0609570000000001</v>
      </c>
      <c r="F1851" s="11">
        <v>-9.01328</v>
      </c>
      <c r="G1851" s="11">
        <v>17.7</v>
      </c>
      <c r="H1851" s="11">
        <v>-17.399999999999999</v>
      </c>
      <c r="I1851" s="11">
        <v>8.6999999999999993</v>
      </c>
      <c r="J1851" s="6"/>
    </row>
    <row r="1852" spans="1:10" ht="15" x14ac:dyDescent="0.15">
      <c r="A1852" s="9">
        <v>40089.697916666664</v>
      </c>
      <c r="B1852" s="10">
        <v>516</v>
      </c>
      <c r="C1852" s="10">
        <v>25</v>
      </c>
      <c r="D1852" s="11">
        <v>16.8</v>
      </c>
      <c r="E1852" s="11">
        <v>8.1</v>
      </c>
      <c r="F1852" s="11">
        <v>2.1</v>
      </c>
      <c r="G1852" s="11">
        <v>45.1</v>
      </c>
      <c r="H1852" s="11">
        <v>-46.2</v>
      </c>
      <c r="I1852" s="11">
        <v>-13.4</v>
      </c>
      <c r="J1852" s="6"/>
    </row>
    <row r="1853" spans="1:10" ht="15" x14ac:dyDescent="0.15">
      <c r="A1853" s="9">
        <v>40172.534722222219</v>
      </c>
      <c r="B1853" s="10">
        <v>22</v>
      </c>
      <c r="C1853" s="10">
        <v>10</v>
      </c>
      <c r="D1853" s="11">
        <v>-11.8</v>
      </c>
      <c r="E1853" s="11">
        <v>8.1</v>
      </c>
      <c r="F1853" s="11">
        <v>-0.5</v>
      </c>
      <c r="G1853" s="11">
        <v>14.2</v>
      </c>
      <c r="H1853" s="11">
        <v>-8.5</v>
      </c>
      <c r="I1853" s="11">
        <v>6.7</v>
      </c>
      <c r="J1853" s="6"/>
    </row>
    <row r="1854" spans="1:10" ht="15" x14ac:dyDescent="0.15">
      <c r="A1854" s="9">
        <v>40227.960416666669</v>
      </c>
      <c r="B1854" s="10">
        <v>29</v>
      </c>
      <c r="C1854" s="10">
        <v>23</v>
      </c>
      <c r="D1854" s="11">
        <v>-6.9</v>
      </c>
      <c r="E1854" s="11">
        <v>8.1</v>
      </c>
      <c r="F1854" s="11">
        <v>-4.3</v>
      </c>
      <c r="G1854" s="11">
        <v>38.700000000000003</v>
      </c>
      <c r="H1854" s="11">
        <v>-25.9</v>
      </c>
      <c r="I1854" s="11">
        <v>25.4</v>
      </c>
      <c r="J1854" s="6"/>
    </row>
    <row r="1855" spans="1:10" ht="15" x14ac:dyDescent="0.15">
      <c r="A1855" s="9">
        <v>40232.648611111108</v>
      </c>
      <c r="B1855" s="10">
        <v>24</v>
      </c>
      <c r="C1855" s="10">
        <v>7</v>
      </c>
      <c r="D1855" s="11">
        <v>-11.5</v>
      </c>
      <c r="E1855" s="11">
        <v>8.1</v>
      </c>
      <c r="F1855" s="11">
        <v>-7.6</v>
      </c>
      <c r="G1855" s="11">
        <v>16</v>
      </c>
      <c r="H1855" s="11">
        <v>-12.9</v>
      </c>
      <c r="I1855" s="11">
        <v>15.3</v>
      </c>
      <c r="J1855" s="6"/>
    </row>
    <row r="1856" spans="1:10" ht="15" x14ac:dyDescent="0.15">
      <c r="A1856" s="9">
        <v>40373.536805555559</v>
      </c>
      <c r="B1856" s="10">
        <v>22</v>
      </c>
      <c r="C1856" s="10">
        <v>18</v>
      </c>
      <c r="D1856" s="11">
        <v>-7.1</v>
      </c>
      <c r="E1856" s="11">
        <v>8.1</v>
      </c>
      <c r="F1856" s="11">
        <v>-5.4</v>
      </c>
      <c r="G1856" s="11">
        <v>9.3000000000000007</v>
      </c>
      <c r="H1856" s="11">
        <v>-10.4</v>
      </c>
      <c r="I1856" s="11">
        <v>1.4</v>
      </c>
      <c r="J1856" s="6"/>
    </row>
    <row r="1857" spans="1:10" ht="15" x14ac:dyDescent="0.15">
      <c r="A1857" s="9">
        <v>40460.765972222223</v>
      </c>
      <c r="B1857" s="10">
        <v>22</v>
      </c>
      <c r="C1857" s="10">
        <v>15</v>
      </c>
      <c r="D1857" s="11">
        <v>-5.3</v>
      </c>
      <c r="E1857" s="11">
        <v>8.1</v>
      </c>
      <c r="F1857" s="11">
        <v>5.5</v>
      </c>
      <c r="G1857" s="11">
        <v>4</v>
      </c>
      <c r="H1857" s="11">
        <v>-7.6</v>
      </c>
      <c r="I1857" s="11">
        <v>-1.9</v>
      </c>
      <c r="J1857" s="6"/>
    </row>
    <row r="1858" spans="1:10" ht="15" x14ac:dyDescent="0.15">
      <c r="A1858" s="9">
        <v>40486.393055555556</v>
      </c>
      <c r="B1858" s="10">
        <v>23</v>
      </c>
      <c r="C1858" s="10">
        <v>15</v>
      </c>
      <c r="D1858" s="11">
        <v>-0.6</v>
      </c>
      <c r="E1858" s="11">
        <v>8.1</v>
      </c>
      <c r="F1858" s="11">
        <v>10.5</v>
      </c>
      <c r="G1858" s="11">
        <v>13</v>
      </c>
      <c r="H1858" s="11">
        <v>-10.199999999999999</v>
      </c>
      <c r="I1858" s="11">
        <v>8</v>
      </c>
      <c r="J1858" s="6"/>
    </row>
    <row r="1859" spans="1:10" ht="15" x14ac:dyDescent="0.15">
      <c r="A1859" s="9">
        <v>40579.710416666669</v>
      </c>
      <c r="B1859" s="10">
        <v>67</v>
      </c>
      <c r="C1859" s="10">
        <v>27</v>
      </c>
      <c r="D1859" s="11">
        <v>-8.1</v>
      </c>
      <c r="E1859" s="11">
        <v>8.1</v>
      </c>
      <c r="F1859" s="11">
        <v>-19.600000000000001</v>
      </c>
      <c r="G1859" s="11">
        <v>13.9</v>
      </c>
      <c r="H1859" s="11">
        <v>-15.9</v>
      </c>
      <c r="I1859" s="11">
        <v>14.3</v>
      </c>
      <c r="J1859" s="6"/>
    </row>
    <row r="1860" spans="1:10" ht="15" x14ac:dyDescent="0.15">
      <c r="A1860" s="9">
        <v>40610.67291666667</v>
      </c>
      <c r="B1860" s="10">
        <v>25</v>
      </c>
      <c r="C1860" s="10">
        <v>19</v>
      </c>
      <c r="D1860" s="11">
        <v>-6</v>
      </c>
      <c r="E1860" s="11">
        <v>8.1</v>
      </c>
      <c r="F1860" s="11">
        <v>0.3</v>
      </c>
      <c r="G1860" s="11">
        <v>9.6</v>
      </c>
      <c r="H1860" s="11">
        <v>-9.6999999999999993</v>
      </c>
      <c r="I1860" s="11">
        <v>20.7</v>
      </c>
      <c r="J1860" s="6"/>
    </row>
    <row r="1861" spans="1:10" ht="15" x14ac:dyDescent="0.15">
      <c r="A1861" s="9">
        <v>40691.964583333334</v>
      </c>
      <c r="B1861" s="10">
        <v>25</v>
      </c>
      <c r="C1861" s="10">
        <v>30</v>
      </c>
      <c r="D1861" s="11">
        <v>-2</v>
      </c>
      <c r="E1861" s="11">
        <v>8.1</v>
      </c>
      <c r="F1861" s="11">
        <v>2.4</v>
      </c>
      <c r="G1861" s="11">
        <v>11.9</v>
      </c>
      <c r="H1861" s="11">
        <v>-11.3</v>
      </c>
      <c r="I1861" s="11">
        <v>5.5</v>
      </c>
      <c r="J1861" s="6"/>
    </row>
    <row r="1862" spans="1:10" ht="15" x14ac:dyDescent="0.15">
      <c r="A1862" s="9">
        <v>40789.95416666667</v>
      </c>
      <c r="B1862" s="10">
        <v>22</v>
      </c>
      <c r="C1862" s="10">
        <v>12</v>
      </c>
      <c r="D1862" s="11">
        <v>-6.9</v>
      </c>
      <c r="E1862" s="11">
        <v>8.1</v>
      </c>
      <c r="F1862" s="11">
        <v>-4.0999999999999996</v>
      </c>
      <c r="G1862" s="11">
        <v>30.5</v>
      </c>
      <c r="H1862" s="11">
        <v>-19.2</v>
      </c>
      <c r="I1862" s="11">
        <v>25.8</v>
      </c>
      <c r="J1862" s="6"/>
    </row>
    <row r="1863" spans="1:10" ht="15" x14ac:dyDescent="0.15">
      <c r="A1863" s="9">
        <v>40839.259027777778</v>
      </c>
      <c r="B1863" s="10">
        <v>42</v>
      </c>
      <c r="C1863" s="10">
        <v>6</v>
      </c>
      <c r="D1863" s="11">
        <v>-18.2</v>
      </c>
      <c r="E1863" s="11">
        <v>8.1</v>
      </c>
      <c r="F1863" s="11">
        <v>-21</v>
      </c>
      <c r="G1863" s="11">
        <v>30.1</v>
      </c>
      <c r="H1863" s="11">
        <v>-22.9</v>
      </c>
      <c r="I1863" s="11">
        <v>26.2</v>
      </c>
      <c r="J1863" s="6"/>
    </row>
    <row r="1864" spans="1:10" ht="15" x14ac:dyDescent="0.15">
      <c r="A1864" s="9">
        <v>40883.225694444445</v>
      </c>
      <c r="B1864" s="10">
        <v>83</v>
      </c>
      <c r="C1864" s="10"/>
      <c r="D1864" s="11">
        <v>1.7</v>
      </c>
      <c r="E1864" s="11">
        <v>8.1</v>
      </c>
      <c r="F1864" s="11">
        <v>4.5999999999999996</v>
      </c>
      <c r="G1864" s="11"/>
      <c r="H1864" s="11"/>
      <c r="I1864" s="11"/>
      <c r="J1864" s="6"/>
    </row>
    <row r="1865" spans="1:10" ht="15" x14ac:dyDescent="0.15">
      <c r="A1865" s="9">
        <v>40887.025694444441</v>
      </c>
      <c r="B1865" s="10">
        <v>22</v>
      </c>
      <c r="C1865" s="10">
        <v>13</v>
      </c>
      <c r="D1865" s="11">
        <v>-14.5</v>
      </c>
      <c r="E1865" s="11">
        <v>8.1</v>
      </c>
      <c r="F1865" s="11">
        <v>-10</v>
      </c>
      <c r="G1865" s="11">
        <v>18.5</v>
      </c>
      <c r="H1865" s="11">
        <v>-17.2</v>
      </c>
      <c r="I1865" s="11">
        <v>13.9</v>
      </c>
      <c r="J1865" s="6"/>
    </row>
    <row r="1866" spans="1:10" ht="15" x14ac:dyDescent="0.15">
      <c r="A1866" s="9">
        <v>40901.977777777778</v>
      </c>
      <c r="B1866" s="10">
        <v>22</v>
      </c>
      <c r="C1866" s="10">
        <v>27</v>
      </c>
      <c r="D1866" s="11">
        <v>-14.9</v>
      </c>
      <c r="E1866" s="11">
        <v>8.1</v>
      </c>
      <c r="F1866" s="11">
        <v>-6.3</v>
      </c>
      <c r="G1866" s="11">
        <v>5.3</v>
      </c>
      <c r="H1866" s="11">
        <v>-11.7</v>
      </c>
      <c r="I1866" s="11">
        <v>-0.1</v>
      </c>
      <c r="J1866" s="6"/>
    </row>
    <row r="1867" spans="1:10" ht="15" x14ac:dyDescent="0.15">
      <c r="A1867" s="9">
        <v>40913.149305555555</v>
      </c>
      <c r="B1867" s="10">
        <v>24</v>
      </c>
      <c r="C1867" s="10">
        <v>23</v>
      </c>
      <c r="D1867" s="11">
        <v>-3.4</v>
      </c>
      <c r="E1867" s="11">
        <v>8.1</v>
      </c>
      <c r="F1867" s="11">
        <v>0.9</v>
      </c>
      <c r="G1867" s="11">
        <v>11.6</v>
      </c>
      <c r="H1867" s="11">
        <v>-8.1999999999999993</v>
      </c>
      <c r="I1867" s="11">
        <v>4.8</v>
      </c>
      <c r="J1867" s="6"/>
    </row>
    <row r="1868" spans="1:10" ht="15" x14ac:dyDescent="0.15">
      <c r="A1868" s="9">
        <v>40915.3125</v>
      </c>
      <c r="B1868" s="10">
        <v>24</v>
      </c>
      <c r="C1868" s="10">
        <v>11</v>
      </c>
      <c r="D1868" s="11">
        <v>-3.9</v>
      </c>
      <c r="E1868" s="11">
        <v>8.1</v>
      </c>
      <c r="F1868" s="11">
        <v>-0.6</v>
      </c>
      <c r="G1868" s="11">
        <v>12.8</v>
      </c>
      <c r="H1868" s="11">
        <v>-15.2</v>
      </c>
      <c r="I1868" s="11">
        <v>11</v>
      </c>
      <c r="J1868" s="6"/>
    </row>
    <row r="1869" spans="1:10" ht="15" x14ac:dyDescent="0.15">
      <c r="A1869" s="9">
        <v>40955.826388888891</v>
      </c>
      <c r="B1869" s="10">
        <v>24</v>
      </c>
      <c r="C1869" s="10">
        <v>10</v>
      </c>
      <c r="D1869" s="11">
        <v>-32.200000000000003</v>
      </c>
      <c r="E1869" s="11">
        <v>8.1</v>
      </c>
      <c r="F1869" s="11">
        <v>-22.6</v>
      </c>
      <c r="G1869" s="11">
        <v>16.8</v>
      </c>
      <c r="H1869" s="11">
        <v>-17.600000000000001</v>
      </c>
      <c r="I1869" s="11">
        <v>12.4</v>
      </c>
      <c r="J1869" s="6"/>
    </row>
    <row r="1870" spans="1:10" ht="15" x14ac:dyDescent="0.15">
      <c r="A1870" s="9">
        <v>40995.904166666667</v>
      </c>
      <c r="B1870" s="10">
        <v>15</v>
      </c>
      <c r="C1870" s="10">
        <v>1</v>
      </c>
      <c r="D1870" s="11">
        <v>-6.7</v>
      </c>
      <c r="E1870" s="11">
        <v>8.1</v>
      </c>
      <c r="F1870" s="11">
        <v>-1</v>
      </c>
      <c r="G1870" s="11">
        <v>4.7</v>
      </c>
      <c r="H1870" s="11">
        <v>-7.3</v>
      </c>
      <c r="I1870" s="11">
        <v>4.5999999999999996</v>
      </c>
      <c r="J1870" s="6"/>
    </row>
    <row r="1871" spans="1:10" ht="15" x14ac:dyDescent="0.15">
      <c r="A1871" s="9">
        <v>41023.40625</v>
      </c>
      <c r="B1871" s="10">
        <v>23</v>
      </c>
      <c r="C1871" s="10">
        <v>4</v>
      </c>
      <c r="D1871" s="11">
        <v>-6.7</v>
      </c>
      <c r="E1871" s="11">
        <v>8.1</v>
      </c>
      <c r="F1871" s="11">
        <v>0.7</v>
      </c>
      <c r="G1871" s="11">
        <v>9.4</v>
      </c>
      <c r="H1871" s="11">
        <v>-7.9</v>
      </c>
      <c r="I1871" s="11">
        <v>7.5</v>
      </c>
      <c r="J1871" s="6"/>
    </row>
    <row r="1872" spans="1:10" ht="15" x14ac:dyDescent="0.15">
      <c r="A1872" s="9">
        <v>41088.529861111114</v>
      </c>
      <c r="B1872" s="10">
        <v>129</v>
      </c>
      <c r="C1872" s="10">
        <v>5</v>
      </c>
      <c r="D1872" s="11">
        <v>-21.8</v>
      </c>
      <c r="E1872" s="11">
        <v>8.1</v>
      </c>
      <c r="F1872" s="11">
        <v>-6.2</v>
      </c>
      <c r="G1872" s="11">
        <v>20.9</v>
      </c>
      <c r="H1872" s="11">
        <v>-13.5</v>
      </c>
      <c r="I1872" s="11">
        <v>15.3</v>
      </c>
      <c r="J1872" s="6"/>
    </row>
    <row r="1873" spans="1:10" ht="15" x14ac:dyDescent="0.15">
      <c r="A1873" s="9">
        <v>41094.222916666666</v>
      </c>
      <c r="B1873" s="10">
        <v>203</v>
      </c>
      <c r="C1873" s="10">
        <v>3</v>
      </c>
      <c r="D1873" s="11">
        <v>-42.4</v>
      </c>
      <c r="E1873" s="11">
        <v>8.1</v>
      </c>
      <c r="F1873" s="11">
        <v>-0.9</v>
      </c>
      <c r="G1873" s="11">
        <v>23</v>
      </c>
      <c r="H1873" s="11">
        <v>-18</v>
      </c>
      <c r="I1873" s="11">
        <v>15.4</v>
      </c>
      <c r="J1873" s="6"/>
    </row>
    <row r="1874" spans="1:10" ht="15" x14ac:dyDescent="0.15">
      <c r="A1874" s="9">
        <v>41129.220138888886</v>
      </c>
      <c r="B1874" s="10">
        <v>136</v>
      </c>
      <c r="C1874" s="10">
        <v>14</v>
      </c>
      <c r="D1874" s="11">
        <v>-5.3</v>
      </c>
      <c r="E1874" s="11">
        <v>8.1</v>
      </c>
      <c r="F1874" s="11">
        <v>-10.199999999999999</v>
      </c>
      <c r="G1874" s="11">
        <v>0</v>
      </c>
      <c r="H1874" s="11">
        <v>-7.4</v>
      </c>
      <c r="I1874" s="11">
        <v>-2.9</v>
      </c>
      <c r="J1874" s="6"/>
    </row>
    <row r="1875" spans="1:10" ht="15" x14ac:dyDescent="0.15">
      <c r="A1875" s="9">
        <v>41149.35833333333</v>
      </c>
      <c r="B1875" s="10">
        <v>42</v>
      </c>
      <c r="C1875" s="10">
        <v>16</v>
      </c>
      <c r="D1875" s="11">
        <v>6.7</v>
      </c>
      <c r="E1875" s="11">
        <v>8.1</v>
      </c>
      <c r="F1875" s="11">
        <v>-2.4</v>
      </c>
      <c r="G1875" s="11">
        <v>10.1</v>
      </c>
      <c r="H1875" s="11">
        <v>-8.4</v>
      </c>
      <c r="I1875" s="11">
        <v>5.2</v>
      </c>
      <c r="J1875" s="6"/>
    </row>
    <row r="1876" spans="1:10" ht="15" x14ac:dyDescent="0.15">
      <c r="A1876" s="9">
        <v>41242.234027777777</v>
      </c>
      <c r="B1876" s="10">
        <v>71</v>
      </c>
      <c r="C1876" s="10">
        <v>7</v>
      </c>
      <c r="D1876" s="11">
        <v>-50.1</v>
      </c>
      <c r="E1876" s="11">
        <v>8.1</v>
      </c>
      <c r="F1876" s="11">
        <v>-26.7</v>
      </c>
      <c r="G1876" s="11">
        <v>17.600000000000001</v>
      </c>
      <c r="H1876" s="11">
        <v>-20.399999999999999</v>
      </c>
      <c r="I1876" s="11">
        <v>10.9</v>
      </c>
      <c r="J1876" s="6"/>
    </row>
    <row r="1877" spans="1:10" ht="15" x14ac:dyDescent="0.15">
      <c r="A1877" s="9">
        <v>41299.772222222222</v>
      </c>
      <c r="B1877" s="10">
        <v>22</v>
      </c>
      <c r="C1877" s="10">
        <v>32</v>
      </c>
      <c r="D1877" s="11">
        <v>-2.2000000000000002</v>
      </c>
      <c r="E1877" s="11">
        <v>8.1</v>
      </c>
      <c r="F1877" s="11">
        <v>0.7</v>
      </c>
      <c r="G1877" s="11">
        <v>28.7</v>
      </c>
      <c r="H1877" s="11">
        <v>-19.899999999999999</v>
      </c>
      <c r="I1877" s="11">
        <v>15.9</v>
      </c>
      <c r="J1877" s="6"/>
    </row>
    <row r="1878" spans="1:10" ht="15" x14ac:dyDescent="0.15">
      <c r="A1878" s="9">
        <v>41907.65</v>
      </c>
      <c r="B1878" s="10">
        <v>60</v>
      </c>
      <c r="C1878" s="10">
        <v>5</v>
      </c>
      <c r="D1878" s="11">
        <v>-8.4</v>
      </c>
      <c r="E1878" s="11">
        <v>8.1</v>
      </c>
      <c r="F1878" s="11">
        <v>-4</v>
      </c>
      <c r="G1878" s="11">
        <v>19.2</v>
      </c>
      <c r="H1878" s="11">
        <v>-12.4</v>
      </c>
      <c r="I1878" s="11">
        <v>9.4</v>
      </c>
    </row>
    <row r="1879" spans="1:10" ht="15" x14ac:dyDescent="0.15">
      <c r="A1879" s="9">
        <v>42007.666666666664</v>
      </c>
      <c r="B1879" s="10">
        <v>23</v>
      </c>
      <c r="C1879" s="10">
        <v>7</v>
      </c>
      <c r="D1879" s="10">
        <v>-8.4</v>
      </c>
      <c r="E1879" s="10">
        <v>8.1</v>
      </c>
      <c r="F1879" s="10">
        <v>-3.5</v>
      </c>
      <c r="G1879" s="12">
        <v>8.3131900000000005</v>
      </c>
      <c r="H1879" s="12">
        <v>-7.9806520000000001</v>
      </c>
      <c r="I1879" s="12">
        <v>5.5828100000000003</v>
      </c>
    </row>
    <row r="1880" spans="1:10" ht="15" x14ac:dyDescent="0.15">
      <c r="A1880" s="9">
        <v>42008.456944444442</v>
      </c>
      <c r="B1880" s="10">
        <v>53</v>
      </c>
      <c r="C1880" s="10">
        <v>5</v>
      </c>
      <c r="D1880" s="10">
        <v>-1.8</v>
      </c>
      <c r="E1880" s="10">
        <v>8.1</v>
      </c>
      <c r="F1880" s="10">
        <v>-3.2</v>
      </c>
      <c r="G1880" s="12">
        <v>4.1343899999999998</v>
      </c>
      <c r="H1880" s="12">
        <v>-4.8693220000000004</v>
      </c>
      <c r="I1880" s="12">
        <v>3.8351199999999999</v>
      </c>
    </row>
    <row r="1881" spans="1:10" ht="15" x14ac:dyDescent="0.15">
      <c r="A1881" s="9">
        <v>42049.027083333334</v>
      </c>
      <c r="B1881" s="10">
        <v>8</v>
      </c>
      <c r="C1881" s="10">
        <v>5</v>
      </c>
      <c r="D1881" s="10">
        <v>-5.3</v>
      </c>
      <c r="E1881" s="10">
        <v>8.1</v>
      </c>
      <c r="F1881" s="10">
        <v>-6</v>
      </c>
      <c r="G1881" s="12">
        <v>51.506239999999998</v>
      </c>
      <c r="H1881" s="12">
        <v>-33.409334000000001</v>
      </c>
      <c r="I1881" s="12">
        <v>34.692430000000002</v>
      </c>
    </row>
    <row r="1882" spans="1:10" ht="15" x14ac:dyDescent="0.15">
      <c r="A1882" s="9">
        <v>42102.48541666667</v>
      </c>
      <c r="B1882" s="10">
        <v>12</v>
      </c>
      <c r="C1882" s="10">
        <v>4</v>
      </c>
      <c r="D1882" s="10">
        <v>-8</v>
      </c>
      <c r="E1882" s="10">
        <v>8.1</v>
      </c>
      <c r="F1882" s="10">
        <v>-4.8</v>
      </c>
      <c r="G1882" s="12">
        <v>14.127649999999999</v>
      </c>
      <c r="H1882" s="12">
        <v>-13.379440000000001</v>
      </c>
      <c r="I1882" s="12">
        <v>9.8249200000000005</v>
      </c>
    </row>
    <row r="1883" spans="1:10" ht="15" x14ac:dyDescent="0.15">
      <c r="A1883" s="9">
        <v>42109.240972222222</v>
      </c>
      <c r="B1883" s="10">
        <v>12</v>
      </c>
      <c r="C1883" s="10">
        <v>1</v>
      </c>
      <c r="D1883" s="10">
        <v>-15.1</v>
      </c>
      <c r="E1883" s="10">
        <v>8.1</v>
      </c>
      <c r="F1883" s="10">
        <v>-10.6</v>
      </c>
      <c r="G1883" s="12">
        <v>16.15307</v>
      </c>
      <c r="H1883" s="12">
        <v>-11.78227</v>
      </c>
      <c r="I1883" s="12">
        <v>9.2514299999999992</v>
      </c>
    </row>
    <row r="1884" spans="1:10" ht="15" x14ac:dyDescent="0.15">
      <c r="A1884" s="9">
        <v>42131.550694444442</v>
      </c>
      <c r="B1884" s="10">
        <v>22</v>
      </c>
      <c r="C1884" s="10">
        <v>8</v>
      </c>
      <c r="D1884" s="10">
        <v>-13.9</v>
      </c>
      <c r="E1884" s="10">
        <v>8.1</v>
      </c>
      <c r="F1884" s="10">
        <v>-10.6</v>
      </c>
      <c r="G1884" s="12">
        <v>16.355989999999998</v>
      </c>
      <c r="H1884" s="12">
        <v>-12.060219999999999</v>
      </c>
      <c r="I1884" s="12">
        <v>7.4673800000000004</v>
      </c>
    </row>
    <row r="1885" spans="1:10" ht="15" x14ac:dyDescent="0.15">
      <c r="A1885" s="9">
        <v>42154.771527777775</v>
      </c>
      <c r="B1885" s="10">
        <v>9</v>
      </c>
      <c r="C1885" s="10">
        <v>2</v>
      </c>
      <c r="D1885" s="10">
        <v>-10.5</v>
      </c>
      <c r="E1885" s="10">
        <v>8.1</v>
      </c>
      <c r="F1885" s="10">
        <v>-7.9</v>
      </c>
      <c r="G1885" s="12">
        <v>26.752839999999999</v>
      </c>
      <c r="H1885" s="12">
        <v>-19.134979999999999</v>
      </c>
      <c r="I1885" s="12">
        <v>15.35206</v>
      </c>
    </row>
    <row r="1886" spans="1:10" ht="15" x14ac:dyDescent="0.15">
      <c r="A1886" s="9">
        <v>42177.59097222222</v>
      </c>
      <c r="B1886" s="10">
        <v>12</v>
      </c>
      <c r="C1886" s="10"/>
      <c r="D1886" s="10">
        <v>-13.4</v>
      </c>
      <c r="E1886" s="10">
        <v>8.1</v>
      </c>
      <c r="F1886" s="10">
        <v>-6.6</v>
      </c>
      <c r="G1886" s="12"/>
      <c r="H1886" s="12"/>
      <c r="I1886" s="12"/>
    </row>
    <row r="1887" spans="1:10" ht="15" x14ac:dyDescent="0.15">
      <c r="A1887" s="9">
        <v>41525.652777777781</v>
      </c>
      <c r="B1887" s="10">
        <v>87</v>
      </c>
      <c r="C1887" s="10">
        <v>27</v>
      </c>
      <c r="D1887" s="11">
        <v>-13.38082</v>
      </c>
      <c r="E1887" s="11">
        <v>8.1173500000000001</v>
      </c>
      <c r="F1887" s="11">
        <v>3.9599920000000002</v>
      </c>
      <c r="G1887" s="11">
        <v>10.4</v>
      </c>
      <c r="H1887" s="11">
        <v>-13.2</v>
      </c>
      <c r="I1887" s="11">
        <v>12</v>
      </c>
      <c r="J1887" s="6"/>
    </row>
    <row r="1888" spans="1:10" ht="15" x14ac:dyDescent="0.15">
      <c r="A1888" s="9">
        <v>40059.93472222222</v>
      </c>
      <c r="B1888" s="10">
        <v>55</v>
      </c>
      <c r="C1888" s="10">
        <v>22</v>
      </c>
      <c r="D1888" s="11">
        <v>-4.3530899999999999</v>
      </c>
      <c r="E1888" s="11">
        <v>8.1849575694444408</v>
      </c>
      <c r="F1888" s="11">
        <v>-2.0924200000000002</v>
      </c>
      <c r="G1888" s="11">
        <v>20</v>
      </c>
      <c r="H1888" s="11">
        <v>-7.2</v>
      </c>
      <c r="I1888" s="11">
        <v>14.8</v>
      </c>
      <c r="J1888" s="6"/>
    </row>
    <row r="1889" spans="1:10" ht="15" x14ac:dyDescent="0.15">
      <c r="A1889" s="9">
        <v>40707.462500000001</v>
      </c>
      <c r="B1889" s="10">
        <v>221</v>
      </c>
      <c r="C1889" s="10">
        <v>25</v>
      </c>
      <c r="D1889" s="11">
        <v>8.5660070000000008</v>
      </c>
      <c r="E1889" s="11">
        <v>8.1942520000000005</v>
      </c>
      <c r="F1889" s="11">
        <v>6.3076999999999996</v>
      </c>
      <c r="G1889" s="11">
        <v>30.6</v>
      </c>
      <c r="H1889" s="11">
        <v>-22.8</v>
      </c>
      <c r="I1889" s="11">
        <v>22.8</v>
      </c>
      <c r="J1889" s="6"/>
    </row>
    <row r="1890" spans="1:10" ht="15" x14ac:dyDescent="0.15">
      <c r="A1890" s="9">
        <v>39847.895138888889</v>
      </c>
      <c r="B1890" s="10">
        <v>71</v>
      </c>
      <c r="C1890" s="10">
        <v>11</v>
      </c>
      <c r="D1890" s="11">
        <v>-9.1</v>
      </c>
      <c r="E1890" s="11">
        <v>8.1999999999999993</v>
      </c>
      <c r="F1890" s="11">
        <v>0.4</v>
      </c>
      <c r="G1890" s="11">
        <v>11.1</v>
      </c>
      <c r="H1890" s="11">
        <v>-8.6999999999999993</v>
      </c>
      <c r="I1890" s="11">
        <v>3.4</v>
      </c>
      <c r="J1890" s="6"/>
    </row>
    <row r="1891" spans="1:10" ht="15" x14ac:dyDescent="0.15">
      <c r="A1891" s="9">
        <v>40107.431250000001</v>
      </c>
      <c r="B1891" s="10">
        <v>27</v>
      </c>
      <c r="C1891" s="10">
        <v>30</v>
      </c>
      <c r="D1891" s="11">
        <v>-5.7</v>
      </c>
      <c r="E1891" s="11">
        <v>8.1999999999999993</v>
      </c>
      <c r="F1891" s="11">
        <v>-0.9</v>
      </c>
      <c r="G1891" s="11">
        <v>22.2</v>
      </c>
      <c r="H1891" s="11">
        <v>-14.9</v>
      </c>
      <c r="I1891" s="11">
        <v>12.4</v>
      </c>
      <c r="J1891" s="6"/>
    </row>
    <row r="1892" spans="1:10" ht="15" x14ac:dyDescent="0.15">
      <c r="A1892" s="9">
        <v>40227.527083333334</v>
      </c>
      <c r="B1892" s="10">
        <v>58</v>
      </c>
      <c r="C1892" s="10">
        <v>31</v>
      </c>
      <c r="D1892" s="11">
        <v>-20.100000000000001</v>
      </c>
      <c r="E1892" s="11">
        <v>8.1999999999999993</v>
      </c>
      <c r="F1892" s="11">
        <v>-20.399999999999999</v>
      </c>
      <c r="G1892" s="11">
        <v>13.5</v>
      </c>
      <c r="H1892" s="11">
        <v>-12.6</v>
      </c>
      <c r="I1892" s="11">
        <v>2.1</v>
      </c>
      <c r="J1892" s="6"/>
    </row>
    <row r="1893" spans="1:10" ht="15" x14ac:dyDescent="0.15">
      <c r="A1893" s="9">
        <v>40245.422222222223</v>
      </c>
      <c r="B1893" s="10">
        <v>13</v>
      </c>
      <c r="C1893" s="10">
        <v>20</v>
      </c>
      <c r="D1893" s="11">
        <v>-7.2</v>
      </c>
      <c r="E1893" s="11">
        <v>8.1999999999999993</v>
      </c>
      <c r="F1893" s="11">
        <v>2.6</v>
      </c>
      <c r="G1893" s="11">
        <v>19.399999999999999</v>
      </c>
      <c r="H1893" s="11">
        <v>-18</v>
      </c>
      <c r="I1893" s="11">
        <v>9.6999999999999993</v>
      </c>
      <c r="J1893" s="6"/>
    </row>
    <row r="1894" spans="1:10" ht="15" x14ac:dyDescent="0.15">
      <c r="A1894" s="9">
        <v>40249.923611111109</v>
      </c>
      <c r="B1894" s="10">
        <v>28</v>
      </c>
      <c r="C1894" s="10">
        <v>27</v>
      </c>
      <c r="D1894" s="11">
        <v>-11.1</v>
      </c>
      <c r="E1894" s="11">
        <v>8.1999999999999993</v>
      </c>
      <c r="F1894" s="11">
        <v>-13.5</v>
      </c>
      <c r="G1894" s="11">
        <v>22.8</v>
      </c>
      <c r="H1894" s="11">
        <v>-14.9</v>
      </c>
      <c r="I1894" s="11">
        <v>16.3</v>
      </c>
      <c r="J1894" s="6"/>
    </row>
    <row r="1895" spans="1:10" ht="15" x14ac:dyDescent="0.15">
      <c r="A1895" s="9">
        <v>40364.231944444444</v>
      </c>
      <c r="B1895" s="10">
        <v>51</v>
      </c>
      <c r="C1895" s="10">
        <v>14</v>
      </c>
      <c r="D1895" s="11">
        <v>-9</v>
      </c>
      <c r="E1895" s="11">
        <v>8.1999999999999993</v>
      </c>
      <c r="F1895" s="11">
        <v>-14.1</v>
      </c>
      <c r="G1895" s="11">
        <v>6.7</v>
      </c>
      <c r="H1895" s="11">
        <v>-7.5</v>
      </c>
      <c r="I1895" s="11">
        <v>7.6</v>
      </c>
      <c r="J1895" s="6"/>
    </row>
    <row r="1896" spans="1:10" ht="15" x14ac:dyDescent="0.15">
      <c r="A1896" s="9">
        <v>40364.713888888888</v>
      </c>
      <c r="B1896" s="10">
        <v>58</v>
      </c>
      <c r="C1896" s="10">
        <v>7</v>
      </c>
      <c r="D1896" s="11">
        <v>-14.1</v>
      </c>
      <c r="E1896" s="11">
        <v>8.1999999999999993</v>
      </c>
      <c r="F1896" s="11">
        <v>-5.8</v>
      </c>
      <c r="G1896" s="11">
        <v>15.2</v>
      </c>
      <c r="H1896" s="11">
        <v>-12</v>
      </c>
      <c r="I1896" s="11">
        <v>11.7</v>
      </c>
      <c r="J1896" s="6"/>
    </row>
    <row r="1897" spans="1:10" ht="15" x14ac:dyDescent="0.15">
      <c r="A1897" s="9">
        <v>40766.594444444447</v>
      </c>
      <c r="B1897" s="10">
        <v>31</v>
      </c>
      <c r="C1897" s="10">
        <v>30</v>
      </c>
      <c r="D1897" s="11">
        <v>-18</v>
      </c>
      <c r="E1897" s="11">
        <v>8.1999999999999993</v>
      </c>
      <c r="F1897" s="11">
        <v>-13.4</v>
      </c>
      <c r="G1897" s="11">
        <v>8</v>
      </c>
      <c r="H1897" s="11">
        <v>-11.1</v>
      </c>
      <c r="I1897" s="11">
        <v>10.7</v>
      </c>
      <c r="J1897" s="6"/>
    </row>
    <row r="1898" spans="1:10" ht="15" x14ac:dyDescent="0.15">
      <c r="A1898" s="9">
        <v>40822.155555555553</v>
      </c>
      <c r="B1898" s="10">
        <v>76</v>
      </c>
      <c r="C1898" s="10">
        <v>2</v>
      </c>
      <c r="D1898" s="11">
        <v>-23.7</v>
      </c>
      <c r="E1898" s="11">
        <v>8.1999999999999993</v>
      </c>
      <c r="F1898" s="11">
        <v>-20</v>
      </c>
      <c r="G1898" s="11">
        <v>2.8</v>
      </c>
      <c r="H1898" s="11">
        <v>-3.8</v>
      </c>
      <c r="I1898" s="11">
        <v>6.6</v>
      </c>
      <c r="J1898" s="6"/>
    </row>
    <row r="1899" spans="1:10" ht="15" x14ac:dyDescent="0.15">
      <c r="A1899" s="9">
        <v>40904.775000000001</v>
      </c>
      <c r="B1899" s="10">
        <v>99</v>
      </c>
      <c r="C1899" s="10">
        <v>26</v>
      </c>
      <c r="D1899" s="11">
        <v>20.5</v>
      </c>
      <c r="E1899" s="11">
        <v>8.1999999999999993</v>
      </c>
      <c r="F1899" s="11">
        <v>17.2</v>
      </c>
      <c r="G1899" s="11">
        <v>27.2</v>
      </c>
      <c r="H1899" s="11">
        <v>-10.7</v>
      </c>
      <c r="I1899" s="11">
        <v>19.600000000000001</v>
      </c>
      <c r="J1899" s="6"/>
    </row>
    <row r="1900" spans="1:10" ht="15" x14ac:dyDescent="0.15">
      <c r="A1900" s="9">
        <v>40916.879861111112</v>
      </c>
      <c r="B1900" s="10">
        <v>24</v>
      </c>
      <c r="C1900" s="10">
        <v>8</v>
      </c>
      <c r="D1900" s="11">
        <v>-15.7</v>
      </c>
      <c r="E1900" s="11">
        <v>8.1999999999999993</v>
      </c>
      <c r="F1900" s="11">
        <v>-12.7</v>
      </c>
      <c r="G1900" s="11">
        <v>1.6</v>
      </c>
      <c r="H1900" s="11">
        <v>-7.3</v>
      </c>
      <c r="I1900" s="11">
        <v>-0.1</v>
      </c>
      <c r="J1900" s="6"/>
    </row>
    <row r="1901" spans="1:10" ht="15" x14ac:dyDescent="0.15">
      <c r="A1901" s="9">
        <v>40919.942361111112</v>
      </c>
      <c r="B1901" s="10">
        <v>23</v>
      </c>
      <c r="C1901" s="10">
        <v>7</v>
      </c>
      <c r="D1901" s="11">
        <v>-18.899999999999999</v>
      </c>
      <c r="E1901" s="11">
        <v>8.1999999999999993</v>
      </c>
      <c r="F1901" s="11">
        <v>-23.5</v>
      </c>
      <c r="G1901" s="11">
        <v>8.5</v>
      </c>
      <c r="H1901" s="11">
        <v>-11.7</v>
      </c>
      <c r="I1901" s="11">
        <v>9.1</v>
      </c>
      <c r="J1901" s="6"/>
    </row>
    <row r="1902" spans="1:10" ht="15" x14ac:dyDescent="0.15">
      <c r="A1902" s="9">
        <v>40943.071527777778</v>
      </c>
      <c r="B1902" s="10">
        <v>19</v>
      </c>
      <c r="C1902" s="10">
        <v>25</v>
      </c>
      <c r="D1902" s="11">
        <v>-17.5</v>
      </c>
      <c r="E1902" s="11">
        <v>8.1999999999999993</v>
      </c>
      <c r="F1902" s="11">
        <v>-11.3</v>
      </c>
      <c r="G1902" s="11">
        <v>9.5</v>
      </c>
      <c r="H1902" s="11">
        <v>-14.2</v>
      </c>
      <c r="I1902" s="11">
        <v>0.6</v>
      </c>
      <c r="J1902" s="6"/>
    </row>
    <row r="1903" spans="1:10" ht="15" x14ac:dyDescent="0.15">
      <c r="A1903" s="9">
        <v>40966.395138888889</v>
      </c>
      <c r="B1903" s="10">
        <v>9</v>
      </c>
      <c r="C1903" s="10">
        <v>30</v>
      </c>
      <c r="D1903" s="11">
        <v>-12.3</v>
      </c>
      <c r="E1903" s="11">
        <v>8.1999999999999993</v>
      </c>
      <c r="F1903" s="11">
        <v>-4.5</v>
      </c>
      <c r="G1903" s="11">
        <v>14.2</v>
      </c>
      <c r="H1903" s="11">
        <v>-16.600000000000001</v>
      </c>
      <c r="I1903" s="11">
        <v>5.5</v>
      </c>
      <c r="J1903" s="6"/>
    </row>
    <row r="1904" spans="1:10" ht="15" x14ac:dyDescent="0.15">
      <c r="A1904" s="9">
        <v>40983.935416666667</v>
      </c>
      <c r="B1904" s="10">
        <v>26</v>
      </c>
      <c r="C1904" s="10">
        <v>35</v>
      </c>
      <c r="D1904" s="11">
        <v>-19.3</v>
      </c>
      <c r="E1904" s="11">
        <v>8.1999999999999993</v>
      </c>
      <c r="F1904" s="11">
        <v>-15.3</v>
      </c>
      <c r="G1904" s="11">
        <v>20</v>
      </c>
      <c r="H1904" s="11">
        <v>-11.1</v>
      </c>
      <c r="I1904" s="11">
        <v>23.1</v>
      </c>
      <c r="J1904" s="6"/>
    </row>
    <row r="1905" spans="1:10" ht="15" x14ac:dyDescent="0.15">
      <c r="A1905" s="9">
        <v>41028.032638888886</v>
      </c>
      <c r="B1905" s="10">
        <v>22</v>
      </c>
      <c r="C1905" s="10">
        <v>32</v>
      </c>
      <c r="D1905" s="11">
        <v>-1.8</v>
      </c>
      <c r="E1905" s="11">
        <v>8.1999999999999993</v>
      </c>
      <c r="F1905" s="11">
        <v>-2.6</v>
      </c>
      <c r="G1905" s="11">
        <v>8.6</v>
      </c>
      <c r="H1905" s="11">
        <v>-10.199999999999999</v>
      </c>
      <c r="I1905" s="11">
        <v>11.1</v>
      </c>
      <c r="J1905" s="6"/>
    </row>
    <row r="1906" spans="1:10" ht="15" x14ac:dyDescent="0.15">
      <c r="A1906" s="9">
        <v>41118.986111111109</v>
      </c>
      <c r="B1906" s="10">
        <v>56</v>
      </c>
      <c r="C1906" s="10">
        <v>6</v>
      </c>
      <c r="D1906" s="11">
        <v>-22</v>
      </c>
      <c r="E1906" s="11">
        <v>8.1999999999999993</v>
      </c>
      <c r="F1906" s="11">
        <v>-15</v>
      </c>
      <c r="G1906" s="11">
        <v>1.5</v>
      </c>
      <c r="H1906" s="11">
        <v>-2.1</v>
      </c>
      <c r="I1906" s="11">
        <v>1.8</v>
      </c>
      <c r="J1906" s="6"/>
    </row>
    <row r="1907" spans="1:10" ht="15" x14ac:dyDescent="0.15">
      <c r="A1907" s="9">
        <v>41293.640277777777</v>
      </c>
      <c r="B1907" s="10">
        <v>47</v>
      </c>
      <c r="C1907" s="10">
        <v>31</v>
      </c>
      <c r="D1907" s="11">
        <v>-11.1</v>
      </c>
      <c r="E1907" s="11">
        <v>8.1999999999999993</v>
      </c>
      <c r="F1907" s="11">
        <v>-12.2</v>
      </c>
      <c r="G1907" s="11">
        <v>-0.2</v>
      </c>
      <c r="H1907" s="11">
        <v>-14.5</v>
      </c>
      <c r="I1907" s="11">
        <v>-6.5</v>
      </c>
      <c r="J1907" s="6"/>
    </row>
    <row r="1908" spans="1:10" ht="15" x14ac:dyDescent="0.15">
      <c r="A1908" s="9">
        <v>41331.344444444447</v>
      </c>
      <c r="B1908" s="10">
        <v>10</v>
      </c>
      <c r="C1908" s="10">
        <v>21</v>
      </c>
      <c r="D1908" s="11">
        <v>-6.5</v>
      </c>
      <c r="E1908" s="11">
        <v>8.1999999999999993</v>
      </c>
      <c r="F1908" s="11">
        <v>-3.2</v>
      </c>
      <c r="G1908" s="11">
        <v>35.700000000000003</v>
      </c>
      <c r="H1908" s="11">
        <v>-26.2</v>
      </c>
      <c r="I1908" s="11">
        <v>22.2</v>
      </c>
      <c r="J1908" s="6"/>
    </row>
    <row r="1909" spans="1:10" ht="15" x14ac:dyDescent="0.15">
      <c r="A1909" s="9">
        <v>41721.609722222223</v>
      </c>
      <c r="B1909" s="10">
        <v>9</v>
      </c>
      <c r="C1909" s="10">
        <v>4</v>
      </c>
      <c r="D1909" s="11">
        <v>-11.4</v>
      </c>
      <c r="E1909" s="11">
        <v>8.1999999999999993</v>
      </c>
      <c r="F1909" s="11">
        <v>-7</v>
      </c>
      <c r="G1909" s="11">
        <v>10.199999999999999</v>
      </c>
      <c r="H1909" s="11">
        <v>-9</v>
      </c>
      <c r="I1909" s="11">
        <v>9</v>
      </c>
    </row>
    <row r="1910" spans="1:10" ht="15" x14ac:dyDescent="0.15">
      <c r="A1910" s="9">
        <v>41878.447916666664</v>
      </c>
      <c r="B1910" s="10">
        <v>43</v>
      </c>
      <c r="C1910" s="10">
        <v>6</v>
      </c>
      <c r="D1910" s="11">
        <v>-20.7</v>
      </c>
      <c r="E1910" s="11">
        <v>8.1999999999999993</v>
      </c>
      <c r="F1910" s="11">
        <v>-9.6</v>
      </c>
      <c r="G1910" s="11">
        <v>15.4</v>
      </c>
      <c r="H1910" s="11">
        <v>-6.5</v>
      </c>
      <c r="I1910" s="11">
        <v>5.5</v>
      </c>
    </row>
    <row r="1911" spans="1:10" ht="15" x14ac:dyDescent="0.15">
      <c r="A1911" s="9">
        <v>42092.781944444447</v>
      </c>
      <c r="B1911" s="10">
        <v>28</v>
      </c>
      <c r="C1911" s="10">
        <v>7</v>
      </c>
      <c r="D1911" s="10">
        <v>-21.4</v>
      </c>
      <c r="E1911" s="10">
        <v>8.1999999999999993</v>
      </c>
      <c r="F1911" s="10">
        <v>-14.4</v>
      </c>
      <c r="G1911" s="12">
        <v>21.731459999999998</v>
      </c>
      <c r="H1911" s="12">
        <v>-18.15849</v>
      </c>
      <c r="I1911" s="12">
        <v>11.111700000000001</v>
      </c>
    </row>
    <row r="1912" spans="1:10" ht="15" x14ac:dyDescent="0.15">
      <c r="A1912" s="9">
        <v>42118.348611111112</v>
      </c>
      <c r="B1912" s="10">
        <v>27</v>
      </c>
      <c r="C1912" s="10">
        <v>7</v>
      </c>
      <c r="D1912" s="10">
        <v>-12.2</v>
      </c>
      <c r="E1912" s="10">
        <v>8.1999999999999993</v>
      </c>
      <c r="F1912" s="10">
        <v>-9.3000000000000007</v>
      </c>
      <c r="G1912" s="12">
        <v>17.59028</v>
      </c>
      <c r="H1912" s="12">
        <v>-15.909840000000001</v>
      </c>
      <c r="I1912" s="12">
        <v>14.23405</v>
      </c>
    </row>
    <row r="1913" spans="1:10" ht="15" x14ac:dyDescent="0.15">
      <c r="A1913" s="9">
        <v>42128.984027777777</v>
      </c>
      <c r="B1913" s="10">
        <v>19</v>
      </c>
      <c r="C1913" s="10">
        <v>1</v>
      </c>
      <c r="D1913" s="10">
        <v>-9.1999999999999993</v>
      </c>
      <c r="E1913" s="10">
        <v>8.1999999999999993</v>
      </c>
      <c r="F1913" s="10">
        <v>-2.9</v>
      </c>
      <c r="G1913" s="12">
        <v>10.132059999999999</v>
      </c>
      <c r="H1913" s="12">
        <v>-9.7569999999999997</v>
      </c>
      <c r="I1913" s="12">
        <v>7.5548999999999999</v>
      </c>
    </row>
    <row r="1914" spans="1:10" ht="15" x14ac:dyDescent="0.15">
      <c r="A1914" s="9">
        <v>42155.1875</v>
      </c>
      <c r="B1914" s="10">
        <v>27</v>
      </c>
      <c r="C1914" s="10"/>
      <c r="D1914" s="10">
        <v>-15.4</v>
      </c>
      <c r="E1914" s="10">
        <v>8.1999999999999993</v>
      </c>
      <c r="F1914" s="10">
        <v>-11.3</v>
      </c>
      <c r="G1914" s="12"/>
      <c r="H1914" s="12"/>
      <c r="I1914" s="12"/>
    </row>
    <row r="1915" spans="1:10" ht="15" x14ac:dyDescent="0.15">
      <c r="A1915" s="9">
        <v>42182.425000000003</v>
      </c>
      <c r="B1915" s="10">
        <v>13</v>
      </c>
      <c r="C1915" s="10">
        <v>5</v>
      </c>
      <c r="D1915" s="10">
        <v>-9.6999999999999993</v>
      </c>
      <c r="E1915" s="10">
        <v>8.1999999999999993</v>
      </c>
      <c r="F1915" s="10">
        <v>-4.7</v>
      </c>
      <c r="G1915" s="12">
        <v>11.06446</v>
      </c>
      <c r="H1915" s="12">
        <v>-9.8134899999999998</v>
      </c>
      <c r="I1915" s="12">
        <v>7.8233699999999997</v>
      </c>
    </row>
    <row r="1916" spans="1:10" ht="15" x14ac:dyDescent="0.15">
      <c r="A1916" s="9">
        <v>41089.117361111108</v>
      </c>
      <c r="B1916" s="10">
        <v>35</v>
      </c>
      <c r="C1916" s="10">
        <v>35</v>
      </c>
      <c r="D1916" s="11">
        <v>-5.0559729999999998</v>
      </c>
      <c r="E1916" s="11">
        <v>8.2080230000000007</v>
      </c>
      <c r="F1916" s="11">
        <v>-1.6463129999999999</v>
      </c>
      <c r="G1916" s="11">
        <v>9.1</v>
      </c>
      <c r="H1916" s="11">
        <v>-12.9</v>
      </c>
      <c r="I1916" s="11">
        <v>2.7</v>
      </c>
      <c r="J1916" s="6"/>
    </row>
    <row r="1917" spans="1:10" ht="15" x14ac:dyDescent="0.15">
      <c r="A1917" s="9">
        <v>40096.055555555555</v>
      </c>
      <c r="B1917" s="10">
        <v>38</v>
      </c>
      <c r="C1917" s="10">
        <v>20</v>
      </c>
      <c r="D1917" s="11">
        <v>-8.0887759999999993</v>
      </c>
      <c r="E1917" s="11">
        <v>8.2231290000000001</v>
      </c>
      <c r="F1917" s="11">
        <v>-4.2145599999999996</v>
      </c>
      <c r="G1917" s="11">
        <v>7.9</v>
      </c>
      <c r="H1917" s="11">
        <v>-13.9</v>
      </c>
      <c r="I1917" s="11">
        <v>0.6</v>
      </c>
      <c r="J1917" s="6"/>
    </row>
    <row r="1918" spans="1:10" ht="15" x14ac:dyDescent="0.15">
      <c r="A1918" s="9">
        <v>40121.980555555558</v>
      </c>
      <c r="B1918" s="10">
        <v>115</v>
      </c>
      <c r="C1918" s="10">
        <v>12</v>
      </c>
      <c r="D1918" s="11">
        <v>-13.551776</v>
      </c>
      <c r="E1918" s="11">
        <v>8.2485710000000001</v>
      </c>
      <c r="F1918" s="11">
        <v>-14.27167</v>
      </c>
      <c r="G1918" s="11">
        <v>16</v>
      </c>
      <c r="H1918" s="11">
        <v>-12.8</v>
      </c>
      <c r="I1918" s="11">
        <v>10.8</v>
      </c>
      <c r="J1918" s="6"/>
    </row>
    <row r="1919" spans="1:10" ht="15" x14ac:dyDescent="0.15">
      <c r="A1919" s="9">
        <v>40119.775000000001</v>
      </c>
      <c r="B1919" s="10">
        <v>18</v>
      </c>
      <c r="C1919" s="10">
        <v>9</v>
      </c>
      <c r="D1919" s="11">
        <v>-10.199999999999999</v>
      </c>
      <c r="E1919" s="11">
        <v>8.3000000000000007</v>
      </c>
      <c r="F1919" s="11">
        <v>-0.8</v>
      </c>
      <c r="G1919" s="11">
        <v>6.3</v>
      </c>
      <c r="H1919" s="11">
        <v>-8.9</v>
      </c>
      <c r="I1919" s="11">
        <v>3.9</v>
      </c>
      <c r="J1919" s="6"/>
    </row>
    <row r="1920" spans="1:10" ht="15" x14ac:dyDescent="0.15">
      <c r="A1920" s="9">
        <v>40174.456944444442</v>
      </c>
      <c r="B1920" s="10">
        <v>12</v>
      </c>
      <c r="C1920" s="10">
        <v>10</v>
      </c>
      <c r="D1920" s="11">
        <v>-6.8</v>
      </c>
      <c r="E1920" s="11">
        <v>8.3000000000000007</v>
      </c>
      <c r="F1920" s="11">
        <v>-5.2</v>
      </c>
      <c r="G1920" s="11">
        <v>16.2</v>
      </c>
      <c r="H1920" s="11">
        <v>-9.6999999999999993</v>
      </c>
      <c r="I1920" s="11">
        <v>17.399999999999999</v>
      </c>
      <c r="J1920" s="6"/>
    </row>
    <row r="1921" spans="1:10" ht="15" x14ac:dyDescent="0.15">
      <c r="A1921" s="9">
        <v>40174.90347222222</v>
      </c>
      <c r="B1921" s="10">
        <v>53</v>
      </c>
      <c r="C1921" s="10">
        <v>30</v>
      </c>
      <c r="D1921" s="11">
        <v>-6.6</v>
      </c>
      <c r="E1921" s="11">
        <v>8.3000000000000007</v>
      </c>
      <c r="F1921" s="11">
        <v>-14.1</v>
      </c>
      <c r="G1921" s="11">
        <v>17.2</v>
      </c>
      <c r="H1921" s="11">
        <v>-12.2</v>
      </c>
      <c r="I1921" s="11">
        <v>5.4</v>
      </c>
      <c r="J1921" s="6"/>
    </row>
    <row r="1922" spans="1:10" ht="15" x14ac:dyDescent="0.15">
      <c r="A1922" s="9">
        <v>40200.737500000003</v>
      </c>
      <c r="B1922" s="10">
        <v>12</v>
      </c>
      <c r="C1922" s="10">
        <v>26</v>
      </c>
      <c r="D1922" s="11">
        <v>-26.5</v>
      </c>
      <c r="E1922" s="11">
        <v>8.3000000000000007</v>
      </c>
      <c r="F1922" s="11">
        <v>-15.2</v>
      </c>
      <c r="G1922" s="11">
        <v>21</v>
      </c>
      <c r="H1922" s="11">
        <v>-25.5</v>
      </c>
      <c r="I1922" s="11">
        <v>15.1</v>
      </c>
      <c r="J1922" s="6"/>
    </row>
    <row r="1923" spans="1:10" ht="15" x14ac:dyDescent="0.15">
      <c r="A1923" s="9">
        <v>40352.081944444442</v>
      </c>
      <c r="B1923" s="10">
        <v>49</v>
      </c>
      <c r="C1923" s="10">
        <v>16</v>
      </c>
      <c r="D1923" s="11">
        <v>-8.9</v>
      </c>
      <c r="E1923" s="11">
        <v>8.3000000000000007</v>
      </c>
      <c r="F1923" s="11">
        <v>-17.100000000000001</v>
      </c>
      <c r="G1923" s="11">
        <v>10</v>
      </c>
      <c r="H1923" s="11">
        <v>-11.2</v>
      </c>
      <c r="I1923" s="11">
        <v>-3.4</v>
      </c>
      <c r="J1923" s="6"/>
    </row>
    <row r="1924" spans="1:10" ht="15" x14ac:dyDescent="0.15">
      <c r="A1924" s="9">
        <v>40359.784722222219</v>
      </c>
      <c r="B1924" s="10">
        <v>41</v>
      </c>
      <c r="C1924" s="10">
        <v>12</v>
      </c>
      <c r="D1924" s="11">
        <v>-10.199999999999999</v>
      </c>
      <c r="E1924" s="11">
        <v>8.3000000000000007</v>
      </c>
      <c r="F1924" s="11">
        <v>-12</v>
      </c>
      <c r="G1924" s="11">
        <v>29.1</v>
      </c>
      <c r="H1924" s="11">
        <v>-23.6</v>
      </c>
      <c r="I1924" s="11">
        <v>24</v>
      </c>
      <c r="J1924" s="6"/>
    </row>
    <row r="1925" spans="1:10" ht="15" x14ac:dyDescent="0.15">
      <c r="A1925" s="9">
        <v>40422.15625</v>
      </c>
      <c r="B1925" s="10">
        <v>51</v>
      </c>
      <c r="C1925" s="10">
        <v>6</v>
      </c>
      <c r="D1925" s="11">
        <v>-7</v>
      </c>
      <c r="E1925" s="11">
        <v>8.3000000000000007</v>
      </c>
      <c r="F1925" s="11">
        <v>-6.9</v>
      </c>
      <c r="G1925" s="11">
        <v>10.5</v>
      </c>
      <c r="H1925" s="11">
        <v>-9.1999999999999993</v>
      </c>
      <c r="I1925" s="11">
        <v>1.9</v>
      </c>
      <c r="J1925" s="6"/>
    </row>
    <row r="1926" spans="1:10" ht="15" x14ac:dyDescent="0.15">
      <c r="A1926" s="9">
        <v>40422.175000000003</v>
      </c>
      <c r="B1926" s="10">
        <v>22</v>
      </c>
      <c r="C1926" s="10">
        <v>31</v>
      </c>
      <c r="D1926" s="11">
        <v>-3.4</v>
      </c>
      <c r="E1926" s="11">
        <v>8.3000000000000007</v>
      </c>
      <c r="F1926" s="11">
        <v>18.100000000000001</v>
      </c>
      <c r="G1926" s="11">
        <v>12.8</v>
      </c>
      <c r="H1926" s="11">
        <v>-9.1999999999999993</v>
      </c>
      <c r="I1926" s="11">
        <v>9.5</v>
      </c>
      <c r="J1926" s="6"/>
    </row>
    <row r="1927" spans="1:10" ht="15" x14ac:dyDescent="0.15">
      <c r="A1927" s="9">
        <v>40605.367361111108</v>
      </c>
      <c r="B1927" s="10">
        <v>51</v>
      </c>
      <c r="C1927" s="10"/>
      <c r="D1927" s="11">
        <v>-4.0999999999999996</v>
      </c>
      <c r="E1927" s="11">
        <v>8.3000000000000007</v>
      </c>
      <c r="F1927" s="11">
        <v>-12.9</v>
      </c>
      <c r="G1927" s="11"/>
      <c r="H1927" s="11"/>
      <c r="I1927" s="11"/>
      <c r="J1927" s="6"/>
    </row>
    <row r="1928" spans="1:10" ht="15" x14ac:dyDescent="0.15">
      <c r="A1928" s="9">
        <v>40697.224999999999</v>
      </c>
      <c r="B1928" s="10">
        <v>56</v>
      </c>
      <c r="C1928" s="10">
        <v>32</v>
      </c>
      <c r="D1928" s="11">
        <v>-26.4</v>
      </c>
      <c r="E1928" s="11">
        <v>8.3000000000000007</v>
      </c>
      <c r="F1928" s="11">
        <v>-23.1</v>
      </c>
      <c r="G1928" s="11">
        <v>19.3</v>
      </c>
      <c r="H1928" s="11">
        <v>-20.100000000000001</v>
      </c>
      <c r="I1928" s="11">
        <v>16.7</v>
      </c>
      <c r="J1928" s="6"/>
    </row>
    <row r="1929" spans="1:10" ht="15" x14ac:dyDescent="0.15">
      <c r="A1929" s="9">
        <v>40816.013194444444</v>
      </c>
      <c r="B1929" s="10">
        <v>43</v>
      </c>
      <c r="C1929" s="10">
        <v>6</v>
      </c>
      <c r="D1929" s="11">
        <v>-14.8</v>
      </c>
      <c r="E1929" s="11">
        <v>8.3000000000000007</v>
      </c>
      <c r="F1929" s="11">
        <v>-11.4</v>
      </c>
      <c r="G1929" s="11">
        <v>6.6</v>
      </c>
      <c r="H1929" s="11">
        <v>-7.2</v>
      </c>
      <c r="I1929" s="11">
        <v>1.2</v>
      </c>
      <c r="J1929" s="6"/>
    </row>
    <row r="1930" spans="1:10" ht="15" x14ac:dyDescent="0.15">
      <c r="A1930" s="9">
        <v>40822.177777777775</v>
      </c>
      <c r="B1930" s="10">
        <v>25</v>
      </c>
      <c r="C1930" s="10">
        <v>30</v>
      </c>
      <c r="D1930" s="11">
        <v>-22.7</v>
      </c>
      <c r="E1930" s="11">
        <v>8.3000000000000007</v>
      </c>
      <c r="F1930" s="11">
        <v>-16.3</v>
      </c>
      <c r="G1930" s="11">
        <v>17.2</v>
      </c>
      <c r="H1930" s="11">
        <v>-13.3</v>
      </c>
      <c r="I1930" s="11">
        <v>17.399999999999999</v>
      </c>
      <c r="J1930" s="6"/>
    </row>
    <row r="1931" spans="1:10" ht="15" x14ac:dyDescent="0.15">
      <c r="A1931" s="9">
        <v>40850.279166666667</v>
      </c>
      <c r="B1931" s="10">
        <v>33</v>
      </c>
      <c r="C1931" s="10">
        <v>22</v>
      </c>
      <c r="D1931" s="11">
        <v>-8.1999999999999993</v>
      </c>
      <c r="E1931" s="11">
        <v>8.3000000000000007</v>
      </c>
      <c r="F1931" s="11">
        <v>-7.2</v>
      </c>
      <c r="G1931" s="11">
        <v>16.899999999999999</v>
      </c>
      <c r="H1931" s="11">
        <v>-15</v>
      </c>
      <c r="I1931" s="11">
        <v>8.6999999999999993</v>
      </c>
      <c r="J1931" s="6"/>
    </row>
    <row r="1932" spans="1:10" ht="15" x14ac:dyDescent="0.15">
      <c r="A1932" s="9">
        <v>40899.206944444442</v>
      </c>
      <c r="B1932" s="10">
        <v>8</v>
      </c>
      <c r="C1932" s="10">
        <v>2</v>
      </c>
      <c r="D1932" s="11">
        <v>-8.5</v>
      </c>
      <c r="E1932" s="11">
        <v>8.3000000000000007</v>
      </c>
      <c r="F1932" s="11">
        <v>-2.1</v>
      </c>
      <c r="G1932" s="11">
        <v>24.9</v>
      </c>
      <c r="H1932" s="11">
        <v>-18.2</v>
      </c>
      <c r="I1932" s="11">
        <v>17.3</v>
      </c>
      <c r="J1932" s="6"/>
    </row>
    <row r="1933" spans="1:10" ht="15" x14ac:dyDescent="0.15">
      <c r="A1933" s="9">
        <v>40924.519444444442</v>
      </c>
      <c r="B1933" s="10">
        <v>27</v>
      </c>
      <c r="C1933" s="10">
        <v>23</v>
      </c>
      <c r="D1933" s="11">
        <v>0.8</v>
      </c>
      <c r="E1933" s="11">
        <v>8.3000000000000007</v>
      </c>
      <c r="F1933" s="11">
        <v>3.6</v>
      </c>
      <c r="G1933" s="11">
        <v>2.4</v>
      </c>
      <c r="H1933" s="11">
        <v>-11.6</v>
      </c>
      <c r="I1933" s="11">
        <v>-8.3000000000000007</v>
      </c>
      <c r="J1933" s="6"/>
    </row>
    <row r="1934" spans="1:10" ht="15" x14ac:dyDescent="0.15">
      <c r="A1934" s="9">
        <v>40938.161111111112</v>
      </c>
      <c r="B1934" s="10">
        <v>11</v>
      </c>
      <c r="C1934" s="10">
        <v>10</v>
      </c>
      <c r="D1934" s="11">
        <v>-4.9000000000000004</v>
      </c>
      <c r="E1934" s="11">
        <v>8.3000000000000007</v>
      </c>
      <c r="F1934" s="11">
        <v>-4</v>
      </c>
      <c r="G1934" s="11">
        <v>13.3</v>
      </c>
      <c r="H1934" s="11">
        <v>-11.8</v>
      </c>
      <c r="I1934" s="11">
        <v>9.3000000000000007</v>
      </c>
      <c r="J1934" s="6"/>
    </row>
    <row r="1935" spans="1:10" ht="15" x14ac:dyDescent="0.15">
      <c r="A1935" s="9">
        <v>40978.019444444442</v>
      </c>
      <c r="B1935" s="10">
        <v>24</v>
      </c>
      <c r="C1935" s="10">
        <v>29</v>
      </c>
      <c r="D1935" s="11">
        <v>-4.0999999999999996</v>
      </c>
      <c r="E1935" s="11">
        <v>8.3000000000000007</v>
      </c>
      <c r="F1935" s="11">
        <v>-2.9</v>
      </c>
      <c r="G1935" s="11">
        <v>27.1</v>
      </c>
      <c r="H1935" s="11">
        <v>-17.8</v>
      </c>
      <c r="I1935" s="11">
        <v>19.8</v>
      </c>
      <c r="J1935" s="6"/>
    </row>
    <row r="1936" spans="1:10" ht="15" x14ac:dyDescent="0.15">
      <c r="A1936" s="9">
        <v>41115.555555555555</v>
      </c>
      <c r="B1936" s="10">
        <v>37</v>
      </c>
      <c r="C1936" s="10">
        <v>11</v>
      </c>
      <c r="D1936" s="11">
        <v>-6.6</v>
      </c>
      <c r="E1936" s="11">
        <v>8.3000000000000007</v>
      </c>
      <c r="F1936" s="11">
        <v>-6.2</v>
      </c>
      <c r="G1936" s="11">
        <v>11.3</v>
      </c>
      <c r="H1936" s="11">
        <v>-7.6</v>
      </c>
      <c r="I1936" s="11">
        <v>6</v>
      </c>
      <c r="J1936" s="6"/>
    </row>
    <row r="1937" spans="1:10" ht="15" x14ac:dyDescent="0.15">
      <c r="A1937" s="9">
        <v>41283.323611111111</v>
      </c>
      <c r="B1937" s="10">
        <v>22</v>
      </c>
      <c r="C1937" s="10">
        <v>8</v>
      </c>
      <c r="D1937" s="11">
        <v>16.600000000000001</v>
      </c>
      <c r="E1937" s="11">
        <v>8.3000000000000007</v>
      </c>
      <c r="F1937" s="11">
        <v>20.3</v>
      </c>
      <c r="G1937" s="11">
        <v>1.7</v>
      </c>
      <c r="H1937" s="11">
        <v>-6.8</v>
      </c>
      <c r="I1937" s="11">
        <v>-6.3</v>
      </c>
      <c r="J1937" s="6"/>
    </row>
    <row r="1938" spans="1:10" ht="15" x14ac:dyDescent="0.15">
      <c r="A1938" s="9">
        <v>41505.670138888891</v>
      </c>
      <c r="B1938" s="10">
        <v>33</v>
      </c>
      <c r="C1938" s="10">
        <v>8</v>
      </c>
      <c r="D1938" s="11">
        <v>-31.1</v>
      </c>
      <c r="E1938" s="11">
        <v>8.3000000000000007</v>
      </c>
      <c r="F1938" s="11">
        <v>-14.8</v>
      </c>
      <c r="G1938" s="11">
        <v>13.7</v>
      </c>
      <c r="H1938" s="11">
        <v>-12.7</v>
      </c>
      <c r="I1938" s="11">
        <v>11.6</v>
      </c>
      <c r="J1938" s="6"/>
    </row>
    <row r="1939" spans="1:10" ht="15" x14ac:dyDescent="0.15">
      <c r="A1939" s="9">
        <v>41601.797222222223</v>
      </c>
      <c r="B1939" s="10">
        <v>140</v>
      </c>
      <c r="C1939" s="10">
        <v>23</v>
      </c>
      <c r="D1939" s="11">
        <v>-16.7</v>
      </c>
      <c r="E1939" s="11">
        <v>8.3000000000000007</v>
      </c>
      <c r="F1939" s="11">
        <v>-4.5</v>
      </c>
      <c r="G1939" s="11">
        <v>-0.7</v>
      </c>
      <c r="H1939" s="11">
        <v>-10.3</v>
      </c>
      <c r="I1939" s="11">
        <v>5.2</v>
      </c>
    </row>
    <row r="1940" spans="1:10" ht="15" x14ac:dyDescent="0.15">
      <c r="A1940" s="9">
        <v>41727.5</v>
      </c>
      <c r="B1940" s="10">
        <v>32</v>
      </c>
      <c r="C1940" s="10">
        <v>5</v>
      </c>
      <c r="D1940" s="11">
        <v>-1</v>
      </c>
      <c r="E1940" s="11">
        <v>8.3000000000000007</v>
      </c>
      <c r="F1940" s="11">
        <v>-12.3</v>
      </c>
      <c r="G1940" s="11">
        <v>8</v>
      </c>
      <c r="H1940" s="11">
        <v>-8.6</v>
      </c>
      <c r="I1940" s="11">
        <v>2.5</v>
      </c>
    </row>
    <row r="1941" spans="1:10" ht="15" x14ac:dyDescent="0.15">
      <c r="A1941" s="9">
        <v>41918.573611111111</v>
      </c>
      <c r="B1941" s="10">
        <v>95</v>
      </c>
      <c r="C1941" s="10">
        <v>6</v>
      </c>
      <c r="D1941" s="11">
        <v>1.8</v>
      </c>
      <c r="E1941" s="11">
        <v>8.3000000000000007</v>
      </c>
      <c r="F1941" s="11">
        <v>1.1000000000000001</v>
      </c>
      <c r="G1941" s="11">
        <v>2</v>
      </c>
      <c r="H1941" s="11">
        <v>-1</v>
      </c>
      <c r="I1941" s="11">
        <v>5.7</v>
      </c>
    </row>
    <row r="1942" spans="1:10" ht="15" x14ac:dyDescent="0.15">
      <c r="A1942" s="9">
        <v>42006.737500000003</v>
      </c>
      <c r="B1942" s="10">
        <v>19</v>
      </c>
      <c r="C1942" s="10">
        <v>6</v>
      </c>
      <c r="D1942" s="10">
        <v>1.4</v>
      </c>
      <c r="E1942" s="10">
        <v>8.3000000000000007</v>
      </c>
      <c r="F1942" s="10">
        <v>1.2</v>
      </c>
      <c r="G1942" s="12">
        <v>8.0823400000000003</v>
      </c>
      <c r="H1942" s="12">
        <v>-5.1610209999999999</v>
      </c>
      <c r="I1942" s="12">
        <v>4.5742099999999999</v>
      </c>
    </row>
    <row r="1943" spans="1:10" ht="15" x14ac:dyDescent="0.15">
      <c r="A1943" s="9">
        <v>42090.450694444444</v>
      </c>
      <c r="B1943" s="10">
        <v>9</v>
      </c>
      <c r="C1943" s="10">
        <v>5</v>
      </c>
      <c r="D1943" s="10">
        <v>-14.4</v>
      </c>
      <c r="E1943" s="10">
        <v>8.3000000000000007</v>
      </c>
      <c r="F1943" s="10">
        <v>-5.2</v>
      </c>
      <c r="G1943" s="12">
        <v>7.1353600000000004</v>
      </c>
      <c r="H1943" s="12">
        <v>-5.83073</v>
      </c>
      <c r="I1943" s="12">
        <v>3.66309</v>
      </c>
    </row>
    <row r="1944" spans="1:10" ht="15" x14ac:dyDescent="0.15">
      <c r="A1944" s="9">
        <v>42175.260416666664</v>
      </c>
      <c r="B1944" s="10">
        <v>9</v>
      </c>
      <c r="C1944" s="10">
        <v>3</v>
      </c>
      <c r="D1944" s="10">
        <v>-6.8</v>
      </c>
      <c r="E1944" s="10">
        <v>8.3000000000000007</v>
      </c>
      <c r="F1944" s="10">
        <v>-5.9</v>
      </c>
      <c r="G1944" s="12">
        <v>6.4646400000000002</v>
      </c>
      <c r="H1944" s="12">
        <v>-7.6915399999999998</v>
      </c>
      <c r="I1944" s="12">
        <v>6.0907299999999998</v>
      </c>
    </row>
    <row r="1945" spans="1:10" ht="15" x14ac:dyDescent="0.15">
      <c r="A1945" s="9">
        <v>41220.429861111108</v>
      </c>
      <c r="B1945" s="10">
        <v>87</v>
      </c>
      <c r="C1945" s="10">
        <v>12</v>
      </c>
      <c r="D1945" s="11">
        <v>-37.055489999999999</v>
      </c>
      <c r="E1945" s="11">
        <v>8.3375570000000003</v>
      </c>
      <c r="F1945" s="11">
        <v>-24.776516000000001</v>
      </c>
      <c r="G1945" s="11">
        <v>29.6</v>
      </c>
      <c r="H1945" s="11">
        <v>-22.8</v>
      </c>
      <c r="I1945" s="11">
        <v>25.6</v>
      </c>
      <c r="J1945" s="6"/>
    </row>
    <row r="1946" spans="1:10" ht="15" x14ac:dyDescent="0.15">
      <c r="A1946" s="9">
        <v>39908.529166666667</v>
      </c>
      <c r="B1946" s="10">
        <v>22</v>
      </c>
      <c r="C1946" s="10">
        <v>22</v>
      </c>
      <c r="D1946" s="11">
        <v>-4.2</v>
      </c>
      <c r="E1946" s="11">
        <v>8.4</v>
      </c>
      <c r="F1946" s="11">
        <v>-2.2000000000000002</v>
      </c>
      <c r="G1946" s="11">
        <v>9.4</v>
      </c>
      <c r="H1946" s="11">
        <v>-9.6999999999999993</v>
      </c>
      <c r="I1946" s="11">
        <v>9.1</v>
      </c>
      <c r="J1946" s="6"/>
    </row>
    <row r="1947" spans="1:10" ht="15" x14ac:dyDescent="0.15">
      <c r="A1947" s="9">
        <v>40115.145833333336</v>
      </c>
      <c r="B1947" s="10">
        <v>43</v>
      </c>
      <c r="C1947" s="10">
        <v>5</v>
      </c>
      <c r="D1947" s="11">
        <v>-8.8000000000000007</v>
      </c>
      <c r="E1947" s="11">
        <v>8.4</v>
      </c>
      <c r="F1947" s="11">
        <v>-7.8</v>
      </c>
      <c r="G1947" s="11">
        <v>10.3</v>
      </c>
      <c r="H1947" s="11">
        <v>-7.6</v>
      </c>
      <c r="I1947" s="11">
        <v>4.4000000000000004</v>
      </c>
      <c r="J1947" s="6"/>
    </row>
    <row r="1948" spans="1:10" ht="15" x14ac:dyDescent="0.15">
      <c r="A1948" s="9">
        <v>40173.977777777778</v>
      </c>
      <c r="B1948" s="10">
        <v>40</v>
      </c>
      <c r="C1948" s="10">
        <v>13</v>
      </c>
      <c r="D1948" s="11">
        <v>-4.8</v>
      </c>
      <c r="E1948" s="11">
        <v>8.4</v>
      </c>
      <c r="F1948" s="11">
        <v>3.6</v>
      </c>
      <c r="G1948" s="11">
        <v>17.899999999999999</v>
      </c>
      <c r="H1948" s="11">
        <v>-11</v>
      </c>
      <c r="I1948" s="11">
        <v>19.399999999999999</v>
      </c>
      <c r="J1948" s="6"/>
    </row>
    <row r="1949" spans="1:10" ht="15" x14ac:dyDescent="0.15">
      <c r="A1949" s="9">
        <v>40193.143055555556</v>
      </c>
      <c r="B1949" s="10">
        <v>25</v>
      </c>
      <c r="C1949" s="10">
        <v>9</v>
      </c>
      <c r="D1949" s="11">
        <v>-10.9</v>
      </c>
      <c r="E1949" s="11">
        <v>8.4</v>
      </c>
      <c r="F1949" s="11">
        <v>-12.9</v>
      </c>
      <c r="G1949" s="11">
        <v>22.9</v>
      </c>
      <c r="H1949" s="11">
        <v>-18.100000000000001</v>
      </c>
      <c r="I1949" s="11">
        <v>19.2</v>
      </c>
      <c r="J1949" s="6"/>
    </row>
    <row r="1950" spans="1:10" ht="15" x14ac:dyDescent="0.15">
      <c r="A1950" s="9">
        <v>40201.25277777778</v>
      </c>
      <c r="B1950" s="10">
        <v>40</v>
      </c>
      <c r="C1950" s="10">
        <v>10</v>
      </c>
      <c r="D1950" s="11">
        <v>-18.600000000000001</v>
      </c>
      <c r="E1950" s="11">
        <v>8.4</v>
      </c>
      <c r="F1950" s="11">
        <v>-17.3</v>
      </c>
      <c r="G1950" s="11">
        <v>21.1</v>
      </c>
      <c r="H1950" s="11">
        <v>-14.6</v>
      </c>
      <c r="I1950" s="11">
        <v>16.7</v>
      </c>
      <c r="J1950" s="6"/>
    </row>
    <row r="1951" spans="1:10" ht="15" x14ac:dyDescent="0.15">
      <c r="A1951" s="9">
        <v>40260.791666666664</v>
      </c>
      <c r="B1951" s="10">
        <v>27</v>
      </c>
      <c r="C1951" s="10">
        <v>5</v>
      </c>
      <c r="D1951" s="11">
        <v>-14</v>
      </c>
      <c r="E1951" s="11">
        <v>8.4</v>
      </c>
      <c r="F1951" s="11">
        <v>-15.7</v>
      </c>
      <c r="G1951" s="11">
        <v>11.4</v>
      </c>
      <c r="H1951" s="11">
        <v>-6.6</v>
      </c>
      <c r="I1951" s="11">
        <v>9.5</v>
      </c>
      <c r="J1951" s="6"/>
    </row>
    <row r="1952" spans="1:10" ht="15" x14ac:dyDescent="0.15">
      <c r="A1952" s="9">
        <v>40288.856249999997</v>
      </c>
      <c r="B1952" s="10">
        <v>34</v>
      </c>
      <c r="C1952" s="10">
        <v>19</v>
      </c>
      <c r="D1952" s="11">
        <v>-2.8</v>
      </c>
      <c r="E1952" s="11">
        <v>8.4</v>
      </c>
      <c r="F1952" s="11">
        <v>-4.5</v>
      </c>
      <c r="G1952" s="11">
        <v>6.6</v>
      </c>
      <c r="H1952" s="11">
        <v>-8</v>
      </c>
      <c r="I1952" s="11">
        <v>5</v>
      </c>
      <c r="J1952" s="6"/>
    </row>
    <row r="1953" spans="1:10" ht="15" x14ac:dyDescent="0.15">
      <c r="A1953" s="9">
        <v>40517.594444444447</v>
      </c>
      <c r="B1953" s="10">
        <v>38</v>
      </c>
      <c r="C1953" s="10">
        <v>21</v>
      </c>
      <c r="D1953" s="11">
        <v>-12.8</v>
      </c>
      <c r="E1953" s="11">
        <v>8.4</v>
      </c>
      <c r="F1953" s="11">
        <v>-11.8</v>
      </c>
      <c r="G1953" s="11">
        <v>18.7</v>
      </c>
      <c r="H1953" s="11">
        <v>-14.4</v>
      </c>
      <c r="I1953" s="11">
        <v>2.4</v>
      </c>
      <c r="J1953" s="6"/>
    </row>
    <row r="1954" spans="1:10" ht="15" x14ac:dyDescent="0.15">
      <c r="A1954" s="9">
        <v>40651.786111111112</v>
      </c>
      <c r="B1954" s="10">
        <v>118</v>
      </c>
      <c r="C1954" s="10">
        <v>25</v>
      </c>
      <c r="D1954" s="11">
        <v>-21.3</v>
      </c>
      <c r="E1954" s="11">
        <v>8.4</v>
      </c>
      <c r="F1954" s="11">
        <v>-13.7</v>
      </c>
      <c r="G1954" s="11">
        <v>22.3</v>
      </c>
      <c r="H1954" s="11">
        <v>-17.399999999999999</v>
      </c>
      <c r="I1954" s="11">
        <v>16.899999999999999</v>
      </c>
      <c r="J1954" s="6"/>
    </row>
    <row r="1955" spans="1:10" ht="15" x14ac:dyDescent="0.15">
      <c r="A1955" s="9">
        <v>40690.352777777778</v>
      </c>
      <c r="B1955" s="10">
        <v>30</v>
      </c>
      <c r="C1955" s="10">
        <v>17</v>
      </c>
      <c r="D1955" s="11">
        <v>-7.3</v>
      </c>
      <c r="E1955" s="11">
        <v>8.4</v>
      </c>
      <c r="F1955" s="11">
        <v>-11</v>
      </c>
      <c r="G1955" s="11">
        <v>10.3</v>
      </c>
      <c r="H1955" s="11">
        <v>-12.8</v>
      </c>
      <c r="I1955" s="11">
        <v>8.1999999999999993</v>
      </c>
      <c r="J1955" s="6"/>
    </row>
    <row r="1956" spans="1:10" ht="15" x14ac:dyDescent="0.15">
      <c r="A1956" s="9">
        <v>40745.952777777777</v>
      </c>
      <c r="B1956" s="10">
        <v>101</v>
      </c>
      <c r="C1956" s="10">
        <v>8</v>
      </c>
      <c r="D1956" s="11">
        <v>-17.899999999999999</v>
      </c>
      <c r="E1956" s="11">
        <v>8.4</v>
      </c>
      <c r="F1956" s="11">
        <v>-15.3</v>
      </c>
      <c r="G1956" s="11">
        <v>20.8</v>
      </c>
      <c r="H1956" s="11">
        <v>-14</v>
      </c>
      <c r="I1956" s="11">
        <v>19.3</v>
      </c>
      <c r="J1956" s="6"/>
    </row>
    <row r="1957" spans="1:10" ht="15" x14ac:dyDescent="0.15">
      <c r="A1957" s="9">
        <v>40791.211805555555</v>
      </c>
      <c r="B1957" s="10">
        <v>72</v>
      </c>
      <c r="C1957" s="10">
        <v>22</v>
      </c>
      <c r="D1957" s="11">
        <v>-2.1</v>
      </c>
      <c r="E1957" s="11">
        <v>8.4</v>
      </c>
      <c r="F1957" s="11">
        <v>1.1000000000000001</v>
      </c>
      <c r="G1957" s="11">
        <v>12</v>
      </c>
      <c r="H1957" s="11">
        <v>-11.5</v>
      </c>
      <c r="I1957" s="11">
        <v>8.1</v>
      </c>
      <c r="J1957" s="6"/>
    </row>
    <row r="1958" spans="1:10" ht="15" x14ac:dyDescent="0.15">
      <c r="A1958" s="9">
        <v>40793.017361111109</v>
      </c>
      <c r="B1958" s="10">
        <v>106</v>
      </c>
      <c r="C1958" s="10">
        <v>3</v>
      </c>
      <c r="D1958" s="11">
        <v>-21.3</v>
      </c>
      <c r="E1958" s="11">
        <v>8.4</v>
      </c>
      <c r="F1958" s="11">
        <v>-14.6</v>
      </c>
      <c r="G1958" s="11">
        <v>8.1999999999999993</v>
      </c>
      <c r="H1958" s="11">
        <v>-5.8</v>
      </c>
      <c r="I1958" s="11">
        <v>3.8</v>
      </c>
      <c r="J1958" s="6"/>
    </row>
    <row r="1959" spans="1:10" ht="15" x14ac:dyDescent="0.15">
      <c r="A1959" s="9">
        <v>40805.404861111114</v>
      </c>
      <c r="B1959" s="10">
        <v>43</v>
      </c>
      <c r="C1959" s="10">
        <v>2</v>
      </c>
      <c r="D1959" s="11">
        <v>-24</v>
      </c>
      <c r="E1959" s="11">
        <v>8.4</v>
      </c>
      <c r="F1959" s="11">
        <v>-18.7</v>
      </c>
      <c r="G1959" s="11">
        <v>17.399999999999999</v>
      </c>
      <c r="H1959" s="11">
        <v>-14.6</v>
      </c>
      <c r="I1959" s="11">
        <v>10.7</v>
      </c>
      <c r="J1959" s="6"/>
    </row>
    <row r="1960" spans="1:10" ht="15" x14ac:dyDescent="0.15">
      <c r="A1960" s="9">
        <v>40870.508333333331</v>
      </c>
      <c r="B1960" s="10">
        <v>17</v>
      </c>
      <c r="C1960" s="10">
        <v>7</v>
      </c>
      <c r="D1960" s="11">
        <v>-16.100000000000001</v>
      </c>
      <c r="E1960" s="11">
        <v>8.4</v>
      </c>
      <c r="F1960" s="11">
        <v>-12.6</v>
      </c>
      <c r="G1960" s="11">
        <v>24.8</v>
      </c>
      <c r="H1960" s="11">
        <v>-19.899999999999999</v>
      </c>
      <c r="I1960" s="11">
        <v>15.9</v>
      </c>
      <c r="J1960" s="6"/>
    </row>
    <row r="1961" spans="1:10" ht="15" x14ac:dyDescent="0.15">
      <c r="A1961" s="9">
        <v>40897.732638888891</v>
      </c>
      <c r="B1961" s="10">
        <v>27</v>
      </c>
      <c r="C1961" s="10">
        <v>25</v>
      </c>
      <c r="D1961" s="11">
        <v>-11.9</v>
      </c>
      <c r="E1961" s="11">
        <v>8.4</v>
      </c>
      <c r="F1961" s="11">
        <v>-6.6</v>
      </c>
      <c r="G1961" s="11">
        <v>12.4</v>
      </c>
      <c r="H1961" s="11">
        <v>-18.8</v>
      </c>
      <c r="I1961" s="11">
        <v>12.1</v>
      </c>
      <c r="J1961" s="6"/>
    </row>
    <row r="1962" spans="1:10" ht="15" x14ac:dyDescent="0.15">
      <c r="A1962" s="9">
        <v>40902.63958333333</v>
      </c>
      <c r="B1962" s="10">
        <v>35</v>
      </c>
      <c r="C1962" s="10">
        <v>18</v>
      </c>
      <c r="D1962" s="11">
        <v>-6.4</v>
      </c>
      <c r="E1962" s="11">
        <v>8.4</v>
      </c>
      <c r="F1962" s="11">
        <v>-9.9</v>
      </c>
      <c r="G1962" s="11">
        <v>17.3</v>
      </c>
      <c r="H1962" s="11">
        <v>-11.5</v>
      </c>
      <c r="I1962" s="11">
        <v>14</v>
      </c>
      <c r="J1962" s="6"/>
    </row>
    <row r="1963" spans="1:10" ht="15" x14ac:dyDescent="0.15">
      <c r="A1963" s="9">
        <v>40909.302083333336</v>
      </c>
      <c r="B1963" s="10">
        <v>40</v>
      </c>
      <c r="C1963" s="10">
        <v>2</v>
      </c>
      <c r="D1963" s="11">
        <v>-2.7</v>
      </c>
      <c r="E1963" s="11">
        <v>8.4</v>
      </c>
      <c r="F1963" s="11">
        <v>-3.6</v>
      </c>
      <c r="G1963" s="11">
        <v>13.9</v>
      </c>
      <c r="H1963" s="11">
        <v>-12.8</v>
      </c>
      <c r="I1963" s="11">
        <v>12.1</v>
      </c>
      <c r="J1963" s="6"/>
    </row>
    <row r="1964" spans="1:10" ht="15" x14ac:dyDescent="0.15">
      <c r="A1964" s="9">
        <v>40916.133333333331</v>
      </c>
      <c r="B1964" s="10">
        <v>92</v>
      </c>
      <c r="C1964" s="10">
        <v>9</v>
      </c>
      <c r="D1964" s="11">
        <v>15.7</v>
      </c>
      <c r="E1964" s="11">
        <v>8.4</v>
      </c>
      <c r="F1964" s="11">
        <v>16.7</v>
      </c>
      <c r="G1964" s="11">
        <v>4</v>
      </c>
      <c r="H1964" s="11">
        <v>-3.8</v>
      </c>
      <c r="I1964" s="11">
        <v>-0.1</v>
      </c>
      <c r="J1964" s="6"/>
    </row>
    <row r="1965" spans="1:10" ht="15" x14ac:dyDescent="0.15">
      <c r="A1965" s="9">
        <v>40989.104861111111</v>
      </c>
      <c r="B1965" s="10">
        <v>73</v>
      </c>
      <c r="C1965" s="10">
        <v>22</v>
      </c>
      <c r="D1965" s="11">
        <v>19.5</v>
      </c>
      <c r="E1965" s="11">
        <v>8.4</v>
      </c>
      <c r="F1965" s="11">
        <v>21.6</v>
      </c>
      <c r="G1965" s="11">
        <v>-8.6</v>
      </c>
      <c r="H1965" s="11">
        <v>-8.6999999999999993</v>
      </c>
      <c r="I1965" s="11">
        <v>-10</v>
      </c>
      <c r="J1965" s="6"/>
    </row>
    <row r="1966" spans="1:10" ht="15" x14ac:dyDescent="0.15">
      <c r="A1966" s="9">
        <v>41007.665972222225</v>
      </c>
      <c r="B1966" s="10">
        <v>24</v>
      </c>
      <c r="C1966" s="10">
        <v>20</v>
      </c>
      <c r="D1966" s="11">
        <v>-8.9</v>
      </c>
      <c r="E1966" s="11">
        <v>8.4</v>
      </c>
      <c r="F1966" s="11">
        <v>-3.9</v>
      </c>
      <c r="G1966" s="11">
        <v>6.2</v>
      </c>
      <c r="H1966" s="11">
        <v>-9.9</v>
      </c>
      <c r="I1966" s="11">
        <v>4.8</v>
      </c>
      <c r="J1966" s="6"/>
    </row>
    <row r="1967" spans="1:10" ht="15" x14ac:dyDescent="0.15">
      <c r="A1967" s="9">
        <v>41180.832638888889</v>
      </c>
      <c r="B1967" s="10">
        <v>213</v>
      </c>
      <c r="C1967" s="10">
        <v>10</v>
      </c>
      <c r="D1967" s="11">
        <v>24</v>
      </c>
      <c r="E1967" s="11">
        <v>8.4</v>
      </c>
      <c r="F1967" s="11">
        <v>21.4</v>
      </c>
      <c r="G1967" s="11">
        <v>14.9</v>
      </c>
      <c r="H1967" s="11">
        <v>-10.8</v>
      </c>
      <c r="I1967" s="11">
        <v>10.3</v>
      </c>
      <c r="J1967" s="6"/>
    </row>
    <row r="1968" spans="1:10" ht="15" x14ac:dyDescent="0.15">
      <c r="A1968" s="9">
        <v>41331.384027777778</v>
      </c>
      <c r="B1968" s="10">
        <v>35</v>
      </c>
      <c r="C1968" s="10">
        <v>23</v>
      </c>
      <c r="D1968" s="11">
        <v>12.6</v>
      </c>
      <c r="E1968" s="11">
        <v>8.4</v>
      </c>
      <c r="F1968" s="11">
        <v>8.4</v>
      </c>
      <c r="G1968" s="11">
        <v>13.2</v>
      </c>
      <c r="H1968" s="11">
        <v>-17.5</v>
      </c>
      <c r="I1968" s="11">
        <v>1</v>
      </c>
      <c r="J1968" s="6"/>
    </row>
    <row r="1969" spans="1:10" ht="15" x14ac:dyDescent="0.15">
      <c r="A1969" s="9">
        <v>41338.724305555559</v>
      </c>
      <c r="B1969" s="10">
        <v>22</v>
      </c>
      <c r="C1969" s="10">
        <v>3</v>
      </c>
      <c r="D1969" s="11">
        <v>-10.6</v>
      </c>
      <c r="E1969" s="11">
        <v>8.4</v>
      </c>
      <c r="F1969" s="11">
        <v>-10.7</v>
      </c>
      <c r="G1969" s="11">
        <v>25.6</v>
      </c>
      <c r="H1969" s="11">
        <v>-22.4</v>
      </c>
      <c r="I1969" s="11">
        <v>18.399999999999999</v>
      </c>
      <c r="J1969" s="6"/>
    </row>
    <row r="1970" spans="1:10" ht="15" x14ac:dyDescent="0.15">
      <c r="A1970" s="9">
        <v>41339.270833333336</v>
      </c>
      <c r="B1970" s="10">
        <v>40</v>
      </c>
      <c r="C1970" s="10">
        <v>11</v>
      </c>
      <c r="D1970" s="11">
        <v>-11.9</v>
      </c>
      <c r="E1970" s="11">
        <v>8.4</v>
      </c>
      <c r="F1970" s="11">
        <v>-6.1</v>
      </c>
      <c r="G1970" s="11">
        <v>13.1</v>
      </c>
      <c r="H1970" s="11">
        <v>-13.5</v>
      </c>
      <c r="I1970" s="11">
        <v>9.9</v>
      </c>
      <c r="J1970" s="6"/>
    </row>
    <row r="1971" spans="1:10" ht="15" x14ac:dyDescent="0.15">
      <c r="A1971" s="9">
        <v>42081.668055555558</v>
      </c>
      <c r="B1971" s="10">
        <v>44</v>
      </c>
      <c r="C1971" s="10">
        <v>4</v>
      </c>
      <c r="D1971" s="10">
        <v>-11.3</v>
      </c>
      <c r="E1971" s="10">
        <v>8.4</v>
      </c>
      <c r="F1971" s="10">
        <v>-3.3</v>
      </c>
      <c r="G1971" s="12">
        <v>10.845140000000001</v>
      </c>
      <c r="H1971" s="12">
        <v>-8.5049899999999994</v>
      </c>
      <c r="I1971" s="12">
        <v>9.6335700000000006</v>
      </c>
    </row>
    <row r="1972" spans="1:10" ht="15" x14ac:dyDescent="0.15">
      <c r="A1972" s="9">
        <v>42129.332638888889</v>
      </c>
      <c r="B1972" s="10">
        <v>43</v>
      </c>
      <c r="C1972" s="10">
        <v>6</v>
      </c>
      <c r="D1972" s="10">
        <v>-14</v>
      </c>
      <c r="E1972" s="10">
        <v>8.4</v>
      </c>
      <c r="F1972" s="10">
        <v>-8</v>
      </c>
      <c r="G1972" s="12">
        <v>14.626150000000001</v>
      </c>
      <c r="H1972" s="12">
        <v>-11.03448</v>
      </c>
      <c r="I1972" s="12">
        <v>8.6574600000000004</v>
      </c>
    </row>
    <row r="1973" spans="1:10" ht="15" x14ac:dyDescent="0.15">
      <c r="A1973" s="9">
        <v>41344.05972222222</v>
      </c>
      <c r="B1973" s="10">
        <v>64</v>
      </c>
      <c r="C1973" s="10">
        <v>31</v>
      </c>
      <c r="D1973" s="11">
        <v>21.198219999999999</v>
      </c>
      <c r="E1973" s="11">
        <v>8.4188329999999993</v>
      </c>
      <c r="F1973" s="11">
        <v>19.155519999999999</v>
      </c>
      <c r="G1973" s="11">
        <v>3.8</v>
      </c>
      <c r="H1973" s="11">
        <v>-7</v>
      </c>
      <c r="I1973" s="11">
        <v>3.5</v>
      </c>
      <c r="J1973" s="6"/>
    </row>
    <row r="1974" spans="1:10" ht="15" x14ac:dyDescent="0.15">
      <c r="A1974" s="9">
        <v>41269.972916666666</v>
      </c>
      <c r="B1974" s="10">
        <v>150</v>
      </c>
      <c r="C1974" s="10">
        <v>30</v>
      </c>
      <c r="D1974" s="11">
        <v>36.119750000000003</v>
      </c>
      <c r="E1974" s="11">
        <v>8.426831</v>
      </c>
      <c r="F1974" s="11">
        <v>6.2080780000000004</v>
      </c>
      <c r="G1974" s="11">
        <v>13.7</v>
      </c>
      <c r="H1974" s="11">
        <v>-8.1999999999999993</v>
      </c>
      <c r="I1974" s="11">
        <v>7.1</v>
      </c>
      <c r="J1974" s="6"/>
    </row>
    <row r="1975" spans="1:10" ht="15" x14ac:dyDescent="0.15">
      <c r="A1975" s="9">
        <v>40209.931250000001</v>
      </c>
      <c r="B1975" s="10">
        <v>18</v>
      </c>
      <c r="C1975" s="10">
        <v>15</v>
      </c>
      <c r="D1975" s="11">
        <v>-9.5948410000000006</v>
      </c>
      <c r="E1975" s="11">
        <v>8.4375459999999993</v>
      </c>
      <c r="F1975" s="11">
        <v>-5.0150699999999997</v>
      </c>
      <c r="G1975" s="11">
        <v>14.3</v>
      </c>
      <c r="H1975" s="11">
        <v>-13.3</v>
      </c>
      <c r="I1975" s="11">
        <v>6.4</v>
      </c>
      <c r="J1975" s="6"/>
    </row>
    <row r="1976" spans="1:10" ht="15" x14ac:dyDescent="0.15">
      <c r="A1976" s="9">
        <v>40047.638194444444</v>
      </c>
      <c r="B1976" s="10">
        <v>74</v>
      </c>
      <c r="C1976" s="10">
        <v>32</v>
      </c>
      <c r="D1976" s="11">
        <v>-23.3</v>
      </c>
      <c r="E1976" s="11">
        <v>8.5</v>
      </c>
      <c r="F1976" s="11">
        <v>-20.5</v>
      </c>
      <c r="G1976" s="11">
        <v>17</v>
      </c>
      <c r="H1976" s="11">
        <v>-14.3</v>
      </c>
      <c r="I1976" s="11">
        <v>18.5</v>
      </c>
      <c r="J1976" s="6"/>
    </row>
    <row r="1977" spans="1:10" ht="15" x14ac:dyDescent="0.15">
      <c r="A1977" s="9">
        <v>40123.381249999999</v>
      </c>
      <c r="B1977" s="10">
        <v>32</v>
      </c>
      <c r="C1977" s="10">
        <v>5</v>
      </c>
      <c r="D1977" s="11">
        <v>-8.5</v>
      </c>
      <c r="E1977" s="11">
        <v>8.5</v>
      </c>
      <c r="F1977" s="11">
        <v>-8.5</v>
      </c>
      <c r="G1977" s="11">
        <v>13.9</v>
      </c>
      <c r="H1977" s="11">
        <v>-10.7</v>
      </c>
      <c r="I1977" s="11">
        <v>11.6</v>
      </c>
      <c r="J1977" s="6"/>
    </row>
    <row r="1978" spans="1:10" ht="15" x14ac:dyDescent="0.15">
      <c r="A1978" s="9">
        <v>40126.652083333334</v>
      </c>
      <c r="B1978" s="10">
        <v>24</v>
      </c>
      <c r="C1978" s="10">
        <v>13</v>
      </c>
      <c r="D1978" s="11">
        <v>-10.4</v>
      </c>
      <c r="E1978" s="11">
        <v>8.5</v>
      </c>
      <c r="F1978" s="11">
        <v>-4.3</v>
      </c>
      <c r="G1978" s="11">
        <v>16.100000000000001</v>
      </c>
      <c r="H1978" s="11">
        <v>-10.199999999999999</v>
      </c>
      <c r="I1978" s="11">
        <v>8.6999999999999993</v>
      </c>
      <c r="J1978" s="6"/>
    </row>
    <row r="1979" spans="1:10" ht="15" x14ac:dyDescent="0.15">
      <c r="A1979" s="9">
        <v>40199.68472222222</v>
      </c>
      <c r="B1979" s="10">
        <v>20</v>
      </c>
      <c r="C1979" s="10">
        <v>19</v>
      </c>
      <c r="D1979" s="11">
        <v>-6.2</v>
      </c>
      <c r="E1979" s="11">
        <v>8.5</v>
      </c>
      <c r="F1979" s="11">
        <v>-1.9</v>
      </c>
      <c r="G1979" s="11">
        <v>11.8</v>
      </c>
      <c r="H1979" s="11">
        <v>-10.7</v>
      </c>
      <c r="I1979" s="11">
        <v>4.2</v>
      </c>
      <c r="J1979" s="6"/>
    </row>
    <row r="1980" spans="1:10" ht="15" x14ac:dyDescent="0.15">
      <c r="A1980" s="9">
        <v>40247.182638888888</v>
      </c>
      <c r="B1980" s="10">
        <v>92</v>
      </c>
      <c r="C1980" s="10">
        <v>19</v>
      </c>
      <c r="D1980" s="11">
        <v>-23.7</v>
      </c>
      <c r="E1980" s="11">
        <v>8.5</v>
      </c>
      <c r="F1980" s="11">
        <v>-19.2</v>
      </c>
      <c r="G1980" s="11">
        <v>13.1</v>
      </c>
      <c r="H1980" s="11">
        <v>-21.3</v>
      </c>
      <c r="I1980" s="11">
        <v>18.8</v>
      </c>
      <c r="J1980" s="6"/>
    </row>
    <row r="1981" spans="1:10" ht="15" x14ac:dyDescent="0.15">
      <c r="A1981" s="9">
        <v>40344.270138888889</v>
      </c>
      <c r="B1981" s="10">
        <v>52</v>
      </c>
      <c r="C1981" s="10">
        <v>13</v>
      </c>
      <c r="D1981" s="11">
        <v>-5.4</v>
      </c>
      <c r="E1981" s="11">
        <v>8.5</v>
      </c>
      <c r="F1981" s="11">
        <v>-15.4</v>
      </c>
      <c r="G1981" s="11">
        <v>14.3</v>
      </c>
      <c r="H1981" s="11">
        <v>-6.9</v>
      </c>
      <c r="I1981" s="11">
        <v>1.5</v>
      </c>
      <c r="J1981" s="6"/>
    </row>
    <row r="1982" spans="1:10" ht="15" x14ac:dyDescent="0.15">
      <c r="A1982" s="9">
        <v>40354.202777777777</v>
      </c>
      <c r="B1982" s="10">
        <v>16</v>
      </c>
      <c r="C1982" s="10">
        <v>21</v>
      </c>
      <c r="D1982" s="11">
        <v>-7.9</v>
      </c>
      <c r="E1982" s="11">
        <v>8.5</v>
      </c>
      <c r="F1982" s="11">
        <v>-12</v>
      </c>
      <c r="G1982" s="11">
        <v>25.5</v>
      </c>
      <c r="H1982" s="11">
        <v>-20.7</v>
      </c>
      <c r="I1982" s="11">
        <v>6.9</v>
      </c>
      <c r="J1982" s="6"/>
    </row>
    <row r="1983" spans="1:10" ht="15" x14ac:dyDescent="0.15">
      <c r="A1983" s="9">
        <v>40413.40902777778</v>
      </c>
      <c r="B1983" s="10">
        <v>57</v>
      </c>
      <c r="C1983" s="10">
        <v>19</v>
      </c>
      <c r="D1983" s="11">
        <v>-8.1</v>
      </c>
      <c r="E1983" s="11">
        <v>8.5</v>
      </c>
      <c r="F1983" s="11">
        <v>-17.100000000000001</v>
      </c>
      <c r="G1983" s="11">
        <v>9</v>
      </c>
      <c r="H1983" s="11">
        <v>-6.7</v>
      </c>
      <c r="I1983" s="11">
        <v>1.4</v>
      </c>
      <c r="J1983" s="6"/>
    </row>
    <row r="1984" spans="1:10" ht="15" x14ac:dyDescent="0.15">
      <c r="A1984" s="9">
        <v>40519.072916666664</v>
      </c>
      <c r="B1984" s="10">
        <v>38</v>
      </c>
      <c r="C1984" s="10">
        <v>26</v>
      </c>
      <c r="D1984" s="11">
        <v>-15.1</v>
      </c>
      <c r="E1984" s="11">
        <v>8.5</v>
      </c>
      <c r="F1984" s="11">
        <v>-21.4</v>
      </c>
      <c r="G1984" s="11">
        <v>12.8</v>
      </c>
      <c r="H1984" s="11">
        <v>-12.8</v>
      </c>
      <c r="I1984" s="11">
        <v>9</v>
      </c>
      <c r="J1984" s="6"/>
    </row>
    <row r="1985" spans="1:10" ht="15" x14ac:dyDescent="0.15">
      <c r="A1985" s="9">
        <v>40573.370138888888</v>
      </c>
      <c r="B1985" s="10">
        <v>30</v>
      </c>
      <c r="C1985" s="10">
        <v>29</v>
      </c>
      <c r="D1985" s="11">
        <v>-12.7</v>
      </c>
      <c r="E1985" s="11">
        <v>8.5</v>
      </c>
      <c r="F1985" s="11">
        <v>-6</v>
      </c>
      <c r="G1985" s="11">
        <v>7.1</v>
      </c>
      <c r="H1985" s="11">
        <v>-7.4</v>
      </c>
      <c r="I1985" s="11">
        <v>1.8</v>
      </c>
      <c r="J1985" s="6"/>
    </row>
    <row r="1986" spans="1:10" ht="15" x14ac:dyDescent="0.15">
      <c r="A1986" s="9">
        <v>40575.315972222219</v>
      </c>
      <c r="B1986" s="10">
        <v>30</v>
      </c>
      <c r="C1986" s="10">
        <v>31</v>
      </c>
      <c r="D1986" s="11">
        <v>-12.4</v>
      </c>
      <c r="E1986" s="11">
        <v>8.5</v>
      </c>
      <c r="F1986" s="11">
        <v>-3.1</v>
      </c>
      <c r="G1986" s="11">
        <v>12.7</v>
      </c>
      <c r="H1986" s="11">
        <v>-13.5</v>
      </c>
      <c r="I1986" s="11">
        <v>10</v>
      </c>
      <c r="J1986" s="6"/>
    </row>
    <row r="1987" spans="1:10" ht="15" x14ac:dyDescent="0.15">
      <c r="A1987" s="9">
        <v>40587.560416666667</v>
      </c>
      <c r="B1987" s="10">
        <v>25</v>
      </c>
      <c r="C1987" s="10">
        <v>30</v>
      </c>
      <c r="D1987" s="11">
        <v>-13.4</v>
      </c>
      <c r="E1987" s="11">
        <v>8.5</v>
      </c>
      <c r="F1987" s="11">
        <v>-4.4000000000000004</v>
      </c>
      <c r="G1987" s="11">
        <v>57.8</v>
      </c>
      <c r="H1987" s="11">
        <v>-45.3</v>
      </c>
      <c r="I1987" s="11">
        <v>22.1</v>
      </c>
      <c r="J1987" s="6"/>
    </row>
    <row r="1988" spans="1:10" ht="15" x14ac:dyDescent="0.15">
      <c r="A1988" s="9">
        <v>40600.322916666664</v>
      </c>
      <c r="B1988" s="10">
        <v>49</v>
      </c>
      <c r="C1988" s="10">
        <v>31</v>
      </c>
      <c r="D1988" s="11">
        <v>-15.9</v>
      </c>
      <c r="E1988" s="11">
        <v>8.5</v>
      </c>
      <c r="F1988" s="11">
        <v>-21.8</v>
      </c>
      <c r="G1988" s="11">
        <v>18.899999999999999</v>
      </c>
      <c r="H1988" s="11">
        <v>-19.3</v>
      </c>
      <c r="I1988" s="11">
        <v>12.1</v>
      </c>
      <c r="J1988" s="6"/>
    </row>
    <row r="1989" spans="1:10" ht="15" x14ac:dyDescent="0.15">
      <c r="A1989" s="9">
        <v>40602.40625</v>
      </c>
      <c r="B1989" s="10">
        <v>42</v>
      </c>
      <c r="C1989" s="10">
        <v>16</v>
      </c>
      <c r="D1989" s="11">
        <v>-22.1</v>
      </c>
      <c r="E1989" s="11">
        <v>8.5</v>
      </c>
      <c r="F1989" s="11">
        <v>-7.1</v>
      </c>
      <c r="G1989" s="11">
        <v>13.8</v>
      </c>
      <c r="H1989" s="11">
        <v>-15.3</v>
      </c>
      <c r="I1989" s="11">
        <v>6.3</v>
      </c>
      <c r="J1989" s="6"/>
    </row>
    <row r="1990" spans="1:10" ht="15" x14ac:dyDescent="0.15">
      <c r="A1990" s="9">
        <v>40676.693749999999</v>
      </c>
      <c r="B1990" s="10">
        <v>66</v>
      </c>
      <c r="C1990" s="10">
        <v>15</v>
      </c>
      <c r="D1990" s="11">
        <v>8.6</v>
      </c>
      <c r="E1990" s="11">
        <v>8.5</v>
      </c>
      <c r="F1990" s="11">
        <v>0.7</v>
      </c>
      <c r="G1990" s="11">
        <v>7.5</v>
      </c>
      <c r="H1990" s="11">
        <v>-12.8</v>
      </c>
      <c r="I1990" s="11">
        <v>5.4</v>
      </c>
      <c r="J1990" s="6"/>
    </row>
    <row r="1991" spans="1:10" ht="15" x14ac:dyDescent="0.15">
      <c r="A1991" s="9">
        <v>40779.373611111114</v>
      </c>
      <c r="B1991" s="10">
        <v>86</v>
      </c>
      <c r="C1991" s="10">
        <v>11</v>
      </c>
      <c r="D1991" s="11">
        <v>-2.8</v>
      </c>
      <c r="E1991" s="11">
        <v>8.5</v>
      </c>
      <c r="F1991" s="11">
        <v>1</v>
      </c>
      <c r="G1991" s="11">
        <v>1</v>
      </c>
      <c r="H1991" s="11">
        <v>-4.5</v>
      </c>
      <c r="I1991" s="11">
        <v>2.2000000000000002</v>
      </c>
      <c r="J1991" s="6"/>
    </row>
    <row r="1992" spans="1:10" ht="15" x14ac:dyDescent="0.15">
      <c r="A1992" s="9">
        <v>40797.078472222223</v>
      </c>
      <c r="B1992" s="10">
        <v>44</v>
      </c>
      <c r="C1992" s="10">
        <v>22</v>
      </c>
      <c r="D1992" s="11">
        <v>-9.9</v>
      </c>
      <c r="E1992" s="11">
        <v>8.5</v>
      </c>
      <c r="F1992" s="11">
        <v>-9.5</v>
      </c>
      <c r="G1992" s="11">
        <v>10.9</v>
      </c>
      <c r="H1992" s="11">
        <v>-6.8</v>
      </c>
      <c r="I1992" s="11">
        <v>11.1</v>
      </c>
      <c r="J1992" s="6"/>
    </row>
    <row r="1993" spans="1:10" ht="15" x14ac:dyDescent="0.15">
      <c r="A1993" s="9">
        <v>40831.289583333331</v>
      </c>
      <c r="B1993" s="10">
        <v>12</v>
      </c>
      <c r="C1993" s="10">
        <v>22</v>
      </c>
      <c r="D1993" s="11">
        <v>-19.399999999999999</v>
      </c>
      <c r="E1993" s="11">
        <v>8.5</v>
      </c>
      <c r="F1993" s="11">
        <v>-9.1</v>
      </c>
      <c r="G1993" s="11">
        <v>10.9</v>
      </c>
      <c r="H1993" s="11">
        <v>-20.8</v>
      </c>
      <c r="I1993" s="11">
        <v>9.6999999999999993</v>
      </c>
      <c r="J1993" s="6"/>
    </row>
    <row r="1994" spans="1:10" ht="15" x14ac:dyDescent="0.15">
      <c r="A1994" s="9">
        <v>40832.777083333334</v>
      </c>
      <c r="B1994" s="10">
        <v>18</v>
      </c>
      <c r="C1994" s="10">
        <v>29</v>
      </c>
      <c r="D1994" s="11">
        <v>-10</v>
      </c>
      <c r="E1994" s="11">
        <v>8.5</v>
      </c>
      <c r="F1994" s="11">
        <v>-8.6999999999999993</v>
      </c>
      <c r="G1994" s="11">
        <v>23.9</v>
      </c>
      <c r="H1994" s="11">
        <v>-22.5</v>
      </c>
      <c r="I1994" s="11">
        <v>12.2</v>
      </c>
      <c r="J1994" s="6"/>
    </row>
    <row r="1995" spans="1:10" ht="15" x14ac:dyDescent="0.15">
      <c r="A1995" s="9">
        <v>40903.090277777781</v>
      </c>
      <c r="B1995" s="10">
        <v>42</v>
      </c>
      <c r="C1995" s="10">
        <v>32</v>
      </c>
      <c r="D1995" s="11">
        <v>-9.6</v>
      </c>
      <c r="E1995" s="11">
        <v>8.5</v>
      </c>
      <c r="F1995" s="11">
        <v>-2.5</v>
      </c>
      <c r="G1995" s="11">
        <v>25.3</v>
      </c>
      <c r="H1995" s="11">
        <v>-14</v>
      </c>
      <c r="I1995" s="11">
        <v>18.899999999999999</v>
      </c>
      <c r="J1995" s="6"/>
    </row>
    <row r="1996" spans="1:10" ht="15" x14ac:dyDescent="0.15">
      <c r="A1996" s="9">
        <v>40993.311111111114</v>
      </c>
      <c r="B1996" s="10">
        <v>83</v>
      </c>
      <c r="C1996" s="10">
        <v>5</v>
      </c>
      <c r="D1996" s="11">
        <v>-29.4</v>
      </c>
      <c r="E1996" s="11">
        <v>8.5</v>
      </c>
      <c r="F1996" s="11">
        <v>-31.2</v>
      </c>
      <c r="G1996" s="11">
        <v>23.1</v>
      </c>
      <c r="H1996" s="11">
        <v>-20.6</v>
      </c>
      <c r="I1996" s="11">
        <v>23.5</v>
      </c>
      <c r="J1996" s="6"/>
    </row>
    <row r="1997" spans="1:10" ht="15" x14ac:dyDescent="0.15">
      <c r="A1997" s="9">
        <v>41566.128472222219</v>
      </c>
      <c r="B1997" s="10">
        <v>43</v>
      </c>
      <c r="C1997" s="10">
        <v>4</v>
      </c>
      <c r="D1997" s="11">
        <v>-3.8</v>
      </c>
      <c r="E1997" s="11">
        <v>8.5</v>
      </c>
      <c r="F1997" s="11">
        <v>1.3</v>
      </c>
      <c r="G1997" s="11">
        <v>-1.8</v>
      </c>
      <c r="H1997" s="11">
        <v>-5</v>
      </c>
      <c r="I1997" s="11">
        <v>1</v>
      </c>
      <c r="J1997" s="6"/>
    </row>
    <row r="1998" spans="1:10" ht="15" x14ac:dyDescent="0.15">
      <c r="A1998" s="9">
        <v>41631.813888888886</v>
      </c>
      <c r="B1998" s="10">
        <v>89</v>
      </c>
      <c r="C1998" s="10">
        <v>8</v>
      </c>
      <c r="D1998" s="11">
        <v>-12.4</v>
      </c>
      <c r="E1998" s="11">
        <v>8.5</v>
      </c>
      <c r="F1998" s="11">
        <v>0.1</v>
      </c>
      <c r="G1998" s="11">
        <v>14.8</v>
      </c>
      <c r="H1998" s="11">
        <v>-17.2</v>
      </c>
      <c r="I1998" s="11">
        <v>13.8</v>
      </c>
    </row>
    <row r="1999" spans="1:10" ht="15" x14ac:dyDescent="0.15">
      <c r="A1999" s="9">
        <v>41683.222916666666</v>
      </c>
      <c r="B1999" s="10">
        <v>31</v>
      </c>
      <c r="C1999" s="10">
        <v>10</v>
      </c>
      <c r="D1999" s="11">
        <v>-17.899999999999999</v>
      </c>
      <c r="E1999" s="11">
        <v>8.5</v>
      </c>
      <c r="F1999" s="11">
        <v>-9.8000000000000007</v>
      </c>
      <c r="G1999" s="11">
        <v>44.7</v>
      </c>
      <c r="H1999" s="11">
        <v>-36.5</v>
      </c>
      <c r="I1999" s="11">
        <v>30.1</v>
      </c>
    </row>
    <row r="2000" spans="1:10" ht="15" x14ac:dyDescent="0.15">
      <c r="A2000" s="9">
        <v>41879.952777777777</v>
      </c>
      <c r="B2000" s="10">
        <v>21</v>
      </c>
      <c r="C2000" s="10">
        <v>7</v>
      </c>
      <c r="D2000" s="11">
        <v>-15.6</v>
      </c>
      <c r="E2000" s="11">
        <v>8.5</v>
      </c>
      <c r="F2000" s="11">
        <v>-11.4</v>
      </c>
      <c r="G2000" s="11">
        <v>22.3</v>
      </c>
      <c r="H2000" s="11">
        <v>-13.9</v>
      </c>
      <c r="I2000" s="11">
        <v>13.2</v>
      </c>
    </row>
    <row r="2001" spans="1:10" ht="15" x14ac:dyDescent="0.15">
      <c r="A2001" s="9">
        <v>41888.686111111114</v>
      </c>
      <c r="B2001" s="10">
        <v>13</v>
      </c>
      <c r="C2001" s="10">
        <v>4</v>
      </c>
      <c r="D2001" s="11">
        <v>-25.2</v>
      </c>
      <c r="E2001" s="11">
        <v>8.5</v>
      </c>
      <c r="F2001" s="11">
        <v>-7.8</v>
      </c>
      <c r="G2001" s="11">
        <v>23.6</v>
      </c>
      <c r="H2001" s="11">
        <v>-17.100000000000001</v>
      </c>
      <c r="I2001" s="11">
        <v>11.1</v>
      </c>
    </row>
    <row r="2002" spans="1:10" ht="15" x14ac:dyDescent="0.15">
      <c r="A2002" s="9">
        <v>41906.684027777781</v>
      </c>
      <c r="B2002" s="10">
        <v>65</v>
      </c>
      <c r="C2002" s="10">
        <v>5</v>
      </c>
      <c r="D2002" s="11">
        <v>-7.2</v>
      </c>
      <c r="E2002" s="11">
        <v>8.5</v>
      </c>
      <c r="F2002" s="11">
        <v>9.8000000000000007</v>
      </c>
      <c r="G2002" s="11">
        <v>3.2</v>
      </c>
      <c r="H2002" s="11">
        <v>-1.4</v>
      </c>
      <c r="I2002" s="11">
        <v>-10.4</v>
      </c>
    </row>
    <row r="2003" spans="1:10" ht="15" x14ac:dyDescent="0.15">
      <c r="A2003" s="9">
        <v>41907.131944444445</v>
      </c>
      <c r="B2003" s="10">
        <v>19</v>
      </c>
      <c r="C2003" s="10">
        <v>7</v>
      </c>
      <c r="D2003" s="11">
        <v>-9.3000000000000007</v>
      </c>
      <c r="E2003" s="11">
        <v>8.5</v>
      </c>
      <c r="F2003" s="11">
        <v>-0.3</v>
      </c>
      <c r="G2003" s="11">
        <v>10.9</v>
      </c>
      <c r="H2003" s="11">
        <v>-11.9</v>
      </c>
      <c r="I2003" s="11">
        <v>9.9</v>
      </c>
    </row>
    <row r="2004" spans="1:10" ht="15" x14ac:dyDescent="0.15">
      <c r="A2004" s="9">
        <v>42042.470833333333</v>
      </c>
      <c r="B2004" s="10">
        <v>44</v>
      </c>
      <c r="C2004" s="10">
        <v>8</v>
      </c>
      <c r="D2004" s="10">
        <v>-15.1</v>
      </c>
      <c r="E2004" s="10">
        <v>8.5</v>
      </c>
      <c r="F2004" s="10">
        <v>-7</v>
      </c>
      <c r="G2004" s="12">
        <v>21.458670000000001</v>
      </c>
      <c r="H2004" s="12">
        <v>-15.657956</v>
      </c>
      <c r="I2004" s="12">
        <v>9.6385199999999998</v>
      </c>
    </row>
    <row r="2005" spans="1:10" ht="15" x14ac:dyDescent="0.15">
      <c r="A2005" s="9">
        <v>42042.68472222222</v>
      </c>
      <c r="B2005" s="10">
        <v>70</v>
      </c>
      <c r="C2005" s="10">
        <v>24</v>
      </c>
      <c r="D2005" s="10">
        <v>-18.899999999999999</v>
      </c>
      <c r="E2005" s="10">
        <v>8.5</v>
      </c>
      <c r="F2005" s="10">
        <v>-17.2</v>
      </c>
      <c r="G2005" s="12">
        <v>22.718170000000001</v>
      </c>
      <c r="H2005" s="12">
        <v>-17.0518</v>
      </c>
      <c r="I2005" s="12">
        <v>16.163810000000002</v>
      </c>
    </row>
    <row r="2006" spans="1:10" ht="15" x14ac:dyDescent="0.15">
      <c r="A2006" s="9">
        <v>42090.970833333333</v>
      </c>
      <c r="B2006" s="10">
        <v>10</v>
      </c>
      <c r="C2006" s="10">
        <v>8</v>
      </c>
      <c r="D2006" s="10">
        <v>-11.3</v>
      </c>
      <c r="E2006" s="10">
        <v>8.5</v>
      </c>
      <c r="F2006" s="10">
        <v>-3.4</v>
      </c>
      <c r="G2006" s="12">
        <v>19.222460000000002</v>
      </c>
      <c r="H2006" s="12">
        <v>-15.61849</v>
      </c>
      <c r="I2006" s="12">
        <v>8.6811199999999999</v>
      </c>
    </row>
    <row r="2007" spans="1:10" ht="15" x14ac:dyDescent="0.15">
      <c r="A2007" s="9">
        <v>42161.377083333333</v>
      </c>
      <c r="B2007" s="10">
        <v>50</v>
      </c>
      <c r="C2007" s="10"/>
      <c r="D2007" s="10">
        <v>-6.6</v>
      </c>
      <c r="E2007" s="10">
        <v>8.5</v>
      </c>
      <c r="F2007" s="10">
        <v>0.8</v>
      </c>
      <c r="G2007" s="12"/>
      <c r="H2007" s="12"/>
      <c r="I2007" s="12"/>
    </row>
    <row r="2008" spans="1:10" ht="15" x14ac:dyDescent="0.15">
      <c r="A2008" s="9">
        <v>41880.731944444444</v>
      </c>
      <c r="B2008" s="10">
        <v>23</v>
      </c>
      <c r="C2008" s="10">
        <v>9</v>
      </c>
      <c r="D2008" s="11">
        <v>5.4224300000000003</v>
      </c>
      <c r="E2008" s="11">
        <v>8.5021520000000006</v>
      </c>
      <c r="F2008" s="11">
        <v>0.68567299999999998</v>
      </c>
      <c r="G2008" s="11">
        <v>13.2</v>
      </c>
      <c r="H2008" s="11">
        <v>-6.1</v>
      </c>
      <c r="I2008" s="11">
        <v>6.9</v>
      </c>
    </row>
    <row r="2009" spans="1:10" ht="15" x14ac:dyDescent="0.15">
      <c r="A2009" s="9">
        <v>40673.425694444442</v>
      </c>
      <c r="B2009" s="10">
        <v>223</v>
      </c>
      <c r="C2009" s="10">
        <v>11</v>
      </c>
      <c r="D2009" s="11">
        <v>-17.470490999999999</v>
      </c>
      <c r="E2009" s="11">
        <v>8.5066469999999992</v>
      </c>
      <c r="F2009" s="11">
        <v>-22.345970000000001</v>
      </c>
      <c r="G2009" s="11">
        <v>13.1</v>
      </c>
      <c r="H2009" s="11">
        <v>-11.1</v>
      </c>
      <c r="I2009" s="11">
        <v>12.3</v>
      </c>
      <c r="J2009" s="6"/>
    </row>
    <row r="2010" spans="1:10" ht="15" x14ac:dyDescent="0.15">
      <c r="A2010" s="9">
        <v>40083.068749999999</v>
      </c>
      <c r="B2010" s="10">
        <v>33</v>
      </c>
      <c r="C2010" s="10">
        <v>26</v>
      </c>
      <c r="D2010" s="11">
        <v>-9.6999999999999993</v>
      </c>
      <c r="E2010" s="11">
        <v>8.6</v>
      </c>
      <c r="F2010" s="11">
        <v>-6.5</v>
      </c>
      <c r="G2010" s="11">
        <v>15.6</v>
      </c>
      <c r="H2010" s="11">
        <v>-10.5</v>
      </c>
      <c r="I2010" s="11">
        <v>5.9</v>
      </c>
      <c r="J2010" s="6"/>
    </row>
    <row r="2011" spans="1:10" ht="15" x14ac:dyDescent="0.15">
      <c r="A2011" s="9">
        <v>40227.440972222219</v>
      </c>
      <c r="B2011" s="10">
        <v>52</v>
      </c>
      <c r="C2011" s="10">
        <v>34</v>
      </c>
      <c r="D2011" s="11">
        <v>-19.3</v>
      </c>
      <c r="E2011" s="11">
        <v>8.6</v>
      </c>
      <c r="F2011" s="11">
        <v>-8.4</v>
      </c>
      <c r="G2011" s="11">
        <v>16.5</v>
      </c>
      <c r="H2011" s="11">
        <v>-14.1</v>
      </c>
      <c r="I2011" s="11">
        <v>-2.7</v>
      </c>
      <c r="J2011" s="6"/>
    </row>
    <row r="2012" spans="1:10" ht="15" x14ac:dyDescent="0.15">
      <c r="A2012" s="9">
        <v>40280.54583333333</v>
      </c>
      <c r="B2012" s="10">
        <v>50</v>
      </c>
      <c r="C2012" s="10">
        <v>30</v>
      </c>
      <c r="D2012" s="11">
        <v>-18.399999999999999</v>
      </c>
      <c r="E2012" s="11">
        <v>8.6</v>
      </c>
      <c r="F2012" s="11">
        <v>-4.0999999999999996</v>
      </c>
      <c r="G2012" s="11">
        <v>30.6</v>
      </c>
      <c r="H2012" s="11">
        <v>-25.6</v>
      </c>
      <c r="I2012" s="11">
        <v>22.2</v>
      </c>
      <c r="J2012" s="6"/>
    </row>
    <row r="2013" spans="1:10" ht="15" x14ac:dyDescent="0.15">
      <c r="A2013" s="9">
        <v>40370.783333333333</v>
      </c>
      <c r="B2013" s="10">
        <v>13</v>
      </c>
      <c r="C2013" s="10">
        <v>31</v>
      </c>
      <c r="D2013" s="11">
        <v>-14.6</v>
      </c>
      <c r="E2013" s="11">
        <v>8.6</v>
      </c>
      <c r="F2013" s="11">
        <v>-13.4</v>
      </c>
      <c r="G2013" s="11">
        <v>30.1</v>
      </c>
      <c r="H2013" s="11">
        <v>-21.1</v>
      </c>
      <c r="I2013" s="11">
        <v>37.9</v>
      </c>
      <c r="J2013" s="6"/>
    </row>
    <row r="2014" spans="1:10" ht="15" x14ac:dyDescent="0.15">
      <c r="A2014" s="9">
        <v>40380.080555555556</v>
      </c>
      <c r="B2014" s="10">
        <v>28</v>
      </c>
      <c r="C2014" s="10">
        <v>6</v>
      </c>
      <c r="D2014" s="11">
        <v>-9.5</v>
      </c>
      <c r="E2014" s="11">
        <v>8.6</v>
      </c>
      <c r="F2014" s="11">
        <v>-15.3</v>
      </c>
      <c r="G2014" s="11">
        <v>3.3</v>
      </c>
      <c r="H2014" s="11"/>
      <c r="I2014" s="11">
        <v>-2</v>
      </c>
      <c r="J2014" s="6"/>
    </row>
    <row r="2015" spans="1:10" ht="15" x14ac:dyDescent="0.15">
      <c r="A2015" s="9">
        <v>40502.501388888886</v>
      </c>
      <c r="B2015" s="10">
        <v>23</v>
      </c>
      <c r="C2015" s="10">
        <v>32</v>
      </c>
      <c r="D2015" s="11">
        <v>-2.7</v>
      </c>
      <c r="E2015" s="11">
        <v>8.6</v>
      </c>
      <c r="F2015" s="11">
        <v>-3.3</v>
      </c>
      <c r="G2015" s="11">
        <v>3.5</v>
      </c>
      <c r="H2015" s="11">
        <v>-7.8</v>
      </c>
      <c r="I2015" s="11">
        <v>-0.5</v>
      </c>
      <c r="J2015" s="6"/>
    </row>
    <row r="2016" spans="1:10" ht="15" x14ac:dyDescent="0.15">
      <c r="A2016" s="9">
        <v>40576.702777777777</v>
      </c>
      <c r="B2016" s="10">
        <v>62</v>
      </c>
      <c r="C2016" s="10">
        <v>18</v>
      </c>
      <c r="D2016" s="11">
        <v>-11</v>
      </c>
      <c r="E2016" s="11">
        <v>8.6</v>
      </c>
      <c r="F2016" s="11">
        <v>-13.7</v>
      </c>
      <c r="G2016" s="11">
        <v>13.2</v>
      </c>
      <c r="H2016" s="11">
        <v>-13.4</v>
      </c>
      <c r="I2016" s="11">
        <v>12.3</v>
      </c>
      <c r="J2016" s="6"/>
    </row>
    <row r="2017" spans="1:10" ht="15" x14ac:dyDescent="0.15">
      <c r="A2017" s="9">
        <v>40663.945833333331</v>
      </c>
      <c r="B2017" s="10">
        <v>92</v>
      </c>
      <c r="C2017" s="10">
        <v>18</v>
      </c>
      <c r="D2017" s="11">
        <v>-23.3</v>
      </c>
      <c r="E2017" s="11">
        <v>8.6</v>
      </c>
      <c r="F2017" s="11">
        <v>-12.6</v>
      </c>
      <c r="G2017" s="11">
        <v>53.6</v>
      </c>
      <c r="H2017" s="11">
        <v>-51.1</v>
      </c>
      <c r="I2017" s="11">
        <v>30.9</v>
      </c>
      <c r="J2017" s="6"/>
    </row>
    <row r="2018" spans="1:10" ht="15" x14ac:dyDescent="0.15">
      <c r="A2018" s="9">
        <v>40794.984027777777</v>
      </c>
      <c r="B2018" s="10">
        <v>23</v>
      </c>
      <c r="C2018" s="10">
        <v>6</v>
      </c>
      <c r="D2018" s="11">
        <v>-16.7</v>
      </c>
      <c r="E2018" s="11">
        <v>8.6</v>
      </c>
      <c r="F2018" s="11">
        <v>-15.8</v>
      </c>
      <c r="G2018" s="11">
        <v>11.6</v>
      </c>
      <c r="H2018" s="11">
        <v>-12.2</v>
      </c>
      <c r="I2018" s="11">
        <v>11.6</v>
      </c>
      <c r="J2018" s="6"/>
    </row>
    <row r="2019" spans="1:10" ht="15" x14ac:dyDescent="0.15">
      <c r="A2019" s="9">
        <v>40898.852777777778</v>
      </c>
      <c r="B2019" s="10">
        <v>19</v>
      </c>
      <c r="C2019" s="10">
        <v>17</v>
      </c>
      <c r="D2019" s="11">
        <v>-9</v>
      </c>
      <c r="E2019" s="11">
        <v>8.6</v>
      </c>
      <c r="F2019" s="11">
        <v>-6.9</v>
      </c>
      <c r="G2019" s="11">
        <v>8.6999999999999993</v>
      </c>
      <c r="H2019" s="11">
        <v>-16.8</v>
      </c>
      <c r="I2019" s="11">
        <v>4.4000000000000004</v>
      </c>
      <c r="J2019" s="6"/>
    </row>
    <row r="2020" spans="1:10" ht="15" x14ac:dyDescent="0.15">
      <c r="A2020" s="9">
        <v>40907.240972222222</v>
      </c>
      <c r="B2020" s="10">
        <v>15</v>
      </c>
      <c r="C2020" s="10">
        <v>2</v>
      </c>
      <c r="D2020" s="11">
        <v>-5.3</v>
      </c>
      <c r="E2020" s="11">
        <v>8.6</v>
      </c>
      <c r="F2020" s="11">
        <v>-5.8</v>
      </c>
      <c r="G2020" s="11">
        <v>13</v>
      </c>
      <c r="H2020" s="11">
        <v>-8.5</v>
      </c>
      <c r="I2020" s="11">
        <v>8.5</v>
      </c>
      <c r="J2020" s="6"/>
    </row>
    <row r="2021" spans="1:10" ht="15" x14ac:dyDescent="0.15">
      <c r="A2021" s="9">
        <v>40913.533333333333</v>
      </c>
      <c r="B2021" s="10">
        <v>12</v>
      </c>
      <c r="C2021" s="10">
        <v>2</v>
      </c>
      <c r="D2021" s="11">
        <v>-5.4</v>
      </c>
      <c r="E2021" s="11">
        <v>8.6</v>
      </c>
      <c r="F2021" s="11">
        <v>-3.2</v>
      </c>
      <c r="G2021" s="11">
        <v>11.2</v>
      </c>
      <c r="H2021" s="11">
        <v>-8</v>
      </c>
      <c r="I2021" s="11">
        <v>8.6999999999999993</v>
      </c>
      <c r="J2021" s="6"/>
    </row>
    <row r="2022" spans="1:10" ht="15" x14ac:dyDescent="0.15">
      <c r="A2022" s="9">
        <v>40932.979166666664</v>
      </c>
      <c r="B2022" s="10">
        <v>29</v>
      </c>
      <c r="C2022" s="10">
        <v>2</v>
      </c>
      <c r="D2022" s="11">
        <v>-15.7</v>
      </c>
      <c r="E2022" s="11">
        <v>8.6</v>
      </c>
      <c r="F2022" s="11">
        <v>-14.7</v>
      </c>
      <c r="G2022" s="11">
        <v>17.3</v>
      </c>
      <c r="H2022" s="11">
        <v>-14</v>
      </c>
      <c r="I2022" s="11">
        <v>16.100000000000001</v>
      </c>
      <c r="J2022" s="6"/>
    </row>
    <row r="2023" spans="1:10" ht="15" x14ac:dyDescent="0.15">
      <c r="A2023" s="9">
        <v>41005.256944444445</v>
      </c>
      <c r="B2023" s="10">
        <v>59</v>
      </c>
      <c r="C2023" s="10">
        <v>27</v>
      </c>
      <c r="D2023" s="11">
        <v>-25.8</v>
      </c>
      <c r="E2023" s="11">
        <v>8.6</v>
      </c>
      <c r="F2023" s="11">
        <v>-14</v>
      </c>
      <c r="G2023" s="11">
        <v>18.2</v>
      </c>
      <c r="H2023" s="11">
        <v>-12.1</v>
      </c>
      <c r="I2023" s="11">
        <v>12.9</v>
      </c>
      <c r="J2023" s="6"/>
    </row>
    <row r="2024" spans="1:10" ht="15" x14ac:dyDescent="0.15">
      <c r="A2024" s="9">
        <v>41091.334722222222</v>
      </c>
      <c r="B2024" s="10">
        <v>75</v>
      </c>
      <c r="C2024" s="10">
        <v>4</v>
      </c>
      <c r="D2024" s="11">
        <v>7.9</v>
      </c>
      <c r="E2024" s="11">
        <v>8.6</v>
      </c>
      <c r="F2024" s="11">
        <v>-4.4000000000000004</v>
      </c>
      <c r="G2024" s="11">
        <v>17</v>
      </c>
      <c r="H2024" s="11">
        <v>-11.9</v>
      </c>
      <c r="I2024" s="11">
        <v>7.7</v>
      </c>
      <c r="J2024" s="6"/>
    </row>
    <row r="2025" spans="1:10" ht="15" x14ac:dyDescent="0.15">
      <c r="A2025" s="9">
        <v>41344.216666666667</v>
      </c>
      <c r="B2025" s="10">
        <v>61</v>
      </c>
      <c r="C2025" s="10">
        <v>30</v>
      </c>
      <c r="D2025" s="11">
        <v>-40.6</v>
      </c>
      <c r="E2025" s="11">
        <v>8.6</v>
      </c>
      <c r="F2025" s="11">
        <v>-17</v>
      </c>
      <c r="G2025" s="11">
        <v>0.9</v>
      </c>
      <c r="H2025" s="11">
        <v>-11.4</v>
      </c>
      <c r="I2025" s="11">
        <v>1</v>
      </c>
      <c r="J2025" s="6"/>
    </row>
    <row r="2026" spans="1:10" ht="15" x14ac:dyDescent="0.15">
      <c r="A2026" s="9">
        <v>41535.01458333333</v>
      </c>
      <c r="B2026" s="10">
        <v>51</v>
      </c>
      <c r="C2026" s="10">
        <v>14</v>
      </c>
      <c r="D2026" s="11">
        <v>-11.2</v>
      </c>
      <c r="E2026" s="11">
        <v>8.6</v>
      </c>
      <c r="F2026" s="11">
        <v>-6.1</v>
      </c>
      <c r="G2026" s="11">
        <v>24</v>
      </c>
      <c r="H2026" s="11">
        <v>-19.100000000000001</v>
      </c>
      <c r="I2026" s="11">
        <v>19.899999999999999</v>
      </c>
      <c r="J2026" s="6"/>
    </row>
    <row r="2027" spans="1:10" ht="15" x14ac:dyDescent="0.15">
      <c r="A2027" s="9">
        <v>42008.673611111109</v>
      </c>
      <c r="B2027" s="10">
        <v>29</v>
      </c>
      <c r="C2027" s="10">
        <v>6</v>
      </c>
      <c r="D2027" s="10">
        <v>-9.6999999999999993</v>
      </c>
      <c r="E2027" s="10">
        <v>8.6</v>
      </c>
      <c r="F2027" s="10">
        <v>-4.0999999999999996</v>
      </c>
      <c r="G2027" s="12">
        <v>9.4968000000000004</v>
      </c>
      <c r="H2027" s="12">
        <v>-4.9571709999999998</v>
      </c>
      <c r="I2027" s="12">
        <v>8.2185799999999993</v>
      </c>
    </row>
    <row r="2028" spans="1:10" ht="15" x14ac:dyDescent="0.15">
      <c r="A2028" s="9">
        <v>42182.261805555558</v>
      </c>
      <c r="B2028" s="10">
        <v>13</v>
      </c>
      <c r="C2028" s="10">
        <v>2</v>
      </c>
      <c r="D2028" s="10">
        <v>-6.6</v>
      </c>
      <c r="E2028" s="10">
        <v>8.6</v>
      </c>
      <c r="F2028" s="10">
        <v>-2.4</v>
      </c>
      <c r="G2028" s="12">
        <v>12.265599999999999</v>
      </c>
      <c r="H2028" s="12">
        <v>-7.9803199999999999</v>
      </c>
      <c r="I2028" s="12">
        <v>4.3689200000000001</v>
      </c>
    </row>
    <row r="2029" spans="1:10" ht="15" x14ac:dyDescent="0.15">
      <c r="A2029" s="9">
        <v>42250.886111111111</v>
      </c>
      <c r="B2029" s="10">
        <v>29</v>
      </c>
      <c r="C2029" s="10">
        <v>15</v>
      </c>
      <c r="D2029" s="10">
        <v>-7.5</v>
      </c>
      <c r="E2029" s="10">
        <v>8.6</v>
      </c>
      <c r="F2029" s="10">
        <v>-6.1</v>
      </c>
      <c r="G2029" s="12">
        <v>23.72541</v>
      </c>
      <c r="H2029" s="12">
        <v>-17.369769999999999</v>
      </c>
      <c r="I2029" s="12">
        <v>20.48096</v>
      </c>
    </row>
    <row r="2030" spans="1:10" ht="15" x14ac:dyDescent="0.15">
      <c r="A2030" s="9">
        <v>40769.461111111108</v>
      </c>
      <c r="B2030" s="10">
        <v>55</v>
      </c>
      <c r="C2030" s="10">
        <v>29</v>
      </c>
      <c r="D2030" s="11">
        <v>-7.3540179999999999</v>
      </c>
      <c r="E2030" s="11">
        <v>8.6065819999999995</v>
      </c>
      <c r="F2030" s="11">
        <v>-7.5583</v>
      </c>
      <c r="G2030" s="11">
        <v>4.5</v>
      </c>
      <c r="H2030" s="11">
        <v>-10.199999999999999</v>
      </c>
      <c r="I2030" s="11">
        <v>6.5</v>
      </c>
      <c r="J2030" s="6"/>
    </row>
    <row r="2031" spans="1:10" ht="15" x14ac:dyDescent="0.15">
      <c r="A2031" s="9">
        <v>41441.807638888888</v>
      </c>
      <c r="B2031" s="10">
        <v>54</v>
      </c>
      <c r="C2031" s="10">
        <v>34</v>
      </c>
      <c r="D2031" s="11">
        <v>-6.7725200000000001</v>
      </c>
      <c r="E2031" s="11">
        <v>8.6685920000000003</v>
      </c>
      <c r="F2031" s="11">
        <v>1.570824</v>
      </c>
      <c r="G2031" s="11">
        <v>-1</v>
      </c>
      <c r="H2031" s="11">
        <v>-11.5</v>
      </c>
      <c r="I2031" s="11">
        <v>-3.8</v>
      </c>
      <c r="J2031" s="6"/>
    </row>
    <row r="2032" spans="1:10" ht="15" x14ac:dyDescent="0.15">
      <c r="A2032" s="9">
        <v>39906.557638888888</v>
      </c>
      <c r="B2032" s="10">
        <v>76</v>
      </c>
      <c r="C2032" s="10">
        <v>6</v>
      </c>
      <c r="D2032" s="11">
        <v>-11.4</v>
      </c>
      <c r="E2032" s="11">
        <v>8.6999999999999993</v>
      </c>
      <c r="F2032" s="11">
        <v>-14.7</v>
      </c>
      <c r="G2032" s="11">
        <v>15.7</v>
      </c>
      <c r="H2032" s="11">
        <v>-10.6</v>
      </c>
      <c r="I2032" s="11">
        <v>22.5</v>
      </c>
      <c r="J2032" s="6"/>
    </row>
    <row r="2033" spans="1:10" ht="15" x14ac:dyDescent="0.15">
      <c r="A2033" s="9">
        <v>40004.751388888886</v>
      </c>
      <c r="B2033" s="10">
        <v>19</v>
      </c>
      <c r="C2033" s="10">
        <v>24</v>
      </c>
      <c r="D2033" s="11">
        <v>-8.5</v>
      </c>
      <c r="E2033" s="11">
        <v>8.6999999999999993</v>
      </c>
      <c r="F2033" s="11">
        <v>-4.9000000000000004</v>
      </c>
      <c r="G2033" s="11">
        <v>15</v>
      </c>
      <c r="H2033" s="11">
        <v>-14</v>
      </c>
      <c r="I2033" s="11">
        <v>8.6999999999999993</v>
      </c>
      <c r="J2033" s="6"/>
    </row>
    <row r="2034" spans="1:10" ht="15" x14ac:dyDescent="0.15">
      <c r="A2034" s="9">
        <v>40118.79583333333</v>
      </c>
      <c r="B2034" s="10">
        <v>60</v>
      </c>
      <c r="C2034" s="10">
        <v>30</v>
      </c>
      <c r="D2034" s="11">
        <v>-13.2</v>
      </c>
      <c r="E2034" s="11">
        <v>8.6999999999999993</v>
      </c>
      <c r="F2034" s="11">
        <v>-9</v>
      </c>
      <c r="G2034" s="11">
        <v>21.2</v>
      </c>
      <c r="H2034" s="11">
        <v>-14.2</v>
      </c>
      <c r="I2034" s="11">
        <v>11.7</v>
      </c>
      <c r="J2034" s="6"/>
    </row>
    <row r="2035" spans="1:10" ht="15" x14ac:dyDescent="0.15">
      <c r="A2035" s="9">
        <v>40249.863888888889</v>
      </c>
      <c r="B2035" s="10">
        <v>16</v>
      </c>
      <c r="C2035" s="10">
        <v>23</v>
      </c>
      <c r="D2035" s="11">
        <v>-14.4</v>
      </c>
      <c r="E2035" s="11">
        <v>8.6999999999999993</v>
      </c>
      <c r="F2035" s="11">
        <v>-11.1</v>
      </c>
      <c r="G2035" s="11">
        <v>13.7</v>
      </c>
      <c r="H2035" s="11">
        <v>-13.2</v>
      </c>
      <c r="I2035" s="11">
        <v>7</v>
      </c>
      <c r="J2035" s="6"/>
    </row>
    <row r="2036" spans="1:10" ht="15" x14ac:dyDescent="0.15">
      <c r="A2036" s="9">
        <v>40573.340277777781</v>
      </c>
      <c r="B2036" s="10">
        <v>110</v>
      </c>
      <c r="C2036" s="10">
        <v>15</v>
      </c>
      <c r="D2036" s="11">
        <v>-6.5</v>
      </c>
      <c r="E2036" s="11">
        <v>8.6999999999999993</v>
      </c>
      <c r="F2036" s="11">
        <v>4.5</v>
      </c>
      <c r="G2036" s="11">
        <v>1.9</v>
      </c>
      <c r="H2036" s="11">
        <v>-7.5</v>
      </c>
      <c r="I2036" s="11">
        <v>-1.8</v>
      </c>
      <c r="J2036" s="6"/>
    </row>
    <row r="2037" spans="1:10" ht="15" x14ac:dyDescent="0.15">
      <c r="A2037" s="9">
        <v>40639.801388888889</v>
      </c>
      <c r="B2037" s="10">
        <v>65</v>
      </c>
      <c r="C2037" s="10">
        <v>26</v>
      </c>
      <c r="D2037" s="11">
        <v>-20.6</v>
      </c>
      <c r="E2037" s="11">
        <v>8.6999999999999993</v>
      </c>
      <c r="F2037" s="11">
        <v>-24.2</v>
      </c>
      <c r="G2037" s="11">
        <v>1.6</v>
      </c>
      <c r="H2037" s="11">
        <v>-16.100000000000001</v>
      </c>
      <c r="I2037" s="11">
        <v>-1.6</v>
      </c>
      <c r="J2037" s="6"/>
    </row>
    <row r="2038" spans="1:10" ht="15" x14ac:dyDescent="0.15">
      <c r="A2038" s="9">
        <v>40669.013888888891</v>
      </c>
      <c r="B2038" s="10">
        <v>58</v>
      </c>
      <c r="C2038" s="10">
        <v>10</v>
      </c>
      <c r="D2038" s="11">
        <v>-32.6</v>
      </c>
      <c r="E2038" s="11">
        <v>8.6999999999999993</v>
      </c>
      <c r="F2038" s="11">
        <v>-28.8</v>
      </c>
      <c r="G2038" s="11">
        <v>10.9</v>
      </c>
      <c r="H2038" s="11">
        <v>-11.7</v>
      </c>
      <c r="I2038" s="11">
        <v>8.4</v>
      </c>
      <c r="J2038" s="6"/>
    </row>
    <row r="2039" spans="1:10" ht="15" x14ac:dyDescent="0.15">
      <c r="A2039" s="9">
        <v>40790.270833333336</v>
      </c>
      <c r="B2039" s="10">
        <v>107</v>
      </c>
      <c r="C2039" s="10">
        <v>8</v>
      </c>
      <c r="D2039" s="11">
        <v>-12.7</v>
      </c>
      <c r="E2039" s="11">
        <v>8.6999999999999993</v>
      </c>
      <c r="F2039" s="11">
        <v>-12.3</v>
      </c>
      <c r="G2039" s="11">
        <v>17.600000000000001</v>
      </c>
      <c r="H2039" s="11">
        <v>-12.3</v>
      </c>
      <c r="I2039" s="11">
        <v>14.6</v>
      </c>
      <c r="J2039" s="6"/>
    </row>
    <row r="2040" spans="1:10" ht="15" x14ac:dyDescent="0.15">
      <c r="A2040" s="9">
        <v>40874.913888888892</v>
      </c>
      <c r="B2040" s="10">
        <v>110</v>
      </c>
      <c r="C2040" s="10">
        <v>32</v>
      </c>
      <c r="D2040" s="11">
        <v>-36.799999999999997</v>
      </c>
      <c r="E2040" s="11">
        <v>8.6999999999999993</v>
      </c>
      <c r="F2040" s="11">
        <v>-28.7</v>
      </c>
      <c r="G2040" s="11">
        <v>-1.4</v>
      </c>
      <c r="H2040" s="11">
        <v>-21.4</v>
      </c>
      <c r="I2040" s="11">
        <v>-7.4</v>
      </c>
      <c r="J2040" s="6"/>
    </row>
    <row r="2041" spans="1:10" ht="15" x14ac:dyDescent="0.15">
      <c r="A2041" s="9">
        <v>40882.238888888889</v>
      </c>
      <c r="B2041" s="10">
        <v>43</v>
      </c>
      <c r="C2041" s="10">
        <v>19</v>
      </c>
      <c r="D2041" s="11">
        <v>-20.5</v>
      </c>
      <c r="E2041" s="11">
        <v>8.6999999999999993</v>
      </c>
      <c r="F2041" s="11">
        <v>-17.3</v>
      </c>
      <c r="G2041" s="11">
        <v>9.4</v>
      </c>
      <c r="H2041" s="11">
        <v>-13.6</v>
      </c>
      <c r="I2041" s="11">
        <v>4.9000000000000004</v>
      </c>
      <c r="J2041" s="6"/>
    </row>
    <row r="2042" spans="1:10" ht="15" x14ac:dyDescent="0.15">
      <c r="A2042" s="9">
        <v>40901.73333333333</v>
      </c>
      <c r="B2042" s="10">
        <v>32</v>
      </c>
      <c r="C2042" s="10">
        <v>28</v>
      </c>
      <c r="D2042" s="11">
        <v>-1.9</v>
      </c>
      <c r="E2042" s="11">
        <v>8.6999999999999993</v>
      </c>
      <c r="F2042" s="11">
        <v>0.9</v>
      </c>
      <c r="G2042" s="11">
        <v>15.5</v>
      </c>
      <c r="H2042" s="11">
        <v>-13.5</v>
      </c>
      <c r="I2042" s="11">
        <v>13.1</v>
      </c>
      <c r="J2042" s="6"/>
    </row>
    <row r="2043" spans="1:10" ht="15" x14ac:dyDescent="0.15">
      <c r="A2043" s="9">
        <v>40925.691666666666</v>
      </c>
      <c r="B2043" s="10">
        <v>58</v>
      </c>
      <c r="C2043" s="10">
        <v>21</v>
      </c>
      <c r="D2043" s="11">
        <v>-32.4</v>
      </c>
      <c r="E2043" s="11">
        <v>8.6999999999999993</v>
      </c>
      <c r="F2043" s="11">
        <v>-27.6</v>
      </c>
      <c r="G2043" s="11">
        <v>21.5</v>
      </c>
      <c r="H2043" s="11">
        <v>-12.2</v>
      </c>
      <c r="I2043" s="11">
        <v>19.399999999999999</v>
      </c>
      <c r="J2043" s="6"/>
    </row>
    <row r="2044" spans="1:10" ht="15" x14ac:dyDescent="0.15">
      <c r="A2044" s="9">
        <v>40925.756944444445</v>
      </c>
      <c r="B2044" s="10">
        <v>34</v>
      </c>
      <c r="C2044" s="10">
        <v>13</v>
      </c>
      <c r="D2044" s="11">
        <v>-3.4</v>
      </c>
      <c r="E2044" s="11">
        <v>8.6999999999999993</v>
      </c>
      <c r="F2044" s="11">
        <v>-8.8000000000000007</v>
      </c>
      <c r="G2044" s="11">
        <v>11.7</v>
      </c>
      <c r="H2044" s="11">
        <v>-12</v>
      </c>
      <c r="I2044" s="11">
        <v>10.7</v>
      </c>
      <c r="J2044" s="6"/>
    </row>
    <row r="2045" spans="1:10" ht="15" x14ac:dyDescent="0.15">
      <c r="A2045" s="9">
        <v>40931.03125</v>
      </c>
      <c r="B2045" s="10">
        <v>25</v>
      </c>
      <c r="C2045" s="10">
        <v>7</v>
      </c>
      <c r="D2045" s="11">
        <v>-14.1</v>
      </c>
      <c r="E2045" s="11">
        <v>8.6999999999999993</v>
      </c>
      <c r="F2045" s="11">
        <v>-11.1</v>
      </c>
      <c r="G2045" s="11">
        <v>10.1</v>
      </c>
      <c r="H2045" s="11">
        <v>-9.1</v>
      </c>
      <c r="I2045" s="11">
        <v>11.3</v>
      </c>
      <c r="J2045" s="6"/>
    </row>
    <row r="2046" spans="1:10" ht="15" x14ac:dyDescent="0.15">
      <c r="A2046" s="9">
        <v>40950.38958333333</v>
      </c>
      <c r="B2046" s="10">
        <v>16</v>
      </c>
      <c r="C2046" s="10">
        <v>10</v>
      </c>
      <c r="D2046" s="11">
        <v>-11.9</v>
      </c>
      <c r="E2046" s="11">
        <v>8.6999999999999993</v>
      </c>
      <c r="F2046" s="11">
        <v>-2.8</v>
      </c>
      <c r="G2046" s="11">
        <v>34</v>
      </c>
      <c r="H2046" s="11">
        <v>-24</v>
      </c>
      <c r="I2046" s="11">
        <v>22.7</v>
      </c>
      <c r="J2046" s="6"/>
    </row>
    <row r="2047" spans="1:10" ht="15" x14ac:dyDescent="0.15">
      <c r="A2047" s="9">
        <v>40971.750694444447</v>
      </c>
      <c r="B2047" s="10">
        <v>19</v>
      </c>
      <c r="C2047" s="10">
        <v>5</v>
      </c>
      <c r="D2047" s="11">
        <v>-6.5</v>
      </c>
      <c r="E2047" s="11">
        <v>8.6999999999999993</v>
      </c>
      <c r="F2047" s="11">
        <v>-5.5</v>
      </c>
      <c r="G2047" s="11">
        <v>5.3</v>
      </c>
      <c r="H2047" s="11">
        <v>-6.6</v>
      </c>
      <c r="I2047" s="11">
        <v>6.6</v>
      </c>
      <c r="J2047" s="6"/>
    </row>
    <row r="2048" spans="1:10" ht="15" x14ac:dyDescent="0.15">
      <c r="A2048" s="9">
        <v>41068.582638888889</v>
      </c>
      <c r="B2048" s="10">
        <v>98</v>
      </c>
      <c r="C2048" s="10">
        <v>5</v>
      </c>
      <c r="D2048" s="11">
        <v>10.7</v>
      </c>
      <c r="E2048" s="11">
        <v>8.6999999999999993</v>
      </c>
      <c r="F2048" s="11">
        <v>-8.6</v>
      </c>
      <c r="G2048" s="11">
        <v>11.3</v>
      </c>
      <c r="H2048" s="11">
        <v>-5</v>
      </c>
      <c r="I2048" s="11">
        <v>9.3000000000000007</v>
      </c>
      <c r="J2048" s="6"/>
    </row>
    <row r="2049" spans="1:10" ht="15" x14ac:dyDescent="0.15">
      <c r="A2049" s="9">
        <v>41514.128472222219</v>
      </c>
      <c r="B2049" s="10">
        <v>40</v>
      </c>
      <c r="C2049" s="10">
        <v>12</v>
      </c>
      <c r="D2049" s="11">
        <v>-9.3000000000000007</v>
      </c>
      <c r="E2049" s="11">
        <v>8.6999999999999993</v>
      </c>
      <c r="F2049" s="11">
        <v>-7.3</v>
      </c>
      <c r="G2049" s="11">
        <v>23.2</v>
      </c>
      <c r="H2049" s="11">
        <v>-15.4</v>
      </c>
      <c r="I2049" s="11">
        <v>8.1999999999999993</v>
      </c>
      <c r="J2049" s="6"/>
    </row>
    <row r="2050" spans="1:10" ht="15" x14ac:dyDescent="0.15">
      <c r="A2050" s="9">
        <v>42043.774305555555</v>
      </c>
      <c r="B2050" s="10">
        <v>9</v>
      </c>
      <c r="C2050" s="10">
        <v>7</v>
      </c>
      <c r="D2050" s="10">
        <v>-11.9</v>
      </c>
      <c r="E2050" s="10">
        <v>8.6999999999999993</v>
      </c>
      <c r="F2050" s="10">
        <v>-6.9</v>
      </c>
      <c r="G2050" s="12">
        <v>15.688980000000001</v>
      </c>
      <c r="H2050" s="12">
        <v>-8.4000990000000009</v>
      </c>
      <c r="I2050" s="12">
        <v>10.902419999999999</v>
      </c>
    </row>
    <row r="2051" spans="1:10" ht="15" x14ac:dyDescent="0.15">
      <c r="A2051" s="9">
        <v>42074.976388888892</v>
      </c>
      <c r="B2051" s="10">
        <v>75</v>
      </c>
      <c r="C2051" s="10">
        <v>4</v>
      </c>
      <c r="D2051" s="10">
        <v>2.7</v>
      </c>
      <c r="E2051" s="10">
        <v>8.6999999999999993</v>
      </c>
      <c r="F2051" s="10">
        <v>4.7</v>
      </c>
      <c r="G2051" s="12">
        <v>2.0577200000000002</v>
      </c>
      <c r="H2051" s="12">
        <v>-4.1913299999999998</v>
      </c>
      <c r="I2051" s="12">
        <v>-0.72187999999999997</v>
      </c>
    </row>
    <row r="2052" spans="1:10" ht="15" x14ac:dyDescent="0.15">
      <c r="A2052" s="9">
        <v>42085.820138888892</v>
      </c>
      <c r="B2052" s="10">
        <v>14</v>
      </c>
      <c r="C2052" s="10"/>
      <c r="D2052" s="10">
        <v>-6.2</v>
      </c>
      <c r="E2052" s="10">
        <v>8.6999999999999993</v>
      </c>
      <c r="F2052" s="10">
        <v>-4.8</v>
      </c>
      <c r="G2052" s="12"/>
      <c r="H2052" s="12"/>
      <c r="I2052" s="12"/>
    </row>
    <row r="2053" spans="1:10" ht="15" x14ac:dyDescent="0.15">
      <c r="A2053" s="9">
        <v>42089.695833333331</v>
      </c>
      <c r="B2053" s="10">
        <v>32</v>
      </c>
      <c r="C2053" s="10">
        <v>10</v>
      </c>
      <c r="D2053" s="10">
        <v>-8.9</v>
      </c>
      <c r="E2053" s="10">
        <v>8.6999999999999993</v>
      </c>
      <c r="F2053" s="10">
        <v>-8.8000000000000007</v>
      </c>
      <c r="G2053" s="12">
        <v>22.893930000000001</v>
      </c>
      <c r="H2053" s="12">
        <v>-15.3567</v>
      </c>
      <c r="I2053" s="12">
        <v>12.716519999999999</v>
      </c>
    </row>
    <row r="2054" spans="1:10" ht="15" x14ac:dyDescent="0.15">
      <c r="A2054" s="9">
        <v>42090.938194444447</v>
      </c>
      <c r="B2054" s="10">
        <v>10</v>
      </c>
      <c r="C2054" s="10">
        <v>12</v>
      </c>
      <c r="D2054" s="10">
        <v>-15.1</v>
      </c>
      <c r="E2054" s="10">
        <v>8.6999999999999993</v>
      </c>
      <c r="F2054" s="10">
        <v>-8.4</v>
      </c>
      <c r="G2054" s="12">
        <v>27.691009999999999</v>
      </c>
      <c r="H2054" s="12">
        <v>-25.853750000000002</v>
      </c>
      <c r="I2054" s="12">
        <v>14.389480000000001</v>
      </c>
    </row>
    <row r="2055" spans="1:10" ht="15" x14ac:dyDescent="0.15">
      <c r="A2055" s="9">
        <v>40169.98333333333</v>
      </c>
      <c r="B2055" s="10">
        <v>56</v>
      </c>
      <c r="C2055" s="10">
        <v>4</v>
      </c>
      <c r="D2055" s="11">
        <v>-8.3830209999999994</v>
      </c>
      <c r="E2055" s="11">
        <v>8.7010760000000005</v>
      </c>
      <c r="F2055" s="11">
        <v>-9.5891400000000004</v>
      </c>
      <c r="G2055" s="11">
        <v>7.5</v>
      </c>
      <c r="H2055" s="11">
        <v>-6.1</v>
      </c>
      <c r="I2055" s="11">
        <v>7.2</v>
      </c>
      <c r="J2055" s="6"/>
    </row>
    <row r="2056" spans="1:10" ht="15" x14ac:dyDescent="0.15">
      <c r="A2056" s="9">
        <v>41248.87222222222</v>
      </c>
      <c r="B2056" s="10">
        <v>28</v>
      </c>
      <c r="C2056" s="10">
        <v>27</v>
      </c>
      <c r="D2056" s="11">
        <v>0.94901000000000002</v>
      </c>
      <c r="E2056" s="11">
        <v>8.7272289999999995</v>
      </c>
      <c r="F2056" s="11">
        <v>9.5267269999999993</v>
      </c>
      <c r="G2056" s="11">
        <v>-9.9</v>
      </c>
      <c r="H2056" s="11">
        <v>-15.9</v>
      </c>
      <c r="I2056" s="11">
        <v>-12.2</v>
      </c>
      <c r="J2056" s="6"/>
    </row>
    <row r="2057" spans="1:10" ht="15" x14ac:dyDescent="0.15">
      <c r="A2057" s="9">
        <v>41512.792361111111</v>
      </c>
      <c r="B2057" s="10">
        <v>25</v>
      </c>
      <c r="C2057" s="10">
        <v>28</v>
      </c>
      <c r="D2057" s="11">
        <v>-15.165150000000001</v>
      </c>
      <c r="E2057" s="11">
        <v>8.7354509999999994</v>
      </c>
      <c r="F2057" s="11">
        <v>-4.6355740000000001</v>
      </c>
      <c r="G2057" s="11">
        <v>16.100000000000001</v>
      </c>
      <c r="H2057" s="11">
        <v>-22</v>
      </c>
      <c r="I2057" s="11">
        <v>12.7</v>
      </c>
      <c r="J2057" s="6"/>
    </row>
    <row r="2058" spans="1:10" ht="15" x14ac:dyDescent="0.15">
      <c r="A2058" s="9">
        <v>40005.902083333334</v>
      </c>
      <c r="B2058" s="10">
        <v>48</v>
      </c>
      <c r="C2058" s="10">
        <v>28</v>
      </c>
      <c r="D2058" s="11">
        <v>-2.2257229999999999</v>
      </c>
      <c r="E2058" s="11">
        <v>8.7359190000000009</v>
      </c>
      <c r="F2058" s="11">
        <v>-5.7164299999999999</v>
      </c>
      <c r="G2058" s="11">
        <v>23</v>
      </c>
      <c r="H2058" s="11">
        <v>-18.5</v>
      </c>
      <c r="I2058" s="11">
        <v>13.7</v>
      </c>
      <c r="J2058" s="6"/>
    </row>
    <row r="2059" spans="1:10" ht="15" x14ac:dyDescent="0.15">
      <c r="A2059" s="9">
        <v>41516.98333333333</v>
      </c>
      <c r="B2059" s="10">
        <v>67</v>
      </c>
      <c r="C2059" s="10">
        <v>19</v>
      </c>
      <c r="D2059" s="11">
        <v>-12.434469999999999</v>
      </c>
      <c r="E2059" s="11">
        <v>8.7402449999999998</v>
      </c>
      <c r="F2059" s="11">
        <v>-2.6001319999999999</v>
      </c>
      <c r="G2059" s="11">
        <v>12.1</v>
      </c>
      <c r="H2059" s="11">
        <v>-10.7</v>
      </c>
      <c r="I2059" s="11">
        <v>2.2999999999999998</v>
      </c>
      <c r="J2059" s="6"/>
    </row>
    <row r="2060" spans="1:10" ht="15" x14ac:dyDescent="0.15">
      <c r="A2060" s="9">
        <v>40879.313888888886</v>
      </c>
      <c r="B2060" s="10">
        <v>13</v>
      </c>
      <c r="C2060" s="10">
        <v>5</v>
      </c>
      <c r="D2060" s="11">
        <v>-6.88</v>
      </c>
      <c r="E2060" s="11">
        <v>8.7462300000000006</v>
      </c>
      <c r="F2060" s="11">
        <v>3.6</v>
      </c>
      <c r="G2060" s="11">
        <v>10.6</v>
      </c>
      <c r="H2060" s="11">
        <v>-10.3</v>
      </c>
      <c r="I2060" s="11">
        <v>7.3</v>
      </c>
      <c r="J2060" s="6"/>
    </row>
    <row r="2061" spans="1:10" ht="15" x14ac:dyDescent="0.15">
      <c r="A2061" s="9">
        <v>40887.101388888892</v>
      </c>
      <c r="B2061" s="10">
        <v>6</v>
      </c>
      <c r="C2061" s="10"/>
      <c r="D2061" s="11">
        <v>-6.77</v>
      </c>
      <c r="E2061" s="11">
        <v>8.7462300000000006</v>
      </c>
      <c r="F2061" s="11">
        <v>6.8</v>
      </c>
      <c r="G2061" s="11"/>
      <c r="H2061" s="11"/>
      <c r="I2061" s="11"/>
      <c r="J2061" s="6"/>
    </row>
    <row r="2062" spans="1:10" ht="15" x14ac:dyDescent="0.15">
      <c r="A2062" s="9">
        <v>41700.689583333333</v>
      </c>
      <c r="B2062" s="10">
        <v>46</v>
      </c>
      <c r="C2062" s="10">
        <v>6</v>
      </c>
      <c r="D2062" s="11">
        <v>3.3205900000000002</v>
      </c>
      <c r="E2062" s="11">
        <v>8.7627740000000003</v>
      </c>
      <c r="F2062" s="11">
        <v>4.5945320000000001</v>
      </c>
      <c r="G2062" s="11">
        <v>3.6</v>
      </c>
      <c r="H2062" s="11">
        <v>-1.9</v>
      </c>
      <c r="I2062" s="11">
        <v>-1.4</v>
      </c>
    </row>
    <row r="2063" spans="1:10" ht="15" x14ac:dyDescent="0.15">
      <c r="A2063" s="9">
        <v>40064.489583333336</v>
      </c>
      <c r="B2063" s="10">
        <v>32</v>
      </c>
      <c r="C2063" s="10">
        <v>26</v>
      </c>
      <c r="D2063" s="11">
        <v>-10.900898</v>
      </c>
      <c r="E2063" s="11">
        <v>8.7695428888888802</v>
      </c>
      <c r="F2063" s="11">
        <v>-0.37759999999999999</v>
      </c>
      <c r="G2063" s="11">
        <v>17.8</v>
      </c>
      <c r="H2063" s="11">
        <v>-17.100000000000001</v>
      </c>
      <c r="I2063" s="11">
        <v>8.4</v>
      </c>
      <c r="J2063" s="6"/>
    </row>
    <row r="2064" spans="1:10" ht="15" x14ac:dyDescent="0.15">
      <c r="A2064" s="9">
        <v>41724.355555555558</v>
      </c>
      <c r="B2064" s="10">
        <v>38</v>
      </c>
      <c r="C2064" s="10">
        <v>11</v>
      </c>
      <c r="D2064" s="11">
        <v>-9.3545400000000001</v>
      </c>
      <c r="E2064" s="11">
        <v>8.7747989999999998</v>
      </c>
      <c r="F2064" s="11">
        <v>-4.8999990000000002</v>
      </c>
      <c r="G2064" s="11">
        <v>17</v>
      </c>
      <c r="H2064" s="11">
        <v>-8.6999999999999993</v>
      </c>
      <c r="I2064" s="11">
        <v>9.3000000000000007</v>
      </c>
    </row>
    <row r="2065" spans="1:10" ht="15" x14ac:dyDescent="0.15">
      <c r="A2065" s="9">
        <v>39873.328472222223</v>
      </c>
      <c r="B2065" s="10">
        <v>39</v>
      </c>
      <c r="C2065" s="10">
        <v>16</v>
      </c>
      <c r="D2065" s="11">
        <v>-14</v>
      </c>
      <c r="E2065" s="11">
        <v>8.8000000000000007</v>
      </c>
      <c r="F2065" s="11">
        <v>-2.9</v>
      </c>
      <c r="G2065" s="11">
        <v>7.7</v>
      </c>
      <c r="H2065" s="11">
        <v>-9.9</v>
      </c>
      <c r="I2065" s="11">
        <v>9</v>
      </c>
      <c r="J2065" s="6"/>
    </row>
    <row r="2066" spans="1:10" ht="15" x14ac:dyDescent="0.15">
      <c r="A2066" s="9">
        <v>40010.013194444444</v>
      </c>
      <c r="B2066" s="10">
        <v>141</v>
      </c>
      <c r="C2066" s="10">
        <v>21</v>
      </c>
      <c r="D2066" s="11">
        <v>-4.8</v>
      </c>
      <c r="E2066" s="11">
        <v>8.8000000000000007</v>
      </c>
      <c r="F2066" s="11">
        <v>-0.6</v>
      </c>
      <c r="G2066" s="11">
        <v>21.6</v>
      </c>
      <c r="H2066" s="11">
        <v>-12.8</v>
      </c>
      <c r="I2066" s="11">
        <v>15.3</v>
      </c>
      <c r="J2066" s="6"/>
    </row>
    <row r="2067" spans="1:10" ht="15" x14ac:dyDescent="0.15">
      <c r="A2067" s="9">
        <v>40117.974305555559</v>
      </c>
      <c r="B2067" s="10">
        <v>35</v>
      </c>
      <c r="C2067" s="10">
        <v>17</v>
      </c>
      <c r="D2067" s="11">
        <v>-8.4</v>
      </c>
      <c r="E2067" s="11">
        <v>8.8000000000000007</v>
      </c>
      <c r="F2067" s="11">
        <v>-2.2000000000000002</v>
      </c>
      <c r="G2067" s="11">
        <v>27</v>
      </c>
      <c r="H2067" s="11">
        <v>-17.5</v>
      </c>
      <c r="I2067" s="11">
        <v>12.6</v>
      </c>
      <c r="J2067" s="6"/>
    </row>
    <row r="2068" spans="1:10" ht="15" x14ac:dyDescent="0.15">
      <c r="A2068" s="9">
        <v>40192.638194444444</v>
      </c>
      <c r="B2068" s="10">
        <v>61</v>
      </c>
      <c r="C2068" s="10">
        <v>33</v>
      </c>
      <c r="D2068" s="11">
        <v>-17.399999999999999</v>
      </c>
      <c r="E2068" s="11">
        <v>8.8000000000000007</v>
      </c>
      <c r="F2068" s="11">
        <v>-26.1</v>
      </c>
      <c r="G2068" s="11">
        <v>27.4</v>
      </c>
      <c r="H2068" s="11">
        <v>-29.3</v>
      </c>
      <c r="I2068" s="11">
        <v>18.600000000000001</v>
      </c>
      <c r="J2068" s="6"/>
    </row>
    <row r="2069" spans="1:10" ht="15" x14ac:dyDescent="0.15">
      <c r="A2069" s="9">
        <v>40243.55972222222</v>
      </c>
      <c r="B2069" s="10">
        <v>9</v>
      </c>
      <c r="C2069" s="10">
        <v>6</v>
      </c>
      <c r="D2069" s="11">
        <v>-8.3000000000000007</v>
      </c>
      <c r="E2069" s="11">
        <v>8.8000000000000007</v>
      </c>
      <c r="F2069" s="11">
        <v>-3.7</v>
      </c>
      <c r="G2069" s="11">
        <v>15.6</v>
      </c>
      <c r="H2069" s="11">
        <v>-13.2</v>
      </c>
      <c r="I2069" s="11">
        <v>15.5</v>
      </c>
      <c r="J2069" s="6"/>
    </row>
    <row r="2070" spans="1:10" ht="15" x14ac:dyDescent="0.15">
      <c r="A2070" s="9">
        <v>40352.624305555553</v>
      </c>
      <c r="B2070" s="10">
        <v>54</v>
      </c>
      <c r="C2070" s="10">
        <v>13</v>
      </c>
      <c r="D2070" s="11">
        <v>-8</v>
      </c>
      <c r="E2070" s="11">
        <v>8.8000000000000007</v>
      </c>
      <c r="F2070" s="11">
        <v>-4.5999999999999996</v>
      </c>
      <c r="G2070" s="11">
        <v>-0.4</v>
      </c>
      <c r="H2070" s="11">
        <v>-2.2999999999999998</v>
      </c>
      <c r="I2070" s="11">
        <v>-5.6</v>
      </c>
      <c r="J2070" s="6"/>
    </row>
    <row r="2071" spans="1:10" ht="15" x14ac:dyDescent="0.15">
      <c r="A2071" s="9">
        <v>40397.228472222225</v>
      </c>
      <c r="B2071" s="10">
        <v>32</v>
      </c>
      <c r="C2071" s="10">
        <v>10</v>
      </c>
      <c r="D2071" s="11">
        <v>-1.8</v>
      </c>
      <c r="E2071" s="11">
        <v>8.8000000000000007</v>
      </c>
      <c r="F2071" s="11">
        <v>-6.8</v>
      </c>
      <c r="G2071" s="11">
        <v>11.4</v>
      </c>
      <c r="H2071" s="11">
        <v>-6.8</v>
      </c>
      <c r="I2071" s="11">
        <v>6.6</v>
      </c>
      <c r="J2071" s="6"/>
    </row>
    <row r="2072" spans="1:10" ht="15" x14ac:dyDescent="0.15">
      <c r="A2072" s="9">
        <v>40461.107638888891</v>
      </c>
      <c r="B2072" s="10">
        <v>42</v>
      </c>
      <c r="C2072" s="10">
        <v>29</v>
      </c>
      <c r="D2072" s="11">
        <v>-7.2</v>
      </c>
      <c r="E2072" s="11">
        <v>8.8000000000000007</v>
      </c>
      <c r="F2072" s="11">
        <v>-7.7</v>
      </c>
      <c r="G2072" s="11">
        <v>13.8</v>
      </c>
      <c r="H2072" s="11">
        <v>-11.4</v>
      </c>
      <c r="I2072" s="11">
        <v>9.3000000000000007</v>
      </c>
      <c r="J2072" s="6"/>
    </row>
    <row r="2073" spans="1:10" ht="15" x14ac:dyDescent="0.15">
      <c r="A2073" s="9">
        <v>40572.671527777777</v>
      </c>
      <c r="B2073" s="10">
        <v>106</v>
      </c>
      <c r="C2073" s="10">
        <v>19</v>
      </c>
      <c r="D2073" s="11">
        <v>-26.1</v>
      </c>
      <c r="E2073" s="11">
        <v>8.8000000000000007</v>
      </c>
      <c r="F2073" s="11">
        <v>-23.7</v>
      </c>
      <c r="G2073" s="11">
        <v>27.5</v>
      </c>
      <c r="H2073" s="11">
        <v>-22</v>
      </c>
      <c r="I2073" s="11">
        <v>20.3</v>
      </c>
      <c r="J2073" s="6"/>
    </row>
    <row r="2074" spans="1:10" ht="15" x14ac:dyDescent="0.15">
      <c r="A2074" s="9">
        <v>40602.502083333333</v>
      </c>
      <c r="B2074" s="10">
        <v>29</v>
      </c>
      <c r="C2074" s="10">
        <v>6</v>
      </c>
      <c r="D2074" s="11">
        <v>-12.4</v>
      </c>
      <c r="E2074" s="11">
        <v>8.8000000000000007</v>
      </c>
      <c r="F2074" s="11">
        <v>-13.5</v>
      </c>
      <c r="G2074" s="11">
        <v>14.1</v>
      </c>
      <c r="H2074" s="11">
        <v>-10.7</v>
      </c>
      <c r="I2074" s="11">
        <v>7.3</v>
      </c>
      <c r="J2074" s="6"/>
    </row>
    <row r="2075" spans="1:10" ht="15" x14ac:dyDescent="0.15">
      <c r="A2075" s="9">
        <v>40716.701388888891</v>
      </c>
      <c r="B2075" s="10">
        <v>53</v>
      </c>
      <c r="C2075" s="10">
        <v>9</v>
      </c>
      <c r="D2075" s="11">
        <v>-14.3</v>
      </c>
      <c r="E2075" s="11">
        <v>8.8000000000000007</v>
      </c>
      <c r="F2075" s="11">
        <v>-3.9</v>
      </c>
      <c r="G2075" s="11">
        <v>18</v>
      </c>
      <c r="H2075" s="11">
        <v>-12.7</v>
      </c>
      <c r="I2075" s="11">
        <v>8.3000000000000007</v>
      </c>
      <c r="J2075" s="6"/>
    </row>
    <row r="2076" spans="1:10" ht="15" x14ac:dyDescent="0.15">
      <c r="A2076" s="9">
        <v>40921.6875</v>
      </c>
      <c r="B2076" s="10">
        <v>18</v>
      </c>
      <c r="C2076" s="10">
        <v>34</v>
      </c>
      <c r="D2076" s="11">
        <v>-6.8</v>
      </c>
      <c r="E2076" s="11">
        <v>8.8000000000000007</v>
      </c>
      <c r="F2076" s="11">
        <v>-7.3</v>
      </c>
      <c r="G2076" s="11">
        <v>17.100000000000001</v>
      </c>
      <c r="H2076" s="11">
        <v>-11.7</v>
      </c>
      <c r="I2076" s="11">
        <v>2.2000000000000002</v>
      </c>
      <c r="J2076" s="6"/>
    </row>
    <row r="2077" spans="1:10" ht="15" x14ac:dyDescent="0.15">
      <c r="A2077" s="9">
        <v>40944.599305555559</v>
      </c>
      <c r="B2077" s="10">
        <v>14</v>
      </c>
      <c r="C2077" s="10">
        <v>6</v>
      </c>
      <c r="D2077" s="11">
        <v>-10.4</v>
      </c>
      <c r="E2077" s="11">
        <v>8.8000000000000007</v>
      </c>
      <c r="F2077" s="11">
        <v>-10.199999999999999</v>
      </c>
      <c r="G2077" s="11">
        <v>15.1</v>
      </c>
      <c r="H2077" s="11">
        <v>-12.9</v>
      </c>
      <c r="I2077" s="11">
        <v>13.5</v>
      </c>
      <c r="J2077" s="6"/>
    </row>
    <row r="2078" spans="1:10" ht="15" x14ac:dyDescent="0.15">
      <c r="A2078" s="9">
        <v>40983.099305555559</v>
      </c>
      <c r="B2078" s="10">
        <v>32</v>
      </c>
      <c r="C2078" s="10">
        <v>14</v>
      </c>
      <c r="D2078" s="11">
        <v>-14.6</v>
      </c>
      <c r="E2078" s="11">
        <v>8.8000000000000007</v>
      </c>
      <c r="F2078" s="11">
        <v>-18</v>
      </c>
      <c r="G2078" s="11">
        <v>16</v>
      </c>
      <c r="H2078" s="11">
        <v>-13.3</v>
      </c>
      <c r="I2078" s="11">
        <v>12.5</v>
      </c>
      <c r="J2078" s="6"/>
    </row>
    <row r="2079" spans="1:10" ht="15" x14ac:dyDescent="0.15">
      <c r="A2079" s="9">
        <v>41040.881944444445</v>
      </c>
      <c r="B2079" s="10">
        <v>31</v>
      </c>
      <c r="C2079" s="10">
        <v>11</v>
      </c>
      <c r="D2079" s="11">
        <v>-15.7</v>
      </c>
      <c r="E2079" s="11">
        <v>8.8000000000000007</v>
      </c>
      <c r="F2079" s="11">
        <v>-15.4</v>
      </c>
      <c r="G2079" s="11">
        <v>12.8</v>
      </c>
      <c r="H2079" s="11">
        <v>-12.1</v>
      </c>
      <c r="I2079" s="11">
        <v>5.9</v>
      </c>
      <c r="J2079" s="6"/>
    </row>
    <row r="2080" spans="1:10" ht="15" x14ac:dyDescent="0.15">
      <c r="A2080" s="9">
        <v>41126.011805555558</v>
      </c>
      <c r="B2080" s="10">
        <v>22</v>
      </c>
      <c r="C2080" s="10">
        <v>28</v>
      </c>
      <c r="D2080" s="11">
        <v>-12.8</v>
      </c>
      <c r="E2080" s="11">
        <v>8.8000000000000007</v>
      </c>
      <c r="F2080" s="11">
        <v>-13.4</v>
      </c>
      <c r="G2080" s="11">
        <v>12.1</v>
      </c>
      <c r="H2080" s="11">
        <v>-15.4</v>
      </c>
      <c r="I2080" s="11">
        <v>3.9</v>
      </c>
      <c r="J2080" s="6"/>
    </row>
    <row r="2081" spans="1:10" ht="15" x14ac:dyDescent="0.15">
      <c r="A2081" s="9">
        <v>41349.007638888892</v>
      </c>
      <c r="B2081" s="10">
        <v>61</v>
      </c>
      <c r="C2081" s="10">
        <v>31</v>
      </c>
      <c r="D2081" s="11">
        <v>18.100000000000001</v>
      </c>
      <c r="E2081" s="11">
        <v>8.8000000000000007</v>
      </c>
      <c r="F2081" s="11">
        <v>4</v>
      </c>
      <c r="G2081" s="11">
        <v>45.3</v>
      </c>
      <c r="H2081" s="11">
        <v>-56.2</v>
      </c>
      <c r="I2081" s="11">
        <v>16.7</v>
      </c>
      <c r="J2081" s="6"/>
    </row>
    <row r="2082" spans="1:10" ht="15" x14ac:dyDescent="0.15">
      <c r="A2082" s="9">
        <v>41507.261805555558</v>
      </c>
      <c r="B2082" s="10">
        <v>25</v>
      </c>
      <c r="C2082" s="10">
        <v>5</v>
      </c>
      <c r="D2082" s="11">
        <v>-17.899999999999999</v>
      </c>
      <c r="E2082" s="11">
        <v>8.8000000000000007</v>
      </c>
      <c r="F2082" s="11">
        <v>-6.9</v>
      </c>
      <c r="G2082" s="11">
        <v>11.1</v>
      </c>
      <c r="H2082" s="11">
        <v>-9.6999999999999993</v>
      </c>
      <c r="I2082" s="11">
        <v>9.1</v>
      </c>
      <c r="J2082" s="6"/>
    </row>
    <row r="2083" spans="1:10" ht="15" x14ac:dyDescent="0.15">
      <c r="A2083" s="9">
        <v>41530.76666666667</v>
      </c>
      <c r="B2083" s="10">
        <v>49</v>
      </c>
      <c r="C2083" s="10">
        <v>9</v>
      </c>
      <c r="D2083" s="11">
        <v>-19.8</v>
      </c>
      <c r="E2083" s="11">
        <v>8.8000000000000007</v>
      </c>
      <c r="F2083" s="11">
        <v>-17.399999999999999</v>
      </c>
      <c r="G2083" s="11">
        <v>14.5</v>
      </c>
      <c r="H2083" s="11">
        <v>-12.4</v>
      </c>
      <c r="I2083" s="11">
        <v>10.7</v>
      </c>
      <c r="J2083" s="6"/>
    </row>
    <row r="2084" spans="1:10" ht="15" x14ac:dyDescent="0.15">
      <c r="A2084" s="9">
        <v>41904.775694444441</v>
      </c>
      <c r="B2084" s="10">
        <v>13</v>
      </c>
      <c r="C2084" s="10">
        <v>4</v>
      </c>
      <c r="D2084" s="11">
        <v>-12.8</v>
      </c>
      <c r="E2084" s="11">
        <v>8.8000000000000007</v>
      </c>
      <c r="F2084" s="11">
        <v>-3.3</v>
      </c>
      <c r="G2084" s="11">
        <v>14.3</v>
      </c>
      <c r="H2084" s="11">
        <v>-13.1</v>
      </c>
      <c r="I2084" s="11">
        <v>12.9</v>
      </c>
    </row>
    <row r="2085" spans="1:10" ht="15" x14ac:dyDescent="0.15">
      <c r="A2085" s="9">
        <v>42009.309027777781</v>
      </c>
      <c r="B2085" s="10">
        <v>17</v>
      </c>
      <c r="C2085" s="10">
        <v>8</v>
      </c>
      <c r="D2085" s="10">
        <v>-4.3</v>
      </c>
      <c r="E2085" s="10">
        <v>8.8000000000000007</v>
      </c>
      <c r="F2085" s="10">
        <v>0.6</v>
      </c>
      <c r="G2085" s="12">
        <v>15.437290000000001</v>
      </c>
      <c r="H2085" s="12">
        <v>-10.132135</v>
      </c>
      <c r="I2085" s="12">
        <v>11.33019</v>
      </c>
    </row>
    <row r="2086" spans="1:10" ht="15" x14ac:dyDescent="0.15">
      <c r="A2086" s="9">
        <v>42042.603472222225</v>
      </c>
      <c r="B2086" s="10">
        <v>11</v>
      </c>
      <c r="C2086" s="10">
        <v>15</v>
      </c>
      <c r="D2086" s="10">
        <v>-7.2</v>
      </c>
      <c r="E2086" s="10">
        <v>8.8000000000000007</v>
      </c>
      <c r="F2086" s="10">
        <v>-8.5</v>
      </c>
      <c r="G2086" s="12">
        <v>25.195139999999999</v>
      </c>
      <c r="H2086" s="12">
        <v>-19.567641999999999</v>
      </c>
      <c r="I2086" s="12">
        <v>14.188789999999999</v>
      </c>
    </row>
    <row r="2087" spans="1:10" ht="15" x14ac:dyDescent="0.15">
      <c r="A2087" s="9">
        <v>40090.82708333333</v>
      </c>
      <c r="B2087" s="10">
        <v>56</v>
      </c>
      <c r="C2087" s="10">
        <v>29</v>
      </c>
      <c r="D2087" s="11">
        <v>-11.945949000000001</v>
      </c>
      <c r="E2087" s="11">
        <v>8.8666599999999995</v>
      </c>
      <c r="F2087" s="11">
        <v>-10.21912</v>
      </c>
      <c r="G2087" s="11">
        <v>26.1</v>
      </c>
      <c r="H2087" s="11">
        <v>-9.9</v>
      </c>
      <c r="I2087" s="11">
        <v>22.5</v>
      </c>
      <c r="J2087" s="6"/>
    </row>
    <row r="2088" spans="1:10" ht="15" x14ac:dyDescent="0.15">
      <c r="A2088" s="9">
        <v>41314.699999999997</v>
      </c>
      <c r="B2088" s="10">
        <v>105</v>
      </c>
      <c r="C2088" s="10">
        <v>9</v>
      </c>
      <c r="D2088" s="11">
        <v>-66.811989999999994</v>
      </c>
      <c r="E2088" s="11">
        <v>8.8911730000000002</v>
      </c>
      <c r="F2088" s="11">
        <v>-36.740056000000003</v>
      </c>
      <c r="G2088" s="11">
        <v>41.5</v>
      </c>
      <c r="H2088" s="11">
        <v>-41.1</v>
      </c>
      <c r="I2088" s="11">
        <v>29.1</v>
      </c>
      <c r="J2088" s="6"/>
    </row>
    <row r="2089" spans="1:10" ht="15" x14ac:dyDescent="0.15">
      <c r="A2089" s="9">
        <v>40646.31527777778</v>
      </c>
      <c r="B2089" s="10">
        <v>53</v>
      </c>
      <c r="C2089" s="10">
        <v>12</v>
      </c>
      <c r="D2089" s="11">
        <v>-19.346668999999999</v>
      </c>
      <c r="E2089" s="11">
        <v>8.8948900000000002</v>
      </c>
      <c r="F2089" s="11">
        <v>-12.576890000000001</v>
      </c>
      <c r="G2089" s="11">
        <v>17.8</v>
      </c>
      <c r="H2089" s="11">
        <v>-12.6</v>
      </c>
      <c r="I2089" s="11">
        <v>14.9</v>
      </c>
      <c r="J2089" s="6"/>
    </row>
    <row r="2090" spans="1:10" ht="15" x14ac:dyDescent="0.15">
      <c r="A2090" s="9">
        <v>40008.393750000003</v>
      </c>
      <c r="B2090" s="10">
        <v>91</v>
      </c>
      <c r="C2090" s="10">
        <v>12</v>
      </c>
      <c r="D2090" s="11">
        <v>-19.100000000000001</v>
      </c>
      <c r="E2090" s="11">
        <v>8.9</v>
      </c>
      <c r="F2090" s="11">
        <v>-11.2</v>
      </c>
      <c r="G2090" s="11">
        <v>5.3</v>
      </c>
      <c r="H2090" s="11">
        <v>-10.8</v>
      </c>
      <c r="I2090" s="11">
        <v>2.4</v>
      </c>
      <c r="J2090" s="6"/>
    </row>
    <row r="2091" spans="1:10" ht="15" x14ac:dyDescent="0.15">
      <c r="A2091" s="9">
        <v>40012.672222222223</v>
      </c>
      <c r="B2091" s="10">
        <v>113</v>
      </c>
      <c r="C2091" s="10">
        <v>10</v>
      </c>
      <c r="D2091" s="11">
        <v>-9.5</v>
      </c>
      <c r="E2091" s="11">
        <v>8.9</v>
      </c>
      <c r="F2091" s="11">
        <v>-8.4</v>
      </c>
      <c r="G2091" s="11">
        <v>15.6</v>
      </c>
      <c r="H2091" s="11">
        <v>-10.6</v>
      </c>
      <c r="I2091" s="11">
        <v>9.9</v>
      </c>
      <c r="J2091" s="6"/>
    </row>
    <row r="2092" spans="1:10" ht="15" x14ac:dyDescent="0.15">
      <c r="A2092" s="9">
        <v>40122.002083333333</v>
      </c>
      <c r="B2092" s="10">
        <v>22</v>
      </c>
      <c r="C2092" s="10">
        <v>14</v>
      </c>
      <c r="D2092" s="11">
        <v>-15.7</v>
      </c>
      <c r="E2092" s="11">
        <v>8.9</v>
      </c>
      <c r="F2092" s="11">
        <v>-5.4</v>
      </c>
      <c r="G2092" s="11">
        <v>15.8</v>
      </c>
      <c r="H2092" s="11">
        <v>-11.8</v>
      </c>
      <c r="I2092" s="11">
        <v>3.1</v>
      </c>
      <c r="J2092" s="6"/>
    </row>
    <row r="2093" spans="1:10" ht="15" x14ac:dyDescent="0.15">
      <c r="A2093" s="9">
        <v>40126.690972222219</v>
      </c>
      <c r="B2093" s="10">
        <v>21</v>
      </c>
      <c r="C2093" s="10">
        <v>8</v>
      </c>
      <c r="D2093" s="11">
        <v>-12.3</v>
      </c>
      <c r="E2093" s="11">
        <v>8.9</v>
      </c>
      <c r="F2093" s="11">
        <v>-7.4</v>
      </c>
      <c r="G2093" s="11">
        <v>20</v>
      </c>
      <c r="H2093" s="11">
        <v>-14.4</v>
      </c>
      <c r="I2093" s="11">
        <v>17.600000000000001</v>
      </c>
      <c r="J2093" s="6"/>
    </row>
    <row r="2094" spans="1:10" ht="15" x14ac:dyDescent="0.15">
      <c r="A2094" s="9">
        <v>40148.46875</v>
      </c>
      <c r="B2094" s="10">
        <v>8</v>
      </c>
      <c r="C2094" s="10">
        <v>5</v>
      </c>
      <c r="D2094" s="11">
        <v>-9.5</v>
      </c>
      <c r="E2094" s="11">
        <v>8.9</v>
      </c>
      <c r="F2094" s="11">
        <v>0.3</v>
      </c>
      <c r="G2094" s="11">
        <v>13.8</v>
      </c>
      <c r="H2094" s="11">
        <v>-12.9</v>
      </c>
      <c r="I2094" s="11">
        <v>8.9</v>
      </c>
      <c r="J2094" s="6"/>
    </row>
    <row r="2095" spans="1:10" ht="15" x14ac:dyDescent="0.15">
      <c r="A2095" s="9">
        <v>40177.23333333333</v>
      </c>
      <c r="B2095" s="10">
        <v>23</v>
      </c>
      <c r="C2095" s="10">
        <v>28</v>
      </c>
      <c r="D2095" s="11">
        <v>-12.1</v>
      </c>
      <c r="E2095" s="11">
        <v>8.9</v>
      </c>
      <c r="F2095" s="11">
        <v>-7.7</v>
      </c>
      <c r="G2095" s="11">
        <v>2.2000000000000002</v>
      </c>
      <c r="H2095" s="11">
        <v>-10.4</v>
      </c>
      <c r="I2095" s="11">
        <v>-5</v>
      </c>
      <c r="J2095" s="6"/>
    </row>
    <row r="2096" spans="1:10" ht="15" x14ac:dyDescent="0.15">
      <c r="A2096" s="9">
        <v>40420.311805555553</v>
      </c>
      <c r="B2096" s="10">
        <v>33</v>
      </c>
      <c r="C2096" s="10">
        <v>19</v>
      </c>
      <c r="D2096" s="11">
        <v>-4.5</v>
      </c>
      <c r="E2096" s="11">
        <v>8.9</v>
      </c>
      <c r="F2096" s="11">
        <v>-4.9000000000000004</v>
      </c>
      <c r="G2096" s="11">
        <v>4.2</v>
      </c>
      <c r="H2096" s="11">
        <v>-5.9</v>
      </c>
      <c r="I2096" s="11">
        <v>3.5</v>
      </c>
      <c r="J2096" s="6"/>
    </row>
    <row r="2097" spans="1:10" ht="15" x14ac:dyDescent="0.15">
      <c r="A2097" s="9">
        <v>40511.018750000003</v>
      </c>
      <c r="B2097" s="10">
        <v>61</v>
      </c>
      <c r="C2097" s="10">
        <v>3</v>
      </c>
      <c r="D2097" s="11">
        <v>-6.8</v>
      </c>
      <c r="E2097" s="11">
        <v>8.9</v>
      </c>
      <c r="F2097" s="11">
        <v>6.3</v>
      </c>
      <c r="G2097" s="11">
        <v>10</v>
      </c>
      <c r="H2097" s="11">
        <v>-8.6</v>
      </c>
      <c r="I2097" s="11">
        <v>9.8000000000000007</v>
      </c>
      <c r="J2097" s="6"/>
    </row>
    <row r="2098" spans="1:10" ht="15" x14ac:dyDescent="0.15">
      <c r="A2098" s="9">
        <v>40581.134722222225</v>
      </c>
      <c r="B2098" s="10">
        <v>118</v>
      </c>
      <c r="C2098" s="10">
        <v>13</v>
      </c>
      <c r="D2098" s="11">
        <v>5</v>
      </c>
      <c r="E2098" s="11">
        <v>8.9</v>
      </c>
      <c r="F2098" s="11">
        <v>0</v>
      </c>
      <c r="G2098" s="11">
        <v>8.3000000000000007</v>
      </c>
      <c r="H2098" s="11">
        <v>-8.3000000000000007</v>
      </c>
      <c r="I2098" s="11">
        <v>8.1999999999999993</v>
      </c>
      <c r="J2098" s="6"/>
    </row>
    <row r="2099" spans="1:10" ht="15" x14ac:dyDescent="0.15">
      <c r="A2099" s="9">
        <v>40581.298611111109</v>
      </c>
      <c r="B2099" s="10">
        <v>124</v>
      </c>
      <c r="C2099" s="10">
        <v>15</v>
      </c>
      <c r="D2099" s="11">
        <v>4</v>
      </c>
      <c r="E2099" s="11">
        <v>8.9</v>
      </c>
      <c r="F2099" s="11">
        <v>-20</v>
      </c>
      <c r="G2099" s="11">
        <v>2.2999999999999998</v>
      </c>
      <c r="H2099" s="11">
        <v>-9</v>
      </c>
      <c r="I2099" s="11">
        <v>1.9</v>
      </c>
      <c r="J2099" s="6"/>
    </row>
    <row r="2100" spans="1:10" ht="15" x14ac:dyDescent="0.15">
      <c r="A2100" s="9">
        <v>40656.952777777777</v>
      </c>
      <c r="B2100" s="10">
        <v>105</v>
      </c>
      <c r="C2100" s="10">
        <v>8</v>
      </c>
      <c r="D2100" s="11">
        <v>-30.4</v>
      </c>
      <c r="E2100" s="11">
        <v>8.9</v>
      </c>
      <c r="F2100" s="11">
        <v>-18.100000000000001</v>
      </c>
      <c r="G2100" s="11">
        <v>10.5</v>
      </c>
      <c r="H2100" s="11">
        <v>-6.9</v>
      </c>
      <c r="I2100" s="11">
        <v>9.5</v>
      </c>
      <c r="J2100" s="6"/>
    </row>
    <row r="2101" spans="1:10" ht="15" x14ac:dyDescent="0.15">
      <c r="A2101" s="9">
        <v>40745.877083333333</v>
      </c>
      <c r="B2101" s="10">
        <v>91</v>
      </c>
      <c r="C2101" s="10">
        <v>32</v>
      </c>
      <c r="D2101" s="11">
        <v>-11.7</v>
      </c>
      <c r="E2101" s="11">
        <v>8.9</v>
      </c>
      <c r="F2101" s="11">
        <v>-10.199999999999999</v>
      </c>
      <c r="G2101" s="11">
        <v>2.4</v>
      </c>
      <c r="H2101" s="11">
        <v>-11.9</v>
      </c>
      <c r="I2101" s="11">
        <v>8</v>
      </c>
      <c r="J2101" s="6"/>
    </row>
    <row r="2102" spans="1:10" ht="15" x14ac:dyDescent="0.15">
      <c r="A2102" s="9">
        <v>40779.07916666667</v>
      </c>
      <c r="B2102" s="10">
        <v>36</v>
      </c>
      <c r="C2102" s="10">
        <v>27</v>
      </c>
      <c r="D2102" s="11">
        <v>-9.8000000000000007</v>
      </c>
      <c r="E2102" s="11">
        <v>8.9</v>
      </c>
      <c r="F2102" s="11">
        <v>-6.9</v>
      </c>
      <c r="G2102" s="11">
        <v>6.6</v>
      </c>
      <c r="H2102" s="11">
        <v>-16.100000000000001</v>
      </c>
      <c r="I2102" s="11">
        <v>1.7</v>
      </c>
      <c r="J2102" s="6"/>
    </row>
    <row r="2103" spans="1:10" ht="15" x14ac:dyDescent="0.15">
      <c r="A2103" s="9">
        <v>40804.554861111108</v>
      </c>
      <c r="B2103" s="10">
        <v>57</v>
      </c>
      <c r="C2103" s="10">
        <v>30</v>
      </c>
      <c r="D2103" s="11">
        <v>-19.100000000000001</v>
      </c>
      <c r="E2103" s="11">
        <v>8.9</v>
      </c>
      <c r="F2103" s="11">
        <v>-13.3</v>
      </c>
      <c r="G2103" s="11">
        <v>23.3</v>
      </c>
      <c r="H2103" s="11">
        <v>-18.100000000000001</v>
      </c>
      <c r="I2103" s="11">
        <v>16.8</v>
      </c>
      <c r="J2103" s="6"/>
    </row>
    <row r="2104" spans="1:10" ht="15" x14ac:dyDescent="0.15">
      <c r="A2104" s="9">
        <v>40806.876388888886</v>
      </c>
      <c r="B2104" s="10">
        <v>114</v>
      </c>
      <c r="C2104" s="10">
        <v>14</v>
      </c>
      <c r="D2104" s="11">
        <v>-25</v>
      </c>
      <c r="E2104" s="11">
        <v>8.9</v>
      </c>
      <c r="F2104" s="11">
        <v>-10.5</v>
      </c>
      <c r="G2104" s="11">
        <v>9.5</v>
      </c>
      <c r="H2104" s="11">
        <v>-14.4</v>
      </c>
      <c r="I2104" s="11">
        <v>9.1999999999999993</v>
      </c>
      <c r="J2104" s="6"/>
    </row>
    <row r="2105" spans="1:10" ht="15" x14ac:dyDescent="0.15">
      <c r="A2105" s="9">
        <v>40822.35833333333</v>
      </c>
      <c r="B2105" s="10">
        <v>84</v>
      </c>
      <c r="C2105" s="10">
        <v>9</v>
      </c>
      <c r="D2105" s="11">
        <v>-34.6</v>
      </c>
      <c r="E2105" s="11">
        <v>8.9</v>
      </c>
      <c r="F2105" s="11">
        <v>-23.4</v>
      </c>
      <c r="G2105" s="11">
        <v>18</v>
      </c>
      <c r="H2105" s="11">
        <v>-16.399999999999999</v>
      </c>
      <c r="I2105" s="11">
        <v>9.4</v>
      </c>
      <c r="J2105" s="6"/>
    </row>
    <row r="2106" spans="1:10" ht="15" x14ac:dyDescent="0.15">
      <c r="A2106" s="9">
        <v>40868.975694444445</v>
      </c>
      <c r="B2106" s="10">
        <v>60</v>
      </c>
      <c r="C2106" s="10">
        <v>33</v>
      </c>
      <c r="D2106" s="11">
        <v>-5.8</v>
      </c>
      <c r="E2106" s="11">
        <v>8.9</v>
      </c>
      <c r="F2106" s="11">
        <v>-5.3</v>
      </c>
      <c r="G2106" s="11">
        <v>11.6</v>
      </c>
      <c r="H2106" s="11">
        <v>-12</v>
      </c>
      <c r="I2106" s="11">
        <v>8</v>
      </c>
      <c r="J2106" s="6"/>
    </row>
    <row r="2107" spans="1:10" ht="15" x14ac:dyDescent="0.15">
      <c r="A2107" s="9">
        <v>40879.798611111109</v>
      </c>
      <c r="B2107" s="10">
        <v>11</v>
      </c>
      <c r="C2107" s="10">
        <v>6</v>
      </c>
      <c r="D2107" s="11">
        <v>-9.9</v>
      </c>
      <c r="E2107" s="11">
        <v>8.9</v>
      </c>
      <c r="F2107" s="11">
        <v>-10.3</v>
      </c>
      <c r="G2107" s="11">
        <v>27.5</v>
      </c>
      <c r="H2107" s="11">
        <v>-18.5</v>
      </c>
      <c r="I2107" s="11">
        <v>15.7</v>
      </c>
      <c r="J2107" s="6"/>
    </row>
    <row r="2108" spans="1:10" ht="15" x14ac:dyDescent="0.15">
      <c r="A2108" s="9">
        <v>40915.0625</v>
      </c>
      <c r="B2108" s="10">
        <v>35</v>
      </c>
      <c r="C2108" s="10">
        <v>18</v>
      </c>
      <c r="D2108" s="11">
        <v>-7.7</v>
      </c>
      <c r="E2108" s="11">
        <v>8.9</v>
      </c>
      <c r="F2108" s="11">
        <v>-4.8</v>
      </c>
      <c r="G2108" s="11">
        <v>18.399999999999999</v>
      </c>
      <c r="H2108" s="11">
        <v>-12.8</v>
      </c>
      <c r="I2108" s="11">
        <v>11.7</v>
      </c>
      <c r="J2108" s="6"/>
    </row>
    <row r="2109" spans="1:10" ht="15" x14ac:dyDescent="0.15">
      <c r="A2109" s="9">
        <v>40997.038888888892</v>
      </c>
      <c r="B2109" s="10">
        <v>36</v>
      </c>
      <c r="C2109" s="10">
        <v>27</v>
      </c>
      <c r="D2109" s="11">
        <v>-15.3</v>
      </c>
      <c r="E2109" s="11">
        <v>8.9</v>
      </c>
      <c r="F2109" s="11">
        <v>-16.5</v>
      </c>
      <c r="G2109" s="11">
        <v>5.7</v>
      </c>
      <c r="H2109" s="11">
        <v>-17.7</v>
      </c>
      <c r="I2109" s="11">
        <v>-1.8</v>
      </c>
      <c r="J2109" s="6"/>
    </row>
    <row r="2110" spans="1:10" ht="15" x14ac:dyDescent="0.15">
      <c r="A2110" s="9">
        <v>41001.060416666667</v>
      </c>
      <c r="B2110" s="10">
        <v>59</v>
      </c>
      <c r="C2110" s="10">
        <v>13</v>
      </c>
      <c r="D2110" s="11">
        <v>5.7</v>
      </c>
      <c r="E2110" s="11">
        <v>8.9</v>
      </c>
      <c r="F2110" s="11">
        <v>6.8</v>
      </c>
      <c r="G2110" s="11">
        <v>30</v>
      </c>
      <c r="H2110" s="11">
        <v>-26.4</v>
      </c>
      <c r="I2110" s="11">
        <v>20.8</v>
      </c>
      <c r="J2110" s="6"/>
    </row>
    <row r="2111" spans="1:10" ht="15" x14ac:dyDescent="0.15">
      <c r="A2111" s="9">
        <v>41086.183333333334</v>
      </c>
      <c r="B2111" s="10">
        <v>123</v>
      </c>
      <c r="C2111" s="10">
        <v>7</v>
      </c>
      <c r="D2111" s="11">
        <v>15.6</v>
      </c>
      <c r="E2111" s="11">
        <v>8.9</v>
      </c>
      <c r="F2111" s="11">
        <v>6.4</v>
      </c>
      <c r="G2111" s="11">
        <v>15.9</v>
      </c>
      <c r="H2111" s="11">
        <v>-13.3</v>
      </c>
      <c r="I2111" s="11">
        <v>7.8</v>
      </c>
      <c r="J2111" s="6"/>
    </row>
    <row r="2112" spans="1:10" ht="15" x14ac:dyDescent="0.15">
      <c r="A2112" s="9">
        <v>41144.261805555558</v>
      </c>
      <c r="B2112" s="10">
        <v>75</v>
      </c>
      <c r="C2112" s="10">
        <v>4</v>
      </c>
      <c r="D2112" s="11">
        <v>-8.1</v>
      </c>
      <c r="E2112" s="11">
        <v>8.9</v>
      </c>
      <c r="F2112" s="11">
        <v>-1.2</v>
      </c>
      <c r="G2112" s="11">
        <v>8.8000000000000007</v>
      </c>
      <c r="H2112" s="11">
        <v>-6.3</v>
      </c>
      <c r="I2112" s="11">
        <v>6.9</v>
      </c>
      <c r="J2112" s="6"/>
    </row>
    <row r="2113" spans="1:10" ht="15" x14ac:dyDescent="0.15">
      <c r="A2113" s="9">
        <v>41175.699305555558</v>
      </c>
      <c r="B2113" s="10">
        <v>75</v>
      </c>
      <c r="C2113" s="10">
        <v>5</v>
      </c>
      <c r="D2113" s="11">
        <v>23.7</v>
      </c>
      <c r="E2113" s="11">
        <v>8.9</v>
      </c>
      <c r="F2113" s="11">
        <v>15.8</v>
      </c>
      <c r="G2113" s="11">
        <v>9.1</v>
      </c>
      <c r="H2113" s="11">
        <v>-6</v>
      </c>
      <c r="I2113" s="11">
        <v>8.5</v>
      </c>
      <c r="J2113" s="6"/>
    </row>
    <row r="2114" spans="1:10" ht="15" x14ac:dyDescent="0.15">
      <c r="A2114" s="9">
        <v>41420.501388888886</v>
      </c>
      <c r="B2114" s="10">
        <v>50</v>
      </c>
      <c r="C2114" s="10">
        <v>22</v>
      </c>
      <c r="D2114" s="11">
        <v>1.5</v>
      </c>
      <c r="E2114" s="11">
        <v>8.9</v>
      </c>
      <c r="F2114" s="11">
        <v>-11</v>
      </c>
      <c r="G2114" s="11">
        <v>29.4</v>
      </c>
      <c r="H2114" s="11">
        <v>-26.7</v>
      </c>
      <c r="I2114" s="11">
        <v>21</v>
      </c>
      <c r="J2114" s="6"/>
    </row>
    <row r="2115" spans="1:10" ht="15" x14ac:dyDescent="0.15">
      <c r="A2115" s="9">
        <v>41531.15902777778</v>
      </c>
      <c r="B2115" s="10">
        <v>21</v>
      </c>
      <c r="C2115" s="10">
        <v>4</v>
      </c>
      <c r="D2115" s="11">
        <v>-13.8</v>
      </c>
      <c r="E2115" s="11">
        <v>8.9</v>
      </c>
      <c r="F2115" s="11">
        <v>-3.7</v>
      </c>
      <c r="G2115" s="11">
        <v>29.4</v>
      </c>
      <c r="H2115" s="11">
        <v>-18.7</v>
      </c>
      <c r="I2115" s="11">
        <v>17</v>
      </c>
      <c r="J2115" s="6"/>
    </row>
    <row r="2116" spans="1:10" ht="15" x14ac:dyDescent="0.15">
      <c r="A2116" s="9">
        <v>41546.443055555559</v>
      </c>
      <c r="B2116" s="10">
        <v>37</v>
      </c>
      <c r="C2116" s="10">
        <v>27</v>
      </c>
      <c r="D2116" s="11">
        <v>-6</v>
      </c>
      <c r="E2116" s="11">
        <v>8.9</v>
      </c>
      <c r="F2116" s="11">
        <v>-1</v>
      </c>
      <c r="G2116" s="11">
        <v>22</v>
      </c>
      <c r="H2116" s="11">
        <v>-23.9</v>
      </c>
      <c r="I2116" s="11">
        <v>20.2</v>
      </c>
      <c r="J2116" s="6"/>
    </row>
    <row r="2117" spans="1:10" ht="15" x14ac:dyDescent="0.15">
      <c r="A2117" s="9">
        <v>41548.85833333333</v>
      </c>
      <c r="B2117" s="10">
        <v>24</v>
      </c>
      <c r="C2117" s="10">
        <v>31</v>
      </c>
      <c r="D2117" s="11">
        <v>-10.9</v>
      </c>
      <c r="E2117" s="11">
        <v>8.9</v>
      </c>
      <c r="F2117" s="11">
        <v>-7.2</v>
      </c>
      <c r="G2117" s="11">
        <v>20.7</v>
      </c>
      <c r="H2117" s="11">
        <v>-20.6</v>
      </c>
      <c r="I2117" s="11">
        <v>7.6</v>
      </c>
      <c r="J2117" s="6"/>
    </row>
    <row r="2118" spans="1:10" ht="15" x14ac:dyDescent="0.15">
      <c r="A2118" s="9">
        <v>41872.217361111114</v>
      </c>
      <c r="B2118" s="10">
        <v>53</v>
      </c>
      <c r="C2118" s="10">
        <v>6</v>
      </c>
      <c r="D2118" s="11">
        <v>-7.2</v>
      </c>
      <c r="E2118" s="11">
        <v>8.9</v>
      </c>
      <c r="F2118" s="11">
        <v>3.6</v>
      </c>
      <c r="G2118" s="11">
        <v>10.8</v>
      </c>
      <c r="H2118" s="11">
        <v>-7</v>
      </c>
      <c r="I2118" s="11">
        <v>7</v>
      </c>
    </row>
    <row r="2119" spans="1:10" ht="15" x14ac:dyDescent="0.15">
      <c r="A2119" s="9">
        <v>42107.087500000001</v>
      </c>
      <c r="B2119" s="10">
        <v>24</v>
      </c>
      <c r="C2119" s="10">
        <v>2</v>
      </c>
      <c r="D2119" s="10">
        <v>-15</v>
      </c>
      <c r="E2119" s="10">
        <v>8.9</v>
      </c>
      <c r="F2119" s="10">
        <v>-7.5</v>
      </c>
      <c r="G2119" s="12">
        <v>9.0328700000000008</v>
      </c>
      <c r="H2119" s="12">
        <v>-7.2067300000000003</v>
      </c>
      <c r="I2119" s="12">
        <v>6.7644700000000002</v>
      </c>
    </row>
    <row r="2120" spans="1:10" ht="15" x14ac:dyDescent="0.15">
      <c r="A2120" s="9">
        <v>42108.042361111111</v>
      </c>
      <c r="B2120" s="10">
        <v>28</v>
      </c>
      <c r="C2120" s="10">
        <v>5</v>
      </c>
      <c r="D2120" s="10">
        <v>-11.3</v>
      </c>
      <c r="E2120" s="10">
        <v>8.9</v>
      </c>
      <c r="F2120" s="10">
        <v>-3.4</v>
      </c>
      <c r="G2120" s="12">
        <v>15.118790000000001</v>
      </c>
      <c r="H2120" s="12">
        <v>-12.04513</v>
      </c>
      <c r="I2120" s="12">
        <v>9.3120499999999993</v>
      </c>
    </row>
    <row r="2121" spans="1:10" ht="15" x14ac:dyDescent="0.15">
      <c r="A2121" s="9">
        <v>42129.936111111114</v>
      </c>
      <c r="B2121" s="10">
        <v>76</v>
      </c>
      <c r="C2121" s="10">
        <v>4</v>
      </c>
      <c r="D2121" s="10">
        <v>-9.5</v>
      </c>
      <c r="E2121" s="10">
        <v>8.9</v>
      </c>
      <c r="F2121" s="10">
        <v>-17.3</v>
      </c>
      <c r="G2121" s="12">
        <v>9.7736099999999997</v>
      </c>
      <c r="H2121" s="12">
        <v>-5.21807</v>
      </c>
      <c r="I2121" s="12">
        <v>3.0565899999999999</v>
      </c>
    </row>
    <row r="2122" spans="1:10" ht="15" x14ac:dyDescent="0.15">
      <c r="A2122" s="9">
        <v>41119.300694444442</v>
      </c>
      <c r="B2122" s="10">
        <v>79</v>
      </c>
      <c r="C2122" s="10">
        <v>12</v>
      </c>
      <c r="D2122" s="11">
        <v>7.6680279999999996</v>
      </c>
      <c r="E2122" s="11">
        <v>8.9257439999999999</v>
      </c>
      <c r="F2122" s="11">
        <v>5.7462039999999996</v>
      </c>
      <c r="G2122" s="11">
        <v>23.5</v>
      </c>
      <c r="H2122" s="11">
        <v>-11.3</v>
      </c>
      <c r="I2122" s="11">
        <v>9.6999999999999993</v>
      </c>
      <c r="J2122" s="6"/>
    </row>
    <row r="2123" spans="1:10" ht="15" x14ac:dyDescent="0.15">
      <c r="A2123" s="9">
        <v>41700.561111111114</v>
      </c>
      <c r="B2123" s="10">
        <v>40</v>
      </c>
      <c r="C2123" s="10">
        <v>4</v>
      </c>
      <c r="D2123" s="11">
        <v>0.56298999999999999</v>
      </c>
      <c r="E2123" s="11">
        <v>8.9440550000000005</v>
      </c>
      <c r="F2123" s="11">
        <v>5.4189930000000004</v>
      </c>
      <c r="G2123" s="11">
        <v>1.3</v>
      </c>
      <c r="H2123" s="11">
        <v>0.6</v>
      </c>
      <c r="I2123" s="11">
        <v>-0.2</v>
      </c>
    </row>
    <row r="2124" spans="1:10" ht="15" x14ac:dyDescent="0.15">
      <c r="A2124" s="9">
        <v>41922.277083333334</v>
      </c>
      <c r="B2124" s="10">
        <v>52</v>
      </c>
      <c r="C2124" s="10">
        <v>10</v>
      </c>
      <c r="D2124" s="11">
        <v>-9.1439699999999995</v>
      </c>
      <c r="E2124" s="11">
        <v>8.9555670000000003</v>
      </c>
      <c r="F2124" s="11">
        <v>-6.57437</v>
      </c>
      <c r="G2124" s="11">
        <v>18.2</v>
      </c>
      <c r="H2124" s="11">
        <v>-8</v>
      </c>
      <c r="I2124" s="11">
        <v>10.1</v>
      </c>
    </row>
    <row r="2125" spans="1:10" ht="15" x14ac:dyDescent="0.15">
      <c r="A2125" s="9">
        <v>41540.098611111112</v>
      </c>
      <c r="B2125" s="10">
        <v>79</v>
      </c>
      <c r="C2125" s="10">
        <v>12</v>
      </c>
      <c r="D2125" s="11">
        <v>5.6964199999999998</v>
      </c>
      <c r="E2125" s="11">
        <v>8.9652150000000006</v>
      </c>
      <c r="F2125" s="11">
        <v>-0.27628799999999998</v>
      </c>
      <c r="G2125" s="11">
        <v>22.3</v>
      </c>
      <c r="H2125" s="11">
        <v>-15</v>
      </c>
      <c r="I2125" s="11">
        <v>13.1</v>
      </c>
      <c r="J2125" s="6"/>
    </row>
    <row r="2126" spans="1:10" ht="15" x14ac:dyDescent="0.15">
      <c r="A2126" s="9">
        <v>40059.018055555556</v>
      </c>
      <c r="B2126" s="10">
        <v>82</v>
      </c>
      <c r="C2126" s="10">
        <v>20</v>
      </c>
      <c r="D2126" s="11">
        <v>-13.493406</v>
      </c>
      <c r="E2126" s="11">
        <v>9</v>
      </c>
      <c r="F2126" s="11">
        <v>-5.0964600000000004</v>
      </c>
      <c r="G2126" s="11">
        <v>13.1</v>
      </c>
      <c r="H2126" s="11">
        <v>-11.4</v>
      </c>
      <c r="I2126" s="11">
        <v>4.8</v>
      </c>
      <c r="J2126" s="6"/>
    </row>
    <row r="2127" spans="1:10" ht="15" x14ac:dyDescent="0.15">
      <c r="A2127" s="9">
        <v>40170.410416666666</v>
      </c>
      <c r="B2127" s="10">
        <v>32</v>
      </c>
      <c r="C2127" s="10">
        <v>32</v>
      </c>
      <c r="D2127" s="11">
        <v>-6.5</v>
      </c>
      <c r="E2127" s="11">
        <v>9</v>
      </c>
      <c r="F2127" s="11">
        <v>-8.6</v>
      </c>
      <c r="G2127" s="11">
        <v>15.7</v>
      </c>
      <c r="H2127" s="11">
        <v>-14.7</v>
      </c>
      <c r="I2127" s="11">
        <v>17.5</v>
      </c>
      <c r="J2127" s="6"/>
    </row>
    <row r="2128" spans="1:10" ht="15" x14ac:dyDescent="0.15">
      <c r="A2128" s="9">
        <v>40242.456250000003</v>
      </c>
      <c r="B2128" s="10">
        <v>25</v>
      </c>
      <c r="C2128" s="10">
        <v>30</v>
      </c>
      <c r="D2128" s="11">
        <v>-0.9</v>
      </c>
      <c r="E2128" s="11">
        <v>9</v>
      </c>
      <c r="F2128" s="11">
        <v>1.6</v>
      </c>
      <c r="G2128" s="11">
        <v>5.3</v>
      </c>
      <c r="H2128" s="11">
        <v>-10.8</v>
      </c>
      <c r="I2128" s="11">
        <v>13.5</v>
      </c>
      <c r="J2128" s="6"/>
    </row>
    <row r="2129" spans="1:10" ht="15" x14ac:dyDescent="0.15">
      <c r="A2129" s="9">
        <v>40357.455555555556</v>
      </c>
      <c r="B2129" s="10">
        <v>49</v>
      </c>
      <c r="C2129" s="10">
        <v>7</v>
      </c>
      <c r="D2129" s="11">
        <v>-17.2</v>
      </c>
      <c r="E2129" s="11">
        <v>9</v>
      </c>
      <c r="F2129" s="11">
        <v>-18.5</v>
      </c>
      <c r="G2129" s="11">
        <v>22.3</v>
      </c>
      <c r="H2129" s="11">
        <v>-15.8</v>
      </c>
      <c r="I2129" s="11">
        <v>11.9</v>
      </c>
      <c r="J2129" s="6"/>
    </row>
    <row r="2130" spans="1:10" ht="15" x14ac:dyDescent="0.15">
      <c r="A2130" s="9">
        <v>40359.024305555555</v>
      </c>
      <c r="B2130" s="10">
        <v>28</v>
      </c>
      <c r="C2130" s="10">
        <v>25</v>
      </c>
      <c r="D2130" s="11">
        <v>-16.8</v>
      </c>
      <c r="E2130" s="11">
        <v>9</v>
      </c>
      <c r="F2130" s="11">
        <v>-10.3</v>
      </c>
      <c r="G2130" s="11">
        <v>10.9</v>
      </c>
      <c r="H2130" s="11">
        <v>-12</v>
      </c>
      <c r="I2130" s="11">
        <v>-4</v>
      </c>
      <c r="J2130" s="6"/>
    </row>
    <row r="2131" spans="1:10" ht="15" x14ac:dyDescent="0.15">
      <c r="A2131" s="9">
        <v>40425.446527777778</v>
      </c>
      <c r="B2131" s="10">
        <v>53</v>
      </c>
      <c r="C2131" s="10">
        <v>28</v>
      </c>
      <c r="D2131" s="11">
        <v>-13.4</v>
      </c>
      <c r="E2131" s="11">
        <v>9</v>
      </c>
      <c r="F2131" s="11">
        <v>-13</v>
      </c>
      <c r="G2131" s="11">
        <v>13.8</v>
      </c>
      <c r="H2131" s="11">
        <v>-13.8</v>
      </c>
      <c r="I2131" s="11">
        <v>4.3</v>
      </c>
      <c r="J2131" s="6"/>
    </row>
    <row r="2132" spans="1:10" ht="15" x14ac:dyDescent="0.15">
      <c r="A2132" s="9">
        <v>40429.088888888888</v>
      </c>
      <c r="B2132" s="10">
        <v>53</v>
      </c>
      <c r="C2132" s="10">
        <v>13</v>
      </c>
      <c r="D2132" s="11">
        <v>-19.3</v>
      </c>
      <c r="E2132" s="11">
        <v>9</v>
      </c>
      <c r="F2132" s="11">
        <v>-19.7</v>
      </c>
      <c r="G2132" s="11">
        <v>28</v>
      </c>
      <c r="H2132" s="11">
        <v>-19.600000000000001</v>
      </c>
      <c r="I2132" s="11">
        <v>17.600000000000001</v>
      </c>
      <c r="J2132" s="6"/>
    </row>
    <row r="2133" spans="1:10" ht="15" x14ac:dyDescent="0.15">
      <c r="A2133" s="9">
        <v>40874.954861111109</v>
      </c>
      <c r="B2133" s="10">
        <v>16</v>
      </c>
      <c r="C2133" s="10">
        <v>29</v>
      </c>
      <c r="D2133" s="11">
        <v>-15.9</v>
      </c>
      <c r="E2133" s="11">
        <v>9</v>
      </c>
      <c r="F2133" s="11">
        <v>-16.100000000000001</v>
      </c>
      <c r="G2133" s="11">
        <v>1.2</v>
      </c>
      <c r="H2133" s="11">
        <v>-21.1</v>
      </c>
      <c r="I2133" s="11">
        <v>-6.3</v>
      </c>
      <c r="J2133" s="6"/>
    </row>
    <row r="2134" spans="1:10" ht="15" x14ac:dyDescent="0.15">
      <c r="A2134" s="9">
        <v>40904.88958333333</v>
      </c>
      <c r="B2134" s="10">
        <v>50</v>
      </c>
      <c r="C2134" s="10">
        <v>7</v>
      </c>
      <c r="D2134" s="11">
        <v>-10.8</v>
      </c>
      <c r="E2134" s="11">
        <v>9</v>
      </c>
      <c r="F2134" s="11">
        <v>-0.6</v>
      </c>
      <c r="G2134" s="11">
        <v>6.2</v>
      </c>
      <c r="H2134" s="11">
        <v>-7.7</v>
      </c>
      <c r="I2134" s="11">
        <v>1.1000000000000001</v>
      </c>
      <c r="J2134" s="6"/>
    </row>
    <row r="2135" spans="1:10" ht="15" x14ac:dyDescent="0.15">
      <c r="A2135" s="9">
        <v>40971.811805555553</v>
      </c>
      <c r="B2135" s="10">
        <v>11</v>
      </c>
      <c r="C2135" s="10">
        <v>31</v>
      </c>
      <c r="D2135" s="11">
        <v>-5.8</v>
      </c>
      <c r="E2135" s="11">
        <v>9</v>
      </c>
      <c r="F2135" s="11">
        <v>-8.3000000000000007</v>
      </c>
      <c r="G2135" s="11">
        <v>25.7</v>
      </c>
      <c r="H2135" s="11">
        <v>-30.4</v>
      </c>
      <c r="I2135" s="11">
        <v>12.8</v>
      </c>
      <c r="J2135" s="6"/>
    </row>
    <row r="2136" spans="1:10" ht="15" x14ac:dyDescent="0.15">
      <c r="A2136" s="9">
        <v>40986.634027777778</v>
      </c>
      <c r="B2136" s="10">
        <v>43</v>
      </c>
      <c r="C2136" s="10">
        <v>4</v>
      </c>
      <c r="D2136" s="11">
        <v>0.6</v>
      </c>
      <c r="E2136" s="11">
        <v>9</v>
      </c>
      <c r="F2136" s="11">
        <v>4.4000000000000004</v>
      </c>
      <c r="G2136" s="11">
        <v>21.1</v>
      </c>
      <c r="H2136" s="11">
        <v>-14.6</v>
      </c>
      <c r="I2136" s="11">
        <v>17.600000000000001</v>
      </c>
      <c r="J2136" s="6"/>
    </row>
    <row r="2137" spans="1:10" ht="15" x14ac:dyDescent="0.15">
      <c r="A2137" s="9">
        <v>41115.658333333333</v>
      </c>
      <c r="B2137" s="10">
        <v>53</v>
      </c>
      <c r="C2137" s="10">
        <v>9</v>
      </c>
      <c r="D2137" s="11">
        <v>0.7</v>
      </c>
      <c r="E2137" s="11">
        <v>9</v>
      </c>
      <c r="F2137" s="11">
        <v>-1.3</v>
      </c>
      <c r="G2137" s="11">
        <v>41</v>
      </c>
      <c r="H2137" s="11">
        <v>-27.3</v>
      </c>
      <c r="I2137" s="11">
        <v>23.8</v>
      </c>
      <c r="J2137" s="6"/>
    </row>
    <row r="2138" spans="1:10" ht="15" x14ac:dyDescent="0.15">
      <c r="A2138" s="9">
        <v>41127.746527777781</v>
      </c>
      <c r="B2138" s="10">
        <v>145</v>
      </c>
      <c r="C2138" s="10">
        <v>30</v>
      </c>
      <c r="D2138" s="11">
        <v>-23.7</v>
      </c>
      <c r="E2138" s="11">
        <v>9</v>
      </c>
      <c r="F2138" s="11">
        <v>-12.2</v>
      </c>
      <c r="G2138" s="11">
        <v>-1.5</v>
      </c>
      <c r="H2138" s="11">
        <v>-6.1</v>
      </c>
      <c r="I2138" s="11">
        <v>0.8</v>
      </c>
      <c r="J2138" s="6"/>
    </row>
    <row r="2139" spans="1:10" ht="15" x14ac:dyDescent="0.15">
      <c r="A2139" s="9">
        <v>41169.220833333333</v>
      </c>
      <c r="B2139" s="10">
        <v>160</v>
      </c>
      <c r="C2139" s="10">
        <v>28</v>
      </c>
      <c r="D2139" s="11">
        <v>-41.3</v>
      </c>
      <c r="E2139" s="11">
        <v>9</v>
      </c>
      <c r="F2139" s="11">
        <v>-3.8</v>
      </c>
      <c r="G2139" s="11">
        <v>5.3</v>
      </c>
      <c r="H2139" s="11">
        <v>-20.2</v>
      </c>
      <c r="I2139" s="11">
        <v>5.8</v>
      </c>
      <c r="J2139" s="6"/>
    </row>
    <row r="2140" spans="1:10" ht="15" x14ac:dyDescent="0.15">
      <c r="A2140" s="9">
        <v>41199.972916666666</v>
      </c>
      <c r="B2140" s="10">
        <v>58</v>
      </c>
      <c r="C2140" s="10">
        <v>8</v>
      </c>
      <c r="D2140" s="11">
        <v>5.9</v>
      </c>
      <c r="E2140" s="11">
        <v>9</v>
      </c>
      <c r="F2140" s="11">
        <v>-13.2</v>
      </c>
      <c r="G2140" s="11">
        <v>8.8000000000000007</v>
      </c>
      <c r="H2140" s="11">
        <v>-4.9000000000000004</v>
      </c>
      <c r="I2140" s="11">
        <v>6.2</v>
      </c>
      <c r="J2140" s="6"/>
    </row>
    <row r="2141" spans="1:10" ht="15" x14ac:dyDescent="0.15">
      <c r="A2141" s="9">
        <v>41222.206944444442</v>
      </c>
      <c r="B2141" s="10">
        <v>80</v>
      </c>
      <c r="C2141" s="10">
        <v>31</v>
      </c>
      <c r="D2141" s="11">
        <v>0.2</v>
      </c>
      <c r="E2141" s="11">
        <v>9</v>
      </c>
      <c r="F2141" s="11">
        <v>-2.7</v>
      </c>
      <c r="G2141" s="11">
        <v>25.2</v>
      </c>
      <c r="H2141" s="11">
        <v>-21.3</v>
      </c>
      <c r="I2141" s="11">
        <v>9.6999999999999993</v>
      </c>
      <c r="J2141" s="6"/>
    </row>
    <row r="2142" spans="1:10" ht="15" x14ac:dyDescent="0.15">
      <c r="A2142" s="9">
        <v>41533.991666666669</v>
      </c>
      <c r="B2142" s="10">
        <v>33</v>
      </c>
      <c r="C2142" s="10">
        <v>19</v>
      </c>
      <c r="D2142" s="11">
        <v>-8.3000000000000007</v>
      </c>
      <c r="E2142" s="11">
        <v>9</v>
      </c>
      <c r="F2142" s="11">
        <v>-9.3000000000000007</v>
      </c>
      <c r="G2142" s="11">
        <v>26.6</v>
      </c>
      <c r="H2142" s="11">
        <v>-20.3</v>
      </c>
      <c r="I2142" s="11">
        <v>18.3</v>
      </c>
      <c r="J2142" s="6"/>
    </row>
    <row r="2143" spans="1:10" ht="15" x14ac:dyDescent="0.15">
      <c r="A2143" s="9">
        <v>42022.961111111108</v>
      </c>
      <c r="B2143" s="10">
        <v>35</v>
      </c>
      <c r="C2143" s="10">
        <v>17</v>
      </c>
      <c r="D2143" s="10">
        <v>-16.600000000000001</v>
      </c>
      <c r="E2143" s="10">
        <v>9</v>
      </c>
      <c r="F2143" s="10">
        <v>-19.600000000000001</v>
      </c>
      <c r="G2143" s="12">
        <v>16.721299999999999</v>
      </c>
      <c r="H2143" s="12">
        <v>-10.593448</v>
      </c>
      <c r="I2143" s="12">
        <v>17.60877</v>
      </c>
    </row>
    <row r="2144" spans="1:10" ht="15" x14ac:dyDescent="0.15">
      <c r="A2144" s="9">
        <v>42041.829861111109</v>
      </c>
      <c r="B2144" s="10">
        <v>12</v>
      </c>
      <c r="C2144" s="10">
        <v>2</v>
      </c>
      <c r="D2144" s="10">
        <v>-11.8</v>
      </c>
      <c r="E2144" s="10">
        <v>9</v>
      </c>
      <c r="F2144" s="10">
        <v>-7.9</v>
      </c>
      <c r="G2144" s="12">
        <v>19.870989999999999</v>
      </c>
      <c r="H2144" s="12">
        <v>-15.898372999999999</v>
      </c>
      <c r="I2144" s="12">
        <v>14.86542</v>
      </c>
    </row>
    <row r="2145" spans="1:10" ht="15" x14ac:dyDescent="0.15">
      <c r="A2145" s="9">
        <v>42043.834722222222</v>
      </c>
      <c r="B2145" s="10">
        <v>7</v>
      </c>
      <c r="C2145" s="10">
        <v>6</v>
      </c>
      <c r="D2145" s="10">
        <v>-4.8</v>
      </c>
      <c r="E2145" s="10">
        <v>9</v>
      </c>
      <c r="F2145" s="10">
        <v>-1.2</v>
      </c>
      <c r="G2145" s="12">
        <v>6.5646000000000004</v>
      </c>
      <c r="H2145" s="12">
        <v>-5.4813000000000001</v>
      </c>
      <c r="I2145" s="12">
        <v>0.74887999999999999</v>
      </c>
    </row>
    <row r="2146" spans="1:10" ht="15" x14ac:dyDescent="0.15">
      <c r="A2146" s="9">
        <v>42155.574999999997</v>
      </c>
      <c r="B2146" s="10">
        <v>23</v>
      </c>
      <c r="C2146" s="10">
        <v>3</v>
      </c>
      <c r="D2146" s="10">
        <v>-6.1</v>
      </c>
      <c r="E2146" s="10">
        <v>9</v>
      </c>
      <c r="F2146" s="10">
        <v>-5.0999999999999996</v>
      </c>
      <c r="G2146" s="12">
        <v>10.61355</v>
      </c>
      <c r="H2146" s="12">
        <v>-9.1197199999999992</v>
      </c>
      <c r="I2146" s="12">
        <v>5.2844100000000003</v>
      </c>
    </row>
    <row r="2147" spans="1:10" ht="15" x14ac:dyDescent="0.15">
      <c r="A2147" s="9">
        <v>42188.404861111114</v>
      </c>
      <c r="B2147" s="10">
        <v>22</v>
      </c>
      <c r="C2147" s="10">
        <v>4</v>
      </c>
      <c r="D2147" s="10">
        <v>-8.4</v>
      </c>
      <c r="E2147" s="10">
        <v>9</v>
      </c>
      <c r="F2147" s="10">
        <v>-1.6</v>
      </c>
      <c r="G2147" s="12">
        <v>9.7244100000000007</v>
      </c>
      <c r="H2147" s="12">
        <v>-10.614420000000001</v>
      </c>
      <c r="I2147" s="12">
        <v>5.04047</v>
      </c>
    </row>
    <row r="2148" spans="1:10" ht="15" x14ac:dyDescent="0.15">
      <c r="A2148" s="9">
        <v>41596.324999999997</v>
      </c>
      <c r="B2148" s="10">
        <v>70</v>
      </c>
      <c r="C2148" s="10">
        <v>7</v>
      </c>
      <c r="D2148" s="11">
        <v>10.49399</v>
      </c>
      <c r="E2148" s="11">
        <v>9.0479749999999992</v>
      </c>
      <c r="F2148" s="11">
        <v>17.02664</v>
      </c>
      <c r="G2148" s="11">
        <v>27.3</v>
      </c>
      <c r="H2148" s="11">
        <v>-18.600000000000001</v>
      </c>
      <c r="I2148" s="11">
        <v>18.8</v>
      </c>
    </row>
    <row r="2149" spans="1:10" ht="15" x14ac:dyDescent="0.15">
      <c r="A2149" s="9">
        <v>40110.171527777777</v>
      </c>
      <c r="B2149" s="10">
        <v>109</v>
      </c>
      <c r="C2149" s="10">
        <v>5</v>
      </c>
      <c r="D2149" s="11">
        <v>-1</v>
      </c>
      <c r="E2149" s="11">
        <v>9.1</v>
      </c>
      <c r="F2149" s="11">
        <v>-6.3</v>
      </c>
      <c r="G2149" s="11">
        <v>8.5</v>
      </c>
      <c r="H2149" s="11">
        <v>-9.3000000000000007</v>
      </c>
      <c r="I2149" s="11">
        <v>4</v>
      </c>
      <c r="J2149" s="6"/>
    </row>
    <row r="2150" spans="1:10" ht="15" x14ac:dyDescent="0.15">
      <c r="A2150" s="9">
        <v>40113.670138888891</v>
      </c>
      <c r="B2150" s="10">
        <v>36</v>
      </c>
      <c r="C2150" s="10">
        <v>26</v>
      </c>
      <c r="D2150" s="11">
        <v>-5.3</v>
      </c>
      <c r="E2150" s="11">
        <v>9.1</v>
      </c>
      <c r="F2150" s="11">
        <v>-7.2</v>
      </c>
      <c r="G2150" s="11">
        <v>17.2</v>
      </c>
      <c r="H2150" s="11">
        <v>-13.6</v>
      </c>
      <c r="I2150" s="11">
        <v>19.399999999999999</v>
      </c>
      <c r="J2150" s="6"/>
    </row>
    <row r="2151" spans="1:10" ht="15" x14ac:dyDescent="0.15">
      <c r="A2151" s="9">
        <v>40119.513888888891</v>
      </c>
      <c r="B2151" s="10">
        <v>21</v>
      </c>
      <c r="C2151" s="10">
        <v>31</v>
      </c>
      <c r="D2151" s="11">
        <v>-8.1</v>
      </c>
      <c r="E2151" s="11">
        <v>9.1</v>
      </c>
      <c r="F2151" s="11">
        <v>-2.2000000000000002</v>
      </c>
      <c r="G2151" s="11">
        <v>15.4</v>
      </c>
      <c r="H2151" s="11">
        <v>-10.199999999999999</v>
      </c>
      <c r="I2151" s="11">
        <v>8.6999999999999993</v>
      </c>
      <c r="J2151" s="6"/>
    </row>
    <row r="2152" spans="1:10" ht="15" x14ac:dyDescent="0.15">
      <c r="A2152" s="9">
        <v>40120.743055555555</v>
      </c>
      <c r="B2152" s="10">
        <v>15</v>
      </c>
      <c r="C2152" s="10">
        <v>27</v>
      </c>
      <c r="D2152" s="11">
        <v>-9.1999999999999993</v>
      </c>
      <c r="E2152" s="11">
        <v>9.1</v>
      </c>
      <c r="F2152" s="11">
        <v>-0.9</v>
      </c>
      <c r="G2152" s="11">
        <v>3.9</v>
      </c>
      <c r="H2152" s="11">
        <v>-7.1</v>
      </c>
      <c r="I2152" s="11">
        <v>-2.4</v>
      </c>
      <c r="J2152" s="6"/>
    </row>
    <row r="2153" spans="1:10" ht="15" x14ac:dyDescent="0.15">
      <c r="A2153" s="9">
        <v>40344.724305555559</v>
      </c>
      <c r="B2153" s="10">
        <v>35</v>
      </c>
      <c r="C2153" s="10">
        <v>7</v>
      </c>
      <c r="D2153" s="11">
        <v>-9.1</v>
      </c>
      <c r="E2153" s="11">
        <v>9.1</v>
      </c>
      <c r="F2153" s="11">
        <v>-12.6</v>
      </c>
      <c r="G2153" s="11">
        <v>5.3</v>
      </c>
      <c r="H2153" s="11">
        <v>-3.4</v>
      </c>
      <c r="I2153" s="11">
        <v>-3</v>
      </c>
      <c r="J2153" s="6"/>
    </row>
    <row r="2154" spans="1:10" ht="15" x14ac:dyDescent="0.15">
      <c r="A2154" s="9">
        <v>40574.286111111112</v>
      </c>
      <c r="B2154" s="10">
        <v>261</v>
      </c>
      <c r="C2154" s="10">
        <v>14</v>
      </c>
      <c r="D2154" s="11">
        <v>-9.3000000000000007</v>
      </c>
      <c r="E2154" s="11">
        <v>9.1</v>
      </c>
      <c r="F2154" s="11">
        <v>2.2999999999999998</v>
      </c>
      <c r="G2154" s="11">
        <v>2</v>
      </c>
      <c r="H2154" s="11">
        <v>-8.9</v>
      </c>
      <c r="I2154" s="11">
        <v>4.5</v>
      </c>
      <c r="J2154" s="6"/>
    </row>
    <row r="2155" spans="1:10" ht="15" x14ac:dyDescent="0.15">
      <c r="A2155" s="9">
        <v>40579.777777777781</v>
      </c>
      <c r="B2155" s="10">
        <v>75</v>
      </c>
      <c r="C2155" s="10">
        <v>8</v>
      </c>
      <c r="D2155" s="11">
        <v>-14.7</v>
      </c>
      <c r="E2155" s="11">
        <v>9.1</v>
      </c>
      <c r="F2155" s="11">
        <v>-2.2999999999999998</v>
      </c>
      <c r="G2155" s="11">
        <v>7.8</v>
      </c>
      <c r="H2155" s="11">
        <v>-6.5</v>
      </c>
      <c r="I2155" s="11">
        <v>6.1</v>
      </c>
      <c r="J2155" s="6"/>
    </row>
    <row r="2156" spans="1:10" ht="15" x14ac:dyDescent="0.15">
      <c r="A2156" s="9">
        <v>40677.921527777777</v>
      </c>
      <c r="B2156" s="10">
        <v>46</v>
      </c>
      <c r="C2156" s="10">
        <v>5</v>
      </c>
      <c r="D2156" s="11">
        <v>-3</v>
      </c>
      <c r="E2156" s="11">
        <v>9.1</v>
      </c>
      <c r="F2156" s="11">
        <v>2.4</v>
      </c>
      <c r="G2156" s="11">
        <v>13.5</v>
      </c>
      <c r="H2156" s="11">
        <v>-10</v>
      </c>
      <c r="I2156" s="11">
        <v>13</v>
      </c>
      <c r="J2156" s="6"/>
    </row>
    <row r="2157" spans="1:10" ht="15" x14ac:dyDescent="0.15">
      <c r="A2157" s="9">
        <v>40692.848611111112</v>
      </c>
      <c r="B2157" s="10">
        <v>15</v>
      </c>
      <c r="C2157" s="10">
        <v>8</v>
      </c>
      <c r="D2157" s="11">
        <v>-14.5</v>
      </c>
      <c r="E2157" s="11">
        <v>9.1</v>
      </c>
      <c r="F2157" s="11">
        <v>-6.9</v>
      </c>
      <c r="G2157" s="11">
        <v>17.3</v>
      </c>
      <c r="H2157" s="11">
        <v>-19.899999999999999</v>
      </c>
      <c r="I2157" s="11">
        <v>7.8</v>
      </c>
      <c r="J2157" s="6"/>
    </row>
    <row r="2158" spans="1:10" ht="15" x14ac:dyDescent="0.15">
      <c r="A2158" s="9">
        <v>40764.270833333336</v>
      </c>
      <c r="B2158" s="10">
        <v>181</v>
      </c>
      <c r="C2158" s="10"/>
      <c r="D2158" s="11">
        <v>-2.5</v>
      </c>
      <c r="E2158" s="11">
        <v>9.1</v>
      </c>
      <c r="F2158" s="11">
        <v>-9.3000000000000007</v>
      </c>
      <c r="G2158" s="11"/>
      <c r="H2158" s="11"/>
      <c r="I2158" s="11"/>
      <c r="J2158" s="6"/>
    </row>
    <row r="2159" spans="1:10" ht="15" x14ac:dyDescent="0.15">
      <c r="A2159" s="9">
        <v>40787.47152777778</v>
      </c>
      <c r="B2159" s="10">
        <v>13</v>
      </c>
      <c r="C2159" s="10">
        <v>31</v>
      </c>
      <c r="D2159" s="11">
        <v>-13.8</v>
      </c>
      <c r="E2159" s="11">
        <v>9.1</v>
      </c>
      <c r="F2159" s="11">
        <v>-11</v>
      </c>
      <c r="G2159" s="11">
        <v>11.4</v>
      </c>
      <c r="H2159" s="11">
        <v>-18.5</v>
      </c>
      <c r="I2159" s="11">
        <v>4.5999999999999996</v>
      </c>
      <c r="J2159" s="6"/>
    </row>
    <row r="2160" spans="1:10" ht="15" x14ac:dyDescent="0.15">
      <c r="A2160" s="9">
        <v>40814.694444444445</v>
      </c>
      <c r="B2160" s="10">
        <v>26</v>
      </c>
      <c r="C2160" s="10">
        <v>8</v>
      </c>
      <c r="D2160" s="11">
        <v>-14.8</v>
      </c>
      <c r="E2160" s="11">
        <v>9.1</v>
      </c>
      <c r="F2160" s="11">
        <v>-13.3</v>
      </c>
      <c r="G2160" s="11">
        <v>18.7</v>
      </c>
      <c r="H2160" s="11">
        <v>-17.100000000000001</v>
      </c>
      <c r="I2160" s="11">
        <v>16.5</v>
      </c>
      <c r="J2160" s="6"/>
    </row>
    <row r="2161" spans="1:10" ht="15" x14ac:dyDescent="0.15">
      <c r="A2161" s="9">
        <v>40900.67291666667</v>
      </c>
      <c r="B2161" s="10">
        <v>74</v>
      </c>
      <c r="C2161" s="10">
        <v>4</v>
      </c>
      <c r="D2161" s="11">
        <v>23.9</v>
      </c>
      <c r="E2161" s="11">
        <v>9.1</v>
      </c>
      <c r="F2161" s="11">
        <v>18.600000000000001</v>
      </c>
      <c r="G2161" s="11">
        <v>11.7</v>
      </c>
      <c r="H2161" s="11">
        <v>-8.4</v>
      </c>
      <c r="I2161" s="11">
        <v>11.3</v>
      </c>
      <c r="J2161" s="6"/>
    </row>
    <row r="2162" spans="1:10" ht="15" x14ac:dyDescent="0.15">
      <c r="A2162" s="9">
        <v>40985.259027777778</v>
      </c>
      <c r="B2162" s="10">
        <v>11</v>
      </c>
      <c r="C2162" s="10">
        <v>21</v>
      </c>
      <c r="D2162" s="11">
        <v>-10.3</v>
      </c>
      <c r="E2162" s="11">
        <v>9.1</v>
      </c>
      <c r="F2162" s="11">
        <v>-5.0999999999999996</v>
      </c>
      <c r="G2162" s="11">
        <v>9.6999999999999993</v>
      </c>
      <c r="H2162" s="11">
        <v>-18.399999999999999</v>
      </c>
      <c r="I2162" s="11">
        <v>7.7</v>
      </c>
      <c r="J2162" s="6"/>
    </row>
    <row r="2163" spans="1:10" ht="15" x14ac:dyDescent="0.15">
      <c r="A2163" s="9">
        <v>41228.168055555558</v>
      </c>
      <c r="B2163" s="10">
        <v>118</v>
      </c>
      <c r="C2163" s="10"/>
      <c r="D2163" s="11">
        <v>-33.4</v>
      </c>
      <c r="E2163" s="11">
        <v>9.1</v>
      </c>
      <c r="F2163" s="11">
        <v>-8.8000000000000007</v>
      </c>
      <c r="G2163" s="11"/>
      <c r="H2163" s="11"/>
      <c r="I2163" s="11"/>
      <c r="J2163" s="6"/>
    </row>
    <row r="2164" spans="1:10" ht="15" x14ac:dyDescent="0.15">
      <c r="A2164" s="9">
        <v>41288.300000000003</v>
      </c>
      <c r="B2164" s="10">
        <v>100</v>
      </c>
      <c r="C2164" s="10">
        <v>6</v>
      </c>
      <c r="D2164" s="11">
        <v>-46.6</v>
      </c>
      <c r="E2164" s="11">
        <v>9.1</v>
      </c>
      <c r="F2164" s="11">
        <v>-7.2</v>
      </c>
      <c r="G2164" s="11">
        <v>12.4</v>
      </c>
      <c r="H2164" s="11">
        <v>-14.4</v>
      </c>
      <c r="I2164" s="11">
        <v>11.1</v>
      </c>
      <c r="J2164" s="6"/>
    </row>
    <row r="2165" spans="1:10" ht="15" x14ac:dyDescent="0.15">
      <c r="A2165" s="9">
        <v>41474.50277777778</v>
      </c>
      <c r="B2165" s="10">
        <v>38</v>
      </c>
      <c r="C2165" s="10">
        <v>22</v>
      </c>
      <c r="D2165" s="11">
        <v>-11</v>
      </c>
      <c r="E2165" s="11">
        <v>9.1</v>
      </c>
      <c r="F2165" s="11">
        <v>-11.5</v>
      </c>
      <c r="G2165" s="11">
        <v>27.4</v>
      </c>
      <c r="H2165" s="11">
        <v>-32.6</v>
      </c>
      <c r="I2165" s="11">
        <v>19.399999999999999</v>
      </c>
      <c r="J2165" s="6"/>
    </row>
    <row r="2166" spans="1:10" ht="15" x14ac:dyDescent="0.15">
      <c r="A2166" s="9">
        <v>41564.038194444445</v>
      </c>
      <c r="B2166" s="10">
        <v>26</v>
      </c>
      <c r="C2166" s="10">
        <v>7</v>
      </c>
      <c r="D2166" s="11">
        <v>-9.6</v>
      </c>
      <c r="E2166" s="11">
        <v>9.1</v>
      </c>
      <c r="F2166" s="11">
        <v>-4.2</v>
      </c>
      <c r="G2166" s="11">
        <v>20</v>
      </c>
      <c r="H2166" s="11">
        <v>-21.8</v>
      </c>
      <c r="I2166" s="11">
        <v>12.9</v>
      </c>
      <c r="J2166" s="6"/>
    </row>
    <row r="2167" spans="1:10" ht="15" x14ac:dyDescent="0.15">
      <c r="A2167" s="9">
        <v>41720.23541666667</v>
      </c>
      <c r="B2167" s="10">
        <v>15</v>
      </c>
      <c r="C2167" s="10">
        <v>5</v>
      </c>
      <c r="D2167" s="11">
        <v>-7.7</v>
      </c>
      <c r="E2167" s="11">
        <v>9.1</v>
      </c>
      <c r="F2167" s="11">
        <v>-5.3</v>
      </c>
      <c r="G2167" s="11">
        <v>27.1</v>
      </c>
      <c r="H2167" s="11">
        <v>-17.2</v>
      </c>
      <c r="I2167" s="11">
        <v>16.600000000000001</v>
      </c>
    </row>
    <row r="2168" spans="1:10" ht="15" x14ac:dyDescent="0.15">
      <c r="A2168" s="9">
        <v>41881.373611111114</v>
      </c>
      <c r="B2168" s="10">
        <v>21</v>
      </c>
      <c r="C2168" s="10">
        <v>12</v>
      </c>
      <c r="D2168" s="11">
        <v>-10.199999999999999</v>
      </c>
      <c r="E2168" s="11">
        <v>9.1</v>
      </c>
      <c r="F2168" s="11">
        <v>0.8</v>
      </c>
      <c r="G2168" s="11">
        <v>11.2</v>
      </c>
      <c r="H2168" s="11">
        <v>-7.3</v>
      </c>
      <c r="I2168" s="11">
        <v>2.9</v>
      </c>
    </row>
    <row r="2169" spans="1:10" ht="15" x14ac:dyDescent="0.15">
      <c r="A2169" s="9">
        <v>42086.362500000003</v>
      </c>
      <c r="B2169" s="10">
        <v>33</v>
      </c>
      <c r="C2169" s="10">
        <v>4</v>
      </c>
      <c r="D2169" s="10">
        <v>-9.6999999999999993</v>
      </c>
      <c r="E2169" s="10">
        <v>9.1</v>
      </c>
      <c r="F2169" s="10">
        <v>-1.2</v>
      </c>
      <c r="G2169" s="12">
        <v>8.2442899999999995</v>
      </c>
      <c r="H2169" s="12">
        <v>-7.8241800000000001</v>
      </c>
      <c r="I2169" s="12">
        <v>4.3113299999999999</v>
      </c>
    </row>
    <row r="2170" spans="1:10" ht="15" x14ac:dyDescent="0.15">
      <c r="A2170" s="9">
        <v>42089.01666666667</v>
      </c>
      <c r="B2170" s="10">
        <v>16</v>
      </c>
      <c r="C2170" s="10">
        <v>6</v>
      </c>
      <c r="D2170" s="10">
        <v>-23.2</v>
      </c>
      <c r="E2170" s="10">
        <v>9.1</v>
      </c>
      <c r="F2170" s="10">
        <v>-10.6</v>
      </c>
      <c r="G2170" s="12">
        <v>20.86645</v>
      </c>
      <c r="H2170" s="12">
        <v>-14.647449999999999</v>
      </c>
      <c r="I2170" s="12">
        <v>13.24099</v>
      </c>
    </row>
    <row r="2171" spans="1:10" ht="15" x14ac:dyDescent="0.15">
      <c r="A2171" s="9">
        <v>42108.826388888891</v>
      </c>
      <c r="B2171" s="10">
        <v>24</v>
      </c>
      <c r="C2171" s="10">
        <v>3</v>
      </c>
      <c r="D2171" s="10">
        <v>-11.5</v>
      </c>
      <c r="E2171" s="10">
        <v>9.1</v>
      </c>
      <c r="F2171" s="10">
        <v>-5.7</v>
      </c>
      <c r="G2171" s="12">
        <v>6.4547100000000004</v>
      </c>
      <c r="H2171" s="12">
        <v>-4.1614100000000001</v>
      </c>
      <c r="I2171" s="12">
        <v>2.3118400000000001</v>
      </c>
    </row>
    <row r="2172" spans="1:10" ht="15" x14ac:dyDescent="0.15">
      <c r="A2172" s="9">
        <v>42253.331250000003</v>
      </c>
      <c r="B2172" s="10">
        <v>17</v>
      </c>
      <c r="C2172" s="10">
        <v>6</v>
      </c>
      <c r="D2172" s="10">
        <v>-16.5</v>
      </c>
      <c r="E2172" s="10">
        <v>9.1</v>
      </c>
      <c r="F2172" s="10">
        <v>-10.9</v>
      </c>
      <c r="G2172" s="12">
        <v>18.542169999999999</v>
      </c>
      <c r="H2172" s="12">
        <v>-15.94171</v>
      </c>
      <c r="I2172" s="12">
        <v>9.6531300000000009</v>
      </c>
    </row>
    <row r="2173" spans="1:10" ht="15" x14ac:dyDescent="0.15">
      <c r="A2173" s="9">
        <v>40297.509027777778</v>
      </c>
      <c r="B2173" s="10">
        <v>70</v>
      </c>
      <c r="C2173" s="10">
        <v>19</v>
      </c>
      <c r="D2173" s="11">
        <v>-18.264042</v>
      </c>
      <c r="E2173" s="11">
        <v>9.1192639999999994</v>
      </c>
      <c r="F2173" s="11">
        <v>-18.364419999999999</v>
      </c>
      <c r="G2173" s="11">
        <v>33.4</v>
      </c>
      <c r="H2173" s="11">
        <v>-31.1</v>
      </c>
      <c r="I2173" s="11">
        <v>19</v>
      </c>
      <c r="J2173" s="6"/>
    </row>
    <row r="2174" spans="1:10" ht="15" x14ac:dyDescent="0.15">
      <c r="A2174" s="9">
        <v>40118.277083333334</v>
      </c>
      <c r="B2174" s="10">
        <v>51</v>
      </c>
      <c r="C2174" s="10">
        <v>31</v>
      </c>
      <c r="D2174" s="11">
        <v>-14.530226000000001</v>
      </c>
      <c r="E2174" s="11">
        <v>9.1238050000000008</v>
      </c>
      <c r="F2174" s="11">
        <v>-17.892040000000001</v>
      </c>
      <c r="G2174" s="11">
        <v>16.3</v>
      </c>
      <c r="H2174" s="11">
        <v>-11.6</v>
      </c>
      <c r="I2174" s="11">
        <v>10.9</v>
      </c>
      <c r="J2174" s="6"/>
    </row>
    <row r="2175" spans="1:10" ht="15" x14ac:dyDescent="0.15">
      <c r="A2175" s="9">
        <v>40617.981944444444</v>
      </c>
      <c r="B2175" s="10">
        <v>19</v>
      </c>
      <c r="C2175" s="10">
        <v>4</v>
      </c>
      <c r="D2175" s="11">
        <v>-12.039721999999999</v>
      </c>
      <c r="E2175" s="11">
        <v>9.1301210000000008</v>
      </c>
      <c r="F2175" s="11">
        <v>-7.1687900000000004</v>
      </c>
      <c r="G2175" s="11">
        <v>10.3</v>
      </c>
      <c r="H2175" s="11">
        <v>-8.6</v>
      </c>
      <c r="I2175" s="11">
        <v>7.1</v>
      </c>
      <c r="J2175" s="6"/>
    </row>
    <row r="2176" spans="1:10" ht="15" x14ac:dyDescent="0.15">
      <c r="A2176" s="9">
        <v>40616.368750000001</v>
      </c>
      <c r="B2176" s="10">
        <v>13</v>
      </c>
      <c r="C2176" s="10"/>
      <c r="D2176" s="11">
        <v>-7.6842420000000002</v>
      </c>
      <c r="E2176" s="11">
        <v>9.1434010000000008</v>
      </c>
      <c r="F2176" s="11">
        <v>-3.54732</v>
      </c>
      <c r="G2176" s="11"/>
      <c r="H2176" s="11"/>
      <c r="I2176" s="11"/>
      <c r="J2176" s="6"/>
    </row>
    <row r="2177" spans="1:10" ht="15" x14ac:dyDescent="0.15">
      <c r="A2177" s="9">
        <v>40176.571527777778</v>
      </c>
      <c r="B2177" s="10">
        <v>79</v>
      </c>
      <c r="C2177" s="10"/>
      <c r="D2177" s="11">
        <v>-10.993734999999999</v>
      </c>
      <c r="E2177" s="11">
        <v>9.1501049999999999</v>
      </c>
      <c r="F2177" s="11">
        <v>2.7894199999999998</v>
      </c>
      <c r="G2177" s="11"/>
      <c r="H2177" s="11"/>
      <c r="I2177" s="11"/>
      <c r="J2177" s="6"/>
    </row>
    <row r="2178" spans="1:10" ht="15" x14ac:dyDescent="0.15">
      <c r="A2178" s="9">
        <v>40079.524305555555</v>
      </c>
      <c r="B2178" s="10">
        <v>89</v>
      </c>
      <c r="C2178" s="10">
        <v>21</v>
      </c>
      <c r="D2178" s="11">
        <v>-12.5</v>
      </c>
      <c r="E2178" s="11">
        <v>9.1999999999999993</v>
      </c>
      <c r="F2178" s="11">
        <v>-11.5</v>
      </c>
      <c r="G2178" s="11">
        <v>17.600000000000001</v>
      </c>
      <c r="H2178" s="11">
        <v>-13.7</v>
      </c>
      <c r="I2178" s="11">
        <v>9.5</v>
      </c>
      <c r="J2178" s="6"/>
    </row>
    <row r="2179" spans="1:10" ht="15" x14ac:dyDescent="0.15">
      <c r="A2179" s="9">
        <v>40363.739583333336</v>
      </c>
      <c r="B2179" s="10">
        <v>22</v>
      </c>
      <c r="C2179" s="10">
        <v>14</v>
      </c>
      <c r="D2179" s="11">
        <v>-10.1</v>
      </c>
      <c r="E2179" s="11">
        <v>9.1999999999999993</v>
      </c>
      <c r="F2179" s="11">
        <v>-12.5</v>
      </c>
      <c r="G2179" s="11">
        <v>13.9</v>
      </c>
      <c r="H2179" s="11">
        <v>-11.6</v>
      </c>
      <c r="I2179" s="11">
        <v>8.1999999999999993</v>
      </c>
      <c r="J2179" s="6"/>
    </row>
    <row r="2180" spans="1:10" ht="15" x14ac:dyDescent="0.15">
      <c r="A2180" s="9">
        <v>40422.786805555559</v>
      </c>
      <c r="B2180" s="10">
        <v>64</v>
      </c>
      <c r="C2180" s="10">
        <v>7</v>
      </c>
      <c r="D2180" s="11">
        <v>-4.9000000000000004</v>
      </c>
      <c r="E2180" s="11">
        <v>9.1999999999999993</v>
      </c>
      <c r="F2180" s="11">
        <v>5.9</v>
      </c>
      <c r="G2180" s="11">
        <v>11.3</v>
      </c>
      <c r="H2180" s="11">
        <v>-6.3</v>
      </c>
      <c r="I2180" s="11">
        <v>6.6</v>
      </c>
      <c r="J2180" s="6"/>
    </row>
    <row r="2181" spans="1:10" ht="15" x14ac:dyDescent="0.15">
      <c r="A2181" s="9">
        <v>40424.777777777781</v>
      </c>
      <c r="B2181" s="10">
        <v>34</v>
      </c>
      <c r="C2181" s="10">
        <v>22</v>
      </c>
      <c r="D2181" s="11">
        <v>-10.199999999999999</v>
      </c>
      <c r="E2181" s="11">
        <v>9.1999999999999993</v>
      </c>
      <c r="F2181" s="11">
        <v>0</v>
      </c>
      <c r="G2181" s="11">
        <v>15.4</v>
      </c>
      <c r="H2181" s="11">
        <v>-13.4</v>
      </c>
      <c r="I2181" s="11">
        <v>7.7</v>
      </c>
      <c r="J2181" s="6"/>
    </row>
    <row r="2182" spans="1:10" ht="15" x14ac:dyDescent="0.15">
      <c r="A2182" s="9">
        <v>40490.906944444447</v>
      </c>
      <c r="B2182" s="10">
        <v>62</v>
      </c>
      <c r="C2182" s="10">
        <v>32</v>
      </c>
      <c r="D2182" s="11">
        <v>-12.8</v>
      </c>
      <c r="E2182" s="11">
        <v>9.1999999999999993</v>
      </c>
      <c r="F2182" s="11">
        <v>-3</v>
      </c>
      <c r="G2182" s="11">
        <v>10.9</v>
      </c>
      <c r="H2182" s="11">
        <v>-8.6999999999999993</v>
      </c>
      <c r="I2182" s="11">
        <v>8.3000000000000007</v>
      </c>
      <c r="J2182" s="6"/>
    </row>
    <row r="2183" spans="1:10" ht="15" x14ac:dyDescent="0.15">
      <c r="A2183" s="9">
        <v>40573.150694444441</v>
      </c>
      <c r="B2183" s="10">
        <v>90</v>
      </c>
      <c r="C2183" s="10">
        <v>20</v>
      </c>
      <c r="D2183" s="11">
        <v>-9.8000000000000007</v>
      </c>
      <c r="E2183" s="11">
        <v>9.1999999999999993</v>
      </c>
      <c r="F2183" s="11">
        <v>-3</v>
      </c>
      <c r="G2183" s="11">
        <v>16.399999999999999</v>
      </c>
      <c r="H2183" s="11">
        <v>-12.4</v>
      </c>
      <c r="I2183" s="11">
        <v>16.600000000000001</v>
      </c>
      <c r="J2183" s="6"/>
    </row>
    <row r="2184" spans="1:10" ht="15" x14ac:dyDescent="0.15">
      <c r="A2184" s="9">
        <v>40586.066666666666</v>
      </c>
      <c r="B2184" s="10">
        <v>28</v>
      </c>
      <c r="C2184" s="10">
        <v>17</v>
      </c>
      <c r="D2184" s="11">
        <v>-12</v>
      </c>
      <c r="E2184" s="11">
        <v>9.1999999999999993</v>
      </c>
      <c r="F2184" s="11">
        <v>-5.9</v>
      </c>
      <c r="G2184" s="11">
        <v>12.9</v>
      </c>
      <c r="H2184" s="11">
        <v>-10.4</v>
      </c>
      <c r="I2184" s="11">
        <v>7.5</v>
      </c>
      <c r="J2184" s="6"/>
    </row>
    <row r="2185" spans="1:10" ht="15" x14ac:dyDescent="0.15">
      <c r="A2185" s="9">
        <v>40743.393750000003</v>
      </c>
      <c r="B2185" s="10">
        <v>69</v>
      </c>
      <c r="C2185" s="10">
        <v>32</v>
      </c>
      <c r="D2185" s="11">
        <v>-8.6</v>
      </c>
      <c r="E2185" s="11">
        <v>9.1999999999999993</v>
      </c>
      <c r="F2185" s="11">
        <v>-5.6</v>
      </c>
      <c r="G2185" s="11">
        <v>19</v>
      </c>
      <c r="H2185" s="11">
        <v>-10</v>
      </c>
      <c r="I2185" s="11">
        <v>20.2</v>
      </c>
      <c r="J2185" s="6"/>
    </row>
    <row r="2186" spans="1:10" ht="15" x14ac:dyDescent="0.15">
      <c r="A2186" s="9">
        <v>40832.225694444445</v>
      </c>
      <c r="B2186" s="10">
        <v>19</v>
      </c>
      <c r="C2186" s="10">
        <v>4</v>
      </c>
      <c r="D2186" s="11">
        <v>-0.3</v>
      </c>
      <c r="E2186" s="11">
        <v>9.1999999999999993</v>
      </c>
      <c r="F2186" s="11">
        <v>2.8</v>
      </c>
      <c r="G2186" s="11">
        <v>27.9</v>
      </c>
      <c r="H2186" s="11">
        <v>-20</v>
      </c>
      <c r="I2186" s="11">
        <v>19.100000000000001</v>
      </c>
      <c r="J2186" s="6"/>
    </row>
    <row r="2187" spans="1:10" ht="15" x14ac:dyDescent="0.15">
      <c r="A2187" s="9">
        <v>40899.780555555553</v>
      </c>
      <c r="B2187" s="10">
        <v>36</v>
      </c>
      <c r="C2187" s="10">
        <v>21</v>
      </c>
      <c r="D2187" s="11">
        <v>-18.8</v>
      </c>
      <c r="E2187" s="11">
        <v>9.1999999999999993</v>
      </c>
      <c r="F2187" s="11">
        <v>-14.5</v>
      </c>
      <c r="G2187" s="11">
        <v>8.6</v>
      </c>
      <c r="H2187" s="11">
        <v>-13.8</v>
      </c>
      <c r="I2187" s="11">
        <v>7.1</v>
      </c>
      <c r="J2187" s="6"/>
    </row>
    <row r="2188" spans="1:10" ht="15" x14ac:dyDescent="0.15">
      <c r="A2188" s="9">
        <v>40906.003472222219</v>
      </c>
      <c r="B2188" s="10">
        <v>29</v>
      </c>
      <c r="C2188" s="10">
        <v>8</v>
      </c>
      <c r="D2188" s="11">
        <v>-21.6</v>
      </c>
      <c r="E2188" s="11">
        <v>9.1999999999999993</v>
      </c>
      <c r="F2188" s="11">
        <v>-21.4</v>
      </c>
      <c r="G2188" s="11">
        <v>12.6</v>
      </c>
      <c r="H2188" s="11">
        <v>-12.8</v>
      </c>
      <c r="I2188" s="11">
        <v>7.1</v>
      </c>
      <c r="J2188" s="6"/>
    </row>
    <row r="2189" spans="1:10" ht="15" x14ac:dyDescent="0.15">
      <c r="A2189" s="9">
        <v>40916.24722222222</v>
      </c>
      <c r="B2189" s="10">
        <v>20</v>
      </c>
      <c r="C2189" s="10">
        <v>8</v>
      </c>
      <c r="D2189" s="11">
        <v>-5</v>
      </c>
      <c r="E2189" s="11">
        <v>9.1999999999999993</v>
      </c>
      <c r="F2189" s="11">
        <v>-2.8</v>
      </c>
      <c r="G2189" s="11">
        <v>16.5</v>
      </c>
      <c r="H2189" s="11">
        <v>-11</v>
      </c>
      <c r="I2189" s="11">
        <v>12.3</v>
      </c>
      <c r="J2189" s="6"/>
    </row>
    <row r="2190" spans="1:10" ht="15" x14ac:dyDescent="0.15">
      <c r="A2190" s="9">
        <v>40963.943749999999</v>
      </c>
      <c r="B2190" s="10">
        <v>14</v>
      </c>
      <c r="C2190" s="10">
        <v>3</v>
      </c>
      <c r="D2190" s="11">
        <v>-8</v>
      </c>
      <c r="E2190" s="11">
        <v>9.1999999999999993</v>
      </c>
      <c r="F2190" s="11">
        <v>-9.5</v>
      </c>
      <c r="G2190" s="11">
        <v>11.4</v>
      </c>
      <c r="H2190" s="11">
        <v>-5.7</v>
      </c>
      <c r="I2190" s="11">
        <v>10.3</v>
      </c>
      <c r="J2190" s="6"/>
    </row>
    <row r="2191" spans="1:10" ht="15" x14ac:dyDescent="0.15">
      <c r="A2191" s="9">
        <v>40972.447222222225</v>
      </c>
      <c r="B2191" s="10">
        <v>11</v>
      </c>
      <c r="C2191" s="10">
        <v>29</v>
      </c>
      <c r="D2191" s="11">
        <v>-4.5999999999999996</v>
      </c>
      <c r="E2191" s="11">
        <v>9.1999999999999993</v>
      </c>
      <c r="F2191" s="11">
        <v>-2.1</v>
      </c>
      <c r="G2191" s="11">
        <v>42.7</v>
      </c>
      <c r="H2191" s="11">
        <v>-27.7</v>
      </c>
      <c r="I2191" s="11">
        <v>29.3</v>
      </c>
      <c r="J2191" s="6"/>
    </row>
    <row r="2192" spans="1:10" ht="15" x14ac:dyDescent="0.15">
      <c r="A2192" s="9">
        <v>41006.090277777781</v>
      </c>
      <c r="B2192" s="10">
        <v>72</v>
      </c>
      <c r="C2192" s="10">
        <v>35</v>
      </c>
      <c r="D2192" s="11">
        <v>7.1</v>
      </c>
      <c r="E2192" s="11">
        <v>9.1999999999999993</v>
      </c>
      <c r="F2192" s="11">
        <v>7.6</v>
      </c>
      <c r="G2192" s="11">
        <v>0.9</v>
      </c>
      <c r="H2192" s="11">
        <v>-10.199999999999999</v>
      </c>
      <c r="I2192" s="11">
        <v>-3.8</v>
      </c>
      <c r="J2192" s="6"/>
    </row>
    <row r="2193" spans="1:10" ht="15" x14ac:dyDescent="0.15">
      <c r="A2193" s="9">
        <v>41064.359722222223</v>
      </c>
      <c r="B2193" s="10">
        <v>49</v>
      </c>
      <c r="C2193" s="10">
        <v>14</v>
      </c>
      <c r="D2193" s="11">
        <v>27.8</v>
      </c>
      <c r="E2193" s="11">
        <v>9.1999999999999993</v>
      </c>
      <c r="F2193" s="11">
        <v>16.899999999999999</v>
      </c>
      <c r="G2193" s="11">
        <v>40.4</v>
      </c>
      <c r="H2193" s="11">
        <v>-28.5</v>
      </c>
      <c r="I2193" s="11">
        <v>23</v>
      </c>
      <c r="J2193" s="6"/>
    </row>
    <row r="2194" spans="1:10" ht="15" x14ac:dyDescent="0.15">
      <c r="A2194" s="9">
        <v>41212.496527777781</v>
      </c>
      <c r="B2194" s="10">
        <v>95</v>
      </c>
      <c r="C2194" s="10">
        <v>6</v>
      </c>
      <c r="D2194" s="11">
        <v>23</v>
      </c>
      <c r="E2194" s="11">
        <v>9.1999999999999993</v>
      </c>
      <c r="F2194" s="11">
        <v>6.3</v>
      </c>
      <c r="G2194" s="11">
        <v>23.7</v>
      </c>
      <c r="H2194" s="11">
        <v>-18.2</v>
      </c>
      <c r="I2194" s="11">
        <v>16.7</v>
      </c>
      <c r="J2194" s="6"/>
    </row>
    <row r="2195" spans="1:10" ht="15" x14ac:dyDescent="0.15">
      <c r="A2195" s="9">
        <v>41585.068055555559</v>
      </c>
      <c r="B2195" s="10">
        <v>31</v>
      </c>
      <c r="C2195" s="10">
        <v>19</v>
      </c>
      <c r="D2195" s="11">
        <v>-16</v>
      </c>
      <c r="E2195" s="11">
        <v>9.1999999999999993</v>
      </c>
      <c r="F2195" s="11">
        <v>-7.3</v>
      </c>
      <c r="G2195" s="11">
        <v>27.1</v>
      </c>
      <c r="H2195" s="11">
        <v>-21.5</v>
      </c>
      <c r="I2195" s="11">
        <v>22.6</v>
      </c>
    </row>
    <row r="2196" spans="1:10" ht="15" x14ac:dyDescent="0.15">
      <c r="A2196" s="9">
        <v>41904.02847222222</v>
      </c>
      <c r="B2196" s="10">
        <v>103</v>
      </c>
      <c r="C2196" s="10">
        <v>6</v>
      </c>
      <c r="D2196" s="11">
        <v>2.1</v>
      </c>
      <c r="E2196" s="11">
        <v>9.1999999999999993</v>
      </c>
      <c r="F2196" s="11">
        <v>10</v>
      </c>
      <c r="G2196" s="11">
        <v>6.9</v>
      </c>
      <c r="H2196" s="11">
        <v>-1.3</v>
      </c>
      <c r="I2196" s="11">
        <v>0.8</v>
      </c>
    </row>
    <row r="2197" spans="1:10" ht="15" x14ac:dyDescent="0.15">
      <c r="A2197" s="9">
        <v>42047.754166666666</v>
      </c>
      <c r="B2197" s="10">
        <v>30</v>
      </c>
      <c r="C2197" s="10">
        <v>10</v>
      </c>
      <c r="D2197" s="10">
        <v>-6.9</v>
      </c>
      <c r="E2197" s="10">
        <v>9.1999999999999993</v>
      </c>
      <c r="F2197" s="10">
        <v>0.6</v>
      </c>
      <c r="G2197" s="12">
        <v>17.939900000000002</v>
      </c>
      <c r="H2197" s="12">
        <v>-15.448715</v>
      </c>
      <c r="I2197" s="12">
        <v>13.00896</v>
      </c>
    </row>
    <row r="2198" spans="1:10" ht="15" x14ac:dyDescent="0.15">
      <c r="A2198" s="9">
        <v>42090.461805555555</v>
      </c>
      <c r="B2198" s="10">
        <v>10</v>
      </c>
      <c r="C2198" s="10">
        <v>5</v>
      </c>
      <c r="D2198" s="10">
        <v>-15.3</v>
      </c>
      <c r="E2198" s="10">
        <v>9.1999999999999993</v>
      </c>
      <c r="F2198" s="10">
        <v>-8.9</v>
      </c>
      <c r="G2198" s="12">
        <v>14.90301</v>
      </c>
      <c r="H2198" s="12">
        <v>-10.068429999999999</v>
      </c>
      <c r="I2198" s="12">
        <v>12.084619999999999</v>
      </c>
    </row>
    <row r="2199" spans="1:10" ht="15" x14ac:dyDescent="0.15">
      <c r="A2199" s="9">
        <v>42105.931250000001</v>
      </c>
      <c r="B2199" s="10">
        <v>48</v>
      </c>
      <c r="C2199" s="10">
        <v>7</v>
      </c>
      <c r="D2199" s="10">
        <v>3</v>
      </c>
      <c r="E2199" s="10">
        <v>9.1999999999999993</v>
      </c>
      <c r="F2199" s="10">
        <v>4.7</v>
      </c>
      <c r="G2199" s="12">
        <v>5.9373399999999998</v>
      </c>
      <c r="H2199" s="12">
        <v>-8.9444099999999995</v>
      </c>
      <c r="I2199" s="12">
        <v>0.71501999999999999</v>
      </c>
    </row>
    <row r="2200" spans="1:10" ht="15" x14ac:dyDescent="0.15">
      <c r="A2200" s="9">
        <v>42107.931944444441</v>
      </c>
      <c r="B2200" s="10">
        <v>87</v>
      </c>
      <c r="C2200" s="10">
        <v>3</v>
      </c>
      <c r="D2200" s="10">
        <v>5.6</v>
      </c>
      <c r="E2200" s="10">
        <v>9.1999999999999993</v>
      </c>
      <c r="F2200" s="10">
        <v>0</v>
      </c>
      <c r="G2200" s="12">
        <v>5.33507</v>
      </c>
      <c r="H2200" s="12">
        <v>-6.6584099999999999</v>
      </c>
      <c r="I2200" s="12">
        <v>5.6664500000000002</v>
      </c>
    </row>
    <row r="2201" spans="1:10" ht="15" x14ac:dyDescent="0.15">
      <c r="A2201" s="9">
        <v>42156.203472222223</v>
      </c>
      <c r="B2201" s="10">
        <v>45</v>
      </c>
      <c r="C2201" s="10">
        <v>4</v>
      </c>
      <c r="D2201" s="10">
        <v>-17.600000000000001</v>
      </c>
      <c r="E2201" s="10">
        <v>9.1999999999999993</v>
      </c>
      <c r="F2201" s="10">
        <v>-7.8</v>
      </c>
      <c r="G2201" s="12">
        <v>13.77243</v>
      </c>
      <c r="H2201" s="12">
        <v>-9.9229000000000003</v>
      </c>
      <c r="I2201" s="12">
        <v>7.5175400000000003</v>
      </c>
    </row>
    <row r="2202" spans="1:10" ht="15" x14ac:dyDescent="0.15">
      <c r="A2202" s="9">
        <v>42161.301388888889</v>
      </c>
      <c r="B2202" s="10">
        <v>61</v>
      </c>
      <c r="C2202" s="10"/>
      <c r="D2202" s="10">
        <v>-13</v>
      </c>
      <c r="E2202" s="10">
        <v>9.1999999999999993</v>
      </c>
      <c r="F2202" s="10">
        <v>-2.5</v>
      </c>
      <c r="G2202" s="12"/>
      <c r="H2202" s="12"/>
      <c r="I2202" s="12"/>
    </row>
    <row r="2203" spans="1:10" ht="15" x14ac:dyDescent="0.15">
      <c r="A2203" s="9">
        <v>42195.683333333334</v>
      </c>
      <c r="B2203" s="10">
        <v>27</v>
      </c>
      <c r="C2203" s="10">
        <v>5</v>
      </c>
      <c r="D2203" s="10">
        <v>-14.2</v>
      </c>
      <c r="E2203" s="10">
        <v>9.1999999999999993</v>
      </c>
      <c r="F2203" s="10">
        <v>-14.4</v>
      </c>
      <c r="G2203" s="12">
        <v>17.787089999999999</v>
      </c>
      <c r="H2203" s="12">
        <v>-11.389659999999999</v>
      </c>
      <c r="I2203" s="12">
        <v>10.32916</v>
      </c>
    </row>
    <row r="2204" spans="1:10" ht="15" x14ac:dyDescent="0.15">
      <c r="A2204" s="9">
        <v>40927.237500000003</v>
      </c>
      <c r="B2204" s="10">
        <v>21</v>
      </c>
      <c r="C2204" s="10">
        <v>12</v>
      </c>
      <c r="D2204" s="11">
        <v>-6</v>
      </c>
      <c r="E2204" s="11">
        <v>9.2147319999999997</v>
      </c>
      <c r="F2204" s="11">
        <v>2.3300000000000001E-2</v>
      </c>
      <c r="G2204" s="11">
        <v>19.8</v>
      </c>
      <c r="H2204" s="11">
        <v>-21.9</v>
      </c>
      <c r="I2204" s="11">
        <v>13.8</v>
      </c>
      <c r="J2204" s="6"/>
    </row>
    <row r="2205" spans="1:10" ht="15" x14ac:dyDescent="0.15">
      <c r="A2205" s="9">
        <v>41715.158333333333</v>
      </c>
      <c r="B2205" s="10">
        <v>107</v>
      </c>
      <c r="C2205" s="10">
        <v>5</v>
      </c>
      <c r="D2205" s="11">
        <v>3.7819600000000002</v>
      </c>
      <c r="E2205" s="11">
        <v>9.2177439999999997</v>
      </c>
      <c r="F2205" s="11">
        <v>11.8</v>
      </c>
      <c r="G2205" s="11">
        <v>4.2</v>
      </c>
      <c r="H2205" s="11">
        <v>-6.4</v>
      </c>
      <c r="I2205" s="11">
        <v>4.0999999999999996</v>
      </c>
    </row>
    <row r="2206" spans="1:10" ht="15" x14ac:dyDescent="0.15">
      <c r="A2206" s="9">
        <v>40353.963888888888</v>
      </c>
      <c r="B2206" s="10">
        <v>41</v>
      </c>
      <c r="C2206" s="10">
        <v>7</v>
      </c>
      <c r="D2206" s="11">
        <v>-13.401664999999999</v>
      </c>
      <c r="E2206" s="11">
        <v>9.2877550000000006</v>
      </c>
      <c r="F2206" s="11">
        <v>-36.92689</v>
      </c>
      <c r="G2206" s="11">
        <v>11.6</v>
      </c>
      <c r="H2206" s="11">
        <v>-5.3</v>
      </c>
      <c r="I2206" s="11">
        <v>8.1999999999999993</v>
      </c>
      <c r="J2206" s="6"/>
    </row>
    <row r="2207" spans="1:10" ht="15" x14ac:dyDescent="0.15">
      <c r="A2207" s="9">
        <v>41188.285416666666</v>
      </c>
      <c r="B2207" s="10">
        <v>78</v>
      </c>
      <c r="C2207" s="10">
        <v>16</v>
      </c>
      <c r="D2207" s="11">
        <v>2.8715030000000001</v>
      </c>
      <c r="E2207" s="11">
        <v>9.297898</v>
      </c>
      <c r="F2207" s="11">
        <v>7.5515049999999997</v>
      </c>
      <c r="G2207" s="11">
        <v>7.5</v>
      </c>
      <c r="H2207" s="11">
        <v>-6.1</v>
      </c>
      <c r="I2207" s="11">
        <v>7.8</v>
      </c>
      <c r="J2207" s="6"/>
    </row>
    <row r="2208" spans="1:10" ht="15" x14ac:dyDescent="0.15">
      <c r="A2208" s="9">
        <v>41289.752083333333</v>
      </c>
      <c r="B2208" s="10">
        <v>16</v>
      </c>
      <c r="C2208" s="10">
        <v>17</v>
      </c>
      <c r="D2208" s="11">
        <v>-3.66947</v>
      </c>
      <c r="E2208" s="11">
        <v>9.2979020000000006</v>
      </c>
      <c r="F2208" s="11">
        <v>-1.0184E-2</v>
      </c>
      <c r="G2208" s="11">
        <v>0.6</v>
      </c>
      <c r="H2208" s="11">
        <v>-9.8000000000000007</v>
      </c>
      <c r="I2208" s="11">
        <v>9.8000000000000007</v>
      </c>
      <c r="J2208" s="6"/>
    </row>
    <row r="2209" spans="1:10" ht="15" x14ac:dyDescent="0.15">
      <c r="A2209" s="9">
        <v>39908.808333333334</v>
      </c>
      <c r="B2209" s="10">
        <v>26</v>
      </c>
      <c r="C2209" s="10">
        <v>19</v>
      </c>
      <c r="D2209" s="11">
        <v>-11.2</v>
      </c>
      <c r="E2209" s="11">
        <v>9.3000000000000007</v>
      </c>
      <c r="F2209" s="11">
        <v>-7.7</v>
      </c>
      <c r="G2209" s="11">
        <v>7.4</v>
      </c>
      <c r="H2209" s="11">
        <v>-9.5</v>
      </c>
      <c r="I2209" s="11">
        <v>-0.2</v>
      </c>
      <c r="J2209" s="6"/>
    </row>
    <row r="2210" spans="1:10" ht="15" x14ac:dyDescent="0.15">
      <c r="A2210" s="9">
        <v>40016.512499999997</v>
      </c>
      <c r="B2210" s="10">
        <v>27</v>
      </c>
      <c r="C2210" s="10">
        <v>5</v>
      </c>
      <c r="D2210" s="11">
        <v>-9.6999999999999993</v>
      </c>
      <c r="E2210" s="11">
        <v>9.3000000000000007</v>
      </c>
      <c r="F2210" s="11">
        <v>-4.7</v>
      </c>
      <c r="G2210" s="11">
        <v>9.4</v>
      </c>
      <c r="H2210" s="11">
        <v>-10.5</v>
      </c>
      <c r="I2210" s="11">
        <v>6.5</v>
      </c>
      <c r="J2210" s="6"/>
    </row>
    <row r="2211" spans="1:10" ht="15" x14ac:dyDescent="0.15">
      <c r="A2211" s="9">
        <v>40095.901388888888</v>
      </c>
      <c r="B2211" s="10">
        <v>40</v>
      </c>
      <c r="C2211" s="10">
        <v>5</v>
      </c>
      <c r="D2211" s="11">
        <v>-10.4</v>
      </c>
      <c r="E2211" s="11">
        <v>9.3000000000000007</v>
      </c>
      <c r="F2211" s="11">
        <v>-4.8</v>
      </c>
      <c r="G2211" s="11">
        <v>11.3</v>
      </c>
      <c r="H2211" s="11">
        <v>-9.1</v>
      </c>
      <c r="I2211" s="11">
        <v>4.7</v>
      </c>
      <c r="J2211" s="6"/>
    </row>
    <row r="2212" spans="1:10" ht="15" x14ac:dyDescent="0.15">
      <c r="A2212" s="9">
        <v>40124.113194444442</v>
      </c>
      <c r="B2212" s="10">
        <v>31</v>
      </c>
      <c r="C2212" s="10">
        <v>26</v>
      </c>
      <c r="D2212" s="11">
        <v>-5.4</v>
      </c>
      <c r="E2212" s="11">
        <v>9.3000000000000007</v>
      </c>
      <c r="F2212" s="11">
        <v>0.6</v>
      </c>
      <c r="G2212" s="11">
        <v>20.3</v>
      </c>
      <c r="H2212" s="11">
        <v>-16.7</v>
      </c>
      <c r="I2212" s="11">
        <v>9</v>
      </c>
      <c r="J2212" s="6"/>
    </row>
    <row r="2213" spans="1:10" ht="15" x14ac:dyDescent="0.15">
      <c r="A2213" s="9">
        <v>40201.222916666666</v>
      </c>
      <c r="B2213" s="10">
        <v>28</v>
      </c>
      <c r="C2213" s="10">
        <v>10</v>
      </c>
      <c r="D2213" s="11">
        <v>-18.600000000000001</v>
      </c>
      <c r="E2213" s="11">
        <v>9.3000000000000007</v>
      </c>
      <c r="F2213" s="11">
        <v>-7.8</v>
      </c>
      <c r="G2213" s="11">
        <v>17.100000000000001</v>
      </c>
      <c r="H2213" s="11">
        <v>-13.3</v>
      </c>
      <c r="I2213" s="11">
        <v>12</v>
      </c>
      <c r="J2213" s="6"/>
    </row>
    <row r="2214" spans="1:10" ht="15" x14ac:dyDescent="0.15">
      <c r="A2214" s="9">
        <v>40256.179861111108</v>
      </c>
      <c r="B2214" s="10">
        <v>31</v>
      </c>
      <c r="C2214" s="10">
        <v>29</v>
      </c>
      <c r="D2214" s="11">
        <v>-12.6</v>
      </c>
      <c r="E2214" s="11">
        <v>9.3000000000000007</v>
      </c>
      <c r="F2214" s="11">
        <v>-7.9</v>
      </c>
      <c r="G2214" s="11">
        <v>23.2</v>
      </c>
      <c r="H2214" s="11">
        <v>-24.5</v>
      </c>
      <c r="I2214" s="11">
        <v>18.5</v>
      </c>
      <c r="J2214" s="6"/>
    </row>
    <row r="2215" spans="1:10" ht="15" x14ac:dyDescent="0.15">
      <c r="A2215" s="9">
        <v>40267.961111111108</v>
      </c>
      <c r="B2215" s="10">
        <v>19</v>
      </c>
      <c r="C2215" s="10">
        <v>27</v>
      </c>
      <c r="D2215" s="11">
        <v>-11.1</v>
      </c>
      <c r="E2215" s="11">
        <v>9.3000000000000007</v>
      </c>
      <c r="F2215" s="11">
        <v>-3.9</v>
      </c>
      <c r="G2215" s="11">
        <v>22.6</v>
      </c>
      <c r="H2215" s="11">
        <v>-23</v>
      </c>
      <c r="I2215" s="11">
        <v>18.8</v>
      </c>
      <c r="J2215" s="6"/>
    </row>
    <row r="2216" spans="1:10" ht="15" x14ac:dyDescent="0.15">
      <c r="A2216" s="9">
        <v>40419.361805555556</v>
      </c>
      <c r="B2216" s="10">
        <v>29</v>
      </c>
      <c r="C2216" s="10">
        <v>7</v>
      </c>
      <c r="D2216" s="11">
        <v>-9.1</v>
      </c>
      <c r="E2216" s="11">
        <v>9.3000000000000007</v>
      </c>
      <c r="F2216" s="11">
        <v>-12.8</v>
      </c>
      <c r="G2216" s="11">
        <v>14.8</v>
      </c>
      <c r="H2216" s="11">
        <v>-12.1</v>
      </c>
      <c r="I2216" s="11">
        <v>9.1</v>
      </c>
      <c r="J2216" s="6"/>
    </row>
    <row r="2217" spans="1:10" ht="15" x14ac:dyDescent="0.15">
      <c r="A2217" s="9">
        <v>40514.731249999997</v>
      </c>
      <c r="B2217" s="10">
        <v>42</v>
      </c>
      <c r="C2217" s="10">
        <v>11</v>
      </c>
      <c r="D2217" s="11">
        <v>-19.399999999999999</v>
      </c>
      <c r="E2217" s="11">
        <v>9.3000000000000007</v>
      </c>
      <c r="F2217" s="11">
        <v>-16.899999999999999</v>
      </c>
      <c r="G2217" s="11">
        <v>1.2</v>
      </c>
      <c r="H2217" s="11">
        <v>-14.6</v>
      </c>
      <c r="I2217" s="11">
        <v>7.2</v>
      </c>
      <c r="J2217" s="6"/>
    </row>
    <row r="2218" spans="1:10" ht="15" x14ac:dyDescent="0.15">
      <c r="A2218" s="9">
        <v>40573.456250000003</v>
      </c>
      <c r="B2218" s="10">
        <v>34</v>
      </c>
      <c r="C2218" s="10">
        <v>31</v>
      </c>
      <c r="D2218" s="11">
        <v>-4.5999999999999996</v>
      </c>
      <c r="E2218" s="11">
        <v>9.3000000000000007</v>
      </c>
      <c r="F2218" s="11">
        <v>-0.5</v>
      </c>
      <c r="G2218" s="11">
        <v>18.600000000000001</v>
      </c>
      <c r="H2218" s="11">
        <v>-14.6</v>
      </c>
      <c r="I2218" s="11">
        <v>12.3</v>
      </c>
      <c r="J2218" s="6"/>
    </row>
    <row r="2219" spans="1:10" ht="15" x14ac:dyDescent="0.15">
      <c r="A2219" s="9">
        <v>40574.841666666667</v>
      </c>
      <c r="B2219" s="10">
        <v>38</v>
      </c>
      <c r="C2219" s="10">
        <v>24</v>
      </c>
      <c r="D2219" s="11">
        <v>-11.1</v>
      </c>
      <c r="E2219" s="11">
        <v>9.3000000000000007</v>
      </c>
      <c r="F2219" s="11">
        <v>-9.8000000000000007</v>
      </c>
      <c r="G2219" s="11">
        <v>10.199999999999999</v>
      </c>
      <c r="H2219" s="11">
        <v>-11.9</v>
      </c>
      <c r="I2219" s="11">
        <v>16</v>
      </c>
      <c r="J2219" s="6"/>
    </row>
    <row r="2220" spans="1:10" ht="15" x14ac:dyDescent="0.15">
      <c r="A2220" s="9">
        <v>40604.086805555555</v>
      </c>
      <c r="B2220" s="10">
        <v>34</v>
      </c>
      <c r="C2220" s="10">
        <v>5</v>
      </c>
      <c r="D2220" s="11">
        <v>-9.5</v>
      </c>
      <c r="E2220" s="11">
        <v>9.3000000000000007</v>
      </c>
      <c r="F2220" s="11">
        <v>-2.4</v>
      </c>
      <c r="G2220" s="11">
        <v>8.3000000000000007</v>
      </c>
      <c r="H2220" s="11">
        <v>-8</v>
      </c>
      <c r="I2220" s="11">
        <v>8.1</v>
      </c>
      <c r="J2220" s="6"/>
    </row>
    <row r="2221" spans="1:10" ht="15" x14ac:dyDescent="0.15">
      <c r="A2221" s="9">
        <v>40637.632638888892</v>
      </c>
      <c r="B2221" s="10">
        <v>59</v>
      </c>
      <c r="C2221" s="10">
        <v>15</v>
      </c>
      <c r="D2221" s="11">
        <v>-8.5</v>
      </c>
      <c r="E2221" s="11">
        <v>9.3000000000000007</v>
      </c>
      <c r="F2221" s="11">
        <v>-7.5</v>
      </c>
      <c r="G2221" s="11">
        <v>15.7</v>
      </c>
      <c r="H2221" s="11">
        <v>-13.2</v>
      </c>
      <c r="I2221" s="11">
        <v>16.3</v>
      </c>
      <c r="J2221" s="6"/>
    </row>
    <row r="2222" spans="1:10" ht="15" x14ac:dyDescent="0.15">
      <c r="A2222" s="9">
        <v>40765.758333333331</v>
      </c>
      <c r="B2222" s="10">
        <v>48</v>
      </c>
      <c r="C2222" s="10">
        <v>11</v>
      </c>
      <c r="D2222" s="11">
        <v>-15.5</v>
      </c>
      <c r="E2222" s="11">
        <v>9.3000000000000007</v>
      </c>
      <c r="F2222" s="11">
        <v>-4.3</v>
      </c>
      <c r="G2222" s="11">
        <v>9.3000000000000007</v>
      </c>
      <c r="H2222" s="11">
        <v>-13.9</v>
      </c>
      <c r="I2222" s="11">
        <v>8</v>
      </c>
      <c r="J2222" s="6"/>
    </row>
    <row r="2223" spans="1:10" ht="15" x14ac:dyDescent="0.15">
      <c r="A2223" s="9">
        <v>40795.777777777781</v>
      </c>
      <c r="B2223" s="10">
        <v>32</v>
      </c>
      <c r="C2223" s="10">
        <v>7</v>
      </c>
      <c r="D2223" s="11">
        <v>-3.8</v>
      </c>
      <c r="E2223" s="11">
        <v>9.3000000000000007</v>
      </c>
      <c r="F2223" s="11">
        <v>-1.8</v>
      </c>
      <c r="G2223" s="11">
        <v>13.9</v>
      </c>
      <c r="H2223" s="11">
        <v>-10.9</v>
      </c>
      <c r="I2223" s="11">
        <v>7.8</v>
      </c>
      <c r="J2223" s="6"/>
    </row>
    <row r="2224" spans="1:10" ht="15" x14ac:dyDescent="0.15">
      <c r="A2224" s="9">
        <v>40818.027083333334</v>
      </c>
      <c r="B2224" s="10">
        <v>20</v>
      </c>
      <c r="C2224" s="10">
        <v>31</v>
      </c>
      <c r="D2224" s="11">
        <v>-13.7</v>
      </c>
      <c r="E2224" s="11">
        <v>9.3000000000000007</v>
      </c>
      <c r="F2224" s="11">
        <v>-11.3</v>
      </c>
      <c r="G2224" s="11">
        <v>26.8</v>
      </c>
      <c r="H2224" s="11">
        <v>-20</v>
      </c>
      <c r="I2224" s="11">
        <v>16.399999999999999</v>
      </c>
      <c r="J2224" s="6"/>
    </row>
    <row r="2225" spans="1:10" ht="15" x14ac:dyDescent="0.15">
      <c r="A2225" s="9">
        <v>40849.573611111111</v>
      </c>
      <c r="B2225" s="10">
        <v>22</v>
      </c>
      <c r="C2225" s="10">
        <v>25</v>
      </c>
      <c r="D2225" s="11">
        <v>-2.2999999999999998</v>
      </c>
      <c r="E2225" s="11">
        <v>9.3000000000000007</v>
      </c>
      <c r="F2225" s="11">
        <v>-5.5</v>
      </c>
      <c r="G2225" s="11">
        <v>3.2</v>
      </c>
      <c r="H2225" s="11">
        <v>-12.1</v>
      </c>
      <c r="I2225" s="11">
        <v>5.3</v>
      </c>
      <c r="J2225" s="6"/>
    </row>
    <row r="2226" spans="1:10" ht="15" x14ac:dyDescent="0.15">
      <c r="A2226" s="9">
        <v>40928.943055555559</v>
      </c>
      <c r="B2226" s="10">
        <v>32</v>
      </c>
      <c r="C2226" s="10">
        <v>7</v>
      </c>
      <c r="D2226" s="11">
        <v>-4.5</v>
      </c>
      <c r="E2226" s="11">
        <v>9.3000000000000007</v>
      </c>
      <c r="F2226" s="11">
        <v>2.7</v>
      </c>
      <c r="G2226" s="11">
        <v>9.8000000000000007</v>
      </c>
      <c r="H2226" s="11">
        <v>-9.6</v>
      </c>
      <c r="I2226" s="11">
        <v>9.3000000000000007</v>
      </c>
      <c r="J2226" s="6"/>
    </row>
    <row r="2227" spans="1:10" ht="15" x14ac:dyDescent="0.15">
      <c r="A2227" s="9">
        <v>40934.545138888891</v>
      </c>
      <c r="B2227" s="10">
        <v>22</v>
      </c>
      <c r="C2227" s="10">
        <v>29</v>
      </c>
      <c r="D2227" s="11">
        <v>-7.2</v>
      </c>
      <c r="E2227" s="11">
        <v>9.3000000000000007</v>
      </c>
      <c r="F2227" s="11">
        <v>-1.9</v>
      </c>
      <c r="G2227" s="11">
        <v>23.8</v>
      </c>
      <c r="H2227" s="11">
        <v>-14.8</v>
      </c>
      <c r="I2227" s="11">
        <v>12.7</v>
      </c>
      <c r="J2227" s="6"/>
    </row>
    <row r="2228" spans="1:10" ht="15" x14ac:dyDescent="0.15">
      <c r="A2228" s="9">
        <v>40974.468055555553</v>
      </c>
      <c r="B2228" s="10">
        <v>30</v>
      </c>
      <c r="C2228" s="10">
        <v>30</v>
      </c>
      <c r="D2228" s="11">
        <v>-48.6</v>
      </c>
      <c r="E2228" s="11">
        <v>9.3000000000000007</v>
      </c>
      <c r="F2228" s="11">
        <v>-45.3</v>
      </c>
      <c r="G2228" s="11">
        <v>13.4</v>
      </c>
      <c r="H2228" s="11">
        <v>-24.4</v>
      </c>
      <c r="I2228" s="11">
        <v>4.0999999999999996</v>
      </c>
      <c r="J2228" s="6"/>
    </row>
    <row r="2229" spans="1:10" ht="15" x14ac:dyDescent="0.15">
      <c r="A2229" s="9">
        <v>41290.84097222222</v>
      </c>
      <c r="B2229" s="10">
        <v>30</v>
      </c>
      <c r="C2229" s="10">
        <v>7</v>
      </c>
      <c r="D2229" s="11">
        <v>-7.8</v>
      </c>
      <c r="E2229" s="11">
        <v>9.3000000000000007</v>
      </c>
      <c r="F2229" s="11">
        <v>-3.9</v>
      </c>
      <c r="G2229" s="11">
        <v>5.6</v>
      </c>
      <c r="H2229" s="11">
        <v>-16.3</v>
      </c>
      <c r="I2229" s="11">
        <v>4</v>
      </c>
      <c r="J2229" s="6"/>
    </row>
    <row r="2230" spans="1:10" ht="15" x14ac:dyDescent="0.15">
      <c r="A2230" s="9">
        <v>41313.395833333336</v>
      </c>
      <c r="B2230" s="10">
        <v>23</v>
      </c>
      <c r="C2230" s="10">
        <v>9</v>
      </c>
      <c r="D2230" s="11">
        <v>11.3</v>
      </c>
      <c r="E2230" s="11">
        <v>9.3000000000000007</v>
      </c>
      <c r="F2230" s="11">
        <v>9.3000000000000007</v>
      </c>
      <c r="G2230" s="11">
        <v>12</v>
      </c>
      <c r="H2230" s="11">
        <v>-9.6</v>
      </c>
      <c r="I2230" s="11">
        <v>5.6</v>
      </c>
      <c r="J2230" s="6"/>
    </row>
    <row r="2231" spans="1:10" ht="15" x14ac:dyDescent="0.15">
      <c r="A2231" s="9">
        <v>41412.063888888886</v>
      </c>
      <c r="B2231" s="10">
        <v>23</v>
      </c>
      <c r="C2231" s="10">
        <v>6</v>
      </c>
      <c r="D2231" s="11">
        <v>-6.9</v>
      </c>
      <c r="E2231" s="11">
        <v>9.3000000000000007</v>
      </c>
      <c r="F2231" s="11">
        <v>2.2000000000000002</v>
      </c>
      <c r="G2231" s="11">
        <v>31.3</v>
      </c>
      <c r="H2231" s="11">
        <v>-23.6</v>
      </c>
      <c r="I2231" s="11">
        <v>17.100000000000001</v>
      </c>
      <c r="J2231" s="6"/>
    </row>
    <row r="2232" spans="1:10" ht="15" x14ac:dyDescent="0.15">
      <c r="A2232" s="9">
        <v>41530.728472222225</v>
      </c>
      <c r="B2232" s="10">
        <v>159</v>
      </c>
      <c r="C2232" s="10">
        <v>4</v>
      </c>
      <c r="D2232" s="11">
        <v>-14.7</v>
      </c>
      <c r="E2232" s="11">
        <v>9.3000000000000007</v>
      </c>
      <c r="F2232" s="11">
        <v>-0.1</v>
      </c>
      <c r="G2232" s="11">
        <v>15.7</v>
      </c>
      <c r="H2232" s="11">
        <v>-14.8</v>
      </c>
      <c r="I2232" s="11">
        <v>11.9</v>
      </c>
      <c r="J2232" s="6"/>
    </row>
    <row r="2233" spans="1:10" ht="15" x14ac:dyDescent="0.15">
      <c r="A2233" s="9">
        <v>41548.834027777775</v>
      </c>
      <c r="B2233" s="10">
        <v>63</v>
      </c>
      <c r="C2233" s="10">
        <v>8</v>
      </c>
      <c r="D2233" s="11">
        <v>-5.8</v>
      </c>
      <c r="E2233" s="11">
        <v>9.3000000000000007</v>
      </c>
      <c r="F2233" s="11">
        <v>3.3</v>
      </c>
      <c r="G2233" s="11">
        <v>2.5</v>
      </c>
      <c r="H2233" s="11">
        <v>-6.6</v>
      </c>
      <c r="I2233" s="11">
        <v>4.8</v>
      </c>
      <c r="J2233" s="6"/>
    </row>
    <row r="2234" spans="1:10" ht="15" x14ac:dyDescent="0.15">
      <c r="A2234" s="9">
        <v>41882.339583333334</v>
      </c>
      <c r="B2234" s="10">
        <v>27</v>
      </c>
      <c r="C2234" s="10">
        <v>7</v>
      </c>
      <c r="D2234" s="11">
        <v>-15.3</v>
      </c>
      <c r="E2234" s="11">
        <v>9.3000000000000007</v>
      </c>
      <c r="F2234" s="11">
        <v>-8.3000000000000007</v>
      </c>
      <c r="G2234" s="11">
        <v>16.3</v>
      </c>
      <c r="H2234" s="11">
        <v>-8.4</v>
      </c>
      <c r="I2234" s="11">
        <v>9.1999999999999993</v>
      </c>
    </row>
    <row r="2235" spans="1:10" ht="15" x14ac:dyDescent="0.15">
      <c r="A2235" s="9">
        <v>42130.136111111111</v>
      </c>
      <c r="B2235" s="10">
        <v>37</v>
      </c>
      <c r="C2235" s="10">
        <v>6</v>
      </c>
      <c r="D2235" s="10">
        <v>-14.6</v>
      </c>
      <c r="E2235" s="10">
        <v>9.3000000000000007</v>
      </c>
      <c r="F2235" s="10">
        <v>-9.1999999999999993</v>
      </c>
      <c r="G2235" s="12">
        <v>13.655810000000001</v>
      </c>
      <c r="H2235" s="12">
        <v>-11.419549999999999</v>
      </c>
      <c r="I2235" s="12">
        <v>11.1812</v>
      </c>
    </row>
    <row r="2236" spans="1:10" ht="15" x14ac:dyDescent="0.15">
      <c r="A2236" s="9">
        <v>42136.624305555553</v>
      </c>
      <c r="B2236" s="10">
        <v>37</v>
      </c>
      <c r="C2236" s="10">
        <v>6</v>
      </c>
      <c r="D2236" s="10">
        <v>-13.9</v>
      </c>
      <c r="E2236" s="10">
        <v>9.3000000000000007</v>
      </c>
      <c r="F2236" s="10">
        <v>-6.7</v>
      </c>
      <c r="G2236" s="12">
        <v>20.991289999999999</v>
      </c>
      <c r="H2236" s="12">
        <v>-13.916359999999999</v>
      </c>
      <c r="I2236" s="12">
        <v>9.85595</v>
      </c>
    </row>
    <row r="2237" spans="1:10" ht="15" x14ac:dyDescent="0.15">
      <c r="A2237" s="9">
        <v>41401.176388888889</v>
      </c>
      <c r="B2237" s="10">
        <v>35</v>
      </c>
      <c r="C2237" s="10">
        <v>12</v>
      </c>
      <c r="D2237" s="11">
        <v>-29.819410000000001</v>
      </c>
      <c r="E2237" s="11">
        <v>9.3146900000000006</v>
      </c>
      <c r="F2237" s="11">
        <v>-19.344104999999999</v>
      </c>
      <c r="G2237" s="11">
        <v>20.9</v>
      </c>
      <c r="H2237" s="11">
        <v>-23.1</v>
      </c>
      <c r="I2237" s="11">
        <v>12.8</v>
      </c>
      <c r="J2237" s="6"/>
    </row>
    <row r="2238" spans="1:10" ht="15" x14ac:dyDescent="0.15">
      <c r="A2238" s="9">
        <v>41723.603472222225</v>
      </c>
      <c r="B2238" s="10">
        <v>39</v>
      </c>
      <c r="C2238" s="10">
        <v>9</v>
      </c>
      <c r="D2238" s="11">
        <v>-7.8619199999999996</v>
      </c>
      <c r="E2238" s="11">
        <v>9.3625869999999995</v>
      </c>
      <c r="F2238" s="11">
        <v>-4.8032760000000003</v>
      </c>
      <c r="G2238" s="11">
        <v>18.2</v>
      </c>
      <c r="H2238" s="11">
        <v>-3.7</v>
      </c>
      <c r="I2238" s="11">
        <v>2.7</v>
      </c>
    </row>
    <row r="2239" spans="1:10" ht="15" x14ac:dyDescent="0.15">
      <c r="A2239" s="9">
        <v>41616.425000000003</v>
      </c>
      <c r="B2239" s="10">
        <v>42</v>
      </c>
      <c r="C2239" s="10">
        <v>3</v>
      </c>
      <c r="D2239" s="11">
        <v>-8.7062600000000003</v>
      </c>
      <c r="E2239" s="11">
        <v>9.3632819999999999</v>
      </c>
      <c r="F2239" s="11">
        <v>4.3091739999999996</v>
      </c>
      <c r="G2239" s="11">
        <v>14.9</v>
      </c>
      <c r="H2239" s="11">
        <v>-13.7</v>
      </c>
      <c r="I2239" s="11">
        <v>11.1</v>
      </c>
    </row>
    <row r="2240" spans="1:10" ht="15" x14ac:dyDescent="0.15">
      <c r="A2240" s="9">
        <v>41722.918055555558</v>
      </c>
      <c r="B2240" s="10">
        <v>29</v>
      </c>
      <c r="C2240" s="10">
        <v>6</v>
      </c>
      <c r="D2240" s="11">
        <v>-9.7857299999999992</v>
      </c>
      <c r="E2240" s="11">
        <v>9.3653410000000008</v>
      </c>
      <c r="F2240" s="11">
        <v>-4.8385530000000001</v>
      </c>
      <c r="G2240" s="11">
        <v>13</v>
      </c>
      <c r="H2240" s="11">
        <v>-5.7</v>
      </c>
      <c r="I2240" s="11">
        <v>12.7</v>
      </c>
    </row>
    <row r="2241" spans="1:10" ht="15" x14ac:dyDescent="0.15">
      <c r="A2241" s="9">
        <v>40169.379166666666</v>
      </c>
      <c r="B2241" s="10">
        <v>42</v>
      </c>
      <c r="C2241" s="10">
        <v>11</v>
      </c>
      <c r="D2241" s="11">
        <v>-17.399999999999999</v>
      </c>
      <c r="E2241" s="11">
        <v>9.4</v>
      </c>
      <c r="F2241" s="11">
        <v>-8.6999999999999993</v>
      </c>
      <c r="G2241" s="11">
        <v>19.7</v>
      </c>
      <c r="H2241" s="11">
        <v>-13</v>
      </c>
      <c r="I2241" s="11">
        <v>12.3</v>
      </c>
      <c r="J2241" s="6"/>
    </row>
    <row r="2242" spans="1:10" ht="15" x14ac:dyDescent="0.15">
      <c r="A2242" s="9">
        <v>40238.097222222219</v>
      </c>
      <c r="B2242" s="10">
        <v>41</v>
      </c>
      <c r="C2242" s="10">
        <v>8</v>
      </c>
      <c r="D2242" s="11">
        <v>-16</v>
      </c>
      <c r="E2242" s="11">
        <v>9.4</v>
      </c>
      <c r="F2242" s="11">
        <v>-12.4</v>
      </c>
      <c r="G2242" s="11">
        <v>11.6</v>
      </c>
      <c r="H2242" s="11">
        <v>-12.1</v>
      </c>
      <c r="I2242" s="11">
        <v>11.9</v>
      </c>
      <c r="J2242" s="6"/>
    </row>
    <row r="2243" spans="1:10" ht="15" x14ac:dyDescent="0.15">
      <c r="A2243" s="9">
        <v>40354.981944444444</v>
      </c>
      <c r="B2243" s="10">
        <v>55</v>
      </c>
      <c r="C2243" s="10">
        <v>7</v>
      </c>
      <c r="D2243" s="11">
        <v>-3.5</v>
      </c>
      <c r="E2243" s="11">
        <v>9.4</v>
      </c>
      <c r="F2243" s="11">
        <v>-13.1</v>
      </c>
      <c r="G2243" s="11">
        <v>0.7</v>
      </c>
      <c r="H2243" s="11">
        <v>-3.1</v>
      </c>
      <c r="I2243" s="11">
        <v>-1.2</v>
      </c>
      <c r="J2243" s="6"/>
    </row>
    <row r="2244" spans="1:10" ht="15" x14ac:dyDescent="0.15">
      <c r="A2244" s="9">
        <v>40357.98541666667</v>
      </c>
      <c r="B2244" s="10">
        <v>37</v>
      </c>
      <c r="C2244" s="10">
        <v>29</v>
      </c>
      <c r="D2244" s="11">
        <v>-14.4</v>
      </c>
      <c r="E2244" s="11">
        <v>9.4</v>
      </c>
      <c r="F2244" s="11">
        <v>-15.8</v>
      </c>
      <c r="G2244" s="11">
        <v>18.100000000000001</v>
      </c>
      <c r="H2244" s="11">
        <v>-10.5</v>
      </c>
      <c r="I2244" s="11">
        <v>15.9</v>
      </c>
      <c r="J2244" s="6"/>
    </row>
    <row r="2245" spans="1:10" ht="15" x14ac:dyDescent="0.15">
      <c r="A2245" s="9">
        <v>40578.59375</v>
      </c>
      <c r="B2245" s="10">
        <v>37</v>
      </c>
      <c r="C2245" s="10">
        <v>2</v>
      </c>
      <c r="D2245" s="11">
        <v>-14.9</v>
      </c>
      <c r="E2245" s="11">
        <v>9.4</v>
      </c>
      <c r="F2245" s="11">
        <v>-10.1</v>
      </c>
      <c r="G2245" s="11">
        <v>6.1</v>
      </c>
      <c r="H2245" s="11">
        <v>-8.1</v>
      </c>
      <c r="I2245" s="11">
        <v>4.8</v>
      </c>
      <c r="J2245" s="6"/>
    </row>
    <row r="2246" spans="1:10" ht="15" x14ac:dyDescent="0.15">
      <c r="A2246" s="9">
        <v>40607.081944444442</v>
      </c>
      <c r="B2246" s="10">
        <v>25</v>
      </c>
      <c r="C2246" s="10">
        <v>4</v>
      </c>
      <c r="D2246" s="11">
        <v>-1.1000000000000001</v>
      </c>
      <c r="E2246" s="11">
        <v>9.4</v>
      </c>
      <c r="F2246" s="11">
        <v>1.4</v>
      </c>
      <c r="G2246" s="11">
        <v>6.6</v>
      </c>
      <c r="H2246" s="11">
        <v>-6.8</v>
      </c>
      <c r="I2246" s="11">
        <v>3.8</v>
      </c>
      <c r="J2246" s="6"/>
    </row>
    <row r="2247" spans="1:10" ht="15" x14ac:dyDescent="0.15">
      <c r="A2247" s="9">
        <v>40824.495833333334</v>
      </c>
      <c r="B2247" s="10">
        <v>35</v>
      </c>
      <c r="C2247" s="10">
        <v>3</v>
      </c>
      <c r="D2247" s="11">
        <v>-13.1</v>
      </c>
      <c r="E2247" s="11">
        <v>9.4</v>
      </c>
      <c r="F2247" s="11">
        <v>-7.3</v>
      </c>
      <c r="G2247" s="11">
        <v>10.199999999999999</v>
      </c>
      <c r="H2247" s="11">
        <v>-8.6</v>
      </c>
      <c r="I2247" s="11">
        <v>9.3000000000000007</v>
      </c>
      <c r="J2247" s="6"/>
    </row>
    <row r="2248" spans="1:10" ht="15" x14ac:dyDescent="0.15">
      <c r="A2248" s="9">
        <v>40896.259722222225</v>
      </c>
      <c r="B2248" s="10">
        <v>19</v>
      </c>
      <c r="C2248" s="10">
        <v>26</v>
      </c>
      <c r="D2248" s="11">
        <v>-14</v>
      </c>
      <c r="E2248" s="11">
        <v>9.4</v>
      </c>
      <c r="F2248" s="11">
        <v>-8.9</v>
      </c>
      <c r="G2248" s="11">
        <v>15.2</v>
      </c>
      <c r="H2248" s="11">
        <v>-14.4</v>
      </c>
      <c r="I2248" s="11">
        <v>3</v>
      </c>
      <c r="J2248" s="6"/>
    </row>
    <row r="2249" spans="1:10" ht="15" x14ac:dyDescent="0.15">
      <c r="A2249" s="9">
        <v>40958.259722222225</v>
      </c>
      <c r="B2249" s="10">
        <v>33</v>
      </c>
      <c r="C2249" s="10">
        <v>23</v>
      </c>
      <c r="D2249" s="11">
        <v>-11.5</v>
      </c>
      <c r="E2249" s="11">
        <v>9.4</v>
      </c>
      <c r="F2249" s="11">
        <v>-15</v>
      </c>
      <c r="G2249" s="11">
        <v>15.7</v>
      </c>
      <c r="H2249" s="11">
        <v>-15.2</v>
      </c>
      <c r="I2249" s="11">
        <v>12.3</v>
      </c>
      <c r="J2249" s="6"/>
    </row>
    <row r="2250" spans="1:10" ht="15" x14ac:dyDescent="0.15">
      <c r="A2250" s="9">
        <v>40963.731249999997</v>
      </c>
      <c r="B2250" s="10">
        <v>38</v>
      </c>
      <c r="C2250" s="10">
        <v>13</v>
      </c>
      <c r="D2250" s="11">
        <v>-27.6</v>
      </c>
      <c r="E2250" s="11">
        <v>9.4</v>
      </c>
      <c r="F2250" s="11">
        <v>-24.2</v>
      </c>
      <c r="G2250" s="11">
        <v>227.9</v>
      </c>
      <c r="H2250" s="11">
        <v>-10.3</v>
      </c>
      <c r="I2250" s="11">
        <v>9.6</v>
      </c>
      <c r="J2250" s="6"/>
    </row>
    <row r="2251" spans="1:10" ht="15" x14ac:dyDescent="0.15">
      <c r="A2251" s="9">
        <v>40989.287499999999</v>
      </c>
      <c r="B2251" s="10">
        <v>31</v>
      </c>
      <c r="C2251" s="10">
        <v>7</v>
      </c>
      <c r="D2251" s="11">
        <v>8.6999999999999993</v>
      </c>
      <c r="E2251" s="11">
        <v>9.4</v>
      </c>
      <c r="F2251" s="11">
        <v>7.1</v>
      </c>
      <c r="G2251" s="11">
        <v>10.7</v>
      </c>
      <c r="H2251" s="11">
        <v>-11.4</v>
      </c>
      <c r="I2251" s="11">
        <v>10.7</v>
      </c>
      <c r="J2251" s="6"/>
    </row>
    <row r="2252" spans="1:10" ht="15" x14ac:dyDescent="0.15">
      <c r="A2252" s="9">
        <v>41032.955555555556</v>
      </c>
      <c r="B2252" s="10">
        <v>42</v>
      </c>
      <c r="C2252" s="10">
        <v>10</v>
      </c>
      <c r="D2252" s="11">
        <v>-29.1</v>
      </c>
      <c r="E2252" s="11">
        <v>9.4</v>
      </c>
      <c r="F2252" s="11">
        <v>-10.3</v>
      </c>
      <c r="G2252" s="11">
        <v>11.7</v>
      </c>
      <c r="H2252" s="11">
        <v>-15</v>
      </c>
      <c r="I2252" s="11">
        <v>1.9</v>
      </c>
      <c r="J2252" s="6"/>
    </row>
    <row r="2253" spans="1:10" ht="15" x14ac:dyDescent="0.15">
      <c r="A2253" s="9">
        <v>41476.707638888889</v>
      </c>
      <c r="B2253" s="10">
        <v>54</v>
      </c>
      <c r="C2253" s="10">
        <v>9</v>
      </c>
      <c r="D2253" s="11">
        <v>-32.6</v>
      </c>
      <c r="E2253" s="11">
        <v>9.4</v>
      </c>
      <c r="F2253" s="11">
        <v>-3.1</v>
      </c>
      <c r="G2253" s="11">
        <v>7.2</v>
      </c>
      <c r="H2253" s="11">
        <v>-7.2</v>
      </c>
      <c r="I2253" s="11">
        <v>4.2</v>
      </c>
      <c r="J2253" s="6"/>
    </row>
    <row r="2254" spans="1:10" ht="15" x14ac:dyDescent="0.15">
      <c r="A2254" s="9">
        <v>41514.539583333331</v>
      </c>
      <c r="B2254" s="10">
        <v>55</v>
      </c>
      <c r="C2254" s="10">
        <v>13</v>
      </c>
      <c r="D2254" s="11">
        <v>-7.2</v>
      </c>
      <c r="E2254" s="11">
        <v>9.4</v>
      </c>
      <c r="F2254" s="11">
        <v>-41</v>
      </c>
      <c r="G2254" s="11">
        <v>23.5</v>
      </c>
      <c r="H2254" s="11">
        <v>-13.2</v>
      </c>
      <c r="I2254" s="11">
        <v>12.3</v>
      </c>
      <c r="J2254" s="6"/>
    </row>
    <row r="2255" spans="1:10" ht="15" x14ac:dyDescent="0.15">
      <c r="A2255" s="9">
        <v>41528.330555555556</v>
      </c>
      <c r="B2255" s="10">
        <v>82</v>
      </c>
      <c r="C2255" s="10">
        <v>7</v>
      </c>
      <c r="D2255" s="11">
        <v>-26.3</v>
      </c>
      <c r="E2255" s="11">
        <v>9.4</v>
      </c>
      <c r="F2255" s="11">
        <v>-3</v>
      </c>
      <c r="G2255" s="11">
        <v>10.7</v>
      </c>
      <c r="H2255" s="11">
        <v>-11.3</v>
      </c>
      <c r="I2255" s="11">
        <v>9.3000000000000007</v>
      </c>
      <c r="J2255" s="6"/>
    </row>
    <row r="2256" spans="1:10" ht="15" x14ac:dyDescent="0.15">
      <c r="A2256" s="9">
        <v>41530.574305555558</v>
      </c>
      <c r="B2256" s="10">
        <v>142</v>
      </c>
      <c r="C2256" s="10">
        <v>4</v>
      </c>
      <c r="D2256" s="11">
        <v>-15.2</v>
      </c>
      <c r="E2256" s="11">
        <v>9.4</v>
      </c>
      <c r="F2256" s="11">
        <v>7.7</v>
      </c>
      <c r="G2256" s="11">
        <v>12.3</v>
      </c>
      <c r="H2256" s="11">
        <v>-9.9</v>
      </c>
      <c r="I2256" s="11">
        <v>5.6</v>
      </c>
      <c r="J2256" s="6"/>
    </row>
    <row r="2257" spans="1:10" ht="15" x14ac:dyDescent="0.15">
      <c r="A2257" s="9">
        <v>42162.706944444442</v>
      </c>
      <c r="B2257" s="10">
        <v>25</v>
      </c>
      <c r="C2257" s="10">
        <v>4</v>
      </c>
      <c r="D2257" s="10">
        <v>-12</v>
      </c>
      <c r="E2257" s="10">
        <v>9.4</v>
      </c>
      <c r="F2257" s="10">
        <v>-12.4</v>
      </c>
      <c r="G2257" s="12">
        <v>10.51566</v>
      </c>
      <c r="H2257" s="12">
        <v>-15.350720000000001</v>
      </c>
      <c r="I2257" s="12">
        <v>14.02374</v>
      </c>
    </row>
    <row r="2258" spans="1:10" ht="15" x14ac:dyDescent="0.15">
      <c r="A2258" s="9">
        <v>40838.289583333331</v>
      </c>
      <c r="B2258" s="10">
        <v>48</v>
      </c>
      <c r="C2258" s="10">
        <v>32</v>
      </c>
      <c r="D2258" s="11">
        <v>2.7689910000000002</v>
      </c>
      <c r="E2258" s="11">
        <v>9.4172150000000006</v>
      </c>
      <c r="F2258" s="11">
        <v>0.64781999999999995</v>
      </c>
      <c r="G2258" s="11">
        <v>14.6</v>
      </c>
      <c r="H2258" s="11">
        <v>-30.9</v>
      </c>
      <c r="I2258" s="11">
        <v>6.3</v>
      </c>
      <c r="J2258" s="6"/>
    </row>
    <row r="2259" spans="1:10" ht="15" x14ac:dyDescent="0.15">
      <c r="A2259" s="9">
        <v>39846.464583333334</v>
      </c>
      <c r="B2259" s="10">
        <v>78</v>
      </c>
      <c r="C2259" s="10">
        <v>23</v>
      </c>
      <c r="D2259" s="11">
        <v>-3.3</v>
      </c>
      <c r="E2259" s="11">
        <v>9.5</v>
      </c>
      <c r="F2259" s="11">
        <v>5.5</v>
      </c>
      <c r="G2259" s="11">
        <v>9.1999999999999993</v>
      </c>
      <c r="H2259" s="11">
        <v>-10.9</v>
      </c>
      <c r="I2259" s="11">
        <v>2.1</v>
      </c>
      <c r="J2259" s="6"/>
    </row>
    <row r="2260" spans="1:10" ht="15" x14ac:dyDescent="0.15">
      <c r="A2260" s="9">
        <v>40119.484722222223</v>
      </c>
      <c r="B2260" s="10">
        <v>31</v>
      </c>
      <c r="C2260" s="10">
        <v>11</v>
      </c>
      <c r="D2260" s="11">
        <v>-5.8</v>
      </c>
      <c r="E2260" s="11">
        <v>9.5</v>
      </c>
      <c r="F2260" s="11">
        <v>4.0999999999999996</v>
      </c>
      <c r="G2260" s="11">
        <v>9.1999999999999993</v>
      </c>
      <c r="H2260" s="11">
        <v>-11.7</v>
      </c>
      <c r="I2260" s="11">
        <v>7.1</v>
      </c>
      <c r="J2260" s="6"/>
    </row>
    <row r="2261" spans="1:10" ht="15" x14ac:dyDescent="0.15">
      <c r="A2261" s="9">
        <v>40344.696527777778</v>
      </c>
      <c r="B2261" s="10">
        <v>58</v>
      </c>
      <c r="C2261" s="10">
        <v>9</v>
      </c>
      <c r="D2261" s="11">
        <v>-11.3</v>
      </c>
      <c r="E2261" s="11">
        <v>9.5</v>
      </c>
      <c r="F2261" s="11">
        <v>-0.2</v>
      </c>
      <c r="G2261" s="11">
        <v>15.5</v>
      </c>
      <c r="H2261" s="11">
        <v>-10.5</v>
      </c>
      <c r="I2261" s="11">
        <v>9.4</v>
      </c>
      <c r="J2261" s="6"/>
    </row>
    <row r="2262" spans="1:10" ht="15" x14ac:dyDescent="0.15">
      <c r="A2262" s="9">
        <v>40425.236111111109</v>
      </c>
      <c r="B2262" s="10">
        <v>51</v>
      </c>
      <c r="C2262" s="10">
        <v>4</v>
      </c>
      <c r="D2262" s="11">
        <v>-1.4</v>
      </c>
      <c r="E2262" s="11">
        <v>9.5</v>
      </c>
      <c r="F2262" s="11">
        <v>-12</v>
      </c>
      <c r="G2262" s="11">
        <v>3.3</v>
      </c>
      <c r="H2262" s="11">
        <v>-5.8</v>
      </c>
      <c r="I2262" s="11">
        <v>2.9</v>
      </c>
      <c r="J2262" s="6"/>
    </row>
    <row r="2263" spans="1:10" ht="15" x14ac:dyDescent="0.15">
      <c r="A2263" s="9">
        <v>40466.070833333331</v>
      </c>
      <c r="B2263" s="10">
        <v>34</v>
      </c>
      <c r="C2263" s="10">
        <v>21</v>
      </c>
      <c r="D2263" s="11">
        <v>-13.1</v>
      </c>
      <c r="E2263" s="11">
        <v>9.5</v>
      </c>
      <c r="F2263" s="11">
        <v>-4.7</v>
      </c>
      <c r="G2263" s="11">
        <v>15.1</v>
      </c>
      <c r="H2263" s="11">
        <v>-15.4</v>
      </c>
      <c r="I2263" s="11">
        <v>6.3</v>
      </c>
      <c r="J2263" s="6"/>
    </row>
    <row r="2264" spans="1:10" ht="15" x14ac:dyDescent="0.15">
      <c r="A2264" s="9">
        <v>40575.35833333333</v>
      </c>
      <c r="B2264" s="10">
        <v>32</v>
      </c>
      <c r="C2264" s="10">
        <v>32</v>
      </c>
      <c r="D2264" s="11">
        <v>-11.1</v>
      </c>
      <c r="E2264" s="11">
        <v>9.5</v>
      </c>
      <c r="F2264" s="11">
        <v>-4.8</v>
      </c>
      <c r="G2264" s="11">
        <v>10.8</v>
      </c>
      <c r="H2264" s="11">
        <v>-10.4</v>
      </c>
      <c r="I2264" s="11">
        <v>0.6</v>
      </c>
      <c r="J2264" s="6"/>
    </row>
    <row r="2265" spans="1:10" ht="15" x14ac:dyDescent="0.15">
      <c r="A2265" s="9">
        <v>40578.39166666667</v>
      </c>
      <c r="B2265" s="10">
        <v>495</v>
      </c>
      <c r="C2265" s="10">
        <v>23</v>
      </c>
      <c r="D2265" s="11">
        <v>11.9</v>
      </c>
      <c r="E2265" s="11">
        <v>9.5</v>
      </c>
      <c r="F2265" s="11">
        <v>-11.4</v>
      </c>
      <c r="G2265" s="11">
        <v>9.1999999999999993</v>
      </c>
      <c r="H2265" s="11">
        <v>-7.5</v>
      </c>
      <c r="I2265" s="11">
        <v>10.4</v>
      </c>
      <c r="J2265" s="6"/>
    </row>
    <row r="2266" spans="1:10" ht="15" x14ac:dyDescent="0.15">
      <c r="A2266" s="9">
        <v>40607.727083333331</v>
      </c>
      <c r="B2266" s="10">
        <v>102</v>
      </c>
      <c r="C2266" s="10">
        <v>34</v>
      </c>
      <c r="D2266" s="11">
        <v>-11</v>
      </c>
      <c r="E2266" s="11">
        <v>9.5</v>
      </c>
      <c r="F2266" s="11">
        <v>-13.7</v>
      </c>
      <c r="G2266" s="11">
        <v>7.7</v>
      </c>
      <c r="H2266" s="11">
        <v>-11.3</v>
      </c>
      <c r="I2266" s="11">
        <v>5.8</v>
      </c>
      <c r="J2266" s="6"/>
    </row>
    <row r="2267" spans="1:10" ht="15" x14ac:dyDescent="0.15">
      <c r="A2267" s="9">
        <v>40624.658333333333</v>
      </c>
      <c r="B2267" s="10">
        <v>43</v>
      </c>
      <c r="C2267" s="10">
        <v>23</v>
      </c>
      <c r="D2267" s="11">
        <v>-11.9</v>
      </c>
      <c r="E2267" s="11">
        <v>9.5</v>
      </c>
      <c r="F2267" s="11">
        <v>-0.9</v>
      </c>
      <c r="G2267" s="11">
        <v>7.6</v>
      </c>
      <c r="H2267" s="11">
        <v>-13.4</v>
      </c>
      <c r="I2267" s="11">
        <v>-10.6</v>
      </c>
      <c r="J2267" s="6"/>
    </row>
    <row r="2268" spans="1:10" ht="15" x14ac:dyDescent="0.15">
      <c r="A2268" s="9">
        <v>40764.822222222225</v>
      </c>
      <c r="B2268" s="10">
        <v>58</v>
      </c>
      <c r="C2268" s="10">
        <v>10</v>
      </c>
      <c r="D2268" s="11">
        <v>7.5</v>
      </c>
      <c r="E2268" s="11">
        <v>9.5</v>
      </c>
      <c r="F2268" s="11">
        <v>11.2</v>
      </c>
      <c r="G2268" s="11">
        <v>16.7</v>
      </c>
      <c r="H2268" s="11">
        <v>-9.3000000000000007</v>
      </c>
      <c r="I2268" s="11">
        <v>7.4</v>
      </c>
      <c r="J2268" s="6"/>
    </row>
    <row r="2269" spans="1:10" ht="15" x14ac:dyDescent="0.15">
      <c r="A2269" s="9">
        <v>40790.147222222222</v>
      </c>
      <c r="B2269" s="10">
        <v>89</v>
      </c>
      <c r="C2269" s="10">
        <v>4</v>
      </c>
      <c r="D2269" s="11">
        <v>-8.6999999999999993</v>
      </c>
      <c r="E2269" s="11">
        <v>9.5</v>
      </c>
      <c r="F2269" s="11">
        <v>-8.4</v>
      </c>
      <c r="G2269" s="11">
        <v>13.5</v>
      </c>
      <c r="H2269" s="11">
        <v>-8.6999999999999993</v>
      </c>
      <c r="I2269" s="11">
        <v>10</v>
      </c>
      <c r="J2269" s="6"/>
    </row>
    <row r="2270" spans="1:10" ht="15" x14ac:dyDescent="0.15">
      <c r="A2270" s="9">
        <v>40812.936805555553</v>
      </c>
      <c r="B2270" s="10">
        <v>51</v>
      </c>
      <c r="C2270" s="10">
        <v>20</v>
      </c>
      <c r="D2270" s="11">
        <v>-11.1</v>
      </c>
      <c r="E2270" s="11">
        <v>9.5</v>
      </c>
      <c r="F2270" s="11">
        <v>-3.6</v>
      </c>
      <c r="G2270" s="11">
        <v>6.5</v>
      </c>
      <c r="H2270" s="11">
        <v>-15.1</v>
      </c>
      <c r="I2270" s="11">
        <v>6.4</v>
      </c>
      <c r="J2270" s="6"/>
    </row>
    <row r="2271" spans="1:10" ht="15" x14ac:dyDescent="0.15">
      <c r="A2271" s="9">
        <v>40915.754166666666</v>
      </c>
      <c r="B2271" s="10">
        <v>20</v>
      </c>
      <c r="C2271" s="10">
        <v>5</v>
      </c>
      <c r="D2271" s="11">
        <v>-7.9</v>
      </c>
      <c r="E2271" s="11">
        <v>9.5</v>
      </c>
      <c r="F2271" s="11">
        <v>-4.5</v>
      </c>
      <c r="G2271" s="11">
        <v>8.5</v>
      </c>
      <c r="H2271" s="11">
        <v>-8.1</v>
      </c>
      <c r="I2271" s="11">
        <v>11.8</v>
      </c>
      <c r="J2271" s="6"/>
    </row>
    <row r="2272" spans="1:10" ht="15" x14ac:dyDescent="0.15">
      <c r="A2272" s="9">
        <v>40945.288194444445</v>
      </c>
      <c r="B2272" s="10">
        <v>22</v>
      </c>
      <c r="C2272" s="10">
        <v>29</v>
      </c>
      <c r="D2272" s="11">
        <v>-8.5</v>
      </c>
      <c r="E2272" s="11">
        <v>9.5</v>
      </c>
      <c r="F2272" s="11">
        <v>-6.8</v>
      </c>
      <c r="G2272" s="11">
        <v>19</v>
      </c>
      <c r="H2272" s="11">
        <v>-13.7</v>
      </c>
      <c r="I2272" s="11">
        <v>10.4</v>
      </c>
      <c r="J2272" s="6"/>
    </row>
    <row r="2273" spans="1:10" ht="15" x14ac:dyDescent="0.15">
      <c r="A2273" s="9">
        <v>41270.397916666669</v>
      </c>
      <c r="B2273" s="10">
        <v>73</v>
      </c>
      <c r="C2273" s="10">
        <v>17</v>
      </c>
      <c r="D2273" s="11">
        <v>16.5</v>
      </c>
      <c r="E2273" s="11">
        <v>9.5</v>
      </c>
      <c r="F2273" s="11">
        <v>11.5</v>
      </c>
      <c r="G2273" s="11">
        <v>-6.5</v>
      </c>
      <c r="H2273" s="11">
        <v>-5.2</v>
      </c>
      <c r="I2273" s="11">
        <v>-8</v>
      </c>
      <c r="J2273" s="6"/>
    </row>
    <row r="2274" spans="1:10" ht="15" x14ac:dyDescent="0.15">
      <c r="A2274" s="9">
        <v>41306.147222222222</v>
      </c>
      <c r="B2274" s="10">
        <v>20</v>
      </c>
      <c r="C2274" s="10">
        <v>8</v>
      </c>
      <c r="D2274" s="11">
        <v>0.9</v>
      </c>
      <c r="E2274" s="11">
        <v>9.5</v>
      </c>
      <c r="F2274" s="11">
        <v>-2.5</v>
      </c>
      <c r="G2274" s="11">
        <v>14.6</v>
      </c>
      <c r="H2274" s="11">
        <v>-7.4</v>
      </c>
      <c r="I2274" s="11">
        <v>9.8000000000000007</v>
      </c>
      <c r="J2274" s="6"/>
    </row>
    <row r="2275" spans="1:10" ht="15" x14ac:dyDescent="0.15">
      <c r="A2275" s="9">
        <v>41316.300000000003</v>
      </c>
      <c r="B2275" s="10">
        <v>25</v>
      </c>
      <c r="C2275" s="10">
        <v>27</v>
      </c>
      <c r="D2275" s="11">
        <v>-16.600000000000001</v>
      </c>
      <c r="E2275" s="11">
        <v>9.5</v>
      </c>
      <c r="F2275" s="11">
        <v>-4.9000000000000004</v>
      </c>
      <c r="G2275" s="11">
        <v>3.4</v>
      </c>
      <c r="H2275" s="11">
        <v>-9</v>
      </c>
      <c r="I2275" s="11">
        <v>8.6</v>
      </c>
      <c r="J2275" s="6"/>
    </row>
    <row r="2276" spans="1:10" ht="15" x14ac:dyDescent="0.15">
      <c r="A2276" s="9">
        <v>41501.979166666664</v>
      </c>
      <c r="B2276" s="10">
        <v>80</v>
      </c>
      <c r="C2276" s="10">
        <v>6</v>
      </c>
      <c r="D2276" s="11">
        <v>-14</v>
      </c>
      <c r="E2276" s="11">
        <v>9.5</v>
      </c>
      <c r="F2276" s="11">
        <v>-2.6</v>
      </c>
      <c r="G2276" s="11">
        <v>7.3</v>
      </c>
      <c r="H2276" s="11">
        <v>-8.6999999999999993</v>
      </c>
      <c r="I2276" s="11">
        <v>4.5</v>
      </c>
      <c r="J2276" s="6"/>
    </row>
    <row r="2277" spans="1:10" ht="15" x14ac:dyDescent="0.15">
      <c r="A2277" s="9">
        <v>41511.871527777781</v>
      </c>
      <c r="B2277" s="10">
        <v>37</v>
      </c>
      <c r="C2277" s="10">
        <v>5</v>
      </c>
      <c r="D2277" s="11">
        <v>-17.5</v>
      </c>
      <c r="E2277" s="11">
        <v>9.5</v>
      </c>
      <c r="F2277" s="11">
        <v>-7</v>
      </c>
      <c r="G2277" s="11">
        <v>8.1999999999999993</v>
      </c>
      <c r="H2277" s="11">
        <v>-9.8000000000000007</v>
      </c>
      <c r="I2277" s="11">
        <v>8.9</v>
      </c>
      <c r="J2277" s="6"/>
    </row>
    <row r="2278" spans="1:10" ht="15" x14ac:dyDescent="0.15">
      <c r="A2278" s="9">
        <v>41572.546527777777</v>
      </c>
      <c r="B2278" s="10">
        <v>65</v>
      </c>
      <c r="C2278" s="10">
        <v>9</v>
      </c>
      <c r="D2278" s="11">
        <v>-1.2</v>
      </c>
      <c r="E2278" s="11">
        <v>9.5</v>
      </c>
      <c r="F2278" s="11">
        <v>10.7</v>
      </c>
      <c r="G2278" s="11">
        <v>2.2999999999999998</v>
      </c>
      <c r="H2278" s="11">
        <v>-6.6</v>
      </c>
      <c r="I2278" s="11">
        <v>0.4</v>
      </c>
      <c r="J2278" s="6"/>
    </row>
    <row r="2279" spans="1:10" ht="15" x14ac:dyDescent="0.15">
      <c r="A2279" s="9">
        <v>41725.51666666667</v>
      </c>
      <c r="B2279" s="10">
        <v>30</v>
      </c>
      <c r="C2279" s="10">
        <v>7</v>
      </c>
      <c r="D2279" s="11">
        <v>-12.2</v>
      </c>
      <c r="E2279" s="11">
        <v>9.5</v>
      </c>
      <c r="F2279" s="11">
        <v>-10.9</v>
      </c>
      <c r="G2279" s="11">
        <v>15.2</v>
      </c>
      <c r="H2279" s="11">
        <v>-10.7</v>
      </c>
      <c r="I2279" s="11">
        <v>9.9</v>
      </c>
    </row>
    <row r="2280" spans="1:10" ht="15" x14ac:dyDescent="0.15">
      <c r="A2280" s="9">
        <v>41919.054166666669</v>
      </c>
      <c r="B2280" s="10">
        <v>50</v>
      </c>
      <c r="C2280" s="10">
        <v>14</v>
      </c>
      <c r="D2280" s="11">
        <v>-13.8</v>
      </c>
      <c r="E2280" s="11">
        <v>9.5</v>
      </c>
      <c r="F2280" s="11">
        <v>-2.4</v>
      </c>
      <c r="G2280" s="11">
        <v>25.9</v>
      </c>
      <c r="H2280" s="11">
        <v>-24.2</v>
      </c>
      <c r="I2280" s="11">
        <v>18.2</v>
      </c>
    </row>
    <row r="2281" spans="1:10" ht="15" x14ac:dyDescent="0.15">
      <c r="A2281" s="9">
        <v>42004.14166666667</v>
      </c>
      <c r="B2281" s="10">
        <v>43</v>
      </c>
      <c r="C2281" s="10">
        <v>16</v>
      </c>
      <c r="D2281" s="11">
        <v>-14.3</v>
      </c>
      <c r="E2281" s="11">
        <v>9.5</v>
      </c>
      <c r="F2281" s="11">
        <v>-45.2</v>
      </c>
      <c r="G2281" s="11">
        <v>49.1</v>
      </c>
      <c r="H2281" s="11">
        <v>-39.4</v>
      </c>
      <c r="I2281" s="11">
        <v>-27.7</v>
      </c>
    </row>
    <row r="2282" spans="1:10" ht="15" x14ac:dyDescent="0.15">
      <c r="A2282" s="9">
        <v>42048.431250000001</v>
      </c>
      <c r="B2282" s="10">
        <v>50</v>
      </c>
      <c r="C2282" s="10"/>
      <c r="D2282" s="10">
        <v>-2.1</v>
      </c>
      <c r="E2282" s="10">
        <v>9.5</v>
      </c>
      <c r="F2282" s="10">
        <v>-3.6</v>
      </c>
      <c r="G2282" s="12"/>
      <c r="H2282" s="12"/>
      <c r="I2282" s="12"/>
    </row>
    <row r="2283" spans="1:10" ht="15" x14ac:dyDescent="0.15">
      <c r="A2283" s="9">
        <v>42155.541666666664</v>
      </c>
      <c r="B2283" s="10">
        <v>54</v>
      </c>
      <c r="C2283" s="10"/>
      <c r="D2283" s="10">
        <v>-15.2</v>
      </c>
      <c r="E2283" s="10">
        <v>9.5</v>
      </c>
      <c r="F2283" s="10">
        <v>-9.1999999999999993</v>
      </c>
      <c r="G2283" s="12"/>
      <c r="H2283" s="12"/>
      <c r="I2283" s="12"/>
    </row>
    <row r="2284" spans="1:10" ht="15" x14ac:dyDescent="0.15">
      <c r="A2284" s="9">
        <v>42177.837500000001</v>
      </c>
      <c r="B2284" s="10">
        <v>34</v>
      </c>
      <c r="C2284" s="10">
        <v>4</v>
      </c>
      <c r="D2284" s="10">
        <v>-11</v>
      </c>
      <c r="E2284" s="10">
        <v>9.5</v>
      </c>
      <c r="F2284" s="10">
        <v>-3.4</v>
      </c>
      <c r="G2284" s="12">
        <v>16.280149999999999</v>
      </c>
      <c r="H2284" s="12">
        <v>-14.155709999999999</v>
      </c>
      <c r="I2284" s="12">
        <v>11.34534</v>
      </c>
    </row>
    <row r="2285" spans="1:10" ht="15" x14ac:dyDescent="0.15">
      <c r="A2285" s="9">
        <v>42182.680555555555</v>
      </c>
      <c r="B2285" s="10">
        <v>27</v>
      </c>
      <c r="C2285" s="10">
        <v>4</v>
      </c>
      <c r="D2285" s="10">
        <v>-10.1</v>
      </c>
      <c r="E2285" s="10">
        <v>9.5</v>
      </c>
      <c r="F2285" s="10">
        <v>-12.4</v>
      </c>
      <c r="G2285" s="12">
        <v>12.93098</v>
      </c>
      <c r="H2285" s="12">
        <v>-10.648429999999999</v>
      </c>
      <c r="I2285" s="12">
        <v>9.4584100000000007</v>
      </c>
    </row>
    <row r="2286" spans="1:10" ht="15" x14ac:dyDescent="0.15">
      <c r="A2286" s="9">
        <v>41622.447916666664</v>
      </c>
      <c r="B2286" s="10">
        <v>52</v>
      </c>
      <c r="C2286" s="10">
        <v>7</v>
      </c>
      <c r="D2286" s="11">
        <v>-3.2012299999999998</v>
      </c>
      <c r="E2286" s="11">
        <v>9.5043209999999991</v>
      </c>
      <c r="F2286" s="11">
        <v>-2.712904</v>
      </c>
      <c r="G2286" s="11">
        <v>6.5</v>
      </c>
      <c r="H2286" s="11">
        <v>-4.5</v>
      </c>
      <c r="I2286" s="11">
        <v>1.8</v>
      </c>
    </row>
    <row r="2287" spans="1:10" ht="15" x14ac:dyDescent="0.15">
      <c r="A2287" s="9">
        <v>41108.056250000001</v>
      </c>
      <c r="B2287" s="10">
        <v>88</v>
      </c>
      <c r="C2287" s="10">
        <v>8</v>
      </c>
      <c r="D2287" s="11">
        <v>-7.8405420000000001</v>
      </c>
      <c r="E2287" s="11">
        <v>9.50976</v>
      </c>
      <c r="F2287" s="11">
        <v>-6.5090810000000001</v>
      </c>
      <c r="G2287" s="11">
        <v>12.2</v>
      </c>
      <c r="H2287" s="11">
        <v>-7.5</v>
      </c>
      <c r="I2287" s="11">
        <v>7.6</v>
      </c>
      <c r="J2287" s="6"/>
    </row>
    <row r="2288" spans="1:10" ht="15" x14ac:dyDescent="0.15">
      <c r="A2288" s="9">
        <v>41321.977083333331</v>
      </c>
      <c r="B2288" s="10">
        <v>10</v>
      </c>
      <c r="C2288" s="10">
        <v>4</v>
      </c>
      <c r="D2288" s="11">
        <v>-4.0049200000000003</v>
      </c>
      <c r="E2288" s="11">
        <v>9.5343920000000004</v>
      </c>
      <c r="F2288" s="11">
        <v>-2.4109159999999998</v>
      </c>
      <c r="G2288" s="11">
        <v>18.5</v>
      </c>
      <c r="H2288" s="11">
        <v>-13.2</v>
      </c>
      <c r="I2288" s="11">
        <v>13.8</v>
      </c>
      <c r="J2288" s="6"/>
    </row>
    <row r="2289" spans="1:10" ht="15" x14ac:dyDescent="0.15">
      <c r="A2289" s="9">
        <v>41535.989583333336</v>
      </c>
      <c r="B2289" s="10">
        <v>89</v>
      </c>
      <c r="C2289" s="10">
        <v>6</v>
      </c>
      <c r="D2289" s="11">
        <v>5.7222299999999997</v>
      </c>
      <c r="E2289" s="11">
        <v>9.5808239999999998</v>
      </c>
      <c r="F2289" s="11">
        <v>-3.6956190000000002</v>
      </c>
      <c r="G2289" s="11">
        <v>16.899999999999999</v>
      </c>
      <c r="H2289" s="11">
        <v>-15.8</v>
      </c>
      <c r="I2289" s="11">
        <v>9.6999999999999993</v>
      </c>
      <c r="J2289" s="6"/>
    </row>
    <row r="2290" spans="1:10" ht="15" x14ac:dyDescent="0.15">
      <c r="A2290" s="9">
        <v>41296.918055555558</v>
      </c>
      <c r="B2290" s="10">
        <v>21</v>
      </c>
      <c r="C2290" s="10">
        <v>29</v>
      </c>
      <c r="D2290" s="11">
        <v>-17.360189999999999</v>
      </c>
      <c r="E2290" s="11">
        <v>9.5914289999999998</v>
      </c>
      <c r="F2290" s="11">
        <v>-10.262280000000001</v>
      </c>
      <c r="G2290" s="11">
        <v>26.4</v>
      </c>
      <c r="H2290" s="11">
        <v>-12</v>
      </c>
      <c r="I2290" s="11">
        <v>17.100000000000001</v>
      </c>
      <c r="J2290" s="6"/>
    </row>
    <row r="2291" spans="1:10" ht="15" x14ac:dyDescent="0.15">
      <c r="A2291" s="9">
        <v>40081.447916666664</v>
      </c>
      <c r="B2291" s="10">
        <v>50</v>
      </c>
      <c r="C2291" s="10">
        <v>30</v>
      </c>
      <c r="D2291" s="11">
        <v>-9.1925950000000007</v>
      </c>
      <c r="E2291" s="11">
        <v>9.5955829999999995</v>
      </c>
      <c r="F2291" s="11">
        <v>-10.90985</v>
      </c>
      <c r="G2291" s="11">
        <v>18.7</v>
      </c>
      <c r="H2291" s="11">
        <v>-13.8</v>
      </c>
      <c r="I2291" s="11">
        <v>12.7</v>
      </c>
      <c r="J2291" s="6"/>
    </row>
    <row r="2292" spans="1:10" ht="15" x14ac:dyDescent="0.15">
      <c r="A2292" s="9">
        <v>40012.106944444444</v>
      </c>
      <c r="B2292" s="10">
        <v>50</v>
      </c>
      <c r="C2292" s="10">
        <v>20</v>
      </c>
      <c r="D2292" s="11">
        <v>-18.600000000000001</v>
      </c>
      <c r="E2292" s="11">
        <v>9.6</v>
      </c>
      <c r="F2292" s="11">
        <v>-12.1</v>
      </c>
      <c r="G2292" s="11">
        <v>17.3</v>
      </c>
      <c r="H2292" s="11">
        <v>-12.7</v>
      </c>
      <c r="I2292" s="11">
        <v>15.3</v>
      </c>
      <c r="J2292" s="6"/>
    </row>
    <row r="2293" spans="1:10" ht="15" x14ac:dyDescent="0.15">
      <c r="A2293" s="9">
        <v>40094.834722222222</v>
      </c>
      <c r="B2293" s="10">
        <v>30</v>
      </c>
      <c r="C2293" s="10">
        <v>9</v>
      </c>
      <c r="D2293" s="11">
        <v>-7.7</v>
      </c>
      <c r="E2293" s="11">
        <v>9.6</v>
      </c>
      <c r="F2293" s="11">
        <v>-9.1999999999999993</v>
      </c>
      <c r="G2293" s="11">
        <v>18.600000000000001</v>
      </c>
      <c r="H2293" s="11">
        <v>-12.5</v>
      </c>
      <c r="I2293" s="11">
        <v>11.9</v>
      </c>
      <c r="J2293" s="6"/>
    </row>
    <row r="2294" spans="1:10" ht="15" x14ac:dyDescent="0.15">
      <c r="A2294" s="9">
        <v>40200.688194444447</v>
      </c>
      <c r="B2294" s="10">
        <v>15</v>
      </c>
      <c r="C2294" s="10">
        <v>10</v>
      </c>
      <c r="D2294" s="11">
        <v>-18.5</v>
      </c>
      <c r="E2294" s="11">
        <v>9.6</v>
      </c>
      <c r="F2294" s="11">
        <v>-12.5</v>
      </c>
      <c r="G2294" s="11">
        <v>11.3</v>
      </c>
      <c r="H2294" s="11">
        <v>-14.6</v>
      </c>
      <c r="I2294" s="11">
        <v>12.1</v>
      </c>
      <c r="J2294" s="6"/>
    </row>
    <row r="2295" spans="1:10" ht="15" x14ac:dyDescent="0.15">
      <c r="A2295" s="9">
        <v>40236.527777777781</v>
      </c>
      <c r="B2295" s="10">
        <v>54</v>
      </c>
      <c r="C2295" s="10">
        <v>9</v>
      </c>
      <c r="D2295" s="11">
        <v>-1.2</v>
      </c>
      <c r="E2295" s="11">
        <v>9.6</v>
      </c>
      <c r="F2295" s="11">
        <v>7.3</v>
      </c>
      <c r="G2295" s="11">
        <v>9.5</v>
      </c>
      <c r="H2295" s="11">
        <v>-9.8000000000000007</v>
      </c>
      <c r="I2295" s="11">
        <v>7.4</v>
      </c>
      <c r="J2295" s="6"/>
    </row>
    <row r="2296" spans="1:10" ht="15" x14ac:dyDescent="0.15">
      <c r="A2296" s="9">
        <v>40279.373611111114</v>
      </c>
      <c r="B2296" s="10">
        <v>24</v>
      </c>
      <c r="C2296" s="10">
        <v>27</v>
      </c>
      <c r="D2296" s="11">
        <v>-12.5</v>
      </c>
      <c r="E2296" s="11">
        <v>9.6</v>
      </c>
      <c r="F2296" s="11">
        <v>-8.6999999999999993</v>
      </c>
      <c r="G2296" s="11">
        <v>22.1</v>
      </c>
      <c r="H2296" s="11">
        <v>-22.5</v>
      </c>
      <c r="I2296" s="11">
        <v>15</v>
      </c>
      <c r="J2296" s="6"/>
    </row>
    <row r="2297" spans="1:10" ht="15" x14ac:dyDescent="0.15">
      <c r="A2297" s="9">
        <v>40507.76666666667</v>
      </c>
      <c r="B2297" s="10">
        <v>114</v>
      </c>
      <c r="C2297" s="10"/>
      <c r="D2297" s="11">
        <v>-9</v>
      </c>
      <c r="E2297" s="11">
        <v>9.6</v>
      </c>
      <c r="F2297" s="11">
        <v>6.4</v>
      </c>
      <c r="G2297" s="11"/>
      <c r="H2297" s="11"/>
      <c r="I2297" s="11"/>
      <c r="J2297" s="6"/>
    </row>
    <row r="2298" spans="1:10" ht="15" x14ac:dyDescent="0.15">
      <c r="A2298" s="9">
        <v>40514.424305555556</v>
      </c>
      <c r="B2298" s="10">
        <v>29</v>
      </c>
      <c r="C2298" s="10">
        <v>32</v>
      </c>
      <c r="D2298" s="11">
        <v>-5</v>
      </c>
      <c r="E2298" s="11">
        <v>9.6</v>
      </c>
      <c r="F2298" s="11">
        <v>2.4</v>
      </c>
      <c r="G2298" s="11">
        <v>14.6</v>
      </c>
      <c r="H2298" s="11">
        <v>-8.8000000000000007</v>
      </c>
      <c r="I2298" s="11">
        <v>13.8</v>
      </c>
      <c r="J2298" s="6"/>
    </row>
    <row r="2299" spans="1:10" ht="15" x14ac:dyDescent="0.15">
      <c r="A2299" s="9">
        <v>40575.268055555556</v>
      </c>
      <c r="B2299" s="10">
        <v>26</v>
      </c>
      <c r="C2299" s="10">
        <v>34</v>
      </c>
      <c r="D2299" s="11">
        <v>-14.2</v>
      </c>
      <c r="E2299" s="11">
        <v>9.6</v>
      </c>
      <c r="F2299" s="11">
        <v>-6.6</v>
      </c>
      <c r="G2299" s="11">
        <v>21.8</v>
      </c>
      <c r="H2299" s="11">
        <v>-15.7</v>
      </c>
      <c r="I2299" s="11">
        <v>9.6999999999999993</v>
      </c>
      <c r="J2299" s="6"/>
    </row>
    <row r="2300" spans="1:10" ht="15" x14ac:dyDescent="0.15">
      <c r="A2300" s="9">
        <v>40645.352777777778</v>
      </c>
      <c r="B2300" s="10">
        <v>48</v>
      </c>
      <c r="C2300" s="10">
        <v>13</v>
      </c>
      <c r="D2300" s="11">
        <v>-4.5</v>
      </c>
      <c r="E2300" s="11">
        <v>9.6</v>
      </c>
      <c r="F2300" s="11">
        <v>2.6</v>
      </c>
      <c r="G2300" s="11">
        <v>26.9</v>
      </c>
      <c r="H2300" s="11">
        <v>-19</v>
      </c>
      <c r="I2300" s="11">
        <v>22.8</v>
      </c>
      <c r="J2300" s="6"/>
    </row>
    <row r="2301" spans="1:10" ht="15" x14ac:dyDescent="0.15">
      <c r="A2301" s="9">
        <v>40692.326388888891</v>
      </c>
      <c r="B2301" s="10">
        <v>36</v>
      </c>
      <c r="C2301" s="10">
        <v>14</v>
      </c>
      <c r="D2301" s="11">
        <v>-8.9</v>
      </c>
      <c r="E2301" s="11">
        <v>9.6</v>
      </c>
      <c r="F2301" s="11">
        <v>-5.5</v>
      </c>
      <c r="G2301" s="11">
        <v>8.8000000000000007</v>
      </c>
      <c r="H2301" s="11">
        <v>-15.7</v>
      </c>
      <c r="I2301" s="11">
        <v>2.9</v>
      </c>
      <c r="J2301" s="6"/>
    </row>
    <row r="2302" spans="1:10" ht="15" x14ac:dyDescent="0.15">
      <c r="A2302" s="9">
        <v>40850.727083333331</v>
      </c>
      <c r="B2302" s="10">
        <v>48</v>
      </c>
      <c r="C2302" s="10">
        <v>6</v>
      </c>
      <c r="D2302" s="11">
        <v>-17.600000000000001</v>
      </c>
      <c r="E2302" s="11">
        <v>9.6</v>
      </c>
      <c r="F2302" s="11">
        <v>-10.3</v>
      </c>
      <c r="G2302" s="11">
        <v>13.7</v>
      </c>
      <c r="H2302" s="11">
        <v>-15.3</v>
      </c>
      <c r="I2302" s="11">
        <v>10.8</v>
      </c>
      <c r="J2302" s="6"/>
    </row>
    <row r="2303" spans="1:10" ht="15" x14ac:dyDescent="0.15">
      <c r="A2303" s="9">
        <v>40913.084027777775</v>
      </c>
      <c r="B2303" s="10">
        <v>24</v>
      </c>
      <c r="C2303" s="10"/>
      <c r="D2303" s="11">
        <v>-6.5</v>
      </c>
      <c r="E2303" s="11">
        <v>9.6</v>
      </c>
      <c r="F2303" s="11">
        <v>1.5</v>
      </c>
      <c r="G2303" s="11"/>
      <c r="H2303" s="11"/>
      <c r="I2303" s="11"/>
      <c r="J2303" s="6"/>
    </row>
    <row r="2304" spans="1:10" ht="15" x14ac:dyDescent="0.15">
      <c r="A2304" s="9">
        <v>40915.727083333331</v>
      </c>
      <c r="B2304" s="10">
        <v>21</v>
      </c>
      <c r="C2304" s="10">
        <v>20</v>
      </c>
      <c r="D2304" s="11">
        <v>-8.1999999999999993</v>
      </c>
      <c r="E2304" s="11">
        <v>9.6</v>
      </c>
      <c r="F2304" s="11">
        <v>-6.7</v>
      </c>
      <c r="G2304" s="11">
        <v>8.8000000000000007</v>
      </c>
      <c r="H2304" s="11">
        <v>-8.8000000000000007</v>
      </c>
      <c r="I2304" s="11">
        <v>7.1</v>
      </c>
      <c r="J2304" s="6"/>
    </row>
    <row r="2305" spans="1:10" ht="15" x14ac:dyDescent="0.15">
      <c r="A2305" s="9">
        <v>40943.050000000003</v>
      </c>
      <c r="B2305" s="10">
        <v>19</v>
      </c>
      <c r="C2305" s="10">
        <v>4</v>
      </c>
      <c r="D2305" s="11">
        <v>-22.1</v>
      </c>
      <c r="E2305" s="11">
        <v>9.6</v>
      </c>
      <c r="F2305" s="11">
        <v>-18.3</v>
      </c>
      <c r="G2305" s="11">
        <v>15.9</v>
      </c>
      <c r="H2305" s="11">
        <v>-8</v>
      </c>
      <c r="I2305" s="11">
        <v>13.1</v>
      </c>
      <c r="J2305" s="6"/>
    </row>
    <row r="2306" spans="1:10" ht="15" x14ac:dyDescent="0.15">
      <c r="A2306" s="9">
        <v>40970.198611111111</v>
      </c>
      <c r="B2306" s="10">
        <v>21</v>
      </c>
      <c r="C2306" s="10">
        <v>26</v>
      </c>
      <c r="D2306" s="11">
        <v>-19.600000000000001</v>
      </c>
      <c r="E2306" s="11">
        <v>9.6</v>
      </c>
      <c r="F2306" s="11">
        <v>-17.399999999999999</v>
      </c>
      <c r="G2306" s="11">
        <v>20.100000000000001</v>
      </c>
      <c r="H2306" s="11">
        <v>-13.1</v>
      </c>
      <c r="I2306" s="11">
        <v>14</v>
      </c>
      <c r="J2306" s="6"/>
    </row>
    <row r="2307" spans="1:10" ht="15" x14ac:dyDescent="0.15">
      <c r="A2307" s="9">
        <v>40983.955555555556</v>
      </c>
      <c r="B2307" s="10">
        <v>20</v>
      </c>
      <c r="C2307" s="10">
        <v>3</v>
      </c>
      <c r="D2307" s="11">
        <v>-10.5</v>
      </c>
      <c r="E2307" s="11">
        <v>9.6</v>
      </c>
      <c r="F2307" s="11">
        <v>-7.1</v>
      </c>
      <c r="G2307" s="11">
        <v>24.2</v>
      </c>
      <c r="H2307" s="11">
        <v>-18.7</v>
      </c>
      <c r="I2307" s="11">
        <v>19.8</v>
      </c>
      <c r="J2307" s="6"/>
    </row>
    <row r="2308" spans="1:10" ht="15" x14ac:dyDescent="0.15">
      <c r="A2308" s="9">
        <v>41008.503472222219</v>
      </c>
      <c r="B2308" s="10">
        <v>15</v>
      </c>
      <c r="C2308" s="10">
        <v>9</v>
      </c>
      <c r="D2308" s="11">
        <v>-13.6</v>
      </c>
      <c r="E2308" s="11">
        <v>9.6</v>
      </c>
      <c r="F2308" s="11">
        <v>-11</v>
      </c>
      <c r="G2308" s="11">
        <v>15.5</v>
      </c>
      <c r="H2308" s="11">
        <v>-11.5</v>
      </c>
      <c r="I2308" s="11">
        <v>8.3000000000000007</v>
      </c>
      <c r="J2308" s="6"/>
    </row>
    <row r="2309" spans="1:10" ht="15" x14ac:dyDescent="0.15">
      <c r="A2309" s="9">
        <v>41027.023611111108</v>
      </c>
      <c r="B2309" s="10">
        <v>134</v>
      </c>
      <c r="C2309" s="10">
        <v>8</v>
      </c>
      <c r="D2309" s="11">
        <v>42.7</v>
      </c>
      <c r="E2309" s="11">
        <v>9.6</v>
      </c>
      <c r="F2309" s="11">
        <v>39</v>
      </c>
      <c r="G2309" s="11">
        <v>7.3</v>
      </c>
      <c r="H2309" s="11">
        <v>-9</v>
      </c>
      <c r="I2309" s="11">
        <v>11.7</v>
      </c>
      <c r="J2309" s="6"/>
    </row>
    <row r="2310" spans="1:10" ht="15" x14ac:dyDescent="0.15">
      <c r="A2310" s="9">
        <v>41032.412499999999</v>
      </c>
      <c r="B2310" s="10">
        <v>31</v>
      </c>
      <c r="C2310" s="10">
        <v>13</v>
      </c>
      <c r="D2310" s="11">
        <v>-12.8</v>
      </c>
      <c r="E2310" s="11">
        <v>9.6</v>
      </c>
      <c r="F2310" s="11">
        <v>-7.8</v>
      </c>
      <c r="G2310" s="11">
        <v>24.9</v>
      </c>
      <c r="H2310" s="11">
        <v>-21</v>
      </c>
      <c r="I2310" s="11">
        <v>21.5</v>
      </c>
      <c r="J2310" s="6"/>
    </row>
    <row r="2311" spans="1:10" ht="15" x14ac:dyDescent="0.15">
      <c r="A2311" s="9">
        <v>41077.138194444444</v>
      </c>
      <c r="B2311" s="10">
        <v>56</v>
      </c>
      <c r="C2311" s="10">
        <v>2</v>
      </c>
      <c r="D2311" s="11">
        <v>-11.4</v>
      </c>
      <c r="E2311" s="11">
        <v>9.6</v>
      </c>
      <c r="F2311" s="11">
        <v>0.3</v>
      </c>
      <c r="G2311" s="11">
        <v>8.6999999999999993</v>
      </c>
      <c r="H2311" s="11">
        <v>-9.8000000000000007</v>
      </c>
      <c r="I2311" s="11">
        <v>4.4000000000000004</v>
      </c>
      <c r="J2311" s="6"/>
    </row>
    <row r="2312" spans="1:10" ht="15" x14ac:dyDescent="0.15">
      <c r="A2312" s="9">
        <v>41332.086805555555</v>
      </c>
      <c r="B2312" s="10">
        <v>9</v>
      </c>
      <c r="C2312" s="10">
        <v>7</v>
      </c>
      <c r="D2312" s="11">
        <v>-17.100000000000001</v>
      </c>
      <c r="E2312" s="11">
        <v>9.6</v>
      </c>
      <c r="F2312" s="11">
        <v>-10.4</v>
      </c>
      <c r="G2312" s="11">
        <v>30.6</v>
      </c>
      <c r="H2312" s="11">
        <v>-23.3</v>
      </c>
      <c r="I2312" s="11">
        <v>17.7</v>
      </c>
      <c r="J2312" s="6"/>
    </row>
    <row r="2313" spans="1:10" ht="15" x14ac:dyDescent="0.15">
      <c r="A2313" s="9">
        <v>41448.538888888892</v>
      </c>
      <c r="B2313" s="10">
        <v>38</v>
      </c>
      <c r="C2313" s="10">
        <v>28</v>
      </c>
      <c r="D2313" s="11">
        <v>-17.600000000000001</v>
      </c>
      <c r="E2313" s="11">
        <v>9.6</v>
      </c>
      <c r="F2313" s="11">
        <v>-15.2</v>
      </c>
      <c r="G2313" s="11">
        <v>43.5</v>
      </c>
      <c r="H2313" s="11">
        <v>-52.3</v>
      </c>
      <c r="I2313" s="11">
        <v>24.9</v>
      </c>
      <c r="J2313" s="6"/>
    </row>
    <row r="2314" spans="1:10" ht="15" x14ac:dyDescent="0.15">
      <c r="A2314" s="9">
        <v>41528.238888888889</v>
      </c>
      <c r="B2314" s="10">
        <v>35</v>
      </c>
      <c r="C2314" s="10">
        <v>6</v>
      </c>
      <c r="D2314" s="11">
        <v>-13.4</v>
      </c>
      <c r="E2314" s="11">
        <v>9.6</v>
      </c>
      <c r="F2314" s="11">
        <v>-5.3</v>
      </c>
      <c r="G2314" s="11">
        <v>23.6</v>
      </c>
      <c r="H2314" s="11">
        <v>-17.3</v>
      </c>
      <c r="I2314" s="11">
        <v>18</v>
      </c>
      <c r="J2314" s="6"/>
    </row>
    <row r="2315" spans="1:10" ht="15" x14ac:dyDescent="0.15">
      <c r="A2315" s="9">
        <v>41536.656944444447</v>
      </c>
      <c r="B2315" s="10">
        <v>44</v>
      </c>
      <c r="C2315" s="10">
        <v>15</v>
      </c>
      <c r="D2315" s="11">
        <v>-16.100000000000001</v>
      </c>
      <c r="E2315" s="11">
        <v>9.6</v>
      </c>
      <c r="F2315" s="11">
        <v>0.5</v>
      </c>
      <c r="G2315" s="11">
        <v>22.6</v>
      </c>
      <c r="H2315" s="11">
        <v>-24.5</v>
      </c>
      <c r="I2315" s="11">
        <v>19</v>
      </c>
      <c r="J2315" s="6"/>
    </row>
    <row r="2316" spans="1:10" ht="15" x14ac:dyDescent="0.15">
      <c r="A2316" s="9">
        <v>41906.167361111111</v>
      </c>
      <c r="B2316" s="10">
        <v>61</v>
      </c>
      <c r="C2316" s="10">
        <v>5</v>
      </c>
      <c r="D2316" s="11">
        <v>-4</v>
      </c>
      <c r="E2316" s="11">
        <v>9.6</v>
      </c>
      <c r="F2316" s="11">
        <v>3.1</v>
      </c>
      <c r="G2316" s="11">
        <v>6.7</v>
      </c>
      <c r="H2316" s="11">
        <v>-9.9</v>
      </c>
      <c r="I2316" s="11">
        <v>3.2</v>
      </c>
    </row>
    <row r="2317" spans="1:10" ht="15" x14ac:dyDescent="0.15">
      <c r="A2317" s="9">
        <v>42128.442361111112</v>
      </c>
      <c r="B2317" s="10">
        <v>75</v>
      </c>
      <c r="C2317" s="10">
        <v>6</v>
      </c>
      <c r="D2317" s="10">
        <v>-8.9</v>
      </c>
      <c r="E2317" s="10">
        <v>9.6</v>
      </c>
      <c r="F2317" s="10">
        <v>-2.1</v>
      </c>
      <c r="G2317" s="12">
        <v>8.0273400000000006</v>
      </c>
      <c r="H2317" s="12">
        <v>-8.88659</v>
      </c>
      <c r="I2317" s="12">
        <v>8.4616900000000008</v>
      </c>
    </row>
    <row r="2318" spans="1:10" ht="15" x14ac:dyDescent="0.15">
      <c r="A2318" s="9">
        <v>42184.916666666664</v>
      </c>
      <c r="B2318" s="10">
        <v>17</v>
      </c>
      <c r="C2318" s="10">
        <v>6</v>
      </c>
      <c r="D2318" s="10">
        <v>-10.6</v>
      </c>
      <c r="E2318" s="10">
        <v>9.6</v>
      </c>
      <c r="F2318" s="10">
        <v>-3.6</v>
      </c>
      <c r="G2318" s="12">
        <v>16.827069999999999</v>
      </c>
      <c r="H2318" s="12">
        <v>-11.147729999999999</v>
      </c>
      <c r="I2318" s="12">
        <v>5.9555300000000004</v>
      </c>
    </row>
    <row r="2319" spans="1:10" ht="15" x14ac:dyDescent="0.15">
      <c r="A2319" s="9">
        <v>40378.621527777781</v>
      </c>
      <c r="B2319" s="10">
        <v>65</v>
      </c>
      <c r="C2319" s="10">
        <v>8</v>
      </c>
      <c r="D2319" s="11">
        <v>-13.406983</v>
      </c>
      <c r="E2319" s="11">
        <v>9.6237209999999997</v>
      </c>
      <c r="F2319" s="11">
        <v>-12.040710000000001</v>
      </c>
      <c r="G2319" s="11">
        <v>15.3</v>
      </c>
      <c r="H2319" s="11">
        <v>-11.2</v>
      </c>
      <c r="I2319" s="11">
        <v>-0.3</v>
      </c>
      <c r="J2319" s="6"/>
    </row>
    <row r="2320" spans="1:10" ht="15" x14ac:dyDescent="0.15">
      <c r="A2320" s="9">
        <v>41294.204861111109</v>
      </c>
      <c r="B2320" s="10">
        <v>43</v>
      </c>
      <c r="C2320" s="10">
        <v>3</v>
      </c>
      <c r="D2320" s="11">
        <v>-2.0272399999999999</v>
      </c>
      <c r="E2320" s="11">
        <v>9.6262740000000004</v>
      </c>
      <c r="F2320" s="11">
        <v>-0.70621500000000004</v>
      </c>
      <c r="G2320" s="11">
        <v>16.2</v>
      </c>
      <c r="H2320" s="11">
        <v>-11.4</v>
      </c>
      <c r="I2320" s="11">
        <v>8.5</v>
      </c>
      <c r="J2320" s="6"/>
    </row>
    <row r="2321" spans="1:10" ht="15" x14ac:dyDescent="0.15">
      <c r="A2321" s="9">
        <v>41878.88958333333</v>
      </c>
      <c r="B2321" s="10">
        <v>22</v>
      </c>
      <c r="C2321" s="10">
        <v>14</v>
      </c>
      <c r="D2321" s="11">
        <v>-11.5328</v>
      </c>
      <c r="E2321" s="11">
        <v>9.6508319999999994</v>
      </c>
      <c r="F2321" s="11">
        <v>-4.3743319999999999</v>
      </c>
      <c r="G2321" s="11">
        <v>18.399999999999999</v>
      </c>
      <c r="H2321" s="11">
        <v>-10.5</v>
      </c>
      <c r="I2321" s="11">
        <v>10.7</v>
      </c>
    </row>
    <row r="2322" spans="1:10" ht="15" x14ac:dyDescent="0.15">
      <c r="A2322" s="9">
        <v>40148.838888888888</v>
      </c>
      <c r="B2322" s="10">
        <v>53</v>
      </c>
      <c r="C2322" s="10">
        <v>17</v>
      </c>
      <c r="D2322" s="11">
        <v>-4.7340059999999999</v>
      </c>
      <c r="E2322" s="11">
        <v>9.6578119999999998</v>
      </c>
      <c r="F2322" s="11">
        <v>-2.7833100000000002</v>
      </c>
      <c r="G2322" s="11">
        <v>6.5</v>
      </c>
      <c r="H2322" s="11">
        <v>-7.2</v>
      </c>
      <c r="I2322" s="11">
        <v>3</v>
      </c>
      <c r="J2322" s="6"/>
    </row>
    <row r="2323" spans="1:10" ht="15" x14ac:dyDescent="0.15">
      <c r="A2323" s="9">
        <v>40115.706250000003</v>
      </c>
      <c r="B2323" s="10">
        <v>29</v>
      </c>
      <c r="C2323" s="10">
        <v>12</v>
      </c>
      <c r="D2323" s="11">
        <v>-14.1</v>
      </c>
      <c r="E2323" s="11">
        <v>9.6999999999999993</v>
      </c>
      <c r="F2323" s="11">
        <v>-7.2</v>
      </c>
      <c r="G2323" s="11">
        <v>24.9</v>
      </c>
      <c r="H2323" s="11">
        <v>-13.5</v>
      </c>
      <c r="I2323" s="11">
        <v>18</v>
      </c>
      <c r="J2323" s="6"/>
    </row>
    <row r="2324" spans="1:10" ht="15" x14ac:dyDescent="0.15">
      <c r="A2324" s="9">
        <v>40123.703472222223</v>
      </c>
      <c r="B2324" s="10">
        <v>26</v>
      </c>
      <c r="C2324" s="10">
        <v>12</v>
      </c>
      <c r="D2324" s="11">
        <v>-11</v>
      </c>
      <c r="E2324" s="11">
        <v>9.6999999999999993</v>
      </c>
      <c r="F2324" s="11">
        <v>-8.6999999999999993</v>
      </c>
      <c r="G2324" s="11">
        <v>18</v>
      </c>
      <c r="H2324" s="11">
        <v>-12.8</v>
      </c>
      <c r="I2324" s="11">
        <v>13</v>
      </c>
      <c r="J2324" s="6"/>
    </row>
    <row r="2325" spans="1:10" ht="15" x14ac:dyDescent="0.15">
      <c r="A2325" s="9">
        <v>40170.21875</v>
      </c>
      <c r="B2325" s="10">
        <v>54</v>
      </c>
      <c r="C2325" s="10">
        <v>6</v>
      </c>
      <c r="D2325" s="11">
        <v>-14</v>
      </c>
      <c r="E2325" s="11">
        <v>9.6999999999999993</v>
      </c>
      <c r="F2325" s="11">
        <v>-11.2</v>
      </c>
      <c r="G2325" s="11">
        <v>21.2</v>
      </c>
      <c r="H2325" s="11">
        <v>-13.4</v>
      </c>
      <c r="I2325" s="11">
        <v>10.7</v>
      </c>
      <c r="J2325" s="6"/>
    </row>
    <row r="2326" spans="1:10" ht="15" x14ac:dyDescent="0.15">
      <c r="A2326" s="9">
        <v>40189.133333333331</v>
      </c>
      <c r="B2326" s="10">
        <v>18</v>
      </c>
      <c r="C2326" s="10">
        <v>4</v>
      </c>
      <c r="D2326" s="11">
        <v>-12.8</v>
      </c>
      <c r="E2326" s="11">
        <v>9.6999999999999993</v>
      </c>
      <c r="F2326" s="11">
        <v>-10.199999999999999</v>
      </c>
      <c r="G2326" s="11">
        <v>17.2</v>
      </c>
      <c r="H2326" s="11">
        <v>-12.7</v>
      </c>
      <c r="I2326" s="11">
        <v>13.2</v>
      </c>
      <c r="J2326" s="6"/>
    </row>
    <row r="2327" spans="1:10" ht="15" x14ac:dyDescent="0.15">
      <c r="A2327" s="9">
        <v>40358.457638888889</v>
      </c>
      <c r="B2327" s="10">
        <v>63</v>
      </c>
      <c r="C2327" s="10">
        <v>14</v>
      </c>
      <c r="D2327" s="11">
        <v>-7.5</v>
      </c>
      <c r="E2327" s="11">
        <v>9.6999999999999993</v>
      </c>
      <c r="F2327" s="11">
        <v>-47.9</v>
      </c>
      <c r="G2327" s="11">
        <v>5.8</v>
      </c>
      <c r="H2327" s="11">
        <v>-6.5</v>
      </c>
      <c r="I2327" s="11">
        <v>0.9</v>
      </c>
      <c r="J2327" s="6"/>
    </row>
    <row r="2328" spans="1:10" ht="15" x14ac:dyDescent="0.15">
      <c r="A2328" s="9">
        <v>40374.131944444445</v>
      </c>
      <c r="B2328" s="10">
        <v>51</v>
      </c>
      <c r="C2328" s="10">
        <v>32</v>
      </c>
      <c r="D2328" s="11">
        <v>-2.4</v>
      </c>
      <c r="E2328" s="11">
        <v>9.6999999999999993</v>
      </c>
      <c r="F2328" s="11">
        <v>3.5</v>
      </c>
      <c r="G2328" s="11">
        <v>18.3</v>
      </c>
      <c r="H2328" s="11">
        <v>-11.6</v>
      </c>
      <c r="I2328" s="11">
        <v>8.6</v>
      </c>
      <c r="J2328" s="6"/>
    </row>
    <row r="2329" spans="1:10" ht="15" x14ac:dyDescent="0.15">
      <c r="A2329" s="9">
        <v>40602.442361111112</v>
      </c>
      <c r="B2329" s="10">
        <v>38</v>
      </c>
      <c r="C2329" s="10">
        <v>12</v>
      </c>
      <c r="D2329" s="11">
        <v>-12.2</v>
      </c>
      <c r="E2329" s="11">
        <v>9.6999999999999993</v>
      </c>
      <c r="F2329" s="11">
        <v>-7.9</v>
      </c>
      <c r="G2329" s="11">
        <v>19.2</v>
      </c>
      <c r="H2329" s="11">
        <v>-12.8</v>
      </c>
      <c r="I2329" s="11">
        <v>16.100000000000001</v>
      </c>
      <c r="J2329" s="6"/>
    </row>
    <row r="2330" spans="1:10" ht="15" x14ac:dyDescent="0.15">
      <c r="A2330" s="9">
        <v>40647.563888888886</v>
      </c>
      <c r="B2330" s="10">
        <v>43</v>
      </c>
      <c r="C2330" s="10">
        <v>27</v>
      </c>
      <c r="D2330" s="11">
        <v>-15.2</v>
      </c>
      <c r="E2330" s="11">
        <v>9.6999999999999993</v>
      </c>
      <c r="F2330" s="11">
        <v>-11.5</v>
      </c>
      <c r="G2330" s="11">
        <v>18.600000000000001</v>
      </c>
      <c r="H2330" s="11">
        <v>-19.600000000000001</v>
      </c>
      <c r="I2330" s="11">
        <v>15.2</v>
      </c>
      <c r="J2330" s="6"/>
    </row>
    <row r="2331" spans="1:10" ht="15" x14ac:dyDescent="0.15">
      <c r="A2331" s="9">
        <v>40744.646527777775</v>
      </c>
      <c r="B2331" s="10">
        <v>83</v>
      </c>
      <c r="C2331" s="10">
        <v>7</v>
      </c>
      <c r="D2331" s="11">
        <v>19.399999999999999</v>
      </c>
      <c r="E2331" s="11">
        <v>9.6999999999999993</v>
      </c>
      <c r="F2331" s="11">
        <v>13.6</v>
      </c>
      <c r="G2331" s="11">
        <v>10.6</v>
      </c>
      <c r="H2331" s="11">
        <v>-9.1999999999999993</v>
      </c>
      <c r="I2331" s="11">
        <v>7.9</v>
      </c>
      <c r="J2331" s="6"/>
    </row>
    <row r="2332" spans="1:10" ht="15" x14ac:dyDescent="0.15">
      <c r="A2332" s="9">
        <v>40816.559027777781</v>
      </c>
      <c r="B2332" s="10">
        <v>75</v>
      </c>
      <c r="C2332" s="10">
        <v>31</v>
      </c>
      <c r="D2332" s="11">
        <v>-12.5</v>
      </c>
      <c r="E2332" s="11">
        <v>9.6999999999999993</v>
      </c>
      <c r="F2332" s="11">
        <v>-9.1</v>
      </c>
      <c r="G2332" s="11">
        <v>15.8</v>
      </c>
      <c r="H2332" s="11">
        <v>-21.2</v>
      </c>
      <c r="I2332" s="11">
        <v>7.2</v>
      </c>
      <c r="J2332" s="6"/>
    </row>
    <row r="2333" spans="1:10" ht="15" x14ac:dyDescent="0.15">
      <c r="A2333" s="9">
        <v>40915.236805555556</v>
      </c>
      <c r="B2333" s="10">
        <v>25</v>
      </c>
      <c r="C2333" s="10">
        <v>28</v>
      </c>
      <c r="D2333" s="11">
        <v>-8.3000000000000007</v>
      </c>
      <c r="E2333" s="11">
        <v>9.6999999999999993</v>
      </c>
      <c r="F2333" s="11">
        <v>-7.8</v>
      </c>
      <c r="G2333" s="11">
        <v>14.2</v>
      </c>
      <c r="H2333" s="11">
        <v>-10.9</v>
      </c>
      <c r="I2333" s="11">
        <v>14.9</v>
      </c>
      <c r="J2333" s="6"/>
    </row>
    <row r="2334" spans="1:10" ht="15" x14ac:dyDescent="0.15">
      <c r="A2334" s="9">
        <v>40977.34375</v>
      </c>
      <c r="B2334" s="10">
        <v>13</v>
      </c>
      <c r="C2334" s="10">
        <v>30</v>
      </c>
      <c r="D2334" s="11">
        <v>1.2</v>
      </c>
      <c r="E2334" s="11">
        <v>9.6999999999999993</v>
      </c>
      <c r="F2334" s="11">
        <v>0.1</v>
      </c>
      <c r="G2334" s="11">
        <v>21.5</v>
      </c>
      <c r="H2334" s="11">
        <v>-18.5</v>
      </c>
      <c r="I2334" s="11">
        <v>19.600000000000001</v>
      </c>
      <c r="J2334" s="6"/>
    </row>
    <row r="2335" spans="1:10" ht="15" x14ac:dyDescent="0.15">
      <c r="A2335" s="9">
        <v>41027.923611111109</v>
      </c>
      <c r="B2335" s="10">
        <v>69</v>
      </c>
      <c r="C2335" s="10">
        <v>30</v>
      </c>
      <c r="D2335" s="11">
        <v>-13.7</v>
      </c>
      <c r="E2335" s="11">
        <v>9.6999999999999993</v>
      </c>
      <c r="F2335" s="11">
        <v>-20.399999999999999</v>
      </c>
      <c r="G2335" s="11">
        <v>4.5</v>
      </c>
      <c r="H2335" s="11">
        <v>-12.9</v>
      </c>
      <c r="I2335" s="11">
        <v>3.6</v>
      </c>
      <c r="J2335" s="6"/>
    </row>
    <row r="2336" spans="1:10" ht="15" x14ac:dyDescent="0.15">
      <c r="A2336" s="9">
        <v>41107.520833333336</v>
      </c>
      <c r="B2336" s="10">
        <v>78</v>
      </c>
      <c r="C2336" s="10">
        <v>8</v>
      </c>
      <c r="D2336" s="11">
        <v>0.5</v>
      </c>
      <c r="E2336" s="11">
        <v>9.6999999999999993</v>
      </c>
      <c r="F2336" s="11">
        <v>-8.8000000000000007</v>
      </c>
      <c r="G2336" s="11">
        <v>9.4</v>
      </c>
      <c r="H2336" s="11">
        <v>-10</v>
      </c>
      <c r="I2336" s="11">
        <v>5.3</v>
      </c>
      <c r="J2336" s="6"/>
    </row>
    <row r="2337" spans="1:10" ht="15" x14ac:dyDescent="0.15">
      <c r="A2337" s="9">
        <v>41142.379861111112</v>
      </c>
      <c r="B2337" s="10">
        <v>68</v>
      </c>
      <c r="C2337" s="10">
        <v>31</v>
      </c>
      <c r="D2337" s="11">
        <v>-8.1999999999999993</v>
      </c>
      <c r="E2337" s="11">
        <v>9.6999999999999993</v>
      </c>
      <c r="F2337" s="11">
        <v>4.5</v>
      </c>
      <c r="G2337" s="11">
        <v>13.5</v>
      </c>
      <c r="H2337" s="11">
        <v>-16.899999999999999</v>
      </c>
      <c r="I2337" s="11">
        <v>8.9</v>
      </c>
      <c r="J2337" s="6"/>
    </row>
    <row r="2338" spans="1:10" ht="15" x14ac:dyDescent="0.15">
      <c r="A2338" s="9">
        <v>41151.066666666666</v>
      </c>
      <c r="B2338" s="10">
        <v>96</v>
      </c>
      <c r="C2338" s="10">
        <v>9</v>
      </c>
      <c r="D2338" s="11">
        <v>-22.8</v>
      </c>
      <c r="E2338" s="11">
        <v>9.6999999999999993</v>
      </c>
      <c r="F2338" s="11">
        <v>-10.7</v>
      </c>
      <c r="G2338" s="11">
        <v>18.3</v>
      </c>
      <c r="H2338" s="11">
        <v>-14.4</v>
      </c>
      <c r="I2338" s="11">
        <v>15</v>
      </c>
      <c r="J2338" s="6"/>
    </row>
    <row r="2339" spans="1:10" ht="15" x14ac:dyDescent="0.15">
      <c r="A2339" s="9">
        <v>41181.117361111108</v>
      </c>
      <c r="B2339" s="10">
        <v>106</v>
      </c>
      <c r="C2339" s="10">
        <v>7</v>
      </c>
      <c r="D2339" s="11">
        <v>-22.3</v>
      </c>
      <c r="E2339" s="11">
        <v>9.6999999999999993</v>
      </c>
      <c r="F2339" s="11">
        <v>-3.3</v>
      </c>
      <c r="G2339" s="11">
        <v>10.7</v>
      </c>
      <c r="H2339" s="11">
        <v>-10.199999999999999</v>
      </c>
      <c r="I2339" s="11">
        <v>6.8</v>
      </c>
      <c r="J2339" s="6"/>
    </row>
    <row r="2340" spans="1:10" ht="15" x14ac:dyDescent="0.15">
      <c r="A2340" s="9">
        <v>41257.081944444442</v>
      </c>
      <c r="B2340" s="10">
        <v>68</v>
      </c>
      <c r="C2340" s="10">
        <v>17</v>
      </c>
      <c r="D2340" s="11">
        <v>-7.9</v>
      </c>
      <c r="E2340" s="11">
        <v>9.6999999999999993</v>
      </c>
      <c r="F2340" s="11">
        <v>-3.1</v>
      </c>
      <c r="G2340" s="11">
        <v>7.4</v>
      </c>
      <c r="H2340" s="11">
        <v>-8</v>
      </c>
      <c r="I2340" s="11">
        <v>5.7</v>
      </c>
      <c r="J2340" s="6"/>
    </row>
    <row r="2341" spans="1:10" ht="15" x14ac:dyDescent="0.15">
      <c r="A2341" s="9">
        <v>41285.652777777781</v>
      </c>
      <c r="B2341" s="10">
        <v>26</v>
      </c>
      <c r="C2341" s="10">
        <v>16</v>
      </c>
      <c r="D2341" s="11">
        <v>-22.5</v>
      </c>
      <c r="E2341" s="11">
        <v>9.6999999999999993</v>
      </c>
      <c r="F2341" s="11">
        <v>-14.1</v>
      </c>
      <c r="G2341" s="11">
        <v>9.6</v>
      </c>
      <c r="H2341" s="11">
        <v>-19.2</v>
      </c>
      <c r="I2341" s="11">
        <v>7.8</v>
      </c>
      <c r="J2341" s="6"/>
    </row>
    <row r="2342" spans="1:10" ht="15" x14ac:dyDescent="0.15">
      <c r="A2342" s="9">
        <v>41328.327777777777</v>
      </c>
      <c r="B2342" s="10">
        <v>37</v>
      </c>
      <c r="C2342" s="10">
        <v>7</v>
      </c>
      <c r="D2342" s="11">
        <v>-16.2</v>
      </c>
      <c r="E2342" s="11">
        <v>9.6999999999999993</v>
      </c>
      <c r="F2342" s="11">
        <v>-14.4</v>
      </c>
      <c r="G2342" s="11">
        <v>14.1</v>
      </c>
      <c r="H2342" s="11">
        <v>-13.5</v>
      </c>
      <c r="I2342" s="11">
        <v>7.2</v>
      </c>
      <c r="J2342" s="6"/>
    </row>
    <row r="2343" spans="1:10" ht="15" x14ac:dyDescent="0.15">
      <c r="A2343" s="9">
        <v>41480.42291666667</v>
      </c>
      <c r="B2343" s="10">
        <v>67</v>
      </c>
      <c r="C2343" s="10">
        <v>27</v>
      </c>
      <c r="D2343" s="11">
        <v>11.4</v>
      </c>
      <c r="E2343" s="11">
        <v>9.6999999999999993</v>
      </c>
      <c r="F2343" s="11">
        <v>4.7</v>
      </c>
      <c r="G2343" s="11">
        <v>13.2</v>
      </c>
      <c r="H2343" s="11">
        <v>-10.8</v>
      </c>
      <c r="I2343" s="11">
        <v>-2</v>
      </c>
      <c r="J2343" s="6"/>
    </row>
    <row r="2344" spans="1:10" ht="15" x14ac:dyDescent="0.15">
      <c r="A2344" s="9">
        <v>41762.303472222222</v>
      </c>
      <c r="B2344" s="10">
        <v>32</v>
      </c>
      <c r="C2344" s="10">
        <v>3</v>
      </c>
      <c r="D2344" s="11">
        <v>-8.1</v>
      </c>
      <c r="E2344" s="11">
        <v>9.6999999999999993</v>
      </c>
      <c r="F2344" s="11">
        <v>2.2000000000000002</v>
      </c>
      <c r="G2344" s="11">
        <v>7.9</v>
      </c>
      <c r="H2344" s="11">
        <v>-9.5</v>
      </c>
      <c r="I2344" s="11">
        <v>3.9</v>
      </c>
    </row>
    <row r="2345" spans="1:10" ht="15" x14ac:dyDescent="0.15">
      <c r="A2345" s="9">
        <v>41909.60833333333</v>
      </c>
      <c r="B2345" s="10">
        <v>28</v>
      </c>
      <c r="C2345" s="10">
        <v>6</v>
      </c>
      <c r="D2345" s="11">
        <v>-6.1</v>
      </c>
      <c r="E2345" s="11">
        <v>9.6999999999999993</v>
      </c>
      <c r="F2345" s="11">
        <v>-0.1</v>
      </c>
      <c r="G2345" s="11">
        <v>24.2</v>
      </c>
      <c r="H2345" s="11">
        <v>-11.6</v>
      </c>
      <c r="I2345" s="11">
        <v>12.2</v>
      </c>
    </row>
    <row r="2346" spans="1:10" ht="15" x14ac:dyDescent="0.15">
      <c r="A2346" s="9">
        <v>42088.53125</v>
      </c>
      <c r="B2346" s="10">
        <v>52</v>
      </c>
      <c r="C2346" s="10">
        <v>3</v>
      </c>
      <c r="D2346" s="10">
        <v>-1.6</v>
      </c>
      <c r="E2346" s="10">
        <v>9.6999999999999993</v>
      </c>
      <c r="F2346" s="10">
        <v>-1.6</v>
      </c>
      <c r="G2346" s="12">
        <v>6.9450500000000002</v>
      </c>
      <c r="H2346" s="12">
        <v>-5.0611600000000001</v>
      </c>
      <c r="I2346" s="12">
        <v>8.3498900000000003</v>
      </c>
    </row>
    <row r="2347" spans="1:10" ht="15" x14ac:dyDescent="0.15">
      <c r="A2347" s="9">
        <v>42176.4</v>
      </c>
      <c r="B2347" s="10">
        <v>12</v>
      </c>
      <c r="C2347" s="10">
        <v>3</v>
      </c>
      <c r="D2347" s="10">
        <v>-5.0999999999999996</v>
      </c>
      <c r="E2347" s="10">
        <v>9.6999999999999993</v>
      </c>
      <c r="F2347" s="10">
        <v>-9.5</v>
      </c>
      <c r="G2347" s="12">
        <v>11.65146</v>
      </c>
      <c r="H2347" s="12">
        <v>-8.7696799999999993</v>
      </c>
      <c r="I2347" s="12">
        <v>7.4647899999999998</v>
      </c>
    </row>
    <row r="2348" spans="1:10" ht="15" x14ac:dyDescent="0.15">
      <c r="A2348" s="9">
        <v>42177.625</v>
      </c>
      <c r="B2348" s="10">
        <v>13</v>
      </c>
      <c r="C2348" s="10">
        <v>5</v>
      </c>
      <c r="D2348" s="10">
        <v>-14.6</v>
      </c>
      <c r="E2348" s="10">
        <v>9.6999999999999993</v>
      </c>
      <c r="F2348" s="10">
        <v>-4.9000000000000004</v>
      </c>
      <c r="G2348" s="12">
        <v>13.510400000000001</v>
      </c>
      <c r="H2348" s="12">
        <v>-10.94473</v>
      </c>
      <c r="I2348" s="12">
        <v>8.3767099999999992</v>
      </c>
    </row>
    <row r="2349" spans="1:10" ht="15" x14ac:dyDescent="0.15">
      <c r="A2349" s="9">
        <v>40812.474305555559</v>
      </c>
      <c r="B2349" s="10">
        <v>24</v>
      </c>
      <c r="C2349" s="10">
        <v>34</v>
      </c>
      <c r="D2349" s="11">
        <v>-8.1150610000000007</v>
      </c>
      <c r="E2349" s="11">
        <v>9.7250800000000002</v>
      </c>
      <c r="F2349" s="11">
        <v>-5.4968300000000001</v>
      </c>
      <c r="G2349" s="11">
        <v>-2.8</v>
      </c>
      <c r="H2349" s="11">
        <v>-11.9</v>
      </c>
      <c r="I2349" s="11">
        <v>-4.2</v>
      </c>
      <c r="J2349" s="6"/>
    </row>
    <row r="2350" spans="1:10" ht="15" x14ac:dyDescent="0.15">
      <c r="A2350" s="9">
        <v>41053.125</v>
      </c>
      <c r="B2350" s="10">
        <v>104</v>
      </c>
      <c r="C2350" s="10">
        <v>9</v>
      </c>
      <c r="D2350" s="11"/>
      <c r="E2350" s="11">
        <v>9.7320670000000007</v>
      </c>
      <c r="F2350" s="11"/>
      <c r="G2350" s="11">
        <v>32.1</v>
      </c>
      <c r="H2350" s="11">
        <v>-17.600000000000001</v>
      </c>
      <c r="I2350" s="11">
        <v>25.1</v>
      </c>
      <c r="J2350" s="6"/>
    </row>
    <row r="2351" spans="1:10" ht="15" x14ac:dyDescent="0.15">
      <c r="A2351" s="9">
        <v>40652.527777777781</v>
      </c>
      <c r="B2351" s="10">
        <v>32</v>
      </c>
      <c r="C2351" s="10">
        <v>30</v>
      </c>
      <c r="D2351" s="11">
        <v>-12.20764</v>
      </c>
      <c r="E2351" s="11">
        <v>9.7476160000000007</v>
      </c>
      <c r="F2351" s="11">
        <v>-9.5124600000000008</v>
      </c>
      <c r="G2351" s="11">
        <v>10.7</v>
      </c>
      <c r="H2351" s="11">
        <v>-11.9</v>
      </c>
      <c r="I2351" s="11">
        <v>7</v>
      </c>
      <c r="J2351" s="6"/>
    </row>
    <row r="2352" spans="1:10" ht="15" x14ac:dyDescent="0.15">
      <c r="A2352" s="9">
        <v>41294.671527777777</v>
      </c>
      <c r="B2352" s="10">
        <v>283</v>
      </c>
      <c r="C2352" s="10">
        <v>3</v>
      </c>
      <c r="D2352" s="11">
        <v>11.02258</v>
      </c>
      <c r="E2352" s="11">
        <v>9.754664</v>
      </c>
      <c r="F2352" s="11">
        <v>-1.572624</v>
      </c>
      <c r="G2352" s="11">
        <v>11.2</v>
      </c>
      <c r="H2352" s="11">
        <v>-10.1</v>
      </c>
      <c r="I2352" s="11">
        <v>6.7</v>
      </c>
      <c r="J2352" s="6"/>
    </row>
    <row r="2353" spans="1:10" ht="15" x14ac:dyDescent="0.15">
      <c r="A2353" s="9">
        <v>41883.751388888886</v>
      </c>
      <c r="B2353" s="10">
        <v>68</v>
      </c>
      <c r="C2353" s="10">
        <v>6</v>
      </c>
      <c r="D2353" s="11">
        <v>-3.93526</v>
      </c>
      <c r="E2353" s="11">
        <v>9.7658450000000006</v>
      </c>
      <c r="F2353" s="11">
        <v>1.98112</v>
      </c>
      <c r="G2353" s="11">
        <v>-1</v>
      </c>
      <c r="H2353" s="11">
        <v>1.3</v>
      </c>
      <c r="I2353" s="11">
        <v>1.8</v>
      </c>
    </row>
    <row r="2354" spans="1:10" ht="15" x14ac:dyDescent="0.15">
      <c r="A2354" s="9">
        <v>41885.128472222219</v>
      </c>
      <c r="B2354" s="10">
        <v>10</v>
      </c>
      <c r="C2354" s="10">
        <v>2</v>
      </c>
      <c r="D2354" s="11">
        <v>-16.437999999999999</v>
      </c>
      <c r="E2354" s="11">
        <v>9.7960600000000007</v>
      </c>
      <c r="F2354" s="11">
        <v>-9.1148000000000007</v>
      </c>
      <c r="G2354" s="11">
        <v>28.055900000000001</v>
      </c>
      <c r="H2354" s="11">
        <v>-17.371653999999999</v>
      </c>
      <c r="I2354" s="11">
        <v>19.217479999999998</v>
      </c>
    </row>
    <row r="2355" spans="1:10" ht="15" x14ac:dyDescent="0.15">
      <c r="A2355" s="9">
        <v>40123.35</v>
      </c>
      <c r="B2355" s="10">
        <v>47</v>
      </c>
      <c r="C2355" s="10">
        <v>9</v>
      </c>
      <c r="D2355" s="11">
        <v>-13.3</v>
      </c>
      <c r="E2355" s="11">
        <v>9.8000000000000007</v>
      </c>
      <c r="F2355" s="11">
        <v>-13.4</v>
      </c>
      <c r="G2355" s="11">
        <v>12.2</v>
      </c>
      <c r="H2355" s="11">
        <v>-11</v>
      </c>
      <c r="I2355" s="11">
        <v>10.9</v>
      </c>
      <c r="J2355" s="6"/>
    </row>
    <row r="2356" spans="1:10" ht="15" x14ac:dyDescent="0.15">
      <c r="A2356" s="9">
        <v>40155.190972222219</v>
      </c>
      <c r="B2356" s="10">
        <v>41</v>
      </c>
      <c r="C2356" s="10">
        <v>24</v>
      </c>
      <c r="D2356" s="11">
        <v>-18.399999999999999</v>
      </c>
      <c r="E2356" s="11">
        <v>9.8000000000000007</v>
      </c>
      <c r="F2356" s="11">
        <v>-24</v>
      </c>
      <c r="G2356" s="11">
        <v>9.6</v>
      </c>
      <c r="H2356" s="11">
        <v>-9.3000000000000007</v>
      </c>
      <c r="I2356" s="11">
        <v>9.6999999999999993</v>
      </c>
      <c r="J2356" s="6"/>
    </row>
    <row r="2357" spans="1:10" ht="15" x14ac:dyDescent="0.15">
      <c r="A2357" s="9">
        <v>40180.727083333331</v>
      </c>
      <c r="B2357" s="10">
        <v>25</v>
      </c>
      <c r="C2357" s="10">
        <v>12</v>
      </c>
      <c r="D2357" s="11">
        <v>-7.1</v>
      </c>
      <c r="E2357" s="11">
        <v>9.8000000000000007</v>
      </c>
      <c r="F2357" s="11">
        <v>-4</v>
      </c>
      <c r="G2357" s="11">
        <v>15.5</v>
      </c>
      <c r="H2357" s="11">
        <v>-13.4</v>
      </c>
      <c r="I2357" s="11">
        <v>16.100000000000001</v>
      </c>
      <c r="J2357" s="6"/>
    </row>
    <row r="2358" spans="1:10" ht="15" x14ac:dyDescent="0.15">
      <c r="A2358" s="9">
        <v>40240.629166666666</v>
      </c>
      <c r="B2358" s="10">
        <v>16</v>
      </c>
      <c r="C2358" s="10">
        <v>26</v>
      </c>
      <c r="D2358" s="11">
        <v>-9.6999999999999993</v>
      </c>
      <c r="E2358" s="11">
        <v>9.8000000000000007</v>
      </c>
      <c r="F2358" s="11">
        <v>-9.8000000000000007</v>
      </c>
      <c r="G2358" s="11">
        <v>7</v>
      </c>
      <c r="H2358" s="11">
        <v>-13.8</v>
      </c>
      <c r="I2358" s="11">
        <v>5.6</v>
      </c>
      <c r="J2358" s="6"/>
    </row>
    <row r="2359" spans="1:10" ht="15" x14ac:dyDescent="0.15">
      <c r="A2359" s="9">
        <v>40421.600694444445</v>
      </c>
      <c r="B2359" s="10">
        <v>50</v>
      </c>
      <c r="C2359" s="10">
        <v>30</v>
      </c>
      <c r="D2359" s="11">
        <v>-1.5</v>
      </c>
      <c r="E2359" s="11">
        <v>9.8000000000000007</v>
      </c>
      <c r="F2359" s="11">
        <v>23.2</v>
      </c>
      <c r="G2359" s="11">
        <v>7.2</v>
      </c>
      <c r="H2359" s="11">
        <v>-10.8</v>
      </c>
      <c r="I2359" s="11">
        <v>3</v>
      </c>
      <c r="J2359" s="6"/>
    </row>
    <row r="2360" spans="1:10" ht="15" x14ac:dyDescent="0.15">
      <c r="A2360" s="9">
        <v>40497.456944444442</v>
      </c>
      <c r="B2360" s="10">
        <v>46</v>
      </c>
      <c r="C2360" s="10">
        <v>31</v>
      </c>
      <c r="D2360" s="11">
        <v>1.6</v>
      </c>
      <c r="E2360" s="11">
        <v>9.8000000000000007</v>
      </c>
      <c r="F2360" s="11">
        <v>-1.7</v>
      </c>
      <c r="G2360" s="11">
        <v>9</v>
      </c>
      <c r="H2360" s="11">
        <v>-21.4</v>
      </c>
      <c r="I2360" s="11">
        <v>22.6</v>
      </c>
      <c r="J2360" s="6"/>
    </row>
    <row r="2361" spans="1:10" ht="15" x14ac:dyDescent="0.15">
      <c r="A2361" s="9">
        <v>40517.647916666669</v>
      </c>
      <c r="B2361" s="10">
        <v>64</v>
      </c>
      <c r="C2361" s="10">
        <v>29</v>
      </c>
      <c r="D2361" s="11">
        <v>-13</v>
      </c>
      <c r="E2361" s="11">
        <v>9.8000000000000007</v>
      </c>
      <c r="F2361" s="11">
        <v>-30.8</v>
      </c>
      <c r="G2361" s="11">
        <v>11.2</v>
      </c>
      <c r="H2361" s="11">
        <v>-10.3</v>
      </c>
      <c r="I2361" s="11">
        <v>2.6</v>
      </c>
      <c r="J2361" s="6"/>
    </row>
    <row r="2362" spans="1:10" ht="15" x14ac:dyDescent="0.15">
      <c r="A2362" s="9">
        <v>40656.873611111114</v>
      </c>
      <c r="B2362" s="10">
        <v>58</v>
      </c>
      <c r="C2362" s="10">
        <v>13</v>
      </c>
      <c r="D2362" s="11">
        <v>-29.9</v>
      </c>
      <c r="E2362" s="11">
        <v>9.8000000000000007</v>
      </c>
      <c r="F2362" s="11">
        <v>-26.8</v>
      </c>
      <c r="G2362" s="11">
        <v>29.4</v>
      </c>
      <c r="H2362" s="11">
        <v>-23.2</v>
      </c>
      <c r="I2362" s="11">
        <v>22.4</v>
      </c>
      <c r="J2362" s="6"/>
    </row>
    <row r="2363" spans="1:10" ht="15" x14ac:dyDescent="0.15">
      <c r="A2363" s="9">
        <v>40669.456250000003</v>
      </c>
      <c r="B2363" s="10">
        <v>55</v>
      </c>
      <c r="C2363" s="10">
        <v>24</v>
      </c>
      <c r="D2363" s="11">
        <v>-12</v>
      </c>
      <c r="E2363" s="11">
        <v>9.8000000000000007</v>
      </c>
      <c r="F2363" s="11">
        <v>-14.5</v>
      </c>
      <c r="G2363" s="11">
        <v>12.8</v>
      </c>
      <c r="H2363" s="11">
        <v>-18.899999999999999</v>
      </c>
      <c r="I2363" s="11">
        <v>16</v>
      </c>
      <c r="J2363" s="6"/>
    </row>
    <row r="2364" spans="1:10" ht="15" x14ac:dyDescent="0.15">
      <c r="A2364" s="9">
        <v>40761.727777777778</v>
      </c>
      <c r="B2364" s="10">
        <v>70</v>
      </c>
      <c r="C2364" s="10">
        <v>6</v>
      </c>
      <c r="D2364" s="11">
        <v>4.3</v>
      </c>
      <c r="E2364" s="11">
        <v>9.8000000000000007</v>
      </c>
      <c r="F2364" s="11">
        <v>6.5</v>
      </c>
      <c r="G2364" s="11">
        <v>15.4</v>
      </c>
      <c r="H2364" s="11">
        <v>-11.3</v>
      </c>
      <c r="I2364" s="11">
        <v>12.1</v>
      </c>
      <c r="J2364" s="6"/>
    </row>
    <row r="2365" spans="1:10" ht="15" x14ac:dyDescent="0.15">
      <c r="A2365" s="9">
        <v>40845.224305555559</v>
      </c>
      <c r="B2365" s="10">
        <v>41</v>
      </c>
      <c r="C2365" s="10">
        <v>5</v>
      </c>
      <c r="D2365" s="11">
        <v>-3.4</v>
      </c>
      <c r="E2365" s="11">
        <v>9.8000000000000007</v>
      </c>
      <c r="F2365" s="11">
        <v>1.9</v>
      </c>
      <c r="G2365" s="11">
        <v>13.9</v>
      </c>
      <c r="H2365" s="11">
        <v>-11.3</v>
      </c>
      <c r="I2365" s="11">
        <v>11.6</v>
      </c>
      <c r="J2365" s="6"/>
    </row>
    <row r="2366" spans="1:10" ht="15" x14ac:dyDescent="0.15">
      <c r="A2366" s="9">
        <v>40924.46875</v>
      </c>
      <c r="B2366" s="10">
        <v>20</v>
      </c>
      <c r="C2366" s="10">
        <v>1</v>
      </c>
      <c r="D2366" s="11">
        <v>6.6</v>
      </c>
      <c r="E2366" s="11">
        <v>9.8000000000000007</v>
      </c>
      <c r="F2366" s="11">
        <v>12.9</v>
      </c>
      <c r="G2366" s="11">
        <v>7.2</v>
      </c>
      <c r="H2366" s="11">
        <v>-7.9</v>
      </c>
      <c r="I2366" s="11">
        <v>5.7</v>
      </c>
      <c r="J2366" s="6"/>
    </row>
    <row r="2367" spans="1:10" ht="15" x14ac:dyDescent="0.15">
      <c r="A2367" s="9">
        <v>40952.138888888891</v>
      </c>
      <c r="B2367" s="10">
        <v>15</v>
      </c>
      <c r="C2367" s="10">
        <v>32</v>
      </c>
      <c r="D2367" s="11">
        <v>-2.7</v>
      </c>
      <c r="E2367" s="11">
        <v>9.8000000000000007</v>
      </c>
      <c r="F2367" s="11">
        <v>1.3</v>
      </c>
      <c r="G2367" s="11">
        <v>15.9</v>
      </c>
      <c r="H2367" s="11">
        <v>-10.5</v>
      </c>
      <c r="I2367" s="11">
        <v>13</v>
      </c>
      <c r="J2367" s="6"/>
    </row>
    <row r="2368" spans="1:10" ht="15" x14ac:dyDescent="0.15">
      <c r="A2368" s="9">
        <v>41583.628472222219</v>
      </c>
      <c r="B2368" s="10">
        <v>157</v>
      </c>
      <c r="C2368" s="10">
        <v>18</v>
      </c>
      <c r="D2368" s="11">
        <v>-14</v>
      </c>
      <c r="E2368" s="11">
        <v>9.8000000000000007</v>
      </c>
      <c r="F2368" s="11">
        <v>-5.7</v>
      </c>
      <c r="G2368" s="11">
        <v>33.9</v>
      </c>
      <c r="H2368" s="11">
        <v>-22.8</v>
      </c>
      <c r="I2368" s="11">
        <v>29.4</v>
      </c>
    </row>
    <row r="2369" spans="1:10" ht="15" x14ac:dyDescent="0.15">
      <c r="A2369" s="9">
        <v>42008.694444444445</v>
      </c>
      <c r="B2369" s="10">
        <v>23</v>
      </c>
      <c r="C2369" s="10">
        <v>3</v>
      </c>
      <c r="D2369" s="10">
        <v>-13.9</v>
      </c>
      <c r="E2369" s="10">
        <v>9.8000000000000007</v>
      </c>
      <c r="F2369" s="10">
        <v>-9</v>
      </c>
      <c r="G2369" s="12">
        <v>29.723790000000001</v>
      </c>
      <c r="H2369" s="12">
        <v>-20.718954</v>
      </c>
      <c r="I2369" s="12">
        <v>17.399799999999999</v>
      </c>
    </row>
    <row r="2370" spans="1:10" ht="15" x14ac:dyDescent="0.15">
      <c r="A2370" s="9">
        <v>42044.543055555558</v>
      </c>
      <c r="B2370" s="10">
        <v>29</v>
      </c>
      <c r="C2370" s="10">
        <v>14</v>
      </c>
      <c r="D2370" s="10">
        <v>-15.1</v>
      </c>
      <c r="E2370" s="10">
        <v>9.8000000000000007</v>
      </c>
      <c r="F2370" s="10">
        <v>-9.1999999999999993</v>
      </c>
      <c r="G2370" s="12">
        <v>17.744610000000002</v>
      </c>
      <c r="H2370" s="12">
        <v>-15.164465</v>
      </c>
      <c r="I2370" s="12">
        <v>9.6000499999999995</v>
      </c>
    </row>
    <row r="2371" spans="1:10" ht="15" x14ac:dyDescent="0.15">
      <c r="A2371" s="9">
        <v>42085.802083333336</v>
      </c>
      <c r="B2371" s="10">
        <v>14</v>
      </c>
      <c r="C2371" s="10">
        <v>3</v>
      </c>
      <c r="D2371" s="10">
        <v>-16.8</v>
      </c>
      <c r="E2371" s="10">
        <v>9.8000000000000007</v>
      </c>
      <c r="F2371" s="10">
        <v>-7.2</v>
      </c>
      <c r="G2371" s="12">
        <v>19.93</v>
      </c>
      <c r="H2371" s="12">
        <v>-12.86561</v>
      </c>
      <c r="I2371" s="12">
        <v>10.163209999999999</v>
      </c>
    </row>
    <row r="2372" spans="1:10" ht="15" x14ac:dyDescent="0.15">
      <c r="A2372" s="9">
        <v>42132.51458333333</v>
      </c>
      <c r="B2372" s="10">
        <v>19</v>
      </c>
      <c r="C2372" s="10">
        <v>4</v>
      </c>
      <c r="D2372" s="10">
        <v>-30.7</v>
      </c>
      <c r="E2372" s="10">
        <v>9.8000000000000007</v>
      </c>
      <c r="F2372" s="10">
        <v>-15.2</v>
      </c>
      <c r="G2372" s="12">
        <v>12.94777</v>
      </c>
      <c r="H2372" s="12">
        <v>-9.9817900000000002</v>
      </c>
      <c r="I2372" s="12">
        <v>7.3769</v>
      </c>
    </row>
    <row r="2373" spans="1:10" ht="15" x14ac:dyDescent="0.15">
      <c r="A2373" s="9">
        <v>42159.086111111108</v>
      </c>
      <c r="B2373" s="10">
        <v>47</v>
      </c>
      <c r="C2373" s="10">
        <v>2</v>
      </c>
      <c r="D2373" s="10">
        <v>-7.6</v>
      </c>
      <c r="E2373" s="10">
        <v>9.8000000000000007</v>
      </c>
      <c r="F2373" s="10">
        <v>0.3</v>
      </c>
      <c r="G2373" s="12">
        <v>8.5318400000000008</v>
      </c>
      <c r="H2373" s="12">
        <v>-7.7433500000000004</v>
      </c>
      <c r="I2373" s="12">
        <v>7.8199699999999996</v>
      </c>
    </row>
    <row r="2374" spans="1:10" ht="15" x14ac:dyDescent="0.15">
      <c r="A2374" s="9">
        <v>40086.244444444441</v>
      </c>
      <c r="B2374" s="10">
        <v>245</v>
      </c>
      <c r="C2374" s="10">
        <v>7</v>
      </c>
      <c r="D2374" s="11">
        <v>-3.364884</v>
      </c>
      <c r="E2374" s="11">
        <v>9.8114059999999998</v>
      </c>
      <c r="F2374" s="11">
        <v>4.5605599999999997</v>
      </c>
      <c r="G2374" s="11">
        <v>4.5</v>
      </c>
      <c r="H2374" s="11">
        <v>-3.5</v>
      </c>
      <c r="I2374" s="11">
        <v>6.4</v>
      </c>
      <c r="J2374" s="6"/>
    </row>
    <row r="2375" spans="1:10" ht="15" x14ac:dyDescent="0.15">
      <c r="A2375" s="9">
        <v>41864.878472222219</v>
      </c>
      <c r="B2375" s="10">
        <v>98</v>
      </c>
      <c r="C2375" s="10">
        <v>3</v>
      </c>
      <c r="D2375" s="11">
        <v>-9.6735100000000003</v>
      </c>
      <c r="E2375" s="11">
        <v>9.8158770000000004</v>
      </c>
      <c r="F2375" s="11">
        <v>-270.95442700000001</v>
      </c>
      <c r="G2375" s="11">
        <v>8.1999999999999993</v>
      </c>
      <c r="H2375" s="11">
        <v>-2.6</v>
      </c>
      <c r="I2375" s="11">
        <v>14.6</v>
      </c>
    </row>
    <row r="2376" spans="1:10" ht="15" x14ac:dyDescent="0.15">
      <c r="A2376" s="9">
        <v>40643.322916666664</v>
      </c>
      <c r="B2376" s="10">
        <v>75</v>
      </c>
      <c r="C2376" s="10">
        <v>27</v>
      </c>
      <c r="D2376" s="11">
        <v>-6.1283000000000003</v>
      </c>
      <c r="E2376" s="11">
        <v>9.8221980000000002</v>
      </c>
      <c r="F2376" s="11">
        <v>11.130990000000001</v>
      </c>
      <c r="G2376" s="11">
        <v>25.5</v>
      </c>
      <c r="H2376" s="11">
        <v>-18.100000000000001</v>
      </c>
      <c r="I2376" s="11">
        <v>7.3</v>
      </c>
      <c r="J2376" s="6"/>
    </row>
    <row r="2377" spans="1:10" ht="15" x14ac:dyDescent="0.15">
      <c r="A2377" s="9">
        <v>40055.202777777777</v>
      </c>
      <c r="B2377" s="10">
        <v>47</v>
      </c>
      <c r="C2377" s="10">
        <v>2</v>
      </c>
      <c r="D2377" s="11">
        <v>-3.4237850000000001</v>
      </c>
      <c r="E2377" s="11">
        <v>9.8554999999999993</v>
      </c>
      <c r="F2377" s="11">
        <v>-1.5292600000000001</v>
      </c>
      <c r="G2377" s="11">
        <v>2.8</v>
      </c>
      <c r="H2377" s="11">
        <v>-4</v>
      </c>
      <c r="I2377" s="11">
        <v>3.9</v>
      </c>
      <c r="J2377" s="6"/>
    </row>
    <row r="2378" spans="1:10" ht="15" x14ac:dyDescent="0.15">
      <c r="A2378" s="9">
        <v>40619.283333333333</v>
      </c>
      <c r="B2378" s="10">
        <v>23</v>
      </c>
      <c r="C2378" s="10">
        <v>5</v>
      </c>
      <c r="D2378" s="11">
        <v>-14.043839999999999</v>
      </c>
      <c r="E2378" s="11">
        <v>9.8640059999999998</v>
      </c>
      <c r="F2378" s="11">
        <v>-22.896599999999999</v>
      </c>
      <c r="G2378" s="11">
        <v>16.3</v>
      </c>
      <c r="H2378" s="11">
        <v>-11.6</v>
      </c>
      <c r="I2378" s="11">
        <v>11.6</v>
      </c>
      <c r="J2378" s="6"/>
    </row>
    <row r="2379" spans="1:10" ht="15" x14ac:dyDescent="0.15">
      <c r="A2379" s="9">
        <v>41885.119444444441</v>
      </c>
      <c r="B2379" s="10">
        <v>27</v>
      </c>
      <c r="C2379" s="10">
        <v>4</v>
      </c>
      <c r="D2379" s="11">
        <v>-8.5648400000000002</v>
      </c>
      <c r="E2379" s="11">
        <v>9.869154</v>
      </c>
      <c r="F2379" s="11">
        <v>-3.4954999999999998</v>
      </c>
      <c r="G2379" s="11">
        <v>6.5</v>
      </c>
      <c r="H2379" s="11">
        <v>-8.4</v>
      </c>
      <c r="I2379" s="11">
        <v>4.5</v>
      </c>
    </row>
    <row r="2380" spans="1:10" ht="15" x14ac:dyDescent="0.15">
      <c r="A2380" s="9">
        <v>40911.727083333331</v>
      </c>
      <c r="B2380" s="10">
        <v>28</v>
      </c>
      <c r="C2380" s="10">
        <v>5</v>
      </c>
      <c r="D2380" s="11">
        <v>-17.025257</v>
      </c>
      <c r="E2380" s="11">
        <v>9.872814</v>
      </c>
      <c r="F2380" s="11">
        <v>15.82818</v>
      </c>
      <c r="G2380" s="11">
        <v>9.3000000000000007</v>
      </c>
      <c r="H2380" s="11">
        <v>-10.1</v>
      </c>
      <c r="I2380" s="11">
        <v>10</v>
      </c>
      <c r="J2380" s="6"/>
    </row>
    <row r="2381" spans="1:10" ht="15" x14ac:dyDescent="0.15">
      <c r="A2381" s="9">
        <v>40909.663888888892</v>
      </c>
      <c r="B2381" s="10">
        <v>23</v>
      </c>
      <c r="C2381" s="10">
        <v>31</v>
      </c>
      <c r="D2381" s="11">
        <v>-14.996919999999999</v>
      </c>
      <c r="E2381" s="11">
        <v>9.8771249999999995</v>
      </c>
      <c r="F2381" s="11">
        <v>-12.936120000000001</v>
      </c>
      <c r="G2381" s="11">
        <v>16.899999999999999</v>
      </c>
      <c r="H2381" s="11">
        <v>-20.9</v>
      </c>
      <c r="I2381" s="11">
        <v>9.6999999999999993</v>
      </c>
      <c r="J2381" s="6"/>
    </row>
    <row r="2382" spans="1:10" ht="15" x14ac:dyDescent="0.15">
      <c r="A2382" s="9">
        <v>40212.660416666666</v>
      </c>
      <c r="B2382" s="10">
        <v>15</v>
      </c>
      <c r="C2382" s="10">
        <v>14</v>
      </c>
      <c r="D2382" s="11">
        <v>-14.8</v>
      </c>
      <c r="E2382" s="11">
        <v>9.9</v>
      </c>
      <c r="F2382" s="11">
        <v>-11.5</v>
      </c>
      <c r="G2382" s="11">
        <v>15.2</v>
      </c>
      <c r="H2382" s="11">
        <v>-13.5</v>
      </c>
      <c r="I2382" s="11">
        <v>5.7</v>
      </c>
      <c r="J2382" s="6"/>
    </row>
    <row r="2383" spans="1:10" ht="15" x14ac:dyDescent="0.15">
      <c r="A2383" s="9">
        <v>40227.768750000003</v>
      </c>
      <c r="B2383" s="10">
        <v>27</v>
      </c>
      <c r="C2383" s="10">
        <v>18</v>
      </c>
      <c r="D2383" s="11">
        <v>-4.3</v>
      </c>
      <c r="E2383" s="11">
        <v>9.9</v>
      </c>
      <c r="F2383" s="11">
        <v>-6.1</v>
      </c>
      <c r="G2383" s="11">
        <v>8.4</v>
      </c>
      <c r="H2383" s="11">
        <v>-7.2</v>
      </c>
      <c r="I2383" s="11">
        <v>6.9</v>
      </c>
      <c r="J2383" s="6"/>
    </row>
    <row r="2384" spans="1:10" ht="15" x14ac:dyDescent="0.15">
      <c r="A2384" s="9">
        <v>40243.506249999999</v>
      </c>
      <c r="B2384" s="10">
        <v>63</v>
      </c>
      <c r="C2384" s="10">
        <v>24</v>
      </c>
      <c r="D2384" s="11">
        <v>-8.1999999999999993</v>
      </c>
      <c r="E2384" s="11">
        <v>9.9</v>
      </c>
      <c r="F2384" s="11">
        <v>-1.2</v>
      </c>
      <c r="G2384" s="11">
        <v>18.7</v>
      </c>
      <c r="H2384" s="11">
        <v>-18</v>
      </c>
      <c r="I2384" s="11">
        <v>3.6</v>
      </c>
      <c r="J2384" s="6"/>
    </row>
    <row r="2385" spans="1:10" ht="15" x14ac:dyDescent="0.15">
      <c r="A2385" s="9">
        <v>40245.086111111108</v>
      </c>
      <c r="B2385" s="10">
        <v>15</v>
      </c>
      <c r="C2385" s="10">
        <v>20</v>
      </c>
      <c r="D2385" s="11">
        <v>-10.4</v>
      </c>
      <c r="E2385" s="11">
        <v>9.9</v>
      </c>
      <c r="F2385" s="11">
        <v>-8.6999999999999993</v>
      </c>
      <c r="G2385" s="11">
        <v>18.100000000000001</v>
      </c>
      <c r="H2385" s="11">
        <v>-13.1</v>
      </c>
      <c r="I2385" s="11">
        <v>26.5</v>
      </c>
      <c r="J2385" s="6"/>
    </row>
    <row r="2386" spans="1:10" ht="15" x14ac:dyDescent="0.15">
      <c r="A2386" s="9">
        <v>40261.986111111109</v>
      </c>
      <c r="B2386" s="10">
        <v>9</v>
      </c>
      <c r="C2386" s="10">
        <v>3</v>
      </c>
      <c r="D2386" s="11">
        <v>8.3000000000000007</v>
      </c>
      <c r="E2386" s="11">
        <v>9.9</v>
      </c>
      <c r="F2386" s="11">
        <v>14.6</v>
      </c>
      <c r="G2386" s="11">
        <v>4</v>
      </c>
      <c r="H2386" s="11">
        <v>-3.8</v>
      </c>
      <c r="I2386" s="11">
        <v>-2</v>
      </c>
      <c r="J2386" s="6"/>
    </row>
    <row r="2387" spans="1:10" ht="15" x14ac:dyDescent="0.15">
      <c r="A2387" s="9">
        <v>40428.634722222225</v>
      </c>
      <c r="B2387" s="10">
        <v>31</v>
      </c>
      <c r="C2387" s="10">
        <v>7</v>
      </c>
      <c r="D2387" s="11">
        <v>-16.600000000000001</v>
      </c>
      <c r="E2387" s="11">
        <v>9.9</v>
      </c>
      <c r="F2387" s="11">
        <v>-14.8</v>
      </c>
      <c r="G2387" s="11">
        <v>21.5</v>
      </c>
      <c r="H2387" s="11">
        <v>-13.6</v>
      </c>
      <c r="I2387" s="11">
        <v>13</v>
      </c>
      <c r="J2387" s="6"/>
    </row>
    <row r="2388" spans="1:10" ht="15" x14ac:dyDescent="0.15">
      <c r="A2388" s="9">
        <v>40575.70416666667</v>
      </c>
      <c r="B2388" s="10">
        <v>223</v>
      </c>
      <c r="C2388" s="10">
        <v>17</v>
      </c>
      <c r="D2388" s="11">
        <v>-6.6</v>
      </c>
      <c r="E2388" s="11">
        <v>9.9</v>
      </c>
      <c r="F2388" s="11">
        <v>-24.2</v>
      </c>
      <c r="G2388" s="11">
        <v>2.9</v>
      </c>
      <c r="H2388" s="11">
        <v>-7.1</v>
      </c>
      <c r="I2388" s="11">
        <v>-1.2</v>
      </c>
      <c r="J2388" s="6"/>
    </row>
    <row r="2389" spans="1:10" ht="15" x14ac:dyDescent="0.15">
      <c r="A2389" s="9">
        <v>40602.474999999999</v>
      </c>
      <c r="B2389" s="10">
        <v>35</v>
      </c>
      <c r="C2389" s="10">
        <v>14</v>
      </c>
      <c r="D2389" s="11">
        <v>-14.1</v>
      </c>
      <c r="E2389" s="11">
        <v>9.9</v>
      </c>
      <c r="F2389" s="11">
        <v>-15.7</v>
      </c>
      <c r="G2389" s="11">
        <v>18.2</v>
      </c>
      <c r="H2389" s="11">
        <v>-11.3</v>
      </c>
      <c r="I2389" s="11">
        <v>21.3</v>
      </c>
      <c r="J2389" s="6"/>
    </row>
    <row r="2390" spans="1:10" ht="15" x14ac:dyDescent="0.15">
      <c r="A2390" s="9">
        <v>40807.416666666664</v>
      </c>
      <c r="B2390" s="10">
        <v>50</v>
      </c>
      <c r="C2390" s="10">
        <v>8</v>
      </c>
      <c r="D2390" s="11">
        <v>-18.7</v>
      </c>
      <c r="E2390" s="11">
        <v>9.9</v>
      </c>
      <c r="F2390" s="11">
        <v>-15</v>
      </c>
      <c r="G2390" s="11">
        <v>13.3</v>
      </c>
      <c r="H2390" s="11">
        <v>-14.2</v>
      </c>
      <c r="I2390" s="11">
        <v>8.1</v>
      </c>
      <c r="J2390" s="6"/>
    </row>
    <row r="2391" spans="1:10" ht="15" x14ac:dyDescent="0.15">
      <c r="A2391" s="9">
        <v>40821.368055555555</v>
      </c>
      <c r="B2391" s="10">
        <v>103</v>
      </c>
      <c r="C2391" s="10">
        <v>25</v>
      </c>
      <c r="D2391" s="11">
        <v>-1.5</v>
      </c>
      <c r="E2391" s="11">
        <v>9.9</v>
      </c>
      <c r="F2391" s="11">
        <v>-8.4</v>
      </c>
      <c r="G2391" s="11">
        <v>8.6</v>
      </c>
      <c r="H2391" s="11">
        <v>-12.1</v>
      </c>
      <c r="I2391" s="11">
        <v>8</v>
      </c>
      <c r="J2391" s="6"/>
    </row>
    <row r="2392" spans="1:10" ht="15" x14ac:dyDescent="0.15">
      <c r="A2392" s="9">
        <v>40864.530555555553</v>
      </c>
      <c r="B2392" s="10">
        <v>26</v>
      </c>
      <c r="C2392" s="10">
        <v>6</v>
      </c>
      <c r="D2392" s="11">
        <v>-11.9</v>
      </c>
      <c r="E2392" s="11">
        <v>9.9</v>
      </c>
      <c r="F2392" s="11">
        <v>-11.1</v>
      </c>
      <c r="G2392" s="11">
        <v>15.5</v>
      </c>
      <c r="H2392" s="11">
        <v>-12.3</v>
      </c>
      <c r="I2392" s="11">
        <v>9.4</v>
      </c>
      <c r="J2392" s="6"/>
    </row>
    <row r="2393" spans="1:10" ht="15" x14ac:dyDescent="0.15">
      <c r="A2393" s="9">
        <v>40899.708333333336</v>
      </c>
      <c r="B2393" s="10">
        <v>49</v>
      </c>
      <c r="C2393" s="10">
        <v>10</v>
      </c>
      <c r="D2393" s="11">
        <v>-10.5</v>
      </c>
      <c r="E2393" s="11">
        <v>9.9</v>
      </c>
      <c r="F2393" s="11">
        <v>-9.6</v>
      </c>
      <c r="G2393" s="11">
        <v>19.8</v>
      </c>
      <c r="H2393" s="11">
        <v>-15.3</v>
      </c>
      <c r="I2393" s="11">
        <v>15</v>
      </c>
      <c r="J2393" s="6"/>
    </row>
    <row r="2394" spans="1:10" ht="15" x14ac:dyDescent="0.15">
      <c r="A2394" s="9">
        <v>40901.794444444444</v>
      </c>
      <c r="B2394" s="10">
        <v>45</v>
      </c>
      <c r="C2394" s="10">
        <v>9</v>
      </c>
      <c r="D2394" s="11">
        <v>-14.7</v>
      </c>
      <c r="E2394" s="11">
        <v>9.9</v>
      </c>
      <c r="F2394" s="11">
        <v>-16.2</v>
      </c>
      <c r="G2394" s="11">
        <v>16.600000000000001</v>
      </c>
      <c r="H2394" s="11">
        <v>-11.9</v>
      </c>
      <c r="I2394" s="11">
        <v>11.8</v>
      </c>
      <c r="J2394" s="6"/>
    </row>
    <row r="2395" spans="1:10" ht="15" x14ac:dyDescent="0.15">
      <c r="A2395" s="9">
        <v>40937.461111111108</v>
      </c>
      <c r="B2395" s="10">
        <v>17</v>
      </c>
      <c r="C2395" s="10">
        <v>8</v>
      </c>
      <c r="D2395" s="11">
        <v>-8.6999999999999993</v>
      </c>
      <c r="E2395" s="11">
        <v>9.9</v>
      </c>
      <c r="F2395" s="11">
        <v>-5</v>
      </c>
      <c r="G2395" s="11">
        <v>14.2</v>
      </c>
      <c r="H2395" s="11">
        <v>-9.4</v>
      </c>
      <c r="I2395" s="11">
        <v>9.6</v>
      </c>
      <c r="J2395" s="6"/>
    </row>
    <row r="2396" spans="1:10" ht="15" x14ac:dyDescent="0.15">
      <c r="A2396" s="9">
        <v>40941.732638888891</v>
      </c>
      <c r="B2396" s="10">
        <v>28</v>
      </c>
      <c r="C2396" s="10">
        <v>7</v>
      </c>
      <c r="D2396" s="11">
        <v>2.8</v>
      </c>
      <c r="E2396" s="11">
        <v>9.9</v>
      </c>
      <c r="F2396" s="11">
        <v>1.4</v>
      </c>
      <c r="G2396" s="11">
        <v>15.1</v>
      </c>
      <c r="H2396" s="11">
        <v>-11.4</v>
      </c>
      <c r="I2396" s="11">
        <v>8.5</v>
      </c>
      <c r="J2396" s="6"/>
    </row>
    <row r="2397" spans="1:10" ht="15" x14ac:dyDescent="0.15">
      <c r="A2397" s="9">
        <v>40963.843055555553</v>
      </c>
      <c r="B2397" s="10">
        <v>16</v>
      </c>
      <c r="C2397" s="10">
        <v>32</v>
      </c>
      <c r="D2397" s="11">
        <v>-4.0999999999999996</v>
      </c>
      <c r="E2397" s="11">
        <v>9.9</v>
      </c>
      <c r="F2397" s="11">
        <v>-5</v>
      </c>
      <c r="G2397" s="11">
        <v>34.299999999999997</v>
      </c>
      <c r="H2397" s="11">
        <v>-23.3</v>
      </c>
      <c r="I2397" s="11">
        <v>19.5</v>
      </c>
      <c r="J2397" s="6"/>
    </row>
    <row r="2398" spans="1:10" ht="15" x14ac:dyDescent="0.15">
      <c r="A2398" s="9">
        <v>41000.806250000001</v>
      </c>
      <c r="B2398" s="10">
        <v>15</v>
      </c>
      <c r="C2398" s="10">
        <v>5</v>
      </c>
      <c r="D2398" s="11">
        <v>-13.4</v>
      </c>
      <c r="E2398" s="11">
        <v>9.9</v>
      </c>
      <c r="F2398" s="11">
        <v>-13.3</v>
      </c>
      <c r="G2398" s="11">
        <v>14.8</v>
      </c>
      <c r="H2398" s="11">
        <v>-12.1</v>
      </c>
      <c r="I2398" s="11">
        <v>15.6</v>
      </c>
      <c r="J2398" s="6"/>
    </row>
    <row r="2399" spans="1:10" ht="15" x14ac:dyDescent="0.15">
      <c r="A2399" s="9">
        <v>41021.958333333336</v>
      </c>
      <c r="B2399" s="10">
        <v>19</v>
      </c>
      <c r="C2399" s="10">
        <v>3</v>
      </c>
      <c r="D2399" s="11">
        <v>-8.1999999999999993</v>
      </c>
      <c r="E2399" s="11">
        <v>9.9</v>
      </c>
      <c r="F2399" s="11">
        <v>-6</v>
      </c>
      <c r="G2399" s="11">
        <v>12.1</v>
      </c>
      <c r="H2399" s="11">
        <v>-13.1</v>
      </c>
      <c r="I2399" s="11">
        <v>9.6</v>
      </c>
      <c r="J2399" s="6"/>
    </row>
    <row r="2400" spans="1:10" ht="15" x14ac:dyDescent="0.15">
      <c r="A2400" s="9">
        <v>41032.65625</v>
      </c>
      <c r="B2400" s="10">
        <v>37</v>
      </c>
      <c r="C2400" s="10">
        <v>13</v>
      </c>
      <c r="D2400" s="11">
        <v>-11.7</v>
      </c>
      <c r="E2400" s="11">
        <v>9.9</v>
      </c>
      <c r="F2400" s="11">
        <v>-0.2</v>
      </c>
      <c r="G2400" s="11">
        <v>8.5</v>
      </c>
      <c r="H2400" s="11">
        <v>-7.6</v>
      </c>
      <c r="I2400" s="11">
        <v>6.4</v>
      </c>
      <c r="J2400" s="6"/>
    </row>
    <row r="2401" spans="1:10" ht="15" x14ac:dyDescent="0.15">
      <c r="A2401" s="9">
        <v>41036.448611111111</v>
      </c>
      <c r="B2401" s="10">
        <v>38</v>
      </c>
      <c r="C2401" s="10">
        <v>20</v>
      </c>
      <c r="D2401" s="11">
        <v>-21.4</v>
      </c>
      <c r="E2401" s="11">
        <v>9.9</v>
      </c>
      <c r="F2401" s="11">
        <v>-17.3</v>
      </c>
      <c r="G2401" s="11">
        <v>12.5</v>
      </c>
      <c r="H2401" s="11">
        <v>-15.8</v>
      </c>
      <c r="I2401" s="11">
        <v>11.2</v>
      </c>
      <c r="J2401" s="6"/>
    </row>
    <row r="2402" spans="1:10" ht="15" x14ac:dyDescent="0.15">
      <c r="A2402" s="9">
        <v>41237.969444444447</v>
      </c>
      <c r="B2402" s="10">
        <v>104</v>
      </c>
      <c r="C2402" s="10">
        <v>20</v>
      </c>
      <c r="D2402" s="11">
        <v>2.9</v>
      </c>
      <c r="E2402" s="11">
        <v>9.9</v>
      </c>
      <c r="F2402" s="11">
        <v>9.5</v>
      </c>
      <c r="G2402" s="11">
        <v>16.399999999999999</v>
      </c>
      <c r="H2402" s="11">
        <v>-20.5</v>
      </c>
      <c r="I2402" s="11">
        <v>9.3000000000000007</v>
      </c>
      <c r="J2402" s="6"/>
    </row>
    <row r="2403" spans="1:10" ht="15" x14ac:dyDescent="0.15">
      <c r="A2403" s="9">
        <v>41297.587500000001</v>
      </c>
      <c r="B2403" s="10">
        <v>250</v>
      </c>
      <c r="C2403" s="10"/>
      <c r="D2403" s="11">
        <v>-15.1</v>
      </c>
      <c r="E2403" s="11">
        <v>9.9</v>
      </c>
      <c r="F2403" s="11">
        <v>2.2000000000000002</v>
      </c>
      <c r="G2403" s="11"/>
      <c r="H2403" s="11"/>
      <c r="I2403" s="11"/>
      <c r="J2403" s="6"/>
    </row>
    <row r="2404" spans="1:10" ht="15" x14ac:dyDescent="0.15">
      <c r="A2404" s="9">
        <v>41718.636805555558</v>
      </c>
      <c r="B2404" s="10">
        <v>22</v>
      </c>
      <c r="C2404" s="10">
        <v>8</v>
      </c>
      <c r="D2404" s="11">
        <v>-8.3000000000000007</v>
      </c>
      <c r="E2404" s="11">
        <v>9.9</v>
      </c>
      <c r="F2404" s="11">
        <v>-5.3</v>
      </c>
      <c r="G2404" s="11">
        <v>13.3</v>
      </c>
      <c r="H2404" s="11">
        <v>-10.6</v>
      </c>
      <c r="I2404" s="11">
        <v>11.4</v>
      </c>
    </row>
    <row r="2405" spans="1:10" ht="15" x14ac:dyDescent="0.15">
      <c r="A2405" s="9">
        <v>42074.587500000001</v>
      </c>
      <c r="B2405" s="10">
        <v>56</v>
      </c>
      <c r="C2405" s="10">
        <v>1</v>
      </c>
      <c r="D2405" s="10">
        <v>-14.7</v>
      </c>
      <c r="E2405" s="10">
        <v>9.9</v>
      </c>
      <c r="F2405" s="10">
        <v>-13.5</v>
      </c>
      <c r="G2405" s="12">
        <v>7.80389</v>
      </c>
      <c r="H2405" s="12">
        <v>-6.4506600000000001</v>
      </c>
      <c r="I2405" s="12">
        <v>5.5639399999999997</v>
      </c>
    </row>
    <row r="2406" spans="1:10" ht="15" x14ac:dyDescent="0.15">
      <c r="A2406" s="9">
        <v>42089.4</v>
      </c>
      <c r="B2406" s="10">
        <v>29</v>
      </c>
      <c r="C2406" s="10"/>
      <c r="D2406" s="10">
        <v>-15.9</v>
      </c>
      <c r="E2406" s="10">
        <v>9.9</v>
      </c>
      <c r="F2406" s="10">
        <v>-12.1</v>
      </c>
      <c r="G2406" s="12"/>
      <c r="H2406" s="12"/>
      <c r="I2406" s="12"/>
    </row>
    <row r="2407" spans="1:10" ht="15" x14ac:dyDescent="0.15">
      <c r="A2407" s="9">
        <v>42101.599999999999</v>
      </c>
      <c r="B2407" s="10">
        <v>9</v>
      </c>
      <c r="C2407" s="10">
        <v>1</v>
      </c>
      <c r="D2407">
        <v>-17.5</v>
      </c>
      <c r="E2407">
        <v>9.9</v>
      </c>
      <c r="F2407">
        <v>-10.9</v>
      </c>
      <c r="G2407" s="12">
        <v>18.997199999999999</v>
      </c>
      <c r="H2407" s="12">
        <v>-12.339040000000001</v>
      </c>
      <c r="I2407" s="12">
        <v>8.5855599999999992</v>
      </c>
    </row>
    <row r="2408" spans="1:10" ht="15" x14ac:dyDescent="0.15">
      <c r="A2408" s="9">
        <v>42109.647222222222</v>
      </c>
      <c r="B2408" s="10">
        <v>29</v>
      </c>
      <c r="C2408" s="10">
        <v>1</v>
      </c>
      <c r="D2408" s="10">
        <v>-10.7</v>
      </c>
      <c r="E2408" s="10">
        <v>9.9</v>
      </c>
      <c r="F2408" s="10">
        <v>-3.5</v>
      </c>
      <c r="G2408" s="12">
        <v>9.0714100000000002</v>
      </c>
      <c r="H2408" s="12">
        <v>-7.83406</v>
      </c>
      <c r="I2408" s="12">
        <v>6.68452</v>
      </c>
    </row>
    <row r="2409" spans="1:10" ht="15" x14ac:dyDescent="0.15">
      <c r="A2409" s="9">
        <v>42128.616666666669</v>
      </c>
      <c r="B2409" s="10">
        <v>17</v>
      </c>
      <c r="C2409" s="10">
        <v>4</v>
      </c>
      <c r="D2409" s="10">
        <v>-12.8</v>
      </c>
      <c r="E2409" s="10">
        <v>9.9</v>
      </c>
      <c r="F2409" s="10">
        <v>-6.7</v>
      </c>
      <c r="G2409" s="12">
        <v>12.691940000000001</v>
      </c>
      <c r="H2409" s="12">
        <v>-12.52148</v>
      </c>
      <c r="I2409" s="12">
        <v>6.5394600000000001</v>
      </c>
    </row>
    <row r="2410" spans="1:10" ht="15" x14ac:dyDescent="0.15">
      <c r="A2410" s="9">
        <v>42128.901388888888</v>
      </c>
      <c r="B2410" s="10">
        <v>44</v>
      </c>
      <c r="C2410" s="10">
        <v>6</v>
      </c>
      <c r="D2410" s="10">
        <v>-10.8</v>
      </c>
      <c r="E2410" s="10">
        <v>9.9</v>
      </c>
      <c r="F2410" s="10">
        <v>-10.9</v>
      </c>
      <c r="G2410" s="12">
        <v>8.5418400000000005</v>
      </c>
      <c r="H2410" s="12">
        <v>-7.05762</v>
      </c>
      <c r="I2410" s="12">
        <v>5.6841600000000003</v>
      </c>
    </row>
    <row r="2411" spans="1:10" ht="15" x14ac:dyDescent="0.15">
      <c r="A2411" s="9">
        <v>42131.210416666669</v>
      </c>
      <c r="B2411" s="10">
        <v>18</v>
      </c>
      <c r="C2411" s="10">
        <v>6</v>
      </c>
      <c r="D2411" s="10">
        <v>-15.1</v>
      </c>
      <c r="E2411" s="10">
        <v>9.9</v>
      </c>
      <c r="F2411" s="10">
        <v>-6.8</v>
      </c>
      <c r="G2411" s="12">
        <v>12.623250000000001</v>
      </c>
      <c r="H2411" s="12">
        <v>-11.12697</v>
      </c>
      <c r="I2411" s="12">
        <v>5.8512199999999996</v>
      </c>
    </row>
    <row r="2412" spans="1:10" ht="15" x14ac:dyDescent="0.15">
      <c r="A2412" s="9">
        <v>42132.254166666666</v>
      </c>
      <c r="B2412" s="10">
        <v>46</v>
      </c>
      <c r="C2412" s="10">
        <v>6</v>
      </c>
      <c r="D2412" s="10">
        <v>-16.2</v>
      </c>
      <c r="E2412" s="10">
        <v>9.9</v>
      </c>
      <c r="F2412" s="10">
        <v>-14.5</v>
      </c>
      <c r="G2412" s="12">
        <v>18.224319999999999</v>
      </c>
      <c r="H2412" s="12">
        <v>-14.77703</v>
      </c>
      <c r="I2412" s="12">
        <v>13.304679999999999</v>
      </c>
    </row>
    <row r="2413" spans="1:10" ht="15" x14ac:dyDescent="0.15">
      <c r="A2413" s="9">
        <v>42170.421527777777</v>
      </c>
      <c r="B2413" s="10">
        <v>58</v>
      </c>
      <c r="C2413" s="10">
        <v>5</v>
      </c>
      <c r="D2413" s="10">
        <v>-10</v>
      </c>
      <c r="E2413" s="10">
        <v>9.9</v>
      </c>
      <c r="F2413" s="10">
        <v>-6.1</v>
      </c>
      <c r="G2413" s="12">
        <v>11.5105</v>
      </c>
      <c r="H2413" s="12">
        <v>-8.8141400000000001</v>
      </c>
      <c r="I2413" s="12">
        <v>10.349600000000001</v>
      </c>
    </row>
    <row r="2414" spans="1:10" ht="15" x14ac:dyDescent="0.15">
      <c r="A2414" s="9">
        <v>40843.567361111112</v>
      </c>
      <c r="B2414" s="10">
        <v>49</v>
      </c>
      <c r="C2414" s="10">
        <v>17</v>
      </c>
      <c r="D2414" s="11">
        <v>-13.217808</v>
      </c>
      <c r="E2414" s="11">
        <v>9.9032719999999994</v>
      </c>
      <c r="F2414" s="11">
        <v>-9.2132100000000001</v>
      </c>
      <c r="G2414" s="11">
        <v>13</v>
      </c>
      <c r="H2414" s="11">
        <v>-12.5</v>
      </c>
      <c r="I2414" s="11">
        <v>10.6</v>
      </c>
      <c r="J2414" s="6"/>
    </row>
    <row r="2415" spans="1:10" ht="15" x14ac:dyDescent="0.15">
      <c r="A2415" s="9">
        <v>40282.106249999997</v>
      </c>
      <c r="B2415" s="10">
        <v>30</v>
      </c>
      <c r="C2415" s="10">
        <v>26</v>
      </c>
      <c r="D2415" s="11">
        <v>-2.2084350000000001</v>
      </c>
      <c r="E2415" s="11">
        <v>9.9049560000000003</v>
      </c>
      <c r="F2415" s="11">
        <v>-3.2915399999999999</v>
      </c>
      <c r="G2415" s="11">
        <v>16.7</v>
      </c>
      <c r="H2415" s="11">
        <v>-15.8</v>
      </c>
      <c r="I2415" s="11">
        <v>15.6</v>
      </c>
      <c r="J2415" s="6"/>
    </row>
    <row r="2416" spans="1:10" ht="15" x14ac:dyDescent="0.15">
      <c r="A2416" s="9">
        <v>41536.800694444442</v>
      </c>
      <c r="B2416" s="10">
        <v>45</v>
      </c>
      <c r="C2416" s="10">
        <v>6</v>
      </c>
      <c r="D2416" s="11">
        <v>-6.9943600000000004</v>
      </c>
      <c r="E2416" s="11">
        <v>9.9084520000000005</v>
      </c>
      <c r="F2416" s="11">
        <v>7.3083260000000001</v>
      </c>
      <c r="G2416" s="11">
        <v>3.6</v>
      </c>
      <c r="H2416" s="11">
        <v>-5.6</v>
      </c>
      <c r="I2416" s="11">
        <v>4.3</v>
      </c>
      <c r="J2416" s="6"/>
    </row>
    <row r="2417" spans="1:10" ht="15" x14ac:dyDescent="0.15">
      <c r="A2417" s="9">
        <v>41305.847916666666</v>
      </c>
      <c r="B2417" s="10">
        <v>46</v>
      </c>
      <c r="C2417" s="10">
        <v>5</v>
      </c>
      <c r="D2417" s="11">
        <v>-33.146050000000002</v>
      </c>
      <c r="E2417" s="11">
        <v>9.9346200000000007</v>
      </c>
      <c r="F2417" s="11">
        <v>-15.458617</v>
      </c>
      <c r="G2417" s="11">
        <v>11.9</v>
      </c>
      <c r="H2417" s="11">
        <v>-10.6</v>
      </c>
      <c r="I2417" s="11">
        <v>5</v>
      </c>
      <c r="J2417" s="6"/>
    </row>
    <row r="2418" spans="1:10" ht="15" x14ac:dyDescent="0.15">
      <c r="A2418" s="9">
        <v>41326.17291666667</v>
      </c>
      <c r="B2418" s="10">
        <v>71</v>
      </c>
      <c r="C2418" s="10">
        <v>4</v>
      </c>
      <c r="D2418" s="11">
        <v>-21.601379999999999</v>
      </c>
      <c r="E2418" s="11">
        <v>9.9437130000000007</v>
      </c>
      <c r="F2418" s="11">
        <v>-10.54121</v>
      </c>
      <c r="G2418" s="11">
        <v>21.8</v>
      </c>
      <c r="H2418" s="11">
        <v>-15.6</v>
      </c>
      <c r="I2418" s="11">
        <v>15</v>
      </c>
      <c r="J2418" s="6"/>
    </row>
    <row r="2419" spans="1:10" ht="15" x14ac:dyDescent="0.15">
      <c r="A2419" s="9">
        <v>41249.309027777781</v>
      </c>
      <c r="B2419" s="10">
        <v>160</v>
      </c>
      <c r="C2419" s="10">
        <v>12</v>
      </c>
      <c r="D2419" s="11">
        <v>15.93</v>
      </c>
      <c r="E2419" s="11">
        <v>9.9625140000000005</v>
      </c>
      <c r="F2419" s="11">
        <v>20.239999999999998</v>
      </c>
      <c r="G2419" s="11">
        <v>12</v>
      </c>
      <c r="H2419" s="11">
        <v>-16.8</v>
      </c>
      <c r="I2419" s="11">
        <v>5.5</v>
      </c>
      <c r="J2419" s="6"/>
    </row>
    <row r="2420" spans="1:10" ht="15" x14ac:dyDescent="0.15">
      <c r="A2420" s="9">
        <v>41314.236111111109</v>
      </c>
      <c r="B2420" s="10">
        <v>72</v>
      </c>
      <c r="C2420" s="10">
        <v>11</v>
      </c>
      <c r="D2420" s="11">
        <v>-29.50338</v>
      </c>
      <c r="E2420" s="11">
        <v>9.9682549999999992</v>
      </c>
      <c r="F2420" s="11">
        <v>-4.8970859999999998</v>
      </c>
      <c r="G2420" s="11">
        <v>22.2</v>
      </c>
      <c r="H2420" s="11">
        <v>-15.6</v>
      </c>
      <c r="I2420" s="11">
        <v>16.3</v>
      </c>
      <c r="J2420" s="6"/>
    </row>
    <row r="2421" spans="1:10" ht="15" x14ac:dyDescent="0.15">
      <c r="A2421" s="9">
        <v>40840.160416666666</v>
      </c>
      <c r="B2421" s="10">
        <v>42</v>
      </c>
      <c r="C2421" s="10">
        <v>4</v>
      </c>
      <c r="D2421" s="11">
        <v>4.9887990000000002</v>
      </c>
      <c r="E2421" s="11">
        <v>9.9889229999999998</v>
      </c>
      <c r="F2421" s="11">
        <v>1</v>
      </c>
      <c r="G2421" s="11">
        <v>31.3</v>
      </c>
      <c r="H2421" s="11">
        <v>-23.9</v>
      </c>
      <c r="I2421" s="11">
        <v>26</v>
      </c>
      <c r="J2421" s="6"/>
    </row>
    <row r="2422" spans="1:10" ht="15" x14ac:dyDescent="0.15">
      <c r="A2422" s="9">
        <v>39845.831250000003</v>
      </c>
      <c r="B2422" s="10">
        <v>73</v>
      </c>
      <c r="C2422" s="10">
        <v>20</v>
      </c>
      <c r="D2422" s="11">
        <v>-9.1999999999999993</v>
      </c>
      <c r="E2422" s="11">
        <v>10</v>
      </c>
      <c r="F2422" s="11">
        <v>4.4000000000000004</v>
      </c>
      <c r="G2422" s="11">
        <v>16.2</v>
      </c>
      <c r="H2422" s="11">
        <v>-12.9</v>
      </c>
      <c r="I2422" s="11">
        <v>4.3</v>
      </c>
      <c r="J2422" s="6"/>
    </row>
    <row r="2423" spans="1:10" ht="15" x14ac:dyDescent="0.15">
      <c r="A2423" s="9">
        <v>40363.452777777777</v>
      </c>
      <c r="B2423" s="10">
        <v>26</v>
      </c>
      <c r="C2423" s="10">
        <v>13</v>
      </c>
      <c r="D2423" s="11">
        <v>-17.3</v>
      </c>
      <c r="E2423" s="11">
        <v>10</v>
      </c>
      <c r="F2423" s="11">
        <v>-9</v>
      </c>
      <c r="G2423" s="11">
        <v>13.3</v>
      </c>
      <c r="H2423" s="11">
        <v>-9</v>
      </c>
      <c r="I2423" s="11">
        <v>9.5</v>
      </c>
      <c r="J2423" s="6"/>
    </row>
    <row r="2424" spans="1:10" ht="15" x14ac:dyDescent="0.15">
      <c r="A2424" s="9">
        <v>40586.493055555555</v>
      </c>
      <c r="B2424" s="10">
        <v>35</v>
      </c>
      <c r="C2424" s="10">
        <v>5</v>
      </c>
      <c r="D2424" s="11">
        <v>-6</v>
      </c>
      <c r="E2424" s="11">
        <v>10</v>
      </c>
      <c r="F2424" s="11">
        <v>-4.7</v>
      </c>
      <c r="G2424" s="11">
        <v>1.3</v>
      </c>
      <c r="H2424" s="11">
        <v>-11.4</v>
      </c>
      <c r="I2424" s="11">
        <v>-0.2</v>
      </c>
      <c r="J2424" s="6"/>
    </row>
    <row r="2425" spans="1:10" ht="15" x14ac:dyDescent="0.15">
      <c r="A2425" s="9">
        <v>40853.260416666664</v>
      </c>
      <c r="B2425" s="10">
        <v>30</v>
      </c>
      <c r="C2425" s="10">
        <v>31</v>
      </c>
      <c r="D2425" s="11">
        <v>-16.100000000000001</v>
      </c>
      <c r="E2425" s="11">
        <v>10</v>
      </c>
      <c r="F2425" s="11">
        <v>-18.3</v>
      </c>
      <c r="G2425" s="11">
        <v>13.1</v>
      </c>
      <c r="H2425" s="11">
        <v>-13</v>
      </c>
      <c r="I2425" s="11">
        <v>8.4</v>
      </c>
      <c r="J2425" s="6"/>
    </row>
    <row r="2426" spans="1:10" ht="15" x14ac:dyDescent="0.15">
      <c r="A2426" s="9">
        <v>40905.821527777778</v>
      </c>
      <c r="B2426" s="10">
        <v>34</v>
      </c>
      <c r="C2426" s="10">
        <v>29</v>
      </c>
      <c r="D2426" s="11">
        <v>-5.0999999999999996</v>
      </c>
      <c r="E2426" s="11">
        <v>10</v>
      </c>
      <c r="F2426" s="11">
        <v>-4.2</v>
      </c>
      <c r="G2426" s="11">
        <v>23.3</v>
      </c>
      <c r="H2426" s="11">
        <v>-15</v>
      </c>
      <c r="I2426" s="11">
        <v>11.1</v>
      </c>
      <c r="J2426" s="6"/>
    </row>
    <row r="2427" spans="1:10" ht="15" x14ac:dyDescent="0.15">
      <c r="A2427" s="9">
        <v>40917.961805555555</v>
      </c>
      <c r="B2427" s="10">
        <v>57</v>
      </c>
      <c r="C2427" s="10">
        <v>12</v>
      </c>
      <c r="D2427" s="11">
        <v>-30.7</v>
      </c>
      <c r="E2427" s="11">
        <v>10</v>
      </c>
      <c r="F2427" s="11">
        <v>-28.6</v>
      </c>
      <c r="G2427" s="11">
        <v>6.1</v>
      </c>
      <c r="H2427" s="11">
        <v>-9.6</v>
      </c>
      <c r="I2427" s="11">
        <v>5.7</v>
      </c>
      <c r="J2427" s="6"/>
    </row>
    <row r="2428" spans="1:10" ht="15" x14ac:dyDescent="0.15">
      <c r="A2428" s="9">
        <v>40919.972222222219</v>
      </c>
      <c r="B2428" s="10">
        <v>39</v>
      </c>
      <c r="C2428" s="10">
        <v>31</v>
      </c>
      <c r="D2428" s="11">
        <v>-27.2</v>
      </c>
      <c r="E2428" s="11">
        <v>10</v>
      </c>
      <c r="F2428" s="11">
        <v>-24.4</v>
      </c>
      <c r="G2428" s="11">
        <v>4.8</v>
      </c>
      <c r="H2428" s="11">
        <v>-15.7</v>
      </c>
      <c r="I2428" s="11">
        <v>-1.4</v>
      </c>
      <c r="J2428" s="6"/>
    </row>
    <row r="2429" spans="1:10" ht="15" x14ac:dyDescent="0.15">
      <c r="A2429" s="9">
        <v>40926.410416666666</v>
      </c>
      <c r="B2429" s="10">
        <v>70</v>
      </c>
      <c r="C2429" s="10">
        <v>19</v>
      </c>
      <c r="D2429" s="11">
        <v>-2.1</v>
      </c>
      <c r="E2429" s="11">
        <v>10</v>
      </c>
      <c r="F2429" s="11">
        <v>7.4</v>
      </c>
      <c r="G2429" s="11">
        <v>8.8000000000000007</v>
      </c>
      <c r="H2429" s="11">
        <v>-11.1</v>
      </c>
      <c r="I2429" s="11">
        <v>5.6</v>
      </c>
      <c r="J2429" s="6"/>
    </row>
    <row r="2430" spans="1:10" ht="15" x14ac:dyDescent="0.15">
      <c r="A2430" s="9">
        <v>41091.212500000001</v>
      </c>
      <c r="B2430" s="10">
        <v>80</v>
      </c>
      <c r="C2430" s="10">
        <v>6</v>
      </c>
      <c r="D2430" s="11">
        <v>-1.8</v>
      </c>
      <c r="E2430" s="11">
        <v>10</v>
      </c>
      <c r="F2430" s="11">
        <v>1.9</v>
      </c>
      <c r="G2430" s="11">
        <v>8.8000000000000007</v>
      </c>
      <c r="H2430" s="11">
        <v>-6.4</v>
      </c>
      <c r="I2430" s="11">
        <v>8</v>
      </c>
      <c r="J2430" s="6"/>
    </row>
    <row r="2431" spans="1:10" ht="15" x14ac:dyDescent="0.15">
      <c r="A2431" s="9">
        <v>41256.987500000003</v>
      </c>
      <c r="B2431" s="10">
        <v>263</v>
      </c>
      <c r="C2431" s="10">
        <v>6</v>
      </c>
      <c r="D2431" s="11">
        <v>83.7</v>
      </c>
      <c r="E2431" s="11">
        <v>10</v>
      </c>
      <c r="F2431" s="11">
        <v>13.3</v>
      </c>
      <c r="G2431" s="11">
        <v>20.5</v>
      </c>
      <c r="H2431" s="11">
        <v>-15.9</v>
      </c>
      <c r="I2431" s="11">
        <v>11.6</v>
      </c>
      <c r="J2431" s="6"/>
    </row>
    <row r="2432" spans="1:10" ht="15" x14ac:dyDescent="0.15">
      <c r="A2432" s="9">
        <v>41270.487500000003</v>
      </c>
      <c r="B2432" s="10">
        <v>109</v>
      </c>
      <c r="C2432" s="10">
        <v>7</v>
      </c>
      <c r="D2432" s="11">
        <v>24.4</v>
      </c>
      <c r="E2432" s="11">
        <v>10</v>
      </c>
      <c r="F2432" s="11">
        <v>14.3</v>
      </c>
      <c r="G2432" s="11">
        <v>12.1</v>
      </c>
      <c r="H2432" s="11">
        <v>-7.5</v>
      </c>
      <c r="I2432" s="11">
        <v>9.1</v>
      </c>
      <c r="J2432" s="6"/>
    </row>
    <row r="2433" spans="1:10" ht="15" x14ac:dyDescent="0.15">
      <c r="A2433" s="9">
        <v>42085.477777777778</v>
      </c>
      <c r="B2433" s="10">
        <v>9</v>
      </c>
      <c r="C2433" s="10">
        <v>2</v>
      </c>
      <c r="D2433" s="10">
        <v>-12.6</v>
      </c>
      <c r="E2433" s="10">
        <v>10</v>
      </c>
      <c r="F2433" s="10">
        <v>-5.7</v>
      </c>
      <c r="G2433" s="12">
        <v>18.77149</v>
      </c>
      <c r="H2433" s="12">
        <v>-10.110889999999999</v>
      </c>
      <c r="I2433" s="12">
        <v>10.486079999999999</v>
      </c>
    </row>
    <row r="2434" spans="1:10" ht="15" x14ac:dyDescent="0.15">
      <c r="A2434" s="9">
        <v>40849.550694444442</v>
      </c>
      <c r="B2434" s="10">
        <v>76</v>
      </c>
      <c r="C2434" s="10">
        <v>5</v>
      </c>
      <c r="D2434" s="11">
        <v>-4.6644920000000001</v>
      </c>
      <c r="E2434" s="11">
        <v>10.018291</v>
      </c>
      <c r="F2434" s="11">
        <v>-7.1223700000000001</v>
      </c>
      <c r="G2434" s="11">
        <v>12.5</v>
      </c>
      <c r="H2434" s="11">
        <v>-10.199999999999999</v>
      </c>
      <c r="I2434" s="11">
        <v>7.9</v>
      </c>
      <c r="J2434" s="6"/>
    </row>
    <row r="2435" spans="1:10" ht="15" x14ac:dyDescent="0.15">
      <c r="A2435" s="9">
        <v>40063.624305555553</v>
      </c>
      <c r="B2435" s="10">
        <v>113</v>
      </c>
      <c r="C2435" s="10">
        <v>27</v>
      </c>
      <c r="D2435" s="11">
        <v>-11.64208</v>
      </c>
      <c r="E2435" s="11">
        <v>10.0294171597222</v>
      </c>
      <c r="F2435" s="11">
        <v>-14.092280000000001</v>
      </c>
      <c r="G2435" s="11">
        <v>18.8</v>
      </c>
      <c r="H2435" s="11">
        <v>-17.899999999999999</v>
      </c>
      <c r="I2435" s="11">
        <v>22.6</v>
      </c>
      <c r="J2435" s="6"/>
    </row>
    <row r="2436" spans="1:10" ht="15" x14ac:dyDescent="0.15">
      <c r="A2436" s="9">
        <v>40702.361111111109</v>
      </c>
      <c r="B2436" s="10">
        <v>82</v>
      </c>
      <c r="C2436" s="10">
        <v>27</v>
      </c>
      <c r="D2436" s="11">
        <v>6.2777960000000004</v>
      </c>
      <c r="E2436" s="11">
        <v>10.029624999999999</v>
      </c>
      <c r="F2436" s="11">
        <v>5.4771999999999998</v>
      </c>
      <c r="G2436" s="11">
        <v>15</v>
      </c>
      <c r="H2436" s="11">
        <v>-16.7</v>
      </c>
      <c r="I2436" s="11">
        <v>9.3000000000000007</v>
      </c>
      <c r="J2436" s="6"/>
    </row>
    <row r="2437" spans="1:10" ht="15" x14ac:dyDescent="0.15">
      <c r="A2437" s="9">
        <v>40858.508333333331</v>
      </c>
      <c r="B2437" s="10">
        <v>58</v>
      </c>
      <c r="C2437" s="10">
        <v>16</v>
      </c>
      <c r="D2437" s="11">
        <v>-12.773809</v>
      </c>
      <c r="E2437" s="11">
        <v>10.043212</v>
      </c>
      <c r="F2437" s="11">
        <v>-1.40602</v>
      </c>
      <c r="G2437" s="11">
        <v>3</v>
      </c>
      <c r="H2437" s="11">
        <v>-8.3000000000000007</v>
      </c>
      <c r="I2437" s="11">
        <v>0.4</v>
      </c>
      <c r="J2437" s="6"/>
    </row>
    <row r="2438" spans="1:10" ht="15" x14ac:dyDescent="0.15">
      <c r="A2438" s="9">
        <v>40756.368055555555</v>
      </c>
      <c r="B2438" s="10">
        <v>126</v>
      </c>
      <c r="C2438" s="10">
        <v>23</v>
      </c>
      <c r="D2438" s="11">
        <v>0.12844900000000001</v>
      </c>
      <c r="E2438" s="11">
        <v>10.043993</v>
      </c>
      <c r="F2438" s="11">
        <v>-2.2029299999999998</v>
      </c>
      <c r="G2438" s="11">
        <v>17.100000000000001</v>
      </c>
      <c r="H2438" s="11">
        <v>-8.8000000000000007</v>
      </c>
      <c r="I2438" s="11">
        <v>13</v>
      </c>
      <c r="J2438" s="6"/>
    </row>
    <row r="2439" spans="1:10" ht="15" x14ac:dyDescent="0.15">
      <c r="A2439" s="9">
        <v>40653.23333333333</v>
      </c>
      <c r="B2439" s="10">
        <v>83</v>
      </c>
      <c r="C2439" s="10">
        <v>14</v>
      </c>
      <c r="D2439" s="11">
        <v>-5.5978149999999998</v>
      </c>
      <c r="E2439" s="11">
        <v>10.055797999999999</v>
      </c>
      <c r="F2439" s="11">
        <v>-7.5455699999999997</v>
      </c>
      <c r="G2439" s="11">
        <v>11.8</v>
      </c>
      <c r="H2439" s="11">
        <v>-8.3000000000000007</v>
      </c>
      <c r="I2439" s="11">
        <v>10.3</v>
      </c>
      <c r="J2439" s="6"/>
    </row>
    <row r="2440" spans="1:10" ht="15" x14ac:dyDescent="0.15">
      <c r="A2440" s="9">
        <v>41277.654861111114</v>
      </c>
      <c r="B2440" s="10">
        <v>41</v>
      </c>
      <c r="C2440" s="10">
        <v>24</v>
      </c>
      <c r="D2440" s="11">
        <v>18.204940000000001</v>
      </c>
      <c r="E2440" s="11">
        <v>10.070688000000001</v>
      </c>
      <c r="F2440" s="11">
        <v>18.080974999999999</v>
      </c>
      <c r="G2440" s="11">
        <v>5.5</v>
      </c>
      <c r="H2440" s="11">
        <v>-4.4000000000000004</v>
      </c>
      <c r="I2440" s="11">
        <v>7.7</v>
      </c>
      <c r="J2440" s="6"/>
    </row>
    <row r="2441" spans="1:10" ht="15" x14ac:dyDescent="0.15">
      <c r="A2441" s="9">
        <v>40652.178472222222</v>
      </c>
      <c r="B2441" s="10">
        <v>33</v>
      </c>
      <c r="C2441" s="10">
        <v>11</v>
      </c>
      <c r="D2441" s="11">
        <v>-7.82212</v>
      </c>
      <c r="E2441" s="11">
        <v>10.077296</v>
      </c>
      <c r="F2441" s="11">
        <v>-7.8975900000000001</v>
      </c>
      <c r="G2441" s="11">
        <v>8.5</v>
      </c>
      <c r="H2441" s="11">
        <v>-14</v>
      </c>
      <c r="I2441" s="11">
        <v>8</v>
      </c>
      <c r="J2441" s="6"/>
    </row>
    <row r="2442" spans="1:10" ht="15" x14ac:dyDescent="0.15">
      <c r="A2442" s="9">
        <v>40171.722222222219</v>
      </c>
      <c r="B2442" s="10">
        <v>43</v>
      </c>
      <c r="C2442" s="10">
        <v>32</v>
      </c>
      <c r="D2442" s="11">
        <v>-6.6</v>
      </c>
      <c r="E2442" s="11">
        <v>10.1</v>
      </c>
      <c r="F2442" s="11">
        <v>-14.3</v>
      </c>
      <c r="G2442" s="11">
        <v>14.7</v>
      </c>
      <c r="H2442" s="11">
        <v>-13.9</v>
      </c>
      <c r="I2442" s="11">
        <v>18.899999999999999</v>
      </c>
      <c r="J2442" s="6"/>
    </row>
    <row r="2443" spans="1:10" ht="15" x14ac:dyDescent="0.15">
      <c r="A2443" s="9">
        <v>40193.193749999999</v>
      </c>
      <c r="B2443" s="10">
        <v>68</v>
      </c>
      <c r="C2443" s="10">
        <v>6</v>
      </c>
      <c r="D2443" s="11">
        <v>-20.7</v>
      </c>
      <c r="E2443" s="11">
        <v>10.1</v>
      </c>
      <c r="F2443" s="11">
        <v>-16.600000000000001</v>
      </c>
      <c r="G2443" s="11">
        <v>16.600000000000001</v>
      </c>
      <c r="H2443" s="11">
        <v>-14.7</v>
      </c>
      <c r="I2443" s="11">
        <v>13.9</v>
      </c>
      <c r="J2443" s="6"/>
    </row>
    <row r="2444" spans="1:10" ht="15" x14ac:dyDescent="0.15">
      <c r="A2444" s="9">
        <v>40351.304166666669</v>
      </c>
      <c r="B2444" s="10">
        <v>35</v>
      </c>
      <c r="C2444" s="10">
        <v>30</v>
      </c>
      <c r="D2444" s="11">
        <v>-6.9</v>
      </c>
      <c r="E2444" s="11">
        <v>10.1</v>
      </c>
      <c r="F2444" s="11">
        <v>6.1</v>
      </c>
      <c r="G2444" s="11">
        <v>12.4</v>
      </c>
      <c r="H2444" s="11">
        <v>-15.6</v>
      </c>
      <c r="I2444" s="11">
        <v>4</v>
      </c>
      <c r="J2444" s="6"/>
    </row>
    <row r="2445" spans="1:10" ht="15" x14ac:dyDescent="0.15">
      <c r="A2445" s="9">
        <v>40363.399305555555</v>
      </c>
      <c r="B2445" s="10">
        <v>56</v>
      </c>
      <c r="C2445" s="10">
        <v>14</v>
      </c>
      <c r="D2445" s="11">
        <v>-8.9</v>
      </c>
      <c r="E2445" s="11">
        <v>10.1</v>
      </c>
      <c r="F2445" s="11">
        <v>-9</v>
      </c>
      <c r="G2445" s="11">
        <v>14.5</v>
      </c>
      <c r="H2445" s="11">
        <v>-16.600000000000001</v>
      </c>
      <c r="I2445" s="11">
        <v>9.8000000000000007</v>
      </c>
      <c r="J2445" s="6"/>
    </row>
    <row r="2446" spans="1:10" ht="15" x14ac:dyDescent="0.15">
      <c r="A2446" s="9">
        <v>40368.90625</v>
      </c>
      <c r="B2446" s="10">
        <v>18</v>
      </c>
      <c r="C2446" s="10">
        <v>29</v>
      </c>
      <c r="D2446" s="11">
        <v>-7.4</v>
      </c>
      <c r="E2446" s="11">
        <v>10.1</v>
      </c>
      <c r="F2446" s="11">
        <v>-19.8</v>
      </c>
      <c r="G2446" s="11">
        <v>20.2</v>
      </c>
      <c r="H2446" s="11">
        <v>-18.5</v>
      </c>
      <c r="I2446" s="11">
        <v>-0.7</v>
      </c>
      <c r="J2446" s="6"/>
    </row>
    <row r="2447" spans="1:10" ht="15" x14ac:dyDescent="0.15">
      <c r="A2447" s="9">
        <v>40802.638888888891</v>
      </c>
      <c r="B2447" s="10">
        <v>50</v>
      </c>
      <c r="C2447" s="10">
        <v>14</v>
      </c>
      <c r="D2447" s="11">
        <v>-11.9</v>
      </c>
      <c r="E2447" s="11">
        <v>10.1</v>
      </c>
      <c r="F2447" s="11">
        <v>-7.1</v>
      </c>
      <c r="G2447" s="11">
        <v>10.199999999999999</v>
      </c>
      <c r="H2447" s="11">
        <v>-14.1</v>
      </c>
      <c r="I2447" s="11">
        <v>3.2</v>
      </c>
      <c r="J2447" s="6"/>
    </row>
    <row r="2448" spans="1:10" ht="15" x14ac:dyDescent="0.15">
      <c r="A2448" s="9">
        <v>40809.644444444442</v>
      </c>
      <c r="B2448" s="10">
        <v>74</v>
      </c>
      <c r="C2448" s="10">
        <v>32</v>
      </c>
      <c r="D2448" s="11">
        <v>-7.1</v>
      </c>
      <c r="E2448" s="11">
        <v>10.1</v>
      </c>
      <c r="F2448" s="11">
        <v>-2.6</v>
      </c>
      <c r="G2448" s="11">
        <v>12.2</v>
      </c>
      <c r="H2448" s="11">
        <v>-11.7</v>
      </c>
      <c r="I2448" s="11">
        <v>6.5</v>
      </c>
      <c r="J2448" s="6"/>
    </row>
    <row r="2449" spans="1:10" ht="15" x14ac:dyDescent="0.15">
      <c r="A2449" s="9">
        <v>41070.574305555558</v>
      </c>
      <c r="B2449" s="10">
        <v>98</v>
      </c>
      <c r="C2449" s="10">
        <v>6</v>
      </c>
      <c r="D2449" s="11">
        <v>1.6</v>
      </c>
      <c r="E2449" s="11">
        <v>10.1</v>
      </c>
      <c r="F2449" s="11">
        <v>-6.1</v>
      </c>
      <c r="G2449" s="11">
        <v>12.8</v>
      </c>
      <c r="H2449" s="11">
        <v>-9</v>
      </c>
      <c r="I2449" s="11">
        <v>4.3</v>
      </c>
      <c r="J2449" s="6"/>
    </row>
    <row r="2450" spans="1:10" ht="15" x14ac:dyDescent="0.15">
      <c r="A2450" s="9">
        <v>41196.602083333331</v>
      </c>
      <c r="B2450" s="10">
        <v>30</v>
      </c>
      <c r="C2450" s="10">
        <v>8</v>
      </c>
      <c r="D2450" s="11">
        <v>-16.399999999999999</v>
      </c>
      <c r="E2450" s="11">
        <v>10.1</v>
      </c>
      <c r="F2450" s="11">
        <v>-4.5</v>
      </c>
      <c r="G2450" s="11">
        <v>31.7</v>
      </c>
      <c r="H2450" s="11">
        <v>-26.4</v>
      </c>
      <c r="I2450" s="11">
        <v>21.5</v>
      </c>
      <c r="J2450" s="6"/>
    </row>
    <row r="2451" spans="1:10" ht="15" x14ac:dyDescent="0.15">
      <c r="A2451" s="9">
        <v>41218.315972222219</v>
      </c>
      <c r="B2451" s="10">
        <v>157</v>
      </c>
      <c r="C2451" s="10">
        <v>9</v>
      </c>
      <c r="D2451" s="11">
        <v>-21.5</v>
      </c>
      <c r="E2451" s="11">
        <v>10.1</v>
      </c>
      <c r="F2451" s="11">
        <v>-1.9</v>
      </c>
      <c r="G2451" s="11">
        <v>4</v>
      </c>
      <c r="H2451" s="11">
        <v>-8.9</v>
      </c>
      <c r="I2451" s="11">
        <v>4.8</v>
      </c>
      <c r="J2451" s="6"/>
    </row>
    <row r="2452" spans="1:10" ht="15" x14ac:dyDescent="0.15">
      <c r="A2452" s="9">
        <v>41487.101388888892</v>
      </c>
      <c r="B2452" s="10">
        <v>73</v>
      </c>
      <c r="C2452" s="10">
        <v>3</v>
      </c>
      <c r="D2452" s="11">
        <v>6.9</v>
      </c>
      <c r="E2452" s="11">
        <v>10.1</v>
      </c>
      <c r="F2452" s="11">
        <v>26.4</v>
      </c>
      <c r="G2452" s="11">
        <v>19.399999999999999</v>
      </c>
      <c r="H2452" s="11">
        <v>-10.7</v>
      </c>
      <c r="I2452" s="11">
        <v>13.9</v>
      </c>
      <c r="J2452" s="6"/>
    </row>
    <row r="2453" spans="1:10" ht="15" x14ac:dyDescent="0.15">
      <c r="A2453" s="9">
        <v>41503.556250000001</v>
      </c>
      <c r="B2453" s="10">
        <v>50</v>
      </c>
      <c r="C2453" s="10">
        <v>9</v>
      </c>
      <c r="D2453" s="11">
        <v>-34.1</v>
      </c>
      <c r="E2453" s="11">
        <v>10.1</v>
      </c>
      <c r="F2453" s="11">
        <v>-19.5</v>
      </c>
      <c r="G2453" s="11">
        <v>23.5</v>
      </c>
      <c r="H2453" s="11">
        <v>-21.2</v>
      </c>
      <c r="I2453" s="11">
        <v>22.3</v>
      </c>
      <c r="J2453" s="6"/>
    </row>
    <row r="2454" spans="1:10" ht="15" x14ac:dyDescent="0.15">
      <c r="A2454" s="9">
        <v>41546.923611111109</v>
      </c>
      <c r="B2454" s="10">
        <v>38</v>
      </c>
      <c r="C2454" s="10">
        <v>6</v>
      </c>
      <c r="D2454" s="11">
        <v>-4.9000000000000004</v>
      </c>
      <c r="E2454" s="11">
        <v>10.1</v>
      </c>
      <c r="F2454" s="11">
        <v>-0.9</v>
      </c>
      <c r="G2454" s="11">
        <v>8.1999999999999993</v>
      </c>
      <c r="H2454" s="11">
        <v>-8.5</v>
      </c>
      <c r="I2454" s="11">
        <v>9</v>
      </c>
      <c r="J2454" s="6"/>
    </row>
    <row r="2455" spans="1:10" ht="15" x14ac:dyDescent="0.15">
      <c r="A2455" s="9">
        <v>41871.709722222222</v>
      </c>
      <c r="B2455" s="10">
        <v>182</v>
      </c>
      <c r="C2455" s="10">
        <v>7</v>
      </c>
      <c r="D2455" s="11">
        <v>-8.4</v>
      </c>
      <c r="E2455" s="11">
        <v>10.1</v>
      </c>
      <c r="F2455" s="11">
        <v>4.2</v>
      </c>
      <c r="G2455" s="11">
        <v>9.3000000000000007</v>
      </c>
      <c r="H2455" s="11">
        <v>-3.4</v>
      </c>
      <c r="I2455" s="11">
        <v>1.3</v>
      </c>
    </row>
    <row r="2456" spans="1:10" ht="15" x14ac:dyDescent="0.15">
      <c r="A2456" s="9">
        <v>41884.01666666667</v>
      </c>
      <c r="B2456" s="10">
        <v>26</v>
      </c>
      <c r="C2456" s="10">
        <v>6</v>
      </c>
      <c r="D2456" s="11">
        <v>-16.899999999999999</v>
      </c>
      <c r="E2456" s="11">
        <v>10.1</v>
      </c>
      <c r="F2456" s="11">
        <v>-12.5</v>
      </c>
      <c r="G2456" s="11">
        <v>21.3</v>
      </c>
      <c r="H2456" s="11">
        <v>-16.3</v>
      </c>
      <c r="I2456" s="11">
        <v>15.2</v>
      </c>
    </row>
    <row r="2457" spans="1:10" ht="15" x14ac:dyDescent="0.15">
      <c r="A2457" s="9">
        <v>42092.435416666667</v>
      </c>
      <c r="B2457" s="10">
        <v>25</v>
      </c>
      <c r="C2457" s="10">
        <v>4</v>
      </c>
      <c r="D2457" s="10">
        <v>-12.5</v>
      </c>
      <c r="E2457" s="10">
        <v>10.1</v>
      </c>
      <c r="F2457" s="10">
        <v>-9.6999999999999993</v>
      </c>
      <c r="G2457" s="12">
        <v>21.767700000000001</v>
      </c>
      <c r="H2457" s="12">
        <v>-14.942159999999999</v>
      </c>
      <c r="I2457" s="12">
        <v>15.128439999999999</v>
      </c>
    </row>
    <row r="2458" spans="1:10" ht="15" x14ac:dyDescent="0.15">
      <c r="A2458" s="9">
        <v>42110.862500000003</v>
      </c>
      <c r="B2458" s="10">
        <v>32</v>
      </c>
      <c r="C2458" s="10">
        <v>4</v>
      </c>
      <c r="D2458" s="10">
        <v>-8.1</v>
      </c>
      <c r="E2458" s="10">
        <v>10.1</v>
      </c>
      <c r="F2458" s="10">
        <v>-5.4</v>
      </c>
      <c r="G2458" s="12">
        <v>8.2713800000000006</v>
      </c>
      <c r="H2458" s="12">
        <v>-6.2207100000000004</v>
      </c>
      <c r="I2458" s="12">
        <v>3.645</v>
      </c>
    </row>
    <row r="2459" spans="1:10" ht="15" x14ac:dyDescent="0.15">
      <c r="A2459" s="9">
        <v>42154.852777777778</v>
      </c>
      <c r="B2459" s="10">
        <v>39</v>
      </c>
      <c r="C2459" s="10"/>
      <c r="D2459" s="10">
        <v>-0.6</v>
      </c>
      <c r="E2459" s="10">
        <v>10.1</v>
      </c>
      <c r="F2459" s="10">
        <v>-4.5</v>
      </c>
      <c r="G2459" s="12"/>
      <c r="H2459" s="12"/>
      <c r="I2459" s="12"/>
    </row>
    <row r="2460" spans="1:10" ht="15" x14ac:dyDescent="0.15">
      <c r="A2460" s="9">
        <v>40850.169444444444</v>
      </c>
      <c r="B2460" s="10">
        <v>40</v>
      </c>
      <c r="C2460" s="10">
        <v>5</v>
      </c>
      <c r="D2460" s="11">
        <v>-11.717612000000001</v>
      </c>
      <c r="E2460" s="11">
        <v>10.112349999999999</v>
      </c>
      <c r="F2460" s="11">
        <v>-9.7041199999999996</v>
      </c>
      <c r="G2460" s="11">
        <v>15</v>
      </c>
      <c r="H2460" s="11">
        <v>-12.9</v>
      </c>
      <c r="I2460" s="11">
        <v>11</v>
      </c>
      <c r="J2460" s="6"/>
    </row>
    <row r="2461" spans="1:10" ht="15" x14ac:dyDescent="0.15">
      <c r="A2461" s="9">
        <v>41221.560416666667</v>
      </c>
      <c r="B2461" s="10">
        <v>97</v>
      </c>
      <c r="C2461" s="10">
        <v>13</v>
      </c>
      <c r="D2461" s="11">
        <v>-16.470410000000001</v>
      </c>
      <c r="E2461" s="11">
        <v>10.119368</v>
      </c>
      <c r="F2461" s="11">
        <v>-6.3880220000000003</v>
      </c>
      <c r="G2461" s="11">
        <v>13.6</v>
      </c>
      <c r="H2461" s="11">
        <v>-7.6</v>
      </c>
      <c r="I2461" s="11">
        <v>13.6</v>
      </c>
      <c r="J2461" s="6"/>
    </row>
    <row r="2462" spans="1:10" ht="15" x14ac:dyDescent="0.15">
      <c r="A2462" s="9">
        <v>41320.555555555555</v>
      </c>
      <c r="B2462" s="10">
        <v>25</v>
      </c>
      <c r="C2462" s="10">
        <v>32</v>
      </c>
      <c r="D2462" s="11">
        <v>-4.3800600000000003</v>
      </c>
      <c r="E2462" s="11">
        <v>10.126965999999999</v>
      </c>
      <c r="F2462" s="11">
        <v>-7.1145740000000002</v>
      </c>
      <c r="G2462" s="11">
        <v>-6</v>
      </c>
      <c r="H2462" s="11">
        <v>-14.7</v>
      </c>
      <c r="I2462" s="11">
        <v>-12.1</v>
      </c>
      <c r="J2462" s="6"/>
    </row>
    <row r="2463" spans="1:10" ht="15" x14ac:dyDescent="0.15">
      <c r="A2463" s="9">
        <v>41184.26666666667</v>
      </c>
      <c r="B2463" s="10">
        <v>123</v>
      </c>
      <c r="C2463" s="10">
        <v>23</v>
      </c>
      <c r="D2463" s="11">
        <v>-43.718715000000003</v>
      </c>
      <c r="E2463" s="11">
        <v>10.128361</v>
      </c>
      <c r="F2463" s="11">
        <v>-12.606717</v>
      </c>
      <c r="G2463" s="11">
        <v>12.5</v>
      </c>
      <c r="H2463" s="11">
        <v>-11.5</v>
      </c>
      <c r="I2463" s="11">
        <v>15.5</v>
      </c>
      <c r="J2463" s="6"/>
    </row>
    <row r="2464" spans="1:10" ht="15" x14ac:dyDescent="0.15">
      <c r="A2464" s="9">
        <v>41802.123611111114</v>
      </c>
      <c r="B2464" s="10">
        <v>86</v>
      </c>
      <c r="C2464" s="10">
        <v>7</v>
      </c>
      <c r="D2464" s="11">
        <v>-7.1698399999999998</v>
      </c>
      <c r="E2464" s="11">
        <v>10.164815000000001</v>
      </c>
      <c r="F2464" s="11">
        <v>-2.7438699999999998</v>
      </c>
      <c r="G2464" s="11">
        <v>4.9000000000000004</v>
      </c>
      <c r="H2464" s="11">
        <v>-6</v>
      </c>
      <c r="I2464" s="11">
        <v>7.8</v>
      </c>
    </row>
    <row r="2465" spans="1:10" ht="15" x14ac:dyDescent="0.15">
      <c r="A2465" s="9">
        <v>40577.42291666667</v>
      </c>
      <c r="B2465" s="10">
        <v>24</v>
      </c>
      <c r="C2465" s="10">
        <v>20</v>
      </c>
      <c r="D2465" s="11">
        <v>-12.129687000000001</v>
      </c>
      <c r="E2465" s="11">
        <v>10.16804</v>
      </c>
      <c r="F2465" s="11">
        <v>-7.0179900000000002</v>
      </c>
      <c r="G2465" s="11">
        <v>18.5</v>
      </c>
      <c r="H2465" s="11">
        <v>-14.8</v>
      </c>
      <c r="I2465" s="11">
        <v>20.3</v>
      </c>
      <c r="J2465" s="6"/>
    </row>
    <row r="2466" spans="1:10" ht="15" x14ac:dyDescent="0.15">
      <c r="A2466" s="9">
        <v>40087.759027777778</v>
      </c>
      <c r="B2466" s="10">
        <v>35</v>
      </c>
      <c r="C2466" s="10">
        <v>25</v>
      </c>
      <c r="D2466" s="11">
        <v>-8.4225259999999995</v>
      </c>
      <c r="E2466" s="11">
        <v>10.187139</v>
      </c>
      <c r="F2466" s="11">
        <v>-0.44827</v>
      </c>
      <c r="G2466" s="11">
        <v>15.3</v>
      </c>
      <c r="H2466" s="11">
        <v>-12</v>
      </c>
      <c r="I2466" s="11">
        <v>3.1</v>
      </c>
      <c r="J2466" s="6"/>
    </row>
    <row r="2467" spans="1:10" ht="15" x14ac:dyDescent="0.15">
      <c r="A2467" s="9">
        <v>40116.772916666669</v>
      </c>
      <c r="B2467" s="10">
        <v>38</v>
      </c>
      <c r="C2467" s="10">
        <v>24</v>
      </c>
      <c r="D2467" s="11">
        <v>-15.2</v>
      </c>
      <c r="E2467" s="11">
        <v>10.199999999999999</v>
      </c>
      <c r="F2467" s="11">
        <v>-12</v>
      </c>
      <c r="G2467" s="11">
        <v>23.2</v>
      </c>
      <c r="H2467" s="11">
        <v>-17.8</v>
      </c>
      <c r="I2467" s="11">
        <v>14.9</v>
      </c>
      <c r="J2467" s="6"/>
    </row>
    <row r="2468" spans="1:10" ht="15" x14ac:dyDescent="0.15">
      <c r="A2468" s="9">
        <v>40580.775694444441</v>
      </c>
      <c r="B2468" s="10">
        <v>120</v>
      </c>
      <c r="C2468" s="10">
        <v>26</v>
      </c>
      <c r="D2468" s="11">
        <v>-13.8</v>
      </c>
      <c r="E2468" s="11">
        <v>10.199999999999999</v>
      </c>
      <c r="F2468" s="11">
        <v>-11.7</v>
      </c>
      <c r="G2468" s="11">
        <v>12.7</v>
      </c>
      <c r="H2468" s="11">
        <v>-9.3000000000000007</v>
      </c>
      <c r="I2468" s="11">
        <v>11.1</v>
      </c>
      <c r="J2468" s="6"/>
    </row>
    <row r="2469" spans="1:10" ht="15" x14ac:dyDescent="0.15">
      <c r="A2469" s="9">
        <v>40742.213194444441</v>
      </c>
      <c r="B2469" s="10">
        <v>129</v>
      </c>
      <c r="C2469" s="10">
        <v>25</v>
      </c>
      <c r="D2469" s="11">
        <v>-20.5</v>
      </c>
      <c r="E2469" s="11">
        <v>10.199999999999999</v>
      </c>
      <c r="F2469" s="11">
        <v>-26.9</v>
      </c>
      <c r="G2469" s="11">
        <v>0.4</v>
      </c>
      <c r="H2469" s="11">
        <v>-10.9</v>
      </c>
      <c r="I2469" s="11">
        <v>-1.7</v>
      </c>
      <c r="J2469" s="6"/>
    </row>
    <row r="2470" spans="1:10" ht="15" x14ac:dyDescent="0.15">
      <c r="A2470" s="9">
        <v>40744.178472222222</v>
      </c>
      <c r="B2470" s="10">
        <v>138</v>
      </c>
      <c r="C2470" s="10">
        <v>14</v>
      </c>
      <c r="D2470" s="11">
        <v>13.4</v>
      </c>
      <c r="E2470" s="11">
        <v>10.199999999999999</v>
      </c>
      <c r="F2470" s="11">
        <v>16.399999999999999</v>
      </c>
      <c r="G2470" s="11">
        <v>5</v>
      </c>
      <c r="H2470" s="11">
        <v>-5.4</v>
      </c>
      <c r="I2470" s="11">
        <v>4.9000000000000004</v>
      </c>
      <c r="J2470" s="6"/>
    </row>
    <row r="2471" spans="1:10" ht="15" x14ac:dyDescent="0.15">
      <c r="A2471" s="9">
        <v>40755.569444444445</v>
      </c>
      <c r="B2471" s="10">
        <v>98</v>
      </c>
      <c r="C2471" s="10">
        <v>23</v>
      </c>
      <c r="D2471" s="11">
        <v>0.5</v>
      </c>
      <c r="E2471" s="11">
        <v>10.199999999999999</v>
      </c>
      <c r="F2471" s="11">
        <v>-3.8</v>
      </c>
      <c r="G2471" s="11">
        <v>3</v>
      </c>
      <c r="H2471" s="11">
        <v>-7.2</v>
      </c>
      <c r="I2471" s="11">
        <v>1</v>
      </c>
      <c r="J2471" s="6"/>
    </row>
    <row r="2472" spans="1:10" ht="15" x14ac:dyDescent="0.15">
      <c r="A2472" s="9">
        <v>40801.18472222222</v>
      </c>
      <c r="B2472" s="10">
        <v>28</v>
      </c>
      <c r="C2472" s="10">
        <v>33</v>
      </c>
      <c r="D2472" s="11">
        <v>-9.4</v>
      </c>
      <c r="E2472" s="11">
        <v>10.199999999999999</v>
      </c>
      <c r="F2472" s="11">
        <v>-2.8</v>
      </c>
      <c r="G2472" s="11">
        <v>16.899999999999999</v>
      </c>
      <c r="H2472" s="11">
        <v>-16.3</v>
      </c>
      <c r="I2472" s="11">
        <v>9.3000000000000007</v>
      </c>
      <c r="J2472" s="6"/>
    </row>
    <row r="2473" spans="1:10" ht="15" x14ac:dyDescent="0.15">
      <c r="A2473" s="9">
        <v>40802.722222222219</v>
      </c>
      <c r="B2473" s="10">
        <v>59</v>
      </c>
      <c r="C2473" s="10">
        <v>10</v>
      </c>
      <c r="D2473" s="11">
        <v>-19.600000000000001</v>
      </c>
      <c r="E2473" s="11">
        <v>10.199999999999999</v>
      </c>
      <c r="F2473" s="11">
        <v>-13.6</v>
      </c>
      <c r="G2473" s="11">
        <v>20.3</v>
      </c>
      <c r="H2473" s="11">
        <v>-15.7</v>
      </c>
      <c r="I2473" s="11">
        <v>15.6</v>
      </c>
      <c r="J2473" s="6"/>
    </row>
    <row r="2474" spans="1:10" ht="15" x14ac:dyDescent="0.15">
      <c r="A2474" s="9">
        <v>40814.650694444441</v>
      </c>
      <c r="B2474" s="10">
        <v>85</v>
      </c>
      <c r="C2474" s="10">
        <v>12</v>
      </c>
      <c r="D2474" s="11">
        <v>0.4</v>
      </c>
      <c r="E2474" s="11">
        <v>10.199999999999999</v>
      </c>
      <c r="F2474" s="11">
        <v>8.4</v>
      </c>
      <c r="G2474" s="11">
        <v>10.199999999999999</v>
      </c>
      <c r="H2474" s="11">
        <v>-9.9</v>
      </c>
      <c r="I2474" s="11">
        <v>10.1</v>
      </c>
      <c r="J2474" s="6"/>
    </row>
    <row r="2475" spans="1:10" ht="15" x14ac:dyDescent="0.15">
      <c r="A2475" s="9">
        <v>40869.652777777781</v>
      </c>
      <c r="B2475" s="10">
        <v>41</v>
      </c>
      <c r="C2475" s="10">
        <v>6</v>
      </c>
      <c r="D2475" s="11">
        <v>6.3</v>
      </c>
      <c r="E2475" s="11">
        <v>10.199999999999999</v>
      </c>
      <c r="F2475" s="11">
        <v>0.9</v>
      </c>
      <c r="G2475" s="11">
        <v>18.100000000000001</v>
      </c>
      <c r="H2475" s="11">
        <v>-10.3</v>
      </c>
      <c r="I2475" s="11">
        <v>13.9</v>
      </c>
      <c r="J2475" s="6"/>
    </row>
    <row r="2476" spans="1:10" ht="15" x14ac:dyDescent="0.15">
      <c r="A2476" s="9">
        <v>40899.589583333334</v>
      </c>
      <c r="B2476" s="10">
        <v>16</v>
      </c>
      <c r="C2476" s="10">
        <v>10</v>
      </c>
      <c r="D2476" s="11">
        <v>-7.7</v>
      </c>
      <c r="E2476" s="11">
        <v>10.199999999999999</v>
      </c>
      <c r="F2476" s="11">
        <v>-7.6</v>
      </c>
      <c r="G2476" s="11">
        <v>17.8</v>
      </c>
      <c r="H2476" s="11">
        <v>-11.2</v>
      </c>
      <c r="I2476" s="11">
        <v>13.2</v>
      </c>
      <c r="J2476" s="6"/>
    </row>
    <row r="2477" spans="1:10" ht="15" x14ac:dyDescent="0.15">
      <c r="A2477" s="9">
        <v>41005.272222222222</v>
      </c>
      <c r="B2477" s="10">
        <v>12</v>
      </c>
      <c r="C2477" s="10">
        <v>21</v>
      </c>
      <c r="D2477" s="11">
        <v>-6.1</v>
      </c>
      <c r="E2477" s="11">
        <v>10.199999999999999</v>
      </c>
      <c r="F2477" s="11">
        <v>-6.7</v>
      </c>
      <c r="G2477" s="11">
        <v>22.6</v>
      </c>
      <c r="H2477" s="11">
        <v>-17.5</v>
      </c>
      <c r="I2477" s="11">
        <v>18.7</v>
      </c>
      <c r="J2477" s="6"/>
    </row>
    <row r="2478" spans="1:10" ht="15" x14ac:dyDescent="0.15">
      <c r="A2478" s="9">
        <v>41005.565972222219</v>
      </c>
      <c r="B2478" s="10">
        <v>32</v>
      </c>
      <c r="C2478" s="10">
        <v>8</v>
      </c>
      <c r="D2478" s="11">
        <v>-8</v>
      </c>
      <c r="E2478" s="11">
        <v>10.199999999999999</v>
      </c>
      <c r="F2478" s="11">
        <v>-6.1</v>
      </c>
      <c r="G2478" s="11">
        <v>28.2</v>
      </c>
      <c r="H2478" s="11">
        <v>-24.5</v>
      </c>
      <c r="I2478" s="11">
        <v>19.600000000000001</v>
      </c>
      <c r="J2478" s="6"/>
    </row>
    <row r="2479" spans="1:10" ht="15" x14ac:dyDescent="0.15">
      <c r="A2479" s="9">
        <v>41008.665277777778</v>
      </c>
      <c r="B2479" s="10">
        <v>66</v>
      </c>
      <c r="C2479" s="10">
        <v>31</v>
      </c>
      <c r="D2479" s="11">
        <v>-18.100000000000001</v>
      </c>
      <c r="E2479" s="11">
        <v>10.199999999999999</v>
      </c>
      <c r="F2479" s="11">
        <v>-22</v>
      </c>
      <c r="G2479" s="11">
        <v>17.5</v>
      </c>
      <c r="H2479" s="11">
        <v>-12.8</v>
      </c>
      <c r="I2479" s="11">
        <v>13.7</v>
      </c>
      <c r="J2479" s="6"/>
    </row>
    <row r="2480" spans="1:10" ht="15" x14ac:dyDescent="0.15">
      <c r="A2480" s="9">
        <v>41016.814583333333</v>
      </c>
      <c r="B2480" s="10">
        <v>32</v>
      </c>
      <c r="C2480" s="10">
        <v>15</v>
      </c>
      <c r="D2480" s="11">
        <v>-19.600000000000001</v>
      </c>
      <c r="E2480" s="11">
        <v>10.199999999999999</v>
      </c>
      <c r="F2480" s="11">
        <v>-12.7</v>
      </c>
      <c r="G2480" s="11">
        <v>30.6</v>
      </c>
      <c r="H2480" s="11">
        <v>-31</v>
      </c>
      <c r="I2480" s="11">
        <v>17.100000000000001</v>
      </c>
      <c r="J2480" s="6"/>
    </row>
    <row r="2481" spans="1:10" ht="15" x14ac:dyDescent="0.15">
      <c r="A2481" s="9">
        <v>41346.793055555558</v>
      </c>
      <c r="B2481" s="10">
        <v>55</v>
      </c>
      <c r="C2481" s="10">
        <v>34</v>
      </c>
      <c r="D2481" s="11">
        <v>-25.1</v>
      </c>
      <c r="E2481" s="11">
        <v>10.199999999999999</v>
      </c>
      <c r="F2481" s="11">
        <v>-7.8</v>
      </c>
      <c r="G2481" s="11">
        <v>-16.2</v>
      </c>
      <c r="H2481" s="11">
        <v>-26.9</v>
      </c>
      <c r="I2481" s="11">
        <v>-19.3</v>
      </c>
      <c r="J2481" s="6"/>
    </row>
    <row r="2482" spans="1:10" ht="15" x14ac:dyDescent="0.15">
      <c r="A2482" s="9">
        <v>41354.540972222225</v>
      </c>
      <c r="B2482" s="10">
        <v>58</v>
      </c>
      <c r="C2482" s="10">
        <v>12</v>
      </c>
      <c r="D2482" s="11">
        <v>-10.7</v>
      </c>
      <c r="E2482" s="11">
        <v>10.199999999999999</v>
      </c>
      <c r="F2482" s="11">
        <v>-5.3</v>
      </c>
      <c r="G2482" s="11">
        <v>15.9</v>
      </c>
      <c r="H2482" s="11">
        <v>-11.8</v>
      </c>
      <c r="I2482" s="11">
        <v>15.3</v>
      </c>
      <c r="J2482" s="6"/>
    </row>
    <row r="2483" spans="1:10" ht="15" x14ac:dyDescent="0.15">
      <c r="A2483" s="9">
        <v>41476.337500000001</v>
      </c>
      <c r="B2483" s="10">
        <v>27</v>
      </c>
      <c r="C2483" s="10">
        <v>23</v>
      </c>
      <c r="D2483" s="11">
        <v>-4.0999999999999996</v>
      </c>
      <c r="E2483" s="11">
        <v>10.199999999999999</v>
      </c>
      <c r="F2483" s="11">
        <v>-2.4</v>
      </c>
      <c r="G2483" s="11">
        <v>20.5</v>
      </c>
      <c r="H2483" s="11">
        <v>-14.9</v>
      </c>
      <c r="I2483" s="11">
        <v>12.9</v>
      </c>
      <c r="J2483" s="6"/>
    </row>
    <row r="2484" spans="1:10" ht="15" x14ac:dyDescent="0.15">
      <c r="A2484" s="9">
        <v>41513.044444444444</v>
      </c>
      <c r="B2484" s="10">
        <v>55</v>
      </c>
      <c r="C2484" s="10">
        <v>24</v>
      </c>
      <c r="D2484" s="11">
        <v>-12.9</v>
      </c>
      <c r="E2484" s="11">
        <v>10.199999999999999</v>
      </c>
      <c r="F2484" s="11">
        <v>-10.8</v>
      </c>
      <c r="G2484" s="11">
        <v>25.3</v>
      </c>
      <c r="H2484" s="11">
        <v>-18</v>
      </c>
      <c r="I2484" s="11">
        <v>12.3</v>
      </c>
      <c r="J2484" s="6"/>
    </row>
    <row r="2485" spans="1:10" ht="15" x14ac:dyDescent="0.15">
      <c r="A2485" s="9">
        <v>41594.143750000003</v>
      </c>
      <c r="B2485" s="10">
        <v>40</v>
      </c>
      <c r="C2485" s="10">
        <v>32</v>
      </c>
      <c r="D2485" s="11">
        <v>-16.600000000000001</v>
      </c>
      <c r="E2485" s="11">
        <v>10.199999999999999</v>
      </c>
      <c r="F2485" s="11">
        <v>-11.6</v>
      </c>
      <c r="G2485" s="11">
        <v>9.6999999999999993</v>
      </c>
      <c r="H2485" s="11">
        <v>-38</v>
      </c>
      <c r="I2485" s="11">
        <v>5.8</v>
      </c>
    </row>
    <row r="2486" spans="1:10" ht="15" x14ac:dyDescent="0.15">
      <c r="A2486" s="9">
        <v>41693.965277777781</v>
      </c>
      <c r="B2486" s="10">
        <v>32</v>
      </c>
      <c r="C2486" s="10">
        <v>6</v>
      </c>
      <c r="D2486" s="11">
        <v>-15.8</v>
      </c>
      <c r="E2486" s="11">
        <v>10.199999999999999</v>
      </c>
      <c r="F2486" s="11">
        <v>-5.0999999999999996</v>
      </c>
      <c r="G2486" s="11">
        <v>42.2</v>
      </c>
      <c r="H2486" s="11">
        <v>-30.4</v>
      </c>
      <c r="I2486" s="11">
        <v>28.1</v>
      </c>
    </row>
    <row r="2487" spans="1:10" ht="15" x14ac:dyDescent="0.15">
      <c r="A2487" s="9">
        <v>42007.305555555555</v>
      </c>
      <c r="B2487" s="10">
        <v>41</v>
      </c>
      <c r="C2487" s="10">
        <v>6</v>
      </c>
      <c r="D2487" s="10">
        <v>-10</v>
      </c>
      <c r="E2487" s="10">
        <v>10.199999999999999</v>
      </c>
      <c r="F2487" s="10">
        <v>-1.9</v>
      </c>
      <c r="G2487" s="12">
        <v>11.554639999999999</v>
      </c>
      <c r="H2487" s="12">
        <v>-12.897415000000001</v>
      </c>
      <c r="I2487" s="12">
        <v>5.8666200000000002</v>
      </c>
    </row>
    <row r="2488" spans="1:10" ht="15" x14ac:dyDescent="0.15">
      <c r="A2488" s="9">
        <v>41341.090277777781</v>
      </c>
      <c r="B2488" s="10">
        <v>33</v>
      </c>
      <c r="C2488" s="10">
        <v>31</v>
      </c>
      <c r="D2488" s="11">
        <v>-12.927239999999999</v>
      </c>
      <c r="E2488" s="11">
        <v>10.213625</v>
      </c>
      <c r="F2488" s="11">
        <v>-4.0240689999999999</v>
      </c>
      <c r="G2488" s="11">
        <v>1.3</v>
      </c>
      <c r="H2488" s="11">
        <v>-12.5</v>
      </c>
      <c r="I2488" s="11">
        <v>6.4</v>
      </c>
      <c r="J2488" s="6"/>
    </row>
    <row r="2489" spans="1:10" ht="15" x14ac:dyDescent="0.15">
      <c r="A2489" s="9">
        <v>40092.113888888889</v>
      </c>
      <c r="B2489" s="10">
        <v>58</v>
      </c>
      <c r="C2489" s="10">
        <v>25</v>
      </c>
      <c r="D2489" s="11">
        <v>-5.1416909999999998</v>
      </c>
      <c r="E2489" s="11">
        <v>10.238095</v>
      </c>
      <c r="F2489" s="11">
        <v>-0.71565999999999996</v>
      </c>
      <c r="G2489" s="11">
        <v>16.5</v>
      </c>
      <c r="H2489" s="11">
        <v>-12</v>
      </c>
      <c r="I2489" s="11">
        <v>10</v>
      </c>
      <c r="J2489" s="6"/>
    </row>
    <row r="2490" spans="1:10" ht="15" x14ac:dyDescent="0.15">
      <c r="A2490" s="9">
        <v>41180.623611111114</v>
      </c>
      <c r="B2490" s="10">
        <v>142</v>
      </c>
      <c r="C2490" s="10">
        <v>7</v>
      </c>
      <c r="D2490" s="11">
        <v>-27.807376000000001</v>
      </c>
      <c r="E2490" s="11">
        <v>10.24968</v>
      </c>
      <c r="F2490" s="11">
        <v>-5.3508240000000002</v>
      </c>
      <c r="G2490" s="11">
        <v>10.5</v>
      </c>
      <c r="H2490" s="11">
        <v>-14.8</v>
      </c>
      <c r="I2490" s="11">
        <v>9.1999999999999993</v>
      </c>
      <c r="J2490" s="6"/>
    </row>
    <row r="2491" spans="1:10" ht="15" x14ac:dyDescent="0.15">
      <c r="A2491" s="9">
        <v>41301.550694444442</v>
      </c>
      <c r="B2491" s="10">
        <v>57</v>
      </c>
      <c r="C2491" s="10">
        <v>5</v>
      </c>
      <c r="D2491" s="11">
        <v>2.6809799999999999</v>
      </c>
      <c r="E2491" s="11">
        <v>10.278090000000001</v>
      </c>
      <c r="F2491" s="11">
        <v>-4.1862740000000001</v>
      </c>
      <c r="G2491" s="11">
        <v>5.3</v>
      </c>
      <c r="H2491" s="11">
        <v>-8.8000000000000007</v>
      </c>
      <c r="I2491" s="11">
        <v>8.4</v>
      </c>
      <c r="J2491" s="6"/>
    </row>
    <row r="2492" spans="1:10" ht="15" x14ac:dyDescent="0.15">
      <c r="A2492" s="9">
        <v>40096.220833333333</v>
      </c>
      <c r="B2492" s="10">
        <v>33</v>
      </c>
      <c r="C2492" s="10">
        <v>31</v>
      </c>
      <c r="D2492" s="11">
        <v>-5.8</v>
      </c>
      <c r="E2492" s="11">
        <v>10.3</v>
      </c>
      <c r="F2492" s="11">
        <v>-6.8</v>
      </c>
      <c r="G2492" s="11">
        <v>13.5</v>
      </c>
      <c r="H2492" s="11">
        <v>-10.3</v>
      </c>
      <c r="I2492" s="11">
        <v>15.5</v>
      </c>
      <c r="J2492" s="6"/>
    </row>
    <row r="2493" spans="1:10" ht="15" x14ac:dyDescent="0.15">
      <c r="A2493" s="9">
        <v>40187.779861111114</v>
      </c>
      <c r="B2493" s="10">
        <v>57</v>
      </c>
      <c r="C2493" s="10">
        <v>2</v>
      </c>
      <c r="D2493" s="11">
        <v>-11.8</v>
      </c>
      <c r="E2493" s="11">
        <v>10.3</v>
      </c>
      <c r="F2493" s="11">
        <v>-3.6</v>
      </c>
      <c r="G2493" s="11">
        <v>5.4</v>
      </c>
      <c r="H2493" s="11">
        <v>-5.4</v>
      </c>
      <c r="I2493" s="11">
        <v>1.7</v>
      </c>
      <c r="J2493" s="6"/>
    </row>
    <row r="2494" spans="1:10" ht="15" x14ac:dyDescent="0.15">
      <c r="A2494" s="9">
        <v>40187.806250000001</v>
      </c>
      <c r="B2494" s="10">
        <v>33</v>
      </c>
      <c r="C2494" s="10">
        <v>8</v>
      </c>
      <c r="D2494" s="11">
        <v>-10.4</v>
      </c>
      <c r="E2494" s="11">
        <v>10.3</v>
      </c>
      <c r="F2494" s="11">
        <v>-3.8</v>
      </c>
      <c r="G2494" s="11">
        <v>1.8</v>
      </c>
      <c r="H2494" s="11">
        <v>-7.8</v>
      </c>
      <c r="I2494" s="11">
        <v>1.4</v>
      </c>
      <c r="J2494" s="6"/>
    </row>
    <row r="2495" spans="1:10" ht="15" x14ac:dyDescent="0.15">
      <c r="A2495" s="9">
        <v>40190.792361111111</v>
      </c>
      <c r="B2495" s="10">
        <v>22</v>
      </c>
      <c r="C2495" s="10">
        <v>27</v>
      </c>
      <c r="D2495" s="11">
        <v>-17.899999999999999</v>
      </c>
      <c r="E2495" s="11">
        <v>10.3</v>
      </c>
      <c r="F2495" s="11">
        <v>-13</v>
      </c>
      <c r="G2495" s="11">
        <v>23.1</v>
      </c>
      <c r="H2495" s="11">
        <v>-31.5</v>
      </c>
      <c r="I2495" s="11">
        <v>8.9</v>
      </c>
      <c r="J2495" s="6"/>
    </row>
    <row r="2496" spans="1:10" ht="15" x14ac:dyDescent="0.15">
      <c r="A2496" s="9">
        <v>40196.402083333334</v>
      </c>
      <c r="B2496" s="10">
        <v>26</v>
      </c>
      <c r="C2496" s="10">
        <v>22</v>
      </c>
      <c r="D2496" s="11">
        <v>-13.7</v>
      </c>
      <c r="E2496" s="11">
        <v>10.3</v>
      </c>
      <c r="F2496" s="11">
        <v>-2.2000000000000002</v>
      </c>
      <c r="G2496" s="11">
        <v>33.4</v>
      </c>
      <c r="H2496" s="11">
        <v>-27.7</v>
      </c>
      <c r="I2496" s="11">
        <v>27</v>
      </c>
      <c r="J2496" s="6"/>
    </row>
    <row r="2497" spans="1:10" ht="15" x14ac:dyDescent="0.15">
      <c r="A2497" s="9">
        <v>40240.547222222223</v>
      </c>
      <c r="B2497" s="10">
        <v>23</v>
      </c>
      <c r="C2497" s="10">
        <v>6</v>
      </c>
      <c r="D2497" s="11">
        <v>-2.4</v>
      </c>
      <c r="E2497" s="11">
        <v>10.3</v>
      </c>
      <c r="F2497" s="11">
        <v>6.3</v>
      </c>
      <c r="G2497" s="11">
        <v>12.3</v>
      </c>
      <c r="H2497" s="11">
        <v>-10.199999999999999</v>
      </c>
      <c r="I2497" s="11">
        <v>-3.4</v>
      </c>
      <c r="J2497" s="6"/>
    </row>
    <row r="2498" spans="1:10" ht="15" x14ac:dyDescent="0.15">
      <c r="A2498" s="9">
        <v>40243.411111111112</v>
      </c>
      <c r="B2498" s="10">
        <v>89</v>
      </c>
      <c r="C2498" s="10">
        <v>4</v>
      </c>
      <c r="D2498" s="11">
        <v>-24</v>
      </c>
      <c r="E2498" s="11">
        <v>10.3</v>
      </c>
      <c r="F2498" s="11">
        <v>-2.2000000000000002</v>
      </c>
      <c r="G2498" s="11">
        <v>16.100000000000001</v>
      </c>
      <c r="H2498" s="11">
        <v>-12</v>
      </c>
      <c r="I2498" s="11">
        <v>9.1999999999999993</v>
      </c>
      <c r="J2498" s="6"/>
    </row>
    <row r="2499" spans="1:10" ht="15" x14ac:dyDescent="0.15">
      <c r="A2499" s="9">
        <v>40364.576388888891</v>
      </c>
      <c r="B2499" s="10">
        <v>59</v>
      </c>
      <c r="C2499" s="10">
        <v>28</v>
      </c>
      <c r="D2499" s="11">
        <v>-13.2</v>
      </c>
      <c r="E2499" s="11">
        <v>10.3</v>
      </c>
      <c r="F2499" s="11">
        <v>-12.7</v>
      </c>
      <c r="G2499" s="11">
        <v>13.9</v>
      </c>
      <c r="H2499" s="11">
        <v>-8.6999999999999993</v>
      </c>
      <c r="I2499" s="11">
        <v>15</v>
      </c>
      <c r="J2499" s="6"/>
    </row>
    <row r="2500" spans="1:10" ht="15" x14ac:dyDescent="0.15">
      <c r="A2500" s="9">
        <v>40374.495138888888</v>
      </c>
      <c r="B2500" s="10">
        <v>68</v>
      </c>
      <c r="C2500" s="10">
        <v>5</v>
      </c>
      <c r="D2500" s="11">
        <v>-11.9</v>
      </c>
      <c r="E2500" s="11">
        <v>10.3</v>
      </c>
      <c r="F2500" s="11">
        <v>-7.3</v>
      </c>
      <c r="G2500" s="11">
        <v>4.8</v>
      </c>
      <c r="H2500" s="11">
        <v>-4.2</v>
      </c>
      <c r="I2500" s="11">
        <v>0.9</v>
      </c>
      <c r="J2500" s="6"/>
    </row>
    <row r="2501" spans="1:10" ht="15" x14ac:dyDescent="0.15">
      <c r="A2501" s="9">
        <v>40586.76666666667</v>
      </c>
      <c r="B2501" s="10">
        <v>59</v>
      </c>
      <c r="C2501" s="10">
        <v>14</v>
      </c>
      <c r="D2501" s="11">
        <v>-18.100000000000001</v>
      </c>
      <c r="E2501" s="11">
        <v>10.3</v>
      </c>
      <c r="F2501" s="11">
        <v>-15.8</v>
      </c>
      <c r="G2501" s="11">
        <v>21</v>
      </c>
      <c r="H2501" s="11">
        <v>-13.8</v>
      </c>
      <c r="I2501" s="11">
        <v>28</v>
      </c>
      <c r="J2501" s="6"/>
    </row>
    <row r="2502" spans="1:10" ht="15" x14ac:dyDescent="0.15">
      <c r="A2502" s="9">
        <v>40607.118750000001</v>
      </c>
      <c r="B2502" s="10">
        <v>40</v>
      </c>
      <c r="C2502" s="10">
        <v>16</v>
      </c>
      <c r="D2502" s="11">
        <v>-7</v>
      </c>
      <c r="E2502" s="11">
        <v>10.3</v>
      </c>
      <c r="F2502" s="11">
        <v>-5.2</v>
      </c>
      <c r="G2502" s="11">
        <v>11.6</v>
      </c>
      <c r="H2502" s="11">
        <v>-8.1</v>
      </c>
      <c r="I2502" s="11">
        <v>10.5</v>
      </c>
      <c r="J2502" s="6"/>
    </row>
    <row r="2503" spans="1:10" ht="15" x14ac:dyDescent="0.15">
      <c r="A2503" s="9">
        <v>40628.581250000003</v>
      </c>
      <c r="B2503" s="10">
        <v>140</v>
      </c>
      <c r="C2503" s="10">
        <v>15</v>
      </c>
      <c r="D2503" s="11">
        <v>-4.8</v>
      </c>
      <c r="E2503" s="11">
        <v>10.3</v>
      </c>
      <c r="F2503" s="11">
        <v>0.6</v>
      </c>
      <c r="G2503" s="11">
        <v>17.3</v>
      </c>
      <c r="H2503" s="11">
        <v>-13.4</v>
      </c>
      <c r="I2503" s="11">
        <v>16.2</v>
      </c>
      <c r="J2503" s="6"/>
    </row>
    <row r="2504" spans="1:10" ht="15" x14ac:dyDescent="0.15">
      <c r="A2504" s="9">
        <v>40668.968055555553</v>
      </c>
      <c r="B2504" s="10">
        <v>36</v>
      </c>
      <c r="C2504" s="10">
        <v>16</v>
      </c>
      <c r="D2504" s="11">
        <v>-20.5</v>
      </c>
      <c r="E2504" s="11">
        <v>10.3</v>
      </c>
      <c r="F2504" s="11">
        <v>-15.4</v>
      </c>
      <c r="G2504" s="11">
        <v>23.2</v>
      </c>
      <c r="H2504" s="11">
        <v>-16.3</v>
      </c>
      <c r="I2504" s="11">
        <v>14</v>
      </c>
      <c r="J2504" s="6"/>
    </row>
    <row r="2505" spans="1:10" ht="15" x14ac:dyDescent="0.15">
      <c r="A2505" s="9">
        <v>40681.199305555558</v>
      </c>
      <c r="B2505" s="10">
        <v>23</v>
      </c>
      <c r="C2505" s="10">
        <v>27</v>
      </c>
      <c r="D2505" s="11">
        <v>-17.5</v>
      </c>
      <c r="E2505" s="11">
        <v>10.3</v>
      </c>
      <c r="F2505" s="11">
        <v>-9.8000000000000007</v>
      </c>
      <c r="G2505" s="11">
        <v>8.5</v>
      </c>
      <c r="H2505" s="11">
        <v>-13.4</v>
      </c>
      <c r="I2505" s="11">
        <v>4.5</v>
      </c>
      <c r="J2505" s="6"/>
    </row>
    <row r="2506" spans="1:10" ht="15" x14ac:dyDescent="0.15">
      <c r="A2506" s="9">
        <v>40795.831250000003</v>
      </c>
      <c r="B2506" s="10">
        <v>29</v>
      </c>
      <c r="C2506" s="10">
        <v>25</v>
      </c>
      <c r="D2506" s="11">
        <v>-16.600000000000001</v>
      </c>
      <c r="E2506" s="11">
        <v>10.3</v>
      </c>
      <c r="F2506" s="11">
        <v>-6.5</v>
      </c>
      <c r="G2506" s="11">
        <v>20.9</v>
      </c>
      <c r="H2506" s="11">
        <v>-20</v>
      </c>
      <c r="I2506" s="11">
        <v>10.7</v>
      </c>
      <c r="J2506" s="6"/>
    </row>
    <row r="2507" spans="1:10" ht="15" x14ac:dyDescent="0.15">
      <c r="A2507" s="9">
        <v>40804.881944444445</v>
      </c>
      <c r="B2507" s="10">
        <v>91</v>
      </c>
      <c r="C2507" s="10">
        <v>28</v>
      </c>
      <c r="D2507" s="11">
        <v>-35.9</v>
      </c>
      <c r="E2507" s="11">
        <v>10.3</v>
      </c>
      <c r="F2507" s="11">
        <v>-37.799999999999997</v>
      </c>
      <c r="G2507" s="11">
        <v>17.8</v>
      </c>
      <c r="H2507" s="11">
        <v>-13</v>
      </c>
      <c r="I2507" s="11">
        <v>14.7</v>
      </c>
      <c r="J2507" s="6"/>
    </row>
    <row r="2508" spans="1:10" ht="15" x14ac:dyDescent="0.15">
      <c r="A2508" s="9">
        <v>40832.183333333334</v>
      </c>
      <c r="B2508" s="10">
        <v>113</v>
      </c>
      <c r="C2508" s="10"/>
      <c r="D2508" s="11">
        <v>-41.2</v>
      </c>
      <c r="E2508" s="11">
        <v>10.3</v>
      </c>
      <c r="F2508" s="11">
        <v>-28.7</v>
      </c>
      <c r="G2508" s="11"/>
      <c r="H2508" s="11"/>
      <c r="I2508" s="11"/>
      <c r="J2508" s="6"/>
    </row>
    <row r="2509" spans="1:10" ht="15" x14ac:dyDescent="0.15">
      <c r="A2509" s="9">
        <v>40893.135416666664</v>
      </c>
      <c r="B2509" s="10">
        <v>16</v>
      </c>
      <c r="C2509" s="10">
        <v>14</v>
      </c>
      <c r="D2509" s="11">
        <v>-19.100000000000001</v>
      </c>
      <c r="E2509" s="11">
        <v>10.3</v>
      </c>
      <c r="F2509" s="11">
        <v>-13.2</v>
      </c>
      <c r="G2509" s="11">
        <v>15.4</v>
      </c>
      <c r="H2509" s="11">
        <v>-13.8</v>
      </c>
      <c r="I2509" s="11">
        <v>8.8000000000000007</v>
      </c>
      <c r="J2509" s="6"/>
    </row>
    <row r="2510" spans="1:10" ht="15" x14ac:dyDescent="0.15">
      <c r="A2510" s="9">
        <v>40894.948611111111</v>
      </c>
      <c r="B2510" s="10">
        <v>13</v>
      </c>
      <c r="C2510" s="10">
        <v>26</v>
      </c>
      <c r="D2510" s="11">
        <v>-8</v>
      </c>
      <c r="E2510" s="11">
        <v>10.3</v>
      </c>
      <c r="F2510" s="11">
        <v>0.6</v>
      </c>
      <c r="G2510" s="11">
        <v>12.3</v>
      </c>
      <c r="H2510" s="11">
        <v>-8.1</v>
      </c>
      <c r="I2510" s="11">
        <v>4.5999999999999996</v>
      </c>
      <c r="J2510" s="6"/>
    </row>
    <row r="2511" spans="1:10" ht="15" x14ac:dyDescent="0.15">
      <c r="A2511" s="9">
        <v>40907.816666666666</v>
      </c>
      <c r="B2511" s="10">
        <v>32</v>
      </c>
      <c r="C2511" s="10">
        <v>24</v>
      </c>
      <c r="D2511" s="11">
        <v>-7.8</v>
      </c>
      <c r="E2511" s="11">
        <v>10.3</v>
      </c>
      <c r="F2511" s="11">
        <v>-4.2</v>
      </c>
      <c r="G2511" s="11">
        <v>14.9</v>
      </c>
      <c r="H2511" s="11">
        <v>-17.3</v>
      </c>
      <c r="I2511" s="11">
        <v>16.600000000000001</v>
      </c>
      <c r="J2511" s="6"/>
    </row>
    <row r="2512" spans="1:10" ht="15" x14ac:dyDescent="0.15">
      <c r="A2512" s="9">
        <v>40932.494444444441</v>
      </c>
      <c r="B2512" s="10">
        <v>31</v>
      </c>
      <c r="C2512" s="10">
        <v>22</v>
      </c>
      <c r="D2512" s="11">
        <v>-16.5</v>
      </c>
      <c r="E2512" s="11">
        <v>10.3</v>
      </c>
      <c r="F2512" s="11">
        <v>-11.5</v>
      </c>
      <c r="G2512" s="11">
        <v>11.2</v>
      </c>
      <c r="H2512" s="11">
        <v>-12.3</v>
      </c>
      <c r="I2512" s="11">
        <v>5.3</v>
      </c>
      <c r="J2512" s="6"/>
    </row>
    <row r="2513" spans="1:10" ht="15" x14ac:dyDescent="0.15">
      <c r="A2513" s="9">
        <v>40987.297222222223</v>
      </c>
      <c r="B2513" s="10">
        <v>27</v>
      </c>
      <c r="C2513" s="10">
        <v>4</v>
      </c>
      <c r="D2513" s="11">
        <v>-25.3</v>
      </c>
      <c r="E2513" s="11">
        <v>10.3</v>
      </c>
      <c r="F2513" s="11">
        <v>-6.6</v>
      </c>
      <c r="G2513" s="11">
        <v>32.700000000000003</v>
      </c>
      <c r="H2513" s="11">
        <v>-23.8</v>
      </c>
      <c r="I2513" s="11">
        <v>29.7</v>
      </c>
      <c r="J2513" s="6"/>
    </row>
    <row r="2514" spans="1:10" ht="15" x14ac:dyDescent="0.15">
      <c r="A2514" s="9">
        <v>41027.588888888888</v>
      </c>
      <c r="B2514" s="10">
        <v>33</v>
      </c>
      <c r="C2514" s="10">
        <v>20</v>
      </c>
      <c r="D2514" s="11">
        <v>-15.5</v>
      </c>
      <c r="E2514" s="11">
        <v>10.3</v>
      </c>
      <c r="F2514" s="11">
        <v>-8.6</v>
      </c>
      <c r="G2514" s="11">
        <v>8.8000000000000007</v>
      </c>
      <c r="H2514" s="11">
        <v>-15.6</v>
      </c>
      <c r="I2514" s="11">
        <v>3.8</v>
      </c>
      <c r="J2514" s="6"/>
    </row>
    <row r="2515" spans="1:10" ht="15" x14ac:dyDescent="0.15">
      <c r="A2515" s="9">
        <v>41294.275694444441</v>
      </c>
      <c r="B2515" s="10">
        <v>27</v>
      </c>
      <c r="C2515" s="10">
        <v>18</v>
      </c>
      <c r="D2515" s="11">
        <v>-12.2</v>
      </c>
      <c r="E2515" s="11">
        <v>10.3</v>
      </c>
      <c r="F2515" s="11">
        <v>-4.2</v>
      </c>
      <c r="G2515" s="11">
        <v>6.1</v>
      </c>
      <c r="H2515" s="11">
        <v>-9.6</v>
      </c>
      <c r="I2515" s="11">
        <v>4</v>
      </c>
      <c r="J2515" s="6"/>
    </row>
    <row r="2516" spans="1:10" ht="15" x14ac:dyDescent="0.15">
      <c r="A2516" s="9">
        <v>41491.763888888891</v>
      </c>
      <c r="B2516" s="10">
        <v>70</v>
      </c>
      <c r="C2516" s="10">
        <v>20</v>
      </c>
      <c r="D2516" s="11">
        <v>-16.2</v>
      </c>
      <c r="E2516" s="11">
        <v>10.3</v>
      </c>
      <c r="F2516" s="11">
        <v>-4.9000000000000004</v>
      </c>
      <c r="G2516" s="11">
        <v>3.4</v>
      </c>
      <c r="H2516" s="11">
        <v>-15.5</v>
      </c>
      <c r="I2516" s="11">
        <v>4.3</v>
      </c>
      <c r="J2516" s="6"/>
    </row>
    <row r="2517" spans="1:10" ht="15" x14ac:dyDescent="0.15">
      <c r="A2517" s="9">
        <v>41496.5625</v>
      </c>
      <c r="B2517" s="10">
        <v>23</v>
      </c>
      <c r="C2517" s="10">
        <v>26</v>
      </c>
      <c r="D2517" s="11">
        <v>-7.7</v>
      </c>
      <c r="E2517" s="11">
        <v>10.3</v>
      </c>
      <c r="F2517" s="11">
        <v>-9.1999999999999993</v>
      </c>
      <c r="G2517" s="11">
        <v>28.9</v>
      </c>
      <c r="H2517" s="11">
        <v>-16.399999999999999</v>
      </c>
      <c r="I2517" s="11">
        <v>19.100000000000001</v>
      </c>
      <c r="J2517" s="6"/>
    </row>
    <row r="2518" spans="1:10" ht="15" x14ac:dyDescent="0.15">
      <c r="A2518" s="9">
        <v>41518.230555555558</v>
      </c>
      <c r="B2518" s="10">
        <v>65</v>
      </c>
      <c r="C2518" s="10">
        <v>3</v>
      </c>
      <c r="D2518" s="11">
        <v>-16.600000000000001</v>
      </c>
      <c r="E2518" s="11">
        <v>10.3</v>
      </c>
      <c r="F2518" s="11">
        <v>-8.8000000000000007</v>
      </c>
      <c r="G2518" s="11">
        <v>16.399999999999999</v>
      </c>
      <c r="H2518" s="11">
        <v>-13.4</v>
      </c>
      <c r="I2518" s="11">
        <v>11.3</v>
      </c>
      <c r="J2518" s="6"/>
    </row>
    <row r="2519" spans="1:10" ht="15" x14ac:dyDescent="0.15">
      <c r="A2519" s="9">
        <v>41872.364583333336</v>
      </c>
      <c r="B2519" s="10">
        <v>101</v>
      </c>
      <c r="C2519" s="10">
        <v>6</v>
      </c>
      <c r="D2519" s="11">
        <v>-13.6</v>
      </c>
      <c r="E2519" s="11">
        <v>10.3</v>
      </c>
      <c r="F2519" s="11">
        <v>-7.5</v>
      </c>
      <c r="G2519" s="11">
        <v>6.9</v>
      </c>
      <c r="H2519" s="11">
        <v>-2.9</v>
      </c>
      <c r="I2519" s="11">
        <v>5.0999999999999996</v>
      </c>
    </row>
    <row r="2520" spans="1:10" ht="15" x14ac:dyDescent="0.15">
      <c r="A2520" s="9">
        <v>42044.150694444441</v>
      </c>
      <c r="B2520" s="10">
        <v>11</v>
      </c>
      <c r="C2520" s="10">
        <v>8</v>
      </c>
      <c r="D2520" s="10">
        <v>-15.9</v>
      </c>
      <c r="E2520" s="10">
        <v>10.3</v>
      </c>
      <c r="F2520" s="10">
        <v>-8.5</v>
      </c>
      <c r="G2520" s="12">
        <v>21.108930000000001</v>
      </c>
      <c r="H2520" s="12">
        <v>-16.255566000000002</v>
      </c>
      <c r="I2520" s="12">
        <v>16.949169999999999</v>
      </c>
    </row>
    <row r="2521" spans="1:10" ht="15" x14ac:dyDescent="0.15">
      <c r="A2521" s="9">
        <v>40768.131944444445</v>
      </c>
      <c r="B2521" s="10">
        <v>187</v>
      </c>
      <c r="C2521" s="10"/>
      <c r="D2521" s="11">
        <v>-3.371127</v>
      </c>
      <c r="E2521" s="11">
        <v>10.328841000000001</v>
      </c>
      <c r="F2521" s="11">
        <v>4.2699199999999999</v>
      </c>
      <c r="G2521" s="11"/>
      <c r="H2521" s="11"/>
      <c r="I2521" s="11"/>
      <c r="J2521" s="6"/>
    </row>
    <row r="2522" spans="1:10" ht="15" x14ac:dyDescent="0.15">
      <c r="A2522" s="9">
        <v>41809.425000000003</v>
      </c>
      <c r="B2522" s="10">
        <v>41</v>
      </c>
      <c r="C2522" s="10">
        <v>4</v>
      </c>
      <c r="D2522" s="11">
        <v>-16.884319999999999</v>
      </c>
      <c r="E2522" s="11">
        <v>10.355389000000001</v>
      </c>
      <c r="F2522" s="11">
        <v>-0.47083000000000003</v>
      </c>
      <c r="G2522" s="11">
        <v>18.7</v>
      </c>
      <c r="H2522" s="11">
        <v>-13.7</v>
      </c>
      <c r="I2522" s="11">
        <v>11.1</v>
      </c>
    </row>
    <row r="2523" spans="1:10" ht="15" x14ac:dyDescent="0.15">
      <c r="A2523" s="9">
        <v>41528.792361111111</v>
      </c>
      <c r="B2523" s="10">
        <v>41</v>
      </c>
      <c r="C2523" s="10">
        <v>7</v>
      </c>
      <c r="D2523" s="11">
        <v>-24.60717</v>
      </c>
      <c r="E2523" s="11">
        <v>10.378634999999999</v>
      </c>
      <c r="F2523" s="11">
        <v>-13.482428000000001</v>
      </c>
      <c r="G2523" s="11">
        <v>18</v>
      </c>
      <c r="H2523" s="11">
        <v>-17.8</v>
      </c>
      <c r="I2523" s="11">
        <v>14.5</v>
      </c>
      <c r="J2523" s="6"/>
    </row>
    <row r="2524" spans="1:10" ht="15" x14ac:dyDescent="0.15">
      <c r="A2524" s="9">
        <v>40173.313888888886</v>
      </c>
      <c r="B2524" s="10">
        <v>88</v>
      </c>
      <c r="C2524" s="10">
        <v>3</v>
      </c>
      <c r="D2524" s="11">
        <v>-5.8</v>
      </c>
      <c r="E2524" s="11">
        <v>10.4</v>
      </c>
      <c r="F2524" s="11">
        <v>-4.8</v>
      </c>
      <c r="G2524" s="11">
        <v>20.3</v>
      </c>
      <c r="H2524" s="11">
        <v>-13.3</v>
      </c>
      <c r="I2524" s="11">
        <v>12.3</v>
      </c>
      <c r="J2524" s="6"/>
    </row>
    <row r="2525" spans="1:10" ht="15" x14ac:dyDescent="0.15">
      <c r="A2525" s="9">
        <v>40176.29791666667</v>
      </c>
      <c r="B2525" s="10">
        <v>19</v>
      </c>
      <c r="C2525" s="10">
        <v>9</v>
      </c>
      <c r="D2525" s="11">
        <v>-4.5999999999999996</v>
      </c>
      <c r="E2525" s="11">
        <v>10.4</v>
      </c>
      <c r="F2525" s="11">
        <v>-3</v>
      </c>
      <c r="G2525" s="11">
        <v>22.5</v>
      </c>
      <c r="H2525" s="11">
        <v>-16.7</v>
      </c>
      <c r="I2525" s="11">
        <v>12.1</v>
      </c>
      <c r="J2525" s="6"/>
    </row>
    <row r="2526" spans="1:10" ht="15" x14ac:dyDescent="0.15">
      <c r="A2526" s="9">
        <v>40179.815972222219</v>
      </c>
      <c r="B2526" s="10">
        <v>37</v>
      </c>
      <c r="C2526" s="10">
        <v>28</v>
      </c>
      <c r="D2526" s="11">
        <v>-8.4</v>
      </c>
      <c r="E2526" s="11">
        <v>10.4</v>
      </c>
      <c r="F2526" s="11">
        <v>-5.3</v>
      </c>
      <c r="G2526" s="11">
        <v>11.8</v>
      </c>
      <c r="H2526" s="11">
        <v>-12.1</v>
      </c>
      <c r="I2526" s="11">
        <v>14.8</v>
      </c>
      <c r="J2526" s="6"/>
    </row>
    <row r="2527" spans="1:10" ht="15" x14ac:dyDescent="0.15">
      <c r="A2527" s="9">
        <v>40225.081250000003</v>
      </c>
      <c r="B2527" s="10">
        <v>41</v>
      </c>
      <c r="C2527" s="10">
        <v>14</v>
      </c>
      <c r="D2527" s="11">
        <v>-6</v>
      </c>
      <c r="E2527" s="11">
        <v>10.4</v>
      </c>
      <c r="F2527" s="11">
        <v>-10.3</v>
      </c>
      <c r="G2527" s="11">
        <v>13.6</v>
      </c>
      <c r="H2527" s="11">
        <v>-16.899999999999999</v>
      </c>
      <c r="I2527" s="11">
        <v>11.5</v>
      </c>
      <c r="J2527" s="6"/>
    </row>
    <row r="2528" spans="1:10" ht="15" x14ac:dyDescent="0.15">
      <c r="A2528" s="9">
        <v>40254.547222222223</v>
      </c>
      <c r="B2528" s="10">
        <v>62</v>
      </c>
      <c r="C2528" s="10">
        <v>5</v>
      </c>
      <c r="D2528" s="11">
        <v>1.2</v>
      </c>
      <c r="E2528" s="11">
        <v>10.4</v>
      </c>
      <c r="F2528" s="11">
        <v>-1.7</v>
      </c>
      <c r="G2528" s="11">
        <v>23.8</v>
      </c>
      <c r="H2528" s="11">
        <v>-17.3</v>
      </c>
      <c r="I2528" s="11">
        <v>14.9</v>
      </c>
      <c r="J2528" s="6"/>
    </row>
    <row r="2529" spans="1:10" ht="15" x14ac:dyDescent="0.15">
      <c r="A2529" s="9">
        <v>40261.929861111108</v>
      </c>
      <c r="B2529" s="10">
        <v>49</v>
      </c>
      <c r="C2529" s="10">
        <v>4</v>
      </c>
      <c r="D2529" s="11">
        <v>-4.7</v>
      </c>
      <c r="E2529" s="11">
        <v>10.4</v>
      </c>
      <c r="F2529" s="11">
        <v>-4.8</v>
      </c>
      <c r="G2529" s="11">
        <v>2</v>
      </c>
      <c r="H2529" s="11">
        <v>-4.7</v>
      </c>
      <c r="I2529" s="11">
        <v>-5</v>
      </c>
      <c r="J2529" s="6"/>
    </row>
    <row r="2530" spans="1:10" ht="15" x14ac:dyDescent="0.15">
      <c r="A2530" s="9">
        <v>40363.570833333331</v>
      </c>
      <c r="B2530" s="10">
        <v>41</v>
      </c>
      <c r="C2530" s="10">
        <v>17</v>
      </c>
      <c r="D2530" s="11">
        <v>-14.8</v>
      </c>
      <c r="E2530" s="11">
        <v>10.4</v>
      </c>
      <c r="F2530" s="11">
        <v>-6.8</v>
      </c>
      <c r="G2530" s="11">
        <v>20.399999999999999</v>
      </c>
      <c r="H2530" s="11">
        <v>-11.9</v>
      </c>
      <c r="I2530" s="11">
        <v>10.199999999999999</v>
      </c>
      <c r="J2530" s="6"/>
    </row>
    <row r="2531" spans="1:10" ht="15" x14ac:dyDescent="0.15">
      <c r="A2531" s="9">
        <v>40497.828472222223</v>
      </c>
      <c r="B2531" s="10">
        <v>67</v>
      </c>
      <c r="C2531" s="10">
        <v>6</v>
      </c>
      <c r="D2531" s="11">
        <v>-18.3</v>
      </c>
      <c r="E2531" s="11">
        <v>10.4</v>
      </c>
      <c r="F2531" s="11">
        <v>-8.6</v>
      </c>
      <c r="G2531" s="11">
        <v>5</v>
      </c>
      <c r="H2531" s="11">
        <v>-5.2</v>
      </c>
      <c r="I2531" s="11">
        <v>5.9</v>
      </c>
      <c r="J2531" s="6"/>
    </row>
    <row r="2532" spans="1:10" ht="15" x14ac:dyDescent="0.15">
      <c r="A2532" s="9">
        <v>40573.524305555555</v>
      </c>
      <c r="B2532" s="10">
        <v>60</v>
      </c>
      <c r="C2532" s="10">
        <v>15</v>
      </c>
      <c r="D2532" s="11">
        <v>-9</v>
      </c>
      <c r="E2532" s="11">
        <v>10.4</v>
      </c>
      <c r="F2532" s="11">
        <v>-1.5</v>
      </c>
      <c r="G2532" s="11">
        <v>5.9</v>
      </c>
      <c r="H2532" s="11">
        <v>-10</v>
      </c>
      <c r="I2532" s="11">
        <v>5.5</v>
      </c>
      <c r="J2532" s="6"/>
    </row>
    <row r="2533" spans="1:10" ht="15" x14ac:dyDescent="0.15">
      <c r="A2533" s="9">
        <v>40615.978472222225</v>
      </c>
      <c r="B2533" s="10">
        <v>64</v>
      </c>
      <c r="C2533" s="10">
        <v>4</v>
      </c>
      <c r="D2533" s="11">
        <v>-10.9</v>
      </c>
      <c r="E2533" s="11">
        <v>10.4</v>
      </c>
      <c r="F2533" s="11">
        <v>-6.4</v>
      </c>
      <c r="G2533" s="11">
        <v>8.9</v>
      </c>
      <c r="H2533" s="11">
        <v>-4.9000000000000004</v>
      </c>
      <c r="I2533" s="11">
        <v>4.4000000000000004</v>
      </c>
      <c r="J2533" s="6"/>
    </row>
    <row r="2534" spans="1:10" ht="15" x14ac:dyDescent="0.15">
      <c r="A2534" s="9">
        <v>40805.787499999999</v>
      </c>
      <c r="B2534" s="10">
        <v>46</v>
      </c>
      <c r="C2534" s="10">
        <v>10</v>
      </c>
      <c r="D2534" s="11">
        <v>-9.9</v>
      </c>
      <c r="E2534" s="11">
        <v>10.4</v>
      </c>
      <c r="F2534" s="11">
        <v>-11.3</v>
      </c>
      <c r="G2534" s="11">
        <v>11.7</v>
      </c>
      <c r="H2534" s="11">
        <v>-9.6</v>
      </c>
      <c r="I2534" s="11">
        <v>11</v>
      </c>
      <c r="J2534" s="6"/>
    </row>
    <row r="2535" spans="1:10" ht="15" x14ac:dyDescent="0.15">
      <c r="A2535" s="9">
        <v>40889.663194444445</v>
      </c>
      <c r="B2535" s="10">
        <v>95</v>
      </c>
      <c r="C2535" s="10">
        <v>9</v>
      </c>
      <c r="D2535" s="11">
        <v>-6.9</v>
      </c>
      <c r="E2535" s="11">
        <v>10.4</v>
      </c>
      <c r="F2535" s="11">
        <v>-3.9</v>
      </c>
      <c r="G2535" s="11">
        <v>21.5</v>
      </c>
      <c r="H2535" s="11">
        <v>-11.7</v>
      </c>
      <c r="I2535" s="11">
        <v>15.9</v>
      </c>
      <c r="J2535" s="6"/>
    </row>
    <row r="2536" spans="1:10" ht="15" x14ac:dyDescent="0.15">
      <c r="A2536" s="9">
        <v>40904.468055555553</v>
      </c>
      <c r="B2536" s="10">
        <v>39</v>
      </c>
      <c r="C2536" s="10">
        <v>4</v>
      </c>
      <c r="D2536" s="11">
        <v>-22.8</v>
      </c>
      <c r="E2536" s="11">
        <v>10.4</v>
      </c>
      <c r="F2536" s="11">
        <v>-20.3</v>
      </c>
      <c r="G2536" s="11">
        <v>22.2</v>
      </c>
      <c r="H2536" s="11">
        <v>-12.3</v>
      </c>
      <c r="I2536" s="11">
        <v>16.3</v>
      </c>
      <c r="J2536" s="6"/>
    </row>
    <row r="2537" spans="1:10" ht="15" x14ac:dyDescent="0.15">
      <c r="A2537" s="9">
        <v>40908.530555555553</v>
      </c>
      <c r="B2537" s="10">
        <v>22</v>
      </c>
      <c r="C2537" s="10">
        <v>3</v>
      </c>
      <c r="D2537" s="11">
        <v>-8.5</v>
      </c>
      <c r="E2537" s="11">
        <v>10.4</v>
      </c>
      <c r="F2537" s="11">
        <v>-10.1</v>
      </c>
      <c r="G2537" s="11">
        <v>10.7</v>
      </c>
      <c r="H2537" s="11">
        <v>-11.2</v>
      </c>
      <c r="I2537" s="11">
        <v>8.3000000000000007</v>
      </c>
      <c r="J2537" s="6"/>
    </row>
    <row r="2538" spans="1:10" ht="15" x14ac:dyDescent="0.15">
      <c r="A2538" s="9">
        <v>40942.745833333334</v>
      </c>
      <c r="B2538" s="10">
        <v>34</v>
      </c>
      <c r="C2538" s="10">
        <v>7</v>
      </c>
      <c r="D2538" s="11">
        <v>-16.2</v>
      </c>
      <c r="E2538" s="11">
        <v>10.4</v>
      </c>
      <c r="F2538" s="11">
        <v>-9.9</v>
      </c>
      <c r="G2538" s="11">
        <v>17.399999999999999</v>
      </c>
      <c r="H2538" s="11">
        <v>-15.8</v>
      </c>
      <c r="I2538" s="11">
        <v>9.3000000000000007</v>
      </c>
      <c r="J2538" s="6"/>
    </row>
    <row r="2539" spans="1:10" ht="15" x14ac:dyDescent="0.15">
      <c r="A2539" s="9">
        <v>41000.831944444442</v>
      </c>
      <c r="B2539" s="10">
        <v>27</v>
      </c>
      <c r="C2539" s="10">
        <v>17</v>
      </c>
      <c r="D2539" s="11">
        <v>-20.3</v>
      </c>
      <c r="E2539" s="11">
        <v>10.4</v>
      </c>
      <c r="F2539" s="11">
        <v>-16.100000000000001</v>
      </c>
      <c r="G2539" s="11">
        <v>27.3</v>
      </c>
      <c r="H2539" s="11">
        <v>-26.9</v>
      </c>
      <c r="I2539" s="11">
        <v>22.1</v>
      </c>
      <c r="J2539" s="6"/>
    </row>
    <row r="2540" spans="1:10" ht="15" x14ac:dyDescent="0.15">
      <c r="A2540" s="9">
        <v>41068.022916666669</v>
      </c>
      <c r="B2540" s="10">
        <v>97</v>
      </c>
      <c r="C2540" s="10">
        <v>7</v>
      </c>
      <c r="D2540" s="11">
        <v>-3.8</v>
      </c>
      <c r="E2540" s="11">
        <v>10.4</v>
      </c>
      <c r="F2540" s="11">
        <v>-15.9</v>
      </c>
      <c r="G2540" s="11">
        <v>26.9</v>
      </c>
      <c r="H2540" s="11">
        <v>-20</v>
      </c>
      <c r="I2540" s="11">
        <v>14.4</v>
      </c>
      <c r="J2540" s="6"/>
    </row>
    <row r="2541" spans="1:10" ht="15" x14ac:dyDescent="0.15">
      <c r="A2541" s="9">
        <v>41209.915277777778</v>
      </c>
      <c r="B2541" s="10">
        <v>43</v>
      </c>
      <c r="C2541" s="10">
        <v>8</v>
      </c>
      <c r="D2541" s="11">
        <v>9.1</v>
      </c>
      <c r="E2541" s="11">
        <v>10.4</v>
      </c>
      <c r="F2541" s="11">
        <v>0.8</v>
      </c>
      <c r="G2541" s="11">
        <v>22.8</v>
      </c>
      <c r="H2541" s="11">
        <v>-9.6</v>
      </c>
      <c r="I2541" s="11">
        <v>12.6</v>
      </c>
      <c r="J2541" s="6"/>
    </row>
    <row r="2542" spans="1:10" ht="15" x14ac:dyDescent="0.15">
      <c r="A2542" s="9">
        <v>41426.899305555555</v>
      </c>
      <c r="B2542" s="10">
        <v>19</v>
      </c>
      <c r="C2542" s="10">
        <v>9</v>
      </c>
      <c r="D2542" s="11">
        <v>-10.4</v>
      </c>
      <c r="E2542" s="11">
        <v>10.4</v>
      </c>
      <c r="F2542" s="11">
        <v>-0.3</v>
      </c>
      <c r="G2542" s="11">
        <v>12.1</v>
      </c>
      <c r="H2542" s="11">
        <v>-10.4</v>
      </c>
      <c r="I2542" s="11">
        <v>7.5</v>
      </c>
      <c r="J2542" s="6"/>
    </row>
    <row r="2543" spans="1:10" ht="15" x14ac:dyDescent="0.15">
      <c r="A2543" s="9">
        <v>41504.905555555553</v>
      </c>
      <c r="B2543" s="10">
        <v>34</v>
      </c>
      <c r="C2543" s="10">
        <v>9</v>
      </c>
      <c r="D2543" s="11">
        <v>-13.6</v>
      </c>
      <c r="E2543" s="11">
        <v>10.4</v>
      </c>
      <c r="F2543" s="11">
        <v>-8.1</v>
      </c>
      <c r="G2543" s="11">
        <v>12</v>
      </c>
      <c r="H2543" s="11">
        <v>-9.9</v>
      </c>
      <c r="I2543" s="11">
        <v>4.9000000000000004</v>
      </c>
      <c r="J2543" s="6"/>
    </row>
    <row r="2544" spans="1:10" ht="15" x14ac:dyDescent="0.15">
      <c r="A2544" s="9">
        <v>41577.001388888886</v>
      </c>
      <c r="B2544" s="10">
        <v>61</v>
      </c>
      <c r="C2544" s="10">
        <v>12</v>
      </c>
      <c r="D2544" s="11">
        <v>-13.8</v>
      </c>
      <c r="E2544" s="11">
        <v>10.4</v>
      </c>
      <c r="F2544" s="11">
        <v>-7.9</v>
      </c>
      <c r="G2544" s="11">
        <v>5.7</v>
      </c>
      <c r="H2544" s="11">
        <v>-9.4</v>
      </c>
      <c r="I2544" s="11">
        <v>6.4</v>
      </c>
      <c r="J2544" s="6"/>
    </row>
    <row r="2545" spans="1:10" ht="15" x14ac:dyDescent="0.15">
      <c r="A2545" s="9">
        <v>41895.299305555556</v>
      </c>
      <c r="B2545" s="10">
        <v>136</v>
      </c>
      <c r="C2545" s="10">
        <v>9</v>
      </c>
      <c r="D2545" s="11">
        <v>-12.639099999999999</v>
      </c>
      <c r="E2545" s="11">
        <v>10.444663</v>
      </c>
      <c r="F2545" s="11">
        <v>-6.3855719999999998</v>
      </c>
      <c r="G2545" s="11">
        <v>12.4</v>
      </c>
      <c r="H2545" s="11">
        <v>-4</v>
      </c>
      <c r="I2545" s="11">
        <v>7.3</v>
      </c>
    </row>
    <row r="2546" spans="1:10" ht="15" x14ac:dyDescent="0.15">
      <c r="A2546" s="9">
        <v>40390.39166666667</v>
      </c>
      <c r="B2546" s="10">
        <v>41</v>
      </c>
      <c r="C2546" s="10">
        <v>16</v>
      </c>
      <c r="D2546" s="11">
        <v>-15.277692999999999</v>
      </c>
      <c r="E2546" s="11">
        <v>10.47605415</v>
      </c>
      <c r="F2546" s="11">
        <v>-7.0653769999999998</v>
      </c>
      <c r="G2546" s="11">
        <v>15.7</v>
      </c>
      <c r="H2546" s="11">
        <v>-11.9</v>
      </c>
      <c r="I2546" s="11">
        <v>5.2</v>
      </c>
      <c r="J2546" s="6"/>
    </row>
    <row r="2547" spans="1:10" ht="15" x14ac:dyDescent="0.15">
      <c r="A2547" s="9">
        <v>41132.068055555559</v>
      </c>
      <c r="B2547" s="10">
        <v>60</v>
      </c>
      <c r="C2547" s="10">
        <v>25</v>
      </c>
      <c r="D2547" s="11">
        <v>-9.9146439999999991</v>
      </c>
      <c r="E2547" s="11">
        <v>10.48798</v>
      </c>
      <c r="F2547" s="11">
        <v>-12.932188999999999</v>
      </c>
      <c r="G2547" s="11">
        <v>24</v>
      </c>
      <c r="H2547" s="11">
        <v>-11.5</v>
      </c>
      <c r="I2547" s="11">
        <v>17.600000000000001</v>
      </c>
      <c r="J2547" s="6"/>
    </row>
    <row r="2548" spans="1:10" ht="15" x14ac:dyDescent="0.15">
      <c r="A2548" s="9">
        <v>41289.59375</v>
      </c>
      <c r="B2548" s="10">
        <v>49</v>
      </c>
      <c r="C2548" s="10">
        <v>5</v>
      </c>
      <c r="D2548" s="11">
        <v>9.6870100000000008</v>
      </c>
      <c r="E2548" s="11">
        <v>10.496048999999999</v>
      </c>
      <c r="F2548" s="11">
        <v>5.1144100000000003</v>
      </c>
      <c r="G2548" s="11">
        <v>14.6</v>
      </c>
      <c r="H2548" s="11">
        <v>-6.2</v>
      </c>
      <c r="I2548" s="11">
        <v>7.5</v>
      </c>
      <c r="J2548" s="6"/>
    </row>
    <row r="2549" spans="1:10" ht="15" x14ac:dyDescent="0.15">
      <c r="A2549" s="9">
        <v>40175.15</v>
      </c>
      <c r="B2549" s="10">
        <v>62</v>
      </c>
      <c r="C2549" s="10">
        <v>31</v>
      </c>
      <c r="D2549" s="11">
        <v>-15.8</v>
      </c>
      <c r="E2549" s="11">
        <v>10.5</v>
      </c>
      <c r="F2549" s="11">
        <v>-17.899999999999999</v>
      </c>
      <c r="G2549" s="11">
        <v>26</v>
      </c>
      <c r="H2549" s="11">
        <v>-14.2</v>
      </c>
      <c r="I2549" s="11">
        <v>22.4</v>
      </c>
      <c r="J2549" s="6"/>
    </row>
    <row r="2550" spans="1:10" ht="15" x14ac:dyDescent="0.15">
      <c r="A2550" s="9">
        <v>40201.306250000001</v>
      </c>
      <c r="B2550" s="10">
        <v>28</v>
      </c>
      <c r="C2550" s="10">
        <v>6</v>
      </c>
      <c r="D2550" s="11">
        <v>-18.100000000000001</v>
      </c>
      <c r="E2550" s="11">
        <v>10.5</v>
      </c>
      <c r="F2550" s="11">
        <v>-11.8</v>
      </c>
      <c r="G2550" s="11">
        <v>27.1</v>
      </c>
      <c r="H2550" s="11">
        <v>-18.3</v>
      </c>
      <c r="I2550" s="11">
        <v>10.5</v>
      </c>
      <c r="J2550" s="6"/>
    </row>
    <row r="2551" spans="1:10" ht="15" x14ac:dyDescent="0.15">
      <c r="A2551" s="9">
        <v>40357.899305555555</v>
      </c>
      <c r="B2551" s="10">
        <v>96</v>
      </c>
      <c r="C2551" s="10">
        <v>5</v>
      </c>
      <c r="D2551" s="11">
        <v>-17.899999999999999</v>
      </c>
      <c r="E2551" s="11">
        <v>10.5</v>
      </c>
      <c r="F2551" s="11">
        <v>-33</v>
      </c>
      <c r="G2551" s="11">
        <v>11.5</v>
      </c>
      <c r="H2551" s="11">
        <v>-8.9</v>
      </c>
      <c r="I2551" s="11">
        <v>7.9</v>
      </c>
      <c r="J2551" s="6"/>
    </row>
    <row r="2552" spans="1:10" ht="15" x14ac:dyDescent="0.15">
      <c r="A2552" s="9">
        <v>40517.559027777781</v>
      </c>
      <c r="B2552" s="10">
        <v>61</v>
      </c>
      <c r="C2552" s="10">
        <v>13</v>
      </c>
      <c r="D2552" s="11">
        <v>-13.2</v>
      </c>
      <c r="E2552" s="11">
        <v>10.5</v>
      </c>
      <c r="F2552" s="11">
        <v>-0.9</v>
      </c>
      <c r="G2552" s="11">
        <v>13</v>
      </c>
      <c r="H2552" s="11">
        <v>-8.3000000000000007</v>
      </c>
      <c r="I2552" s="11">
        <v>2</v>
      </c>
      <c r="J2552" s="6"/>
    </row>
    <row r="2553" spans="1:10" ht="15" x14ac:dyDescent="0.15">
      <c r="A2553" s="9">
        <v>41082.095833333333</v>
      </c>
      <c r="B2553" s="10">
        <v>89</v>
      </c>
      <c r="C2553" s="10">
        <v>8</v>
      </c>
      <c r="D2553" s="11">
        <v>8.5</v>
      </c>
      <c r="E2553" s="11">
        <v>10.5</v>
      </c>
      <c r="F2553" s="11">
        <v>-0.9</v>
      </c>
      <c r="G2553" s="11">
        <v>39.1</v>
      </c>
      <c r="H2553" s="11">
        <v>-25.4</v>
      </c>
      <c r="I2553" s="11">
        <v>25</v>
      </c>
      <c r="J2553" s="6"/>
    </row>
    <row r="2554" spans="1:10" ht="15" x14ac:dyDescent="0.15">
      <c r="A2554" s="9">
        <v>41181.032638888886</v>
      </c>
      <c r="B2554" s="10">
        <v>81</v>
      </c>
      <c r="C2554" s="10">
        <v>11</v>
      </c>
      <c r="D2554" s="11">
        <v>-3.2</v>
      </c>
      <c r="E2554" s="11">
        <v>10.5</v>
      </c>
      <c r="F2554" s="11">
        <v>-5.5</v>
      </c>
      <c r="G2554" s="11">
        <v>9</v>
      </c>
      <c r="H2554" s="11">
        <v>-10.7</v>
      </c>
      <c r="I2554" s="11">
        <v>1.1000000000000001</v>
      </c>
      <c r="J2554" s="6"/>
    </row>
    <row r="2555" spans="1:10" ht="15" x14ac:dyDescent="0.15">
      <c r="A2555" s="9">
        <v>41198.130555555559</v>
      </c>
      <c r="B2555" s="10">
        <v>116</v>
      </c>
      <c r="C2555" s="10">
        <v>30</v>
      </c>
      <c r="D2555" s="11">
        <v>-2.8</v>
      </c>
      <c r="E2555" s="11">
        <v>10.5</v>
      </c>
      <c r="F2555" s="11">
        <v>14.9</v>
      </c>
      <c r="G2555" s="11">
        <v>19.7</v>
      </c>
      <c r="H2555" s="11">
        <v>-14.9</v>
      </c>
      <c r="I2555" s="11">
        <v>19.8</v>
      </c>
      <c r="J2555" s="6"/>
    </row>
    <row r="2556" spans="1:10" ht="15" x14ac:dyDescent="0.15">
      <c r="A2556" s="9">
        <v>41622.620138888888</v>
      </c>
      <c r="B2556" s="10">
        <v>131</v>
      </c>
      <c r="C2556" s="10">
        <v>4</v>
      </c>
      <c r="D2556" s="11">
        <v>-21.2</v>
      </c>
      <c r="E2556" s="11">
        <v>10.5</v>
      </c>
      <c r="F2556" s="11">
        <v>-9.1999999999999993</v>
      </c>
      <c r="G2556" s="11">
        <v>26.1</v>
      </c>
      <c r="H2556" s="11">
        <v>-19.2</v>
      </c>
      <c r="I2556" s="11">
        <v>21</v>
      </c>
    </row>
    <row r="2557" spans="1:10" ht="15" x14ac:dyDescent="0.15">
      <c r="A2557" s="9">
        <v>41882.657638888886</v>
      </c>
      <c r="B2557" s="10">
        <v>38</v>
      </c>
      <c r="C2557" s="10">
        <v>7</v>
      </c>
      <c r="D2557" s="11">
        <v>-17.600000000000001</v>
      </c>
      <c r="E2557" s="11">
        <v>10.5</v>
      </c>
      <c r="F2557" s="11">
        <v>-15.8</v>
      </c>
      <c r="G2557" s="11">
        <v>16.100000000000001</v>
      </c>
      <c r="H2557" s="11">
        <v>-9.1999999999999993</v>
      </c>
      <c r="I2557" s="11">
        <v>11</v>
      </c>
    </row>
    <row r="2558" spans="1:10" ht="15" x14ac:dyDescent="0.15">
      <c r="A2558" s="9">
        <v>41896.161111111112</v>
      </c>
      <c r="B2558" s="10">
        <v>32</v>
      </c>
      <c r="C2558" s="10">
        <v>10</v>
      </c>
      <c r="D2558" s="11">
        <v>1.2</v>
      </c>
      <c r="E2558" s="11">
        <v>10.5</v>
      </c>
      <c r="F2558" s="11">
        <v>-4</v>
      </c>
      <c r="G2558" s="11">
        <v>7.5</v>
      </c>
      <c r="H2558" s="11">
        <v>-6</v>
      </c>
      <c r="I2558" s="11">
        <v>11.1</v>
      </c>
    </row>
    <row r="2559" spans="1:10" ht="15" x14ac:dyDescent="0.15">
      <c r="A2559" s="9">
        <v>42047.05972222222</v>
      </c>
      <c r="B2559" s="10">
        <v>20</v>
      </c>
      <c r="C2559" s="10">
        <v>7</v>
      </c>
      <c r="D2559" s="10">
        <v>-9.6</v>
      </c>
      <c r="E2559" s="10">
        <v>10.5</v>
      </c>
      <c r="F2559" s="10">
        <v>-5.7</v>
      </c>
      <c r="G2559" s="12">
        <v>40.321570000000001</v>
      </c>
      <c r="H2559" s="12">
        <v>-29.876704</v>
      </c>
      <c r="I2559" s="12">
        <v>24.194880000000001</v>
      </c>
    </row>
    <row r="2560" spans="1:10" ht="15" x14ac:dyDescent="0.15">
      <c r="A2560" s="9">
        <v>42090.220138888886</v>
      </c>
      <c r="B2560" s="10">
        <v>10</v>
      </c>
      <c r="C2560" s="10">
        <v>5</v>
      </c>
      <c r="D2560" s="10">
        <v>-11.4</v>
      </c>
      <c r="E2560" s="10">
        <v>10.5</v>
      </c>
      <c r="F2560" s="10">
        <v>-7.7</v>
      </c>
      <c r="G2560" s="12">
        <v>24.925000000000001</v>
      </c>
      <c r="H2560" s="12">
        <v>-16.344339999999999</v>
      </c>
      <c r="I2560" s="12">
        <v>14.774929999999999</v>
      </c>
    </row>
    <row r="2561" spans="1:10" ht="15" x14ac:dyDescent="0.15">
      <c r="A2561" s="9">
        <v>42111.043749999997</v>
      </c>
      <c r="B2561" s="10">
        <v>42</v>
      </c>
      <c r="C2561" s="10">
        <v>12</v>
      </c>
      <c r="D2561" s="10">
        <v>-8.9</v>
      </c>
      <c r="E2561" s="10">
        <v>10.5</v>
      </c>
      <c r="F2561" s="10">
        <v>-6.1</v>
      </c>
      <c r="G2561" s="12">
        <v>16.372039999999998</v>
      </c>
      <c r="H2561" s="12">
        <v>-16.753360000000001</v>
      </c>
      <c r="I2561" s="12">
        <v>8.9275199999999995</v>
      </c>
    </row>
    <row r="2562" spans="1:10" ht="15" x14ac:dyDescent="0.15">
      <c r="A2562" s="9">
        <v>42136.42291666667</v>
      </c>
      <c r="B2562" s="10">
        <v>39</v>
      </c>
      <c r="C2562" s="10">
        <v>7</v>
      </c>
      <c r="D2562" s="10">
        <v>-17.8</v>
      </c>
      <c r="E2562" s="10">
        <v>10.5</v>
      </c>
      <c r="F2562" s="10">
        <v>-14.9</v>
      </c>
      <c r="G2562" s="12">
        <v>27.221599999999999</v>
      </c>
      <c r="H2562" s="12">
        <v>-20.837260000000001</v>
      </c>
      <c r="I2562" s="12">
        <v>18.618860000000002</v>
      </c>
    </row>
    <row r="2563" spans="1:10" ht="15" x14ac:dyDescent="0.15">
      <c r="A2563" s="9">
        <v>41301.765277777777</v>
      </c>
      <c r="B2563" s="10">
        <v>44</v>
      </c>
      <c r="C2563" s="10">
        <v>6</v>
      </c>
      <c r="D2563" s="11">
        <v>-16.336220000000001</v>
      </c>
      <c r="E2563" s="11">
        <v>10.500514000000001</v>
      </c>
      <c r="F2563" s="11">
        <v>-6.3066120000000003</v>
      </c>
      <c r="G2563" s="11">
        <v>6.7</v>
      </c>
      <c r="H2563" s="11">
        <v>-10</v>
      </c>
      <c r="I2563" s="11">
        <v>5.4</v>
      </c>
      <c r="J2563" s="6"/>
    </row>
    <row r="2564" spans="1:10" ht="15" x14ac:dyDescent="0.15">
      <c r="A2564" s="9">
        <v>41279.287499999999</v>
      </c>
      <c r="B2564" s="10">
        <v>32</v>
      </c>
      <c r="C2564" s="10">
        <v>3</v>
      </c>
      <c r="D2564" s="11">
        <v>-21.97701</v>
      </c>
      <c r="E2564" s="11">
        <v>10.501269000000001</v>
      </c>
      <c r="F2564" s="11">
        <v>-7.2696620000000003</v>
      </c>
      <c r="G2564" s="11">
        <v>2.5</v>
      </c>
      <c r="H2564" s="11">
        <v>-4.0999999999999996</v>
      </c>
      <c r="I2564" s="11">
        <v>2</v>
      </c>
      <c r="J2564" s="6"/>
    </row>
    <row r="2565" spans="1:10" ht="15" x14ac:dyDescent="0.15">
      <c r="A2565" s="9">
        <v>41769.836111111108</v>
      </c>
      <c r="B2565" s="10">
        <v>39</v>
      </c>
      <c r="C2565" s="10">
        <v>6</v>
      </c>
      <c r="D2565" s="11">
        <v>-8.2111199999999993</v>
      </c>
      <c r="E2565" s="11">
        <v>10.518909000000001</v>
      </c>
      <c r="F2565" s="11">
        <v>-8.6380199999999991</v>
      </c>
      <c r="G2565" s="11">
        <v>12</v>
      </c>
      <c r="H2565" s="11">
        <v>-11.6</v>
      </c>
      <c r="I2565" s="11">
        <v>11.8</v>
      </c>
    </row>
    <row r="2566" spans="1:10" ht="15" x14ac:dyDescent="0.15">
      <c r="A2566" s="9">
        <v>41300.638194444444</v>
      </c>
      <c r="B2566" s="10">
        <v>47</v>
      </c>
      <c r="C2566" s="10">
        <v>20</v>
      </c>
      <c r="D2566" s="11">
        <v>-2.5484</v>
      </c>
      <c r="E2566" s="11">
        <v>10.530127999999999</v>
      </c>
      <c r="F2566" s="11">
        <v>2.8431570000000002</v>
      </c>
      <c r="G2566" s="11">
        <v>16.7</v>
      </c>
      <c r="H2566" s="11">
        <v>-13.3</v>
      </c>
      <c r="I2566" s="11">
        <v>12.8</v>
      </c>
      <c r="J2566" s="6"/>
    </row>
    <row r="2567" spans="1:10" ht="15" x14ac:dyDescent="0.15">
      <c r="A2567" s="9">
        <v>40061.681944444441</v>
      </c>
      <c r="B2567" s="10">
        <v>179</v>
      </c>
      <c r="C2567" s="10">
        <v>32</v>
      </c>
      <c r="D2567" s="11">
        <v>2.3934880000000001</v>
      </c>
      <c r="E2567" s="11">
        <v>10.5313019930555</v>
      </c>
      <c r="F2567" s="11">
        <v>12.64873</v>
      </c>
      <c r="G2567" s="11">
        <v>30.3</v>
      </c>
      <c r="H2567" s="11">
        <v>-27.4</v>
      </c>
      <c r="I2567" s="11">
        <v>25.7</v>
      </c>
      <c r="J2567" s="6"/>
    </row>
    <row r="2568" spans="1:10" ht="15" x14ac:dyDescent="0.15">
      <c r="A2568" s="9">
        <v>40106.802083333336</v>
      </c>
      <c r="B2568" s="10">
        <v>39</v>
      </c>
      <c r="C2568" s="10">
        <v>30</v>
      </c>
      <c r="D2568" s="11">
        <v>-8.6999999999999993</v>
      </c>
      <c r="E2568" s="11">
        <v>10.6</v>
      </c>
      <c r="F2568" s="11">
        <v>-10</v>
      </c>
      <c r="G2568" s="11">
        <v>10.8</v>
      </c>
      <c r="H2568" s="11">
        <v>-11.9</v>
      </c>
      <c r="I2568" s="11">
        <v>6.4</v>
      </c>
      <c r="J2568" s="6"/>
    </row>
    <row r="2569" spans="1:10" ht="15" x14ac:dyDescent="0.15">
      <c r="A2569" s="9">
        <v>40234.640972222223</v>
      </c>
      <c r="B2569" s="10">
        <v>38</v>
      </c>
      <c r="C2569" s="10">
        <v>9</v>
      </c>
      <c r="D2569" s="11">
        <v>-8.5</v>
      </c>
      <c r="E2569" s="11">
        <v>10.6</v>
      </c>
      <c r="F2569" s="11">
        <v>-4.8</v>
      </c>
      <c r="G2569" s="11">
        <v>23.1</v>
      </c>
      <c r="H2569" s="11">
        <v>-17.100000000000001</v>
      </c>
      <c r="I2569" s="11">
        <v>17.8</v>
      </c>
      <c r="J2569" s="6"/>
    </row>
    <row r="2570" spans="1:10" ht="15" x14ac:dyDescent="0.15">
      <c r="A2570" s="9">
        <v>40386.349305555559</v>
      </c>
      <c r="B2570" s="10">
        <v>28</v>
      </c>
      <c r="C2570" s="10">
        <v>28</v>
      </c>
      <c r="D2570" s="11">
        <v>-5.9</v>
      </c>
      <c r="E2570" s="11">
        <v>10.6</v>
      </c>
      <c r="F2570" s="11">
        <v>-2.6</v>
      </c>
      <c r="G2570" s="11">
        <v>6.1</v>
      </c>
      <c r="H2570" s="11">
        <v>-6.1</v>
      </c>
      <c r="I2570" s="11">
        <v>5.8</v>
      </c>
      <c r="J2570" s="6"/>
    </row>
    <row r="2571" spans="1:10" ht="15" x14ac:dyDescent="0.15">
      <c r="A2571" s="9">
        <v>40424.513888888891</v>
      </c>
      <c r="B2571" s="10">
        <v>32</v>
      </c>
      <c r="C2571" s="10">
        <v>32</v>
      </c>
      <c r="D2571" s="11">
        <v>-15.9</v>
      </c>
      <c r="E2571" s="11">
        <v>10.6</v>
      </c>
      <c r="F2571" s="11">
        <v>7754.1</v>
      </c>
      <c r="G2571" s="11">
        <v>22.2</v>
      </c>
      <c r="H2571" s="11">
        <v>-24.1</v>
      </c>
      <c r="I2571" s="11">
        <v>0</v>
      </c>
      <c r="J2571" s="6"/>
    </row>
    <row r="2572" spans="1:10" ht="15" x14ac:dyDescent="0.15">
      <c r="A2572" s="9">
        <v>40651.643750000003</v>
      </c>
      <c r="B2572" s="10">
        <v>117</v>
      </c>
      <c r="C2572" s="10">
        <v>19</v>
      </c>
      <c r="D2572" s="11">
        <v>3.5</v>
      </c>
      <c r="E2572" s="11">
        <v>10.6</v>
      </c>
      <c r="F2572" s="11">
        <v>5.3</v>
      </c>
      <c r="G2572" s="11">
        <v>6.2</v>
      </c>
      <c r="H2572" s="11">
        <v>-10.8</v>
      </c>
      <c r="I2572" s="11">
        <v>6.1</v>
      </c>
      <c r="J2572" s="6"/>
    </row>
    <row r="2573" spans="1:10" ht="15" x14ac:dyDescent="0.15">
      <c r="A2573" s="9">
        <v>40681.461111111108</v>
      </c>
      <c r="B2573" s="10">
        <v>42</v>
      </c>
      <c r="C2573" s="10">
        <v>22</v>
      </c>
      <c r="D2573" s="11">
        <v>-8.1</v>
      </c>
      <c r="E2573" s="11">
        <v>10.6</v>
      </c>
      <c r="F2573" s="11">
        <v>-3.4</v>
      </c>
      <c r="G2573" s="11">
        <v>15.7</v>
      </c>
      <c r="H2573" s="11">
        <v>-10.5</v>
      </c>
      <c r="I2573" s="11">
        <v>9.4</v>
      </c>
      <c r="J2573" s="6"/>
    </row>
    <row r="2574" spans="1:10" ht="15" x14ac:dyDescent="0.15">
      <c r="A2574" s="9">
        <v>40804.185416666667</v>
      </c>
      <c r="B2574" s="10">
        <v>42</v>
      </c>
      <c r="C2574" s="10">
        <v>8</v>
      </c>
      <c r="D2574" s="11">
        <v>-19.8</v>
      </c>
      <c r="E2574" s="11">
        <v>10.6</v>
      </c>
      <c r="F2574" s="11">
        <v>-10.1</v>
      </c>
      <c r="G2574" s="11">
        <v>21.2</v>
      </c>
      <c r="H2574" s="11">
        <v>-15.2</v>
      </c>
      <c r="I2574" s="11">
        <v>16.8</v>
      </c>
      <c r="J2574" s="6"/>
    </row>
    <row r="2575" spans="1:10" ht="15" x14ac:dyDescent="0.15">
      <c r="A2575" s="9">
        <v>40884.255555555559</v>
      </c>
      <c r="B2575" s="10">
        <v>63</v>
      </c>
      <c r="C2575" s="10">
        <v>27</v>
      </c>
      <c r="D2575" s="11">
        <v>-22.9</v>
      </c>
      <c r="E2575" s="11">
        <v>10.6</v>
      </c>
      <c r="F2575" s="11">
        <v>-21.4</v>
      </c>
      <c r="G2575" s="11">
        <v>17.899999999999999</v>
      </c>
      <c r="H2575" s="11">
        <v>-17.7</v>
      </c>
      <c r="I2575" s="11">
        <v>17</v>
      </c>
      <c r="J2575" s="6"/>
    </row>
    <row r="2576" spans="1:10" ht="15" x14ac:dyDescent="0.15">
      <c r="A2576" s="9">
        <v>40917.605555555558</v>
      </c>
      <c r="B2576" s="10">
        <v>30</v>
      </c>
      <c r="C2576" s="10">
        <v>2</v>
      </c>
      <c r="D2576" s="11">
        <v>-5.9</v>
      </c>
      <c r="E2576" s="11">
        <v>10.6</v>
      </c>
      <c r="F2576" s="11">
        <v>0.6</v>
      </c>
      <c r="G2576" s="11">
        <v>13.8</v>
      </c>
      <c r="H2576" s="11">
        <v>-14.8</v>
      </c>
      <c r="I2576" s="11">
        <v>7.5</v>
      </c>
      <c r="J2576" s="6"/>
    </row>
    <row r="2577" spans="1:10" ht="15" x14ac:dyDescent="0.15">
      <c r="A2577" s="9">
        <v>40931.074305555558</v>
      </c>
      <c r="B2577" s="10">
        <v>26</v>
      </c>
      <c r="C2577" s="10">
        <v>26</v>
      </c>
      <c r="D2577" s="11">
        <v>-5.3</v>
      </c>
      <c r="E2577" s="11">
        <v>10.6</v>
      </c>
      <c r="F2577" s="11">
        <v>-6.6</v>
      </c>
      <c r="G2577" s="11">
        <v>25.9</v>
      </c>
      <c r="H2577" s="11">
        <v>-24.1</v>
      </c>
      <c r="I2577" s="11">
        <v>25.6</v>
      </c>
      <c r="J2577" s="6"/>
    </row>
    <row r="2578" spans="1:10" ht="15" x14ac:dyDescent="0.15">
      <c r="A2578" s="9">
        <v>40948.811111111114</v>
      </c>
      <c r="B2578" s="10">
        <v>21</v>
      </c>
      <c r="C2578" s="10">
        <v>7</v>
      </c>
      <c r="D2578" s="11">
        <v>-14.1</v>
      </c>
      <c r="E2578" s="11">
        <v>10.6</v>
      </c>
      <c r="F2578" s="11">
        <v>-10.9</v>
      </c>
      <c r="G2578" s="11">
        <v>23.4</v>
      </c>
      <c r="H2578" s="11">
        <v>-20.5</v>
      </c>
      <c r="I2578" s="11">
        <v>17.5</v>
      </c>
      <c r="J2578" s="6"/>
    </row>
    <row r="2579" spans="1:10" ht="15" x14ac:dyDescent="0.15">
      <c r="A2579" s="9">
        <v>41015.804166666669</v>
      </c>
      <c r="B2579" s="10">
        <v>49</v>
      </c>
      <c r="C2579" s="10">
        <v>11</v>
      </c>
      <c r="D2579" s="11">
        <v>-0.8</v>
      </c>
      <c r="E2579" s="11">
        <v>10.6</v>
      </c>
      <c r="F2579" s="11">
        <v>-0.6</v>
      </c>
      <c r="G2579" s="11">
        <v>16.399999999999999</v>
      </c>
      <c r="H2579" s="11">
        <v>-8.6</v>
      </c>
      <c r="I2579" s="11">
        <v>13.2</v>
      </c>
      <c r="J2579" s="6"/>
    </row>
    <row r="2580" spans="1:10" ht="15" x14ac:dyDescent="0.15">
      <c r="A2580" s="9">
        <v>41487.15</v>
      </c>
      <c r="B2580" s="10">
        <v>40</v>
      </c>
      <c r="C2580" s="10">
        <v>4</v>
      </c>
      <c r="D2580" s="11">
        <v>-13.4</v>
      </c>
      <c r="E2580" s="11">
        <v>10.6</v>
      </c>
      <c r="F2580" s="11">
        <v>-3.8</v>
      </c>
      <c r="G2580" s="11">
        <v>15.2</v>
      </c>
      <c r="H2580" s="11">
        <v>-12.8</v>
      </c>
      <c r="I2580" s="11">
        <v>12.7</v>
      </c>
      <c r="J2580" s="6"/>
    </row>
    <row r="2581" spans="1:10" ht="15" x14ac:dyDescent="0.15">
      <c r="A2581" s="9">
        <v>41495.59097222222</v>
      </c>
      <c r="B2581" s="10">
        <v>77</v>
      </c>
      <c r="C2581" s="10">
        <v>8</v>
      </c>
      <c r="D2581" s="11">
        <v>-5.4</v>
      </c>
      <c r="E2581" s="11">
        <v>10.6</v>
      </c>
      <c r="F2581" s="11">
        <v>-9.6999999999999993</v>
      </c>
      <c r="G2581" s="11">
        <v>24</v>
      </c>
      <c r="H2581" s="11">
        <v>-16.600000000000001</v>
      </c>
      <c r="I2581" s="11">
        <v>14.3</v>
      </c>
      <c r="J2581" s="6"/>
    </row>
    <row r="2582" spans="1:10" ht="15" x14ac:dyDescent="0.15">
      <c r="A2582" s="9">
        <v>41533.963888888888</v>
      </c>
      <c r="B2582" s="10">
        <v>29</v>
      </c>
      <c r="C2582" s="10">
        <v>5</v>
      </c>
      <c r="D2582" s="11">
        <v>-16.600000000000001</v>
      </c>
      <c r="E2582" s="11">
        <v>10.6</v>
      </c>
      <c r="F2582" s="11">
        <v>-9.6999999999999993</v>
      </c>
      <c r="G2582" s="11">
        <v>1.1000000000000001</v>
      </c>
      <c r="H2582" s="11">
        <v>-7.5</v>
      </c>
      <c r="I2582" s="11">
        <v>0.9</v>
      </c>
      <c r="J2582" s="6"/>
    </row>
    <row r="2583" spans="1:10" ht="15" x14ac:dyDescent="0.15">
      <c r="A2583" s="9">
        <v>42067.138888888891</v>
      </c>
      <c r="B2583" s="10">
        <v>27</v>
      </c>
      <c r="C2583" s="10">
        <v>3</v>
      </c>
      <c r="D2583" s="10">
        <v>-16.600000000000001</v>
      </c>
      <c r="E2583" s="10">
        <v>10.6</v>
      </c>
      <c r="F2583" s="10">
        <v>-11.7</v>
      </c>
      <c r="G2583" s="12">
        <v>55.567880000000002</v>
      </c>
      <c r="H2583" s="12">
        <v>-37.312759999999997</v>
      </c>
      <c r="I2583" s="12">
        <v>36.343879999999999</v>
      </c>
    </row>
    <row r="2584" spans="1:10" ht="15" x14ac:dyDescent="0.15">
      <c r="A2584" s="9">
        <v>42088.724305555559</v>
      </c>
      <c r="B2584" s="10">
        <v>13</v>
      </c>
      <c r="C2584" s="10">
        <v>10</v>
      </c>
      <c r="D2584" s="10">
        <v>-22.6</v>
      </c>
      <c r="E2584" s="10">
        <v>10.6</v>
      </c>
      <c r="F2584" s="10">
        <v>-13</v>
      </c>
      <c r="G2584" s="12">
        <v>25.192589999999999</v>
      </c>
      <c r="H2584" s="12">
        <v>-18.884979999999999</v>
      </c>
      <c r="I2584" s="12">
        <v>14.35877</v>
      </c>
    </row>
    <row r="2585" spans="1:10" ht="15" x14ac:dyDescent="0.15">
      <c r="A2585" s="9">
        <v>42093.959722222222</v>
      </c>
      <c r="B2585" s="10">
        <v>73</v>
      </c>
      <c r="C2585" s="10">
        <v>6</v>
      </c>
      <c r="D2585" s="10">
        <v>-13.9</v>
      </c>
      <c r="E2585" s="10">
        <v>10.6</v>
      </c>
      <c r="F2585" s="10">
        <v>-8</v>
      </c>
      <c r="G2585" s="12">
        <v>10.43186</v>
      </c>
      <c r="H2585" s="12">
        <v>-7.9611799999999997</v>
      </c>
      <c r="I2585" s="12">
        <v>5.0494000000000003</v>
      </c>
    </row>
    <row r="2586" spans="1:10" ht="15" x14ac:dyDescent="0.15">
      <c r="A2586" s="9">
        <v>42254.794444444444</v>
      </c>
      <c r="B2586" s="10">
        <v>51</v>
      </c>
      <c r="C2586" s="10">
        <v>6</v>
      </c>
      <c r="D2586" s="10">
        <v>-13.9</v>
      </c>
      <c r="E2586" s="10">
        <v>10.6</v>
      </c>
      <c r="F2586" s="10">
        <v>-1.9</v>
      </c>
      <c r="G2586" s="12">
        <v>11.936959999999999</v>
      </c>
      <c r="H2586" s="12">
        <v>-10.190580000000001</v>
      </c>
      <c r="I2586" s="12">
        <v>7.2741699999999998</v>
      </c>
    </row>
    <row r="2587" spans="1:10" ht="15" x14ac:dyDescent="0.15">
      <c r="A2587" s="9">
        <v>41301.111805555556</v>
      </c>
      <c r="B2587" s="10">
        <v>82</v>
      </c>
      <c r="C2587" s="10">
        <v>21</v>
      </c>
      <c r="D2587" s="11">
        <v>-33.69341</v>
      </c>
      <c r="E2587" s="11">
        <v>10.681195000000001</v>
      </c>
      <c r="F2587" s="11">
        <v>-15.919320000000001</v>
      </c>
      <c r="G2587" s="11">
        <v>18.7</v>
      </c>
      <c r="H2587" s="11">
        <v>-14.4</v>
      </c>
      <c r="I2587" s="11">
        <v>17.5</v>
      </c>
      <c r="J2587" s="6"/>
    </row>
    <row r="2588" spans="1:10" ht="15" x14ac:dyDescent="0.15">
      <c r="A2588" s="9">
        <v>40422.027777777781</v>
      </c>
      <c r="B2588" s="10">
        <v>27</v>
      </c>
      <c r="C2588" s="10">
        <v>7</v>
      </c>
      <c r="D2588" s="11">
        <v>-11.9</v>
      </c>
      <c r="E2588" s="11">
        <v>10.7</v>
      </c>
      <c r="F2588" s="11">
        <v>-10.6</v>
      </c>
      <c r="G2588" s="11">
        <v>18.3</v>
      </c>
      <c r="H2588" s="11">
        <v>-15.3</v>
      </c>
      <c r="I2588" s="11">
        <v>10.8</v>
      </c>
      <c r="J2588" s="6"/>
    </row>
    <row r="2589" spans="1:10" ht="15" x14ac:dyDescent="0.15">
      <c r="A2589" s="9">
        <v>40611.138194444444</v>
      </c>
      <c r="B2589" s="10">
        <v>82</v>
      </c>
      <c r="C2589" s="10">
        <v>20</v>
      </c>
      <c r="D2589" s="11">
        <v>-7</v>
      </c>
      <c r="E2589" s="11">
        <v>10.7</v>
      </c>
      <c r="F2589" s="11">
        <v>-7</v>
      </c>
      <c r="G2589" s="11">
        <v>13.8</v>
      </c>
      <c r="H2589" s="11">
        <v>-10.3</v>
      </c>
      <c r="I2589" s="11">
        <v>2.4</v>
      </c>
      <c r="J2589" s="6"/>
    </row>
    <row r="2590" spans="1:10" ht="15" x14ac:dyDescent="0.15">
      <c r="A2590" s="9">
        <v>40622.214583333334</v>
      </c>
      <c r="B2590" s="10">
        <v>181</v>
      </c>
      <c r="C2590" s="10">
        <v>9</v>
      </c>
      <c r="D2590" s="11">
        <v>8.6</v>
      </c>
      <c r="E2590" s="11">
        <v>10.7</v>
      </c>
      <c r="F2590" s="11">
        <v>-8</v>
      </c>
      <c r="G2590" s="11">
        <v>-0.9</v>
      </c>
      <c r="H2590" s="11">
        <v>-5.4</v>
      </c>
      <c r="I2590" s="11">
        <v>1.6</v>
      </c>
      <c r="J2590" s="6"/>
    </row>
    <row r="2591" spans="1:10" ht="15" x14ac:dyDescent="0.15">
      <c r="A2591" s="9">
        <v>40631.444444444445</v>
      </c>
      <c r="B2591" s="10">
        <v>72</v>
      </c>
      <c r="C2591" s="10">
        <v>25</v>
      </c>
      <c r="D2591" s="11">
        <v>-13.6</v>
      </c>
      <c r="E2591" s="11">
        <v>10.7</v>
      </c>
      <c r="F2591" s="11">
        <v>-11.3</v>
      </c>
      <c r="G2591" s="11">
        <v>11.5</v>
      </c>
      <c r="H2591" s="11">
        <v>-12.5</v>
      </c>
      <c r="I2591" s="11">
        <v>7.3</v>
      </c>
      <c r="J2591" s="6"/>
    </row>
    <row r="2592" spans="1:10" ht="15" x14ac:dyDescent="0.15">
      <c r="A2592" s="9">
        <v>40815.90625</v>
      </c>
      <c r="B2592" s="10">
        <v>172</v>
      </c>
      <c r="C2592" s="10">
        <v>7</v>
      </c>
      <c r="D2592" s="11">
        <v>30</v>
      </c>
      <c r="E2592" s="11">
        <v>10.7</v>
      </c>
      <c r="F2592" s="11">
        <v>19.7</v>
      </c>
      <c r="G2592" s="11">
        <v>5.9</v>
      </c>
      <c r="H2592" s="11">
        <v>-7.3</v>
      </c>
      <c r="I2592" s="11">
        <v>0.5</v>
      </c>
      <c r="J2592" s="6"/>
    </row>
    <row r="2593" spans="1:10" ht="15" x14ac:dyDescent="0.15">
      <c r="A2593" s="9">
        <v>40819.232638888891</v>
      </c>
      <c r="B2593" s="10">
        <v>36</v>
      </c>
      <c r="C2593" s="10">
        <v>18</v>
      </c>
      <c r="D2593" s="11">
        <v>-21</v>
      </c>
      <c r="E2593" s="11">
        <v>10.7</v>
      </c>
      <c r="F2593" s="11">
        <v>-12.9</v>
      </c>
      <c r="G2593" s="11">
        <v>27.5</v>
      </c>
      <c r="H2593" s="11">
        <v>-20</v>
      </c>
      <c r="I2593" s="11">
        <v>18.3</v>
      </c>
      <c r="J2593" s="6"/>
    </row>
    <row r="2594" spans="1:10" ht="15" x14ac:dyDescent="0.15">
      <c r="A2594" s="9">
        <v>40831.277083333334</v>
      </c>
      <c r="B2594" s="10">
        <v>28</v>
      </c>
      <c r="C2594" s="10">
        <v>25</v>
      </c>
      <c r="D2594" s="11">
        <v>-17.3</v>
      </c>
      <c r="E2594" s="11">
        <v>10.7</v>
      </c>
      <c r="F2594" s="11">
        <v>-11.9</v>
      </c>
      <c r="G2594" s="11">
        <v>-1.8</v>
      </c>
      <c r="H2594" s="11">
        <v>-11.2</v>
      </c>
      <c r="I2594" s="11">
        <v>1.7</v>
      </c>
      <c r="J2594" s="6"/>
    </row>
    <row r="2595" spans="1:10" ht="15" x14ac:dyDescent="0.15">
      <c r="A2595" s="9">
        <v>40852.129166666666</v>
      </c>
      <c r="B2595" s="10">
        <v>42</v>
      </c>
      <c r="C2595" s="10">
        <v>7</v>
      </c>
      <c r="D2595" s="11">
        <v>-10.3</v>
      </c>
      <c r="E2595" s="11">
        <v>10.7</v>
      </c>
      <c r="F2595" s="11">
        <v>-8.6</v>
      </c>
      <c r="G2595" s="11">
        <v>16.7</v>
      </c>
      <c r="H2595" s="11">
        <v>-12.1</v>
      </c>
      <c r="I2595" s="11">
        <v>15.2</v>
      </c>
      <c r="J2595" s="6"/>
    </row>
    <row r="2596" spans="1:10" ht="15" x14ac:dyDescent="0.15">
      <c r="A2596" s="9">
        <v>40911.214583333334</v>
      </c>
      <c r="B2596" s="10">
        <v>30</v>
      </c>
      <c r="C2596" s="10">
        <v>21</v>
      </c>
      <c r="D2596" s="11">
        <v>-15</v>
      </c>
      <c r="E2596" s="11">
        <v>10.7</v>
      </c>
      <c r="F2596" s="11">
        <v>-13.8</v>
      </c>
      <c r="G2596" s="11">
        <v>13.9</v>
      </c>
      <c r="H2596" s="11">
        <v>-15.6</v>
      </c>
      <c r="I2596" s="11">
        <v>7.3</v>
      </c>
      <c r="J2596" s="6"/>
    </row>
    <row r="2597" spans="1:10" ht="15" x14ac:dyDescent="0.15">
      <c r="A2597" s="9">
        <v>40930.911805555559</v>
      </c>
      <c r="B2597" s="10">
        <v>14</v>
      </c>
      <c r="C2597" s="10">
        <v>27</v>
      </c>
      <c r="D2597" s="11">
        <v>-8.8000000000000007</v>
      </c>
      <c r="E2597" s="11">
        <v>10.7</v>
      </c>
      <c r="F2597" s="11">
        <v>-6</v>
      </c>
      <c r="G2597" s="11">
        <v>23.6</v>
      </c>
      <c r="H2597" s="11">
        <v>-12.9</v>
      </c>
      <c r="I2597" s="11">
        <v>16</v>
      </c>
      <c r="J2597" s="6"/>
    </row>
    <row r="2598" spans="1:10" ht="15" x14ac:dyDescent="0.15">
      <c r="A2598" s="9">
        <v>41406.115277777775</v>
      </c>
      <c r="B2598" s="10">
        <v>17</v>
      </c>
      <c r="C2598" s="10">
        <v>3</v>
      </c>
      <c r="D2598" s="11">
        <v>-15.7</v>
      </c>
      <c r="E2598" s="11">
        <v>10.7</v>
      </c>
      <c r="F2598" s="11">
        <v>-11.5</v>
      </c>
      <c r="G2598" s="11">
        <v>15.7</v>
      </c>
      <c r="H2598" s="11">
        <v>-14.9</v>
      </c>
      <c r="I2598" s="11">
        <v>11.8</v>
      </c>
      <c r="J2598" s="6"/>
    </row>
    <row r="2599" spans="1:10" ht="15" x14ac:dyDescent="0.15">
      <c r="A2599" s="9">
        <v>41521.304166666669</v>
      </c>
      <c r="B2599" s="10">
        <v>103</v>
      </c>
      <c r="C2599" s="10">
        <v>3</v>
      </c>
      <c r="D2599" s="11">
        <v>-0.5</v>
      </c>
      <c r="E2599" s="11">
        <v>10.7</v>
      </c>
      <c r="F2599" s="11">
        <v>0.6</v>
      </c>
      <c r="G2599" s="11">
        <v>18.2</v>
      </c>
      <c r="H2599" s="11">
        <v>-16.600000000000001</v>
      </c>
      <c r="I2599" s="11">
        <v>11.8</v>
      </c>
      <c r="J2599" s="6"/>
    </row>
    <row r="2600" spans="1:10" ht="15" x14ac:dyDescent="0.15">
      <c r="A2600" s="9">
        <v>41583.468055555553</v>
      </c>
      <c r="B2600" s="10">
        <v>187</v>
      </c>
      <c r="C2600" s="10">
        <v>11</v>
      </c>
      <c r="D2600" s="11">
        <v>-11.8</v>
      </c>
      <c r="E2600" s="11">
        <v>10.7</v>
      </c>
      <c r="F2600" s="11">
        <v>-2.6</v>
      </c>
      <c r="G2600" s="11">
        <v>-7.2</v>
      </c>
      <c r="H2600" s="11">
        <v>-4.2</v>
      </c>
      <c r="I2600" s="11">
        <v>-0.6</v>
      </c>
    </row>
    <row r="2601" spans="1:10" ht="15" x14ac:dyDescent="0.15">
      <c r="A2601" s="9">
        <v>41863.513888888891</v>
      </c>
      <c r="B2601" s="10">
        <v>78</v>
      </c>
      <c r="C2601" s="10">
        <v>8</v>
      </c>
      <c r="D2601" s="11">
        <v>-0.8</v>
      </c>
      <c r="E2601" s="11">
        <v>10.7</v>
      </c>
      <c r="F2601" s="11">
        <v>9.8000000000000007</v>
      </c>
      <c r="G2601" s="11">
        <v>5.2</v>
      </c>
      <c r="H2601" s="11">
        <v>0.2</v>
      </c>
      <c r="I2601" s="11">
        <v>2.2000000000000002</v>
      </c>
    </row>
    <row r="2602" spans="1:10" ht="15" x14ac:dyDescent="0.15">
      <c r="A2602" s="9">
        <v>41899.104166666664</v>
      </c>
      <c r="B2602" s="10">
        <v>70</v>
      </c>
      <c r="C2602" s="10">
        <v>5</v>
      </c>
      <c r="D2602" s="11">
        <v>-36.200000000000003</v>
      </c>
      <c r="E2602" s="11">
        <v>10.7</v>
      </c>
      <c r="F2602" s="11">
        <v>-17.100000000000001</v>
      </c>
      <c r="G2602" s="11">
        <v>19.5</v>
      </c>
      <c r="H2602" s="11">
        <v>-14.3</v>
      </c>
      <c r="I2602" s="11">
        <v>15.5</v>
      </c>
    </row>
    <row r="2603" spans="1:10" ht="15" x14ac:dyDescent="0.15">
      <c r="A2603" s="9">
        <v>42023.527083333334</v>
      </c>
      <c r="B2603" s="10">
        <v>108</v>
      </c>
      <c r="C2603" s="10"/>
      <c r="D2603" s="10">
        <v>-3.5</v>
      </c>
      <c r="E2603" s="10">
        <v>10.7</v>
      </c>
      <c r="F2603" s="10">
        <v>-0.3</v>
      </c>
      <c r="G2603" s="12"/>
      <c r="H2603" s="12"/>
      <c r="I2603" s="12"/>
    </row>
    <row r="2604" spans="1:10" ht="15" x14ac:dyDescent="0.15">
      <c r="A2604" s="9">
        <v>42104.817361111112</v>
      </c>
      <c r="B2604" s="10">
        <v>24</v>
      </c>
      <c r="C2604" s="10">
        <v>4</v>
      </c>
      <c r="D2604" s="10">
        <v>-14.4</v>
      </c>
      <c r="E2604" s="10">
        <v>10.7</v>
      </c>
      <c r="F2604" s="10">
        <v>-8.6999999999999993</v>
      </c>
      <c r="G2604" s="12">
        <v>8.3391999999999999</v>
      </c>
      <c r="H2604" s="12">
        <v>-5.5018900000000004</v>
      </c>
      <c r="I2604" s="12">
        <v>3.9947599999999999</v>
      </c>
    </row>
    <row r="2605" spans="1:10" ht="15" x14ac:dyDescent="0.15">
      <c r="A2605" s="9">
        <v>42177.25277777778</v>
      </c>
      <c r="B2605" s="10">
        <v>17</v>
      </c>
      <c r="C2605" s="10"/>
      <c r="D2605" s="10">
        <v>-11</v>
      </c>
      <c r="E2605" s="10">
        <v>10.7</v>
      </c>
      <c r="F2605" s="10">
        <v>-7.4</v>
      </c>
      <c r="G2605" s="12"/>
      <c r="H2605" s="12"/>
      <c r="I2605" s="12"/>
    </row>
    <row r="2606" spans="1:10" ht="15" x14ac:dyDescent="0.15">
      <c r="A2606" s="9">
        <v>40151.868055555555</v>
      </c>
      <c r="B2606" s="10">
        <v>31</v>
      </c>
      <c r="C2606" s="10">
        <v>35</v>
      </c>
      <c r="D2606" s="11">
        <v>-12.676833</v>
      </c>
      <c r="E2606" s="11">
        <v>10.718365</v>
      </c>
      <c r="F2606" s="11">
        <v>-11.0006</v>
      </c>
      <c r="G2606" s="11">
        <v>13.7</v>
      </c>
      <c r="H2606" s="11">
        <v>-10.6</v>
      </c>
      <c r="I2606" s="11">
        <v>13.8</v>
      </c>
      <c r="J2606" s="6"/>
    </row>
    <row r="2607" spans="1:10" ht="15" x14ac:dyDescent="0.15">
      <c r="A2607" s="9">
        <v>41565.979166666664</v>
      </c>
      <c r="B2607" s="10">
        <v>61</v>
      </c>
      <c r="C2607" s="10">
        <v>16</v>
      </c>
      <c r="D2607" s="11">
        <v>16.270029999999998</v>
      </c>
      <c r="E2607" s="11">
        <v>10.719329</v>
      </c>
      <c r="F2607" s="11">
        <v>4.8251739999999996</v>
      </c>
      <c r="G2607" s="11">
        <v>5.7</v>
      </c>
      <c r="H2607" s="11">
        <v>-7.6</v>
      </c>
      <c r="I2607" s="11">
        <v>0.8</v>
      </c>
      <c r="J2607" s="6"/>
    </row>
    <row r="2608" spans="1:10" ht="15" x14ac:dyDescent="0.15">
      <c r="A2608" s="9">
        <v>41329.578472222223</v>
      </c>
      <c r="B2608" s="10">
        <v>43</v>
      </c>
      <c r="C2608" s="10">
        <v>11</v>
      </c>
      <c r="D2608" s="11">
        <v>-18.40701</v>
      </c>
      <c r="E2608" s="11">
        <v>10.774094</v>
      </c>
      <c r="F2608" s="11">
        <v>-10.930604000000001</v>
      </c>
      <c r="G2608" s="11">
        <v>15.1</v>
      </c>
      <c r="H2608" s="11">
        <v>-14.2</v>
      </c>
      <c r="I2608" s="11">
        <v>10.9</v>
      </c>
      <c r="J2608" s="6"/>
    </row>
    <row r="2609" spans="1:10" ht="15" x14ac:dyDescent="0.15">
      <c r="A2609" s="9">
        <v>40063.868750000001</v>
      </c>
      <c r="B2609" s="10">
        <v>68</v>
      </c>
      <c r="C2609" s="10">
        <v>14</v>
      </c>
      <c r="D2609" s="11">
        <v>-6.4369189999999996</v>
      </c>
      <c r="E2609" s="11">
        <v>10.7816399722222</v>
      </c>
      <c r="F2609" s="11">
        <v>-3.6539199999999998</v>
      </c>
      <c r="G2609" s="11">
        <v>16.100000000000001</v>
      </c>
      <c r="H2609" s="11">
        <v>-12.4</v>
      </c>
      <c r="I2609" s="11">
        <v>10.6</v>
      </c>
      <c r="J2609" s="6"/>
    </row>
    <row r="2610" spans="1:10" ht="15" x14ac:dyDescent="0.15">
      <c r="A2610" s="9">
        <v>40015.968055555553</v>
      </c>
      <c r="B2610" s="10">
        <v>48</v>
      </c>
      <c r="C2610" s="10">
        <v>11</v>
      </c>
      <c r="D2610" s="11">
        <v>-8.9</v>
      </c>
      <c r="E2610" s="11">
        <v>10.8</v>
      </c>
      <c r="F2610" s="11">
        <v>5.5</v>
      </c>
      <c r="G2610" s="11">
        <v>20.3</v>
      </c>
      <c r="H2610" s="11">
        <v>-14.7</v>
      </c>
      <c r="I2610" s="11">
        <v>13.4</v>
      </c>
      <c r="J2610" s="6"/>
    </row>
    <row r="2611" spans="1:10" ht="15" x14ac:dyDescent="0.15">
      <c r="A2611" s="9">
        <v>40170.618055555555</v>
      </c>
      <c r="B2611" s="10">
        <v>69</v>
      </c>
      <c r="C2611" s="10">
        <v>19</v>
      </c>
      <c r="D2611" s="11">
        <v>-16.5</v>
      </c>
      <c r="E2611" s="11">
        <v>10.8</v>
      </c>
      <c r="F2611" s="11">
        <v>-15.1</v>
      </c>
      <c r="G2611" s="11">
        <v>13.3</v>
      </c>
      <c r="H2611" s="11">
        <v>-13.8</v>
      </c>
      <c r="I2611" s="11">
        <v>4.0999999999999996</v>
      </c>
      <c r="J2611" s="6"/>
    </row>
    <row r="2612" spans="1:10" ht="15" x14ac:dyDescent="0.15">
      <c r="A2612" s="9">
        <v>40203.303472222222</v>
      </c>
      <c r="B2612" s="10">
        <v>186</v>
      </c>
      <c r="C2612" s="10">
        <v>13</v>
      </c>
      <c r="D2612" s="11">
        <v>-26.4</v>
      </c>
      <c r="E2612" s="11">
        <v>10.8</v>
      </c>
      <c r="F2612" s="11">
        <v>-19.5</v>
      </c>
      <c r="G2612" s="11">
        <v>36.1</v>
      </c>
      <c r="H2612" s="11">
        <v>-23.6</v>
      </c>
      <c r="I2612" s="11">
        <v>29.8</v>
      </c>
      <c r="J2612" s="6"/>
    </row>
    <row r="2613" spans="1:10" ht="15" x14ac:dyDescent="0.15">
      <c r="A2613" s="9">
        <v>40288.947916666664</v>
      </c>
      <c r="B2613" s="10">
        <v>79</v>
      </c>
      <c r="C2613" s="10">
        <v>21</v>
      </c>
      <c r="D2613" s="11">
        <v>-9.6999999999999993</v>
      </c>
      <c r="E2613" s="11">
        <v>10.8</v>
      </c>
      <c r="F2613" s="11">
        <v>-2.5</v>
      </c>
      <c r="G2613" s="11">
        <v>18.2</v>
      </c>
      <c r="H2613" s="11">
        <v>-16.8</v>
      </c>
      <c r="I2613" s="11">
        <v>14.5</v>
      </c>
      <c r="J2613" s="6"/>
    </row>
    <row r="2614" spans="1:10" ht="15" x14ac:dyDescent="0.15">
      <c r="A2614" s="9">
        <v>40519.318055555559</v>
      </c>
      <c r="B2614" s="10">
        <v>33</v>
      </c>
      <c r="C2614" s="10">
        <v>20</v>
      </c>
      <c r="D2614" s="11">
        <v>-13.9</v>
      </c>
      <c r="E2614" s="11">
        <v>10.8</v>
      </c>
      <c r="F2614" s="11">
        <v>-3.3</v>
      </c>
      <c r="G2614" s="11">
        <v>12.5</v>
      </c>
      <c r="H2614" s="11">
        <v>-11.8</v>
      </c>
      <c r="I2614" s="11">
        <v>11.3</v>
      </c>
      <c r="J2614" s="6"/>
    </row>
    <row r="2615" spans="1:10" ht="15" x14ac:dyDescent="0.15">
      <c r="A2615" s="9">
        <v>40617.354166666664</v>
      </c>
      <c r="B2615" s="10">
        <v>86</v>
      </c>
      <c r="C2615" s="10">
        <v>7</v>
      </c>
      <c r="D2615" s="11">
        <v>-18.7</v>
      </c>
      <c r="E2615" s="11">
        <v>10.8</v>
      </c>
      <c r="F2615" s="11">
        <v>-9.8000000000000007</v>
      </c>
      <c r="G2615" s="11">
        <v>13.5</v>
      </c>
      <c r="H2615" s="11">
        <v>-8.5</v>
      </c>
      <c r="I2615" s="11">
        <v>8.8000000000000007</v>
      </c>
      <c r="J2615" s="6"/>
    </row>
    <row r="2616" spans="1:10" ht="15" x14ac:dyDescent="0.15">
      <c r="A2616" s="9">
        <v>40661.059027777781</v>
      </c>
      <c r="B2616" s="10">
        <v>77</v>
      </c>
      <c r="C2616" s="10">
        <v>17</v>
      </c>
      <c r="D2616" s="11">
        <v>-34.299999999999997</v>
      </c>
      <c r="E2616" s="11">
        <v>10.8</v>
      </c>
      <c r="F2616" s="11">
        <v>-29</v>
      </c>
      <c r="G2616" s="11">
        <v>50.6</v>
      </c>
      <c r="H2616" s="11">
        <v>-37.5</v>
      </c>
      <c r="I2616" s="11">
        <v>36.799999999999997</v>
      </c>
      <c r="J2616" s="6"/>
    </row>
    <row r="2617" spans="1:10" ht="15" x14ac:dyDescent="0.15">
      <c r="A2617" s="9">
        <v>40765.100694444445</v>
      </c>
      <c r="B2617" s="10">
        <v>102</v>
      </c>
      <c r="C2617" s="10">
        <v>18</v>
      </c>
      <c r="D2617" s="11">
        <v>-16.899999999999999</v>
      </c>
      <c r="E2617" s="11">
        <v>10.8</v>
      </c>
      <c r="F2617" s="11">
        <v>-10.6</v>
      </c>
      <c r="G2617" s="11">
        <v>7</v>
      </c>
      <c r="H2617" s="11">
        <v>-7.1</v>
      </c>
      <c r="I2617" s="11">
        <v>6.1</v>
      </c>
      <c r="J2617" s="6"/>
    </row>
    <row r="2618" spans="1:10" ht="15" x14ac:dyDescent="0.15">
      <c r="A2618" s="9">
        <v>40782.661805555559</v>
      </c>
      <c r="B2618" s="10">
        <v>88</v>
      </c>
      <c r="C2618" s="10">
        <v>20</v>
      </c>
      <c r="D2618" s="11">
        <v>-23.5</v>
      </c>
      <c r="E2618" s="11">
        <v>10.8</v>
      </c>
      <c r="F2618" s="11">
        <v>-26.8</v>
      </c>
      <c r="G2618" s="11">
        <v>11.3</v>
      </c>
      <c r="H2618" s="11">
        <v>-13.6</v>
      </c>
      <c r="I2618" s="11">
        <v>8.5</v>
      </c>
      <c r="J2618" s="6"/>
    </row>
    <row r="2619" spans="1:10" ht="15" x14ac:dyDescent="0.15">
      <c r="A2619" s="9">
        <v>40869.295138888891</v>
      </c>
      <c r="B2619" s="10">
        <v>44</v>
      </c>
      <c r="C2619" s="10">
        <v>5</v>
      </c>
      <c r="D2619" s="11">
        <v>-25.3</v>
      </c>
      <c r="E2619" s="11">
        <v>10.8</v>
      </c>
      <c r="F2619" s="11">
        <v>-22.9</v>
      </c>
      <c r="G2619" s="11">
        <v>21.2</v>
      </c>
      <c r="H2619" s="11">
        <v>-17.600000000000001</v>
      </c>
      <c r="I2619" s="11">
        <v>17.2</v>
      </c>
      <c r="J2619" s="6"/>
    </row>
    <row r="2620" spans="1:10" ht="15" x14ac:dyDescent="0.15">
      <c r="A2620" s="9">
        <v>40872.824305555558</v>
      </c>
      <c r="B2620" s="10">
        <v>27</v>
      </c>
      <c r="C2620" s="10">
        <v>17</v>
      </c>
      <c r="D2620" s="11">
        <v>-19.7</v>
      </c>
      <c r="E2620" s="11">
        <v>10.8</v>
      </c>
      <c r="F2620" s="11">
        <v>-14.3</v>
      </c>
      <c r="G2620" s="11">
        <v>17.3</v>
      </c>
      <c r="H2620" s="11">
        <v>-18.3</v>
      </c>
      <c r="I2620" s="11">
        <v>4.5999999999999996</v>
      </c>
      <c r="J2620" s="6"/>
    </row>
    <row r="2621" spans="1:10" ht="15" x14ac:dyDescent="0.15">
      <c r="A2621" s="9">
        <v>40879.785416666666</v>
      </c>
      <c r="B2621" s="10">
        <v>43</v>
      </c>
      <c r="C2621" s="10">
        <v>23</v>
      </c>
      <c r="D2621" s="11">
        <v>-29.3</v>
      </c>
      <c r="E2621" s="11">
        <v>10.8</v>
      </c>
      <c r="F2621" s="11">
        <v>-16.5</v>
      </c>
      <c r="G2621" s="11">
        <v>28.3</v>
      </c>
      <c r="H2621" s="11">
        <v>-18.8</v>
      </c>
      <c r="I2621" s="11">
        <v>18.600000000000001</v>
      </c>
      <c r="J2621" s="6"/>
    </row>
    <row r="2622" spans="1:10" ht="15" x14ac:dyDescent="0.15">
      <c r="A2622" s="9">
        <v>40927.790972222225</v>
      </c>
      <c r="B2622" s="10">
        <v>26</v>
      </c>
      <c r="C2622" s="10">
        <v>3</v>
      </c>
      <c r="D2622" s="11">
        <v>-26.7</v>
      </c>
      <c r="E2622" s="11">
        <v>10.8</v>
      </c>
      <c r="F2622" s="11">
        <v>-20.7</v>
      </c>
      <c r="G2622" s="11">
        <v>15.5</v>
      </c>
      <c r="H2622" s="11">
        <v>-9.6</v>
      </c>
      <c r="I2622" s="11">
        <v>8.8000000000000007</v>
      </c>
      <c r="J2622" s="6"/>
    </row>
    <row r="2623" spans="1:10" ht="15" x14ac:dyDescent="0.15">
      <c r="A2623" s="9">
        <v>41005.539583333331</v>
      </c>
      <c r="B2623" s="10">
        <v>57</v>
      </c>
      <c r="C2623" s="10">
        <v>7</v>
      </c>
      <c r="D2623" s="11">
        <v>10.1</v>
      </c>
      <c r="E2623" s="11">
        <v>10.8</v>
      </c>
      <c r="F2623" s="11">
        <v>11.6</v>
      </c>
      <c r="G2623" s="11">
        <v>-0.6</v>
      </c>
      <c r="H2623" s="11">
        <v>-2.6</v>
      </c>
      <c r="I2623" s="11">
        <v>3</v>
      </c>
      <c r="J2623" s="6"/>
    </row>
    <row r="2624" spans="1:10" ht="15" x14ac:dyDescent="0.15">
      <c r="A2624" s="9">
        <v>41024.725694444445</v>
      </c>
      <c r="B2624" s="10">
        <v>49</v>
      </c>
      <c r="C2624" s="10">
        <v>8</v>
      </c>
      <c r="D2624" s="11">
        <v>-27</v>
      </c>
      <c r="E2624" s="11">
        <v>10.8</v>
      </c>
      <c r="F2624" s="11">
        <v>-24.7</v>
      </c>
      <c r="G2624" s="11">
        <v>23.9</v>
      </c>
      <c r="H2624" s="11">
        <v>-22</v>
      </c>
      <c r="I2624" s="11">
        <v>17.7</v>
      </c>
      <c r="J2624" s="6"/>
    </row>
    <row r="2625" spans="1:10" ht="15" x14ac:dyDescent="0.15">
      <c r="A2625" s="9">
        <v>41242.038888888892</v>
      </c>
      <c r="B2625" s="10">
        <v>43</v>
      </c>
      <c r="C2625" s="10">
        <v>8</v>
      </c>
      <c r="D2625" s="11">
        <v>2.1</v>
      </c>
      <c r="E2625" s="11">
        <v>10.8</v>
      </c>
      <c r="F2625" s="11">
        <v>2</v>
      </c>
      <c r="G2625" s="11">
        <v>32.700000000000003</v>
      </c>
      <c r="H2625" s="11">
        <v>-23.4</v>
      </c>
      <c r="I2625" s="11">
        <v>23.5</v>
      </c>
      <c r="J2625" s="6"/>
    </row>
    <row r="2626" spans="1:10" ht="15" x14ac:dyDescent="0.15">
      <c r="A2626" s="9">
        <v>41489.740277777775</v>
      </c>
      <c r="B2626" s="10">
        <v>14</v>
      </c>
      <c r="C2626" s="10">
        <v>13</v>
      </c>
      <c r="D2626" s="11">
        <v>-10.8</v>
      </c>
      <c r="E2626" s="11">
        <v>10.8</v>
      </c>
      <c r="F2626" s="11">
        <v>-6</v>
      </c>
      <c r="G2626" s="11">
        <v>11.4</v>
      </c>
      <c r="H2626" s="11">
        <v>-13</v>
      </c>
      <c r="I2626" s="11">
        <v>12.4</v>
      </c>
      <c r="J2626" s="6"/>
    </row>
    <row r="2627" spans="1:10" ht="15" x14ac:dyDescent="0.15">
      <c r="A2627" s="9">
        <v>41494.677083333336</v>
      </c>
      <c r="B2627" s="10">
        <v>52</v>
      </c>
      <c r="C2627" s="10">
        <v>11</v>
      </c>
      <c r="D2627" s="11">
        <v>-8.1</v>
      </c>
      <c r="E2627" s="11">
        <v>10.8</v>
      </c>
      <c r="F2627" s="11">
        <v>-2.7</v>
      </c>
      <c r="G2627" s="11">
        <v>6.7</v>
      </c>
      <c r="H2627" s="11">
        <v>-12.8</v>
      </c>
      <c r="I2627" s="11">
        <v>11.2</v>
      </c>
      <c r="J2627" s="6"/>
    </row>
    <row r="2628" spans="1:10" ht="15" x14ac:dyDescent="0.15">
      <c r="A2628" s="9">
        <v>41496.542361111111</v>
      </c>
      <c r="B2628" s="10">
        <v>21</v>
      </c>
      <c r="C2628" s="10">
        <v>4</v>
      </c>
      <c r="D2628" s="11">
        <v>-4.9000000000000004</v>
      </c>
      <c r="E2628" s="11">
        <v>10.8</v>
      </c>
      <c r="F2628" s="11">
        <v>-9.1</v>
      </c>
      <c r="G2628" s="11">
        <v>18.399999999999999</v>
      </c>
      <c r="H2628" s="11">
        <v>-11.6</v>
      </c>
      <c r="I2628" s="11">
        <v>8</v>
      </c>
      <c r="J2628" s="6"/>
    </row>
    <row r="2629" spans="1:10" ht="15" x14ac:dyDescent="0.15">
      <c r="A2629" s="9">
        <v>41511.765972222223</v>
      </c>
      <c r="B2629" s="10">
        <v>30</v>
      </c>
      <c r="C2629" s="10">
        <v>3</v>
      </c>
      <c r="D2629" s="11">
        <v>-31</v>
      </c>
      <c r="E2629" s="11">
        <v>10.8</v>
      </c>
      <c r="F2629" s="11">
        <v>-15.5</v>
      </c>
      <c r="G2629" s="11">
        <v>28.5</v>
      </c>
      <c r="H2629" s="11">
        <v>-22.4</v>
      </c>
      <c r="I2629" s="11">
        <v>18.2</v>
      </c>
      <c r="J2629" s="6"/>
    </row>
    <row r="2630" spans="1:10" ht="15" x14ac:dyDescent="0.15">
      <c r="A2630" s="9">
        <v>42117.029166666667</v>
      </c>
      <c r="B2630" s="10">
        <v>23</v>
      </c>
      <c r="C2630" s="10">
        <v>12</v>
      </c>
      <c r="D2630" s="10">
        <v>-6.5</v>
      </c>
      <c r="E2630" s="10">
        <v>10.8</v>
      </c>
      <c r="F2630" s="10">
        <v>-0.3</v>
      </c>
      <c r="G2630" s="12">
        <v>43.210099999999997</v>
      </c>
      <c r="H2630" s="12">
        <v>-32.349690000000002</v>
      </c>
      <c r="I2630" s="12">
        <v>26.864940000000001</v>
      </c>
    </row>
    <row r="2631" spans="1:10" ht="15" x14ac:dyDescent="0.15">
      <c r="A2631" s="9">
        <v>42175.354166666664</v>
      </c>
      <c r="B2631" s="10">
        <v>17</v>
      </c>
      <c r="C2631" s="10">
        <v>4</v>
      </c>
      <c r="D2631" s="10">
        <v>-14.3</v>
      </c>
      <c r="E2631" s="10">
        <v>10.8</v>
      </c>
      <c r="F2631" s="10">
        <v>-7.2</v>
      </c>
      <c r="G2631" s="12">
        <v>12.80936</v>
      </c>
      <c r="H2631" s="12">
        <v>-8.6983200000000007</v>
      </c>
      <c r="I2631" s="12">
        <v>8.7158899999999999</v>
      </c>
    </row>
    <row r="2632" spans="1:10" ht="15" x14ac:dyDescent="0.15">
      <c r="A2632" s="9">
        <v>42182.336805555555</v>
      </c>
      <c r="B2632" s="10">
        <v>27</v>
      </c>
      <c r="C2632" s="10">
        <v>10</v>
      </c>
      <c r="D2632" s="10">
        <v>-3.9</v>
      </c>
      <c r="E2632" s="10">
        <v>10.8</v>
      </c>
      <c r="F2632" s="10">
        <v>-4.5</v>
      </c>
      <c r="G2632" s="12">
        <v>1.1898599999999999</v>
      </c>
      <c r="H2632" s="12">
        <v>-8.5914699999999993</v>
      </c>
      <c r="I2632" s="12">
        <v>5.4800800000000001</v>
      </c>
    </row>
    <row r="2633" spans="1:10" ht="15" x14ac:dyDescent="0.15">
      <c r="A2633" s="9">
        <v>41780.177777777775</v>
      </c>
      <c r="B2633" s="10">
        <v>36</v>
      </c>
      <c r="C2633" s="10">
        <v>10</v>
      </c>
      <c r="D2633" s="11">
        <v>-7.7928899999999999</v>
      </c>
      <c r="E2633" s="11">
        <v>10.827745999999999</v>
      </c>
      <c r="F2633" s="11">
        <v>-3.1009699999999998</v>
      </c>
      <c r="G2633" s="11">
        <v>28</v>
      </c>
      <c r="H2633" s="11">
        <v>-19.8</v>
      </c>
      <c r="I2633" s="11">
        <v>18.600000000000001</v>
      </c>
    </row>
    <row r="2634" spans="1:10" ht="15" x14ac:dyDescent="0.15">
      <c r="A2634" s="9">
        <v>41309.86041666667</v>
      </c>
      <c r="B2634" s="10">
        <v>61</v>
      </c>
      <c r="C2634" s="10">
        <v>2</v>
      </c>
      <c r="D2634" s="11">
        <v>18.052440000000001</v>
      </c>
      <c r="E2634" s="11">
        <v>10.852166</v>
      </c>
      <c r="F2634" s="11">
        <v>16.900922999999999</v>
      </c>
      <c r="G2634" s="11">
        <v>6.1</v>
      </c>
      <c r="H2634" s="11">
        <v>-3.5</v>
      </c>
      <c r="I2634" s="11">
        <v>2.6</v>
      </c>
      <c r="J2634" s="6"/>
    </row>
    <row r="2635" spans="1:10" ht="15" x14ac:dyDescent="0.15">
      <c r="A2635" s="9">
        <v>41541.243750000001</v>
      </c>
      <c r="B2635" s="10">
        <v>68</v>
      </c>
      <c r="C2635" s="10">
        <v>18</v>
      </c>
      <c r="D2635" s="11">
        <v>-21.997229999999998</v>
      </c>
      <c r="E2635" s="11">
        <v>10.867687</v>
      </c>
      <c r="F2635" s="11">
        <v>-5.527927</v>
      </c>
      <c r="G2635" s="11">
        <v>19.399999999999999</v>
      </c>
      <c r="H2635" s="11">
        <v>-17.100000000000001</v>
      </c>
      <c r="I2635" s="11">
        <v>12.1</v>
      </c>
      <c r="J2635" s="6"/>
    </row>
    <row r="2636" spans="1:10" ht="15" x14ac:dyDescent="0.15">
      <c r="A2636" s="9">
        <v>40172.681250000001</v>
      </c>
      <c r="B2636" s="10">
        <v>27</v>
      </c>
      <c r="C2636" s="10">
        <v>14</v>
      </c>
      <c r="D2636" s="11">
        <v>-6.5</v>
      </c>
      <c r="E2636" s="11">
        <v>10.9</v>
      </c>
      <c r="F2636" s="11">
        <v>1.5</v>
      </c>
      <c r="G2636" s="11">
        <v>14.7</v>
      </c>
      <c r="H2636" s="11">
        <v>-13.9</v>
      </c>
      <c r="I2636" s="11">
        <v>-2.5</v>
      </c>
      <c r="J2636" s="6"/>
    </row>
    <row r="2637" spans="1:10" ht="15" x14ac:dyDescent="0.15">
      <c r="A2637" s="9">
        <v>40174.482638888891</v>
      </c>
      <c r="B2637" s="10">
        <v>21</v>
      </c>
      <c r="C2637" s="10">
        <v>22</v>
      </c>
      <c r="D2637" s="11">
        <v>-5.2</v>
      </c>
      <c r="E2637" s="11">
        <v>10.9</v>
      </c>
      <c r="F2637" s="11">
        <v>-1.2</v>
      </c>
      <c r="G2637" s="11">
        <v>19.8</v>
      </c>
      <c r="H2637" s="11">
        <v>-15.2</v>
      </c>
      <c r="I2637" s="11">
        <v>19.899999999999999</v>
      </c>
      <c r="J2637" s="6"/>
    </row>
    <row r="2638" spans="1:10" ht="15" x14ac:dyDescent="0.15">
      <c r="A2638" s="9">
        <v>40198.011111111111</v>
      </c>
      <c r="B2638" s="10">
        <v>22</v>
      </c>
      <c r="C2638" s="10">
        <v>32</v>
      </c>
      <c r="D2638" s="11">
        <v>-10.6</v>
      </c>
      <c r="E2638" s="11">
        <v>10.9</v>
      </c>
      <c r="F2638" s="11">
        <v>-3.5</v>
      </c>
      <c r="G2638" s="11">
        <v>17.2</v>
      </c>
      <c r="H2638" s="11">
        <v>-14.1</v>
      </c>
      <c r="I2638" s="11">
        <v>9.8000000000000007</v>
      </c>
      <c r="J2638" s="6"/>
    </row>
    <row r="2639" spans="1:10" ht="15" x14ac:dyDescent="0.15">
      <c r="A2639" s="9">
        <v>40354.119444444441</v>
      </c>
      <c r="B2639" s="10">
        <v>32</v>
      </c>
      <c r="C2639" s="10">
        <v>12</v>
      </c>
      <c r="D2639" s="11">
        <v>-2</v>
      </c>
      <c r="E2639" s="11">
        <v>10.9</v>
      </c>
      <c r="F2639" s="11">
        <v>-5.9</v>
      </c>
      <c r="G2639" s="11">
        <v>21.8</v>
      </c>
      <c r="H2639" s="11">
        <v>-16.3</v>
      </c>
      <c r="I2639" s="11">
        <v>22.3</v>
      </c>
      <c r="J2639" s="6"/>
    </row>
    <row r="2640" spans="1:10" ht="15" x14ac:dyDescent="0.15">
      <c r="A2640" s="9">
        <v>40368.888194444444</v>
      </c>
      <c r="B2640" s="10">
        <v>53</v>
      </c>
      <c r="C2640" s="10">
        <v>5</v>
      </c>
      <c r="D2640" s="11">
        <v>-16.3</v>
      </c>
      <c r="E2640" s="11">
        <v>10.9</v>
      </c>
      <c r="F2640" s="11">
        <v>-52.6</v>
      </c>
      <c r="G2640" s="11">
        <v>7.1</v>
      </c>
      <c r="H2640" s="11">
        <v>-9.3000000000000007</v>
      </c>
      <c r="I2640" s="11">
        <v>2.2000000000000002</v>
      </c>
      <c r="J2640" s="6"/>
    </row>
    <row r="2641" spans="1:10" ht="15" x14ac:dyDescent="0.15">
      <c r="A2641" s="9">
        <v>40373.517361111109</v>
      </c>
      <c r="B2641" s="10">
        <v>25</v>
      </c>
      <c r="C2641" s="10">
        <v>32</v>
      </c>
      <c r="D2641" s="11">
        <v>-11.7</v>
      </c>
      <c r="E2641" s="11">
        <v>10.9</v>
      </c>
      <c r="F2641" s="11">
        <v>-13.8</v>
      </c>
      <c r="G2641" s="11">
        <v>8.6999999999999993</v>
      </c>
      <c r="H2641" s="11">
        <v>-6.8</v>
      </c>
      <c r="I2641" s="11">
        <v>6.4</v>
      </c>
      <c r="J2641" s="6"/>
    </row>
    <row r="2642" spans="1:10" ht="15" x14ac:dyDescent="0.15">
      <c r="A2642" s="9">
        <v>40498.074305555558</v>
      </c>
      <c r="B2642" s="10">
        <v>102</v>
      </c>
      <c r="C2642" s="10">
        <v>16</v>
      </c>
      <c r="D2642" s="11">
        <v>-7.7</v>
      </c>
      <c r="E2642" s="11">
        <v>10.9</v>
      </c>
      <c r="F2642" s="11">
        <v>-3.5</v>
      </c>
      <c r="G2642" s="11">
        <v>-0.4</v>
      </c>
      <c r="H2642" s="11">
        <v>-6.7</v>
      </c>
      <c r="I2642" s="11">
        <v>4.3</v>
      </c>
      <c r="J2642" s="6"/>
    </row>
    <row r="2643" spans="1:10" ht="15" x14ac:dyDescent="0.15">
      <c r="A2643" s="9">
        <v>40681.509722222225</v>
      </c>
      <c r="B2643" s="10">
        <v>49</v>
      </c>
      <c r="C2643" s="10">
        <v>22</v>
      </c>
      <c r="D2643" s="11">
        <v>-10.6</v>
      </c>
      <c r="E2643" s="11">
        <v>10.9</v>
      </c>
      <c r="F2643" s="11">
        <v>-2.4</v>
      </c>
      <c r="G2643" s="11">
        <v>17.600000000000001</v>
      </c>
      <c r="H2643" s="11">
        <v>-13.6</v>
      </c>
      <c r="I2643" s="11">
        <v>5.8</v>
      </c>
      <c r="J2643" s="6"/>
    </row>
    <row r="2644" spans="1:10" ht="15" x14ac:dyDescent="0.15">
      <c r="A2644" s="9">
        <v>40693.123611111114</v>
      </c>
      <c r="B2644" s="10">
        <v>29</v>
      </c>
      <c r="C2644" s="10">
        <v>7</v>
      </c>
      <c r="D2644" s="11">
        <v>-23.9</v>
      </c>
      <c r="E2644" s="11">
        <v>10.9</v>
      </c>
      <c r="F2644" s="11">
        <v>-22.4</v>
      </c>
      <c r="G2644" s="11">
        <v>27.6</v>
      </c>
      <c r="H2644" s="11">
        <v>-22.4</v>
      </c>
      <c r="I2644" s="11">
        <v>22.3</v>
      </c>
      <c r="J2644" s="6"/>
    </row>
    <row r="2645" spans="1:10" ht="15" x14ac:dyDescent="0.15">
      <c r="A2645" s="9">
        <v>40697.781944444447</v>
      </c>
      <c r="B2645" s="10">
        <v>43</v>
      </c>
      <c r="C2645" s="10">
        <v>15</v>
      </c>
      <c r="D2645" s="11">
        <v>-30.7</v>
      </c>
      <c r="E2645" s="11">
        <v>10.9</v>
      </c>
      <c r="F2645" s="11">
        <v>-24.2</v>
      </c>
      <c r="G2645" s="11">
        <v>24.7</v>
      </c>
      <c r="H2645" s="11">
        <v>-21.1</v>
      </c>
      <c r="I2645" s="11">
        <v>20.6</v>
      </c>
      <c r="J2645" s="6"/>
    </row>
    <row r="2646" spans="1:10" ht="15" x14ac:dyDescent="0.15">
      <c r="A2646" s="9">
        <v>40884.31527777778</v>
      </c>
      <c r="B2646" s="10">
        <v>21</v>
      </c>
      <c r="C2646" s="10">
        <v>33</v>
      </c>
      <c r="D2646" s="11">
        <v>-4.4000000000000004</v>
      </c>
      <c r="E2646" s="11">
        <v>10.9</v>
      </c>
      <c r="F2646" s="11">
        <v>-5.8</v>
      </c>
      <c r="G2646" s="11">
        <v>7.2</v>
      </c>
      <c r="H2646" s="11">
        <v>-10.8</v>
      </c>
      <c r="I2646" s="11">
        <v>-1.1000000000000001</v>
      </c>
      <c r="J2646" s="6"/>
    </row>
    <row r="2647" spans="1:10" ht="15" x14ac:dyDescent="0.15">
      <c r="A2647" s="9">
        <v>41010.213194444441</v>
      </c>
      <c r="B2647" s="10">
        <v>151</v>
      </c>
      <c r="C2647" s="10">
        <v>17</v>
      </c>
      <c r="D2647" s="11">
        <v>12.4</v>
      </c>
      <c r="E2647" s="11">
        <v>10.9</v>
      </c>
      <c r="F2647" s="11">
        <v>6.5</v>
      </c>
      <c r="G2647" s="11">
        <v>-2.9</v>
      </c>
      <c r="H2647" s="11">
        <v>-4.5999999999999996</v>
      </c>
      <c r="I2647" s="11">
        <v>0.1</v>
      </c>
      <c r="J2647" s="6"/>
    </row>
    <row r="2648" spans="1:10" ht="15" x14ac:dyDescent="0.15">
      <c r="A2648" s="9">
        <v>41013.752083333333</v>
      </c>
      <c r="B2648" s="10">
        <v>53</v>
      </c>
      <c r="C2648" s="10">
        <v>13</v>
      </c>
      <c r="D2648" s="11">
        <v>-2.6</v>
      </c>
      <c r="E2648" s="11">
        <v>10.9</v>
      </c>
      <c r="F2648" s="11">
        <v>-5.6</v>
      </c>
      <c r="G2648" s="11">
        <v>16.2</v>
      </c>
      <c r="H2648" s="11">
        <v>-15.6</v>
      </c>
      <c r="I2648" s="11">
        <v>16.399999999999999</v>
      </c>
      <c r="J2648" s="6"/>
    </row>
    <row r="2649" spans="1:10" ht="15" x14ac:dyDescent="0.15">
      <c r="A2649" s="9">
        <v>41128.564583333333</v>
      </c>
      <c r="B2649" s="10">
        <v>166</v>
      </c>
      <c r="C2649" s="10">
        <v>23</v>
      </c>
      <c r="D2649" s="11">
        <v>43.7</v>
      </c>
      <c r="E2649" s="11">
        <v>10.9</v>
      </c>
      <c r="F2649" s="11">
        <v>11</v>
      </c>
      <c r="G2649" s="11">
        <v>3.8</v>
      </c>
      <c r="H2649" s="11">
        <v>-4.8</v>
      </c>
      <c r="I2649" s="11">
        <v>-2.5</v>
      </c>
      <c r="J2649" s="6"/>
    </row>
    <row r="2650" spans="1:10" ht="15" x14ac:dyDescent="0.15">
      <c r="A2650" s="9">
        <v>41161.679166666669</v>
      </c>
      <c r="B2650" s="10">
        <v>72</v>
      </c>
      <c r="C2650" s="10">
        <v>7</v>
      </c>
      <c r="D2650" s="11">
        <v>-6</v>
      </c>
      <c r="E2650" s="11">
        <v>10.9</v>
      </c>
      <c r="F2650" s="11">
        <v>-2.9</v>
      </c>
      <c r="G2650" s="11">
        <v>8.9</v>
      </c>
      <c r="H2650" s="11">
        <v>-6.6</v>
      </c>
      <c r="I2650" s="11">
        <v>4.3</v>
      </c>
      <c r="J2650" s="6"/>
    </row>
    <row r="2651" spans="1:10" ht="15" x14ac:dyDescent="0.15">
      <c r="A2651" s="9">
        <v>41415.6875</v>
      </c>
      <c r="B2651" s="10">
        <v>100</v>
      </c>
      <c r="C2651" s="10">
        <v>28</v>
      </c>
      <c r="D2651" s="11">
        <v>11.3</v>
      </c>
      <c r="E2651" s="11">
        <v>10.9</v>
      </c>
      <c r="F2651" s="11">
        <v>22.2</v>
      </c>
      <c r="G2651" s="11">
        <v>18</v>
      </c>
      <c r="H2651" s="11">
        <v>-12.7</v>
      </c>
      <c r="I2651" s="11">
        <v>12.4</v>
      </c>
      <c r="J2651" s="6"/>
    </row>
    <row r="2652" spans="1:10" ht="15" x14ac:dyDescent="0.15">
      <c r="A2652" s="9">
        <v>41463.311805555553</v>
      </c>
      <c r="B2652" s="10">
        <v>24</v>
      </c>
      <c r="C2652" s="10">
        <v>6</v>
      </c>
      <c r="D2652" s="11">
        <v>-3.7</v>
      </c>
      <c r="E2652" s="11">
        <v>10.9</v>
      </c>
      <c r="F2652" s="11">
        <v>2.5</v>
      </c>
      <c r="G2652" s="11">
        <v>30.5</v>
      </c>
      <c r="H2652" s="11">
        <v>-22</v>
      </c>
      <c r="I2652" s="11">
        <v>17.3</v>
      </c>
      <c r="J2652" s="6"/>
    </row>
    <row r="2653" spans="1:10" ht="15" x14ac:dyDescent="0.15">
      <c r="A2653" s="9">
        <v>42035.069444444445</v>
      </c>
      <c r="B2653" s="10">
        <v>51</v>
      </c>
      <c r="C2653" s="10">
        <v>13</v>
      </c>
      <c r="D2653" s="10">
        <v>-12.1</v>
      </c>
      <c r="E2653" s="10">
        <v>10.9</v>
      </c>
      <c r="F2653" s="10">
        <v>0.4</v>
      </c>
      <c r="G2653" s="12">
        <v>9.8964499999999997</v>
      </c>
      <c r="H2653" s="12">
        <v>-14.925212999999999</v>
      </c>
      <c r="I2653" s="12">
        <v>10.833970000000001</v>
      </c>
    </row>
    <row r="2654" spans="1:10" ht="15" x14ac:dyDescent="0.15">
      <c r="A2654" s="9">
        <v>42138.086805555555</v>
      </c>
      <c r="B2654" s="10">
        <v>104</v>
      </c>
      <c r="C2654" s="10">
        <v>4</v>
      </c>
      <c r="D2654" s="10">
        <v>-6.9</v>
      </c>
      <c r="E2654" s="10">
        <v>10.9</v>
      </c>
      <c r="F2654" s="10">
        <v>5.8</v>
      </c>
      <c r="G2654" s="12">
        <v>33.685009999999998</v>
      </c>
      <c r="H2654" s="12">
        <v>-24.604980000000001</v>
      </c>
      <c r="I2654" s="12">
        <v>19.23554</v>
      </c>
    </row>
    <row r="2655" spans="1:10" ht="15" x14ac:dyDescent="0.15">
      <c r="A2655" s="9">
        <v>42175.156944444447</v>
      </c>
      <c r="B2655" s="10">
        <v>16</v>
      </c>
      <c r="C2655" s="10">
        <v>12</v>
      </c>
      <c r="D2655" s="10">
        <v>-13.2</v>
      </c>
      <c r="E2655" s="10">
        <v>10.9</v>
      </c>
      <c r="F2655" s="10">
        <v>-9.1999999999999993</v>
      </c>
      <c r="G2655" s="12">
        <v>23.35183</v>
      </c>
      <c r="H2655" s="12">
        <v>-16.48883</v>
      </c>
      <c r="I2655" s="12">
        <v>17.79975</v>
      </c>
    </row>
    <row r="2656" spans="1:10" ht="15" x14ac:dyDescent="0.15">
      <c r="A2656" s="9">
        <v>42198.880555555559</v>
      </c>
      <c r="B2656" s="10">
        <v>32</v>
      </c>
      <c r="C2656" s="10">
        <v>3</v>
      </c>
      <c r="D2656" s="10">
        <v>-13.5</v>
      </c>
      <c r="E2656" s="10">
        <v>10.9</v>
      </c>
      <c r="F2656" s="10">
        <v>-6.3</v>
      </c>
      <c r="G2656" s="12">
        <v>16.36159</v>
      </c>
      <c r="H2656" s="12">
        <v>-13.30179</v>
      </c>
      <c r="I2656" s="12">
        <v>8.4581199999999992</v>
      </c>
    </row>
    <row r="2657" spans="1:10" ht="15" x14ac:dyDescent="0.15">
      <c r="A2657" s="9">
        <v>42202.15625</v>
      </c>
      <c r="B2657" s="10">
        <v>64</v>
      </c>
      <c r="C2657" s="10"/>
      <c r="D2657" s="10">
        <v>-25.9</v>
      </c>
      <c r="E2657" s="10">
        <v>10.9</v>
      </c>
      <c r="F2657" s="10">
        <v>-13.6</v>
      </c>
      <c r="G2657" s="12"/>
      <c r="H2657" s="12"/>
      <c r="I2657" s="12"/>
    </row>
    <row r="2658" spans="1:10" ht="15" x14ac:dyDescent="0.15">
      <c r="A2658" s="9">
        <v>42250.949305555558</v>
      </c>
      <c r="B2658" s="10">
        <v>15</v>
      </c>
      <c r="C2658" s="10">
        <v>6</v>
      </c>
      <c r="D2658" s="10">
        <v>-17.7</v>
      </c>
      <c r="E2658" s="10">
        <v>10.9</v>
      </c>
      <c r="F2658" s="10">
        <v>-11</v>
      </c>
      <c r="G2658" s="12">
        <v>22.14958</v>
      </c>
      <c r="H2658" s="12">
        <v>-16.564920000000001</v>
      </c>
      <c r="I2658" s="12">
        <v>15.321809999999999</v>
      </c>
    </row>
    <row r="2659" spans="1:10" ht="15" x14ac:dyDescent="0.15">
      <c r="A2659" s="9">
        <v>40087.49722222222</v>
      </c>
      <c r="B2659" s="10">
        <v>50</v>
      </c>
      <c r="C2659" s="10">
        <v>23</v>
      </c>
      <c r="D2659" s="11">
        <v>-8.1293939999999996</v>
      </c>
      <c r="E2659" s="11">
        <v>10.907639</v>
      </c>
      <c r="F2659" s="11">
        <v>-4.8132400000000004</v>
      </c>
      <c r="G2659" s="11">
        <v>10.1</v>
      </c>
      <c r="H2659" s="11">
        <v>-10.7</v>
      </c>
      <c r="I2659" s="11">
        <v>10.4</v>
      </c>
      <c r="J2659" s="6"/>
    </row>
    <row r="2660" spans="1:10" ht="15" x14ac:dyDescent="0.15">
      <c r="A2660" s="9">
        <v>40025.90902777778</v>
      </c>
      <c r="B2660" s="10">
        <v>623</v>
      </c>
      <c r="C2660" s="10">
        <v>34</v>
      </c>
      <c r="D2660" s="11">
        <v>-15.911937999999999</v>
      </c>
      <c r="E2660" s="11">
        <v>10.91417</v>
      </c>
      <c r="F2660" s="11">
        <v>7.0814599999999999</v>
      </c>
      <c r="G2660" s="11">
        <v>38.299999999999997</v>
      </c>
      <c r="H2660" s="11">
        <v>-37.6</v>
      </c>
      <c r="I2660" s="11">
        <v>18.8</v>
      </c>
      <c r="J2660" s="6"/>
    </row>
    <row r="2661" spans="1:10" ht="15" x14ac:dyDescent="0.15">
      <c r="A2661" s="9">
        <v>40052.124305555553</v>
      </c>
      <c r="B2661" s="10">
        <v>20</v>
      </c>
      <c r="C2661" s="10">
        <v>32</v>
      </c>
      <c r="D2661" s="11">
        <v>-6.0718050000000003</v>
      </c>
      <c r="E2661" s="11">
        <v>11</v>
      </c>
      <c r="F2661" s="11">
        <v>0.14154</v>
      </c>
      <c r="G2661" s="11">
        <v>12</v>
      </c>
      <c r="H2661" s="11">
        <v>-16.600000000000001</v>
      </c>
      <c r="I2661" s="11">
        <v>5.8</v>
      </c>
      <c r="J2661" s="6"/>
    </row>
    <row r="2662" spans="1:10" ht="15" x14ac:dyDescent="0.15">
      <c r="A2662" s="9">
        <v>40151.15902777778</v>
      </c>
      <c r="B2662" s="10">
        <v>28</v>
      </c>
      <c r="C2662" s="10">
        <v>6</v>
      </c>
      <c r="D2662" s="11">
        <v>-7.9</v>
      </c>
      <c r="E2662" s="11">
        <v>11</v>
      </c>
      <c r="F2662" s="11">
        <v>-4.4000000000000004</v>
      </c>
      <c r="G2662" s="11">
        <v>12.2</v>
      </c>
      <c r="H2662" s="11">
        <v>-10.199999999999999</v>
      </c>
      <c r="I2662" s="11">
        <v>15.7</v>
      </c>
      <c r="J2662" s="6"/>
    </row>
    <row r="2663" spans="1:10" ht="15" x14ac:dyDescent="0.15">
      <c r="A2663" s="9">
        <v>40193.411805555559</v>
      </c>
      <c r="B2663" s="10">
        <v>70</v>
      </c>
      <c r="C2663" s="10">
        <v>7</v>
      </c>
      <c r="D2663" s="11">
        <v>-24.8</v>
      </c>
      <c r="E2663" s="11">
        <v>11</v>
      </c>
      <c r="F2663" s="11">
        <v>-20</v>
      </c>
      <c r="G2663" s="11">
        <v>22.5</v>
      </c>
      <c r="H2663" s="11">
        <v>-17.899999999999999</v>
      </c>
      <c r="I2663" s="11">
        <v>19</v>
      </c>
      <c r="J2663" s="6"/>
    </row>
    <row r="2664" spans="1:10" ht="15" x14ac:dyDescent="0.15">
      <c r="A2664" s="9">
        <v>40197.948611111111</v>
      </c>
      <c r="B2664" s="10">
        <v>19</v>
      </c>
      <c r="C2664" s="10">
        <v>17</v>
      </c>
      <c r="D2664" s="11">
        <v>-7.7</v>
      </c>
      <c r="E2664" s="11">
        <v>11</v>
      </c>
      <c r="F2664" s="11">
        <v>-7.5</v>
      </c>
      <c r="G2664" s="11">
        <v>14</v>
      </c>
      <c r="H2664" s="11">
        <v>-9.6999999999999993</v>
      </c>
      <c r="I2664" s="11">
        <v>11.5</v>
      </c>
      <c r="J2664" s="6"/>
    </row>
    <row r="2665" spans="1:10" ht="15" x14ac:dyDescent="0.15">
      <c r="A2665" s="9">
        <v>40579.818055555559</v>
      </c>
      <c r="B2665" s="10">
        <v>48</v>
      </c>
      <c r="C2665" s="10">
        <v>16</v>
      </c>
      <c r="D2665" s="11">
        <v>-12.8</v>
      </c>
      <c r="E2665" s="11">
        <v>11</v>
      </c>
      <c r="F2665" s="11">
        <v>-17.2</v>
      </c>
      <c r="G2665" s="11">
        <v>15.5</v>
      </c>
      <c r="H2665" s="11">
        <v>-11.1</v>
      </c>
      <c r="I2665" s="11">
        <v>16.5</v>
      </c>
      <c r="J2665" s="6"/>
    </row>
    <row r="2666" spans="1:10" ht="15" x14ac:dyDescent="0.15">
      <c r="A2666" s="9">
        <v>40669.510416666664</v>
      </c>
      <c r="B2666" s="10">
        <v>58</v>
      </c>
      <c r="C2666" s="10">
        <v>17</v>
      </c>
      <c r="D2666" s="11">
        <v>-23.4</v>
      </c>
      <c r="E2666" s="11">
        <v>11</v>
      </c>
      <c r="F2666" s="11">
        <v>-14.8</v>
      </c>
      <c r="G2666" s="11">
        <v>15</v>
      </c>
      <c r="H2666" s="11">
        <v>-10.8</v>
      </c>
      <c r="I2666" s="11">
        <v>9.6</v>
      </c>
      <c r="J2666" s="6"/>
    </row>
    <row r="2667" spans="1:10" ht="15" x14ac:dyDescent="0.15">
      <c r="A2667" s="9">
        <v>40676.586805555555</v>
      </c>
      <c r="B2667" s="10">
        <v>66</v>
      </c>
      <c r="C2667" s="10">
        <v>3</v>
      </c>
      <c r="D2667" s="11">
        <v>-36.9</v>
      </c>
      <c r="E2667" s="11">
        <v>11</v>
      </c>
      <c r="F2667" s="11">
        <v>-28.4</v>
      </c>
      <c r="G2667" s="11">
        <v>7.1</v>
      </c>
      <c r="H2667" s="11">
        <v>-3.7</v>
      </c>
      <c r="I2667" s="11">
        <v>8</v>
      </c>
      <c r="J2667" s="6"/>
    </row>
    <row r="2668" spans="1:10" ht="15" x14ac:dyDescent="0.15">
      <c r="A2668" s="9">
        <v>40806.790277777778</v>
      </c>
      <c r="B2668" s="10">
        <v>140</v>
      </c>
      <c r="C2668" s="10">
        <v>6</v>
      </c>
      <c r="D2668" s="11">
        <v>-12</v>
      </c>
      <c r="E2668" s="11">
        <v>11</v>
      </c>
      <c r="F2668" s="11">
        <v>-6.8</v>
      </c>
      <c r="G2668" s="11">
        <v>14.9</v>
      </c>
      <c r="H2668" s="11">
        <v>-13.7</v>
      </c>
      <c r="I2668" s="11">
        <v>10.1</v>
      </c>
      <c r="J2668" s="6"/>
    </row>
    <row r="2669" spans="1:10" ht="15" x14ac:dyDescent="0.15">
      <c r="A2669" s="9">
        <v>40808.972222222219</v>
      </c>
      <c r="B2669" s="10">
        <v>52</v>
      </c>
      <c r="C2669" s="10">
        <v>7</v>
      </c>
      <c r="D2669" s="11">
        <v>-21.7</v>
      </c>
      <c r="E2669" s="11">
        <v>11</v>
      </c>
      <c r="F2669" s="11">
        <v>-16.8</v>
      </c>
      <c r="G2669" s="11">
        <v>1.4</v>
      </c>
      <c r="H2669" s="11">
        <v>-7.3</v>
      </c>
      <c r="I2669" s="11">
        <v>3.1</v>
      </c>
      <c r="J2669" s="6"/>
    </row>
    <row r="2670" spans="1:10" ht="15" x14ac:dyDescent="0.15">
      <c r="A2670" s="9">
        <v>40854.191666666666</v>
      </c>
      <c r="B2670" s="10">
        <v>34</v>
      </c>
      <c r="C2670" s="10">
        <v>12</v>
      </c>
      <c r="D2670" s="11">
        <v>-7.9</v>
      </c>
      <c r="E2670" s="11">
        <v>11</v>
      </c>
      <c r="F2670" s="11">
        <v>-7.7</v>
      </c>
      <c r="G2670" s="11">
        <v>9.9</v>
      </c>
      <c r="H2670" s="11">
        <v>-10.3</v>
      </c>
      <c r="I2670" s="11">
        <v>10</v>
      </c>
      <c r="J2670" s="6"/>
    </row>
    <row r="2671" spans="1:10" ht="15" x14ac:dyDescent="0.15">
      <c r="A2671" s="9">
        <v>40981.322222222225</v>
      </c>
      <c r="B2671" s="10">
        <v>32</v>
      </c>
      <c r="C2671" s="10">
        <v>31</v>
      </c>
      <c r="D2671" s="11">
        <v>-7.2</v>
      </c>
      <c r="E2671" s="11">
        <v>11</v>
      </c>
      <c r="F2671" s="11">
        <v>0</v>
      </c>
      <c r="G2671" s="11">
        <v>11.6</v>
      </c>
      <c r="H2671" s="11">
        <v>-19.2</v>
      </c>
      <c r="I2671" s="11">
        <v>1</v>
      </c>
      <c r="J2671" s="6"/>
    </row>
    <row r="2672" spans="1:10" ht="15" x14ac:dyDescent="0.15">
      <c r="A2672" s="9">
        <v>41016.729166666664</v>
      </c>
      <c r="B2672" s="10">
        <v>76</v>
      </c>
      <c r="C2672" s="10">
        <v>16</v>
      </c>
      <c r="D2672" s="11">
        <v>-1.1000000000000001</v>
      </c>
      <c r="E2672" s="11">
        <v>11</v>
      </c>
      <c r="F2672" s="11">
        <v>3.5</v>
      </c>
      <c r="G2672" s="11">
        <v>11.1</v>
      </c>
      <c r="H2672" s="11">
        <v>-16.8</v>
      </c>
      <c r="I2672" s="11">
        <v>6.2</v>
      </c>
      <c r="J2672" s="6"/>
    </row>
    <row r="2673" spans="1:10" ht="15" x14ac:dyDescent="0.15">
      <c r="A2673" s="9">
        <v>41149.993055555555</v>
      </c>
      <c r="B2673" s="10">
        <v>109</v>
      </c>
      <c r="C2673" s="10">
        <v>9</v>
      </c>
      <c r="D2673" s="11">
        <v>1.9</v>
      </c>
      <c r="E2673" s="11">
        <v>11</v>
      </c>
      <c r="F2673" s="11">
        <v>-1</v>
      </c>
      <c r="G2673" s="11">
        <v>11.7</v>
      </c>
      <c r="H2673" s="11">
        <v>-10.7</v>
      </c>
      <c r="I2673" s="11">
        <v>11.4</v>
      </c>
      <c r="J2673" s="6"/>
    </row>
    <row r="2674" spans="1:10" ht="15" x14ac:dyDescent="0.15">
      <c r="A2674" s="9">
        <v>41200.121527777781</v>
      </c>
      <c r="B2674" s="10">
        <v>106</v>
      </c>
      <c r="C2674" s="10">
        <v>10</v>
      </c>
      <c r="D2674" s="11">
        <v>-10.4</v>
      </c>
      <c r="E2674" s="11">
        <v>11</v>
      </c>
      <c r="F2674" s="11">
        <v>-12.6</v>
      </c>
      <c r="G2674" s="11">
        <v>29.6</v>
      </c>
      <c r="H2674" s="11">
        <v>-18.2</v>
      </c>
      <c r="I2674" s="11">
        <v>21.2</v>
      </c>
      <c r="J2674" s="6"/>
    </row>
    <row r="2675" spans="1:10" ht="15" x14ac:dyDescent="0.15">
      <c r="A2675" s="9">
        <v>41218.097916666666</v>
      </c>
      <c r="B2675" s="10">
        <v>89</v>
      </c>
      <c r="C2675" s="10">
        <v>8</v>
      </c>
      <c r="D2675" s="11">
        <v>20.9</v>
      </c>
      <c r="E2675" s="11">
        <v>11</v>
      </c>
      <c r="F2675" s="11">
        <v>9.1999999999999993</v>
      </c>
      <c r="G2675" s="11">
        <v>24.9</v>
      </c>
      <c r="H2675" s="11">
        <v>-17.899999999999999</v>
      </c>
      <c r="I2675" s="11">
        <v>15.5</v>
      </c>
      <c r="J2675" s="6"/>
    </row>
    <row r="2676" spans="1:10" ht="15" x14ac:dyDescent="0.15">
      <c r="A2676" s="9">
        <v>41902.313194444447</v>
      </c>
      <c r="B2676" s="10">
        <v>30</v>
      </c>
      <c r="C2676" s="10">
        <v>5</v>
      </c>
      <c r="D2676" s="11">
        <v>-25.8</v>
      </c>
      <c r="E2676" s="11">
        <v>11</v>
      </c>
      <c r="F2676" s="11">
        <v>-17.2</v>
      </c>
      <c r="G2676" s="11">
        <v>31.3</v>
      </c>
      <c r="H2676" s="11">
        <v>-25.9</v>
      </c>
      <c r="I2676" s="11">
        <v>19.399999999999999</v>
      </c>
    </row>
    <row r="2677" spans="1:10" ht="15" x14ac:dyDescent="0.15">
      <c r="A2677" s="9">
        <v>41999.106249999997</v>
      </c>
      <c r="B2677" s="10">
        <v>46</v>
      </c>
      <c r="C2677" s="10">
        <v>9</v>
      </c>
      <c r="D2677" s="11">
        <v>-18.8</v>
      </c>
      <c r="E2677" s="11">
        <v>11</v>
      </c>
      <c r="F2677" s="11">
        <v>-11.4</v>
      </c>
      <c r="G2677" s="11">
        <v>16.3</v>
      </c>
      <c r="H2677" s="11">
        <v>-10.8</v>
      </c>
      <c r="I2677" s="11">
        <v>12.5</v>
      </c>
    </row>
    <row r="2678" spans="1:10" ht="15" x14ac:dyDescent="0.15">
      <c r="A2678" s="9">
        <v>42129.729166666664</v>
      </c>
      <c r="B2678" s="10">
        <v>44</v>
      </c>
      <c r="C2678" s="10">
        <v>5</v>
      </c>
      <c r="D2678" s="10">
        <v>-16.399999999999999</v>
      </c>
      <c r="E2678" s="10">
        <v>11</v>
      </c>
      <c r="F2678" s="10">
        <v>-10.9</v>
      </c>
      <c r="G2678" s="12">
        <v>14.02312</v>
      </c>
      <c r="H2678" s="12">
        <v>-10.09994</v>
      </c>
      <c r="I2678" s="12">
        <v>9.79861</v>
      </c>
    </row>
    <row r="2679" spans="1:10" ht="15" x14ac:dyDescent="0.15">
      <c r="A2679" s="9">
        <v>42257.753472222219</v>
      </c>
      <c r="B2679" s="10">
        <v>14</v>
      </c>
      <c r="C2679" s="10">
        <v>9</v>
      </c>
      <c r="D2679" s="10">
        <v>-12.1</v>
      </c>
      <c r="E2679" s="10">
        <v>11</v>
      </c>
      <c r="F2679" s="10">
        <v>-10.4</v>
      </c>
      <c r="G2679" s="12">
        <v>42.74973</v>
      </c>
      <c r="H2679" s="12">
        <v>-29.68899</v>
      </c>
      <c r="I2679" s="12">
        <v>30.581610000000001</v>
      </c>
    </row>
    <row r="2680" spans="1:10" ht="15" x14ac:dyDescent="0.15">
      <c r="A2680" s="9">
        <v>41321.909722222219</v>
      </c>
      <c r="B2680" s="10">
        <v>23</v>
      </c>
      <c r="C2680" s="10">
        <v>15</v>
      </c>
      <c r="D2680" s="11">
        <v>-6.7782299999999998</v>
      </c>
      <c r="E2680" s="11">
        <v>11.000301</v>
      </c>
      <c r="F2680" s="11">
        <v>0.95638199999999995</v>
      </c>
      <c r="G2680" s="11">
        <v>7.3</v>
      </c>
      <c r="H2680" s="11">
        <v>-14.4</v>
      </c>
      <c r="I2680" s="11">
        <v>3.8</v>
      </c>
      <c r="J2680" s="6"/>
    </row>
    <row r="2681" spans="1:10" ht="15" x14ac:dyDescent="0.15">
      <c r="A2681" s="9">
        <v>41301.504861111112</v>
      </c>
      <c r="B2681" s="10">
        <v>33</v>
      </c>
      <c r="C2681" s="10">
        <v>4</v>
      </c>
      <c r="D2681" s="11">
        <v>0.17985000000000001</v>
      </c>
      <c r="E2681" s="11">
        <v>11.020568000000001</v>
      </c>
      <c r="F2681" s="11">
        <v>-0.111372</v>
      </c>
      <c r="G2681" s="11">
        <v>3.4</v>
      </c>
      <c r="H2681" s="11">
        <v>-3.1</v>
      </c>
      <c r="I2681" s="11">
        <v>9.9</v>
      </c>
      <c r="J2681" s="6"/>
    </row>
    <row r="2682" spans="1:10" ht="15" x14ac:dyDescent="0.15">
      <c r="A2682" s="9">
        <v>40551.368055555555</v>
      </c>
      <c r="B2682" s="10">
        <v>72</v>
      </c>
      <c r="C2682" s="10">
        <v>16</v>
      </c>
      <c r="D2682" s="11">
        <v>0.54430599999999996</v>
      </c>
      <c r="E2682" s="11">
        <v>11.033348</v>
      </c>
      <c r="F2682" s="11">
        <v>-10.09792</v>
      </c>
      <c r="G2682" s="11">
        <v>25.3</v>
      </c>
      <c r="H2682" s="11">
        <v>-25.1</v>
      </c>
      <c r="I2682" s="11">
        <v>27.1</v>
      </c>
      <c r="J2682" s="6"/>
    </row>
    <row r="2683" spans="1:10" ht="15" x14ac:dyDescent="0.15">
      <c r="A2683" s="9">
        <v>40778.684027777781</v>
      </c>
      <c r="B2683" s="10">
        <v>96</v>
      </c>
      <c r="C2683" s="10">
        <v>22</v>
      </c>
      <c r="D2683" s="11">
        <v>-23.700692</v>
      </c>
      <c r="E2683" s="11">
        <v>11.054549</v>
      </c>
      <c r="F2683" s="11">
        <v>-18.53801</v>
      </c>
      <c r="G2683" s="11">
        <v>20.9</v>
      </c>
      <c r="H2683" s="11">
        <v>-16.8</v>
      </c>
      <c r="I2683" s="11">
        <v>18.100000000000001</v>
      </c>
      <c r="J2683" s="6"/>
    </row>
    <row r="2684" spans="1:10" ht="15" x14ac:dyDescent="0.15">
      <c r="A2684" s="9">
        <v>41490.647916666669</v>
      </c>
      <c r="B2684" s="10">
        <v>43</v>
      </c>
      <c r="C2684" s="10">
        <v>18</v>
      </c>
      <c r="D2684" s="11">
        <v>-27.335139999999999</v>
      </c>
      <c r="E2684" s="11">
        <v>11.068111</v>
      </c>
      <c r="F2684" s="11">
        <v>-5.2668799999999996</v>
      </c>
      <c r="G2684" s="11">
        <v>4.5999999999999996</v>
      </c>
      <c r="H2684" s="11">
        <v>-14.2</v>
      </c>
      <c r="I2684" s="11">
        <v>6.1</v>
      </c>
      <c r="J2684" s="6"/>
    </row>
    <row r="2685" spans="1:10" ht="15" x14ac:dyDescent="0.15">
      <c r="A2685" s="9">
        <v>40115.467361111114</v>
      </c>
      <c r="B2685" s="10">
        <v>44</v>
      </c>
      <c r="C2685" s="10">
        <v>21</v>
      </c>
      <c r="D2685" s="11">
        <v>-10.987783</v>
      </c>
      <c r="E2685" s="11">
        <v>11.079072999999999</v>
      </c>
      <c r="F2685" s="11">
        <v>-3.2585099999999998</v>
      </c>
      <c r="G2685" s="11">
        <v>20.100000000000001</v>
      </c>
      <c r="H2685" s="11">
        <v>-14.1</v>
      </c>
      <c r="I2685" s="11">
        <v>6.8</v>
      </c>
      <c r="J2685" s="6"/>
    </row>
    <row r="2686" spans="1:10" ht="15" x14ac:dyDescent="0.15">
      <c r="A2686" s="9">
        <v>41686.98333333333</v>
      </c>
      <c r="B2686" s="10">
        <v>92</v>
      </c>
      <c r="C2686" s="10">
        <v>5</v>
      </c>
      <c r="D2686" s="11">
        <v>-10.962160000000001</v>
      </c>
      <c r="E2686" s="11">
        <v>11.08399</v>
      </c>
      <c r="F2686" s="11">
        <v>-15.714460000000001</v>
      </c>
      <c r="G2686" s="11">
        <v>24</v>
      </c>
      <c r="H2686" s="11">
        <v>-17.7</v>
      </c>
      <c r="I2686" s="11">
        <v>16.600000000000001</v>
      </c>
    </row>
    <row r="2687" spans="1:10" ht="15" x14ac:dyDescent="0.15">
      <c r="A2687" s="9">
        <v>40213.69027777778</v>
      </c>
      <c r="B2687" s="10">
        <v>60</v>
      </c>
      <c r="C2687" s="10">
        <v>24</v>
      </c>
      <c r="D2687" s="11">
        <v>-29</v>
      </c>
      <c r="E2687" s="11">
        <v>11.1</v>
      </c>
      <c r="F2687" s="11">
        <v>-16.2</v>
      </c>
      <c r="G2687" s="11">
        <v>8.6</v>
      </c>
      <c r="H2687" s="11">
        <v>-8.6999999999999993</v>
      </c>
      <c r="I2687" s="11">
        <v>-5.2</v>
      </c>
      <c r="J2687" s="6"/>
    </row>
    <row r="2688" spans="1:10" ht="15" x14ac:dyDescent="0.15">
      <c r="A2688" s="9">
        <v>40284.82708333333</v>
      </c>
      <c r="B2688" s="10">
        <v>70</v>
      </c>
      <c r="C2688" s="10">
        <v>7</v>
      </c>
      <c r="D2688" s="11">
        <v>-19.3</v>
      </c>
      <c r="E2688" s="11">
        <v>11.1</v>
      </c>
      <c r="F2688" s="11">
        <v>-3.2</v>
      </c>
      <c r="G2688" s="11">
        <v>28.1</v>
      </c>
      <c r="H2688" s="11">
        <v>-21.7</v>
      </c>
      <c r="I2688" s="11">
        <v>19.8</v>
      </c>
      <c r="J2688" s="6"/>
    </row>
    <row r="2689" spans="1:10" ht="15" x14ac:dyDescent="0.15">
      <c r="A2689" s="9">
        <v>40343.348611111112</v>
      </c>
      <c r="B2689" s="10">
        <v>34</v>
      </c>
      <c r="C2689" s="10">
        <v>24</v>
      </c>
      <c r="D2689" s="11">
        <v>-5.6</v>
      </c>
      <c r="E2689" s="11">
        <v>11.1</v>
      </c>
      <c r="F2689" s="11">
        <v>1.3</v>
      </c>
      <c r="G2689" s="11">
        <v>5.4</v>
      </c>
      <c r="H2689" s="11">
        <v>-8.6</v>
      </c>
      <c r="I2689" s="11">
        <v>-15.6</v>
      </c>
      <c r="J2689" s="6"/>
    </row>
    <row r="2690" spans="1:10" ht="15" x14ac:dyDescent="0.15">
      <c r="A2690" s="9">
        <v>40365.133333333331</v>
      </c>
      <c r="B2690" s="10">
        <v>41</v>
      </c>
      <c r="C2690" s="10">
        <v>4</v>
      </c>
      <c r="D2690" s="11">
        <v>-12.2</v>
      </c>
      <c r="E2690" s="11">
        <v>11.1</v>
      </c>
      <c r="F2690" s="11">
        <v>-23.8</v>
      </c>
      <c r="G2690" s="11">
        <v>6.8</v>
      </c>
      <c r="H2690" s="11">
        <v>-5.4</v>
      </c>
      <c r="I2690" s="11">
        <v>7</v>
      </c>
      <c r="J2690" s="6"/>
    </row>
    <row r="2691" spans="1:10" ht="15" x14ac:dyDescent="0.15">
      <c r="A2691" s="9">
        <v>40379.976388888892</v>
      </c>
      <c r="B2691" s="10">
        <v>120</v>
      </c>
      <c r="C2691" s="10">
        <v>7</v>
      </c>
      <c r="D2691" s="11">
        <v>-17.5</v>
      </c>
      <c r="E2691" s="11">
        <v>11.1</v>
      </c>
      <c r="F2691" s="11">
        <v>-48.4</v>
      </c>
      <c r="G2691" s="11">
        <v>15.6</v>
      </c>
      <c r="H2691" s="11">
        <v>-6.9</v>
      </c>
      <c r="I2691" s="11">
        <v>8.1</v>
      </c>
      <c r="J2691" s="6"/>
    </row>
    <row r="2692" spans="1:10" ht="15" x14ac:dyDescent="0.15">
      <c r="A2692" s="9">
        <v>40514.122916666667</v>
      </c>
      <c r="B2692" s="10">
        <v>35</v>
      </c>
      <c r="C2692" s="10">
        <v>32</v>
      </c>
      <c r="D2692" s="11">
        <v>4.7</v>
      </c>
      <c r="E2692" s="11">
        <v>11.1</v>
      </c>
      <c r="F2692" s="11">
        <v>-0.1</v>
      </c>
      <c r="G2692" s="11">
        <v>1.8</v>
      </c>
      <c r="H2692" s="11">
        <v>-8.1999999999999993</v>
      </c>
      <c r="I2692" s="11">
        <v>-1.2</v>
      </c>
      <c r="J2692" s="6"/>
    </row>
    <row r="2693" spans="1:10" ht="15" x14ac:dyDescent="0.15">
      <c r="A2693" s="9">
        <v>40574.671527777777</v>
      </c>
      <c r="B2693" s="10">
        <v>49</v>
      </c>
      <c r="C2693" s="10">
        <v>8</v>
      </c>
      <c r="D2693" s="11">
        <v>-26.2</v>
      </c>
      <c r="E2693" s="11">
        <v>11.1</v>
      </c>
      <c r="F2693" s="11">
        <v>-22</v>
      </c>
      <c r="G2693" s="11">
        <v>11.5</v>
      </c>
      <c r="H2693" s="11">
        <v>-8.8000000000000007</v>
      </c>
      <c r="I2693" s="11">
        <v>12.8</v>
      </c>
      <c r="J2693" s="6"/>
    </row>
    <row r="2694" spans="1:10" ht="15" x14ac:dyDescent="0.15">
      <c r="A2694" s="9">
        <v>40587.798611111109</v>
      </c>
      <c r="B2694" s="10">
        <v>38</v>
      </c>
      <c r="C2694" s="10">
        <v>8</v>
      </c>
      <c r="D2694" s="11">
        <v>-12.8</v>
      </c>
      <c r="E2694" s="11">
        <v>11.1</v>
      </c>
      <c r="F2694" s="11">
        <v>-1.1000000000000001</v>
      </c>
      <c r="G2694" s="11">
        <v>10</v>
      </c>
      <c r="H2694" s="11">
        <v>-9.6</v>
      </c>
      <c r="I2694" s="11">
        <v>4.7</v>
      </c>
      <c r="J2694" s="6"/>
    </row>
    <row r="2695" spans="1:10" ht="15" x14ac:dyDescent="0.15">
      <c r="A2695" s="9">
        <v>40610.775694444441</v>
      </c>
      <c r="B2695" s="10">
        <v>35</v>
      </c>
      <c r="C2695" s="10">
        <v>9</v>
      </c>
      <c r="D2695" s="11">
        <v>-9.6</v>
      </c>
      <c r="E2695" s="11">
        <v>11.1</v>
      </c>
      <c r="F2695" s="11">
        <v>-7.4</v>
      </c>
      <c r="G2695" s="11">
        <v>9.6999999999999993</v>
      </c>
      <c r="H2695" s="11">
        <v>-8.8000000000000007</v>
      </c>
      <c r="I2695" s="11">
        <v>9.1</v>
      </c>
      <c r="J2695" s="6"/>
    </row>
    <row r="2696" spans="1:10" ht="15" x14ac:dyDescent="0.15">
      <c r="A2696" s="9">
        <v>40638.613888888889</v>
      </c>
      <c r="B2696" s="10">
        <v>110</v>
      </c>
      <c r="C2696" s="10"/>
      <c r="D2696" s="11">
        <v>-2.2000000000000002</v>
      </c>
      <c r="E2696" s="11">
        <v>11.1</v>
      </c>
      <c r="F2696" s="11">
        <v>12.7</v>
      </c>
      <c r="G2696" s="11"/>
      <c r="H2696" s="11"/>
      <c r="I2696" s="11"/>
      <c r="J2696" s="6"/>
    </row>
    <row r="2697" spans="1:10" ht="15" x14ac:dyDescent="0.15">
      <c r="A2697" s="9">
        <v>40682.051388888889</v>
      </c>
      <c r="B2697" s="10">
        <v>26</v>
      </c>
      <c r="C2697" s="10">
        <v>16</v>
      </c>
      <c r="D2697" s="11">
        <v>-1</v>
      </c>
      <c r="E2697" s="11">
        <v>11.1</v>
      </c>
      <c r="F2697" s="11">
        <v>1.1000000000000001</v>
      </c>
      <c r="G2697" s="11">
        <v>19.7</v>
      </c>
      <c r="H2697" s="11">
        <v>-15.4</v>
      </c>
      <c r="I2697" s="11">
        <v>11.2</v>
      </c>
      <c r="J2697" s="6"/>
    </row>
    <row r="2698" spans="1:10" ht="15" x14ac:dyDescent="0.15">
      <c r="A2698" s="9">
        <v>40734.935416666667</v>
      </c>
      <c r="B2698" s="10">
        <v>92</v>
      </c>
      <c r="C2698" s="10">
        <v>16</v>
      </c>
      <c r="D2698" s="11">
        <v>-10.199999999999999</v>
      </c>
      <c r="E2698" s="11">
        <v>11.1</v>
      </c>
      <c r="F2698" s="11">
        <v>-9.6999999999999993</v>
      </c>
      <c r="G2698" s="11">
        <v>17.8</v>
      </c>
      <c r="H2698" s="11">
        <v>-12.1</v>
      </c>
      <c r="I2698" s="11">
        <v>14.9</v>
      </c>
      <c r="J2698" s="6"/>
    </row>
    <row r="2699" spans="1:10" ht="15" x14ac:dyDescent="0.15">
      <c r="A2699" s="9">
        <v>40793.054861111108</v>
      </c>
      <c r="B2699" s="10">
        <v>47</v>
      </c>
      <c r="C2699" s="10">
        <v>29</v>
      </c>
      <c r="D2699" s="11">
        <v>-5.6</v>
      </c>
      <c r="E2699" s="11">
        <v>11.1</v>
      </c>
      <c r="F2699" s="11">
        <v>-2.8</v>
      </c>
      <c r="G2699" s="11">
        <v>19.8</v>
      </c>
      <c r="H2699" s="11">
        <v>-15.2</v>
      </c>
      <c r="I2699" s="11">
        <v>12.2</v>
      </c>
      <c r="J2699" s="6"/>
    </row>
    <row r="2700" spans="1:10" ht="15" x14ac:dyDescent="0.15">
      <c r="A2700" s="9">
        <v>40803.685416666667</v>
      </c>
      <c r="B2700" s="10">
        <v>61</v>
      </c>
      <c r="C2700" s="10">
        <v>10</v>
      </c>
      <c r="D2700" s="11">
        <v>-27.5</v>
      </c>
      <c r="E2700" s="11">
        <v>11.1</v>
      </c>
      <c r="F2700" s="11">
        <v>-17.5</v>
      </c>
      <c r="G2700" s="11">
        <v>21.8</v>
      </c>
      <c r="H2700" s="11">
        <v>-17.5</v>
      </c>
      <c r="I2700" s="11">
        <v>14.5</v>
      </c>
      <c r="J2700" s="6"/>
    </row>
    <row r="2701" spans="1:10" ht="15" x14ac:dyDescent="0.15">
      <c r="A2701" s="9">
        <v>40872.921527777777</v>
      </c>
      <c r="B2701" s="10">
        <v>48</v>
      </c>
      <c r="C2701" s="10">
        <v>25</v>
      </c>
      <c r="D2701" s="11">
        <v>-30.7</v>
      </c>
      <c r="E2701" s="11">
        <v>11.1</v>
      </c>
      <c r="F2701" s="11">
        <v>-27.6</v>
      </c>
      <c r="G2701" s="11">
        <v>8.5</v>
      </c>
      <c r="H2701" s="11">
        <v>-14.6</v>
      </c>
      <c r="I2701" s="11">
        <v>-2.6</v>
      </c>
      <c r="J2701" s="6"/>
    </row>
    <row r="2702" spans="1:10" ht="15" x14ac:dyDescent="0.15">
      <c r="A2702" s="9">
        <v>40904.497916666667</v>
      </c>
      <c r="B2702" s="10">
        <v>33</v>
      </c>
      <c r="C2702" s="10">
        <v>15</v>
      </c>
      <c r="D2702" s="11">
        <v>-18.600000000000001</v>
      </c>
      <c r="E2702" s="11">
        <v>11.1</v>
      </c>
      <c r="F2702" s="11">
        <v>-9</v>
      </c>
      <c r="G2702" s="11">
        <v>13</v>
      </c>
      <c r="H2702" s="11">
        <v>-12.7</v>
      </c>
      <c r="I2702" s="11">
        <v>3.9</v>
      </c>
      <c r="J2702" s="6"/>
    </row>
    <row r="2703" spans="1:10" ht="15" x14ac:dyDescent="0.15">
      <c r="A2703" s="9">
        <v>40935.573611111111</v>
      </c>
      <c r="B2703" s="10">
        <v>11</v>
      </c>
      <c r="C2703" s="10">
        <v>29</v>
      </c>
      <c r="D2703" s="11">
        <v>-13.5</v>
      </c>
      <c r="E2703" s="11">
        <v>11.1</v>
      </c>
      <c r="F2703" s="11">
        <v>-8.6</v>
      </c>
      <c r="G2703" s="11">
        <v>33</v>
      </c>
      <c r="H2703" s="11">
        <v>-25.8</v>
      </c>
      <c r="I2703" s="11">
        <v>24.4</v>
      </c>
      <c r="J2703" s="6"/>
    </row>
    <row r="2704" spans="1:10" ht="15" x14ac:dyDescent="0.15">
      <c r="A2704" s="9">
        <v>41000.530555555553</v>
      </c>
      <c r="B2704" s="10">
        <v>30</v>
      </c>
      <c r="C2704" s="10">
        <v>24</v>
      </c>
      <c r="D2704" s="11">
        <v>-7.4</v>
      </c>
      <c r="E2704" s="11">
        <v>11.1</v>
      </c>
      <c r="F2704" s="11">
        <v>-4.5</v>
      </c>
      <c r="G2704" s="11">
        <v>10.8</v>
      </c>
      <c r="H2704" s="11">
        <v>-11.2</v>
      </c>
      <c r="I2704" s="11">
        <v>10.199999999999999</v>
      </c>
      <c r="J2704" s="6"/>
    </row>
    <row r="2705" spans="1:10" ht="15" x14ac:dyDescent="0.15">
      <c r="A2705" s="9">
        <v>41079.081944444442</v>
      </c>
      <c r="B2705" s="10">
        <v>125</v>
      </c>
      <c r="C2705" s="10">
        <v>4</v>
      </c>
      <c r="D2705" s="11">
        <v>-29.6</v>
      </c>
      <c r="E2705" s="11">
        <v>11.1</v>
      </c>
      <c r="F2705" s="11">
        <v>-22.6</v>
      </c>
      <c r="G2705" s="11">
        <v>27.3</v>
      </c>
      <c r="H2705" s="11">
        <v>-17.5</v>
      </c>
      <c r="I2705" s="11">
        <v>16.600000000000001</v>
      </c>
      <c r="J2705" s="6"/>
    </row>
    <row r="2706" spans="1:10" ht="15" x14ac:dyDescent="0.15">
      <c r="A2706" s="9">
        <v>41083.669444444444</v>
      </c>
      <c r="B2706" s="10">
        <v>201</v>
      </c>
      <c r="C2706" s="10">
        <v>6</v>
      </c>
      <c r="D2706" s="11">
        <v>29.5</v>
      </c>
      <c r="E2706" s="11">
        <v>11.1</v>
      </c>
      <c r="F2706" s="11">
        <v>9.8000000000000007</v>
      </c>
      <c r="G2706" s="11">
        <v>14.4</v>
      </c>
      <c r="H2706" s="11">
        <v>-9.5</v>
      </c>
      <c r="I2706" s="11">
        <v>11.6</v>
      </c>
      <c r="J2706" s="6"/>
    </row>
    <row r="2707" spans="1:10" ht="15" x14ac:dyDescent="0.15">
      <c r="A2707" s="9">
        <v>41261.34375</v>
      </c>
      <c r="B2707" s="10">
        <v>53</v>
      </c>
      <c r="C2707" s="10">
        <v>29</v>
      </c>
      <c r="D2707" s="11">
        <v>-53.6</v>
      </c>
      <c r="E2707" s="11">
        <v>11.1</v>
      </c>
      <c r="F2707" s="11">
        <v>-28.5</v>
      </c>
      <c r="G2707" s="11">
        <v>1.5</v>
      </c>
      <c r="H2707" s="11">
        <v>-16.399999999999999</v>
      </c>
      <c r="I2707" s="11">
        <v>0.9</v>
      </c>
      <c r="J2707" s="6"/>
    </row>
    <row r="2708" spans="1:10" ht="15" x14ac:dyDescent="0.15">
      <c r="A2708" s="9">
        <v>41513.241666666669</v>
      </c>
      <c r="B2708" s="10">
        <v>23</v>
      </c>
      <c r="C2708" s="10">
        <v>27</v>
      </c>
      <c r="D2708" s="11">
        <v>-11.9</v>
      </c>
      <c r="E2708" s="11">
        <v>11.1</v>
      </c>
      <c r="F2708" s="11">
        <v>-4.5</v>
      </c>
      <c r="G2708" s="11">
        <v>22.9</v>
      </c>
      <c r="H2708" s="11">
        <v>-16.399999999999999</v>
      </c>
      <c r="I2708" s="11">
        <v>18</v>
      </c>
      <c r="J2708" s="6"/>
    </row>
    <row r="2709" spans="1:10" ht="15" x14ac:dyDescent="0.15">
      <c r="A2709" s="9">
        <v>41514.158333333333</v>
      </c>
      <c r="B2709" s="10">
        <v>34</v>
      </c>
      <c r="C2709" s="10">
        <v>8</v>
      </c>
      <c r="D2709" s="11">
        <v>-15.2</v>
      </c>
      <c r="E2709" s="11">
        <v>11.1</v>
      </c>
      <c r="F2709" s="11">
        <v>-8.3000000000000007</v>
      </c>
      <c r="G2709" s="11">
        <v>41</v>
      </c>
      <c r="H2709" s="11">
        <v>-27.3</v>
      </c>
      <c r="I2709" s="11">
        <v>24.4</v>
      </c>
      <c r="J2709" s="6"/>
    </row>
    <row r="2710" spans="1:10" ht="15" x14ac:dyDescent="0.15">
      <c r="A2710" s="9">
        <v>41588.029166666667</v>
      </c>
      <c r="B2710" s="10">
        <v>104</v>
      </c>
      <c r="C2710" s="10">
        <v>15</v>
      </c>
      <c r="D2710" s="11">
        <v>-8.4</v>
      </c>
      <c r="E2710" s="11">
        <v>11.1</v>
      </c>
      <c r="F2710" s="11">
        <v>-3.6</v>
      </c>
      <c r="G2710" s="11">
        <v>16.2</v>
      </c>
      <c r="H2710" s="11">
        <v>-12.3</v>
      </c>
      <c r="I2710" s="11">
        <v>6.2</v>
      </c>
    </row>
    <row r="2711" spans="1:10" ht="15" x14ac:dyDescent="0.15">
      <c r="A2711" s="9">
        <v>41864.615277777775</v>
      </c>
      <c r="B2711" s="10">
        <v>27</v>
      </c>
      <c r="C2711" s="10">
        <v>6</v>
      </c>
      <c r="D2711" s="11">
        <v>-11.9</v>
      </c>
      <c r="E2711" s="11">
        <v>11.1</v>
      </c>
      <c r="F2711" s="11">
        <v>-8.4</v>
      </c>
      <c r="G2711" s="11">
        <v>21.6</v>
      </c>
      <c r="H2711" s="11">
        <v>-15</v>
      </c>
      <c r="I2711" s="11">
        <v>14</v>
      </c>
    </row>
    <row r="2712" spans="1:10" ht="15" x14ac:dyDescent="0.15">
      <c r="A2712" s="9">
        <v>41865.098611111112</v>
      </c>
      <c r="B2712" s="10">
        <v>75</v>
      </c>
      <c r="C2712" s="10">
        <v>5</v>
      </c>
      <c r="D2712" s="11">
        <v>-10.9</v>
      </c>
      <c r="E2712" s="11">
        <v>11.1</v>
      </c>
      <c r="F2712" s="11">
        <v>1.4</v>
      </c>
      <c r="G2712" s="11">
        <v>8.1</v>
      </c>
      <c r="H2712" s="11">
        <v>-3.7</v>
      </c>
      <c r="I2712" s="11">
        <v>4.9000000000000004</v>
      </c>
    </row>
    <row r="2713" spans="1:10" ht="15" x14ac:dyDescent="0.15">
      <c r="A2713" s="9">
        <v>41907.115972222222</v>
      </c>
      <c r="B2713" s="10">
        <v>36</v>
      </c>
      <c r="C2713" s="10">
        <v>11</v>
      </c>
      <c r="D2713" s="11">
        <v>-11.4</v>
      </c>
      <c r="E2713" s="11">
        <v>11.1</v>
      </c>
      <c r="F2713" s="11">
        <v>-5.9</v>
      </c>
      <c r="G2713" s="11">
        <v>8.3000000000000007</v>
      </c>
      <c r="H2713" s="11">
        <v>-9.6999999999999993</v>
      </c>
      <c r="I2713" s="11">
        <v>10.1</v>
      </c>
    </row>
    <row r="2714" spans="1:10" ht="15" x14ac:dyDescent="0.15">
      <c r="A2714" s="9">
        <v>42075.64166666667</v>
      </c>
      <c r="B2714" s="10">
        <v>15</v>
      </c>
      <c r="C2714" s="10">
        <v>10</v>
      </c>
      <c r="D2714" s="10">
        <v>-6.3</v>
      </c>
      <c r="E2714" s="10">
        <v>11.1</v>
      </c>
      <c r="F2714" s="10">
        <v>-2.1</v>
      </c>
      <c r="G2714" s="12">
        <v>30.298259999999999</v>
      </c>
      <c r="H2714" s="12">
        <v>-24.87237</v>
      </c>
      <c r="I2714" s="12">
        <v>17.12893</v>
      </c>
    </row>
    <row r="2715" spans="1:10" ht="15" x14ac:dyDescent="0.15">
      <c r="A2715" s="9">
        <v>42136.333333333336</v>
      </c>
      <c r="B2715" s="10">
        <v>35</v>
      </c>
      <c r="C2715" s="10">
        <v>6</v>
      </c>
      <c r="D2715" s="10">
        <v>-15.8</v>
      </c>
      <c r="E2715" s="10">
        <v>11.1</v>
      </c>
      <c r="F2715" s="10">
        <v>-10.3</v>
      </c>
      <c r="G2715" s="12">
        <v>10.783049999999999</v>
      </c>
      <c r="H2715" s="12">
        <v>-8.0962800000000001</v>
      </c>
      <c r="I2715" s="12">
        <v>3.0536099999999999</v>
      </c>
    </row>
    <row r="2716" spans="1:10" ht="15" x14ac:dyDescent="0.15">
      <c r="A2716" s="9">
        <v>41529.55972222222</v>
      </c>
      <c r="B2716" s="10">
        <v>144</v>
      </c>
      <c r="C2716" s="10">
        <v>7</v>
      </c>
      <c r="D2716" s="11">
        <v>8.3691899999999997</v>
      </c>
      <c r="E2716" s="11">
        <v>11.114502</v>
      </c>
      <c r="F2716" s="11">
        <v>26.438925999999999</v>
      </c>
      <c r="G2716" s="11">
        <v>14.5</v>
      </c>
      <c r="H2716" s="11">
        <v>-12.2</v>
      </c>
      <c r="I2716" s="11">
        <v>10.199999999999999</v>
      </c>
      <c r="J2716" s="6"/>
    </row>
    <row r="2717" spans="1:10" ht="15" x14ac:dyDescent="0.15">
      <c r="A2717" s="9">
        <v>40243.94027777778</v>
      </c>
      <c r="B2717" s="10">
        <v>41</v>
      </c>
      <c r="C2717" s="10">
        <v>3</v>
      </c>
      <c r="D2717" s="11">
        <v>-14.4</v>
      </c>
      <c r="E2717" s="11">
        <v>11.2</v>
      </c>
      <c r="F2717" s="11">
        <v>-7</v>
      </c>
      <c r="G2717" s="11">
        <v>27</v>
      </c>
      <c r="H2717" s="11">
        <v>-8.4</v>
      </c>
      <c r="I2717" s="11">
        <v>18.7</v>
      </c>
      <c r="J2717" s="6"/>
    </row>
    <row r="2718" spans="1:10" ht="15" x14ac:dyDescent="0.15">
      <c r="A2718" s="9">
        <v>40248.386111111111</v>
      </c>
      <c r="B2718" s="10">
        <v>26</v>
      </c>
      <c r="C2718" s="10">
        <v>22</v>
      </c>
      <c r="D2718" s="11">
        <v>-14.4</v>
      </c>
      <c r="E2718" s="11">
        <v>11.2</v>
      </c>
      <c r="F2718" s="11">
        <v>-4.7</v>
      </c>
      <c r="G2718" s="11">
        <v>22.3</v>
      </c>
      <c r="H2718" s="11">
        <v>-15.7</v>
      </c>
      <c r="I2718" s="11">
        <v>11.5</v>
      </c>
      <c r="J2718" s="6"/>
    </row>
    <row r="2719" spans="1:10" ht="15" x14ac:dyDescent="0.15">
      <c r="A2719" s="9">
        <v>40364.885416666664</v>
      </c>
      <c r="B2719" s="10">
        <v>66</v>
      </c>
      <c r="C2719" s="10">
        <v>32</v>
      </c>
      <c r="D2719" s="11">
        <v>-16.8</v>
      </c>
      <c r="E2719" s="11">
        <v>11.2</v>
      </c>
      <c r="F2719" s="11">
        <v>-14.8</v>
      </c>
      <c r="G2719" s="11">
        <v>23.3</v>
      </c>
      <c r="H2719" s="11">
        <v>-18.5</v>
      </c>
      <c r="I2719" s="11">
        <v>31.5</v>
      </c>
      <c r="J2719" s="6"/>
    </row>
    <row r="2720" spans="1:10" ht="15" x14ac:dyDescent="0.15">
      <c r="A2720" s="9">
        <v>40428.606249999997</v>
      </c>
      <c r="B2720" s="10">
        <v>48</v>
      </c>
      <c r="C2720" s="10">
        <v>13</v>
      </c>
      <c r="D2720" s="11">
        <v>-8.6999999999999993</v>
      </c>
      <c r="E2720" s="11">
        <v>11.2</v>
      </c>
      <c r="F2720" s="11">
        <v>-26.4</v>
      </c>
      <c r="G2720" s="11">
        <v>14.2</v>
      </c>
      <c r="H2720" s="11">
        <v>-13.3</v>
      </c>
      <c r="I2720" s="11">
        <v>12.7</v>
      </c>
      <c r="J2720" s="6"/>
    </row>
    <row r="2721" spans="1:10" ht="15" x14ac:dyDescent="0.15">
      <c r="A2721" s="9">
        <v>40574.738888888889</v>
      </c>
      <c r="B2721" s="10">
        <v>39</v>
      </c>
      <c r="C2721" s="10">
        <v>6</v>
      </c>
      <c r="D2721" s="11">
        <v>-20.2</v>
      </c>
      <c r="E2721" s="11">
        <v>11.2</v>
      </c>
      <c r="F2721" s="11">
        <v>-17.2</v>
      </c>
      <c r="G2721" s="11">
        <v>18.3</v>
      </c>
      <c r="H2721" s="11">
        <v>-14.5</v>
      </c>
      <c r="I2721" s="11">
        <v>16.399999999999999</v>
      </c>
      <c r="J2721" s="6"/>
    </row>
    <row r="2722" spans="1:10" ht="15" x14ac:dyDescent="0.15">
      <c r="A2722" s="9">
        <v>40651.896527777775</v>
      </c>
      <c r="B2722" s="10">
        <v>142</v>
      </c>
      <c r="C2722" s="10">
        <v>18</v>
      </c>
      <c r="D2722" s="11">
        <v>4</v>
      </c>
      <c r="E2722" s="11">
        <v>11.2</v>
      </c>
      <c r="F2722" s="11">
        <v>6.6</v>
      </c>
      <c r="G2722" s="11">
        <v>12.6</v>
      </c>
      <c r="H2722" s="11">
        <v>-13</v>
      </c>
      <c r="I2722" s="11">
        <v>6.7</v>
      </c>
      <c r="J2722" s="6"/>
    </row>
    <row r="2723" spans="1:10" ht="15" x14ac:dyDescent="0.15">
      <c r="A2723" s="9">
        <v>40787.006249999999</v>
      </c>
      <c r="B2723" s="10">
        <v>41</v>
      </c>
      <c r="C2723" s="10">
        <v>9</v>
      </c>
      <c r="D2723" s="11">
        <v>-1.9</v>
      </c>
      <c r="E2723" s="11">
        <v>11.2</v>
      </c>
      <c r="F2723" s="11">
        <v>-12.2</v>
      </c>
      <c r="G2723" s="11">
        <v>14.3</v>
      </c>
      <c r="H2723" s="11">
        <v>-12.3</v>
      </c>
      <c r="I2723" s="11">
        <v>9.9</v>
      </c>
      <c r="J2723" s="6"/>
    </row>
    <row r="2724" spans="1:10" ht="15" x14ac:dyDescent="0.15">
      <c r="A2724" s="9">
        <v>40839.379861111112</v>
      </c>
      <c r="B2724" s="10">
        <v>66</v>
      </c>
      <c r="C2724" s="10">
        <v>12</v>
      </c>
      <c r="D2724" s="11">
        <v>-13.4</v>
      </c>
      <c r="E2724" s="11">
        <v>11.2</v>
      </c>
      <c r="F2724" s="11">
        <v>0.3</v>
      </c>
      <c r="G2724" s="11">
        <v>14.9</v>
      </c>
      <c r="H2724" s="11">
        <v>-13.6</v>
      </c>
      <c r="I2724" s="11">
        <v>13.3</v>
      </c>
      <c r="J2724" s="6"/>
    </row>
    <row r="2725" spans="1:10" ht="15" x14ac:dyDescent="0.15">
      <c r="A2725" s="9">
        <v>40862.330555555556</v>
      </c>
      <c r="B2725" s="10">
        <v>63</v>
      </c>
      <c r="C2725" s="10">
        <v>7</v>
      </c>
      <c r="D2725" s="11">
        <v>3.7</v>
      </c>
      <c r="E2725" s="11">
        <v>11.2</v>
      </c>
      <c r="F2725" s="11">
        <v>8</v>
      </c>
      <c r="G2725" s="11">
        <v>14.2</v>
      </c>
      <c r="H2725" s="11">
        <v>-13.1</v>
      </c>
      <c r="I2725" s="11">
        <v>8.5</v>
      </c>
      <c r="J2725" s="6"/>
    </row>
    <row r="2726" spans="1:10" ht="15" x14ac:dyDescent="0.15">
      <c r="A2726" s="9">
        <v>41228.992361111108</v>
      </c>
      <c r="B2726" s="10">
        <v>60</v>
      </c>
      <c r="C2726" s="10"/>
      <c r="D2726" s="11">
        <v>16.600000000000001</v>
      </c>
      <c r="E2726" s="11">
        <v>11.2</v>
      </c>
      <c r="F2726" s="11">
        <v>3.4</v>
      </c>
      <c r="G2726" s="11"/>
      <c r="H2726" s="11"/>
      <c r="I2726" s="11"/>
      <c r="J2726" s="6"/>
    </row>
    <row r="2727" spans="1:10" ht="15" x14ac:dyDescent="0.15">
      <c r="A2727" s="9">
        <v>41262.80972222222</v>
      </c>
      <c r="B2727" s="10">
        <v>35</v>
      </c>
      <c r="C2727" s="10">
        <v>22</v>
      </c>
      <c r="D2727" s="11">
        <v>11</v>
      </c>
      <c r="E2727" s="11">
        <v>11.2</v>
      </c>
      <c r="F2727" s="11">
        <v>13.4</v>
      </c>
      <c r="G2727" s="11">
        <v>13.4</v>
      </c>
      <c r="H2727" s="11">
        <v>-10.8</v>
      </c>
      <c r="I2727" s="11">
        <v>10.1</v>
      </c>
      <c r="J2727" s="6"/>
    </row>
    <row r="2728" spans="1:10" ht="15" x14ac:dyDescent="0.15">
      <c r="A2728" s="9">
        <v>41490.979166666664</v>
      </c>
      <c r="B2728" s="10">
        <v>95</v>
      </c>
      <c r="C2728" s="10">
        <v>7</v>
      </c>
      <c r="D2728" s="11">
        <v>-2.2000000000000002</v>
      </c>
      <c r="E2728" s="11">
        <v>11.2</v>
      </c>
      <c r="F2728" s="11">
        <v>6.6</v>
      </c>
      <c r="G2728" s="11">
        <v>22.5</v>
      </c>
      <c r="H2728" s="11">
        <v>-20.6</v>
      </c>
      <c r="I2728" s="11">
        <v>16.600000000000001</v>
      </c>
      <c r="J2728" s="6"/>
    </row>
    <row r="2729" spans="1:10" ht="15" x14ac:dyDescent="0.15">
      <c r="A2729" s="9">
        <v>41507.763194444444</v>
      </c>
      <c r="B2729" s="10">
        <v>16</v>
      </c>
      <c r="C2729" s="10">
        <v>2</v>
      </c>
      <c r="D2729" s="11">
        <v>-21.5</v>
      </c>
      <c r="E2729" s="11">
        <v>11.2</v>
      </c>
      <c r="F2729" s="11">
        <v>-6.2</v>
      </c>
      <c r="G2729" s="11">
        <v>17.2</v>
      </c>
      <c r="H2729" s="11">
        <v>-11.6</v>
      </c>
      <c r="I2729" s="11">
        <v>10.1</v>
      </c>
      <c r="J2729" s="6"/>
    </row>
    <row r="2730" spans="1:10" ht="15" x14ac:dyDescent="0.15">
      <c r="A2730" s="9">
        <v>41668.738888888889</v>
      </c>
      <c r="B2730" s="10">
        <v>83</v>
      </c>
      <c r="C2730" s="10">
        <v>6</v>
      </c>
      <c r="D2730" s="11">
        <v>-16.899999999999999</v>
      </c>
      <c r="E2730" s="11">
        <v>11.2</v>
      </c>
      <c r="F2730" s="11">
        <v>-8.9</v>
      </c>
      <c r="G2730" s="11">
        <v>16.8</v>
      </c>
      <c r="H2730" s="11">
        <v>-9.9</v>
      </c>
      <c r="I2730" s="11">
        <v>6</v>
      </c>
    </row>
    <row r="2731" spans="1:10" ht="15" x14ac:dyDescent="0.15">
      <c r="A2731" s="9">
        <v>42007.915972222225</v>
      </c>
      <c r="B2731" s="10">
        <v>25</v>
      </c>
      <c r="C2731" s="10">
        <v>4</v>
      </c>
      <c r="D2731" s="10">
        <v>-16.7</v>
      </c>
      <c r="E2731" s="10">
        <v>11.2</v>
      </c>
      <c r="F2731" s="10">
        <v>-6.8</v>
      </c>
      <c r="G2731" s="12">
        <v>22.295639999999999</v>
      </c>
      <c r="H2731" s="12">
        <v>-18.387824999999999</v>
      </c>
      <c r="I2731" s="12">
        <v>14.20129</v>
      </c>
    </row>
    <row r="2732" spans="1:10" ht="15" x14ac:dyDescent="0.15">
      <c r="A2732" s="9">
        <v>42045.668055555558</v>
      </c>
      <c r="B2732" s="10">
        <v>22</v>
      </c>
      <c r="C2732" s="10">
        <v>12</v>
      </c>
      <c r="D2732" s="10">
        <v>-14.6</v>
      </c>
      <c r="E2732" s="10">
        <v>11.2</v>
      </c>
      <c r="F2732" s="10">
        <v>-7.6</v>
      </c>
      <c r="G2732" s="12">
        <v>23.116959999999999</v>
      </c>
      <c r="H2732" s="12">
        <v>-17.674959000000001</v>
      </c>
      <c r="I2732" s="12">
        <v>13.713279999999999</v>
      </c>
    </row>
    <row r="2733" spans="1:10" ht="15" x14ac:dyDescent="0.15">
      <c r="A2733" s="9">
        <v>42114.663194444445</v>
      </c>
      <c r="B2733" s="10">
        <v>42</v>
      </c>
      <c r="C2733" s="10">
        <v>6</v>
      </c>
      <c r="D2733" s="10">
        <v>-14.2</v>
      </c>
      <c r="E2733" s="10">
        <v>11.2</v>
      </c>
      <c r="F2733" s="10">
        <v>-13</v>
      </c>
      <c r="G2733" s="12">
        <v>17.607340000000001</v>
      </c>
      <c r="H2733" s="12">
        <v>-14.512549999999999</v>
      </c>
      <c r="I2733" s="12">
        <v>7.8347899999999999</v>
      </c>
    </row>
    <row r="2734" spans="1:10" ht="15" x14ac:dyDescent="0.15">
      <c r="A2734" s="9">
        <v>42186.6</v>
      </c>
      <c r="B2734" s="10">
        <v>15</v>
      </c>
      <c r="C2734" s="10">
        <v>8</v>
      </c>
      <c r="D2734" s="10">
        <v>-7.1</v>
      </c>
      <c r="E2734" s="10">
        <v>11.2</v>
      </c>
      <c r="F2734" s="10">
        <v>-0.8</v>
      </c>
      <c r="G2734" s="12">
        <v>14.366490000000001</v>
      </c>
      <c r="H2734" s="12">
        <v>-9.5354899999999994</v>
      </c>
      <c r="I2734" s="12">
        <v>7.8898999999999999</v>
      </c>
    </row>
    <row r="2735" spans="1:10" ht="15" x14ac:dyDescent="0.15">
      <c r="A2735" s="9">
        <v>41143.14166666667</v>
      </c>
      <c r="B2735" s="10">
        <v>71</v>
      </c>
      <c r="C2735" s="10">
        <v>7</v>
      </c>
      <c r="D2735" s="11">
        <v>12.640713999999999</v>
      </c>
      <c r="E2735" s="11">
        <v>11.222903000000001</v>
      </c>
      <c r="F2735" s="11">
        <v>5.0340179999999997</v>
      </c>
      <c r="G2735" s="11">
        <v>26.1</v>
      </c>
      <c r="H2735" s="11">
        <v>-16.7</v>
      </c>
      <c r="I2735" s="11">
        <v>18.5</v>
      </c>
      <c r="J2735" s="6"/>
    </row>
    <row r="2736" spans="1:10" ht="15" x14ac:dyDescent="0.15">
      <c r="A2736" s="9">
        <v>41831.718055555553</v>
      </c>
      <c r="B2736" s="10">
        <v>80</v>
      </c>
      <c r="C2736" s="10">
        <v>7</v>
      </c>
      <c r="D2736" s="11">
        <v>-6.8980100000000002</v>
      </c>
      <c r="E2736" s="11">
        <v>11.297549999999999</v>
      </c>
      <c r="F2736" s="11">
        <v>10.851202000000001</v>
      </c>
      <c r="G2736" s="11">
        <v>21.5</v>
      </c>
      <c r="H2736" s="11">
        <v>-14.8</v>
      </c>
      <c r="I2736" s="11">
        <v>17</v>
      </c>
    </row>
    <row r="2737" spans="1:10" ht="15" x14ac:dyDescent="0.15">
      <c r="A2737" s="9">
        <v>41831.718055555553</v>
      </c>
      <c r="B2737" s="10">
        <v>80</v>
      </c>
      <c r="C2737" s="10">
        <v>7</v>
      </c>
      <c r="D2737" s="11">
        <v>-6.8980100000000002</v>
      </c>
      <c r="E2737" s="11">
        <v>11.297549999999999</v>
      </c>
      <c r="F2737" s="11">
        <v>10.851202000000001</v>
      </c>
      <c r="G2737" s="11">
        <v>21.5</v>
      </c>
      <c r="H2737" s="11">
        <v>-14.8</v>
      </c>
      <c r="I2737" s="11">
        <v>17</v>
      </c>
    </row>
    <row r="2738" spans="1:10" ht="15" x14ac:dyDescent="0.15">
      <c r="A2738" s="9">
        <v>40079.625694444447</v>
      </c>
      <c r="B2738" s="10">
        <v>34</v>
      </c>
      <c r="C2738" s="10">
        <v>24</v>
      </c>
      <c r="D2738" s="11">
        <v>-14.9</v>
      </c>
      <c r="E2738" s="11">
        <v>11.3</v>
      </c>
      <c r="F2738" s="11">
        <v>-4.2</v>
      </c>
      <c r="G2738" s="11">
        <v>16.399999999999999</v>
      </c>
      <c r="H2738" s="11">
        <v>-14.3</v>
      </c>
      <c r="I2738" s="11">
        <v>8.6</v>
      </c>
      <c r="J2738" s="6"/>
    </row>
    <row r="2739" spans="1:10" ht="15" x14ac:dyDescent="0.15">
      <c r="A2739" s="9">
        <v>40115.838194444441</v>
      </c>
      <c r="B2739" s="10">
        <v>49</v>
      </c>
      <c r="C2739" s="10">
        <v>31</v>
      </c>
      <c r="D2739" s="11">
        <v>-18.5</v>
      </c>
      <c r="E2739" s="11">
        <v>11.3</v>
      </c>
      <c r="F2739" s="11">
        <v>-10.9</v>
      </c>
      <c r="G2739" s="11">
        <v>19.600000000000001</v>
      </c>
      <c r="H2739" s="11">
        <v>-15.2</v>
      </c>
      <c r="I2739" s="11">
        <v>17.100000000000001</v>
      </c>
      <c r="J2739" s="6"/>
    </row>
    <row r="2740" spans="1:10" ht="15" x14ac:dyDescent="0.15">
      <c r="A2740" s="9">
        <v>40172.03402777778</v>
      </c>
      <c r="B2740" s="10">
        <v>79</v>
      </c>
      <c r="C2740" s="10">
        <v>28</v>
      </c>
      <c r="D2740" s="11">
        <v>-10.5</v>
      </c>
      <c r="E2740" s="11">
        <v>11.3</v>
      </c>
      <c r="F2740" s="11">
        <v>-10.199999999999999</v>
      </c>
      <c r="G2740" s="11">
        <v>16.7</v>
      </c>
      <c r="H2740" s="11">
        <v>-13.1</v>
      </c>
      <c r="I2740" s="11">
        <v>-1.1000000000000001</v>
      </c>
      <c r="J2740" s="6"/>
    </row>
    <row r="2741" spans="1:10" ht="15" x14ac:dyDescent="0.15">
      <c r="A2741" s="9">
        <v>40602.538888888892</v>
      </c>
      <c r="B2741" s="10">
        <v>42</v>
      </c>
      <c r="C2741" s="10">
        <v>10</v>
      </c>
      <c r="D2741" s="11">
        <v>-11.7</v>
      </c>
      <c r="E2741" s="11">
        <v>11.3</v>
      </c>
      <c r="F2741" s="11">
        <v>-13.7</v>
      </c>
      <c r="G2741" s="11">
        <v>16</v>
      </c>
      <c r="H2741" s="11">
        <v>-13.7</v>
      </c>
      <c r="I2741" s="11">
        <v>12</v>
      </c>
      <c r="J2741" s="6"/>
    </row>
    <row r="2742" spans="1:10" ht="15" x14ac:dyDescent="0.15">
      <c r="A2742" s="9">
        <v>40613.136805555558</v>
      </c>
      <c r="B2742" s="10">
        <v>84</v>
      </c>
      <c r="C2742" s="10">
        <v>6</v>
      </c>
      <c r="D2742" s="11">
        <v>-7.6</v>
      </c>
      <c r="E2742" s="11">
        <v>11.3</v>
      </c>
      <c r="F2742" s="11">
        <v>4.8</v>
      </c>
      <c r="G2742" s="11">
        <v>9.9</v>
      </c>
      <c r="H2742" s="11">
        <v>-5.3</v>
      </c>
      <c r="I2742" s="11">
        <v>5.9</v>
      </c>
      <c r="J2742" s="6"/>
    </row>
    <row r="2743" spans="1:10" ht="15" x14ac:dyDescent="0.15">
      <c r="A2743" s="9">
        <v>40782.227083333331</v>
      </c>
      <c r="B2743" s="10">
        <v>35</v>
      </c>
      <c r="C2743" s="10">
        <v>3</v>
      </c>
      <c r="D2743" s="11"/>
      <c r="E2743" s="11">
        <v>11.3</v>
      </c>
      <c r="F2743" s="11"/>
      <c r="G2743" s="11">
        <v>13.6</v>
      </c>
      <c r="H2743" s="11">
        <v>-12.7</v>
      </c>
      <c r="I2743" s="11">
        <v>9.9</v>
      </c>
      <c r="J2743" s="6"/>
    </row>
    <row r="2744" spans="1:10" ht="15" x14ac:dyDescent="0.15">
      <c r="A2744" s="9">
        <v>40792.345138888886</v>
      </c>
      <c r="B2744" s="10">
        <v>119</v>
      </c>
      <c r="C2744" s="10">
        <v>12</v>
      </c>
      <c r="D2744" s="11">
        <v>-27.2</v>
      </c>
      <c r="E2744" s="11">
        <v>11.3</v>
      </c>
      <c r="F2744" s="11">
        <v>-24.1</v>
      </c>
      <c r="G2744" s="11">
        <v>12.4</v>
      </c>
      <c r="H2744" s="11">
        <v>-10.9</v>
      </c>
      <c r="I2744" s="11">
        <v>11.2</v>
      </c>
      <c r="J2744" s="6"/>
    </row>
    <row r="2745" spans="1:10" ht="15" x14ac:dyDescent="0.15">
      <c r="A2745" s="9">
        <v>40882.320138888892</v>
      </c>
      <c r="B2745" s="10">
        <v>28</v>
      </c>
      <c r="C2745" s="10">
        <v>15</v>
      </c>
      <c r="D2745" s="11">
        <v>-13.7</v>
      </c>
      <c r="E2745" s="11">
        <v>11.3</v>
      </c>
      <c r="F2745" s="11">
        <v>-14.4</v>
      </c>
      <c r="G2745" s="11">
        <v>11.8</v>
      </c>
      <c r="H2745" s="11">
        <v>-10</v>
      </c>
      <c r="I2745" s="11">
        <v>6.9</v>
      </c>
      <c r="J2745" s="6"/>
    </row>
    <row r="2746" spans="1:10" ht="15" x14ac:dyDescent="0.15">
      <c r="A2746" s="9">
        <v>40896.138888888891</v>
      </c>
      <c r="B2746" s="10">
        <v>43</v>
      </c>
      <c r="C2746" s="10">
        <v>9</v>
      </c>
      <c r="D2746" s="11">
        <v>-12.6</v>
      </c>
      <c r="E2746" s="11">
        <v>11.3</v>
      </c>
      <c r="F2746" s="11">
        <v>-8</v>
      </c>
      <c r="G2746" s="11">
        <v>19.899999999999999</v>
      </c>
      <c r="H2746" s="11">
        <v>-15.8</v>
      </c>
      <c r="I2746" s="11">
        <v>17.8</v>
      </c>
      <c r="J2746" s="6"/>
    </row>
    <row r="2747" spans="1:10" ht="15" x14ac:dyDescent="0.15">
      <c r="A2747" s="9">
        <v>40909.719444444447</v>
      </c>
      <c r="B2747" s="10">
        <v>76</v>
      </c>
      <c r="C2747" s="10">
        <v>2</v>
      </c>
      <c r="D2747" s="11">
        <v>-23</v>
      </c>
      <c r="E2747" s="11">
        <v>11.3</v>
      </c>
      <c r="F2747" s="11">
        <v>-14.1</v>
      </c>
      <c r="G2747" s="11">
        <v>19.8</v>
      </c>
      <c r="H2747" s="11">
        <v>-15.2</v>
      </c>
      <c r="I2747" s="11">
        <v>14.8</v>
      </c>
      <c r="J2747" s="6"/>
    </row>
    <row r="2748" spans="1:10" ht="15" x14ac:dyDescent="0.15">
      <c r="A2748" s="9">
        <v>40993.77847222222</v>
      </c>
      <c r="B2748" s="10">
        <v>61</v>
      </c>
      <c r="C2748" s="10">
        <v>5</v>
      </c>
      <c r="D2748" s="11">
        <v>-23.4</v>
      </c>
      <c r="E2748" s="11">
        <v>11.3</v>
      </c>
      <c r="F2748" s="11">
        <v>-16.3</v>
      </c>
      <c r="G2748" s="11">
        <v>0.7</v>
      </c>
      <c r="H2748" s="11">
        <v>-3.5</v>
      </c>
      <c r="I2748" s="11">
        <v>-2.4</v>
      </c>
      <c r="J2748" s="6"/>
    </row>
    <row r="2749" spans="1:10" ht="15" x14ac:dyDescent="0.15">
      <c r="A2749" s="9">
        <v>41025.227777777778</v>
      </c>
      <c r="B2749" s="10">
        <v>46</v>
      </c>
      <c r="C2749" s="10">
        <v>19</v>
      </c>
      <c r="D2749" s="11">
        <v>-0.3</v>
      </c>
      <c r="E2749" s="11">
        <v>11.3</v>
      </c>
      <c r="F2749" s="11">
        <v>1.1000000000000001</v>
      </c>
      <c r="G2749" s="11">
        <v>4.0999999999999996</v>
      </c>
      <c r="H2749" s="11">
        <v>-14.4</v>
      </c>
      <c r="I2749" s="11">
        <v>-2.9</v>
      </c>
      <c r="J2749" s="6"/>
    </row>
    <row r="2750" spans="1:10" ht="15" x14ac:dyDescent="0.15">
      <c r="A2750" s="9">
        <v>41483.333333333336</v>
      </c>
      <c r="B2750" s="10">
        <v>67</v>
      </c>
      <c r="C2750" s="10">
        <v>25</v>
      </c>
      <c r="D2750" s="11">
        <v>-32.200000000000003</v>
      </c>
      <c r="E2750" s="11">
        <v>11.3</v>
      </c>
      <c r="F2750" s="11">
        <v>-12</v>
      </c>
      <c r="G2750" s="11">
        <v>44.5</v>
      </c>
      <c r="H2750" s="11">
        <v>-49.6</v>
      </c>
      <c r="I2750" s="11">
        <v>24.4</v>
      </c>
      <c r="J2750" s="6"/>
    </row>
    <row r="2751" spans="1:10" ht="15" x14ac:dyDescent="0.15">
      <c r="A2751" s="9">
        <v>41513.831250000003</v>
      </c>
      <c r="B2751" s="10">
        <v>29</v>
      </c>
      <c r="C2751" s="10">
        <v>31</v>
      </c>
      <c r="D2751" s="11">
        <v>-21.3</v>
      </c>
      <c r="E2751" s="11">
        <v>11.3</v>
      </c>
      <c r="F2751" s="11">
        <v>-10.8</v>
      </c>
      <c r="G2751" s="11">
        <v>11.4</v>
      </c>
      <c r="H2751" s="11">
        <v>-23.7</v>
      </c>
      <c r="I2751" s="11">
        <v>3.6</v>
      </c>
      <c r="J2751" s="6"/>
    </row>
    <row r="2752" spans="1:10" ht="15" x14ac:dyDescent="0.15">
      <c r="A2752" s="9">
        <v>41574.521527777775</v>
      </c>
      <c r="B2752" s="10">
        <v>52</v>
      </c>
      <c r="C2752" s="10">
        <v>7</v>
      </c>
      <c r="D2752" s="11">
        <v>-13.8</v>
      </c>
      <c r="E2752" s="11">
        <v>11.3</v>
      </c>
      <c r="F2752" s="11">
        <v>-5.5</v>
      </c>
      <c r="G2752" s="11">
        <v>29.4</v>
      </c>
      <c r="H2752" s="11">
        <v>-22.5</v>
      </c>
      <c r="I2752" s="11">
        <v>19.399999999999999</v>
      </c>
      <c r="J2752" s="6"/>
    </row>
    <row r="2753" spans="1:10" ht="15" x14ac:dyDescent="0.15">
      <c r="A2753" s="9">
        <v>41696.065972222219</v>
      </c>
      <c r="B2753" s="10">
        <v>34</v>
      </c>
      <c r="C2753" s="10">
        <v>8</v>
      </c>
      <c r="D2753" s="11">
        <v>-7.3</v>
      </c>
      <c r="E2753" s="11">
        <v>11.3</v>
      </c>
      <c r="F2753" s="11">
        <v>-3.9</v>
      </c>
      <c r="G2753" s="11">
        <v>12.6</v>
      </c>
      <c r="H2753" s="11">
        <v>-12.2</v>
      </c>
      <c r="I2753" s="11">
        <v>8.6</v>
      </c>
    </row>
    <row r="2754" spans="1:10" ht="15" x14ac:dyDescent="0.15">
      <c r="A2754" s="9">
        <v>42085.675000000003</v>
      </c>
      <c r="B2754" s="10">
        <v>17</v>
      </c>
      <c r="C2754" s="10">
        <v>6</v>
      </c>
      <c r="D2754" s="10">
        <v>-16.100000000000001</v>
      </c>
      <c r="E2754" s="10">
        <v>11.3</v>
      </c>
      <c r="F2754" s="10">
        <v>-10.7</v>
      </c>
      <c r="G2754" s="12">
        <v>15.03693</v>
      </c>
      <c r="H2754" s="12">
        <v>-11.49628</v>
      </c>
      <c r="I2754" s="12">
        <v>14.51252</v>
      </c>
    </row>
    <row r="2755" spans="1:10" ht="15" x14ac:dyDescent="0.15">
      <c r="A2755" s="9">
        <v>42089.811111111114</v>
      </c>
      <c r="B2755" s="10">
        <v>42</v>
      </c>
      <c r="C2755" s="10">
        <v>6</v>
      </c>
      <c r="D2755" s="10">
        <v>-21.4</v>
      </c>
      <c r="E2755" s="10">
        <v>11.3</v>
      </c>
      <c r="F2755" s="10">
        <v>-8.6</v>
      </c>
      <c r="G2755" s="12">
        <v>26.205639999999999</v>
      </c>
      <c r="H2755" s="12">
        <v>-18.338259999999998</v>
      </c>
      <c r="I2755" s="12">
        <v>17.68479</v>
      </c>
    </row>
    <row r="2756" spans="1:10" ht="15" x14ac:dyDescent="0.15">
      <c r="A2756" s="9">
        <v>42132.811805555553</v>
      </c>
      <c r="B2756" s="10">
        <v>27</v>
      </c>
      <c r="C2756" s="10">
        <v>3</v>
      </c>
      <c r="D2756" s="10">
        <v>-14</v>
      </c>
      <c r="E2756" s="10">
        <v>11.3</v>
      </c>
      <c r="F2756" s="10">
        <v>-10.5</v>
      </c>
      <c r="G2756" s="12">
        <v>12.961589999999999</v>
      </c>
      <c r="H2756" s="12">
        <v>-11.28106</v>
      </c>
      <c r="I2756" s="12">
        <v>9.5421200000000006</v>
      </c>
    </row>
    <row r="2757" spans="1:10" ht="15" x14ac:dyDescent="0.15">
      <c r="A2757" s="9">
        <v>42212.119444444441</v>
      </c>
      <c r="B2757" s="10">
        <v>43</v>
      </c>
      <c r="C2757" s="10">
        <v>4</v>
      </c>
      <c r="D2757" s="10">
        <v>-24.5</v>
      </c>
      <c r="E2757" s="10">
        <v>11.3</v>
      </c>
      <c r="F2757" s="10">
        <v>-6.7</v>
      </c>
      <c r="G2757" s="12">
        <v>2.74587</v>
      </c>
      <c r="H2757" s="12">
        <v>-3.7510300000000001</v>
      </c>
      <c r="I2757" s="12">
        <v>3.1098300000000001</v>
      </c>
    </row>
    <row r="2758" spans="1:10" ht="15" x14ac:dyDescent="0.15">
      <c r="A2758" s="9">
        <v>41196.941666666666</v>
      </c>
      <c r="B2758" s="10">
        <v>83</v>
      </c>
      <c r="C2758" s="10">
        <v>10</v>
      </c>
      <c r="D2758" s="11">
        <v>11.64813</v>
      </c>
      <c r="E2758" s="11">
        <v>11.315543999999999</v>
      </c>
      <c r="F2758" s="11">
        <v>-3.953681</v>
      </c>
      <c r="G2758" s="11">
        <v>28.2</v>
      </c>
      <c r="H2758" s="11">
        <v>-23.1</v>
      </c>
      <c r="I2758" s="11">
        <v>18.100000000000001</v>
      </c>
      <c r="J2758" s="6"/>
    </row>
    <row r="2759" spans="1:10" ht="15" x14ac:dyDescent="0.15">
      <c r="A2759" s="9">
        <v>40103.402777777781</v>
      </c>
      <c r="B2759" s="10">
        <v>75</v>
      </c>
      <c r="C2759" s="10">
        <v>25</v>
      </c>
      <c r="D2759" s="11">
        <v>-8.5487450000000003</v>
      </c>
      <c r="E2759" s="11">
        <v>11.397157</v>
      </c>
      <c r="F2759" s="11">
        <v>-2.94834</v>
      </c>
      <c r="G2759" s="11">
        <v>9.4</v>
      </c>
      <c r="H2759" s="11">
        <v>-12.3</v>
      </c>
      <c r="I2759" s="11">
        <v>1.5</v>
      </c>
      <c r="J2759" s="6"/>
    </row>
    <row r="2760" spans="1:10" ht="15" x14ac:dyDescent="0.15">
      <c r="A2760" s="9">
        <v>39845.720138888886</v>
      </c>
      <c r="B2760" s="10">
        <v>129</v>
      </c>
      <c r="C2760" s="10">
        <v>29</v>
      </c>
      <c r="D2760" s="11">
        <v>-15.9</v>
      </c>
      <c r="E2760" s="11">
        <v>11.4</v>
      </c>
      <c r="F2760" s="11">
        <v>-14.9</v>
      </c>
      <c r="G2760" s="11">
        <v>14</v>
      </c>
      <c r="H2760" s="11">
        <v>-13.2</v>
      </c>
      <c r="I2760" s="11">
        <v>13.3</v>
      </c>
      <c r="J2760" s="6"/>
    </row>
    <row r="2761" spans="1:10" ht="15" x14ac:dyDescent="0.15">
      <c r="A2761" s="9">
        <v>40183.040277777778</v>
      </c>
      <c r="B2761" s="10">
        <v>35</v>
      </c>
      <c r="C2761" s="10">
        <v>12</v>
      </c>
      <c r="D2761" s="11">
        <v>-5.4</v>
      </c>
      <c r="E2761" s="11">
        <v>11.4</v>
      </c>
      <c r="F2761" s="11">
        <v>-4</v>
      </c>
      <c r="G2761" s="11">
        <v>35.9</v>
      </c>
      <c r="H2761" s="11">
        <v>-25.2</v>
      </c>
      <c r="I2761" s="11">
        <v>24.3</v>
      </c>
      <c r="J2761" s="6"/>
    </row>
    <row r="2762" spans="1:10" ht="15" x14ac:dyDescent="0.15">
      <c r="A2762" s="9">
        <v>40210.657638888886</v>
      </c>
      <c r="B2762" s="10">
        <v>81</v>
      </c>
      <c r="C2762" s="10">
        <v>9</v>
      </c>
      <c r="D2762" s="11">
        <v>-14.1</v>
      </c>
      <c r="E2762" s="11">
        <v>11.4</v>
      </c>
      <c r="F2762" s="11">
        <v>-21.3</v>
      </c>
      <c r="G2762" s="11">
        <v>0.6</v>
      </c>
      <c r="H2762" s="11">
        <v>-3.2</v>
      </c>
      <c r="I2762" s="11">
        <v>5.7</v>
      </c>
      <c r="J2762" s="6"/>
    </row>
    <row r="2763" spans="1:10" ht="15" x14ac:dyDescent="0.15">
      <c r="A2763" s="9">
        <v>40354.300000000003</v>
      </c>
      <c r="B2763" s="10">
        <v>37</v>
      </c>
      <c r="C2763" s="10">
        <v>31</v>
      </c>
      <c r="D2763" s="11">
        <v>-16</v>
      </c>
      <c r="E2763" s="11">
        <v>11.4</v>
      </c>
      <c r="F2763" s="11">
        <v>-36.9</v>
      </c>
      <c r="G2763" s="11">
        <v>24.2</v>
      </c>
      <c r="H2763" s="11">
        <v>-17.100000000000001</v>
      </c>
      <c r="I2763" s="11">
        <v>-7.2</v>
      </c>
      <c r="J2763" s="6"/>
    </row>
    <row r="2764" spans="1:10" ht="15" x14ac:dyDescent="0.15">
      <c r="A2764" s="9">
        <v>40394.491666666669</v>
      </c>
      <c r="B2764" s="10">
        <v>69</v>
      </c>
      <c r="C2764" s="10">
        <v>29</v>
      </c>
      <c r="D2764" s="11">
        <v>-14.5</v>
      </c>
      <c r="E2764" s="11">
        <v>11.4</v>
      </c>
      <c r="F2764" s="11">
        <v>-23</v>
      </c>
      <c r="G2764" s="11">
        <v>5</v>
      </c>
      <c r="H2764" s="11">
        <v>-11.9</v>
      </c>
      <c r="I2764" s="11">
        <v>-1</v>
      </c>
      <c r="J2764" s="6"/>
    </row>
    <row r="2765" spans="1:10" ht="15" x14ac:dyDescent="0.15">
      <c r="A2765" s="9">
        <v>40676.481944444444</v>
      </c>
      <c r="B2765" s="10">
        <v>43</v>
      </c>
      <c r="C2765" s="10">
        <v>7</v>
      </c>
      <c r="D2765" s="11">
        <v>-8.6999999999999993</v>
      </c>
      <c r="E2765" s="11">
        <v>11.4</v>
      </c>
      <c r="F2765" s="11">
        <v>-0.5</v>
      </c>
      <c r="G2765" s="11">
        <v>21.4</v>
      </c>
      <c r="H2765" s="11">
        <v>-15.6</v>
      </c>
      <c r="I2765" s="11">
        <v>18.5</v>
      </c>
      <c r="J2765" s="6"/>
    </row>
    <row r="2766" spans="1:10" ht="15" x14ac:dyDescent="0.15">
      <c r="A2766" s="9">
        <v>40795.428472222222</v>
      </c>
      <c r="B2766" s="10">
        <v>23</v>
      </c>
      <c r="C2766" s="10">
        <v>32</v>
      </c>
      <c r="D2766" s="11">
        <v>-19.2</v>
      </c>
      <c r="E2766" s="11">
        <v>11.4</v>
      </c>
      <c r="F2766" s="11">
        <v>-15</v>
      </c>
      <c r="G2766" s="11">
        <v>18.2</v>
      </c>
      <c r="H2766" s="11">
        <v>-15</v>
      </c>
      <c r="I2766" s="11">
        <v>12.7</v>
      </c>
      <c r="J2766" s="6"/>
    </row>
    <row r="2767" spans="1:10" ht="15" x14ac:dyDescent="0.15">
      <c r="A2767" s="9">
        <v>40834.847916666666</v>
      </c>
      <c r="B2767" s="10">
        <v>32</v>
      </c>
      <c r="C2767" s="10">
        <v>15</v>
      </c>
      <c r="D2767" s="11">
        <v>-21.3</v>
      </c>
      <c r="E2767" s="11">
        <v>11.4</v>
      </c>
      <c r="F2767" s="11">
        <v>-21</v>
      </c>
      <c r="G2767" s="11">
        <v>16.100000000000001</v>
      </c>
      <c r="H2767" s="11">
        <v>-16.899999999999999</v>
      </c>
      <c r="I2767" s="11">
        <v>8.3000000000000007</v>
      </c>
      <c r="J2767" s="6"/>
    </row>
    <row r="2768" spans="1:10" ht="15" x14ac:dyDescent="0.15">
      <c r="A2768" s="9">
        <v>40839.459027777775</v>
      </c>
      <c r="B2768" s="10">
        <v>106</v>
      </c>
      <c r="C2768" s="10">
        <v>32</v>
      </c>
      <c r="D2768" s="11">
        <v>-38.5</v>
      </c>
      <c r="E2768" s="11">
        <v>11.4</v>
      </c>
      <c r="F2768" s="11">
        <v>-36.299999999999997</v>
      </c>
      <c r="G2768" s="11">
        <v>9.8000000000000007</v>
      </c>
      <c r="H2768" s="11">
        <v>-13.4</v>
      </c>
      <c r="I2768" s="11">
        <v>7.3</v>
      </c>
      <c r="J2768" s="6"/>
    </row>
    <row r="2769" spans="1:10" ht="15" x14ac:dyDescent="0.15">
      <c r="A2769" s="9">
        <v>40922.803472222222</v>
      </c>
      <c r="B2769" s="10">
        <v>27</v>
      </c>
      <c r="C2769" s="10">
        <v>3</v>
      </c>
      <c r="D2769" s="11">
        <v>-6.5</v>
      </c>
      <c r="E2769" s="11">
        <v>11.4</v>
      </c>
      <c r="F2769" s="11">
        <v>-6.3</v>
      </c>
      <c r="G2769" s="11">
        <v>10.5</v>
      </c>
      <c r="H2769" s="11">
        <v>-9.4</v>
      </c>
      <c r="I2769" s="11">
        <v>11.4</v>
      </c>
      <c r="J2769" s="6"/>
    </row>
    <row r="2770" spans="1:10" ht="15" x14ac:dyDescent="0.15">
      <c r="A2770" s="9">
        <v>40947.095833333333</v>
      </c>
      <c r="B2770" s="10">
        <v>31</v>
      </c>
      <c r="C2770" s="10">
        <v>12</v>
      </c>
      <c r="D2770" s="11">
        <v>-25.2</v>
      </c>
      <c r="E2770" s="11">
        <v>11.4</v>
      </c>
      <c r="F2770" s="11">
        <v>-19.399999999999999</v>
      </c>
      <c r="G2770" s="11">
        <v>13.6</v>
      </c>
      <c r="H2770" s="11">
        <v>-17.7</v>
      </c>
      <c r="I2770" s="11">
        <v>11.7</v>
      </c>
      <c r="J2770" s="6"/>
    </row>
    <row r="2771" spans="1:10" ht="15" x14ac:dyDescent="0.15">
      <c r="A2771" s="9">
        <v>40984.043749999997</v>
      </c>
      <c r="B2771" s="10">
        <v>53</v>
      </c>
      <c r="C2771" s="10">
        <v>6</v>
      </c>
      <c r="D2771" s="11">
        <v>-1.8</v>
      </c>
      <c r="E2771" s="11">
        <v>11.4</v>
      </c>
      <c r="F2771" s="11">
        <v>-2.4</v>
      </c>
      <c r="G2771" s="11">
        <v>17.8</v>
      </c>
      <c r="H2771" s="11">
        <v>-14.8</v>
      </c>
      <c r="I2771" s="11">
        <v>9</v>
      </c>
      <c r="J2771" s="6"/>
    </row>
    <row r="2772" spans="1:10" ht="15" x14ac:dyDescent="0.15">
      <c r="A2772" s="9">
        <v>41020.317361111112</v>
      </c>
      <c r="B2772" s="10">
        <v>55</v>
      </c>
      <c r="C2772" s="10">
        <v>6</v>
      </c>
      <c r="D2772" s="11">
        <v>-9.5</v>
      </c>
      <c r="E2772" s="11">
        <v>11.4</v>
      </c>
      <c r="F2772" s="11">
        <v>-13.8</v>
      </c>
      <c r="G2772" s="11">
        <v>13</v>
      </c>
      <c r="H2772" s="11">
        <v>-13</v>
      </c>
      <c r="I2772" s="11">
        <v>8.8000000000000007</v>
      </c>
      <c r="J2772" s="6"/>
    </row>
    <row r="2773" spans="1:10" ht="15" x14ac:dyDescent="0.15">
      <c r="A2773" s="9">
        <v>41262.625694444447</v>
      </c>
      <c r="B2773" s="10">
        <v>63</v>
      </c>
      <c r="C2773" s="10">
        <v>5</v>
      </c>
      <c r="D2773" s="11">
        <v>-5.6</v>
      </c>
      <c r="E2773" s="11">
        <v>11.4</v>
      </c>
      <c r="F2773" s="11">
        <v>-4.3</v>
      </c>
      <c r="G2773" s="11">
        <v>35.799999999999997</v>
      </c>
      <c r="H2773" s="11">
        <v>-30.3</v>
      </c>
      <c r="I2773" s="11">
        <v>21.9</v>
      </c>
      <c r="J2773" s="6"/>
    </row>
    <row r="2774" spans="1:10" ht="15" x14ac:dyDescent="0.15">
      <c r="A2774" s="9">
        <v>41882.622916666667</v>
      </c>
      <c r="B2774" s="10">
        <v>16</v>
      </c>
      <c r="C2774" s="10">
        <v>5</v>
      </c>
      <c r="D2774" s="11">
        <v>-15.3</v>
      </c>
      <c r="E2774" s="11">
        <v>11.4</v>
      </c>
      <c r="F2774" s="11">
        <v>-10.6</v>
      </c>
      <c r="G2774" s="11">
        <v>18.899999999999999</v>
      </c>
      <c r="H2774" s="11">
        <v>-12.7</v>
      </c>
      <c r="I2774" s="11">
        <v>12.8</v>
      </c>
    </row>
    <row r="2775" spans="1:10" ht="15" x14ac:dyDescent="0.15">
      <c r="A2775" s="9">
        <v>41914.728472222225</v>
      </c>
      <c r="B2775" s="10">
        <v>57</v>
      </c>
      <c r="C2775" s="10">
        <v>8</v>
      </c>
      <c r="D2775" s="11">
        <v>-10.8</v>
      </c>
      <c r="E2775" s="11">
        <v>11.4</v>
      </c>
      <c r="F2775" s="11">
        <v>-9.9</v>
      </c>
      <c r="G2775" s="11">
        <v>16.3</v>
      </c>
      <c r="H2775" s="11">
        <v>-15</v>
      </c>
      <c r="I2775" s="11">
        <v>9</v>
      </c>
    </row>
    <row r="2776" spans="1:10" ht="15" x14ac:dyDescent="0.15">
      <c r="A2776" s="9">
        <v>42075.536111111112</v>
      </c>
      <c r="B2776" s="10">
        <v>20</v>
      </c>
      <c r="C2776" s="10">
        <v>5</v>
      </c>
      <c r="D2776" s="10">
        <v>-10.9</v>
      </c>
      <c r="E2776" s="10">
        <v>11.4</v>
      </c>
      <c r="F2776" s="10">
        <v>-3.9</v>
      </c>
      <c r="G2776" s="12">
        <v>25.494250000000001</v>
      </c>
      <c r="H2776" s="12">
        <v>-18.598400000000002</v>
      </c>
      <c r="I2776" s="12">
        <v>17.05667</v>
      </c>
    </row>
    <row r="2777" spans="1:10" ht="15" x14ac:dyDescent="0.15">
      <c r="A2777" s="9">
        <v>42129.381944444445</v>
      </c>
      <c r="B2777" s="10">
        <v>36</v>
      </c>
      <c r="C2777" s="10">
        <v>11</v>
      </c>
      <c r="D2777" s="10">
        <v>-21.7</v>
      </c>
      <c r="E2777" s="10">
        <v>11.4</v>
      </c>
      <c r="F2777" s="10">
        <v>-18.2</v>
      </c>
      <c r="G2777" s="12">
        <v>23.393470000000001</v>
      </c>
      <c r="H2777" s="12">
        <v>-16.498390000000001</v>
      </c>
      <c r="I2777" s="12">
        <v>15.208780000000001</v>
      </c>
    </row>
    <row r="2778" spans="1:10" ht="15" x14ac:dyDescent="0.15">
      <c r="A2778" s="9">
        <v>41492.893750000003</v>
      </c>
      <c r="B2778" s="10">
        <v>55</v>
      </c>
      <c r="C2778" s="10">
        <v>8</v>
      </c>
      <c r="D2778" s="11">
        <v>6.1354800000000003</v>
      </c>
      <c r="E2778" s="11">
        <v>11.402991999999999</v>
      </c>
      <c r="F2778" s="11">
        <v>7.0480710000000002</v>
      </c>
      <c r="G2778" s="11">
        <v>16.3</v>
      </c>
      <c r="H2778" s="11">
        <v>-11.9</v>
      </c>
      <c r="I2778" s="11">
        <v>9</v>
      </c>
      <c r="J2778" s="6"/>
    </row>
    <row r="2779" spans="1:10" ht="15" x14ac:dyDescent="0.15">
      <c r="A2779" s="9">
        <v>41292.008333333331</v>
      </c>
      <c r="B2779" s="10">
        <v>59</v>
      </c>
      <c r="C2779" s="10">
        <v>33</v>
      </c>
      <c r="D2779" s="11">
        <v>-10.14907</v>
      </c>
      <c r="E2779" s="11">
        <v>11.415908</v>
      </c>
      <c r="F2779" s="11">
        <v>-8.1188590000000005</v>
      </c>
      <c r="G2779" s="11">
        <v>34.9</v>
      </c>
      <c r="H2779" s="11">
        <v>-14.7</v>
      </c>
      <c r="I2779" s="11">
        <v>19.2</v>
      </c>
      <c r="J2779" s="6"/>
    </row>
    <row r="2780" spans="1:10" ht="15" x14ac:dyDescent="0.15">
      <c r="A2780" s="9">
        <v>40910.677777777775</v>
      </c>
      <c r="B2780" s="10">
        <v>18</v>
      </c>
      <c r="C2780" s="10">
        <v>18</v>
      </c>
      <c r="D2780" s="11">
        <v>-15.72071</v>
      </c>
      <c r="E2780" s="11">
        <v>11.443942</v>
      </c>
      <c r="F2780" s="11">
        <v>-12.704510000000001</v>
      </c>
      <c r="G2780" s="11">
        <v>6.7</v>
      </c>
      <c r="H2780" s="11">
        <v>-11.7</v>
      </c>
      <c r="I2780" s="11">
        <v>-1.5</v>
      </c>
      <c r="J2780" s="6"/>
    </row>
    <row r="2781" spans="1:10" ht="15" x14ac:dyDescent="0.15">
      <c r="A2781" s="9">
        <v>41269.681250000001</v>
      </c>
      <c r="B2781" s="10">
        <v>178</v>
      </c>
      <c r="C2781" s="10">
        <v>32</v>
      </c>
      <c r="D2781" s="11">
        <v>-43.576000000000001</v>
      </c>
      <c r="E2781" s="11">
        <v>11.444042</v>
      </c>
      <c r="F2781" s="11">
        <v>-22.56617</v>
      </c>
      <c r="G2781" s="11">
        <v>1.9</v>
      </c>
      <c r="H2781" s="11">
        <v>-19.2</v>
      </c>
      <c r="I2781" s="11">
        <v>2.6</v>
      </c>
      <c r="J2781" s="6"/>
    </row>
    <row r="2782" spans="1:10" ht="15" x14ac:dyDescent="0.15">
      <c r="A2782" s="9">
        <v>40523.775000000001</v>
      </c>
      <c r="B2782" s="10">
        <v>127</v>
      </c>
      <c r="C2782" s="10">
        <v>23</v>
      </c>
      <c r="D2782" s="11">
        <v>14.203156999999999</v>
      </c>
      <c r="E2782" s="11">
        <v>11.461620999999999</v>
      </c>
      <c r="F2782" s="11">
        <v>16.802869999999999</v>
      </c>
      <c r="G2782" s="11">
        <v>27.5</v>
      </c>
      <c r="H2782" s="11">
        <v>-23.3</v>
      </c>
      <c r="I2782" s="11">
        <v>17.100000000000001</v>
      </c>
      <c r="J2782" s="6"/>
    </row>
    <row r="2783" spans="1:10" ht="15" x14ac:dyDescent="0.15">
      <c r="A2783" s="9">
        <v>41365.386805555558</v>
      </c>
      <c r="B2783" s="10">
        <v>95</v>
      </c>
      <c r="C2783" s="10">
        <v>10</v>
      </c>
      <c r="D2783" s="11">
        <v>-41.835509999999999</v>
      </c>
      <c r="E2783" s="11">
        <v>11.478584</v>
      </c>
      <c r="F2783" s="11">
        <v>-21.105298999999999</v>
      </c>
      <c r="G2783" s="11">
        <v>19.5</v>
      </c>
      <c r="H2783" s="11">
        <v>-19.7</v>
      </c>
      <c r="I2783" s="11">
        <v>10.8</v>
      </c>
      <c r="J2783" s="6"/>
    </row>
    <row r="2784" spans="1:10" ht="15" x14ac:dyDescent="0.15">
      <c r="A2784" s="9">
        <v>41359.00277777778</v>
      </c>
      <c r="B2784" s="10">
        <v>73</v>
      </c>
      <c r="C2784" s="10">
        <v>33</v>
      </c>
      <c r="D2784" s="11">
        <v>16.412710000000001</v>
      </c>
      <c r="E2784" s="11">
        <v>11.491676999999999</v>
      </c>
      <c r="F2784" s="11">
        <v>10.585110999999999</v>
      </c>
      <c r="G2784" s="11">
        <v>19.899999999999999</v>
      </c>
      <c r="H2784" s="11">
        <v>-19.600000000000001</v>
      </c>
      <c r="I2784" s="11">
        <v>9.6999999999999993</v>
      </c>
      <c r="J2784" s="6"/>
    </row>
    <row r="2785" spans="1:10" ht="15" x14ac:dyDescent="0.15">
      <c r="A2785" s="9">
        <v>40019.438194444447</v>
      </c>
      <c r="B2785" s="10">
        <v>251</v>
      </c>
      <c r="C2785" s="10">
        <v>10</v>
      </c>
      <c r="D2785" s="11">
        <v>-7.5</v>
      </c>
      <c r="E2785" s="11">
        <v>11.5</v>
      </c>
      <c r="F2785" s="11">
        <v>-15.2</v>
      </c>
      <c r="G2785" s="11">
        <v>13.1</v>
      </c>
      <c r="H2785" s="11">
        <v>-15.5</v>
      </c>
      <c r="I2785" s="11">
        <v>12.4</v>
      </c>
      <c r="J2785" s="6"/>
    </row>
    <row r="2786" spans="1:10" ht="15" x14ac:dyDescent="0.15">
      <c r="A2786" s="9">
        <v>40119.681944444441</v>
      </c>
      <c r="B2786" s="10">
        <v>24</v>
      </c>
      <c r="C2786" s="10">
        <v>11</v>
      </c>
      <c r="D2786" s="11">
        <v>-9.4</v>
      </c>
      <c r="E2786" s="11">
        <v>11.5</v>
      </c>
      <c r="F2786" s="11">
        <v>-2.4</v>
      </c>
      <c r="G2786" s="11">
        <v>12.1</v>
      </c>
      <c r="H2786" s="11">
        <v>-12.5</v>
      </c>
      <c r="I2786" s="11">
        <v>11.6</v>
      </c>
      <c r="J2786" s="6"/>
    </row>
    <row r="2787" spans="1:10" ht="15" x14ac:dyDescent="0.15">
      <c r="A2787" s="9">
        <v>40177.304166666669</v>
      </c>
      <c r="B2787" s="10">
        <v>65</v>
      </c>
      <c r="C2787" s="10">
        <v>6</v>
      </c>
      <c r="D2787" s="11">
        <v>-20.7</v>
      </c>
      <c r="E2787" s="11">
        <v>11.5</v>
      </c>
      <c r="F2787" s="11">
        <v>-11.5</v>
      </c>
      <c r="G2787" s="11">
        <v>22.7</v>
      </c>
      <c r="H2787" s="11">
        <v>-16.3</v>
      </c>
      <c r="I2787" s="11">
        <v>16.2</v>
      </c>
      <c r="J2787" s="6"/>
    </row>
    <row r="2788" spans="1:10" ht="15" x14ac:dyDescent="0.15">
      <c r="A2788" s="9">
        <v>40189.813194444447</v>
      </c>
      <c r="B2788" s="10">
        <v>21</v>
      </c>
      <c r="C2788" s="10">
        <v>15</v>
      </c>
      <c r="D2788" s="11">
        <v>-11.3</v>
      </c>
      <c r="E2788" s="11">
        <v>11.5</v>
      </c>
      <c r="F2788" s="11">
        <v>-8.1</v>
      </c>
      <c r="G2788" s="11">
        <v>14.4</v>
      </c>
      <c r="H2788" s="11">
        <v>-8.6</v>
      </c>
      <c r="I2788" s="11">
        <v>10.3</v>
      </c>
      <c r="J2788" s="6"/>
    </row>
    <row r="2789" spans="1:10" ht="15" x14ac:dyDescent="0.15">
      <c r="A2789" s="9">
        <v>40212.645833333336</v>
      </c>
      <c r="B2789" s="10">
        <v>31</v>
      </c>
      <c r="C2789" s="10">
        <v>24</v>
      </c>
      <c r="D2789" s="11">
        <v>-18.7</v>
      </c>
      <c r="E2789" s="11">
        <v>11.5</v>
      </c>
      <c r="F2789" s="11">
        <v>-22.2</v>
      </c>
      <c r="G2789" s="11">
        <v>20.399999999999999</v>
      </c>
      <c r="H2789" s="11">
        <v>-16.899999999999999</v>
      </c>
      <c r="I2789" s="11">
        <v>13.4</v>
      </c>
      <c r="J2789" s="6"/>
    </row>
    <row r="2790" spans="1:10" ht="15" x14ac:dyDescent="0.15">
      <c r="A2790" s="9">
        <v>40351.827777777777</v>
      </c>
      <c r="B2790" s="10">
        <v>42</v>
      </c>
      <c r="C2790" s="10">
        <v>3</v>
      </c>
      <c r="D2790" s="11">
        <v>2.6</v>
      </c>
      <c r="E2790" s="11">
        <v>11.5</v>
      </c>
      <c r="F2790" s="11">
        <v>12.2</v>
      </c>
      <c r="G2790" s="11">
        <v>0.5</v>
      </c>
      <c r="H2790" s="11">
        <v>-4.3</v>
      </c>
      <c r="I2790" s="11">
        <v>-0.1</v>
      </c>
      <c r="J2790" s="6"/>
    </row>
    <row r="2791" spans="1:10" ht="15" x14ac:dyDescent="0.15">
      <c r="A2791" s="9">
        <v>40571.693749999999</v>
      </c>
      <c r="B2791" s="10">
        <v>398</v>
      </c>
      <c r="C2791" s="10">
        <v>15</v>
      </c>
      <c r="D2791" s="11">
        <v>4.3</v>
      </c>
      <c r="E2791" s="11">
        <v>11.5</v>
      </c>
      <c r="F2791" s="11">
        <v>-14.8</v>
      </c>
      <c r="G2791" s="11">
        <v>7.4</v>
      </c>
      <c r="H2791" s="11">
        <v>-11.3</v>
      </c>
      <c r="I2791" s="11">
        <v>4.4000000000000004</v>
      </c>
      <c r="J2791" s="6"/>
    </row>
    <row r="2792" spans="1:10" ht="15" x14ac:dyDescent="0.15">
      <c r="A2792" s="9">
        <v>40794.158333333333</v>
      </c>
      <c r="B2792" s="10">
        <v>45</v>
      </c>
      <c r="C2792" s="10">
        <v>28</v>
      </c>
      <c r="D2792" s="11">
        <v>-12.8</v>
      </c>
      <c r="E2792" s="11">
        <v>11.5</v>
      </c>
      <c r="F2792" s="11">
        <v>-5.4</v>
      </c>
      <c r="G2792" s="11">
        <v>10.9</v>
      </c>
      <c r="H2792" s="11">
        <v>-11.3</v>
      </c>
      <c r="I2792" s="11">
        <v>7</v>
      </c>
      <c r="J2792" s="6"/>
    </row>
    <row r="2793" spans="1:10" ht="15" x14ac:dyDescent="0.15">
      <c r="A2793" s="9">
        <v>40813.755555555559</v>
      </c>
      <c r="B2793" s="10">
        <v>36</v>
      </c>
      <c r="C2793" s="10">
        <v>9</v>
      </c>
      <c r="D2793" s="11">
        <v>-10.1</v>
      </c>
      <c r="E2793" s="11">
        <v>11.5</v>
      </c>
      <c r="F2793" s="11">
        <v>-9</v>
      </c>
      <c r="G2793" s="11">
        <v>17.8</v>
      </c>
      <c r="H2793" s="11">
        <v>-16.5</v>
      </c>
      <c r="I2793" s="11">
        <v>15.8</v>
      </c>
      <c r="J2793" s="6"/>
    </row>
    <row r="2794" spans="1:10" ht="15" x14ac:dyDescent="0.15">
      <c r="A2794" s="9">
        <v>40947.134722222225</v>
      </c>
      <c r="B2794" s="10">
        <v>17</v>
      </c>
      <c r="C2794" s="10">
        <v>34</v>
      </c>
      <c r="D2794" s="11">
        <v>-11.1</v>
      </c>
      <c r="E2794" s="11">
        <v>11.5</v>
      </c>
      <c r="F2794" s="11">
        <v>-0.6</v>
      </c>
      <c r="G2794" s="11">
        <v>-6.3</v>
      </c>
      <c r="H2794" s="11">
        <v>-15.1</v>
      </c>
      <c r="I2794" s="11">
        <v>-8.6</v>
      </c>
      <c r="J2794" s="6"/>
    </row>
    <row r="2795" spans="1:10" ht="15" x14ac:dyDescent="0.15">
      <c r="A2795" s="9">
        <v>40965.661805555559</v>
      </c>
      <c r="B2795" s="10">
        <v>44</v>
      </c>
      <c r="C2795" s="10">
        <v>5</v>
      </c>
      <c r="D2795" s="11">
        <v>-15.5</v>
      </c>
      <c r="E2795" s="11">
        <v>11.5</v>
      </c>
      <c r="F2795" s="11">
        <v>-16.399999999999999</v>
      </c>
      <c r="G2795" s="11">
        <v>29.6</v>
      </c>
      <c r="H2795" s="11">
        <v>-21.6</v>
      </c>
      <c r="I2795" s="11">
        <v>22</v>
      </c>
      <c r="J2795" s="6"/>
    </row>
    <row r="2796" spans="1:10" ht="15" x14ac:dyDescent="0.15">
      <c r="A2796" s="9">
        <v>41028.566666666666</v>
      </c>
      <c r="B2796" s="10">
        <v>29</v>
      </c>
      <c r="C2796" s="10">
        <v>7</v>
      </c>
      <c r="D2796" s="11">
        <v>-12</v>
      </c>
      <c r="E2796" s="11">
        <v>11.5</v>
      </c>
      <c r="F2796" s="11">
        <v>-7.7</v>
      </c>
      <c r="G2796" s="11">
        <v>9.5</v>
      </c>
      <c r="H2796" s="11">
        <v>-12.8</v>
      </c>
      <c r="I2796" s="11">
        <v>8.1</v>
      </c>
      <c r="J2796" s="6"/>
    </row>
    <row r="2797" spans="1:10" ht="15" x14ac:dyDescent="0.15">
      <c r="A2797" s="9">
        <v>41064.663194444445</v>
      </c>
      <c r="B2797" s="10">
        <v>37</v>
      </c>
      <c r="C2797" s="10">
        <v>6</v>
      </c>
      <c r="D2797" s="11">
        <v>-22.1</v>
      </c>
      <c r="E2797" s="11">
        <v>11.5</v>
      </c>
      <c r="F2797" s="11">
        <v>-11.5</v>
      </c>
      <c r="G2797" s="11">
        <v>36.799999999999997</v>
      </c>
      <c r="H2797" s="11">
        <v>-26.6</v>
      </c>
      <c r="I2797" s="11">
        <v>25.2</v>
      </c>
      <c r="J2797" s="6"/>
    </row>
    <row r="2798" spans="1:10" ht="15" x14ac:dyDescent="0.15">
      <c r="A2798" s="9">
        <v>41083.72152777778</v>
      </c>
      <c r="B2798" s="10">
        <v>67</v>
      </c>
      <c r="C2798" s="10">
        <v>6</v>
      </c>
      <c r="D2798" s="11">
        <v>-25.3</v>
      </c>
      <c r="E2798" s="11">
        <v>11.5</v>
      </c>
      <c r="F2798" s="11">
        <v>-16.3</v>
      </c>
      <c r="G2798" s="11">
        <v>25.4</v>
      </c>
      <c r="H2798" s="11">
        <v>-19.5</v>
      </c>
      <c r="I2798" s="11">
        <v>20.5</v>
      </c>
      <c r="J2798" s="6"/>
    </row>
    <row r="2799" spans="1:10" ht="15" x14ac:dyDescent="0.15">
      <c r="A2799" s="9">
        <v>41313.84097222222</v>
      </c>
      <c r="B2799" s="10">
        <v>26</v>
      </c>
      <c r="C2799" s="10">
        <v>20</v>
      </c>
      <c r="D2799" s="11">
        <v>24.3</v>
      </c>
      <c r="E2799" s="11">
        <v>11.5</v>
      </c>
      <c r="F2799" s="11">
        <v>18.7</v>
      </c>
      <c r="G2799" s="11">
        <v>14.7</v>
      </c>
      <c r="H2799" s="11">
        <v>-9.5</v>
      </c>
      <c r="I2799" s="11">
        <v>12.3</v>
      </c>
      <c r="J2799" s="6"/>
    </row>
    <row r="2800" spans="1:10" ht="15" x14ac:dyDescent="0.15">
      <c r="A2800" s="9">
        <v>42092.113194444442</v>
      </c>
      <c r="B2800" s="10">
        <v>27</v>
      </c>
      <c r="C2800" s="10">
        <v>4</v>
      </c>
      <c r="D2800" s="10">
        <v>-10.3</v>
      </c>
      <c r="E2800" s="10">
        <v>11.5</v>
      </c>
      <c r="F2800" s="10">
        <v>-10.4</v>
      </c>
      <c r="G2800" s="12">
        <v>7.1661599999999996</v>
      </c>
      <c r="H2800" s="12">
        <v>-7.8133299999999997</v>
      </c>
      <c r="I2800" s="12">
        <v>9.0888799999999996</v>
      </c>
    </row>
    <row r="2801" spans="1:10" ht="15" x14ac:dyDescent="0.15">
      <c r="A2801" s="9">
        <v>42136.847222222219</v>
      </c>
      <c r="B2801" s="10">
        <v>47</v>
      </c>
      <c r="C2801" s="10">
        <v>7</v>
      </c>
      <c r="D2801" s="10">
        <v>-15.3</v>
      </c>
      <c r="E2801" s="10">
        <v>11.5</v>
      </c>
      <c r="F2801" s="10">
        <v>-12</v>
      </c>
      <c r="G2801" s="12">
        <v>15.860150000000001</v>
      </c>
      <c r="H2801" s="12">
        <v>-14.515560000000001</v>
      </c>
      <c r="I2801" s="12">
        <v>11.25329</v>
      </c>
    </row>
    <row r="2802" spans="1:10" ht="15" x14ac:dyDescent="0.15">
      <c r="A2802" s="9">
        <v>42195.211111111108</v>
      </c>
      <c r="B2802" s="10">
        <v>35</v>
      </c>
      <c r="C2802" s="10">
        <v>8</v>
      </c>
      <c r="D2802" s="10">
        <v>-17.399999999999999</v>
      </c>
      <c r="E2802" s="10">
        <v>11.5</v>
      </c>
      <c r="F2802" s="10">
        <v>-9.4</v>
      </c>
      <c r="G2802" s="12">
        <v>15.928559999999999</v>
      </c>
      <c r="H2802" s="12">
        <v>-14.247680000000001</v>
      </c>
      <c r="I2802" s="12">
        <v>8.4177900000000001</v>
      </c>
    </row>
    <row r="2803" spans="1:10" ht="15" x14ac:dyDescent="0.15">
      <c r="A2803" s="9">
        <v>42223.205555555556</v>
      </c>
      <c r="B2803" s="10">
        <v>101</v>
      </c>
      <c r="C2803" s="10">
        <v>4</v>
      </c>
      <c r="D2803" s="10">
        <v>-7.6</v>
      </c>
      <c r="E2803" s="10">
        <v>11.5</v>
      </c>
      <c r="F2803" s="10">
        <v>-3.1</v>
      </c>
      <c r="G2803" s="12">
        <v>-0.92601</v>
      </c>
      <c r="H2803" s="12">
        <v>-3.62703</v>
      </c>
      <c r="I2803" s="12">
        <v>5.2185100000000002</v>
      </c>
    </row>
    <row r="2804" spans="1:10" ht="15" x14ac:dyDescent="0.15">
      <c r="A2804" s="9">
        <v>41533.409722222219</v>
      </c>
      <c r="B2804" s="10">
        <v>37</v>
      </c>
      <c r="C2804" s="10">
        <v>11</v>
      </c>
      <c r="D2804" s="11">
        <v>-11.06448</v>
      </c>
      <c r="E2804" s="11">
        <v>11.530417</v>
      </c>
      <c r="F2804" s="11">
        <v>3.7459370000000001</v>
      </c>
      <c r="G2804" s="11">
        <v>23.7</v>
      </c>
      <c r="H2804" s="11">
        <v>-11.9</v>
      </c>
      <c r="I2804" s="11">
        <v>11.7</v>
      </c>
      <c r="J2804" s="6"/>
    </row>
    <row r="2805" spans="1:10" ht="15" x14ac:dyDescent="0.15">
      <c r="A2805" s="9">
        <v>40577.743055555555</v>
      </c>
      <c r="B2805" s="10">
        <v>59</v>
      </c>
      <c r="C2805" s="10">
        <v>23</v>
      </c>
      <c r="D2805" s="11">
        <v>-13.824328</v>
      </c>
      <c r="E2805" s="11">
        <v>11.530720000000001</v>
      </c>
      <c r="F2805" s="11">
        <v>-16.037430000000001</v>
      </c>
      <c r="G2805" s="11">
        <v>14.2</v>
      </c>
      <c r="H2805" s="11">
        <v>-10.199999999999999</v>
      </c>
      <c r="I2805" s="11">
        <v>9.6</v>
      </c>
      <c r="J2805" s="6"/>
    </row>
    <row r="2806" spans="1:10" ht="15" x14ac:dyDescent="0.15">
      <c r="A2806" s="9">
        <v>41891.850694444445</v>
      </c>
      <c r="B2806" s="10">
        <v>67</v>
      </c>
      <c r="C2806" s="10">
        <v>8</v>
      </c>
      <c r="D2806" s="11">
        <v>-13.20595</v>
      </c>
      <c r="E2806" s="11">
        <v>11.564869</v>
      </c>
      <c r="F2806" s="11">
        <v>-5.4507000000000003</v>
      </c>
      <c r="G2806" s="11">
        <v>16.600000000000001</v>
      </c>
      <c r="H2806" s="11">
        <v>-8.8000000000000007</v>
      </c>
      <c r="I2806" s="11">
        <v>7.1</v>
      </c>
    </row>
    <row r="2807" spans="1:10" ht="15" x14ac:dyDescent="0.15">
      <c r="A2807" s="9">
        <v>41207.288888888892</v>
      </c>
      <c r="B2807" s="10">
        <v>59</v>
      </c>
      <c r="C2807" s="10">
        <v>10</v>
      </c>
      <c r="D2807" s="11">
        <v>1.49183</v>
      </c>
      <c r="E2807" s="11">
        <v>11.571897999999999</v>
      </c>
      <c r="F2807" s="11">
        <v>-3.682598</v>
      </c>
      <c r="G2807" s="11">
        <v>11</v>
      </c>
      <c r="H2807" s="11">
        <v>-10.1</v>
      </c>
      <c r="I2807" s="11">
        <v>6.8</v>
      </c>
      <c r="J2807" s="6"/>
    </row>
    <row r="2808" spans="1:10" ht="15" x14ac:dyDescent="0.15">
      <c r="A2808" s="9">
        <v>40200.342361111114</v>
      </c>
      <c r="B2808" s="10">
        <v>27</v>
      </c>
      <c r="C2808" s="10">
        <v>27</v>
      </c>
      <c r="D2808" s="11">
        <v>-18.5</v>
      </c>
      <c r="E2808" s="11">
        <v>11.6</v>
      </c>
      <c r="F2808" s="11">
        <v>-4.5999999999999996</v>
      </c>
      <c r="G2808" s="11">
        <v>32</v>
      </c>
      <c r="H2808" s="11">
        <v>-24.3</v>
      </c>
      <c r="I2808" s="11">
        <v>33.299999999999997</v>
      </c>
      <c r="J2808" s="6"/>
    </row>
    <row r="2809" spans="1:10" ht="15" x14ac:dyDescent="0.15">
      <c r="A2809" s="9">
        <v>40211.654861111114</v>
      </c>
      <c r="B2809" s="10">
        <v>19</v>
      </c>
      <c r="C2809" s="10"/>
      <c r="D2809" s="11">
        <v>-11.6</v>
      </c>
      <c r="E2809" s="11">
        <v>11.6</v>
      </c>
      <c r="F2809" s="11">
        <v>-7.3</v>
      </c>
      <c r="G2809" s="11"/>
      <c r="H2809" s="11"/>
      <c r="I2809" s="11"/>
      <c r="J2809" s="6"/>
    </row>
    <row r="2810" spans="1:10" ht="15" x14ac:dyDescent="0.15">
      <c r="A2810" s="9">
        <v>40364.479166666664</v>
      </c>
      <c r="B2810" s="10">
        <v>82</v>
      </c>
      <c r="C2810" s="10">
        <v>31</v>
      </c>
      <c r="D2810" s="11">
        <v>-11</v>
      </c>
      <c r="E2810" s="11">
        <v>11.6</v>
      </c>
      <c r="F2810" s="11">
        <v>-13.2</v>
      </c>
      <c r="G2810" s="11">
        <v>15.6</v>
      </c>
      <c r="H2810" s="11">
        <v>-13.8</v>
      </c>
      <c r="I2810" s="11">
        <v>-6</v>
      </c>
      <c r="J2810" s="6"/>
    </row>
    <row r="2811" spans="1:10" ht="15" x14ac:dyDescent="0.15">
      <c r="A2811" s="9">
        <v>40422.372916666667</v>
      </c>
      <c r="B2811" s="10">
        <v>106</v>
      </c>
      <c r="C2811" s="10">
        <v>6</v>
      </c>
      <c r="D2811" s="11">
        <v>-18.899999999999999</v>
      </c>
      <c r="E2811" s="11">
        <v>11.6</v>
      </c>
      <c r="F2811" s="11">
        <v>2.2999999999999998</v>
      </c>
      <c r="G2811" s="11">
        <v>12.9</v>
      </c>
      <c r="H2811" s="11">
        <v>-8.5</v>
      </c>
      <c r="I2811" s="11">
        <v>5.4</v>
      </c>
      <c r="J2811" s="6"/>
    </row>
    <row r="2812" spans="1:10" ht="15" x14ac:dyDescent="0.15">
      <c r="A2812" s="9">
        <v>40824.517361111109</v>
      </c>
      <c r="B2812" s="10">
        <v>23</v>
      </c>
      <c r="C2812" s="10">
        <v>30</v>
      </c>
      <c r="D2812" s="11">
        <v>-10.1</v>
      </c>
      <c r="E2812" s="11">
        <v>11.6</v>
      </c>
      <c r="F2812" s="11">
        <v>-8.6</v>
      </c>
      <c r="G2812" s="11">
        <v>29.2</v>
      </c>
      <c r="H2812" s="11">
        <v>-19.600000000000001</v>
      </c>
      <c r="I2812" s="11">
        <v>21.9</v>
      </c>
      <c r="J2812" s="6"/>
    </row>
    <row r="2813" spans="1:10" ht="15" x14ac:dyDescent="0.15">
      <c r="A2813" s="9">
        <v>40840.125694444447</v>
      </c>
      <c r="B2813" s="10">
        <v>69</v>
      </c>
      <c r="C2813" s="10">
        <v>7</v>
      </c>
      <c r="D2813" s="11">
        <v>-27.5</v>
      </c>
      <c r="E2813" s="11">
        <v>11.6</v>
      </c>
      <c r="F2813" s="11">
        <v>-24.3</v>
      </c>
      <c r="G2813" s="11">
        <v>2.1</v>
      </c>
      <c r="H2813" s="11">
        <v>-8</v>
      </c>
      <c r="I2813" s="11">
        <v>0.8</v>
      </c>
      <c r="J2813" s="6"/>
    </row>
    <row r="2814" spans="1:10" ht="15" x14ac:dyDescent="0.15">
      <c r="A2814" s="9">
        <v>40888.90347222222</v>
      </c>
      <c r="B2814" s="10">
        <v>143</v>
      </c>
      <c r="C2814" s="10">
        <v>9</v>
      </c>
      <c r="D2814" s="11">
        <v>-51.3</v>
      </c>
      <c r="E2814" s="11">
        <v>11.6</v>
      </c>
      <c r="F2814" s="11">
        <v>-41.8</v>
      </c>
      <c r="G2814" s="11">
        <v>16.3</v>
      </c>
      <c r="H2814" s="11">
        <v>-14.9</v>
      </c>
      <c r="I2814" s="11">
        <v>11.8</v>
      </c>
      <c r="J2814" s="6"/>
    </row>
    <row r="2815" spans="1:10" ht="15" x14ac:dyDescent="0.15">
      <c r="A2815" s="9">
        <v>40916.711111111108</v>
      </c>
      <c r="B2815" s="10">
        <v>32</v>
      </c>
      <c r="C2815" s="10">
        <v>7</v>
      </c>
      <c r="D2815" s="11">
        <v>-0.2</v>
      </c>
      <c r="E2815" s="11">
        <v>11.6</v>
      </c>
      <c r="F2815" s="11">
        <v>-1.4</v>
      </c>
      <c r="G2815" s="11">
        <v>15.2</v>
      </c>
      <c r="H2815" s="11">
        <v>-11.6</v>
      </c>
      <c r="I2815" s="11">
        <v>16.3</v>
      </c>
      <c r="J2815" s="6"/>
    </row>
    <row r="2816" spans="1:10" ht="15" x14ac:dyDescent="0.15">
      <c r="A2816" s="9">
        <v>40937.481249999997</v>
      </c>
      <c r="B2816" s="10">
        <v>12</v>
      </c>
      <c r="C2816" s="10">
        <v>24</v>
      </c>
      <c r="D2816" s="11">
        <v>-15</v>
      </c>
      <c r="E2816" s="11">
        <v>11.6</v>
      </c>
      <c r="F2816" s="11">
        <v>-10.8</v>
      </c>
      <c r="G2816" s="11">
        <v>30.5</v>
      </c>
      <c r="H2816" s="11">
        <v>-20.2</v>
      </c>
      <c r="I2816" s="11">
        <v>17</v>
      </c>
      <c r="J2816" s="6"/>
    </row>
    <row r="2817" spans="1:10" ht="15" x14ac:dyDescent="0.15">
      <c r="A2817" s="9">
        <v>40985.882638888892</v>
      </c>
      <c r="B2817" s="10">
        <v>41</v>
      </c>
      <c r="C2817" s="10">
        <v>5</v>
      </c>
      <c r="D2817" s="11">
        <v>-4.9000000000000004</v>
      </c>
      <c r="E2817" s="11">
        <v>11.6</v>
      </c>
      <c r="F2817" s="11">
        <v>-5.3</v>
      </c>
      <c r="G2817" s="11">
        <v>30.7</v>
      </c>
      <c r="H2817" s="11">
        <v>-20.2</v>
      </c>
      <c r="I2817" s="11">
        <v>24.2</v>
      </c>
      <c r="J2817" s="6"/>
    </row>
    <row r="2818" spans="1:10" ht="15" x14ac:dyDescent="0.15">
      <c r="A2818" s="9">
        <v>41031.326388888891</v>
      </c>
      <c r="B2818" s="10">
        <v>52</v>
      </c>
      <c r="C2818" s="10">
        <v>17</v>
      </c>
      <c r="D2818" s="11">
        <v>-21.9</v>
      </c>
      <c r="E2818" s="11">
        <v>11.6</v>
      </c>
      <c r="F2818" s="11">
        <v>-20.100000000000001</v>
      </c>
      <c r="G2818" s="11">
        <v>13.6</v>
      </c>
      <c r="H2818" s="11">
        <v>-20.7</v>
      </c>
      <c r="I2818" s="11">
        <v>12.9</v>
      </c>
      <c r="J2818" s="6"/>
    </row>
    <row r="2819" spans="1:10" ht="15" x14ac:dyDescent="0.15">
      <c r="A2819" s="9">
        <v>41078.645833333336</v>
      </c>
      <c r="B2819" s="10">
        <v>163</v>
      </c>
      <c r="C2819" s="10">
        <v>8</v>
      </c>
      <c r="D2819" s="11">
        <v>-50.7</v>
      </c>
      <c r="E2819" s="11">
        <v>11.6</v>
      </c>
      <c r="F2819" s="11">
        <v>-20.2</v>
      </c>
      <c r="G2819" s="11">
        <v>14.6</v>
      </c>
      <c r="H2819" s="11">
        <v>-14.3</v>
      </c>
      <c r="I2819" s="11">
        <v>13.3</v>
      </c>
      <c r="J2819" s="6"/>
    </row>
    <row r="2820" spans="1:10" ht="15" x14ac:dyDescent="0.15">
      <c r="A2820" s="9">
        <v>41249.620138888888</v>
      </c>
      <c r="B2820" s="10">
        <v>226</v>
      </c>
      <c r="C2820" s="10">
        <v>4</v>
      </c>
      <c r="D2820" s="11">
        <v>4.8</v>
      </c>
      <c r="E2820" s="11">
        <v>11.6</v>
      </c>
      <c r="F2820" s="11">
        <v>1.5</v>
      </c>
      <c r="G2820" s="11">
        <v>14</v>
      </c>
      <c r="H2820" s="11">
        <v>-15.9</v>
      </c>
      <c r="I2820" s="11">
        <v>10</v>
      </c>
      <c r="J2820" s="6"/>
    </row>
    <row r="2821" spans="1:10" ht="15" x14ac:dyDescent="0.15">
      <c r="A2821" s="9">
        <v>41250.521527777775</v>
      </c>
      <c r="B2821" s="10">
        <v>66</v>
      </c>
      <c r="C2821" s="10">
        <v>3</v>
      </c>
      <c r="D2821" s="11">
        <v>5.8</v>
      </c>
      <c r="E2821" s="11">
        <v>11.6</v>
      </c>
      <c r="F2821" s="11">
        <v>7.7</v>
      </c>
      <c r="G2821" s="11">
        <v>15.3</v>
      </c>
      <c r="H2821" s="11">
        <v>-15.9</v>
      </c>
      <c r="I2821" s="11">
        <v>11.8</v>
      </c>
      <c r="J2821" s="6"/>
    </row>
    <row r="2822" spans="1:10" ht="15" x14ac:dyDescent="0.15">
      <c r="A2822" s="9">
        <v>41287.204861111109</v>
      </c>
      <c r="B2822" s="10">
        <v>96</v>
      </c>
      <c r="C2822" s="10">
        <v>2</v>
      </c>
      <c r="D2822" s="11">
        <v>-58.1</v>
      </c>
      <c r="E2822" s="11">
        <v>11.6</v>
      </c>
      <c r="F2822" s="11">
        <v>-24.6</v>
      </c>
      <c r="G2822" s="11">
        <v>6.2</v>
      </c>
      <c r="H2822" s="11">
        <v>-4</v>
      </c>
      <c r="I2822" s="11">
        <v>2.9</v>
      </c>
      <c r="J2822" s="6"/>
    </row>
    <row r="2823" spans="1:10" ht="15" x14ac:dyDescent="0.15">
      <c r="A2823" s="9">
        <v>41530.311805555553</v>
      </c>
      <c r="B2823" s="10">
        <v>86</v>
      </c>
      <c r="C2823" s="10">
        <v>29</v>
      </c>
      <c r="D2823" s="11">
        <v>-8.5</v>
      </c>
      <c r="E2823" s="11">
        <v>11.6</v>
      </c>
      <c r="F2823" s="11">
        <v>-59.1</v>
      </c>
      <c r="G2823" s="11">
        <v>14.2</v>
      </c>
      <c r="H2823" s="11">
        <v>-15.1</v>
      </c>
      <c r="I2823" s="11">
        <v>30.6</v>
      </c>
      <c r="J2823" s="6"/>
    </row>
    <row r="2824" spans="1:10" ht="15" x14ac:dyDescent="0.15">
      <c r="A2824" s="9">
        <v>41899.230555555558</v>
      </c>
      <c r="B2824" s="10">
        <v>88</v>
      </c>
      <c r="C2824" s="10">
        <v>6</v>
      </c>
      <c r="D2824" s="11">
        <v>-18.7</v>
      </c>
      <c r="E2824" s="11">
        <v>11.6</v>
      </c>
      <c r="F2824" s="11">
        <v>5.8</v>
      </c>
      <c r="G2824" s="11">
        <v>36.1</v>
      </c>
      <c r="H2824" s="11">
        <v>-24.5</v>
      </c>
      <c r="I2824" s="11">
        <v>26.4</v>
      </c>
    </row>
    <row r="2825" spans="1:10" ht="15" x14ac:dyDescent="0.15">
      <c r="A2825" s="9">
        <v>42088.864583333336</v>
      </c>
      <c r="B2825" s="10">
        <v>59</v>
      </c>
      <c r="C2825" s="10">
        <v>3</v>
      </c>
      <c r="D2825" s="10">
        <v>-14.3</v>
      </c>
      <c r="E2825" s="10">
        <v>11.6</v>
      </c>
      <c r="F2825" s="10">
        <v>-7.7</v>
      </c>
      <c r="G2825" s="12">
        <v>7.5608599999999999</v>
      </c>
      <c r="H2825" s="12">
        <v>-7.4478</v>
      </c>
      <c r="I2825" s="12">
        <v>6.4069700000000003</v>
      </c>
    </row>
    <row r="2826" spans="1:10" ht="15" x14ac:dyDescent="0.15">
      <c r="A2826" s="9">
        <v>42212.05972222222</v>
      </c>
      <c r="B2826" s="10">
        <v>53</v>
      </c>
      <c r="C2826" s="10"/>
      <c r="D2826" s="10">
        <v>-14.1</v>
      </c>
      <c r="E2826" s="10">
        <v>11.6</v>
      </c>
      <c r="F2826" s="10">
        <v>-12.4</v>
      </c>
      <c r="G2826" s="12"/>
      <c r="H2826" s="12"/>
      <c r="I2826" s="12"/>
    </row>
    <row r="2827" spans="1:10" ht="15" x14ac:dyDescent="0.15">
      <c r="A2827" s="9">
        <v>41704.557638888888</v>
      </c>
      <c r="B2827" s="10">
        <v>63</v>
      </c>
      <c r="C2827" s="10">
        <v>7</v>
      </c>
      <c r="D2827" s="11">
        <v>-1.39378</v>
      </c>
      <c r="E2827" s="11">
        <v>11.617134</v>
      </c>
      <c r="F2827" s="11">
        <v>3.5454620000000001</v>
      </c>
      <c r="G2827" s="11">
        <v>6.1</v>
      </c>
      <c r="H2827" s="11">
        <v>-6.5</v>
      </c>
      <c r="I2827" s="11">
        <v>0.2</v>
      </c>
    </row>
    <row r="2828" spans="1:10" ht="15" x14ac:dyDescent="0.15">
      <c r="A2828" s="9">
        <v>40603.51666666667</v>
      </c>
      <c r="B2828" s="10">
        <v>36</v>
      </c>
      <c r="C2828" s="10">
        <v>20</v>
      </c>
      <c r="D2828" s="11">
        <v>-7.3295079999999997</v>
      </c>
      <c r="E2828" s="11">
        <v>11.625559000000001</v>
      </c>
      <c r="F2828" s="11">
        <v>-1.5645800000000001</v>
      </c>
      <c r="G2828" s="11">
        <v>16.3</v>
      </c>
      <c r="H2828" s="11">
        <v>-9</v>
      </c>
      <c r="I2828" s="11">
        <v>6.8</v>
      </c>
      <c r="J2828" s="6"/>
    </row>
    <row r="2829" spans="1:10" ht="15" x14ac:dyDescent="0.15">
      <c r="A2829" s="9">
        <v>41879.966666666667</v>
      </c>
      <c r="B2829" s="10">
        <v>17</v>
      </c>
      <c r="C2829" s="10">
        <v>5</v>
      </c>
      <c r="D2829" s="11">
        <v>-18.573</v>
      </c>
      <c r="E2829" s="11">
        <v>11.655723999999999</v>
      </c>
      <c r="F2829" s="11">
        <v>-11.034000000000001</v>
      </c>
      <c r="G2829" s="11">
        <v>26</v>
      </c>
      <c r="H2829" s="11">
        <v>-18</v>
      </c>
      <c r="I2829" s="11">
        <v>18.600000000000001</v>
      </c>
    </row>
    <row r="2830" spans="1:10" ht="15" x14ac:dyDescent="0.15">
      <c r="A2830" s="9">
        <v>41709.241666666669</v>
      </c>
      <c r="B2830" s="10">
        <v>18</v>
      </c>
      <c r="C2830" s="10">
        <v>7</v>
      </c>
      <c r="D2830" s="11">
        <v>-2.5022199999999999</v>
      </c>
      <c r="E2830" s="11">
        <v>11.660855</v>
      </c>
      <c r="F2830" s="11">
        <v>-1.230132</v>
      </c>
      <c r="G2830" s="11">
        <v>13.8</v>
      </c>
      <c r="H2830" s="11">
        <v>-5.6</v>
      </c>
      <c r="I2830" s="11">
        <v>7.2</v>
      </c>
    </row>
    <row r="2831" spans="1:10" ht="15" x14ac:dyDescent="0.15">
      <c r="A2831" s="9">
        <v>41586.901388888888</v>
      </c>
      <c r="B2831" s="10">
        <v>117</v>
      </c>
      <c r="C2831" s="10">
        <v>19</v>
      </c>
      <c r="D2831" s="11">
        <v>-43.723950000000002</v>
      </c>
      <c r="E2831" s="11">
        <v>11.675022</v>
      </c>
      <c r="F2831" s="11">
        <v>4.9843659999999996</v>
      </c>
      <c r="G2831" s="11">
        <v>33.700000000000003</v>
      </c>
      <c r="H2831" s="11">
        <v>-26.1</v>
      </c>
      <c r="I2831" s="11">
        <v>30.5</v>
      </c>
    </row>
    <row r="2832" spans="1:10" ht="15" x14ac:dyDescent="0.15">
      <c r="A2832" s="9">
        <v>41584.561805555553</v>
      </c>
      <c r="B2832" s="10">
        <v>38</v>
      </c>
      <c r="C2832" s="10">
        <v>23</v>
      </c>
      <c r="D2832" s="11">
        <v>-2.6945600000000001</v>
      </c>
      <c r="E2832" s="11">
        <v>11.689741</v>
      </c>
      <c r="F2832" s="11">
        <v>-5.5725769999999999</v>
      </c>
      <c r="G2832" s="11">
        <v>1.5</v>
      </c>
      <c r="H2832" s="11">
        <v>-13.3</v>
      </c>
      <c r="I2832" s="11">
        <v>4.3</v>
      </c>
    </row>
    <row r="2833" spans="1:10" ht="15" x14ac:dyDescent="0.15">
      <c r="A2833" s="9">
        <v>41290.81527777778</v>
      </c>
      <c r="B2833" s="10">
        <v>71</v>
      </c>
      <c r="C2833" s="10">
        <v>1</v>
      </c>
      <c r="D2833" s="11">
        <v>-13.36463</v>
      </c>
      <c r="E2833" s="11">
        <v>11.692916</v>
      </c>
      <c r="F2833" s="11">
        <v>2.6312099999999998</v>
      </c>
      <c r="G2833" s="11">
        <v>1.4</v>
      </c>
      <c r="H2833" s="11">
        <v>-3.9</v>
      </c>
      <c r="I2833" s="11">
        <v>1.1000000000000001</v>
      </c>
      <c r="J2833" s="6"/>
    </row>
    <row r="2834" spans="1:10" ht="15" x14ac:dyDescent="0.15">
      <c r="A2834" s="9">
        <v>41321.970138888886</v>
      </c>
      <c r="B2834" s="10">
        <v>28</v>
      </c>
      <c r="C2834" s="10">
        <v>13</v>
      </c>
      <c r="D2834" s="11">
        <v>-11.977550000000001</v>
      </c>
      <c r="E2834" s="11">
        <v>11.699432</v>
      </c>
      <c r="F2834" s="11">
        <v>-6.6049530000000001</v>
      </c>
      <c r="G2834" s="11">
        <v>21.4</v>
      </c>
      <c r="H2834" s="11">
        <v>-11.1</v>
      </c>
      <c r="I2834" s="11">
        <v>15.1</v>
      </c>
      <c r="J2834" s="6"/>
    </row>
    <row r="2835" spans="1:10" ht="15" x14ac:dyDescent="0.15">
      <c r="A2835" s="9">
        <v>40002.883333333331</v>
      </c>
      <c r="B2835" s="10">
        <v>40</v>
      </c>
      <c r="C2835" s="10">
        <v>21</v>
      </c>
      <c r="D2835" s="11">
        <v>-17.5</v>
      </c>
      <c r="E2835" s="11">
        <v>11.7</v>
      </c>
      <c r="F2835" s="11">
        <v>-12.8</v>
      </c>
      <c r="G2835" s="11">
        <v>20.3</v>
      </c>
      <c r="H2835" s="11">
        <v>-14.8</v>
      </c>
      <c r="I2835" s="11">
        <v>19</v>
      </c>
      <c r="J2835" s="6"/>
    </row>
    <row r="2836" spans="1:10" ht="15" x14ac:dyDescent="0.15">
      <c r="A2836" s="9">
        <v>40166.90347222222</v>
      </c>
      <c r="B2836" s="10">
        <v>69</v>
      </c>
      <c r="C2836" s="10">
        <v>9</v>
      </c>
      <c r="D2836" s="11">
        <v>-7.9</v>
      </c>
      <c r="E2836" s="11">
        <v>11.7</v>
      </c>
      <c r="F2836" s="11">
        <v>-16.3</v>
      </c>
      <c r="G2836" s="11">
        <v>14</v>
      </c>
      <c r="H2836" s="11">
        <v>-12.7</v>
      </c>
      <c r="I2836" s="11">
        <v>13.3</v>
      </c>
      <c r="J2836" s="6"/>
    </row>
    <row r="2837" spans="1:10" ht="15" x14ac:dyDescent="0.15">
      <c r="A2837" s="9">
        <v>40186.906944444447</v>
      </c>
      <c r="B2837" s="10">
        <v>55</v>
      </c>
      <c r="C2837" s="10">
        <v>27</v>
      </c>
      <c r="D2837" s="11">
        <v>-14</v>
      </c>
      <c r="E2837" s="11">
        <v>11.7</v>
      </c>
      <c r="F2837" s="11">
        <v>-5.9</v>
      </c>
      <c r="G2837" s="11">
        <v>10.5</v>
      </c>
      <c r="H2837" s="11">
        <v>-4.9000000000000004</v>
      </c>
      <c r="I2837" s="11">
        <v>14</v>
      </c>
      <c r="J2837" s="6"/>
    </row>
    <row r="2838" spans="1:10" ht="15" x14ac:dyDescent="0.15">
      <c r="A2838" s="9">
        <v>40218.909722222219</v>
      </c>
      <c r="B2838" s="10">
        <v>33</v>
      </c>
      <c r="C2838" s="10">
        <v>26</v>
      </c>
      <c r="D2838" s="11">
        <v>-25.5</v>
      </c>
      <c r="E2838" s="11">
        <v>11.7</v>
      </c>
      <c r="F2838" s="11">
        <v>-14.2</v>
      </c>
      <c r="G2838" s="11">
        <v>34</v>
      </c>
      <c r="H2838" s="11">
        <v>-29.9</v>
      </c>
      <c r="I2838" s="11">
        <v>16.399999999999999</v>
      </c>
      <c r="J2838" s="6"/>
    </row>
    <row r="2839" spans="1:10" ht="15" x14ac:dyDescent="0.15">
      <c r="A2839" s="9">
        <v>40245.500694444447</v>
      </c>
      <c r="B2839" s="10">
        <v>24</v>
      </c>
      <c r="C2839" s="10">
        <v>22</v>
      </c>
      <c r="D2839" s="11">
        <v>-11.8</v>
      </c>
      <c r="E2839" s="11">
        <v>11.7</v>
      </c>
      <c r="F2839" s="11">
        <v>-7.2</v>
      </c>
      <c r="G2839" s="11">
        <v>19.899999999999999</v>
      </c>
      <c r="H2839" s="11">
        <v>-10.4</v>
      </c>
      <c r="I2839" s="11">
        <v>10.6</v>
      </c>
      <c r="J2839" s="6"/>
    </row>
    <row r="2840" spans="1:10" ht="15" x14ac:dyDescent="0.15">
      <c r="A2840" s="9">
        <v>40379.345833333333</v>
      </c>
      <c r="B2840" s="10">
        <v>75</v>
      </c>
      <c r="C2840" s="10">
        <v>7</v>
      </c>
      <c r="D2840" s="11">
        <v>-11.5</v>
      </c>
      <c r="E2840" s="11">
        <v>11.7</v>
      </c>
      <c r="F2840" s="11">
        <v>-28.6</v>
      </c>
      <c r="G2840" s="11">
        <v>10.199999999999999</v>
      </c>
      <c r="H2840" s="11">
        <v>-7.9</v>
      </c>
      <c r="I2840" s="11">
        <v>5</v>
      </c>
      <c r="J2840" s="6"/>
    </row>
    <row r="2841" spans="1:10" ht="15" x14ac:dyDescent="0.15">
      <c r="A2841" s="9">
        <v>40582.09375</v>
      </c>
      <c r="B2841" s="10">
        <v>758</v>
      </c>
      <c r="C2841" s="10">
        <v>16</v>
      </c>
      <c r="D2841" s="11">
        <v>-12.1</v>
      </c>
      <c r="E2841" s="11">
        <v>11.7</v>
      </c>
      <c r="F2841" s="11">
        <v>-14.2</v>
      </c>
      <c r="G2841" s="11">
        <v>7.7</v>
      </c>
      <c r="H2841" s="11">
        <v>-5.7</v>
      </c>
      <c r="I2841" s="11">
        <v>10.5</v>
      </c>
      <c r="J2841" s="6"/>
    </row>
    <row r="2842" spans="1:10" ht="15" x14ac:dyDescent="0.15">
      <c r="A2842" s="9">
        <v>40602.886111111111</v>
      </c>
      <c r="B2842" s="10">
        <v>17</v>
      </c>
      <c r="C2842" s="10">
        <v>30</v>
      </c>
      <c r="D2842" s="11">
        <v>-11.2</v>
      </c>
      <c r="E2842" s="11">
        <v>11.7</v>
      </c>
      <c r="F2842" s="11">
        <v>-2.2000000000000002</v>
      </c>
      <c r="G2842" s="11">
        <v>7.5</v>
      </c>
      <c r="H2842" s="11">
        <v>-7.5</v>
      </c>
      <c r="I2842" s="11">
        <v>10.199999999999999</v>
      </c>
      <c r="J2842" s="6"/>
    </row>
    <row r="2843" spans="1:10" ht="15" x14ac:dyDescent="0.15">
      <c r="A2843" s="9">
        <v>40668.701388888891</v>
      </c>
      <c r="B2843" s="10">
        <v>102</v>
      </c>
      <c r="C2843" s="10">
        <v>7</v>
      </c>
      <c r="D2843" s="11">
        <v>-39.5</v>
      </c>
      <c r="E2843" s="11">
        <v>11.7</v>
      </c>
      <c r="F2843" s="11">
        <v>-5.5</v>
      </c>
      <c r="G2843" s="11">
        <v>19.100000000000001</v>
      </c>
      <c r="H2843" s="11">
        <v>-16.600000000000001</v>
      </c>
      <c r="I2843" s="11">
        <v>15.2</v>
      </c>
      <c r="J2843" s="6"/>
    </row>
    <row r="2844" spans="1:10" ht="15" x14ac:dyDescent="0.15">
      <c r="A2844" s="9">
        <v>40751.655555555553</v>
      </c>
      <c r="B2844" s="10">
        <v>80</v>
      </c>
      <c r="C2844" s="10">
        <v>35</v>
      </c>
      <c r="D2844" s="11">
        <v>-2.4</v>
      </c>
      <c r="E2844" s="11">
        <v>11.7</v>
      </c>
      <c r="F2844" s="11">
        <v>-6</v>
      </c>
      <c r="G2844" s="11">
        <v>5.8</v>
      </c>
      <c r="H2844" s="11">
        <v>-11.2</v>
      </c>
      <c r="I2844" s="11">
        <v>4.0999999999999996</v>
      </c>
      <c r="J2844" s="6"/>
    </row>
    <row r="2845" spans="1:10" ht="15" x14ac:dyDescent="0.15">
      <c r="A2845" s="9">
        <v>40823.20416666667</v>
      </c>
      <c r="B2845" s="10">
        <v>52</v>
      </c>
      <c r="C2845" s="10">
        <v>20</v>
      </c>
      <c r="D2845" s="11">
        <v>-16.2</v>
      </c>
      <c r="E2845" s="11">
        <v>11.7</v>
      </c>
      <c r="F2845" s="11">
        <v>-16.2</v>
      </c>
      <c r="G2845" s="11">
        <v>18.899999999999999</v>
      </c>
      <c r="H2845" s="11">
        <v>-21.4</v>
      </c>
      <c r="I2845" s="11">
        <v>15.6</v>
      </c>
      <c r="J2845" s="6"/>
    </row>
    <row r="2846" spans="1:10" ht="15" x14ac:dyDescent="0.15">
      <c r="A2846" s="9">
        <v>40879.275000000001</v>
      </c>
      <c r="B2846" s="10">
        <v>26</v>
      </c>
      <c r="C2846" s="10">
        <v>16</v>
      </c>
      <c r="D2846" s="11">
        <v>-16.8</v>
      </c>
      <c r="E2846" s="11">
        <v>11.7</v>
      </c>
      <c r="F2846" s="11">
        <v>-14.9</v>
      </c>
      <c r="G2846" s="11">
        <v>21.6</v>
      </c>
      <c r="H2846" s="11">
        <v>-17</v>
      </c>
      <c r="I2846" s="11">
        <v>15.3</v>
      </c>
      <c r="J2846" s="6"/>
    </row>
    <row r="2847" spans="1:10" ht="15" x14ac:dyDescent="0.15">
      <c r="A2847" s="9">
        <v>40902.747916666667</v>
      </c>
      <c r="B2847" s="10">
        <v>36</v>
      </c>
      <c r="C2847" s="10">
        <v>3</v>
      </c>
      <c r="D2847" s="11">
        <v>3.9</v>
      </c>
      <c r="E2847" s="11">
        <v>11.7</v>
      </c>
      <c r="F2847" s="11">
        <v>3.3</v>
      </c>
      <c r="G2847" s="11">
        <v>12.3</v>
      </c>
      <c r="H2847" s="11">
        <v>-8.9</v>
      </c>
      <c r="I2847" s="11">
        <v>8.1</v>
      </c>
      <c r="J2847" s="6"/>
    </row>
    <row r="2848" spans="1:10" ht="15" x14ac:dyDescent="0.15">
      <c r="A2848" s="9">
        <v>40984.214583333334</v>
      </c>
      <c r="B2848" s="10">
        <v>16</v>
      </c>
      <c r="C2848" s="10">
        <v>28</v>
      </c>
      <c r="D2848" s="11">
        <v>16</v>
      </c>
      <c r="E2848" s="11">
        <v>11.7</v>
      </c>
      <c r="F2848" s="11">
        <v>25.7</v>
      </c>
      <c r="G2848" s="11">
        <v>3.2</v>
      </c>
      <c r="H2848" s="11">
        <v>-8.1</v>
      </c>
      <c r="I2848" s="11">
        <v>-2.1</v>
      </c>
      <c r="J2848" s="6"/>
    </row>
    <row r="2849" spans="1:10" ht="15" x14ac:dyDescent="0.15">
      <c r="A2849" s="9">
        <v>40993.646527777775</v>
      </c>
      <c r="B2849" s="10">
        <v>45</v>
      </c>
      <c r="C2849" s="10">
        <v>5</v>
      </c>
      <c r="D2849" s="11">
        <v>-8.9</v>
      </c>
      <c r="E2849" s="11">
        <v>11.7</v>
      </c>
      <c r="F2849" s="11">
        <v>-4.0999999999999996</v>
      </c>
      <c r="G2849" s="11">
        <v>21.8</v>
      </c>
      <c r="H2849" s="11">
        <v>-12</v>
      </c>
      <c r="I2849" s="11">
        <v>15.2</v>
      </c>
      <c r="J2849" s="6"/>
    </row>
    <row r="2850" spans="1:10" ht="15" x14ac:dyDescent="0.15">
      <c r="A2850" s="9">
        <v>41091.387499999997</v>
      </c>
      <c r="B2850" s="10">
        <v>65</v>
      </c>
      <c r="C2850" s="10">
        <v>8</v>
      </c>
      <c r="D2850" s="11">
        <v>14.1</v>
      </c>
      <c r="E2850" s="11">
        <v>11.7</v>
      </c>
      <c r="F2850" s="11">
        <v>4.4000000000000004</v>
      </c>
      <c r="G2850" s="11">
        <v>25.9</v>
      </c>
      <c r="H2850" s="11">
        <v>-14.3</v>
      </c>
      <c r="I2850" s="11">
        <v>14.8</v>
      </c>
      <c r="J2850" s="6"/>
    </row>
    <row r="2851" spans="1:10" ht="15" x14ac:dyDescent="0.15">
      <c r="A2851" s="9">
        <v>41364.945833333331</v>
      </c>
      <c r="B2851" s="10">
        <v>29</v>
      </c>
      <c r="C2851" s="10">
        <v>6</v>
      </c>
      <c r="D2851" s="11">
        <v>5.0999999999999996</v>
      </c>
      <c r="E2851" s="11">
        <v>11.7</v>
      </c>
      <c r="F2851" s="11">
        <v>5</v>
      </c>
      <c r="G2851" s="11">
        <v>10</v>
      </c>
      <c r="H2851" s="11">
        <v>-11.5</v>
      </c>
      <c r="I2851" s="11">
        <v>7.2</v>
      </c>
      <c r="J2851" s="6"/>
    </row>
    <row r="2852" spans="1:10" ht="15" x14ac:dyDescent="0.15">
      <c r="A2852" s="9">
        <v>41534.711111111108</v>
      </c>
      <c r="B2852" s="10">
        <v>24</v>
      </c>
      <c r="C2852" s="10">
        <v>7</v>
      </c>
      <c r="D2852" s="11">
        <v>-10.199999999999999</v>
      </c>
      <c r="E2852" s="11">
        <v>11.7</v>
      </c>
      <c r="F2852" s="11">
        <v>-1.6</v>
      </c>
      <c r="G2852" s="11">
        <v>22.1</v>
      </c>
      <c r="H2852" s="11">
        <v>-20.7</v>
      </c>
      <c r="I2852" s="11">
        <v>18.5</v>
      </c>
      <c r="J2852" s="6"/>
    </row>
    <row r="2853" spans="1:10" ht="15" x14ac:dyDescent="0.15">
      <c r="A2853" s="9">
        <v>41688.893055555556</v>
      </c>
      <c r="B2853" s="10">
        <v>145</v>
      </c>
      <c r="C2853" s="10">
        <v>5</v>
      </c>
      <c r="D2853" s="11">
        <v>-8.1</v>
      </c>
      <c r="E2853" s="11">
        <v>11.7</v>
      </c>
      <c r="F2853" s="11">
        <v>-4.8</v>
      </c>
      <c r="G2853" s="11">
        <v>7.8</v>
      </c>
      <c r="H2853" s="11">
        <v>-6.7</v>
      </c>
      <c r="I2853" s="11">
        <v>8.4</v>
      </c>
    </row>
    <row r="2854" spans="1:10" ht="15" x14ac:dyDescent="0.15">
      <c r="A2854" s="9">
        <v>42088.604166666664</v>
      </c>
      <c r="B2854" s="10">
        <v>30</v>
      </c>
      <c r="C2854" s="10">
        <v>8</v>
      </c>
      <c r="D2854" s="10">
        <v>-24.5</v>
      </c>
      <c r="E2854" s="10">
        <v>11.7</v>
      </c>
      <c r="F2854" s="10">
        <v>-17.3</v>
      </c>
      <c r="G2854" s="12">
        <v>31.071200000000001</v>
      </c>
      <c r="H2854" s="12">
        <v>-23.392849999999999</v>
      </c>
      <c r="I2854" s="12">
        <v>17.830439999999999</v>
      </c>
    </row>
    <row r="2855" spans="1:10" ht="15" x14ac:dyDescent="0.15">
      <c r="A2855" s="9">
        <v>42089.986111111109</v>
      </c>
      <c r="B2855" s="10">
        <v>9</v>
      </c>
      <c r="C2855" s="10">
        <v>4</v>
      </c>
      <c r="D2855" s="10">
        <v>-20</v>
      </c>
      <c r="E2855" s="10">
        <v>11.7</v>
      </c>
      <c r="F2855" s="10">
        <v>-11</v>
      </c>
      <c r="G2855" s="12">
        <v>4.4763799999999998</v>
      </c>
      <c r="H2855" s="12">
        <v>-7.4951600000000003</v>
      </c>
      <c r="I2855" s="12">
        <v>3.0276700000000001</v>
      </c>
    </row>
    <row r="2856" spans="1:10" ht="15" x14ac:dyDescent="0.15">
      <c r="A2856" s="9">
        <v>42090.262499999997</v>
      </c>
      <c r="B2856" s="10">
        <v>13</v>
      </c>
      <c r="C2856" s="10">
        <v>5</v>
      </c>
      <c r="D2856" s="10">
        <v>-14.6</v>
      </c>
      <c r="E2856" s="10">
        <v>11.7</v>
      </c>
      <c r="F2856" s="10">
        <v>-7.6</v>
      </c>
      <c r="G2856" s="12">
        <v>24.653210000000001</v>
      </c>
      <c r="H2856" s="12">
        <v>-17.95673</v>
      </c>
      <c r="I2856" s="12">
        <v>20.383510000000001</v>
      </c>
    </row>
    <row r="2857" spans="1:10" ht="15" x14ac:dyDescent="0.15">
      <c r="A2857" s="9">
        <v>42092.265972222223</v>
      </c>
      <c r="B2857" s="10">
        <v>146</v>
      </c>
      <c r="C2857" s="10">
        <v>5</v>
      </c>
      <c r="D2857" s="10">
        <v>4.3</v>
      </c>
      <c r="E2857" s="10">
        <v>11.7</v>
      </c>
      <c r="F2857" s="10">
        <v>4.7</v>
      </c>
      <c r="G2857" s="12">
        <v>5.3696099999999998</v>
      </c>
      <c r="H2857" s="12">
        <v>-2.8020999999999998</v>
      </c>
      <c r="I2857" s="12">
        <v>3.7770100000000002</v>
      </c>
    </row>
    <row r="2858" spans="1:10" ht="15" x14ac:dyDescent="0.15">
      <c r="A2858" s="9">
        <v>42110.827777777777</v>
      </c>
      <c r="B2858" s="10">
        <v>78</v>
      </c>
      <c r="C2858" s="10">
        <v>6</v>
      </c>
      <c r="D2858" s="10">
        <v>-9.1999999999999993</v>
      </c>
      <c r="E2858" s="10">
        <v>11.7</v>
      </c>
      <c r="F2858" s="10">
        <v>-5</v>
      </c>
      <c r="G2858" s="12">
        <v>3.6062099999999999</v>
      </c>
      <c r="H2858" s="12">
        <v>-3.9030499999999999</v>
      </c>
      <c r="I2858" s="12">
        <v>5.8120500000000002</v>
      </c>
    </row>
    <row r="2859" spans="1:10" ht="15" x14ac:dyDescent="0.15">
      <c r="A2859" s="9">
        <v>42177.984027777777</v>
      </c>
      <c r="B2859" s="10">
        <v>67</v>
      </c>
      <c r="C2859" s="10">
        <v>4</v>
      </c>
      <c r="D2859" s="10">
        <v>-20.100000000000001</v>
      </c>
      <c r="E2859" s="10">
        <v>11.7</v>
      </c>
      <c r="F2859" s="10">
        <v>-6.1</v>
      </c>
      <c r="G2859" s="12">
        <v>13.067119999999999</v>
      </c>
      <c r="H2859" s="12">
        <v>-9.9015400000000007</v>
      </c>
      <c r="I2859" s="12">
        <v>4.7104600000000003</v>
      </c>
    </row>
    <row r="2860" spans="1:10" ht="15" x14ac:dyDescent="0.15">
      <c r="A2860" s="9">
        <v>41917.314583333333</v>
      </c>
      <c r="B2860" s="10">
        <v>61</v>
      </c>
      <c r="C2860" s="10">
        <v>4</v>
      </c>
      <c r="D2860" s="11">
        <v>2.6419800000000002</v>
      </c>
      <c r="E2860" s="11">
        <v>11.760363999999999</v>
      </c>
      <c r="F2860" s="11">
        <v>0.87536000000000003</v>
      </c>
      <c r="G2860" s="11">
        <v>3.4</v>
      </c>
      <c r="H2860" s="11">
        <v>-1.8</v>
      </c>
      <c r="I2860" s="11">
        <v>4.0999999999999996</v>
      </c>
    </row>
    <row r="2861" spans="1:10" ht="15" x14ac:dyDescent="0.15">
      <c r="A2861" s="9">
        <v>39993.96875</v>
      </c>
      <c r="B2861" s="10">
        <v>69</v>
      </c>
      <c r="C2861" s="10">
        <v>13</v>
      </c>
      <c r="D2861" s="11">
        <v>-6.608257</v>
      </c>
      <c r="E2861" s="11">
        <v>11.769499</v>
      </c>
      <c r="F2861" s="11">
        <v>-8.7463599999999992</v>
      </c>
      <c r="G2861" s="11">
        <v>25.6</v>
      </c>
      <c r="H2861" s="11">
        <v>-16.3</v>
      </c>
      <c r="I2861" s="11">
        <v>21.3</v>
      </c>
      <c r="J2861" s="6"/>
    </row>
    <row r="2862" spans="1:10" ht="15" x14ac:dyDescent="0.15">
      <c r="A2862" s="9">
        <v>41907.5</v>
      </c>
      <c r="B2862" s="10">
        <v>48</v>
      </c>
      <c r="C2862" s="10">
        <v>6</v>
      </c>
      <c r="D2862" s="11">
        <v>-10.237719999999999</v>
      </c>
      <c r="E2862" s="11">
        <v>11.794537</v>
      </c>
      <c r="F2862" s="11">
        <v>-4.2814699999999997</v>
      </c>
      <c r="G2862" s="11">
        <v>8.3000000000000007</v>
      </c>
      <c r="H2862" s="11">
        <v>-8.6999999999999993</v>
      </c>
      <c r="I2862" s="11">
        <v>5.6</v>
      </c>
    </row>
    <row r="2863" spans="1:10" ht="15" x14ac:dyDescent="0.15">
      <c r="A2863" s="9">
        <v>40120.854166666664</v>
      </c>
      <c r="B2863" s="10">
        <v>33</v>
      </c>
      <c r="C2863" s="10">
        <v>33</v>
      </c>
      <c r="D2863" s="11">
        <v>-10.3</v>
      </c>
      <c r="E2863" s="11">
        <v>11.8</v>
      </c>
      <c r="F2863" s="11">
        <v>-9</v>
      </c>
      <c r="G2863" s="11">
        <v>16.100000000000001</v>
      </c>
      <c r="H2863" s="11">
        <v>-10.9</v>
      </c>
      <c r="I2863" s="11">
        <v>10.1</v>
      </c>
      <c r="J2863" s="6"/>
    </row>
    <row r="2864" spans="1:10" ht="15" x14ac:dyDescent="0.15">
      <c r="A2864" s="9">
        <v>40238.046527777777</v>
      </c>
      <c r="B2864" s="10">
        <v>40</v>
      </c>
      <c r="C2864" s="10">
        <v>13</v>
      </c>
      <c r="D2864" s="11">
        <v>-11.2</v>
      </c>
      <c r="E2864" s="11">
        <v>11.8</v>
      </c>
      <c r="F2864" s="11">
        <v>8.6999999999999993</v>
      </c>
      <c r="G2864" s="11">
        <v>25.2</v>
      </c>
      <c r="H2864" s="11">
        <v>-15</v>
      </c>
      <c r="I2864" s="11">
        <v>11.9</v>
      </c>
      <c r="J2864" s="6"/>
    </row>
    <row r="2865" spans="1:10" ht="15" x14ac:dyDescent="0.15">
      <c r="A2865" s="9">
        <v>40494.527777777781</v>
      </c>
      <c r="B2865" s="10">
        <v>74</v>
      </c>
      <c r="C2865" s="10">
        <v>30</v>
      </c>
      <c r="D2865" s="11">
        <v>-7.9</v>
      </c>
      <c r="E2865" s="11">
        <v>11.8</v>
      </c>
      <c r="F2865" s="11">
        <v>4</v>
      </c>
      <c r="G2865" s="11">
        <v>12.2</v>
      </c>
      <c r="H2865" s="11">
        <v>-12.6</v>
      </c>
      <c r="I2865" s="11">
        <v>14</v>
      </c>
      <c r="J2865" s="6"/>
    </row>
    <row r="2866" spans="1:10" ht="15" x14ac:dyDescent="0.15">
      <c r="A2866" s="9">
        <v>40780.326388888891</v>
      </c>
      <c r="B2866" s="10">
        <v>101</v>
      </c>
      <c r="C2866" s="10">
        <v>27</v>
      </c>
      <c r="D2866" s="11">
        <v>-7.4</v>
      </c>
      <c r="E2866" s="11">
        <v>11.8</v>
      </c>
      <c r="F2866" s="11">
        <v>-2.5</v>
      </c>
      <c r="G2866" s="11">
        <v>11.9</v>
      </c>
      <c r="H2866" s="11">
        <v>-14</v>
      </c>
      <c r="I2866" s="11">
        <v>2.2000000000000002</v>
      </c>
      <c r="J2866" s="6"/>
    </row>
    <row r="2867" spans="1:10" ht="15" x14ac:dyDescent="0.15">
      <c r="A2867" s="9">
        <v>40804.242361111108</v>
      </c>
      <c r="B2867" s="10">
        <v>32</v>
      </c>
      <c r="C2867" s="10">
        <v>8</v>
      </c>
      <c r="D2867" s="11">
        <v>-15.4</v>
      </c>
      <c r="E2867" s="11">
        <v>11.8</v>
      </c>
      <c r="F2867" s="11">
        <v>-12.2</v>
      </c>
      <c r="G2867" s="11">
        <v>16.8</v>
      </c>
      <c r="H2867" s="11">
        <v>-16.8</v>
      </c>
      <c r="I2867" s="11">
        <v>9.9</v>
      </c>
      <c r="J2867" s="6"/>
    </row>
    <row r="2868" spans="1:10" ht="15" x14ac:dyDescent="0.15">
      <c r="A2868" s="9">
        <v>40904.844444444447</v>
      </c>
      <c r="B2868" s="10">
        <v>37</v>
      </c>
      <c r="C2868" s="10">
        <v>15</v>
      </c>
      <c r="D2868" s="11">
        <v>-0.2</v>
      </c>
      <c r="E2868" s="11">
        <v>11.8</v>
      </c>
      <c r="F2868" s="11">
        <v>2.5</v>
      </c>
      <c r="G2868" s="11">
        <v>10.5</v>
      </c>
      <c r="H2868" s="11">
        <v>-7.1</v>
      </c>
      <c r="I2868" s="11">
        <v>4.0999999999999996</v>
      </c>
      <c r="J2868" s="6"/>
    </row>
    <row r="2869" spans="1:10" ht="15" x14ac:dyDescent="0.15">
      <c r="A2869" s="9">
        <v>40922.589583333334</v>
      </c>
      <c r="B2869" s="10">
        <v>55</v>
      </c>
      <c r="C2869" s="10">
        <v>28</v>
      </c>
      <c r="D2869" s="11">
        <v>-19.8</v>
      </c>
      <c r="E2869" s="11">
        <v>11.8</v>
      </c>
      <c r="F2869" s="11">
        <v>-20.399999999999999</v>
      </c>
      <c r="G2869" s="11">
        <v>-0.4</v>
      </c>
      <c r="H2869" s="11">
        <v>-15</v>
      </c>
      <c r="I2869" s="11">
        <v>-0.1</v>
      </c>
      <c r="J2869" s="6"/>
    </row>
    <row r="2870" spans="1:10" ht="15" x14ac:dyDescent="0.15">
      <c r="A2870" s="9">
        <v>40979.720138888886</v>
      </c>
      <c r="B2870" s="10">
        <v>38</v>
      </c>
      <c r="C2870" s="10">
        <v>29</v>
      </c>
      <c r="D2870" s="11">
        <v>-5</v>
      </c>
      <c r="E2870" s="11">
        <v>11.8</v>
      </c>
      <c r="F2870" s="11">
        <v>3.6</v>
      </c>
      <c r="G2870" s="11">
        <v>18.3</v>
      </c>
      <c r="H2870" s="11">
        <v>-21.3</v>
      </c>
      <c r="I2870" s="11">
        <v>8.5</v>
      </c>
      <c r="J2870" s="6"/>
    </row>
    <row r="2871" spans="1:10" ht="15" x14ac:dyDescent="0.15">
      <c r="A2871" s="9">
        <v>40980.585416666669</v>
      </c>
      <c r="B2871" s="10">
        <v>34</v>
      </c>
      <c r="C2871" s="10">
        <v>34</v>
      </c>
      <c r="D2871" s="11">
        <v>-4.2</v>
      </c>
      <c r="E2871" s="11">
        <v>11.8</v>
      </c>
      <c r="F2871" s="11">
        <v>2.6</v>
      </c>
      <c r="G2871" s="11">
        <v>12</v>
      </c>
      <c r="H2871" s="11">
        <v>-5.5</v>
      </c>
      <c r="I2871" s="11">
        <v>5.9</v>
      </c>
      <c r="J2871" s="6"/>
    </row>
    <row r="2872" spans="1:10" ht="15" x14ac:dyDescent="0.15">
      <c r="A2872" s="9">
        <v>40994.960416666669</v>
      </c>
      <c r="B2872" s="10">
        <v>58</v>
      </c>
      <c r="C2872" s="10">
        <v>29</v>
      </c>
      <c r="D2872" s="11">
        <v>14</v>
      </c>
      <c r="E2872" s="11">
        <v>11.8</v>
      </c>
      <c r="F2872" s="11">
        <v>3.6</v>
      </c>
      <c r="G2872" s="11">
        <v>14.2</v>
      </c>
      <c r="H2872" s="11">
        <v>-22.4</v>
      </c>
      <c r="I2872" s="11">
        <v>11.5</v>
      </c>
      <c r="J2872" s="6"/>
    </row>
    <row r="2873" spans="1:10" ht="15" x14ac:dyDescent="0.15">
      <c r="A2873" s="9">
        <v>41000.786805555559</v>
      </c>
      <c r="B2873" s="10">
        <v>33</v>
      </c>
      <c r="C2873" s="10">
        <v>31</v>
      </c>
      <c r="D2873" s="11">
        <v>-21.9</v>
      </c>
      <c r="E2873" s="11">
        <v>11.8</v>
      </c>
      <c r="F2873" s="11">
        <v>-12.6</v>
      </c>
      <c r="G2873" s="11">
        <v>18.399999999999999</v>
      </c>
      <c r="H2873" s="11">
        <v>-12</v>
      </c>
      <c r="I2873" s="11">
        <v>14.7</v>
      </c>
      <c r="J2873" s="6"/>
    </row>
    <row r="2874" spans="1:10" ht="15" x14ac:dyDescent="0.15">
      <c r="A2874" s="9">
        <v>41019.615972222222</v>
      </c>
      <c r="B2874" s="10">
        <v>23</v>
      </c>
      <c r="C2874" s="10">
        <v>33</v>
      </c>
      <c r="D2874" s="11">
        <v>-10.3</v>
      </c>
      <c r="E2874" s="11">
        <v>11.8</v>
      </c>
      <c r="F2874" s="11">
        <v>-4.4000000000000004</v>
      </c>
      <c r="G2874" s="11">
        <v>2.9</v>
      </c>
      <c r="H2874" s="11">
        <v>-11.1</v>
      </c>
      <c r="I2874" s="11">
        <v>9.5</v>
      </c>
      <c r="J2874" s="6"/>
    </row>
    <row r="2875" spans="1:10" ht="15" x14ac:dyDescent="0.15">
      <c r="A2875" s="9">
        <v>41338.585416666669</v>
      </c>
      <c r="B2875" s="10">
        <v>38</v>
      </c>
      <c r="C2875" s="10">
        <v>21</v>
      </c>
      <c r="D2875" s="11">
        <v>-19.100000000000001</v>
      </c>
      <c r="E2875" s="11">
        <v>11.8</v>
      </c>
      <c r="F2875" s="11">
        <v>-30.7</v>
      </c>
      <c r="G2875" s="11">
        <v>8.5</v>
      </c>
      <c r="H2875" s="11">
        <v>-12.5</v>
      </c>
      <c r="I2875" s="11">
        <v>-20.3</v>
      </c>
      <c r="J2875" s="6"/>
    </row>
    <row r="2876" spans="1:10" ht="15" x14ac:dyDescent="0.15">
      <c r="A2876" s="9">
        <v>41721.461805555555</v>
      </c>
      <c r="B2876" s="10">
        <v>45</v>
      </c>
      <c r="C2876" s="10">
        <v>5</v>
      </c>
      <c r="D2876" s="11">
        <v>-3</v>
      </c>
      <c r="E2876" s="11">
        <v>11.8</v>
      </c>
      <c r="F2876" s="11">
        <v>1.8</v>
      </c>
      <c r="G2876" s="11">
        <v>10.6</v>
      </c>
      <c r="H2876" s="11">
        <v>-6.6</v>
      </c>
      <c r="I2876" s="11">
        <v>6</v>
      </c>
    </row>
    <row r="2877" spans="1:10" ht="15" x14ac:dyDescent="0.15">
      <c r="A2877" s="9">
        <v>41721.490277777775</v>
      </c>
      <c r="B2877" s="10">
        <v>14</v>
      </c>
      <c r="C2877" s="10">
        <v>5</v>
      </c>
      <c r="D2877" s="11">
        <v>-11.2</v>
      </c>
      <c r="E2877" s="11">
        <v>11.8</v>
      </c>
      <c r="F2877" s="11">
        <v>-7.6</v>
      </c>
      <c r="G2877" s="11">
        <v>11</v>
      </c>
      <c r="H2877" s="11">
        <v>-12.5</v>
      </c>
      <c r="I2877" s="11">
        <v>6.2</v>
      </c>
    </row>
    <row r="2878" spans="1:10" ht="15" x14ac:dyDescent="0.15">
      <c r="A2878" s="9">
        <v>42076.034722222219</v>
      </c>
      <c r="B2878" s="10">
        <v>65</v>
      </c>
      <c r="C2878" s="10">
        <v>4</v>
      </c>
      <c r="D2878" s="10">
        <v>-13</v>
      </c>
      <c r="E2878" s="10">
        <v>11.8</v>
      </c>
      <c r="F2878" s="10">
        <v>-7.7</v>
      </c>
      <c r="G2878" s="12">
        <v>16.552669999999999</v>
      </c>
      <c r="H2878" s="12">
        <v>-16.316120000000002</v>
      </c>
      <c r="I2878" s="12">
        <v>9.5635200000000005</v>
      </c>
    </row>
    <row r="2879" spans="1:10" ht="15" x14ac:dyDescent="0.15">
      <c r="A2879" s="9">
        <v>42089.423611111109</v>
      </c>
      <c r="B2879" s="10">
        <v>28</v>
      </c>
      <c r="C2879" s="10">
        <v>8</v>
      </c>
      <c r="D2879" s="10">
        <v>-9.5</v>
      </c>
      <c r="E2879" s="10">
        <v>11.8</v>
      </c>
      <c r="F2879" s="10">
        <v>-4.0999999999999996</v>
      </c>
      <c r="G2879" s="12">
        <v>16.620529999999999</v>
      </c>
      <c r="H2879" s="12">
        <v>-11.10271</v>
      </c>
      <c r="I2879" s="12">
        <v>13.852869999999999</v>
      </c>
    </row>
    <row r="2880" spans="1:10" ht="15" x14ac:dyDescent="0.15">
      <c r="A2880" s="9">
        <v>41030.140972222223</v>
      </c>
      <c r="B2880" s="10">
        <v>29</v>
      </c>
      <c r="C2880" s="10">
        <v>4</v>
      </c>
      <c r="D2880" s="11">
        <v>-10.681811</v>
      </c>
      <c r="E2880" s="11">
        <v>11.831177</v>
      </c>
      <c r="F2880" s="11">
        <v>-9.4932300000000005</v>
      </c>
      <c r="G2880" s="11">
        <v>15.7</v>
      </c>
      <c r="H2880" s="11">
        <v>-11.3</v>
      </c>
      <c r="I2880" s="11">
        <v>13.3</v>
      </c>
      <c r="J2880" s="6"/>
    </row>
    <row r="2881" spans="1:10" ht="15" x14ac:dyDescent="0.15">
      <c r="A2881" s="9">
        <v>41141.220138888886</v>
      </c>
      <c r="B2881" s="10">
        <v>63</v>
      </c>
      <c r="C2881" s="10">
        <v>20</v>
      </c>
      <c r="D2881" s="11">
        <v>-10.991070000000001</v>
      </c>
      <c r="E2881" s="11">
        <v>11.831436999999999</v>
      </c>
      <c r="F2881" s="11">
        <v>0.66884100000000002</v>
      </c>
      <c r="G2881" s="11">
        <v>9.6999999999999993</v>
      </c>
      <c r="H2881" s="11">
        <v>-10.1</v>
      </c>
      <c r="I2881" s="11">
        <v>14.6</v>
      </c>
      <c r="J2881" s="6"/>
    </row>
    <row r="2882" spans="1:10" ht="15" x14ac:dyDescent="0.15">
      <c r="A2882" s="9">
        <v>41549.607638888891</v>
      </c>
      <c r="B2882" s="10">
        <v>128</v>
      </c>
      <c r="C2882" s="10">
        <v>11</v>
      </c>
      <c r="D2882" s="11">
        <v>-28.348579999999998</v>
      </c>
      <c r="E2882" s="11">
        <v>11.8414</v>
      </c>
      <c r="F2882" s="11">
        <v>7.1653130000000003</v>
      </c>
      <c r="G2882" s="11">
        <v>12.7</v>
      </c>
      <c r="H2882" s="11">
        <v>-11.5</v>
      </c>
      <c r="I2882" s="11">
        <v>9.8000000000000007</v>
      </c>
      <c r="J2882" s="6"/>
    </row>
    <row r="2883" spans="1:10" ht="15" x14ac:dyDescent="0.15">
      <c r="A2883" s="9">
        <v>41470.84652777778</v>
      </c>
      <c r="B2883" s="10">
        <v>108</v>
      </c>
      <c r="C2883" s="10">
        <v>14</v>
      </c>
      <c r="D2883" s="11">
        <v>-20.687899999999999</v>
      </c>
      <c r="E2883" s="11">
        <v>11.853217000000001</v>
      </c>
      <c r="F2883" s="11">
        <v>5.0188730000000001</v>
      </c>
      <c r="G2883" s="11">
        <v>12.2</v>
      </c>
      <c r="H2883" s="11">
        <v>-19</v>
      </c>
      <c r="I2883" s="11">
        <v>10.4</v>
      </c>
      <c r="J2883" s="6"/>
    </row>
    <row r="2884" spans="1:10" ht="15" x14ac:dyDescent="0.15">
      <c r="A2884" s="9">
        <v>41266.080555555556</v>
      </c>
      <c r="B2884" s="10">
        <v>63</v>
      </c>
      <c r="C2884" s="10">
        <v>13</v>
      </c>
      <c r="D2884" s="11">
        <v>-20.571909999999999</v>
      </c>
      <c r="E2884" s="11">
        <v>11.895887999999999</v>
      </c>
      <c r="F2884" s="11">
        <v>-12.523304</v>
      </c>
      <c r="G2884" s="11">
        <v>18.399999999999999</v>
      </c>
      <c r="H2884" s="11">
        <v>-19.5</v>
      </c>
      <c r="I2884" s="11">
        <v>15.6</v>
      </c>
      <c r="J2884" s="6"/>
    </row>
    <row r="2885" spans="1:10" ht="15" x14ac:dyDescent="0.15">
      <c r="A2885" s="9">
        <v>40167.327777777777</v>
      </c>
      <c r="B2885" s="10">
        <v>34</v>
      </c>
      <c r="C2885" s="10">
        <v>5</v>
      </c>
      <c r="D2885" s="11">
        <v>-25</v>
      </c>
      <c r="E2885" s="11">
        <v>11.9</v>
      </c>
      <c r="F2885" s="11">
        <v>-14.9</v>
      </c>
      <c r="G2885" s="11">
        <v>24</v>
      </c>
      <c r="H2885" s="11">
        <v>-20.2</v>
      </c>
      <c r="I2885" s="11">
        <v>18.399999999999999</v>
      </c>
      <c r="J2885" s="6"/>
    </row>
    <row r="2886" spans="1:10" ht="15" x14ac:dyDescent="0.15">
      <c r="A2886" s="9">
        <v>40170.855555555558</v>
      </c>
      <c r="B2886" s="10">
        <v>44</v>
      </c>
      <c r="C2886" s="10">
        <v>4</v>
      </c>
      <c r="D2886" s="11">
        <v>-14.3</v>
      </c>
      <c r="E2886" s="11">
        <v>11.9</v>
      </c>
      <c r="F2886" s="11">
        <v>-10.7</v>
      </c>
      <c r="G2886" s="11">
        <v>19</v>
      </c>
      <c r="H2886" s="11">
        <v>-16.100000000000001</v>
      </c>
      <c r="I2886" s="11">
        <v>15.7</v>
      </c>
      <c r="J2886" s="6"/>
    </row>
    <row r="2887" spans="1:10" ht="15" x14ac:dyDescent="0.15">
      <c r="A2887" s="9">
        <v>40519.018750000003</v>
      </c>
      <c r="B2887" s="10">
        <v>45</v>
      </c>
      <c r="C2887" s="10">
        <v>34</v>
      </c>
      <c r="D2887" s="11">
        <v>-16.8</v>
      </c>
      <c r="E2887" s="11">
        <v>11.9</v>
      </c>
      <c r="F2887" s="11">
        <v>-13.1</v>
      </c>
      <c r="G2887" s="11">
        <v>13.1</v>
      </c>
      <c r="H2887" s="11">
        <v>-13.6</v>
      </c>
      <c r="I2887" s="11">
        <v>12.7</v>
      </c>
      <c r="J2887" s="6"/>
    </row>
    <row r="2888" spans="1:10" ht="15" x14ac:dyDescent="0.15">
      <c r="A2888" s="9">
        <v>40588.206250000003</v>
      </c>
      <c r="B2888" s="10">
        <v>35</v>
      </c>
      <c r="C2888" s="10">
        <v>19</v>
      </c>
      <c r="D2888" s="11">
        <v>-13.5</v>
      </c>
      <c r="E2888" s="11">
        <v>11.9</v>
      </c>
      <c r="F2888" s="11">
        <v>-8.3000000000000007</v>
      </c>
      <c r="G2888" s="11">
        <v>15.1</v>
      </c>
      <c r="H2888" s="11">
        <v>-12.2</v>
      </c>
      <c r="I2888" s="11">
        <v>8.6999999999999993</v>
      </c>
      <c r="J2888" s="6"/>
    </row>
    <row r="2889" spans="1:10" ht="15" x14ac:dyDescent="0.15">
      <c r="A2889" s="9">
        <v>40805.640972222223</v>
      </c>
      <c r="B2889" s="10">
        <v>70</v>
      </c>
      <c r="C2889" s="10">
        <v>26</v>
      </c>
      <c r="D2889" s="11">
        <v>-3.9</v>
      </c>
      <c r="E2889" s="11">
        <v>11.9</v>
      </c>
      <c r="F2889" s="11">
        <v>-3.3</v>
      </c>
      <c r="G2889" s="11">
        <v>11.1</v>
      </c>
      <c r="H2889" s="11">
        <v>-11.1</v>
      </c>
      <c r="I2889" s="11">
        <v>10.7</v>
      </c>
      <c r="J2889" s="6"/>
    </row>
    <row r="2890" spans="1:10" ht="15" x14ac:dyDescent="0.15">
      <c r="A2890" s="9">
        <v>40816.384027777778</v>
      </c>
      <c r="B2890" s="10">
        <v>125</v>
      </c>
      <c r="C2890" s="10">
        <v>28</v>
      </c>
      <c r="D2890" s="11">
        <v>6.1</v>
      </c>
      <c r="E2890" s="11">
        <v>11.9</v>
      </c>
      <c r="F2890" s="11">
        <v>7</v>
      </c>
      <c r="G2890" s="11">
        <v>20.399999999999999</v>
      </c>
      <c r="H2890" s="11">
        <v>-12.1</v>
      </c>
      <c r="I2890" s="11">
        <v>17.3</v>
      </c>
      <c r="J2890" s="6"/>
    </row>
    <row r="2891" spans="1:10" ht="15" x14ac:dyDescent="0.15">
      <c r="A2891" s="9">
        <v>40839.224999999999</v>
      </c>
      <c r="B2891" s="10">
        <v>59</v>
      </c>
      <c r="C2891" s="10">
        <v>3</v>
      </c>
      <c r="D2891" s="11">
        <v>-3.9</v>
      </c>
      <c r="E2891" s="11">
        <v>11.9</v>
      </c>
      <c r="F2891" s="11">
        <v>3.6</v>
      </c>
      <c r="G2891" s="11">
        <v>10.3</v>
      </c>
      <c r="H2891" s="11">
        <v>-7.6</v>
      </c>
      <c r="I2891" s="11">
        <v>5.8</v>
      </c>
      <c r="J2891" s="6"/>
    </row>
    <row r="2892" spans="1:10" ht="15" x14ac:dyDescent="0.15">
      <c r="A2892" s="9">
        <v>40845.433333333334</v>
      </c>
      <c r="B2892" s="10">
        <v>39</v>
      </c>
      <c r="C2892" s="10">
        <v>21</v>
      </c>
      <c r="D2892" s="11">
        <v>-16</v>
      </c>
      <c r="E2892" s="11">
        <v>11.9</v>
      </c>
      <c r="F2892" s="11">
        <v>-12.5</v>
      </c>
      <c r="G2892" s="11">
        <v>15.2</v>
      </c>
      <c r="H2892" s="11">
        <v>-14.9</v>
      </c>
      <c r="I2892" s="11">
        <v>6</v>
      </c>
      <c r="J2892" s="6"/>
    </row>
    <row r="2893" spans="1:10" ht="15" x14ac:dyDescent="0.15">
      <c r="A2893" s="9">
        <v>40850.761111111111</v>
      </c>
      <c r="B2893" s="10">
        <v>44</v>
      </c>
      <c r="C2893" s="10">
        <v>31</v>
      </c>
      <c r="D2893" s="11">
        <v>-20.2</v>
      </c>
      <c r="E2893" s="11">
        <v>11.9</v>
      </c>
      <c r="F2893" s="11">
        <v>-22.2</v>
      </c>
      <c r="G2893" s="11">
        <v>18.7</v>
      </c>
      <c r="H2893" s="11">
        <v>-14.9</v>
      </c>
      <c r="I2893" s="11">
        <v>6.9</v>
      </c>
      <c r="J2893" s="6"/>
    </row>
    <row r="2894" spans="1:10" ht="15" x14ac:dyDescent="0.15">
      <c r="A2894" s="9">
        <v>40890.03402777778</v>
      </c>
      <c r="B2894" s="10">
        <v>250</v>
      </c>
      <c r="C2894" s="10">
        <v>20</v>
      </c>
      <c r="D2894" s="11"/>
      <c r="E2894" s="11">
        <v>11.9</v>
      </c>
      <c r="F2894" s="11"/>
      <c r="G2894" s="11">
        <v>19.7</v>
      </c>
      <c r="H2894" s="11">
        <v>-15.7</v>
      </c>
      <c r="I2894" s="11">
        <v>8.6</v>
      </c>
      <c r="J2894" s="6"/>
    </row>
    <row r="2895" spans="1:10" ht="15" x14ac:dyDescent="0.15">
      <c r="A2895" s="9">
        <v>40963.856249999997</v>
      </c>
      <c r="B2895" s="10">
        <v>14</v>
      </c>
      <c r="C2895" s="10">
        <v>22</v>
      </c>
      <c r="D2895" s="11">
        <v>-12.1</v>
      </c>
      <c r="E2895" s="11">
        <v>11.9</v>
      </c>
      <c r="F2895" s="11">
        <v>-18.100000000000001</v>
      </c>
      <c r="G2895" s="11">
        <v>24.9</v>
      </c>
      <c r="H2895" s="11">
        <v>-20.6</v>
      </c>
      <c r="I2895" s="11">
        <v>17.7</v>
      </c>
      <c r="J2895" s="6"/>
    </row>
    <row r="2896" spans="1:10" ht="15" x14ac:dyDescent="0.15">
      <c r="A2896" s="9">
        <v>41100.162499999999</v>
      </c>
      <c r="B2896" s="10">
        <v>123</v>
      </c>
      <c r="C2896" s="10">
        <v>12</v>
      </c>
      <c r="D2896" s="11">
        <v>11.8</v>
      </c>
      <c r="E2896" s="11">
        <v>11.9</v>
      </c>
      <c r="F2896" s="11">
        <v>3.1</v>
      </c>
      <c r="G2896" s="11">
        <v>48.8</v>
      </c>
      <c r="H2896" s="11">
        <v>-36.200000000000003</v>
      </c>
      <c r="I2896" s="11">
        <v>30.6</v>
      </c>
      <c r="J2896" s="6"/>
    </row>
    <row r="2897" spans="1:10" ht="15" x14ac:dyDescent="0.15">
      <c r="A2897" s="9">
        <v>41319.322222222225</v>
      </c>
      <c r="B2897" s="10">
        <v>39</v>
      </c>
      <c r="C2897" s="10">
        <v>10</v>
      </c>
      <c r="D2897" s="11">
        <v>-43.1</v>
      </c>
      <c r="E2897" s="11">
        <v>11.9</v>
      </c>
      <c r="F2897" s="11">
        <v>-28.6</v>
      </c>
      <c r="G2897" s="11">
        <v>32.200000000000003</v>
      </c>
      <c r="H2897" s="11">
        <v>-27.9</v>
      </c>
      <c r="I2897" s="11">
        <v>25.7</v>
      </c>
      <c r="J2897" s="6"/>
    </row>
    <row r="2898" spans="1:10" ht="15" x14ac:dyDescent="0.15">
      <c r="A2898" s="9">
        <v>41326.255555555559</v>
      </c>
      <c r="B2898" s="10">
        <v>35</v>
      </c>
      <c r="C2898" s="10">
        <v>19</v>
      </c>
      <c r="D2898" s="11">
        <v>-5.2</v>
      </c>
      <c r="E2898" s="11">
        <v>11.9</v>
      </c>
      <c r="F2898" s="11">
        <v>3.4</v>
      </c>
      <c r="G2898" s="11">
        <v>20.8</v>
      </c>
      <c r="H2898" s="11">
        <v>-16.7</v>
      </c>
      <c r="I2898" s="11">
        <v>14.5</v>
      </c>
      <c r="J2898" s="6"/>
    </row>
    <row r="2899" spans="1:10" ht="15" x14ac:dyDescent="0.15">
      <c r="A2899" s="9">
        <v>41406.699999999997</v>
      </c>
      <c r="B2899" s="10">
        <v>91</v>
      </c>
      <c r="C2899" s="10">
        <v>30</v>
      </c>
      <c r="D2899" s="11">
        <v>-24.7</v>
      </c>
      <c r="E2899" s="11">
        <v>11.9</v>
      </c>
      <c r="F2899" s="11">
        <v>-4.5999999999999996</v>
      </c>
      <c r="G2899" s="11">
        <v>4.2</v>
      </c>
      <c r="H2899" s="11">
        <v>-15.5</v>
      </c>
      <c r="I2899" s="11">
        <v>5.5</v>
      </c>
      <c r="J2899" s="6"/>
    </row>
    <row r="2900" spans="1:10" ht="15" x14ac:dyDescent="0.15">
      <c r="A2900" s="9">
        <v>41541.5</v>
      </c>
      <c r="B2900" s="10">
        <v>59</v>
      </c>
      <c r="C2900" s="10">
        <v>30</v>
      </c>
      <c r="D2900" s="11">
        <v>5.6</v>
      </c>
      <c r="E2900" s="11">
        <v>11.9</v>
      </c>
      <c r="F2900" s="11">
        <v>2.2000000000000002</v>
      </c>
      <c r="G2900" s="11">
        <v>10.9</v>
      </c>
      <c r="H2900" s="11">
        <v>-12</v>
      </c>
      <c r="I2900" s="11">
        <v>3.1</v>
      </c>
      <c r="J2900" s="6"/>
    </row>
    <row r="2901" spans="1:10" ht="15" x14ac:dyDescent="0.15">
      <c r="A2901" s="9">
        <v>41559.157638888886</v>
      </c>
      <c r="B2901" s="10">
        <v>36</v>
      </c>
      <c r="C2901" s="10">
        <v>6</v>
      </c>
      <c r="D2901" s="11">
        <v>-11.3</v>
      </c>
      <c r="E2901" s="11">
        <v>11.9</v>
      </c>
      <c r="F2901" s="11">
        <v>-5</v>
      </c>
      <c r="G2901" s="11">
        <v>18.100000000000001</v>
      </c>
      <c r="H2901" s="11">
        <v>-15.4</v>
      </c>
      <c r="I2901" s="11">
        <v>10.4</v>
      </c>
      <c r="J2901" s="6"/>
    </row>
    <row r="2902" spans="1:10" ht="15" x14ac:dyDescent="0.15">
      <c r="A2902" s="9">
        <v>41900.411805555559</v>
      </c>
      <c r="B2902" s="10">
        <v>30</v>
      </c>
      <c r="C2902" s="10">
        <v>5</v>
      </c>
      <c r="D2902" s="11">
        <v>-16.100000000000001</v>
      </c>
      <c r="E2902" s="11">
        <v>11.9</v>
      </c>
      <c r="F2902" s="11">
        <v>-3.5</v>
      </c>
      <c r="G2902" s="11">
        <v>20.5</v>
      </c>
      <c r="H2902" s="11">
        <v>-14.4</v>
      </c>
      <c r="I2902" s="11">
        <v>12</v>
      </c>
    </row>
    <row r="2903" spans="1:10" ht="15" x14ac:dyDescent="0.15">
      <c r="A2903" s="9">
        <v>41900.454861111109</v>
      </c>
      <c r="B2903" s="10">
        <v>27</v>
      </c>
      <c r="C2903" s="10">
        <v>6</v>
      </c>
      <c r="D2903" s="11">
        <v>-20.3</v>
      </c>
      <c r="E2903" s="11">
        <v>11.9</v>
      </c>
      <c r="F2903" s="11">
        <v>-15.2</v>
      </c>
      <c r="G2903" s="11">
        <v>28.3</v>
      </c>
      <c r="H2903" s="11">
        <v>-17</v>
      </c>
      <c r="I2903" s="11">
        <v>19.600000000000001</v>
      </c>
    </row>
    <row r="2904" spans="1:10" ht="15" x14ac:dyDescent="0.15">
      <c r="A2904" s="9">
        <v>42042.581250000003</v>
      </c>
      <c r="B2904" s="10">
        <v>38</v>
      </c>
      <c r="C2904" s="10"/>
      <c r="D2904" s="10">
        <v>-22</v>
      </c>
      <c r="E2904" s="10">
        <v>11.9</v>
      </c>
      <c r="F2904" s="10">
        <v>-12.5</v>
      </c>
      <c r="G2904" s="12"/>
      <c r="H2904" s="12"/>
      <c r="I2904" s="12"/>
    </row>
    <row r="2905" spans="1:10" ht="15" x14ac:dyDescent="0.15">
      <c r="A2905" s="9">
        <v>42047.996527777781</v>
      </c>
      <c r="B2905" s="10">
        <v>35</v>
      </c>
      <c r="C2905" s="10">
        <v>9</v>
      </c>
      <c r="D2905" s="10">
        <v>-20.2</v>
      </c>
      <c r="E2905" s="10">
        <v>11.9</v>
      </c>
      <c r="F2905" s="10">
        <v>-6.6</v>
      </c>
      <c r="G2905" s="12">
        <v>21.31673</v>
      </c>
      <c r="H2905" s="12">
        <v>-15.439987</v>
      </c>
      <c r="I2905" s="12">
        <v>15.2746</v>
      </c>
    </row>
    <row r="2906" spans="1:10" ht="15" x14ac:dyDescent="0.15">
      <c r="A2906" s="9">
        <v>42102.9375</v>
      </c>
      <c r="B2906" s="10">
        <v>22</v>
      </c>
      <c r="C2906" s="10">
        <v>4</v>
      </c>
      <c r="D2906" s="10">
        <v>-11.3</v>
      </c>
      <c r="E2906" s="10">
        <v>11.9</v>
      </c>
      <c r="F2906" s="10">
        <v>-3.6</v>
      </c>
      <c r="G2906" s="12">
        <v>15.459250000000001</v>
      </c>
      <c r="H2906" s="12">
        <v>-11.05278</v>
      </c>
      <c r="I2906" s="12">
        <v>10.026070000000001</v>
      </c>
    </row>
    <row r="2907" spans="1:10" ht="15" x14ac:dyDescent="0.15">
      <c r="A2907" s="9">
        <v>42120.477777777778</v>
      </c>
      <c r="B2907" s="10">
        <v>66</v>
      </c>
      <c r="C2907" s="10">
        <v>5</v>
      </c>
      <c r="D2907" s="10">
        <v>-16.100000000000001</v>
      </c>
      <c r="E2907" s="10">
        <v>11.9</v>
      </c>
      <c r="F2907" s="10">
        <v>-9.4</v>
      </c>
      <c r="G2907" s="12">
        <v>16.84075</v>
      </c>
      <c r="H2907" s="12">
        <v>-13.59742</v>
      </c>
      <c r="I2907" s="12">
        <v>9.4154499999999999</v>
      </c>
    </row>
    <row r="2908" spans="1:10" ht="15" x14ac:dyDescent="0.15">
      <c r="A2908" s="9">
        <v>41302.506944444445</v>
      </c>
      <c r="B2908" s="10">
        <v>66</v>
      </c>
      <c r="C2908" s="10">
        <v>32</v>
      </c>
      <c r="D2908" s="11">
        <v>8.49648</v>
      </c>
      <c r="E2908" s="11">
        <v>11.915736000000001</v>
      </c>
      <c r="F2908" s="11">
        <v>9.7067390000000007</v>
      </c>
      <c r="G2908" s="11">
        <v>16.2</v>
      </c>
      <c r="H2908" s="11">
        <v>-11.7</v>
      </c>
      <c r="I2908" s="11">
        <v>5.8</v>
      </c>
      <c r="J2908" s="6"/>
    </row>
    <row r="2909" spans="1:10" ht="15" x14ac:dyDescent="0.15">
      <c r="A2909" s="9">
        <v>41331.625</v>
      </c>
      <c r="B2909" s="10">
        <v>43</v>
      </c>
      <c r="C2909" s="10">
        <v>33</v>
      </c>
      <c r="D2909" s="11">
        <v>-12.955690000000001</v>
      </c>
      <c r="E2909" s="11">
        <v>11.924802</v>
      </c>
      <c r="F2909" s="11">
        <v>1.3569310000000001</v>
      </c>
      <c r="G2909" s="11">
        <v>21.9</v>
      </c>
      <c r="H2909" s="11">
        <v>-28.4</v>
      </c>
      <c r="I2909" s="11">
        <v>16.7</v>
      </c>
      <c r="J2909" s="6"/>
    </row>
    <row r="2910" spans="1:10" ht="15" x14ac:dyDescent="0.15">
      <c r="A2910" s="9">
        <v>41722.895138888889</v>
      </c>
      <c r="B2910" s="10">
        <v>54</v>
      </c>
      <c r="C2910" s="10">
        <v>9</v>
      </c>
      <c r="D2910" s="11">
        <v>-11.088950000000001</v>
      </c>
      <c r="E2910" s="11">
        <v>11.957345999999999</v>
      </c>
      <c r="F2910" s="11">
        <v>3.8773919999999999</v>
      </c>
      <c r="G2910" s="11">
        <v>11.2</v>
      </c>
      <c r="H2910" s="11">
        <v>-8.5</v>
      </c>
      <c r="I2910" s="11">
        <v>7.9</v>
      </c>
    </row>
    <row r="2911" spans="1:10" ht="15" x14ac:dyDescent="0.15">
      <c r="A2911" s="9">
        <v>41325.645833333336</v>
      </c>
      <c r="B2911" s="10">
        <v>67</v>
      </c>
      <c r="C2911" s="10">
        <v>4</v>
      </c>
      <c r="D2911" s="11">
        <v>-25.765989999999999</v>
      </c>
      <c r="E2911" s="11">
        <v>11.963791000000001</v>
      </c>
      <c r="F2911" s="11">
        <v>-16.201263000000001</v>
      </c>
      <c r="G2911" s="11">
        <v>20.100000000000001</v>
      </c>
      <c r="H2911" s="11">
        <v>-14.2</v>
      </c>
      <c r="I2911" s="11">
        <v>15.6</v>
      </c>
      <c r="J2911" s="6"/>
    </row>
    <row r="2912" spans="1:10" ht="15" x14ac:dyDescent="0.15">
      <c r="A2912" s="9">
        <v>40085.265277777777</v>
      </c>
      <c r="B2912" s="10">
        <v>227</v>
      </c>
      <c r="C2912" s="10">
        <v>23</v>
      </c>
      <c r="D2912" s="11">
        <v>-5.4198320000000004</v>
      </c>
      <c r="E2912" s="11">
        <v>11.976160999999999</v>
      </c>
      <c r="F2912" s="11">
        <v>-2.8309000000000002</v>
      </c>
      <c r="G2912" s="11">
        <v>13.4</v>
      </c>
      <c r="H2912" s="11">
        <v>-12.6</v>
      </c>
      <c r="I2912" s="11">
        <v>5.9</v>
      </c>
      <c r="J2912" s="6"/>
    </row>
    <row r="2913" spans="1:10" ht="15" x14ac:dyDescent="0.15">
      <c r="A2913" s="9">
        <v>40304.469444444447</v>
      </c>
      <c r="B2913" s="10">
        <v>311</v>
      </c>
      <c r="C2913" s="10">
        <v>30</v>
      </c>
      <c r="D2913" s="11">
        <v>9.4022819999999996</v>
      </c>
      <c r="E2913" s="11">
        <v>11.985046000000001</v>
      </c>
      <c r="F2913" s="11">
        <v>9.1354129999999998</v>
      </c>
      <c r="G2913" s="11">
        <v>-0.4</v>
      </c>
      <c r="H2913" s="11">
        <v>-13.7</v>
      </c>
      <c r="I2913" s="11">
        <v>-5.4</v>
      </c>
      <c r="J2913" s="6"/>
    </row>
    <row r="2914" spans="1:10" ht="15" x14ac:dyDescent="0.15">
      <c r="A2914" s="9">
        <v>40176.430555555555</v>
      </c>
      <c r="B2914" s="10">
        <v>38</v>
      </c>
      <c r="C2914" s="10">
        <v>4</v>
      </c>
      <c r="D2914" s="11">
        <v>-10.043917</v>
      </c>
      <c r="E2914" s="11">
        <v>11.989932</v>
      </c>
      <c r="F2914" s="11">
        <v>1.5044200000000001</v>
      </c>
      <c r="G2914" s="11">
        <v>19.600000000000001</v>
      </c>
      <c r="H2914" s="11">
        <v>-11.2</v>
      </c>
      <c r="I2914" s="11">
        <v>5.2</v>
      </c>
      <c r="J2914" s="6"/>
    </row>
    <row r="2915" spans="1:10" ht="15" x14ac:dyDescent="0.15">
      <c r="A2915" s="9">
        <v>41614.6875</v>
      </c>
      <c r="B2915" s="10">
        <v>50</v>
      </c>
      <c r="C2915" s="10">
        <v>27</v>
      </c>
      <c r="D2915" s="11">
        <v>-20.00591</v>
      </c>
      <c r="E2915" s="11">
        <v>11.993376</v>
      </c>
      <c r="F2915" s="11">
        <v>-7.3229939999999996</v>
      </c>
      <c r="G2915" s="11">
        <v>25.7</v>
      </c>
      <c r="H2915" s="11">
        <v>-16.899999999999999</v>
      </c>
      <c r="I2915" s="11">
        <v>22.5</v>
      </c>
    </row>
    <row r="2916" spans="1:10" ht="15" x14ac:dyDescent="0.15">
      <c r="A2916" s="9">
        <v>40196.578472222223</v>
      </c>
      <c r="B2916" s="10">
        <v>32</v>
      </c>
      <c r="C2916" s="10">
        <v>28</v>
      </c>
      <c r="D2916" s="11">
        <v>-7.4</v>
      </c>
      <c r="E2916" s="11">
        <v>12</v>
      </c>
      <c r="F2916" s="11">
        <v>-10.3</v>
      </c>
      <c r="G2916" s="11">
        <v>5.6</v>
      </c>
      <c r="H2916" s="11">
        <v>-7.6</v>
      </c>
      <c r="I2916" s="11">
        <v>7.7</v>
      </c>
      <c r="J2916" s="6"/>
    </row>
    <row r="2917" spans="1:10" ht="15" x14ac:dyDescent="0.15">
      <c r="A2917" s="9">
        <v>40245.286805555559</v>
      </c>
      <c r="B2917" s="10">
        <v>49</v>
      </c>
      <c r="C2917" s="10">
        <v>29</v>
      </c>
      <c r="D2917" s="11">
        <v>-3.6</v>
      </c>
      <c r="E2917" s="11">
        <v>12</v>
      </c>
      <c r="F2917" s="11">
        <v>1.2</v>
      </c>
      <c r="G2917" s="11">
        <v>6.8</v>
      </c>
      <c r="H2917" s="11">
        <v>-5.8</v>
      </c>
      <c r="I2917" s="11">
        <v>6.5</v>
      </c>
      <c r="J2917" s="6"/>
    </row>
    <row r="2918" spans="1:10" ht="15" x14ac:dyDescent="0.15">
      <c r="A2918" s="9">
        <v>40270.649305555555</v>
      </c>
      <c r="B2918" s="10">
        <v>61</v>
      </c>
      <c r="C2918" s="10">
        <v>3</v>
      </c>
      <c r="D2918" s="11">
        <v>-15.6</v>
      </c>
      <c r="E2918" s="11">
        <v>12</v>
      </c>
      <c r="F2918" s="11">
        <v>-13.2</v>
      </c>
      <c r="G2918" s="11">
        <v>8.8000000000000007</v>
      </c>
      <c r="H2918" s="11">
        <v>-8.6</v>
      </c>
      <c r="I2918" s="11">
        <v>9.6999999999999993</v>
      </c>
      <c r="J2918" s="6"/>
    </row>
    <row r="2919" spans="1:10" ht="15" x14ac:dyDescent="0.15">
      <c r="A2919" s="9">
        <v>40280.46597222222</v>
      </c>
      <c r="B2919" s="10">
        <v>260</v>
      </c>
      <c r="C2919" s="10">
        <v>11</v>
      </c>
      <c r="D2919" s="11">
        <v>-31</v>
      </c>
      <c r="E2919" s="11">
        <v>12</v>
      </c>
      <c r="F2919" s="11">
        <v>-46.1</v>
      </c>
      <c r="G2919" s="11">
        <v>12</v>
      </c>
      <c r="H2919" s="11">
        <v>-9.5</v>
      </c>
      <c r="I2919" s="11">
        <v>20.6</v>
      </c>
      <c r="J2919" s="6"/>
    </row>
    <row r="2920" spans="1:10" ht="15" x14ac:dyDescent="0.15">
      <c r="A2920" s="9">
        <v>40363.494444444441</v>
      </c>
      <c r="B2920" s="10">
        <v>50</v>
      </c>
      <c r="C2920" s="10">
        <v>17</v>
      </c>
      <c r="D2920" s="11">
        <v>-14.3</v>
      </c>
      <c r="E2920" s="11">
        <v>12</v>
      </c>
      <c r="F2920" s="11">
        <v>-6.5</v>
      </c>
      <c r="G2920" s="11">
        <v>16.7</v>
      </c>
      <c r="H2920" s="11">
        <v>-10.7</v>
      </c>
      <c r="I2920" s="11">
        <v>7.9</v>
      </c>
      <c r="J2920" s="6"/>
    </row>
    <row r="2921" spans="1:10" ht="15" x14ac:dyDescent="0.15">
      <c r="A2921" s="9">
        <v>40519.199305555558</v>
      </c>
      <c r="B2921" s="10">
        <v>42</v>
      </c>
      <c r="C2921" s="10">
        <v>30</v>
      </c>
      <c r="D2921" s="11">
        <v>-15.2</v>
      </c>
      <c r="E2921" s="11">
        <v>12</v>
      </c>
      <c r="F2921" s="11">
        <v>-11.6</v>
      </c>
      <c r="G2921" s="11">
        <v>16.899999999999999</v>
      </c>
      <c r="H2921" s="11">
        <v>-14.3</v>
      </c>
      <c r="I2921" s="11">
        <v>8.3000000000000007</v>
      </c>
      <c r="J2921" s="6"/>
    </row>
    <row r="2922" spans="1:10" ht="15" x14ac:dyDescent="0.15">
      <c r="A2922" s="9">
        <v>40571.984027777777</v>
      </c>
      <c r="B2922" s="10">
        <v>69</v>
      </c>
      <c r="C2922" s="10">
        <v>6</v>
      </c>
      <c r="D2922" s="11">
        <v>-23.3</v>
      </c>
      <c r="E2922" s="11">
        <v>12</v>
      </c>
      <c r="F2922" s="11">
        <v>-21.6</v>
      </c>
      <c r="G2922" s="11">
        <v>16.899999999999999</v>
      </c>
      <c r="H2922" s="11">
        <v>-12.5</v>
      </c>
      <c r="I2922" s="11">
        <v>8.9</v>
      </c>
      <c r="J2922" s="6"/>
    </row>
    <row r="2923" spans="1:10" ht="15" x14ac:dyDescent="0.15">
      <c r="A2923" s="9">
        <v>40588.367361111108</v>
      </c>
      <c r="B2923" s="10">
        <v>41</v>
      </c>
      <c r="C2923" s="10">
        <v>23</v>
      </c>
      <c r="D2923" s="11">
        <v>-20</v>
      </c>
      <c r="E2923" s="11">
        <v>12</v>
      </c>
      <c r="F2923" s="11">
        <v>-10.3</v>
      </c>
      <c r="G2923" s="11">
        <v>22.6</v>
      </c>
      <c r="H2923" s="11">
        <v>-12.2</v>
      </c>
      <c r="I2923" s="11">
        <v>15</v>
      </c>
      <c r="J2923" s="6"/>
    </row>
    <row r="2924" spans="1:10" ht="15" x14ac:dyDescent="0.15">
      <c r="A2924" s="9">
        <v>40914.802083333336</v>
      </c>
      <c r="B2924" s="10">
        <v>19</v>
      </c>
      <c r="C2924" s="10">
        <v>4</v>
      </c>
      <c r="D2924" s="11">
        <v>-9.3000000000000007</v>
      </c>
      <c r="E2924" s="11">
        <v>12</v>
      </c>
      <c r="F2924" s="11">
        <v>-13.6</v>
      </c>
      <c r="G2924" s="11">
        <v>11</v>
      </c>
      <c r="H2924" s="11">
        <v>-11.6</v>
      </c>
      <c r="I2924" s="11">
        <v>7.8</v>
      </c>
      <c r="J2924" s="6"/>
    </row>
    <row r="2925" spans="1:10" ht="15" x14ac:dyDescent="0.15">
      <c r="A2925" s="9">
        <v>40972.168055555558</v>
      </c>
      <c r="B2925" s="10">
        <v>15</v>
      </c>
      <c r="C2925" s="10">
        <v>14</v>
      </c>
      <c r="D2925" s="11">
        <v>-8.1999999999999993</v>
      </c>
      <c r="E2925" s="11">
        <v>12</v>
      </c>
      <c r="F2925" s="11">
        <v>-4.8</v>
      </c>
      <c r="G2925" s="11">
        <v>35.700000000000003</v>
      </c>
      <c r="H2925" s="11">
        <v>-35.9</v>
      </c>
      <c r="I2925" s="11">
        <v>25.9</v>
      </c>
      <c r="J2925" s="6"/>
    </row>
    <row r="2926" spans="1:10" ht="15" x14ac:dyDescent="0.15">
      <c r="A2926" s="9">
        <v>40997.685416666667</v>
      </c>
      <c r="B2926" s="10">
        <v>40</v>
      </c>
      <c r="C2926" s="10">
        <v>21</v>
      </c>
      <c r="D2926" s="11">
        <v>-23.4</v>
      </c>
      <c r="E2926" s="11">
        <v>12</v>
      </c>
      <c r="F2926" s="11">
        <v>-10.8</v>
      </c>
      <c r="G2926" s="11">
        <v>14.4</v>
      </c>
      <c r="H2926" s="11">
        <v>-17</v>
      </c>
      <c r="I2926" s="11">
        <v>9.4</v>
      </c>
      <c r="J2926" s="6"/>
    </row>
    <row r="2927" spans="1:10" ht="15" x14ac:dyDescent="0.15">
      <c r="A2927" s="9">
        <v>41091.744444444441</v>
      </c>
      <c r="B2927" s="10">
        <v>73</v>
      </c>
      <c r="C2927" s="10">
        <v>22</v>
      </c>
      <c r="D2927" s="11">
        <v>21</v>
      </c>
      <c r="E2927" s="11">
        <v>12</v>
      </c>
      <c r="F2927" s="11">
        <v>21.9</v>
      </c>
      <c r="G2927" s="11">
        <v>21.1</v>
      </c>
      <c r="H2927" s="11">
        <v>-14</v>
      </c>
      <c r="I2927" s="11">
        <v>16.2</v>
      </c>
      <c r="J2927" s="6"/>
    </row>
    <row r="2928" spans="1:10" ht="15" x14ac:dyDescent="0.15">
      <c r="A2928" s="9">
        <v>41316.400000000001</v>
      </c>
      <c r="B2928" s="10">
        <v>25</v>
      </c>
      <c r="C2928" s="10">
        <v>18</v>
      </c>
      <c r="D2928" s="11">
        <v>-7.9</v>
      </c>
      <c r="E2928" s="11">
        <v>12</v>
      </c>
      <c r="F2928" s="11">
        <v>-7.7</v>
      </c>
      <c r="G2928" s="11">
        <v>21.6</v>
      </c>
      <c r="H2928" s="11">
        <v>-15.4</v>
      </c>
      <c r="I2928" s="11">
        <v>13</v>
      </c>
      <c r="J2928" s="6"/>
    </row>
    <row r="2929" spans="1:10" ht="15" x14ac:dyDescent="0.15">
      <c r="A2929" s="9">
        <v>41919.015972222223</v>
      </c>
      <c r="B2929" s="10">
        <v>51</v>
      </c>
      <c r="C2929" s="10">
        <v>3</v>
      </c>
      <c r="D2929" s="11">
        <v>-12.7</v>
      </c>
      <c r="E2929" s="11">
        <v>12</v>
      </c>
      <c r="F2929" s="11">
        <v>-4.0999999999999996</v>
      </c>
      <c r="G2929" s="11">
        <v>8.6999999999999993</v>
      </c>
      <c r="H2929" s="11">
        <v>-4.5</v>
      </c>
      <c r="I2929" s="11">
        <v>6.5</v>
      </c>
    </row>
    <row r="2930" spans="1:10" ht="15" x14ac:dyDescent="0.15">
      <c r="A2930" s="9">
        <v>42047.158333333333</v>
      </c>
      <c r="B2930" s="10">
        <v>31</v>
      </c>
      <c r="C2930" s="10">
        <v>2</v>
      </c>
      <c r="D2930" s="10">
        <v>-20</v>
      </c>
      <c r="E2930" s="10">
        <v>12</v>
      </c>
      <c r="F2930" s="10">
        <v>-8.9</v>
      </c>
      <c r="G2930" s="12">
        <v>13.595000000000001</v>
      </c>
      <c r="H2930" s="12">
        <v>-11.339</v>
      </c>
      <c r="I2930" s="12">
        <v>11.09</v>
      </c>
    </row>
    <row r="2931" spans="1:10" ht="15" x14ac:dyDescent="0.15">
      <c r="A2931" s="9">
        <v>42084.211805555555</v>
      </c>
      <c r="B2931" s="10">
        <v>208</v>
      </c>
      <c r="C2931" s="10">
        <v>3</v>
      </c>
      <c r="D2931" s="10">
        <v>-8.6</v>
      </c>
      <c r="E2931" s="10">
        <v>12</v>
      </c>
      <c r="F2931" s="10">
        <v>-3.8</v>
      </c>
      <c r="G2931" s="12">
        <v>12.086449999999999</v>
      </c>
      <c r="H2931" s="12">
        <v>-11.65381</v>
      </c>
      <c r="I2931" s="12">
        <v>6.7674599999999998</v>
      </c>
    </row>
    <row r="2932" spans="1:10" ht="15" x14ac:dyDescent="0.15">
      <c r="A2932" s="9">
        <v>42088.647222222222</v>
      </c>
      <c r="B2932" s="10">
        <v>47</v>
      </c>
      <c r="C2932" s="10">
        <v>6</v>
      </c>
      <c r="D2932" s="10">
        <v>-14.7</v>
      </c>
      <c r="E2932" s="10">
        <v>12</v>
      </c>
      <c r="F2932" s="10">
        <v>-6.2</v>
      </c>
      <c r="G2932" s="12">
        <v>22.407</v>
      </c>
      <c r="H2932" s="12">
        <v>-13.854200000000001</v>
      </c>
      <c r="I2932" s="12">
        <v>11.884130000000001</v>
      </c>
    </row>
    <row r="2933" spans="1:10" ht="15" x14ac:dyDescent="0.15">
      <c r="A2933" s="9">
        <v>42088.711805555555</v>
      </c>
      <c r="B2933" s="10">
        <v>17</v>
      </c>
      <c r="C2933" s="10">
        <v>8</v>
      </c>
      <c r="D2933" s="10">
        <v>-14.5</v>
      </c>
      <c r="E2933" s="10">
        <v>12</v>
      </c>
      <c r="F2933" s="10">
        <v>-8.5</v>
      </c>
      <c r="G2933" s="12">
        <v>22.723050000000001</v>
      </c>
      <c r="H2933" s="12">
        <v>-19.077670000000001</v>
      </c>
      <c r="I2933" s="12">
        <v>14.42924</v>
      </c>
    </row>
    <row r="2934" spans="1:10" ht="15" x14ac:dyDescent="0.15">
      <c r="A2934" s="9">
        <v>42117.863888888889</v>
      </c>
      <c r="B2934" s="10">
        <v>91</v>
      </c>
      <c r="C2934" s="10">
        <v>3</v>
      </c>
      <c r="D2934" s="10">
        <v>-22</v>
      </c>
      <c r="E2934" s="10">
        <v>12</v>
      </c>
      <c r="F2934" s="10">
        <v>-15</v>
      </c>
      <c r="G2934" s="12">
        <v>16.97739</v>
      </c>
      <c r="H2934" s="12">
        <v>-11.68244</v>
      </c>
      <c r="I2934" s="12">
        <v>7.32158</v>
      </c>
    </row>
    <row r="2935" spans="1:10" ht="15" x14ac:dyDescent="0.15">
      <c r="A2935" s="9">
        <v>42132.54791666667</v>
      </c>
      <c r="B2935" s="10">
        <v>18</v>
      </c>
      <c r="C2935" s="10">
        <v>7</v>
      </c>
      <c r="D2935" s="10">
        <v>-17.899999999999999</v>
      </c>
      <c r="E2935" s="10">
        <v>12</v>
      </c>
      <c r="F2935" s="10">
        <v>-8.1</v>
      </c>
      <c r="G2935" s="12">
        <v>21.058969999999999</v>
      </c>
      <c r="H2935" s="12">
        <v>-16.47879</v>
      </c>
      <c r="I2935" s="12">
        <v>15.245990000000001</v>
      </c>
    </row>
    <row r="2936" spans="1:10" ht="15" x14ac:dyDescent="0.15">
      <c r="A2936" s="9">
        <v>42251.81527777778</v>
      </c>
      <c r="B2936" s="10">
        <v>44</v>
      </c>
      <c r="C2936" s="10">
        <v>5</v>
      </c>
      <c r="D2936" s="10">
        <v>-24.9</v>
      </c>
      <c r="E2936" s="10">
        <v>12</v>
      </c>
      <c r="F2936" s="10">
        <v>-17.899999999999999</v>
      </c>
      <c r="G2936" s="12">
        <v>27.399930000000001</v>
      </c>
      <c r="H2936" s="12">
        <v>-19.395199999999999</v>
      </c>
      <c r="I2936" s="12">
        <v>16.157489999999999</v>
      </c>
    </row>
    <row r="2937" spans="1:10" ht="15" x14ac:dyDescent="0.15">
      <c r="A2937" s="9">
        <v>42252.676388888889</v>
      </c>
      <c r="B2937" s="10">
        <v>48</v>
      </c>
      <c r="C2937" s="10">
        <v>9</v>
      </c>
      <c r="D2937" s="10">
        <v>-19.100000000000001</v>
      </c>
      <c r="E2937" s="10">
        <v>12</v>
      </c>
      <c r="F2937" s="10">
        <v>-10.4</v>
      </c>
      <c r="G2937" s="12">
        <v>20.159050000000001</v>
      </c>
      <c r="H2937" s="12">
        <v>-12.67948</v>
      </c>
      <c r="I2937" s="12">
        <v>10.28867</v>
      </c>
    </row>
    <row r="2938" spans="1:10" ht="15" x14ac:dyDescent="0.15">
      <c r="A2938" s="9">
        <v>42253.746527777781</v>
      </c>
      <c r="B2938" s="10">
        <v>43</v>
      </c>
      <c r="C2938" s="10">
        <v>6</v>
      </c>
      <c r="D2938" s="10">
        <v>-16.600000000000001</v>
      </c>
      <c r="E2938" s="10">
        <v>12</v>
      </c>
      <c r="F2938" s="10">
        <v>-9.4</v>
      </c>
      <c r="G2938" s="12">
        <v>19.222370000000002</v>
      </c>
      <c r="H2938" s="12">
        <v>-13.24212</v>
      </c>
      <c r="I2938" s="12">
        <v>9.3035700000000006</v>
      </c>
    </row>
    <row r="2939" spans="1:10" ht="15" x14ac:dyDescent="0.15">
      <c r="A2939" s="9">
        <v>41790.670138888891</v>
      </c>
      <c r="B2939" s="10">
        <v>26</v>
      </c>
      <c r="C2939" s="10">
        <v>6</v>
      </c>
      <c r="D2939" s="11">
        <v>-20.076280000000001</v>
      </c>
      <c r="E2939" s="11">
        <v>12.049476</v>
      </c>
      <c r="F2939" s="11">
        <v>-30.555289999999999</v>
      </c>
      <c r="G2939" s="11">
        <v>11.6</v>
      </c>
      <c r="H2939" s="11">
        <v>-10</v>
      </c>
      <c r="I2939" s="11">
        <v>11.1</v>
      </c>
    </row>
    <row r="2940" spans="1:10" ht="15" x14ac:dyDescent="0.15">
      <c r="A2940" s="9">
        <v>41417.121527777781</v>
      </c>
      <c r="B2940" s="10">
        <v>48</v>
      </c>
      <c r="C2940" s="10">
        <v>9</v>
      </c>
      <c r="D2940" s="11">
        <v>-23.60576</v>
      </c>
      <c r="E2940" s="11">
        <v>12.079798</v>
      </c>
      <c r="F2940" s="11">
        <v>-11.722167000000001</v>
      </c>
      <c r="G2940" s="11">
        <v>23.9</v>
      </c>
      <c r="H2940" s="11">
        <v>-18.2</v>
      </c>
      <c r="I2940" s="11">
        <v>18.8</v>
      </c>
      <c r="J2940" s="6"/>
    </row>
    <row r="2941" spans="1:10" ht="15" x14ac:dyDescent="0.15">
      <c r="A2941" s="9">
        <v>40354.068055555559</v>
      </c>
      <c r="B2941" s="10">
        <v>56</v>
      </c>
      <c r="C2941" s="10">
        <v>10</v>
      </c>
      <c r="D2941" s="11">
        <v>-7.7790239999999997</v>
      </c>
      <c r="E2941" s="11">
        <v>12.079936999999999</v>
      </c>
      <c r="F2941" s="11">
        <v>-30.477720000000001</v>
      </c>
      <c r="G2941" s="11">
        <v>16.399999999999999</v>
      </c>
      <c r="H2941" s="11">
        <v>-11.2</v>
      </c>
      <c r="I2941" s="11">
        <v>4</v>
      </c>
      <c r="J2941" s="6"/>
    </row>
    <row r="2942" spans="1:10" ht="15" x14ac:dyDescent="0.15">
      <c r="A2942" s="9">
        <v>41723.078472222223</v>
      </c>
      <c r="B2942" s="10">
        <v>101</v>
      </c>
      <c r="C2942" s="10">
        <v>6</v>
      </c>
      <c r="D2942" s="11">
        <v>-12.904960000000001</v>
      </c>
      <c r="E2942" s="11">
        <v>12.091841000000001</v>
      </c>
      <c r="F2942" s="11">
        <v>11.622998000000001</v>
      </c>
      <c r="G2942" s="11">
        <v>21.1</v>
      </c>
      <c r="H2942" s="11">
        <v>-10.3</v>
      </c>
      <c r="I2942" s="11">
        <v>13.4</v>
      </c>
    </row>
    <row r="2943" spans="1:10" ht="15" x14ac:dyDescent="0.15">
      <c r="A2943" s="9">
        <v>41138.212500000001</v>
      </c>
      <c r="B2943" s="10">
        <v>137</v>
      </c>
      <c r="C2943" s="10">
        <v>31</v>
      </c>
      <c r="D2943" s="11">
        <v>-37.574927000000002</v>
      </c>
      <c r="E2943" s="11">
        <v>12.096557000000001</v>
      </c>
      <c r="F2943" s="11">
        <v>-10.153881</v>
      </c>
      <c r="G2943" s="11">
        <v>8.1</v>
      </c>
      <c r="H2943" s="11">
        <v>-14.3</v>
      </c>
      <c r="I2943" s="11">
        <v>1.1000000000000001</v>
      </c>
      <c r="J2943" s="6"/>
    </row>
    <row r="2944" spans="1:10" ht="15" x14ac:dyDescent="0.15">
      <c r="A2944" s="9">
        <v>40120.25277777778</v>
      </c>
      <c r="B2944" s="10">
        <v>38</v>
      </c>
      <c r="C2944" s="10">
        <v>15</v>
      </c>
      <c r="D2944" s="11">
        <v>-13.4</v>
      </c>
      <c r="E2944" s="11">
        <v>12.1</v>
      </c>
      <c r="F2944" s="11">
        <v>-2.2999999999999998</v>
      </c>
      <c r="G2944" s="11">
        <v>12.9</v>
      </c>
      <c r="H2944" s="11">
        <v>-13.7</v>
      </c>
      <c r="I2944" s="11">
        <v>5.4</v>
      </c>
      <c r="J2944" s="6"/>
    </row>
    <row r="2945" spans="1:10" ht="15" x14ac:dyDescent="0.15">
      <c r="A2945" s="9">
        <v>40160.109027777777</v>
      </c>
      <c r="B2945" s="10">
        <v>83</v>
      </c>
      <c r="C2945" s="10">
        <v>7</v>
      </c>
      <c r="D2945" s="11">
        <v>-10.199999999999999</v>
      </c>
      <c r="E2945" s="11">
        <v>12.1</v>
      </c>
      <c r="F2945" s="11">
        <v>-6.2</v>
      </c>
      <c r="G2945" s="11">
        <v>19.600000000000001</v>
      </c>
      <c r="H2945" s="11">
        <v>-14.6</v>
      </c>
      <c r="I2945" s="11">
        <v>18.5</v>
      </c>
      <c r="J2945" s="6"/>
    </row>
    <row r="2946" spans="1:10" ht="15" x14ac:dyDescent="0.15">
      <c r="A2946" s="9">
        <v>40171.580555555556</v>
      </c>
      <c r="B2946" s="10">
        <v>58</v>
      </c>
      <c r="C2946" s="10">
        <v>29</v>
      </c>
      <c r="D2946" s="11">
        <v>-8.4</v>
      </c>
      <c r="E2946" s="11">
        <v>12.1</v>
      </c>
      <c r="F2946" s="11">
        <v>-18.2</v>
      </c>
      <c r="G2946" s="11">
        <v>9.3000000000000007</v>
      </c>
      <c r="H2946" s="11">
        <v>-14.9</v>
      </c>
      <c r="I2946" s="11">
        <v>13.2</v>
      </c>
      <c r="J2946" s="6"/>
    </row>
    <row r="2947" spans="1:10" ht="15" x14ac:dyDescent="0.15">
      <c r="A2947" s="9">
        <v>40245.356249999997</v>
      </c>
      <c r="B2947" s="10">
        <v>43</v>
      </c>
      <c r="C2947" s="10">
        <v>25</v>
      </c>
      <c r="D2947" s="11">
        <v>-12.7</v>
      </c>
      <c r="E2947" s="11">
        <v>12.1</v>
      </c>
      <c r="F2947" s="11">
        <v>-13</v>
      </c>
      <c r="G2947" s="11">
        <v>8.6999999999999993</v>
      </c>
      <c r="H2947" s="11">
        <v>-10.1</v>
      </c>
      <c r="I2947" s="11">
        <v>-2.8</v>
      </c>
      <c r="J2947" s="6"/>
    </row>
    <row r="2948" spans="1:10" ht="15" x14ac:dyDescent="0.15">
      <c r="A2948" s="9">
        <v>40300.104861111111</v>
      </c>
      <c r="B2948" s="10">
        <v>99</v>
      </c>
      <c r="C2948" s="10">
        <v>35</v>
      </c>
      <c r="D2948" s="11">
        <v>16</v>
      </c>
      <c r="E2948" s="11">
        <v>12.1</v>
      </c>
      <c r="F2948" s="11">
        <v>12.8</v>
      </c>
      <c r="G2948" s="11">
        <v>-2.1</v>
      </c>
      <c r="H2948" s="11">
        <v>-5.8</v>
      </c>
      <c r="I2948" s="11">
        <v>-7</v>
      </c>
      <c r="J2948" s="6"/>
    </row>
    <row r="2949" spans="1:10" ht="15" x14ac:dyDescent="0.15">
      <c r="A2949" s="9">
        <v>40354.09375</v>
      </c>
      <c r="B2949" s="10">
        <v>29</v>
      </c>
      <c r="C2949" s="10">
        <v>3</v>
      </c>
      <c r="D2949" s="11">
        <v>-18.100000000000001</v>
      </c>
      <c r="E2949" s="11">
        <v>12.1</v>
      </c>
      <c r="F2949" s="11">
        <v>-32.200000000000003</v>
      </c>
      <c r="G2949" s="11">
        <v>8.3000000000000007</v>
      </c>
      <c r="H2949" s="11">
        <v>-7</v>
      </c>
      <c r="I2949" s="11">
        <v>4.5</v>
      </c>
      <c r="J2949" s="6"/>
    </row>
    <row r="2950" spans="1:10" ht="15" x14ac:dyDescent="0.15">
      <c r="A2950" s="9">
        <v>40380.051388888889</v>
      </c>
      <c r="B2950" s="10">
        <v>96</v>
      </c>
      <c r="C2950" s="10">
        <v>13</v>
      </c>
      <c r="D2950" s="11">
        <v>-13</v>
      </c>
      <c r="E2950" s="11">
        <v>12.1</v>
      </c>
      <c r="F2950" s="11">
        <v>-9</v>
      </c>
      <c r="G2950" s="11">
        <v>20.5</v>
      </c>
      <c r="H2950" s="11">
        <v>-14.4</v>
      </c>
      <c r="I2950" s="11">
        <v>25</v>
      </c>
      <c r="J2950" s="6"/>
    </row>
    <row r="2951" spans="1:10" ht="15" x14ac:dyDescent="0.15">
      <c r="A2951" s="9">
        <v>40394.298611111109</v>
      </c>
      <c r="B2951" s="10">
        <v>44</v>
      </c>
      <c r="C2951" s="10">
        <v>19</v>
      </c>
      <c r="D2951" s="11">
        <v>-9.4</v>
      </c>
      <c r="E2951" s="11">
        <v>12.1</v>
      </c>
      <c r="F2951" s="11">
        <v>-8.4</v>
      </c>
      <c r="G2951" s="11">
        <v>14.8</v>
      </c>
      <c r="H2951" s="11">
        <v>-14.3</v>
      </c>
      <c r="I2951" s="11">
        <v>5.0999999999999996</v>
      </c>
      <c r="J2951" s="6"/>
    </row>
    <row r="2952" spans="1:10" ht="15" x14ac:dyDescent="0.15">
      <c r="A2952" s="9">
        <v>40585.460416666669</v>
      </c>
      <c r="B2952" s="10">
        <v>43</v>
      </c>
      <c r="C2952" s="10">
        <v>9</v>
      </c>
      <c r="D2952" s="11">
        <v>-22.5</v>
      </c>
      <c r="E2952" s="11">
        <v>12.1</v>
      </c>
      <c r="F2952" s="11">
        <v>-12.6</v>
      </c>
      <c r="G2952" s="11">
        <v>20.6</v>
      </c>
      <c r="H2952" s="11">
        <v>-14.6</v>
      </c>
      <c r="I2952" s="11">
        <v>9</v>
      </c>
      <c r="J2952" s="6"/>
    </row>
    <row r="2953" spans="1:10" ht="15" x14ac:dyDescent="0.15">
      <c r="A2953" s="9">
        <v>40656.977777777778</v>
      </c>
      <c r="B2953" s="10">
        <v>31</v>
      </c>
      <c r="C2953" s="10"/>
      <c r="D2953" s="11">
        <v>-8</v>
      </c>
      <c r="E2953" s="11">
        <v>12.1</v>
      </c>
      <c r="F2953" s="11">
        <v>-5.7</v>
      </c>
      <c r="G2953" s="11"/>
      <c r="H2953" s="11"/>
      <c r="I2953" s="11"/>
      <c r="J2953" s="6"/>
    </row>
    <row r="2954" spans="1:10" ht="15" x14ac:dyDescent="0.15">
      <c r="A2954" s="9">
        <v>40805.333333333336</v>
      </c>
      <c r="B2954" s="10">
        <v>155</v>
      </c>
      <c r="C2954" s="10">
        <v>5</v>
      </c>
      <c r="D2954" s="11">
        <v>1.7</v>
      </c>
      <c r="E2954" s="11">
        <v>12.1</v>
      </c>
      <c r="F2954" s="11">
        <v>0.7</v>
      </c>
      <c r="G2954" s="11">
        <v>12.9</v>
      </c>
      <c r="H2954" s="11">
        <v>-11.3</v>
      </c>
      <c r="I2954" s="11">
        <v>8.6999999999999993</v>
      </c>
      <c r="J2954" s="6"/>
    </row>
    <row r="2955" spans="1:10" ht="15" x14ac:dyDescent="0.15">
      <c r="A2955" s="9">
        <v>40861.867361111108</v>
      </c>
      <c r="B2955" s="10">
        <v>45</v>
      </c>
      <c r="C2955" s="10">
        <v>21</v>
      </c>
      <c r="D2955" s="11">
        <v>-6.2</v>
      </c>
      <c r="E2955" s="11">
        <v>12.1</v>
      </c>
      <c r="F2955" s="11">
        <v>-2.1</v>
      </c>
      <c r="G2955" s="11">
        <v>6.7</v>
      </c>
      <c r="H2955" s="11">
        <v>-12.1</v>
      </c>
      <c r="I2955" s="11">
        <v>1.2</v>
      </c>
      <c r="J2955" s="6"/>
    </row>
    <row r="2956" spans="1:10" ht="15" x14ac:dyDescent="0.15">
      <c r="A2956" s="9">
        <v>40926.355555555558</v>
      </c>
      <c r="B2956" s="10">
        <v>74</v>
      </c>
      <c r="C2956" s="10">
        <v>20</v>
      </c>
      <c r="D2956" s="11">
        <v>-14.7</v>
      </c>
      <c r="E2956" s="11">
        <v>12.1</v>
      </c>
      <c r="F2956" s="11">
        <v>-4.3</v>
      </c>
      <c r="G2956" s="11">
        <v>16.8</v>
      </c>
      <c r="H2956" s="11">
        <v>-13.9</v>
      </c>
      <c r="I2956" s="11">
        <v>8.3000000000000007</v>
      </c>
      <c r="J2956" s="6"/>
    </row>
    <row r="2957" spans="1:10" ht="15" x14ac:dyDescent="0.15">
      <c r="A2957" s="9">
        <v>40980.47152777778</v>
      </c>
      <c r="B2957" s="10">
        <v>42</v>
      </c>
      <c r="C2957" s="10">
        <v>3</v>
      </c>
      <c r="D2957" s="11">
        <v>0.8</v>
      </c>
      <c r="E2957" s="11">
        <v>12.1</v>
      </c>
      <c r="F2957" s="11">
        <v>-1.7</v>
      </c>
      <c r="G2957" s="11">
        <v>13.9</v>
      </c>
      <c r="H2957" s="11">
        <v>-13.7</v>
      </c>
      <c r="I2957" s="11">
        <v>13.6</v>
      </c>
      <c r="J2957" s="6"/>
    </row>
    <row r="2958" spans="1:10" ht="15" x14ac:dyDescent="0.15">
      <c r="A2958" s="9">
        <v>41023.982638888891</v>
      </c>
      <c r="B2958" s="10">
        <v>35</v>
      </c>
      <c r="C2958" s="10">
        <v>5</v>
      </c>
      <c r="D2958" s="11">
        <v>-12.1</v>
      </c>
      <c r="E2958" s="11">
        <v>12.1</v>
      </c>
      <c r="F2958" s="11">
        <v>-11.6</v>
      </c>
      <c r="G2958" s="11">
        <v>20.6</v>
      </c>
      <c r="H2958" s="11">
        <v>-16.8</v>
      </c>
      <c r="I2958" s="11">
        <v>11.6</v>
      </c>
      <c r="J2958" s="6"/>
    </row>
    <row r="2959" spans="1:10" ht="15" x14ac:dyDescent="0.15">
      <c r="A2959" s="9">
        <v>41196.493055555555</v>
      </c>
      <c r="B2959" s="10">
        <v>106</v>
      </c>
      <c r="C2959" s="10">
        <v>9</v>
      </c>
      <c r="D2959" s="11">
        <v>-0.1</v>
      </c>
      <c r="E2959" s="11">
        <v>12.1</v>
      </c>
      <c r="F2959" s="11">
        <v>-12</v>
      </c>
      <c r="G2959" s="11">
        <v>0.4</v>
      </c>
      <c r="H2959" s="11">
        <v>-6.7</v>
      </c>
      <c r="I2959" s="11">
        <v>-4.5999999999999996</v>
      </c>
      <c r="J2959" s="6"/>
    </row>
    <row r="2960" spans="1:10" ht="15" x14ac:dyDescent="0.15">
      <c r="A2960" s="9">
        <v>41242.413194444445</v>
      </c>
      <c r="B2960" s="10">
        <v>189</v>
      </c>
      <c r="C2960" s="10">
        <v>8</v>
      </c>
      <c r="D2960" s="11">
        <v>5.2</v>
      </c>
      <c r="E2960" s="11">
        <v>12.1</v>
      </c>
      <c r="F2960" s="11">
        <v>-6</v>
      </c>
      <c r="G2960" s="11">
        <v>25.3</v>
      </c>
      <c r="H2960" s="11">
        <v>-20.399999999999999</v>
      </c>
      <c r="I2960" s="11">
        <v>14.8</v>
      </c>
      <c r="J2960" s="6"/>
    </row>
    <row r="2961" spans="1:10" ht="15" x14ac:dyDescent="0.15">
      <c r="A2961" s="9">
        <v>41258.710416666669</v>
      </c>
      <c r="B2961" s="10">
        <v>92</v>
      </c>
      <c r="C2961" s="10">
        <v>19</v>
      </c>
      <c r="D2961" s="11">
        <v>-17.100000000000001</v>
      </c>
      <c r="E2961" s="11">
        <v>12.1</v>
      </c>
      <c r="F2961" s="11">
        <v>9.5</v>
      </c>
      <c r="G2961" s="11">
        <v>29</v>
      </c>
      <c r="H2961" s="11">
        <v>-39.200000000000003</v>
      </c>
      <c r="I2961" s="11">
        <v>19.5</v>
      </c>
      <c r="J2961" s="6"/>
    </row>
    <row r="2962" spans="1:10" ht="15" x14ac:dyDescent="0.15">
      <c r="A2962" s="9">
        <v>41332.299305555556</v>
      </c>
      <c r="B2962" s="10">
        <v>37</v>
      </c>
      <c r="C2962" s="10">
        <v>17</v>
      </c>
      <c r="D2962" s="11">
        <v>-27.2</v>
      </c>
      <c r="E2962" s="11">
        <v>12.1</v>
      </c>
      <c r="F2962" s="11">
        <v>-5.8</v>
      </c>
      <c r="G2962" s="11">
        <v>27.1</v>
      </c>
      <c r="H2962" s="11">
        <v>-41.3</v>
      </c>
      <c r="I2962" s="11">
        <v>17.100000000000001</v>
      </c>
      <c r="J2962" s="6"/>
    </row>
    <row r="2963" spans="1:10" ht="15" x14ac:dyDescent="0.15">
      <c r="A2963" s="9">
        <v>41338.909722222219</v>
      </c>
      <c r="B2963" s="10">
        <v>45</v>
      </c>
      <c r="C2963" s="10">
        <v>13</v>
      </c>
      <c r="D2963" s="11">
        <v>-19.3</v>
      </c>
      <c r="E2963" s="11">
        <v>12.1</v>
      </c>
      <c r="F2963" s="11">
        <v>-10.7</v>
      </c>
      <c r="G2963" s="11">
        <v>9.9</v>
      </c>
      <c r="H2963" s="11">
        <v>-12.7</v>
      </c>
      <c r="I2963" s="11">
        <v>5.0999999999999996</v>
      </c>
      <c r="J2963" s="6"/>
    </row>
    <row r="2964" spans="1:10" ht="15" x14ac:dyDescent="0.15">
      <c r="A2964" s="9">
        <v>41519.080555555556</v>
      </c>
      <c r="B2964" s="10">
        <v>38</v>
      </c>
      <c r="C2964" s="10">
        <v>12</v>
      </c>
      <c r="D2964" s="11">
        <v>-28</v>
      </c>
      <c r="E2964" s="11">
        <v>12.1</v>
      </c>
      <c r="F2964" s="11">
        <v>-9.6</v>
      </c>
      <c r="G2964" s="11">
        <v>17.8</v>
      </c>
      <c r="H2964" s="11">
        <v>-23</v>
      </c>
      <c r="I2964" s="11">
        <v>9.1</v>
      </c>
      <c r="J2964" s="6"/>
    </row>
    <row r="2965" spans="1:10" ht="15" x14ac:dyDescent="0.15">
      <c r="A2965" s="9">
        <v>41580.256249999999</v>
      </c>
      <c r="B2965" s="10">
        <v>240</v>
      </c>
      <c r="C2965" s="10">
        <v>9</v>
      </c>
      <c r="D2965" s="11">
        <v>-12.3</v>
      </c>
      <c r="E2965" s="11">
        <v>12.1</v>
      </c>
      <c r="F2965" s="11">
        <v>4.0999999999999996</v>
      </c>
      <c r="G2965" s="11">
        <v>24.9</v>
      </c>
      <c r="H2965" s="11">
        <v>-16.2</v>
      </c>
      <c r="I2965" s="11">
        <v>19.3</v>
      </c>
      <c r="J2965" s="6"/>
    </row>
    <row r="2966" spans="1:10" ht="15" x14ac:dyDescent="0.15">
      <c r="A2966" s="9">
        <v>41666.082638888889</v>
      </c>
      <c r="B2966" s="10">
        <v>83</v>
      </c>
      <c r="C2966" s="10">
        <v>6</v>
      </c>
      <c r="D2966" s="11">
        <v>-12.1</v>
      </c>
      <c r="E2966" s="11">
        <v>12.1</v>
      </c>
      <c r="F2966" s="11">
        <v>8.9</v>
      </c>
      <c r="G2966" s="11">
        <v>14.4</v>
      </c>
      <c r="H2966" s="11">
        <v>-11.6</v>
      </c>
      <c r="I2966" s="11">
        <v>14.2</v>
      </c>
    </row>
    <row r="2967" spans="1:10" ht="15" x14ac:dyDescent="0.15">
      <c r="A2967" s="9">
        <v>41864.635416666664</v>
      </c>
      <c r="B2967" s="10">
        <v>24</v>
      </c>
      <c r="C2967" s="10">
        <v>4</v>
      </c>
      <c r="D2967" s="11">
        <v>-19.8</v>
      </c>
      <c r="E2967" s="11">
        <v>12.1</v>
      </c>
      <c r="F2967" s="11">
        <v>-7.9</v>
      </c>
      <c r="G2967" s="11">
        <v>12.4</v>
      </c>
      <c r="H2967" s="11">
        <v>-6.8</v>
      </c>
      <c r="I2967" s="11">
        <v>5.6</v>
      </c>
    </row>
    <row r="2968" spans="1:10" ht="15" x14ac:dyDescent="0.15">
      <c r="A2968" s="9">
        <v>41874.32916666667</v>
      </c>
      <c r="B2968" s="10">
        <v>116</v>
      </c>
      <c r="C2968" s="10">
        <v>13</v>
      </c>
      <c r="D2968" s="11">
        <v>-17.2</v>
      </c>
      <c r="E2968" s="11">
        <v>12.1</v>
      </c>
      <c r="F2968" s="11">
        <v>0.4</v>
      </c>
      <c r="G2968" s="11">
        <v>16.600000000000001</v>
      </c>
      <c r="H2968" s="11">
        <v>-10.4</v>
      </c>
      <c r="I2968" s="11">
        <v>13.1</v>
      </c>
    </row>
    <row r="2969" spans="1:10" ht="15" x14ac:dyDescent="0.15">
      <c r="A2969" s="9">
        <v>42035.657638888886</v>
      </c>
      <c r="B2969" s="10">
        <v>48</v>
      </c>
      <c r="C2969" s="10">
        <v>16</v>
      </c>
      <c r="D2969" s="10">
        <v>-28.6</v>
      </c>
      <c r="E2969" s="10">
        <v>12.1</v>
      </c>
      <c r="F2969" s="10">
        <v>-8.6999999999999993</v>
      </c>
      <c r="G2969" s="12">
        <v>24.121970000000001</v>
      </c>
      <c r="H2969" s="12">
        <v>-18.668410000000002</v>
      </c>
      <c r="I2969" s="12">
        <v>18.484059999999999</v>
      </c>
    </row>
    <row r="2970" spans="1:10" ht="15" x14ac:dyDescent="0.15">
      <c r="A2970" s="9">
        <v>42132.529166666667</v>
      </c>
      <c r="B2970" s="10">
        <v>10</v>
      </c>
      <c r="C2970" s="10">
        <v>5</v>
      </c>
      <c r="D2970" s="10">
        <v>-19.7</v>
      </c>
      <c r="E2970" s="10">
        <v>12.1</v>
      </c>
      <c r="F2970" s="10">
        <v>-5.4</v>
      </c>
      <c r="G2970" s="12">
        <v>24.618950000000002</v>
      </c>
      <c r="H2970" s="12">
        <v>-16.511099999999999</v>
      </c>
      <c r="I2970" s="12">
        <v>10.21269</v>
      </c>
    </row>
    <row r="2971" spans="1:10" ht="15" x14ac:dyDescent="0.15">
      <c r="A2971" s="9">
        <v>41330.159722222219</v>
      </c>
      <c r="B2971" s="10">
        <v>79</v>
      </c>
      <c r="C2971" s="10">
        <v>25</v>
      </c>
      <c r="D2971" s="11">
        <v>-35.00112</v>
      </c>
      <c r="E2971" s="11">
        <v>12.118442</v>
      </c>
      <c r="F2971" s="11">
        <v>-10.359659000000001</v>
      </c>
      <c r="G2971" s="11">
        <v>1.3</v>
      </c>
      <c r="H2971" s="11">
        <v>-19.100000000000001</v>
      </c>
      <c r="I2971" s="11">
        <v>4.7</v>
      </c>
      <c r="J2971" s="6"/>
    </row>
    <row r="2972" spans="1:10" ht="15" x14ac:dyDescent="0.15">
      <c r="A2972" s="9">
        <v>41249.830555555556</v>
      </c>
      <c r="B2972" s="10">
        <v>42</v>
      </c>
      <c r="C2972" s="10">
        <v>6</v>
      </c>
      <c r="D2972" s="11">
        <v>-4.0646000000000004</v>
      </c>
      <c r="E2972" s="11">
        <v>12.134684999999999</v>
      </c>
      <c r="F2972" s="11">
        <v>4.5762600000000004</v>
      </c>
      <c r="G2972" s="11">
        <v>33.9</v>
      </c>
      <c r="H2972" s="11">
        <v>-26.2</v>
      </c>
      <c r="I2972" s="11">
        <v>22.2</v>
      </c>
      <c r="J2972" s="6"/>
    </row>
    <row r="2973" spans="1:10" ht="15" x14ac:dyDescent="0.15">
      <c r="A2973" s="9">
        <v>40280.761111111111</v>
      </c>
      <c r="B2973" s="10">
        <v>53</v>
      </c>
      <c r="C2973" s="10">
        <v>21</v>
      </c>
      <c r="D2973" s="11">
        <v>-16.058529</v>
      </c>
      <c r="E2973" s="11">
        <v>12.147999</v>
      </c>
      <c r="F2973" s="11">
        <v>-9.1807599999999994</v>
      </c>
      <c r="G2973" s="11">
        <v>20.3</v>
      </c>
      <c r="H2973" s="11">
        <v>-15.9</v>
      </c>
      <c r="I2973" s="11">
        <v>9.9</v>
      </c>
      <c r="J2973" s="6"/>
    </row>
    <row r="2974" spans="1:10" ht="15" x14ac:dyDescent="0.15">
      <c r="A2974" s="9">
        <v>41135.251388888886</v>
      </c>
      <c r="B2974" s="10">
        <v>80</v>
      </c>
      <c r="C2974" s="10">
        <v>4</v>
      </c>
      <c r="D2974" s="11">
        <v>-6.7143240000000004</v>
      </c>
      <c r="E2974" s="11">
        <v>12.152644</v>
      </c>
      <c r="F2974" s="11">
        <v>-7.3141850000000002</v>
      </c>
      <c r="G2974" s="11">
        <v>18.8</v>
      </c>
      <c r="H2974" s="11">
        <v>-11.5</v>
      </c>
      <c r="I2974" s="11">
        <v>11.6</v>
      </c>
      <c r="J2974" s="6"/>
    </row>
    <row r="2975" spans="1:10" ht="15" x14ac:dyDescent="0.15">
      <c r="A2975" s="9">
        <v>40170.167361111111</v>
      </c>
      <c r="B2975" s="10">
        <v>68</v>
      </c>
      <c r="C2975" s="10">
        <v>13</v>
      </c>
      <c r="D2975" s="11">
        <v>-13.978982999999999</v>
      </c>
      <c r="E2975" s="11">
        <v>12.166808</v>
      </c>
      <c r="F2975" s="11">
        <v>-9.4479199999999999</v>
      </c>
      <c r="G2975" s="11">
        <v>10.5</v>
      </c>
      <c r="H2975" s="11">
        <v>-9.6999999999999993</v>
      </c>
      <c r="I2975" s="11">
        <v>6.8</v>
      </c>
      <c r="J2975" s="6"/>
    </row>
    <row r="2976" spans="1:10" ht="15" x14ac:dyDescent="0.15">
      <c r="A2976" s="9">
        <v>40703.987500000003</v>
      </c>
      <c r="B2976" s="10">
        <v>49</v>
      </c>
      <c r="C2976" s="10">
        <v>10</v>
      </c>
      <c r="D2976" s="11">
        <v>-4.6994170000000004</v>
      </c>
      <c r="E2976" s="11">
        <v>12.186726</v>
      </c>
      <c r="F2976" s="11">
        <v>6.1953800000000001</v>
      </c>
      <c r="G2976" s="11">
        <v>27</v>
      </c>
      <c r="H2976" s="11">
        <v>-16.5</v>
      </c>
      <c r="I2976" s="11">
        <v>18.399999999999999</v>
      </c>
      <c r="J2976" s="6"/>
    </row>
    <row r="2977" spans="1:10" ht="15" x14ac:dyDescent="0.15">
      <c r="A2977" s="9">
        <v>39907.589583333334</v>
      </c>
      <c r="B2977" s="10">
        <v>37</v>
      </c>
      <c r="C2977" s="10">
        <v>10</v>
      </c>
      <c r="D2977" s="11">
        <v>-10.3</v>
      </c>
      <c r="E2977" s="11">
        <v>12.2</v>
      </c>
      <c r="F2977" s="11">
        <v>-10.6</v>
      </c>
      <c r="G2977" s="11">
        <v>16.5</v>
      </c>
      <c r="H2977" s="11">
        <v>-13</v>
      </c>
      <c r="I2977" s="11">
        <v>8.6999999999999993</v>
      </c>
      <c r="J2977" s="6"/>
    </row>
    <row r="2978" spans="1:10" ht="15" x14ac:dyDescent="0.15">
      <c r="A2978" s="9">
        <v>40117.325694444444</v>
      </c>
      <c r="B2978" s="10">
        <v>38</v>
      </c>
      <c r="C2978" s="10">
        <v>22</v>
      </c>
      <c r="D2978" s="11">
        <v>-19.399999999999999</v>
      </c>
      <c r="E2978" s="11">
        <v>12.2</v>
      </c>
      <c r="F2978" s="11">
        <v>-5.4</v>
      </c>
      <c r="G2978" s="11">
        <v>16.600000000000001</v>
      </c>
      <c r="H2978" s="11">
        <v>-16.100000000000001</v>
      </c>
      <c r="I2978" s="11">
        <v>9.8000000000000007</v>
      </c>
      <c r="J2978" s="6"/>
    </row>
    <row r="2979" spans="1:10" ht="15" x14ac:dyDescent="0.15">
      <c r="A2979" s="9">
        <v>40127.650694444441</v>
      </c>
      <c r="B2979" s="10">
        <v>16</v>
      </c>
      <c r="C2979" s="10">
        <v>27</v>
      </c>
      <c r="D2979" s="11">
        <v>-24.7</v>
      </c>
      <c r="E2979" s="11">
        <v>12.2</v>
      </c>
      <c r="F2979" s="11">
        <v>-17.3</v>
      </c>
      <c r="G2979" s="11">
        <v>21.6</v>
      </c>
      <c r="H2979" s="11">
        <v>-20.8</v>
      </c>
      <c r="I2979" s="11">
        <v>4.2</v>
      </c>
      <c r="J2979" s="6"/>
    </row>
    <row r="2980" spans="1:10" ht="15" x14ac:dyDescent="0.15">
      <c r="A2980" s="9">
        <v>40169.868750000001</v>
      </c>
      <c r="B2980" s="10">
        <v>51</v>
      </c>
      <c r="C2980" s="10">
        <v>11</v>
      </c>
      <c r="D2980" s="11">
        <v>-9.1999999999999993</v>
      </c>
      <c r="E2980" s="11">
        <v>12.2</v>
      </c>
      <c r="F2980" s="11">
        <v>-1.8</v>
      </c>
      <c r="G2980" s="11">
        <v>14.6</v>
      </c>
      <c r="H2980" s="11">
        <v>-13.6</v>
      </c>
      <c r="I2980" s="11">
        <v>4.8</v>
      </c>
      <c r="J2980" s="6"/>
    </row>
    <row r="2981" spans="1:10" ht="15" x14ac:dyDescent="0.15">
      <c r="A2981" s="9">
        <v>40193.093055555553</v>
      </c>
      <c r="B2981" s="10">
        <v>79</v>
      </c>
      <c r="C2981" s="10">
        <v>10</v>
      </c>
      <c r="D2981" s="11">
        <v>-18.100000000000001</v>
      </c>
      <c r="E2981" s="11">
        <v>12.2</v>
      </c>
      <c r="F2981" s="11">
        <v>-18.8</v>
      </c>
      <c r="G2981" s="11">
        <v>23.2</v>
      </c>
      <c r="H2981" s="11">
        <v>-15.8</v>
      </c>
      <c r="I2981" s="11">
        <v>24.3</v>
      </c>
      <c r="J2981" s="6"/>
    </row>
    <row r="2982" spans="1:10" ht="15" x14ac:dyDescent="0.15">
      <c r="A2982" s="9">
        <v>40395.349305555559</v>
      </c>
      <c r="B2982" s="10">
        <v>46</v>
      </c>
      <c r="C2982" s="10">
        <v>15</v>
      </c>
      <c r="D2982" s="11">
        <v>-11.2</v>
      </c>
      <c r="E2982" s="11">
        <v>12.2</v>
      </c>
      <c r="F2982" s="11">
        <v>2.7</v>
      </c>
      <c r="G2982" s="11">
        <v>15.7</v>
      </c>
      <c r="H2982" s="11">
        <v>-10</v>
      </c>
      <c r="I2982" s="11">
        <v>14</v>
      </c>
      <c r="J2982" s="6"/>
    </row>
    <row r="2983" spans="1:10" ht="15" x14ac:dyDescent="0.15">
      <c r="A2983" s="9">
        <v>40496.723611111112</v>
      </c>
      <c r="B2983" s="10">
        <v>35</v>
      </c>
      <c r="C2983" s="10">
        <v>30</v>
      </c>
      <c r="D2983" s="11">
        <v>-6.2</v>
      </c>
      <c r="E2983" s="11">
        <v>12.2</v>
      </c>
      <c r="F2983" s="11">
        <v>-3.6</v>
      </c>
      <c r="G2983" s="11">
        <v>7</v>
      </c>
      <c r="H2983" s="11">
        <v>-9.6</v>
      </c>
      <c r="I2983" s="11">
        <v>6.3</v>
      </c>
      <c r="J2983" s="6"/>
    </row>
    <row r="2984" spans="1:10" ht="15" x14ac:dyDescent="0.15">
      <c r="A2984" s="9">
        <v>40579.59375</v>
      </c>
      <c r="B2984" s="10">
        <v>75</v>
      </c>
      <c r="C2984" s="10">
        <v>31</v>
      </c>
      <c r="D2984" s="11">
        <v>-7.1</v>
      </c>
      <c r="E2984" s="11">
        <v>12.2</v>
      </c>
      <c r="F2984" s="11">
        <v>-4.5999999999999996</v>
      </c>
      <c r="G2984" s="11">
        <v>12.5</v>
      </c>
      <c r="H2984" s="11">
        <v>-14.8</v>
      </c>
      <c r="I2984" s="11">
        <v>8.5</v>
      </c>
      <c r="J2984" s="6"/>
    </row>
    <row r="2985" spans="1:10" ht="15" x14ac:dyDescent="0.15">
      <c r="A2985" s="9">
        <v>40582.35833333333</v>
      </c>
      <c r="B2985" s="10">
        <v>149</v>
      </c>
      <c r="C2985" s="10">
        <v>34</v>
      </c>
      <c r="D2985" s="11">
        <v>-19.7</v>
      </c>
      <c r="E2985" s="11">
        <v>12.2</v>
      </c>
      <c r="F2985" s="11">
        <v>-22.1</v>
      </c>
      <c r="G2985" s="11">
        <v>34.799999999999997</v>
      </c>
      <c r="H2985" s="11">
        <v>-17.5</v>
      </c>
      <c r="I2985" s="11">
        <v>30.1</v>
      </c>
      <c r="J2985" s="6"/>
    </row>
    <row r="2986" spans="1:10" ht="15" x14ac:dyDescent="0.15">
      <c r="A2986" s="9">
        <v>40605.268750000003</v>
      </c>
      <c r="B2986" s="10">
        <v>45</v>
      </c>
      <c r="C2986" s="10">
        <v>20</v>
      </c>
      <c r="D2986" s="11">
        <v>-19.600000000000001</v>
      </c>
      <c r="E2986" s="11">
        <v>12.2</v>
      </c>
      <c r="F2986" s="11">
        <v>-15.7</v>
      </c>
      <c r="G2986" s="11">
        <v>17.100000000000001</v>
      </c>
      <c r="H2986" s="11">
        <v>-15.1</v>
      </c>
      <c r="I2986" s="11">
        <v>12.5</v>
      </c>
      <c r="J2986" s="6"/>
    </row>
    <row r="2987" spans="1:10" ht="15" x14ac:dyDescent="0.15">
      <c r="A2987" s="9">
        <v>40656.806250000001</v>
      </c>
      <c r="B2987" s="10">
        <v>22</v>
      </c>
      <c r="C2987" s="10">
        <v>9</v>
      </c>
      <c r="D2987" s="11">
        <v>-16.2</v>
      </c>
      <c r="E2987" s="11">
        <v>12.2</v>
      </c>
      <c r="F2987" s="11">
        <v>-10.6</v>
      </c>
      <c r="G2987" s="11">
        <v>15.6</v>
      </c>
      <c r="H2987" s="11">
        <v>-13.6</v>
      </c>
      <c r="I2987" s="11">
        <v>9.1</v>
      </c>
      <c r="J2987" s="6"/>
    </row>
    <row r="2988" spans="1:10" ht="15" x14ac:dyDescent="0.15">
      <c r="A2988" s="9">
        <v>40657.267361111109</v>
      </c>
      <c r="B2988" s="10">
        <v>63</v>
      </c>
      <c r="C2988" s="10">
        <v>11</v>
      </c>
      <c r="D2988" s="11">
        <v>4</v>
      </c>
      <c r="E2988" s="11">
        <v>12.2</v>
      </c>
      <c r="F2988" s="11">
        <v>5.6</v>
      </c>
      <c r="G2988" s="11">
        <v>24.8</v>
      </c>
      <c r="H2988" s="11">
        <v>-18.600000000000001</v>
      </c>
      <c r="I2988" s="11">
        <v>23.1</v>
      </c>
      <c r="J2988" s="6"/>
    </row>
    <row r="2989" spans="1:10" ht="15" x14ac:dyDescent="0.15">
      <c r="A2989" s="9">
        <v>40783.090277777781</v>
      </c>
      <c r="B2989" s="10">
        <v>169</v>
      </c>
      <c r="C2989" s="10">
        <v>9</v>
      </c>
      <c r="D2989" s="11">
        <v>-14.8</v>
      </c>
      <c r="E2989" s="11">
        <v>12.2</v>
      </c>
      <c r="F2989" s="11">
        <v>-14.1</v>
      </c>
      <c r="G2989" s="11">
        <v>15.9</v>
      </c>
      <c r="H2989" s="11">
        <v>-13.2</v>
      </c>
      <c r="I2989" s="11">
        <v>16.7</v>
      </c>
      <c r="J2989" s="6"/>
    </row>
    <row r="2990" spans="1:10" ht="15" x14ac:dyDescent="0.15">
      <c r="A2990" s="9">
        <v>40791.917361111111</v>
      </c>
      <c r="B2990" s="10">
        <v>149</v>
      </c>
      <c r="C2990" s="10">
        <v>10</v>
      </c>
      <c r="D2990" s="11">
        <v>-2.7</v>
      </c>
      <c r="E2990" s="11">
        <v>12.2</v>
      </c>
      <c r="F2990" s="11">
        <v>-0.8</v>
      </c>
      <c r="G2990" s="11">
        <v>-0.9</v>
      </c>
      <c r="H2990" s="11">
        <v>-5.2</v>
      </c>
      <c r="I2990" s="11">
        <v>-3.2</v>
      </c>
      <c r="J2990" s="6"/>
    </row>
    <row r="2991" spans="1:10" ht="15" x14ac:dyDescent="0.15">
      <c r="A2991" s="9">
        <v>40908.477777777778</v>
      </c>
      <c r="B2991" s="10">
        <v>24</v>
      </c>
      <c r="C2991" s="10">
        <v>30</v>
      </c>
      <c r="D2991" s="11">
        <v>-4.4000000000000004</v>
      </c>
      <c r="E2991" s="11">
        <v>12.2</v>
      </c>
      <c r="F2991" s="11">
        <v>-6</v>
      </c>
      <c r="G2991" s="11">
        <v>16.100000000000001</v>
      </c>
      <c r="H2991" s="11">
        <v>-16.899999999999999</v>
      </c>
      <c r="I2991" s="11">
        <v>5.4</v>
      </c>
      <c r="J2991" s="6"/>
    </row>
    <row r="2992" spans="1:10" ht="15" x14ac:dyDescent="0.15">
      <c r="A2992" s="9">
        <v>40954.151388888888</v>
      </c>
      <c r="B2992" s="10">
        <v>31</v>
      </c>
      <c r="C2992" s="10">
        <v>4</v>
      </c>
      <c r="D2992" s="11">
        <v>-11.2</v>
      </c>
      <c r="E2992" s="11">
        <v>12.2</v>
      </c>
      <c r="F2992" s="11">
        <v>-8.1999999999999993</v>
      </c>
      <c r="G2992" s="11">
        <v>29.2</v>
      </c>
      <c r="H2992" s="11">
        <v>-22.1</v>
      </c>
      <c r="I2992" s="11">
        <v>20.2</v>
      </c>
      <c r="J2992" s="6"/>
    </row>
    <row r="2993" spans="1:10" ht="15" x14ac:dyDescent="0.15">
      <c r="A2993" s="9">
        <v>40979.197222222225</v>
      </c>
      <c r="B2993" s="10">
        <v>86</v>
      </c>
      <c r="C2993" s="10">
        <v>3</v>
      </c>
      <c r="D2993" s="11">
        <v>4.2</v>
      </c>
      <c r="E2993" s="11">
        <v>12.2</v>
      </c>
      <c r="F2993" s="11">
        <v>3.6</v>
      </c>
      <c r="G2993" s="11">
        <v>17.600000000000001</v>
      </c>
      <c r="H2993" s="11">
        <v>-16.100000000000001</v>
      </c>
      <c r="I2993" s="11">
        <v>15.9</v>
      </c>
      <c r="J2993" s="6"/>
    </row>
    <row r="2994" spans="1:10" ht="15" x14ac:dyDescent="0.15">
      <c r="A2994" s="9">
        <v>41007.477777777778</v>
      </c>
      <c r="B2994" s="10">
        <v>35</v>
      </c>
      <c r="C2994" s="10">
        <v>26</v>
      </c>
      <c r="D2994" s="11">
        <v>-13.6</v>
      </c>
      <c r="E2994" s="11">
        <v>12.2</v>
      </c>
      <c r="F2994" s="11">
        <v>-20.8</v>
      </c>
      <c r="G2994" s="11">
        <v>13</v>
      </c>
      <c r="H2994" s="11">
        <v>-21.9</v>
      </c>
      <c r="I2994" s="11">
        <v>12.7</v>
      </c>
      <c r="J2994" s="6"/>
    </row>
    <row r="2995" spans="1:10" ht="15" x14ac:dyDescent="0.15">
      <c r="A2995" s="9">
        <v>41041.81527777778</v>
      </c>
      <c r="B2995" s="10">
        <v>87</v>
      </c>
      <c r="C2995" s="10">
        <v>6</v>
      </c>
      <c r="D2995" s="11">
        <v>-26.7</v>
      </c>
      <c r="E2995" s="11">
        <v>12.2</v>
      </c>
      <c r="F2995" s="11">
        <v>-19.2</v>
      </c>
      <c r="G2995" s="11">
        <v>20.6</v>
      </c>
      <c r="H2995" s="11">
        <v>-17.600000000000001</v>
      </c>
      <c r="I2995" s="11">
        <v>16</v>
      </c>
      <c r="J2995" s="6"/>
    </row>
    <row r="2996" spans="1:10" ht="15" x14ac:dyDescent="0.15">
      <c r="A2996" s="9">
        <v>41063.777083333334</v>
      </c>
      <c r="B2996" s="10">
        <v>71</v>
      </c>
      <c r="C2996" s="10">
        <v>7</v>
      </c>
      <c r="D2996" s="11">
        <v>11.8</v>
      </c>
      <c r="E2996" s="11">
        <v>12.2</v>
      </c>
      <c r="F2996" s="11">
        <v>24.9</v>
      </c>
      <c r="G2996" s="11">
        <v>11.3</v>
      </c>
      <c r="H2996" s="11">
        <v>-8.9</v>
      </c>
      <c r="I2996" s="11">
        <v>7.9</v>
      </c>
      <c r="J2996" s="6"/>
    </row>
    <row r="2997" spans="1:10" ht="15" x14ac:dyDescent="0.15">
      <c r="A2997" s="9">
        <v>41503.161111111112</v>
      </c>
      <c r="B2997" s="10">
        <v>82</v>
      </c>
      <c r="C2997" s="10">
        <v>19</v>
      </c>
      <c r="D2997" s="11">
        <v>-13.3</v>
      </c>
      <c r="E2997" s="11">
        <v>12.2</v>
      </c>
      <c r="F2997" s="11">
        <v>-10.8</v>
      </c>
      <c r="G2997" s="11">
        <v>15.2</v>
      </c>
      <c r="H2997" s="11">
        <v>-14.4</v>
      </c>
      <c r="I2997" s="11">
        <v>10.1</v>
      </c>
      <c r="J2997" s="6"/>
    </row>
    <row r="2998" spans="1:10" ht="15" x14ac:dyDescent="0.15">
      <c r="A2998" s="9">
        <v>41567.263888888891</v>
      </c>
      <c r="B2998" s="10">
        <v>80</v>
      </c>
      <c r="C2998" s="10">
        <v>6</v>
      </c>
      <c r="D2998" s="11">
        <v>-14.1</v>
      </c>
      <c r="E2998" s="11">
        <v>12.2</v>
      </c>
      <c r="F2998" s="11">
        <v>-5.5</v>
      </c>
      <c r="G2998" s="11">
        <v>10.3</v>
      </c>
      <c r="H2998" s="11">
        <v>-9.4</v>
      </c>
      <c r="I2998" s="11">
        <v>5.5</v>
      </c>
      <c r="J2998" s="6"/>
    </row>
    <row r="2999" spans="1:10" ht="15" x14ac:dyDescent="0.15">
      <c r="A2999" s="9">
        <v>41601.310416666667</v>
      </c>
      <c r="B2999" s="10">
        <v>57</v>
      </c>
      <c r="C2999" s="10">
        <v>18</v>
      </c>
      <c r="D2999" s="11">
        <v>-19.600000000000001</v>
      </c>
      <c r="E2999" s="11">
        <v>12.2</v>
      </c>
      <c r="F2999" s="11">
        <v>-9.5</v>
      </c>
      <c r="G2999" s="11">
        <v>14.9</v>
      </c>
      <c r="H2999" s="11">
        <v>-12.3</v>
      </c>
      <c r="I2999" s="11">
        <v>11.8</v>
      </c>
    </row>
    <row r="3000" spans="1:10" ht="15" x14ac:dyDescent="0.15">
      <c r="A3000" s="9">
        <v>41720.104166666664</v>
      </c>
      <c r="B3000" s="10">
        <v>64</v>
      </c>
      <c r="C3000" s="10">
        <v>8</v>
      </c>
      <c r="D3000" s="11">
        <v>-9.6</v>
      </c>
      <c r="E3000" s="11">
        <v>12.2</v>
      </c>
      <c r="F3000" s="11">
        <v>0.1</v>
      </c>
      <c r="G3000" s="11">
        <v>23.3</v>
      </c>
      <c r="H3000" s="11">
        <v>-17</v>
      </c>
      <c r="I3000" s="11">
        <v>12.8</v>
      </c>
    </row>
    <row r="3001" spans="1:10" ht="15" x14ac:dyDescent="0.15">
      <c r="A3001" s="9">
        <v>42090.149305555555</v>
      </c>
      <c r="B3001" s="10">
        <v>13</v>
      </c>
      <c r="C3001" s="10">
        <v>2</v>
      </c>
      <c r="D3001" s="10">
        <v>-17.399999999999999</v>
      </c>
      <c r="E3001" s="10">
        <v>12.2</v>
      </c>
      <c r="F3001" s="10">
        <v>-9.8000000000000007</v>
      </c>
      <c r="G3001" s="12">
        <v>25.35097</v>
      </c>
      <c r="H3001" s="12">
        <v>-16.820869999999999</v>
      </c>
      <c r="I3001" s="12">
        <v>14.919700000000001</v>
      </c>
    </row>
    <row r="3002" spans="1:10" ht="15" x14ac:dyDescent="0.15">
      <c r="A3002" s="9">
        <v>42187.988888888889</v>
      </c>
      <c r="B3002" s="10">
        <v>19</v>
      </c>
      <c r="C3002" s="10">
        <v>4</v>
      </c>
      <c r="D3002" s="10">
        <v>-12.1</v>
      </c>
      <c r="E3002" s="10">
        <v>12.2</v>
      </c>
      <c r="F3002" s="10">
        <v>-5.0999999999999996</v>
      </c>
      <c r="G3002" s="12">
        <v>21.92848</v>
      </c>
      <c r="H3002" s="12">
        <v>-11.042770000000001</v>
      </c>
      <c r="I3002" s="12">
        <v>8.1617899999999999</v>
      </c>
    </row>
    <row r="3003" spans="1:10" ht="15" x14ac:dyDescent="0.15">
      <c r="A3003" s="9">
        <v>41486.926388888889</v>
      </c>
      <c r="B3003" s="10">
        <v>62</v>
      </c>
      <c r="C3003" s="10">
        <v>3</v>
      </c>
      <c r="D3003" s="11">
        <v>-14.776260000000001</v>
      </c>
      <c r="E3003" s="11">
        <v>12.201294000000001</v>
      </c>
      <c r="F3003" s="11">
        <v>-40.756568999999999</v>
      </c>
      <c r="G3003" s="11">
        <v>18.5</v>
      </c>
      <c r="H3003" s="11">
        <v>-14.9</v>
      </c>
      <c r="I3003" s="11">
        <v>10.4</v>
      </c>
      <c r="J3003" s="6"/>
    </row>
    <row r="3004" spans="1:10" ht="15" x14ac:dyDescent="0.15">
      <c r="A3004" s="9">
        <v>41087.574305555558</v>
      </c>
      <c r="B3004" s="10">
        <v>48</v>
      </c>
      <c r="C3004" s="10">
        <v>22</v>
      </c>
      <c r="D3004" s="11">
        <v>6.9047080000000003</v>
      </c>
      <c r="E3004" s="11">
        <v>12.209209</v>
      </c>
      <c r="F3004" s="11">
        <v>4.8199120000000004</v>
      </c>
      <c r="G3004" s="11">
        <v>11.5</v>
      </c>
      <c r="H3004" s="11">
        <v>-10.3</v>
      </c>
      <c r="I3004" s="11">
        <v>12.1</v>
      </c>
      <c r="J3004" s="6"/>
    </row>
    <row r="3005" spans="1:10" ht="15" x14ac:dyDescent="0.15">
      <c r="A3005" s="9">
        <v>41864.241666666669</v>
      </c>
      <c r="B3005" s="10">
        <v>225</v>
      </c>
      <c r="C3005" s="10">
        <v>9</v>
      </c>
      <c r="D3005" s="11">
        <v>0.26611000000000001</v>
      </c>
      <c r="E3005" s="11">
        <v>12.214665</v>
      </c>
      <c r="F3005" s="11">
        <v>27.544775999999999</v>
      </c>
      <c r="G3005" s="11">
        <v>5.8</v>
      </c>
      <c r="H3005" s="11">
        <v>-4.8</v>
      </c>
      <c r="I3005" s="11">
        <v>5.4</v>
      </c>
    </row>
    <row r="3006" spans="1:10" ht="15" x14ac:dyDescent="0.15">
      <c r="A3006" s="9">
        <v>41301.577777777777</v>
      </c>
      <c r="B3006" s="10">
        <v>33</v>
      </c>
      <c r="C3006" s="10">
        <v>31</v>
      </c>
      <c r="D3006" s="11">
        <v>-9.0888500000000008</v>
      </c>
      <c r="E3006" s="11">
        <v>12.253549</v>
      </c>
      <c r="F3006" s="11">
        <v>-8.0661349999999992</v>
      </c>
      <c r="G3006" s="11">
        <v>21.8</v>
      </c>
      <c r="H3006" s="11">
        <v>-26.7</v>
      </c>
      <c r="I3006" s="11">
        <v>11.7</v>
      </c>
      <c r="J3006" s="6"/>
    </row>
    <row r="3007" spans="1:10" ht="15" x14ac:dyDescent="0.15">
      <c r="A3007" s="9">
        <v>40590.775694444441</v>
      </c>
      <c r="B3007" s="10">
        <v>86</v>
      </c>
      <c r="C3007" s="10">
        <v>28</v>
      </c>
      <c r="D3007" s="11">
        <v>-7.2459230000000003</v>
      </c>
      <c r="E3007" s="11">
        <v>12.254916</v>
      </c>
      <c r="F3007" s="11">
        <v>-3.5724</v>
      </c>
      <c r="G3007" s="11">
        <v>25</v>
      </c>
      <c r="H3007" s="11">
        <v>-19.7</v>
      </c>
      <c r="I3007" s="11">
        <v>21.9</v>
      </c>
      <c r="J3007" s="6"/>
    </row>
    <row r="3008" spans="1:10" ht="15" x14ac:dyDescent="0.15">
      <c r="A3008" s="9">
        <v>40108.123611111114</v>
      </c>
      <c r="B3008" s="10">
        <v>32</v>
      </c>
      <c r="C3008" s="10">
        <v>29</v>
      </c>
      <c r="D3008" s="11">
        <v>-7.2900390000000002</v>
      </c>
      <c r="E3008" s="11">
        <v>12.277018</v>
      </c>
      <c r="F3008" s="11">
        <v>-3.8408600000000002</v>
      </c>
      <c r="G3008" s="11">
        <v>4</v>
      </c>
      <c r="H3008" s="11">
        <v>-6.6</v>
      </c>
      <c r="I3008" s="11">
        <v>2</v>
      </c>
      <c r="J3008" s="6"/>
    </row>
    <row r="3009" spans="1:10" ht="15" x14ac:dyDescent="0.15">
      <c r="A3009" s="9">
        <v>40260.375694444447</v>
      </c>
      <c r="B3009" s="10">
        <v>72</v>
      </c>
      <c r="C3009" s="10">
        <v>24</v>
      </c>
      <c r="D3009" s="11">
        <v>-10.028708999999999</v>
      </c>
      <c r="E3009" s="11">
        <v>12.289326000000001</v>
      </c>
      <c r="F3009" s="11">
        <v>-7.2290900000000002</v>
      </c>
      <c r="G3009" s="11">
        <v>5.8</v>
      </c>
      <c r="H3009" s="11">
        <v>-9.5</v>
      </c>
      <c r="I3009" s="11">
        <v>3.4</v>
      </c>
      <c r="J3009" s="6"/>
    </row>
    <row r="3010" spans="1:10" ht="15" x14ac:dyDescent="0.15">
      <c r="A3010" s="9">
        <v>40171.492361111108</v>
      </c>
      <c r="B3010" s="10">
        <v>46</v>
      </c>
      <c r="C3010" s="10">
        <v>17</v>
      </c>
      <c r="D3010" s="11">
        <v>-8.8000000000000007</v>
      </c>
      <c r="E3010" s="11">
        <v>12.3</v>
      </c>
      <c r="F3010" s="11">
        <v>-4.2</v>
      </c>
      <c r="G3010" s="11">
        <v>17.8</v>
      </c>
      <c r="H3010" s="11">
        <v>-14.8</v>
      </c>
      <c r="I3010" s="11">
        <v>6.2</v>
      </c>
      <c r="J3010" s="6"/>
    </row>
    <row r="3011" spans="1:10" ht="15" x14ac:dyDescent="0.15">
      <c r="A3011" s="9">
        <v>40231.261111111111</v>
      </c>
      <c r="B3011" s="10">
        <v>76</v>
      </c>
      <c r="C3011" s="10">
        <v>30</v>
      </c>
      <c r="D3011" s="11">
        <v>-14.3</v>
      </c>
      <c r="E3011" s="11">
        <v>12.3</v>
      </c>
      <c r="F3011" s="11">
        <v>-4.3</v>
      </c>
      <c r="G3011" s="11">
        <v>19.100000000000001</v>
      </c>
      <c r="H3011" s="11">
        <v>-18.3</v>
      </c>
      <c r="I3011" s="11">
        <v>13.7</v>
      </c>
      <c r="J3011" s="6"/>
    </row>
    <row r="3012" spans="1:10" ht="15" x14ac:dyDescent="0.15">
      <c r="A3012" s="9">
        <v>40234.76666666667</v>
      </c>
      <c r="B3012" s="10">
        <v>15</v>
      </c>
      <c r="C3012" s="10">
        <v>26</v>
      </c>
      <c r="D3012" s="11">
        <v>-16.8</v>
      </c>
      <c r="E3012" s="11">
        <v>12.3</v>
      </c>
      <c r="F3012" s="11">
        <v>-9.6</v>
      </c>
      <c r="G3012" s="11">
        <v>15.6</v>
      </c>
      <c r="H3012" s="11">
        <v>-13.7</v>
      </c>
      <c r="I3012" s="11">
        <v>7.3</v>
      </c>
      <c r="J3012" s="6"/>
    </row>
    <row r="3013" spans="1:10" ht="15" x14ac:dyDescent="0.15">
      <c r="A3013" s="9">
        <v>40251.567361111112</v>
      </c>
      <c r="B3013" s="10">
        <v>57</v>
      </c>
      <c r="C3013" s="10">
        <v>2</v>
      </c>
      <c r="D3013" s="11">
        <v>-13.5</v>
      </c>
      <c r="E3013" s="11">
        <v>12.3</v>
      </c>
      <c r="F3013" s="11">
        <v>-8.8000000000000007</v>
      </c>
      <c r="G3013" s="11">
        <v>10.4</v>
      </c>
      <c r="H3013" s="11">
        <v>-7.2</v>
      </c>
      <c r="I3013" s="11">
        <v>10.7</v>
      </c>
      <c r="J3013" s="6"/>
    </row>
    <row r="3014" spans="1:10" ht="15" x14ac:dyDescent="0.15">
      <c r="A3014" s="9">
        <v>40276.709027777775</v>
      </c>
      <c r="B3014" s="10">
        <v>37</v>
      </c>
      <c r="C3014" s="10">
        <v>18</v>
      </c>
      <c r="D3014" s="11">
        <v>-15</v>
      </c>
      <c r="E3014" s="11">
        <v>12.3</v>
      </c>
      <c r="F3014" s="11">
        <v>-6</v>
      </c>
      <c r="G3014" s="11">
        <v>33.4</v>
      </c>
      <c r="H3014" s="11">
        <v>-30.3</v>
      </c>
      <c r="I3014" s="11">
        <v>18.3</v>
      </c>
      <c r="J3014" s="6"/>
    </row>
    <row r="3015" spans="1:10" ht="15" x14ac:dyDescent="0.15">
      <c r="A3015" s="9">
        <v>40287.952777777777</v>
      </c>
      <c r="B3015" s="10">
        <v>27</v>
      </c>
      <c r="C3015" s="10">
        <v>23</v>
      </c>
      <c r="D3015" s="11">
        <v>-13.6</v>
      </c>
      <c r="E3015" s="11">
        <v>12.3</v>
      </c>
      <c r="F3015" s="11">
        <v>-10</v>
      </c>
      <c r="G3015" s="11">
        <v>19.2</v>
      </c>
      <c r="H3015" s="11">
        <v>-26.6</v>
      </c>
      <c r="I3015" s="11">
        <v>16.5</v>
      </c>
      <c r="J3015" s="6"/>
    </row>
    <row r="3016" spans="1:10" ht="15" x14ac:dyDescent="0.15">
      <c r="A3016" s="9">
        <v>40428.677083333336</v>
      </c>
      <c r="B3016" s="10">
        <v>48</v>
      </c>
      <c r="C3016" s="10">
        <v>17</v>
      </c>
      <c r="D3016" s="11">
        <v>-17.3</v>
      </c>
      <c r="E3016" s="11">
        <v>12.3</v>
      </c>
      <c r="F3016" s="11">
        <v>-22.3</v>
      </c>
      <c r="G3016" s="11">
        <v>16.7</v>
      </c>
      <c r="H3016" s="11">
        <v>-12.2</v>
      </c>
      <c r="I3016" s="11">
        <v>6.3</v>
      </c>
      <c r="J3016" s="6"/>
    </row>
    <row r="3017" spans="1:10" ht="15" x14ac:dyDescent="0.15">
      <c r="A3017" s="9">
        <v>40561.088194444441</v>
      </c>
      <c r="B3017" s="10">
        <v>26</v>
      </c>
      <c r="C3017" s="10">
        <v>22</v>
      </c>
      <c r="D3017" s="11">
        <v>-13.6</v>
      </c>
      <c r="E3017" s="11">
        <v>12.3</v>
      </c>
      <c r="F3017" s="11">
        <v>-14</v>
      </c>
      <c r="G3017" s="11">
        <v>25.3</v>
      </c>
      <c r="H3017" s="11">
        <v>-22.7</v>
      </c>
      <c r="I3017" s="11">
        <v>21</v>
      </c>
      <c r="J3017" s="6"/>
    </row>
    <row r="3018" spans="1:10" ht="15" x14ac:dyDescent="0.15">
      <c r="A3018" s="9">
        <v>40561.232638888891</v>
      </c>
      <c r="B3018" s="10">
        <v>58</v>
      </c>
      <c r="C3018" s="10">
        <v>31</v>
      </c>
      <c r="D3018" s="11">
        <v>-21.6</v>
      </c>
      <c r="E3018" s="11">
        <v>12.3</v>
      </c>
      <c r="F3018" s="11">
        <v>-16</v>
      </c>
      <c r="G3018" s="11">
        <v>18.899999999999999</v>
      </c>
      <c r="H3018" s="11">
        <v>-16.399999999999999</v>
      </c>
      <c r="I3018" s="11">
        <v>11.7</v>
      </c>
      <c r="J3018" s="6"/>
    </row>
    <row r="3019" spans="1:10" ht="15" x14ac:dyDescent="0.15">
      <c r="A3019" s="9">
        <v>40698.788888888892</v>
      </c>
      <c r="B3019" s="10">
        <v>79</v>
      </c>
      <c r="C3019" s="10">
        <v>12</v>
      </c>
      <c r="D3019" s="11">
        <v>-26.9</v>
      </c>
      <c r="E3019" s="11">
        <v>12.3</v>
      </c>
      <c r="F3019" s="11">
        <v>-22.5</v>
      </c>
      <c r="G3019" s="11">
        <v>9.1999999999999993</v>
      </c>
      <c r="H3019" s="11">
        <v>-8.6</v>
      </c>
      <c r="I3019" s="11">
        <v>8.9</v>
      </c>
      <c r="J3019" s="6"/>
    </row>
    <row r="3020" spans="1:10" ht="15" x14ac:dyDescent="0.15">
      <c r="A3020" s="9">
        <v>40791.543749999997</v>
      </c>
      <c r="B3020" s="10">
        <v>14</v>
      </c>
      <c r="C3020" s="10">
        <v>16</v>
      </c>
      <c r="D3020" s="11">
        <v>-15.7</v>
      </c>
      <c r="E3020" s="11">
        <v>12.3</v>
      </c>
      <c r="F3020" s="11">
        <v>-11.7</v>
      </c>
      <c r="G3020" s="11">
        <v>27.7</v>
      </c>
      <c r="H3020" s="11">
        <v>-19.899999999999999</v>
      </c>
      <c r="I3020" s="11">
        <v>17.3</v>
      </c>
      <c r="J3020" s="6"/>
    </row>
    <row r="3021" spans="1:10" ht="15" x14ac:dyDescent="0.15">
      <c r="A3021" s="9">
        <v>40879.697916666664</v>
      </c>
      <c r="B3021" s="10">
        <v>55</v>
      </c>
      <c r="C3021" s="10">
        <v>24</v>
      </c>
      <c r="D3021" s="11">
        <v>-17</v>
      </c>
      <c r="E3021" s="11">
        <v>12.3</v>
      </c>
      <c r="F3021" s="11">
        <v>-10.8</v>
      </c>
      <c r="G3021" s="11">
        <v>9.8000000000000007</v>
      </c>
      <c r="H3021" s="11">
        <v>-17.600000000000001</v>
      </c>
      <c r="I3021" s="11">
        <v>4.3</v>
      </c>
      <c r="J3021" s="6"/>
    </row>
    <row r="3022" spans="1:10" ht="15" x14ac:dyDescent="0.15">
      <c r="A3022" s="9">
        <v>40944.857638888891</v>
      </c>
      <c r="B3022" s="10">
        <v>23</v>
      </c>
      <c r="C3022" s="10">
        <v>6</v>
      </c>
      <c r="D3022" s="11">
        <v>-14.1</v>
      </c>
      <c r="E3022" s="11">
        <v>12.3</v>
      </c>
      <c r="F3022" s="11">
        <v>-11.7</v>
      </c>
      <c r="G3022" s="11">
        <v>15.8</v>
      </c>
      <c r="H3022" s="11">
        <v>-12.8</v>
      </c>
      <c r="I3022" s="11">
        <v>7.7</v>
      </c>
      <c r="J3022" s="6"/>
    </row>
    <row r="3023" spans="1:10" ht="15" x14ac:dyDescent="0.15">
      <c r="A3023" s="9">
        <v>41041.912499999999</v>
      </c>
      <c r="B3023" s="10">
        <v>63</v>
      </c>
      <c r="C3023" s="10">
        <v>6</v>
      </c>
      <c r="D3023" s="11">
        <v>-6.9</v>
      </c>
      <c r="E3023" s="11">
        <v>12.3</v>
      </c>
      <c r="F3023" s="11">
        <v>-7</v>
      </c>
      <c r="G3023" s="11">
        <v>31.8</v>
      </c>
      <c r="H3023" s="11">
        <v>-29.9</v>
      </c>
      <c r="I3023" s="11">
        <v>22.3</v>
      </c>
      <c r="J3023" s="6"/>
    </row>
    <row r="3024" spans="1:10" ht="15" x14ac:dyDescent="0.15">
      <c r="A3024" s="9">
        <v>41107.390972222223</v>
      </c>
      <c r="B3024" s="10">
        <v>112</v>
      </c>
      <c r="C3024" s="10">
        <v>12</v>
      </c>
      <c r="D3024" s="11">
        <v>7</v>
      </c>
      <c r="E3024" s="11">
        <v>12.3</v>
      </c>
      <c r="F3024" s="11">
        <v>-0.7</v>
      </c>
      <c r="G3024" s="11">
        <v>11.4</v>
      </c>
      <c r="H3024" s="11">
        <v>-13.9</v>
      </c>
      <c r="I3024" s="11">
        <v>4.3</v>
      </c>
      <c r="J3024" s="6"/>
    </row>
    <row r="3025" spans="1:10" ht="15" x14ac:dyDescent="0.15">
      <c r="A3025" s="9">
        <v>41276.149305555555</v>
      </c>
      <c r="B3025" s="10">
        <v>98</v>
      </c>
      <c r="C3025" s="10">
        <v>12</v>
      </c>
      <c r="D3025" s="11">
        <v>7.7</v>
      </c>
      <c r="E3025" s="11">
        <v>12.3</v>
      </c>
      <c r="F3025" s="11">
        <v>6.6</v>
      </c>
      <c r="G3025" s="11">
        <v>17</v>
      </c>
      <c r="H3025" s="11">
        <v>-15.2</v>
      </c>
      <c r="I3025" s="11">
        <v>8.3000000000000007</v>
      </c>
      <c r="J3025" s="6"/>
    </row>
    <row r="3026" spans="1:10" ht="15" x14ac:dyDescent="0.15">
      <c r="A3026" s="9">
        <v>41288.350694444445</v>
      </c>
      <c r="B3026" s="10">
        <v>23</v>
      </c>
      <c r="C3026" s="10">
        <v>23</v>
      </c>
      <c r="D3026" s="11">
        <v>-31.6</v>
      </c>
      <c r="E3026" s="11">
        <v>12.3</v>
      </c>
      <c r="F3026" s="11">
        <v>-22</v>
      </c>
      <c r="G3026" s="11">
        <v>21.5</v>
      </c>
      <c r="H3026" s="11">
        <v>-18.5</v>
      </c>
      <c r="I3026" s="11">
        <v>16.399999999999999</v>
      </c>
      <c r="J3026" s="6"/>
    </row>
    <row r="3027" spans="1:10" ht="15" x14ac:dyDescent="0.15">
      <c r="A3027" s="9">
        <v>41476.473611111112</v>
      </c>
      <c r="B3027" s="10">
        <v>81</v>
      </c>
      <c r="C3027" s="10">
        <v>34</v>
      </c>
      <c r="D3027" s="11">
        <v>-0.2</v>
      </c>
      <c r="E3027" s="11">
        <v>12.3</v>
      </c>
      <c r="F3027" s="11">
        <v>-1</v>
      </c>
      <c r="G3027" s="11">
        <v>20.2</v>
      </c>
      <c r="H3027" s="11">
        <v>-10.9</v>
      </c>
      <c r="I3027" s="11">
        <v>13.5</v>
      </c>
      <c r="J3027" s="6"/>
    </row>
    <row r="3028" spans="1:10" ht="15" x14ac:dyDescent="0.15">
      <c r="A3028" s="9">
        <v>41507.42083333333</v>
      </c>
      <c r="B3028" s="10">
        <v>50</v>
      </c>
      <c r="C3028" s="10">
        <v>7</v>
      </c>
      <c r="D3028" s="11">
        <v>-5.7</v>
      </c>
      <c r="E3028" s="11">
        <v>12.3</v>
      </c>
      <c r="F3028" s="11">
        <v>-10.4</v>
      </c>
      <c r="G3028" s="11">
        <v>32.1</v>
      </c>
      <c r="H3028" s="11">
        <v>-25.4</v>
      </c>
      <c r="I3028" s="11">
        <v>22.3</v>
      </c>
      <c r="J3028" s="6"/>
    </row>
    <row r="3029" spans="1:10" ht="15" x14ac:dyDescent="0.15">
      <c r="A3029" s="9">
        <v>41894.065972222219</v>
      </c>
      <c r="B3029" s="10">
        <v>32</v>
      </c>
      <c r="C3029" s="10">
        <v>4</v>
      </c>
      <c r="D3029" s="11">
        <v>-10.6</v>
      </c>
      <c r="E3029" s="11">
        <v>12.3</v>
      </c>
      <c r="F3029" s="11">
        <v>-2.7</v>
      </c>
      <c r="G3029" s="11">
        <v>12.2</v>
      </c>
      <c r="H3029" s="11">
        <v>-6.9</v>
      </c>
      <c r="I3029" s="11">
        <v>9</v>
      </c>
    </row>
    <row r="3030" spans="1:10" ht="15" x14ac:dyDescent="0.15">
      <c r="A3030" s="9">
        <v>41901.00277777778</v>
      </c>
      <c r="B3030" s="10">
        <v>27</v>
      </c>
      <c r="C3030" s="10">
        <v>5</v>
      </c>
      <c r="D3030" s="11">
        <v>-18.3</v>
      </c>
      <c r="E3030" s="11">
        <v>12.3</v>
      </c>
      <c r="F3030" s="11">
        <v>-5.6</v>
      </c>
      <c r="G3030" s="11">
        <v>20.399999999999999</v>
      </c>
      <c r="H3030" s="11">
        <v>-13.6</v>
      </c>
      <c r="I3030" s="11">
        <v>15.7</v>
      </c>
    </row>
    <row r="3031" spans="1:10" ht="15" x14ac:dyDescent="0.15">
      <c r="A3031" s="9">
        <v>42008.370138888888</v>
      </c>
      <c r="B3031" s="10">
        <v>39</v>
      </c>
      <c r="C3031" s="10">
        <v>6</v>
      </c>
      <c r="D3031" s="10">
        <v>-4.9000000000000004</v>
      </c>
      <c r="E3031" s="10">
        <v>12.3</v>
      </c>
      <c r="F3031" s="10">
        <v>-1.2</v>
      </c>
      <c r="G3031" s="12">
        <v>27.5488</v>
      </c>
      <c r="H3031" s="12">
        <v>-22.541702000000001</v>
      </c>
      <c r="I3031" s="12">
        <v>18.626940000000001</v>
      </c>
    </row>
    <row r="3032" spans="1:10" ht="15" x14ac:dyDescent="0.15">
      <c r="A3032" s="9">
        <v>42010.966666666667</v>
      </c>
      <c r="B3032" s="10">
        <v>49</v>
      </c>
      <c r="C3032" s="10">
        <v>4</v>
      </c>
      <c r="D3032" s="10">
        <v>-10.199999999999999</v>
      </c>
      <c r="E3032" s="10">
        <v>12.3</v>
      </c>
      <c r="F3032" s="10">
        <v>-9.5</v>
      </c>
      <c r="G3032" s="12">
        <v>24.06354</v>
      </c>
      <c r="H3032" s="12">
        <v>-18.751031999999999</v>
      </c>
      <c r="I3032" s="12">
        <v>11.97517</v>
      </c>
    </row>
    <row r="3033" spans="1:10" ht="15" x14ac:dyDescent="0.15">
      <c r="A3033" s="9">
        <v>42086.336111111108</v>
      </c>
      <c r="B3033" s="10">
        <v>52</v>
      </c>
      <c r="C3033" s="10">
        <v>4</v>
      </c>
      <c r="D3033" s="10">
        <v>-8.1</v>
      </c>
      <c r="E3033" s="10">
        <v>12.3</v>
      </c>
      <c r="F3033" s="10">
        <v>-6.9</v>
      </c>
      <c r="G3033" s="12">
        <v>11.38654</v>
      </c>
      <c r="H3033" s="12">
        <v>-7.0240099999999996</v>
      </c>
      <c r="I3033" s="12">
        <v>9.7260200000000001</v>
      </c>
    </row>
    <row r="3034" spans="1:10" ht="15" x14ac:dyDescent="0.15">
      <c r="A3034" s="9">
        <v>41707.459722222222</v>
      </c>
      <c r="B3034" s="10">
        <v>52</v>
      </c>
      <c r="C3034" s="10">
        <v>9</v>
      </c>
      <c r="D3034" s="11">
        <v>-9.4778699999999994</v>
      </c>
      <c r="E3034" s="11">
        <v>12.321686</v>
      </c>
      <c r="F3034" s="11">
        <v>-3.6459570000000001</v>
      </c>
      <c r="G3034" s="11">
        <v>37.799999999999997</v>
      </c>
      <c r="H3034" s="11">
        <v>-32.700000000000003</v>
      </c>
      <c r="I3034" s="11">
        <v>27.3</v>
      </c>
    </row>
    <row r="3035" spans="1:10" ht="15" x14ac:dyDescent="0.15">
      <c r="A3035" s="9">
        <v>41366.845833333333</v>
      </c>
      <c r="B3035" s="10">
        <v>90</v>
      </c>
      <c r="C3035" s="10">
        <v>28</v>
      </c>
      <c r="D3035" s="11">
        <v>-27.768360000000001</v>
      </c>
      <c r="E3035" s="11">
        <v>12.359280999999999</v>
      </c>
      <c r="F3035" s="11">
        <v>-12.005535</v>
      </c>
      <c r="G3035" s="11">
        <v>17.899999999999999</v>
      </c>
      <c r="H3035" s="11">
        <v>-28.2</v>
      </c>
      <c r="I3035" s="11">
        <v>11.5</v>
      </c>
      <c r="J3035" s="6"/>
    </row>
    <row r="3036" spans="1:10" ht="15" x14ac:dyDescent="0.15">
      <c r="A3036" s="9">
        <v>41296.902777777781</v>
      </c>
      <c r="B3036" s="10">
        <v>109</v>
      </c>
      <c r="C3036" s="10">
        <v>30</v>
      </c>
      <c r="D3036" s="11">
        <v>-6.8699399999999997</v>
      </c>
      <c r="E3036" s="11">
        <v>12.369609000000001</v>
      </c>
      <c r="F3036" s="11">
        <v>-9.8611640000000005</v>
      </c>
      <c r="G3036" s="11">
        <v>8</v>
      </c>
      <c r="H3036" s="11">
        <v>-11.3</v>
      </c>
      <c r="I3036" s="11">
        <v>5.4</v>
      </c>
      <c r="J3036" s="6"/>
    </row>
    <row r="3037" spans="1:10" ht="15" x14ac:dyDescent="0.15">
      <c r="A3037" s="9">
        <v>41905.921527777777</v>
      </c>
      <c r="B3037" s="10">
        <v>82</v>
      </c>
      <c r="C3037" s="10">
        <v>9</v>
      </c>
      <c r="D3037" s="11">
        <v>-3.92605</v>
      </c>
      <c r="E3037" s="11">
        <v>12.385795999999999</v>
      </c>
      <c r="F3037" s="11">
        <v>5.0054800000000004</v>
      </c>
      <c r="G3037" s="11">
        <v>13.5</v>
      </c>
      <c r="H3037" s="11">
        <v>-5.0999999999999996</v>
      </c>
      <c r="I3037" s="11">
        <v>7.7</v>
      </c>
    </row>
    <row r="3038" spans="1:10" ht="15" x14ac:dyDescent="0.15">
      <c r="A3038" s="9">
        <v>39845.774305555555</v>
      </c>
      <c r="B3038" s="10">
        <v>52</v>
      </c>
      <c r="C3038" s="10">
        <v>8</v>
      </c>
      <c r="D3038" s="11">
        <v>-8.9</v>
      </c>
      <c r="E3038" s="11">
        <v>12.4</v>
      </c>
      <c r="F3038" s="11">
        <v>1.8</v>
      </c>
      <c r="G3038" s="11">
        <v>10.9</v>
      </c>
      <c r="H3038" s="11">
        <v>-11.9</v>
      </c>
      <c r="I3038" s="11">
        <v>12.3</v>
      </c>
      <c r="J3038" s="6"/>
    </row>
    <row r="3039" spans="1:10" ht="15" x14ac:dyDescent="0.15">
      <c r="A3039" s="9">
        <v>40176.12222222222</v>
      </c>
      <c r="B3039" s="10">
        <v>33</v>
      </c>
      <c r="C3039" s="10">
        <v>29</v>
      </c>
      <c r="D3039" s="11">
        <v>-16.2</v>
      </c>
      <c r="E3039" s="11">
        <v>12.4</v>
      </c>
      <c r="F3039" s="11">
        <v>1.8</v>
      </c>
      <c r="G3039" s="11">
        <v>23.8</v>
      </c>
      <c r="H3039" s="11">
        <v>-17.2</v>
      </c>
      <c r="I3039" s="11">
        <v>5.2</v>
      </c>
      <c r="J3039" s="6"/>
    </row>
    <row r="3040" spans="1:10" ht="15" x14ac:dyDescent="0.15">
      <c r="A3040" s="9">
        <v>40198.952777777777</v>
      </c>
      <c r="B3040" s="10">
        <v>29</v>
      </c>
      <c r="C3040" s="10">
        <v>8</v>
      </c>
      <c r="D3040" s="11">
        <v>-15.5</v>
      </c>
      <c r="E3040" s="11">
        <v>12.4</v>
      </c>
      <c r="F3040" s="11">
        <v>-9.6</v>
      </c>
      <c r="G3040" s="11">
        <v>20.6</v>
      </c>
      <c r="H3040" s="11">
        <v>-14.7</v>
      </c>
      <c r="I3040" s="11">
        <v>14.8</v>
      </c>
      <c r="J3040" s="6"/>
    </row>
    <row r="3041" spans="1:10" ht="15" x14ac:dyDescent="0.15">
      <c r="A3041" s="9">
        <v>40572.999305555553</v>
      </c>
      <c r="B3041" s="10">
        <v>40</v>
      </c>
      <c r="C3041" s="10">
        <v>28</v>
      </c>
      <c r="D3041" s="11">
        <v>-16.8</v>
      </c>
      <c r="E3041" s="11">
        <v>12.4</v>
      </c>
      <c r="F3041" s="11">
        <v>-17.8</v>
      </c>
      <c r="G3041" s="11">
        <v>13.2</v>
      </c>
      <c r="H3041" s="11">
        <v>-15</v>
      </c>
      <c r="I3041" s="11">
        <v>9.6</v>
      </c>
      <c r="J3041" s="6"/>
    </row>
    <row r="3042" spans="1:10" ht="15" x14ac:dyDescent="0.15">
      <c r="A3042" s="9">
        <v>40588.417361111111</v>
      </c>
      <c r="B3042" s="10">
        <v>43</v>
      </c>
      <c r="C3042" s="10">
        <v>29</v>
      </c>
      <c r="D3042" s="11">
        <v>-23</v>
      </c>
      <c r="E3042" s="11">
        <v>12.4</v>
      </c>
      <c r="F3042" s="11">
        <v>-14.3</v>
      </c>
      <c r="G3042" s="11">
        <v>21.2</v>
      </c>
      <c r="H3042" s="11">
        <v>-19.600000000000001</v>
      </c>
      <c r="I3042" s="11">
        <v>27.5</v>
      </c>
      <c r="J3042" s="6"/>
    </row>
    <row r="3043" spans="1:10" ht="15" x14ac:dyDescent="0.15">
      <c r="A3043" s="9">
        <v>40645.65</v>
      </c>
      <c r="B3043" s="10">
        <v>63</v>
      </c>
      <c r="C3043" s="10">
        <v>28</v>
      </c>
      <c r="D3043" s="11">
        <v>-14.6</v>
      </c>
      <c r="E3043" s="11">
        <v>12.4</v>
      </c>
      <c r="F3043" s="11">
        <v>-11</v>
      </c>
      <c r="G3043" s="11">
        <v>10.6</v>
      </c>
      <c r="H3043" s="11">
        <v>-12.9</v>
      </c>
      <c r="I3043" s="11">
        <v>7.4</v>
      </c>
      <c r="J3043" s="6"/>
    </row>
    <row r="3044" spans="1:10" ht="15" x14ac:dyDescent="0.15">
      <c r="A3044" s="9">
        <v>40657.209722222222</v>
      </c>
      <c r="B3044" s="10">
        <v>104</v>
      </c>
      <c r="C3044" s="10">
        <v>11</v>
      </c>
      <c r="D3044" s="11">
        <v>-0.7</v>
      </c>
      <c r="E3044" s="11">
        <v>12.4</v>
      </c>
      <c r="F3044" s="11">
        <v>1</v>
      </c>
      <c r="G3044" s="11">
        <v>2.2999999999999998</v>
      </c>
      <c r="H3044" s="11">
        <v>-4.8</v>
      </c>
      <c r="I3044" s="11">
        <v>4.9000000000000004</v>
      </c>
      <c r="J3044" s="6"/>
    </row>
    <row r="3045" spans="1:10" ht="15" x14ac:dyDescent="0.15">
      <c r="A3045" s="9">
        <v>40802.464583333334</v>
      </c>
      <c r="B3045" s="10">
        <v>151</v>
      </c>
      <c r="C3045" s="10">
        <v>28</v>
      </c>
      <c r="D3045" s="11">
        <v>27.6</v>
      </c>
      <c r="E3045" s="11">
        <v>12.4</v>
      </c>
      <c r="F3045" s="11">
        <v>17</v>
      </c>
      <c r="G3045" s="11">
        <v>8.6999999999999993</v>
      </c>
      <c r="H3045" s="11">
        <v>-13.5</v>
      </c>
      <c r="I3045" s="11">
        <v>1.4</v>
      </c>
      <c r="J3045" s="6"/>
    </row>
    <row r="3046" spans="1:10" ht="15" x14ac:dyDescent="0.15">
      <c r="A3046" s="9">
        <v>40818.091666666667</v>
      </c>
      <c r="B3046" s="10">
        <v>50</v>
      </c>
      <c r="C3046" s="10">
        <v>23</v>
      </c>
      <c r="D3046" s="11">
        <v>-4.0999999999999996</v>
      </c>
      <c r="E3046" s="11">
        <v>12.4</v>
      </c>
      <c r="F3046" s="11">
        <v>-4.5</v>
      </c>
      <c r="G3046" s="11">
        <v>13.3</v>
      </c>
      <c r="H3046" s="11">
        <v>-12.1</v>
      </c>
      <c r="I3046" s="11">
        <v>9.4</v>
      </c>
      <c r="J3046" s="6"/>
    </row>
    <row r="3047" spans="1:10" ht="15" x14ac:dyDescent="0.15">
      <c r="A3047" s="9">
        <v>40879.882638888892</v>
      </c>
      <c r="B3047" s="10">
        <v>17</v>
      </c>
      <c r="C3047" s="10">
        <v>6</v>
      </c>
      <c r="D3047" s="11">
        <v>-10.8</v>
      </c>
      <c r="E3047" s="11">
        <v>12.4</v>
      </c>
      <c r="F3047" s="11">
        <v>-6.8</v>
      </c>
      <c r="G3047" s="11">
        <v>19.100000000000001</v>
      </c>
      <c r="H3047" s="11">
        <v>-11.2</v>
      </c>
      <c r="I3047" s="11">
        <v>12.8</v>
      </c>
      <c r="J3047" s="6"/>
    </row>
    <row r="3048" spans="1:10" ht="15" x14ac:dyDescent="0.15">
      <c r="A3048" s="9">
        <v>40963.966666666667</v>
      </c>
      <c r="B3048" s="10">
        <v>22</v>
      </c>
      <c r="C3048" s="10">
        <v>29</v>
      </c>
      <c r="D3048" s="11">
        <v>-2.5</v>
      </c>
      <c r="E3048" s="11">
        <v>12.4</v>
      </c>
      <c r="F3048" s="11">
        <v>-1.3</v>
      </c>
      <c r="G3048" s="11">
        <v>17.399999999999999</v>
      </c>
      <c r="H3048" s="11">
        <v>-29</v>
      </c>
      <c r="I3048" s="11">
        <v>3.8</v>
      </c>
      <c r="J3048" s="6"/>
    </row>
    <row r="3049" spans="1:10" ht="15" x14ac:dyDescent="0.15">
      <c r="A3049" s="9">
        <v>41134.103472222225</v>
      </c>
      <c r="B3049" s="10">
        <v>44</v>
      </c>
      <c r="C3049" s="10">
        <v>6</v>
      </c>
      <c r="D3049" s="11">
        <v>-16.3</v>
      </c>
      <c r="E3049" s="11">
        <v>12.4</v>
      </c>
      <c r="F3049" s="11">
        <v>-13.4</v>
      </c>
      <c r="G3049" s="11">
        <v>8.1</v>
      </c>
      <c r="H3049" s="11">
        <v>-5.8</v>
      </c>
      <c r="I3049" s="11">
        <v>5.7</v>
      </c>
      <c r="J3049" s="6"/>
    </row>
    <row r="3050" spans="1:10" ht="15" x14ac:dyDescent="0.15">
      <c r="A3050" s="9">
        <v>41306.208333333336</v>
      </c>
      <c r="B3050" s="10">
        <v>34</v>
      </c>
      <c r="C3050" s="10">
        <v>32</v>
      </c>
      <c r="D3050" s="11">
        <v>-23.1</v>
      </c>
      <c r="E3050" s="11">
        <v>12.4</v>
      </c>
      <c r="F3050" s="11">
        <v>-11.1</v>
      </c>
      <c r="G3050" s="11">
        <v>10.1</v>
      </c>
      <c r="H3050" s="11">
        <v>-21.5</v>
      </c>
      <c r="I3050" s="11">
        <v>5.8</v>
      </c>
      <c r="J3050" s="6"/>
    </row>
    <row r="3051" spans="1:10" ht="15" x14ac:dyDescent="0.15">
      <c r="A3051" s="9">
        <v>41802.282638888886</v>
      </c>
      <c r="B3051" s="10">
        <v>115</v>
      </c>
      <c r="C3051" s="10">
        <v>6</v>
      </c>
      <c r="D3051" s="11">
        <v>-27.1</v>
      </c>
      <c r="E3051" s="11">
        <v>12.4</v>
      </c>
      <c r="F3051" s="11">
        <v>-14.1</v>
      </c>
      <c r="G3051" s="11">
        <v>11.9</v>
      </c>
      <c r="H3051" s="11">
        <v>-12.2</v>
      </c>
      <c r="I3051" s="11">
        <v>9.1</v>
      </c>
    </row>
    <row r="3052" spans="1:10" ht="15" x14ac:dyDescent="0.15">
      <c r="A3052" s="9">
        <v>41909.049305555556</v>
      </c>
      <c r="B3052" s="10">
        <v>19</v>
      </c>
      <c r="C3052" s="10">
        <v>9</v>
      </c>
      <c r="D3052" s="11">
        <v>-6.8</v>
      </c>
      <c r="E3052" s="11">
        <v>12.4</v>
      </c>
      <c r="F3052" s="11">
        <v>-8.3000000000000007</v>
      </c>
      <c r="G3052" s="11">
        <v>11.6</v>
      </c>
      <c r="H3052" s="11">
        <v>-9.1999999999999993</v>
      </c>
      <c r="I3052" s="11">
        <v>9.5</v>
      </c>
    </row>
    <row r="3053" spans="1:10" ht="15" x14ac:dyDescent="0.15">
      <c r="A3053" s="9">
        <v>40397.705555555556</v>
      </c>
      <c r="B3053" s="10">
        <v>79</v>
      </c>
      <c r="C3053" s="10">
        <v>10</v>
      </c>
      <c r="D3053" s="11">
        <v>-12.395802</v>
      </c>
      <c r="E3053" s="11">
        <v>12.496776000000001</v>
      </c>
      <c r="F3053" s="11">
        <v>-1.1988179999999999</v>
      </c>
      <c r="G3053" s="11">
        <v>21.8</v>
      </c>
      <c r="H3053" s="11">
        <v>-21.6</v>
      </c>
      <c r="I3053" s="11">
        <v>13.9</v>
      </c>
      <c r="J3053" s="6"/>
    </row>
    <row r="3054" spans="1:10" ht="15" x14ac:dyDescent="0.15">
      <c r="A3054" s="9">
        <v>40124.019444444442</v>
      </c>
      <c r="B3054" s="10">
        <v>77</v>
      </c>
      <c r="C3054" s="10">
        <v>5</v>
      </c>
      <c r="D3054" s="11">
        <v>-9.3000000000000007</v>
      </c>
      <c r="E3054" s="11">
        <v>12.5</v>
      </c>
      <c r="F3054" s="11">
        <v>-9.6999999999999993</v>
      </c>
      <c r="G3054" s="11">
        <v>19.899999999999999</v>
      </c>
      <c r="H3054" s="11">
        <v>-13.8</v>
      </c>
      <c r="I3054" s="11">
        <v>15.8</v>
      </c>
      <c r="J3054" s="6"/>
    </row>
    <row r="3055" spans="1:10" ht="15" x14ac:dyDescent="0.15">
      <c r="A3055" s="9">
        <v>40221.180555555555</v>
      </c>
      <c r="B3055" s="10">
        <v>79</v>
      </c>
      <c r="C3055" s="10">
        <v>10</v>
      </c>
      <c r="D3055" s="11">
        <v>-9.6999999999999993</v>
      </c>
      <c r="E3055" s="11">
        <v>12.5</v>
      </c>
      <c r="F3055" s="11">
        <v>-3.7</v>
      </c>
      <c r="G3055" s="11">
        <v>24.1</v>
      </c>
      <c r="H3055" s="11">
        <v>-14.8</v>
      </c>
      <c r="I3055" s="11">
        <v>11.5</v>
      </c>
      <c r="J3055" s="6"/>
    </row>
    <row r="3056" spans="1:10" ht="15" x14ac:dyDescent="0.15">
      <c r="A3056" s="9">
        <v>40275.522916666669</v>
      </c>
      <c r="B3056" s="10">
        <v>31</v>
      </c>
      <c r="C3056" s="10">
        <v>14</v>
      </c>
      <c r="D3056" s="11">
        <v>-4.5</v>
      </c>
      <c r="E3056" s="11">
        <v>12.5</v>
      </c>
      <c r="F3056" s="11">
        <v>0.6</v>
      </c>
      <c r="G3056" s="11">
        <v>24.2</v>
      </c>
      <c r="H3056" s="11">
        <v>-24.4</v>
      </c>
      <c r="I3056" s="11">
        <v>20.2</v>
      </c>
      <c r="J3056" s="6"/>
    </row>
    <row r="3057" spans="1:10" ht="15" x14ac:dyDescent="0.15">
      <c r="A3057" s="9">
        <v>40299.824999999997</v>
      </c>
      <c r="B3057" s="10">
        <v>68</v>
      </c>
      <c r="C3057" s="10">
        <v>30</v>
      </c>
      <c r="D3057" s="11">
        <v>5.8</v>
      </c>
      <c r="E3057" s="11">
        <v>12.5</v>
      </c>
      <c r="F3057" s="11">
        <v>5.8</v>
      </c>
      <c r="G3057" s="11">
        <v>-7.3</v>
      </c>
      <c r="H3057" s="11">
        <v>-13</v>
      </c>
      <c r="I3057" s="11">
        <v>-9.1</v>
      </c>
      <c r="J3057" s="6"/>
    </row>
    <row r="3058" spans="1:10" ht="15" x14ac:dyDescent="0.15">
      <c r="A3058" s="9">
        <v>40428.525000000001</v>
      </c>
      <c r="B3058" s="10">
        <v>156</v>
      </c>
      <c r="C3058" s="10">
        <v>13</v>
      </c>
      <c r="D3058" s="11">
        <v>-3.1</v>
      </c>
      <c r="E3058" s="11">
        <v>12.5</v>
      </c>
      <c r="F3058" s="11">
        <v>7</v>
      </c>
      <c r="G3058" s="11">
        <v>0.5</v>
      </c>
      <c r="H3058" s="11">
        <v>-8.1</v>
      </c>
      <c r="I3058" s="11">
        <v>-4</v>
      </c>
      <c r="J3058" s="6"/>
    </row>
    <row r="3059" spans="1:10" ht="15" x14ac:dyDescent="0.15">
      <c r="A3059" s="9">
        <v>40514.65</v>
      </c>
      <c r="B3059" s="10">
        <v>31</v>
      </c>
      <c r="C3059" s="10">
        <v>18</v>
      </c>
      <c r="D3059" s="11">
        <v>-6.4</v>
      </c>
      <c r="E3059" s="11">
        <v>12.5</v>
      </c>
      <c r="F3059" s="11">
        <v>0.2</v>
      </c>
      <c r="G3059" s="11">
        <v>9.6999999999999993</v>
      </c>
      <c r="H3059" s="11">
        <v>-8.3000000000000007</v>
      </c>
      <c r="I3059" s="11">
        <v>8.3000000000000007</v>
      </c>
      <c r="J3059" s="6"/>
    </row>
    <row r="3060" spans="1:10" ht="15" x14ac:dyDescent="0.15">
      <c r="A3060" s="9">
        <v>40585.995138888888</v>
      </c>
      <c r="B3060" s="10">
        <v>36</v>
      </c>
      <c r="C3060" s="10">
        <v>13</v>
      </c>
      <c r="D3060" s="11">
        <v>-16.5</v>
      </c>
      <c r="E3060" s="11">
        <v>12.5</v>
      </c>
      <c r="F3060" s="11">
        <v>-7.3</v>
      </c>
      <c r="G3060" s="11">
        <v>16.2</v>
      </c>
      <c r="H3060" s="11">
        <v>-13.8</v>
      </c>
      <c r="I3060" s="11">
        <v>17.100000000000001</v>
      </c>
      <c r="J3060" s="6"/>
    </row>
    <row r="3061" spans="1:10" ht="15" x14ac:dyDescent="0.15">
      <c r="A3061" s="9">
        <v>40862.103472222225</v>
      </c>
      <c r="B3061" s="10">
        <v>39</v>
      </c>
      <c r="C3061" s="10">
        <v>24</v>
      </c>
      <c r="D3061" s="11">
        <v>-14.3</v>
      </c>
      <c r="E3061" s="11">
        <v>12.5</v>
      </c>
      <c r="F3061" s="11">
        <v>-9.6999999999999993</v>
      </c>
      <c r="G3061" s="11">
        <v>10.4</v>
      </c>
      <c r="H3061" s="11">
        <v>-12.6</v>
      </c>
      <c r="I3061" s="11">
        <v>8.4</v>
      </c>
      <c r="J3061" s="6"/>
    </row>
    <row r="3062" spans="1:10" ht="15" x14ac:dyDescent="0.15">
      <c r="A3062" s="9">
        <v>40892.550694444442</v>
      </c>
      <c r="B3062" s="10">
        <v>39</v>
      </c>
      <c r="C3062" s="10">
        <v>11</v>
      </c>
      <c r="D3062" s="11">
        <v>-36.299999999999997</v>
      </c>
      <c r="E3062" s="11">
        <v>12.5</v>
      </c>
      <c r="F3062" s="11">
        <v>-27.7</v>
      </c>
      <c r="G3062" s="11">
        <v>22.4</v>
      </c>
      <c r="H3062" s="11">
        <v>-18.600000000000001</v>
      </c>
      <c r="I3062" s="11">
        <v>13.7</v>
      </c>
      <c r="J3062" s="6"/>
    </row>
    <row r="3063" spans="1:10" ht="15" x14ac:dyDescent="0.15">
      <c r="A3063" s="9">
        <v>41007.552083333336</v>
      </c>
      <c r="B3063" s="10">
        <v>31</v>
      </c>
      <c r="C3063" s="10">
        <v>11</v>
      </c>
      <c r="D3063" s="11">
        <v>-14.1</v>
      </c>
      <c r="E3063" s="11">
        <v>12.5</v>
      </c>
      <c r="F3063" s="11">
        <v>-8.4</v>
      </c>
      <c r="G3063" s="11">
        <v>21.2</v>
      </c>
      <c r="H3063" s="11">
        <v>-18.899999999999999</v>
      </c>
      <c r="I3063" s="11">
        <v>10.9</v>
      </c>
      <c r="J3063" s="6"/>
    </row>
    <row r="3064" spans="1:10" ht="15" x14ac:dyDescent="0.15">
      <c r="A3064" s="9">
        <v>41165.258333333331</v>
      </c>
      <c r="B3064" s="10">
        <v>65</v>
      </c>
      <c r="C3064" s="10">
        <v>22</v>
      </c>
      <c r="D3064" s="11">
        <v>9.1</v>
      </c>
      <c r="E3064" s="11">
        <v>12.5</v>
      </c>
      <c r="F3064" s="11">
        <v>4.7</v>
      </c>
      <c r="G3064" s="11">
        <v>14.6</v>
      </c>
      <c r="H3064" s="11">
        <v>-13.2</v>
      </c>
      <c r="I3064" s="11">
        <v>8.1</v>
      </c>
      <c r="J3064" s="6"/>
    </row>
    <row r="3065" spans="1:10" ht="15" x14ac:dyDescent="0.15">
      <c r="A3065" s="9">
        <v>41521.228472222225</v>
      </c>
      <c r="B3065" s="10">
        <v>14</v>
      </c>
      <c r="C3065" s="10">
        <v>1</v>
      </c>
      <c r="D3065" s="11">
        <v>17.399999999999999</v>
      </c>
      <c r="E3065" s="11">
        <v>12.5</v>
      </c>
      <c r="F3065" s="11">
        <v>17.100000000000001</v>
      </c>
      <c r="G3065" s="11">
        <v>14.3</v>
      </c>
      <c r="H3065" s="11">
        <v>-11.3</v>
      </c>
      <c r="I3065" s="11">
        <v>12.5</v>
      </c>
      <c r="J3065" s="6"/>
    </row>
    <row r="3066" spans="1:10" ht="15" x14ac:dyDescent="0.15">
      <c r="A3066" s="9">
        <v>41885.097916666666</v>
      </c>
      <c r="B3066" s="10">
        <v>24</v>
      </c>
      <c r="C3066" s="10">
        <v>6</v>
      </c>
      <c r="D3066" s="11">
        <v>-14.6</v>
      </c>
      <c r="E3066" s="11">
        <v>12.5</v>
      </c>
      <c r="F3066" s="11">
        <v>-7.3</v>
      </c>
      <c r="G3066" s="11">
        <v>11.6</v>
      </c>
      <c r="H3066" s="11">
        <v>-3.9</v>
      </c>
      <c r="I3066" s="11">
        <v>11.1</v>
      </c>
    </row>
    <row r="3067" spans="1:10" ht="15" x14ac:dyDescent="0.15">
      <c r="A3067" s="9">
        <v>41901.456944444442</v>
      </c>
      <c r="B3067" s="10">
        <v>79</v>
      </c>
      <c r="C3067" s="10">
        <v>8</v>
      </c>
      <c r="D3067" s="11">
        <v>-23.3</v>
      </c>
      <c r="E3067" s="11">
        <v>12.5</v>
      </c>
      <c r="F3067" s="11">
        <v>-9.1999999999999993</v>
      </c>
      <c r="G3067" s="11">
        <v>15.6</v>
      </c>
      <c r="H3067" s="11">
        <v>-5.3</v>
      </c>
      <c r="I3067" s="11">
        <v>8.5</v>
      </c>
    </row>
    <row r="3068" spans="1:10" ht="15" x14ac:dyDescent="0.15">
      <c r="A3068" s="9">
        <v>41910.72152777778</v>
      </c>
      <c r="B3068" s="10">
        <v>51</v>
      </c>
      <c r="C3068" s="10">
        <v>7</v>
      </c>
      <c r="D3068" s="11">
        <v>-13.4</v>
      </c>
      <c r="E3068" s="11">
        <v>12.5</v>
      </c>
      <c r="F3068" s="11">
        <v>-9.4</v>
      </c>
      <c r="G3068" s="11">
        <v>19</v>
      </c>
      <c r="H3068" s="11">
        <v>-15.5</v>
      </c>
      <c r="I3068" s="11">
        <v>5.2</v>
      </c>
    </row>
    <row r="3069" spans="1:10" ht="15" x14ac:dyDescent="0.15">
      <c r="A3069" s="9">
        <v>41917.601388888892</v>
      </c>
      <c r="B3069" s="10">
        <v>117</v>
      </c>
      <c r="C3069" s="10">
        <v>3</v>
      </c>
      <c r="D3069" s="11">
        <v>-22.8</v>
      </c>
      <c r="E3069" s="11">
        <v>12.5</v>
      </c>
      <c r="F3069" s="11">
        <v>-12.4</v>
      </c>
      <c r="G3069" s="11">
        <v>11.2</v>
      </c>
      <c r="H3069" s="11">
        <v>-6.7</v>
      </c>
      <c r="I3069" s="11">
        <v>4.8</v>
      </c>
    </row>
    <row r="3070" spans="1:10" ht="15" x14ac:dyDescent="0.15">
      <c r="A3070" s="9">
        <v>42088.802083333336</v>
      </c>
      <c r="B3070" s="10">
        <v>9</v>
      </c>
      <c r="C3070" s="10">
        <v>10</v>
      </c>
      <c r="D3070" s="10">
        <v>-12.8</v>
      </c>
      <c r="E3070" s="10">
        <v>12.5</v>
      </c>
      <c r="F3070" s="10">
        <v>-11.5</v>
      </c>
      <c r="G3070" s="12">
        <v>20.108239999999999</v>
      </c>
      <c r="H3070" s="12">
        <v>-15.88747</v>
      </c>
      <c r="I3070" s="12">
        <v>10.715490000000001</v>
      </c>
    </row>
    <row r="3071" spans="1:10" ht="15" x14ac:dyDescent="0.15">
      <c r="A3071" s="9">
        <v>42090.138194444444</v>
      </c>
      <c r="B3071" s="10">
        <v>29</v>
      </c>
      <c r="C3071" s="10">
        <v>3</v>
      </c>
      <c r="D3071" s="10">
        <v>-10.5</v>
      </c>
      <c r="E3071" s="10">
        <v>12.5</v>
      </c>
      <c r="F3071" s="10">
        <v>-12.2</v>
      </c>
      <c r="G3071" s="12">
        <v>19.26153</v>
      </c>
      <c r="H3071" s="12">
        <v>-16.98676</v>
      </c>
      <c r="I3071" s="12">
        <v>11.946719999999999</v>
      </c>
    </row>
    <row r="3072" spans="1:10" ht="15" x14ac:dyDescent="0.15">
      <c r="A3072" s="9">
        <v>42095.332638888889</v>
      </c>
      <c r="B3072" s="10">
        <v>38</v>
      </c>
      <c r="C3072" s="10">
        <v>3</v>
      </c>
      <c r="D3072" s="10">
        <v>-11</v>
      </c>
      <c r="E3072" s="10">
        <v>12.5</v>
      </c>
      <c r="F3072" s="10">
        <v>-6.7</v>
      </c>
      <c r="G3072" s="12">
        <v>16.267530000000001</v>
      </c>
      <c r="H3072" s="12">
        <v>-13.890499999999999</v>
      </c>
      <c r="I3072" s="12">
        <v>10.88799</v>
      </c>
    </row>
    <row r="3073" spans="1:10" ht="15" x14ac:dyDescent="0.15">
      <c r="A3073" s="9">
        <v>42129.013888888891</v>
      </c>
      <c r="B3073" s="10">
        <v>11</v>
      </c>
      <c r="C3073" s="10">
        <v>17</v>
      </c>
      <c r="D3073" s="10">
        <v>-16.600000000000001</v>
      </c>
      <c r="E3073" s="10">
        <v>12.5</v>
      </c>
      <c r="F3073" s="10">
        <v>-10.199999999999999</v>
      </c>
      <c r="G3073" s="12">
        <v>16.36626</v>
      </c>
      <c r="H3073" s="12">
        <v>-17.230789999999999</v>
      </c>
      <c r="I3073" s="12">
        <v>7.9862700000000002</v>
      </c>
    </row>
    <row r="3074" spans="1:10" ht="15" x14ac:dyDescent="0.15">
      <c r="A3074" s="9">
        <v>42162.359722222223</v>
      </c>
      <c r="B3074" s="10">
        <v>113</v>
      </c>
      <c r="C3074" s="10">
        <v>3</v>
      </c>
      <c r="D3074" s="10">
        <v>-9.1</v>
      </c>
      <c r="E3074" s="10">
        <v>12.5</v>
      </c>
      <c r="F3074" s="10">
        <v>-2.5</v>
      </c>
      <c r="G3074" s="12">
        <v>6.5024499999999996</v>
      </c>
      <c r="H3074" s="12">
        <v>-4.1105099999999997</v>
      </c>
      <c r="I3074" s="12">
        <v>2.9990100000000002</v>
      </c>
    </row>
    <row r="3075" spans="1:10" ht="15" x14ac:dyDescent="0.15">
      <c r="A3075" s="9">
        <v>41520.242361111108</v>
      </c>
      <c r="B3075" s="10">
        <v>40</v>
      </c>
      <c r="C3075" s="10">
        <v>21</v>
      </c>
      <c r="D3075" s="11">
        <v>-19.18966</v>
      </c>
      <c r="E3075" s="11">
        <v>12.517217</v>
      </c>
      <c r="F3075" s="11">
        <v>-14.116104999999999</v>
      </c>
      <c r="G3075" s="11">
        <v>20.6</v>
      </c>
      <c r="H3075" s="11">
        <v>-17.600000000000001</v>
      </c>
      <c r="I3075" s="11">
        <v>14.8</v>
      </c>
      <c r="J3075" s="6"/>
    </row>
    <row r="3076" spans="1:10" ht="15" x14ac:dyDescent="0.15">
      <c r="A3076" s="9">
        <v>41401.253472222219</v>
      </c>
      <c r="B3076" s="10">
        <v>51</v>
      </c>
      <c r="C3076" s="10">
        <v>27</v>
      </c>
      <c r="D3076" s="11">
        <v>-3.0497999999999998</v>
      </c>
      <c r="E3076" s="11">
        <v>12.532075000000001</v>
      </c>
      <c r="F3076" s="11">
        <v>-7.881246</v>
      </c>
      <c r="G3076" s="11">
        <v>22.2</v>
      </c>
      <c r="H3076" s="11">
        <v>-18.7</v>
      </c>
      <c r="I3076" s="11">
        <v>14</v>
      </c>
      <c r="J3076" s="6"/>
    </row>
    <row r="3077" spans="1:10" ht="15" x14ac:dyDescent="0.15">
      <c r="A3077" s="9">
        <v>40160.998611111114</v>
      </c>
      <c r="B3077" s="10">
        <v>18</v>
      </c>
      <c r="C3077" s="10">
        <v>32</v>
      </c>
      <c r="D3077" s="11">
        <v>-21.7</v>
      </c>
      <c r="E3077" s="11">
        <v>12.6</v>
      </c>
      <c r="F3077" s="11">
        <v>-17.600000000000001</v>
      </c>
      <c r="G3077" s="11">
        <v>24.1</v>
      </c>
      <c r="H3077" s="11">
        <v>-30.4</v>
      </c>
      <c r="I3077" s="11">
        <v>15.1</v>
      </c>
      <c r="J3077" s="6"/>
    </row>
    <row r="3078" spans="1:10" ht="15" x14ac:dyDescent="0.15">
      <c r="A3078" s="9">
        <v>40186.947916666664</v>
      </c>
      <c r="B3078" s="10">
        <v>22</v>
      </c>
      <c r="C3078" s="10">
        <v>22</v>
      </c>
      <c r="D3078" s="11">
        <v>-9.6999999999999993</v>
      </c>
      <c r="E3078" s="11">
        <v>12.6</v>
      </c>
      <c r="F3078" s="11">
        <v>-2.2999999999999998</v>
      </c>
      <c r="G3078" s="11">
        <v>3.3</v>
      </c>
      <c r="H3078" s="11">
        <v>-9.9</v>
      </c>
      <c r="I3078" s="11">
        <v>8.6999999999999993</v>
      </c>
      <c r="J3078" s="6"/>
    </row>
    <row r="3079" spans="1:10" ht="15" x14ac:dyDescent="0.15">
      <c r="A3079" s="9">
        <v>40578.480555555558</v>
      </c>
      <c r="B3079" s="10">
        <v>91</v>
      </c>
      <c r="C3079" s="10">
        <v>15</v>
      </c>
      <c r="D3079" s="11">
        <v>-13.9</v>
      </c>
      <c r="E3079" s="11">
        <v>12.6</v>
      </c>
      <c r="F3079" s="11">
        <v>-9.8000000000000007</v>
      </c>
      <c r="G3079" s="11">
        <v>13.1</v>
      </c>
      <c r="H3079" s="11">
        <v>-14.8</v>
      </c>
      <c r="I3079" s="11">
        <v>11.5</v>
      </c>
      <c r="J3079" s="6"/>
    </row>
    <row r="3080" spans="1:10" ht="15" x14ac:dyDescent="0.15">
      <c r="A3080" s="9">
        <v>40585.48333333333</v>
      </c>
      <c r="B3080" s="10">
        <v>23</v>
      </c>
      <c r="C3080" s="10">
        <v>17</v>
      </c>
      <c r="D3080" s="11">
        <v>-15.8</v>
      </c>
      <c r="E3080" s="11">
        <v>12.6</v>
      </c>
      <c r="F3080" s="11">
        <v>-14.7</v>
      </c>
      <c r="G3080" s="11">
        <v>13.6</v>
      </c>
      <c r="H3080" s="11">
        <v>-16.899999999999999</v>
      </c>
      <c r="I3080" s="11">
        <v>8.6999999999999993</v>
      </c>
      <c r="J3080" s="6"/>
    </row>
    <row r="3081" spans="1:10" ht="15" x14ac:dyDescent="0.15">
      <c r="A3081" s="9">
        <v>40586.459722222222</v>
      </c>
      <c r="B3081" s="10">
        <v>42</v>
      </c>
      <c r="C3081" s="10">
        <v>11</v>
      </c>
      <c r="D3081" s="11">
        <v>-19.2</v>
      </c>
      <c r="E3081" s="11">
        <v>12.6</v>
      </c>
      <c r="F3081" s="11">
        <v>-7.8</v>
      </c>
      <c r="G3081" s="11">
        <v>11.5</v>
      </c>
      <c r="H3081" s="11">
        <v>-10</v>
      </c>
      <c r="I3081" s="11">
        <v>4.5</v>
      </c>
      <c r="J3081" s="6"/>
    </row>
    <row r="3082" spans="1:10" ht="15" x14ac:dyDescent="0.15">
      <c r="A3082" s="9">
        <v>40818.607638888891</v>
      </c>
      <c r="B3082" s="10">
        <v>51</v>
      </c>
      <c r="C3082" s="10">
        <v>18</v>
      </c>
      <c r="D3082" s="11">
        <v>-6.3</v>
      </c>
      <c r="E3082" s="11">
        <v>12.6</v>
      </c>
      <c r="F3082" s="11">
        <v>-5.7</v>
      </c>
      <c r="G3082" s="11">
        <v>13.8</v>
      </c>
      <c r="H3082" s="11">
        <v>-14.9</v>
      </c>
      <c r="I3082" s="11">
        <v>12.7</v>
      </c>
      <c r="J3082" s="6"/>
    </row>
    <row r="3083" spans="1:10" ht="15" x14ac:dyDescent="0.15">
      <c r="A3083" s="9">
        <v>40901.821527777778</v>
      </c>
      <c r="B3083" s="10">
        <v>32</v>
      </c>
      <c r="C3083" s="10">
        <v>5</v>
      </c>
      <c r="D3083" s="11">
        <v>-24.4</v>
      </c>
      <c r="E3083" s="11">
        <v>12.6</v>
      </c>
      <c r="F3083" s="11">
        <v>-20.7</v>
      </c>
      <c r="G3083" s="11">
        <v>5.9</v>
      </c>
      <c r="H3083" s="11">
        <v>-6.2</v>
      </c>
      <c r="I3083" s="11">
        <v>-0.1</v>
      </c>
      <c r="J3083" s="6"/>
    </row>
    <row r="3084" spans="1:10" ht="15" x14ac:dyDescent="0.15">
      <c r="A3084" s="9">
        <v>40922.17083333333</v>
      </c>
      <c r="B3084" s="10">
        <v>56</v>
      </c>
      <c r="C3084" s="10">
        <v>26</v>
      </c>
      <c r="D3084" s="11">
        <v>-17.100000000000001</v>
      </c>
      <c r="E3084" s="11">
        <v>12.6</v>
      </c>
      <c r="F3084" s="11">
        <v>-10.9</v>
      </c>
      <c r="G3084" s="11">
        <v>16.7</v>
      </c>
      <c r="H3084" s="11">
        <v>-13.2</v>
      </c>
      <c r="I3084" s="11">
        <v>12.5</v>
      </c>
      <c r="J3084" s="6"/>
    </row>
    <row r="3085" spans="1:10" ht="15" x14ac:dyDescent="0.15">
      <c r="A3085" s="9">
        <v>40941.113888888889</v>
      </c>
      <c r="B3085" s="10">
        <v>33</v>
      </c>
      <c r="C3085" s="10">
        <v>11</v>
      </c>
      <c r="D3085" s="11">
        <v>-9.1999999999999993</v>
      </c>
      <c r="E3085" s="11">
        <v>12.6</v>
      </c>
      <c r="F3085" s="11">
        <v>-7.3</v>
      </c>
      <c r="G3085" s="11">
        <v>21.6</v>
      </c>
      <c r="H3085" s="11">
        <v>-15.6</v>
      </c>
      <c r="I3085" s="11">
        <v>16.8</v>
      </c>
      <c r="J3085" s="6"/>
    </row>
    <row r="3086" spans="1:10" ht="15" x14ac:dyDescent="0.15">
      <c r="A3086" s="9">
        <v>40980.629861111112</v>
      </c>
      <c r="B3086" s="10">
        <v>27</v>
      </c>
      <c r="C3086" s="10">
        <v>24</v>
      </c>
      <c r="D3086" s="11">
        <v>-12.4</v>
      </c>
      <c r="E3086" s="11">
        <v>12.6</v>
      </c>
      <c r="F3086" s="11">
        <v>-8.8000000000000007</v>
      </c>
      <c r="G3086" s="11">
        <v>34.1</v>
      </c>
      <c r="H3086" s="11">
        <v>-27.3</v>
      </c>
      <c r="I3086" s="11">
        <v>24.5</v>
      </c>
      <c r="J3086" s="6"/>
    </row>
    <row r="3087" spans="1:10" ht="15" x14ac:dyDescent="0.15">
      <c r="A3087" s="9">
        <v>40989.234027777777</v>
      </c>
      <c r="B3087" s="10">
        <v>48</v>
      </c>
      <c r="C3087" s="10">
        <v>4</v>
      </c>
      <c r="D3087" s="11">
        <v>-13.3</v>
      </c>
      <c r="E3087" s="11">
        <v>12.6</v>
      </c>
      <c r="F3087" s="11">
        <v>-12</v>
      </c>
      <c r="G3087" s="11">
        <v>11.9</v>
      </c>
      <c r="H3087" s="11">
        <v>-16.3</v>
      </c>
      <c r="I3087" s="11">
        <v>6.1</v>
      </c>
      <c r="J3087" s="6"/>
    </row>
    <row r="3088" spans="1:10" ht="15" x14ac:dyDescent="0.15">
      <c r="A3088" s="9">
        <v>41007.443749999999</v>
      </c>
      <c r="B3088" s="10">
        <v>25</v>
      </c>
      <c r="C3088" s="10">
        <v>5</v>
      </c>
      <c r="D3088" s="11">
        <v>-9.1999999999999993</v>
      </c>
      <c r="E3088" s="11">
        <v>12.6</v>
      </c>
      <c r="F3088" s="11">
        <v>1.4</v>
      </c>
      <c r="G3088" s="11">
        <v>10.9</v>
      </c>
      <c r="H3088" s="11">
        <v>-5.7</v>
      </c>
      <c r="I3088" s="11">
        <v>8.5</v>
      </c>
      <c r="J3088" s="6"/>
    </row>
    <row r="3089" spans="1:10" ht="15" x14ac:dyDescent="0.15">
      <c r="A3089" s="9">
        <v>41025.37222222222</v>
      </c>
      <c r="B3089" s="10">
        <v>64</v>
      </c>
      <c r="C3089" s="10">
        <v>6</v>
      </c>
      <c r="D3089" s="11">
        <v>-10.8</v>
      </c>
      <c r="E3089" s="11">
        <v>12.6</v>
      </c>
      <c r="F3089" s="11">
        <v>-2.9</v>
      </c>
      <c r="G3089" s="11">
        <v>22.3</v>
      </c>
      <c r="H3089" s="11">
        <v>-19</v>
      </c>
      <c r="I3089" s="11">
        <v>17.2</v>
      </c>
      <c r="J3089" s="6"/>
    </row>
    <row r="3090" spans="1:10" ht="15" x14ac:dyDescent="0.15">
      <c r="A3090" s="9">
        <v>41518.820833333331</v>
      </c>
      <c r="B3090" s="10">
        <v>40</v>
      </c>
      <c r="C3090" s="10">
        <v>11</v>
      </c>
      <c r="D3090" s="11">
        <v>-21.7</v>
      </c>
      <c r="E3090" s="11">
        <v>12.6</v>
      </c>
      <c r="F3090" s="11">
        <v>-19</v>
      </c>
      <c r="G3090" s="11">
        <v>12.8</v>
      </c>
      <c r="H3090" s="11">
        <v>-12</v>
      </c>
      <c r="I3090" s="11">
        <v>10</v>
      </c>
      <c r="J3090" s="6"/>
    </row>
    <row r="3091" spans="1:10" ht="15" x14ac:dyDescent="0.15">
      <c r="A3091" s="9">
        <v>42090.112500000003</v>
      </c>
      <c r="B3091" s="10">
        <v>28</v>
      </c>
      <c r="C3091" s="10">
        <v>4</v>
      </c>
      <c r="D3091" s="10">
        <v>-10.8</v>
      </c>
      <c r="E3091" s="10">
        <v>12.6</v>
      </c>
      <c r="F3091" s="10">
        <v>-9.8000000000000007</v>
      </c>
      <c r="G3091" s="12">
        <v>15.195930000000001</v>
      </c>
      <c r="H3091" s="12">
        <v>-8.9836299999999998</v>
      </c>
      <c r="I3091" s="12">
        <v>10.94624</v>
      </c>
    </row>
    <row r="3092" spans="1:10" ht="15" x14ac:dyDescent="0.15">
      <c r="A3092" s="9">
        <v>42132.619444444441</v>
      </c>
      <c r="B3092" s="10">
        <v>13</v>
      </c>
      <c r="C3092" s="10">
        <v>5</v>
      </c>
      <c r="D3092" s="10">
        <v>-14.9</v>
      </c>
      <c r="E3092" s="10">
        <v>12.6</v>
      </c>
      <c r="F3092" s="10">
        <v>-5.4</v>
      </c>
      <c r="G3092" s="12">
        <v>26.317820000000001</v>
      </c>
      <c r="H3092" s="12">
        <v>-20.918900000000001</v>
      </c>
      <c r="I3092" s="12">
        <v>12.1745</v>
      </c>
    </row>
    <row r="3093" spans="1:10" ht="15" x14ac:dyDescent="0.15">
      <c r="A3093" s="9">
        <v>41319.28125</v>
      </c>
      <c r="B3093" s="10">
        <v>57</v>
      </c>
      <c r="C3093" s="10">
        <v>18</v>
      </c>
      <c r="D3093" s="11">
        <v>-40.256149999999998</v>
      </c>
      <c r="E3093" s="11">
        <v>12.632134000000001</v>
      </c>
      <c r="F3093" s="11">
        <v>-18.751033</v>
      </c>
      <c r="G3093" s="11">
        <v>12.2</v>
      </c>
      <c r="H3093" s="11">
        <v>-16.2</v>
      </c>
      <c r="I3093" s="11">
        <v>13.4</v>
      </c>
      <c r="J3093" s="6"/>
    </row>
    <row r="3094" spans="1:10" ht="15" x14ac:dyDescent="0.15">
      <c r="A3094" s="9">
        <v>41532.69027777778</v>
      </c>
      <c r="B3094" s="10">
        <v>51</v>
      </c>
      <c r="C3094" s="10">
        <v>18</v>
      </c>
      <c r="D3094" s="11">
        <v>-3.1876000000000002</v>
      </c>
      <c r="E3094" s="11">
        <v>12.640294000000001</v>
      </c>
      <c r="F3094" s="11">
        <v>3.757301</v>
      </c>
      <c r="G3094" s="11">
        <v>21.4</v>
      </c>
      <c r="H3094" s="11">
        <v>-12.8</v>
      </c>
      <c r="I3094" s="11">
        <v>14.6</v>
      </c>
      <c r="J3094" s="6"/>
    </row>
    <row r="3095" spans="1:10" ht="15" x14ac:dyDescent="0.15">
      <c r="A3095" s="9">
        <v>41178.592361111114</v>
      </c>
      <c r="B3095" s="10">
        <v>125</v>
      </c>
      <c r="C3095" s="10">
        <v>8</v>
      </c>
      <c r="D3095" s="11">
        <v>-52.821212000000003</v>
      </c>
      <c r="E3095" s="11">
        <v>12.658333000000001</v>
      </c>
      <c r="F3095" s="11">
        <v>-28.984258000000001</v>
      </c>
      <c r="G3095" s="11">
        <v>3.5</v>
      </c>
      <c r="H3095" s="11">
        <v>-6.2</v>
      </c>
      <c r="I3095" s="11">
        <v>4.5</v>
      </c>
      <c r="J3095" s="6"/>
    </row>
    <row r="3096" spans="1:10" ht="15" x14ac:dyDescent="0.15">
      <c r="A3096" s="9">
        <v>39882.04583333333</v>
      </c>
      <c r="B3096" s="10">
        <v>95</v>
      </c>
      <c r="C3096" s="10">
        <v>9</v>
      </c>
      <c r="D3096" s="11">
        <v>-11.5</v>
      </c>
      <c r="E3096" s="11">
        <v>12.7</v>
      </c>
      <c r="F3096" s="11">
        <v>-8.3000000000000007</v>
      </c>
      <c r="G3096" s="11">
        <v>21.1</v>
      </c>
      <c r="H3096" s="11">
        <v>-16.7</v>
      </c>
      <c r="I3096" s="11">
        <v>16.3</v>
      </c>
      <c r="J3096" s="6"/>
    </row>
    <row r="3097" spans="1:10" ht="15" x14ac:dyDescent="0.15">
      <c r="A3097" s="9">
        <v>40176.661111111112</v>
      </c>
      <c r="B3097" s="10">
        <v>53</v>
      </c>
      <c r="C3097" s="10">
        <v>16</v>
      </c>
      <c r="D3097" s="11">
        <v>-19.8</v>
      </c>
      <c r="E3097" s="11">
        <v>12.7</v>
      </c>
      <c r="F3097" s="11">
        <v>-10.8</v>
      </c>
      <c r="G3097" s="11">
        <v>19.7</v>
      </c>
      <c r="H3097" s="11">
        <v>-14.9</v>
      </c>
      <c r="I3097" s="11">
        <v>4.5</v>
      </c>
      <c r="J3097" s="6"/>
    </row>
    <row r="3098" spans="1:10" ht="15" x14ac:dyDescent="0.15">
      <c r="A3098" s="9">
        <v>40211.618750000001</v>
      </c>
      <c r="B3098" s="10">
        <v>39</v>
      </c>
      <c r="C3098" s="10">
        <v>33</v>
      </c>
      <c r="D3098" s="11">
        <v>-12.3</v>
      </c>
      <c r="E3098" s="11">
        <v>12.7</v>
      </c>
      <c r="F3098" s="11">
        <v>-12.5</v>
      </c>
      <c r="G3098" s="11">
        <v>1.1000000000000001</v>
      </c>
      <c r="H3098" s="11">
        <v>-11</v>
      </c>
      <c r="I3098" s="11">
        <v>5.0999999999999996</v>
      </c>
      <c r="J3098" s="6"/>
    </row>
    <row r="3099" spans="1:10" ht="15" x14ac:dyDescent="0.15">
      <c r="A3099" s="9">
        <v>40246.032638888886</v>
      </c>
      <c r="B3099" s="10">
        <v>45</v>
      </c>
      <c r="C3099" s="10">
        <v>9</v>
      </c>
      <c r="D3099" s="11">
        <v>-6.2</v>
      </c>
      <c r="E3099" s="11">
        <v>12.7</v>
      </c>
      <c r="F3099" s="11">
        <v>0.2</v>
      </c>
      <c r="G3099" s="11">
        <v>20</v>
      </c>
      <c r="H3099" s="11">
        <v>-15.9</v>
      </c>
      <c r="I3099" s="11">
        <v>13.9</v>
      </c>
      <c r="J3099" s="6"/>
    </row>
    <row r="3100" spans="1:10" ht="15" x14ac:dyDescent="0.15">
      <c r="A3100" s="9">
        <v>40374.09097222222</v>
      </c>
      <c r="B3100" s="10">
        <v>59</v>
      </c>
      <c r="C3100" s="10">
        <v>10</v>
      </c>
      <c r="D3100" s="11">
        <v>-9.4</v>
      </c>
      <c r="E3100" s="11">
        <v>12.7</v>
      </c>
      <c r="F3100" s="11">
        <v>-7.4</v>
      </c>
      <c r="G3100" s="11">
        <v>10.9</v>
      </c>
      <c r="H3100" s="11">
        <v>-8.1999999999999993</v>
      </c>
      <c r="I3100" s="11">
        <v>3.9</v>
      </c>
      <c r="J3100" s="6"/>
    </row>
    <row r="3101" spans="1:10" ht="15" x14ac:dyDescent="0.15">
      <c r="A3101" s="9">
        <v>40574.700694444444</v>
      </c>
      <c r="B3101" s="10">
        <v>22</v>
      </c>
      <c r="C3101" s="10">
        <v>21</v>
      </c>
      <c r="D3101" s="11">
        <v>-14.2</v>
      </c>
      <c r="E3101" s="11">
        <v>12.7</v>
      </c>
      <c r="F3101" s="11">
        <v>-14.7</v>
      </c>
      <c r="G3101" s="11">
        <v>18.600000000000001</v>
      </c>
      <c r="H3101" s="11">
        <v>-18.899999999999999</v>
      </c>
      <c r="I3101" s="11">
        <v>10.7</v>
      </c>
      <c r="J3101" s="6"/>
    </row>
    <row r="3102" spans="1:10" ht="15" x14ac:dyDescent="0.15">
      <c r="A3102" s="9">
        <v>40610.220833333333</v>
      </c>
      <c r="B3102" s="10">
        <v>297</v>
      </c>
      <c r="C3102" s="10">
        <v>22</v>
      </c>
      <c r="D3102" s="11">
        <v>4.0999999999999996</v>
      </c>
      <c r="E3102" s="11">
        <v>12.7</v>
      </c>
      <c r="F3102" s="11">
        <v>6.7</v>
      </c>
      <c r="G3102" s="11">
        <v>10.6</v>
      </c>
      <c r="H3102" s="11">
        <v>-7.3</v>
      </c>
      <c r="I3102" s="11">
        <v>10.3</v>
      </c>
      <c r="J3102" s="6"/>
    </row>
    <row r="3103" spans="1:10" ht="15" x14ac:dyDescent="0.15">
      <c r="A3103" s="9">
        <v>40940.550694444442</v>
      </c>
      <c r="B3103" s="10">
        <v>39</v>
      </c>
      <c r="C3103" s="10">
        <v>28</v>
      </c>
      <c r="D3103" s="11">
        <v>-5.0999999999999996</v>
      </c>
      <c r="E3103" s="11">
        <v>12.7</v>
      </c>
      <c r="F3103" s="11">
        <v>-6.4</v>
      </c>
      <c r="G3103" s="11">
        <v>17.2</v>
      </c>
      <c r="H3103" s="11">
        <v>-16.7</v>
      </c>
      <c r="I3103" s="11">
        <v>8</v>
      </c>
      <c r="J3103" s="6"/>
    </row>
    <row r="3104" spans="1:10" ht="15" x14ac:dyDescent="0.15">
      <c r="A3104" s="9">
        <v>41002.995833333334</v>
      </c>
      <c r="B3104" s="10">
        <v>29</v>
      </c>
      <c r="C3104" s="10">
        <v>5</v>
      </c>
      <c r="D3104" s="11">
        <v>-27.9</v>
      </c>
      <c r="E3104" s="11">
        <v>12.7</v>
      </c>
      <c r="F3104" s="11">
        <v>-26.5</v>
      </c>
      <c r="G3104" s="11">
        <v>40.1</v>
      </c>
      <c r="H3104" s="11">
        <v>-34.1</v>
      </c>
      <c r="I3104" s="11">
        <v>34.700000000000003</v>
      </c>
      <c r="J3104" s="6"/>
    </row>
    <row r="3105" spans="1:10" ht="15" x14ac:dyDescent="0.15">
      <c r="A3105" s="9">
        <v>41069.931250000001</v>
      </c>
      <c r="B3105" s="10">
        <v>88</v>
      </c>
      <c r="C3105" s="10">
        <v>3</v>
      </c>
      <c r="D3105" s="11">
        <v>-27.9</v>
      </c>
      <c r="E3105" s="11">
        <v>12.7</v>
      </c>
      <c r="F3105" s="11">
        <v>-11.9</v>
      </c>
      <c r="G3105" s="11">
        <v>8.1999999999999993</v>
      </c>
      <c r="H3105" s="11">
        <v>-5.4</v>
      </c>
      <c r="I3105" s="11">
        <v>4.5999999999999996</v>
      </c>
      <c r="J3105" s="6"/>
    </row>
    <row r="3106" spans="1:10" ht="15" x14ac:dyDescent="0.15">
      <c r="A3106" s="9">
        <v>41253.225694444445</v>
      </c>
      <c r="B3106" s="10">
        <v>54</v>
      </c>
      <c r="C3106" s="10">
        <v>4</v>
      </c>
      <c r="D3106" s="11">
        <v>-6.1</v>
      </c>
      <c r="E3106" s="11">
        <v>12.7</v>
      </c>
      <c r="F3106" s="11">
        <v>-3</v>
      </c>
      <c r="G3106" s="11">
        <v>34.9</v>
      </c>
      <c r="H3106" s="11">
        <v>-29.1</v>
      </c>
      <c r="I3106" s="11">
        <v>25.8</v>
      </c>
      <c r="J3106" s="6"/>
    </row>
    <row r="3107" spans="1:10" ht="15" x14ac:dyDescent="0.15">
      <c r="A3107" s="9">
        <v>41319.56527777778</v>
      </c>
      <c r="B3107" s="10">
        <v>41</v>
      </c>
      <c r="C3107" s="10">
        <v>19</v>
      </c>
      <c r="D3107" s="11">
        <v>-36.9</v>
      </c>
      <c r="E3107" s="11">
        <v>12.7</v>
      </c>
      <c r="F3107" s="11">
        <v>-36.700000000000003</v>
      </c>
      <c r="G3107" s="11">
        <v>30.6</v>
      </c>
      <c r="H3107" s="11">
        <v>-33.200000000000003</v>
      </c>
      <c r="I3107" s="11">
        <v>12.3</v>
      </c>
      <c r="J3107" s="6"/>
    </row>
    <row r="3108" spans="1:10" ht="15" x14ac:dyDescent="0.15">
      <c r="A3108" s="9">
        <v>41502.356249999997</v>
      </c>
      <c r="B3108" s="10">
        <v>35</v>
      </c>
      <c r="C3108" s="10">
        <v>8</v>
      </c>
      <c r="D3108" s="11">
        <v>-10.1</v>
      </c>
      <c r="E3108" s="11">
        <v>12.7</v>
      </c>
      <c r="F3108" s="11">
        <v>-4.7</v>
      </c>
      <c r="G3108" s="11">
        <v>8.4</v>
      </c>
      <c r="H3108" s="11">
        <v>-10.8</v>
      </c>
      <c r="I3108" s="11">
        <v>6.9</v>
      </c>
      <c r="J3108" s="6"/>
    </row>
    <row r="3109" spans="1:10" ht="15" x14ac:dyDescent="0.15">
      <c r="A3109" s="9">
        <v>42090.088194444441</v>
      </c>
      <c r="B3109" s="10">
        <v>15</v>
      </c>
      <c r="C3109" s="10">
        <v>2</v>
      </c>
      <c r="D3109" s="10">
        <v>-19</v>
      </c>
      <c r="E3109" s="10">
        <v>12.7</v>
      </c>
      <c r="F3109" s="10">
        <v>-10.5</v>
      </c>
      <c r="G3109" s="12">
        <v>20.211480000000002</v>
      </c>
      <c r="H3109" s="12">
        <v>-15.271800000000001</v>
      </c>
      <c r="I3109" s="12">
        <v>15.05467</v>
      </c>
    </row>
    <row r="3110" spans="1:10" ht="15" x14ac:dyDescent="0.15">
      <c r="A3110" s="9">
        <v>42094.55</v>
      </c>
      <c r="B3110" s="10">
        <v>12</v>
      </c>
      <c r="C3110" s="10">
        <v>6</v>
      </c>
      <c r="D3110" s="10">
        <v>-17.8</v>
      </c>
      <c r="E3110" s="10">
        <v>12.7</v>
      </c>
      <c r="F3110" s="10">
        <v>-13.2</v>
      </c>
      <c r="G3110" s="12">
        <v>13.20275</v>
      </c>
      <c r="H3110" s="12">
        <v>-12.724830000000001</v>
      </c>
      <c r="I3110" s="12">
        <v>8.6356199999999994</v>
      </c>
    </row>
    <row r="3111" spans="1:10" ht="15" x14ac:dyDescent="0.15">
      <c r="A3111" s="9">
        <v>42095.368750000001</v>
      </c>
      <c r="B3111" s="10">
        <v>43</v>
      </c>
      <c r="C3111" s="10">
        <v>7</v>
      </c>
      <c r="D3111" s="10">
        <v>-26</v>
      </c>
      <c r="E3111" s="10">
        <v>12.7</v>
      </c>
      <c r="F3111" s="10">
        <v>-11.4</v>
      </c>
      <c r="G3111" s="12">
        <v>23.188700000000001</v>
      </c>
      <c r="H3111" s="12">
        <v>-18.47006</v>
      </c>
      <c r="I3111" s="12">
        <v>17.812899999999999</v>
      </c>
    </row>
    <row r="3112" spans="1:10" ht="15" x14ac:dyDescent="0.15">
      <c r="A3112" s="9">
        <v>41928.67083333333</v>
      </c>
      <c r="B3112" s="10">
        <v>52</v>
      </c>
      <c r="C3112" s="10">
        <v>14</v>
      </c>
      <c r="D3112" s="11">
        <v>-8.7258999999999993</v>
      </c>
      <c r="E3112" s="11">
        <v>12.707424</v>
      </c>
      <c r="F3112" s="11">
        <v>-1.3534999999999999</v>
      </c>
      <c r="G3112" s="11">
        <v>33.299999999999997</v>
      </c>
      <c r="H3112" s="11">
        <v>-26.3</v>
      </c>
      <c r="I3112" s="11">
        <v>21.6</v>
      </c>
    </row>
    <row r="3113" spans="1:10" ht="15" x14ac:dyDescent="0.15">
      <c r="A3113" s="9">
        <v>40065.625694444447</v>
      </c>
      <c r="B3113" s="10">
        <v>45</v>
      </c>
      <c r="C3113" s="10">
        <v>8</v>
      </c>
      <c r="D3113" s="11">
        <v>-11.664453999999999</v>
      </c>
      <c r="E3113" s="11">
        <v>12.726265625</v>
      </c>
      <c r="F3113" s="11">
        <v>-7.9243499999999996</v>
      </c>
      <c r="G3113" s="11">
        <v>26.3</v>
      </c>
      <c r="H3113" s="11">
        <v>-19.5</v>
      </c>
      <c r="I3113" s="11">
        <v>20</v>
      </c>
      <c r="J3113" s="6"/>
    </row>
    <row r="3114" spans="1:10" ht="15" x14ac:dyDescent="0.15">
      <c r="A3114" s="9">
        <v>41514.060416666667</v>
      </c>
      <c r="B3114" s="10">
        <v>103</v>
      </c>
      <c r="C3114" s="10">
        <v>7</v>
      </c>
      <c r="D3114" s="11">
        <v>10.488110000000001</v>
      </c>
      <c r="E3114" s="11">
        <v>12.728199</v>
      </c>
      <c r="F3114" s="11">
        <v>3.939038</v>
      </c>
      <c r="G3114" s="11">
        <v>3.9</v>
      </c>
      <c r="H3114" s="11">
        <v>-5.5</v>
      </c>
      <c r="I3114" s="11">
        <v>4.0999999999999996</v>
      </c>
      <c r="J3114" s="6"/>
    </row>
    <row r="3115" spans="1:10" ht="15" x14ac:dyDescent="0.15">
      <c r="A3115" s="9">
        <v>41419.544444444444</v>
      </c>
      <c r="B3115" s="10">
        <v>67</v>
      </c>
      <c r="C3115" s="10">
        <v>9</v>
      </c>
      <c r="D3115" s="11">
        <v>-14.78388</v>
      </c>
      <c r="E3115" s="11">
        <v>12.755435</v>
      </c>
      <c r="F3115" s="11">
        <v>-13.464783000000001</v>
      </c>
      <c r="G3115" s="11">
        <v>29.1</v>
      </c>
      <c r="H3115" s="11">
        <v>-25</v>
      </c>
      <c r="I3115" s="11">
        <v>22.5</v>
      </c>
      <c r="J3115" s="6"/>
    </row>
    <row r="3116" spans="1:10" ht="15" x14ac:dyDescent="0.15">
      <c r="A3116" s="9">
        <v>41296.524305555555</v>
      </c>
      <c r="B3116" s="10">
        <v>62</v>
      </c>
      <c r="C3116" s="10">
        <v>28</v>
      </c>
      <c r="D3116" s="11">
        <v>-18.026430000000001</v>
      </c>
      <c r="E3116" s="11">
        <v>12.793958</v>
      </c>
      <c r="F3116" s="11">
        <v>-13.091383</v>
      </c>
      <c r="G3116" s="11">
        <v>11</v>
      </c>
      <c r="H3116" s="11">
        <v>-14.9</v>
      </c>
      <c r="I3116" s="11">
        <v>10.3</v>
      </c>
      <c r="J3116" s="6"/>
    </row>
    <row r="3117" spans="1:10" ht="15" x14ac:dyDescent="0.15">
      <c r="A3117" s="9">
        <v>40238.128472222219</v>
      </c>
      <c r="B3117" s="10">
        <v>31</v>
      </c>
      <c r="C3117" s="10">
        <v>7</v>
      </c>
      <c r="D3117" s="11">
        <v>-13.1</v>
      </c>
      <c r="E3117" s="11">
        <v>12.8</v>
      </c>
      <c r="F3117" s="11">
        <v>-19.5</v>
      </c>
      <c r="G3117" s="11">
        <v>28.8</v>
      </c>
      <c r="H3117" s="11">
        <v>-20.399999999999999</v>
      </c>
      <c r="I3117" s="11">
        <v>24.6</v>
      </c>
      <c r="J3117" s="6"/>
    </row>
    <row r="3118" spans="1:10" ht="15" x14ac:dyDescent="0.15">
      <c r="A3118" s="9">
        <v>40517.77847222222</v>
      </c>
      <c r="B3118" s="10">
        <v>78</v>
      </c>
      <c r="C3118" s="10">
        <v>10</v>
      </c>
      <c r="D3118" s="11">
        <v>-12.7</v>
      </c>
      <c r="E3118" s="11">
        <v>12.8</v>
      </c>
      <c r="F3118" s="11">
        <v>-16.8</v>
      </c>
      <c r="G3118" s="11">
        <v>14</v>
      </c>
      <c r="H3118" s="11">
        <v>-11.2</v>
      </c>
      <c r="I3118" s="11">
        <v>11.5</v>
      </c>
      <c r="J3118" s="6"/>
    </row>
    <row r="3119" spans="1:10" ht="15" x14ac:dyDescent="0.15">
      <c r="A3119" s="9">
        <v>40572.253472222219</v>
      </c>
      <c r="B3119" s="10">
        <v>98</v>
      </c>
      <c r="C3119" s="10">
        <v>10</v>
      </c>
      <c r="D3119" s="11">
        <v>-20.8</v>
      </c>
      <c r="E3119" s="11">
        <v>12.8</v>
      </c>
      <c r="F3119" s="11">
        <v>-11.9</v>
      </c>
      <c r="G3119" s="11">
        <v>16.7</v>
      </c>
      <c r="H3119" s="11">
        <v>-19.7</v>
      </c>
      <c r="I3119" s="11">
        <v>11.3</v>
      </c>
      <c r="J3119" s="6"/>
    </row>
    <row r="3120" spans="1:10" ht="15" x14ac:dyDescent="0.15">
      <c r="A3120" s="9">
        <v>40587.711805555555</v>
      </c>
      <c r="B3120" s="10">
        <v>27</v>
      </c>
      <c r="C3120" s="10">
        <v>22</v>
      </c>
      <c r="D3120" s="11">
        <v>-11.8</v>
      </c>
      <c r="E3120" s="11">
        <v>12.8</v>
      </c>
      <c r="F3120" s="11">
        <v>-8.4</v>
      </c>
      <c r="G3120" s="11">
        <v>7.9</v>
      </c>
      <c r="H3120" s="11">
        <v>-8.8000000000000007</v>
      </c>
      <c r="I3120" s="11">
        <v>8.5</v>
      </c>
      <c r="J3120" s="6"/>
    </row>
    <row r="3121" spans="1:10" ht="15" x14ac:dyDescent="0.15">
      <c r="A3121" s="9">
        <v>40869.375</v>
      </c>
      <c r="B3121" s="10">
        <v>25</v>
      </c>
      <c r="C3121" s="10">
        <v>31</v>
      </c>
      <c r="D3121" s="11">
        <v>-17.5</v>
      </c>
      <c r="E3121" s="11">
        <v>12.8</v>
      </c>
      <c r="F3121" s="11">
        <v>-14.9</v>
      </c>
      <c r="G3121" s="11">
        <v>10.3</v>
      </c>
      <c r="H3121" s="11">
        <v>-12.9</v>
      </c>
      <c r="I3121" s="11">
        <v>10.6</v>
      </c>
      <c r="J3121" s="6"/>
    </row>
    <row r="3122" spans="1:10" ht="15" x14ac:dyDescent="0.15">
      <c r="A3122" s="9">
        <v>41313.87222222222</v>
      </c>
      <c r="B3122" s="10">
        <v>23</v>
      </c>
      <c r="C3122" s="10">
        <v>13</v>
      </c>
      <c r="D3122" s="11">
        <v>-13.2</v>
      </c>
      <c r="E3122" s="11">
        <v>12.8</v>
      </c>
      <c r="F3122" s="11">
        <v>-18.5</v>
      </c>
      <c r="G3122" s="11">
        <v>18.3</v>
      </c>
      <c r="H3122" s="11">
        <v>-15.5</v>
      </c>
      <c r="I3122" s="11">
        <v>10.7</v>
      </c>
      <c r="J3122" s="6"/>
    </row>
    <row r="3123" spans="1:10" ht="15" x14ac:dyDescent="0.15">
      <c r="A3123" s="9">
        <v>41531.395833333336</v>
      </c>
      <c r="B3123" s="10">
        <v>44</v>
      </c>
      <c r="C3123" s="10">
        <v>24</v>
      </c>
      <c r="D3123" s="11">
        <v>-8.9</v>
      </c>
      <c r="E3123" s="11">
        <v>12.8</v>
      </c>
      <c r="F3123" s="11">
        <v>5.7</v>
      </c>
      <c r="G3123" s="11">
        <v>25.1</v>
      </c>
      <c r="H3123" s="11">
        <v>-20.5</v>
      </c>
      <c r="I3123" s="11">
        <v>17.600000000000001</v>
      </c>
      <c r="J3123" s="6"/>
    </row>
    <row r="3124" spans="1:10" ht="15" x14ac:dyDescent="0.15">
      <c r="A3124" s="9">
        <v>42088.572916666664</v>
      </c>
      <c r="B3124" s="10">
        <v>20</v>
      </c>
      <c r="C3124" s="10">
        <v>5</v>
      </c>
      <c r="D3124" s="10">
        <v>-12.6</v>
      </c>
      <c r="E3124" s="10">
        <v>12.8</v>
      </c>
      <c r="F3124" s="10">
        <v>-7.6</v>
      </c>
      <c r="G3124" s="12">
        <v>22.578959999999999</v>
      </c>
      <c r="H3124" s="12">
        <v>-14.90845</v>
      </c>
      <c r="I3124" s="12">
        <v>16.078579999999999</v>
      </c>
    </row>
    <row r="3125" spans="1:10" ht="15" x14ac:dyDescent="0.15">
      <c r="A3125" s="9">
        <v>42090.918055555558</v>
      </c>
      <c r="B3125" s="10">
        <v>104</v>
      </c>
      <c r="C3125" s="10">
        <v>5</v>
      </c>
      <c r="D3125" s="10">
        <v>-9.3000000000000007</v>
      </c>
      <c r="E3125" s="10">
        <v>12.8</v>
      </c>
      <c r="F3125" s="10">
        <v>-6.4</v>
      </c>
      <c r="G3125" s="12">
        <v>10.12276</v>
      </c>
      <c r="H3125" s="12">
        <v>-5.9927999999999999</v>
      </c>
      <c r="I3125" s="12">
        <v>3.96401</v>
      </c>
    </row>
    <row r="3126" spans="1:10" ht="15" x14ac:dyDescent="0.15">
      <c r="A3126" s="9">
        <v>42094.493055555555</v>
      </c>
      <c r="B3126" s="10">
        <v>31</v>
      </c>
      <c r="C3126" s="10">
        <v>6</v>
      </c>
      <c r="D3126" s="10">
        <v>-5.8</v>
      </c>
      <c r="E3126" s="10">
        <v>12.8</v>
      </c>
      <c r="F3126" s="10">
        <v>-2.7</v>
      </c>
      <c r="G3126" s="12">
        <v>7.9268700000000001</v>
      </c>
      <c r="H3126" s="12">
        <v>-9.2493400000000001</v>
      </c>
      <c r="I3126" s="12">
        <v>3.3232400000000002</v>
      </c>
    </row>
    <row r="3127" spans="1:10" ht="15" x14ac:dyDescent="0.15">
      <c r="A3127" s="9">
        <v>42133.758333333331</v>
      </c>
      <c r="B3127" s="10">
        <v>79</v>
      </c>
      <c r="C3127" s="10">
        <v>6</v>
      </c>
      <c r="D3127" s="10">
        <v>-33.799999999999997</v>
      </c>
      <c r="E3127" s="10">
        <v>12.8</v>
      </c>
      <c r="F3127" s="10">
        <v>-23.5</v>
      </c>
      <c r="G3127" s="12">
        <v>30.042899999999999</v>
      </c>
      <c r="H3127" s="12">
        <v>-22.058050000000001</v>
      </c>
      <c r="I3127" s="12">
        <v>20.775069999999999</v>
      </c>
    </row>
    <row r="3128" spans="1:10" ht="15" x14ac:dyDescent="0.15">
      <c r="A3128" s="9">
        <v>42183.36041666667</v>
      </c>
      <c r="B3128" s="10">
        <v>44</v>
      </c>
      <c r="C3128" s="10">
        <v>2</v>
      </c>
      <c r="D3128" s="10">
        <v>-21.6</v>
      </c>
      <c r="E3128" s="10">
        <v>12.8</v>
      </c>
      <c r="F3128" s="10">
        <v>-11.5</v>
      </c>
      <c r="G3128" s="12">
        <v>10.932449999999999</v>
      </c>
      <c r="H3128" s="12">
        <v>-6.5173800000000002</v>
      </c>
      <c r="I3128" s="12">
        <v>5.5251000000000001</v>
      </c>
    </row>
    <row r="3129" spans="1:10" ht="15" x14ac:dyDescent="0.15">
      <c r="A3129" s="9">
        <v>41566.623611111114</v>
      </c>
      <c r="B3129" s="10">
        <v>106</v>
      </c>
      <c r="C3129" s="10">
        <v>12</v>
      </c>
      <c r="D3129" s="11">
        <v>-44.718940000000003</v>
      </c>
      <c r="E3129" s="11">
        <v>12.800879999999999</v>
      </c>
      <c r="F3129" s="11">
        <v>-16.002659999999999</v>
      </c>
      <c r="G3129" s="11">
        <v>14.7</v>
      </c>
      <c r="H3129" s="11">
        <v>-10.8</v>
      </c>
      <c r="I3129" s="11">
        <v>12</v>
      </c>
      <c r="J3129" s="6"/>
    </row>
    <row r="3130" spans="1:10" ht="15" x14ac:dyDescent="0.15">
      <c r="A3130" s="9">
        <v>40116.106249999997</v>
      </c>
      <c r="B3130" s="10">
        <v>86</v>
      </c>
      <c r="C3130" s="10">
        <v>6</v>
      </c>
      <c r="D3130" s="11">
        <v>-6.4549029999999998</v>
      </c>
      <c r="E3130" s="11">
        <v>12.847516000000001</v>
      </c>
      <c r="F3130" s="11">
        <v>-7.39086</v>
      </c>
      <c r="G3130" s="11">
        <v>3.4</v>
      </c>
      <c r="H3130" s="11">
        <v>-3.7</v>
      </c>
      <c r="I3130" s="11">
        <v>6.2</v>
      </c>
      <c r="J3130" s="6"/>
    </row>
    <row r="3131" spans="1:10" ht="15" x14ac:dyDescent="0.15">
      <c r="A3131" s="9">
        <v>41208.201388888891</v>
      </c>
      <c r="B3131" s="10">
        <v>91</v>
      </c>
      <c r="C3131" s="10">
        <v>30</v>
      </c>
      <c r="D3131" s="11">
        <v>-8.4670299999999994</v>
      </c>
      <c r="E3131" s="11">
        <v>12.879794</v>
      </c>
      <c r="F3131" s="11">
        <v>-0.35628100000000001</v>
      </c>
      <c r="G3131" s="11">
        <v>20.7</v>
      </c>
      <c r="H3131" s="11">
        <v>-15.1</v>
      </c>
      <c r="I3131" s="11">
        <v>13.9</v>
      </c>
      <c r="J3131" s="6"/>
    </row>
    <row r="3132" spans="1:10" ht="15" x14ac:dyDescent="0.15">
      <c r="A3132" s="9">
        <v>40013.019444444442</v>
      </c>
      <c r="B3132" s="10">
        <v>115</v>
      </c>
      <c r="C3132" s="10">
        <v>25</v>
      </c>
      <c r="D3132" s="11">
        <v>-18.3</v>
      </c>
      <c r="E3132" s="11">
        <v>12.9</v>
      </c>
      <c r="F3132" s="11">
        <v>-1.3</v>
      </c>
      <c r="G3132" s="11">
        <v>24.3</v>
      </c>
      <c r="H3132" s="11">
        <v>-18.8</v>
      </c>
      <c r="I3132" s="11">
        <v>17.100000000000001</v>
      </c>
      <c r="J3132" s="6"/>
    </row>
    <row r="3133" spans="1:10" ht="15" x14ac:dyDescent="0.15">
      <c r="A3133" s="9">
        <v>40126.881944444445</v>
      </c>
      <c r="B3133" s="10">
        <v>31</v>
      </c>
      <c r="C3133" s="10">
        <v>34</v>
      </c>
      <c r="D3133" s="11">
        <v>-17.2</v>
      </c>
      <c r="E3133" s="11">
        <v>12.9</v>
      </c>
      <c r="F3133" s="11">
        <v>-7.7</v>
      </c>
      <c r="G3133" s="11">
        <v>24.1</v>
      </c>
      <c r="H3133" s="11">
        <v>-15.8</v>
      </c>
      <c r="I3133" s="11">
        <v>12.5</v>
      </c>
      <c r="J3133" s="6"/>
    </row>
    <row r="3134" spans="1:10" ht="15" x14ac:dyDescent="0.15">
      <c r="A3134" s="9">
        <v>40293.713194444441</v>
      </c>
      <c r="B3134" s="10">
        <v>61</v>
      </c>
      <c r="C3134" s="10">
        <v>13</v>
      </c>
      <c r="D3134" s="11">
        <v>-9.9</v>
      </c>
      <c r="E3134" s="11">
        <v>12.9</v>
      </c>
      <c r="F3134" s="11">
        <v>-15.6</v>
      </c>
      <c r="G3134" s="11">
        <v>11.3</v>
      </c>
      <c r="H3134" s="11">
        <v>-8.6999999999999993</v>
      </c>
      <c r="I3134" s="11">
        <v>11.6</v>
      </c>
      <c r="J3134" s="6"/>
    </row>
    <row r="3135" spans="1:10" ht="15" x14ac:dyDescent="0.15">
      <c r="A3135" s="9">
        <v>40364.748611111114</v>
      </c>
      <c r="B3135" s="10">
        <v>42</v>
      </c>
      <c r="C3135" s="10">
        <v>14</v>
      </c>
      <c r="D3135" s="11">
        <v>-15.7</v>
      </c>
      <c r="E3135" s="11">
        <v>12.9</v>
      </c>
      <c r="F3135" s="11">
        <v>-20.5</v>
      </c>
      <c r="G3135" s="11">
        <v>25.5</v>
      </c>
      <c r="H3135" s="11">
        <v>-19.2</v>
      </c>
      <c r="I3135" s="11">
        <v>14.8</v>
      </c>
      <c r="J3135" s="6"/>
    </row>
    <row r="3136" spans="1:10" ht="15" x14ac:dyDescent="0.15">
      <c r="A3136" s="9">
        <v>40394.864583333336</v>
      </c>
      <c r="B3136" s="10">
        <v>77</v>
      </c>
      <c r="C3136" s="10">
        <v>18</v>
      </c>
      <c r="D3136" s="11">
        <v>-11.1</v>
      </c>
      <c r="E3136" s="11">
        <v>12.9</v>
      </c>
      <c r="F3136" s="11">
        <v>-18.2</v>
      </c>
      <c r="G3136" s="11">
        <v>24.5</v>
      </c>
      <c r="H3136" s="11">
        <v>-20.3</v>
      </c>
      <c r="I3136" s="11">
        <v>12.3</v>
      </c>
      <c r="J3136" s="6"/>
    </row>
    <row r="3137" spans="1:10" ht="15" x14ac:dyDescent="0.15">
      <c r="A3137" s="9">
        <v>40561.15625</v>
      </c>
      <c r="B3137" s="10">
        <v>37</v>
      </c>
      <c r="C3137" s="10">
        <v>15</v>
      </c>
      <c r="D3137" s="11">
        <v>-9.6</v>
      </c>
      <c r="E3137" s="11">
        <v>12.9</v>
      </c>
      <c r="F3137" s="11">
        <v>-9.1</v>
      </c>
      <c r="G3137" s="11">
        <v>22.4</v>
      </c>
      <c r="H3137" s="11">
        <v>-16.5</v>
      </c>
      <c r="I3137" s="11">
        <v>14.8</v>
      </c>
      <c r="J3137" s="6"/>
    </row>
    <row r="3138" spans="1:10" ht="15" x14ac:dyDescent="0.15">
      <c r="A3138" s="9">
        <v>40570.844444444447</v>
      </c>
      <c r="B3138" s="10">
        <v>139</v>
      </c>
      <c r="C3138" s="10">
        <v>12</v>
      </c>
      <c r="D3138" s="11">
        <v>-9.9</v>
      </c>
      <c r="E3138" s="11">
        <v>12.9</v>
      </c>
      <c r="F3138" s="11">
        <v>-4.2</v>
      </c>
      <c r="G3138" s="11">
        <v>4.0999999999999996</v>
      </c>
      <c r="H3138" s="11">
        <v>-8.1</v>
      </c>
      <c r="I3138" s="11">
        <v>0.7</v>
      </c>
      <c r="J3138" s="6"/>
    </row>
    <row r="3139" spans="1:10" ht="15" x14ac:dyDescent="0.15">
      <c r="A3139" s="9">
        <v>40587.629166666666</v>
      </c>
      <c r="B3139" s="10">
        <v>30</v>
      </c>
      <c r="C3139" s="10">
        <v>29</v>
      </c>
      <c r="D3139" s="11">
        <v>-26.4</v>
      </c>
      <c r="E3139" s="11">
        <v>12.9</v>
      </c>
      <c r="F3139" s="11">
        <v>-19</v>
      </c>
      <c r="G3139" s="11">
        <v>3</v>
      </c>
      <c r="H3139" s="11">
        <v>-9.1999999999999993</v>
      </c>
      <c r="I3139" s="11">
        <v>5.2</v>
      </c>
      <c r="J3139" s="6"/>
    </row>
    <row r="3140" spans="1:10" ht="15" x14ac:dyDescent="0.15">
      <c r="A3140" s="9">
        <v>40603.245138888888</v>
      </c>
      <c r="B3140" s="10">
        <v>50</v>
      </c>
      <c r="C3140" s="10">
        <v>12</v>
      </c>
      <c r="D3140" s="11">
        <v>-15.3</v>
      </c>
      <c r="E3140" s="11">
        <v>12.9</v>
      </c>
      <c r="F3140" s="11">
        <v>-12</v>
      </c>
      <c r="G3140" s="11">
        <v>12.8</v>
      </c>
      <c r="H3140" s="11">
        <v>-8.6999999999999993</v>
      </c>
      <c r="I3140" s="11">
        <v>9.8000000000000007</v>
      </c>
      <c r="J3140" s="6"/>
    </row>
    <row r="3141" spans="1:10" ht="15" x14ac:dyDescent="0.15">
      <c r="A3141" s="9">
        <v>40783.35833333333</v>
      </c>
      <c r="B3141" s="10">
        <v>184</v>
      </c>
      <c r="C3141" s="10">
        <v>6</v>
      </c>
      <c r="D3141" s="11">
        <v>30.5</v>
      </c>
      <c r="E3141" s="11">
        <v>12.9</v>
      </c>
      <c r="F3141" s="11">
        <v>25.7</v>
      </c>
      <c r="G3141" s="11">
        <v>3.6</v>
      </c>
      <c r="H3141" s="11">
        <v>-3.1</v>
      </c>
      <c r="I3141" s="11">
        <v>4</v>
      </c>
      <c r="J3141" s="6"/>
    </row>
    <row r="3142" spans="1:10" ht="15" x14ac:dyDescent="0.15">
      <c r="A3142" s="9">
        <v>40816.148611111108</v>
      </c>
      <c r="B3142" s="10">
        <v>142</v>
      </c>
      <c r="C3142" s="10">
        <v>7</v>
      </c>
      <c r="D3142" s="11">
        <v>-18.399999999999999</v>
      </c>
      <c r="E3142" s="11">
        <v>12.9</v>
      </c>
      <c r="F3142" s="11">
        <v>-7</v>
      </c>
      <c r="G3142" s="11">
        <v>20.9</v>
      </c>
      <c r="H3142" s="11">
        <v>-18.7</v>
      </c>
      <c r="I3142" s="11">
        <v>15.6</v>
      </c>
      <c r="J3142" s="6"/>
    </row>
    <row r="3143" spans="1:10" ht="15" x14ac:dyDescent="0.15">
      <c r="A3143" s="9">
        <v>41012.134027777778</v>
      </c>
      <c r="B3143" s="10">
        <v>62</v>
      </c>
      <c r="C3143" s="10">
        <v>27</v>
      </c>
      <c r="D3143" s="11">
        <v>-24.8</v>
      </c>
      <c r="E3143" s="11">
        <v>12.9</v>
      </c>
      <c r="F3143" s="11">
        <v>-16.100000000000001</v>
      </c>
      <c r="G3143" s="11">
        <v>11</v>
      </c>
      <c r="H3143" s="11">
        <v>-22.1</v>
      </c>
      <c r="I3143" s="11">
        <v>6.5</v>
      </c>
      <c r="J3143" s="6"/>
    </row>
    <row r="3144" spans="1:10" ht="15" x14ac:dyDescent="0.15">
      <c r="A3144" s="9">
        <v>41109.178472222222</v>
      </c>
      <c r="B3144" s="10">
        <v>75</v>
      </c>
      <c r="C3144" s="10">
        <v>5</v>
      </c>
      <c r="D3144" s="11">
        <v>-19</v>
      </c>
      <c r="E3144" s="11">
        <v>12.9</v>
      </c>
      <c r="F3144" s="11">
        <v>-8.8000000000000007</v>
      </c>
      <c r="G3144" s="11">
        <v>4.7</v>
      </c>
      <c r="H3144" s="11">
        <v>-5.9</v>
      </c>
      <c r="I3144" s="11">
        <v>7.6</v>
      </c>
      <c r="J3144" s="6"/>
    </row>
    <row r="3145" spans="1:10" ht="15" x14ac:dyDescent="0.15">
      <c r="A3145" s="9">
        <v>41531.136805555558</v>
      </c>
      <c r="B3145" s="10">
        <v>43</v>
      </c>
      <c r="C3145" s="10">
        <v>7</v>
      </c>
      <c r="D3145" s="11">
        <v>-17</v>
      </c>
      <c r="E3145" s="11">
        <v>12.9</v>
      </c>
      <c r="F3145" s="11">
        <v>-3.8</v>
      </c>
      <c r="G3145" s="11">
        <v>10.4</v>
      </c>
      <c r="H3145" s="11">
        <v>-9.6</v>
      </c>
      <c r="I3145" s="11">
        <v>4.8</v>
      </c>
      <c r="J3145" s="6"/>
    </row>
    <row r="3146" spans="1:10" ht="15" x14ac:dyDescent="0.15">
      <c r="A3146" s="9">
        <v>42008.97152777778</v>
      </c>
      <c r="B3146" s="10">
        <v>69</v>
      </c>
      <c r="C3146" s="10">
        <v>5</v>
      </c>
      <c r="D3146" s="10">
        <v>-14.1</v>
      </c>
      <c r="E3146" s="10">
        <v>12.9</v>
      </c>
      <c r="F3146" s="10">
        <v>-5.6</v>
      </c>
      <c r="G3146" s="12">
        <v>17.154699999999998</v>
      </c>
      <c r="H3146" s="12">
        <v>-9.7328010000000003</v>
      </c>
      <c r="I3146" s="12">
        <v>8.7667900000000003</v>
      </c>
    </row>
    <row r="3147" spans="1:10" ht="15" x14ac:dyDescent="0.15">
      <c r="A3147" s="9">
        <v>42074.369444444441</v>
      </c>
      <c r="B3147" s="10">
        <v>45</v>
      </c>
      <c r="C3147" s="10">
        <v>18</v>
      </c>
      <c r="D3147" s="10">
        <v>-11</v>
      </c>
      <c r="E3147" s="10">
        <v>12.9</v>
      </c>
      <c r="F3147" s="10">
        <v>-4</v>
      </c>
      <c r="G3147" s="12">
        <v>17.039719999999999</v>
      </c>
      <c r="H3147" s="12">
        <v>-17.273900000000001</v>
      </c>
      <c r="I3147" s="12">
        <v>6.4170199999999999</v>
      </c>
    </row>
    <row r="3148" spans="1:10" ht="15" x14ac:dyDescent="0.15">
      <c r="A3148" s="9">
        <v>42090.428472222222</v>
      </c>
      <c r="B3148" s="10">
        <v>12</v>
      </c>
      <c r="C3148" s="10">
        <v>12</v>
      </c>
      <c r="D3148" s="10">
        <v>-11.2</v>
      </c>
      <c r="E3148" s="10">
        <v>12.9</v>
      </c>
      <c r="F3148" s="10">
        <v>-5.2</v>
      </c>
      <c r="G3148" s="12">
        <v>26.49737</v>
      </c>
      <c r="H3148" s="12">
        <v>-20.95712</v>
      </c>
      <c r="I3148" s="12">
        <v>18.330349999999999</v>
      </c>
    </row>
    <row r="3149" spans="1:10" ht="15" x14ac:dyDescent="0.15">
      <c r="A3149" s="9">
        <v>42114.132638888892</v>
      </c>
      <c r="B3149" s="10">
        <v>27</v>
      </c>
      <c r="C3149" s="10">
        <v>16</v>
      </c>
      <c r="D3149" s="10">
        <v>-11.2</v>
      </c>
      <c r="E3149" s="10">
        <v>12.9</v>
      </c>
      <c r="F3149" s="10">
        <v>-13.9</v>
      </c>
      <c r="G3149" s="12">
        <v>16.402180000000001</v>
      </c>
      <c r="H3149" s="12">
        <v>-18.552299999999999</v>
      </c>
      <c r="I3149" s="12">
        <v>8.8832500000000003</v>
      </c>
    </row>
    <row r="3150" spans="1:10" ht="15" x14ac:dyDescent="0.15">
      <c r="A3150" s="9">
        <v>42136.717361111114</v>
      </c>
      <c r="B3150" s="10">
        <v>58</v>
      </c>
      <c r="C3150" s="10">
        <v>2</v>
      </c>
      <c r="D3150" s="10">
        <v>-25.4</v>
      </c>
      <c r="E3150" s="10">
        <v>12.9</v>
      </c>
      <c r="F3150" s="10">
        <v>-13.4</v>
      </c>
      <c r="G3150" s="12">
        <v>7.06128</v>
      </c>
      <c r="H3150" s="12">
        <v>-8.4535800000000005</v>
      </c>
      <c r="I3150" s="12">
        <v>6.9881599999999997</v>
      </c>
    </row>
    <row r="3151" spans="1:10" ht="15" x14ac:dyDescent="0.15">
      <c r="A3151" s="9">
        <v>42162.581250000003</v>
      </c>
      <c r="B3151" s="10">
        <v>35</v>
      </c>
      <c r="C3151" s="10">
        <v>3</v>
      </c>
      <c r="D3151" s="10">
        <v>-9.5</v>
      </c>
      <c r="E3151" s="10">
        <v>12.9</v>
      </c>
      <c r="F3151" s="10">
        <v>2.7</v>
      </c>
      <c r="G3151" s="12">
        <v>15.254350000000001</v>
      </c>
      <c r="H3151" s="12">
        <v>-8.5716099999999997</v>
      </c>
      <c r="I3151" s="12">
        <v>6.4486299999999996</v>
      </c>
    </row>
    <row r="3152" spans="1:10" ht="15" x14ac:dyDescent="0.15">
      <c r="A3152" s="9">
        <v>42252.935416666667</v>
      </c>
      <c r="B3152" s="10">
        <v>61</v>
      </c>
      <c r="C3152" s="10">
        <v>4</v>
      </c>
      <c r="D3152" s="10">
        <v>-20.7</v>
      </c>
      <c r="E3152" s="10">
        <v>12.9</v>
      </c>
      <c r="F3152" s="10">
        <v>-12.6</v>
      </c>
      <c r="G3152" s="12">
        <v>18.296880000000002</v>
      </c>
      <c r="H3152" s="12">
        <v>-11.14561</v>
      </c>
      <c r="I3152" s="12">
        <v>15.41832</v>
      </c>
    </row>
    <row r="3153" spans="1:10" ht="15" x14ac:dyDescent="0.15">
      <c r="A3153" s="9">
        <v>40175.436111111114</v>
      </c>
      <c r="B3153" s="10">
        <v>70</v>
      </c>
      <c r="C3153" s="10">
        <v>22</v>
      </c>
      <c r="D3153" s="11">
        <v>-5.5484730000000004</v>
      </c>
      <c r="E3153" s="11">
        <v>12.945721000000001</v>
      </c>
      <c r="F3153" s="11">
        <v>4.0957800000000004</v>
      </c>
      <c r="G3153" s="11">
        <v>10.3</v>
      </c>
      <c r="H3153" s="11">
        <v>-10.199999999999999</v>
      </c>
      <c r="I3153" s="11">
        <v>12</v>
      </c>
      <c r="J3153" s="6"/>
    </row>
    <row r="3154" spans="1:10" ht="15" x14ac:dyDescent="0.15">
      <c r="A3154" s="9">
        <v>40059.349305555559</v>
      </c>
      <c r="B3154" s="10">
        <v>98</v>
      </c>
      <c r="C3154" s="10">
        <v>16</v>
      </c>
      <c r="D3154" s="11">
        <v>-7.2050200000000002</v>
      </c>
      <c r="E3154" s="11">
        <v>12.9721413055555</v>
      </c>
      <c r="F3154" s="11">
        <v>-4.1273999999999997</v>
      </c>
      <c r="G3154" s="11">
        <v>17.5</v>
      </c>
      <c r="H3154" s="11">
        <v>-11.4</v>
      </c>
      <c r="I3154" s="11">
        <v>4.7</v>
      </c>
      <c r="J3154" s="6"/>
    </row>
    <row r="3155" spans="1:10" ht="15" x14ac:dyDescent="0.15">
      <c r="A3155" s="9">
        <v>41561.159722222219</v>
      </c>
      <c r="B3155" s="10">
        <v>56</v>
      </c>
      <c r="C3155" s="10">
        <v>8</v>
      </c>
      <c r="D3155" s="11">
        <v>-16.34384</v>
      </c>
      <c r="E3155" s="11">
        <v>12.995663</v>
      </c>
      <c r="F3155" s="11">
        <v>-2.9084949999999998</v>
      </c>
      <c r="G3155" s="11">
        <v>26.6</v>
      </c>
      <c r="H3155" s="11">
        <v>-21.7</v>
      </c>
      <c r="I3155" s="11">
        <v>15.4</v>
      </c>
      <c r="J3155" s="6"/>
    </row>
    <row r="3156" spans="1:10" ht="15" x14ac:dyDescent="0.15">
      <c r="A3156" s="9">
        <v>40172.625</v>
      </c>
      <c r="B3156" s="10">
        <v>44</v>
      </c>
      <c r="C3156" s="10"/>
      <c r="D3156" s="11">
        <v>-14</v>
      </c>
      <c r="E3156" s="11">
        <v>13</v>
      </c>
      <c r="F3156" s="11"/>
      <c r="G3156" s="11"/>
      <c r="H3156" s="11"/>
      <c r="I3156" s="11"/>
      <c r="J3156" s="6"/>
    </row>
    <row r="3157" spans="1:10" ht="15" x14ac:dyDescent="0.15">
      <c r="A3157" s="9">
        <v>40215.665972222225</v>
      </c>
      <c r="B3157" s="10">
        <v>98</v>
      </c>
      <c r="C3157" s="10">
        <v>32</v>
      </c>
      <c r="D3157" s="11">
        <v>-27.6</v>
      </c>
      <c r="E3157" s="11">
        <v>13</v>
      </c>
      <c r="F3157" s="11">
        <v>-22.6</v>
      </c>
      <c r="G3157" s="11">
        <v>24.1</v>
      </c>
      <c r="H3157" s="11">
        <v>-26.5</v>
      </c>
      <c r="I3157" s="11">
        <v>11.4</v>
      </c>
      <c r="J3157" s="6"/>
    </row>
    <row r="3158" spans="1:10" ht="15" x14ac:dyDescent="0.15">
      <c r="A3158" s="9">
        <v>40245.558333333334</v>
      </c>
      <c r="B3158" s="10">
        <v>26</v>
      </c>
      <c r="C3158" s="10">
        <v>15</v>
      </c>
      <c r="D3158" s="11">
        <v>-4.7</v>
      </c>
      <c r="E3158" s="11">
        <v>13</v>
      </c>
      <c r="F3158" s="11">
        <v>-0.4</v>
      </c>
      <c r="G3158" s="11">
        <v>2.5</v>
      </c>
      <c r="H3158" s="11">
        <v>-19.100000000000001</v>
      </c>
      <c r="I3158" s="11">
        <v>-4.3</v>
      </c>
      <c r="J3158" s="6"/>
    </row>
    <row r="3159" spans="1:10" ht="15" x14ac:dyDescent="0.15">
      <c r="A3159" s="9">
        <v>40368.62222222222</v>
      </c>
      <c r="B3159" s="10">
        <v>117</v>
      </c>
      <c r="C3159" s="10">
        <v>8</v>
      </c>
      <c r="D3159" s="11">
        <v>-22.7</v>
      </c>
      <c r="E3159" s="11">
        <v>13</v>
      </c>
      <c r="F3159" s="11">
        <v>-65.3</v>
      </c>
      <c r="G3159" s="11">
        <v>9.8000000000000007</v>
      </c>
      <c r="H3159" s="11">
        <v>-9.9</v>
      </c>
      <c r="I3159" s="11">
        <v>-1.4</v>
      </c>
      <c r="J3159" s="6"/>
    </row>
    <row r="3160" spans="1:10" ht="15" x14ac:dyDescent="0.15">
      <c r="A3160" s="9">
        <v>40395.181944444441</v>
      </c>
      <c r="B3160" s="10">
        <v>85</v>
      </c>
      <c r="C3160" s="10">
        <v>8</v>
      </c>
      <c r="D3160" s="11">
        <v>-3.6</v>
      </c>
      <c r="E3160" s="11">
        <v>13</v>
      </c>
      <c r="F3160" s="11">
        <v>-1.8</v>
      </c>
      <c r="G3160" s="11">
        <v>3.1</v>
      </c>
      <c r="H3160" s="11">
        <v>-10.9</v>
      </c>
      <c r="I3160" s="11">
        <v>1.9</v>
      </c>
      <c r="J3160" s="6"/>
    </row>
    <row r="3161" spans="1:10" ht="15" x14ac:dyDescent="0.15">
      <c r="A3161" s="9">
        <v>40576.474999999999</v>
      </c>
      <c r="B3161" s="10">
        <v>100</v>
      </c>
      <c r="C3161" s="10">
        <v>18</v>
      </c>
      <c r="D3161" s="11">
        <v>-10.3</v>
      </c>
      <c r="E3161" s="11">
        <v>13</v>
      </c>
      <c r="F3161" s="11">
        <v>5.3</v>
      </c>
      <c r="G3161" s="11">
        <v>3.8</v>
      </c>
      <c r="H3161" s="11">
        <v>-7.1</v>
      </c>
      <c r="I3161" s="11">
        <v>6</v>
      </c>
      <c r="J3161" s="6"/>
    </row>
    <row r="3162" spans="1:10" ht="15" x14ac:dyDescent="0.15">
      <c r="A3162" s="9">
        <v>40682.448611111111</v>
      </c>
      <c r="B3162" s="10">
        <v>45</v>
      </c>
      <c r="C3162" s="10">
        <v>10</v>
      </c>
      <c r="D3162" s="11">
        <v>-17.5</v>
      </c>
      <c r="E3162" s="11">
        <v>13</v>
      </c>
      <c r="F3162" s="11">
        <v>-13.3</v>
      </c>
      <c r="G3162" s="11">
        <v>16.100000000000001</v>
      </c>
      <c r="H3162" s="11">
        <v>-10.1</v>
      </c>
      <c r="I3162" s="11">
        <v>12.4</v>
      </c>
      <c r="J3162" s="6"/>
    </row>
    <row r="3163" spans="1:10" ht="15" x14ac:dyDescent="0.15">
      <c r="A3163" s="9">
        <v>40696.84652777778</v>
      </c>
      <c r="B3163" s="10">
        <v>53</v>
      </c>
      <c r="C3163" s="10">
        <v>4</v>
      </c>
      <c r="D3163" s="11">
        <v>-17.5</v>
      </c>
      <c r="E3163" s="11">
        <v>13</v>
      </c>
      <c r="F3163" s="11">
        <v>-6.4</v>
      </c>
      <c r="G3163" s="11">
        <v>40.4</v>
      </c>
      <c r="H3163" s="11">
        <v>-28.3</v>
      </c>
      <c r="I3163" s="11">
        <v>25.2</v>
      </c>
      <c r="J3163" s="6"/>
    </row>
    <row r="3164" spans="1:10" ht="15" x14ac:dyDescent="0.15">
      <c r="A3164" s="9">
        <v>40745.489583333336</v>
      </c>
      <c r="B3164" s="10">
        <v>56</v>
      </c>
      <c r="C3164" s="10">
        <v>5</v>
      </c>
      <c r="D3164" s="11">
        <v>5.5</v>
      </c>
      <c r="E3164" s="11">
        <v>13</v>
      </c>
      <c r="F3164" s="11">
        <v>6</v>
      </c>
      <c r="G3164" s="11">
        <v>12.6</v>
      </c>
      <c r="H3164" s="11">
        <v>-7.5</v>
      </c>
      <c r="I3164" s="11">
        <v>12.6</v>
      </c>
      <c r="J3164" s="6"/>
    </row>
    <row r="3165" spans="1:10" ht="15" x14ac:dyDescent="0.15">
      <c r="A3165" s="9">
        <v>40795.806944444441</v>
      </c>
      <c r="B3165" s="10">
        <v>35</v>
      </c>
      <c r="C3165" s="10">
        <v>4</v>
      </c>
      <c r="D3165" s="11">
        <v>-14</v>
      </c>
      <c r="E3165" s="11">
        <v>13</v>
      </c>
      <c r="F3165" s="11">
        <v>-13.7</v>
      </c>
      <c r="G3165" s="11">
        <v>11.3</v>
      </c>
      <c r="H3165" s="11">
        <v>-11.1</v>
      </c>
      <c r="I3165" s="11">
        <v>4.0999999999999996</v>
      </c>
      <c r="J3165" s="6"/>
    </row>
    <row r="3166" spans="1:10" ht="15" x14ac:dyDescent="0.15">
      <c r="A3166" s="9">
        <v>40813.936805555553</v>
      </c>
      <c r="B3166" s="10">
        <v>41</v>
      </c>
      <c r="C3166" s="10">
        <v>30</v>
      </c>
      <c r="D3166" s="11">
        <v>-9.1</v>
      </c>
      <c r="E3166" s="11">
        <v>13</v>
      </c>
      <c r="F3166" s="11">
        <v>-11</v>
      </c>
      <c r="G3166" s="11">
        <v>1.7</v>
      </c>
      <c r="H3166" s="11">
        <v>-12.5</v>
      </c>
      <c r="I3166" s="11">
        <v>2.5</v>
      </c>
      <c r="J3166" s="6"/>
    </row>
    <row r="3167" spans="1:10" ht="15" x14ac:dyDescent="0.15">
      <c r="A3167" s="9">
        <v>40900.819444444445</v>
      </c>
      <c r="B3167" s="10">
        <v>32</v>
      </c>
      <c r="C3167" s="10">
        <v>34</v>
      </c>
      <c r="D3167" s="11">
        <v>-23.2</v>
      </c>
      <c r="E3167" s="11">
        <v>13</v>
      </c>
      <c r="F3167" s="11">
        <v>-24.2</v>
      </c>
      <c r="G3167" s="11">
        <v>9.6</v>
      </c>
      <c r="H3167" s="11">
        <v>-20.2</v>
      </c>
      <c r="I3167" s="11">
        <v>2.9</v>
      </c>
      <c r="J3167" s="6"/>
    </row>
    <row r="3168" spans="1:10" ht="15" x14ac:dyDescent="0.15">
      <c r="A3168" s="9">
        <v>40961.024305555555</v>
      </c>
      <c r="B3168" s="10">
        <v>28</v>
      </c>
      <c r="C3168" s="10">
        <v>31</v>
      </c>
      <c r="D3168" s="11">
        <v>-14.1</v>
      </c>
      <c r="E3168" s="11">
        <v>13</v>
      </c>
      <c r="F3168" s="11">
        <v>-17.5</v>
      </c>
      <c r="G3168" s="11">
        <v>16.7</v>
      </c>
      <c r="H3168" s="11">
        <v>-19.2</v>
      </c>
      <c r="I3168" s="11">
        <v>15</v>
      </c>
      <c r="J3168" s="6"/>
    </row>
    <row r="3169" spans="1:10" ht="15" x14ac:dyDescent="0.15">
      <c r="A3169" s="9">
        <v>41033.334027777775</v>
      </c>
      <c r="B3169" s="10">
        <v>40</v>
      </c>
      <c r="C3169" s="10">
        <v>23</v>
      </c>
      <c r="D3169" s="11">
        <v>-14.8</v>
      </c>
      <c r="E3169" s="11">
        <v>13</v>
      </c>
      <c r="F3169" s="11">
        <v>-9.8000000000000007</v>
      </c>
      <c r="G3169" s="11">
        <v>8.9</v>
      </c>
      <c r="H3169" s="11">
        <v>-18.100000000000001</v>
      </c>
      <c r="I3169" s="11">
        <v>8.3000000000000007</v>
      </c>
      <c r="J3169" s="6"/>
    </row>
    <row r="3170" spans="1:10" ht="15" x14ac:dyDescent="0.15">
      <c r="A3170" s="9">
        <v>42058.192361111112</v>
      </c>
      <c r="B3170" s="10">
        <v>55</v>
      </c>
      <c r="C3170" s="10">
        <v>10</v>
      </c>
      <c r="D3170" s="10">
        <v>-14.6</v>
      </c>
      <c r="E3170" s="10">
        <v>13</v>
      </c>
      <c r="F3170" s="10">
        <v>-2.5</v>
      </c>
      <c r="G3170" s="12">
        <v>34.613849999999999</v>
      </c>
      <c r="H3170" s="12">
        <v>-24.457650000000001</v>
      </c>
      <c r="I3170" s="12">
        <v>20.872920000000001</v>
      </c>
    </row>
    <row r="3171" spans="1:10" ht="15" x14ac:dyDescent="0.15">
      <c r="A3171" s="9">
        <v>42089.248611111114</v>
      </c>
      <c r="B3171" s="10">
        <v>48</v>
      </c>
      <c r="C3171" s="10">
        <v>4</v>
      </c>
      <c r="D3171" s="10">
        <v>-14</v>
      </c>
      <c r="E3171" s="10">
        <v>13</v>
      </c>
      <c r="F3171" s="10">
        <v>-3.1</v>
      </c>
      <c r="G3171" s="12">
        <v>7.9147999999999996</v>
      </c>
      <c r="H3171" s="12">
        <v>-7.1119399999999997</v>
      </c>
      <c r="I3171" s="12">
        <v>5.6648899999999998</v>
      </c>
    </row>
    <row r="3172" spans="1:10" ht="15" x14ac:dyDescent="0.15">
      <c r="A3172" s="9">
        <v>42115.438194444447</v>
      </c>
      <c r="B3172" s="10">
        <v>41</v>
      </c>
      <c r="C3172" s="10">
        <v>7</v>
      </c>
      <c r="D3172" s="10">
        <v>-8.4</v>
      </c>
      <c r="E3172" s="10">
        <v>13</v>
      </c>
      <c r="F3172" s="10">
        <v>-6.2</v>
      </c>
      <c r="G3172" s="12">
        <v>23.318760000000001</v>
      </c>
      <c r="H3172" s="12">
        <v>-16.924009999999999</v>
      </c>
      <c r="I3172" s="12">
        <v>15.830769999999999</v>
      </c>
    </row>
    <row r="3173" spans="1:10" ht="15" x14ac:dyDescent="0.15">
      <c r="A3173" s="9">
        <v>42182.227777777778</v>
      </c>
      <c r="B3173" s="10">
        <v>48</v>
      </c>
      <c r="C3173" s="10">
        <v>5</v>
      </c>
      <c r="D3173" s="10">
        <v>-5.2</v>
      </c>
      <c r="E3173" s="10">
        <v>13</v>
      </c>
      <c r="F3173" s="10">
        <v>-4.8</v>
      </c>
      <c r="G3173" s="12">
        <v>7.7487599999999999</v>
      </c>
      <c r="H3173" s="12">
        <v>-5.5649100000000002</v>
      </c>
      <c r="I3173" s="12">
        <v>5.0606799999999996</v>
      </c>
    </row>
    <row r="3174" spans="1:10" ht="15" x14ac:dyDescent="0.15">
      <c r="A3174" s="9">
        <v>40126.825694444444</v>
      </c>
      <c r="B3174" s="10">
        <v>61</v>
      </c>
      <c r="C3174" s="10">
        <v>30</v>
      </c>
      <c r="D3174" s="11">
        <v>-7.5037719999999997</v>
      </c>
      <c r="E3174" s="11">
        <v>13.005917</v>
      </c>
      <c r="F3174" s="11">
        <v>-8.8271700000000006</v>
      </c>
      <c r="G3174" s="11">
        <v>19.399999999999999</v>
      </c>
      <c r="H3174" s="11">
        <v>-17.5</v>
      </c>
      <c r="I3174" s="11">
        <v>11.1</v>
      </c>
      <c r="J3174" s="6"/>
    </row>
    <row r="3175" spans="1:10" ht="15" x14ac:dyDescent="0.15">
      <c r="A3175" s="9">
        <v>40577.263888888891</v>
      </c>
      <c r="B3175" s="10">
        <v>81</v>
      </c>
      <c r="C3175" s="10">
        <v>19</v>
      </c>
      <c r="D3175" s="11">
        <v>-14.976827999999999</v>
      </c>
      <c r="E3175" s="11">
        <v>13.020182</v>
      </c>
      <c r="F3175" s="11">
        <v>-11.736470000000001</v>
      </c>
      <c r="G3175" s="11">
        <v>17.399999999999999</v>
      </c>
      <c r="H3175" s="11">
        <v>-14.6</v>
      </c>
      <c r="I3175" s="11">
        <v>14.9</v>
      </c>
      <c r="J3175" s="6"/>
    </row>
    <row r="3176" spans="1:10" ht="15" x14ac:dyDescent="0.15">
      <c r="A3176" s="9">
        <v>40252.894444444442</v>
      </c>
      <c r="B3176" s="10">
        <v>71</v>
      </c>
      <c r="C3176" s="10">
        <v>27</v>
      </c>
      <c r="D3176" s="11">
        <v>-12.040945000000001</v>
      </c>
      <c r="E3176" s="11">
        <v>13.021381</v>
      </c>
      <c r="F3176" s="11">
        <v>-3.6097100000000002</v>
      </c>
      <c r="G3176" s="11">
        <v>33.1</v>
      </c>
      <c r="H3176" s="11">
        <v>-27.6</v>
      </c>
      <c r="I3176" s="11">
        <v>21.2</v>
      </c>
      <c r="J3176" s="6"/>
    </row>
    <row r="3177" spans="1:10" ht="15" x14ac:dyDescent="0.15">
      <c r="A3177" s="9">
        <v>41313.902777777781</v>
      </c>
      <c r="B3177" s="10">
        <v>31</v>
      </c>
      <c r="C3177" s="10">
        <v>17</v>
      </c>
      <c r="D3177" s="11">
        <v>10.234170000000001</v>
      </c>
      <c r="E3177" s="11">
        <v>13.087993000000001</v>
      </c>
      <c r="F3177" s="11">
        <v>5.7761719999999999</v>
      </c>
      <c r="G3177" s="11">
        <v>24.6</v>
      </c>
      <c r="H3177" s="11">
        <v>-11.1</v>
      </c>
      <c r="I3177" s="11">
        <v>19.8</v>
      </c>
      <c r="J3177" s="6"/>
    </row>
    <row r="3178" spans="1:10" ht="15" x14ac:dyDescent="0.15">
      <c r="A3178" s="9">
        <v>41477.915972222225</v>
      </c>
      <c r="B3178" s="10">
        <v>20</v>
      </c>
      <c r="C3178" s="10">
        <v>9</v>
      </c>
      <c r="D3178" s="11">
        <v>-15.157120000000001</v>
      </c>
      <c r="E3178" s="11">
        <v>13.091828</v>
      </c>
      <c r="F3178" s="11">
        <v>-5.0377010000000002</v>
      </c>
      <c r="G3178" s="11">
        <v>17.2</v>
      </c>
      <c r="H3178" s="11">
        <v>-13.1</v>
      </c>
      <c r="I3178" s="11">
        <v>11.7</v>
      </c>
      <c r="J3178" s="6"/>
    </row>
    <row r="3179" spans="1:10" ht="15" x14ac:dyDescent="0.15">
      <c r="A3179" s="9">
        <v>41656.702777777777</v>
      </c>
      <c r="B3179" s="10">
        <v>125</v>
      </c>
      <c r="C3179" s="10">
        <v>9</v>
      </c>
      <c r="D3179" s="11">
        <v>-19.321750000000002</v>
      </c>
      <c r="E3179" s="11">
        <v>13.094977</v>
      </c>
      <c r="F3179" s="11">
        <v>-2.8906900000000002</v>
      </c>
      <c r="G3179" s="11">
        <v>23.6</v>
      </c>
      <c r="H3179" s="11">
        <v>-20.5</v>
      </c>
      <c r="I3179" s="11">
        <v>14.7</v>
      </c>
    </row>
    <row r="3180" spans="1:10" ht="15" x14ac:dyDescent="0.15">
      <c r="A3180" s="9">
        <v>40121.165972222225</v>
      </c>
      <c r="B3180" s="10">
        <v>32</v>
      </c>
      <c r="C3180" s="10">
        <v>11</v>
      </c>
      <c r="D3180" s="11">
        <v>-9.9</v>
      </c>
      <c r="E3180" s="11">
        <v>13.1</v>
      </c>
      <c r="F3180" s="11">
        <v>0</v>
      </c>
      <c r="G3180" s="11">
        <v>15.7</v>
      </c>
      <c r="H3180" s="11">
        <v>-11.5</v>
      </c>
      <c r="I3180" s="11">
        <v>13</v>
      </c>
      <c r="J3180" s="6"/>
    </row>
    <row r="3181" spans="1:10" ht="15" x14ac:dyDescent="0.15">
      <c r="A3181" s="9">
        <v>40571.884722222225</v>
      </c>
      <c r="B3181" s="10">
        <v>64</v>
      </c>
      <c r="C3181" s="10">
        <v>15</v>
      </c>
      <c r="D3181" s="11">
        <v>-24.9</v>
      </c>
      <c r="E3181" s="11">
        <v>13.1</v>
      </c>
      <c r="F3181" s="11">
        <v>-22.1</v>
      </c>
      <c r="G3181" s="11">
        <v>29.7</v>
      </c>
      <c r="H3181" s="11">
        <v>-21.7</v>
      </c>
      <c r="I3181" s="11">
        <v>32.4</v>
      </c>
      <c r="J3181" s="6"/>
    </row>
    <row r="3182" spans="1:10" ht="15" x14ac:dyDescent="0.15">
      <c r="A3182" s="9">
        <v>40578.561111111114</v>
      </c>
      <c r="B3182" s="10">
        <v>99</v>
      </c>
      <c r="C3182" s="10">
        <v>11</v>
      </c>
      <c r="D3182" s="11">
        <v>-15.3</v>
      </c>
      <c r="E3182" s="11">
        <v>13.1</v>
      </c>
      <c r="F3182" s="11">
        <v>-11.3</v>
      </c>
      <c r="G3182" s="11">
        <v>15.9</v>
      </c>
      <c r="H3182" s="11">
        <v>-10.4</v>
      </c>
      <c r="I3182" s="11">
        <v>14.3</v>
      </c>
      <c r="J3182" s="6"/>
    </row>
    <row r="3183" spans="1:10" ht="15" x14ac:dyDescent="0.15">
      <c r="A3183" s="9">
        <v>41017.06527777778</v>
      </c>
      <c r="B3183" s="10">
        <v>38</v>
      </c>
      <c r="C3183" s="10">
        <v>7</v>
      </c>
      <c r="D3183" s="11">
        <v>-0.9</v>
      </c>
      <c r="E3183" s="11">
        <v>13.1</v>
      </c>
      <c r="F3183" s="11">
        <v>2</v>
      </c>
      <c r="G3183" s="11">
        <v>26.6</v>
      </c>
      <c r="H3183" s="11">
        <v>-25.1</v>
      </c>
      <c r="I3183" s="11">
        <v>19.399999999999999</v>
      </c>
      <c r="J3183" s="6"/>
    </row>
    <row r="3184" spans="1:10" ht="15" x14ac:dyDescent="0.15">
      <c r="A3184" s="9">
        <v>41071.720833333333</v>
      </c>
      <c r="B3184" s="10">
        <v>156</v>
      </c>
      <c r="C3184" s="10">
        <v>9</v>
      </c>
      <c r="D3184" s="11">
        <v>19.399999999999999</v>
      </c>
      <c r="E3184" s="11">
        <v>13.1</v>
      </c>
      <c r="F3184" s="11">
        <v>10.8</v>
      </c>
      <c r="G3184" s="11">
        <v>19.399999999999999</v>
      </c>
      <c r="H3184" s="11">
        <v>-16.600000000000001</v>
      </c>
      <c r="I3184" s="11">
        <v>12.1</v>
      </c>
      <c r="J3184" s="6"/>
    </row>
    <row r="3185" spans="1:10" ht="15" x14ac:dyDescent="0.15">
      <c r="A3185" s="9">
        <v>41153.635416666664</v>
      </c>
      <c r="B3185" s="10">
        <v>88</v>
      </c>
      <c r="C3185" s="10">
        <v>5</v>
      </c>
      <c r="D3185" s="11">
        <v>-30.2</v>
      </c>
      <c r="E3185" s="11">
        <v>13.1</v>
      </c>
      <c r="F3185" s="11">
        <v>-7.9</v>
      </c>
      <c r="G3185" s="11">
        <v>13.8</v>
      </c>
      <c r="H3185" s="11">
        <v>-9</v>
      </c>
      <c r="I3185" s="11">
        <v>10</v>
      </c>
      <c r="J3185" s="6"/>
    </row>
    <row r="3186" spans="1:10" ht="15" x14ac:dyDescent="0.15">
      <c r="A3186" s="9">
        <v>41340.793749999997</v>
      </c>
      <c r="B3186" s="10">
        <v>38</v>
      </c>
      <c r="C3186" s="10">
        <v>13</v>
      </c>
      <c r="D3186" s="11">
        <v>-2.7</v>
      </c>
      <c r="E3186" s="11">
        <v>13.1</v>
      </c>
      <c r="F3186" s="11">
        <v>4.5999999999999996</v>
      </c>
      <c r="G3186" s="11">
        <v>26.4</v>
      </c>
      <c r="H3186" s="11">
        <v>-14.9</v>
      </c>
      <c r="I3186" s="11">
        <v>12.2</v>
      </c>
      <c r="J3186" s="6"/>
    </row>
    <row r="3187" spans="1:10" ht="15" x14ac:dyDescent="0.15">
      <c r="A3187" s="9">
        <v>41514.245833333334</v>
      </c>
      <c r="B3187" s="10">
        <v>54</v>
      </c>
      <c r="C3187" s="10">
        <v>22</v>
      </c>
      <c r="D3187" s="11">
        <v>-22.9</v>
      </c>
      <c r="E3187" s="11">
        <v>13.1</v>
      </c>
      <c r="F3187" s="11">
        <v>-13.6</v>
      </c>
      <c r="G3187" s="11">
        <v>12.6</v>
      </c>
      <c r="H3187" s="11">
        <v>-15.5</v>
      </c>
      <c r="I3187" s="11">
        <v>19.3</v>
      </c>
      <c r="J3187" s="6"/>
    </row>
    <row r="3188" spans="1:10" ht="15" x14ac:dyDescent="0.15">
      <c r="A3188" s="9">
        <v>41560.623611111114</v>
      </c>
      <c r="B3188" s="10">
        <v>44</v>
      </c>
      <c r="C3188" s="10">
        <v>6</v>
      </c>
      <c r="D3188" s="11">
        <v>-23.4</v>
      </c>
      <c r="E3188" s="11">
        <v>13.1</v>
      </c>
      <c r="F3188" s="11">
        <v>-8</v>
      </c>
      <c r="G3188" s="11">
        <v>17.399999999999999</v>
      </c>
      <c r="H3188" s="11">
        <v>-12.4</v>
      </c>
      <c r="I3188" s="11">
        <v>10.1</v>
      </c>
      <c r="J3188" s="6"/>
    </row>
    <row r="3189" spans="1:10" ht="15" x14ac:dyDescent="0.15">
      <c r="A3189" s="9">
        <v>41762.243750000001</v>
      </c>
      <c r="B3189" s="10">
        <v>32</v>
      </c>
      <c r="C3189" s="10">
        <v>6</v>
      </c>
      <c r="D3189" s="11">
        <v>-19.899999999999999</v>
      </c>
      <c r="E3189" s="11">
        <v>13.1</v>
      </c>
      <c r="F3189" s="11">
        <v>-6.9</v>
      </c>
      <c r="G3189" s="11">
        <v>33.299999999999997</v>
      </c>
      <c r="H3189" s="11">
        <v>-23.8</v>
      </c>
      <c r="I3189" s="11">
        <v>22.3</v>
      </c>
    </row>
    <row r="3190" spans="1:10" ht="15" x14ac:dyDescent="0.15">
      <c r="A3190" s="9">
        <v>42068.794444444444</v>
      </c>
      <c r="B3190" s="10">
        <v>143</v>
      </c>
      <c r="C3190" s="10">
        <v>5</v>
      </c>
      <c r="D3190" s="10">
        <v>-8.6</v>
      </c>
      <c r="E3190" s="10">
        <v>13.1</v>
      </c>
      <c r="F3190" s="10">
        <v>-3.9</v>
      </c>
      <c r="G3190" s="12">
        <v>4.13253</v>
      </c>
      <c r="H3190" s="12">
        <v>-4.25258</v>
      </c>
      <c r="I3190" s="12">
        <v>3.2277300000000002</v>
      </c>
    </row>
    <row r="3191" spans="1:10" ht="15" x14ac:dyDescent="0.15">
      <c r="A3191" s="9">
        <v>42085.363194444442</v>
      </c>
      <c r="B3191" s="10">
        <v>99</v>
      </c>
      <c r="C3191" s="10">
        <v>5</v>
      </c>
      <c r="D3191" s="10">
        <v>-15</v>
      </c>
      <c r="E3191" s="10">
        <v>13.1</v>
      </c>
      <c r="F3191" s="10">
        <v>-3.8</v>
      </c>
      <c r="G3191" s="12">
        <v>11.2433</v>
      </c>
      <c r="H3191" s="12">
        <v>-9.4038699999999995</v>
      </c>
      <c r="I3191" s="12">
        <v>3.5369000000000002</v>
      </c>
    </row>
    <row r="3192" spans="1:10" ht="15" x14ac:dyDescent="0.15">
      <c r="A3192" s="9">
        <v>42091.374305555553</v>
      </c>
      <c r="B3192" s="10">
        <v>66</v>
      </c>
      <c r="C3192" s="10">
        <v>7</v>
      </c>
      <c r="D3192" s="10">
        <v>-29.6</v>
      </c>
      <c r="E3192" s="10">
        <v>13.1</v>
      </c>
      <c r="F3192" s="10">
        <v>-19.600000000000001</v>
      </c>
      <c r="G3192" s="12">
        <v>25.576789999999999</v>
      </c>
      <c r="H3192" s="12">
        <v>-21.59834</v>
      </c>
      <c r="I3192" s="12">
        <v>14.20654</v>
      </c>
    </row>
    <row r="3193" spans="1:10" ht="15" x14ac:dyDescent="0.15">
      <c r="A3193" s="9">
        <v>42186.634722222225</v>
      </c>
      <c r="B3193" s="10">
        <v>16</v>
      </c>
      <c r="C3193" s="10">
        <v>13</v>
      </c>
      <c r="D3193" s="10">
        <v>-3.1</v>
      </c>
      <c r="E3193" s="10">
        <v>13.1</v>
      </c>
      <c r="F3193" s="10">
        <v>0.3</v>
      </c>
      <c r="G3193" s="12">
        <v>14.193239999999999</v>
      </c>
      <c r="H3193" s="12">
        <v>-10.951420000000001</v>
      </c>
      <c r="I3193" s="12">
        <v>7.36836</v>
      </c>
    </row>
    <row r="3194" spans="1:10" ht="15" x14ac:dyDescent="0.15">
      <c r="A3194" s="9">
        <v>41412.045138888891</v>
      </c>
      <c r="B3194" s="10">
        <v>59</v>
      </c>
      <c r="C3194" s="10">
        <v>33</v>
      </c>
      <c r="D3194" s="11">
        <v>4.1365299999999996</v>
      </c>
      <c r="E3194" s="11">
        <v>13.129702999999999</v>
      </c>
      <c r="F3194" s="11">
        <v>4.5709600000000004</v>
      </c>
      <c r="G3194" s="11">
        <v>34</v>
      </c>
      <c r="H3194" s="11">
        <v>-18</v>
      </c>
      <c r="I3194" s="11">
        <v>24.5</v>
      </c>
      <c r="J3194" s="6"/>
    </row>
    <row r="3195" spans="1:10" ht="15" x14ac:dyDescent="0.15">
      <c r="A3195" s="9">
        <v>40113.614583333336</v>
      </c>
      <c r="B3195" s="10">
        <v>44</v>
      </c>
      <c r="C3195" s="10">
        <v>35</v>
      </c>
      <c r="D3195" s="11">
        <v>-9.1999999999999993</v>
      </c>
      <c r="E3195" s="11">
        <v>13.2</v>
      </c>
      <c r="F3195" s="11">
        <v>-7.8</v>
      </c>
      <c r="G3195" s="11">
        <v>17.399999999999999</v>
      </c>
      <c r="H3195" s="11">
        <v>-16.3</v>
      </c>
      <c r="I3195" s="11">
        <v>12.8</v>
      </c>
      <c r="J3195" s="6"/>
    </row>
    <row r="3196" spans="1:10" ht="15" x14ac:dyDescent="0.15">
      <c r="A3196" s="9">
        <v>40174.204861111109</v>
      </c>
      <c r="B3196" s="10">
        <v>83</v>
      </c>
      <c r="C3196" s="10">
        <v>18</v>
      </c>
      <c r="D3196" s="11">
        <v>-12.4</v>
      </c>
      <c r="E3196" s="11">
        <v>13.2</v>
      </c>
      <c r="F3196" s="11">
        <v>-7.6</v>
      </c>
      <c r="G3196" s="11">
        <v>17.5</v>
      </c>
      <c r="H3196" s="11">
        <v>-13.9</v>
      </c>
      <c r="I3196" s="11">
        <v>9.1999999999999993</v>
      </c>
      <c r="J3196" s="6"/>
    </row>
    <row r="3197" spans="1:10" ht="15" x14ac:dyDescent="0.15">
      <c r="A3197" s="9">
        <v>40180.208333333336</v>
      </c>
      <c r="B3197" s="10">
        <v>47</v>
      </c>
      <c r="C3197" s="10">
        <v>35</v>
      </c>
      <c r="D3197" s="11">
        <v>-11.7</v>
      </c>
      <c r="E3197" s="11">
        <v>13.2</v>
      </c>
      <c r="F3197" s="11">
        <v>-3.4</v>
      </c>
      <c r="G3197" s="11">
        <v>25.8</v>
      </c>
      <c r="H3197" s="11">
        <v>-23.7</v>
      </c>
      <c r="I3197" s="11">
        <v>8</v>
      </c>
      <c r="J3197" s="6"/>
    </row>
    <row r="3198" spans="1:10" ht="15" x14ac:dyDescent="0.15">
      <c r="A3198" s="9">
        <v>40222.940972222219</v>
      </c>
      <c r="B3198" s="10">
        <v>82</v>
      </c>
      <c r="C3198" s="10">
        <v>14</v>
      </c>
      <c r="D3198" s="11">
        <v>-21.2</v>
      </c>
      <c r="E3198" s="11">
        <v>13.2</v>
      </c>
      <c r="F3198" s="11">
        <v>-13.3</v>
      </c>
      <c r="G3198" s="11">
        <v>23.6</v>
      </c>
      <c r="H3198" s="11">
        <v>-16.600000000000001</v>
      </c>
      <c r="I3198" s="11">
        <v>13.2</v>
      </c>
      <c r="J3198" s="6"/>
    </row>
    <row r="3199" spans="1:10" ht="15" x14ac:dyDescent="0.15">
      <c r="A3199" s="9">
        <v>40224.338194444441</v>
      </c>
      <c r="B3199" s="10">
        <v>61</v>
      </c>
      <c r="C3199" s="10">
        <v>14</v>
      </c>
      <c r="D3199" s="11">
        <v>-27.1</v>
      </c>
      <c r="E3199" s="11">
        <v>13.2</v>
      </c>
      <c r="F3199" s="11">
        <v>-17.8</v>
      </c>
      <c r="G3199" s="11">
        <v>29</v>
      </c>
      <c r="H3199" s="11">
        <v>-18.899999999999999</v>
      </c>
      <c r="I3199" s="11">
        <v>28.1</v>
      </c>
      <c r="J3199" s="6"/>
    </row>
    <row r="3200" spans="1:10" ht="15" x14ac:dyDescent="0.15">
      <c r="A3200" s="9">
        <v>40243.855555555558</v>
      </c>
      <c r="B3200" s="10">
        <v>61</v>
      </c>
      <c r="C3200" s="10">
        <v>26</v>
      </c>
      <c r="D3200" s="11">
        <v>-8.6999999999999993</v>
      </c>
      <c r="E3200" s="11">
        <v>13.2</v>
      </c>
      <c r="F3200" s="11">
        <v>-12.1</v>
      </c>
      <c r="G3200" s="11">
        <v>20.5</v>
      </c>
      <c r="H3200" s="11">
        <v>-15.2</v>
      </c>
      <c r="I3200" s="11">
        <v>13.2</v>
      </c>
      <c r="J3200" s="6"/>
    </row>
    <row r="3201" spans="1:10" ht="15" x14ac:dyDescent="0.15">
      <c r="A3201" s="9">
        <v>40946.067361111112</v>
      </c>
      <c r="B3201" s="10">
        <v>21</v>
      </c>
      <c r="C3201" s="10">
        <v>9</v>
      </c>
      <c r="D3201" s="11">
        <v>8.9</v>
      </c>
      <c r="E3201" s="11">
        <v>13.2</v>
      </c>
      <c r="F3201" s="11">
        <v>3.6</v>
      </c>
      <c r="G3201" s="11">
        <v>16.7</v>
      </c>
      <c r="H3201" s="11">
        <v>-15.6</v>
      </c>
      <c r="I3201" s="11">
        <v>10.5</v>
      </c>
      <c r="J3201" s="6"/>
    </row>
    <row r="3202" spans="1:10" ht="15" x14ac:dyDescent="0.15">
      <c r="A3202" s="9">
        <v>41010.279861111114</v>
      </c>
      <c r="B3202" s="10">
        <v>50</v>
      </c>
      <c r="C3202" s="10">
        <v>16</v>
      </c>
      <c r="D3202" s="11">
        <v>-31.3</v>
      </c>
      <c r="E3202" s="11">
        <v>13.2</v>
      </c>
      <c r="F3202" s="11">
        <v>-23.9</v>
      </c>
      <c r="G3202" s="11">
        <v>14.1</v>
      </c>
      <c r="H3202" s="11">
        <v>-16</v>
      </c>
      <c r="I3202" s="11">
        <v>4.5999999999999996</v>
      </c>
      <c r="J3202" s="6"/>
    </row>
    <row r="3203" spans="1:10" ht="15" x14ac:dyDescent="0.15">
      <c r="A3203" s="9">
        <v>41144.318749999999</v>
      </c>
      <c r="B3203" s="10">
        <v>78</v>
      </c>
      <c r="C3203" s="10">
        <v>25</v>
      </c>
      <c r="D3203" s="11">
        <v>-28.4</v>
      </c>
      <c r="E3203" s="11">
        <v>13.2</v>
      </c>
      <c r="F3203" s="11">
        <v>-6.3</v>
      </c>
      <c r="G3203" s="11">
        <v>8.5</v>
      </c>
      <c r="H3203" s="11">
        <v>-13</v>
      </c>
      <c r="I3203" s="11">
        <v>3.5</v>
      </c>
      <c r="J3203" s="6"/>
    </row>
    <row r="3204" spans="1:10" ht="15" x14ac:dyDescent="0.15">
      <c r="A3204" s="9">
        <v>41215.716666666667</v>
      </c>
      <c r="B3204" s="10">
        <v>123</v>
      </c>
      <c r="C3204" s="10">
        <v>6</v>
      </c>
      <c r="D3204" s="11">
        <v>-29.6</v>
      </c>
      <c r="E3204" s="11">
        <v>13.2</v>
      </c>
      <c r="F3204" s="11">
        <v>-7.1</v>
      </c>
      <c r="G3204" s="11">
        <v>14.8</v>
      </c>
      <c r="H3204" s="11">
        <v>-13.2</v>
      </c>
      <c r="I3204" s="11">
        <v>7.1</v>
      </c>
      <c r="J3204" s="6"/>
    </row>
    <row r="3205" spans="1:10" ht="15" x14ac:dyDescent="0.15">
      <c r="A3205" s="9">
        <v>41477.847222222219</v>
      </c>
      <c r="B3205" s="10">
        <v>61</v>
      </c>
      <c r="C3205" s="10">
        <v>10</v>
      </c>
      <c r="D3205" s="11">
        <v>1.4</v>
      </c>
      <c r="E3205" s="11">
        <v>13.2</v>
      </c>
      <c r="F3205" s="11">
        <v>7.6</v>
      </c>
      <c r="G3205" s="11">
        <v>13.8</v>
      </c>
      <c r="H3205" s="11">
        <v>-11.3</v>
      </c>
      <c r="I3205" s="11">
        <v>10.6</v>
      </c>
      <c r="J3205" s="6"/>
    </row>
    <row r="3206" spans="1:10" ht="15" x14ac:dyDescent="0.15">
      <c r="A3206" s="9">
        <v>41512.720138888886</v>
      </c>
      <c r="B3206" s="10">
        <v>71</v>
      </c>
      <c r="C3206" s="10">
        <v>27</v>
      </c>
      <c r="D3206" s="11">
        <v>-22.9</v>
      </c>
      <c r="E3206" s="11">
        <v>13.2</v>
      </c>
      <c r="F3206" s="11">
        <v>-10.3</v>
      </c>
      <c r="G3206" s="11">
        <v>21</v>
      </c>
      <c r="H3206" s="11">
        <v>-13.3</v>
      </c>
      <c r="I3206" s="11">
        <v>16.899999999999999</v>
      </c>
      <c r="J3206" s="6"/>
    </row>
    <row r="3207" spans="1:10" ht="15" x14ac:dyDescent="0.15">
      <c r="A3207" s="9">
        <v>41560.35833333333</v>
      </c>
      <c r="B3207" s="10">
        <v>45</v>
      </c>
      <c r="C3207" s="10">
        <v>7</v>
      </c>
      <c r="D3207" s="11">
        <v>-20.6</v>
      </c>
      <c r="E3207" s="11">
        <v>13.2</v>
      </c>
      <c r="F3207" s="11">
        <v>-6</v>
      </c>
      <c r="G3207" s="11">
        <v>40.6</v>
      </c>
      <c r="H3207" s="11">
        <v>-30.7</v>
      </c>
      <c r="I3207" s="11">
        <v>23.4</v>
      </c>
      <c r="J3207" s="6"/>
    </row>
    <row r="3208" spans="1:10" ht="15" x14ac:dyDescent="0.15">
      <c r="A3208" s="9">
        <v>41752.071527777778</v>
      </c>
      <c r="B3208" s="10">
        <v>31</v>
      </c>
      <c r="C3208" s="10">
        <v>6</v>
      </c>
      <c r="D3208" s="11">
        <v>-13.2</v>
      </c>
      <c r="E3208" s="11">
        <v>13.2</v>
      </c>
      <c r="F3208" s="11">
        <v>-8.1999999999999993</v>
      </c>
      <c r="G3208" s="11">
        <v>18.2</v>
      </c>
      <c r="H3208" s="11">
        <v>-11.4</v>
      </c>
      <c r="I3208" s="11">
        <v>10.7</v>
      </c>
    </row>
    <row r="3209" spans="1:10" ht="15" x14ac:dyDescent="0.15">
      <c r="A3209" s="9">
        <v>41886.275694444441</v>
      </c>
      <c r="B3209" s="10">
        <v>278</v>
      </c>
      <c r="C3209" s="10">
        <v>8</v>
      </c>
      <c r="D3209" s="11">
        <v>-4.9000000000000004</v>
      </c>
      <c r="E3209" s="11">
        <v>13.2</v>
      </c>
      <c r="F3209" s="11">
        <v>18.399999999999999</v>
      </c>
      <c r="G3209" s="11">
        <v>12.8</v>
      </c>
      <c r="H3209" s="11">
        <v>-10.7</v>
      </c>
      <c r="I3209" s="11">
        <v>13.1</v>
      </c>
    </row>
    <row r="3210" spans="1:10" ht="15" x14ac:dyDescent="0.15">
      <c r="A3210" s="9">
        <v>41909.368750000001</v>
      </c>
      <c r="B3210" s="10">
        <v>31</v>
      </c>
      <c r="C3210" s="10">
        <v>8</v>
      </c>
      <c r="D3210" s="11">
        <v>-17.5</v>
      </c>
      <c r="E3210" s="11">
        <v>13.2</v>
      </c>
      <c r="F3210" s="11">
        <v>-16.899999999999999</v>
      </c>
      <c r="G3210" s="11">
        <v>30.2</v>
      </c>
      <c r="H3210" s="11">
        <v>-13.4</v>
      </c>
      <c r="I3210" s="11">
        <v>13.2</v>
      </c>
    </row>
    <row r="3211" spans="1:10" ht="15" x14ac:dyDescent="0.15">
      <c r="A3211" s="9">
        <v>42088.674305555556</v>
      </c>
      <c r="B3211" s="10">
        <v>25</v>
      </c>
      <c r="C3211" s="10">
        <v>4</v>
      </c>
      <c r="D3211" s="10">
        <v>-20.7</v>
      </c>
      <c r="E3211" s="10">
        <v>13.2</v>
      </c>
      <c r="F3211" s="10">
        <v>-7.4</v>
      </c>
      <c r="G3211" s="12">
        <v>14.81329</v>
      </c>
      <c r="H3211" s="12">
        <v>-9.41892</v>
      </c>
      <c r="I3211" s="12">
        <v>9.9693900000000006</v>
      </c>
    </row>
    <row r="3212" spans="1:10" ht="15" x14ac:dyDescent="0.15">
      <c r="A3212" s="9">
        <v>41329.477083333331</v>
      </c>
      <c r="B3212" s="10">
        <v>47</v>
      </c>
      <c r="C3212" s="10">
        <v>15</v>
      </c>
      <c r="D3212" s="11">
        <v>4.5091299999999999</v>
      </c>
      <c r="E3212" s="11">
        <v>13.276607</v>
      </c>
      <c r="F3212" s="11">
        <v>1.6931860000000001</v>
      </c>
      <c r="G3212" s="11">
        <v>12.6</v>
      </c>
      <c r="H3212" s="11">
        <v>-14</v>
      </c>
      <c r="I3212" s="11">
        <v>5.5</v>
      </c>
      <c r="J3212" s="6"/>
    </row>
    <row r="3213" spans="1:10" ht="15" x14ac:dyDescent="0.15">
      <c r="A3213" s="9">
        <v>41735.101388888892</v>
      </c>
      <c r="B3213" s="10">
        <v>28</v>
      </c>
      <c r="C3213" s="10">
        <v>7</v>
      </c>
      <c r="D3213" s="11">
        <v>-8.8687100000000001</v>
      </c>
      <c r="E3213" s="11">
        <v>13.289441999999999</v>
      </c>
      <c r="F3213" s="11">
        <v>-4.8083140000000002</v>
      </c>
      <c r="G3213" s="11">
        <v>11.8</v>
      </c>
      <c r="H3213" s="11">
        <v>-10.8</v>
      </c>
      <c r="I3213" s="11">
        <v>10.8</v>
      </c>
    </row>
    <row r="3214" spans="1:10" ht="15" x14ac:dyDescent="0.15">
      <c r="A3214" s="9">
        <v>40046.656944444447</v>
      </c>
      <c r="B3214" s="10">
        <v>51</v>
      </c>
      <c r="C3214" s="10"/>
      <c r="D3214" s="11">
        <v>-11.6</v>
      </c>
      <c r="E3214" s="11">
        <v>13.3</v>
      </c>
      <c r="F3214" s="11">
        <v>-2.5</v>
      </c>
      <c r="G3214" s="11"/>
      <c r="H3214" s="11"/>
      <c r="I3214" s="11"/>
      <c r="J3214" s="6"/>
    </row>
    <row r="3215" spans="1:10" ht="15" x14ac:dyDescent="0.15">
      <c r="A3215" s="9">
        <v>40172.212500000001</v>
      </c>
      <c r="B3215" s="10">
        <v>89</v>
      </c>
      <c r="C3215" s="10">
        <v>4</v>
      </c>
      <c r="D3215" s="11">
        <v>-12.9</v>
      </c>
      <c r="E3215" s="11">
        <v>13.3</v>
      </c>
      <c r="F3215" s="11">
        <v>-17.399999999999999</v>
      </c>
      <c r="G3215" s="11">
        <v>20.9</v>
      </c>
      <c r="H3215" s="11">
        <v>-12.9</v>
      </c>
      <c r="I3215" s="11">
        <v>17.2</v>
      </c>
      <c r="J3215" s="6"/>
    </row>
    <row r="3216" spans="1:10" ht="15" x14ac:dyDescent="0.15">
      <c r="A3216" s="9">
        <v>40354.48541666667</v>
      </c>
      <c r="B3216" s="10">
        <v>100</v>
      </c>
      <c r="C3216" s="10">
        <v>31</v>
      </c>
      <c r="D3216" s="11">
        <v>-19.2</v>
      </c>
      <c r="E3216" s="11">
        <v>13.3</v>
      </c>
      <c r="F3216" s="11">
        <v>-51.4</v>
      </c>
      <c r="G3216" s="11">
        <v>15.4</v>
      </c>
      <c r="H3216" s="11">
        <v>-13.9</v>
      </c>
      <c r="I3216" s="11">
        <v>-14.4</v>
      </c>
      <c r="J3216" s="6"/>
    </row>
    <row r="3217" spans="1:10" ht="15" x14ac:dyDescent="0.15">
      <c r="A3217" s="9">
        <v>40496.546527777777</v>
      </c>
      <c r="B3217" s="10">
        <v>28</v>
      </c>
      <c r="C3217" s="10">
        <v>35</v>
      </c>
      <c r="D3217" s="11">
        <v>7.2</v>
      </c>
      <c r="E3217" s="11">
        <v>13.3</v>
      </c>
      <c r="F3217" s="11">
        <v>19.2</v>
      </c>
      <c r="G3217" s="11">
        <v>3.7</v>
      </c>
      <c r="H3217" s="11">
        <v>-27.6</v>
      </c>
      <c r="I3217" s="11">
        <v>-4.5999999999999996</v>
      </c>
      <c r="J3217" s="6"/>
    </row>
    <row r="3218" spans="1:10" ht="15" x14ac:dyDescent="0.15">
      <c r="A3218" s="9">
        <v>40519.156944444447</v>
      </c>
      <c r="B3218" s="10">
        <v>38</v>
      </c>
      <c r="C3218" s="10">
        <v>21</v>
      </c>
      <c r="D3218" s="11">
        <v>-10.199999999999999</v>
      </c>
      <c r="E3218" s="11">
        <v>13.3</v>
      </c>
      <c r="F3218" s="11">
        <v>-8.9</v>
      </c>
      <c r="G3218" s="11">
        <v>10.1</v>
      </c>
      <c r="H3218" s="11">
        <v>-13.7</v>
      </c>
      <c r="I3218" s="11">
        <v>2.4</v>
      </c>
      <c r="J3218" s="6"/>
    </row>
    <row r="3219" spans="1:10" ht="15" x14ac:dyDescent="0.15">
      <c r="A3219" s="9">
        <v>40797.165277777778</v>
      </c>
      <c r="B3219" s="10">
        <v>43</v>
      </c>
      <c r="C3219" s="10">
        <v>16</v>
      </c>
      <c r="D3219" s="11">
        <v>-18.600000000000001</v>
      </c>
      <c r="E3219" s="11">
        <v>13.3</v>
      </c>
      <c r="F3219" s="11">
        <v>-15.4</v>
      </c>
      <c r="G3219" s="11">
        <v>11.6</v>
      </c>
      <c r="H3219" s="11">
        <v>-9.3000000000000007</v>
      </c>
      <c r="I3219" s="11">
        <v>7.4</v>
      </c>
      <c r="J3219" s="6"/>
    </row>
    <row r="3220" spans="1:10" ht="15" x14ac:dyDescent="0.15">
      <c r="A3220" s="9">
        <v>40899.750694444447</v>
      </c>
      <c r="B3220" s="10">
        <v>29</v>
      </c>
      <c r="C3220" s="10">
        <v>3</v>
      </c>
      <c r="D3220" s="11">
        <v>-25.2</v>
      </c>
      <c r="E3220" s="11">
        <v>13.3</v>
      </c>
      <c r="F3220" s="11">
        <v>-23.7</v>
      </c>
      <c r="G3220" s="11">
        <v>14.8</v>
      </c>
      <c r="H3220" s="11">
        <v>-11.9</v>
      </c>
      <c r="I3220" s="11">
        <v>8.6</v>
      </c>
      <c r="J3220" s="6"/>
    </row>
    <row r="3221" spans="1:10" ht="15" x14ac:dyDescent="0.15">
      <c r="A3221" s="9">
        <v>40965.62777777778</v>
      </c>
      <c r="B3221" s="10">
        <v>17</v>
      </c>
      <c r="C3221" s="10">
        <v>10</v>
      </c>
      <c r="D3221" s="11">
        <v>-14.8</v>
      </c>
      <c r="E3221" s="11">
        <v>13.3</v>
      </c>
      <c r="F3221" s="11">
        <v>-8.1999999999999993</v>
      </c>
      <c r="G3221" s="11">
        <v>18.2</v>
      </c>
      <c r="H3221" s="11">
        <v>-9</v>
      </c>
      <c r="I3221" s="11">
        <v>13.6</v>
      </c>
      <c r="J3221" s="6"/>
    </row>
    <row r="3222" spans="1:10" ht="15" x14ac:dyDescent="0.15">
      <c r="A3222" s="9">
        <v>41075.556250000001</v>
      </c>
      <c r="B3222" s="10">
        <v>99</v>
      </c>
      <c r="C3222" s="10">
        <v>11</v>
      </c>
      <c r="D3222" s="11">
        <v>-2.1</v>
      </c>
      <c r="E3222" s="11">
        <v>13.3</v>
      </c>
      <c r="F3222" s="11">
        <v>6.9</v>
      </c>
      <c r="G3222" s="11">
        <v>45.4</v>
      </c>
      <c r="H3222" s="11">
        <v>-30.8</v>
      </c>
      <c r="I3222" s="11">
        <v>27.2</v>
      </c>
      <c r="J3222" s="6"/>
    </row>
    <row r="3223" spans="1:10" ht="15" x14ac:dyDescent="0.15">
      <c r="A3223" s="9">
        <v>41235.5625</v>
      </c>
      <c r="B3223" s="10">
        <v>50</v>
      </c>
      <c r="C3223" s="10">
        <v>4</v>
      </c>
      <c r="D3223" s="11">
        <v>7.1</v>
      </c>
      <c r="E3223" s="11">
        <v>13.3</v>
      </c>
      <c r="F3223" s="11">
        <v>12.3</v>
      </c>
      <c r="G3223" s="11">
        <v>4.2</v>
      </c>
      <c r="H3223" s="11">
        <v>-2.9</v>
      </c>
      <c r="I3223" s="11">
        <v>3</v>
      </c>
      <c r="J3223" s="6"/>
    </row>
    <row r="3224" spans="1:10" ht="15" x14ac:dyDescent="0.15">
      <c r="A3224" s="9">
        <v>41316.354166666664</v>
      </c>
      <c r="B3224" s="10">
        <v>49</v>
      </c>
      <c r="C3224" s="10">
        <v>8</v>
      </c>
      <c r="D3224" s="11">
        <v>1.6</v>
      </c>
      <c r="E3224" s="11">
        <v>13.3</v>
      </c>
      <c r="F3224" s="11">
        <v>6.2</v>
      </c>
      <c r="G3224" s="11">
        <v>34.700000000000003</v>
      </c>
      <c r="H3224" s="11">
        <v>-19.600000000000001</v>
      </c>
      <c r="I3224" s="11">
        <v>21.7</v>
      </c>
      <c r="J3224" s="6"/>
    </row>
    <row r="3225" spans="1:10" ht="15" x14ac:dyDescent="0.15">
      <c r="A3225" s="9">
        <v>41471.765277777777</v>
      </c>
      <c r="B3225" s="10">
        <v>36</v>
      </c>
      <c r="C3225" s="10">
        <v>5</v>
      </c>
      <c r="D3225" s="11">
        <v>-15.1</v>
      </c>
      <c r="E3225" s="11">
        <v>13.3</v>
      </c>
      <c r="F3225" s="11">
        <v>-9.1</v>
      </c>
      <c r="G3225" s="11">
        <v>20.2</v>
      </c>
      <c r="H3225" s="11">
        <v>-17.100000000000001</v>
      </c>
      <c r="I3225" s="11">
        <v>13.1</v>
      </c>
      <c r="J3225" s="6"/>
    </row>
    <row r="3226" spans="1:10" ht="15" x14ac:dyDescent="0.15">
      <c r="A3226" s="9">
        <v>41577.895833333336</v>
      </c>
      <c r="B3226" s="10">
        <v>39</v>
      </c>
      <c r="C3226" s="10">
        <v>28</v>
      </c>
      <c r="D3226" s="11">
        <v>-14.2</v>
      </c>
      <c r="E3226" s="11">
        <v>13.3</v>
      </c>
      <c r="F3226" s="11">
        <v>-14.5</v>
      </c>
      <c r="G3226" s="11">
        <v>24.9</v>
      </c>
      <c r="H3226" s="11">
        <v>-26.9</v>
      </c>
      <c r="I3226" s="11">
        <v>6.3</v>
      </c>
      <c r="J3226" s="6"/>
    </row>
    <row r="3227" spans="1:10" ht="15" x14ac:dyDescent="0.15">
      <c r="A3227" s="9">
        <v>42085.658333333333</v>
      </c>
      <c r="B3227" s="10">
        <v>34</v>
      </c>
      <c r="C3227" s="10">
        <v>3</v>
      </c>
      <c r="D3227" s="10">
        <v>-13.1</v>
      </c>
      <c r="E3227" s="10">
        <v>13.3</v>
      </c>
      <c r="F3227" s="10">
        <v>-3.8</v>
      </c>
      <c r="G3227" s="12">
        <v>14.91888</v>
      </c>
      <c r="H3227" s="12">
        <v>-7.5404200000000001</v>
      </c>
      <c r="I3227" s="12">
        <v>6.4949300000000001</v>
      </c>
    </row>
    <row r="3228" spans="1:10" ht="15" x14ac:dyDescent="0.15">
      <c r="A3228" s="9">
        <v>42114.177083333336</v>
      </c>
      <c r="B3228" s="10">
        <v>47</v>
      </c>
      <c r="C3228" s="10">
        <v>12</v>
      </c>
      <c r="D3228" s="10">
        <v>-15.8</v>
      </c>
      <c r="E3228" s="10">
        <v>13.3</v>
      </c>
      <c r="F3228" s="10">
        <v>-11.1</v>
      </c>
      <c r="G3228" s="12">
        <v>17.959620000000001</v>
      </c>
      <c r="H3228" s="12">
        <v>-16.896650000000001</v>
      </c>
      <c r="I3228" s="12">
        <v>10.09146</v>
      </c>
    </row>
    <row r="3229" spans="1:10" ht="15" x14ac:dyDescent="0.15">
      <c r="A3229" s="9">
        <v>42137.916666666664</v>
      </c>
      <c r="B3229" s="10">
        <v>37</v>
      </c>
      <c r="C3229" s="10">
        <v>12</v>
      </c>
      <c r="D3229" s="10">
        <v>-24</v>
      </c>
      <c r="E3229" s="10">
        <v>13.3</v>
      </c>
      <c r="F3229" s="10">
        <v>-20.2</v>
      </c>
      <c r="G3229" s="12">
        <v>45.704090000000001</v>
      </c>
      <c r="H3229" s="12">
        <v>-38.517029999999998</v>
      </c>
      <c r="I3229" s="12">
        <v>33.741169999999997</v>
      </c>
    </row>
    <row r="3230" spans="1:10" ht="15" x14ac:dyDescent="0.15">
      <c r="A3230" s="9">
        <v>42252.587500000001</v>
      </c>
      <c r="B3230" s="10">
        <v>32</v>
      </c>
      <c r="C3230" s="10">
        <v>5</v>
      </c>
      <c r="D3230" s="10">
        <v>-17.5</v>
      </c>
      <c r="E3230" s="10">
        <v>13.3</v>
      </c>
      <c r="F3230" s="10">
        <v>-10.1</v>
      </c>
      <c r="G3230" s="12">
        <v>18.842020000000002</v>
      </c>
      <c r="H3230" s="12">
        <v>-13.28768</v>
      </c>
      <c r="I3230" s="12">
        <v>14.54311</v>
      </c>
    </row>
    <row r="3231" spans="1:10" ht="15" x14ac:dyDescent="0.15">
      <c r="A3231" s="9">
        <v>42254.457638888889</v>
      </c>
      <c r="B3231" s="10">
        <v>35</v>
      </c>
      <c r="C3231" s="10"/>
      <c r="D3231" s="10">
        <v>-17.600000000000001</v>
      </c>
      <c r="E3231" s="10">
        <v>13.3</v>
      </c>
      <c r="F3231" s="10">
        <v>-9.6999999999999993</v>
      </c>
      <c r="G3231" s="12"/>
      <c r="H3231" s="12"/>
      <c r="I3231" s="12"/>
    </row>
    <row r="3232" spans="1:10" ht="15" x14ac:dyDescent="0.15">
      <c r="A3232" s="9">
        <v>42257.959722222222</v>
      </c>
      <c r="B3232" s="10">
        <v>20</v>
      </c>
      <c r="C3232" s="10">
        <v>11</v>
      </c>
      <c r="D3232" s="10">
        <v>-21.5</v>
      </c>
      <c r="E3232" s="10">
        <v>13.3</v>
      </c>
      <c r="F3232" s="10">
        <v>-11.9</v>
      </c>
      <c r="G3232" s="12">
        <v>20.01971</v>
      </c>
      <c r="H3232" s="12">
        <v>-18.190809999999999</v>
      </c>
      <c r="I3232" s="12">
        <v>18.06833</v>
      </c>
    </row>
    <row r="3233" spans="1:10" ht="15" x14ac:dyDescent="0.15">
      <c r="A3233" s="9">
        <v>41999.72152777778</v>
      </c>
      <c r="B3233" s="10">
        <v>143</v>
      </c>
      <c r="C3233" s="10">
        <v>13</v>
      </c>
      <c r="D3233" s="11">
        <v>-8.0484399999999994</v>
      </c>
      <c r="E3233" s="11">
        <v>13.305441</v>
      </c>
      <c r="F3233" s="11">
        <v>13.09144</v>
      </c>
      <c r="G3233" s="11">
        <v>7</v>
      </c>
      <c r="H3233" s="11">
        <v>-6.6</v>
      </c>
      <c r="I3233" s="11">
        <v>5.3</v>
      </c>
    </row>
    <row r="3234" spans="1:10" ht="15" x14ac:dyDescent="0.15">
      <c r="A3234" s="9">
        <v>40013.404166666667</v>
      </c>
      <c r="B3234" s="10">
        <v>114</v>
      </c>
      <c r="C3234" s="10">
        <v>30</v>
      </c>
      <c r="D3234" s="11">
        <v>-20.072759999999999</v>
      </c>
      <c r="E3234" s="11">
        <v>13.335115999999999</v>
      </c>
      <c r="F3234" s="11">
        <v>-9.9127200000000002</v>
      </c>
      <c r="G3234" s="11">
        <v>28.7</v>
      </c>
      <c r="H3234" s="11">
        <v>-20.3</v>
      </c>
      <c r="I3234" s="11">
        <v>15.6</v>
      </c>
      <c r="J3234" s="6"/>
    </row>
    <row r="3235" spans="1:10" ht="15" x14ac:dyDescent="0.15">
      <c r="A3235" s="9">
        <v>41472.931944444441</v>
      </c>
      <c r="B3235" s="10">
        <v>43</v>
      </c>
      <c r="C3235" s="10">
        <v>26</v>
      </c>
      <c r="D3235" s="11">
        <v>-18.067689999999999</v>
      </c>
      <c r="E3235" s="11">
        <v>13.338075999999999</v>
      </c>
      <c r="F3235" s="11">
        <v>-3.7841149999999999</v>
      </c>
      <c r="G3235" s="11">
        <v>8.4</v>
      </c>
      <c r="H3235" s="11">
        <v>-14.8</v>
      </c>
      <c r="I3235" s="11">
        <v>-1.9</v>
      </c>
      <c r="J3235" s="6"/>
    </row>
    <row r="3236" spans="1:10" ht="15" x14ac:dyDescent="0.15">
      <c r="A3236" s="9">
        <v>41257.503472222219</v>
      </c>
      <c r="B3236" s="10">
        <v>69</v>
      </c>
      <c r="C3236" s="10">
        <v>3</v>
      </c>
      <c r="D3236" s="11">
        <v>14.658200000000001</v>
      </c>
      <c r="E3236" s="11">
        <v>13.346555</v>
      </c>
      <c r="F3236" s="11">
        <v>2.7720250000000002</v>
      </c>
      <c r="G3236" s="11">
        <v>8.9</v>
      </c>
      <c r="H3236" s="11">
        <v>-7</v>
      </c>
      <c r="I3236" s="11">
        <v>7.3</v>
      </c>
      <c r="J3236" s="6"/>
    </row>
    <row r="3237" spans="1:10" ht="15" x14ac:dyDescent="0.15">
      <c r="A3237" s="9">
        <v>41648.638194444444</v>
      </c>
      <c r="B3237" s="10">
        <v>325</v>
      </c>
      <c r="C3237" s="10">
        <v>10</v>
      </c>
      <c r="D3237" s="11">
        <v>5.6</v>
      </c>
      <c r="E3237" s="11">
        <v>13.349519000000001</v>
      </c>
      <c r="F3237" s="11">
        <v>10.250019</v>
      </c>
      <c r="G3237" s="11">
        <v>13.1</v>
      </c>
      <c r="H3237" s="11">
        <v>-10.199999999999999</v>
      </c>
      <c r="I3237" s="11">
        <v>11.9</v>
      </c>
    </row>
    <row r="3238" spans="1:10" ht="15" x14ac:dyDescent="0.15">
      <c r="A3238" s="9">
        <v>41358.393055555556</v>
      </c>
      <c r="B3238" s="10">
        <v>82</v>
      </c>
      <c r="C3238" s="10">
        <v>31</v>
      </c>
      <c r="D3238" s="11">
        <v>-18.20336</v>
      </c>
      <c r="E3238" s="11">
        <v>13.370652</v>
      </c>
      <c r="F3238" s="11">
        <v>-16.323356</v>
      </c>
      <c r="G3238" s="11">
        <v>21.3</v>
      </c>
      <c r="H3238" s="11">
        <v>-14.5</v>
      </c>
      <c r="I3238" s="11">
        <v>8.8000000000000007</v>
      </c>
      <c r="J3238" s="6"/>
    </row>
    <row r="3239" spans="1:10" ht="15" x14ac:dyDescent="0.15">
      <c r="A3239" s="9">
        <v>40575.165277777778</v>
      </c>
      <c r="B3239" s="10">
        <v>76</v>
      </c>
      <c r="C3239" s="10">
        <v>5</v>
      </c>
      <c r="D3239" s="11">
        <v>-14.036094</v>
      </c>
      <c r="E3239" s="11">
        <v>13.384919</v>
      </c>
      <c r="F3239" s="11">
        <v>-18.581530000000001</v>
      </c>
      <c r="G3239" s="11">
        <v>8.1999999999999993</v>
      </c>
      <c r="H3239" s="11">
        <v>-8.8000000000000007</v>
      </c>
      <c r="I3239" s="11">
        <v>7.1</v>
      </c>
      <c r="J3239" s="6"/>
    </row>
    <row r="3240" spans="1:10" ht="15" x14ac:dyDescent="0.15">
      <c r="A3240" s="9">
        <v>41716.745138888888</v>
      </c>
      <c r="B3240" s="10">
        <v>58</v>
      </c>
      <c r="C3240" s="10">
        <v>5</v>
      </c>
      <c r="D3240" s="11">
        <v>-16.723710000000001</v>
      </c>
      <c r="E3240" s="11">
        <v>13.396609</v>
      </c>
      <c r="F3240" s="11">
        <v>-5.5270039999999998</v>
      </c>
      <c r="G3240" s="11">
        <v>7.9</v>
      </c>
      <c r="H3240" s="11">
        <v>-7</v>
      </c>
      <c r="I3240" s="11">
        <v>6.5</v>
      </c>
    </row>
    <row r="3241" spans="1:10" ht="15" x14ac:dyDescent="0.15">
      <c r="A3241" s="9">
        <v>39886.788888888892</v>
      </c>
      <c r="B3241" s="10">
        <v>42</v>
      </c>
      <c r="C3241" s="10">
        <v>3</v>
      </c>
      <c r="D3241" s="11">
        <v>-18.899999999999999</v>
      </c>
      <c r="E3241" s="11">
        <v>13.4</v>
      </c>
      <c r="F3241" s="11">
        <v>-15.2</v>
      </c>
      <c r="G3241" s="11">
        <v>18.899999999999999</v>
      </c>
      <c r="H3241" s="11">
        <v>-14.6</v>
      </c>
      <c r="I3241" s="11">
        <v>14.8</v>
      </c>
      <c r="J3241" s="6"/>
    </row>
    <row r="3242" spans="1:10" ht="15" x14ac:dyDescent="0.15">
      <c r="A3242" s="9">
        <v>40174.038194444445</v>
      </c>
      <c r="B3242" s="10">
        <v>75</v>
      </c>
      <c r="C3242" s="10">
        <v>28</v>
      </c>
      <c r="D3242" s="11">
        <v>-22.9</v>
      </c>
      <c r="E3242" s="11">
        <v>13.4</v>
      </c>
      <c r="F3242" s="11">
        <v>-14.3</v>
      </c>
      <c r="G3242" s="11">
        <v>20.399999999999999</v>
      </c>
      <c r="H3242" s="11">
        <v>-13.7</v>
      </c>
      <c r="I3242" s="11">
        <v>-0.8</v>
      </c>
      <c r="J3242" s="6"/>
    </row>
    <row r="3243" spans="1:10" ht="15" x14ac:dyDescent="0.15">
      <c r="A3243" s="9">
        <v>40180.490972222222</v>
      </c>
      <c r="B3243" s="10">
        <v>56</v>
      </c>
      <c r="C3243" s="10">
        <v>8</v>
      </c>
      <c r="D3243" s="11">
        <v>-14.2</v>
      </c>
      <c r="E3243" s="11">
        <v>13.4</v>
      </c>
      <c r="F3243" s="11">
        <v>-10.9</v>
      </c>
      <c r="G3243" s="11">
        <v>13.1</v>
      </c>
      <c r="H3243" s="11">
        <v>-4.0999999999999996</v>
      </c>
      <c r="I3243" s="11">
        <v>5.0999999999999996</v>
      </c>
      <c r="J3243" s="6"/>
    </row>
    <row r="3244" spans="1:10" ht="15" x14ac:dyDescent="0.15">
      <c r="A3244" s="9">
        <v>40234.75</v>
      </c>
      <c r="B3244" s="10">
        <v>18</v>
      </c>
      <c r="C3244" s="10">
        <v>8</v>
      </c>
      <c r="D3244" s="11">
        <v>-16.3</v>
      </c>
      <c r="E3244" s="11">
        <v>13.4</v>
      </c>
      <c r="F3244" s="11">
        <v>-6.5</v>
      </c>
      <c r="G3244" s="11">
        <v>29</v>
      </c>
      <c r="H3244" s="11">
        <v>-20</v>
      </c>
      <c r="I3244" s="11">
        <v>22.6</v>
      </c>
      <c r="J3244" s="6"/>
    </row>
    <row r="3245" spans="1:10" ht="15" x14ac:dyDescent="0.15">
      <c r="A3245" s="9">
        <v>40284.61041666667</v>
      </c>
      <c r="B3245" s="10">
        <v>75</v>
      </c>
      <c r="C3245" s="10">
        <v>28</v>
      </c>
      <c r="D3245" s="11">
        <v>-23.7</v>
      </c>
      <c r="E3245" s="11">
        <v>13.4</v>
      </c>
      <c r="F3245" s="11">
        <v>-22.3</v>
      </c>
      <c r="G3245" s="11">
        <v>23.4</v>
      </c>
      <c r="H3245" s="11">
        <v>-19.3</v>
      </c>
      <c r="I3245" s="11">
        <v>16.899999999999999</v>
      </c>
      <c r="J3245" s="6"/>
    </row>
    <row r="3246" spans="1:10" ht="15" x14ac:dyDescent="0.15">
      <c r="A3246" s="9">
        <v>40352.70208333333</v>
      </c>
      <c r="B3246" s="10">
        <v>57</v>
      </c>
      <c r="C3246" s="10">
        <v>13</v>
      </c>
      <c r="D3246" s="11">
        <v>-9.6999999999999993</v>
      </c>
      <c r="E3246" s="11">
        <v>13.4</v>
      </c>
      <c r="F3246" s="11">
        <v>-0.9</v>
      </c>
      <c r="G3246" s="11">
        <v>13.7</v>
      </c>
      <c r="H3246" s="11">
        <v>-10.8</v>
      </c>
      <c r="I3246" s="11">
        <v>8.5</v>
      </c>
      <c r="J3246" s="6"/>
    </row>
    <row r="3247" spans="1:10" ht="15" x14ac:dyDescent="0.15">
      <c r="A3247" s="9">
        <v>40395.107638888891</v>
      </c>
      <c r="B3247" s="10">
        <v>77</v>
      </c>
      <c r="C3247" s="10">
        <v>25</v>
      </c>
      <c r="D3247" s="11">
        <v>-8.3000000000000007</v>
      </c>
      <c r="E3247" s="11">
        <v>13.4</v>
      </c>
      <c r="F3247" s="11">
        <v>-17.2</v>
      </c>
      <c r="G3247" s="11">
        <v>19.899999999999999</v>
      </c>
      <c r="H3247" s="11">
        <v>-17.2</v>
      </c>
      <c r="I3247" s="11">
        <v>4</v>
      </c>
      <c r="J3247" s="6"/>
    </row>
    <row r="3248" spans="1:10" ht="15" x14ac:dyDescent="0.15">
      <c r="A3248" s="9">
        <v>40605.122916666667</v>
      </c>
      <c r="B3248" s="10">
        <v>54</v>
      </c>
      <c r="C3248" s="10">
        <v>13</v>
      </c>
      <c r="D3248" s="11">
        <v>-13.7</v>
      </c>
      <c r="E3248" s="11">
        <v>13.4</v>
      </c>
      <c r="F3248" s="11">
        <v>-8.8000000000000007</v>
      </c>
      <c r="G3248" s="11">
        <v>13.4</v>
      </c>
      <c r="H3248" s="11">
        <v>-16.5</v>
      </c>
      <c r="I3248" s="11">
        <v>12.1</v>
      </c>
      <c r="J3248" s="6"/>
    </row>
    <row r="3249" spans="1:10" ht="15" x14ac:dyDescent="0.15">
      <c r="A3249" s="9">
        <v>40647.319444444445</v>
      </c>
      <c r="B3249" s="10">
        <v>123</v>
      </c>
      <c r="C3249" s="10">
        <v>10</v>
      </c>
      <c r="D3249" s="11">
        <v>-1.4</v>
      </c>
      <c r="E3249" s="11">
        <v>13.4</v>
      </c>
      <c r="F3249" s="11">
        <v>4.5</v>
      </c>
      <c r="G3249" s="11">
        <v>9.4</v>
      </c>
      <c r="H3249" s="11">
        <v>-8.5</v>
      </c>
      <c r="I3249" s="11">
        <v>6.9</v>
      </c>
      <c r="J3249" s="6"/>
    </row>
    <row r="3250" spans="1:10" ht="15" x14ac:dyDescent="0.15">
      <c r="A3250" s="9">
        <v>40668.801388888889</v>
      </c>
      <c r="B3250" s="10">
        <v>129</v>
      </c>
      <c r="C3250" s="10">
        <v>25</v>
      </c>
      <c r="D3250" s="11">
        <v>-35</v>
      </c>
      <c r="E3250" s="11">
        <v>13.4</v>
      </c>
      <c r="F3250" s="11">
        <v>-25.9</v>
      </c>
      <c r="G3250" s="11">
        <v>18.399999999999999</v>
      </c>
      <c r="H3250" s="11">
        <v>-16.8</v>
      </c>
      <c r="I3250" s="11">
        <v>18.3</v>
      </c>
      <c r="J3250" s="6"/>
    </row>
    <row r="3251" spans="1:10" ht="15" x14ac:dyDescent="0.15">
      <c r="A3251" s="9">
        <v>40794.868055555555</v>
      </c>
      <c r="B3251" s="10">
        <v>25</v>
      </c>
      <c r="C3251" s="10">
        <v>13</v>
      </c>
      <c r="D3251" s="11">
        <v>-8.6</v>
      </c>
      <c r="E3251" s="11">
        <v>13.4</v>
      </c>
      <c r="F3251" s="11">
        <v>-2.5</v>
      </c>
      <c r="G3251" s="11">
        <v>14.7</v>
      </c>
      <c r="H3251" s="11">
        <v>-13.9</v>
      </c>
      <c r="I3251" s="11">
        <v>2.6</v>
      </c>
      <c r="J3251" s="6"/>
    </row>
    <row r="3252" spans="1:10" ht="15" x14ac:dyDescent="0.15">
      <c r="A3252" s="9">
        <v>40794.947916666664</v>
      </c>
      <c r="B3252" s="10">
        <v>56</v>
      </c>
      <c r="C3252" s="10">
        <v>12</v>
      </c>
      <c r="D3252" s="11">
        <v>-25.7</v>
      </c>
      <c r="E3252" s="11">
        <v>13.4</v>
      </c>
      <c r="F3252" s="11">
        <v>-20.7</v>
      </c>
      <c r="G3252" s="11">
        <v>18.7</v>
      </c>
      <c r="H3252" s="11">
        <v>-15.8</v>
      </c>
      <c r="I3252" s="11">
        <v>6.6</v>
      </c>
      <c r="J3252" s="6"/>
    </row>
    <row r="3253" spans="1:10" ht="15" x14ac:dyDescent="0.15">
      <c r="A3253" s="9">
        <v>40868.652777777781</v>
      </c>
      <c r="B3253" s="10">
        <v>40</v>
      </c>
      <c r="C3253" s="10">
        <v>22</v>
      </c>
      <c r="D3253" s="11">
        <v>-4.2</v>
      </c>
      <c r="E3253" s="11">
        <v>13.4</v>
      </c>
      <c r="F3253" s="11">
        <v>-1.4</v>
      </c>
      <c r="G3253" s="11">
        <v>9.8000000000000007</v>
      </c>
      <c r="H3253" s="11">
        <v>-11</v>
      </c>
      <c r="I3253" s="11">
        <v>10.3</v>
      </c>
      <c r="J3253" s="6"/>
    </row>
    <row r="3254" spans="1:10" ht="15" x14ac:dyDescent="0.15">
      <c r="A3254" s="9">
        <v>40934.584722222222</v>
      </c>
      <c r="B3254" s="10">
        <v>25</v>
      </c>
      <c r="C3254" s="10">
        <v>15</v>
      </c>
      <c r="D3254" s="11">
        <v>-3.9</v>
      </c>
      <c r="E3254" s="11">
        <v>13.4</v>
      </c>
      <c r="F3254" s="11">
        <v>-1.7</v>
      </c>
      <c r="G3254" s="11">
        <v>10.3</v>
      </c>
      <c r="H3254" s="11">
        <v>-15.5</v>
      </c>
      <c r="I3254" s="11">
        <v>7.3</v>
      </c>
      <c r="J3254" s="6"/>
    </row>
    <row r="3255" spans="1:10" ht="15" x14ac:dyDescent="0.15">
      <c r="A3255" s="9">
        <v>40963.763194444444</v>
      </c>
      <c r="B3255" s="10">
        <v>31</v>
      </c>
      <c r="C3255" s="10">
        <v>7</v>
      </c>
      <c r="D3255" s="11">
        <v>48.2</v>
      </c>
      <c r="E3255" s="11">
        <v>13.4</v>
      </c>
      <c r="F3255" s="11">
        <v>-5.7</v>
      </c>
      <c r="G3255" s="11">
        <v>33.1</v>
      </c>
      <c r="H3255" s="11">
        <v>-18.2</v>
      </c>
      <c r="I3255" s="11">
        <v>28.2</v>
      </c>
      <c r="J3255" s="6"/>
    </row>
    <row r="3256" spans="1:10" ht="15" x14ac:dyDescent="0.15">
      <c r="A3256" s="9">
        <v>41016.671527777777</v>
      </c>
      <c r="B3256" s="10">
        <v>107</v>
      </c>
      <c r="C3256" s="10">
        <v>4</v>
      </c>
      <c r="D3256" s="11">
        <v>-21.9</v>
      </c>
      <c r="E3256" s="11">
        <v>13.4</v>
      </c>
      <c r="F3256" s="11">
        <v>-21.1</v>
      </c>
      <c r="G3256" s="11">
        <v>15.1</v>
      </c>
      <c r="H3256" s="11">
        <v>-10.4</v>
      </c>
      <c r="I3256" s="11">
        <v>6</v>
      </c>
      <c r="J3256" s="6"/>
    </row>
    <row r="3257" spans="1:10" ht="15" x14ac:dyDescent="0.15">
      <c r="A3257" s="9">
        <v>41344.824999999997</v>
      </c>
      <c r="B3257" s="10">
        <v>50</v>
      </c>
      <c r="C3257" s="10">
        <v>3</v>
      </c>
      <c r="D3257" s="11">
        <v>-14</v>
      </c>
      <c r="E3257" s="11">
        <v>13.4</v>
      </c>
      <c r="F3257" s="11">
        <v>-2.6</v>
      </c>
      <c r="G3257" s="11">
        <v>9.6</v>
      </c>
      <c r="H3257" s="11">
        <v>-6.3</v>
      </c>
      <c r="I3257" s="11">
        <v>5.4</v>
      </c>
      <c r="J3257" s="6"/>
    </row>
    <row r="3258" spans="1:10" ht="15" x14ac:dyDescent="0.15">
      <c r="A3258" s="9">
        <v>41574.813888888886</v>
      </c>
      <c r="B3258" s="10">
        <v>71</v>
      </c>
      <c r="C3258" s="10">
        <v>10</v>
      </c>
      <c r="D3258" s="11">
        <v>-10.7</v>
      </c>
      <c r="E3258" s="11">
        <v>13.4</v>
      </c>
      <c r="F3258" s="11">
        <v>3.5</v>
      </c>
      <c r="G3258" s="11">
        <v>18.5</v>
      </c>
      <c r="H3258" s="11">
        <v>-15.4</v>
      </c>
      <c r="I3258" s="11">
        <v>8.9</v>
      </c>
      <c r="J3258" s="6"/>
    </row>
    <row r="3259" spans="1:10" ht="15" x14ac:dyDescent="0.15">
      <c r="A3259" s="9">
        <v>41601.37777777778</v>
      </c>
      <c r="B3259" s="10">
        <v>78</v>
      </c>
      <c r="C3259" s="10">
        <v>16</v>
      </c>
      <c r="D3259" s="11">
        <v>-14.4</v>
      </c>
      <c r="E3259" s="11">
        <v>13.4</v>
      </c>
      <c r="F3259" s="11">
        <v>0</v>
      </c>
      <c r="G3259" s="11">
        <v>28.1</v>
      </c>
      <c r="H3259" s="11">
        <v>-29.5</v>
      </c>
      <c r="I3259" s="11">
        <v>19.8</v>
      </c>
    </row>
    <row r="3260" spans="1:10" ht="15" x14ac:dyDescent="0.15">
      <c r="A3260" s="9">
        <v>41796.040972222225</v>
      </c>
      <c r="B3260" s="10">
        <v>25</v>
      </c>
      <c r="C3260" s="10">
        <v>9</v>
      </c>
      <c r="D3260" s="11">
        <v>-17.3</v>
      </c>
      <c r="E3260" s="11">
        <v>13.4</v>
      </c>
      <c r="F3260" s="11">
        <v>-25.5</v>
      </c>
      <c r="G3260" s="11">
        <v>23.2</v>
      </c>
      <c r="H3260" s="11">
        <v>-18.2</v>
      </c>
      <c r="I3260" s="11">
        <v>4.4000000000000004</v>
      </c>
    </row>
    <row r="3261" spans="1:10" ht="15" x14ac:dyDescent="0.15">
      <c r="A3261" s="9">
        <v>42007.629166666666</v>
      </c>
      <c r="B3261" s="10">
        <v>65</v>
      </c>
      <c r="C3261" s="10">
        <v>5</v>
      </c>
      <c r="D3261" s="10">
        <v>-12.4</v>
      </c>
      <c r="E3261" s="10">
        <v>13.4</v>
      </c>
      <c r="F3261" s="10">
        <v>-5.9</v>
      </c>
      <c r="G3261" s="12">
        <v>14.67268</v>
      </c>
      <c r="H3261" s="12">
        <v>-12.030371000000001</v>
      </c>
      <c r="I3261" s="12">
        <v>10.526300000000001</v>
      </c>
    </row>
    <row r="3262" spans="1:10" ht="15" x14ac:dyDescent="0.15">
      <c r="A3262" s="9">
        <v>42086.546527777777</v>
      </c>
      <c r="B3262" s="10">
        <v>78</v>
      </c>
      <c r="C3262" s="10">
        <v>3</v>
      </c>
      <c r="D3262" s="10">
        <v>-5.9</v>
      </c>
      <c r="E3262" s="10">
        <v>13.4</v>
      </c>
      <c r="F3262" s="10">
        <v>0.8</v>
      </c>
      <c r="G3262" s="12">
        <v>7.92394</v>
      </c>
      <c r="H3262" s="12">
        <v>-6.3887400000000003</v>
      </c>
      <c r="I3262" s="12">
        <v>5.3054899999999998</v>
      </c>
    </row>
    <row r="3263" spans="1:10" ht="15" x14ac:dyDescent="0.15">
      <c r="A3263" s="9">
        <v>42162.775000000001</v>
      </c>
      <c r="B3263" s="10">
        <v>66</v>
      </c>
      <c r="C3263" s="10">
        <v>2</v>
      </c>
      <c r="D3263" s="10">
        <v>-13.9</v>
      </c>
      <c r="E3263" s="10">
        <v>13.4</v>
      </c>
      <c r="F3263" s="10">
        <v>-10.3</v>
      </c>
      <c r="G3263" s="12">
        <v>19.166260000000001</v>
      </c>
      <c r="H3263" s="12">
        <v>-13.01118</v>
      </c>
      <c r="I3263" s="12">
        <v>10.45256</v>
      </c>
    </row>
    <row r="3264" spans="1:10" ht="15" x14ac:dyDescent="0.15">
      <c r="A3264" s="9">
        <v>42163.50277777778</v>
      </c>
      <c r="B3264" s="10">
        <v>15</v>
      </c>
      <c r="C3264" s="10">
        <v>2</v>
      </c>
      <c r="D3264" s="10">
        <v>-18.7</v>
      </c>
      <c r="E3264" s="10">
        <v>13.4</v>
      </c>
      <c r="F3264" s="10">
        <v>-11.3</v>
      </c>
      <c r="G3264" s="12">
        <v>41.101439999999997</v>
      </c>
      <c r="H3264" s="12">
        <v>-27.266590000000001</v>
      </c>
      <c r="I3264" s="12">
        <v>24.544280000000001</v>
      </c>
    </row>
    <row r="3265" spans="1:10" ht="15" x14ac:dyDescent="0.15">
      <c r="A3265" s="9">
        <v>42186.813194444447</v>
      </c>
      <c r="B3265" s="10">
        <v>26</v>
      </c>
      <c r="C3265" s="10">
        <v>5</v>
      </c>
      <c r="D3265" s="10">
        <v>-11.2</v>
      </c>
      <c r="E3265" s="10">
        <v>13.4</v>
      </c>
      <c r="F3265" s="10">
        <v>-2.2999999999999998</v>
      </c>
      <c r="G3265" s="12">
        <v>8.6831600000000009</v>
      </c>
      <c r="H3265" s="12">
        <v>-6.6326799999999997</v>
      </c>
      <c r="I3265" s="12">
        <v>5.8268800000000001</v>
      </c>
    </row>
    <row r="3266" spans="1:10" ht="15" x14ac:dyDescent="0.15">
      <c r="A3266" s="9">
        <v>39997.989583333336</v>
      </c>
      <c r="B3266" s="10">
        <v>64</v>
      </c>
      <c r="C3266" s="10">
        <v>14</v>
      </c>
      <c r="D3266" s="11">
        <v>-8.3342700000000001</v>
      </c>
      <c r="E3266" s="11">
        <v>13.407824</v>
      </c>
      <c r="F3266" s="11">
        <v>-6.7198000000000002</v>
      </c>
      <c r="G3266" s="11">
        <v>36.200000000000003</v>
      </c>
      <c r="H3266" s="11">
        <v>-27.5</v>
      </c>
      <c r="I3266" s="11">
        <v>24.7</v>
      </c>
      <c r="J3266" s="6"/>
    </row>
    <row r="3267" spans="1:10" ht="15" x14ac:dyDescent="0.15">
      <c r="A3267" s="9">
        <v>41366.563888888886</v>
      </c>
      <c r="B3267" s="10">
        <v>174</v>
      </c>
      <c r="C3267" s="10">
        <v>3</v>
      </c>
      <c r="D3267" s="11">
        <v>31.939589999999999</v>
      </c>
      <c r="E3267" s="11">
        <v>13.436321</v>
      </c>
      <c r="F3267" s="11">
        <v>6.2255060000000002</v>
      </c>
      <c r="G3267" s="11">
        <v>-0.2</v>
      </c>
      <c r="H3267" s="11">
        <v>-4.4000000000000004</v>
      </c>
      <c r="I3267" s="11">
        <v>-1.3</v>
      </c>
      <c r="J3267" s="6"/>
    </row>
    <row r="3268" spans="1:10" ht="15" x14ac:dyDescent="0.15">
      <c r="A3268" s="9">
        <v>41921.134027777778</v>
      </c>
      <c r="B3268" s="10">
        <v>66</v>
      </c>
      <c r="C3268" s="10">
        <v>8</v>
      </c>
      <c r="D3268" s="11">
        <v>-9.8541799999999995</v>
      </c>
      <c r="E3268" s="11">
        <v>13.443574</v>
      </c>
      <c r="F3268" s="11">
        <v>1.8866099999999999</v>
      </c>
      <c r="G3268" s="11">
        <v>10.4</v>
      </c>
      <c r="H3268" s="11">
        <v>-4.7</v>
      </c>
      <c r="I3268" s="11">
        <v>4.5</v>
      </c>
    </row>
    <row r="3269" spans="1:10" ht="15" x14ac:dyDescent="0.15">
      <c r="A3269" s="9">
        <v>40057.593055555553</v>
      </c>
      <c r="B3269" s="10">
        <v>102</v>
      </c>
      <c r="C3269" s="10">
        <v>20</v>
      </c>
      <c r="D3269" s="11">
        <v>-5.8813940000000002</v>
      </c>
      <c r="E3269" s="11">
        <v>13.4587478333333</v>
      </c>
      <c r="F3269" s="11">
        <v>-5.2080000000000001E-2</v>
      </c>
      <c r="G3269" s="11">
        <v>40.200000000000003</v>
      </c>
      <c r="H3269" s="11">
        <v>-30.5</v>
      </c>
      <c r="I3269" s="11">
        <v>24.4</v>
      </c>
      <c r="J3269" s="6"/>
    </row>
    <row r="3270" spans="1:10" ht="15" x14ac:dyDescent="0.15">
      <c r="A3270" s="9">
        <v>41301.322916666664</v>
      </c>
      <c r="B3270" s="10">
        <v>57</v>
      </c>
      <c r="C3270" s="10">
        <v>29</v>
      </c>
      <c r="D3270" s="11">
        <v>-13.774470000000001</v>
      </c>
      <c r="E3270" s="11">
        <v>13.482021</v>
      </c>
      <c r="F3270" s="11">
        <v>2.6620349999999999</v>
      </c>
      <c r="G3270" s="11">
        <v>14.1</v>
      </c>
      <c r="H3270" s="11">
        <v>-5.7</v>
      </c>
      <c r="I3270" s="11">
        <v>8.5</v>
      </c>
      <c r="J3270" s="6"/>
    </row>
    <row r="3271" spans="1:10" ht="15" x14ac:dyDescent="0.15">
      <c r="A3271" s="9">
        <v>41562.95416666667</v>
      </c>
      <c r="B3271" s="10">
        <v>77</v>
      </c>
      <c r="C3271" s="10">
        <v>5</v>
      </c>
      <c r="D3271" s="11">
        <v>-14.50151</v>
      </c>
      <c r="E3271" s="11">
        <v>13.499041</v>
      </c>
      <c r="F3271" s="11">
        <v>-9.4500930000000007</v>
      </c>
      <c r="G3271" s="11">
        <v>35.1</v>
      </c>
      <c r="H3271" s="11">
        <v>-25.2</v>
      </c>
      <c r="I3271" s="11">
        <v>24.6</v>
      </c>
      <c r="J3271" s="6"/>
    </row>
    <row r="3272" spans="1:10" ht="15" x14ac:dyDescent="0.15">
      <c r="A3272" s="9">
        <v>40215.524305555555</v>
      </c>
      <c r="B3272" s="10">
        <v>40</v>
      </c>
      <c r="C3272" s="10">
        <v>34</v>
      </c>
      <c r="D3272" s="11">
        <v>-21.5</v>
      </c>
      <c r="E3272" s="11">
        <v>13.5</v>
      </c>
      <c r="F3272" s="11">
        <v>-9.4</v>
      </c>
      <c r="G3272" s="11">
        <v>25.2</v>
      </c>
      <c r="H3272" s="11">
        <v>-31.1</v>
      </c>
      <c r="I3272" s="11">
        <v>12.8</v>
      </c>
      <c r="J3272" s="6"/>
    </row>
    <row r="3273" spans="1:10" ht="15" x14ac:dyDescent="0.15">
      <c r="A3273" s="9">
        <v>40234.698611111111</v>
      </c>
      <c r="B3273" s="10">
        <v>36</v>
      </c>
      <c r="C3273" s="10">
        <v>2</v>
      </c>
      <c r="D3273" s="11">
        <v>-20.2</v>
      </c>
      <c r="E3273" s="11">
        <v>13.5</v>
      </c>
      <c r="F3273" s="11">
        <v>-18.5</v>
      </c>
      <c r="G3273" s="11">
        <v>19.600000000000001</v>
      </c>
      <c r="H3273" s="11">
        <v>-12.7</v>
      </c>
      <c r="I3273" s="11">
        <v>14</v>
      </c>
      <c r="J3273" s="6"/>
    </row>
    <row r="3274" spans="1:10" ht="15" x14ac:dyDescent="0.15">
      <c r="A3274" s="9">
        <v>40275.497916666667</v>
      </c>
      <c r="B3274" s="10">
        <v>89</v>
      </c>
      <c r="C3274" s="10">
        <v>4</v>
      </c>
      <c r="D3274" s="11">
        <v>-13.4</v>
      </c>
      <c r="E3274" s="11">
        <v>13.5</v>
      </c>
      <c r="F3274" s="11">
        <v>-6.3</v>
      </c>
      <c r="G3274" s="11">
        <v>10.7</v>
      </c>
      <c r="H3274" s="11">
        <v>-6.8</v>
      </c>
      <c r="I3274" s="11">
        <v>1</v>
      </c>
      <c r="J3274" s="6"/>
    </row>
    <row r="3275" spans="1:10" ht="15" x14ac:dyDescent="0.15">
      <c r="A3275" s="9">
        <v>40360.212500000001</v>
      </c>
      <c r="B3275" s="10">
        <v>42</v>
      </c>
      <c r="C3275" s="10">
        <v>11</v>
      </c>
      <c r="D3275" s="11">
        <v>-9.8000000000000007</v>
      </c>
      <c r="E3275" s="11">
        <v>13.5</v>
      </c>
      <c r="F3275" s="11">
        <v>-13.9</v>
      </c>
      <c r="G3275" s="11">
        <v>16.399999999999999</v>
      </c>
      <c r="H3275" s="11">
        <v>-19.7</v>
      </c>
      <c r="I3275" s="11">
        <v>8.5</v>
      </c>
      <c r="J3275" s="6"/>
    </row>
    <row r="3276" spans="1:10" ht="15" x14ac:dyDescent="0.15">
      <c r="A3276" s="9">
        <v>40428.867361111108</v>
      </c>
      <c r="B3276" s="10">
        <v>98</v>
      </c>
      <c r="C3276" s="10">
        <v>16</v>
      </c>
      <c r="D3276" s="11">
        <v>-12.2</v>
      </c>
      <c r="E3276" s="11">
        <v>13.5</v>
      </c>
      <c r="F3276" s="11">
        <v>-9.5</v>
      </c>
      <c r="G3276" s="11">
        <v>10.7</v>
      </c>
      <c r="H3276" s="11">
        <v>-12.3</v>
      </c>
      <c r="I3276" s="11">
        <v>17.3</v>
      </c>
      <c r="J3276" s="6"/>
    </row>
    <row r="3277" spans="1:10" ht="15" x14ac:dyDescent="0.15">
      <c r="A3277" s="9">
        <v>40519.357638888891</v>
      </c>
      <c r="B3277" s="10">
        <v>27</v>
      </c>
      <c r="C3277" s="10">
        <v>21</v>
      </c>
      <c r="D3277" s="11">
        <v>-12.7</v>
      </c>
      <c r="E3277" s="11">
        <v>13.5</v>
      </c>
      <c r="F3277" s="11">
        <v>-15</v>
      </c>
      <c r="G3277" s="11">
        <v>18.399999999999999</v>
      </c>
      <c r="H3277" s="11">
        <v>-15.4</v>
      </c>
      <c r="I3277" s="11">
        <v>16.399999999999999</v>
      </c>
      <c r="J3277" s="6"/>
    </row>
    <row r="3278" spans="1:10" ht="15" x14ac:dyDescent="0.15">
      <c r="A3278" s="9">
        <v>40637.665972222225</v>
      </c>
      <c r="B3278" s="10">
        <v>41</v>
      </c>
      <c r="C3278" s="10">
        <v>30</v>
      </c>
      <c r="D3278" s="11">
        <v>-14.6</v>
      </c>
      <c r="E3278" s="11">
        <v>13.5</v>
      </c>
      <c r="F3278" s="11">
        <v>-8</v>
      </c>
      <c r="G3278" s="11">
        <v>8.6</v>
      </c>
      <c r="H3278" s="11">
        <v>-8.1</v>
      </c>
      <c r="I3278" s="11">
        <v>10.6</v>
      </c>
      <c r="J3278" s="6"/>
    </row>
    <row r="3279" spans="1:10" ht="15" x14ac:dyDescent="0.15">
      <c r="A3279" s="9">
        <v>40892.520138888889</v>
      </c>
      <c r="B3279" s="10">
        <v>70</v>
      </c>
      <c r="C3279" s="10">
        <v>4</v>
      </c>
      <c r="D3279" s="11">
        <v>-17.2</v>
      </c>
      <c r="E3279" s="11">
        <v>13.5</v>
      </c>
      <c r="F3279" s="11">
        <v>-14.5</v>
      </c>
      <c r="G3279" s="11">
        <v>7.3</v>
      </c>
      <c r="H3279" s="11">
        <v>-6.5</v>
      </c>
      <c r="I3279" s="11">
        <v>1.7</v>
      </c>
      <c r="J3279" s="6"/>
    </row>
    <row r="3280" spans="1:10" ht="15" x14ac:dyDescent="0.15">
      <c r="A3280" s="9">
        <v>40933.453472222223</v>
      </c>
      <c r="B3280" s="10">
        <v>24</v>
      </c>
      <c r="C3280" s="10">
        <v>6</v>
      </c>
      <c r="D3280" s="11">
        <v>-12</v>
      </c>
      <c r="E3280" s="11">
        <v>13.5</v>
      </c>
      <c r="F3280" s="11">
        <v>-12.5</v>
      </c>
      <c r="G3280" s="11">
        <v>4.9000000000000004</v>
      </c>
      <c r="H3280" s="11">
        <v>-8.9</v>
      </c>
      <c r="I3280" s="11">
        <v>3.7</v>
      </c>
      <c r="J3280" s="6"/>
    </row>
    <row r="3281" spans="1:10" ht="15" x14ac:dyDescent="0.15">
      <c r="A3281" s="9">
        <v>41053.042361111111</v>
      </c>
      <c r="B3281" s="10">
        <v>46</v>
      </c>
      <c r="C3281" s="10">
        <v>8</v>
      </c>
      <c r="D3281" s="11">
        <v>7.5</v>
      </c>
      <c r="E3281" s="11">
        <v>13.5</v>
      </c>
      <c r="F3281" s="11">
        <v>0.1</v>
      </c>
      <c r="G3281" s="11">
        <v>45.3</v>
      </c>
      <c r="H3281" s="11">
        <v>-22.8</v>
      </c>
      <c r="I3281" s="11">
        <v>30.7</v>
      </c>
      <c r="J3281" s="6"/>
    </row>
    <row r="3282" spans="1:10" ht="15" x14ac:dyDescent="0.15">
      <c r="A3282" s="9">
        <v>41163.663194444445</v>
      </c>
      <c r="B3282" s="10">
        <v>104</v>
      </c>
      <c r="C3282" s="10">
        <v>7</v>
      </c>
      <c r="D3282" s="11">
        <v>-18.7</v>
      </c>
      <c r="E3282" s="11">
        <v>13.5</v>
      </c>
      <c r="F3282" s="11">
        <v>-3.9</v>
      </c>
      <c r="G3282" s="11">
        <v>21.3</v>
      </c>
      <c r="H3282" s="11">
        <v>-17.5</v>
      </c>
      <c r="I3282" s="11">
        <v>17.600000000000001</v>
      </c>
      <c r="J3282" s="6"/>
    </row>
    <row r="3283" spans="1:10" ht="15" x14ac:dyDescent="0.15">
      <c r="A3283" s="9">
        <v>41172.570833333331</v>
      </c>
      <c r="B3283" s="10">
        <v>69</v>
      </c>
      <c r="C3283" s="10">
        <v>6</v>
      </c>
      <c r="D3283" s="11">
        <v>-5.6</v>
      </c>
      <c r="E3283" s="11">
        <v>13.5</v>
      </c>
      <c r="F3283" s="11">
        <v>-8.3000000000000007</v>
      </c>
      <c r="G3283" s="11">
        <v>21.5</v>
      </c>
      <c r="H3283" s="11">
        <v>-16.399999999999999</v>
      </c>
      <c r="I3283" s="11">
        <v>13.2</v>
      </c>
      <c r="J3283" s="6"/>
    </row>
    <row r="3284" spans="1:10" ht="15" x14ac:dyDescent="0.15">
      <c r="A3284" s="9">
        <v>41335.205555555556</v>
      </c>
      <c r="B3284" s="10">
        <v>19</v>
      </c>
      <c r="C3284" s="10">
        <v>27</v>
      </c>
      <c r="D3284" s="11">
        <v>-25.7</v>
      </c>
      <c r="E3284" s="11">
        <v>13.5</v>
      </c>
      <c r="F3284" s="11">
        <v>-11.7</v>
      </c>
      <c r="G3284" s="11">
        <v>27.5</v>
      </c>
      <c r="H3284" s="11">
        <v>-49.9</v>
      </c>
      <c r="I3284" s="11">
        <v>19.3</v>
      </c>
      <c r="J3284" s="6"/>
    </row>
    <row r="3285" spans="1:10" ht="15" x14ac:dyDescent="0.15">
      <c r="A3285" s="9">
        <v>41513.325694444444</v>
      </c>
      <c r="B3285" s="10">
        <v>56</v>
      </c>
      <c r="C3285" s="10">
        <v>5</v>
      </c>
      <c r="D3285" s="11">
        <v>-15.4</v>
      </c>
      <c r="E3285" s="11">
        <v>13.5</v>
      </c>
      <c r="F3285" s="11">
        <v>-10.3</v>
      </c>
      <c r="G3285" s="11">
        <v>19.2</v>
      </c>
      <c r="H3285" s="11">
        <v>-14.8</v>
      </c>
      <c r="I3285" s="11">
        <v>13.1</v>
      </c>
      <c r="J3285" s="6"/>
    </row>
    <row r="3286" spans="1:10" ht="15" x14ac:dyDescent="0.15">
      <c r="A3286" s="9">
        <v>41516.367361111108</v>
      </c>
      <c r="B3286" s="10">
        <v>47</v>
      </c>
      <c r="C3286" s="10">
        <v>16</v>
      </c>
      <c r="D3286" s="11">
        <v>-32.9</v>
      </c>
      <c r="E3286" s="11">
        <v>13.5</v>
      </c>
      <c r="F3286" s="11">
        <v>-27.2</v>
      </c>
      <c r="G3286" s="11">
        <v>31.6</v>
      </c>
      <c r="H3286" s="11">
        <v>-24.5</v>
      </c>
      <c r="I3286" s="11">
        <v>21.7</v>
      </c>
      <c r="J3286" s="6"/>
    </row>
    <row r="3287" spans="1:10" ht="15" x14ac:dyDescent="0.15">
      <c r="A3287" s="9">
        <v>41884.848611111112</v>
      </c>
      <c r="B3287" s="10">
        <v>27</v>
      </c>
      <c r="C3287" s="10">
        <v>5</v>
      </c>
      <c r="D3287" s="11">
        <v>-18.399999999999999</v>
      </c>
      <c r="E3287" s="11">
        <v>13.5</v>
      </c>
      <c r="F3287" s="11">
        <v>-14.8</v>
      </c>
      <c r="G3287" s="11">
        <v>14.3</v>
      </c>
      <c r="H3287" s="11">
        <v>-10.199999999999999</v>
      </c>
      <c r="I3287" s="11">
        <v>6.9</v>
      </c>
    </row>
    <row r="3288" spans="1:10" ht="15" x14ac:dyDescent="0.15">
      <c r="A3288" s="9">
        <v>41930.757638888892</v>
      </c>
      <c r="B3288" s="10">
        <v>204</v>
      </c>
      <c r="C3288" s="10">
        <v>12</v>
      </c>
      <c r="D3288" s="11">
        <v>-2.9</v>
      </c>
      <c r="E3288" s="11">
        <v>13.5</v>
      </c>
      <c r="F3288" s="11">
        <v>23.9</v>
      </c>
      <c r="G3288" s="11">
        <v>10.5</v>
      </c>
      <c r="H3288" s="11">
        <v>-10.9</v>
      </c>
      <c r="I3288" s="11">
        <v>2.2999999999999998</v>
      </c>
    </row>
    <row r="3289" spans="1:10" ht="15" x14ac:dyDescent="0.15">
      <c r="A3289" s="9">
        <v>42008.04583333333</v>
      </c>
      <c r="B3289" s="10">
        <v>50</v>
      </c>
      <c r="C3289" s="10">
        <v>6</v>
      </c>
      <c r="D3289" s="10">
        <v>-13.7</v>
      </c>
      <c r="E3289" s="10">
        <v>13.5</v>
      </c>
      <c r="F3289" s="10">
        <v>-9.6999999999999993</v>
      </c>
      <c r="G3289" s="12">
        <v>22.278659999999999</v>
      </c>
      <c r="H3289" s="12">
        <v>-14.714774999999999</v>
      </c>
      <c r="I3289" s="12">
        <v>16.545380000000002</v>
      </c>
    </row>
    <row r="3290" spans="1:10" ht="15" x14ac:dyDescent="0.15">
      <c r="A3290" s="9">
        <v>42132.086111111108</v>
      </c>
      <c r="B3290" s="10">
        <v>37</v>
      </c>
      <c r="C3290" s="10">
        <v>11</v>
      </c>
      <c r="D3290" s="10">
        <v>-16.5</v>
      </c>
      <c r="E3290" s="10">
        <v>13.5</v>
      </c>
      <c r="F3290" s="10">
        <v>-7.8</v>
      </c>
      <c r="G3290" s="12">
        <v>27.793130000000001</v>
      </c>
      <c r="H3290" s="12">
        <v>-21.787569999999999</v>
      </c>
      <c r="I3290" s="12">
        <v>16.839680000000001</v>
      </c>
    </row>
    <row r="3291" spans="1:10" ht="15" x14ac:dyDescent="0.15">
      <c r="A3291" s="9">
        <v>41327.470833333333</v>
      </c>
      <c r="B3291" s="10">
        <v>25</v>
      </c>
      <c r="C3291" s="10">
        <v>28</v>
      </c>
      <c r="D3291" s="11">
        <v>15.0769</v>
      </c>
      <c r="E3291" s="11">
        <v>13.526120000000001</v>
      </c>
      <c r="F3291" s="11">
        <v>12.605496</v>
      </c>
      <c r="G3291" s="11">
        <v>-7.8</v>
      </c>
      <c r="H3291" s="11">
        <v>-11.9</v>
      </c>
      <c r="I3291" s="11">
        <v>-16.399999999999999</v>
      </c>
      <c r="J3291" s="6"/>
    </row>
    <row r="3292" spans="1:10" ht="15" x14ac:dyDescent="0.15">
      <c r="A3292" s="9">
        <v>41534.69027777778</v>
      </c>
      <c r="B3292" s="10">
        <v>68</v>
      </c>
      <c r="C3292" s="10">
        <v>6</v>
      </c>
      <c r="D3292" s="11">
        <v>-29.967549999999999</v>
      </c>
      <c r="E3292" s="11">
        <v>13.573212</v>
      </c>
      <c r="F3292" s="11">
        <v>-4.4107219999999998</v>
      </c>
      <c r="G3292" s="11">
        <v>22.6</v>
      </c>
      <c r="H3292" s="11">
        <v>-15.6</v>
      </c>
      <c r="I3292" s="11">
        <v>18.3</v>
      </c>
      <c r="J3292" s="6"/>
    </row>
    <row r="3293" spans="1:10" ht="15" x14ac:dyDescent="0.15">
      <c r="A3293" s="9">
        <v>39908.768750000003</v>
      </c>
      <c r="B3293" s="10">
        <v>62</v>
      </c>
      <c r="C3293" s="10">
        <v>11</v>
      </c>
      <c r="D3293" s="11">
        <v>-18.2</v>
      </c>
      <c r="E3293" s="11">
        <v>13.6</v>
      </c>
      <c r="F3293" s="11">
        <v>-23.4</v>
      </c>
      <c r="G3293" s="11">
        <v>17.2</v>
      </c>
      <c r="H3293" s="11">
        <v>-13.8</v>
      </c>
      <c r="I3293" s="11">
        <v>13</v>
      </c>
      <c r="J3293" s="6"/>
    </row>
    <row r="3294" spans="1:10" ht="15" x14ac:dyDescent="0.15">
      <c r="A3294" s="9">
        <v>40015.191666666666</v>
      </c>
      <c r="B3294" s="10">
        <v>116</v>
      </c>
      <c r="C3294" s="10">
        <v>32</v>
      </c>
      <c r="D3294" s="11">
        <v>-20.3</v>
      </c>
      <c r="E3294" s="11">
        <v>13.6</v>
      </c>
      <c r="F3294" s="11">
        <v>0.3</v>
      </c>
      <c r="G3294" s="11">
        <v>17.5</v>
      </c>
      <c r="H3294" s="11">
        <v>-15.3</v>
      </c>
      <c r="I3294" s="11">
        <v>7.6</v>
      </c>
      <c r="J3294" s="6"/>
    </row>
    <row r="3295" spans="1:10" ht="15" x14ac:dyDescent="0.15">
      <c r="A3295" s="9">
        <v>40189.399305555555</v>
      </c>
      <c r="B3295" s="10">
        <v>50</v>
      </c>
      <c r="C3295" s="10">
        <v>10</v>
      </c>
      <c r="D3295" s="11">
        <v>-17.5</v>
      </c>
      <c r="E3295" s="11">
        <v>13.6</v>
      </c>
      <c r="F3295" s="11">
        <v>-15.4</v>
      </c>
      <c r="G3295" s="11">
        <v>15.6</v>
      </c>
      <c r="H3295" s="11">
        <v>-14.2</v>
      </c>
      <c r="I3295" s="11">
        <v>12.5</v>
      </c>
      <c r="J3295" s="6"/>
    </row>
    <row r="3296" spans="1:10" ht="15" x14ac:dyDescent="0.15">
      <c r="A3296" s="9">
        <v>40290.318055555559</v>
      </c>
      <c r="B3296" s="10">
        <v>24</v>
      </c>
      <c r="C3296" s="10">
        <v>9</v>
      </c>
      <c r="D3296" s="11">
        <v>-13.4</v>
      </c>
      <c r="E3296" s="11">
        <v>13.6</v>
      </c>
      <c r="F3296" s="11">
        <v>2</v>
      </c>
      <c r="G3296" s="11">
        <v>5.8</v>
      </c>
      <c r="H3296" s="11">
        <v>-7.6</v>
      </c>
      <c r="I3296" s="11">
        <v>-10.6</v>
      </c>
      <c r="J3296" s="6"/>
    </row>
    <row r="3297" spans="1:10" ht="15" x14ac:dyDescent="0.15">
      <c r="A3297" s="9">
        <v>40354.590277777781</v>
      </c>
      <c r="B3297" s="10">
        <v>26</v>
      </c>
      <c r="C3297" s="10">
        <v>2</v>
      </c>
      <c r="D3297" s="11">
        <v>-10.5</v>
      </c>
      <c r="E3297" s="11">
        <v>13.6</v>
      </c>
      <c r="F3297" s="11">
        <v>-14</v>
      </c>
      <c r="G3297" s="11">
        <v>8.6</v>
      </c>
      <c r="H3297" s="11">
        <v>-5.0999999999999996</v>
      </c>
      <c r="I3297" s="11">
        <v>2.8</v>
      </c>
      <c r="J3297" s="6"/>
    </row>
    <row r="3298" spans="1:10" ht="15" x14ac:dyDescent="0.15">
      <c r="A3298" s="9">
        <v>40381.006944444445</v>
      </c>
      <c r="B3298" s="10">
        <v>48</v>
      </c>
      <c r="C3298" s="10">
        <v>20</v>
      </c>
      <c r="D3298" s="11">
        <v>-3.3</v>
      </c>
      <c r="E3298" s="11">
        <v>13.6</v>
      </c>
      <c r="F3298" s="11">
        <v>-2.9</v>
      </c>
      <c r="G3298" s="11">
        <v>14.7</v>
      </c>
      <c r="H3298" s="11">
        <v>-13.7</v>
      </c>
      <c r="I3298" s="11">
        <v>6.9</v>
      </c>
      <c r="J3298" s="6"/>
    </row>
    <row r="3299" spans="1:10" ht="15" x14ac:dyDescent="0.15">
      <c r="A3299" s="9">
        <v>40607.645833333336</v>
      </c>
      <c r="B3299" s="10">
        <v>51</v>
      </c>
      <c r="C3299" s="10">
        <v>18</v>
      </c>
      <c r="D3299" s="11">
        <v>-10.7</v>
      </c>
      <c r="E3299" s="11">
        <v>13.6</v>
      </c>
      <c r="F3299" s="11">
        <v>-12.2</v>
      </c>
      <c r="G3299" s="11">
        <v>10.5</v>
      </c>
      <c r="H3299" s="11">
        <v>-9.9</v>
      </c>
      <c r="I3299" s="11">
        <v>9.9</v>
      </c>
      <c r="J3299" s="6"/>
    </row>
    <row r="3300" spans="1:10" ht="15" x14ac:dyDescent="0.15">
      <c r="A3300" s="9">
        <v>40610.642361111109</v>
      </c>
      <c r="B3300" s="10">
        <v>36</v>
      </c>
      <c r="C3300" s="10">
        <v>19</v>
      </c>
      <c r="D3300" s="11">
        <v>-16</v>
      </c>
      <c r="E3300" s="11">
        <v>13.6</v>
      </c>
      <c r="F3300" s="11">
        <v>-15</v>
      </c>
      <c r="G3300" s="11">
        <v>16.600000000000001</v>
      </c>
      <c r="H3300" s="11">
        <v>-12.4</v>
      </c>
      <c r="I3300" s="11">
        <v>9.3000000000000007</v>
      </c>
      <c r="J3300" s="6"/>
    </row>
    <row r="3301" spans="1:10" ht="15" x14ac:dyDescent="0.15">
      <c r="A3301" s="9">
        <v>40909.244444444441</v>
      </c>
      <c r="B3301" s="10">
        <v>125</v>
      </c>
      <c r="C3301" s="10">
        <v>24</v>
      </c>
      <c r="D3301" s="11">
        <v>-21.4</v>
      </c>
      <c r="E3301" s="11">
        <v>13.6</v>
      </c>
      <c r="F3301" s="11">
        <v>-18</v>
      </c>
      <c r="G3301" s="11">
        <v>20.399999999999999</v>
      </c>
      <c r="H3301" s="11">
        <v>-15.9</v>
      </c>
      <c r="I3301" s="11">
        <v>19.899999999999999</v>
      </c>
      <c r="J3301" s="6"/>
    </row>
    <row r="3302" spans="1:10" ht="15" x14ac:dyDescent="0.15">
      <c r="A3302" s="9">
        <v>40922.820138888892</v>
      </c>
      <c r="B3302" s="10">
        <v>14</v>
      </c>
      <c r="C3302" s="10">
        <v>3</v>
      </c>
      <c r="D3302" s="11">
        <v>-13.2</v>
      </c>
      <c r="E3302" s="11">
        <v>13.6</v>
      </c>
      <c r="F3302" s="11">
        <v>-7.4</v>
      </c>
      <c r="G3302" s="11">
        <v>13.1</v>
      </c>
      <c r="H3302" s="11">
        <v>-9.3000000000000007</v>
      </c>
      <c r="I3302" s="11">
        <v>8.3000000000000007</v>
      </c>
      <c r="J3302" s="6"/>
    </row>
    <row r="3303" spans="1:10" ht="15" x14ac:dyDescent="0.15">
      <c r="A3303" s="9">
        <v>40924.263194444444</v>
      </c>
      <c r="B3303" s="10">
        <v>54</v>
      </c>
      <c r="C3303" s="10">
        <v>27</v>
      </c>
      <c r="D3303" s="11">
        <v>-21.1</v>
      </c>
      <c r="E3303" s="11">
        <v>13.6</v>
      </c>
      <c r="F3303" s="11">
        <v>-16.5</v>
      </c>
      <c r="G3303" s="11">
        <v>23.5</v>
      </c>
      <c r="H3303" s="11">
        <v>-21</v>
      </c>
      <c r="I3303" s="11">
        <v>19.899999999999999</v>
      </c>
      <c r="J3303" s="6"/>
    </row>
    <row r="3304" spans="1:10" ht="15" x14ac:dyDescent="0.15">
      <c r="A3304" s="9">
        <v>41222.911805555559</v>
      </c>
      <c r="B3304" s="10">
        <v>124</v>
      </c>
      <c r="C3304" s="10">
        <v>6</v>
      </c>
      <c r="D3304" s="11">
        <v>-1.3</v>
      </c>
      <c r="E3304" s="11">
        <v>13.6</v>
      </c>
      <c r="F3304" s="11">
        <v>-9</v>
      </c>
      <c r="G3304" s="11">
        <v>15.8</v>
      </c>
      <c r="H3304" s="11">
        <v>-13</v>
      </c>
      <c r="I3304" s="11">
        <v>13.3</v>
      </c>
      <c r="J3304" s="6"/>
    </row>
    <row r="3305" spans="1:10" ht="15" x14ac:dyDescent="0.15">
      <c r="A3305" s="9">
        <v>41248.3125</v>
      </c>
      <c r="B3305" s="10">
        <v>89</v>
      </c>
      <c r="C3305" s="10">
        <v>25</v>
      </c>
      <c r="D3305" s="11">
        <v>-8.1999999999999993</v>
      </c>
      <c r="E3305" s="11">
        <v>13.6</v>
      </c>
      <c r="F3305" s="11">
        <v>1.3</v>
      </c>
      <c r="G3305" s="11">
        <v>-1.6</v>
      </c>
      <c r="H3305" s="11">
        <v>-15.7</v>
      </c>
      <c r="I3305" s="11">
        <v>-3.2</v>
      </c>
      <c r="J3305" s="6"/>
    </row>
    <row r="3306" spans="1:10" ht="15" x14ac:dyDescent="0.15">
      <c r="A3306" s="9">
        <v>41338.449999999997</v>
      </c>
      <c r="B3306" s="10">
        <v>44</v>
      </c>
      <c r="C3306" s="10">
        <v>31</v>
      </c>
      <c r="D3306" s="11">
        <v>-31.7</v>
      </c>
      <c r="E3306" s="11">
        <v>13.6</v>
      </c>
      <c r="F3306" s="11">
        <v>855</v>
      </c>
      <c r="G3306" s="11">
        <v>14.5</v>
      </c>
      <c r="H3306" s="11">
        <v>-18.899999999999999</v>
      </c>
      <c r="I3306" s="11">
        <v>8.8000000000000007</v>
      </c>
      <c r="J3306" s="6"/>
    </row>
    <row r="3307" spans="1:10" ht="15" x14ac:dyDescent="0.15">
      <c r="A3307" s="9">
        <v>41362.550694444442</v>
      </c>
      <c r="B3307" s="10">
        <v>43</v>
      </c>
      <c r="C3307" s="10">
        <v>8</v>
      </c>
      <c r="D3307" s="11">
        <v>19.8</v>
      </c>
      <c r="E3307" s="11">
        <v>13.6</v>
      </c>
      <c r="F3307" s="11">
        <v>12.7</v>
      </c>
      <c r="G3307" s="11">
        <v>8</v>
      </c>
      <c r="H3307" s="11">
        <v>-15.4</v>
      </c>
      <c r="I3307" s="11">
        <v>3.1</v>
      </c>
      <c r="J3307" s="6"/>
    </row>
    <row r="3308" spans="1:10" ht="15" x14ac:dyDescent="0.15">
      <c r="A3308" s="9">
        <v>41536.925694444442</v>
      </c>
      <c r="B3308" s="10">
        <v>76</v>
      </c>
      <c r="C3308" s="10">
        <v>8</v>
      </c>
      <c r="D3308" s="11">
        <v>-9.4</v>
      </c>
      <c r="E3308" s="11">
        <v>13.6</v>
      </c>
      <c r="F3308" s="11">
        <v>-19.600000000000001</v>
      </c>
      <c r="G3308" s="11">
        <v>36.200000000000003</v>
      </c>
      <c r="H3308" s="11">
        <v>-28.3</v>
      </c>
      <c r="I3308" s="11">
        <v>22.7</v>
      </c>
      <c r="J3308" s="6"/>
    </row>
    <row r="3309" spans="1:10" ht="15" x14ac:dyDescent="0.15">
      <c r="A3309" s="9">
        <v>41668.849305555559</v>
      </c>
      <c r="B3309" s="10">
        <v>53</v>
      </c>
      <c r="C3309" s="10">
        <v>7</v>
      </c>
      <c r="D3309" s="11">
        <v>-15.7</v>
      </c>
      <c r="E3309" s="11">
        <v>13.6</v>
      </c>
      <c r="F3309" s="11">
        <v>-13.3</v>
      </c>
      <c r="G3309" s="11">
        <v>46.8</v>
      </c>
      <c r="H3309" s="11">
        <v>-37.9</v>
      </c>
      <c r="I3309" s="11">
        <v>29.2</v>
      </c>
    </row>
    <row r="3310" spans="1:10" ht="15" x14ac:dyDescent="0.15">
      <c r="A3310" s="9">
        <v>41802.004861111112</v>
      </c>
      <c r="B3310" s="10">
        <v>67</v>
      </c>
      <c r="C3310" s="10">
        <v>5</v>
      </c>
      <c r="D3310" s="11">
        <v>-18.399999999999999</v>
      </c>
      <c r="E3310" s="11">
        <v>13.6</v>
      </c>
      <c r="F3310" s="11">
        <v>-4.7</v>
      </c>
      <c r="G3310" s="11">
        <v>28.6</v>
      </c>
      <c r="H3310" s="11">
        <v>-19.399999999999999</v>
      </c>
      <c r="I3310" s="11">
        <v>18.399999999999999</v>
      </c>
    </row>
    <row r="3311" spans="1:10" ht="15" x14ac:dyDescent="0.15">
      <c r="A3311" s="9">
        <v>42001.352777777778</v>
      </c>
      <c r="B3311" s="10">
        <v>88</v>
      </c>
      <c r="C3311" s="10">
        <v>11</v>
      </c>
      <c r="D3311" s="11">
        <v>-10.5</v>
      </c>
      <c r="E3311" s="11">
        <v>13.6</v>
      </c>
      <c r="F3311" s="11">
        <v>7.6</v>
      </c>
      <c r="G3311" s="11">
        <v>52.4</v>
      </c>
      <c r="H3311" s="11">
        <v>-43.4</v>
      </c>
      <c r="I3311" s="11">
        <v>35.9</v>
      </c>
    </row>
    <row r="3312" spans="1:10" ht="15" x14ac:dyDescent="0.15">
      <c r="A3312" s="9">
        <v>42090.392361111109</v>
      </c>
      <c r="B3312" s="10">
        <v>15</v>
      </c>
      <c r="C3312" s="10">
        <v>2</v>
      </c>
      <c r="D3312" s="10">
        <v>-20.3</v>
      </c>
      <c r="E3312" s="10">
        <v>13.6</v>
      </c>
      <c r="F3312" s="10">
        <v>-15.7</v>
      </c>
      <c r="G3312" s="12">
        <v>23.181730000000002</v>
      </c>
      <c r="H3312" s="12">
        <v>-20.133839999999999</v>
      </c>
      <c r="I3312" s="12">
        <v>14.728020000000001</v>
      </c>
    </row>
    <row r="3313" spans="1:10" ht="15" x14ac:dyDescent="0.15">
      <c r="A3313" s="9">
        <v>42102.44027777778</v>
      </c>
      <c r="B3313" s="10">
        <v>30</v>
      </c>
      <c r="C3313" s="10">
        <v>3</v>
      </c>
      <c r="D3313" s="10">
        <v>-14.6</v>
      </c>
      <c r="E3313" s="10">
        <v>13.6</v>
      </c>
      <c r="F3313" s="10">
        <v>-10.4</v>
      </c>
      <c r="G3313" s="12">
        <v>21.656839999999999</v>
      </c>
      <c r="H3313" s="12">
        <v>-16.30208</v>
      </c>
      <c r="I3313" s="12">
        <v>12.09416</v>
      </c>
    </row>
    <row r="3314" spans="1:10" ht="15" x14ac:dyDescent="0.15">
      <c r="A3314" s="9">
        <v>42188.844444444447</v>
      </c>
      <c r="B3314" s="10">
        <v>21</v>
      </c>
      <c r="C3314" s="10">
        <v>5</v>
      </c>
      <c r="D3314" s="10">
        <v>-14.6</v>
      </c>
      <c r="E3314" s="10">
        <v>13.6</v>
      </c>
      <c r="F3314" s="10">
        <v>-3.7</v>
      </c>
      <c r="G3314" s="12">
        <v>16.614419999999999</v>
      </c>
      <c r="H3314" s="12">
        <v>-13.542590000000001</v>
      </c>
      <c r="I3314" s="12">
        <v>13.35041</v>
      </c>
    </row>
    <row r="3315" spans="1:10" ht="15" x14ac:dyDescent="0.15">
      <c r="A3315" s="9">
        <v>41344.713194444441</v>
      </c>
      <c r="B3315" s="10">
        <v>85</v>
      </c>
      <c r="C3315" s="10">
        <v>19</v>
      </c>
      <c r="D3315" s="11">
        <v>-45.708869999999997</v>
      </c>
      <c r="E3315" s="11">
        <v>13.626296999999999</v>
      </c>
      <c r="F3315" s="11">
        <v>-23.524919000000001</v>
      </c>
      <c r="G3315" s="11">
        <v>4.9000000000000004</v>
      </c>
      <c r="H3315" s="11">
        <v>-20.399999999999999</v>
      </c>
      <c r="I3315" s="11">
        <v>3.2</v>
      </c>
      <c r="J3315" s="6"/>
    </row>
    <row r="3316" spans="1:10" ht="15" x14ac:dyDescent="0.15">
      <c r="A3316" s="9">
        <v>41499.619444444441</v>
      </c>
      <c r="B3316" s="10">
        <v>235</v>
      </c>
      <c r="C3316" s="10">
        <v>8</v>
      </c>
      <c r="D3316" s="11">
        <v>11.475300000000001</v>
      </c>
      <c r="E3316" s="11">
        <v>13.657000999999999</v>
      </c>
      <c r="F3316" s="11">
        <v>-10.018181999999999</v>
      </c>
      <c r="G3316" s="11">
        <v>4.0999999999999996</v>
      </c>
      <c r="H3316" s="11">
        <v>-8</v>
      </c>
      <c r="I3316" s="11">
        <v>3.6</v>
      </c>
      <c r="J3316" s="6"/>
    </row>
    <row r="3317" spans="1:10" ht="15" x14ac:dyDescent="0.15">
      <c r="A3317" s="9">
        <v>41475.675000000003</v>
      </c>
      <c r="B3317" s="10">
        <v>83</v>
      </c>
      <c r="C3317" s="10">
        <v>30</v>
      </c>
      <c r="D3317" s="11">
        <v>-27.473870000000002</v>
      </c>
      <c r="E3317" s="11">
        <v>13.664160000000001</v>
      </c>
      <c r="F3317" s="11">
        <v>9.0565429999999996</v>
      </c>
      <c r="G3317" s="11">
        <v>17.2</v>
      </c>
      <c r="H3317" s="11">
        <v>-27.8</v>
      </c>
      <c r="I3317" s="11">
        <v>-12.4</v>
      </c>
      <c r="J3317" s="6"/>
    </row>
    <row r="3318" spans="1:10" ht="15" x14ac:dyDescent="0.15">
      <c r="A3318" s="9">
        <v>39882.182638888888</v>
      </c>
      <c r="B3318" s="10">
        <v>170</v>
      </c>
      <c r="C3318" s="10">
        <v>8</v>
      </c>
      <c r="D3318" s="11">
        <v>0.3</v>
      </c>
      <c r="E3318" s="11">
        <v>13.7</v>
      </c>
      <c r="F3318" s="11">
        <v>-0.5</v>
      </c>
      <c r="G3318" s="11">
        <v>13.6</v>
      </c>
      <c r="H3318" s="11">
        <v>-13.5</v>
      </c>
      <c r="I3318" s="11">
        <v>11.6</v>
      </c>
      <c r="J3318" s="6"/>
    </row>
    <row r="3319" spans="1:10" ht="15" x14ac:dyDescent="0.15">
      <c r="A3319" s="9">
        <v>40198.211805555555</v>
      </c>
      <c r="B3319" s="10">
        <v>44</v>
      </c>
      <c r="C3319" s="10">
        <v>28</v>
      </c>
      <c r="D3319" s="11">
        <v>-19</v>
      </c>
      <c r="E3319" s="11">
        <v>13.7</v>
      </c>
      <c r="F3319" s="11">
        <v>-24.4</v>
      </c>
      <c r="G3319" s="11">
        <v>20.399999999999999</v>
      </c>
      <c r="H3319" s="11">
        <v>-16.7</v>
      </c>
      <c r="I3319" s="11">
        <v>14.1</v>
      </c>
      <c r="J3319" s="6"/>
    </row>
    <row r="3320" spans="1:10" ht="15" x14ac:dyDescent="0.15">
      <c r="A3320" s="9">
        <v>40246.683333333334</v>
      </c>
      <c r="B3320" s="10">
        <v>40</v>
      </c>
      <c r="C3320" s="10">
        <v>31</v>
      </c>
      <c r="D3320" s="11">
        <v>-6</v>
      </c>
      <c r="E3320" s="11">
        <v>13.7</v>
      </c>
      <c r="F3320" s="11">
        <v>-6</v>
      </c>
      <c r="G3320" s="11">
        <v>18.600000000000001</v>
      </c>
      <c r="H3320" s="11">
        <v>-27.7</v>
      </c>
      <c r="I3320" s="11">
        <v>6</v>
      </c>
      <c r="J3320" s="6"/>
    </row>
    <row r="3321" spans="1:10" ht="15" x14ac:dyDescent="0.15">
      <c r="A3321" s="9">
        <v>40302.267361111109</v>
      </c>
      <c r="B3321" s="10">
        <v>150</v>
      </c>
      <c r="C3321" s="10">
        <v>19</v>
      </c>
      <c r="D3321" s="11">
        <v>4.7</v>
      </c>
      <c r="E3321" s="11">
        <v>13.7</v>
      </c>
      <c r="F3321" s="11">
        <v>2.1</v>
      </c>
      <c r="G3321" s="11">
        <v>-4.8</v>
      </c>
      <c r="H3321" s="11">
        <v>-6.5</v>
      </c>
      <c r="I3321" s="11">
        <v>-4.5999999999999996</v>
      </c>
      <c r="J3321" s="6"/>
    </row>
    <row r="3322" spans="1:10" ht="15" x14ac:dyDescent="0.15">
      <c r="A3322" s="9">
        <v>40586.548611111109</v>
      </c>
      <c r="B3322" s="10">
        <v>70</v>
      </c>
      <c r="C3322" s="10">
        <v>26</v>
      </c>
      <c r="D3322" s="11">
        <v>-13.7</v>
      </c>
      <c r="E3322" s="11">
        <v>13.7</v>
      </c>
      <c r="F3322" s="11">
        <v>-9</v>
      </c>
      <c r="G3322" s="11">
        <v>10</v>
      </c>
      <c r="H3322" s="11">
        <v>-9.5</v>
      </c>
      <c r="I3322" s="11">
        <v>0.2</v>
      </c>
      <c r="J3322" s="6"/>
    </row>
    <row r="3323" spans="1:10" ht="15" x14ac:dyDescent="0.15">
      <c r="A3323" s="9">
        <v>40922.845833333333</v>
      </c>
      <c r="B3323" s="10">
        <v>21</v>
      </c>
      <c r="C3323" s="10">
        <v>4</v>
      </c>
      <c r="D3323" s="11">
        <v>-0.7</v>
      </c>
      <c r="E3323" s="11">
        <v>13.7</v>
      </c>
      <c r="F3323" s="11">
        <v>2.1</v>
      </c>
      <c r="G3323" s="11">
        <v>11.9</v>
      </c>
      <c r="H3323" s="11">
        <v>-8.4</v>
      </c>
      <c r="I3323" s="11">
        <v>6.1</v>
      </c>
      <c r="J3323" s="6"/>
    </row>
    <row r="3324" spans="1:10" ht="15" x14ac:dyDescent="0.15">
      <c r="A3324" s="9">
        <v>41182.884722222225</v>
      </c>
      <c r="B3324" s="10">
        <v>175</v>
      </c>
      <c r="C3324" s="10">
        <v>7</v>
      </c>
      <c r="D3324" s="11">
        <v>47.1</v>
      </c>
      <c r="E3324" s="11">
        <v>13.7</v>
      </c>
      <c r="F3324" s="11">
        <v>29.4</v>
      </c>
      <c r="G3324" s="11">
        <v>14.1</v>
      </c>
      <c r="H3324" s="11">
        <v>-14.8</v>
      </c>
      <c r="I3324" s="11">
        <v>10.7</v>
      </c>
      <c r="J3324" s="6"/>
    </row>
    <row r="3325" spans="1:10" ht="15" x14ac:dyDescent="0.15">
      <c r="A3325" s="9">
        <v>41805.852777777778</v>
      </c>
      <c r="B3325" s="10">
        <v>84</v>
      </c>
      <c r="C3325" s="10">
        <v>5</v>
      </c>
      <c r="D3325" s="11">
        <v>-22.9</v>
      </c>
      <c r="E3325" s="11">
        <v>13.7</v>
      </c>
      <c r="F3325" s="11">
        <v>-0.6</v>
      </c>
      <c r="G3325" s="11">
        <v>23.2</v>
      </c>
      <c r="H3325" s="11">
        <v>-19</v>
      </c>
      <c r="I3325" s="11">
        <v>14.6</v>
      </c>
    </row>
    <row r="3326" spans="1:10" ht="15" x14ac:dyDescent="0.15">
      <c r="A3326" s="9">
        <v>40060.620833333334</v>
      </c>
      <c r="B3326" s="10">
        <v>124</v>
      </c>
      <c r="C3326" s="10">
        <v>23</v>
      </c>
      <c r="D3326" s="11">
        <v>-10.838445999999999</v>
      </c>
      <c r="E3326" s="11">
        <v>13.7055462222222</v>
      </c>
      <c r="F3326" s="11">
        <v>-7.9129399999999999</v>
      </c>
      <c r="G3326" s="11">
        <v>21.6</v>
      </c>
      <c r="H3326" s="11">
        <v>-17.8</v>
      </c>
      <c r="I3326" s="11">
        <v>14.5</v>
      </c>
      <c r="J3326" s="6"/>
    </row>
    <row r="3327" spans="1:10" ht="15" x14ac:dyDescent="0.15">
      <c r="A3327" s="9">
        <v>40798.370138888888</v>
      </c>
      <c r="B3327" s="10">
        <v>65</v>
      </c>
      <c r="C3327" s="10">
        <v>32</v>
      </c>
      <c r="D3327" s="11">
        <v>-9.89635</v>
      </c>
      <c r="E3327" s="11">
        <v>13.706773</v>
      </c>
      <c r="F3327" s="11">
        <v>-7.1194499999999996</v>
      </c>
      <c r="G3327" s="11">
        <v>17.2</v>
      </c>
      <c r="H3327" s="11">
        <v>-19.7</v>
      </c>
      <c r="I3327" s="11">
        <v>8.9</v>
      </c>
      <c r="J3327" s="6"/>
    </row>
    <row r="3328" spans="1:10" ht="15" x14ac:dyDescent="0.15">
      <c r="A3328" s="9">
        <v>40065.584722222222</v>
      </c>
      <c r="B3328" s="10">
        <v>112</v>
      </c>
      <c r="C3328" s="10">
        <v>4</v>
      </c>
      <c r="D3328" s="11">
        <v>-19.355685999999999</v>
      </c>
      <c r="E3328" s="11">
        <v>13.7584568888888</v>
      </c>
      <c r="F3328" s="11">
        <v>-3.8383799999999999</v>
      </c>
      <c r="G3328" s="11">
        <v>11.9</v>
      </c>
      <c r="H3328" s="11">
        <v>-11.2</v>
      </c>
      <c r="I3328" s="11">
        <v>10.3</v>
      </c>
      <c r="J3328" s="6"/>
    </row>
    <row r="3329" spans="1:10" ht="15" x14ac:dyDescent="0.15">
      <c r="A3329" s="9">
        <v>41321.637499999997</v>
      </c>
      <c r="B3329" s="10">
        <v>35</v>
      </c>
      <c r="C3329" s="10">
        <v>29</v>
      </c>
      <c r="D3329" s="11">
        <v>-1.9751399999999999</v>
      </c>
      <c r="E3329" s="11">
        <v>13.763332</v>
      </c>
      <c r="F3329" s="11">
        <v>-0.44852399999999998</v>
      </c>
      <c r="G3329" s="11">
        <v>28.3</v>
      </c>
      <c r="H3329" s="11">
        <v>-8.4</v>
      </c>
      <c r="I3329" s="11">
        <v>19.7</v>
      </c>
      <c r="J3329" s="6"/>
    </row>
    <row r="3330" spans="1:10" ht="15" x14ac:dyDescent="0.15">
      <c r="A3330" s="9">
        <v>41251.293055555558</v>
      </c>
      <c r="B3330" s="10">
        <v>98</v>
      </c>
      <c r="C3330" s="10">
        <v>15</v>
      </c>
      <c r="D3330" s="11">
        <v>14.65888</v>
      </c>
      <c r="E3330" s="11">
        <v>13.792434999999999</v>
      </c>
      <c r="F3330" s="11">
        <v>8.4058489999999999</v>
      </c>
      <c r="G3330" s="11">
        <v>16.8</v>
      </c>
      <c r="H3330" s="11">
        <v>-18.3</v>
      </c>
      <c r="I3330" s="11">
        <v>6.8</v>
      </c>
      <c r="J3330" s="6"/>
    </row>
    <row r="3331" spans="1:10" ht="15" x14ac:dyDescent="0.15">
      <c r="A3331" s="9">
        <v>40213.566666666666</v>
      </c>
      <c r="B3331" s="10">
        <v>133</v>
      </c>
      <c r="C3331" s="10">
        <v>11</v>
      </c>
      <c r="D3331" s="11">
        <v>-18.100000000000001</v>
      </c>
      <c r="E3331" s="11">
        <v>13.8</v>
      </c>
      <c r="F3331" s="11">
        <v>-13.8</v>
      </c>
      <c r="G3331" s="11">
        <v>31</v>
      </c>
      <c r="H3331" s="11">
        <v>-26</v>
      </c>
      <c r="I3331" s="11">
        <v>21.4</v>
      </c>
      <c r="J3331" s="6"/>
    </row>
    <row r="3332" spans="1:10" ht="15" x14ac:dyDescent="0.15">
      <c r="A3332" s="9">
        <v>40227.818749999999</v>
      </c>
      <c r="B3332" s="10">
        <v>53</v>
      </c>
      <c r="C3332" s="10">
        <v>5</v>
      </c>
      <c r="D3332" s="11">
        <v>-16.7</v>
      </c>
      <c r="E3332" s="11">
        <v>13.8</v>
      </c>
      <c r="F3332" s="11">
        <v>-6.6</v>
      </c>
      <c r="G3332" s="11">
        <v>10.7</v>
      </c>
      <c r="H3332" s="11">
        <v>-10.5</v>
      </c>
      <c r="I3332" s="11">
        <v>10.5</v>
      </c>
      <c r="J3332" s="6"/>
    </row>
    <row r="3333" spans="1:10" ht="15" x14ac:dyDescent="0.15">
      <c r="A3333" s="9">
        <v>40394.96875</v>
      </c>
      <c r="B3333" s="10">
        <v>43</v>
      </c>
      <c r="C3333" s="10">
        <v>18</v>
      </c>
      <c r="D3333" s="11">
        <v>-6.6</v>
      </c>
      <c r="E3333" s="11">
        <v>13.8</v>
      </c>
      <c r="F3333" s="11">
        <v>-4.5999999999999996</v>
      </c>
      <c r="G3333" s="11">
        <v>23.2</v>
      </c>
      <c r="H3333" s="11">
        <v>-20.6</v>
      </c>
      <c r="I3333" s="11">
        <v>14.7</v>
      </c>
      <c r="J3333" s="6"/>
    </row>
    <row r="3334" spans="1:10" ht="15" x14ac:dyDescent="0.15">
      <c r="A3334" s="9">
        <v>40518.970833333333</v>
      </c>
      <c r="B3334" s="10">
        <v>67</v>
      </c>
      <c r="C3334" s="10">
        <v>26</v>
      </c>
      <c r="D3334" s="11">
        <v>-20</v>
      </c>
      <c r="E3334" s="11">
        <v>13.8</v>
      </c>
      <c r="F3334" s="11">
        <v>-17.100000000000001</v>
      </c>
      <c r="G3334" s="11">
        <v>18.3</v>
      </c>
      <c r="H3334" s="11">
        <v>-16.399999999999999</v>
      </c>
      <c r="I3334" s="11">
        <v>18</v>
      </c>
      <c r="J3334" s="6"/>
    </row>
    <row r="3335" spans="1:10" ht="15" x14ac:dyDescent="0.15">
      <c r="A3335" s="9">
        <v>40777.079861111109</v>
      </c>
      <c r="B3335" s="10">
        <v>83</v>
      </c>
      <c r="C3335" s="10">
        <v>27</v>
      </c>
      <c r="D3335" s="11">
        <v>-21.1</v>
      </c>
      <c r="E3335" s="11">
        <v>13.8</v>
      </c>
      <c r="F3335" s="11">
        <v>-16.600000000000001</v>
      </c>
      <c r="G3335" s="11">
        <v>11.2</v>
      </c>
      <c r="H3335" s="11">
        <v>-16</v>
      </c>
      <c r="I3335" s="11">
        <v>2.2999999999999998</v>
      </c>
      <c r="J3335" s="6"/>
    </row>
    <row r="3336" spans="1:10" ht="15" x14ac:dyDescent="0.15">
      <c r="A3336" s="9">
        <v>40797.886805555558</v>
      </c>
      <c r="B3336" s="10">
        <v>78</v>
      </c>
      <c r="C3336" s="10">
        <v>23</v>
      </c>
      <c r="D3336" s="11">
        <v>-10</v>
      </c>
      <c r="E3336" s="11">
        <v>13.8</v>
      </c>
      <c r="F3336" s="11">
        <v>-9.3000000000000007</v>
      </c>
      <c r="G3336" s="11">
        <v>7.3</v>
      </c>
      <c r="H3336" s="11">
        <v>-11.3</v>
      </c>
      <c r="I3336" s="11">
        <v>3.2</v>
      </c>
      <c r="J3336" s="6"/>
    </row>
    <row r="3337" spans="1:10" ht="15" x14ac:dyDescent="0.15">
      <c r="A3337" s="9">
        <v>41465.748611111114</v>
      </c>
      <c r="B3337" s="10">
        <v>62</v>
      </c>
      <c r="C3337" s="10">
        <v>10</v>
      </c>
      <c r="D3337" s="11">
        <v>-43</v>
      </c>
      <c r="E3337" s="11">
        <v>13.8</v>
      </c>
      <c r="F3337" s="11">
        <v>-19.399999999999999</v>
      </c>
      <c r="G3337" s="11">
        <v>25.9</v>
      </c>
      <c r="H3337" s="11">
        <v>-31.4</v>
      </c>
      <c r="I3337" s="11">
        <v>22.8</v>
      </c>
      <c r="J3337" s="6"/>
    </row>
    <row r="3338" spans="1:10" ht="15" x14ac:dyDescent="0.15">
      <c r="A3338" s="9">
        <v>41517.154861111114</v>
      </c>
      <c r="B3338" s="10">
        <v>36</v>
      </c>
      <c r="C3338" s="10">
        <v>27</v>
      </c>
      <c r="D3338" s="11">
        <v>-5</v>
      </c>
      <c r="E3338" s="11">
        <v>13.8</v>
      </c>
      <c r="F3338" s="11">
        <v>-2.2000000000000002</v>
      </c>
      <c r="G3338" s="11">
        <v>19.8</v>
      </c>
      <c r="H3338" s="11">
        <v>-13.4</v>
      </c>
      <c r="I3338" s="11">
        <v>8.1999999999999993</v>
      </c>
      <c r="J3338" s="6"/>
    </row>
    <row r="3339" spans="1:10" ht="15" x14ac:dyDescent="0.15">
      <c r="A3339" s="9">
        <v>41585.043055555558</v>
      </c>
      <c r="B3339" s="10">
        <v>145</v>
      </c>
      <c r="C3339" s="10">
        <v>4</v>
      </c>
      <c r="D3339" s="11">
        <v>-0.9</v>
      </c>
      <c r="E3339" s="11">
        <v>13.8</v>
      </c>
      <c r="F3339" s="11">
        <v>16.5</v>
      </c>
      <c r="G3339" s="11">
        <v>20.100000000000001</v>
      </c>
      <c r="H3339" s="11">
        <v>-14.2</v>
      </c>
      <c r="I3339" s="11">
        <v>9.1</v>
      </c>
    </row>
    <row r="3340" spans="1:10" ht="15" x14ac:dyDescent="0.15">
      <c r="A3340" s="9">
        <v>42079.725694444445</v>
      </c>
      <c r="B3340" s="10">
        <v>49</v>
      </c>
      <c r="C3340" s="10">
        <v>8</v>
      </c>
      <c r="D3340" s="10">
        <v>-18.7</v>
      </c>
      <c r="E3340" s="10">
        <v>13.8</v>
      </c>
      <c r="F3340" s="10">
        <v>-15.5</v>
      </c>
      <c r="G3340" s="12">
        <v>19.932829999999999</v>
      </c>
      <c r="H3340" s="12">
        <v>-15.927049999999999</v>
      </c>
      <c r="I3340" s="12">
        <v>16.274940000000001</v>
      </c>
    </row>
    <row r="3341" spans="1:10" ht="15" x14ac:dyDescent="0.15">
      <c r="A3341" s="9">
        <v>42091.570833333331</v>
      </c>
      <c r="B3341" s="10">
        <v>40</v>
      </c>
      <c r="C3341" s="10">
        <v>4</v>
      </c>
      <c r="D3341" s="10">
        <v>-25.9</v>
      </c>
      <c r="E3341" s="10">
        <v>13.8</v>
      </c>
      <c r="F3341" s="10">
        <v>-16.600000000000001</v>
      </c>
      <c r="G3341" s="12">
        <v>2.1139299999999999</v>
      </c>
      <c r="H3341" s="12">
        <v>-2.9688400000000001</v>
      </c>
      <c r="I3341" s="12">
        <v>-0.11071</v>
      </c>
    </row>
    <row r="3342" spans="1:10" ht="15" x14ac:dyDescent="0.15">
      <c r="A3342" s="9">
        <v>42156.271527777775</v>
      </c>
      <c r="B3342" s="10">
        <v>49</v>
      </c>
      <c r="C3342" s="10">
        <v>17</v>
      </c>
      <c r="D3342" s="10">
        <v>-21.4</v>
      </c>
      <c r="E3342" s="10">
        <v>13.8</v>
      </c>
      <c r="F3342" s="10">
        <v>-15.8</v>
      </c>
      <c r="G3342" s="12">
        <v>20.079930000000001</v>
      </c>
      <c r="H3342" s="12">
        <v>-16.372669999999999</v>
      </c>
      <c r="I3342" s="12">
        <v>11.2148</v>
      </c>
    </row>
    <row r="3343" spans="1:10" ht="15" x14ac:dyDescent="0.15">
      <c r="A3343" s="9">
        <v>40986.598611111112</v>
      </c>
      <c r="B3343" s="10">
        <v>43</v>
      </c>
      <c r="C3343" s="10">
        <v>11</v>
      </c>
      <c r="D3343" s="11">
        <v>-33.712074999999999</v>
      </c>
      <c r="E3343" s="11">
        <v>13.888213</v>
      </c>
      <c r="F3343" s="11">
        <v>-30.922599999999999</v>
      </c>
      <c r="G3343" s="11">
        <v>-7.3</v>
      </c>
      <c r="H3343" s="11">
        <v>-9.4</v>
      </c>
      <c r="I3343" s="11">
        <v>-8</v>
      </c>
      <c r="J3343" s="6"/>
    </row>
    <row r="3344" spans="1:10" ht="15" x14ac:dyDescent="0.15">
      <c r="A3344" s="9">
        <v>41882.29583333333</v>
      </c>
      <c r="B3344" s="10">
        <v>41</v>
      </c>
      <c r="C3344" s="10">
        <v>6</v>
      </c>
      <c r="D3344" s="11">
        <v>-16.46697</v>
      </c>
      <c r="E3344" s="11">
        <v>13.893573</v>
      </c>
      <c r="F3344" s="11">
        <v>-12.883800000000001</v>
      </c>
      <c r="G3344" s="11">
        <v>16.100000000000001</v>
      </c>
      <c r="H3344" s="11">
        <v>-10.1</v>
      </c>
      <c r="I3344" s="11">
        <v>10.3</v>
      </c>
    </row>
    <row r="3345" spans="1:10" ht="15" x14ac:dyDescent="0.15">
      <c r="A3345" s="9">
        <v>40116.738888888889</v>
      </c>
      <c r="B3345" s="10">
        <v>93</v>
      </c>
      <c r="C3345" s="10">
        <v>9</v>
      </c>
      <c r="D3345" s="11">
        <v>-27.604665000000001</v>
      </c>
      <c r="E3345" s="11">
        <v>13.899343999999999</v>
      </c>
      <c r="F3345" s="11">
        <v>-23.52909</v>
      </c>
      <c r="G3345" s="11">
        <v>9.9</v>
      </c>
      <c r="H3345" s="11">
        <v>-8.4</v>
      </c>
      <c r="I3345" s="11">
        <v>6.4</v>
      </c>
      <c r="J3345" s="6"/>
    </row>
    <row r="3346" spans="1:10" ht="15" x14ac:dyDescent="0.15">
      <c r="A3346" s="9">
        <v>40002.842361111114</v>
      </c>
      <c r="B3346" s="10">
        <v>49</v>
      </c>
      <c r="C3346" s="10">
        <v>14</v>
      </c>
      <c r="D3346" s="11">
        <v>-16</v>
      </c>
      <c r="E3346" s="11">
        <v>13.9</v>
      </c>
      <c r="F3346" s="11">
        <v>0.4</v>
      </c>
      <c r="G3346" s="11">
        <v>23.7</v>
      </c>
      <c r="H3346" s="11">
        <v>-17.100000000000001</v>
      </c>
      <c r="I3346" s="11">
        <v>11.8</v>
      </c>
      <c r="J3346" s="6"/>
    </row>
    <row r="3347" spans="1:10" ht="15" x14ac:dyDescent="0.15">
      <c r="A3347" s="9">
        <v>40225.536111111112</v>
      </c>
      <c r="B3347" s="10">
        <v>63</v>
      </c>
      <c r="C3347" s="10">
        <v>3</v>
      </c>
      <c r="D3347" s="11">
        <v>-32.200000000000003</v>
      </c>
      <c r="E3347" s="11">
        <v>13.9</v>
      </c>
      <c r="F3347" s="11">
        <v>-21.4</v>
      </c>
      <c r="G3347" s="11">
        <v>26.9</v>
      </c>
      <c r="H3347" s="11">
        <v>-15.9</v>
      </c>
      <c r="I3347" s="11">
        <v>20.2</v>
      </c>
      <c r="J3347" s="6"/>
    </row>
    <row r="3348" spans="1:10" ht="15" x14ac:dyDescent="0.15">
      <c r="A3348" s="9">
        <v>40228.845833333333</v>
      </c>
      <c r="B3348" s="10">
        <v>44</v>
      </c>
      <c r="C3348" s="10">
        <v>24</v>
      </c>
      <c r="D3348" s="11">
        <v>-13.5</v>
      </c>
      <c r="E3348" s="11">
        <v>13.9</v>
      </c>
      <c r="F3348" s="11">
        <v>-3.6</v>
      </c>
      <c r="G3348" s="11">
        <v>16.100000000000001</v>
      </c>
      <c r="H3348" s="11">
        <v>-8.6999999999999993</v>
      </c>
      <c r="I3348" s="11">
        <v>2.1</v>
      </c>
      <c r="J3348" s="6"/>
    </row>
    <row r="3349" spans="1:10" ht="15" x14ac:dyDescent="0.15">
      <c r="A3349" s="9">
        <v>40380.119444444441</v>
      </c>
      <c r="B3349" s="10">
        <v>49</v>
      </c>
      <c r="C3349" s="10">
        <v>3</v>
      </c>
      <c r="D3349" s="11">
        <v>-8.9</v>
      </c>
      <c r="E3349" s="11">
        <v>13.9</v>
      </c>
      <c r="F3349" s="11">
        <v>-14</v>
      </c>
      <c r="G3349" s="11">
        <v>-0.3</v>
      </c>
      <c r="H3349" s="11"/>
      <c r="I3349" s="11">
        <v>-0.7</v>
      </c>
      <c r="J3349" s="6"/>
    </row>
    <row r="3350" spans="1:10" ht="15" x14ac:dyDescent="0.15">
      <c r="A3350" s="9">
        <v>40461.793749999997</v>
      </c>
      <c r="B3350" s="10">
        <v>178</v>
      </c>
      <c r="C3350" s="10">
        <v>9</v>
      </c>
      <c r="D3350" s="11">
        <v>-15.4</v>
      </c>
      <c r="E3350" s="11">
        <v>13.9</v>
      </c>
      <c r="F3350" s="11">
        <v>-30.4</v>
      </c>
      <c r="G3350" s="11">
        <v>14.6</v>
      </c>
      <c r="H3350" s="11">
        <v>-11.3</v>
      </c>
      <c r="I3350" s="11">
        <v>12.6</v>
      </c>
      <c r="J3350" s="6"/>
    </row>
    <row r="3351" spans="1:10" ht="15" x14ac:dyDescent="0.15">
      <c r="A3351" s="9">
        <v>40464.902083333334</v>
      </c>
      <c r="B3351" s="10">
        <v>63</v>
      </c>
      <c r="C3351" s="10">
        <v>3</v>
      </c>
      <c r="D3351" s="11">
        <v>-14</v>
      </c>
      <c r="E3351" s="11">
        <v>13.9</v>
      </c>
      <c r="F3351" s="11">
        <v>-13.4</v>
      </c>
      <c r="G3351" s="11">
        <v>10.3</v>
      </c>
      <c r="H3351" s="11">
        <v>-10.3</v>
      </c>
      <c r="I3351" s="11">
        <v>9.6999999999999993</v>
      </c>
      <c r="J3351" s="6"/>
    </row>
    <row r="3352" spans="1:10" ht="15" x14ac:dyDescent="0.15">
      <c r="A3352" s="9">
        <v>40586.856944444444</v>
      </c>
      <c r="B3352" s="10">
        <v>53</v>
      </c>
      <c r="C3352" s="10">
        <v>14</v>
      </c>
      <c r="D3352" s="11">
        <v>-18.8</v>
      </c>
      <c r="E3352" s="11">
        <v>13.9</v>
      </c>
      <c r="F3352" s="11">
        <v>-21.1</v>
      </c>
      <c r="G3352" s="11">
        <v>27.3</v>
      </c>
      <c r="H3352" s="11">
        <v>-22</v>
      </c>
      <c r="I3352" s="11">
        <v>21.7</v>
      </c>
      <c r="J3352" s="6"/>
    </row>
    <row r="3353" spans="1:10" ht="15" x14ac:dyDescent="0.15">
      <c r="A3353" s="9">
        <v>40661.000694444447</v>
      </c>
      <c r="B3353" s="10">
        <v>105</v>
      </c>
      <c r="C3353" s="10">
        <v>7</v>
      </c>
      <c r="D3353" s="11">
        <v>-42.8</v>
      </c>
      <c r="E3353" s="11">
        <v>13.9</v>
      </c>
      <c r="F3353" s="11">
        <v>-46.9</v>
      </c>
      <c r="G3353" s="11">
        <v>32.700000000000003</v>
      </c>
      <c r="H3353" s="11">
        <v>-25.7</v>
      </c>
      <c r="I3353" s="11">
        <v>24</v>
      </c>
      <c r="J3353" s="6"/>
    </row>
    <row r="3354" spans="1:10" ht="15" x14ac:dyDescent="0.15">
      <c r="A3354" s="9">
        <v>40801.993055555555</v>
      </c>
      <c r="B3354" s="10">
        <v>48</v>
      </c>
      <c r="C3354" s="10">
        <v>6</v>
      </c>
      <c r="D3354" s="11">
        <v>-25.6</v>
      </c>
      <c r="E3354" s="11">
        <v>13.9</v>
      </c>
      <c r="F3354" s="11">
        <v>-13.7</v>
      </c>
      <c r="G3354" s="11">
        <v>26.4</v>
      </c>
      <c r="H3354" s="11">
        <v>-23.4</v>
      </c>
      <c r="I3354" s="11">
        <v>19.8</v>
      </c>
      <c r="J3354" s="6"/>
    </row>
    <row r="3355" spans="1:10" ht="15" x14ac:dyDescent="0.15">
      <c r="A3355" s="9">
        <v>40822.242361111108</v>
      </c>
      <c r="B3355" s="10">
        <v>61</v>
      </c>
      <c r="C3355" s="10">
        <v>4</v>
      </c>
      <c r="D3355" s="11">
        <v>1.9</v>
      </c>
      <c r="E3355" s="11">
        <v>13.9</v>
      </c>
      <c r="F3355" s="11">
        <v>5.0999999999999996</v>
      </c>
      <c r="G3355" s="11">
        <v>19.100000000000001</v>
      </c>
      <c r="H3355" s="11">
        <v>-15</v>
      </c>
      <c r="I3355" s="11">
        <v>14</v>
      </c>
      <c r="J3355" s="6"/>
    </row>
    <row r="3356" spans="1:10" ht="15" x14ac:dyDescent="0.15">
      <c r="A3356" s="9">
        <v>40992.745833333334</v>
      </c>
      <c r="B3356" s="10">
        <v>60</v>
      </c>
      <c r="C3356" s="10">
        <v>32</v>
      </c>
      <c r="D3356" s="11">
        <v>-7</v>
      </c>
      <c r="E3356" s="11">
        <v>13.9</v>
      </c>
      <c r="F3356" s="11">
        <v>6.8</v>
      </c>
      <c r="G3356" s="11">
        <v>7.8</v>
      </c>
      <c r="H3356" s="11">
        <v>-17.7</v>
      </c>
      <c r="I3356" s="11">
        <v>-4.5</v>
      </c>
      <c r="J3356" s="6"/>
    </row>
    <row r="3357" spans="1:10" ht="15" x14ac:dyDescent="0.15">
      <c r="A3357" s="9">
        <v>41149.189583333333</v>
      </c>
      <c r="B3357" s="10">
        <v>52</v>
      </c>
      <c r="C3357" s="10">
        <v>12</v>
      </c>
      <c r="D3357" s="11">
        <v>15.1</v>
      </c>
      <c r="E3357" s="11">
        <v>13.9</v>
      </c>
      <c r="F3357" s="11">
        <v>18.3</v>
      </c>
      <c r="G3357" s="11">
        <v>7.7</v>
      </c>
      <c r="H3357" s="11">
        <v>-5.5</v>
      </c>
      <c r="I3357" s="11">
        <v>5.0999999999999996</v>
      </c>
      <c r="J3357" s="6"/>
    </row>
    <row r="3358" spans="1:10" ht="15" x14ac:dyDescent="0.15">
      <c r="A3358" s="9">
        <v>41222.143055555556</v>
      </c>
      <c r="B3358" s="10">
        <v>103</v>
      </c>
      <c r="C3358" s="10">
        <v>10</v>
      </c>
      <c r="D3358" s="11">
        <v>-5.9</v>
      </c>
      <c r="E3358" s="11">
        <v>13.9</v>
      </c>
      <c r="F3358" s="11">
        <v>-1.7</v>
      </c>
      <c r="G3358" s="11">
        <v>11.1</v>
      </c>
      <c r="H3358" s="11">
        <v>-6.8</v>
      </c>
      <c r="I3358" s="11">
        <v>8.6</v>
      </c>
      <c r="J3358" s="6"/>
    </row>
    <row r="3359" spans="1:10" ht="15" x14ac:dyDescent="0.15">
      <c r="A3359" s="9">
        <v>41595.452777777777</v>
      </c>
      <c r="B3359" s="10">
        <v>105</v>
      </c>
      <c r="C3359" s="10">
        <v>16</v>
      </c>
      <c r="D3359" s="11">
        <v>-11.4</v>
      </c>
      <c r="E3359" s="11">
        <v>13.9</v>
      </c>
      <c r="F3359" s="11">
        <v>1.5</v>
      </c>
      <c r="G3359" s="11">
        <v>13.9</v>
      </c>
      <c r="H3359" s="11">
        <v>-15.6</v>
      </c>
      <c r="I3359" s="11">
        <v>7.2</v>
      </c>
    </row>
    <row r="3360" spans="1:10" ht="15" x14ac:dyDescent="0.15">
      <c r="A3360" s="9">
        <v>41896.094444444447</v>
      </c>
      <c r="B3360" s="10">
        <v>42</v>
      </c>
      <c r="C3360" s="10">
        <v>8</v>
      </c>
      <c r="D3360" s="11">
        <v>-19.100000000000001</v>
      </c>
      <c r="E3360" s="11">
        <v>13.9</v>
      </c>
      <c r="F3360" s="11">
        <v>-4.4000000000000004</v>
      </c>
      <c r="G3360" s="11">
        <v>14</v>
      </c>
      <c r="H3360" s="11">
        <v>-5.3</v>
      </c>
      <c r="I3360" s="11">
        <v>8.3000000000000007</v>
      </c>
    </row>
    <row r="3361" spans="1:10" ht="15" x14ac:dyDescent="0.15">
      <c r="A3361" s="9">
        <v>42007.447916666664</v>
      </c>
      <c r="B3361" s="10">
        <v>46</v>
      </c>
      <c r="C3361" s="10">
        <v>4</v>
      </c>
      <c r="D3361" s="10">
        <v>-8.9</v>
      </c>
      <c r="E3361" s="10">
        <v>13.9</v>
      </c>
      <c r="F3361" s="10">
        <v>-2.9</v>
      </c>
      <c r="G3361" s="12">
        <v>29.573429999999998</v>
      </c>
      <c r="H3361" s="12">
        <v>-20.372343000000001</v>
      </c>
      <c r="I3361" s="12">
        <v>14.29616</v>
      </c>
    </row>
    <row r="3362" spans="1:10" ht="15" x14ac:dyDescent="0.15">
      <c r="A3362" s="9">
        <v>42081.401388888888</v>
      </c>
      <c r="B3362" s="10">
        <v>30</v>
      </c>
      <c r="C3362" s="10">
        <v>4</v>
      </c>
      <c r="D3362" s="10">
        <v>-11.9</v>
      </c>
      <c r="E3362" s="10">
        <v>13.9</v>
      </c>
      <c r="F3362" s="10">
        <v>-1.4</v>
      </c>
      <c r="G3362" s="12">
        <v>44.56474</v>
      </c>
      <c r="H3362" s="12">
        <v>-32.406410000000001</v>
      </c>
      <c r="I3362" s="12">
        <v>28.304970000000001</v>
      </c>
    </row>
    <row r="3363" spans="1:10" ht="15" x14ac:dyDescent="0.15">
      <c r="A3363" s="9">
        <v>41396.229861111111</v>
      </c>
      <c r="B3363" s="10">
        <v>57</v>
      </c>
      <c r="C3363" s="10">
        <v>8</v>
      </c>
      <c r="D3363" s="11">
        <v>-6.5803799999999999</v>
      </c>
      <c r="E3363" s="11">
        <v>13.907431000000001</v>
      </c>
      <c r="F3363" s="11">
        <v>-4.1029450000000001</v>
      </c>
      <c r="G3363" s="11">
        <v>15.8</v>
      </c>
      <c r="H3363" s="11">
        <v>-17.3</v>
      </c>
      <c r="I3363" s="11">
        <v>8.8000000000000007</v>
      </c>
      <c r="J3363" s="6"/>
    </row>
    <row r="3364" spans="1:10" ht="15" x14ac:dyDescent="0.15">
      <c r="A3364" s="9">
        <v>41838.729166666664</v>
      </c>
      <c r="B3364" s="10">
        <v>67</v>
      </c>
      <c r="C3364" s="10">
        <v>8</v>
      </c>
      <c r="D3364" s="11">
        <v>-22.486039999999999</v>
      </c>
      <c r="E3364" s="11">
        <v>13.907902</v>
      </c>
      <c r="F3364" s="11">
        <v>1.4899999999999999E-4</v>
      </c>
      <c r="G3364" s="11">
        <v>24.4</v>
      </c>
      <c r="H3364" s="11">
        <v>-13.8</v>
      </c>
      <c r="I3364" s="11">
        <v>12.7</v>
      </c>
    </row>
    <row r="3365" spans="1:10" ht="15" x14ac:dyDescent="0.15">
      <c r="A3365" s="9">
        <v>41838.729166666664</v>
      </c>
      <c r="B3365" s="10">
        <v>67</v>
      </c>
      <c r="C3365" s="10">
        <v>8</v>
      </c>
      <c r="D3365" s="11">
        <v>-22.486039999999999</v>
      </c>
      <c r="E3365" s="11">
        <v>13.907902</v>
      </c>
      <c r="F3365" s="11">
        <v>1.4899999999999999E-4</v>
      </c>
      <c r="G3365" s="11">
        <v>24.4</v>
      </c>
      <c r="H3365" s="11">
        <v>-13.8</v>
      </c>
      <c r="I3365" s="11">
        <v>12.7</v>
      </c>
    </row>
    <row r="3366" spans="1:10" ht="15" x14ac:dyDescent="0.15">
      <c r="A3366" s="9">
        <v>41540.386805555558</v>
      </c>
      <c r="B3366" s="10">
        <v>110</v>
      </c>
      <c r="C3366" s="10">
        <v>10</v>
      </c>
      <c r="D3366" s="11">
        <v>-25.678439999999998</v>
      </c>
      <c r="E3366" s="11">
        <v>13.935152</v>
      </c>
      <c r="F3366" s="11">
        <v>-0.82804199999999994</v>
      </c>
      <c r="G3366" s="11">
        <v>42</v>
      </c>
      <c r="H3366" s="11">
        <v>-29.2</v>
      </c>
      <c r="I3366" s="11">
        <v>26.2</v>
      </c>
      <c r="J3366" s="6"/>
    </row>
    <row r="3367" spans="1:10" ht="15" x14ac:dyDescent="0.15">
      <c r="A3367" s="9">
        <v>41329.09097222222</v>
      </c>
      <c r="B3367" s="10">
        <v>25</v>
      </c>
      <c r="C3367" s="10">
        <v>9</v>
      </c>
      <c r="D3367" s="11">
        <v>-18.671340000000001</v>
      </c>
      <c r="E3367" s="11">
        <v>13.942943</v>
      </c>
      <c r="F3367" s="11">
        <v>-8.0283870000000004</v>
      </c>
      <c r="G3367" s="11">
        <v>16.600000000000001</v>
      </c>
      <c r="H3367" s="11">
        <v>-15.5</v>
      </c>
      <c r="I3367" s="11">
        <v>12.5</v>
      </c>
      <c r="J3367" s="6"/>
    </row>
    <row r="3368" spans="1:10" ht="15" x14ac:dyDescent="0.15">
      <c r="A3368" s="9">
        <v>40154.620138888888</v>
      </c>
      <c r="B3368" s="10">
        <v>55</v>
      </c>
      <c r="C3368" s="10">
        <v>9</v>
      </c>
      <c r="D3368" s="11">
        <v>-11.3</v>
      </c>
      <c r="E3368" s="11">
        <v>14</v>
      </c>
      <c r="F3368" s="11">
        <v>-0.8</v>
      </c>
      <c r="G3368" s="11">
        <v>26.4</v>
      </c>
      <c r="H3368" s="11">
        <v>-15</v>
      </c>
      <c r="I3368" s="11">
        <v>17</v>
      </c>
      <c r="J3368" s="6"/>
    </row>
    <row r="3369" spans="1:10" ht="15" x14ac:dyDescent="0.15">
      <c r="A3369" s="9">
        <v>40189.843055555553</v>
      </c>
      <c r="B3369" s="10">
        <v>22</v>
      </c>
      <c r="C3369" s="10">
        <v>24</v>
      </c>
      <c r="D3369" s="11">
        <v>-12.1</v>
      </c>
      <c r="E3369" s="11">
        <v>14</v>
      </c>
      <c r="F3369" s="11">
        <v>-14.2</v>
      </c>
      <c r="G3369" s="11">
        <v>28.6</v>
      </c>
      <c r="H3369" s="11">
        <v>-27.9</v>
      </c>
      <c r="I3369" s="11">
        <v>20.8</v>
      </c>
      <c r="J3369" s="6"/>
    </row>
    <row r="3370" spans="1:10" ht="15" x14ac:dyDescent="0.15">
      <c r="A3370" s="9">
        <v>40201.159722222219</v>
      </c>
      <c r="B3370" s="10">
        <v>44</v>
      </c>
      <c r="C3370" s="10">
        <v>3</v>
      </c>
      <c r="D3370" s="11">
        <v>-10.4</v>
      </c>
      <c r="E3370" s="11">
        <v>14</v>
      </c>
      <c r="F3370" s="11">
        <v>-14.4</v>
      </c>
      <c r="G3370" s="11">
        <v>20.9</v>
      </c>
      <c r="H3370" s="11">
        <v>-12.8</v>
      </c>
      <c r="I3370" s="11">
        <v>19.5</v>
      </c>
      <c r="J3370" s="6"/>
    </row>
    <row r="3371" spans="1:10" ht="15" x14ac:dyDescent="0.15">
      <c r="A3371" s="9">
        <v>40250.883333333331</v>
      </c>
      <c r="B3371" s="10">
        <v>12</v>
      </c>
      <c r="C3371" s="10">
        <v>16</v>
      </c>
      <c r="D3371" s="11">
        <v>-4.2</v>
      </c>
      <c r="E3371" s="11">
        <v>14</v>
      </c>
      <c r="F3371" s="11">
        <v>-7.8</v>
      </c>
      <c r="G3371" s="11">
        <v>7.9</v>
      </c>
      <c r="H3371" s="11">
        <v>-19.5</v>
      </c>
      <c r="I3371" s="11">
        <v>12.4</v>
      </c>
      <c r="J3371" s="6"/>
    </row>
    <row r="3372" spans="1:10" ht="15" x14ac:dyDescent="0.15">
      <c r="A3372" s="9">
        <v>40519.116666666669</v>
      </c>
      <c r="B3372" s="10">
        <v>31</v>
      </c>
      <c r="C3372" s="10">
        <v>20</v>
      </c>
      <c r="D3372" s="11">
        <v>-12.1</v>
      </c>
      <c r="E3372" s="11">
        <v>14</v>
      </c>
      <c r="F3372" s="11">
        <v>-12.9</v>
      </c>
      <c r="G3372" s="11">
        <v>16.600000000000001</v>
      </c>
      <c r="H3372" s="11">
        <v>-11.9</v>
      </c>
      <c r="I3372" s="11">
        <v>4.4000000000000004</v>
      </c>
      <c r="J3372" s="6"/>
    </row>
    <row r="3373" spans="1:10" ht="15" x14ac:dyDescent="0.15">
      <c r="A3373" s="9">
        <v>40682.020833333336</v>
      </c>
      <c r="B3373" s="10">
        <v>76</v>
      </c>
      <c r="C3373" s="10">
        <v>4</v>
      </c>
      <c r="D3373" s="11">
        <v>-17.600000000000001</v>
      </c>
      <c r="E3373" s="11">
        <v>14</v>
      </c>
      <c r="F3373" s="11">
        <v>-9.6</v>
      </c>
      <c r="G3373" s="11">
        <v>23.1</v>
      </c>
      <c r="H3373" s="11">
        <v>-14.4</v>
      </c>
      <c r="I3373" s="11">
        <v>19.899999999999999</v>
      </c>
      <c r="J3373" s="6"/>
    </row>
    <row r="3374" spans="1:10" ht="15" x14ac:dyDescent="0.15">
      <c r="A3374" s="9">
        <v>40822.45208333333</v>
      </c>
      <c r="B3374" s="10">
        <v>42</v>
      </c>
      <c r="C3374" s="10">
        <v>5</v>
      </c>
      <c r="D3374" s="11">
        <v>-14</v>
      </c>
      <c r="E3374" s="11">
        <v>14</v>
      </c>
      <c r="F3374" s="11">
        <v>-13</v>
      </c>
      <c r="G3374" s="11">
        <v>12.6</v>
      </c>
      <c r="H3374" s="11">
        <v>-11.6</v>
      </c>
      <c r="I3374" s="11">
        <v>9.4</v>
      </c>
      <c r="J3374" s="6"/>
    </row>
    <row r="3375" spans="1:10" ht="15" x14ac:dyDescent="0.15">
      <c r="A3375" s="9">
        <v>40853.96875</v>
      </c>
      <c r="B3375" s="10">
        <v>59</v>
      </c>
      <c r="C3375" s="10">
        <v>6</v>
      </c>
      <c r="D3375" s="11">
        <v>-19.399999999999999</v>
      </c>
      <c r="E3375" s="11">
        <v>14</v>
      </c>
      <c r="F3375" s="11">
        <v>-10</v>
      </c>
      <c r="G3375" s="11">
        <v>19.399999999999999</v>
      </c>
      <c r="H3375" s="11">
        <v>-14.2</v>
      </c>
      <c r="I3375" s="11">
        <v>12.1</v>
      </c>
      <c r="J3375" s="6"/>
    </row>
    <row r="3376" spans="1:10" ht="15" x14ac:dyDescent="0.15">
      <c r="A3376" s="9">
        <v>41316.795138888891</v>
      </c>
      <c r="B3376" s="10">
        <v>63</v>
      </c>
      <c r="C3376" s="10">
        <v>7</v>
      </c>
      <c r="D3376" s="11">
        <v>-39.799999999999997</v>
      </c>
      <c r="E3376" s="11">
        <v>14</v>
      </c>
      <c r="F3376" s="11">
        <v>-15.5</v>
      </c>
      <c r="G3376" s="11">
        <v>20.7</v>
      </c>
      <c r="H3376" s="11">
        <v>-15.6</v>
      </c>
      <c r="I3376" s="11">
        <v>10.9</v>
      </c>
      <c r="J3376" s="6"/>
    </row>
    <row r="3377" spans="1:10" ht="15" x14ac:dyDescent="0.15">
      <c r="A3377" s="9">
        <v>41627.140277777777</v>
      </c>
      <c r="B3377" s="10">
        <v>80</v>
      </c>
      <c r="C3377" s="10">
        <v>29</v>
      </c>
      <c r="D3377" s="11">
        <v>-9.1</v>
      </c>
      <c r="E3377" s="11">
        <v>14</v>
      </c>
      <c r="F3377" s="11">
        <v>0.7</v>
      </c>
      <c r="G3377" s="11">
        <v>4.4000000000000004</v>
      </c>
      <c r="H3377" s="11">
        <v>-18.2</v>
      </c>
      <c r="I3377" s="11">
        <v>4.0999999999999996</v>
      </c>
    </row>
    <row r="3378" spans="1:10" ht="15" x14ac:dyDescent="0.15">
      <c r="A3378" s="9">
        <v>42091.730555555558</v>
      </c>
      <c r="B3378" s="10">
        <v>32</v>
      </c>
      <c r="C3378" s="10">
        <v>5</v>
      </c>
      <c r="D3378" s="10">
        <v>-37.200000000000003</v>
      </c>
      <c r="E3378" s="10">
        <v>14</v>
      </c>
      <c r="F3378" s="10">
        <v>-30</v>
      </c>
      <c r="G3378" s="12">
        <v>23.383870000000002</v>
      </c>
      <c r="H3378" s="12">
        <v>-18.562249999999999</v>
      </c>
      <c r="I3378" s="12">
        <v>21.08897</v>
      </c>
    </row>
    <row r="3379" spans="1:10" ht="15" x14ac:dyDescent="0.15">
      <c r="A3379" s="9">
        <v>42095.607638888891</v>
      </c>
      <c r="B3379" s="10">
        <v>53</v>
      </c>
      <c r="C3379" s="10">
        <v>6</v>
      </c>
      <c r="D3379" s="10">
        <v>-1.1000000000000001</v>
      </c>
      <c r="E3379" s="10">
        <v>14</v>
      </c>
      <c r="F3379" s="10">
        <v>3.5</v>
      </c>
      <c r="G3379" s="12">
        <v>17.32837</v>
      </c>
      <c r="H3379" s="12">
        <v>-11.90165</v>
      </c>
      <c r="I3379" s="12">
        <v>9.6189599999999995</v>
      </c>
    </row>
    <row r="3380" spans="1:10" ht="15" x14ac:dyDescent="0.15">
      <c r="A3380" s="9">
        <v>42131.404166666667</v>
      </c>
      <c r="B3380" s="10">
        <v>48</v>
      </c>
      <c r="C3380" s="10">
        <v>9</v>
      </c>
      <c r="D3380" s="10">
        <v>-22.3</v>
      </c>
      <c r="E3380" s="10">
        <v>14</v>
      </c>
      <c r="F3380" s="10">
        <v>-6.8</v>
      </c>
      <c r="G3380" s="12">
        <v>10.1349</v>
      </c>
      <c r="H3380" s="12">
        <v>-9.0396199999999993</v>
      </c>
      <c r="I3380" s="12">
        <v>10.887090000000001</v>
      </c>
    </row>
    <row r="3381" spans="1:10" ht="15" x14ac:dyDescent="0.15">
      <c r="A3381" s="9">
        <v>42132.870833333334</v>
      </c>
      <c r="B3381" s="10">
        <v>13</v>
      </c>
      <c r="C3381" s="10">
        <v>5</v>
      </c>
      <c r="D3381" s="10">
        <v>-20.6</v>
      </c>
      <c r="E3381" s="10">
        <v>14</v>
      </c>
      <c r="F3381" s="10">
        <v>-13.1</v>
      </c>
      <c r="G3381" s="12">
        <v>35.621470000000002</v>
      </c>
      <c r="H3381" s="12">
        <v>-25.711110000000001</v>
      </c>
      <c r="I3381" s="12">
        <v>20.08982</v>
      </c>
    </row>
    <row r="3382" spans="1:10" ht="15" x14ac:dyDescent="0.15">
      <c r="A3382" s="9">
        <v>42136.569444444445</v>
      </c>
      <c r="B3382" s="10">
        <v>31</v>
      </c>
      <c r="C3382" s="10">
        <v>6</v>
      </c>
      <c r="D3382" s="10">
        <v>-21</v>
      </c>
      <c r="E3382" s="10">
        <v>14</v>
      </c>
      <c r="F3382" s="10">
        <v>-13.3</v>
      </c>
      <c r="G3382" s="12">
        <v>24.42963</v>
      </c>
      <c r="H3382" s="12">
        <v>-16.761479999999999</v>
      </c>
      <c r="I3382" s="12">
        <v>14.308</v>
      </c>
    </row>
    <row r="3383" spans="1:10" ht="15" x14ac:dyDescent="0.15">
      <c r="A3383" s="9">
        <v>42202.593055555553</v>
      </c>
      <c r="B3383" s="10">
        <v>130</v>
      </c>
      <c r="C3383" s="10">
        <v>6</v>
      </c>
      <c r="D3383" s="10">
        <v>-8.1999999999999993</v>
      </c>
      <c r="E3383" s="10">
        <v>14</v>
      </c>
      <c r="F3383" s="10">
        <v>0.8</v>
      </c>
      <c r="G3383" s="12">
        <v>13.498290000000001</v>
      </c>
      <c r="H3383" s="12">
        <v>-9.8694799999999994</v>
      </c>
      <c r="I3383" s="12">
        <v>6.93668</v>
      </c>
    </row>
    <row r="3384" spans="1:10" ht="15" x14ac:dyDescent="0.15">
      <c r="A3384" s="9">
        <v>41809.468055555553</v>
      </c>
      <c r="B3384" s="10">
        <v>47</v>
      </c>
      <c r="C3384" s="10">
        <v>7</v>
      </c>
      <c r="D3384" s="11">
        <v>-18.08053</v>
      </c>
      <c r="E3384" s="11">
        <v>14.001004</v>
      </c>
      <c r="F3384" s="11">
        <v>-9.6675900000000006</v>
      </c>
      <c r="G3384" s="11">
        <v>15.5</v>
      </c>
      <c r="H3384" s="11">
        <v>-11.2</v>
      </c>
      <c r="I3384" s="11">
        <v>12.2</v>
      </c>
    </row>
    <row r="3385" spans="1:10" ht="15" x14ac:dyDescent="0.15">
      <c r="A3385" s="9">
        <v>41656.311805555553</v>
      </c>
      <c r="B3385" s="10">
        <v>102</v>
      </c>
      <c r="C3385" s="10">
        <v>7</v>
      </c>
      <c r="D3385" s="11">
        <v>-13.324759999999999</v>
      </c>
      <c r="E3385" s="11">
        <v>14.01741</v>
      </c>
      <c r="F3385" s="11">
        <v>-0.81067900000000004</v>
      </c>
      <c r="G3385" s="11">
        <v>8.1999999999999993</v>
      </c>
      <c r="H3385" s="11">
        <v>-7.1</v>
      </c>
      <c r="I3385" s="11">
        <v>7.8</v>
      </c>
    </row>
    <row r="3386" spans="1:10" ht="15" x14ac:dyDescent="0.15">
      <c r="A3386" s="9">
        <v>40032.824305555558</v>
      </c>
      <c r="B3386" s="10">
        <v>140</v>
      </c>
      <c r="C3386" s="10">
        <v>21</v>
      </c>
      <c r="D3386" s="11">
        <v>-12.345821000000001</v>
      </c>
      <c r="E3386" s="11">
        <v>14.069750000000001</v>
      </c>
      <c r="F3386" s="11">
        <v>-4.2978399999999999</v>
      </c>
      <c r="G3386" s="11">
        <v>18.399999999999999</v>
      </c>
      <c r="H3386" s="11">
        <v>-14.2</v>
      </c>
      <c r="I3386" s="11">
        <v>14.4</v>
      </c>
      <c r="J3386" s="6"/>
    </row>
    <row r="3387" spans="1:10" ht="15" x14ac:dyDescent="0.15">
      <c r="A3387" s="9">
        <v>40049.418055555558</v>
      </c>
      <c r="B3387" s="10">
        <v>78</v>
      </c>
      <c r="C3387" s="10">
        <v>18</v>
      </c>
      <c r="D3387" s="11">
        <v>-12.7</v>
      </c>
      <c r="E3387" s="11">
        <v>14.1</v>
      </c>
      <c r="F3387" s="11">
        <v>-10.1</v>
      </c>
      <c r="G3387" s="11">
        <v>26</v>
      </c>
      <c r="H3387" s="11">
        <v>-25.1</v>
      </c>
      <c r="I3387" s="11">
        <v>23.1</v>
      </c>
      <c r="J3387" s="6"/>
    </row>
    <row r="3388" spans="1:10" ht="15" x14ac:dyDescent="0.15">
      <c r="A3388" s="9">
        <v>40167.102777777778</v>
      </c>
      <c r="B3388" s="10">
        <v>43</v>
      </c>
      <c r="C3388" s="10">
        <v>7</v>
      </c>
      <c r="D3388" s="11">
        <v>-21</v>
      </c>
      <c r="E3388" s="11">
        <v>14.1</v>
      </c>
      <c r="F3388" s="11">
        <v>-4.4000000000000004</v>
      </c>
      <c r="G3388" s="11">
        <v>20.3</v>
      </c>
      <c r="H3388" s="11">
        <v>-15.8</v>
      </c>
      <c r="I3388" s="11">
        <v>6.1</v>
      </c>
      <c r="J3388" s="6"/>
    </row>
    <row r="3389" spans="1:10" ht="15" x14ac:dyDescent="0.15">
      <c r="A3389" s="9">
        <v>40253.072916666664</v>
      </c>
      <c r="B3389" s="10">
        <v>50</v>
      </c>
      <c r="C3389" s="10">
        <v>23</v>
      </c>
      <c r="D3389" s="11">
        <v>-19.100000000000001</v>
      </c>
      <c r="E3389" s="11">
        <v>14.1</v>
      </c>
      <c r="F3389" s="11">
        <v>-10</v>
      </c>
      <c r="G3389" s="11">
        <v>26.7</v>
      </c>
      <c r="H3389" s="11">
        <v>-34.6</v>
      </c>
      <c r="I3389" s="11">
        <v>22.3</v>
      </c>
      <c r="J3389" s="6"/>
    </row>
    <row r="3390" spans="1:10" ht="15" x14ac:dyDescent="0.15">
      <c r="A3390" s="9">
        <v>40587.886111111111</v>
      </c>
      <c r="B3390" s="10">
        <v>41</v>
      </c>
      <c r="C3390" s="10">
        <v>22</v>
      </c>
      <c r="D3390" s="11">
        <v>-12.8</v>
      </c>
      <c r="E3390" s="11">
        <v>14.1</v>
      </c>
      <c r="F3390" s="11">
        <v>-8</v>
      </c>
      <c r="G3390" s="11">
        <v>15.5</v>
      </c>
      <c r="H3390" s="11">
        <v>-15.6</v>
      </c>
      <c r="I3390" s="11">
        <v>6.7</v>
      </c>
      <c r="J3390" s="6"/>
    </row>
    <row r="3391" spans="1:10" ht="15" x14ac:dyDescent="0.15">
      <c r="A3391" s="9">
        <v>40884.694444444445</v>
      </c>
      <c r="B3391" s="10">
        <v>99</v>
      </c>
      <c r="C3391" s="10">
        <v>7</v>
      </c>
      <c r="D3391" s="11">
        <v>-0.9</v>
      </c>
      <c r="E3391" s="11">
        <v>14.1</v>
      </c>
      <c r="F3391" s="11">
        <v>0.8</v>
      </c>
      <c r="G3391" s="11">
        <v>15.9</v>
      </c>
      <c r="H3391" s="11">
        <v>-13.8</v>
      </c>
      <c r="I3391" s="11">
        <v>12.1</v>
      </c>
      <c r="J3391" s="6"/>
    </row>
    <row r="3392" spans="1:10" ht="15" x14ac:dyDescent="0.15">
      <c r="A3392" s="9">
        <v>40925.806944444441</v>
      </c>
      <c r="B3392" s="10">
        <v>27</v>
      </c>
      <c r="C3392" s="10">
        <v>27</v>
      </c>
      <c r="D3392" s="11">
        <v>-5</v>
      </c>
      <c r="E3392" s="11">
        <v>14.1</v>
      </c>
      <c r="F3392" s="11">
        <v>-2</v>
      </c>
      <c r="G3392" s="11">
        <v>15.4</v>
      </c>
      <c r="H3392" s="11">
        <v>-13</v>
      </c>
      <c r="I3392" s="11">
        <v>16.8</v>
      </c>
      <c r="J3392" s="6"/>
    </row>
    <row r="3393" spans="1:10" ht="15" x14ac:dyDescent="0.15">
      <c r="A3393" s="9">
        <v>41016.779861111114</v>
      </c>
      <c r="B3393" s="10">
        <v>52</v>
      </c>
      <c r="C3393" s="10">
        <v>10</v>
      </c>
      <c r="D3393" s="11">
        <v>-28.3</v>
      </c>
      <c r="E3393" s="11">
        <v>14.1</v>
      </c>
      <c r="F3393" s="11">
        <v>-17.600000000000001</v>
      </c>
      <c r="G3393" s="11">
        <v>21.9</v>
      </c>
      <c r="H3393" s="11">
        <v>-17.7</v>
      </c>
      <c r="I3393" s="11">
        <v>8.1999999999999993</v>
      </c>
      <c r="J3393" s="6"/>
    </row>
    <row r="3394" spans="1:10" ht="15" x14ac:dyDescent="0.15">
      <c r="A3394" s="9">
        <v>41028.522222222222</v>
      </c>
      <c r="B3394" s="10">
        <v>71</v>
      </c>
      <c r="C3394" s="10">
        <v>30</v>
      </c>
      <c r="D3394" s="11">
        <v>-2.1</v>
      </c>
      <c r="E3394" s="11">
        <v>14.1</v>
      </c>
      <c r="F3394" s="11">
        <v>3.5</v>
      </c>
      <c r="G3394" s="11">
        <v>14.3</v>
      </c>
      <c r="H3394" s="11">
        <v>-19.399999999999999</v>
      </c>
      <c r="I3394" s="11">
        <v>10.1</v>
      </c>
      <c r="J3394" s="6"/>
    </row>
    <row r="3395" spans="1:10" ht="15" x14ac:dyDescent="0.15">
      <c r="A3395" s="9">
        <v>41168.969444444447</v>
      </c>
      <c r="B3395" s="10">
        <v>145</v>
      </c>
      <c r="C3395" s="10">
        <v>19</v>
      </c>
      <c r="D3395" s="11">
        <v>15.6</v>
      </c>
      <c r="E3395" s="11">
        <v>14.1</v>
      </c>
      <c r="F3395" s="11">
        <v>-1.1000000000000001</v>
      </c>
      <c r="G3395" s="11">
        <v>19.899999999999999</v>
      </c>
      <c r="H3395" s="11">
        <v>-18</v>
      </c>
      <c r="I3395" s="11">
        <v>9.1</v>
      </c>
      <c r="J3395" s="6"/>
    </row>
    <row r="3396" spans="1:10" ht="15" x14ac:dyDescent="0.15">
      <c r="A3396" s="9">
        <v>41344.868750000001</v>
      </c>
      <c r="B3396" s="10">
        <v>50</v>
      </c>
      <c r="C3396" s="10">
        <v>31</v>
      </c>
      <c r="D3396" s="11">
        <v>5.6</v>
      </c>
      <c r="E3396" s="11">
        <v>14.1</v>
      </c>
      <c r="F3396" s="11">
        <v>0.5</v>
      </c>
      <c r="G3396" s="11">
        <v>30.6</v>
      </c>
      <c r="H3396" s="11">
        <v>-23.7</v>
      </c>
      <c r="I3396" s="11">
        <v>10.6</v>
      </c>
      <c r="J3396" s="6"/>
    </row>
    <row r="3397" spans="1:10" ht="15" x14ac:dyDescent="0.15">
      <c r="A3397" s="9">
        <v>41520.207638888889</v>
      </c>
      <c r="B3397" s="10">
        <v>55</v>
      </c>
      <c r="C3397" s="10">
        <v>8</v>
      </c>
      <c r="D3397" s="11">
        <v>-29.2</v>
      </c>
      <c r="E3397" s="11">
        <v>14.1</v>
      </c>
      <c r="F3397" s="11">
        <v>-11.6</v>
      </c>
      <c r="G3397" s="11">
        <v>13.9</v>
      </c>
      <c r="H3397" s="11">
        <v>-15.6</v>
      </c>
      <c r="I3397" s="11">
        <v>12.2</v>
      </c>
      <c r="J3397" s="6"/>
    </row>
    <row r="3398" spans="1:10" ht="15" x14ac:dyDescent="0.15">
      <c r="A3398" s="9">
        <v>41878.51666666667</v>
      </c>
      <c r="B3398" s="10">
        <v>43</v>
      </c>
      <c r="C3398" s="10">
        <v>7</v>
      </c>
      <c r="D3398" s="11">
        <v>-14.3</v>
      </c>
      <c r="E3398" s="11">
        <v>14.1</v>
      </c>
      <c r="F3398" s="11">
        <v>-5.9</v>
      </c>
      <c r="G3398" s="11">
        <v>14.7</v>
      </c>
      <c r="H3398" s="11">
        <v>-4.5</v>
      </c>
      <c r="I3398" s="11">
        <v>2.8</v>
      </c>
    </row>
    <row r="3399" spans="1:10" ht="15" x14ac:dyDescent="0.15">
      <c r="A3399" s="9">
        <v>42120.370138888888</v>
      </c>
      <c r="B3399" s="10">
        <v>177</v>
      </c>
      <c r="C3399" s="10">
        <v>4</v>
      </c>
      <c r="D3399" s="10">
        <v>-12</v>
      </c>
      <c r="E3399" s="10">
        <v>14.1</v>
      </c>
      <c r="F3399" s="10">
        <v>-7.5</v>
      </c>
      <c r="G3399" s="12">
        <v>4.9557599999999997</v>
      </c>
      <c r="H3399" s="12">
        <v>-5.9874499999999999</v>
      </c>
      <c r="I3399" s="12">
        <v>4.5697900000000002</v>
      </c>
    </row>
    <row r="3400" spans="1:10" ht="15" x14ac:dyDescent="0.15">
      <c r="A3400" s="9">
        <v>41945.259722222225</v>
      </c>
      <c r="B3400" s="10">
        <v>178</v>
      </c>
      <c r="C3400" s="10">
        <v>25</v>
      </c>
      <c r="D3400" s="11">
        <v>-21.928920000000002</v>
      </c>
      <c r="E3400" s="11">
        <v>14.106153000000001</v>
      </c>
      <c r="F3400" s="11">
        <v>-5.0891099999999998</v>
      </c>
      <c r="G3400" s="11">
        <v>17.5</v>
      </c>
      <c r="H3400" s="11">
        <v>-23.4</v>
      </c>
      <c r="I3400" s="11">
        <v>15.5</v>
      </c>
    </row>
    <row r="3401" spans="1:10" ht="15" x14ac:dyDescent="0.15">
      <c r="A3401" s="9">
        <v>41674.268055555556</v>
      </c>
      <c r="B3401" s="10">
        <v>75</v>
      </c>
      <c r="C3401" s="10">
        <v>8</v>
      </c>
      <c r="D3401" s="11">
        <v>4.4177400000000002</v>
      </c>
      <c r="E3401" s="11">
        <v>14.121684</v>
      </c>
      <c r="F3401" s="11">
        <v>9.3604319999999994</v>
      </c>
      <c r="G3401" s="11">
        <v>25.1</v>
      </c>
      <c r="H3401" s="11">
        <v>-19.399999999999999</v>
      </c>
      <c r="I3401" s="11">
        <v>17.600000000000001</v>
      </c>
    </row>
    <row r="3402" spans="1:10" ht="15" x14ac:dyDescent="0.15">
      <c r="A3402" s="9">
        <v>41495.313888888886</v>
      </c>
      <c r="B3402" s="10">
        <v>63</v>
      </c>
      <c r="C3402" s="10"/>
      <c r="D3402" s="11">
        <v>-26.29805</v>
      </c>
      <c r="E3402" s="11">
        <v>14.134214999999999</v>
      </c>
      <c r="F3402" s="11">
        <v>-15.240249</v>
      </c>
      <c r="G3402" s="11"/>
      <c r="H3402" s="11"/>
      <c r="I3402" s="11"/>
      <c r="J3402" s="6"/>
    </row>
    <row r="3403" spans="1:10" ht="15" x14ac:dyDescent="0.15">
      <c r="A3403" s="9">
        <v>40179.361111111109</v>
      </c>
      <c r="B3403" s="10">
        <v>48</v>
      </c>
      <c r="C3403" s="10">
        <v>28</v>
      </c>
      <c r="D3403" s="11">
        <v>-9.8000000000000007</v>
      </c>
      <c r="E3403" s="11">
        <v>14.2</v>
      </c>
      <c r="F3403" s="11">
        <v>5.5</v>
      </c>
      <c r="G3403" s="11">
        <v>28.1</v>
      </c>
      <c r="H3403" s="11">
        <v>-24.6</v>
      </c>
      <c r="I3403" s="11">
        <v>7.9</v>
      </c>
      <c r="J3403" s="6"/>
    </row>
    <row r="3404" spans="1:10" ht="15" x14ac:dyDescent="0.15">
      <c r="A3404" s="9">
        <v>40517.503472222219</v>
      </c>
      <c r="B3404" s="10">
        <v>48</v>
      </c>
      <c r="C3404" s="10">
        <v>18</v>
      </c>
      <c r="D3404" s="11">
        <v>-6.6</v>
      </c>
      <c r="E3404" s="11">
        <v>14.2</v>
      </c>
      <c r="F3404" s="11">
        <v>-6.3</v>
      </c>
      <c r="G3404" s="11">
        <v>18.399999999999999</v>
      </c>
      <c r="H3404" s="11">
        <v>-14.2</v>
      </c>
      <c r="I3404" s="11">
        <v>10.6</v>
      </c>
      <c r="J3404" s="6"/>
    </row>
    <row r="3405" spans="1:10" ht="15" x14ac:dyDescent="0.15">
      <c r="A3405" s="9">
        <v>40571.930555555555</v>
      </c>
      <c r="B3405" s="10">
        <v>48</v>
      </c>
      <c r="C3405" s="10">
        <v>7</v>
      </c>
      <c r="D3405" s="11">
        <v>-21.5</v>
      </c>
      <c r="E3405" s="11">
        <v>14.2</v>
      </c>
      <c r="F3405" s="11">
        <v>-23.7</v>
      </c>
      <c r="G3405" s="11">
        <v>21.7</v>
      </c>
      <c r="H3405" s="11">
        <v>-14</v>
      </c>
      <c r="I3405" s="11">
        <v>10.1</v>
      </c>
      <c r="J3405" s="6"/>
    </row>
    <row r="3406" spans="1:10" ht="15" x14ac:dyDescent="0.15">
      <c r="A3406" s="9">
        <v>40606.740972222222</v>
      </c>
      <c r="B3406" s="10">
        <v>53</v>
      </c>
      <c r="C3406" s="10">
        <v>20</v>
      </c>
      <c r="D3406" s="11">
        <v>-16</v>
      </c>
      <c r="E3406" s="11">
        <v>14.2</v>
      </c>
      <c r="F3406" s="11">
        <v>-8</v>
      </c>
      <c r="G3406" s="11">
        <v>14.9</v>
      </c>
      <c r="H3406" s="11">
        <v>-12.3</v>
      </c>
      <c r="I3406" s="11">
        <v>12.6</v>
      </c>
      <c r="J3406" s="6"/>
    </row>
    <row r="3407" spans="1:10" ht="15" x14ac:dyDescent="0.15">
      <c r="A3407" s="9">
        <v>40675.200694444444</v>
      </c>
      <c r="B3407" s="10">
        <v>60</v>
      </c>
      <c r="C3407" s="10">
        <v>25</v>
      </c>
      <c r="D3407" s="11">
        <v>-19.8</v>
      </c>
      <c r="E3407" s="11">
        <v>14.2</v>
      </c>
      <c r="F3407" s="11">
        <v>-12.3</v>
      </c>
      <c r="G3407" s="11">
        <v>8.6999999999999993</v>
      </c>
      <c r="H3407" s="11">
        <v>-11</v>
      </c>
      <c r="I3407" s="11">
        <v>7.1</v>
      </c>
      <c r="J3407" s="6"/>
    </row>
    <row r="3408" spans="1:10" ht="15" x14ac:dyDescent="0.15">
      <c r="A3408" s="9">
        <v>40889.579861111109</v>
      </c>
      <c r="B3408" s="10">
        <v>365</v>
      </c>
      <c r="C3408" s="10">
        <v>8</v>
      </c>
      <c r="D3408" s="11"/>
      <c r="E3408" s="11">
        <v>14.2</v>
      </c>
      <c r="F3408" s="11"/>
      <c r="G3408" s="11">
        <v>14.3</v>
      </c>
      <c r="H3408" s="11">
        <v>-11.8</v>
      </c>
      <c r="I3408" s="11">
        <v>10.4</v>
      </c>
      <c r="J3408" s="6"/>
    </row>
    <row r="3409" spans="1:10" ht="15" x14ac:dyDescent="0.15">
      <c r="A3409" s="9">
        <v>40974.429166666669</v>
      </c>
      <c r="B3409" s="10">
        <v>53</v>
      </c>
      <c r="C3409" s="10">
        <v>12</v>
      </c>
      <c r="D3409" s="11">
        <v>16</v>
      </c>
      <c r="E3409" s="11">
        <v>14.2</v>
      </c>
      <c r="F3409" s="11">
        <v>21.6</v>
      </c>
      <c r="G3409" s="11">
        <v>13.2</v>
      </c>
      <c r="H3409" s="11">
        <v>-7.6</v>
      </c>
      <c r="I3409" s="11">
        <v>8.8000000000000007</v>
      </c>
      <c r="J3409" s="6"/>
    </row>
    <row r="3410" spans="1:10" ht="15" x14ac:dyDescent="0.15">
      <c r="A3410" s="9">
        <v>41000.759722222225</v>
      </c>
      <c r="B3410" s="10">
        <v>65</v>
      </c>
      <c r="C3410" s="10">
        <v>7</v>
      </c>
      <c r="D3410" s="11">
        <v>-8.8000000000000007</v>
      </c>
      <c r="E3410" s="11">
        <v>14.2</v>
      </c>
      <c r="F3410" s="11">
        <v>-0.5</v>
      </c>
      <c r="G3410" s="11">
        <v>8.6999999999999993</v>
      </c>
      <c r="H3410" s="11">
        <v>-10.6</v>
      </c>
      <c r="I3410" s="11">
        <v>8.4</v>
      </c>
      <c r="J3410" s="6"/>
    </row>
    <row r="3411" spans="1:10" ht="15" x14ac:dyDescent="0.15">
      <c r="A3411" s="9">
        <v>41517.696527777778</v>
      </c>
      <c r="B3411" s="10">
        <v>41</v>
      </c>
      <c r="C3411" s="10">
        <v>8</v>
      </c>
      <c r="D3411" s="11">
        <v>-19.100000000000001</v>
      </c>
      <c r="E3411" s="11">
        <v>14.2</v>
      </c>
      <c r="F3411" s="11">
        <v>-4</v>
      </c>
      <c r="G3411" s="11">
        <v>29.8</v>
      </c>
      <c r="H3411" s="11">
        <v>-25.1</v>
      </c>
      <c r="I3411" s="11">
        <v>23.4</v>
      </c>
      <c r="J3411" s="6"/>
    </row>
    <row r="3412" spans="1:10" ht="15" x14ac:dyDescent="0.15">
      <c r="A3412" s="9">
        <v>41560.015277777777</v>
      </c>
      <c r="B3412" s="10">
        <v>50</v>
      </c>
      <c r="C3412" s="10">
        <v>35</v>
      </c>
      <c r="D3412" s="11">
        <v>-22.9</v>
      </c>
      <c r="E3412" s="11">
        <v>14.2</v>
      </c>
      <c r="F3412" s="11">
        <v>-12.4</v>
      </c>
      <c r="G3412" s="11">
        <v>26.9</v>
      </c>
      <c r="H3412" s="11">
        <v>-27.5</v>
      </c>
      <c r="I3412" s="11">
        <v>20</v>
      </c>
      <c r="J3412" s="6"/>
    </row>
    <row r="3413" spans="1:10" ht="15" x14ac:dyDescent="0.15">
      <c r="A3413" s="9">
        <v>41574.919444444444</v>
      </c>
      <c r="B3413" s="10">
        <v>62</v>
      </c>
      <c r="C3413" s="10">
        <v>3</v>
      </c>
      <c r="D3413" s="11">
        <v>-28.5</v>
      </c>
      <c r="E3413" s="11">
        <v>14.2</v>
      </c>
      <c r="F3413" s="11">
        <v>-14.5</v>
      </c>
      <c r="G3413" s="11">
        <v>27.1</v>
      </c>
      <c r="H3413" s="11">
        <v>-19.899999999999999</v>
      </c>
      <c r="I3413" s="11">
        <v>15.3</v>
      </c>
      <c r="J3413" s="6"/>
    </row>
    <row r="3414" spans="1:10" ht="15" x14ac:dyDescent="0.15">
      <c r="A3414" s="9">
        <v>41903.284722222219</v>
      </c>
      <c r="B3414" s="10">
        <v>40</v>
      </c>
      <c r="C3414" s="10">
        <v>3</v>
      </c>
      <c r="D3414" s="11">
        <v>-10.9</v>
      </c>
      <c r="E3414" s="11">
        <v>14.2</v>
      </c>
      <c r="F3414" s="11">
        <v>-8.1999999999999993</v>
      </c>
      <c r="G3414" s="11">
        <v>5.4</v>
      </c>
      <c r="H3414" s="11">
        <v>-5.4</v>
      </c>
      <c r="I3414" s="11">
        <v>3.9</v>
      </c>
    </row>
    <row r="3415" spans="1:10" ht="15" x14ac:dyDescent="0.15">
      <c r="A3415" s="9">
        <v>42043.939583333333</v>
      </c>
      <c r="B3415" s="10">
        <v>17</v>
      </c>
      <c r="C3415" s="10">
        <v>4</v>
      </c>
      <c r="D3415" s="10">
        <v>-12.6</v>
      </c>
      <c r="E3415" s="10">
        <v>14.2</v>
      </c>
      <c r="F3415" s="10">
        <v>-7</v>
      </c>
      <c r="G3415" s="12">
        <v>12.254619999999999</v>
      </c>
      <c r="H3415" s="12">
        <v>-7.2694200000000002</v>
      </c>
      <c r="I3415" s="12">
        <v>8.6942199999999996</v>
      </c>
    </row>
    <row r="3416" spans="1:10" ht="15" x14ac:dyDescent="0.15">
      <c r="A3416" s="9">
        <v>42133.626388888886</v>
      </c>
      <c r="B3416" s="10">
        <v>30</v>
      </c>
      <c r="C3416" s="10">
        <v>4</v>
      </c>
      <c r="D3416" s="10">
        <v>-26.6</v>
      </c>
      <c r="E3416" s="10">
        <v>14.2</v>
      </c>
      <c r="F3416" s="10">
        <v>-10.1</v>
      </c>
      <c r="G3416" s="12">
        <v>48.47137</v>
      </c>
      <c r="H3416" s="12">
        <v>-31.985489999999999</v>
      </c>
      <c r="I3416" s="12">
        <v>31.69896</v>
      </c>
    </row>
    <row r="3417" spans="1:10" ht="15" x14ac:dyDescent="0.15">
      <c r="A3417" s="9">
        <v>41486.868055555555</v>
      </c>
      <c r="B3417" s="10">
        <v>58</v>
      </c>
      <c r="C3417" s="10">
        <v>7</v>
      </c>
      <c r="D3417" s="11">
        <v>-11.910069999999999</v>
      </c>
      <c r="E3417" s="11">
        <v>14.200310999999999</v>
      </c>
      <c r="F3417" s="11">
        <v>3.3668870000000002</v>
      </c>
      <c r="G3417" s="11">
        <v>16.3</v>
      </c>
      <c r="H3417" s="11">
        <v>-13.8</v>
      </c>
      <c r="I3417" s="11">
        <v>12.6</v>
      </c>
      <c r="J3417" s="6"/>
    </row>
    <row r="3418" spans="1:10" ht="15" x14ac:dyDescent="0.15">
      <c r="A3418" s="9">
        <v>41503.37777777778</v>
      </c>
      <c r="B3418" s="10">
        <v>101</v>
      </c>
      <c r="C3418" s="10">
        <v>5</v>
      </c>
      <c r="D3418" s="11">
        <v>-5.4421099999999996</v>
      </c>
      <c r="E3418" s="11">
        <v>14.201191</v>
      </c>
      <c r="F3418" s="11">
        <v>-3.1291479999999998</v>
      </c>
      <c r="G3418" s="11">
        <v>-1.6</v>
      </c>
      <c r="H3418" s="11">
        <v>-8</v>
      </c>
      <c r="I3418" s="11">
        <v>1.7</v>
      </c>
      <c r="J3418" s="6"/>
    </row>
    <row r="3419" spans="1:10" ht="15" x14ac:dyDescent="0.15">
      <c r="A3419" s="9">
        <v>41253.185416666667</v>
      </c>
      <c r="B3419" s="10">
        <v>107</v>
      </c>
      <c r="C3419" s="10">
        <v>7</v>
      </c>
      <c r="D3419" s="11">
        <v>-4.6428000000000003</v>
      </c>
      <c r="E3419" s="11">
        <v>14.296044999999999</v>
      </c>
      <c r="F3419" s="11">
        <v>4.9182139999999999</v>
      </c>
      <c r="G3419" s="11">
        <v>17.3</v>
      </c>
      <c r="H3419" s="11">
        <v>-15.1</v>
      </c>
      <c r="I3419" s="11">
        <v>11.3</v>
      </c>
      <c r="J3419" s="6"/>
    </row>
    <row r="3420" spans="1:10" ht="15" x14ac:dyDescent="0.15">
      <c r="A3420" s="9">
        <v>40001.681944444441</v>
      </c>
      <c r="B3420" s="10">
        <v>69</v>
      </c>
      <c r="C3420" s="10">
        <v>6</v>
      </c>
      <c r="D3420" s="11">
        <v>-11.6</v>
      </c>
      <c r="E3420" s="11">
        <v>14.3</v>
      </c>
      <c r="F3420" s="11">
        <v>-5.2</v>
      </c>
      <c r="G3420" s="11">
        <v>28.4</v>
      </c>
      <c r="H3420" s="11">
        <v>-23</v>
      </c>
      <c r="I3420" s="11">
        <v>17.7</v>
      </c>
      <c r="J3420" s="6"/>
    </row>
    <row r="3421" spans="1:10" ht="15" x14ac:dyDescent="0.15">
      <c r="A3421" s="9">
        <v>40359.242361111108</v>
      </c>
      <c r="B3421" s="10">
        <v>46</v>
      </c>
      <c r="C3421" s="10">
        <v>7</v>
      </c>
      <c r="D3421" s="11">
        <v>-7.5</v>
      </c>
      <c r="E3421" s="11">
        <v>14.3</v>
      </c>
      <c r="F3421" s="11">
        <v>-6.7</v>
      </c>
      <c r="G3421" s="11">
        <v>13.1</v>
      </c>
      <c r="H3421" s="11">
        <v>-10.5</v>
      </c>
      <c r="I3421" s="11">
        <v>7</v>
      </c>
      <c r="J3421" s="6"/>
    </row>
    <row r="3422" spans="1:10" ht="15" x14ac:dyDescent="0.15">
      <c r="A3422" s="9">
        <v>40360.178472222222</v>
      </c>
      <c r="B3422" s="10">
        <v>65</v>
      </c>
      <c r="C3422" s="10">
        <v>5</v>
      </c>
      <c r="D3422" s="11">
        <v>-16.7</v>
      </c>
      <c r="E3422" s="11">
        <v>14.3</v>
      </c>
      <c r="F3422" s="11">
        <v>-24.7</v>
      </c>
      <c r="G3422" s="11">
        <v>19.600000000000001</v>
      </c>
      <c r="H3422" s="11">
        <v>-12.4</v>
      </c>
      <c r="I3422" s="11">
        <v>16.5</v>
      </c>
      <c r="J3422" s="6"/>
    </row>
    <row r="3423" spans="1:10" ht="15" x14ac:dyDescent="0.15">
      <c r="A3423" s="9">
        <v>40631.38958333333</v>
      </c>
      <c r="B3423" s="10">
        <v>36</v>
      </c>
      <c r="C3423" s="10">
        <v>6</v>
      </c>
      <c r="D3423" s="11">
        <v>-7.8</v>
      </c>
      <c r="E3423" s="11">
        <v>14.3</v>
      </c>
      <c r="F3423" s="11">
        <v>-2.2000000000000002</v>
      </c>
      <c r="G3423" s="11">
        <v>13.6</v>
      </c>
      <c r="H3423" s="11">
        <v>-12.2</v>
      </c>
      <c r="I3423" s="11">
        <v>9.9</v>
      </c>
      <c r="J3423" s="6"/>
    </row>
    <row r="3424" spans="1:10" ht="15" x14ac:dyDescent="0.15">
      <c r="A3424" s="9">
        <v>40657.119444444441</v>
      </c>
      <c r="B3424" s="10">
        <v>100</v>
      </c>
      <c r="C3424" s="10">
        <v>32</v>
      </c>
      <c r="D3424" s="11">
        <v>-37.5</v>
      </c>
      <c r="E3424" s="11">
        <v>14.3</v>
      </c>
      <c r="F3424" s="11">
        <v>-33.5</v>
      </c>
      <c r="G3424" s="11">
        <v>27.2</v>
      </c>
      <c r="H3424" s="11">
        <v>-21.5</v>
      </c>
      <c r="I3424" s="11">
        <v>18.5</v>
      </c>
      <c r="J3424" s="6"/>
    </row>
    <row r="3425" spans="1:10" ht="15" x14ac:dyDescent="0.15">
      <c r="A3425" s="9">
        <v>40971.929166666669</v>
      </c>
      <c r="B3425" s="10">
        <v>19</v>
      </c>
      <c r="C3425" s="10">
        <v>7</v>
      </c>
      <c r="D3425" s="11">
        <v>-10.1</v>
      </c>
      <c r="E3425" s="11">
        <v>14.3</v>
      </c>
      <c r="F3425" s="11">
        <v>-1</v>
      </c>
      <c r="G3425" s="11">
        <v>19.3</v>
      </c>
      <c r="H3425" s="11">
        <v>-20.3</v>
      </c>
      <c r="I3425" s="11">
        <v>12.6</v>
      </c>
      <c r="J3425" s="6"/>
    </row>
    <row r="3426" spans="1:10" ht="15" x14ac:dyDescent="0.15">
      <c r="A3426" s="9">
        <v>41507.152083333334</v>
      </c>
      <c r="B3426" s="10">
        <v>64</v>
      </c>
      <c r="C3426" s="10">
        <v>11</v>
      </c>
      <c r="D3426" s="11">
        <v>-6.7</v>
      </c>
      <c r="E3426" s="11">
        <v>14.3</v>
      </c>
      <c r="F3426" s="11">
        <v>5.4</v>
      </c>
      <c r="G3426" s="11">
        <v>11.8</v>
      </c>
      <c r="H3426" s="11">
        <v>-10.8</v>
      </c>
      <c r="I3426" s="11">
        <v>13.9</v>
      </c>
      <c r="J3426" s="6"/>
    </row>
    <row r="3427" spans="1:10" ht="15" x14ac:dyDescent="0.15">
      <c r="A3427" s="9">
        <v>41527.756944444445</v>
      </c>
      <c r="B3427" s="10">
        <v>78</v>
      </c>
      <c r="C3427" s="10">
        <v>23</v>
      </c>
      <c r="D3427" s="11">
        <v>-13.1</v>
      </c>
      <c r="E3427" s="11">
        <v>14.3</v>
      </c>
      <c r="F3427" s="11">
        <v>3.1</v>
      </c>
      <c r="G3427" s="11">
        <v>7</v>
      </c>
      <c r="H3427" s="11">
        <v>-15.2</v>
      </c>
      <c r="I3427" s="11">
        <v>10.4</v>
      </c>
      <c r="J3427" s="6"/>
    </row>
    <row r="3428" spans="1:10" ht="15" x14ac:dyDescent="0.15">
      <c r="A3428" s="9">
        <v>41545.227777777778</v>
      </c>
      <c r="B3428" s="10">
        <v>49</v>
      </c>
      <c r="C3428" s="10">
        <v>16</v>
      </c>
      <c r="D3428" s="11">
        <v>-2.2999999999999998</v>
      </c>
      <c r="E3428" s="11">
        <v>14.3</v>
      </c>
      <c r="F3428" s="11">
        <v>0.6</v>
      </c>
      <c r="G3428" s="11">
        <v>17.2</v>
      </c>
      <c r="H3428" s="11">
        <v>-16.7</v>
      </c>
      <c r="I3428" s="11">
        <v>7.5</v>
      </c>
      <c r="J3428" s="6"/>
    </row>
    <row r="3429" spans="1:10" ht="15" x14ac:dyDescent="0.15">
      <c r="A3429" s="9">
        <v>41575.022222222222</v>
      </c>
      <c r="B3429" s="10">
        <v>89</v>
      </c>
      <c r="C3429" s="10">
        <v>6</v>
      </c>
      <c r="D3429" s="11">
        <v>-11</v>
      </c>
      <c r="E3429" s="11">
        <v>14.3</v>
      </c>
      <c r="F3429" s="11">
        <v>-4.8</v>
      </c>
      <c r="G3429" s="11">
        <v>11.1</v>
      </c>
      <c r="H3429" s="11">
        <v>-14.7</v>
      </c>
      <c r="I3429" s="11">
        <v>7.2</v>
      </c>
      <c r="J3429" s="6"/>
    </row>
    <row r="3430" spans="1:10" ht="15" x14ac:dyDescent="0.15">
      <c r="A3430" s="9">
        <v>41881.049305555556</v>
      </c>
      <c r="B3430" s="10">
        <v>37</v>
      </c>
      <c r="C3430" s="10">
        <v>7</v>
      </c>
      <c r="D3430" s="11">
        <v>-22.6</v>
      </c>
      <c r="E3430" s="11">
        <v>14.3</v>
      </c>
      <c r="F3430" s="11">
        <v>-11.6</v>
      </c>
      <c r="G3430" s="11">
        <v>24.2</v>
      </c>
      <c r="H3430" s="11">
        <v>-17.399999999999999</v>
      </c>
      <c r="I3430" s="11">
        <v>11.5</v>
      </c>
    </row>
    <row r="3431" spans="1:10" ht="15" x14ac:dyDescent="0.15">
      <c r="A3431" s="9">
        <v>41909.336111111108</v>
      </c>
      <c r="B3431" s="10">
        <v>32</v>
      </c>
      <c r="C3431" s="10">
        <v>7</v>
      </c>
      <c r="D3431" s="11">
        <v>-18.7</v>
      </c>
      <c r="E3431" s="11">
        <v>14.3</v>
      </c>
      <c r="F3431" s="11">
        <v>-12.4</v>
      </c>
      <c r="G3431" s="11">
        <v>21.5</v>
      </c>
      <c r="H3431" s="11">
        <v>-13.5</v>
      </c>
      <c r="I3431" s="11">
        <v>13.1</v>
      </c>
    </row>
    <row r="3432" spans="1:10" ht="15" x14ac:dyDescent="0.15">
      <c r="A3432" s="9">
        <v>42079.993750000001</v>
      </c>
      <c r="B3432" s="10">
        <v>43</v>
      </c>
      <c r="C3432" s="10">
        <v>6</v>
      </c>
      <c r="D3432" s="10">
        <v>-17.100000000000001</v>
      </c>
      <c r="E3432" s="10">
        <v>14.3</v>
      </c>
      <c r="F3432" s="10">
        <v>-12.8</v>
      </c>
      <c r="G3432" s="12">
        <v>20.221129999999999</v>
      </c>
      <c r="H3432" s="12">
        <v>-11.91521</v>
      </c>
      <c r="I3432" s="12">
        <v>13.825839999999999</v>
      </c>
    </row>
    <row r="3433" spans="1:10" ht="15" x14ac:dyDescent="0.15">
      <c r="A3433" s="9">
        <v>42089.123611111114</v>
      </c>
      <c r="B3433" s="10">
        <v>18</v>
      </c>
      <c r="C3433" s="10">
        <v>5</v>
      </c>
      <c r="D3433" s="10">
        <v>-17.7</v>
      </c>
      <c r="E3433" s="10">
        <v>14.3</v>
      </c>
      <c r="F3433" s="10">
        <v>-10.5</v>
      </c>
      <c r="G3433" s="12">
        <v>21.40681</v>
      </c>
      <c r="H3433" s="12">
        <v>-13.726459999999999</v>
      </c>
      <c r="I3433" s="12">
        <v>9.3929899999999993</v>
      </c>
    </row>
    <row r="3434" spans="1:10" ht="15" x14ac:dyDescent="0.15">
      <c r="A3434" s="9">
        <v>42128.089583333334</v>
      </c>
      <c r="B3434" s="10">
        <v>30</v>
      </c>
      <c r="C3434" s="10">
        <v>16</v>
      </c>
      <c r="D3434" s="10">
        <v>-20.5</v>
      </c>
      <c r="E3434" s="10">
        <v>14.3</v>
      </c>
      <c r="F3434" s="10">
        <v>-9.8000000000000007</v>
      </c>
      <c r="G3434" s="12">
        <v>23.99661</v>
      </c>
      <c r="H3434" s="12">
        <v>-18.519770000000001</v>
      </c>
      <c r="I3434" s="12">
        <v>16.003419999999998</v>
      </c>
    </row>
    <row r="3435" spans="1:10" ht="15" x14ac:dyDescent="0.15">
      <c r="A3435" s="9">
        <v>42257.838888888888</v>
      </c>
      <c r="B3435" s="10">
        <v>28</v>
      </c>
      <c r="C3435" s="10">
        <v>13</v>
      </c>
      <c r="D3435" s="10">
        <v>-24.1</v>
      </c>
      <c r="E3435" s="10">
        <v>14.3</v>
      </c>
      <c r="F3435" s="10">
        <v>-14.8</v>
      </c>
      <c r="G3435" s="12">
        <v>35.848149999999997</v>
      </c>
      <c r="H3435" s="12">
        <v>-23.76362</v>
      </c>
      <c r="I3435" s="12">
        <v>23.72655</v>
      </c>
    </row>
    <row r="3436" spans="1:10" ht="15" x14ac:dyDescent="0.15">
      <c r="A3436" s="9">
        <v>41518.181250000001</v>
      </c>
      <c r="B3436" s="10">
        <v>39</v>
      </c>
      <c r="C3436" s="10">
        <v>6</v>
      </c>
      <c r="D3436" s="11">
        <v>-4.6823399999999999</v>
      </c>
      <c r="E3436" s="11">
        <v>14.308387</v>
      </c>
      <c r="F3436" s="11">
        <v>-0.28100399999999998</v>
      </c>
      <c r="G3436" s="11">
        <v>14.6</v>
      </c>
      <c r="H3436" s="11">
        <v>-13.6</v>
      </c>
      <c r="I3436" s="11">
        <v>6.7</v>
      </c>
      <c r="J3436" s="6"/>
    </row>
    <row r="3437" spans="1:10" ht="15" x14ac:dyDescent="0.15">
      <c r="A3437" s="9">
        <v>40126.759722222225</v>
      </c>
      <c r="B3437" s="10">
        <v>63</v>
      </c>
      <c r="C3437" s="10">
        <v>22</v>
      </c>
      <c r="D3437" s="11">
        <v>-12.227703</v>
      </c>
      <c r="E3437" s="11">
        <v>14.326067999999999</v>
      </c>
      <c r="F3437" s="11">
        <v>-10.03477</v>
      </c>
      <c r="G3437" s="11">
        <v>15.4</v>
      </c>
      <c r="H3437" s="11">
        <v>-8.5</v>
      </c>
      <c r="I3437" s="11">
        <v>11.6</v>
      </c>
      <c r="J3437" s="6"/>
    </row>
    <row r="3438" spans="1:10" ht="15" x14ac:dyDescent="0.15">
      <c r="A3438" s="9">
        <v>40111.15625</v>
      </c>
      <c r="B3438" s="10">
        <v>67</v>
      </c>
      <c r="C3438" s="10">
        <v>13</v>
      </c>
      <c r="D3438" s="11">
        <v>-5.7633780000000003</v>
      </c>
      <c r="E3438" s="11">
        <v>14.332288999999999</v>
      </c>
      <c r="F3438" s="11">
        <v>-4.9894699999999998</v>
      </c>
      <c r="G3438" s="11">
        <v>12.6</v>
      </c>
      <c r="H3438" s="11">
        <v>-11.1</v>
      </c>
      <c r="I3438" s="11">
        <v>9.4</v>
      </c>
      <c r="J3438" s="6"/>
    </row>
    <row r="3439" spans="1:10" ht="15" x14ac:dyDescent="0.15">
      <c r="A3439" s="9">
        <v>41755.338194444441</v>
      </c>
      <c r="B3439" s="10">
        <v>60</v>
      </c>
      <c r="C3439" s="10">
        <v>6</v>
      </c>
      <c r="D3439" s="11">
        <v>-7.4796899999999997</v>
      </c>
      <c r="E3439" s="11">
        <v>14.389862000000001</v>
      </c>
      <c r="F3439" s="11">
        <v>-0.75009700000000001</v>
      </c>
      <c r="G3439" s="11">
        <v>11.4</v>
      </c>
      <c r="H3439" s="11">
        <v>-8.9</v>
      </c>
      <c r="I3439" s="11">
        <v>10.199999999999999</v>
      </c>
    </row>
    <row r="3440" spans="1:10" ht="15" x14ac:dyDescent="0.15">
      <c r="A3440" s="9">
        <v>40127.40625</v>
      </c>
      <c r="B3440" s="10">
        <v>20</v>
      </c>
      <c r="C3440" s="10">
        <v>18</v>
      </c>
      <c r="D3440" s="11">
        <v>-7.6</v>
      </c>
      <c r="E3440" s="11">
        <v>14.4</v>
      </c>
      <c r="F3440" s="11">
        <v>9.5</v>
      </c>
      <c r="G3440" s="11">
        <v>21.3</v>
      </c>
      <c r="H3440" s="11">
        <v>-24.7</v>
      </c>
      <c r="I3440" s="11">
        <v>8.8000000000000007</v>
      </c>
      <c r="J3440" s="6"/>
    </row>
    <row r="3441" spans="1:10" ht="15" x14ac:dyDescent="0.15">
      <c r="A3441" s="9">
        <v>40196.177083333336</v>
      </c>
      <c r="B3441" s="10">
        <v>35</v>
      </c>
      <c r="C3441" s="10">
        <v>26</v>
      </c>
      <c r="D3441" s="11">
        <v>-12</v>
      </c>
      <c r="E3441" s="11">
        <v>14.4</v>
      </c>
      <c r="F3441" s="11">
        <v>-13.5</v>
      </c>
      <c r="G3441" s="11">
        <v>24.1</v>
      </c>
      <c r="H3441" s="11">
        <v>-22.9</v>
      </c>
      <c r="I3441" s="11">
        <v>17</v>
      </c>
      <c r="J3441" s="6"/>
    </row>
    <row r="3442" spans="1:10" ht="15" x14ac:dyDescent="0.15">
      <c r="A3442" s="9">
        <v>40223.38958333333</v>
      </c>
      <c r="B3442" s="10">
        <v>78</v>
      </c>
      <c r="C3442" s="10">
        <v>23</v>
      </c>
      <c r="D3442" s="11">
        <v>-17.8</v>
      </c>
      <c r="E3442" s="11">
        <v>14.4</v>
      </c>
      <c r="F3442" s="11">
        <v>-18.8</v>
      </c>
      <c r="G3442" s="11">
        <v>19.600000000000001</v>
      </c>
      <c r="H3442" s="11">
        <v>-16.100000000000001</v>
      </c>
      <c r="I3442" s="11">
        <v>19.5</v>
      </c>
      <c r="J3442" s="6"/>
    </row>
    <row r="3443" spans="1:10" ht="15" x14ac:dyDescent="0.15">
      <c r="A3443" s="9">
        <v>40234.715277777781</v>
      </c>
      <c r="B3443" s="10">
        <v>22</v>
      </c>
      <c r="C3443" s="10">
        <v>19</v>
      </c>
      <c r="D3443" s="11">
        <v>-18.100000000000001</v>
      </c>
      <c r="E3443" s="11">
        <v>14.4</v>
      </c>
      <c r="F3443" s="11">
        <v>-19.600000000000001</v>
      </c>
      <c r="G3443" s="11">
        <v>14.1</v>
      </c>
      <c r="H3443" s="11">
        <v>-15</v>
      </c>
      <c r="I3443" s="11">
        <v>16.399999999999999</v>
      </c>
      <c r="J3443" s="6"/>
    </row>
    <row r="3444" spans="1:10" ht="15" x14ac:dyDescent="0.15">
      <c r="A3444" s="9">
        <v>40293.386111111111</v>
      </c>
      <c r="B3444" s="10">
        <v>75</v>
      </c>
      <c r="C3444" s="10">
        <v>15</v>
      </c>
      <c r="D3444" s="11">
        <v>-5.6</v>
      </c>
      <c r="E3444" s="11">
        <v>14.4</v>
      </c>
      <c r="F3444" s="11">
        <v>-4.2</v>
      </c>
      <c r="G3444" s="11">
        <v>7.9</v>
      </c>
      <c r="H3444" s="11">
        <v>-10.4</v>
      </c>
      <c r="I3444" s="11">
        <v>-3</v>
      </c>
      <c r="J3444" s="6"/>
    </row>
    <row r="3445" spans="1:10" ht="15" x14ac:dyDescent="0.15">
      <c r="A3445" s="9">
        <v>40351.600694444445</v>
      </c>
      <c r="B3445" s="10">
        <v>311</v>
      </c>
      <c r="C3445" s="10">
        <v>29</v>
      </c>
      <c r="D3445" s="11">
        <v>-17.100000000000001</v>
      </c>
      <c r="E3445" s="11">
        <v>14.4</v>
      </c>
      <c r="F3445" s="11">
        <v>14.2</v>
      </c>
      <c r="G3445" s="11">
        <v>1.5</v>
      </c>
      <c r="H3445" s="11">
        <v>-3.7</v>
      </c>
      <c r="I3445" s="11">
        <v>3.5</v>
      </c>
      <c r="J3445" s="6"/>
    </row>
    <row r="3446" spans="1:10" ht="15" x14ac:dyDescent="0.15">
      <c r="A3446" s="9">
        <v>40397.188888888886</v>
      </c>
      <c r="B3446" s="10">
        <v>70</v>
      </c>
      <c r="C3446" s="10">
        <v>21</v>
      </c>
      <c r="D3446" s="11">
        <v>-10</v>
      </c>
      <c r="E3446" s="11">
        <v>14.4</v>
      </c>
      <c r="F3446" s="11">
        <v>-14.2</v>
      </c>
      <c r="G3446" s="11">
        <v>6.2</v>
      </c>
      <c r="H3446" s="11">
        <v>-9.9</v>
      </c>
      <c r="I3446" s="11">
        <v>10.9</v>
      </c>
      <c r="J3446" s="6"/>
    </row>
    <row r="3447" spans="1:10" ht="15" x14ac:dyDescent="0.15">
      <c r="A3447" s="9">
        <v>40418.319444444445</v>
      </c>
      <c r="B3447" s="10">
        <v>57</v>
      </c>
      <c r="C3447" s="10">
        <v>7</v>
      </c>
      <c r="D3447" s="11">
        <v>-14.7</v>
      </c>
      <c r="E3447" s="11">
        <v>14.4</v>
      </c>
      <c r="F3447" s="11">
        <v>4.5</v>
      </c>
      <c r="G3447" s="11">
        <v>13.4</v>
      </c>
      <c r="H3447" s="11">
        <v>-9.6999999999999993</v>
      </c>
      <c r="I3447" s="11">
        <v>7.5</v>
      </c>
      <c r="J3447" s="6"/>
    </row>
    <row r="3448" spans="1:10" ht="15" x14ac:dyDescent="0.15">
      <c r="A3448" s="9">
        <v>40614.517361111109</v>
      </c>
      <c r="B3448" s="10">
        <v>82</v>
      </c>
      <c r="C3448" s="10">
        <v>5</v>
      </c>
      <c r="D3448" s="11">
        <v>-12.6</v>
      </c>
      <c r="E3448" s="11">
        <v>14.4</v>
      </c>
      <c r="F3448" s="11">
        <v>0</v>
      </c>
      <c r="G3448" s="11">
        <v>8.9</v>
      </c>
      <c r="H3448" s="11">
        <v>-4.4000000000000004</v>
      </c>
      <c r="I3448" s="11">
        <v>3.7</v>
      </c>
      <c r="J3448" s="6"/>
    </row>
    <row r="3449" spans="1:10" ht="15" x14ac:dyDescent="0.15">
      <c r="A3449" s="9">
        <v>40625.339583333334</v>
      </c>
      <c r="B3449" s="10">
        <v>287</v>
      </c>
      <c r="C3449" s="10">
        <v>15</v>
      </c>
      <c r="D3449" s="11">
        <v>-3.4</v>
      </c>
      <c r="E3449" s="11">
        <v>14.4</v>
      </c>
      <c r="F3449" s="11">
        <v>-8.6999999999999993</v>
      </c>
      <c r="G3449" s="11">
        <v>11.1</v>
      </c>
      <c r="H3449" s="11">
        <v>-7</v>
      </c>
      <c r="I3449" s="11">
        <v>0.8</v>
      </c>
      <c r="J3449" s="6"/>
    </row>
    <row r="3450" spans="1:10" ht="15" x14ac:dyDescent="0.15">
      <c r="A3450" s="9">
        <v>40772.279166666667</v>
      </c>
      <c r="B3450" s="10">
        <v>98</v>
      </c>
      <c r="C3450" s="10">
        <v>27</v>
      </c>
      <c r="D3450" s="11">
        <v>-19.5</v>
      </c>
      <c r="E3450" s="11">
        <v>14.4</v>
      </c>
      <c r="F3450" s="11">
        <v>-13.9</v>
      </c>
      <c r="G3450" s="11">
        <v>10.4</v>
      </c>
      <c r="H3450" s="11">
        <v>-18.399999999999999</v>
      </c>
      <c r="I3450" s="11">
        <v>5.8</v>
      </c>
      <c r="J3450" s="6"/>
    </row>
    <row r="3451" spans="1:10" ht="15" x14ac:dyDescent="0.15">
      <c r="A3451" s="9">
        <v>40822.5</v>
      </c>
      <c r="B3451" s="10">
        <v>62</v>
      </c>
      <c r="C3451" s="10">
        <v>14</v>
      </c>
      <c r="D3451" s="11">
        <v>-18</v>
      </c>
      <c r="E3451" s="11">
        <v>14.4</v>
      </c>
      <c r="F3451" s="11">
        <v>-17.600000000000001</v>
      </c>
      <c r="G3451" s="11">
        <v>19</v>
      </c>
      <c r="H3451" s="11">
        <v>-21.4</v>
      </c>
      <c r="I3451" s="11">
        <v>16.7</v>
      </c>
      <c r="J3451" s="6"/>
    </row>
    <row r="3452" spans="1:10" ht="15" x14ac:dyDescent="0.15">
      <c r="A3452" s="9">
        <v>40947.043055555558</v>
      </c>
      <c r="B3452" s="10">
        <v>37</v>
      </c>
      <c r="C3452" s="10">
        <v>28</v>
      </c>
      <c r="D3452" s="11">
        <v>3.5</v>
      </c>
      <c r="E3452" s="11">
        <v>14.4</v>
      </c>
      <c r="F3452" s="11">
        <v>2.9</v>
      </c>
      <c r="G3452" s="11">
        <v>17.3</v>
      </c>
      <c r="H3452" s="11">
        <v>-20.9</v>
      </c>
      <c r="I3452" s="11">
        <v>14.6</v>
      </c>
      <c r="J3452" s="6"/>
    </row>
    <row r="3453" spans="1:10" ht="15" x14ac:dyDescent="0.15">
      <c r="A3453" s="9">
        <v>41322.818055555559</v>
      </c>
      <c r="B3453" s="10">
        <v>20</v>
      </c>
      <c r="C3453" s="10">
        <v>5</v>
      </c>
      <c r="D3453" s="11">
        <v>-17.100000000000001</v>
      </c>
      <c r="E3453" s="11">
        <v>14.4</v>
      </c>
      <c r="F3453" s="11">
        <v>-11.7</v>
      </c>
      <c r="G3453" s="11">
        <v>36.9</v>
      </c>
      <c r="H3453" s="11">
        <v>-25.4</v>
      </c>
      <c r="I3453" s="11">
        <v>28.6</v>
      </c>
      <c r="J3453" s="6"/>
    </row>
    <row r="3454" spans="1:10" ht="15" x14ac:dyDescent="0.15">
      <c r="A3454" s="9">
        <v>42124.070138888892</v>
      </c>
      <c r="B3454" s="10">
        <v>23</v>
      </c>
      <c r="C3454" s="10">
        <v>2</v>
      </c>
      <c r="D3454" s="10">
        <v>-7.2</v>
      </c>
      <c r="E3454" s="10">
        <v>14.4</v>
      </c>
      <c r="F3454" s="10">
        <v>-3.3</v>
      </c>
      <c r="G3454" s="12">
        <v>16.478670000000001</v>
      </c>
      <c r="H3454" s="12">
        <v>-12.138199999999999</v>
      </c>
      <c r="I3454" s="12">
        <v>9.0009399999999999</v>
      </c>
    </row>
    <row r="3455" spans="1:10" ht="15" x14ac:dyDescent="0.15">
      <c r="A3455" s="9">
        <v>40014.763194444444</v>
      </c>
      <c r="B3455" s="10">
        <v>86</v>
      </c>
      <c r="C3455" s="10">
        <v>7</v>
      </c>
      <c r="D3455" s="11">
        <v>-8.9122690000000002</v>
      </c>
      <c r="E3455" s="11">
        <v>14.463206</v>
      </c>
      <c r="F3455" s="11">
        <v>-4.3114299999999997</v>
      </c>
      <c r="G3455" s="11">
        <v>12.9</v>
      </c>
      <c r="H3455" s="11">
        <v>-10</v>
      </c>
      <c r="I3455" s="11">
        <v>11.2</v>
      </c>
      <c r="J3455" s="6"/>
    </row>
    <row r="3456" spans="1:10" ht="15" x14ac:dyDescent="0.15">
      <c r="A3456" s="9">
        <v>40124.65625</v>
      </c>
      <c r="B3456" s="10">
        <v>40</v>
      </c>
      <c r="C3456" s="10">
        <v>18</v>
      </c>
      <c r="D3456" s="11">
        <v>-15.53918</v>
      </c>
      <c r="E3456" s="11">
        <v>14.482597</v>
      </c>
      <c r="F3456" s="11">
        <v>-9.9361499999999996</v>
      </c>
      <c r="G3456" s="11">
        <v>15.6</v>
      </c>
      <c r="H3456" s="11">
        <v>-14.1</v>
      </c>
      <c r="I3456" s="11">
        <v>7.6</v>
      </c>
      <c r="J3456" s="6"/>
    </row>
    <row r="3457" spans="1:10" ht="15" x14ac:dyDescent="0.15">
      <c r="A3457" s="9">
        <v>40176.499305555553</v>
      </c>
      <c r="B3457" s="10">
        <v>94</v>
      </c>
      <c r="C3457" s="10">
        <v>4</v>
      </c>
      <c r="D3457" s="11">
        <v>-16.2</v>
      </c>
      <c r="E3457" s="11">
        <v>14.5</v>
      </c>
      <c r="F3457" s="11">
        <v>0.1</v>
      </c>
      <c r="G3457" s="11">
        <v>18.8</v>
      </c>
      <c r="H3457" s="11">
        <v>-15.5</v>
      </c>
      <c r="I3457" s="11">
        <v>10.199999999999999</v>
      </c>
      <c r="J3457" s="6"/>
    </row>
    <row r="3458" spans="1:10" ht="15" x14ac:dyDescent="0.15">
      <c r="A3458" s="9">
        <v>40178.257638888892</v>
      </c>
      <c r="B3458" s="10">
        <v>39</v>
      </c>
      <c r="C3458" s="10">
        <v>28</v>
      </c>
      <c r="D3458" s="11">
        <v>-12.4</v>
      </c>
      <c r="E3458" s="11">
        <v>14.5</v>
      </c>
      <c r="F3458" s="11">
        <v>-13.8</v>
      </c>
      <c r="G3458" s="11">
        <v>15.3</v>
      </c>
      <c r="H3458" s="11">
        <v>-16.8</v>
      </c>
      <c r="I3458" s="11">
        <v>10</v>
      </c>
      <c r="J3458" s="6"/>
    </row>
    <row r="3459" spans="1:10" ht="15" x14ac:dyDescent="0.15">
      <c r="A3459" s="9">
        <v>40216.859027777777</v>
      </c>
      <c r="B3459" s="10">
        <v>17</v>
      </c>
      <c r="C3459" s="10">
        <v>22</v>
      </c>
      <c r="D3459" s="11">
        <v>-23.6</v>
      </c>
      <c r="E3459" s="11">
        <v>14.5</v>
      </c>
      <c r="F3459" s="11">
        <v>-22</v>
      </c>
      <c r="G3459" s="11">
        <v>28.9</v>
      </c>
      <c r="H3459" s="11">
        <v>-30.5</v>
      </c>
      <c r="I3459" s="11">
        <v>21.4</v>
      </c>
      <c r="J3459" s="6"/>
    </row>
    <row r="3460" spans="1:10" ht="15" x14ac:dyDescent="0.15">
      <c r="A3460" s="9">
        <v>40354.393055555556</v>
      </c>
      <c r="B3460" s="10">
        <v>95</v>
      </c>
      <c r="C3460" s="10">
        <v>31</v>
      </c>
      <c r="D3460" s="11">
        <v>-29</v>
      </c>
      <c r="E3460" s="11">
        <v>14.5</v>
      </c>
      <c r="F3460" s="11">
        <v>-102.6</v>
      </c>
      <c r="G3460" s="11">
        <v>17.899999999999999</v>
      </c>
      <c r="H3460" s="11">
        <v>-12.9</v>
      </c>
      <c r="I3460" s="11">
        <v>-0.8</v>
      </c>
      <c r="J3460" s="6"/>
    </row>
    <row r="3461" spans="1:10" ht="15" x14ac:dyDescent="0.15">
      <c r="A3461" s="9">
        <v>40660.923611111109</v>
      </c>
      <c r="B3461" s="10">
        <v>108</v>
      </c>
      <c r="C3461" s="10">
        <v>9</v>
      </c>
      <c r="D3461" s="11">
        <v>-8.5</v>
      </c>
      <c r="E3461" s="11">
        <v>14.5</v>
      </c>
      <c r="F3461" s="11">
        <v>-0.1</v>
      </c>
      <c r="G3461" s="11">
        <v>37.1</v>
      </c>
      <c r="H3461" s="11">
        <v>-22</v>
      </c>
      <c r="I3461" s="11">
        <v>31.8</v>
      </c>
      <c r="J3461" s="6"/>
    </row>
    <row r="3462" spans="1:10" ht="15" x14ac:dyDescent="0.15">
      <c r="A3462" s="9">
        <v>40954.9375</v>
      </c>
      <c r="B3462" s="10">
        <v>30</v>
      </c>
      <c r="C3462" s="10">
        <v>15</v>
      </c>
      <c r="D3462" s="11">
        <v>-24.8</v>
      </c>
      <c r="E3462" s="11">
        <v>14.5</v>
      </c>
      <c r="F3462" s="11">
        <v>-20.2</v>
      </c>
      <c r="G3462" s="11">
        <v>23.6</v>
      </c>
      <c r="H3462" s="11">
        <v>-18.600000000000001</v>
      </c>
      <c r="I3462" s="11">
        <v>17.899999999999999</v>
      </c>
      <c r="J3462" s="6"/>
    </row>
    <row r="3463" spans="1:10" ht="15" x14ac:dyDescent="0.15">
      <c r="A3463" s="9">
        <v>40994.553472222222</v>
      </c>
      <c r="B3463" s="10">
        <v>32</v>
      </c>
      <c r="C3463" s="10">
        <v>5</v>
      </c>
      <c r="D3463" s="11">
        <v>-24.5</v>
      </c>
      <c r="E3463" s="11">
        <v>14.5</v>
      </c>
      <c r="F3463" s="11">
        <v>-19.399999999999999</v>
      </c>
      <c r="G3463" s="11">
        <v>43.8</v>
      </c>
      <c r="H3463" s="11">
        <v>-36.6</v>
      </c>
      <c r="I3463" s="11">
        <v>27.7</v>
      </c>
      <c r="J3463" s="6"/>
    </row>
    <row r="3464" spans="1:10" ht="15" x14ac:dyDescent="0.15">
      <c r="A3464" s="9">
        <v>41116.450694444444</v>
      </c>
      <c r="B3464" s="10">
        <v>135</v>
      </c>
      <c r="C3464" s="10">
        <v>8</v>
      </c>
      <c r="D3464" s="11">
        <v>-63.3</v>
      </c>
      <c r="E3464" s="11">
        <v>14.5</v>
      </c>
      <c r="F3464" s="11">
        <v>-38.6</v>
      </c>
      <c r="G3464" s="11">
        <v>16.2</v>
      </c>
      <c r="H3464" s="11">
        <v>-15.3</v>
      </c>
      <c r="I3464" s="11">
        <v>10.5</v>
      </c>
      <c r="J3464" s="6"/>
    </row>
    <row r="3465" spans="1:10" ht="15" x14ac:dyDescent="0.15">
      <c r="A3465" s="9">
        <v>41668.807638888888</v>
      </c>
      <c r="B3465" s="10">
        <v>86</v>
      </c>
      <c r="C3465" s="10">
        <v>5</v>
      </c>
      <c r="D3465" s="11">
        <v>-11.5</v>
      </c>
      <c r="E3465" s="11">
        <v>14.5</v>
      </c>
      <c r="F3465" s="11">
        <v>-2.2000000000000002</v>
      </c>
      <c r="G3465" s="11">
        <v>15.6</v>
      </c>
      <c r="H3465" s="11">
        <v>-13.3</v>
      </c>
      <c r="I3465" s="11">
        <v>8.6999999999999993</v>
      </c>
    </row>
    <row r="3466" spans="1:10" ht="15" x14ac:dyDescent="0.15">
      <c r="A3466" s="9">
        <v>41714.379861111112</v>
      </c>
      <c r="B3466" s="10">
        <v>42</v>
      </c>
      <c r="C3466" s="10">
        <v>5</v>
      </c>
      <c r="D3466" s="11">
        <v>-17.399999999999999</v>
      </c>
      <c r="E3466" s="11">
        <v>14.5</v>
      </c>
      <c r="F3466" s="11">
        <v>-1.9</v>
      </c>
      <c r="G3466" s="11">
        <v>26.5</v>
      </c>
      <c r="H3466" s="11">
        <v>-20.7</v>
      </c>
      <c r="I3466" s="11">
        <v>12.2</v>
      </c>
    </row>
    <row r="3467" spans="1:10" ht="15" x14ac:dyDescent="0.15">
      <c r="A3467" s="9">
        <v>41868.80972222222</v>
      </c>
      <c r="B3467" s="10">
        <v>63</v>
      </c>
      <c r="C3467" s="10">
        <v>9</v>
      </c>
      <c r="D3467" s="11">
        <v>-18.2</v>
      </c>
      <c r="E3467" s="11">
        <v>14.5</v>
      </c>
      <c r="F3467" s="11">
        <v>-12</v>
      </c>
      <c r="G3467" s="11">
        <v>30.9</v>
      </c>
      <c r="H3467" s="11">
        <v>-17.3</v>
      </c>
      <c r="I3467" s="11">
        <v>13.7</v>
      </c>
    </row>
    <row r="3468" spans="1:10" ht="15" x14ac:dyDescent="0.15">
      <c r="A3468" s="9">
        <v>42090.417361111111</v>
      </c>
      <c r="B3468" s="10">
        <v>23</v>
      </c>
      <c r="C3468" s="10">
        <v>3</v>
      </c>
      <c r="D3468" s="10">
        <v>-25.3</v>
      </c>
      <c r="E3468" s="10">
        <v>14.5</v>
      </c>
      <c r="F3468" s="10">
        <v>-13.8</v>
      </c>
      <c r="G3468" s="12">
        <v>11.096209999999999</v>
      </c>
      <c r="H3468" s="12">
        <v>-8.1066400000000005</v>
      </c>
      <c r="I3468" s="12">
        <v>10.088229999999999</v>
      </c>
    </row>
    <row r="3469" spans="1:10" ht="15" x14ac:dyDescent="0.15">
      <c r="A3469" s="9">
        <v>42136.540277777778</v>
      </c>
      <c r="B3469" s="10">
        <v>42</v>
      </c>
      <c r="C3469" s="10">
        <v>1</v>
      </c>
      <c r="D3469" s="10">
        <v>-10.7</v>
      </c>
      <c r="E3469" s="10">
        <v>14.5</v>
      </c>
      <c r="F3469" s="10">
        <v>-6.4</v>
      </c>
      <c r="G3469" s="12">
        <v>22.391680000000001</v>
      </c>
      <c r="H3469" s="12">
        <v>-17.082789999999999</v>
      </c>
      <c r="I3469" s="12">
        <v>14.751440000000001</v>
      </c>
    </row>
    <row r="3470" spans="1:10" ht="15" x14ac:dyDescent="0.15">
      <c r="A3470" s="9">
        <v>41836.231249999997</v>
      </c>
      <c r="B3470" s="10">
        <v>42</v>
      </c>
      <c r="C3470" s="10">
        <v>8</v>
      </c>
      <c r="D3470" s="11">
        <v>-18.859190000000002</v>
      </c>
      <c r="E3470" s="11">
        <v>14.511746</v>
      </c>
      <c r="F3470" s="11">
        <v>-4.2183630000000001</v>
      </c>
      <c r="G3470" s="11">
        <v>21.7</v>
      </c>
      <c r="H3470" s="11">
        <v>-13.9</v>
      </c>
      <c r="I3470" s="11">
        <v>12.7</v>
      </c>
    </row>
    <row r="3471" spans="1:10" ht="15" x14ac:dyDescent="0.15">
      <c r="A3471" s="9">
        <v>41836.231249999997</v>
      </c>
      <c r="B3471" s="10">
        <v>42</v>
      </c>
      <c r="C3471" s="10">
        <v>8</v>
      </c>
      <c r="D3471" s="11">
        <v>-18.859190000000002</v>
      </c>
      <c r="E3471" s="11">
        <v>14.511746</v>
      </c>
      <c r="F3471" s="11">
        <v>-4.2183630000000001</v>
      </c>
      <c r="G3471" s="11">
        <v>21.7</v>
      </c>
      <c r="H3471" s="11">
        <v>-13.9</v>
      </c>
      <c r="I3471" s="11">
        <v>12.7</v>
      </c>
    </row>
    <row r="3472" spans="1:10" ht="15" x14ac:dyDescent="0.15">
      <c r="A3472" s="9">
        <v>41329.340277777781</v>
      </c>
      <c r="B3472" s="10">
        <v>49</v>
      </c>
      <c r="C3472" s="10">
        <v>9</v>
      </c>
      <c r="D3472" s="11">
        <v>-7.2868500000000003</v>
      </c>
      <c r="E3472" s="11">
        <v>14.514417</v>
      </c>
      <c r="F3472" s="11">
        <v>-4.7113550000000002</v>
      </c>
      <c r="G3472" s="11">
        <v>10.5</v>
      </c>
      <c r="H3472" s="11">
        <v>-9</v>
      </c>
      <c r="I3472" s="11">
        <v>4.4000000000000004</v>
      </c>
      <c r="J3472" s="6"/>
    </row>
    <row r="3473" spans="1:10" ht="15" x14ac:dyDescent="0.15">
      <c r="A3473" s="9">
        <v>41331.334027777775</v>
      </c>
      <c r="B3473" s="10">
        <v>50</v>
      </c>
      <c r="C3473" s="10">
        <v>32</v>
      </c>
      <c r="D3473" s="11">
        <v>-26.224740000000001</v>
      </c>
      <c r="E3473" s="11">
        <v>14.523239999999999</v>
      </c>
      <c r="F3473" s="11">
        <v>-16.471848000000001</v>
      </c>
      <c r="G3473" s="11">
        <v>25.3</v>
      </c>
      <c r="H3473" s="11">
        <v>-19.600000000000001</v>
      </c>
      <c r="I3473" s="11">
        <v>17.399999999999999</v>
      </c>
      <c r="J3473" s="6"/>
    </row>
    <row r="3474" spans="1:10" ht="15" x14ac:dyDescent="0.15">
      <c r="A3474" s="9">
        <v>39880.386111111111</v>
      </c>
      <c r="B3474" s="10">
        <v>110</v>
      </c>
      <c r="C3474" s="10">
        <v>32</v>
      </c>
      <c r="D3474" s="11">
        <v>-12.531091999999999</v>
      </c>
      <c r="E3474" s="11">
        <v>14.548355000000001</v>
      </c>
      <c r="F3474" s="11">
        <v>-10.105399999999999</v>
      </c>
      <c r="G3474" s="11">
        <v>19.600000000000001</v>
      </c>
      <c r="H3474" s="11">
        <v>-19.2</v>
      </c>
      <c r="I3474" s="11">
        <v>12.6</v>
      </c>
      <c r="J3474" s="6"/>
    </row>
    <row r="3475" spans="1:10" ht="15" x14ac:dyDescent="0.15">
      <c r="A3475" s="9">
        <v>40291.683333333334</v>
      </c>
      <c r="B3475" s="10">
        <v>68</v>
      </c>
      <c r="C3475" s="10">
        <v>22</v>
      </c>
      <c r="D3475" s="11">
        <v>-13.20449</v>
      </c>
      <c r="E3475" s="11">
        <v>14.588543</v>
      </c>
      <c r="F3475" s="11">
        <v>-11.0716</v>
      </c>
      <c r="G3475" s="11">
        <v>15.3</v>
      </c>
      <c r="H3475" s="11">
        <v>-13.8</v>
      </c>
      <c r="I3475" s="11">
        <v>11.7</v>
      </c>
      <c r="J3475" s="6"/>
    </row>
    <row r="3476" spans="1:10" ht="15" x14ac:dyDescent="0.15">
      <c r="A3476" s="9">
        <v>40117.690972222219</v>
      </c>
      <c r="B3476" s="10">
        <v>50</v>
      </c>
      <c r="C3476" s="10">
        <v>4</v>
      </c>
      <c r="D3476" s="11">
        <v>-13.6</v>
      </c>
      <c r="E3476" s="11">
        <v>14.6</v>
      </c>
      <c r="F3476" s="11">
        <v>-8.1999999999999993</v>
      </c>
      <c r="G3476" s="11">
        <v>20.100000000000001</v>
      </c>
      <c r="H3476" s="11">
        <v>-16.8</v>
      </c>
      <c r="I3476" s="11">
        <v>15.8</v>
      </c>
      <c r="J3476" s="6"/>
    </row>
    <row r="3477" spans="1:10" ht="15" x14ac:dyDescent="0.15">
      <c r="A3477" s="9">
        <v>40200.352083333331</v>
      </c>
      <c r="B3477" s="10">
        <v>10</v>
      </c>
      <c r="C3477" s="10">
        <v>10</v>
      </c>
      <c r="D3477" s="11">
        <v>-11</v>
      </c>
      <c r="E3477" s="11">
        <v>14.6</v>
      </c>
      <c r="F3477" s="11">
        <v>0.3</v>
      </c>
      <c r="G3477" s="11">
        <v>27.9</v>
      </c>
      <c r="H3477" s="11">
        <v>-25.1</v>
      </c>
      <c r="I3477" s="11">
        <v>25.1</v>
      </c>
      <c r="J3477" s="6"/>
    </row>
    <row r="3478" spans="1:10" ht="15" x14ac:dyDescent="0.15">
      <c r="A3478" s="9">
        <v>40222.636111111111</v>
      </c>
      <c r="B3478" s="10">
        <v>52</v>
      </c>
      <c r="C3478" s="10">
        <v>6</v>
      </c>
      <c r="D3478" s="11">
        <v>-16.600000000000001</v>
      </c>
      <c r="E3478" s="11">
        <v>14.6</v>
      </c>
      <c r="F3478" s="11">
        <v>-14.1</v>
      </c>
      <c r="G3478" s="11">
        <v>27.6</v>
      </c>
      <c r="H3478" s="11">
        <v>-21.3</v>
      </c>
      <c r="I3478" s="11">
        <v>23.3</v>
      </c>
      <c r="J3478" s="6"/>
    </row>
    <row r="3479" spans="1:10" ht="15" x14ac:dyDescent="0.15">
      <c r="A3479" s="9">
        <v>40392.450694444444</v>
      </c>
      <c r="B3479" s="10">
        <v>49</v>
      </c>
      <c r="C3479" s="10">
        <v>6</v>
      </c>
      <c r="D3479" s="11">
        <v>-5.9</v>
      </c>
      <c r="E3479" s="11">
        <v>14.6</v>
      </c>
      <c r="F3479" s="11">
        <v>-8.6</v>
      </c>
      <c r="G3479" s="11">
        <v>17.3</v>
      </c>
      <c r="H3479" s="11">
        <v>-12.7</v>
      </c>
      <c r="I3479" s="11">
        <v>10.8</v>
      </c>
      <c r="J3479" s="6"/>
    </row>
    <row r="3480" spans="1:10" ht="15" x14ac:dyDescent="0.15">
      <c r="A3480" s="9">
        <v>40397.459722222222</v>
      </c>
      <c r="B3480" s="10">
        <v>68</v>
      </c>
      <c r="C3480" s="10">
        <v>14</v>
      </c>
      <c r="D3480" s="11">
        <v>-17.600000000000001</v>
      </c>
      <c r="E3480" s="11">
        <v>14.6</v>
      </c>
      <c r="F3480" s="11">
        <v>-7.8</v>
      </c>
      <c r="G3480" s="11">
        <v>16.7</v>
      </c>
      <c r="H3480" s="11">
        <v>-18.2</v>
      </c>
      <c r="I3480" s="11">
        <v>7.1</v>
      </c>
      <c r="J3480" s="6"/>
    </row>
    <row r="3481" spans="1:10" ht="15" x14ac:dyDescent="0.15">
      <c r="A3481" s="9">
        <v>40424.421527777777</v>
      </c>
      <c r="B3481" s="10">
        <v>95</v>
      </c>
      <c r="C3481" s="10">
        <v>4</v>
      </c>
      <c r="D3481" s="11">
        <v>-9.3000000000000007</v>
      </c>
      <c r="E3481" s="11">
        <v>14.6</v>
      </c>
      <c r="F3481" s="11">
        <v>-12.2</v>
      </c>
      <c r="G3481" s="11">
        <v>3.1</v>
      </c>
      <c r="H3481" s="11">
        <v>-3.2</v>
      </c>
      <c r="I3481" s="11">
        <v>3.2</v>
      </c>
      <c r="J3481" s="6"/>
    </row>
    <row r="3482" spans="1:10" ht="15" x14ac:dyDescent="0.15">
      <c r="A3482" s="9">
        <v>40611.454861111109</v>
      </c>
      <c r="B3482" s="10">
        <v>95</v>
      </c>
      <c r="C3482" s="10">
        <v>21</v>
      </c>
      <c r="D3482" s="11">
        <v>-4.5999999999999996</v>
      </c>
      <c r="E3482" s="11">
        <v>14.6</v>
      </c>
      <c r="F3482" s="11">
        <v>-3.1</v>
      </c>
      <c r="G3482" s="11">
        <v>-4.0999999999999996</v>
      </c>
      <c r="H3482" s="11">
        <v>-7.7</v>
      </c>
      <c r="I3482" s="11">
        <v>3.5</v>
      </c>
      <c r="J3482" s="6"/>
    </row>
    <row r="3483" spans="1:10" ht="15" x14ac:dyDescent="0.15">
      <c r="A3483" s="9">
        <v>40845.467361111114</v>
      </c>
      <c r="B3483" s="10">
        <v>26</v>
      </c>
      <c r="C3483" s="10">
        <v>11</v>
      </c>
      <c r="D3483" s="11">
        <v>-19</v>
      </c>
      <c r="E3483" s="11">
        <v>14.6</v>
      </c>
      <c r="F3483" s="11">
        <v>-11.7</v>
      </c>
      <c r="G3483" s="11">
        <v>13.9</v>
      </c>
      <c r="H3483" s="11">
        <v>-9.8000000000000007</v>
      </c>
      <c r="I3483" s="11">
        <v>12.7</v>
      </c>
      <c r="J3483" s="6"/>
    </row>
    <row r="3484" spans="1:10" ht="15" x14ac:dyDescent="0.15">
      <c r="A3484" s="9">
        <v>40917.306250000001</v>
      </c>
      <c r="B3484" s="10">
        <v>32</v>
      </c>
      <c r="C3484" s="10">
        <v>27</v>
      </c>
      <c r="D3484" s="11">
        <v>-17</v>
      </c>
      <c r="E3484" s="11">
        <v>14.6</v>
      </c>
      <c r="F3484" s="11">
        <v>-12.5</v>
      </c>
      <c r="G3484" s="11">
        <v>14.1</v>
      </c>
      <c r="H3484" s="11">
        <v>-17.8</v>
      </c>
      <c r="I3484" s="11">
        <v>11.5</v>
      </c>
      <c r="J3484" s="6"/>
    </row>
    <row r="3485" spans="1:10" ht="15" x14ac:dyDescent="0.15">
      <c r="A3485" s="9">
        <v>40952.006944444445</v>
      </c>
      <c r="B3485" s="10">
        <v>43</v>
      </c>
      <c r="C3485" s="10">
        <v>27</v>
      </c>
      <c r="D3485" s="11">
        <v>-12.4</v>
      </c>
      <c r="E3485" s="11">
        <v>14.6</v>
      </c>
      <c r="F3485" s="11">
        <v>-17.7</v>
      </c>
      <c r="G3485" s="11">
        <v>27.6</v>
      </c>
      <c r="H3485" s="11">
        <v>-26</v>
      </c>
      <c r="I3485" s="11">
        <v>10.8</v>
      </c>
      <c r="J3485" s="6"/>
    </row>
    <row r="3486" spans="1:10" ht="15" x14ac:dyDescent="0.15">
      <c r="A3486" s="9">
        <v>41061.240277777775</v>
      </c>
      <c r="B3486" s="10">
        <v>107</v>
      </c>
      <c r="C3486" s="10">
        <v>8</v>
      </c>
      <c r="D3486" s="11">
        <v>-16.2</v>
      </c>
      <c r="E3486" s="11">
        <v>14.6</v>
      </c>
      <c r="F3486" s="11">
        <v>-16.399999999999999</v>
      </c>
      <c r="G3486" s="11">
        <v>18.899999999999999</v>
      </c>
      <c r="H3486" s="11">
        <v>-16.2</v>
      </c>
      <c r="I3486" s="11">
        <v>9.9</v>
      </c>
      <c r="J3486" s="6"/>
    </row>
    <row r="3487" spans="1:10" ht="15" x14ac:dyDescent="0.15">
      <c r="A3487" s="9">
        <v>41067.651388888888</v>
      </c>
      <c r="B3487" s="10">
        <v>120</v>
      </c>
      <c r="C3487" s="10">
        <v>5</v>
      </c>
      <c r="D3487" s="11">
        <v>10.6</v>
      </c>
      <c r="E3487" s="11">
        <v>14.6</v>
      </c>
      <c r="F3487" s="11">
        <v>1.6</v>
      </c>
      <c r="G3487" s="11">
        <v>21.9</v>
      </c>
      <c r="H3487" s="11">
        <v>-18.3</v>
      </c>
      <c r="I3487" s="11">
        <v>16.8</v>
      </c>
      <c r="J3487" s="6"/>
    </row>
    <row r="3488" spans="1:10" ht="15" x14ac:dyDescent="0.15">
      <c r="A3488" s="9">
        <v>41483.05972222222</v>
      </c>
      <c r="B3488" s="10">
        <v>56</v>
      </c>
      <c r="C3488" s="10">
        <v>11</v>
      </c>
      <c r="D3488" s="11">
        <v>-5.6</v>
      </c>
      <c r="E3488" s="11">
        <v>14.6</v>
      </c>
      <c r="F3488" s="11">
        <v>-9.9</v>
      </c>
      <c r="G3488" s="11">
        <v>11.3</v>
      </c>
      <c r="H3488" s="11">
        <v>-14.2</v>
      </c>
      <c r="I3488" s="11">
        <v>7.7</v>
      </c>
      <c r="J3488" s="6"/>
    </row>
    <row r="3489" spans="1:10" ht="15" x14ac:dyDescent="0.15">
      <c r="A3489" s="9">
        <v>41613.259027777778</v>
      </c>
      <c r="B3489" s="10">
        <v>429</v>
      </c>
      <c r="C3489" s="10">
        <v>23</v>
      </c>
      <c r="D3489" s="11">
        <v>-18</v>
      </c>
      <c r="E3489" s="11">
        <v>14.6</v>
      </c>
      <c r="F3489" s="11">
        <v>0.7</v>
      </c>
      <c r="G3489" s="11">
        <v>5.8</v>
      </c>
      <c r="H3489" s="11">
        <v>-15.4</v>
      </c>
      <c r="I3489" s="11">
        <v>3.9</v>
      </c>
    </row>
    <row r="3490" spans="1:10" ht="15" x14ac:dyDescent="0.15">
      <c r="A3490" s="9">
        <v>41717.104166666664</v>
      </c>
      <c r="B3490" s="10">
        <v>66</v>
      </c>
      <c r="C3490" s="10">
        <v>11</v>
      </c>
      <c r="D3490" s="11">
        <v>-18</v>
      </c>
      <c r="E3490" s="11">
        <v>14.6</v>
      </c>
      <c r="F3490" s="11">
        <v>-0.8</v>
      </c>
      <c r="G3490" s="11">
        <v>19.2</v>
      </c>
      <c r="H3490" s="11">
        <v>-13.7</v>
      </c>
      <c r="I3490" s="11">
        <v>15</v>
      </c>
    </row>
    <row r="3491" spans="1:10" ht="15" x14ac:dyDescent="0.15">
      <c r="A3491" s="9">
        <v>41809.345138888886</v>
      </c>
      <c r="B3491" s="10">
        <v>29</v>
      </c>
      <c r="C3491" s="10">
        <v>8</v>
      </c>
      <c r="D3491" s="11">
        <v>-15.3</v>
      </c>
      <c r="E3491" s="11">
        <v>14.6</v>
      </c>
      <c r="F3491" s="11">
        <v>-3.8</v>
      </c>
      <c r="G3491" s="11">
        <v>53.2</v>
      </c>
      <c r="H3491" s="11">
        <v>-36.200000000000003</v>
      </c>
      <c r="I3491" s="11">
        <v>27.1</v>
      </c>
    </row>
    <row r="3492" spans="1:10" ht="15" x14ac:dyDescent="0.15">
      <c r="A3492" s="9">
        <v>41891.191666666666</v>
      </c>
      <c r="B3492" s="10">
        <v>28</v>
      </c>
      <c r="C3492" s="10">
        <v>2</v>
      </c>
      <c r="D3492" s="11">
        <v>-20</v>
      </c>
      <c r="E3492" s="11">
        <v>14.6</v>
      </c>
      <c r="F3492" s="11">
        <v>-9.5</v>
      </c>
      <c r="G3492" s="11">
        <v>-1.3</v>
      </c>
      <c r="H3492" s="11">
        <v>1.9</v>
      </c>
      <c r="I3492" s="11">
        <v>1.6</v>
      </c>
    </row>
    <row r="3493" spans="1:10" ht="15" x14ac:dyDescent="0.15">
      <c r="A3493" s="9">
        <v>42182.132638888892</v>
      </c>
      <c r="B3493" s="10">
        <v>172</v>
      </c>
      <c r="C3493" s="10"/>
      <c r="D3493" s="10">
        <v>-10.1</v>
      </c>
      <c r="E3493" s="10">
        <v>14.6</v>
      </c>
      <c r="F3493" s="10">
        <v>3.7</v>
      </c>
      <c r="G3493" s="12"/>
      <c r="H3493" s="12"/>
      <c r="I3493" s="12"/>
    </row>
    <row r="3494" spans="1:10" ht="15" x14ac:dyDescent="0.15">
      <c r="A3494" s="9">
        <v>40199.105555555558</v>
      </c>
      <c r="B3494" s="10">
        <v>63</v>
      </c>
      <c r="C3494" s="10">
        <v>25</v>
      </c>
      <c r="D3494" s="11">
        <v>-18.3</v>
      </c>
      <c r="E3494" s="11">
        <v>14.7</v>
      </c>
      <c r="F3494" s="11">
        <v>-12.7</v>
      </c>
      <c r="G3494" s="11">
        <v>23.9</v>
      </c>
      <c r="H3494" s="11">
        <v>-12.3</v>
      </c>
      <c r="I3494" s="11">
        <v>6.3</v>
      </c>
      <c r="J3494" s="6"/>
    </row>
    <row r="3495" spans="1:10" ht="15" x14ac:dyDescent="0.15">
      <c r="A3495" s="9">
        <v>40242.763194444444</v>
      </c>
      <c r="B3495" s="10">
        <v>150</v>
      </c>
      <c r="C3495" s="10">
        <v>28</v>
      </c>
      <c r="D3495" s="11">
        <v>-20.7</v>
      </c>
      <c r="E3495" s="11">
        <v>14.7</v>
      </c>
      <c r="F3495" s="11">
        <v>-17.7</v>
      </c>
      <c r="G3495" s="11">
        <v>-4.8</v>
      </c>
      <c r="H3495" s="11">
        <v>-11.4</v>
      </c>
      <c r="I3495" s="11">
        <v>-1.8</v>
      </c>
      <c r="J3495" s="6"/>
    </row>
    <row r="3496" spans="1:10" ht="15" x14ac:dyDescent="0.15">
      <c r="A3496" s="9">
        <v>40251.680555555555</v>
      </c>
      <c r="B3496" s="10">
        <v>60</v>
      </c>
      <c r="C3496" s="10">
        <v>15</v>
      </c>
      <c r="D3496" s="11">
        <v>-15.6</v>
      </c>
      <c r="E3496" s="11">
        <v>14.7</v>
      </c>
      <c r="F3496" s="11">
        <v>-13.5</v>
      </c>
      <c r="G3496" s="11">
        <v>18.600000000000001</v>
      </c>
      <c r="H3496" s="11">
        <v>-12.6</v>
      </c>
      <c r="I3496" s="11">
        <v>15.8</v>
      </c>
      <c r="J3496" s="6"/>
    </row>
    <row r="3497" spans="1:10" ht="15" x14ac:dyDescent="0.15">
      <c r="A3497" s="9">
        <v>40261.295138888891</v>
      </c>
      <c r="B3497" s="10">
        <v>102</v>
      </c>
      <c r="C3497" s="10">
        <v>17</v>
      </c>
      <c r="D3497" s="11">
        <v>-7.8</v>
      </c>
      <c r="E3497" s="11">
        <v>14.7</v>
      </c>
      <c r="F3497" s="11">
        <v>-3.7</v>
      </c>
      <c r="G3497" s="11">
        <v>12.2</v>
      </c>
      <c r="H3497" s="11">
        <v>-14.2</v>
      </c>
      <c r="I3497" s="11">
        <v>5.8</v>
      </c>
      <c r="J3497" s="6"/>
    </row>
    <row r="3498" spans="1:10" ht="15" x14ac:dyDescent="0.15">
      <c r="A3498" s="9">
        <v>40356.070833333331</v>
      </c>
      <c r="B3498" s="10">
        <v>97</v>
      </c>
      <c r="C3498" s="10">
        <v>23</v>
      </c>
      <c r="D3498" s="11">
        <v>-9.9</v>
      </c>
      <c r="E3498" s="11">
        <v>14.7</v>
      </c>
      <c r="F3498" s="11">
        <v>-25.2</v>
      </c>
      <c r="G3498" s="11">
        <v>20.399999999999999</v>
      </c>
      <c r="H3498" s="11">
        <v>-15.4</v>
      </c>
      <c r="I3498" s="11">
        <v>6.2</v>
      </c>
      <c r="J3498" s="6"/>
    </row>
    <row r="3499" spans="1:10" ht="15" x14ac:dyDescent="0.15">
      <c r="A3499" s="9">
        <v>40370.377083333333</v>
      </c>
      <c r="B3499" s="10">
        <v>41</v>
      </c>
      <c r="C3499" s="10">
        <v>3</v>
      </c>
      <c r="D3499" s="11">
        <v>-27.1</v>
      </c>
      <c r="E3499" s="11">
        <v>14.7</v>
      </c>
      <c r="F3499" s="11">
        <v>-18.7</v>
      </c>
      <c r="G3499" s="11">
        <v>18</v>
      </c>
      <c r="H3499" s="11">
        <v>-12.2</v>
      </c>
      <c r="I3499" s="11">
        <v>15.7</v>
      </c>
      <c r="J3499" s="6"/>
    </row>
    <row r="3500" spans="1:10" ht="15" x14ac:dyDescent="0.15">
      <c r="A3500" s="9">
        <v>40570.947916666664</v>
      </c>
      <c r="B3500" s="10">
        <v>116</v>
      </c>
      <c r="C3500" s="10">
        <v>17</v>
      </c>
      <c r="D3500" s="11">
        <v>-2</v>
      </c>
      <c r="E3500" s="11">
        <v>14.7</v>
      </c>
      <c r="F3500" s="11">
        <v>-1.9</v>
      </c>
      <c r="G3500" s="11">
        <v>4.9000000000000004</v>
      </c>
      <c r="H3500" s="11">
        <v>-7.6</v>
      </c>
      <c r="I3500" s="11">
        <v>4.9000000000000004</v>
      </c>
      <c r="J3500" s="6"/>
    </row>
    <row r="3501" spans="1:10" ht="15" x14ac:dyDescent="0.15">
      <c r="A3501" s="9">
        <v>40585.38958333333</v>
      </c>
      <c r="B3501" s="10">
        <v>47</v>
      </c>
      <c r="C3501" s="10">
        <v>8</v>
      </c>
      <c r="D3501" s="11">
        <v>-16.8</v>
      </c>
      <c r="E3501" s="11">
        <v>14.7</v>
      </c>
      <c r="F3501" s="11">
        <v>-6.2</v>
      </c>
      <c r="G3501" s="11">
        <v>27.6</v>
      </c>
      <c r="H3501" s="11">
        <v>-19.899999999999999</v>
      </c>
      <c r="I3501" s="11">
        <v>20.100000000000001</v>
      </c>
      <c r="J3501" s="6"/>
    </row>
    <row r="3502" spans="1:10" ht="15" x14ac:dyDescent="0.15">
      <c r="A3502" s="9">
        <v>40601.424305555556</v>
      </c>
      <c r="B3502" s="10">
        <v>67</v>
      </c>
      <c r="C3502" s="10">
        <v>4</v>
      </c>
      <c r="D3502" s="11">
        <v>-16.100000000000001</v>
      </c>
      <c r="E3502" s="11">
        <v>14.7</v>
      </c>
      <c r="F3502" s="11">
        <v>-7.4</v>
      </c>
      <c r="G3502" s="11">
        <v>17.2</v>
      </c>
      <c r="H3502" s="11">
        <v>-12.7</v>
      </c>
      <c r="I3502" s="11">
        <v>16.7</v>
      </c>
      <c r="J3502" s="6"/>
    </row>
    <row r="3503" spans="1:10" ht="15" x14ac:dyDescent="0.15">
      <c r="A3503" s="9">
        <v>40974.263888888891</v>
      </c>
      <c r="B3503" s="10">
        <v>20</v>
      </c>
      <c r="C3503" s="10">
        <v>30</v>
      </c>
      <c r="D3503" s="11">
        <v>22.8</v>
      </c>
      <c r="E3503" s="11">
        <v>14.7</v>
      </c>
      <c r="F3503" s="11">
        <v>27.6</v>
      </c>
      <c r="G3503" s="11">
        <v>-4.5999999999999996</v>
      </c>
      <c r="H3503" s="11">
        <v>-13.9</v>
      </c>
      <c r="I3503" s="11">
        <v>-2.5</v>
      </c>
      <c r="J3503" s="6"/>
    </row>
    <row r="3504" spans="1:10" ht="15" x14ac:dyDescent="0.15">
      <c r="A3504" s="9">
        <v>41297.272916666669</v>
      </c>
      <c r="B3504" s="10">
        <v>93</v>
      </c>
      <c r="C3504" s="10">
        <v>14</v>
      </c>
      <c r="D3504" s="11">
        <v>-10.9</v>
      </c>
      <c r="E3504" s="11">
        <v>14.7</v>
      </c>
      <c r="F3504" s="11">
        <v>-8.9</v>
      </c>
      <c r="G3504" s="11">
        <v>15.4</v>
      </c>
      <c r="H3504" s="11">
        <v>-19.8</v>
      </c>
      <c r="I3504" s="11">
        <v>16.3</v>
      </c>
      <c r="J3504" s="6"/>
    </row>
    <row r="3505" spans="1:10" ht="15" x14ac:dyDescent="0.15">
      <c r="A3505" s="9">
        <v>41319.531944444447</v>
      </c>
      <c r="B3505" s="10">
        <v>64</v>
      </c>
      <c r="C3505" s="10">
        <v>7</v>
      </c>
      <c r="D3505" s="11">
        <v>-21.8</v>
      </c>
      <c r="E3505" s="11">
        <v>14.7</v>
      </c>
      <c r="F3505" s="11">
        <v>-23.7</v>
      </c>
      <c r="G3505" s="11">
        <v>18</v>
      </c>
      <c r="H3505" s="11">
        <v>-13.9</v>
      </c>
      <c r="I3505" s="11">
        <v>11.8</v>
      </c>
      <c r="J3505" s="6"/>
    </row>
    <row r="3506" spans="1:10" ht="15" x14ac:dyDescent="0.15">
      <c r="A3506" s="9">
        <v>41492.565972222219</v>
      </c>
      <c r="B3506" s="10">
        <v>32</v>
      </c>
      <c r="C3506" s="10">
        <v>13</v>
      </c>
      <c r="D3506" s="11">
        <v>-20.100000000000001</v>
      </c>
      <c r="E3506" s="11">
        <v>14.7</v>
      </c>
      <c r="F3506" s="11">
        <v>-18.5</v>
      </c>
      <c r="G3506" s="11">
        <v>37.9</v>
      </c>
      <c r="H3506" s="11">
        <v>-28.2</v>
      </c>
      <c r="I3506" s="11">
        <v>29.1</v>
      </c>
      <c r="J3506" s="6"/>
    </row>
    <row r="3507" spans="1:10" ht="15" x14ac:dyDescent="0.15">
      <c r="A3507" s="9">
        <v>41893.218055555553</v>
      </c>
      <c r="B3507" s="10">
        <v>60</v>
      </c>
      <c r="C3507" s="10">
        <v>12</v>
      </c>
      <c r="D3507" s="11">
        <v>-17.600000000000001</v>
      </c>
      <c r="E3507" s="11">
        <v>14.7</v>
      </c>
      <c r="F3507" s="11">
        <v>-7</v>
      </c>
      <c r="G3507" s="11">
        <v>16.5</v>
      </c>
      <c r="H3507" s="11">
        <v>-10.1</v>
      </c>
      <c r="I3507" s="11">
        <v>15.8</v>
      </c>
    </row>
    <row r="3508" spans="1:10" ht="15" x14ac:dyDescent="0.15">
      <c r="A3508" s="9">
        <v>42114.957638888889</v>
      </c>
      <c r="B3508" s="10">
        <v>45</v>
      </c>
      <c r="C3508" s="10">
        <v>7</v>
      </c>
      <c r="D3508" s="10">
        <v>-17.3</v>
      </c>
      <c r="E3508" s="10">
        <v>14.7</v>
      </c>
      <c r="F3508" s="10">
        <v>-13.5</v>
      </c>
      <c r="G3508" s="12">
        <v>22.39038</v>
      </c>
      <c r="H3508" s="12">
        <v>-17.267099999999999</v>
      </c>
      <c r="I3508" s="12">
        <v>17.34083</v>
      </c>
    </row>
    <row r="3509" spans="1:10" ht="15" x14ac:dyDescent="0.15">
      <c r="A3509" s="9">
        <v>42127.314583333333</v>
      </c>
      <c r="B3509" s="10">
        <v>20</v>
      </c>
      <c r="C3509" s="10">
        <v>2</v>
      </c>
      <c r="D3509" s="10">
        <v>-26.9</v>
      </c>
      <c r="E3509" s="10">
        <v>14.7</v>
      </c>
      <c r="F3509" s="10">
        <v>-13.9</v>
      </c>
      <c r="G3509" s="12">
        <v>32.351599999999998</v>
      </c>
      <c r="H3509" s="12">
        <v>-22.45346</v>
      </c>
      <c r="I3509" s="12">
        <v>20.600210000000001</v>
      </c>
    </row>
    <row r="3510" spans="1:10" ht="15" x14ac:dyDescent="0.15">
      <c r="A3510" s="9">
        <v>42127.78125</v>
      </c>
      <c r="B3510" s="10">
        <v>17</v>
      </c>
      <c r="C3510" s="10">
        <v>6</v>
      </c>
      <c r="D3510" s="10">
        <v>-25.1</v>
      </c>
      <c r="E3510" s="10">
        <v>14.7</v>
      </c>
      <c r="F3510" s="10">
        <v>-12.3</v>
      </c>
      <c r="G3510" s="12">
        <v>21.704180000000001</v>
      </c>
      <c r="H3510" s="12">
        <v>-14.36286</v>
      </c>
      <c r="I3510" s="12">
        <v>12.961029999999999</v>
      </c>
    </row>
    <row r="3511" spans="1:10" ht="15" x14ac:dyDescent="0.15">
      <c r="A3511" s="9">
        <v>42128.590277777781</v>
      </c>
      <c r="B3511" s="10">
        <v>16</v>
      </c>
      <c r="C3511" s="10">
        <v>13</v>
      </c>
      <c r="D3511" s="10">
        <v>-26.2</v>
      </c>
      <c r="E3511" s="10">
        <v>14.7</v>
      </c>
      <c r="F3511" s="10">
        <v>-15.6</v>
      </c>
      <c r="G3511" s="12">
        <v>36.704079999999998</v>
      </c>
      <c r="H3511" s="12">
        <v>-29.288810000000002</v>
      </c>
      <c r="I3511" s="12">
        <v>24.89697</v>
      </c>
    </row>
    <row r="3512" spans="1:10" ht="15" x14ac:dyDescent="0.15">
      <c r="A3512" s="9">
        <v>40009.002083333333</v>
      </c>
      <c r="B3512" s="10">
        <v>47</v>
      </c>
      <c r="C3512" s="10">
        <v>13</v>
      </c>
      <c r="D3512" s="11">
        <v>-8.3422719999999995</v>
      </c>
      <c r="E3512" s="11">
        <v>14.739292000000001</v>
      </c>
      <c r="F3512" s="11">
        <v>-8.2492099999999997</v>
      </c>
      <c r="G3512" s="11">
        <v>9.9</v>
      </c>
      <c r="H3512" s="11">
        <v>-10.6</v>
      </c>
      <c r="I3512" s="11">
        <v>9.3000000000000007</v>
      </c>
      <c r="J3512" s="6"/>
    </row>
    <row r="3513" spans="1:10" ht="15" x14ac:dyDescent="0.15">
      <c r="A3513" s="9">
        <v>40420.490972222222</v>
      </c>
      <c r="B3513" s="10">
        <v>96</v>
      </c>
      <c r="C3513" s="10">
        <v>33</v>
      </c>
      <c r="D3513" s="11">
        <v>-8.4760950000000008</v>
      </c>
      <c r="E3513" s="11">
        <v>14.78561</v>
      </c>
      <c r="F3513" s="11">
        <v>-3.6817989999999998</v>
      </c>
      <c r="G3513" s="11">
        <v>14.3</v>
      </c>
      <c r="H3513" s="11">
        <v>-17.3</v>
      </c>
      <c r="I3513" s="11">
        <v>27.8</v>
      </c>
      <c r="J3513" s="6"/>
    </row>
    <row r="3514" spans="1:10" ht="15" x14ac:dyDescent="0.15">
      <c r="A3514" s="9">
        <v>41511.737500000003</v>
      </c>
      <c r="B3514" s="10">
        <v>117</v>
      </c>
      <c r="C3514" s="10">
        <v>9</v>
      </c>
      <c r="D3514" s="11">
        <v>-23.934229999999999</v>
      </c>
      <c r="E3514" s="11">
        <v>14.793002</v>
      </c>
      <c r="F3514" s="11">
        <v>-8.2972020000000004</v>
      </c>
      <c r="G3514" s="11">
        <v>11.4</v>
      </c>
      <c r="H3514" s="11">
        <v>-9.3000000000000007</v>
      </c>
      <c r="I3514" s="11">
        <v>7.6</v>
      </c>
      <c r="J3514" s="6"/>
    </row>
    <row r="3515" spans="1:10" ht="15" x14ac:dyDescent="0.15">
      <c r="A3515" s="9">
        <v>41318.718055555553</v>
      </c>
      <c r="B3515" s="10">
        <v>37</v>
      </c>
      <c r="C3515" s="10">
        <v>10</v>
      </c>
      <c r="D3515" s="11">
        <v>-32.582650000000001</v>
      </c>
      <c r="E3515" s="11">
        <v>14.795854</v>
      </c>
      <c r="F3515" s="11">
        <v>-16.650704999999999</v>
      </c>
      <c r="G3515" s="11">
        <v>50.5</v>
      </c>
      <c r="H3515" s="11">
        <v>-35.299999999999997</v>
      </c>
      <c r="I3515" s="11">
        <v>35.5</v>
      </c>
      <c r="J3515" s="6"/>
    </row>
    <row r="3516" spans="1:10" ht="15" x14ac:dyDescent="0.15">
      <c r="A3516" s="9">
        <v>40162.839583333334</v>
      </c>
      <c r="B3516" s="10">
        <v>83</v>
      </c>
      <c r="C3516" s="10">
        <v>17</v>
      </c>
      <c r="D3516" s="11">
        <v>-12.8</v>
      </c>
      <c r="E3516" s="11">
        <v>14.8</v>
      </c>
      <c r="F3516" s="11">
        <v>-2.4</v>
      </c>
      <c r="G3516" s="11">
        <v>19.2</v>
      </c>
      <c r="H3516" s="11">
        <v>-15.9</v>
      </c>
      <c r="I3516" s="11">
        <v>15.8</v>
      </c>
      <c r="J3516" s="6"/>
    </row>
    <row r="3517" spans="1:10" ht="15" x14ac:dyDescent="0.15">
      <c r="A3517" s="9">
        <v>40167.027777777781</v>
      </c>
      <c r="B3517" s="10">
        <v>84</v>
      </c>
      <c r="C3517" s="10">
        <v>15</v>
      </c>
      <c r="D3517" s="11">
        <v>-16</v>
      </c>
      <c r="E3517" s="11">
        <v>14.8</v>
      </c>
      <c r="F3517" s="11">
        <v>-5.7</v>
      </c>
      <c r="G3517" s="11">
        <v>25.2</v>
      </c>
      <c r="H3517" s="11">
        <v>-15.7</v>
      </c>
      <c r="I3517" s="11">
        <v>17.5</v>
      </c>
      <c r="J3517" s="6"/>
    </row>
    <row r="3518" spans="1:10" ht="15" x14ac:dyDescent="0.15">
      <c r="A3518" s="9">
        <v>40189.050694444442</v>
      </c>
      <c r="B3518" s="10">
        <v>47</v>
      </c>
      <c r="C3518" s="10">
        <v>22</v>
      </c>
      <c r="D3518" s="11">
        <v>-14.7</v>
      </c>
      <c r="E3518" s="11">
        <v>14.8</v>
      </c>
      <c r="F3518" s="11">
        <v>-13.3</v>
      </c>
      <c r="G3518" s="11">
        <v>7</v>
      </c>
      <c r="H3518" s="11">
        <v>-7.1</v>
      </c>
      <c r="I3518" s="11">
        <v>8.8000000000000007</v>
      </c>
      <c r="J3518" s="6"/>
    </row>
    <row r="3519" spans="1:10" ht="15" x14ac:dyDescent="0.15">
      <c r="A3519" s="9">
        <v>40290.081944444442</v>
      </c>
      <c r="B3519" s="10">
        <v>63</v>
      </c>
      <c r="C3519" s="10">
        <v>8</v>
      </c>
      <c r="D3519" s="11">
        <v>-10.6</v>
      </c>
      <c r="E3519" s="11">
        <v>14.8</v>
      </c>
      <c r="F3519" s="11">
        <v>-4.8</v>
      </c>
      <c r="G3519" s="11">
        <v>16.3</v>
      </c>
      <c r="H3519" s="11">
        <v>-11.7</v>
      </c>
      <c r="I3519" s="11">
        <v>14.2</v>
      </c>
      <c r="J3519" s="6"/>
    </row>
    <row r="3520" spans="1:10" ht="15" x14ac:dyDescent="0.15">
      <c r="A3520" s="9">
        <v>40681.943749999999</v>
      </c>
      <c r="B3520" s="10">
        <v>73</v>
      </c>
      <c r="C3520" s="10">
        <v>5</v>
      </c>
      <c r="D3520" s="11">
        <v>-19.899999999999999</v>
      </c>
      <c r="E3520" s="11">
        <v>14.8</v>
      </c>
      <c r="F3520" s="11">
        <v>-14.2</v>
      </c>
      <c r="G3520" s="11">
        <v>11.1</v>
      </c>
      <c r="H3520" s="11">
        <v>-13</v>
      </c>
      <c r="I3520" s="11">
        <v>10.3</v>
      </c>
      <c r="J3520" s="6"/>
    </row>
    <row r="3521" spans="1:10" ht="15" x14ac:dyDescent="0.15">
      <c r="A3521" s="9">
        <v>40816.453472222223</v>
      </c>
      <c r="B3521" s="10">
        <v>47</v>
      </c>
      <c r="C3521" s="10">
        <v>21</v>
      </c>
      <c r="D3521" s="11">
        <v>-12.3</v>
      </c>
      <c r="E3521" s="11">
        <v>14.8</v>
      </c>
      <c r="F3521" s="11">
        <v>-3.3</v>
      </c>
      <c r="G3521" s="11">
        <v>4</v>
      </c>
      <c r="H3521" s="11">
        <v>-10.3</v>
      </c>
      <c r="I3521" s="11">
        <v>3.2</v>
      </c>
      <c r="J3521" s="6"/>
    </row>
    <row r="3522" spans="1:10" ht="15" x14ac:dyDescent="0.15">
      <c r="A3522" s="9">
        <v>40841.366666666669</v>
      </c>
      <c r="B3522" s="10">
        <v>45</v>
      </c>
      <c r="C3522" s="10">
        <v>20</v>
      </c>
      <c r="D3522" s="11">
        <v>-5.6</v>
      </c>
      <c r="E3522" s="11">
        <v>14.8</v>
      </c>
      <c r="F3522" s="11">
        <v>-4.9000000000000004</v>
      </c>
      <c r="G3522" s="11">
        <v>20.5</v>
      </c>
      <c r="H3522" s="11">
        <v>-12.9</v>
      </c>
      <c r="I3522" s="11">
        <v>13.5</v>
      </c>
      <c r="J3522" s="6"/>
    </row>
    <row r="3523" spans="1:10" ht="15" x14ac:dyDescent="0.15">
      <c r="A3523" s="9">
        <v>40869.543055555558</v>
      </c>
      <c r="B3523" s="10">
        <v>46</v>
      </c>
      <c r="C3523" s="10">
        <v>33</v>
      </c>
      <c r="D3523" s="11">
        <v>-4.8</v>
      </c>
      <c r="E3523" s="11">
        <v>14.8</v>
      </c>
      <c r="F3523" s="11">
        <v>4.5999999999999996</v>
      </c>
      <c r="G3523" s="11">
        <v>26.5</v>
      </c>
      <c r="H3523" s="11">
        <v>-13.9</v>
      </c>
      <c r="I3523" s="11">
        <v>14.9</v>
      </c>
      <c r="J3523" s="6"/>
    </row>
    <row r="3524" spans="1:10" ht="15" x14ac:dyDescent="0.15">
      <c r="A3524" s="9">
        <v>40906.845138888886</v>
      </c>
      <c r="B3524" s="10">
        <v>196</v>
      </c>
      <c r="C3524" s="10">
        <v>28</v>
      </c>
      <c r="D3524" s="11">
        <v>63</v>
      </c>
      <c r="E3524" s="11">
        <v>14.8</v>
      </c>
      <c r="F3524" s="11">
        <v>40.200000000000003</v>
      </c>
      <c r="G3524" s="11">
        <v>13.4</v>
      </c>
      <c r="H3524" s="11">
        <v>-12.2</v>
      </c>
      <c r="I3524" s="11">
        <v>0.3</v>
      </c>
      <c r="J3524" s="6"/>
    </row>
    <row r="3525" spans="1:10" ht="15" x14ac:dyDescent="0.15">
      <c r="A3525" s="9">
        <v>40934.620138888888</v>
      </c>
      <c r="B3525" s="10">
        <v>34</v>
      </c>
      <c r="C3525" s="10">
        <v>8</v>
      </c>
      <c r="D3525" s="11">
        <v>-9.5</v>
      </c>
      <c r="E3525" s="11">
        <v>14.8</v>
      </c>
      <c r="F3525" s="11">
        <v>-8</v>
      </c>
      <c r="G3525" s="11">
        <v>12.6</v>
      </c>
      <c r="H3525" s="11">
        <v>-15.7</v>
      </c>
      <c r="I3525" s="11">
        <v>5.2</v>
      </c>
      <c r="J3525" s="6"/>
    </row>
    <row r="3526" spans="1:10" ht="15" x14ac:dyDescent="0.15">
      <c r="A3526" s="9">
        <v>41517.663888888892</v>
      </c>
      <c r="B3526" s="10">
        <v>39</v>
      </c>
      <c r="C3526" s="10">
        <v>2</v>
      </c>
      <c r="D3526" s="11">
        <v>-16.5</v>
      </c>
      <c r="E3526" s="11">
        <v>14.8</v>
      </c>
      <c r="F3526" s="11">
        <v>-6.1</v>
      </c>
      <c r="G3526" s="11">
        <v>17.7</v>
      </c>
      <c r="H3526" s="11">
        <v>-10.4</v>
      </c>
      <c r="I3526" s="11">
        <v>9.6999999999999993</v>
      </c>
      <c r="J3526" s="6"/>
    </row>
    <row r="3527" spans="1:10" ht="15" x14ac:dyDescent="0.15">
      <c r="A3527" s="9">
        <v>41916.229166666664</v>
      </c>
      <c r="B3527" s="10">
        <v>94</v>
      </c>
      <c r="C3527" s="10">
        <v>5</v>
      </c>
      <c r="D3527" s="11">
        <v>-10.7</v>
      </c>
      <c r="E3527" s="11">
        <v>14.8</v>
      </c>
      <c r="F3527" s="11">
        <v>-8</v>
      </c>
      <c r="G3527" s="11">
        <v>8.5</v>
      </c>
      <c r="H3527" s="11">
        <v>-2.4</v>
      </c>
      <c r="I3527" s="11">
        <v>5.3</v>
      </c>
    </row>
    <row r="3528" spans="1:10" ht="15" x14ac:dyDescent="0.15">
      <c r="A3528" s="9">
        <v>42047.280555555553</v>
      </c>
      <c r="B3528" s="10">
        <v>54</v>
      </c>
      <c r="C3528" s="10">
        <v>13</v>
      </c>
      <c r="D3528" s="10">
        <v>-21.1</v>
      </c>
      <c r="E3528" s="10">
        <v>14.8</v>
      </c>
      <c r="F3528" s="10">
        <v>-10.3</v>
      </c>
      <c r="G3528" s="12">
        <v>28.977229999999999</v>
      </c>
      <c r="H3528" s="12">
        <v>-28.265764999999998</v>
      </c>
      <c r="I3528" s="12">
        <v>16.474979999999999</v>
      </c>
    </row>
    <row r="3529" spans="1:10" ht="15" x14ac:dyDescent="0.15">
      <c r="A3529" s="9">
        <v>42085.75277777778</v>
      </c>
      <c r="B3529" s="10">
        <v>20</v>
      </c>
      <c r="C3529" s="10">
        <v>3</v>
      </c>
      <c r="D3529" s="10">
        <v>-16.399999999999999</v>
      </c>
      <c r="E3529" s="10">
        <v>14.8</v>
      </c>
      <c r="F3529" s="10">
        <v>-10.199999999999999</v>
      </c>
      <c r="G3529" s="12">
        <v>14.57545</v>
      </c>
      <c r="H3529" s="12">
        <v>-14.446490000000001</v>
      </c>
      <c r="I3529" s="12">
        <v>5.9444600000000003</v>
      </c>
    </row>
    <row r="3530" spans="1:10" ht="15" x14ac:dyDescent="0.15">
      <c r="A3530" s="9">
        <v>42177.725694444445</v>
      </c>
      <c r="B3530" s="10">
        <v>66</v>
      </c>
      <c r="C3530" s="10">
        <v>4</v>
      </c>
      <c r="D3530" s="10">
        <v>0</v>
      </c>
      <c r="E3530" s="10">
        <v>14.8</v>
      </c>
      <c r="F3530" s="10">
        <v>-0.8</v>
      </c>
      <c r="G3530" s="12">
        <v>18.76596</v>
      </c>
      <c r="H3530" s="12">
        <v>-11.895580000000001</v>
      </c>
      <c r="I3530" s="12">
        <v>15.45529</v>
      </c>
    </row>
    <row r="3531" spans="1:10" ht="15" x14ac:dyDescent="0.15">
      <c r="A3531" s="9">
        <v>41525.402777777781</v>
      </c>
      <c r="B3531" s="10">
        <v>48</v>
      </c>
      <c r="C3531" s="10">
        <v>28</v>
      </c>
      <c r="D3531" s="11">
        <v>10.26329</v>
      </c>
      <c r="E3531" s="11">
        <v>14.809054</v>
      </c>
      <c r="F3531" s="11">
        <v>4.0326890000000004</v>
      </c>
      <c r="G3531" s="11">
        <v>33.200000000000003</v>
      </c>
      <c r="H3531" s="11">
        <v>-20.9</v>
      </c>
      <c r="I3531" s="11">
        <v>20.2</v>
      </c>
      <c r="J3531" s="6"/>
    </row>
    <row r="3532" spans="1:10" ht="15" x14ac:dyDescent="0.15">
      <c r="A3532" s="9">
        <v>41358.20416666667</v>
      </c>
      <c r="B3532" s="10">
        <v>41</v>
      </c>
      <c r="C3532" s="10">
        <v>7</v>
      </c>
      <c r="D3532" s="11">
        <v>-30.689920000000001</v>
      </c>
      <c r="E3532" s="11">
        <v>14.834408</v>
      </c>
      <c r="F3532" s="11">
        <v>-13.782190999999999</v>
      </c>
      <c r="G3532" s="11">
        <v>19.7</v>
      </c>
      <c r="H3532" s="11">
        <v>-22.2</v>
      </c>
      <c r="I3532" s="11">
        <v>12.3</v>
      </c>
      <c r="J3532" s="6"/>
    </row>
    <row r="3533" spans="1:10" ht="15" x14ac:dyDescent="0.15">
      <c r="A3533" s="9">
        <v>40060.102777777778</v>
      </c>
      <c r="B3533" s="10">
        <v>141</v>
      </c>
      <c r="C3533" s="10">
        <v>35</v>
      </c>
      <c r="D3533" s="11">
        <v>-20.951083000000001</v>
      </c>
      <c r="E3533" s="11">
        <v>14.8449868333333</v>
      </c>
      <c r="F3533" s="11">
        <v>-9.6977899999999995</v>
      </c>
      <c r="G3533" s="11">
        <v>27.1</v>
      </c>
      <c r="H3533" s="11">
        <v>-17</v>
      </c>
      <c r="I3533" s="11">
        <v>14.2</v>
      </c>
      <c r="J3533" s="6"/>
    </row>
    <row r="3534" spans="1:10" ht="15" x14ac:dyDescent="0.15">
      <c r="A3534" s="9">
        <v>41311.765972222223</v>
      </c>
      <c r="B3534" s="10">
        <v>47</v>
      </c>
      <c r="C3534" s="10">
        <v>30</v>
      </c>
      <c r="D3534" s="11">
        <v>14.085570000000001</v>
      </c>
      <c r="E3534" s="11">
        <v>14.864782999999999</v>
      </c>
      <c r="F3534" s="11">
        <v>7.8300599999999996</v>
      </c>
      <c r="G3534" s="11">
        <v>27.4</v>
      </c>
      <c r="H3534" s="11">
        <v>-9.6999999999999993</v>
      </c>
      <c r="I3534" s="11">
        <v>14.9</v>
      </c>
      <c r="J3534" s="6"/>
    </row>
    <row r="3535" spans="1:10" ht="15" x14ac:dyDescent="0.15">
      <c r="A3535" s="9">
        <v>40834.572916666664</v>
      </c>
      <c r="B3535" s="10">
        <v>64</v>
      </c>
      <c r="C3535" s="10">
        <v>20</v>
      </c>
      <c r="D3535" s="11">
        <v>21.533234</v>
      </c>
      <c r="E3535" s="11">
        <v>14.883290000000001</v>
      </c>
      <c r="F3535" s="11">
        <v>-14</v>
      </c>
      <c r="G3535" s="11">
        <v>21.1</v>
      </c>
      <c r="H3535" s="11">
        <v>-13.4</v>
      </c>
      <c r="I3535" s="11">
        <v>13.4</v>
      </c>
      <c r="J3535" s="6"/>
    </row>
    <row r="3536" spans="1:10" ht="15" x14ac:dyDescent="0.15">
      <c r="A3536" s="9">
        <v>40245.407638888886</v>
      </c>
      <c r="B3536" s="10">
        <v>43</v>
      </c>
      <c r="C3536" s="10">
        <v>34</v>
      </c>
      <c r="D3536" s="11">
        <v>-12.8</v>
      </c>
      <c r="E3536" s="11">
        <v>14.9</v>
      </c>
      <c r="F3536" s="11">
        <v>-0.7</v>
      </c>
      <c r="G3536" s="11">
        <v>27.1</v>
      </c>
      <c r="H3536" s="11">
        <v>-19.399999999999999</v>
      </c>
      <c r="I3536" s="11">
        <v>22.3</v>
      </c>
      <c r="J3536" s="6"/>
    </row>
    <row r="3537" spans="1:10" ht="15" x14ac:dyDescent="0.15">
      <c r="A3537" s="9">
        <v>40246.743055555555</v>
      </c>
      <c r="B3537" s="10">
        <v>53</v>
      </c>
      <c r="C3537" s="10">
        <v>2</v>
      </c>
      <c r="D3537" s="11">
        <v>-28.2</v>
      </c>
      <c r="E3537" s="11">
        <v>14.9</v>
      </c>
      <c r="F3537" s="11">
        <v>-34.4</v>
      </c>
      <c r="G3537" s="11">
        <v>1.1000000000000001</v>
      </c>
      <c r="H3537" s="11">
        <v>-1.5</v>
      </c>
      <c r="I3537" s="11">
        <v>5.4</v>
      </c>
      <c r="J3537" s="6"/>
    </row>
    <row r="3538" spans="1:10" ht="15" x14ac:dyDescent="0.15">
      <c r="A3538" s="9">
        <v>40518.835416666669</v>
      </c>
      <c r="B3538" s="10">
        <v>145</v>
      </c>
      <c r="C3538" s="10">
        <v>29</v>
      </c>
      <c r="D3538" s="11">
        <v>-19.8</v>
      </c>
      <c r="E3538" s="11">
        <v>14.9</v>
      </c>
      <c r="F3538" s="11">
        <v>-9.8000000000000007</v>
      </c>
      <c r="G3538" s="11">
        <v>15.4</v>
      </c>
      <c r="H3538" s="11">
        <v>-13.5</v>
      </c>
      <c r="I3538" s="11">
        <v>11.8</v>
      </c>
      <c r="J3538" s="6"/>
    </row>
    <row r="3539" spans="1:10" ht="15" x14ac:dyDescent="0.15">
      <c r="A3539" s="9">
        <v>40823.280555555553</v>
      </c>
      <c r="B3539" s="10">
        <v>36</v>
      </c>
      <c r="C3539" s="10">
        <v>30</v>
      </c>
      <c r="D3539" s="11">
        <v>-1.9</v>
      </c>
      <c r="E3539" s="11">
        <v>14.9</v>
      </c>
      <c r="F3539" s="11">
        <v>-2.7</v>
      </c>
      <c r="G3539" s="11">
        <v>14.6</v>
      </c>
      <c r="H3539" s="11">
        <v>-12.6</v>
      </c>
      <c r="I3539" s="11">
        <v>7.1</v>
      </c>
      <c r="J3539" s="6"/>
    </row>
    <row r="3540" spans="1:10" ht="15" x14ac:dyDescent="0.15">
      <c r="A3540" s="9">
        <v>40987.274305555555</v>
      </c>
      <c r="B3540" s="10">
        <v>40</v>
      </c>
      <c r="C3540" s="10">
        <v>5</v>
      </c>
      <c r="D3540" s="11">
        <v>-4.8</v>
      </c>
      <c r="E3540" s="11">
        <v>14.9</v>
      </c>
      <c r="F3540" s="11">
        <v>-2.9</v>
      </c>
      <c r="G3540" s="11">
        <v>16.7</v>
      </c>
      <c r="H3540" s="11">
        <v>-12.5</v>
      </c>
      <c r="I3540" s="11">
        <v>14.3</v>
      </c>
      <c r="J3540" s="6"/>
    </row>
    <row r="3541" spans="1:10" ht="15" x14ac:dyDescent="0.15">
      <c r="A3541" s="9">
        <v>41091.571527777778</v>
      </c>
      <c r="B3541" s="10">
        <v>257</v>
      </c>
      <c r="C3541" s="10">
        <v>15</v>
      </c>
      <c r="D3541" s="11">
        <v>-39</v>
      </c>
      <c r="E3541" s="11">
        <v>14.9</v>
      </c>
      <c r="F3541" s="11">
        <v>-25.2</v>
      </c>
      <c r="G3541" s="11">
        <v>0.4</v>
      </c>
      <c r="H3541" s="11">
        <v>-8</v>
      </c>
      <c r="I3541" s="11">
        <v>-1</v>
      </c>
      <c r="J3541" s="6"/>
    </row>
    <row r="3542" spans="1:10" ht="15" x14ac:dyDescent="0.15">
      <c r="A3542" s="9">
        <v>41947.177083333336</v>
      </c>
      <c r="B3542" s="10">
        <v>72</v>
      </c>
      <c r="C3542" s="10">
        <v>5</v>
      </c>
      <c r="D3542" s="11">
        <v>-12.1</v>
      </c>
      <c r="E3542" s="11">
        <v>14.9</v>
      </c>
      <c r="F3542" s="11">
        <v>0</v>
      </c>
      <c r="G3542" s="11">
        <v>25</v>
      </c>
      <c r="H3542" s="11">
        <v>-17.399999999999999</v>
      </c>
      <c r="I3542" s="11">
        <v>15.1</v>
      </c>
    </row>
    <row r="3543" spans="1:10" ht="15" x14ac:dyDescent="0.15">
      <c r="A3543" s="9">
        <v>42091.997916666667</v>
      </c>
      <c r="B3543" s="10">
        <v>53</v>
      </c>
      <c r="C3543" s="10">
        <v>2</v>
      </c>
      <c r="D3543" s="10">
        <v>-23</v>
      </c>
      <c r="E3543" s="10">
        <v>14.9</v>
      </c>
      <c r="F3543" s="10">
        <v>-14</v>
      </c>
      <c r="G3543" s="12">
        <v>12.928039999999999</v>
      </c>
      <c r="H3543" s="12">
        <v>-10.543329999999999</v>
      </c>
      <c r="I3543" s="12">
        <v>7.6988899999999996</v>
      </c>
    </row>
    <row r="3544" spans="1:10" ht="15" x14ac:dyDescent="0.15">
      <c r="A3544" s="9">
        <v>42117.404861111114</v>
      </c>
      <c r="B3544" s="10">
        <v>87</v>
      </c>
      <c r="C3544" s="10">
        <v>5</v>
      </c>
      <c r="D3544" s="10">
        <v>-23.9</v>
      </c>
      <c r="E3544" s="10">
        <v>14.9</v>
      </c>
      <c r="F3544" s="10">
        <v>-11.4</v>
      </c>
      <c r="G3544" s="12">
        <v>21.723949999999999</v>
      </c>
      <c r="H3544" s="12">
        <v>-18.776260000000001</v>
      </c>
      <c r="I3544" s="12">
        <v>8.1753900000000002</v>
      </c>
    </row>
    <row r="3545" spans="1:10" ht="15" x14ac:dyDescent="0.15">
      <c r="A3545" s="9">
        <v>42126.459722222222</v>
      </c>
      <c r="B3545" s="10">
        <v>57</v>
      </c>
      <c r="C3545" s="10">
        <v>6</v>
      </c>
      <c r="D3545" s="10">
        <v>-15.2</v>
      </c>
      <c r="E3545" s="10">
        <v>14.9</v>
      </c>
      <c r="F3545" s="10">
        <v>-8.5</v>
      </c>
      <c r="G3545" s="12">
        <v>5.2232000000000003</v>
      </c>
      <c r="H3545" s="12">
        <v>-6.96807</v>
      </c>
      <c r="I3545" s="12">
        <v>0.89781999999999995</v>
      </c>
    </row>
    <row r="3546" spans="1:10" ht="15" x14ac:dyDescent="0.15">
      <c r="A3546" s="9">
        <v>42253.231944444444</v>
      </c>
      <c r="B3546" s="10">
        <v>43</v>
      </c>
      <c r="C3546" s="10">
        <v>5</v>
      </c>
      <c r="D3546" s="10">
        <v>-15.2</v>
      </c>
      <c r="E3546" s="10">
        <v>14.9</v>
      </c>
      <c r="F3546" s="10">
        <v>-8.1999999999999993</v>
      </c>
      <c r="G3546" s="12">
        <v>17.280460000000001</v>
      </c>
      <c r="H3546" s="12">
        <v>-17.452960000000001</v>
      </c>
      <c r="I3546" s="12">
        <v>11.74728</v>
      </c>
    </row>
    <row r="3547" spans="1:10" ht="15" x14ac:dyDescent="0.15">
      <c r="A3547" s="9">
        <v>41464.870138888888</v>
      </c>
      <c r="B3547" s="10">
        <v>79</v>
      </c>
      <c r="C3547" s="10">
        <v>13</v>
      </c>
      <c r="D3547" s="11">
        <v>-7.6918100000000003</v>
      </c>
      <c r="E3547" s="11">
        <v>14.926610999999999</v>
      </c>
      <c r="F3547" s="11">
        <v>4.7655060000000002</v>
      </c>
      <c r="G3547" s="11">
        <v>20.100000000000001</v>
      </c>
      <c r="H3547" s="11">
        <v>-13.4</v>
      </c>
      <c r="I3547" s="11">
        <v>11.6</v>
      </c>
      <c r="J3547" s="6"/>
    </row>
    <row r="3548" spans="1:10" ht="15" x14ac:dyDescent="0.15">
      <c r="A3548" s="9">
        <v>41065.981944444444</v>
      </c>
      <c r="B3548" s="10">
        <v>162</v>
      </c>
      <c r="C3548" s="10">
        <v>6</v>
      </c>
      <c r="D3548" s="11">
        <v>-6.081874</v>
      </c>
      <c r="E3548" s="11">
        <v>14.962127000000001</v>
      </c>
      <c r="F3548" s="11">
        <v>-19.408459000000001</v>
      </c>
      <c r="G3548" s="11">
        <v>37.299999999999997</v>
      </c>
      <c r="H3548" s="11">
        <v>-23.1</v>
      </c>
      <c r="I3548" s="11">
        <v>25.1</v>
      </c>
      <c r="J3548" s="6"/>
    </row>
    <row r="3549" spans="1:10" ht="15" x14ac:dyDescent="0.15">
      <c r="A3549" s="9">
        <v>40071.144444444442</v>
      </c>
      <c r="B3549" s="10">
        <v>166</v>
      </c>
      <c r="C3549" s="10">
        <v>10</v>
      </c>
      <c r="D3549" s="11">
        <v>-19.3</v>
      </c>
      <c r="E3549" s="11">
        <v>15</v>
      </c>
      <c r="F3549" s="11">
        <v>-18.5</v>
      </c>
      <c r="G3549" s="11">
        <v>31.3</v>
      </c>
      <c r="H3549" s="11">
        <v>-28.9</v>
      </c>
      <c r="I3549" s="11">
        <v>25.2</v>
      </c>
      <c r="J3549" s="6"/>
    </row>
    <row r="3550" spans="1:10" ht="15" x14ac:dyDescent="0.15">
      <c r="A3550" s="9">
        <v>40251.144444444442</v>
      </c>
      <c r="B3550" s="10">
        <v>43</v>
      </c>
      <c r="C3550" s="10">
        <v>4</v>
      </c>
      <c r="D3550" s="11">
        <v>-14.2</v>
      </c>
      <c r="E3550" s="11">
        <v>15</v>
      </c>
      <c r="F3550" s="11">
        <v>-4.9000000000000004</v>
      </c>
      <c r="G3550" s="11">
        <v>25.4</v>
      </c>
      <c r="H3550" s="11">
        <v>-16.7</v>
      </c>
      <c r="I3550" s="11">
        <v>13.8</v>
      </c>
      <c r="J3550" s="6"/>
    </row>
    <row r="3551" spans="1:10" ht="15" x14ac:dyDescent="0.15">
      <c r="A3551" s="9">
        <v>40692.214583333334</v>
      </c>
      <c r="B3551" s="10">
        <v>30</v>
      </c>
      <c r="C3551" s="10">
        <v>7</v>
      </c>
      <c r="D3551" s="11">
        <v>7.4</v>
      </c>
      <c r="E3551" s="11">
        <v>15</v>
      </c>
      <c r="F3551" s="11">
        <v>-7.9</v>
      </c>
      <c r="G3551" s="11">
        <v>18.2</v>
      </c>
      <c r="H3551" s="11">
        <v>-12.9</v>
      </c>
      <c r="I3551" s="11">
        <v>10.199999999999999</v>
      </c>
      <c r="J3551" s="6"/>
    </row>
    <row r="3552" spans="1:10" ht="15" x14ac:dyDescent="0.15">
      <c r="A3552" s="9">
        <v>40787.031944444447</v>
      </c>
      <c r="B3552" s="10">
        <v>26</v>
      </c>
      <c r="C3552" s="10">
        <v>19</v>
      </c>
      <c r="D3552" s="11">
        <v>-32.5</v>
      </c>
      <c r="E3552" s="11">
        <v>15</v>
      </c>
      <c r="F3552" s="11">
        <v>-22.6</v>
      </c>
      <c r="G3552" s="11">
        <v>23.5</v>
      </c>
      <c r="H3552" s="11">
        <v>-22.7</v>
      </c>
      <c r="I3552" s="11">
        <v>20.5</v>
      </c>
      <c r="J3552" s="6"/>
    </row>
    <row r="3553" spans="1:10" ht="15" x14ac:dyDescent="0.15">
      <c r="A3553" s="9">
        <v>40787.458333333336</v>
      </c>
      <c r="B3553" s="10">
        <v>59</v>
      </c>
      <c r="C3553" s="10">
        <v>6</v>
      </c>
      <c r="D3553" s="11">
        <v>-7.6</v>
      </c>
      <c r="E3553" s="11">
        <v>15</v>
      </c>
      <c r="F3553" s="11">
        <v>-2.5</v>
      </c>
      <c r="G3553" s="11">
        <v>12.9</v>
      </c>
      <c r="H3553" s="11">
        <v>-12.4</v>
      </c>
      <c r="I3553" s="11">
        <v>12.4</v>
      </c>
      <c r="J3553" s="6"/>
    </row>
    <row r="3554" spans="1:10" ht="15" x14ac:dyDescent="0.15">
      <c r="A3554" s="9">
        <v>40800.328472222223</v>
      </c>
      <c r="B3554" s="10">
        <v>70</v>
      </c>
      <c r="C3554" s="10">
        <v>15</v>
      </c>
      <c r="D3554" s="11">
        <v>-25.1</v>
      </c>
      <c r="E3554" s="11">
        <v>15</v>
      </c>
      <c r="F3554" s="11">
        <v>-13</v>
      </c>
      <c r="G3554" s="11">
        <v>19.600000000000001</v>
      </c>
      <c r="H3554" s="11">
        <v>-16.899999999999999</v>
      </c>
      <c r="I3554" s="11">
        <v>11.8</v>
      </c>
      <c r="J3554" s="6"/>
    </row>
    <row r="3555" spans="1:10" ht="15" x14ac:dyDescent="0.15">
      <c r="A3555" s="9">
        <v>40935.563194444447</v>
      </c>
      <c r="B3555" s="10">
        <v>30</v>
      </c>
      <c r="C3555" s="10">
        <v>27</v>
      </c>
      <c r="D3555" s="11">
        <v>-32.6</v>
      </c>
      <c r="E3555" s="11">
        <v>15</v>
      </c>
      <c r="F3555" s="11">
        <v>-29.2</v>
      </c>
      <c r="G3555" s="11">
        <v>29.1</v>
      </c>
      <c r="H3555" s="11">
        <v>-18</v>
      </c>
      <c r="I3555" s="11">
        <v>23.3</v>
      </c>
      <c r="J3555" s="6"/>
    </row>
    <row r="3556" spans="1:10" ht="15" x14ac:dyDescent="0.15">
      <c r="A3556" s="9">
        <v>41882.796527777777</v>
      </c>
      <c r="B3556" s="10">
        <v>48</v>
      </c>
      <c r="C3556" s="10">
        <v>10</v>
      </c>
      <c r="D3556" s="11">
        <v>-26</v>
      </c>
      <c r="E3556" s="11">
        <v>15</v>
      </c>
      <c r="F3556" s="11">
        <v>-12.9</v>
      </c>
      <c r="G3556" s="11">
        <v>20.2</v>
      </c>
      <c r="H3556" s="11">
        <v>-14</v>
      </c>
      <c r="I3556" s="11">
        <v>9.6999999999999993</v>
      </c>
    </row>
    <row r="3557" spans="1:10" ht="15" x14ac:dyDescent="0.15">
      <c r="A3557" s="9">
        <v>41936.503472222219</v>
      </c>
      <c r="B3557" s="10">
        <v>93</v>
      </c>
      <c r="C3557" s="10">
        <v>20</v>
      </c>
      <c r="D3557" s="11">
        <v>-13.6</v>
      </c>
      <c r="E3557" s="11">
        <v>15</v>
      </c>
      <c r="F3557" s="11">
        <v>4.9000000000000004</v>
      </c>
      <c r="G3557" s="11">
        <v>41.5</v>
      </c>
      <c r="H3557" s="11">
        <v>-32.1</v>
      </c>
      <c r="I3557" s="11">
        <v>25.4</v>
      </c>
    </row>
    <row r="3558" spans="1:10" ht="15" x14ac:dyDescent="0.15">
      <c r="A3558" s="9">
        <v>42255.23333333333</v>
      </c>
      <c r="B3558" s="10">
        <v>43</v>
      </c>
      <c r="C3558" s="10">
        <v>8</v>
      </c>
      <c r="D3558" s="10">
        <v>-20</v>
      </c>
      <c r="E3558" s="10">
        <v>15</v>
      </c>
      <c r="F3558" s="10">
        <v>-5</v>
      </c>
      <c r="G3558" s="12">
        <v>17.770130000000002</v>
      </c>
      <c r="H3558" s="12">
        <v>-12.252700000000001</v>
      </c>
      <c r="I3558" s="12">
        <v>13.51505</v>
      </c>
    </row>
    <row r="3559" spans="1:10" ht="15" x14ac:dyDescent="0.15">
      <c r="A3559" s="9">
        <v>40172.827777777777</v>
      </c>
      <c r="B3559" s="10">
        <v>55</v>
      </c>
      <c r="C3559" s="10">
        <v>29</v>
      </c>
      <c r="D3559" s="11">
        <v>-17.927351000000002</v>
      </c>
      <c r="E3559" s="11">
        <v>15.006716000000001</v>
      </c>
      <c r="F3559" s="11">
        <v>-8.8256300000000003</v>
      </c>
      <c r="G3559" s="11">
        <v>14.3</v>
      </c>
      <c r="H3559" s="11">
        <v>-12.2</v>
      </c>
      <c r="I3559" s="11">
        <v>14.9</v>
      </c>
      <c r="J3559" s="6"/>
    </row>
    <row r="3560" spans="1:10" ht="15" x14ac:dyDescent="0.15">
      <c r="A3560" s="9">
        <v>40699.98333333333</v>
      </c>
      <c r="B3560" s="10">
        <v>119</v>
      </c>
      <c r="C3560" s="10">
        <v>5</v>
      </c>
      <c r="D3560" s="11">
        <v>0.53876800000000002</v>
      </c>
      <c r="E3560" s="11">
        <v>15.006987000000001</v>
      </c>
      <c r="F3560" s="11">
        <v>3.3332000000000002</v>
      </c>
      <c r="G3560" s="11">
        <v>30.1</v>
      </c>
      <c r="H3560" s="11">
        <v>-23.7</v>
      </c>
      <c r="I3560" s="11">
        <v>23.7</v>
      </c>
      <c r="J3560" s="6"/>
    </row>
    <row r="3561" spans="1:10" ht="15" x14ac:dyDescent="0.15">
      <c r="A3561" s="9">
        <v>41534.975694444445</v>
      </c>
      <c r="B3561" s="10">
        <v>56</v>
      </c>
      <c r="C3561" s="10">
        <v>4</v>
      </c>
      <c r="D3561" s="11">
        <v>-8.1949000000000005</v>
      </c>
      <c r="E3561" s="11">
        <v>15.022987000000001</v>
      </c>
      <c r="F3561" s="11">
        <v>-9.2306120000000007</v>
      </c>
      <c r="G3561" s="11">
        <v>8.4</v>
      </c>
      <c r="H3561" s="11">
        <v>-9.6</v>
      </c>
      <c r="I3561" s="11">
        <v>5.3</v>
      </c>
      <c r="J3561" s="6"/>
    </row>
    <row r="3562" spans="1:10" ht="15" x14ac:dyDescent="0.15">
      <c r="A3562" s="9">
        <v>41479.285416666666</v>
      </c>
      <c r="B3562" s="10">
        <v>94</v>
      </c>
      <c r="C3562" s="10">
        <v>6</v>
      </c>
      <c r="D3562" s="11">
        <v>-40.687339999999999</v>
      </c>
      <c r="E3562" s="11">
        <v>15.038995999999999</v>
      </c>
      <c r="F3562" s="11">
        <v>-25.63944</v>
      </c>
      <c r="G3562" s="11">
        <v>13.8</v>
      </c>
      <c r="H3562" s="11">
        <v>-12.5</v>
      </c>
      <c r="I3562" s="11">
        <v>7.1</v>
      </c>
      <c r="J3562" s="6"/>
    </row>
    <row r="3563" spans="1:10" ht="15" x14ac:dyDescent="0.15">
      <c r="A3563" s="9">
        <v>40065.385416666664</v>
      </c>
      <c r="B3563" s="10">
        <v>97</v>
      </c>
      <c r="C3563" s="10">
        <v>9</v>
      </c>
      <c r="D3563" s="11">
        <v>-13.733425</v>
      </c>
      <c r="E3563" s="11">
        <v>15.0941516805555</v>
      </c>
      <c r="F3563" s="11">
        <v>-8.7277400000000007</v>
      </c>
      <c r="G3563" s="11">
        <v>6.9</v>
      </c>
      <c r="H3563" s="11">
        <v>-8.5</v>
      </c>
      <c r="I3563" s="11">
        <v>5.3</v>
      </c>
      <c r="J3563" s="6"/>
    </row>
    <row r="3564" spans="1:10" ht="15" x14ac:dyDescent="0.15">
      <c r="A3564" s="9">
        <v>39880.077777777777</v>
      </c>
      <c r="B3564" s="10">
        <v>152</v>
      </c>
      <c r="C3564" s="10">
        <v>24</v>
      </c>
      <c r="D3564" s="11">
        <v>-14.9</v>
      </c>
      <c r="E3564" s="11">
        <v>15.1</v>
      </c>
      <c r="F3564" s="11">
        <v>-13.1</v>
      </c>
      <c r="G3564" s="11">
        <v>16.5</v>
      </c>
      <c r="H3564" s="11">
        <v>-18</v>
      </c>
      <c r="I3564" s="11">
        <v>14.7</v>
      </c>
      <c r="J3564" s="6"/>
    </row>
    <row r="3565" spans="1:10" ht="15" x14ac:dyDescent="0.15">
      <c r="A3565" s="9">
        <v>40240.797222222223</v>
      </c>
      <c r="B3565" s="10">
        <v>26</v>
      </c>
      <c r="C3565" s="10">
        <v>4</v>
      </c>
      <c r="D3565" s="11">
        <v>-14.9</v>
      </c>
      <c r="E3565" s="11">
        <v>15.1</v>
      </c>
      <c r="F3565" s="11">
        <v>-10.1</v>
      </c>
      <c r="G3565" s="11">
        <v>15.7</v>
      </c>
      <c r="H3565" s="11">
        <v>-14.3</v>
      </c>
      <c r="I3565" s="11">
        <v>13.1</v>
      </c>
      <c r="J3565" s="6"/>
    </row>
    <row r="3566" spans="1:10" ht="15" x14ac:dyDescent="0.15">
      <c r="A3566" s="9">
        <v>40250.870833333334</v>
      </c>
      <c r="B3566" s="10">
        <v>66</v>
      </c>
      <c r="C3566" s="10">
        <v>31</v>
      </c>
      <c r="D3566" s="11">
        <v>-16.899999999999999</v>
      </c>
      <c r="E3566" s="11">
        <v>15.1</v>
      </c>
      <c r="F3566" s="11">
        <v>-9.4</v>
      </c>
      <c r="G3566" s="11">
        <v>10.1</v>
      </c>
      <c r="H3566" s="11">
        <v>-16.899999999999999</v>
      </c>
      <c r="I3566" s="11">
        <v>9.1999999999999993</v>
      </c>
      <c r="J3566" s="6"/>
    </row>
    <row r="3567" spans="1:10" ht="15" x14ac:dyDescent="0.15">
      <c r="A3567" s="9">
        <v>40370.76666666667</v>
      </c>
      <c r="B3567" s="10">
        <v>64</v>
      </c>
      <c r="C3567" s="10">
        <v>29</v>
      </c>
      <c r="D3567" s="11">
        <v>-23.9</v>
      </c>
      <c r="E3567" s="11">
        <v>15.1</v>
      </c>
      <c r="F3567" s="11">
        <v>-8</v>
      </c>
      <c r="G3567" s="11">
        <v>23.2</v>
      </c>
      <c r="H3567" s="11">
        <v>-16.5</v>
      </c>
      <c r="I3567" s="11">
        <v>24.4</v>
      </c>
      <c r="J3567" s="6"/>
    </row>
    <row r="3568" spans="1:10" ht="15" x14ac:dyDescent="0.15">
      <c r="A3568" s="9">
        <v>40571.830555555556</v>
      </c>
      <c r="B3568" s="10">
        <v>63</v>
      </c>
      <c r="C3568" s="10">
        <v>22</v>
      </c>
      <c r="D3568" s="11">
        <v>-20.2</v>
      </c>
      <c r="E3568" s="11">
        <v>15.1</v>
      </c>
      <c r="F3568" s="11">
        <v>1.3</v>
      </c>
      <c r="G3568" s="11">
        <v>20.399999999999999</v>
      </c>
      <c r="H3568" s="11">
        <v>-12.5</v>
      </c>
      <c r="I3568" s="11">
        <v>13.6</v>
      </c>
      <c r="J3568" s="6"/>
    </row>
    <row r="3569" spans="1:10" ht="15" x14ac:dyDescent="0.15">
      <c r="A3569" s="9">
        <v>40601.329861111109</v>
      </c>
      <c r="B3569" s="10">
        <v>50</v>
      </c>
      <c r="C3569" s="10">
        <v>15</v>
      </c>
      <c r="D3569" s="11">
        <v>-22.1</v>
      </c>
      <c r="E3569" s="11">
        <v>15.1</v>
      </c>
      <c r="F3569" s="11">
        <v>-9.6</v>
      </c>
      <c r="G3569" s="11">
        <v>17.100000000000001</v>
      </c>
      <c r="H3569" s="11">
        <v>-13.9</v>
      </c>
      <c r="I3569" s="11">
        <v>14.1</v>
      </c>
      <c r="J3569" s="6"/>
    </row>
    <row r="3570" spans="1:10" ht="15" x14ac:dyDescent="0.15">
      <c r="A3570" s="9">
        <v>41015.978472222225</v>
      </c>
      <c r="B3570" s="10">
        <v>53</v>
      </c>
      <c r="C3570" s="10">
        <v>6</v>
      </c>
      <c r="D3570" s="11">
        <v>7.3</v>
      </c>
      <c r="E3570" s="11">
        <v>15.1</v>
      </c>
      <c r="F3570" s="11">
        <v>2.5</v>
      </c>
      <c r="G3570" s="11">
        <v>21.8</v>
      </c>
      <c r="H3570" s="11">
        <v>-16.2</v>
      </c>
      <c r="I3570" s="11">
        <v>17.100000000000001</v>
      </c>
      <c r="J3570" s="6"/>
    </row>
    <row r="3571" spans="1:10" ht="15" x14ac:dyDescent="0.15">
      <c r="A3571" s="9">
        <v>41091.277083333334</v>
      </c>
      <c r="B3571" s="10">
        <v>74</v>
      </c>
      <c r="C3571" s="10">
        <v>8</v>
      </c>
      <c r="D3571" s="11">
        <v>3.9</v>
      </c>
      <c r="E3571" s="11">
        <v>15.1</v>
      </c>
      <c r="F3571" s="11">
        <v>-10.7</v>
      </c>
      <c r="G3571" s="11">
        <v>17.2</v>
      </c>
      <c r="H3571" s="11">
        <v>-11.5</v>
      </c>
      <c r="I3571" s="11">
        <v>7.5</v>
      </c>
      <c r="J3571" s="6"/>
    </row>
    <row r="3572" spans="1:10" ht="15" x14ac:dyDescent="0.15">
      <c r="A3572" s="9">
        <v>41166.163194444445</v>
      </c>
      <c r="B3572" s="10">
        <v>93</v>
      </c>
      <c r="C3572" s="10">
        <v>6</v>
      </c>
      <c r="D3572" s="11">
        <v>-34.200000000000003</v>
      </c>
      <c r="E3572" s="11">
        <v>15.1</v>
      </c>
      <c r="F3572" s="11">
        <v>-16.600000000000001</v>
      </c>
      <c r="G3572" s="11">
        <v>17.8</v>
      </c>
      <c r="H3572" s="11">
        <v>-16.600000000000001</v>
      </c>
      <c r="I3572" s="11">
        <v>13.2</v>
      </c>
      <c r="J3572" s="6"/>
    </row>
    <row r="3573" spans="1:10" ht="15" x14ac:dyDescent="0.15">
      <c r="A3573" s="9">
        <v>41723.166666666664</v>
      </c>
      <c r="B3573" s="10">
        <v>16</v>
      </c>
      <c r="C3573" s="10">
        <v>7</v>
      </c>
      <c r="D3573" s="11">
        <v>-8.8000000000000007</v>
      </c>
      <c r="E3573" s="11">
        <v>15.1</v>
      </c>
      <c r="F3573" s="11">
        <v>-6</v>
      </c>
      <c r="G3573" s="11">
        <v>30.3</v>
      </c>
      <c r="H3573" s="11">
        <v>-23</v>
      </c>
      <c r="I3573" s="11">
        <v>24.9</v>
      </c>
    </row>
    <row r="3574" spans="1:10" ht="15" x14ac:dyDescent="0.15">
      <c r="A3574" s="9">
        <v>41739.321527777778</v>
      </c>
      <c r="B3574" s="10">
        <v>38</v>
      </c>
      <c r="C3574" s="10">
        <v>5</v>
      </c>
      <c r="D3574" s="11">
        <v>-17.5</v>
      </c>
      <c r="E3574" s="11">
        <v>15.1</v>
      </c>
      <c r="F3574" s="11">
        <v>-5.4</v>
      </c>
      <c r="G3574" s="11">
        <v>18</v>
      </c>
      <c r="H3574" s="11">
        <v>-12.7</v>
      </c>
      <c r="I3574" s="11">
        <v>12.5</v>
      </c>
    </row>
    <row r="3575" spans="1:10" ht="15" x14ac:dyDescent="0.15">
      <c r="A3575" s="9">
        <v>41868.338194444441</v>
      </c>
      <c r="B3575" s="10">
        <v>60</v>
      </c>
      <c r="C3575" s="10">
        <v>3</v>
      </c>
      <c r="D3575" s="11">
        <v>-13.8</v>
      </c>
      <c r="E3575" s="11">
        <v>15.1</v>
      </c>
      <c r="F3575" s="11">
        <v>-8.1</v>
      </c>
      <c r="G3575" s="11">
        <v>-1.3</v>
      </c>
      <c r="H3575" s="11">
        <v>-1</v>
      </c>
      <c r="I3575" s="11">
        <v>-3</v>
      </c>
    </row>
    <row r="3576" spans="1:10" ht="15" x14ac:dyDescent="0.15">
      <c r="A3576" s="9">
        <v>41900.432638888888</v>
      </c>
      <c r="B3576" s="10">
        <v>20</v>
      </c>
      <c r="C3576" s="10">
        <v>6</v>
      </c>
      <c r="D3576" s="11">
        <v>-27.9</v>
      </c>
      <c r="E3576" s="11">
        <v>15.1</v>
      </c>
      <c r="F3576" s="11">
        <v>-14.6</v>
      </c>
      <c r="G3576" s="11">
        <v>27.2</v>
      </c>
      <c r="H3576" s="11">
        <v>-17.7</v>
      </c>
      <c r="I3576" s="11">
        <v>23.1</v>
      </c>
    </row>
    <row r="3577" spans="1:10" ht="15" x14ac:dyDescent="0.15">
      <c r="A3577" s="9">
        <v>42045.73541666667</v>
      </c>
      <c r="B3577" s="10">
        <v>64</v>
      </c>
      <c r="C3577" s="10">
        <v>14</v>
      </c>
      <c r="D3577" s="10">
        <v>-17</v>
      </c>
      <c r="E3577" s="10">
        <v>15.1</v>
      </c>
      <c r="F3577" s="10">
        <v>-12.2</v>
      </c>
      <c r="G3577" s="12">
        <v>15.6126</v>
      </c>
      <c r="H3577" s="12">
        <v>-16.792636000000002</v>
      </c>
      <c r="I3577" s="12">
        <v>11.027229999999999</v>
      </c>
    </row>
    <row r="3578" spans="1:10" ht="15" x14ac:dyDescent="0.15">
      <c r="A3578" s="9">
        <v>42083.828472222223</v>
      </c>
      <c r="B3578" s="10">
        <v>254</v>
      </c>
      <c r="C3578" s="10">
        <v>7</v>
      </c>
      <c r="D3578" s="10">
        <v>-25</v>
      </c>
      <c r="E3578" s="10">
        <v>15.1</v>
      </c>
      <c r="F3578" s="10">
        <v>-16.5</v>
      </c>
      <c r="G3578" s="12">
        <v>11.91783</v>
      </c>
      <c r="H3578" s="12">
        <v>-7.9939900000000002</v>
      </c>
      <c r="I3578" s="12">
        <v>5.03634</v>
      </c>
    </row>
    <row r="3579" spans="1:10" ht="15" x14ac:dyDescent="0.15">
      <c r="A3579" s="9">
        <v>42153.602083333331</v>
      </c>
      <c r="B3579" s="10">
        <v>33</v>
      </c>
      <c r="C3579" s="10">
        <v>2</v>
      </c>
      <c r="D3579" s="10">
        <v>-20.6</v>
      </c>
      <c r="E3579" s="10">
        <v>15.1</v>
      </c>
      <c r="F3579" s="10">
        <v>-7.5</v>
      </c>
      <c r="G3579" s="12">
        <v>31.182849999999998</v>
      </c>
      <c r="H3579" s="12">
        <v>-23.994820000000001</v>
      </c>
      <c r="I3579" s="12">
        <v>17.664449999999999</v>
      </c>
    </row>
    <row r="3580" spans="1:10" ht="15" x14ac:dyDescent="0.15">
      <c r="A3580" s="9">
        <v>42153.716666666667</v>
      </c>
      <c r="B3580" s="10">
        <v>20</v>
      </c>
      <c r="C3580" s="10">
        <v>13</v>
      </c>
      <c r="D3580" s="10">
        <v>-14.6</v>
      </c>
      <c r="E3580" s="10">
        <v>15.1</v>
      </c>
      <c r="F3580" s="10">
        <v>-10.3</v>
      </c>
      <c r="G3580" s="12">
        <v>22.602889999999999</v>
      </c>
      <c r="H3580" s="12">
        <v>-23.141770000000001</v>
      </c>
      <c r="I3580" s="12">
        <v>12.11801</v>
      </c>
    </row>
    <row r="3581" spans="1:10" ht="15" x14ac:dyDescent="0.15">
      <c r="A3581" s="9">
        <v>42178.23333333333</v>
      </c>
      <c r="B3581" s="10">
        <v>15</v>
      </c>
      <c r="C3581" s="10"/>
      <c r="D3581" s="10">
        <v>-3.2</v>
      </c>
      <c r="E3581" s="10">
        <v>15.1</v>
      </c>
      <c r="F3581" s="10">
        <v>3.7</v>
      </c>
      <c r="G3581" s="12"/>
      <c r="H3581" s="12"/>
      <c r="I3581" s="12"/>
    </row>
    <row r="3582" spans="1:10" ht="15" x14ac:dyDescent="0.15">
      <c r="A3582" s="9">
        <v>40122.856944444444</v>
      </c>
      <c r="B3582" s="10">
        <v>55</v>
      </c>
      <c r="C3582" s="10">
        <v>14</v>
      </c>
      <c r="D3582" s="11">
        <v>-14.633654</v>
      </c>
      <c r="E3582" s="11">
        <v>15.116982</v>
      </c>
      <c r="F3582" s="11">
        <v>-7.53064</v>
      </c>
      <c r="G3582" s="11">
        <v>16.7</v>
      </c>
      <c r="H3582" s="11">
        <v>-11.2</v>
      </c>
      <c r="I3582" s="11">
        <v>10.199999999999999</v>
      </c>
      <c r="J3582" s="6"/>
    </row>
    <row r="3583" spans="1:10" ht="15" x14ac:dyDescent="0.15">
      <c r="A3583" s="9">
        <v>41476.259722222225</v>
      </c>
      <c r="B3583" s="10">
        <v>116</v>
      </c>
      <c r="C3583" s="10">
        <v>9</v>
      </c>
      <c r="D3583" s="11">
        <v>-1.6914499999999999</v>
      </c>
      <c r="E3583" s="11">
        <v>15.142281000000001</v>
      </c>
      <c r="F3583" s="11">
        <v>-5.9794080000000003</v>
      </c>
      <c r="G3583" s="11">
        <v>13.3</v>
      </c>
      <c r="H3583" s="11">
        <v>-11.6</v>
      </c>
      <c r="I3583" s="11">
        <v>10.6</v>
      </c>
      <c r="J3583" s="6"/>
    </row>
    <row r="3584" spans="1:10" ht="15" x14ac:dyDescent="0.15">
      <c r="A3584" s="9">
        <v>41554.297222222223</v>
      </c>
      <c r="B3584" s="10">
        <v>81</v>
      </c>
      <c r="C3584" s="10">
        <v>7</v>
      </c>
      <c r="D3584" s="11">
        <v>-22.280110000000001</v>
      </c>
      <c r="E3584" s="11">
        <v>15.181058999999999</v>
      </c>
      <c r="F3584" s="11">
        <v>12.099097</v>
      </c>
      <c r="G3584" s="11">
        <v>19.100000000000001</v>
      </c>
      <c r="H3584" s="11">
        <v>-12.7</v>
      </c>
      <c r="I3584" s="11">
        <v>6.6</v>
      </c>
      <c r="J3584" s="6"/>
    </row>
    <row r="3585" spans="1:10" ht="15" x14ac:dyDescent="0.15">
      <c r="A3585" s="9">
        <v>40007.722916666666</v>
      </c>
      <c r="B3585" s="10">
        <v>61</v>
      </c>
      <c r="C3585" s="10">
        <v>13</v>
      </c>
      <c r="D3585" s="11">
        <v>-8.7576870000000007</v>
      </c>
      <c r="E3585" s="11">
        <v>15.191291</v>
      </c>
      <c r="F3585" s="11">
        <v>-3.4644300000000001</v>
      </c>
      <c r="G3585" s="11">
        <v>10.9</v>
      </c>
      <c r="H3585" s="11">
        <v>-10.5</v>
      </c>
      <c r="I3585" s="11">
        <v>6.7</v>
      </c>
      <c r="J3585" s="6"/>
    </row>
    <row r="3586" spans="1:10" ht="15" x14ac:dyDescent="0.15">
      <c r="A3586" s="9">
        <v>40251.851388888892</v>
      </c>
      <c r="B3586" s="10">
        <v>80</v>
      </c>
      <c r="C3586" s="10">
        <v>19</v>
      </c>
      <c r="D3586" s="11">
        <v>-16.3</v>
      </c>
      <c r="E3586" s="11">
        <v>15.2</v>
      </c>
      <c r="F3586" s="11">
        <v>-14.3</v>
      </c>
      <c r="G3586" s="11">
        <v>20.2</v>
      </c>
      <c r="H3586" s="11">
        <v>-12.1</v>
      </c>
      <c r="I3586" s="11">
        <v>18.100000000000001</v>
      </c>
      <c r="J3586" s="6"/>
    </row>
    <row r="3587" spans="1:10" ht="15" x14ac:dyDescent="0.15">
      <c r="A3587" s="9">
        <v>40505.301388888889</v>
      </c>
      <c r="B3587" s="10">
        <v>76</v>
      </c>
      <c r="C3587" s="10">
        <v>32</v>
      </c>
      <c r="D3587" s="11">
        <v>-11.8</v>
      </c>
      <c r="E3587" s="11">
        <v>15.2</v>
      </c>
      <c r="F3587" s="11">
        <v>-1.7</v>
      </c>
      <c r="G3587" s="11">
        <v>22.1</v>
      </c>
      <c r="H3587" s="11">
        <v>-18</v>
      </c>
      <c r="I3587" s="11">
        <v>15.8</v>
      </c>
      <c r="J3587" s="6"/>
    </row>
    <row r="3588" spans="1:10" ht="15" x14ac:dyDescent="0.15">
      <c r="A3588" s="9">
        <v>40966.386805555558</v>
      </c>
      <c r="B3588" s="10">
        <v>24</v>
      </c>
      <c r="C3588" s="10">
        <v>26</v>
      </c>
      <c r="D3588" s="11">
        <v>-14.6</v>
      </c>
      <c r="E3588" s="11">
        <v>15.2</v>
      </c>
      <c r="F3588" s="11">
        <v>-14.6</v>
      </c>
      <c r="G3588" s="11">
        <v>28.1</v>
      </c>
      <c r="H3588" s="11">
        <v>-16.8</v>
      </c>
      <c r="I3588" s="11">
        <v>25.2</v>
      </c>
      <c r="J3588" s="6"/>
    </row>
    <row r="3589" spans="1:10" ht="15" x14ac:dyDescent="0.15">
      <c r="A3589" s="9">
        <v>41010.884722222225</v>
      </c>
      <c r="B3589" s="10">
        <v>137</v>
      </c>
      <c r="C3589" s="10">
        <v>8</v>
      </c>
      <c r="D3589" s="11">
        <v>-46.4</v>
      </c>
      <c r="E3589" s="11">
        <v>15.2</v>
      </c>
      <c r="F3589" s="11">
        <v>-31.4</v>
      </c>
      <c r="G3589" s="11">
        <v>13.3</v>
      </c>
      <c r="H3589" s="11">
        <v>-17</v>
      </c>
      <c r="I3589" s="11">
        <v>14.3</v>
      </c>
      <c r="J3589" s="6"/>
    </row>
    <row r="3590" spans="1:10" ht="15" x14ac:dyDescent="0.15">
      <c r="A3590" s="9">
        <v>41671.511805555558</v>
      </c>
      <c r="B3590" s="10">
        <v>97</v>
      </c>
      <c r="C3590" s="10">
        <v>19</v>
      </c>
      <c r="D3590" s="11">
        <v>-8.6999999999999993</v>
      </c>
      <c r="E3590" s="11">
        <v>15.2</v>
      </c>
      <c r="F3590" s="11">
        <v>1.1000000000000001</v>
      </c>
      <c r="G3590" s="11">
        <v>20.399999999999999</v>
      </c>
      <c r="H3590" s="11">
        <v>-13.8</v>
      </c>
      <c r="I3590" s="11">
        <v>19.399999999999999</v>
      </c>
    </row>
    <row r="3591" spans="1:10" ht="15" x14ac:dyDescent="0.15">
      <c r="A3591" s="9">
        <v>41802.411111111112</v>
      </c>
      <c r="B3591" s="10">
        <v>37</v>
      </c>
      <c r="C3591" s="10">
        <v>5</v>
      </c>
      <c r="D3591" s="11">
        <v>-14.8</v>
      </c>
      <c r="E3591" s="11">
        <v>15.2</v>
      </c>
      <c r="F3591" s="11">
        <v>-8.1</v>
      </c>
      <c r="G3591" s="11">
        <v>24.2</v>
      </c>
      <c r="H3591" s="11">
        <v>-14.9</v>
      </c>
      <c r="I3591" s="11">
        <v>17.100000000000001</v>
      </c>
    </row>
    <row r="3592" spans="1:10" ht="15" x14ac:dyDescent="0.15">
      <c r="A3592" s="9">
        <v>41881.684027777781</v>
      </c>
      <c r="B3592" s="10">
        <v>20</v>
      </c>
      <c r="C3592" s="10">
        <v>5</v>
      </c>
      <c r="D3592" s="11">
        <v>-22.5</v>
      </c>
      <c r="E3592" s="11">
        <v>15.2</v>
      </c>
      <c r="F3592" s="11">
        <v>-8.5</v>
      </c>
      <c r="G3592" s="11">
        <v>21.9</v>
      </c>
      <c r="H3592" s="11">
        <v>-17.5</v>
      </c>
      <c r="I3592" s="11">
        <v>15.7</v>
      </c>
    </row>
    <row r="3593" spans="1:10" ht="15" x14ac:dyDescent="0.15">
      <c r="A3593" s="9">
        <v>41908.476388888892</v>
      </c>
      <c r="B3593" s="10">
        <v>35</v>
      </c>
      <c r="C3593" s="10">
        <v>4</v>
      </c>
      <c r="D3593" s="11">
        <v>-22.2</v>
      </c>
      <c r="E3593" s="11">
        <v>15.2</v>
      </c>
      <c r="F3593" s="11">
        <v>-14.2</v>
      </c>
      <c r="G3593" s="11">
        <v>21.7</v>
      </c>
      <c r="H3593" s="11">
        <v>-11.3</v>
      </c>
      <c r="I3593" s="11">
        <v>9</v>
      </c>
    </row>
    <row r="3594" spans="1:10" ht="15" x14ac:dyDescent="0.15">
      <c r="A3594" s="9">
        <v>42102.605555555558</v>
      </c>
      <c r="B3594" s="10">
        <v>41</v>
      </c>
      <c r="C3594" s="10">
        <v>2</v>
      </c>
      <c r="D3594" s="10">
        <v>-9.3000000000000007</v>
      </c>
      <c r="E3594" s="10">
        <v>15.2</v>
      </c>
      <c r="F3594" s="10">
        <v>4.0999999999999996</v>
      </c>
      <c r="G3594" s="12">
        <v>23.672940000000001</v>
      </c>
      <c r="H3594" s="12">
        <v>-17.929870000000001</v>
      </c>
      <c r="I3594" s="12">
        <v>15.05608</v>
      </c>
    </row>
    <row r="3595" spans="1:10" ht="15" x14ac:dyDescent="0.15">
      <c r="A3595" s="9">
        <v>42110.694444444445</v>
      </c>
      <c r="B3595" s="10">
        <v>102</v>
      </c>
      <c r="C3595" s="10">
        <v>6</v>
      </c>
      <c r="D3595" s="10">
        <v>-19</v>
      </c>
      <c r="E3595" s="10">
        <v>15.2</v>
      </c>
      <c r="F3595" s="10">
        <v>-1</v>
      </c>
      <c r="G3595" s="12">
        <v>1.5354399999999999</v>
      </c>
      <c r="H3595" s="12">
        <v>-5.7169100000000004</v>
      </c>
      <c r="I3595" s="12">
        <v>-2.5497700000000001</v>
      </c>
    </row>
    <row r="3596" spans="1:10" ht="15" x14ac:dyDescent="0.15">
      <c r="A3596" s="9">
        <v>42134.658333333333</v>
      </c>
      <c r="B3596" s="10">
        <v>105</v>
      </c>
      <c r="C3596" s="10">
        <v>5</v>
      </c>
      <c r="D3596" s="10">
        <v>-18.7</v>
      </c>
      <c r="E3596" s="10">
        <v>15.2</v>
      </c>
      <c r="F3596" s="10">
        <v>-5.7</v>
      </c>
      <c r="G3596" s="12">
        <v>20.214749999999999</v>
      </c>
      <c r="H3596" s="12">
        <v>-15.82953</v>
      </c>
      <c r="I3596" s="12">
        <v>12.259980000000001</v>
      </c>
    </row>
    <row r="3597" spans="1:10" ht="15" x14ac:dyDescent="0.15">
      <c r="A3597" s="9">
        <v>40058.880555555559</v>
      </c>
      <c r="B3597" s="10">
        <v>93</v>
      </c>
      <c r="C3597" s="10">
        <v>23</v>
      </c>
      <c r="D3597" s="11">
        <v>-3.6154229999999998</v>
      </c>
      <c r="E3597" s="11">
        <v>15.266469687500001</v>
      </c>
      <c r="F3597" s="11">
        <v>3.2174</v>
      </c>
      <c r="G3597" s="11">
        <v>18.8</v>
      </c>
      <c r="H3597" s="11">
        <v>-14.4</v>
      </c>
      <c r="I3597" s="11">
        <v>12.5</v>
      </c>
      <c r="J3597" s="6"/>
    </row>
    <row r="3598" spans="1:10" ht="15" x14ac:dyDescent="0.15">
      <c r="A3598" s="9">
        <v>41664.262499999997</v>
      </c>
      <c r="B3598" s="10">
        <v>226</v>
      </c>
      <c r="C3598" s="10">
        <v>7</v>
      </c>
      <c r="D3598" s="11">
        <v>-24.08248</v>
      </c>
      <c r="E3598" s="11">
        <v>15.279184000000001</v>
      </c>
      <c r="F3598" s="11">
        <v>-10.770365</v>
      </c>
      <c r="G3598" s="11">
        <v>10.7</v>
      </c>
      <c r="H3598" s="11">
        <v>-5</v>
      </c>
      <c r="I3598" s="11">
        <v>9.6999999999999993</v>
      </c>
    </row>
    <row r="3599" spans="1:10" ht="15" x14ac:dyDescent="0.15">
      <c r="A3599" s="9">
        <v>40183.439583333333</v>
      </c>
      <c r="B3599" s="10">
        <v>68</v>
      </c>
      <c r="C3599" s="10">
        <v>25</v>
      </c>
      <c r="D3599" s="11">
        <v>-6.9737289999999996</v>
      </c>
      <c r="E3599" s="11">
        <v>15.286232999999999</v>
      </c>
      <c r="F3599" s="11">
        <v>1.59613</v>
      </c>
      <c r="G3599" s="11">
        <v>31.2</v>
      </c>
      <c r="H3599" s="11">
        <v>-27.8</v>
      </c>
      <c r="I3599" s="11">
        <v>20</v>
      </c>
      <c r="J3599" s="6"/>
    </row>
    <row r="3600" spans="1:10" ht="15" x14ac:dyDescent="0.15">
      <c r="A3600" s="9">
        <v>40201.28402777778</v>
      </c>
      <c r="B3600" s="10">
        <v>39</v>
      </c>
      <c r="C3600" s="10">
        <v>9</v>
      </c>
      <c r="D3600" s="11">
        <v>-29</v>
      </c>
      <c r="E3600" s="11">
        <v>15.3</v>
      </c>
      <c r="F3600" s="11">
        <v>-10.199999999999999</v>
      </c>
      <c r="G3600" s="11">
        <v>20.100000000000001</v>
      </c>
      <c r="H3600" s="11">
        <v>-16.3</v>
      </c>
      <c r="I3600" s="11">
        <v>11.7</v>
      </c>
      <c r="J3600" s="6"/>
    </row>
    <row r="3601" spans="1:10" ht="15" x14ac:dyDescent="0.15">
      <c r="A3601" s="9">
        <v>40251.723611111112</v>
      </c>
      <c r="B3601" s="10">
        <v>46</v>
      </c>
      <c r="C3601" s="10">
        <v>25</v>
      </c>
      <c r="D3601" s="11">
        <v>-17.5</v>
      </c>
      <c r="E3601" s="11">
        <v>15.3</v>
      </c>
      <c r="F3601" s="11">
        <v>-15.1</v>
      </c>
      <c r="G3601" s="11">
        <v>15.9</v>
      </c>
      <c r="H3601" s="11">
        <v>-15.5</v>
      </c>
      <c r="I3601" s="11">
        <v>8.5</v>
      </c>
      <c r="J3601" s="6"/>
    </row>
    <row r="3602" spans="1:10" ht="15" x14ac:dyDescent="0.15">
      <c r="A3602" s="9">
        <v>40262.004861111112</v>
      </c>
      <c r="B3602" s="10">
        <v>22</v>
      </c>
      <c r="C3602" s="10">
        <v>20</v>
      </c>
      <c r="D3602" s="11">
        <v>-13.3</v>
      </c>
      <c r="E3602" s="11">
        <v>15.3</v>
      </c>
      <c r="F3602" s="11">
        <v>-2</v>
      </c>
      <c r="G3602" s="11">
        <v>34.4</v>
      </c>
      <c r="H3602" s="11">
        <v>-27.4</v>
      </c>
      <c r="I3602" s="11">
        <v>21.9</v>
      </c>
      <c r="J3602" s="6"/>
    </row>
    <row r="3603" spans="1:10" ht="15" x14ac:dyDescent="0.15">
      <c r="A3603" s="9">
        <v>40397.275000000001</v>
      </c>
      <c r="B3603" s="10">
        <v>59</v>
      </c>
      <c r="C3603" s="10">
        <v>21</v>
      </c>
      <c r="D3603" s="11">
        <v>-20.100000000000001</v>
      </c>
      <c r="E3603" s="11">
        <v>15.3</v>
      </c>
      <c r="F3603" s="11">
        <v>-14.6</v>
      </c>
      <c r="G3603" s="11">
        <v>22</v>
      </c>
      <c r="H3603" s="11">
        <v>-15.3</v>
      </c>
      <c r="I3603" s="11">
        <v>10.1</v>
      </c>
      <c r="J3603" s="6"/>
    </row>
    <row r="3604" spans="1:10" ht="15" x14ac:dyDescent="0.15">
      <c r="A3604" s="9">
        <v>40586.716666666667</v>
      </c>
      <c r="B3604" s="10">
        <v>70</v>
      </c>
      <c r="C3604" s="10">
        <v>13</v>
      </c>
      <c r="D3604" s="11">
        <v>-23.8</v>
      </c>
      <c r="E3604" s="11">
        <v>15.3</v>
      </c>
      <c r="F3604" s="11">
        <v>-7.8</v>
      </c>
      <c r="G3604" s="11">
        <v>15.2</v>
      </c>
      <c r="H3604" s="11">
        <v>-9.4</v>
      </c>
      <c r="I3604" s="11">
        <v>13.9</v>
      </c>
      <c r="J3604" s="6"/>
    </row>
    <row r="3605" spans="1:10" ht="15" x14ac:dyDescent="0.15">
      <c r="A3605" s="9">
        <v>40657.029861111114</v>
      </c>
      <c r="B3605" s="10">
        <v>65</v>
      </c>
      <c r="C3605" s="10">
        <v>24</v>
      </c>
      <c r="D3605" s="11">
        <v>11.6</v>
      </c>
      <c r="E3605" s="11">
        <v>15.3</v>
      </c>
      <c r="F3605" s="11">
        <v>3.4</v>
      </c>
      <c r="G3605" s="11">
        <v>27.1</v>
      </c>
      <c r="H3605" s="11">
        <v>-27.3</v>
      </c>
      <c r="I3605" s="11">
        <v>21.2</v>
      </c>
      <c r="J3605" s="6"/>
    </row>
    <row r="3606" spans="1:10" ht="15" x14ac:dyDescent="0.15">
      <c r="A3606" s="9">
        <v>40899.25</v>
      </c>
      <c r="B3606" s="10">
        <v>55</v>
      </c>
      <c r="C3606" s="10">
        <v>4</v>
      </c>
      <c r="D3606" s="11">
        <v>-23.4</v>
      </c>
      <c r="E3606" s="11">
        <v>15.3</v>
      </c>
      <c r="F3606" s="11">
        <v>-13.1</v>
      </c>
      <c r="G3606" s="11">
        <v>33.4</v>
      </c>
      <c r="H3606" s="11">
        <v>-23.2</v>
      </c>
      <c r="I3606" s="11">
        <v>23.1</v>
      </c>
      <c r="J3606" s="6"/>
    </row>
    <row r="3607" spans="1:10" ht="15" x14ac:dyDescent="0.15">
      <c r="A3607" s="9">
        <v>41097.229861111111</v>
      </c>
      <c r="B3607" s="10">
        <v>114</v>
      </c>
      <c r="C3607" s="10">
        <v>32</v>
      </c>
      <c r="D3607" s="11">
        <v>-49.9</v>
      </c>
      <c r="E3607" s="11">
        <v>15.3</v>
      </c>
      <c r="F3607" s="11">
        <v>-25.7</v>
      </c>
      <c r="G3607" s="11">
        <v>37.700000000000003</v>
      </c>
      <c r="H3607" s="11">
        <v>-22.1</v>
      </c>
      <c r="I3607" s="11">
        <v>29.6</v>
      </c>
      <c r="J3607" s="6"/>
    </row>
    <row r="3608" spans="1:10" ht="15" x14ac:dyDescent="0.15">
      <c r="A3608" s="9">
        <v>41318.686805555553</v>
      </c>
      <c r="B3608" s="10">
        <v>29</v>
      </c>
      <c r="C3608" s="10">
        <v>7</v>
      </c>
      <c r="D3608" s="11">
        <v>-23.4</v>
      </c>
      <c r="E3608" s="11">
        <v>15.3</v>
      </c>
      <c r="F3608" s="11">
        <v>-16.2</v>
      </c>
      <c r="G3608" s="11">
        <v>18.399999999999999</v>
      </c>
      <c r="H3608" s="11">
        <v>-16.2</v>
      </c>
      <c r="I3608" s="11">
        <v>11.2</v>
      </c>
      <c r="J3608" s="6"/>
    </row>
    <row r="3609" spans="1:10" ht="15" x14ac:dyDescent="0.15">
      <c r="A3609" s="9">
        <v>41577.066666666666</v>
      </c>
      <c r="B3609" s="10">
        <v>85</v>
      </c>
      <c r="C3609" s="10">
        <v>29</v>
      </c>
      <c r="D3609" s="11">
        <v>-15.7</v>
      </c>
      <c r="E3609" s="11">
        <v>15.3</v>
      </c>
      <c r="F3609" s="11">
        <v>-11.6</v>
      </c>
      <c r="G3609" s="11">
        <v>11.2</v>
      </c>
      <c r="H3609" s="11">
        <v>-18.600000000000001</v>
      </c>
      <c r="I3609" s="11">
        <v>12.2</v>
      </c>
      <c r="J3609" s="6"/>
    </row>
    <row r="3610" spans="1:10" ht="15" x14ac:dyDescent="0.15">
      <c r="A3610" s="9">
        <v>42085.906944444447</v>
      </c>
      <c r="B3610" s="10">
        <v>44</v>
      </c>
      <c r="C3610" s="10">
        <v>1</v>
      </c>
      <c r="D3610" s="10">
        <v>-15.8</v>
      </c>
      <c r="E3610" s="10">
        <v>15.3</v>
      </c>
      <c r="F3610" s="10">
        <v>-10.6</v>
      </c>
      <c r="G3610" s="12">
        <v>6.8223399999999996</v>
      </c>
      <c r="H3610" s="12">
        <v>-5.1418900000000001</v>
      </c>
      <c r="I3610" s="12">
        <v>2.37432</v>
      </c>
    </row>
    <row r="3611" spans="1:10" ht="15" x14ac:dyDescent="0.15">
      <c r="A3611" s="9">
        <v>42131.734027777777</v>
      </c>
      <c r="B3611" s="10">
        <v>62</v>
      </c>
      <c r="C3611" s="10">
        <v>18</v>
      </c>
      <c r="D3611" s="10">
        <v>-15.6</v>
      </c>
      <c r="E3611" s="10">
        <v>15.3</v>
      </c>
      <c r="F3611" s="10">
        <v>-7.2</v>
      </c>
      <c r="G3611" s="12">
        <v>20.206589999999998</v>
      </c>
      <c r="H3611" s="12">
        <v>-21.137139999999999</v>
      </c>
      <c r="I3611" s="12">
        <v>13.73981</v>
      </c>
    </row>
    <row r="3612" spans="1:10" ht="15" x14ac:dyDescent="0.15">
      <c r="A3612" s="9">
        <v>42252.482638888891</v>
      </c>
      <c r="B3612" s="10">
        <v>20</v>
      </c>
      <c r="C3612" s="10">
        <v>10</v>
      </c>
      <c r="D3612" s="10">
        <v>-21.2</v>
      </c>
      <c r="E3612" s="10">
        <v>15.3</v>
      </c>
      <c r="F3612" s="10">
        <v>-13.1</v>
      </c>
      <c r="G3612" s="12">
        <v>31.302140000000001</v>
      </c>
      <c r="H3612" s="12">
        <v>-25.413239999999998</v>
      </c>
      <c r="I3612" s="12">
        <v>20.06739</v>
      </c>
    </row>
    <row r="3613" spans="1:10" ht="15" x14ac:dyDescent="0.15">
      <c r="A3613" s="9">
        <v>42254.532638888886</v>
      </c>
      <c r="B3613" s="10">
        <v>36</v>
      </c>
      <c r="C3613" s="10">
        <v>20</v>
      </c>
      <c r="D3613" s="10">
        <v>-25.3</v>
      </c>
      <c r="E3613" s="10">
        <v>15.3</v>
      </c>
      <c r="F3613" s="10">
        <v>-13.7</v>
      </c>
      <c r="G3613" s="12">
        <v>25.801179999999999</v>
      </c>
      <c r="H3613" s="12">
        <v>-20.03782</v>
      </c>
      <c r="I3613" s="12">
        <v>17.339939999999999</v>
      </c>
    </row>
    <row r="3614" spans="1:10" ht="15" x14ac:dyDescent="0.15">
      <c r="A3614" s="9">
        <v>41668.666666666664</v>
      </c>
      <c r="B3614" s="10">
        <v>149</v>
      </c>
      <c r="C3614" s="10">
        <v>6</v>
      </c>
      <c r="D3614" s="11">
        <v>-6.6090600000000004</v>
      </c>
      <c r="E3614" s="11">
        <v>15.336296000000001</v>
      </c>
      <c r="F3614" s="11">
        <v>5.4740549999999999</v>
      </c>
      <c r="G3614" s="11">
        <v>9.1</v>
      </c>
      <c r="H3614" s="11">
        <v>-7.6</v>
      </c>
      <c r="I3614" s="11">
        <v>6.8</v>
      </c>
    </row>
    <row r="3615" spans="1:10" ht="15" x14ac:dyDescent="0.15">
      <c r="A3615" s="9">
        <v>41720.311111111114</v>
      </c>
      <c r="B3615" s="10">
        <v>31</v>
      </c>
      <c r="C3615" s="10">
        <v>8</v>
      </c>
      <c r="D3615" s="11">
        <v>-21.8047</v>
      </c>
      <c r="E3615" s="11">
        <v>15.339935000000001</v>
      </c>
      <c r="F3615" s="11">
        <v>-15.449598</v>
      </c>
      <c r="G3615" s="11">
        <v>20</v>
      </c>
      <c r="H3615" s="11">
        <v>-9.1999999999999993</v>
      </c>
      <c r="I3615" s="11">
        <v>12.9</v>
      </c>
    </row>
    <row r="3616" spans="1:10" ht="15" x14ac:dyDescent="0.15">
      <c r="A3616" s="9">
        <v>41314.345833333333</v>
      </c>
      <c r="B3616" s="10">
        <v>55</v>
      </c>
      <c r="C3616" s="10">
        <v>7</v>
      </c>
      <c r="D3616" s="11">
        <v>-2.6187999999999998</v>
      </c>
      <c r="E3616" s="11">
        <v>15.385609000000001</v>
      </c>
      <c r="F3616" s="11">
        <v>-7.2699480000000003</v>
      </c>
      <c r="G3616" s="11">
        <v>43.3</v>
      </c>
      <c r="H3616" s="11">
        <v>-29.8</v>
      </c>
      <c r="I3616" s="11">
        <v>30.6</v>
      </c>
      <c r="J3616" s="6"/>
    </row>
    <row r="3617" spans="1:10" ht="15" x14ac:dyDescent="0.15">
      <c r="A3617" s="9">
        <v>41541.919444444444</v>
      </c>
      <c r="B3617" s="10">
        <v>73</v>
      </c>
      <c r="C3617" s="10">
        <v>11</v>
      </c>
      <c r="D3617" s="11">
        <v>6.8448599999999997</v>
      </c>
      <c r="E3617" s="11">
        <v>15.388712999999999</v>
      </c>
      <c r="F3617" s="11">
        <v>16.555420000000002</v>
      </c>
      <c r="G3617" s="11">
        <v>20.7</v>
      </c>
      <c r="H3617" s="11">
        <v>-13.1</v>
      </c>
      <c r="I3617" s="11">
        <v>9.3000000000000007</v>
      </c>
      <c r="J3617" s="6"/>
    </row>
    <row r="3618" spans="1:10" ht="15" x14ac:dyDescent="0.15">
      <c r="A3618" s="9">
        <v>40358.871527777781</v>
      </c>
      <c r="B3618" s="10">
        <v>115</v>
      </c>
      <c r="C3618" s="10">
        <v>5</v>
      </c>
      <c r="D3618" s="11">
        <v>-12.7</v>
      </c>
      <c r="E3618" s="11">
        <v>15.4</v>
      </c>
      <c r="F3618" s="11">
        <v>-15.1</v>
      </c>
      <c r="G3618" s="11">
        <v>12.6</v>
      </c>
      <c r="H3618" s="11">
        <v>-11.5</v>
      </c>
      <c r="I3618" s="11">
        <v>12.4</v>
      </c>
      <c r="J3618" s="6"/>
    </row>
    <row r="3619" spans="1:10" ht="15" x14ac:dyDescent="0.15">
      <c r="A3619" s="9">
        <v>40822.294444444444</v>
      </c>
      <c r="B3619" s="10">
        <v>67</v>
      </c>
      <c r="C3619" s="10">
        <v>18</v>
      </c>
      <c r="D3619" s="11">
        <v>-15</v>
      </c>
      <c r="E3619" s="11">
        <v>15.4</v>
      </c>
      <c r="F3619" s="11">
        <v>-17</v>
      </c>
      <c r="G3619" s="11">
        <v>10.8</v>
      </c>
      <c r="H3619" s="11">
        <v>-13.5</v>
      </c>
      <c r="I3619" s="11">
        <v>8.5</v>
      </c>
      <c r="J3619" s="6"/>
    </row>
    <row r="3620" spans="1:10" ht="15" x14ac:dyDescent="0.15">
      <c r="A3620" s="9">
        <v>40834.567361111112</v>
      </c>
      <c r="B3620" s="10">
        <v>67</v>
      </c>
      <c r="C3620" s="10">
        <v>24</v>
      </c>
      <c r="D3620" s="11">
        <v>-22.3</v>
      </c>
      <c r="E3620" s="11">
        <v>15.4</v>
      </c>
      <c r="F3620" s="11">
        <v>-16.100000000000001</v>
      </c>
      <c r="G3620" s="11">
        <v>18.3</v>
      </c>
      <c r="H3620" s="11">
        <v>-12.7</v>
      </c>
      <c r="I3620" s="11">
        <v>13.7</v>
      </c>
      <c r="J3620" s="6"/>
    </row>
    <row r="3621" spans="1:10" ht="15" x14ac:dyDescent="0.15">
      <c r="A3621" s="9">
        <v>41520.529861111114</v>
      </c>
      <c r="B3621" s="10">
        <v>70</v>
      </c>
      <c r="C3621" s="10">
        <v>4</v>
      </c>
      <c r="D3621" s="11">
        <v>-25</v>
      </c>
      <c r="E3621" s="11">
        <v>15.4</v>
      </c>
      <c r="F3621" s="11">
        <v>-7.8</v>
      </c>
      <c r="G3621" s="11">
        <v>16.899999999999999</v>
      </c>
      <c r="H3621" s="11">
        <v>-11.7</v>
      </c>
      <c r="I3621" s="11">
        <v>9.4</v>
      </c>
      <c r="J3621" s="6"/>
    </row>
    <row r="3622" spans="1:10" ht="15" x14ac:dyDescent="0.15">
      <c r="A3622" s="9">
        <v>41560.321527777778</v>
      </c>
      <c r="B3622" s="10">
        <v>52</v>
      </c>
      <c r="C3622" s="10">
        <v>6</v>
      </c>
      <c r="D3622" s="11">
        <v>-25.4</v>
      </c>
      <c r="E3622" s="11">
        <v>15.4</v>
      </c>
      <c r="F3622" s="11">
        <v>-28.3</v>
      </c>
      <c r="G3622" s="11">
        <v>25.1</v>
      </c>
      <c r="H3622" s="11">
        <v>-18.7</v>
      </c>
      <c r="I3622" s="11">
        <v>14.6</v>
      </c>
      <c r="J3622" s="6"/>
    </row>
    <row r="3623" spans="1:10" ht="15" x14ac:dyDescent="0.15">
      <c r="A3623" s="9">
        <v>41884.230555555558</v>
      </c>
      <c r="B3623" s="10">
        <v>57</v>
      </c>
      <c r="C3623" s="10">
        <v>3</v>
      </c>
      <c r="D3623" s="11">
        <v>-26.5</v>
      </c>
      <c r="E3623" s="11">
        <v>15.4</v>
      </c>
      <c r="F3623" s="11">
        <v>-12.8</v>
      </c>
      <c r="G3623" s="11">
        <v>19.8</v>
      </c>
      <c r="H3623" s="11">
        <v>-15.4</v>
      </c>
      <c r="I3623" s="11">
        <v>10.7</v>
      </c>
    </row>
    <row r="3624" spans="1:10" ht="15" x14ac:dyDescent="0.15">
      <c r="A3624" s="9">
        <v>42047.706250000003</v>
      </c>
      <c r="B3624" s="10">
        <v>42</v>
      </c>
      <c r="C3624" s="10"/>
      <c r="D3624" s="10">
        <v>-13</v>
      </c>
      <c r="E3624" s="10">
        <v>15.4</v>
      </c>
      <c r="F3624" s="10">
        <v>-0.4</v>
      </c>
      <c r="G3624" s="12"/>
      <c r="H3624" s="12"/>
      <c r="I3624" s="12"/>
    </row>
    <row r="3625" spans="1:10" ht="15" x14ac:dyDescent="0.15">
      <c r="A3625" s="9">
        <v>42061.155555555553</v>
      </c>
      <c r="B3625" s="10">
        <v>60</v>
      </c>
      <c r="C3625" s="10">
        <v>10</v>
      </c>
      <c r="D3625" s="10">
        <v>-0.3</v>
      </c>
      <c r="E3625" s="10">
        <v>15.4</v>
      </c>
      <c r="F3625" s="10">
        <v>0.6</v>
      </c>
      <c r="G3625" s="12">
        <v>18.017199999999999</v>
      </c>
      <c r="H3625" s="12">
        <v>-9.6402599999999996</v>
      </c>
      <c r="I3625" s="12">
        <v>14.15809</v>
      </c>
    </row>
    <row r="3626" spans="1:10" ht="15" x14ac:dyDescent="0.15">
      <c r="A3626" s="9">
        <v>42111.117361111108</v>
      </c>
      <c r="B3626" s="10">
        <v>88</v>
      </c>
      <c r="C3626" s="10">
        <v>5</v>
      </c>
      <c r="D3626" s="10">
        <v>-12.4</v>
      </c>
      <c r="E3626" s="10">
        <v>15.4</v>
      </c>
      <c r="F3626" s="10">
        <v>-20.9</v>
      </c>
      <c r="G3626" s="12">
        <v>19.809750000000001</v>
      </c>
      <c r="H3626" s="12">
        <v>-15.373749999999999</v>
      </c>
      <c r="I3626" s="12">
        <v>17.926300000000001</v>
      </c>
    </row>
    <row r="3627" spans="1:10" ht="15" x14ac:dyDescent="0.15">
      <c r="A3627" s="9">
        <v>42120.544444444444</v>
      </c>
      <c r="B3627" s="10">
        <v>84</v>
      </c>
      <c r="C3627" s="10">
        <v>8</v>
      </c>
      <c r="D3627" s="10">
        <v>-18.100000000000001</v>
      </c>
      <c r="E3627" s="10">
        <v>15.4</v>
      </c>
      <c r="F3627" s="10">
        <v>-11.4</v>
      </c>
      <c r="G3627" s="12">
        <v>12.117290000000001</v>
      </c>
      <c r="H3627" s="12">
        <v>-13.364610000000001</v>
      </c>
      <c r="I3627" s="12">
        <v>8.9657199999999992</v>
      </c>
    </row>
    <row r="3628" spans="1:10" ht="15" x14ac:dyDescent="0.15">
      <c r="A3628" s="9">
        <v>42127.387499999997</v>
      </c>
      <c r="B3628" s="10">
        <v>12</v>
      </c>
      <c r="C3628" s="10">
        <v>9</v>
      </c>
      <c r="D3628" s="10">
        <v>-21.1</v>
      </c>
      <c r="E3628" s="10">
        <v>15.4</v>
      </c>
      <c r="F3628" s="10">
        <v>-11.3</v>
      </c>
      <c r="G3628" s="12">
        <v>27.69811</v>
      </c>
      <c r="H3628" s="12">
        <v>-22.893000000000001</v>
      </c>
      <c r="I3628" s="12">
        <v>14.27604</v>
      </c>
    </row>
    <row r="3629" spans="1:10" ht="15" x14ac:dyDescent="0.15">
      <c r="A3629" s="9">
        <v>42156.398611111108</v>
      </c>
      <c r="B3629" s="10">
        <v>24</v>
      </c>
      <c r="C3629" s="10">
        <v>5</v>
      </c>
      <c r="D3629" s="10">
        <v>-19</v>
      </c>
      <c r="E3629" s="10">
        <v>15.4</v>
      </c>
      <c r="F3629" s="10">
        <v>-9.6</v>
      </c>
      <c r="G3629" s="12">
        <v>22.85078</v>
      </c>
      <c r="H3629" s="12">
        <v>-18.161349999999999</v>
      </c>
      <c r="I3629" s="12">
        <v>16.058520000000001</v>
      </c>
    </row>
    <row r="3630" spans="1:10" ht="15" x14ac:dyDescent="0.15">
      <c r="A3630" s="9">
        <v>40124.583333333336</v>
      </c>
      <c r="B3630" s="10">
        <v>56</v>
      </c>
      <c r="C3630" s="10">
        <v>12</v>
      </c>
      <c r="D3630" s="11">
        <v>-10.866339999999999</v>
      </c>
      <c r="E3630" s="11">
        <v>15.410532</v>
      </c>
      <c r="F3630" s="11">
        <v>-10.19472</v>
      </c>
      <c r="G3630" s="11">
        <v>14.5</v>
      </c>
      <c r="H3630" s="11">
        <v>-11.3</v>
      </c>
      <c r="I3630" s="11">
        <v>18.100000000000001</v>
      </c>
      <c r="J3630" s="6"/>
    </row>
    <row r="3631" spans="1:10" ht="15" x14ac:dyDescent="0.15">
      <c r="A3631" s="9">
        <v>41557.486805555556</v>
      </c>
      <c r="B3631" s="10">
        <v>91</v>
      </c>
      <c r="C3631" s="10">
        <v>19</v>
      </c>
      <c r="D3631" s="11">
        <v>20.56991</v>
      </c>
      <c r="E3631" s="11">
        <v>15.418447</v>
      </c>
      <c r="F3631" s="11">
        <v>22.384976000000002</v>
      </c>
      <c r="G3631" s="11">
        <v>10.5</v>
      </c>
      <c r="H3631" s="11">
        <v>-6.6</v>
      </c>
      <c r="I3631" s="11">
        <v>0.2</v>
      </c>
      <c r="J3631" s="6"/>
    </row>
    <row r="3632" spans="1:10" ht="15" x14ac:dyDescent="0.15">
      <c r="A3632" s="9">
        <v>41536.622916666667</v>
      </c>
      <c r="B3632" s="10">
        <v>85</v>
      </c>
      <c r="C3632" s="10">
        <v>4</v>
      </c>
      <c r="D3632" s="11">
        <v>-19.100180000000002</v>
      </c>
      <c r="E3632" s="11">
        <v>15.42093</v>
      </c>
      <c r="F3632" s="11">
        <v>-3.130236</v>
      </c>
      <c r="G3632" s="11">
        <v>2.8</v>
      </c>
      <c r="H3632" s="11">
        <v>-6.5</v>
      </c>
      <c r="I3632" s="11">
        <v>4.4000000000000004</v>
      </c>
      <c r="J3632" s="6"/>
    </row>
    <row r="3633" spans="1:10" ht="15" x14ac:dyDescent="0.15">
      <c r="A3633" s="9">
        <v>41528.210416666669</v>
      </c>
      <c r="B3633" s="10">
        <v>203</v>
      </c>
      <c r="C3633" s="10">
        <v>2</v>
      </c>
      <c r="D3633" s="11">
        <v>19.807960000000001</v>
      </c>
      <c r="E3633" s="11">
        <v>15.446102</v>
      </c>
      <c r="F3633" s="11">
        <v>30.255262999999999</v>
      </c>
      <c r="G3633" s="11">
        <v>5.2</v>
      </c>
      <c r="H3633" s="11">
        <v>-7</v>
      </c>
      <c r="I3633" s="11">
        <v>5.7</v>
      </c>
      <c r="J3633" s="6"/>
    </row>
    <row r="3634" spans="1:10" ht="15" x14ac:dyDescent="0.15">
      <c r="A3634" s="9">
        <v>41320.663194444445</v>
      </c>
      <c r="B3634" s="10">
        <v>31</v>
      </c>
      <c r="C3634" s="10">
        <v>22</v>
      </c>
      <c r="D3634" s="11">
        <v>-6.5658200000000004</v>
      </c>
      <c r="E3634" s="11">
        <v>15.465327</v>
      </c>
      <c r="F3634" s="11">
        <v>-5.860544</v>
      </c>
      <c r="G3634" s="11">
        <v>15.1</v>
      </c>
      <c r="H3634" s="11">
        <v>-16.399999999999999</v>
      </c>
      <c r="I3634" s="11">
        <v>10.5</v>
      </c>
      <c r="J3634" s="6"/>
    </row>
    <row r="3635" spans="1:10" ht="15" x14ac:dyDescent="0.15">
      <c r="A3635" s="9">
        <v>40033.209722222222</v>
      </c>
      <c r="B3635" s="10">
        <v>86</v>
      </c>
      <c r="C3635" s="10">
        <v>13</v>
      </c>
      <c r="D3635" s="11">
        <v>-24.331581</v>
      </c>
      <c r="E3635" s="11">
        <v>15.469939</v>
      </c>
      <c r="F3635" s="11">
        <v>-12.38316</v>
      </c>
      <c r="G3635" s="11">
        <v>5</v>
      </c>
      <c r="H3635" s="11">
        <v>-6.8</v>
      </c>
      <c r="I3635" s="11">
        <v>4.8</v>
      </c>
      <c r="J3635" s="6"/>
    </row>
    <row r="3636" spans="1:10" ht="15" x14ac:dyDescent="0.15">
      <c r="A3636" s="9">
        <v>41594.109722222223</v>
      </c>
      <c r="B3636" s="10">
        <v>140</v>
      </c>
      <c r="C3636" s="10">
        <v>11</v>
      </c>
      <c r="D3636" s="11">
        <v>-11.58653</v>
      </c>
      <c r="E3636" s="11">
        <v>15.480954000000001</v>
      </c>
      <c r="F3636" s="11">
        <v>8.26065</v>
      </c>
      <c r="G3636" s="11">
        <v>20.100000000000001</v>
      </c>
      <c r="H3636" s="11">
        <v>-17.8</v>
      </c>
      <c r="I3636" s="11">
        <v>15.6</v>
      </c>
    </row>
    <row r="3637" spans="1:10" ht="15" x14ac:dyDescent="0.15">
      <c r="A3637" s="9">
        <v>40354.546527777777</v>
      </c>
      <c r="B3637" s="10">
        <v>53</v>
      </c>
      <c r="C3637" s="10">
        <v>11</v>
      </c>
      <c r="D3637" s="11">
        <v>-18.2</v>
      </c>
      <c r="E3637" s="11">
        <v>15.5</v>
      </c>
      <c r="F3637" s="11">
        <v>-43.7</v>
      </c>
      <c r="G3637" s="11">
        <v>19.3</v>
      </c>
      <c r="H3637" s="11">
        <v>-15</v>
      </c>
      <c r="I3637" s="11">
        <v>14.9</v>
      </c>
      <c r="J3637" s="6"/>
    </row>
    <row r="3638" spans="1:10" ht="15" x14ac:dyDescent="0.15">
      <c r="A3638" s="9">
        <v>40561.311111111114</v>
      </c>
      <c r="B3638" s="10">
        <v>41</v>
      </c>
      <c r="C3638" s="10">
        <v>24</v>
      </c>
      <c r="D3638" s="11">
        <v>-12.2</v>
      </c>
      <c r="E3638" s="11">
        <v>15.5</v>
      </c>
      <c r="F3638" s="11">
        <v>-9.1</v>
      </c>
      <c r="G3638" s="11">
        <v>23.3</v>
      </c>
      <c r="H3638" s="11">
        <v>-16.100000000000001</v>
      </c>
      <c r="I3638" s="11">
        <v>15.8</v>
      </c>
      <c r="J3638" s="6"/>
    </row>
    <row r="3639" spans="1:10" ht="15" x14ac:dyDescent="0.15">
      <c r="A3639" s="9">
        <v>41017.316666666666</v>
      </c>
      <c r="B3639" s="10">
        <v>143</v>
      </c>
      <c r="C3639" s="10">
        <v>34</v>
      </c>
      <c r="D3639" s="11">
        <v>-7.7</v>
      </c>
      <c r="E3639" s="11">
        <v>15.5</v>
      </c>
      <c r="F3639" s="11">
        <v>-5.5</v>
      </c>
      <c r="G3639" s="11">
        <v>25.5</v>
      </c>
      <c r="H3639" s="11">
        <v>-21.2</v>
      </c>
      <c r="I3639" s="11">
        <v>20</v>
      </c>
      <c r="J3639" s="6"/>
    </row>
    <row r="3640" spans="1:10" ht="15" x14ac:dyDescent="0.15">
      <c r="A3640" s="9">
        <v>41799.328472222223</v>
      </c>
      <c r="B3640" s="10">
        <v>33</v>
      </c>
      <c r="C3640" s="10">
        <v>6</v>
      </c>
      <c r="D3640" s="11">
        <v>-8</v>
      </c>
      <c r="E3640" s="11">
        <v>15.5</v>
      </c>
      <c r="F3640" s="11">
        <v>-5.8</v>
      </c>
      <c r="G3640" s="11">
        <v>23.9</v>
      </c>
      <c r="H3640" s="11">
        <v>-16.100000000000001</v>
      </c>
      <c r="I3640" s="11">
        <v>14.7</v>
      </c>
    </row>
    <row r="3641" spans="1:10" ht="15" x14ac:dyDescent="0.15">
      <c r="A3641" s="9">
        <v>41799.35</v>
      </c>
      <c r="B3641" s="10">
        <v>24</v>
      </c>
      <c r="C3641" s="10">
        <v>6</v>
      </c>
      <c r="D3641" s="11">
        <v>-21.5</v>
      </c>
      <c r="E3641" s="11">
        <v>15.5</v>
      </c>
      <c r="F3641" s="11">
        <v>-11</v>
      </c>
      <c r="G3641" s="11">
        <v>60</v>
      </c>
      <c r="H3641" s="11">
        <v>-44.3</v>
      </c>
      <c r="I3641" s="11">
        <v>40.5</v>
      </c>
    </row>
    <row r="3642" spans="1:10" ht="15" x14ac:dyDescent="0.15">
      <c r="A3642" s="9">
        <v>41980.84375</v>
      </c>
      <c r="B3642" s="10">
        <v>225</v>
      </c>
      <c r="C3642" s="10">
        <v>6</v>
      </c>
      <c r="D3642" s="11">
        <v>-2.5</v>
      </c>
      <c r="E3642" s="11">
        <v>15.5</v>
      </c>
      <c r="F3642" s="11">
        <v>19.899999999999999</v>
      </c>
      <c r="G3642" s="11">
        <v>23.2</v>
      </c>
      <c r="H3642" s="11">
        <v>-16.3</v>
      </c>
      <c r="I3642" s="11">
        <v>9.6</v>
      </c>
    </row>
    <row r="3643" spans="1:10" ht="15" x14ac:dyDescent="0.15">
      <c r="A3643" s="9">
        <v>42089.953472222223</v>
      </c>
      <c r="B3643" s="10">
        <v>24</v>
      </c>
      <c r="C3643" s="10">
        <v>6</v>
      </c>
      <c r="D3643" s="10">
        <v>-23.3</v>
      </c>
      <c r="E3643" s="10">
        <v>15.5</v>
      </c>
      <c r="F3643" s="10">
        <v>-12.8</v>
      </c>
      <c r="G3643" s="12">
        <v>39.840159999999997</v>
      </c>
      <c r="H3643" s="12">
        <v>-25.98461</v>
      </c>
      <c r="I3643" s="12">
        <v>23.775449999999999</v>
      </c>
    </row>
    <row r="3644" spans="1:10" ht="15" x14ac:dyDescent="0.15">
      <c r="A3644" s="9">
        <v>42090.664583333331</v>
      </c>
      <c r="B3644" s="10">
        <v>30</v>
      </c>
      <c r="C3644" s="10">
        <v>5</v>
      </c>
      <c r="D3644" s="10">
        <v>-19</v>
      </c>
      <c r="E3644" s="10">
        <v>15.5</v>
      </c>
      <c r="F3644" s="10">
        <v>-9.5</v>
      </c>
      <c r="G3644" s="12">
        <v>23.595659999999999</v>
      </c>
      <c r="H3644" s="12">
        <v>-15.58577</v>
      </c>
      <c r="I3644" s="12">
        <v>10.742000000000001</v>
      </c>
    </row>
    <row r="3645" spans="1:10" ht="15" x14ac:dyDescent="0.15">
      <c r="A3645" s="9">
        <v>42091.8125</v>
      </c>
      <c r="B3645" s="10">
        <v>54</v>
      </c>
      <c r="C3645" s="10">
        <v>5</v>
      </c>
      <c r="D3645" s="10">
        <v>-25.2</v>
      </c>
      <c r="E3645" s="10">
        <v>15.5</v>
      </c>
      <c r="F3645" s="10">
        <v>-20.399999999999999</v>
      </c>
      <c r="G3645" s="12">
        <v>41.140090000000001</v>
      </c>
      <c r="H3645" s="12">
        <v>-32.464599999999997</v>
      </c>
      <c r="I3645" s="12">
        <v>25.39376</v>
      </c>
    </row>
    <row r="3646" spans="1:10" ht="15" x14ac:dyDescent="0.15">
      <c r="A3646" s="9">
        <v>42092.813888888886</v>
      </c>
      <c r="B3646" s="10">
        <v>36</v>
      </c>
      <c r="C3646" s="10">
        <v>2</v>
      </c>
      <c r="D3646" s="10">
        <v>-24.4</v>
      </c>
      <c r="E3646" s="10">
        <v>15.5</v>
      </c>
      <c r="F3646" s="10">
        <v>-14.9</v>
      </c>
      <c r="G3646" s="12">
        <v>29.646190000000001</v>
      </c>
      <c r="H3646" s="12">
        <v>-20.075880000000002</v>
      </c>
      <c r="I3646" s="12">
        <v>17.486630000000002</v>
      </c>
    </row>
    <row r="3647" spans="1:10" ht="15" x14ac:dyDescent="0.15">
      <c r="A3647" s="9">
        <v>42128.1</v>
      </c>
      <c r="B3647" s="10">
        <v>13</v>
      </c>
      <c r="C3647" s="10">
        <v>9</v>
      </c>
      <c r="D3647" s="10">
        <v>-22.7</v>
      </c>
      <c r="E3647" s="10">
        <v>15.5</v>
      </c>
      <c r="F3647" s="10">
        <v>-11.9</v>
      </c>
      <c r="G3647" s="12">
        <v>30.950610000000001</v>
      </c>
      <c r="H3647" s="12">
        <v>-24.51763</v>
      </c>
      <c r="I3647" s="12">
        <v>22.902439999999999</v>
      </c>
    </row>
    <row r="3648" spans="1:10" ht="15" x14ac:dyDescent="0.15">
      <c r="A3648" s="9">
        <v>41619.636805555558</v>
      </c>
      <c r="B3648" s="10">
        <v>85</v>
      </c>
      <c r="C3648" s="10">
        <v>35</v>
      </c>
      <c r="D3648" s="11">
        <v>12.33248</v>
      </c>
      <c r="E3648" s="11">
        <v>15.530518000000001</v>
      </c>
      <c r="F3648" s="11">
        <v>5.2576330000000002</v>
      </c>
      <c r="G3648" s="11">
        <v>9.1999999999999993</v>
      </c>
      <c r="H3648" s="11">
        <v>-19.2</v>
      </c>
      <c r="I3648" s="11">
        <v>3.6</v>
      </c>
    </row>
    <row r="3649" spans="1:10" ht="15" x14ac:dyDescent="0.15">
      <c r="A3649" s="9">
        <v>41189.040277777778</v>
      </c>
      <c r="B3649" s="10">
        <v>113.00000000001501</v>
      </c>
      <c r="C3649" s="10">
        <v>5</v>
      </c>
      <c r="D3649" s="11">
        <v>6.0002300000000002</v>
      </c>
      <c r="E3649" s="11">
        <v>15.545510999999999</v>
      </c>
      <c r="F3649" s="11">
        <v>-8.3608139999999995</v>
      </c>
      <c r="G3649" s="11">
        <v>4.4000000000000004</v>
      </c>
      <c r="H3649" s="11">
        <v>-5.8</v>
      </c>
      <c r="I3649" s="11">
        <v>5.5</v>
      </c>
      <c r="J3649" s="6"/>
    </row>
    <row r="3650" spans="1:10" ht="15" x14ac:dyDescent="0.15">
      <c r="A3650" s="9">
        <v>39886.751388888886</v>
      </c>
      <c r="B3650" s="10">
        <v>99</v>
      </c>
      <c r="C3650" s="10">
        <v>11</v>
      </c>
      <c r="D3650" s="11">
        <v>-14</v>
      </c>
      <c r="E3650" s="11">
        <v>15.6</v>
      </c>
      <c r="F3650" s="11">
        <v>1.1000000000000001</v>
      </c>
      <c r="G3650" s="11">
        <v>23.4</v>
      </c>
      <c r="H3650" s="11">
        <v>-17.8</v>
      </c>
      <c r="I3650" s="11">
        <v>21.6</v>
      </c>
      <c r="J3650" s="6"/>
    </row>
    <row r="3651" spans="1:10" ht="15" x14ac:dyDescent="0.15">
      <c r="A3651" s="9">
        <v>40223.299305555556</v>
      </c>
      <c r="B3651" s="10">
        <v>41</v>
      </c>
      <c r="C3651" s="10">
        <v>9</v>
      </c>
      <c r="D3651" s="11">
        <v>-11.6</v>
      </c>
      <c r="E3651" s="11">
        <v>15.6</v>
      </c>
      <c r="F3651" s="11">
        <v>-2.1</v>
      </c>
      <c r="G3651" s="11">
        <v>26.1</v>
      </c>
      <c r="H3651" s="11">
        <v>-17</v>
      </c>
      <c r="I3651" s="11">
        <v>20.399999999999999</v>
      </c>
      <c r="J3651" s="6"/>
    </row>
    <row r="3652" spans="1:10" ht="15" x14ac:dyDescent="0.15">
      <c r="A3652" s="9">
        <v>40517.71597222222</v>
      </c>
      <c r="B3652" s="10">
        <v>71</v>
      </c>
      <c r="C3652" s="10">
        <v>12</v>
      </c>
      <c r="D3652" s="11">
        <v>-12.6</v>
      </c>
      <c r="E3652" s="11">
        <v>15.6</v>
      </c>
      <c r="F3652" s="11">
        <v>-14.9</v>
      </c>
      <c r="G3652" s="11">
        <v>13</v>
      </c>
      <c r="H3652" s="11">
        <v>-11.6</v>
      </c>
      <c r="I3652" s="11">
        <v>18.100000000000001</v>
      </c>
      <c r="J3652" s="6"/>
    </row>
    <row r="3653" spans="1:10" ht="15" x14ac:dyDescent="0.15">
      <c r="A3653" s="9">
        <v>40587.524305555555</v>
      </c>
      <c r="B3653" s="10">
        <v>58</v>
      </c>
      <c r="C3653" s="10">
        <v>32</v>
      </c>
      <c r="D3653" s="11">
        <v>-24.4</v>
      </c>
      <c r="E3653" s="11">
        <v>15.6</v>
      </c>
      <c r="F3653" s="11">
        <v>-19.5</v>
      </c>
      <c r="G3653" s="11">
        <v>20</v>
      </c>
      <c r="H3653" s="11">
        <v>-12.2</v>
      </c>
      <c r="I3653" s="11">
        <v>7.7</v>
      </c>
      <c r="J3653" s="6"/>
    </row>
    <row r="3654" spans="1:10" ht="15" x14ac:dyDescent="0.15">
      <c r="A3654" s="9">
        <v>40800.585416666669</v>
      </c>
      <c r="B3654" s="10">
        <v>118</v>
      </c>
      <c r="C3654" s="10">
        <v>5</v>
      </c>
      <c r="D3654" s="11">
        <v>-13.2</v>
      </c>
      <c r="E3654" s="11">
        <v>15.6</v>
      </c>
      <c r="F3654" s="11">
        <v>-10</v>
      </c>
      <c r="G3654" s="11">
        <v>27.2</v>
      </c>
      <c r="H3654" s="11">
        <v>-18.7</v>
      </c>
      <c r="I3654" s="11">
        <v>16.600000000000001</v>
      </c>
      <c r="J3654" s="6"/>
    </row>
    <row r="3655" spans="1:10" ht="15" x14ac:dyDescent="0.15">
      <c r="A3655" s="9">
        <v>40901.67083333333</v>
      </c>
      <c r="B3655" s="10">
        <v>63</v>
      </c>
      <c r="C3655" s="10">
        <v>6</v>
      </c>
      <c r="D3655" s="11">
        <v>2.8</v>
      </c>
      <c r="E3655" s="11">
        <v>15.6</v>
      </c>
      <c r="F3655" s="11">
        <v>0.1</v>
      </c>
      <c r="G3655" s="11">
        <v>21.7</v>
      </c>
      <c r="H3655" s="11">
        <v>-13.6</v>
      </c>
      <c r="I3655" s="11">
        <v>10.9</v>
      </c>
      <c r="J3655" s="6"/>
    </row>
    <row r="3656" spans="1:10" ht="15" x14ac:dyDescent="0.15">
      <c r="A3656" s="9">
        <v>40917.127083333333</v>
      </c>
      <c r="B3656" s="10">
        <v>33</v>
      </c>
      <c r="C3656" s="10">
        <v>23</v>
      </c>
      <c r="D3656" s="11">
        <v>-7.3</v>
      </c>
      <c r="E3656" s="11">
        <v>15.6</v>
      </c>
      <c r="F3656" s="11">
        <v>-4.5999999999999996</v>
      </c>
      <c r="G3656" s="11">
        <v>27.1</v>
      </c>
      <c r="H3656" s="11">
        <v>-13.4</v>
      </c>
      <c r="I3656" s="11">
        <v>23.2</v>
      </c>
      <c r="J3656" s="6"/>
    </row>
    <row r="3657" spans="1:10" ht="15" x14ac:dyDescent="0.15">
      <c r="A3657" s="9">
        <v>40983.445833333331</v>
      </c>
      <c r="B3657" s="10">
        <v>47</v>
      </c>
      <c r="C3657" s="10">
        <v>31</v>
      </c>
      <c r="D3657" s="11">
        <v>-15.2</v>
      </c>
      <c r="E3657" s="11">
        <v>15.6</v>
      </c>
      <c r="F3657" s="11">
        <v>-5.4</v>
      </c>
      <c r="G3657" s="11">
        <v>16.899999999999999</v>
      </c>
      <c r="H3657" s="11">
        <v>-16.899999999999999</v>
      </c>
      <c r="I3657" s="11">
        <v>11</v>
      </c>
      <c r="J3657" s="6"/>
    </row>
    <row r="3658" spans="1:10" ht="15" x14ac:dyDescent="0.15">
      <c r="A3658" s="9">
        <v>41014.195138888892</v>
      </c>
      <c r="B3658" s="10">
        <v>74</v>
      </c>
      <c r="C3658" s="10">
        <v>34</v>
      </c>
      <c r="D3658" s="11">
        <v>-14.8</v>
      </c>
      <c r="E3658" s="11">
        <v>15.6</v>
      </c>
      <c r="F3658" s="11">
        <v>-6.4</v>
      </c>
      <c r="G3658" s="11">
        <v>14.8</v>
      </c>
      <c r="H3658" s="11">
        <v>-17.8</v>
      </c>
      <c r="I3658" s="11">
        <v>10.5</v>
      </c>
      <c r="J3658" s="6"/>
    </row>
    <row r="3659" spans="1:10" ht="15" x14ac:dyDescent="0.15">
      <c r="A3659" s="9">
        <v>41087.387499999997</v>
      </c>
      <c r="B3659" s="10">
        <v>72</v>
      </c>
      <c r="C3659" s="10">
        <v>20</v>
      </c>
      <c r="D3659" s="11">
        <v>-7.6</v>
      </c>
      <c r="E3659" s="11">
        <v>15.6</v>
      </c>
      <c r="F3659" s="11">
        <v>1.7</v>
      </c>
      <c r="G3659" s="11">
        <v>2.6</v>
      </c>
      <c r="H3659" s="11">
        <v>-17.7</v>
      </c>
      <c r="I3659" s="11">
        <v>2.2000000000000002</v>
      </c>
      <c r="J3659" s="6"/>
    </row>
    <row r="3660" spans="1:10" ht="15" x14ac:dyDescent="0.15">
      <c r="A3660" s="9">
        <v>41316.375</v>
      </c>
      <c r="B3660" s="10">
        <v>25</v>
      </c>
      <c r="C3660" s="10">
        <v>8</v>
      </c>
      <c r="D3660" s="11">
        <v>-19.8</v>
      </c>
      <c r="E3660" s="11">
        <v>15.6</v>
      </c>
      <c r="F3660" s="11">
        <v>-13.6</v>
      </c>
      <c r="G3660" s="11">
        <v>30.2</v>
      </c>
      <c r="H3660" s="11">
        <v>-19.399999999999999</v>
      </c>
      <c r="I3660" s="11">
        <v>22</v>
      </c>
      <c r="J3660" s="6"/>
    </row>
    <row r="3661" spans="1:10" ht="15" x14ac:dyDescent="0.15">
      <c r="A3661" s="9">
        <v>41491.502083333333</v>
      </c>
      <c r="B3661" s="10">
        <v>160</v>
      </c>
      <c r="C3661" s="10">
        <v>32</v>
      </c>
      <c r="D3661" s="11">
        <v>15.8</v>
      </c>
      <c r="E3661" s="11">
        <v>15.6</v>
      </c>
      <c r="F3661" s="11">
        <v>-57.9</v>
      </c>
      <c r="G3661" s="11">
        <v>8.6999999999999993</v>
      </c>
      <c r="H3661" s="11">
        <v>-17.2</v>
      </c>
      <c r="I3661" s="11">
        <v>11.9</v>
      </c>
      <c r="J3661" s="6"/>
    </row>
    <row r="3662" spans="1:10" ht="15" x14ac:dyDescent="0.15">
      <c r="A3662" s="9">
        <v>41722.629861111112</v>
      </c>
      <c r="B3662" s="10">
        <v>30</v>
      </c>
      <c r="C3662" s="10">
        <v>11</v>
      </c>
      <c r="D3662" s="11">
        <v>-25.3</v>
      </c>
      <c r="E3662" s="11">
        <v>15.6</v>
      </c>
      <c r="F3662" s="11">
        <v>-24.2</v>
      </c>
      <c r="G3662" s="11">
        <v>21.4</v>
      </c>
      <c r="H3662" s="11">
        <v>-15.2</v>
      </c>
      <c r="I3662" s="11">
        <v>12.6</v>
      </c>
    </row>
    <row r="3663" spans="1:10" ht="15" x14ac:dyDescent="0.15">
      <c r="A3663" s="9">
        <v>41885.583333333336</v>
      </c>
      <c r="B3663" s="10">
        <v>27</v>
      </c>
      <c r="C3663" s="10">
        <v>5</v>
      </c>
      <c r="D3663" s="11">
        <v>-25.4</v>
      </c>
      <c r="E3663" s="11">
        <v>15.6</v>
      </c>
      <c r="F3663" s="11">
        <v>-17.8</v>
      </c>
      <c r="G3663" s="11">
        <v>18.899999999999999</v>
      </c>
      <c r="H3663" s="11">
        <v>-14.4</v>
      </c>
      <c r="I3663" s="11">
        <v>13.1</v>
      </c>
    </row>
    <row r="3664" spans="1:10" ht="15" x14ac:dyDescent="0.15">
      <c r="A3664" s="9">
        <v>41949.97152777778</v>
      </c>
      <c r="B3664" s="10">
        <v>96</v>
      </c>
      <c r="C3664" s="10">
        <v>6</v>
      </c>
      <c r="D3664" s="11">
        <v>-16.8</v>
      </c>
      <c r="E3664" s="11">
        <v>15.6</v>
      </c>
      <c r="F3664" s="11">
        <v>9.6</v>
      </c>
      <c r="G3664" s="11">
        <v>25.9</v>
      </c>
      <c r="H3664" s="11">
        <v>-18</v>
      </c>
      <c r="I3664" s="11">
        <v>15.6</v>
      </c>
    </row>
    <row r="3665" spans="1:10" ht="15" x14ac:dyDescent="0.15">
      <c r="A3665" s="9">
        <v>42047.114583333336</v>
      </c>
      <c r="B3665" s="10">
        <v>55</v>
      </c>
      <c r="C3665" s="10">
        <v>7</v>
      </c>
      <c r="D3665" s="10">
        <v>-12.1</v>
      </c>
      <c r="E3665" s="10">
        <v>15.6</v>
      </c>
      <c r="F3665" s="10">
        <v>-2.8</v>
      </c>
      <c r="G3665" s="12">
        <v>6.38483</v>
      </c>
      <c r="H3665" s="12">
        <v>-6.9017039999999996</v>
      </c>
      <c r="I3665" s="12">
        <v>7.53653</v>
      </c>
    </row>
    <row r="3666" spans="1:10" ht="15" x14ac:dyDescent="0.15">
      <c r="A3666" s="9">
        <v>41750.362500000003</v>
      </c>
      <c r="B3666" s="10">
        <v>46</v>
      </c>
      <c r="C3666" s="10">
        <v>9</v>
      </c>
      <c r="D3666" s="11">
        <v>-16.48921</v>
      </c>
      <c r="E3666" s="11">
        <v>15.640776000000001</v>
      </c>
      <c r="F3666" s="11">
        <v>-5.1119849999999998</v>
      </c>
      <c r="G3666" s="11">
        <v>11.3</v>
      </c>
      <c r="H3666" s="11">
        <v>-12.2</v>
      </c>
      <c r="I3666" s="11">
        <v>14.2</v>
      </c>
    </row>
    <row r="3667" spans="1:10" ht="15" x14ac:dyDescent="0.15">
      <c r="A3667" s="9">
        <v>40175.995138888888</v>
      </c>
      <c r="B3667" s="10">
        <v>86</v>
      </c>
      <c r="C3667" s="10">
        <v>16</v>
      </c>
      <c r="D3667" s="11">
        <v>-17.399999999999999</v>
      </c>
      <c r="E3667" s="11">
        <v>15.7</v>
      </c>
      <c r="F3667" s="11">
        <v>-12.1</v>
      </c>
      <c r="G3667" s="11">
        <v>21.6</v>
      </c>
      <c r="H3667" s="11">
        <v>-17.399999999999999</v>
      </c>
      <c r="I3667" s="11">
        <v>8.6</v>
      </c>
      <c r="J3667" s="6"/>
    </row>
    <row r="3668" spans="1:10" ht="15" x14ac:dyDescent="0.15">
      <c r="A3668" s="9">
        <v>40246.071527777778</v>
      </c>
      <c r="B3668" s="10">
        <v>43</v>
      </c>
      <c r="C3668" s="10">
        <v>14</v>
      </c>
      <c r="D3668" s="11">
        <v>-24.4</v>
      </c>
      <c r="E3668" s="11">
        <v>15.7</v>
      </c>
      <c r="F3668" s="11">
        <v>-18.5</v>
      </c>
      <c r="G3668" s="11">
        <v>28.6</v>
      </c>
      <c r="H3668" s="11">
        <v>-26</v>
      </c>
      <c r="I3668" s="11">
        <v>17.600000000000001</v>
      </c>
      <c r="J3668" s="6"/>
    </row>
    <row r="3669" spans="1:10" ht="15" x14ac:dyDescent="0.15">
      <c r="A3669" s="9">
        <v>40561.692361111112</v>
      </c>
      <c r="B3669" s="10">
        <v>215</v>
      </c>
      <c r="C3669" s="10">
        <v>24</v>
      </c>
      <c r="D3669" s="11">
        <v>-20.8</v>
      </c>
      <c r="E3669" s="11">
        <v>15.7</v>
      </c>
      <c r="F3669" s="11">
        <v>-28.6</v>
      </c>
      <c r="G3669" s="11">
        <v>21.9</v>
      </c>
      <c r="H3669" s="11">
        <v>-18.3</v>
      </c>
      <c r="I3669" s="11">
        <v>22.5</v>
      </c>
      <c r="J3669" s="6"/>
    </row>
    <row r="3670" spans="1:10" ht="15" x14ac:dyDescent="0.15">
      <c r="A3670" s="9">
        <v>40789.31527777778</v>
      </c>
      <c r="B3670" s="10">
        <v>95</v>
      </c>
      <c r="C3670" s="10">
        <v>3</v>
      </c>
      <c r="D3670" s="11">
        <v>-18.2</v>
      </c>
      <c r="E3670" s="11">
        <v>15.7</v>
      </c>
      <c r="F3670" s="11">
        <v>-12.7</v>
      </c>
      <c r="G3670" s="11">
        <v>19.399999999999999</v>
      </c>
      <c r="H3670" s="11">
        <v>-13.7</v>
      </c>
      <c r="I3670" s="11">
        <v>17.2</v>
      </c>
      <c r="J3670" s="6"/>
    </row>
    <row r="3671" spans="1:10" ht="15" x14ac:dyDescent="0.15">
      <c r="A3671" s="9">
        <v>40789.93472222222</v>
      </c>
      <c r="B3671" s="10">
        <v>57</v>
      </c>
      <c r="C3671" s="10">
        <v>3</v>
      </c>
      <c r="D3671" s="11">
        <v>-5.7</v>
      </c>
      <c r="E3671" s="11">
        <v>15.7</v>
      </c>
      <c r="F3671" s="11">
        <v>-3</v>
      </c>
      <c r="G3671" s="11">
        <v>12.1</v>
      </c>
      <c r="H3671" s="11">
        <v>-7.7</v>
      </c>
      <c r="I3671" s="11">
        <v>11.3</v>
      </c>
      <c r="J3671" s="6"/>
    </row>
    <row r="3672" spans="1:10" ht="15" x14ac:dyDescent="0.15">
      <c r="A3672" s="9">
        <v>40873.899305555555</v>
      </c>
      <c r="B3672" s="10">
        <v>66</v>
      </c>
      <c r="C3672" s="10">
        <v>6</v>
      </c>
      <c r="D3672" s="11">
        <v>-42.9</v>
      </c>
      <c r="E3672" s="11">
        <v>15.7</v>
      </c>
      <c r="F3672" s="11">
        <v>-36.6</v>
      </c>
      <c r="G3672" s="11">
        <v>23</v>
      </c>
      <c r="H3672" s="11">
        <v>-19.3</v>
      </c>
      <c r="I3672" s="11">
        <v>15.6</v>
      </c>
      <c r="J3672" s="6"/>
    </row>
    <row r="3673" spans="1:10" ht="15" x14ac:dyDescent="0.15">
      <c r="A3673" s="9">
        <v>41000.905555555553</v>
      </c>
      <c r="B3673" s="10">
        <v>38</v>
      </c>
      <c r="C3673" s="10">
        <v>16</v>
      </c>
      <c r="D3673" s="11">
        <v>-12.5</v>
      </c>
      <c r="E3673" s="11">
        <v>15.7</v>
      </c>
      <c r="F3673" s="11">
        <v>-4</v>
      </c>
      <c r="G3673" s="11">
        <v>26.7</v>
      </c>
      <c r="H3673" s="11">
        <v>-15.9</v>
      </c>
      <c r="I3673" s="11">
        <v>14.7</v>
      </c>
      <c r="J3673" s="6"/>
    </row>
    <row r="3674" spans="1:10" ht="15" x14ac:dyDescent="0.15">
      <c r="A3674" s="9">
        <v>41028.958333333336</v>
      </c>
      <c r="B3674" s="10">
        <v>64</v>
      </c>
      <c r="C3674" s="10">
        <v>3</v>
      </c>
      <c r="D3674" s="11">
        <v>-17.8</v>
      </c>
      <c r="E3674" s="11">
        <v>15.7</v>
      </c>
      <c r="F3674" s="11">
        <v>-7.7</v>
      </c>
      <c r="G3674" s="11">
        <v>12.8</v>
      </c>
      <c r="H3674" s="11">
        <v>-10.3</v>
      </c>
      <c r="I3674" s="11">
        <v>5.3</v>
      </c>
      <c r="J3674" s="6"/>
    </row>
    <row r="3675" spans="1:10" ht="15" x14ac:dyDescent="0.15">
      <c r="A3675" s="9">
        <v>41055.708333333336</v>
      </c>
      <c r="B3675" s="10">
        <v>113</v>
      </c>
      <c r="C3675" s="10">
        <v>12</v>
      </c>
      <c r="D3675" s="11">
        <v>-26.4</v>
      </c>
      <c r="E3675" s="11">
        <v>15.7</v>
      </c>
      <c r="F3675" s="11">
        <v>-19.5</v>
      </c>
      <c r="G3675" s="11">
        <v>52.5</v>
      </c>
      <c r="H3675" s="11">
        <v>-47.9</v>
      </c>
      <c r="I3675" s="11">
        <v>35.4</v>
      </c>
      <c r="J3675" s="6"/>
    </row>
    <row r="3676" spans="1:10" ht="15" x14ac:dyDescent="0.15">
      <c r="A3676" s="9">
        <v>41514.769444444442</v>
      </c>
      <c r="B3676" s="10">
        <v>70</v>
      </c>
      <c r="C3676" s="10">
        <v>5</v>
      </c>
      <c r="D3676" s="11">
        <v>-20.6</v>
      </c>
      <c r="E3676" s="11">
        <v>15.7</v>
      </c>
      <c r="F3676" s="11">
        <v>-8.6999999999999993</v>
      </c>
      <c r="G3676" s="11">
        <v>12.1</v>
      </c>
      <c r="H3676" s="11">
        <v>-10.4</v>
      </c>
      <c r="I3676" s="11">
        <v>6.4</v>
      </c>
      <c r="J3676" s="6"/>
    </row>
    <row r="3677" spans="1:10" ht="15" x14ac:dyDescent="0.15">
      <c r="A3677" s="9">
        <v>41890.010416666664</v>
      </c>
      <c r="B3677" s="10">
        <v>61</v>
      </c>
      <c r="C3677" s="10">
        <v>13</v>
      </c>
      <c r="D3677" s="11">
        <v>-27.8</v>
      </c>
      <c r="E3677" s="11">
        <v>15.7</v>
      </c>
      <c r="F3677" s="11">
        <v>-9.1</v>
      </c>
      <c r="G3677" s="11">
        <v>20.7</v>
      </c>
      <c r="H3677" s="11">
        <v>-16.399999999999999</v>
      </c>
      <c r="I3677" s="11">
        <v>12.4</v>
      </c>
    </row>
    <row r="3678" spans="1:10" ht="15" x14ac:dyDescent="0.15">
      <c r="A3678" s="9">
        <v>41900.503472222219</v>
      </c>
      <c r="B3678" s="10">
        <v>58</v>
      </c>
      <c r="C3678" s="10">
        <v>6</v>
      </c>
      <c r="D3678" s="11">
        <v>-16.100000000000001</v>
      </c>
      <c r="E3678" s="11">
        <v>15.7</v>
      </c>
      <c r="F3678" s="11">
        <v>-6.9</v>
      </c>
      <c r="G3678" s="11">
        <v>25.2</v>
      </c>
      <c r="H3678" s="11">
        <v>-16.899999999999999</v>
      </c>
      <c r="I3678" s="11">
        <v>15.8</v>
      </c>
    </row>
    <row r="3679" spans="1:10" ht="15" x14ac:dyDescent="0.15">
      <c r="A3679" s="9">
        <v>42131.59097222222</v>
      </c>
      <c r="B3679" s="10">
        <v>49</v>
      </c>
      <c r="C3679" s="10">
        <v>8</v>
      </c>
      <c r="D3679" s="10">
        <v>-13.7</v>
      </c>
      <c r="E3679" s="10">
        <v>15.7</v>
      </c>
      <c r="F3679" s="10">
        <v>-8.4</v>
      </c>
      <c r="G3679" s="12">
        <v>10.543279999999999</v>
      </c>
      <c r="H3679" s="12">
        <v>-7.7765000000000004</v>
      </c>
      <c r="I3679" s="12">
        <v>6.7451600000000003</v>
      </c>
    </row>
    <row r="3680" spans="1:10" ht="15" x14ac:dyDescent="0.15">
      <c r="A3680" s="9">
        <v>41325.341666666667</v>
      </c>
      <c r="B3680" s="10">
        <v>32</v>
      </c>
      <c r="C3680" s="10">
        <v>10</v>
      </c>
      <c r="D3680" s="11">
        <v>-15.37215</v>
      </c>
      <c r="E3680" s="11">
        <v>15.712052999999999</v>
      </c>
      <c r="F3680" s="11">
        <v>-9.0457909999999995</v>
      </c>
      <c r="G3680" s="11">
        <v>18.2</v>
      </c>
      <c r="H3680" s="11">
        <v>-12.8</v>
      </c>
      <c r="I3680" s="11">
        <v>13.7</v>
      </c>
      <c r="J3680" s="6"/>
    </row>
    <row r="3681" spans="1:10" ht="15" x14ac:dyDescent="0.15">
      <c r="A3681" s="9">
        <v>41329.361805555556</v>
      </c>
      <c r="B3681" s="10">
        <v>26</v>
      </c>
      <c r="C3681" s="10">
        <v>5</v>
      </c>
      <c r="D3681" s="11">
        <v>-7.3610300000000004</v>
      </c>
      <c r="E3681" s="11">
        <v>15.730686</v>
      </c>
      <c r="F3681" s="11">
        <v>-6.4967199999999998</v>
      </c>
      <c r="G3681" s="11">
        <v>30.2</v>
      </c>
      <c r="H3681" s="11">
        <v>-21.5</v>
      </c>
      <c r="I3681" s="11">
        <v>21.5</v>
      </c>
      <c r="J3681" s="6"/>
    </row>
    <row r="3682" spans="1:10" ht="15" x14ac:dyDescent="0.15">
      <c r="A3682" s="9">
        <v>41956.993055555555</v>
      </c>
      <c r="B3682" s="10">
        <v>387</v>
      </c>
      <c r="C3682" s="10">
        <v>3</v>
      </c>
      <c r="D3682" s="11">
        <v>-7.1964699999999997</v>
      </c>
      <c r="E3682" s="11">
        <v>15.738396</v>
      </c>
      <c r="F3682" s="11">
        <v>8.4922900000000006</v>
      </c>
      <c r="G3682" s="11">
        <v>1.1000000000000001</v>
      </c>
      <c r="H3682" s="11">
        <v>-0.5</v>
      </c>
      <c r="I3682" s="11">
        <v>1.7</v>
      </c>
    </row>
    <row r="3683" spans="1:10" ht="15" x14ac:dyDescent="0.15">
      <c r="A3683" s="9">
        <v>41646.09097222222</v>
      </c>
      <c r="B3683" s="10">
        <v>125</v>
      </c>
      <c r="C3683" s="10">
        <v>10</v>
      </c>
      <c r="D3683" s="11">
        <v>-10.878629999999999</v>
      </c>
      <c r="E3683" s="11">
        <v>15.746226</v>
      </c>
      <c r="F3683" s="11">
        <v>2.1192410000000002</v>
      </c>
      <c r="G3683" s="11">
        <v>23.6</v>
      </c>
      <c r="H3683" s="11">
        <v>-21.4</v>
      </c>
      <c r="I3683" s="11">
        <v>16.8</v>
      </c>
    </row>
    <row r="3684" spans="1:10" ht="15" x14ac:dyDescent="0.15">
      <c r="A3684" s="9">
        <v>40163.632638888892</v>
      </c>
      <c r="B3684" s="10">
        <v>18</v>
      </c>
      <c r="C3684" s="10">
        <v>19</v>
      </c>
      <c r="D3684" s="11">
        <v>-28.3</v>
      </c>
      <c r="E3684" s="11">
        <v>15.8</v>
      </c>
      <c r="F3684" s="11">
        <v>-26.2</v>
      </c>
      <c r="G3684" s="11">
        <v>21.8</v>
      </c>
      <c r="H3684" s="11">
        <v>-15</v>
      </c>
      <c r="I3684" s="11">
        <v>15.5</v>
      </c>
      <c r="J3684" s="6"/>
    </row>
    <row r="3685" spans="1:10" ht="15" x14ac:dyDescent="0.15">
      <c r="A3685" s="9">
        <v>40199.237500000003</v>
      </c>
      <c r="B3685" s="10">
        <v>48</v>
      </c>
      <c r="C3685" s="10">
        <v>29</v>
      </c>
      <c r="D3685" s="11">
        <v>-12.2</v>
      </c>
      <c r="E3685" s="11">
        <v>15.8</v>
      </c>
      <c r="F3685" s="11">
        <v>-1.3</v>
      </c>
      <c r="G3685" s="11">
        <v>17.600000000000001</v>
      </c>
      <c r="H3685" s="11">
        <v>-17.899999999999999</v>
      </c>
      <c r="I3685" s="11">
        <v>13.4</v>
      </c>
      <c r="J3685" s="6"/>
    </row>
    <row r="3686" spans="1:10" ht="15" x14ac:dyDescent="0.15">
      <c r="A3686" s="9">
        <v>40804.21597222222</v>
      </c>
      <c r="B3686" s="10">
        <v>35</v>
      </c>
      <c r="C3686" s="10">
        <v>5</v>
      </c>
      <c r="D3686" s="11">
        <v>-5.8</v>
      </c>
      <c r="E3686" s="11">
        <v>15.8</v>
      </c>
      <c r="F3686" s="11">
        <v>3.4</v>
      </c>
      <c r="G3686" s="11">
        <v>19</v>
      </c>
      <c r="H3686" s="11">
        <v>-15.3</v>
      </c>
      <c r="I3686" s="11">
        <v>12</v>
      </c>
      <c r="J3686" s="6"/>
    </row>
    <row r="3687" spans="1:10" ht="15" x14ac:dyDescent="0.15">
      <c r="A3687" s="9">
        <v>40913.5</v>
      </c>
      <c r="B3687" s="10">
        <v>30</v>
      </c>
      <c r="C3687" s="10">
        <v>15</v>
      </c>
      <c r="D3687" s="11">
        <v>-1.2</v>
      </c>
      <c r="E3687" s="11">
        <v>15.8</v>
      </c>
      <c r="F3687" s="11">
        <v>-3.8</v>
      </c>
      <c r="G3687" s="11">
        <v>16.7</v>
      </c>
      <c r="H3687" s="11">
        <v>-9</v>
      </c>
      <c r="I3687" s="11">
        <v>11.2</v>
      </c>
      <c r="J3687" s="6"/>
    </row>
    <row r="3688" spans="1:10" ht="15" x14ac:dyDescent="0.15">
      <c r="A3688" s="9">
        <v>41067.952777777777</v>
      </c>
      <c r="B3688" s="10">
        <v>198</v>
      </c>
      <c r="C3688" s="10">
        <v>3</v>
      </c>
      <c r="D3688" s="11">
        <v>-11.4</v>
      </c>
      <c r="E3688" s="11">
        <v>15.8</v>
      </c>
      <c r="F3688" s="11">
        <v>9.1</v>
      </c>
      <c r="G3688" s="11">
        <v>17.2</v>
      </c>
      <c r="H3688" s="11">
        <v>-10.5</v>
      </c>
      <c r="I3688" s="11">
        <v>9.1999999999999993</v>
      </c>
      <c r="J3688" s="6"/>
    </row>
    <row r="3689" spans="1:10" ht="15" x14ac:dyDescent="0.15">
      <c r="A3689" s="9">
        <v>41259.947222222225</v>
      </c>
      <c r="B3689" s="10">
        <v>82</v>
      </c>
      <c r="C3689" s="10">
        <v>16</v>
      </c>
      <c r="D3689" s="11">
        <v>34.6</v>
      </c>
      <c r="E3689" s="11">
        <v>15.8</v>
      </c>
      <c r="F3689" s="11">
        <v>26.1</v>
      </c>
      <c r="G3689" s="11">
        <v>25.4</v>
      </c>
      <c r="H3689" s="11">
        <v>-18.399999999999999</v>
      </c>
      <c r="I3689" s="11">
        <v>17.3</v>
      </c>
      <c r="J3689" s="6"/>
    </row>
    <row r="3690" spans="1:10" ht="15" x14ac:dyDescent="0.15">
      <c r="A3690" s="9">
        <v>41544.724999999999</v>
      </c>
      <c r="B3690" s="10">
        <v>45</v>
      </c>
      <c r="C3690" s="10">
        <v>30</v>
      </c>
      <c r="D3690" s="11">
        <v>-16</v>
      </c>
      <c r="E3690" s="11">
        <v>15.8</v>
      </c>
      <c r="F3690" s="11">
        <v>-3.5</v>
      </c>
      <c r="G3690" s="11">
        <v>22.6</v>
      </c>
      <c r="H3690" s="11">
        <v>-31.5</v>
      </c>
      <c r="I3690" s="11">
        <v>9.4</v>
      </c>
      <c r="J3690" s="6"/>
    </row>
    <row r="3691" spans="1:10" ht="15" x14ac:dyDescent="0.15">
      <c r="A3691" s="9">
        <v>41559.974999999999</v>
      </c>
      <c r="B3691" s="10">
        <v>70</v>
      </c>
      <c r="C3691" s="10">
        <v>7</v>
      </c>
      <c r="D3691" s="11">
        <v>-13.1</v>
      </c>
      <c r="E3691" s="11">
        <v>15.8</v>
      </c>
      <c r="F3691" s="11">
        <v>7.8</v>
      </c>
      <c r="G3691" s="11">
        <v>16.7</v>
      </c>
      <c r="H3691" s="11">
        <v>-14.1</v>
      </c>
      <c r="I3691" s="11">
        <v>13.8</v>
      </c>
      <c r="J3691" s="6"/>
    </row>
    <row r="3692" spans="1:10" ht="15" x14ac:dyDescent="0.15">
      <c r="A3692" s="9">
        <v>41598.592361111114</v>
      </c>
      <c r="B3692" s="10">
        <v>70</v>
      </c>
      <c r="C3692" s="10">
        <v>29</v>
      </c>
      <c r="D3692" s="11">
        <v>-11.3</v>
      </c>
      <c r="E3692" s="11">
        <v>15.8</v>
      </c>
      <c r="F3692" s="11">
        <v>-5.3</v>
      </c>
      <c r="G3692" s="11">
        <v>39.9</v>
      </c>
      <c r="H3692" s="11">
        <v>-35.200000000000003</v>
      </c>
      <c r="I3692" s="11">
        <v>26.5</v>
      </c>
    </row>
    <row r="3693" spans="1:10" ht="15" x14ac:dyDescent="0.15">
      <c r="A3693" s="9">
        <v>42063.303472222222</v>
      </c>
      <c r="B3693" s="10">
        <v>78</v>
      </c>
      <c r="C3693" s="10">
        <v>4</v>
      </c>
      <c r="D3693" s="10">
        <v>-10.4</v>
      </c>
      <c r="E3693" s="10">
        <v>15.8</v>
      </c>
      <c r="F3693" s="10">
        <v>-1.2</v>
      </c>
      <c r="G3693" s="12">
        <v>10.44364</v>
      </c>
      <c r="H3693" s="12">
        <v>-6.4719100000000003</v>
      </c>
      <c r="I3693" s="12">
        <v>6.3280900000000004</v>
      </c>
    </row>
    <row r="3694" spans="1:10" ht="15" x14ac:dyDescent="0.15">
      <c r="A3694" s="9">
        <v>42252.419444444444</v>
      </c>
      <c r="B3694" s="10">
        <v>33</v>
      </c>
      <c r="C3694" s="10">
        <v>5</v>
      </c>
      <c r="D3694" s="10">
        <v>-24.8</v>
      </c>
      <c r="E3694" s="10">
        <v>15.8</v>
      </c>
      <c r="F3694" s="10">
        <v>-10.4</v>
      </c>
      <c r="G3694" s="12">
        <v>9.5569199999999999</v>
      </c>
      <c r="H3694" s="12">
        <v>-9.0357099999999999</v>
      </c>
      <c r="I3694" s="12">
        <v>8.6605000000000008</v>
      </c>
    </row>
    <row r="3695" spans="1:10" ht="15" x14ac:dyDescent="0.15">
      <c r="A3695" s="9">
        <v>41284.821527777778</v>
      </c>
      <c r="B3695" s="10">
        <v>97</v>
      </c>
      <c r="C3695" s="10">
        <v>6</v>
      </c>
      <c r="D3695" s="11">
        <v>23.902899999999999</v>
      </c>
      <c r="E3695" s="11">
        <v>15.832587999999999</v>
      </c>
      <c r="F3695" s="11">
        <v>10.780509</v>
      </c>
      <c r="G3695" s="11">
        <v>7.8</v>
      </c>
      <c r="H3695" s="11">
        <v>-5.4</v>
      </c>
      <c r="I3695" s="11">
        <v>1.3</v>
      </c>
      <c r="J3695" s="6"/>
    </row>
    <row r="3696" spans="1:10" ht="15" x14ac:dyDescent="0.15">
      <c r="A3696" s="9">
        <v>41592.460416666669</v>
      </c>
      <c r="B3696" s="10">
        <v>68</v>
      </c>
      <c r="C3696" s="10">
        <v>20</v>
      </c>
      <c r="D3696" s="11">
        <v>-36.561700000000002</v>
      </c>
      <c r="E3696" s="11">
        <v>15.849154</v>
      </c>
      <c r="F3696" s="11">
        <v>-26.899308999999999</v>
      </c>
      <c r="G3696" s="11">
        <v>54.7</v>
      </c>
      <c r="H3696" s="11">
        <v>-40.5</v>
      </c>
      <c r="I3696" s="11">
        <v>40.1</v>
      </c>
    </row>
    <row r="3697" spans="1:10" ht="15" x14ac:dyDescent="0.15">
      <c r="A3697" s="9">
        <v>40129.616666666669</v>
      </c>
      <c r="B3697" s="10">
        <v>62</v>
      </c>
      <c r="C3697" s="10">
        <v>33</v>
      </c>
      <c r="D3697" s="11">
        <v>-9.6</v>
      </c>
      <c r="E3697" s="11">
        <v>15.9</v>
      </c>
      <c r="F3697" s="11">
        <v>-1.3</v>
      </c>
      <c r="G3697" s="11">
        <v>15.5</v>
      </c>
      <c r="H3697" s="11">
        <v>-17</v>
      </c>
      <c r="I3697" s="11">
        <v>8.1999999999999993</v>
      </c>
      <c r="J3697" s="6"/>
    </row>
    <row r="3698" spans="1:10" ht="15" x14ac:dyDescent="0.15">
      <c r="A3698" s="9">
        <v>40176.868750000001</v>
      </c>
      <c r="B3698" s="10">
        <v>85</v>
      </c>
      <c r="C3698" s="10">
        <v>31</v>
      </c>
      <c r="D3698" s="11">
        <v>-27.6</v>
      </c>
      <c r="E3698" s="11">
        <v>15.9</v>
      </c>
      <c r="F3698" s="11">
        <v>-13.4</v>
      </c>
      <c r="G3698" s="11">
        <v>26.2</v>
      </c>
      <c r="H3698" s="11">
        <v>-17.899999999999999</v>
      </c>
      <c r="I3698" s="11">
        <v>11.7</v>
      </c>
      <c r="J3698" s="6"/>
    </row>
    <row r="3699" spans="1:10" ht="15" x14ac:dyDescent="0.15">
      <c r="A3699" s="9">
        <v>40193.449999999997</v>
      </c>
      <c r="B3699" s="10">
        <v>39</v>
      </c>
      <c r="C3699" s="10">
        <v>5</v>
      </c>
      <c r="D3699" s="11">
        <v>-16.5</v>
      </c>
      <c r="E3699" s="11">
        <v>15.9</v>
      </c>
      <c r="F3699" s="11">
        <v>-19.399999999999999</v>
      </c>
      <c r="G3699" s="11">
        <v>22.9</v>
      </c>
      <c r="H3699" s="11">
        <v>-15.8</v>
      </c>
      <c r="I3699" s="11">
        <v>17.3</v>
      </c>
      <c r="J3699" s="6"/>
    </row>
    <row r="3700" spans="1:10" ht="15" x14ac:dyDescent="0.15">
      <c r="A3700" s="9">
        <v>40198.356249999997</v>
      </c>
      <c r="B3700" s="10">
        <v>60</v>
      </c>
      <c r="C3700" s="10">
        <v>15</v>
      </c>
      <c r="D3700" s="11">
        <v>-16.899999999999999</v>
      </c>
      <c r="E3700" s="11">
        <v>15.9</v>
      </c>
      <c r="F3700" s="11">
        <v>-8</v>
      </c>
      <c r="G3700" s="11">
        <v>23.1</v>
      </c>
      <c r="H3700" s="11">
        <v>-17.7</v>
      </c>
      <c r="I3700" s="11">
        <v>10</v>
      </c>
      <c r="J3700" s="6"/>
    </row>
    <row r="3701" spans="1:10" ht="15" x14ac:dyDescent="0.15">
      <c r="A3701" s="9">
        <v>40231.901388888888</v>
      </c>
      <c r="B3701" s="10">
        <v>39</v>
      </c>
      <c r="C3701" s="10">
        <v>27</v>
      </c>
      <c r="D3701" s="11">
        <v>-23.1</v>
      </c>
      <c r="E3701" s="11">
        <v>15.9</v>
      </c>
      <c r="F3701" s="11">
        <v>-24.5</v>
      </c>
      <c r="G3701" s="11">
        <v>21.9</v>
      </c>
      <c r="H3701" s="11">
        <v>-23.7</v>
      </c>
      <c r="I3701" s="11">
        <v>16.2</v>
      </c>
      <c r="J3701" s="6"/>
    </row>
    <row r="3702" spans="1:10" ht="15" x14ac:dyDescent="0.15">
      <c r="A3702" s="9">
        <v>40277.574305555558</v>
      </c>
      <c r="B3702" s="10">
        <v>142</v>
      </c>
      <c r="C3702" s="10">
        <v>3</v>
      </c>
      <c r="D3702" s="11">
        <v>-15.9</v>
      </c>
      <c r="E3702" s="11">
        <v>15.9</v>
      </c>
      <c r="F3702" s="11">
        <v>-21.7</v>
      </c>
      <c r="G3702" s="11">
        <v>3.9</v>
      </c>
      <c r="H3702" s="11">
        <v>-6.1</v>
      </c>
      <c r="I3702" s="11">
        <v>-1.9</v>
      </c>
      <c r="J3702" s="6"/>
    </row>
    <row r="3703" spans="1:10" ht="15" x14ac:dyDescent="0.15">
      <c r="A3703" s="9">
        <v>40575.432638888888</v>
      </c>
      <c r="B3703" s="10">
        <v>54</v>
      </c>
      <c r="C3703" s="10">
        <v>29</v>
      </c>
      <c r="D3703" s="11">
        <v>-13.3</v>
      </c>
      <c r="E3703" s="11">
        <v>15.9</v>
      </c>
      <c r="F3703" s="11">
        <v>-5.3</v>
      </c>
      <c r="G3703" s="11">
        <v>16.3</v>
      </c>
      <c r="H3703" s="11">
        <v>-11.5</v>
      </c>
      <c r="I3703" s="11">
        <v>15.7</v>
      </c>
      <c r="J3703" s="6"/>
    </row>
    <row r="3704" spans="1:10" ht="15" x14ac:dyDescent="0.15">
      <c r="A3704" s="9">
        <v>40829.879861111112</v>
      </c>
      <c r="B3704" s="10">
        <v>114</v>
      </c>
      <c r="C3704" s="10">
        <v>19</v>
      </c>
      <c r="D3704" s="11">
        <v>14.9</v>
      </c>
      <c r="E3704" s="11">
        <v>15.9</v>
      </c>
      <c r="F3704" s="11">
        <v>15.2</v>
      </c>
      <c r="G3704" s="11">
        <v>26.5</v>
      </c>
      <c r="H3704" s="11">
        <v>-16.899999999999999</v>
      </c>
      <c r="I3704" s="11">
        <v>22.4</v>
      </c>
      <c r="J3704" s="6"/>
    </row>
    <row r="3705" spans="1:10" ht="15" x14ac:dyDescent="0.15">
      <c r="A3705" s="9">
        <v>41044.909722222219</v>
      </c>
      <c r="B3705" s="10">
        <v>108</v>
      </c>
      <c r="C3705" s="10">
        <v>4</v>
      </c>
      <c r="D3705" s="11">
        <v>-35.5</v>
      </c>
      <c r="E3705" s="11">
        <v>15.9</v>
      </c>
      <c r="F3705" s="11">
        <v>-22.8</v>
      </c>
      <c r="G3705" s="11">
        <v>27.1</v>
      </c>
      <c r="H3705" s="11">
        <v>-20.3</v>
      </c>
      <c r="I3705" s="11">
        <v>23.3</v>
      </c>
      <c r="J3705" s="6"/>
    </row>
    <row r="3706" spans="1:10" ht="15" x14ac:dyDescent="0.15">
      <c r="A3706" s="9">
        <v>41098.597222222219</v>
      </c>
      <c r="B3706" s="10">
        <v>132</v>
      </c>
      <c r="C3706" s="10">
        <v>8</v>
      </c>
      <c r="D3706" s="11">
        <v>-0.6</v>
      </c>
      <c r="E3706" s="11">
        <v>15.9</v>
      </c>
      <c r="F3706" s="11">
        <v>-14.5</v>
      </c>
      <c r="G3706" s="11">
        <v>30</v>
      </c>
      <c r="H3706" s="11">
        <v>-19.100000000000001</v>
      </c>
      <c r="I3706" s="11">
        <v>21.2</v>
      </c>
      <c r="J3706" s="6"/>
    </row>
    <row r="3707" spans="1:10" ht="15" x14ac:dyDescent="0.15">
      <c r="A3707" s="9">
        <v>41178.351388888892</v>
      </c>
      <c r="B3707" s="10">
        <v>121</v>
      </c>
      <c r="C3707" s="10">
        <v>13</v>
      </c>
      <c r="D3707" s="11">
        <v>18.399999999999999</v>
      </c>
      <c r="E3707" s="11">
        <v>15.9</v>
      </c>
      <c r="F3707" s="11">
        <v>10.199999999999999</v>
      </c>
      <c r="G3707" s="11">
        <v>28.8</v>
      </c>
      <c r="H3707" s="11">
        <v>-18.600000000000001</v>
      </c>
      <c r="I3707" s="11">
        <v>17.7</v>
      </c>
      <c r="J3707" s="6"/>
    </row>
    <row r="3708" spans="1:10" ht="15" x14ac:dyDescent="0.15">
      <c r="A3708" s="9">
        <v>41448.508333333331</v>
      </c>
      <c r="B3708" s="10">
        <v>69</v>
      </c>
      <c r="C3708" s="10">
        <v>4</v>
      </c>
      <c r="D3708" s="11">
        <v>-14.8</v>
      </c>
      <c r="E3708" s="11">
        <v>15.9</v>
      </c>
      <c r="F3708" s="11">
        <v>-14.7</v>
      </c>
      <c r="G3708" s="11">
        <v>8.4</v>
      </c>
      <c r="H3708" s="11">
        <v>-8.9</v>
      </c>
      <c r="I3708" s="11">
        <v>5.4</v>
      </c>
      <c r="J3708" s="6"/>
    </row>
    <row r="3709" spans="1:10" ht="15" x14ac:dyDescent="0.15">
      <c r="A3709" s="9">
        <v>41546.78402777778</v>
      </c>
      <c r="B3709" s="10">
        <v>173</v>
      </c>
      <c r="C3709" s="10">
        <v>5</v>
      </c>
      <c r="D3709" s="11">
        <v>-20.100000000000001</v>
      </c>
      <c r="E3709" s="11">
        <v>15.9</v>
      </c>
      <c r="F3709" s="11">
        <v>-14.4</v>
      </c>
      <c r="G3709" s="11">
        <v>23</v>
      </c>
      <c r="H3709" s="11">
        <v>-17.2</v>
      </c>
      <c r="I3709" s="11">
        <v>14.7</v>
      </c>
      <c r="J3709" s="6"/>
    </row>
    <row r="3710" spans="1:10" ht="15" x14ac:dyDescent="0.15">
      <c r="A3710" s="9">
        <v>41866.293055555558</v>
      </c>
      <c r="B3710" s="10">
        <v>76</v>
      </c>
      <c r="C3710" s="10">
        <v>4</v>
      </c>
      <c r="D3710" s="11">
        <v>-16.100000000000001</v>
      </c>
      <c r="E3710" s="11">
        <v>15.9</v>
      </c>
      <c r="F3710" s="11">
        <v>-13.5</v>
      </c>
      <c r="G3710" s="11">
        <v>-1.8</v>
      </c>
      <c r="H3710" s="11">
        <v>0.6</v>
      </c>
      <c r="I3710" s="11">
        <v>2.2000000000000002</v>
      </c>
    </row>
    <row r="3711" spans="1:10" ht="15" x14ac:dyDescent="0.15">
      <c r="A3711" s="9">
        <v>42091.136805555558</v>
      </c>
      <c r="B3711" s="10">
        <v>24</v>
      </c>
      <c r="C3711" s="10">
        <v>3</v>
      </c>
      <c r="D3711" s="10">
        <v>-29.1</v>
      </c>
      <c r="E3711" s="10">
        <v>15.9</v>
      </c>
      <c r="F3711" s="10">
        <v>-19</v>
      </c>
      <c r="G3711" s="12">
        <v>48.074919999999999</v>
      </c>
      <c r="H3711" s="12">
        <v>-35.606900000000003</v>
      </c>
      <c r="I3711" s="12">
        <v>31.74165</v>
      </c>
    </row>
    <row r="3712" spans="1:10" ht="15" x14ac:dyDescent="0.15">
      <c r="A3712" s="9">
        <v>42103.977777777778</v>
      </c>
      <c r="B3712" s="10">
        <v>9</v>
      </c>
      <c r="C3712" s="10">
        <v>4</v>
      </c>
      <c r="D3712" s="10">
        <v>-12.1</v>
      </c>
      <c r="E3712" s="10">
        <v>15.9</v>
      </c>
      <c r="F3712" s="10">
        <v>-9</v>
      </c>
      <c r="G3712" s="12">
        <v>28.228290000000001</v>
      </c>
      <c r="H3712" s="12">
        <v>-23.686630000000001</v>
      </c>
      <c r="I3712" s="12">
        <v>19.63062</v>
      </c>
    </row>
    <row r="3713" spans="1:10" ht="15" x14ac:dyDescent="0.15">
      <c r="A3713" s="9">
        <v>42114.462500000001</v>
      </c>
      <c r="B3713" s="10">
        <v>45</v>
      </c>
      <c r="C3713" s="10">
        <v>14</v>
      </c>
      <c r="D3713" s="10">
        <v>-14.9</v>
      </c>
      <c r="E3713" s="10">
        <v>15.9</v>
      </c>
      <c r="F3713" s="10">
        <v>-15.4</v>
      </c>
      <c r="G3713" s="12">
        <v>26.68308</v>
      </c>
      <c r="H3713" s="12">
        <v>-22.755410000000001</v>
      </c>
      <c r="I3713" s="12">
        <v>13.45051</v>
      </c>
    </row>
    <row r="3714" spans="1:10" ht="15" x14ac:dyDescent="0.15">
      <c r="A3714" s="9">
        <v>42134.699305555558</v>
      </c>
      <c r="B3714" s="10">
        <v>49</v>
      </c>
      <c r="C3714" s="10">
        <v>5</v>
      </c>
      <c r="D3714" s="10">
        <v>-14.1</v>
      </c>
      <c r="E3714" s="10">
        <v>15.9</v>
      </c>
      <c r="F3714" s="10">
        <v>-12.3</v>
      </c>
      <c r="G3714" s="12">
        <v>24.598189999999999</v>
      </c>
      <c r="H3714" s="12">
        <v>-16.3736</v>
      </c>
      <c r="I3714" s="12">
        <v>15.628299999999999</v>
      </c>
    </row>
    <row r="3715" spans="1:10" ht="15" x14ac:dyDescent="0.15">
      <c r="A3715" s="9">
        <v>40058.349305555559</v>
      </c>
      <c r="B3715" s="10">
        <v>80</v>
      </c>
      <c r="C3715" s="10">
        <v>30</v>
      </c>
      <c r="D3715" s="11">
        <v>-14.144237</v>
      </c>
      <c r="E3715" s="11">
        <v>15.931755000000001</v>
      </c>
      <c r="F3715" s="11">
        <v>-12.535690000000001</v>
      </c>
      <c r="G3715" s="11">
        <v>6.1</v>
      </c>
      <c r="H3715" s="11">
        <v>-10.6</v>
      </c>
      <c r="I3715" s="11">
        <v>4.5999999999999996</v>
      </c>
      <c r="J3715" s="6"/>
    </row>
    <row r="3716" spans="1:10" ht="15" x14ac:dyDescent="0.15">
      <c r="A3716" s="9">
        <v>41493.313194444447</v>
      </c>
      <c r="B3716" s="10">
        <v>46</v>
      </c>
      <c r="C3716" s="10">
        <v>6</v>
      </c>
      <c r="D3716" s="11">
        <v>-6.1025900000000002</v>
      </c>
      <c r="E3716" s="11">
        <v>15.93826</v>
      </c>
      <c r="F3716" s="11">
        <v>3.7863000000000001E-2</v>
      </c>
      <c r="G3716" s="11">
        <v>20.399999999999999</v>
      </c>
      <c r="H3716" s="11">
        <v>-15.8</v>
      </c>
      <c r="I3716" s="11">
        <v>11.3</v>
      </c>
      <c r="J3716" s="6"/>
    </row>
    <row r="3717" spans="1:10" ht="15" x14ac:dyDescent="0.15">
      <c r="A3717" s="9">
        <v>41305.120833333334</v>
      </c>
      <c r="B3717" s="10">
        <v>94</v>
      </c>
      <c r="C3717" s="10">
        <v>19</v>
      </c>
      <c r="D3717" s="11">
        <v>13.75376</v>
      </c>
      <c r="E3717" s="11">
        <v>15.972056</v>
      </c>
      <c r="F3717" s="11">
        <v>0.36704900000000001</v>
      </c>
      <c r="G3717" s="11">
        <v>26.8</v>
      </c>
      <c r="H3717" s="11">
        <v>-19</v>
      </c>
      <c r="I3717" s="11">
        <v>18.8</v>
      </c>
      <c r="J3717" s="6"/>
    </row>
    <row r="3718" spans="1:10" ht="15" x14ac:dyDescent="0.15">
      <c r="A3718" s="9">
        <v>41407.924305555556</v>
      </c>
      <c r="B3718" s="10">
        <v>78</v>
      </c>
      <c r="C3718" s="10">
        <v>29</v>
      </c>
      <c r="D3718" s="11">
        <v>19.481059999999999</v>
      </c>
      <c r="E3718" s="11">
        <v>15.997647000000001</v>
      </c>
      <c r="F3718" s="11">
        <v>16.408031999999999</v>
      </c>
      <c r="G3718" s="11">
        <v>20</v>
      </c>
      <c r="H3718" s="11">
        <v>-8.6999999999999993</v>
      </c>
      <c r="I3718" s="11">
        <v>14</v>
      </c>
      <c r="J3718" s="6"/>
    </row>
    <row r="3719" spans="1:10" ht="15" x14ac:dyDescent="0.15">
      <c r="A3719" s="9">
        <v>40180.042361111111</v>
      </c>
      <c r="B3719" s="10">
        <v>51</v>
      </c>
      <c r="C3719" s="10">
        <v>34</v>
      </c>
      <c r="D3719" s="11">
        <v>-7.6</v>
      </c>
      <c r="E3719" s="11">
        <v>16</v>
      </c>
      <c r="F3719" s="11">
        <v>-8.1</v>
      </c>
      <c r="G3719" s="11">
        <v>24.8</v>
      </c>
      <c r="H3719" s="11">
        <v>-23.7</v>
      </c>
      <c r="I3719" s="11">
        <v>20.3</v>
      </c>
      <c r="J3719" s="6"/>
    </row>
    <row r="3720" spans="1:10" ht="15" x14ac:dyDescent="0.15">
      <c r="A3720" s="9">
        <v>40572.094444444447</v>
      </c>
      <c r="B3720" s="10">
        <v>23</v>
      </c>
      <c r="C3720" s="10">
        <v>31</v>
      </c>
      <c r="D3720" s="11">
        <v>-16.399999999999999</v>
      </c>
      <c r="E3720" s="11">
        <v>16</v>
      </c>
      <c r="F3720" s="11">
        <v>-12.9</v>
      </c>
      <c r="G3720" s="11">
        <v>14.4</v>
      </c>
      <c r="H3720" s="11">
        <v>-13.9</v>
      </c>
      <c r="I3720" s="11">
        <v>10.1</v>
      </c>
      <c r="J3720" s="6"/>
    </row>
    <row r="3721" spans="1:10" ht="15" x14ac:dyDescent="0.15">
      <c r="A3721" s="9">
        <v>41225.502083333333</v>
      </c>
      <c r="B3721" s="10">
        <v>32</v>
      </c>
      <c r="C3721" s="10">
        <v>12</v>
      </c>
      <c r="D3721" s="11">
        <v>-8.1999999999999993</v>
      </c>
      <c r="E3721" s="11">
        <v>16</v>
      </c>
      <c r="F3721" s="11">
        <v>-13.2</v>
      </c>
      <c r="G3721" s="11">
        <v>5.7</v>
      </c>
      <c r="H3721" s="11">
        <v>-7.1</v>
      </c>
      <c r="I3721" s="11">
        <v>3.3</v>
      </c>
      <c r="J3721" s="6"/>
    </row>
    <row r="3722" spans="1:10" ht="15" x14ac:dyDescent="0.15">
      <c r="A3722" s="9">
        <v>41994.482638888891</v>
      </c>
      <c r="B3722" s="10">
        <v>61</v>
      </c>
      <c r="C3722" s="10">
        <v>10</v>
      </c>
      <c r="D3722" s="11">
        <v>-13.1</v>
      </c>
      <c r="E3722" s="11">
        <v>16</v>
      </c>
      <c r="F3722" s="11">
        <v>-3.8</v>
      </c>
      <c r="G3722" s="11">
        <v>14.1</v>
      </c>
      <c r="H3722" s="11">
        <v>-14.6</v>
      </c>
      <c r="I3722" s="11">
        <v>5.6</v>
      </c>
    </row>
    <row r="3723" spans="1:10" ht="15" x14ac:dyDescent="0.15">
      <c r="A3723" s="9">
        <v>42089.375694444447</v>
      </c>
      <c r="B3723" s="10">
        <v>36</v>
      </c>
      <c r="C3723" s="10">
        <v>5</v>
      </c>
      <c r="D3723" s="10">
        <v>-30.5</v>
      </c>
      <c r="E3723" s="10">
        <v>16</v>
      </c>
      <c r="F3723" s="10">
        <v>-23.1</v>
      </c>
      <c r="G3723" s="12">
        <v>24.670380000000002</v>
      </c>
      <c r="H3723" s="12">
        <v>-16.92193</v>
      </c>
      <c r="I3723" s="12">
        <v>14.23493</v>
      </c>
    </row>
    <row r="3724" spans="1:10" ht="15" x14ac:dyDescent="0.15">
      <c r="A3724" s="9">
        <v>42092.409722222219</v>
      </c>
      <c r="B3724" s="10">
        <v>162</v>
      </c>
      <c r="C3724" s="10">
        <v>8</v>
      </c>
      <c r="D3724" s="10">
        <v>-20</v>
      </c>
      <c r="E3724" s="10">
        <v>16</v>
      </c>
      <c r="F3724" s="10">
        <v>-15.6</v>
      </c>
      <c r="G3724" s="12">
        <v>23.28154</v>
      </c>
      <c r="H3724" s="12">
        <v>-21.522629999999999</v>
      </c>
      <c r="I3724" s="12">
        <v>18.68486</v>
      </c>
    </row>
    <row r="3725" spans="1:10" ht="15" x14ac:dyDescent="0.15">
      <c r="A3725" s="9">
        <v>42127.699305555558</v>
      </c>
      <c r="B3725" s="10">
        <v>11</v>
      </c>
      <c r="C3725" s="10">
        <v>3</v>
      </c>
      <c r="D3725" s="10">
        <v>-24.7</v>
      </c>
      <c r="E3725" s="10">
        <v>16</v>
      </c>
      <c r="F3725" s="10">
        <v>-12</v>
      </c>
      <c r="G3725" s="12">
        <v>24.790790000000001</v>
      </c>
      <c r="H3725" s="12">
        <v>-19.26557</v>
      </c>
      <c r="I3725" s="12">
        <v>13.4146</v>
      </c>
    </row>
    <row r="3726" spans="1:10" ht="15" x14ac:dyDescent="0.15">
      <c r="A3726" s="9">
        <v>40990.407638888886</v>
      </c>
      <c r="B3726" s="10">
        <v>101</v>
      </c>
      <c r="C3726" s="10">
        <v>6</v>
      </c>
      <c r="D3726" s="11">
        <v>2.6304889999999999</v>
      </c>
      <c r="E3726" s="11">
        <v>16.029299000000002</v>
      </c>
      <c r="F3726" s="11">
        <v>2.5726499999999999</v>
      </c>
      <c r="G3726" s="11">
        <v>18.8</v>
      </c>
      <c r="H3726" s="11">
        <v>-19.2</v>
      </c>
      <c r="I3726" s="11">
        <v>20.9</v>
      </c>
      <c r="J3726" s="6"/>
    </row>
    <row r="3727" spans="1:10" ht="15" x14ac:dyDescent="0.15">
      <c r="A3727" s="9">
        <v>41479.213888888888</v>
      </c>
      <c r="B3727" s="10">
        <v>179</v>
      </c>
      <c r="C3727" s="10">
        <v>7</v>
      </c>
      <c r="D3727" s="11">
        <v>-38.077629999999999</v>
      </c>
      <c r="E3727" s="11">
        <v>16.036327</v>
      </c>
      <c r="F3727" s="11">
        <v>-7.4502569999999997</v>
      </c>
      <c r="G3727" s="11">
        <v>-2.5</v>
      </c>
      <c r="H3727" s="11">
        <v>-3.7</v>
      </c>
      <c r="I3727" s="11">
        <v>2.4</v>
      </c>
      <c r="J3727" s="6"/>
    </row>
    <row r="3728" spans="1:10" ht="15" x14ac:dyDescent="0.15">
      <c r="A3728" s="9">
        <v>41917.082638888889</v>
      </c>
      <c r="B3728" s="10">
        <v>41</v>
      </c>
      <c r="C3728" s="10">
        <v>9</v>
      </c>
      <c r="D3728" s="11">
        <v>-14.038410000000001</v>
      </c>
      <c r="E3728" s="11">
        <v>16.059329000000002</v>
      </c>
      <c r="F3728" s="11">
        <v>-0.20003000000000001</v>
      </c>
      <c r="G3728" s="11">
        <v>14.5</v>
      </c>
      <c r="H3728" s="11">
        <v>-13.5</v>
      </c>
      <c r="I3728" s="11">
        <v>8</v>
      </c>
    </row>
    <row r="3729" spans="1:10" ht="15" x14ac:dyDescent="0.15">
      <c r="A3729" s="9">
        <v>40019.661805555559</v>
      </c>
      <c r="B3729" s="10">
        <v>87</v>
      </c>
      <c r="C3729" s="10">
        <v>13</v>
      </c>
      <c r="D3729" s="11">
        <v>-8.3954330000000006</v>
      </c>
      <c r="E3729" s="11">
        <v>16.064464000000001</v>
      </c>
      <c r="F3729" s="11">
        <v>-3.2228300000000001</v>
      </c>
      <c r="G3729" s="11">
        <v>26.2</v>
      </c>
      <c r="H3729" s="11">
        <v>-22.6</v>
      </c>
      <c r="I3729" s="11">
        <v>17.399999999999999</v>
      </c>
      <c r="J3729" s="6"/>
    </row>
    <row r="3730" spans="1:10" ht="15" x14ac:dyDescent="0.15">
      <c r="A3730" s="9">
        <v>41963.004861111112</v>
      </c>
      <c r="B3730" s="10">
        <v>118</v>
      </c>
      <c r="C3730" s="10">
        <v>11</v>
      </c>
      <c r="D3730" s="11">
        <v>0.52934999999999999</v>
      </c>
      <c r="E3730" s="11">
        <v>16.068090999999999</v>
      </c>
      <c r="F3730" s="11">
        <v>32.624250000000004</v>
      </c>
      <c r="G3730" s="11">
        <v>44.1</v>
      </c>
      <c r="H3730" s="11">
        <v>-35.9</v>
      </c>
      <c r="I3730" s="11">
        <v>28.7</v>
      </c>
    </row>
    <row r="3731" spans="1:10" ht="15" x14ac:dyDescent="0.15">
      <c r="A3731" s="9">
        <v>40200.711111111108</v>
      </c>
      <c r="B3731" s="10">
        <v>29</v>
      </c>
      <c r="C3731" s="10">
        <v>26</v>
      </c>
      <c r="D3731" s="11">
        <v>-17.899999999999999</v>
      </c>
      <c r="E3731" s="11">
        <v>16.100000000000001</v>
      </c>
      <c r="F3731" s="11">
        <v>-10.8</v>
      </c>
      <c r="G3731" s="11">
        <v>26.3</v>
      </c>
      <c r="H3731" s="11">
        <v>-22.1</v>
      </c>
      <c r="I3731" s="11">
        <v>14.4</v>
      </c>
      <c r="J3731" s="6"/>
    </row>
    <row r="3732" spans="1:10" ht="15" x14ac:dyDescent="0.15">
      <c r="A3732" s="9">
        <v>40215.491666666669</v>
      </c>
      <c r="B3732" s="10">
        <v>23</v>
      </c>
      <c r="C3732" s="10">
        <v>10</v>
      </c>
      <c r="D3732" s="11">
        <v>-13.8</v>
      </c>
      <c r="E3732" s="11">
        <v>16.100000000000001</v>
      </c>
      <c r="F3732" s="11">
        <v>-17</v>
      </c>
      <c r="G3732" s="11">
        <v>28</v>
      </c>
      <c r="H3732" s="11">
        <v>-16.3</v>
      </c>
      <c r="I3732" s="11">
        <v>19.3</v>
      </c>
      <c r="J3732" s="6"/>
    </row>
    <row r="3733" spans="1:10" ht="15" x14ac:dyDescent="0.15">
      <c r="A3733" s="9">
        <v>40343.734027777777</v>
      </c>
      <c r="B3733" s="10">
        <v>88</v>
      </c>
      <c r="C3733" s="10">
        <v>5</v>
      </c>
      <c r="D3733" s="11">
        <v>-9.8000000000000007</v>
      </c>
      <c r="E3733" s="11">
        <v>16.100000000000001</v>
      </c>
      <c r="F3733" s="11">
        <v>-8.1</v>
      </c>
      <c r="G3733" s="11">
        <v>15.7</v>
      </c>
      <c r="H3733" s="11">
        <v>-11.2</v>
      </c>
      <c r="I3733" s="11">
        <v>12.9</v>
      </c>
      <c r="J3733" s="6"/>
    </row>
    <row r="3734" spans="1:10" ht="15" x14ac:dyDescent="0.15">
      <c r="A3734" s="9">
        <v>41003.511805555558</v>
      </c>
      <c r="B3734" s="10">
        <v>57</v>
      </c>
      <c r="C3734" s="10">
        <v>26</v>
      </c>
      <c r="D3734" s="11">
        <v>-38.700000000000003</v>
      </c>
      <c r="E3734" s="11">
        <v>16.100000000000001</v>
      </c>
      <c r="F3734" s="11">
        <v>-28</v>
      </c>
      <c r="G3734" s="11">
        <v>37.9</v>
      </c>
      <c r="H3734" s="11">
        <v>-39.200000000000003</v>
      </c>
      <c r="I3734" s="11">
        <v>23.1</v>
      </c>
      <c r="J3734" s="6"/>
    </row>
    <row r="3735" spans="1:10" ht="15" x14ac:dyDescent="0.15">
      <c r="A3735" s="9">
        <v>41119.088194444441</v>
      </c>
      <c r="B3735" s="10">
        <v>93</v>
      </c>
      <c r="C3735" s="10">
        <v>6</v>
      </c>
      <c r="D3735" s="11">
        <v>-13.4</v>
      </c>
      <c r="E3735" s="11">
        <v>16.100000000000001</v>
      </c>
      <c r="F3735" s="11">
        <v>-3</v>
      </c>
      <c r="G3735" s="11">
        <v>31.3</v>
      </c>
      <c r="H3735" s="11">
        <v>-25.2</v>
      </c>
      <c r="I3735" s="11">
        <v>21.1</v>
      </c>
      <c r="J3735" s="6"/>
    </row>
    <row r="3736" spans="1:10" ht="15" x14ac:dyDescent="0.15">
      <c r="A3736" s="9">
        <v>41878.393750000003</v>
      </c>
      <c r="B3736" s="10">
        <v>32</v>
      </c>
      <c r="C3736" s="10">
        <v>1</v>
      </c>
      <c r="D3736" s="11">
        <v>-23.1</v>
      </c>
      <c r="E3736" s="11">
        <v>16.100000000000001</v>
      </c>
      <c r="F3736" s="11">
        <v>-15.7</v>
      </c>
      <c r="G3736" s="11">
        <v>-0.5</v>
      </c>
      <c r="H3736" s="11">
        <v>0.5</v>
      </c>
      <c r="I3736" s="11">
        <v>0.3</v>
      </c>
    </row>
    <row r="3737" spans="1:10" ht="15" x14ac:dyDescent="0.15">
      <c r="A3737" s="9">
        <v>42089.090277777781</v>
      </c>
      <c r="B3737" s="10">
        <v>25</v>
      </c>
      <c r="C3737" s="10">
        <v>1</v>
      </c>
      <c r="D3737" s="10">
        <v>-21.2</v>
      </c>
      <c r="E3737" s="10">
        <v>16.100000000000001</v>
      </c>
      <c r="F3737" s="10">
        <v>-15.2</v>
      </c>
      <c r="G3737" s="12">
        <v>16.584379999999999</v>
      </c>
      <c r="H3737" s="12">
        <v>-11.33996</v>
      </c>
      <c r="I3737" s="12">
        <v>9.2410899999999998</v>
      </c>
    </row>
    <row r="3738" spans="1:10" ht="15" x14ac:dyDescent="0.15">
      <c r="A3738" s="9">
        <v>42132.495833333334</v>
      </c>
      <c r="B3738" s="10">
        <v>20</v>
      </c>
      <c r="C3738" s="10">
        <v>8</v>
      </c>
      <c r="D3738" s="10">
        <v>-31.7</v>
      </c>
      <c r="E3738" s="10">
        <v>16.100000000000001</v>
      </c>
      <c r="F3738" s="10">
        <v>-23</v>
      </c>
      <c r="G3738" s="12">
        <v>32.070549999999997</v>
      </c>
      <c r="H3738" s="12">
        <v>-15.8208</v>
      </c>
      <c r="I3738" s="12">
        <v>15.07371</v>
      </c>
    </row>
    <row r="3739" spans="1:10" ht="15" x14ac:dyDescent="0.15">
      <c r="A3739" s="9">
        <v>41301.419444444444</v>
      </c>
      <c r="B3739" s="10">
        <v>69</v>
      </c>
      <c r="C3739" s="10">
        <v>11</v>
      </c>
      <c r="D3739" s="11">
        <v>14.2744</v>
      </c>
      <c r="E3739" s="11">
        <v>16.115926000000002</v>
      </c>
      <c r="F3739" s="11">
        <v>-3.7883429999999998</v>
      </c>
      <c r="G3739" s="11">
        <v>19.399999999999999</v>
      </c>
      <c r="H3739" s="11">
        <v>-16.8</v>
      </c>
      <c r="I3739" s="11">
        <v>11.3</v>
      </c>
      <c r="J3739" s="6"/>
    </row>
    <row r="3740" spans="1:10" ht="15" x14ac:dyDescent="0.15">
      <c r="A3740" s="9">
        <v>40825.793749999997</v>
      </c>
      <c r="B3740" s="10">
        <v>70</v>
      </c>
      <c r="C3740" s="10">
        <v>7</v>
      </c>
      <c r="D3740" s="11">
        <v>-8.7031379999999992</v>
      </c>
      <c r="E3740" s="11">
        <v>16.126028999999999</v>
      </c>
      <c r="F3740" s="11">
        <v>-12.286490000000001</v>
      </c>
      <c r="G3740" s="11">
        <v>12.8</v>
      </c>
      <c r="H3740" s="11">
        <v>-9.5</v>
      </c>
      <c r="I3740" s="11">
        <v>10</v>
      </c>
      <c r="J3740" s="6"/>
    </row>
    <row r="3741" spans="1:10" ht="15" x14ac:dyDescent="0.15">
      <c r="A3741" s="9">
        <v>39994.48541666667</v>
      </c>
      <c r="B3741" s="10">
        <v>87</v>
      </c>
      <c r="C3741" s="10">
        <v>10</v>
      </c>
      <c r="D3741" s="11">
        <v>-22.084132</v>
      </c>
      <c r="E3741" s="11">
        <v>16.194821000000001</v>
      </c>
      <c r="F3741" s="11">
        <v>-20.607780000000002</v>
      </c>
      <c r="G3741" s="11">
        <v>15.7</v>
      </c>
      <c r="H3741" s="11">
        <v>-13</v>
      </c>
      <c r="I3741" s="11">
        <v>17.8</v>
      </c>
      <c r="J3741" s="6"/>
    </row>
    <row r="3742" spans="1:10" ht="15" x14ac:dyDescent="0.15">
      <c r="A3742" s="9">
        <v>39879.840277777781</v>
      </c>
      <c r="B3742" s="10">
        <v>120</v>
      </c>
      <c r="C3742" s="10">
        <v>28</v>
      </c>
      <c r="D3742" s="11">
        <v>-17.2</v>
      </c>
      <c r="E3742" s="11">
        <v>16.2</v>
      </c>
      <c r="F3742" s="11">
        <v>-9.3000000000000007</v>
      </c>
      <c r="G3742" s="11">
        <v>20.9</v>
      </c>
      <c r="H3742" s="11">
        <v>-16.600000000000001</v>
      </c>
      <c r="I3742" s="11">
        <v>23.3</v>
      </c>
      <c r="J3742" s="6"/>
    </row>
    <row r="3743" spans="1:10" ht="15" x14ac:dyDescent="0.15">
      <c r="A3743" s="9">
        <v>40297.452777777777</v>
      </c>
      <c r="B3743" s="10">
        <v>235</v>
      </c>
      <c r="C3743" s="10">
        <v>6</v>
      </c>
      <c r="D3743" s="11">
        <v>-44.6</v>
      </c>
      <c r="E3743" s="11">
        <v>16.2</v>
      </c>
      <c r="F3743" s="11">
        <v>-34.1</v>
      </c>
      <c r="G3743" s="11">
        <v>18.3</v>
      </c>
      <c r="H3743" s="11">
        <v>-14.8</v>
      </c>
      <c r="I3743" s="11">
        <v>12.7</v>
      </c>
      <c r="J3743" s="6"/>
    </row>
    <row r="3744" spans="1:10" ht="15" x14ac:dyDescent="0.15">
      <c r="A3744" s="9">
        <v>40585.343055555553</v>
      </c>
      <c r="B3744" s="10">
        <v>134</v>
      </c>
      <c r="C3744" s="10">
        <v>31</v>
      </c>
      <c r="D3744" s="11">
        <v>-29.3</v>
      </c>
      <c r="E3744" s="11">
        <v>16.2</v>
      </c>
      <c r="F3744" s="11">
        <v>-23.8</v>
      </c>
      <c r="G3744" s="11">
        <v>18.899999999999999</v>
      </c>
      <c r="H3744" s="11">
        <v>-20.399999999999999</v>
      </c>
      <c r="I3744" s="11">
        <v>19.3</v>
      </c>
      <c r="J3744" s="6"/>
    </row>
    <row r="3745" spans="1:10" ht="15" x14ac:dyDescent="0.15">
      <c r="A3745" s="9">
        <v>40647.496527777781</v>
      </c>
      <c r="B3745" s="10">
        <v>65</v>
      </c>
      <c r="C3745" s="10">
        <v>19</v>
      </c>
      <c r="D3745" s="11">
        <v>-3</v>
      </c>
      <c r="E3745" s="11">
        <v>16.2</v>
      </c>
      <c r="F3745" s="11">
        <v>6.9</v>
      </c>
      <c r="G3745" s="11">
        <v>-0.5</v>
      </c>
      <c r="H3745" s="11">
        <v>-5.6</v>
      </c>
      <c r="I3745" s="11">
        <v>-5.2</v>
      </c>
      <c r="J3745" s="6"/>
    </row>
    <row r="3746" spans="1:10" ht="15" x14ac:dyDescent="0.15">
      <c r="A3746" s="9">
        <v>40994.001388888886</v>
      </c>
      <c r="B3746" s="10">
        <v>49</v>
      </c>
      <c r="C3746" s="10">
        <v>8</v>
      </c>
      <c r="D3746" s="11">
        <v>-24.7</v>
      </c>
      <c r="E3746" s="11">
        <v>16.2</v>
      </c>
      <c r="F3746" s="11">
        <v>-16.100000000000001</v>
      </c>
      <c r="G3746" s="11">
        <v>24</v>
      </c>
      <c r="H3746" s="11">
        <v>-22.3</v>
      </c>
      <c r="I3746" s="11">
        <v>16.100000000000001</v>
      </c>
      <c r="J3746" s="6"/>
    </row>
    <row r="3747" spans="1:10" ht="15" x14ac:dyDescent="0.15">
      <c r="A3747" s="9">
        <v>41070.399305555555</v>
      </c>
      <c r="B3747" s="10">
        <v>179</v>
      </c>
      <c r="C3747" s="10">
        <v>21</v>
      </c>
      <c r="D3747" s="11">
        <v>-56.6</v>
      </c>
      <c r="E3747" s="11">
        <v>16.2</v>
      </c>
      <c r="F3747" s="11">
        <v>-32.4</v>
      </c>
      <c r="G3747" s="11">
        <v>9.3000000000000007</v>
      </c>
      <c r="H3747" s="11">
        <v>-17.3</v>
      </c>
      <c r="I3747" s="11">
        <v>3.3</v>
      </c>
      <c r="J3747" s="6"/>
    </row>
    <row r="3748" spans="1:10" ht="15" x14ac:dyDescent="0.15">
      <c r="A3748" s="9">
        <v>41163.769444444442</v>
      </c>
      <c r="B3748" s="10">
        <v>258</v>
      </c>
      <c r="C3748" s="10">
        <v>24</v>
      </c>
      <c r="D3748" s="11">
        <v>-18.100000000000001</v>
      </c>
      <c r="E3748" s="11">
        <v>16.2</v>
      </c>
      <c r="F3748" s="11">
        <v>-2.8</v>
      </c>
      <c r="G3748" s="11">
        <v>20.7</v>
      </c>
      <c r="H3748" s="11">
        <v>-13.3</v>
      </c>
      <c r="I3748" s="11">
        <v>10.9</v>
      </c>
      <c r="J3748" s="6"/>
    </row>
    <row r="3749" spans="1:10" ht="15" x14ac:dyDescent="0.15">
      <c r="A3749" s="9">
        <v>41164.323611111111</v>
      </c>
      <c r="B3749" s="10">
        <v>156</v>
      </c>
      <c r="C3749" s="10">
        <v>5</v>
      </c>
      <c r="D3749" s="11">
        <v>37.4</v>
      </c>
      <c r="E3749" s="11">
        <v>16.2</v>
      </c>
      <c r="F3749" s="11">
        <v>17.600000000000001</v>
      </c>
      <c r="G3749" s="11">
        <v>22.1</v>
      </c>
      <c r="H3749" s="11">
        <v>-16.3</v>
      </c>
      <c r="I3749" s="11">
        <v>15</v>
      </c>
      <c r="J3749" s="6"/>
    </row>
    <row r="3750" spans="1:10" ht="15" x14ac:dyDescent="0.15">
      <c r="A3750" s="9">
        <v>41262.578472222223</v>
      </c>
      <c r="B3750" s="10">
        <v>119</v>
      </c>
      <c r="C3750" s="10">
        <v>11</v>
      </c>
      <c r="D3750" s="11">
        <v>11.8</v>
      </c>
      <c r="E3750" s="11">
        <v>16.2</v>
      </c>
      <c r="F3750" s="11">
        <v>2.7</v>
      </c>
      <c r="G3750" s="11">
        <v>9.6999999999999993</v>
      </c>
      <c r="H3750" s="11">
        <v>-11</v>
      </c>
      <c r="I3750" s="11">
        <v>9.1</v>
      </c>
      <c r="J3750" s="6"/>
    </row>
    <row r="3751" spans="1:10" ht="15" x14ac:dyDescent="0.15">
      <c r="A3751" s="9">
        <v>41464.042361111111</v>
      </c>
      <c r="B3751" s="10">
        <v>116</v>
      </c>
      <c r="C3751" s="10">
        <v>18</v>
      </c>
      <c r="D3751" s="11">
        <v>-12.9</v>
      </c>
      <c r="E3751" s="11">
        <v>16.2</v>
      </c>
      <c r="F3751" s="11">
        <v>-22.4</v>
      </c>
      <c r="G3751" s="11">
        <v>20.8</v>
      </c>
      <c r="H3751" s="11">
        <v>-17.100000000000001</v>
      </c>
      <c r="I3751" s="11">
        <v>11</v>
      </c>
      <c r="J3751" s="6"/>
    </row>
    <row r="3752" spans="1:10" ht="15" x14ac:dyDescent="0.15">
      <c r="A3752" s="9">
        <v>41495.376388888886</v>
      </c>
      <c r="B3752" s="10">
        <v>34</v>
      </c>
      <c r="C3752" s="10">
        <v>22</v>
      </c>
      <c r="D3752" s="11">
        <v>-12.7</v>
      </c>
      <c r="E3752" s="11">
        <v>16.2</v>
      </c>
      <c r="F3752" s="11">
        <v>-7.4</v>
      </c>
      <c r="G3752" s="11">
        <v>33.299999999999997</v>
      </c>
      <c r="H3752" s="11">
        <v>-27.8</v>
      </c>
      <c r="I3752" s="11">
        <v>17.3</v>
      </c>
      <c r="J3752" s="6"/>
    </row>
    <row r="3753" spans="1:10" ht="15" x14ac:dyDescent="0.15">
      <c r="A3753" s="9">
        <v>41540.615972222222</v>
      </c>
      <c r="B3753" s="10">
        <v>67</v>
      </c>
      <c r="C3753" s="10">
        <v>24</v>
      </c>
      <c r="D3753" s="11">
        <v>-9.1999999999999993</v>
      </c>
      <c r="E3753" s="11">
        <v>16.2</v>
      </c>
      <c r="F3753" s="11">
        <v>-8.9</v>
      </c>
      <c r="G3753" s="11">
        <v>6.3</v>
      </c>
      <c r="H3753" s="11">
        <v>-24.2</v>
      </c>
      <c r="I3753" s="11">
        <v>4.5999999999999996</v>
      </c>
      <c r="J3753" s="6"/>
    </row>
    <row r="3754" spans="1:10" ht="15" x14ac:dyDescent="0.15">
      <c r="A3754" s="9">
        <v>42089.974305555559</v>
      </c>
      <c r="B3754" s="10">
        <v>25</v>
      </c>
      <c r="C3754" s="10">
        <v>4</v>
      </c>
      <c r="D3754" s="10">
        <v>-32.299999999999997</v>
      </c>
      <c r="E3754" s="10">
        <v>16.2</v>
      </c>
      <c r="F3754" s="10">
        <v>-21.9</v>
      </c>
      <c r="G3754" s="12">
        <v>28.319320000000001</v>
      </c>
      <c r="H3754" s="12">
        <v>-21.013030000000001</v>
      </c>
      <c r="I3754" s="12">
        <v>17.541609999999999</v>
      </c>
    </row>
    <row r="3755" spans="1:10" ht="15" x14ac:dyDescent="0.15">
      <c r="A3755" s="9">
        <v>42090.249305555553</v>
      </c>
      <c r="B3755" s="10">
        <v>31</v>
      </c>
      <c r="C3755" s="10">
        <v>6</v>
      </c>
      <c r="D3755" s="10">
        <v>-21.5</v>
      </c>
      <c r="E3755" s="10">
        <v>16.2</v>
      </c>
      <c r="F3755" s="10">
        <v>-9.6999999999999993</v>
      </c>
      <c r="G3755" s="12">
        <v>14.538679999999999</v>
      </c>
      <c r="H3755" s="12">
        <v>-13.578379999999999</v>
      </c>
      <c r="I3755" s="12">
        <v>8.1581100000000006</v>
      </c>
    </row>
    <row r="3756" spans="1:10" ht="15" x14ac:dyDescent="0.15">
      <c r="A3756" s="9">
        <v>42118.813888888886</v>
      </c>
      <c r="B3756" s="10">
        <v>83</v>
      </c>
      <c r="C3756" s="10">
        <v>7</v>
      </c>
      <c r="D3756" s="10">
        <v>-21.5</v>
      </c>
      <c r="E3756" s="10">
        <v>16.2</v>
      </c>
      <c r="F3756" s="10">
        <v>-14.7</v>
      </c>
      <c r="G3756" s="12">
        <v>7.1494900000000001</v>
      </c>
      <c r="H3756" s="12">
        <v>-8.1018600000000003</v>
      </c>
      <c r="I3756" s="12">
        <v>3.3284400000000001</v>
      </c>
    </row>
    <row r="3757" spans="1:10" ht="15" x14ac:dyDescent="0.15">
      <c r="A3757" s="9">
        <v>42145.229166666664</v>
      </c>
      <c r="B3757" s="10">
        <v>40</v>
      </c>
      <c r="C3757" s="10">
        <v>3</v>
      </c>
      <c r="D3757" s="10">
        <v>-10.6</v>
      </c>
      <c r="E3757" s="10">
        <v>16.2</v>
      </c>
      <c r="F3757" s="10">
        <v>-11.1</v>
      </c>
      <c r="G3757" s="12">
        <v>21.100180000000002</v>
      </c>
      <c r="H3757" s="12">
        <v>-14.56427</v>
      </c>
      <c r="I3757" s="12">
        <v>15.86477</v>
      </c>
    </row>
    <row r="3758" spans="1:10" ht="15" x14ac:dyDescent="0.15">
      <c r="A3758" s="9">
        <v>41947.4375</v>
      </c>
      <c r="B3758" s="10">
        <v>83</v>
      </c>
      <c r="C3758" s="10">
        <v>9</v>
      </c>
      <c r="D3758" s="11">
        <v>-10.25123</v>
      </c>
      <c r="E3758" s="11">
        <v>16.221063999999998</v>
      </c>
      <c r="F3758" s="11">
        <v>-2.9233699999999998</v>
      </c>
      <c r="G3758" s="11">
        <v>34.200000000000003</v>
      </c>
      <c r="H3758" s="11">
        <v>-18.8</v>
      </c>
      <c r="I3758" s="11">
        <v>20.100000000000001</v>
      </c>
    </row>
    <row r="3759" spans="1:10" ht="15" x14ac:dyDescent="0.15">
      <c r="A3759" s="9">
        <v>41516.229166666664</v>
      </c>
      <c r="B3759" s="10">
        <v>139</v>
      </c>
      <c r="C3759" s="10">
        <v>2</v>
      </c>
      <c r="D3759" s="11">
        <v>6.3340800000000002</v>
      </c>
      <c r="E3759" s="11">
        <v>16.296747</v>
      </c>
      <c r="F3759" s="11">
        <v>3.2019700000000002</v>
      </c>
      <c r="G3759" s="11">
        <v>-0.8</v>
      </c>
      <c r="H3759" s="11">
        <v>-4.9000000000000004</v>
      </c>
      <c r="I3759" s="11">
        <v>-2.7</v>
      </c>
      <c r="J3759" s="6"/>
    </row>
    <row r="3760" spans="1:10" ht="15" x14ac:dyDescent="0.15">
      <c r="A3760" s="9">
        <v>40353.577777777777</v>
      </c>
      <c r="B3760" s="10">
        <v>107</v>
      </c>
      <c r="C3760" s="10">
        <v>8</v>
      </c>
      <c r="D3760" s="11">
        <v>-25.2</v>
      </c>
      <c r="E3760" s="11">
        <v>16.3</v>
      </c>
      <c r="F3760" s="11">
        <v>-72</v>
      </c>
      <c r="G3760" s="11">
        <v>15.9</v>
      </c>
      <c r="H3760" s="11">
        <v>-13.4</v>
      </c>
      <c r="I3760" s="11">
        <v>19</v>
      </c>
      <c r="J3760" s="6"/>
    </row>
    <row r="3761" spans="1:10" ht="15" x14ac:dyDescent="0.15">
      <c r="A3761" s="9">
        <v>40605.186111111114</v>
      </c>
      <c r="B3761" s="10">
        <v>45</v>
      </c>
      <c r="C3761" s="10"/>
      <c r="D3761" s="11">
        <v>-13.8</v>
      </c>
      <c r="E3761" s="11">
        <v>16.3</v>
      </c>
      <c r="F3761" s="11">
        <v>-14.3</v>
      </c>
      <c r="G3761" s="11"/>
      <c r="H3761" s="11"/>
      <c r="I3761" s="11"/>
      <c r="J3761" s="6"/>
    </row>
    <row r="3762" spans="1:10" ht="15" x14ac:dyDescent="0.15">
      <c r="A3762" s="9">
        <v>40917.165277777778</v>
      </c>
      <c r="B3762" s="10">
        <v>29</v>
      </c>
      <c r="C3762" s="10">
        <v>15</v>
      </c>
      <c r="D3762" s="11">
        <v>-2.7</v>
      </c>
      <c r="E3762" s="11">
        <v>16.3</v>
      </c>
      <c r="F3762" s="11">
        <v>-1.1000000000000001</v>
      </c>
      <c r="G3762" s="11">
        <v>19.899999999999999</v>
      </c>
      <c r="H3762" s="11">
        <v>-12.9</v>
      </c>
      <c r="I3762" s="11">
        <v>11.7</v>
      </c>
      <c r="J3762" s="6"/>
    </row>
    <row r="3763" spans="1:10" ht="15" x14ac:dyDescent="0.15">
      <c r="A3763" s="9">
        <v>40972.429861111108</v>
      </c>
      <c r="B3763" s="10">
        <v>19</v>
      </c>
      <c r="C3763" s="10">
        <v>31</v>
      </c>
      <c r="D3763" s="11">
        <v>-4.0999999999999996</v>
      </c>
      <c r="E3763" s="11">
        <v>16.3</v>
      </c>
      <c r="F3763" s="11">
        <v>-0.9</v>
      </c>
      <c r="G3763" s="11">
        <v>35.6</v>
      </c>
      <c r="H3763" s="11">
        <v>-11.9</v>
      </c>
      <c r="I3763" s="11">
        <v>31.7</v>
      </c>
      <c r="J3763" s="6"/>
    </row>
    <row r="3764" spans="1:10" ht="15" x14ac:dyDescent="0.15">
      <c r="A3764" s="9">
        <v>41087.694444444445</v>
      </c>
      <c r="B3764" s="10">
        <v>95</v>
      </c>
      <c r="C3764" s="10">
        <v>12</v>
      </c>
      <c r="D3764" s="11">
        <v>7.1</v>
      </c>
      <c r="E3764" s="11">
        <v>16.3</v>
      </c>
      <c r="F3764" s="11">
        <v>-1.1000000000000001</v>
      </c>
      <c r="G3764" s="11">
        <v>18.8</v>
      </c>
      <c r="H3764" s="11">
        <v>-13.4</v>
      </c>
      <c r="I3764" s="11">
        <v>13.9</v>
      </c>
      <c r="J3764" s="6"/>
    </row>
    <row r="3765" spans="1:10" ht="15" x14ac:dyDescent="0.15">
      <c r="A3765" s="9">
        <v>42030.009027777778</v>
      </c>
      <c r="B3765" s="10">
        <v>31</v>
      </c>
      <c r="C3765" s="10">
        <v>4</v>
      </c>
      <c r="D3765" s="10">
        <v>-19.100000000000001</v>
      </c>
      <c r="E3765" s="10">
        <v>16.3</v>
      </c>
      <c r="F3765" s="10">
        <v>-11.6</v>
      </c>
      <c r="G3765" s="12">
        <v>23.869720000000001</v>
      </c>
      <c r="H3765" s="12">
        <v>-19.379162000000001</v>
      </c>
      <c r="I3765" s="12">
        <v>12.44632</v>
      </c>
    </row>
    <row r="3766" spans="1:10" ht="15" x14ac:dyDescent="0.15">
      <c r="A3766" s="9">
        <v>42155.717361111114</v>
      </c>
      <c r="B3766" s="10">
        <v>95</v>
      </c>
      <c r="C3766" s="10">
        <v>2</v>
      </c>
      <c r="D3766" s="10">
        <v>-15.3</v>
      </c>
      <c r="E3766" s="10">
        <v>16.3</v>
      </c>
      <c r="F3766" s="10">
        <v>-8.1999999999999993</v>
      </c>
      <c r="G3766" s="12">
        <v>22.260840000000002</v>
      </c>
      <c r="H3766" s="12">
        <v>-18.01688</v>
      </c>
      <c r="I3766" s="12">
        <v>13.338480000000001</v>
      </c>
    </row>
    <row r="3767" spans="1:10" ht="15" x14ac:dyDescent="0.15">
      <c r="A3767" s="9">
        <v>41294.167361111111</v>
      </c>
      <c r="B3767" s="10">
        <v>66</v>
      </c>
      <c r="C3767" s="10">
        <v>12</v>
      </c>
      <c r="D3767" s="11">
        <v>-10.1158</v>
      </c>
      <c r="E3767" s="11">
        <v>16.327131000000001</v>
      </c>
      <c r="F3767" s="11">
        <v>-5.6496199999999996</v>
      </c>
      <c r="G3767" s="11">
        <v>7.1</v>
      </c>
      <c r="H3767" s="11">
        <v>-11.7</v>
      </c>
      <c r="I3767" s="11">
        <v>4</v>
      </c>
      <c r="J3767" s="6"/>
    </row>
    <row r="3768" spans="1:10" ht="15" x14ac:dyDescent="0.15">
      <c r="A3768" s="9">
        <v>41837.540277777778</v>
      </c>
      <c r="B3768" s="10">
        <v>102</v>
      </c>
      <c r="C3768" s="10">
        <v>8</v>
      </c>
      <c r="D3768" s="11">
        <v>-10.35041</v>
      </c>
      <c r="E3768" s="11">
        <v>16.364374999999999</v>
      </c>
      <c r="F3768" s="11">
        <v>-0.681172</v>
      </c>
      <c r="G3768" s="11">
        <v>10</v>
      </c>
      <c r="H3768" s="11">
        <v>-5.0999999999999996</v>
      </c>
      <c r="I3768" s="11">
        <v>5.4</v>
      </c>
    </row>
    <row r="3769" spans="1:10" ht="15" x14ac:dyDescent="0.15">
      <c r="A3769" s="9">
        <v>41837.540277777778</v>
      </c>
      <c r="B3769" s="10">
        <v>102</v>
      </c>
      <c r="C3769" s="10">
        <v>8</v>
      </c>
      <c r="D3769" s="11">
        <v>-10.35041</v>
      </c>
      <c r="E3769" s="11">
        <v>16.364374999999999</v>
      </c>
      <c r="F3769" s="11">
        <v>-0.681172</v>
      </c>
      <c r="G3769" s="11">
        <v>10</v>
      </c>
      <c r="H3769" s="11">
        <v>-5.0999999999999996</v>
      </c>
      <c r="I3769" s="11">
        <v>5.4</v>
      </c>
    </row>
    <row r="3770" spans="1:10" ht="15" x14ac:dyDescent="0.15">
      <c r="A3770" s="9">
        <v>40034.043749999997</v>
      </c>
      <c r="B3770" s="10">
        <v>113</v>
      </c>
      <c r="C3770" s="10">
        <v>33</v>
      </c>
      <c r="D3770" s="11">
        <v>-10.7</v>
      </c>
      <c r="E3770" s="11">
        <v>16.399999999999999</v>
      </c>
      <c r="F3770" s="11">
        <v>0.5</v>
      </c>
      <c r="G3770" s="11">
        <v>22.8</v>
      </c>
      <c r="H3770" s="11">
        <v>-20.2</v>
      </c>
      <c r="I3770" s="11">
        <v>15.6</v>
      </c>
      <c r="J3770" s="6"/>
    </row>
    <row r="3771" spans="1:10" ht="15" x14ac:dyDescent="0.15">
      <c r="A3771" s="9">
        <v>40114.12777777778</v>
      </c>
      <c r="B3771" s="10">
        <v>57</v>
      </c>
      <c r="C3771" s="10">
        <v>13</v>
      </c>
      <c r="D3771" s="11">
        <v>-6.8</v>
      </c>
      <c r="E3771" s="11">
        <v>16.399999999999999</v>
      </c>
      <c r="F3771" s="11">
        <v>1.2</v>
      </c>
      <c r="G3771" s="11">
        <v>13.9</v>
      </c>
      <c r="H3771" s="11">
        <v>-6.4</v>
      </c>
      <c r="I3771" s="11">
        <v>10.3</v>
      </c>
      <c r="J3771" s="6"/>
    </row>
    <row r="3772" spans="1:10" ht="15" x14ac:dyDescent="0.15">
      <c r="A3772" s="9">
        <v>40194.411111111112</v>
      </c>
      <c r="B3772" s="10">
        <v>85</v>
      </c>
      <c r="C3772" s="10">
        <v>17</v>
      </c>
      <c r="D3772" s="11">
        <v>-20.7</v>
      </c>
      <c r="E3772" s="11">
        <v>16.399999999999999</v>
      </c>
      <c r="F3772" s="11">
        <v>-15.3</v>
      </c>
      <c r="G3772" s="11">
        <v>28.6</v>
      </c>
      <c r="H3772" s="11">
        <v>-21.8</v>
      </c>
      <c r="I3772" s="11">
        <v>21.1</v>
      </c>
      <c r="J3772" s="6"/>
    </row>
    <row r="3773" spans="1:10" ht="15" x14ac:dyDescent="0.15">
      <c r="A3773" s="9">
        <v>40261.726388888892</v>
      </c>
      <c r="B3773" s="10">
        <v>28</v>
      </c>
      <c r="C3773" s="10">
        <v>10</v>
      </c>
      <c r="D3773" s="11">
        <v>-16.899999999999999</v>
      </c>
      <c r="E3773" s="11">
        <v>16.399999999999999</v>
      </c>
      <c r="F3773" s="11">
        <v>-13.2</v>
      </c>
      <c r="G3773" s="11">
        <v>19</v>
      </c>
      <c r="H3773" s="11">
        <v>-14.9</v>
      </c>
      <c r="I3773" s="11">
        <v>13.3</v>
      </c>
      <c r="J3773" s="6"/>
    </row>
    <row r="3774" spans="1:10" ht="15" x14ac:dyDescent="0.15">
      <c r="A3774" s="9">
        <v>40657.415972222225</v>
      </c>
      <c r="B3774" s="10">
        <v>49</v>
      </c>
      <c r="C3774" s="10">
        <v>19</v>
      </c>
      <c r="D3774" s="11">
        <v>-24.3</v>
      </c>
      <c r="E3774" s="11">
        <v>16.399999999999999</v>
      </c>
      <c r="F3774" s="11">
        <v>-11</v>
      </c>
      <c r="G3774" s="11">
        <v>18.100000000000001</v>
      </c>
      <c r="H3774" s="11">
        <v>-29.9</v>
      </c>
      <c r="I3774" s="11">
        <v>10.199999999999999</v>
      </c>
      <c r="J3774" s="6"/>
    </row>
    <row r="3775" spans="1:10" ht="15" x14ac:dyDescent="0.15">
      <c r="A3775" s="9">
        <v>40866.061805555553</v>
      </c>
      <c r="B3775" s="10">
        <v>78</v>
      </c>
      <c r="C3775" s="10">
        <v>4</v>
      </c>
      <c r="D3775" s="11">
        <v>-10</v>
      </c>
      <c r="E3775" s="11">
        <v>16.399999999999999</v>
      </c>
      <c r="F3775" s="11">
        <v>-3.2</v>
      </c>
      <c r="G3775" s="11">
        <v>21.4</v>
      </c>
      <c r="H3775" s="11">
        <v>-12.8</v>
      </c>
      <c r="I3775" s="11">
        <v>14.2</v>
      </c>
      <c r="J3775" s="6"/>
    </row>
    <row r="3776" spans="1:10" ht="15" x14ac:dyDescent="0.15">
      <c r="A3776" s="9">
        <v>40866.388888888891</v>
      </c>
      <c r="B3776" s="10">
        <v>36</v>
      </c>
      <c r="C3776" s="10">
        <v>7</v>
      </c>
      <c r="D3776" s="11">
        <v>-1.2</v>
      </c>
      <c r="E3776" s="11">
        <v>16.399999999999999</v>
      </c>
      <c r="F3776" s="11">
        <v>2.2000000000000002</v>
      </c>
      <c r="G3776" s="11">
        <v>15.7</v>
      </c>
      <c r="H3776" s="11">
        <v>-15.8</v>
      </c>
      <c r="I3776" s="11">
        <v>10.8</v>
      </c>
      <c r="J3776" s="6"/>
    </row>
    <row r="3777" spans="1:10" ht="15" x14ac:dyDescent="0.15">
      <c r="A3777" s="9">
        <v>41203.765972222223</v>
      </c>
      <c r="B3777" s="10">
        <v>144</v>
      </c>
      <c r="C3777" s="10">
        <v>7</v>
      </c>
      <c r="D3777" s="11">
        <v>-18.5</v>
      </c>
      <c r="E3777" s="11">
        <v>16.399999999999999</v>
      </c>
      <c r="F3777" s="11">
        <v>-14.5</v>
      </c>
      <c r="G3777" s="11">
        <v>18.2</v>
      </c>
      <c r="H3777" s="11">
        <v>-13.5</v>
      </c>
      <c r="I3777" s="11">
        <v>12.4</v>
      </c>
      <c r="J3777" s="6"/>
    </row>
    <row r="3778" spans="1:10" ht="15" x14ac:dyDescent="0.15">
      <c r="A3778" s="9">
        <v>41355.047222222223</v>
      </c>
      <c r="B3778" s="10">
        <v>38</v>
      </c>
      <c r="C3778" s="10">
        <v>34</v>
      </c>
      <c r="D3778" s="11">
        <v>-22.4</v>
      </c>
      <c r="E3778" s="11">
        <v>16.399999999999999</v>
      </c>
      <c r="F3778" s="11">
        <v>-12.1</v>
      </c>
      <c r="G3778" s="11">
        <v>19.8</v>
      </c>
      <c r="H3778" s="11">
        <v>-19.899999999999999</v>
      </c>
      <c r="I3778" s="11">
        <v>16.8</v>
      </c>
      <c r="J3778" s="6"/>
    </row>
    <row r="3779" spans="1:10" ht="15" x14ac:dyDescent="0.15">
      <c r="A3779" s="9">
        <v>42024.612500000003</v>
      </c>
      <c r="B3779" s="10">
        <v>146</v>
      </c>
      <c r="C3779" s="10">
        <v>23</v>
      </c>
      <c r="D3779" s="10">
        <v>-11.1</v>
      </c>
      <c r="E3779" s="10">
        <v>16.399999999999999</v>
      </c>
      <c r="F3779" s="10">
        <v>0.2</v>
      </c>
      <c r="G3779" s="12">
        <v>13.260949999999999</v>
      </c>
      <c r="H3779" s="12">
        <v>-14.032425</v>
      </c>
      <c r="I3779" s="12">
        <v>12.9359</v>
      </c>
    </row>
    <row r="3780" spans="1:10" ht="15" x14ac:dyDescent="0.15">
      <c r="A3780" s="9">
        <v>42126.981944444444</v>
      </c>
      <c r="B3780" s="10">
        <v>26</v>
      </c>
      <c r="C3780" s="10">
        <v>2</v>
      </c>
      <c r="D3780" s="10">
        <v>-20.7</v>
      </c>
      <c r="E3780" s="10">
        <v>16.399999999999999</v>
      </c>
      <c r="F3780" s="10">
        <v>-12.8</v>
      </c>
      <c r="G3780" s="12">
        <v>16.98921</v>
      </c>
      <c r="H3780" s="12">
        <v>-10.964259999999999</v>
      </c>
      <c r="I3780" s="12">
        <v>9.0945400000000003</v>
      </c>
    </row>
    <row r="3781" spans="1:10" ht="15" x14ac:dyDescent="0.15">
      <c r="A3781" s="9">
        <v>41735.38958333333</v>
      </c>
      <c r="B3781" s="10">
        <v>39</v>
      </c>
      <c r="C3781" s="10">
        <v>8</v>
      </c>
      <c r="D3781" s="11">
        <v>-10.56114</v>
      </c>
      <c r="E3781" s="11">
        <v>16.422318000000001</v>
      </c>
      <c r="F3781" s="11">
        <v>-5.4913720000000001</v>
      </c>
      <c r="G3781" s="11">
        <v>20.100000000000001</v>
      </c>
      <c r="H3781" s="11">
        <v>-12.3</v>
      </c>
      <c r="I3781" s="11">
        <v>11</v>
      </c>
    </row>
    <row r="3782" spans="1:10" ht="15" x14ac:dyDescent="0.15">
      <c r="A3782" s="9">
        <v>41544.949999999997</v>
      </c>
      <c r="B3782" s="10">
        <v>101</v>
      </c>
      <c r="C3782" s="10">
        <v>8</v>
      </c>
      <c r="D3782" s="11">
        <v>-23.519349999999999</v>
      </c>
      <c r="E3782" s="11">
        <v>16.426452999999999</v>
      </c>
      <c r="F3782" s="11">
        <v>-10.374777999999999</v>
      </c>
      <c r="G3782" s="11">
        <v>3.4</v>
      </c>
      <c r="H3782" s="11">
        <v>-11.3</v>
      </c>
      <c r="I3782" s="11">
        <v>3.1</v>
      </c>
      <c r="J3782" s="6"/>
    </row>
    <row r="3783" spans="1:10" ht="15" x14ac:dyDescent="0.15">
      <c r="A3783" s="9">
        <v>41567.760416666664</v>
      </c>
      <c r="B3783" s="10">
        <v>114</v>
      </c>
      <c r="C3783" s="10">
        <v>8</v>
      </c>
      <c r="D3783" s="11">
        <v>-34.718310000000002</v>
      </c>
      <c r="E3783" s="11">
        <v>16.433895</v>
      </c>
      <c r="F3783" s="11">
        <v>-6.1082890000000001</v>
      </c>
      <c r="G3783" s="11">
        <v>8.3000000000000007</v>
      </c>
      <c r="H3783" s="11">
        <v>-11.9</v>
      </c>
      <c r="I3783" s="11">
        <v>8.3000000000000007</v>
      </c>
      <c r="J3783" s="6"/>
    </row>
    <row r="3784" spans="1:10" ht="15" x14ac:dyDescent="0.15">
      <c r="A3784" s="9">
        <v>41622.219444444447</v>
      </c>
      <c r="B3784" s="10">
        <v>57</v>
      </c>
      <c r="C3784" s="10">
        <v>6</v>
      </c>
      <c r="D3784" s="11">
        <v>-14.187530000000001</v>
      </c>
      <c r="E3784" s="11">
        <v>16.482839999999999</v>
      </c>
      <c r="F3784" s="11">
        <v>0.18401400000000001</v>
      </c>
      <c r="G3784" s="11">
        <v>18</v>
      </c>
      <c r="H3784" s="11">
        <v>-12.5</v>
      </c>
      <c r="I3784" s="11">
        <v>13.6</v>
      </c>
    </row>
    <row r="3785" spans="1:10" ht="15" x14ac:dyDescent="0.15">
      <c r="A3785" s="9">
        <v>40117.223611111112</v>
      </c>
      <c r="B3785" s="10">
        <v>173</v>
      </c>
      <c r="C3785" s="10">
        <v>10</v>
      </c>
      <c r="D3785" s="11">
        <v>-14.714483</v>
      </c>
      <c r="E3785" s="11">
        <v>16.483709000000001</v>
      </c>
      <c r="F3785" s="11">
        <v>-1.8771</v>
      </c>
      <c r="G3785" s="11">
        <v>14.9</v>
      </c>
      <c r="H3785" s="11">
        <v>-10.7</v>
      </c>
      <c r="I3785" s="11">
        <v>7.2</v>
      </c>
      <c r="J3785" s="6"/>
    </row>
    <row r="3786" spans="1:10" ht="15" x14ac:dyDescent="0.15">
      <c r="A3786" s="9">
        <v>40303.22152777778</v>
      </c>
      <c r="B3786" s="10">
        <v>148</v>
      </c>
      <c r="C3786" s="10">
        <v>32</v>
      </c>
      <c r="D3786" s="11">
        <v>10.981312000000001</v>
      </c>
      <c r="E3786" s="11">
        <v>16.489847000000001</v>
      </c>
      <c r="F3786" s="11">
        <v>9.1733980000000006</v>
      </c>
      <c r="G3786" s="11">
        <v>2.6</v>
      </c>
      <c r="H3786" s="11">
        <v>-11.1</v>
      </c>
      <c r="I3786" s="11">
        <v>-1.5</v>
      </c>
      <c r="J3786" s="6"/>
    </row>
    <row r="3787" spans="1:10" ht="15" x14ac:dyDescent="0.15">
      <c r="A3787" s="9">
        <v>41323.773611111108</v>
      </c>
      <c r="B3787" s="10">
        <v>39</v>
      </c>
      <c r="C3787" s="10">
        <v>4</v>
      </c>
      <c r="D3787" s="11">
        <v>-6.2878499999999997</v>
      </c>
      <c r="E3787" s="11">
        <v>16.492041</v>
      </c>
      <c r="F3787" s="11">
        <v>-3.2848169999999999</v>
      </c>
      <c r="G3787" s="11">
        <v>29.5</v>
      </c>
      <c r="H3787" s="11">
        <v>-19.5</v>
      </c>
      <c r="I3787" s="11">
        <v>21.5</v>
      </c>
      <c r="J3787" s="6"/>
    </row>
    <row r="3788" spans="1:10" ht="15" x14ac:dyDescent="0.15">
      <c r="A3788" s="9">
        <v>40121.666666666664</v>
      </c>
      <c r="B3788" s="10">
        <v>72</v>
      </c>
      <c r="C3788" s="10">
        <v>16</v>
      </c>
      <c r="D3788" s="11">
        <v>-13.657386000000001</v>
      </c>
      <c r="E3788" s="11">
        <v>16.494741000000001</v>
      </c>
      <c r="F3788" s="11">
        <v>2.8179699999999999</v>
      </c>
      <c r="G3788" s="11">
        <v>19.3</v>
      </c>
      <c r="H3788" s="11">
        <v>-11.8</v>
      </c>
      <c r="I3788" s="11">
        <v>9.4</v>
      </c>
      <c r="J3788" s="6"/>
    </row>
    <row r="3789" spans="1:10" ht="15" x14ac:dyDescent="0.15">
      <c r="A3789" s="9">
        <v>40015.628472222219</v>
      </c>
      <c r="B3789" s="10">
        <v>110</v>
      </c>
      <c r="C3789" s="10">
        <v>32</v>
      </c>
      <c r="D3789" s="11">
        <v>-24.1</v>
      </c>
      <c r="E3789" s="11">
        <v>16.5</v>
      </c>
      <c r="F3789" s="11">
        <v>-24.3</v>
      </c>
      <c r="G3789" s="11">
        <v>14.6</v>
      </c>
      <c r="H3789" s="11">
        <v>-14.3</v>
      </c>
      <c r="I3789" s="11">
        <v>8.6999999999999993</v>
      </c>
      <c r="J3789" s="6"/>
    </row>
    <row r="3790" spans="1:10" ht="15" x14ac:dyDescent="0.15">
      <c r="A3790" s="9">
        <v>40054.178472222222</v>
      </c>
      <c r="B3790" s="10">
        <v>141</v>
      </c>
      <c r="C3790" s="10">
        <v>26</v>
      </c>
      <c r="D3790" s="11">
        <v>-16.600000000000001</v>
      </c>
      <c r="E3790" s="11">
        <v>16.5</v>
      </c>
      <c r="F3790" s="11">
        <v>-15.8</v>
      </c>
      <c r="G3790" s="11">
        <v>25.6</v>
      </c>
      <c r="H3790" s="11">
        <v>-21.9</v>
      </c>
      <c r="I3790" s="11">
        <v>24.9</v>
      </c>
      <c r="J3790" s="6"/>
    </row>
    <row r="3791" spans="1:10" ht="15" x14ac:dyDescent="0.15">
      <c r="A3791" s="9">
        <v>40116.863888888889</v>
      </c>
      <c r="B3791" s="10">
        <v>97</v>
      </c>
      <c r="C3791" s="10">
        <v>32</v>
      </c>
      <c r="D3791" s="11">
        <v>-23.2</v>
      </c>
      <c r="E3791" s="11">
        <v>16.5</v>
      </c>
      <c r="F3791" s="11">
        <v>-5.4</v>
      </c>
      <c r="G3791" s="11">
        <v>20.9</v>
      </c>
      <c r="H3791" s="11">
        <v>-25.5</v>
      </c>
      <c r="I3791" s="11">
        <v>16.3</v>
      </c>
      <c r="J3791" s="6"/>
    </row>
    <row r="3792" spans="1:10" ht="15" x14ac:dyDescent="0.15">
      <c r="A3792" s="9">
        <v>40212.133333333331</v>
      </c>
      <c r="B3792" s="10">
        <v>31</v>
      </c>
      <c r="C3792" s="10">
        <v>5</v>
      </c>
      <c r="D3792" s="11">
        <v>-19.7</v>
      </c>
      <c r="E3792" s="11">
        <v>16.5</v>
      </c>
      <c r="F3792" s="11">
        <v>-13.2</v>
      </c>
      <c r="G3792" s="11">
        <v>32.6</v>
      </c>
      <c r="H3792" s="11">
        <v>-24.8</v>
      </c>
      <c r="I3792" s="11">
        <v>18.2</v>
      </c>
      <c r="J3792" s="6"/>
    </row>
    <row r="3793" spans="1:10" ht="15" x14ac:dyDescent="0.15">
      <c r="A3793" s="9">
        <v>40371.341666666667</v>
      </c>
      <c r="B3793" s="10">
        <v>102</v>
      </c>
      <c r="C3793" s="10">
        <v>27</v>
      </c>
      <c r="D3793" s="11">
        <v>-22.9</v>
      </c>
      <c r="E3793" s="11">
        <v>16.5</v>
      </c>
      <c r="F3793" s="11">
        <v>-21.4</v>
      </c>
      <c r="G3793" s="11">
        <v>28.8</v>
      </c>
      <c r="H3793" s="11">
        <v>-20.399999999999999</v>
      </c>
      <c r="I3793" s="11">
        <v>21.8</v>
      </c>
      <c r="J3793" s="6"/>
    </row>
    <row r="3794" spans="1:10" ht="15" x14ac:dyDescent="0.15">
      <c r="A3794" s="9">
        <v>40611.706944444442</v>
      </c>
      <c r="B3794" s="10">
        <v>236</v>
      </c>
      <c r="C3794" s="10">
        <v>18</v>
      </c>
      <c r="D3794" s="11">
        <v>-26.5</v>
      </c>
      <c r="E3794" s="11">
        <v>16.5</v>
      </c>
      <c r="F3794" s="11">
        <v>-23.8</v>
      </c>
      <c r="G3794" s="11">
        <v>5.6</v>
      </c>
      <c r="H3794" s="11">
        <v>-5.3</v>
      </c>
      <c r="I3794" s="11">
        <v>3.4</v>
      </c>
      <c r="J3794" s="6"/>
    </row>
    <row r="3795" spans="1:10" ht="15" x14ac:dyDescent="0.15">
      <c r="A3795" s="9">
        <v>40791.525000000001</v>
      </c>
      <c r="B3795" s="10">
        <v>50</v>
      </c>
      <c r="C3795" s="10">
        <v>31</v>
      </c>
      <c r="D3795" s="11">
        <v>1.4</v>
      </c>
      <c r="E3795" s="11">
        <v>16.5</v>
      </c>
      <c r="F3795" s="11">
        <v>7.8</v>
      </c>
      <c r="G3795" s="11">
        <v>23.9</v>
      </c>
      <c r="H3795" s="11">
        <v>-15.6</v>
      </c>
      <c r="I3795" s="11">
        <v>16.399999999999999</v>
      </c>
      <c r="J3795" s="6"/>
    </row>
    <row r="3796" spans="1:10" ht="15" x14ac:dyDescent="0.15">
      <c r="A3796" s="9">
        <v>40965.743055555555</v>
      </c>
      <c r="B3796" s="10">
        <v>51</v>
      </c>
      <c r="C3796" s="10">
        <v>29</v>
      </c>
      <c r="D3796" s="11">
        <v>-5.6</v>
      </c>
      <c r="E3796" s="11">
        <v>16.5</v>
      </c>
      <c r="F3796" s="11">
        <v>-2.8</v>
      </c>
      <c r="G3796" s="11">
        <v>15</v>
      </c>
      <c r="H3796" s="11">
        <v>-20.399999999999999</v>
      </c>
      <c r="I3796" s="11">
        <v>6.9</v>
      </c>
      <c r="J3796" s="6"/>
    </row>
    <row r="3797" spans="1:10" ht="15" x14ac:dyDescent="0.15">
      <c r="A3797" s="9">
        <v>41549.654166666667</v>
      </c>
      <c r="B3797" s="10">
        <v>57</v>
      </c>
      <c r="C3797" s="10">
        <v>4</v>
      </c>
      <c r="D3797" s="11">
        <v>-15</v>
      </c>
      <c r="E3797" s="11">
        <v>16.5</v>
      </c>
      <c r="F3797" s="11">
        <v>-4</v>
      </c>
      <c r="G3797" s="11">
        <v>4.5</v>
      </c>
      <c r="H3797" s="11">
        <v>-7.6</v>
      </c>
      <c r="I3797" s="11">
        <v>5.4</v>
      </c>
      <c r="J3797" s="6"/>
    </row>
    <row r="3798" spans="1:10" ht="15" x14ac:dyDescent="0.15">
      <c r="A3798" s="9">
        <v>42008.26666666667</v>
      </c>
      <c r="B3798" s="10">
        <v>43</v>
      </c>
      <c r="C3798" s="10">
        <v>6</v>
      </c>
      <c r="D3798" s="10">
        <v>-15.4</v>
      </c>
      <c r="E3798" s="10">
        <v>16.5</v>
      </c>
      <c r="F3798" s="10">
        <v>-5.8</v>
      </c>
      <c r="G3798" s="12">
        <v>32.945860000000003</v>
      </c>
      <c r="H3798" s="12">
        <v>-25.412091</v>
      </c>
      <c r="I3798" s="12">
        <v>24.069420000000001</v>
      </c>
    </row>
    <row r="3799" spans="1:10" ht="15" x14ac:dyDescent="0.15">
      <c r="A3799" s="9">
        <v>42102.376388888886</v>
      </c>
      <c r="B3799" s="10">
        <v>16</v>
      </c>
      <c r="C3799" s="10">
        <v>1</v>
      </c>
      <c r="D3799" s="10">
        <v>-27</v>
      </c>
      <c r="E3799" s="10">
        <v>16.5</v>
      </c>
      <c r="F3799" s="10">
        <v>-17.100000000000001</v>
      </c>
      <c r="G3799" s="12">
        <v>28.25375</v>
      </c>
      <c r="H3799" s="12">
        <v>-21.006530000000001</v>
      </c>
      <c r="I3799" s="12">
        <v>15.04388</v>
      </c>
    </row>
    <row r="3800" spans="1:10" ht="15" x14ac:dyDescent="0.15">
      <c r="A3800" s="9">
        <v>42120.050694444442</v>
      </c>
      <c r="B3800" s="10">
        <v>24</v>
      </c>
      <c r="C3800" s="10">
        <v>4</v>
      </c>
      <c r="D3800" s="10">
        <v>-10.8</v>
      </c>
      <c r="E3800" s="10">
        <v>16.5</v>
      </c>
      <c r="F3800" s="10">
        <v>-2.5</v>
      </c>
      <c r="G3800" s="12">
        <v>10.53533</v>
      </c>
      <c r="H3800" s="12">
        <v>-6.5087599999999997</v>
      </c>
      <c r="I3800" s="12">
        <v>8.4131300000000007</v>
      </c>
    </row>
    <row r="3801" spans="1:10" ht="15" x14ac:dyDescent="0.15">
      <c r="A3801" s="9">
        <v>42136.770833333336</v>
      </c>
      <c r="B3801" s="10">
        <v>20</v>
      </c>
      <c r="C3801" s="10">
        <v>15</v>
      </c>
      <c r="D3801" s="10">
        <v>-28</v>
      </c>
      <c r="E3801" s="10">
        <v>16.5</v>
      </c>
      <c r="F3801" s="10">
        <v>-20.100000000000001</v>
      </c>
      <c r="G3801" s="12">
        <v>27.18965</v>
      </c>
      <c r="H3801" s="12">
        <v>-21.8475</v>
      </c>
      <c r="I3801" s="12">
        <v>19.210699999999999</v>
      </c>
    </row>
    <row r="3802" spans="1:10" ht="15" x14ac:dyDescent="0.15">
      <c r="A3802" s="9">
        <v>41523.620138888888</v>
      </c>
      <c r="B3802" s="10">
        <v>103</v>
      </c>
      <c r="C3802" s="10">
        <v>2</v>
      </c>
      <c r="D3802" s="11">
        <v>-29.54731</v>
      </c>
      <c r="E3802" s="11">
        <v>16.502776999999998</v>
      </c>
      <c r="F3802" s="11">
        <v>-12.978538</v>
      </c>
      <c r="G3802" s="11">
        <v>7.1</v>
      </c>
      <c r="H3802" s="11">
        <v>-7.2</v>
      </c>
      <c r="I3802" s="11">
        <v>7.4</v>
      </c>
      <c r="J3802" s="6"/>
    </row>
    <row r="3803" spans="1:10" ht="15" x14ac:dyDescent="0.15">
      <c r="A3803" s="9">
        <v>41238.050694444442</v>
      </c>
      <c r="B3803" s="10">
        <v>91.000000000050903</v>
      </c>
      <c r="C3803" s="10">
        <v>33</v>
      </c>
      <c r="D3803" s="11">
        <v>-11.248687</v>
      </c>
      <c r="E3803" s="11">
        <v>16.504121999999999</v>
      </c>
      <c r="F3803" s="11">
        <v>-0.588368</v>
      </c>
      <c r="G3803" s="11">
        <v>-1.9</v>
      </c>
      <c r="H3803" s="11">
        <v>-21.1</v>
      </c>
      <c r="I3803" s="11">
        <v>-3.4</v>
      </c>
      <c r="J3803" s="6"/>
    </row>
    <row r="3804" spans="1:10" ht="15" x14ac:dyDescent="0.15">
      <c r="A3804" s="9">
        <v>41882.758333333331</v>
      </c>
      <c r="B3804" s="10">
        <v>40</v>
      </c>
      <c r="C3804" s="10">
        <v>8</v>
      </c>
      <c r="D3804" s="11">
        <v>-16.636939999999999</v>
      </c>
      <c r="E3804" s="11">
        <v>16.504935</v>
      </c>
      <c r="F3804" s="11">
        <v>-6.1914499999999997</v>
      </c>
      <c r="G3804" s="11">
        <v>29.1</v>
      </c>
      <c r="H3804" s="11">
        <v>-18</v>
      </c>
      <c r="I3804" s="11">
        <v>13.4</v>
      </c>
    </row>
    <row r="3805" spans="1:10" ht="15" x14ac:dyDescent="0.15">
      <c r="A3805" s="9">
        <v>40167.692361111112</v>
      </c>
      <c r="B3805" s="10">
        <v>150</v>
      </c>
      <c r="C3805" s="10">
        <v>6</v>
      </c>
      <c r="D3805" s="11">
        <v>-25.935269999999999</v>
      </c>
      <c r="E3805" s="11">
        <v>16.52685</v>
      </c>
      <c r="F3805" s="11">
        <v>-13.2491</v>
      </c>
      <c r="G3805" s="11">
        <v>20.399999999999999</v>
      </c>
      <c r="H3805" s="11">
        <v>-15.2</v>
      </c>
      <c r="I3805" s="11">
        <v>14.9</v>
      </c>
      <c r="J3805" s="6"/>
    </row>
    <row r="3806" spans="1:10" ht="15" x14ac:dyDescent="0.15">
      <c r="A3806" s="9">
        <v>41752.129861111112</v>
      </c>
      <c r="B3806" s="10">
        <v>37</v>
      </c>
      <c r="C3806" s="10">
        <v>6</v>
      </c>
      <c r="D3806" s="11">
        <v>-21.91431</v>
      </c>
      <c r="E3806" s="11">
        <v>16.560555999999998</v>
      </c>
      <c r="F3806" s="11">
        <v>-9.1515330000000006</v>
      </c>
      <c r="G3806" s="11">
        <v>14.2</v>
      </c>
      <c r="H3806" s="11">
        <v>-8.4</v>
      </c>
      <c r="I3806" s="11">
        <v>8.3000000000000007</v>
      </c>
    </row>
    <row r="3807" spans="1:10" ht="15" x14ac:dyDescent="0.15">
      <c r="A3807" s="9">
        <v>41317.10833333333</v>
      </c>
      <c r="B3807" s="10">
        <v>57</v>
      </c>
      <c r="C3807" s="10">
        <v>14</v>
      </c>
      <c r="D3807" s="11">
        <v>-6.25847</v>
      </c>
      <c r="E3807" s="11">
        <v>16.569130000000001</v>
      </c>
      <c r="F3807" s="11">
        <v>-1.6497809999999999</v>
      </c>
      <c r="G3807" s="11">
        <v>32.9</v>
      </c>
      <c r="H3807" s="11">
        <v>-39.200000000000003</v>
      </c>
      <c r="I3807" s="11">
        <v>19.5</v>
      </c>
      <c r="J3807" s="6"/>
    </row>
    <row r="3808" spans="1:10" ht="15" x14ac:dyDescent="0.15">
      <c r="A3808" s="9">
        <v>41476.586111111108</v>
      </c>
      <c r="B3808" s="10">
        <v>85</v>
      </c>
      <c r="C3808" s="10">
        <v>13</v>
      </c>
      <c r="D3808" s="11">
        <v>-39.50224</v>
      </c>
      <c r="E3808" s="11">
        <v>16.581689999999998</v>
      </c>
      <c r="F3808" s="11">
        <v>-7.7283350000000004</v>
      </c>
      <c r="G3808" s="11">
        <v>11.5</v>
      </c>
      <c r="H3808" s="11">
        <v>-16</v>
      </c>
      <c r="I3808" s="11">
        <v>10.199999999999999</v>
      </c>
      <c r="J3808" s="6"/>
    </row>
    <row r="3809" spans="1:10" ht="15" x14ac:dyDescent="0.15">
      <c r="A3809" s="9">
        <v>40179.324305555558</v>
      </c>
      <c r="B3809" s="10">
        <v>51</v>
      </c>
      <c r="C3809" s="10">
        <v>2</v>
      </c>
      <c r="D3809" s="11">
        <v>-15.9</v>
      </c>
      <c r="E3809" s="11">
        <v>16.600000000000001</v>
      </c>
      <c r="F3809" s="11">
        <v>-13</v>
      </c>
      <c r="G3809" s="11">
        <v>6.7</v>
      </c>
      <c r="H3809" s="11">
        <v>-4.9000000000000004</v>
      </c>
      <c r="I3809" s="11">
        <v>7.6</v>
      </c>
      <c r="J3809" s="6"/>
    </row>
    <row r="3810" spans="1:10" ht="15" x14ac:dyDescent="0.15">
      <c r="A3810" s="9">
        <v>40182.386805555558</v>
      </c>
      <c r="B3810" s="10">
        <v>135</v>
      </c>
      <c r="C3810" s="10">
        <v>18</v>
      </c>
      <c r="D3810" s="11">
        <v>-26.8</v>
      </c>
      <c r="E3810" s="11">
        <v>16.600000000000001</v>
      </c>
      <c r="F3810" s="11">
        <v>-9.1</v>
      </c>
      <c r="G3810" s="11">
        <v>34.299999999999997</v>
      </c>
      <c r="H3810" s="11">
        <v>-22.4</v>
      </c>
      <c r="I3810" s="11">
        <v>18.7</v>
      </c>
      <c r="J3810" s="6"/>
    </row>
    <row r="3811" spans="1:10" ht="15" x14ac:dyDescent="0.15">
      <c r="A3811" s="9">
        <v>40231.772916666669</v>
      </c>
      <c r="B3811" s="10">
        <v>112</v>
      </c>
      <c r="C3811" s="10">
        <v>9</v>
      </c>
      <c r="D3811" s="11">
        <v>-15</v>
      </c>
      <c r="E3811" s="11">
        <v>16.600000000000001</v>
      </c>
      <c r="F3811" s="11">
        <v>-5.3</v>
      </c>
      <c r="G3811" s="11">
        <v>19.7</v>
      </c>
      <c r="H3811" s="11">
        <v>-13.2</v>
      </c>
      <c r="I3811" s="11">
        <v>13.4</v>
      </c>
      <c r="J3811" s="6"/>
    </row>
    <row r="3812" spans="1:10" ht="15" x14ac:dyDescent="0.15">
      <c r="A3812" s="9">
        <v>40795.027083333334</v>
      </c>
      <c r="B3812" s="10">
        <v>54</v>
      </c>
      <c r="C3812" s="10">
        <v>13</v>
      </c>
      <c r="D3812" s="11">
        <v>-15.4</v>
      </c>
      <c r="E3812" s="11">
        <v>16.600000000000001</v>
      </c>
      <c r="F3812" s="11">
        <v>-13.4</v>
      </c>
      <c r="G3812" s="11">
        <v>30.2</v>
      </c>
      <c r="H3812" s="11">
        <v>-19.2</v>
      </c>
      <c r="I3812" s="11">
        <v>23.7</v>
      </c>
      <c r="J3812" s="6"/>
    </row>
    <row r="3813" spans="1:10" ht="15" x14ac:dyDescent="0.15">
      <c r="A3813" s="9">
        <v>40813.832638888889</v>
      </c>
      <c r="B3813" s="10">
        <v>104</v>
      </c>
      <c r="C3813" s="10">
        <v>4</v>
      </c>
      <c r="D3813" s="11">
        <v>-6.3</v>
      </c>
      <c r="E3813" s="11">
        <v>16.600000000000001</v>
      </c>
      <c r="F3813" s="11">
        <v>-8.1</v>
      </c>
      <c r="G3813" s="11">
        <v>12.6</v>
      </c>
      <c r="H3813" s="11">
        <v>-13.6</v>
      </c>
      <c r="I3813" s="11">
        <v>11.7</v>
      </c>
      <c r="J3813" s="6"/>
    </row>
    <row r="3814" spans="1:10" ht="15" x14ac:dyDescent="0.15">
      <c r="A3814" s="9">
        <v>40948.827777777777</v>
      </c>
      <c r="B3814" s="10">
        <v>15</v>
      </c>
      <c r="C3814" s="10">
        <v>6</v>
      </c>
      <c r="D3814" s="11">
        <v>-26.3</v>
      </c>
      <c r="E3814" s="11">
        <v>16.600000000000001</v>
      </c>
      <c r="F3814" s="11">
        <v>-20.3</v>
      </c>
      <c r="G3814" s="11">
        <v>21.1</v>
      </c>
      <c r="H3814" s="11">
        <v>-16.100000000000001</v>
      </c>
      <c r="I3814" s="11">
        <v>12.9</v>
      </c>
      <c r="J3814" s="6"/>
    </row>
    <row r="3815" spans="1:10" ht="15" x14ac:dyDescent="0.15">
      <c r="A3815" s="9">
        <v>40994.045138888891</v>
      </c>
      <c r="B3815" s="10">
        <v>47</v>
      </c>
      <c r="C3815" s="10">
        <v>3</v>
      </c>
      <c r="D3815" s="11">
        <v>-21.5</v>
      </c>
      <c r="E3815" s="11">
        <v>16.600000000000001</v>
      </c>
      <c r="F3815" s="11">
        <v>-15.7</v>
      </c>
      <c r="G3815" s="11">
        <v>45.7</v>
      </c>
      <c r="H3815" s="11">
        <v>-33.799999999999997</v>
      </c>
      <c r="I3815" s="11">
        <v>32.200000000000003</v>
      </c>
      <c r="J3815" s="6"/>
    </row>
    <row r="3816" spans="1:10" ht="15" x14ac:dyDescent="0.15">
      <c r="A3816" s="9">
        <v>41043.035416666666</v>
      </c>
      <c r="B3816" s="10">
        <v>109</v>
      </c>
      <c r="C3816" s="10">
        <v>6</v>
      </c>
      <c r="D3816" s="11">
        <v>-2.1</v>
      </c>
      <c r="E3816" s="11">
        <v>16.600000000000001</v>
      </c>
      <c r="F3816" s="11">
        <v>2.2000000000000002</v>
      </c>
      <c r="G3816" s="11">
        <v>35.799999999999997</v>
      </c>
      <c r="H3816" s="11">
        <v>-26</v>
      </c>
      <c r="I3816" s="11">
        <v>26.4</v>
      </c>
      <c r="J3816" s="6"/>
    </row>
    <row r="3817" spans="1:10" ht="15" x14ac:dyDescent="0.15">
      <c r="A3817" s="9">
        <v>41549.381944444445</v>
      </c>
      <c r="B3817" s="10">
        <v>121</v>
      </c>
      <c r="C3817" s="10">
        <v>14</v>
      </c>
      <c r="D3817" s="11">
        <v>-16.399999999999999</v>
      </c>
      <c r="E3817" s="11">
        <v>16.600000000000001</v>
      </c>
      <c r="F3817" s="11">
        <v>-7.2</v>
      </c>
      <c r="G3817" s="11">
        <v>18.7</v>
      </c>
      <c r="H3817" s="11">
        <v>-18.5</v>
      </c>
      <c r="I3817" s="11">
        <v>10.1</v>
      </c>
      <c r="J3817" s="6"/>
    </row>
    <row r="3818" spans="1:10" ht="15" x14ac:dyDescent="0.15">
      <c r="A3818" s="9">
        <v>41588.869444444441</v>
      </c>
      <c r="B3818" s="10">
        <v>313</v>
      </c>
      <c r="C3818" s="10">
        <v>31</v>
      </c>
      <c r="D3818" s="11">
        <v>-19.3</v>
      </c>
      <c r="E3818" s="11">
        <v>16.600000000000001</v>
      </c>
      <c r="F3818" s="11">
        <v>-20.7</v>
      </c>
      <c r="G3818" s="11">
        <v>10</v>
      </c>
      <c r="H3818" s="11">
        <v>-11.2</v>
      </c>
      <c r="I3818" s="11">
        <v>9</v>
      </c>
    </row>
    <row r="3819" spans="1:10" ht="15" x14ac:dyDescent="0.15">
      <c r="A3819" s="9">
        <v>42114.915972222225</v>
      </c>
      <c r="B3819" s="10">
        <v>90</v>
      </c>
      <c r="C3819" s="10">
        <v>14</v>
      </c>
      <c r="D3819" s="10">
        <v>-26.9</v>
      </c>
      <c r="E3819" s="10">
        <v>16.600000000000001</v>
      </c>
      <c r="F3819" s="10">
        <v>-21.2</v>
      </c>
      <c r="G3819" s="12">
        <v>37.410820000000001</v>
      </c>
      <c r="H3819" s="12">
        <v>-26.278580000000002</v>
      </c>
      <c r="I3819" s="12">
        <v>22.45973</v>
      </c>
    </row>
    <row r="3820" spans="1:10" ht="15" x14ac:dyDescent="0.15">
      <c r="A3820" s="9">
        <v>42130.21597222222</v>
      </c>
      <c r="B3820" s="10">
        <v>59</v>
      </c>
      <c r="C3820" s="10">
        <v>6</v>
      </c>
      <c r="D3820" s="10">
        <v>-14.1</v>
      </c>
      <c r="E3820" s="10">
        <v>16.600000000000001</v>
      </c>
      <c r="F3820" s="10">
        <v>-7.9</v>
      </c>
      <c r="G3820" s="12">
        <v>18.536670000000001</v>
      </c>
      <c r="H3820" s="12">
        <v>-13.7761</v>
      </c>
      <c r="I3820" s="12">
        <v>9.9907000000000004</v>
      </c>
    </row>
    <row r="3821" spans="1:10" ht="15" x14ac:dyDescent="0.15">
      <c r="A3821" s="9">
        <v>40129.548611111109</v>
      </c>
      <c r="B3821" s="10">
        <v>89</v>
      </c>
      <c r="C3821" s="10">
        <v>18</v>
      </c>
      <c r="D3821" s="11">
        <v>-18.385045999999999</v>
      </c>
      <c r="E3821" s="11">
        <v>16.602585000000001</v>
      </c>
      <c r="F3821" s="11">
        <v>-11.02186</v>
      </c>
      <c r="G3821" s="11">
        <v>20</v>
      </c>
      <c r="H3821" s="11">
        <v>-16.5</v>
      </c>
      <c r="I3821" s="11">
        <v>17.100000000000001</v>
      </c>
      <c r="J3821" s="6"/>
    </row>
    <row r="3822" spans="1:10" ht="15" x14ac:dyDescent="0.15">
      <c r="A3822" s="9">
        <v>41548.786805555559</v>
      </c>
      <c r="B3822" s="10">
        <v>102</v>
      </c>
      <c r="C3822" s="10">
        <v>1</v>
      </c>
      <c r="D3822" s="11">
        <v>7.5225299999999997</v>
      </c>
      <c r="E3822" s="11">
        <v>16.615894999999998</v>
      </c>
      <c r="F3822" s="11">
        <v>4.82402</v>
      </c>
      <c r="G3822" s="11">
        <v>2.9</v>
      </c>
      <c r="H3822" s="11">
        <v>-3.9</v>
      </c>
      <c r="I3822" s="11">
        <v>1.1000000000000001</v>
      </c>
      <c r="J3822" s="6"/>
    </row>
    <row r="3823" spans="1:10" ht="15" x14ac:dyDescent="0.15">
      <c r="A3823" s="9">
        <v>40192.95416666667</v>
      </c>
      <c r="B3823" s="10">
        <v>119</v>
      </c>
      <c r="C3823" s="10">
        <v>2</v>
      </c>
      <c r="D3823" s="11">
        <v>-15.8</v>
      </c>
      <c r="E3823" s="11">
        <v>16.7</v>
      </c>
      <c r="F3823" s="11">
        <v>-15.9</v>
      </c>
      <c r="G3823" s="11">
        <v>12.7</v>
      </c>
      <c r="H3823" s="11">
        <v>-8.5</v>
      </c>
      <c r="I3823" s="11">
        <v>9</v>
      </c>
      <c r="J3823" s="6"/>
    </row>
    <row r="3824" spans="1:10" ht="15" x14ac:dyDescent="0.15">
      <c r="A3824" s="9">
        <v>40269.799305555556</v>
      </c>
      <c r="B3824" s="10">
        <v>122</v>
      </c>
      <c r="C3824" s="10">
        <v>13</v>
      </c>
      <c r="D3824" s="11">
        <v>-24.9</v>
      </c>
      <c r="E3824" s="11">
        <v>16.7</v>
      </c>
      <c r="F3824" s="11">
        <v>-20.5</v>
      </c>
      <c r="G3824" s="11">
        <v>32.1</v>
      </c>
      <c r="H3824" s="11">
        <v>-20.100000000000001</v>
      </c>
      <c r="I3824" s="11">
        <v>17</v>
      </c>
      <c r="J3824" s="6"/>
    </row>
    <row r="3825" spans="1:10" ht="15" x14ac:dyDescent="0.15">
      <c r="A3825" s="9">
        <v>40299.759027777778</v>
      </c>
      <c r="B3825" s="10">
        <v>106</v>
      </c>
      <c r="C3825" s="10">
        <v>28</v>
      </c>
      <c r="D3825" s="11">
        <v>15</v>
      </c>
      <c r="E3825" s="11">
        <v>16.7</v>
      </c>
      <c r="F3825" s="11">
        <v>11.4</v>
      </c>
      <c r="G3825" s="11">
        <v>-1.6</v>
      </c>
      <c r="H3825" s="11">
        <v>-6.6</v>
      </c>
      <c r="I3825" s="11">
        <v>2.2999999999999998</v>
      </c>
      <c r="J3825" s="6"/>
    </row>
    <row r="3826" spans="1:10" ht="15" x14ac:dyDescent="0.15">
      <c r="A3826" s="9">
        <v>40349.60833333333</v>
      </c>
      <c r="B3826" s="10">
        <v>88</v>
      </c>
      <c r="C3826" s="10">
        <v>10</v>
      </c>
      <c r="D3826" s="11">
        <v>-19.7</v>
      </c>
      <c r="E3826" s="11">
        <v>16.7</v>
      </c>
      <c r="F3826" s="11">
        <v>-40.700000000000003</v>
      </c>
      <c r="G3826" s="11">
        <v>25.5</v>
      </c>
      <c r="H3826" s="11">
        <v>-20</v>
      </c>
      <c r="I3826" s="11">
        <v>12.6</v>
      </c>
      <c r="J3826" s="6"/>
    </row>
    <row r="3827" spans="1:10" ht="15" x14ac:dyDescent="0.15">
      <c r="A3827" s="9">
        <v>40696.804861111108</v>
      </c>
      <c r="B3827" s="10">
        <v>96</v>
      </c>
      <c r="C3827" s="10">
        <v>7</v>
      </c>
      <c r="D3827" s="11">
        <v>-44.2</v>
      </c>
      <c r="E3827" s="11">
        <v>16.7</v>
      </c>
      <c r="F3827" s="11">
        <v>-34.4</v>
      </c>
      <c r="G3827" s="11">
        <v>16.100000000000001</v>
      </c>
      <c r="H3827" s="11">
        <v>-7.5</v>
      </c>
      <c r="I3827" s="11">
        <v>17.5</v>
      </c>
      <c r="J3827" s="6"/>
    </row>
    <row r="3828" spans="1:10" ht="15" x14ac:dyDescent="0.15">
      <c r="A3828" s="9">
        <v>40790.502083333333</v>
      </c>
      <c r="B3828" s="10">
        <v>232</v>
      </c>
      <c r="C3828" s="10">
        <v>29</v>
      </c>
      <c r="D3828" s="11">
        <v>-22.1</v>
      </c>
      <c r="E3828" s="11">
        <v>16.7</v>
      </c>
      <c r="F3828" s="11">
        <v>-11.6</v>
      </c>
      <c r="G3828" s="11">
        <v>17.5</v>
      </c>
      <c r="H3828" s="11">
        <v>-15</v>
      </c>
      <c r="I3828" s="11">
        <v>3.3</v>
      </c>
      <c r="J3828" s="6"/>
    </row>
    <row r="3829" spans="1:10" ht="15" x14ac:dyDescent="0.15">
      <c r="A3829" s="9">
        <v>40797.621527777781</v>
      </c>
      <c r="B3829" s="10">
        <v>51</v>
      </c>
      <c r="C3829" s="10">
        <v>14</v>
      </c>
      <c r="D3829" s="11">
        <v>-10.4</v>
      </c>
      <c r="E3829" s="11">
        <v>16.7</v>
      </c>
      <c r="F3829" s="11">
        <v>-12.9</v>
      </c>
      <c r="G3829" s="11">
        <v>17.3</v>
      </c>
      <c r="H3829" s="11">
        <v>-14.4</v>
      </c>
      <c r="I3829" s="11">
        <v>9.4</v>
      </c>
      <c r="J3829" s="6"/>
    </row>
    <row r="3830" spans="1:10" ht="15" x14ac:dyDescent="0.15">
      <c r="A3830" s="9">
        <v>40891.74722222222</v>
      </c>
      <c r="B3830" s="10">
        <v>70</v>
      </c>
      <c r="C3830" s="10">
        <v>13</v>
      </c>
      <c r="D3830" s="11">
        <v>-6.6</v>
      </c>
      <c r="E3830" s="11">
        <v>16.7</v>
      </c>
      <c r="F3830" s="11">
        <v>-2.8</v>
      </c>
      <c r="G3830" s="11">
        <v>27.8</v>
      </c>
      <c r="H3830" s="11">
        <v>-20</v>
      </c>
      <c r="I3830" s="11">
        <v>21.2</v>
      </c>
      <c r="J3830" s="6"/>
    </row>
    <row r="3831" spans="1:10" ht="15" x14ac:dyDescent="0.15">
      <c r="A3831" s="9">
        <v>41174.333333333336</v>
      </c>
      <c r="B3831" s="10">
        <v>149</v>
      </c>
      <c r="C3831" s="10">
        <v>30</v>
      </c>
      <c r="D3831" s="11">
        <v>-7.8</v>
      </c>
      <c r="E3831" s="11">
        <v>16.7</v>
      </c>
      <c r="F3831" s="11">
        <v>6.2</v>
      </c>
      <c r="G3831" s="11">
        <v>22.2</v>
      </c>
      <c r="H3831" s="11">
        <v>-26.8</v>
      </c>
      <c r="I3831" s="11">
        <v>16.2</v>
      </c>
      <c r="J3831" s="6"/>
    </row>
    <row r="3832" spans="1:10" ht="15" x14ac:dyDescent="0.15">
      <c r="A3832" s="9">
        <v>41258.631249999999</v>
      </c>
      <c r="B3832" s="10">
        <v>88</v>
      </c>
      <c r="C3832" s="10">
        <v>19</v>
      </c>
      <c r="D3832" s="11">
        <v>33.1</v>
      </c>
      <c r="E3832" s="11">
        <v>16.7</v>
      </c>
      <c r="F3832" s="11">
        <v>34.1</v>
      </c>
      <c r="G3832" s="11">
        <v>3.3</v>
      </c>
      <c r="H3832" s="11">
        <v>-12.7</v>
      </c>
      <c r="I3832" s="11">
        <v>-0.2</v>
      </c>
      <c r="J3832" s="6"/>
    </row>
    <row r="3833" spans="1:10" ht="15" x14ac:dyDescent="0.15">
      <c r="A3833" s="9">
        <v>41350.241666666669</v>
      </c>
      <c r="B3833" s="10">
        <v>92</v>
      </c>
      <c r="C3833" s="10">
        <v>27</v>
      </c>
      <c r="D3833" s="11">
        <v>-37.9</v>
      </c>
      <c r="E3833" s="11">
        <v>16.7</v>
      </c>
      <c r="F3833" s="11">
        <v>-12.7</v>
      </c>
      <c r="G3833" s="11">
        <v>16.8</v>
      </c>
      <c r="H3833" s="11">
        <v>-22.5</v>
      </c>
      <c r="I3833" s="11">
        <v>12.1</v>
      </c>
      <c r="J3833" s="6"/>
    </row>
    <row r="3834" spans="1:10" ht="15" x14ac:dyDescent="0.15">
      <c r="A3834" s="9">
        <v>41879.922222222223</v>
      </c>
      <c r="B3834" s="10">
        <v>34</v>
      </c>
      <c r="C3834" s="10">
        <v>4</v>
      </c>
      <c r="D3834" s="11">
        <v>-20.7</v>
      </c>
      <c r="E3834" s="11">
        <v>16.7</v>
      </c>
      <c r="F3834" s="11">
        <v>-6.6</v>
      </c>
      <c r="G3834" s="11">
        <v>3.2</v>
      </c>
      <c r="H3834" s="11">
        <v>-0.9</v>
      </c>
      <c r="I3834" s="11">
        <v>2</v>
      </c>
    </row>
    <row r="3835" spans="1:10" ht="15" x14ac:dyDescent="0.15">
      <c r="A3835" s="9">
        <v>41907.172222222223</v>
      </c>
      <c r="B3835" s="10">
        <v>54</v>
      </c>
      <c r="C3835" s="10">
        <v>7</v>
      </c>
      <c r="D3835" s="11">
        <v>-22.7</v>
      </c>
      <c r="E3835" s="11">
        <v>16.7</v>
      </c>
      <c r="F3835" s="11">
        <v>-10.8</v>
      </c>
      <c r="G3835" s="11">
        <v>14.4</v>
      </c>
      <c r="H3835" s="11">
        <v>-7.2</v>
      </c>
      <c r="I3835" s="11">
        <v>7.3</v>
      </c>
    </row>
    <row r="3836" spans="1:10" ht="15" x14ac:dyDescent="0.15">
      <c r="A3836" s="9">
        <v>41911.717361111114</v>
      </c>
      <c r="B3836" s="10">
        <v>95</v>
      </c>
      <c r="C3836" s="10">
        <v>4</v>
      </c>
      <c r="D3836" s="11">
        <v>-12.2</v>
      </c>
      <c r="E3836" s="11">
        <v>16.7</v>
      </c>
      <c r="F3836" s="11">
        <v>-12.2</v>
      </c>
      <c r="G3836" s="11">
        <v>13.1</v>
      </c>
      <c r="H3836" s="11">
        <v>-2.6</v>
      </c>
      <c r="I3836" s="11">
        <v>9.5</v>
      </c>
    </row>
    <row r="3837" spans="1:10" ht="15" x14ac:dyDescent="0.15">
      <c r="A3837" s="9">
        <v>42007.753472222219</v>
      </c>
      <c r="B3837" s="10">
        <v>60</v>
      </c>
      <c r="C3837" s="10">
        <v>5</v>
      </c>
      <c r="D3837" s="10">
        <v>-4.8</v>
      </c>
      <c r="E3837" s="10">
        <v>16.7</v>
      </c>
      <c r="F3837" s="10">
        <v>5.7</v>
      </c>
      <c r="G3837" s="12">
        <v>32.72916</v>
      </c>
      <c r="H3837" s="12">
        <v>-28.091925</v>
      </c>
      <c r="I3837" s="12">
        <v>21.208379999999998</v>
      </c>
    </row>
    <row r="3838" spans="1:10" ht="15" x14ac:dyDescent="0.15">
      <c r="A3838" s="9">
        <v>42045.274305555555</v>
      </c>
      <c r="B3838" s="10">
        <v>55</v>
      </c>
      <c r="C3838" s="10">
        <v>2</v>
      </c>
      <c r="D3838" s="10">
        <v>-15.1</v>
      </c>
      <c r="E3838" s="10">
        <v>16.7</v>
      </c>
      <c r="F3838" s="10">
        <v>-2.1</v>
      </c>
      <c r="G3838" s="12">
        <v>10.77983</v>
      </c>
      <c r="H3838" s="12">
        <v>7.8184240000000003</v>
      </c>
      <c r="I3838" s="12">
        <v>2.8154699999999999</v>
      </c>
    </row>
    <row r="3839" spans="1:10" ht="15" x14ac:dyDescent="0.15">
      <c r="A3839" s="9">
        <v>42093.09097222222</v>
      </c>
      <c r="B3839" s="10">
        <v>57</v>
      </c>
      <c r="C3839" s="10">
        <v>6</v>
      </c>
      <c r="D3839" s="10">
        <v>-18.3</v>
      </c>
      <c r="E3839" s="10">
        <v>16.7</v>
      </c>
      <c r="F3839" s="10">
        <v>-13</v>
      </c>
      <c r="G3839" s="12">
        <v>5.2696300000000003</v>
      </c>
      <c r="H3839" s="12">
        <v>-4.4580099999999998</v>
      </c>
      <c r="I3839" s="12">
        <v>1.7080500000000001</v>
      </c>
    </row>
    <row r="3840" spans="1:10" ht="15" x14ac:dyDescent="0.15">
      <c r="A3840" s="9">
        <v>41244.881944444445</v>
      </c>
      <c r="B3840" s="10">
        <v>101</v>
      </c>
      <c r="C3840" s="10">
        <v>7</v>
      </c>
      <c r="D3840" s="11">
        <v>9.2478020000000001</v>
      </c>
      <c r="E3840" s="11">
        <v>16.707732</v>
      </c>
      <c r="F3840" s="11">
        <v>16.831368000000001</v>
      </c>
      <c r="G3840" s="11">
        <v>35.4</v>
      </c>
      <c r="H3840" s="11">
        <v>-27.8</v>
      </c>
      <c r="I3840" s="11">
        <v>21.6</v>
      </c>
      <c r="J3840" s="6"/>
    </row>
    <row r="3841" spans="1:10" ht="15" x14ac:dyDescent="0.15">
      <c r="A3841" s="9">
        <v>41540.563888888886</v>
      </c>
      <c r="B3841" s="10">
        <v>107</v>
      </c>
      <c r="C3841" s="10">
        <v>7</v>
      </c>
      <c r="D3841" s="11">
        <v>-19.561859999999999</v>
      </c>
      <c r="E3841" s="11">
        <v>16.726237999999999</v>
      </c>
      <c r="F3841" s="11">
        <v>-27.260731</v>
      </c>
      <c r="G3841" s="11">
        <v>12.9</v>
      </c>
      <c r="H3841" s="11">
        <v>-8.1</v>
      </c>
      <c r="I3841" s="11">
        <v>6.3</v>
      </c>
      <c r="J3841" s="6"/>
    </row>
    <row r="3842" spans="1:10" ht="15" x14ac:dyDescent="0.15">
      <c r="A3842" s="9">
        <v>41827.0625</v>
      </c>
      <c r="B3842" s="10">
        <v>75</v>
      </c>
      <c r="C3842" s="10">
        <v>7</v>
      </c>
      <c r="D3842" s="11">
        <v>-19.271619999999999</v>
      </c>
      <c r="E3842" s="11">
        <v>16.734715999999999</v>
      </c>
      <c r="F3842" s="11">
        <v>-7.1042399999999999</v>
      </c>
      <c r="G3842" s="11">
        <v>53.6</v>
      </c>
      <c r="H3842" s="11">
        <v>-43.7</v>
      </c>
      <c r="I3842" s="11">
        <v>34.700000000000003</v>
      </c>
    </row>
    <row r="3843" spans="1:10" ht="15" x14ac:dyDescent="0.15">
      <c r="A3843" s="9">
        <v>41827.0625</v>
      </c>
      <c r="B3843" s="10">
        <v>75</v>
      </c>
      <c r="C3843" s="10">
        <v>7</v>
      </c>
      <c r="D3843" s="11">
        <v>-19.271619999999999</v>
      </c>
      <c r="E3843" s="11">
        <v>16.734715999999999</v>
      </c>
      <c r="F3843" s="11">
        <v>-7.1042399999999999</v>
      </c>
      <c r="G3843" s="11">
        <v>53.6</v>
      </c>
      <c r="H3843" s="11">
        <v>-43.7</v>
      </c>
      <c r="I3843" s="11">
        <v>34.700000000000003</v>
      </c>
    </row>
    <row r="3844" spans="1:10" ht="15" x14ac:dyDescent="0.15">
      <c r="A3844" s="9">
        <v>40051.430555555555</v>
      </c>
      <c r="B3844" s="10">
        <v>109</v>
      </c>
      <c r="C3844" s="10">
        <v>8</v>
      </c>
      <c r="D3844" s="11">
        <v>-22.186371000000001</v>
      </c>
      <c r="E3844" s="11">
        <v>16.7471</v>
      </c>
      <c r="F3844" s="11">
        <v>-10.22601</v>
      </c>
      <c r="G3844" s="11">
        <v>12</v>
      </c>
      <c r="H3844" s="11">
        <v>-9.6</v>
      </c>
      <c r="I3844" s="11">
        <v>0</v>
      </c>
      <c r="J3844" s="6"/>
    </row>
    <row r="3845" spans="1:10" ht="15" x14ac:dyDescent="0.15">
      <c r="A3845" s="9">
        <v>40728.695833333331</v>
      </c>
      <c r="B3845" s="10">
        <v>87</v>
      </c>
      <c r="C3845" s="10">
        <v>4</v>
      </c>
      <c r="D3845" s="11">
        <v>-14.999053</v>
      </c>
      <c r="E3845" s="11">
        <v>16.750512000000001</v>
      </c>
      <c r="F3845" s="11">
        <v>-14.83348</v>
      </c>
      <c r="G3845" s="11">
        <v>12.5</v>
      </c>
      <c r="H3845" s="11">
        <v>-8.9</v>
      </c>
      <c r="I3845" s="11">
        <v>7.7</v>
      </c>
      <c r="J3845" s="6"/>
    </row>
    <row r="3846" spans="1:10" ht="15" x14ac:dyDescent="0.15">
      <c r="A3846" s="9">
        <v>40287.461111111108</v>
      </c>
      <c r="B3846" s="10">
        <v>102</v>
      </c>
      <c r="C3846" s="10">
        <v>10</v>
      </c>
      <c r="D3846" s="11">
        <v>-4.1581330000000003</v>
      </c>
      <c r="E3846" s="11">
        <v>16.750547999999998</v>
      </c>
      <c r="F3846" s="11">
        <v>-15.29379</v>
      </c>
      <c r="G3846" s="11">
        <v>17.899999999999999</v>
      </c>
      <c r="H3846" s="11">
        <v>-18.899999999999999</v>
      </c>
      <c r="I3846" s="11">
        <v>5.3</v>
      </c>
      <c r="J3846" s="6"/>
    </row>
    <row r="3847" spans="1:10" ht="15" x14ac:dyDescent="0.15">
      <c r="A3847" s="9">
        <v>41624.280555555553</v>
      </c>
      <c r="B3847" s="10">
        <v>149</v>
      </c>
      <c r="C3847" s="10">
        <v>6</v>
      </c>
      <c r="D3847" s="11">
        <v>-18.535679999999999</v>
      </c>
      <c r="E3847" s="11">
        <v>16.786038000000001</v>
      </c>
      <c r="F3847" s="11">
        <v>3.417929</v>
      </c>
      <c r="G3847" s="11">
        <v>35.4</v>
      </c>
      <c r="H3847" s="11">
        <v>-23.1</v>
      </c>
      <c r="I3847" s="11">
        <v>21.8</v>
      </c>
    </row>
    <row r="3848" spans="1:10" ht="15" x14ac:dyDescent="0.15">
      <c r="A3848" s="9">
        <v>40284.552083333336</v>
      </c>
      <c r="B3848" s="10">
        <v>96</v>
      </c>
      <c r="C3848" s="10">
        <v>13</v>
      </c>
      <c r="D3848" s="11">
        <v>-15.8</v>
      </c>
      <c r="E3848" s="11">
        <v>16.8</v>
      </c>
      <c r="F3848" s="11">
        <v>-13.1</v>
      </c>
      <c r="G3848" s="11">
        <v>27.2</v>
      </c>
      <c r="H3848" s="11">
        <v>-25.8</v>
      </c>
      <c r="I3848" s="11">
        <v>21.8</v>
      </c>
      <c r="J3848" s="6"/>
    </row>
    <row r="3849" spans="1:10" ht="15" x14ac:dyDescent="0.15">
      <c r="A3849" s="9">
        <v>40801.106249999997</v>
      </c>
      <c r="B3849" s="10">
        <v>60</v>
      </c>
      <c r="C3849" s="10">
        <v>2</v>
      </c>
      <c r="D3849" s="11">
        <v>-26.3</v>
      </c>
      <c r="E3849" s="11">
        <v>16.8</v>
      </c>
      <c r="F3849" s="11">
        <v>-18.8</v>
      </c>
      <c r="G3849" s="11">
        <v>19</v>
      </c>
      <c r="H3849" s="11">
        <v>-15.5</v>
      </c>
      <c r="I3849" s="11">
        <v>12.2</v>
      </c>
      <c r="J3849" s="6"/>
    </row>
    <row r="3850" spans="1:10" ht="15" x14ac:dyDescent="0.15">
      <c r="A3850" s="9">
        <v>40804.057638888888</v>
      </c>
      <c r="B3850" s="10">
        <v>124</v>
      </c>
      <c r="C3850" s="10">
        <v>8</v>
      </c>
      <c r="D3850" s="11">
        <v>-24.1</v>
      </c>
      <c r="E3850" s="11">
        <v>16.8</v>
      </c>
      <c r="F3850" s="11">
        <v>-19.3</v>
      </c>
      <c r="G3850" s="11">
        <v>11.9</v>
      </c>
      <c r="H3850" s="11">
        <v>-12</v>
      </c>
      <c r="I3850" s="11">
        <v>13.7</v>
      </c>
      <c r="J3850" s="6"/>
    </row>
    <row r="3851" spans="1:10" ht="15" x14ac:dyDescent="0.15">
      <c r="A3851" s="9">
        <v>41024.688194444447</v>
      </c>
      <c r="B3851" s="10">
        <v>61</v>
      </c>
      <c r="C3851" s="10">
        <v>3</v>
      </c>
      <c r="D3851" s="11">
        <v>4.2</v>
      </c>
      <c r="E3851" s="11">
        <v>16.8</v>
      </c>
      <c r="F3851" s="11">
        <v>0.4</v>
      </c>
      <c r="G3851" s="11">
        <v>12.4</v>
      </c>
      <c r="H3851" s="11">
        <v>-9.5</v>
      </c>
      <c r="I3851" s="11">
        <v>12.8</v>
      </c>
      <c r="J3851" s="6"/>
    </row>
    <row r="3852" spans="1:10" ht="15" x14ac:dyDescent="0.15">
      <c r="A3852" s="9">
        <v>41066.513194444444</v>
      </c>
      <c r="B3852" s="10">
        <v>107</v>
      </c>
      <c r="C3852" s="10">
        <v>12</v>
      </c>
      <c r="D3852" s="11">
        <v>10.199999999999999</v>
      </c>
      <c r="E3852" s="11">
        <v>16.8</v>
      </c>
      <c r="F3852" s="11">
        <v>-15.5</v>
      </c>
      <c r="G3852" s="11">
        <v>31.7</v>
      </c>
      <c r="H3852" s="11">
        <v>-16.2</v>
      </c>
      <c r="I3852" s="11">
        <v>17.100000000000001</v>
      </c>
      <c r="J3852" s="6"/>
    </row>
    <row r="3853" spans="1:10" ht="15" x14ac:dyDescent="0.15">
      <c r="A3853" s="9">
        <v>41350.568055555559</v>
      </c>
      <c r="B3853" s="10">
        <v>41</v>
      </c>
      <c r="C3853" s="10">
        <v>8</v>
      </c>
      <c r="D3853" s="11">
        <v>-20</v>
      </c>
      <c r="E3853" s="11">
        <v>16.8</v>
      </c>
      <c r="F3853" s="11">
        <v>-16.399999999999999</v>
      </c>
      <c r="G3853" s="11">
        <v>25.8</v>
      </c>
      <c r="H3853" s="11">
        <v>-15.4</v>
      </c>
      <c r="I3853" s="11">
        <v>15</v>
      </c>
      <c r="J3853" s="6"/>
    </row>
    <row r="3854" spans="1:10" ht="15" x14ac:dyDescent="0.15">
      <c r="A3854" s="9">
        <v>42036.046527777777</v>
      </c>
      <c r="B3854" s="10">
        <v>52</v>
      </c>
      <c r="C3854" s="10">
        <v>15</v>
      </c>
      <c r="D3854" s="10">
        <v>-6.5</v>
      </c>
      <c r="E3854" s="10">
        <v>16.8</v>
      </c>
      <c r="F3854" s="10">
        <v>-0.4</v>
      </c>
      <c r="G3854" s="12">
        <v>35.301020000000001</v>
      </c>
      <c r="H3854" s="12">
        <v>-24.960386</v>
      </c>
      <c r="I3854" s="12">
        <v>21.776119999999999</v>
      </c>
    </row>
    <row r="3855" spans="1:10" ht="15" x14ac:dyDescent="0.15">
      <c r="A3855" s="9">
        <v>42128.542361111111</v>
      </c>
      <c r="B3855" s="10">
        <v>31</v>
      </c>
      <c r="C3855" s="10">
        <v>2</v>
      </c>
      <c r="D3855" s="10">
        <v>-21.1</v>
      </c>
      <c r="E3855" s="10">
        <v>16.8</v>
      </c>
      <c r="F3855" s="10">
        <v>-12.8</v>
      </c>
      <c r="G3855" s="12">
        <v>31.053419999999999</v>
      </c>
      <c r="H3855" s="12">
        <v>-20.288630000000001</v>
      </c>
      <c r="I3855" s="12">
        <v>19.47212</v>
      </c>
    </row>
    <row r="3856" spans="1:10" ht="15" x14ac:dyDescent="0.15">
      <c r="A3856" s="9">
        <v>41317.354166666664</v>
      </c>
      <c r="B3856" s="10">
        <v>61</v>
      </c>
      <c r="C3856" s="10">
        <v>13</v>
      </c>
      <c r="D3856" s="11">
        <v>-23.970099999999999</v>
      </c>
      <c r="E3856" s="11">
        <v>16.801030000000001</v>
      </c>
      <c r="F3856" s="11">
        <v>-9.803267</v>
      </c>
      <c r="G3856" s="11">
        <v>42.6</v>
      </c>
      <c r="H3856" s="11">
        <v>-40.9</v>
      </c>
      <c r="I3856" s="11">
        <v>23.8</v>
      </c>
      <c r="J3856" s="6"/>
    </row>
    <row r="3857" spans="1:10" ht="15" x14ac:dyDescent="0.15">
      <c r="A3857" s="9">
        <v>41572.493055555555</v>
      </c>
      <c r="B3857" s="10">
        <v>114</v>
      </c>
      <c r="C3857" s="10">
        <v>14</v>
      </c>
      <c r="D3857" s="11">
        <v>11.26277</v>
      </c>
      <c r="E3857" s="11">
        <v>16.863288000000001</v>
      </c>
      <c r="F3857" s="11">
        <v>13.654652</v>
      </c>
      <c r="G3857" s="11">
        <v>5.9</v>
      </c>
      <c r="H3857" s="11">
        <v>-15.8</v>
      </c>
      <c r="I3857" s="11">
        <v>2.8</v>
      </c>
      <c r="J3857" s="6"/>
    </row>
    <row r="3858" spans="1:10" ht="15" x14ac:dyDescent="0.15">
      <c r="A3858" s="9">
        <v>41550.149305555555</v>
      </c>
      <c r="B3858" s="10">
        <v>123</v>
      </c>
      <c r="C3858" s="10">
        <v>16</v>
      </c>
      <c r="D3858" s="11">
        <v>-44.345100000000002</v>
      </c>
      <c r="E3858" s="11">
        <v>16.867529000000001</v>
      </c>
      <c r="F3858" s="11">
        <v>-5.4782440000000001</v>
      </c>
      <c r="G3858" s="11">
        <v>10.7</v>
      </c>
      <c r="H3858" s="11">
        <v>-11.2</v>
      </c>
      <c r="I3858" s="11">
        <v>7.2</v>
      </c>
      <c r="J3858" s="6"/>
    </row>
    <row r="3859" spans="1:10" ht="15" x14ac:dyDescent="0.15">
      <c r="A3859" s="9">
        <v>40129.890277777777</v>
      </c>
      <c r="B3859" s="10">
        <v>72</v>
      </c>
      <c r="C3859" s="10">
        <v>7</v>
      </c>
      <c r="D3859" s="11">
        <v>-21.7</v>
      </c>
      <c r="E3859" s="11">
        <v>16.899999999999999</v>
      </c>
      <c r="F3859" s="11">
        <v>-15.8</v>
      </c>
      <c r="G3859" s="11">
        <v>30.2</v>
      </c>
      <c r="H3859" s="11">
        <v>-19.8</v>
      </c>
      <c r="I3859" s="11">
        <v>22.4</v>
      </c>
      <c r="J3859" s="6"/>
    </row>
    <row r="3860" spans="1:10" ht="15" x14ac:dyDescent="0.15">
      <c r="A3860" s="9">
        <v>40838.878472222219</v>
      </c>
      <c r="B3860" s="10">
        <v>65</v>
      </c>
      <c r="C3860" s="10">
        <v>19</v>
      </c>
      <c r="D3860" s="11">
        <v>-29.8</v>
      </c>
      <c r="E3860" s="11">
        <v>16.899999999999999</v>
      </c>
      <c r="F3860" s="11">
        <v>-15.9</v>
      </c>
      <c r="G3860" s="11">
        <v>25.3</v>
      </c>
      <c r="H3860" s="11">
        <v>-23.4</v>
      </c>
      <c r="I3860" s="11">
        <v>17.8</v>
      </c>
      <c r="J3860" s="6"/>
    </row>
    <row r="3861" spans="1:10" ht="15" x14ac:dyDescent="0.15">
      <c r="A3861" s="9">
        <v>40877.621527777781</v>
      </c>
      <c r="B3861" s="10">
        <v>65</v>
      </c>
      <c r="C3861" s="10">
        <v>6</v>
      </c>
      <c r="D3861" s="11">
        <v>-34.700000000000003</v>
      </c>
      <c r="E3861" s="11">
        <v>16.899999999999999</v>
      </c>
      <c r="F3861" s="11">
        <v>-24.1</v>
      </c>
      <c r="G3861" s="11">
        <v>23.1</v>
      </c>
      <c r="H3861" s="11">
        <v>-18.8</v>
      </c>
      <c r="I3861" s="11">
        <v>13.3</v>
      </c>
      <c r="J3861" s="6"/>
    </row>
    <row r="3862" spans="1:10" ht="15" x14ac:dyDescent="0.15">
      <c r="A3862" s="9">
        <v>40888.779861111114</v>
      </c>
      <c r="B3862" s="10">
        <v>174</v>
      </c>
      <c r="C3862" s="10">
        <v>30</v>
      </c>
      <c r="D3862" s="11">
        <v>35.700000000000003</v>
      </c>
      <c r="E3862" s="11">
        <v>16.899999999999999</v>
      </c>
      <c r="F3862" s="11">
        <v>42.2</v>
      </c>
      <c r="G3862" s="11">
        <v>16.899999999999999</v>
      </c>
      <c r="H3862" s="11">
        <v>-7.1</v>
      </c>
      <c r="I3862" s="11">
        <v>10.1</v>
      </c>
      <c r="J3862" s="6"/>
    </row>
    <row r="3863" spans="1:10" ht="15" x14ac:dyDescent="0.15">
      <c r="A3863" s="9">
        <v>41078.924305555556</v>
      </c>
      <c r="B3863" s="10">
        <v>151</v>
      </c>
      <c r="C3863" s="10">
        <v>3</v>
      </c>
      <c r="D3863" s="11">
        <v>1.4</v>
      </c>
      <c r="E3863" s="11">
        <v>16.899999999999999</v>
      </c>
      <c r="F3863" s="11">
        <v>-3.3</v>
      </c>
      <c r="G3863" s="11">
        <v>24</v>
      </c>
      <c r="H3863" s="11">
        <v>-15.3</v>
      </c>
      <c r="I3863" s="11">
        <v>13.9</v>
      </c>
      <c r="J3863" s="6"/>
    </row>
    <row r="3864" spans="1:10" ht="15" x14ac:dyDescent="0.15">
      <c r="A3864" s="9">
        <v>41514.462500000001</v>
      </c>
      <c r="B3864" s="10">
        <v>43</v>
      </c>
      <c r="C3864" s="10">
        <v>4</v>
      </c>
      <c r="D3864" s="11">
        <v>-37.1</v>
      </c>
      <c r="E3864" s="11">
        <v>16.899999999999999</v>
      </c>
      <c r="F3864" s="11">
        <v>-24.3</v>
      </c>
      <c r="G3864" s="11">
        <v>16.899999999999999</v>
      </c>
      <c r="H3864" s="11">
        <v>-8.1</v>
      </c>
      <c r="I3864" s="11">
        <v>7.6</v>
      </c>
      <c r="J3864" s="6"/>
    </row>
    <row r="3865" spans="1:10" ht="15" x14ac:dyDescent="0.15">
      <c r="A3865" s="9">
        <v>42047.040972222225</v>
      </c>
      <c r="B3865" s="10">
        <v>34</v>
      </c>
      <c r="C3865" s="10">
        <v>15</v>
      </c>
      <c r="D3865" s="10">
        <v>-17</v>
      </c>
      <c r="E3865" s="10">
        <v>16.899999999999999</v>
      </c>
      <c r="F3865" s="10">
        <v>-11.7</v>
      </c>
      <c r="G3865" s="12">
        <v>9.7338400000000007</v>
      </c>
      <c r="H3865" s="12">
        <v>-12.467949000000001</v>
      </c>
      <c r="I3865" s="12">
        <v>6.7364699999999997</v>
      </c>
    </row>
    <row r="3866" spans="1:10" ht="15" x14ac:dyDescent="0.15">
      <c r="A3866" s="9">
        <v>42080.06527777778</v>
      </c>
      <c r="B3866" s="10">
        <v>48</v>
      </c>
      <c r="C3866" s="10">
        <v>6</v>
      </c>
      <c r="D3866" s="10">
        <v>-17.100000000000001</v>
      </c>
      <c r="E3866" s="10">
        <v>16.899999999999999</v>
      </c>
      <c r="F3866" s="10">
        <v>-8.5</v>
      </c>
      <c r="G3866" s="12">
        <v>39.280009999999997</v>
      </c>
      <c r="H3866" s="12">
        <v>-32.907609999999998</v>
      </c>
      <c r="I3866" s="12">
        <v>24.076129999999999</v>
      </c>
    </row>
    <row r="3867" spans="1:10" ht="15" x14ac:dyDescent="0.15">
      <c r="A3867" s="9">
        <v>42089.147916666669</v>
      </c>
      <c r="B3867" s="10">
        <v>23</v>
      </c>
      <c r="C3867" s="10">
        <v>5</v>
      </c>
      <c r="D3867" s="10">
        <v>-21.8</v>
      </c>
      <c r="E3867" s="10">
        <v>16.899999999999999</v>
      </c>
      <c r="F3867" s="10">
        <v>-14.2</v>
      </c>
      <c r="G3867" s="12">
        <v>15.1486</v>
      </c>
      <c r="H3867" s="12">
        <v>-12.53899</v>
      </c>
      <c r="I3867" s="12">
        <v>7.9314299999999998</v>
      </c>
    </row>
    <row r="3868" spans="1:10" ht="15" x14ac:dyDescent="0.15">
      <c r="A3868" s="9">
        <v>42092.70416666667</v>
      </c>
      <c r="B3868" s="10">
        <v>53</v>
      </c>
      <c r="C3868" s="10">
        <v>2</v>
      </c>
      <c r="D3868" s="10">
        <v>-15.6</v>
      </c>
      <c r="E3868" s="10">
        <v>16.899999999999999</v>
      </c>
      <c r="F3868" s="10">
        <v>-5.6</v>
      </c>
      <c r="G3868" s="12">
        <v>31.89086</v>
      </c>
      <c r="H3868" s="12">
        <v>-25.61824</v>
      </c>
      <c r="I3868" s="12">
        <v>21.36919</v>
      </c>
    </row>
    <row r="3869" spans="1:10" ht="15" x14ac:dyDescent="0.15">
      <c r="A3869" s="9">
        <v>42257.814583333333</v>
      </c>
      <c r="B3869" s="10">
        <v>29</v>
      </c>
      <c r="C3869" s="10">
        <v>4</v>
      </c>
      <c r="D3869" s="10">
        <v>-21</v>
      </c>
      <c r="E3869" s="10">
        <v>16.899999999999999</v>
      </c>
      <c r="F3869" s="10">
        <v>-8.5</v>
      </c>
      <c r="G3869" s="12">
        <v>19.493770000000001</v>
      </c>
      <c r="H3869" s="12">
        <v>-18.25272</v>
      </c>
      <c r="I3869" s="12">
        <v>15.24203</v>
      </c>
    </row>
    <row r="3870" spans="1:10" ht="15" x14ac:dyDescent="0.15">
      <c r="A3870" s="9">
        <v>41723.293055555558</v>
      </c>
      <c r="B3870" s="10">
        <v>94</v>
      </c>
      <c r="C3870" s="10">
        <v>6</v>
      </c>
      <c r="D3870" s="11">
        <v>-17.450420000000001</v>
      </c>
      <c r="E3870" s="11">
        <v>16.905031999999999</v>
      </c>
      <c r="F3870" s="11">
        <v>-6.1636119999999996</v>
      </c>
      <c r="G3870" s="11">
        <v>25.9</v>
      </c>
      <c r="H3870" s="11">
        <v>-18.5</v>
      </c>
      <c r="I3870" s="11">
        <v>15.9</v>
      </c>
    </row>
    <row r="3871" spans="1:10" ht="15" x14ac:dyDescent="0.15">
      <c r="A3871" s="9">
        <v>40177.116666666669</v>
      </c>
      <c r="B3871" s="10">
        <v>76</v>
      </c>
      <c r="C3871" s="10">
        <v>7</v>
      </c>
      <c r="D3871" s="11">
        <v>-17.502471</v>
      </c>
      <c r="E3871" s="11">
        <v>16.910793000000002</v>
      </c>
      <c r="F3871" s="11">
        <v>-3.7308400000000002</v>
      </c>
      <c r="G3871" s="11">
        <v>21.6</v>
      </c>
      <c r="H3871" s="11">
        <v>-13.3</v>
      </c>
      <c r="I3871" s="11">
        <v>17.899999999999999</v>
      </c>
      <c r="J3871" s="6"/>
    </row>
    <row r="3872" spans="1:10" ht="15" x14ac:dyDescent="0.15">
      <c r="A3872" s="9">
        <v>39990.098611111112</v>
      </c>
      <c r="B3872" s="10">
        <v>135</v>
      </c>
      <c r="C3872" s="10">
        <v>29</v>
      </c>
      <c r="D3872" s="11">
        <v>-11.731616000000001</v>
      </c>
      <c r="E3872" s="11">
        <v>16.949434</v>
      </c>
      <c r="F3872" s="11">
        <v>0.29849999999999999</v>
      </c>
      <c r="G3872" s="11">
        <v>18.600000000000001</v>
      </c>
      <c r="H3872" s="11">
        <v>-19.899999999999999</v>
      </c>
      <c r="I3872" s="11">
        <v>13.5</v>
      </c>
      <c r="J3872" s="6"/>
    </row>
    <row r="3873" spans="1:10" ht="15" x14ac:dyDescent="0.15">
      <c r="A3873" s="9">
        <v>41381.430555555555</v>
      </c>
      <c r="B3873" s="10">
        <v>76</v>
      </c>
      <c r="C3873" s="10">
        <v>9</v>
      </c>
      <c r="D3873" s="11">
        <v>-26.96321</v>
      </c>
      <c r="E3873" s="11">
        <v>16.969460999999999</v>
      </c>
      <c r="F3873" s="11">
        <v>-19.328053000000001</v>
      </c>
      <c r="G3873" s="11">
        <v>37.9</v>
      </c>
      <c r="H3873" s="11">
        <v>-22.7</v>
      </c>
      <c r="I3873" s="11">
        <v>29.2</v>
      </c>
      <c r="J3873" s="6"/>
    </row>
    <row r="3874" spans="1:10" ht="15" x14ac:dyDescent="0.15">
      <c r="A3874" s="9">
        <v>40189.093055555553</v>
      </c>
      <c r="B3874" s="10">
        <v>39</v>
      </c>
      <c r="C3874" s="10">
        <v>3</v>
      </c>
      <c r="D3874" s="11">
        <v>-13.6</v>
      </c>
      <c r="E3874" s="11">
        <v>17</v>
      </c>
      <c r="F3874" s="11">
        <v>-5.6</v>
      </c>
      <c r="G3874" s="11">
        <v>19.100000000000001</v>
      </c>
      <c r="H3874" s="11">
        <v>-11.7</v>
      </c>
      <c r="I3874" s="11">
        <v>11.4</v>
      </c>
      <c r="J3874" s="6"/>
    </row>
    <row r="3875" spans="1:10" ht="15" x14ac:dyDescent="0.15">
      <c r="A3875" s="9">
        <v>40239.65</v>
      </c>
      <c r="B3875" s="10">
        <v>107</v>
      </c>
      <c r="C3875" s="10">
        <v>11</v>
      </c>
      <c r="D3875" s="11">
        <v>-26.5</v>
      </c>
      <c r="E3875" s="11">
        <v>17</v>
      </c>
      <c r="F3875" s="11">
        <v>-18</v>
      </c>
      <c r="G3875" s="11">
        <v>27.9</v>
      </c>
      <c r="H3875" s="11">
        <v>-22.8</v>
      </c>
      <c r="I3875" s="11">
        <v>23</v>
      </c>
      <c r="J3875" s="6"/>
    </row>
    <row r="3876" spans="1:10" ht="15" x14ac:dyDescent="0.15">
      <c r="A3876" s="9">
        <v>40240.955555555556</v>
      </c>
      <c r="B3876" s="10">
        <v>93</v>
      </c>
      <c r="C3876" s="10">
        <v>10</v>
      </c>
      <c r="D3876" s="11">
        <v>-31.3</v>
      </c>
      <c r="E3876" s="11">
        <v>17</v>
      </c>
      <c r="F3876" s="11">
        <v>-18.8</v>
      </c>
      <c r="G3876" s="11">
        <v>29.4</v>
      </c>
      <c r="H3876" s="11">
        <v>-24.7</v>
      </c>
      <c r="I3876" s="11">
        <v>16.8</v>
      </c>
      <c r="J3876" s="6"/>
    </row>
    <row r="3877" spans="1:10" ht="15" x14ac:dyDescent="0.15">
      <c r="A3877" s="9">
        <v>40428.974305555559</v>
      </c>
      <c r="B3877" s="10">
        <v>140</v>
      </c>
      <c r="C3877" s="10">
        <v>15</v>
      </c>
      <c r="D3877" s="11">
        <v>-10.8</v>
      </c>
      <c r="E3877" s="11">
        <v>17</v>
      </c>
      <c r="F3877" s="11">
        <v>-0.3</v>
      </c>
      <c r="G3877" s="11">
        <v>17.3</v>
      </c>
      <c r="H3877" s="11">
        <v>-14.3</v>
      </c>
      <c r="I3877" s="11">
        <v>8.3000000000000007</v>
      </c>
      <c r="J3877" s="6"/>
    </row>
    <row r="3878" spans="1:10" ht="15" x14ac:dyDescent="0.15">
      <c r="A3878" s="9">
        <v>40561.055555555555</v>
      </c>
      <c r="B3878" s="10">
        <v>119</v>
      </c>
      <c r="C3878" s="10">
        <v>21</v>
      </c>
      <c r="D3878" s="11">
        <v>-18.3</v>
      </c>
      <c r="E3878" s="11">
        <v>17</v>
      </c>
      <c r="F3878" s="11">
        <v>-17</v>
      </c>
      <c r="G3878" s="11">
        <v>15.3</v>
      </c>
      <c r="H3878" s="11">
        <v>-10.3</v>
      </c>
      <c r="I3878" s="11">
        <v>-1</v>
      </c>
      <c r="J3878" s="6"/>
    </row>
    <row r="3879" spans="1:10" ht="15" x14ac:dyDescent="0.15">
      <c r="A3879" s="9">
        <v>40698.388194444444</v>
      </c>
      <c r="B3879" s="10">
        <v>123</v>
      </c>
      <c r="C3879" s="10">
        <v>35</v>
      </c>
      <c r="D3879" s="11">
        <v>-14.3</v>
      </c>
      <c r="E3879" s="11">
        <v>17</v>
      </c>
      <c r="F3879" s="11">
        <v>-19.100000000000001</v>
      </c>
      <c r="G3879" s="11">
        <v>36</v>
      </c>
      <c r="H3879" s="11">
        <v>-34.700000000000003</v>
      </c>
      <c r="I3879" s="11">
        <v>25.6</v>
      </c>
      <c r="J3879" s="6"/>
    </row>
    <row r="3880" spans="1:10" ht="15" x14ac:dyDescent="0.15">
      <c r="A3880" s="9">
        <v>40841.225694444445</v>
      </c>
      <c r="B3880" s="10">
        <v>47</v>
      </c>
      <c r="C3880" s="10">
        <v>1</v>
      </c>
      <c r="D3880" s="11">
        <v>-27.4</v>
      </c>
      <c r="E3880" s="11">
        <v>17</v>
      </c>
      <c r="F3880" s="11">
        <v>-18.8</v>
      </c>
      <c r="G3880" s="11">
        <v>12.4</v>
      </c>
      <c r="H3880" s="11">
        <v>-10.6</v>
      </c>
      <c r="I3880" s="11">
        <v>8</v>
      </c>
      <c r="J3880" s="6"/>
    </row>
    <row r="3881" spans="1:10" ht="15" x14ac:dyDescent="0.15">
      <c r="A3881" s="9">
        <v>40905.013888888891</v>
      </c>
      <c r="B3881" s="10">
        <v>138</v>
      </c>
      <c r="C3881" s="10">
        <v>2</v>
      </c>
      <c r="D3881" s="11">
        <v>-73.900000000000006</v>
      </c>
      <c r="E3881" s="11">
        <v>17</v>
      </c>
      <c r="F3881" s="11">
        <v>-75.2</v>
      </c>
      <c r="G3881" s="11">
        <v>30.2</v>
      </c>
      <c r="H3881" s="11">
        <v>-22.8</v>
      </c>
      <c r="I3881" s="11">
        <v>19</v>
      </c>
      <c r="J3881" s="6"/>
    </row>
    <row r="3882" spans="1:10" ht="15" x14ac:dyDescent="0.15">
      <c r="A3882" s="9">
        <v>40927.814583333333</v>
      </c>
      <c r="B3882" s="10">
        <v>29</v>
      </c>
      <c r="C3882" s="10">
        <v>11</v>
      </c>
      <c r="D3882" s="11">
        <v>-8</v>
      </c>
      <c r="E3882" s="11">
        <v>17</v>
      </c>
      <c r="F3882" s="11">
        <v>-5.4</v>
      </c>
      <c r="G3882" s="11">
        <v>32.5</v>
      </c>
      <c r="H3882" s="11">
        <v>-20</v>
      </c>
      <c r="I3882" s="11">
        <v>28.7</v>
      </c>
      <c r="J3882" s="6"/>
    </row>
    <row r="3883" spans="1:10" ht="15" x14ac:dyDescent="0.15">
      <c r="A3883" s="9">
        <v>41032.386111111111</v>
      </c>
      <c r="B3883" s="10">
        <v>59</v>
      </c>
      <c r="C3883" s="10">
        <v>8</v>
      </c>
      <c r="D3883" s="11">
        <v>-19.100000000000001</v>
      </c>
      <c r="E3883" s="11">
        <v>17</v>
      </c>
      <c r="F3883" s="11">
        <v>-8.6999999999999993</v>
      </c>
      <c r="G3883" s="11">
        <v>9</v>
      </c>
      <c r="H3883" s="11">
        <v>-6.9</v>
      </c>
      <c r="I3883" s="11">
        <v>5.4</v>
      </c>
      <c r="J3883" s="6"/>
    </row>
    <row r="3884" spans="1:10" ht="15" x14ac:dyDescent="0.15">
      <c r="A3884" s="9">
        <v>41036.671527777777</v>
      </c>
      <c r="B3884" s="10">
        <v>65</v>
      </c>
      <c r="C3884" s="10">
        <v>32</v>
      </c>
      <c r="D3884" s="11">
        <v>-2.7</v>
      </c>
      <c r="E3884" s="11">
        <v>17</v>
      </c>
      <c r="F3884" s="11">
        <v>-6.4</v>
      </c>
      <c r="G3884" s="11">
        <v>29.5</v>
      </c>
      <c r="H3884" s="11">
        <v>-30.2</v>
      </c>
      <c r="I3884" s="11">
        <v>13.6</v>
      </c>
      <c r="J3884" s="6"/>
    </row>
    <row r="3885" spans="1:10" ht="15" x14ac:dyDescent="0.15">
      <c r="A3885" s="9">
        <v>41044.82708333333</v>
      </c>
      <c r="B3885" s="10">
        <v>75</v>
      </c>
      <c r="C3885" s="10">
        <v>13</v>
      </c>
      <c r="D3885" s="11">
        <v>12.9</v>
      </c>
      <c r="E3885" s="11">
        <v>17</v>
      </c>
      <c r="F3885" s="11">
        <v>14.1</v>
      </c>
      <c r="G3885" s="11">
        <v>21.5</v>
      </c>
      <c r="H3885" s="11">
        <v>-20.7</v>
      </c>
      <c r="I3885" s="11">
        <v>10.4</v>
      </c>
      <c r="J3885" s="6"/>
    </row>
    <row r="3886" spans="1:10" ht="15" x14ac:dyDescent="0.15">
      <c r="A3886" s="9">
        <v>41129.711805555555</v>
      </c>
      <c r="B3886" s="10">
        <v>130</v>
      </c>
      <c r="C3886" s="10">
        <v>2</v>
      </c>
      <c r="D3886" s="11">
        <v>-14</v>
      </c>
      <c r="E3886" s="11">
        <v>17</v>
      </c>
      <c r="F3886" s="11">
        <v>-14.6</v>
      </c>
      <c r="G3886" s="11">
        <v>11.2</v>
      </c>
      <c r="H3886" s="11">
        <v>-8.6</v>
      </c>
      <c r="I3886" s="11">
        <v>9.1</v>
      </c>
      <c r="J3886" s="6"/>
    </row>
    <row r="3887" spans="1:10" ht="15" x14ac:dyDescent="0.15">
      <c r="A3887" s="9">
        <v>41166.438194444447</v>
      </c>
      <c r="B3887" s="10">
        <v>239</v>
      </c>
      <c r="C3887" s="10">
        <v>16</v>
      </c>
      <c r="D3887" s="11">
        <v>40.6</v>
      </c>
      <c r="E3887" s="11">
        <v>17</v>
      </c>
      <c r="F3887" s="11">
        <v>-1.6</v>
      </c>
      <c r="G3887" s="11">
        <v>20.6</v>
      </c>
      <c r="H3887" s="11">
        <v>-18.399999999999999</v>
      </c>
      <c r="I3887" s="11">
        <v>13.4</v>
      </c>
      <c r="J3887" s="6"/>
    </row>
    <row r="3888" spans="1:10" ht="15" x14ac:dyDescent="0.15">
      <c r="A3888" s="9">
        <v>41217.706250000003</v>
      </c>
      <c r="B3888" s="10">
        <v>64</v>
      </c>
      <c r="C3888" s="10">
        <v>25</v>
      </c>
      <c r="D3888" s="11">
        <v>1.9</v>
      </c>
      <c r="E3888" s="11">
        <v>17</v>
      </c>
      <c r="F3888" s="11">
        <v>7.5</v>
      </c>
      <c r="G3888" s="11">
        <v>16.600000000000001</v>
      </c>
      <c r="H3888" s="11">
        <v>-14.2</v>
      </c>
      <c r="I3888" s="11">
        <v>11.4</v>
      </c>
      <c r="J3888" s="6"/>
    </row>
    <row r="3889" spans="1:10" ht="15" x14ac:dyDescent="0.15">
      <c r="A3889" s="9">
        <v>41473.165277777778</v>
      </c>
      <c r="B3889" s="10">
        <v>115</v>
      </c>
      <c r="C3889" s="10">
        <v>5</v>
      </c>
      <c r="D3889" s="11">
        <v>1.8</v>
      </c>
      <c r="E3889" s="11">
        <v>17</v>
      </c>
      <c r="F3889" s="11">
        <v>-6.6</v>
      </c>
      <c r="G3889" s="11">
        <v>20.5</v>
      </c>
      <c r="H3889" s="11">
        <v>-16.2</v>
      </c>
      <c r="I3889" s="11">
        <v>17.2</v>
      </c>
      <c r="J3889" s="6"/>
    </row>
    <row r="3890" spans="1:10" ht="15" x14ac:dyDescent="0.15">
      <c r="A3890" s="9">
        <v>41476.834722222222</v>
      </c>
      <c r="B3890" s="10">
        <v>177</v>
      </c>
      <c r="C3890" s="10">
        <v>25</v>
      </c>
      <c r="D3890" s="11">
        <v>12.4</v>
      </c>
      <c r="E3890" s="11">
        <v>17</v>
      </c>
      <c r="F3890" s="11">
        <v>36.1</v>
      </c>
      <c r="G3890" s="11">
        <v>62.3</v>
      </c>
      <c r="H3890" s="11">
        <v>-50.3</v>
      </c>
      <c r="I3890" s="11">
        <v>45.3</v>
      </c>
      <c r="J3890" s="6"/>
    </row>
    <row r="3891" spans="1:10" ht="15" x14ac:dyDescent="0.15">
      <c r="A3891" s="9">
        <v>41514.611805555556</v>
      </c>
      <c r="B3891" s="10">
        <v>66</v>
      </c>
      <c r="C3891" s="10">
        <v>16</v>
      </c>
      <c r="D3891" s="11">
        <v>-10.6</v>
      </c>
      <c r="E3891" s="11">
        <v>17</v>
      </c>
      <c r="F3891" s="11">
        <v>8.5</v>
      </c>
      <c r="G3891" s="11">
        <v>35.299999999999997</v>
      </c>
      <c r="H3891" s="11">
        <v>-28.7</v>
      </c>
      <c r="I3891" s="11">
        <v>21.3</v>
      </c>
      <c r="J3891" s="6"/>
    </row>
    <row r="3892" spans="1:10" ht="15" x14ac:dyDescent="0.15">
      <c r="A3892" s="9">
        <v>41542.465277777781</v>
      </c>
      <c r="B3892" s="10">
        <v>55</v>
      </c>
      <c r="C3892" s="10">
        <v>5</v>
      </c>
      <c r="D3892" s="11">
        <v>9.6</v>
      </c>
      <c r="E3892" s="11">
        <v>17</v>
      </c>
      <c r="F3892" s="11">
        <v>13.7</v>
      </c>
      <c r="G3892" s="11">
        <v>16.399999999999999</v>
      </c>
      <c r="H3892" s="11">
        <v>-11.3</v>
      </c>
      <c r="I3892" s="11">
        <v>13.8</v>
      </c>
      <c r="J3892" s="6"/>
    </row>
    <row r="3893" spans="1:10" ht="15" x14ac:dyDescent="0.15">
      <c r="A3893" s="9">
        <v>42077.203472222223</v>
      </c>
      <c r="B3893" s="10">
        <v>51</v>
      </c>
      <c r="C3893" s="10">
        <v>7</v>
      </c>
      <c r="D3893" s="10">
        <v>-15.7</v>
      </c>
      <c r="E3893" s="10">
        <v>17</v>
      </c>
      <c r="F3893" s="10">
        <v>-10.9</v>
      </c>
      <c r="G3893" s="12">
        <v>47.891060000000003</v>
      </c>
      <c r="H3893" s="12">
        <v>-42.498820000000002</v>
      </c>
      <c r="I3893" s="12">
        <v>29.255469999999999</v>
      </c>
    </row>
    <row r="3894" spans="1:10" ht="15" x14ac:dyDescent="0.15">
      <c r="A3894" s="9">
        <v>42136.882638888892</v>
      </c>
      <c r="B3894" s="10">
        <v>41</v>
      </c>
      <c r="C3894" s="10">
        <v>3</v>
      </c>
      <c r="D3894" s="10">
        <v>-28.8</v>
      </c>
      <c r="E3894" s="10">
        <v>17</v>
      </c>
      <c r="F3894" s="10">
        <v>-16.899999999999999</v>
      </c>
      <c r="G3894" s="12">
        <v>37.015830000000001</v>
      </c>
      <c r="H3894" s="12">
        <v>-25.399280000000001</v>
      </c>
      <c r="I3894" s="12">
        <v>20.66086</v>
      </c>
    </row>
    <row r="3895" spans="1:10" ht="15" x14ac:dyDescent="0.15">
      <c r="A3895" s="9">
        <v>42162.852777777778</v>
      </c>
      <c r="B3895" s="10">
        <v>79</v>
      </c>
      <c r="C3895" s="10">
        <v>4</v>
      </c>
      <c r="D3895" s="10">
        <v>-20.7</v>
      </c>
      <c r="E3895" s="10">
        <v>17</v>
      </c>
      <c r="F3895" s="10">
        <v>-6.2</v>
      </c>
      <c r="G3895" s="12">
        <v>17.272259999999999</v>
      </c>
      <c r="H3895" s="12">
        <v>-12.42412</v>
      </c>
      <c r="I3895" s="12">
        <v>11.08667</v>
      </c>
    </row>
    <row r="3896" spans="1:10" ht="15" x14ac:dyDescent="0.15">
      <c r="A3896" s="9">
        <v>41717.012499999997</v>
      </c>
      <c r="B3896" s="10">
        <v>65</v>
      </c>
      <c r="C3896" s="10">
        <v>10</v>
      </c>
      <c r="D3896" s="11">
        <v>-12.188219999999999</v>
      </c>
      <c r="E3896" s="11">
        <v>17.027006</v>
      </c>
      <c r="F3896" s="11">
        <v>-3.3650890000000002</v>
      </c>
      <c r="G3896" s="11">
        <v>24.4</v>
      </c>
      <c r="H3896" s="11">
        <v>-21.3</v>
      </c>
      <c r="I3896" s="11">
        <v>16.899999999999999</v>
      </c>
    </row>
    <row r="3897" spans="1:10" ht="15" x14ac:dyDescent="0.15">
      <c r="A3897" s="9">
        <v>41507.90347222222</v>
      </c>
      <c r="B3897" s="10">
        <v>99</v>
      </c>
      <c r="C3897" s="10">
        <v>16</v>
      </c>
      <c r="D3897" s="11">
        <v>15.88861</v>
      </c>
      <c r="E3897" s="11">
        <v>17.057946000000001</v>
      </c>
      <c r="F3897" s="11">
        <v>11.916402</v>
      </c>
      <c r="G3897" s="11">
        <v>18.5</v>
      </c>
      <c r="H3897" s="11">
        <v>-19.5</v>
      </c>
      <c r="I3897" s="11">
        <v>6.3</v>
      </c>
      <c r="J3897" s="6"/>
    </row>
    <row r="3898" spans="1:10" ht="15" x14ac:dyDescent="0.15">
      <c r="A3898" s="9">
        <v>40208.595138888886</v>
      </c>
      <c r="B3898" s="10">
        <v>66</v>
      </c>
      <c r="C3898" s="10">
        <v>3</v>
      </c>
      <c r="D3898" s="11">
        <v>-13.2</v>
      </c>
      <c r="E3898" s="11">
        <v>17.100000000000001</v>
      </c>
      <c r="F3898" s="11">
        <v>-14.5</v>
      </c>
      <c r="G3898" s="11">
        <v>5.6</v>
      </c>
      <c r="H3898" s="11">
        <v>-6.3</v>
      </c>
      <c r="I3898" s="11">
        <v>4.2</v>
      </c>
      <c r="J3898" s="6"/>
    </row>
    <row r="3899" spans="1:10" ht="15" x14ac:dyDescent="0.15">
      <c r="A3899" s="9">
        <v>40350.11041666667</v>
      </c>
      <c r="B3899" s="10">
        <v>95</v>
      </c>
      <c r="C3899" s="10">
        <v>26</v>
      </c>
      <c r="D3899" s="11">
        <v>-11.1</v>
      </c>
      <c r="E3899" s="11">
        <v>17.100000000000001</v>
      </c>
      <c r="F3899" s="11">
        <v>-10.9</v>
      </c>
      <c r="G3899" s="11">
        <v>26.2</v>
      </c>
      <c r="H3899" s="11">
        <v>-23.1</v>
      </c>
      <c r="I3899" s="11">
        <v>11.4</v>
      </c>
      <c r="J3899" s="6"/>
    </row>
    <row r="3900" spans="1:10" ht="15" x14ac:dyDescent="0.15">
      <c r="A3900" s="9">
        <v>40817.491666666669</v>
      </c>
      <c r="B3900" s="10">
        <v>167</v>
      </c>
      <c r="C3900" s="10">
        <v>14</v>
      </c>
      <c r="D3900" s="11">
        <v>14.4</v>
      </c>
      <c r="E3900" s="11">
        <v>17.100000000000001</v>
      </c>
      <c r="F3900" s="11">
        <v>6.8</v>
      </c>
      <c r="G3900" s="11">
        <v>22.3</v>
      </c>
      <c r="H3900" s="11">
        <v>-19.5</v>
      </c>
      <c r="I3900" s="11">
        <v>16.100000000000001</v>
      </c>
      <c r="J3900" s="6"/>
    </row>
    <row r="3901" spans="1:10" ht="15" x14ac:dyDescent="0.15">
      <c r="A3901" s="9">
        <v>40870.492361111108</v>
      </c>
      <c r="B3901" s="10">
        <v>102</v>
      </c>
      <c r="C3901" s="10">
        <v>30</v>
      </c>
      <c r="D3901" s="11">
        <v>-13</v>
      </c>
      <c r="E3901" s="11">
        <v>17.100000000000001</v>
      </c>
      <c r="F3901" s="11">
        <v>-10</v>
      </c>
      <c r="G3901" s="11">
        <v>26.2</v>
      </c>
      <c r="H3901" s="11">
        <v>-21.9</v>
      </c>
      <c r="I3901" s="11">
        <v>13</v>
      </c>
      <c r="J3901" s="6"/>
    </row>
    <row r="3902" spans="1:10" ht="15" x14ac:dyDescent="0.15">
      <c r="A3902" s="9">
        <v>41550.011805555558</v>
      </c>
      <c r="B3902" s="10">
        <v>74</v>
      </c>
      <c r="C3902" s="10">
        <v>16</v>
      </c>
      <c r="D3902" s="11">
        <v>-22.7</v>
      </c>
      <c r="E3902" s="11">
        <v>17.100000000000001</v>
      </c>
      <c r="F3902" s="11">
        <v>-9.6999999999999993</v>
      </c>
      <c r="G3902" s="11">
        <v>44.8</v>
      </c>
      <c r="H3902" s="11">
        <v>-37.6</v>
      </c>
      <c r="I3902" s="11">
        <v>33.1</v>
      </c>
      <c r="J3902" s="6"/>
    </row>
    <row r="3903" spans="1:10" ht="15" x14ac:dyDescent="0.15">
      <c r="A3903" s="9">
        <v>41802.199999999997</v>
      </c>
      <c r="B3903" s="10">
        <v>76</v>
      </c>
      <c r="C3903" s="10">
        <v>10</v>
      </c>
      <c r="D3903" s="11">
        <v>-21.7</v>
      </c>
      <c r="E3903" s="11">
        <v>17.100000000000001</v>
      </c>
      <c r="F3903" s="11">
        <v>-26</v>
      </c>
      <c r="G3903" s="11">
        <v>36.6</v>
      </c>
      <c r="H3903" s="11">
        <v>-26.9</v>
      </c>
      <c r="I3903" s="11">
        <v>27.2</v>
      </c>
    </row>
    <row r="3904" spans="1:10" ht="15" x14ac:dyDescent="0.15">
      <c r="A3904" s="9">
        <v>42052.087500000001</v>
      </c>
      <c r="B3904" s="10">
        <v>26</v>
      </c>
      <c r="C3904" s="10">
        <v>3</v>
      </c>
      <c r="D3904" s="10">
        <v>-20.8</v>
      </c>
      <c r="E3904" s="10">
        <v>17.100000000000001</v>
      </c>
      <c r="F3904" s="10">
        <v>-13.8</v>
      </c>
      <c r="G3904" s="12">
        <v>26.545020000000001</v>
      </c>
      <c r="H3904" s="12">
        <v>-18.900998999999999</v>
      </c>
      <c r="I3904" s="12">
        <v>16.955279999999998</v>
      </c>
    </row>
    <row r="3905" spans="1:10" ht="15" x14ac:dyDescent="0.15">
      <c r="A3905" s="9">
        <v>42110.200694444444</v>
      </c>
      <c r="B3905" s="10">
        <v>81</v>
      </c>
      <c r="C3905" s="10">
        <v>4</v>
      </c>
      <c r="D3905" s="10">
        <v>0</v>
      </c>
      <c r="E3905" s="10">
        <v>17.100000000000001</v>
      </c>
      <c r="F3905" s="10">
        <v>5.4</v>
      </c>
      <c r="G3905" s="12">
        <v>6.4161999999999999</v>
      </c>
      <c r="H3905" s="12">
        <v>-7.1920099999999998</v>
      </c>
      <c r="I3905" s="12">
        <v>6.2777900000000004</v>
      </c>
    </row>
    <row r="3906" spans="1:10" ht="15" x14ac:dyDescent="0.15">
      <c r="A3906" s="9">
        <v>41609.355555555558</v>
      </c>
      <c r="B3906" s="10">
        <v>252</v>
      </c>
      <c r="C3906" s="10"/>
      <c r="D3906" s="11">
        <v>0.92513999999999996</v>
      </c>
      <c r="E3906" s="11">
        <v>17.127316</v>
      </c>
      <c r="F3906" s="11">
        <v>0.50692400000000004</v>
      </c>
      <c r="G3906" s="11"/>
      <c r="H3906" s="11"/>
      <c r="I3906" s="11"/>
    </row>
    <row r="3907" spans="1:10" ht="15" x14ac:dyDescent="0.15">
      <c r="A3907" s="9">
        <v>41351.43472222222</v>
      </c>
      <c r="B3907" s="10">
        <v>63</v>
      </c>
      <c r="C3907" s="10">
        <v>5</v>
      </c>
      <c r="D3907" s="11">
        <v>-40.997579999999999</v>
      </c>
      <c r="E3907" s="11">
        <v>17.127489000000001</v>
      </c>
      <c r="F3907" s="11">
        <v>-28.810383999999999</v>
      </c>
      <c r="G3907" s="11">
        <v>25.2</v>
      </c>
      <c r="H3907" s="11">
        <v>-21.2</v>
      </c>
      <c r="I3907" s="11">
        <v>13.5</v>
      </c>
      <c r="J3907" s="6"/>
    </row>
    <row r="3908" spans="1:10" ht="15" x14ac:dyDescent="0.15">
      <c r="A3908" s="9">
        <v>41532.474999999999</v>
      </c>
      <c r="B3908" s="10">
        <v>113</v>
      </c>
      <c r="C3908" s="10">
        <v>6</v>
      </c>
      <c r="D3908" s="11">
        <v>-16.657869999999999</v>
      </c>
      <c r="E3908" s="11">
        <v>17.193216</v>
      </c>
      <c r="F3908" s="11">
        <v>18.960998</v>
      </c>
      <c r="G3908" s="11">
        <v>17.600000000000001</v>
      </c>
      <c r="H3908" s="11">
        <v>-13.4</v>
      </c>
      <c r="I3908" s="11">
        <v>11.1</v>
      </c>
      <c r="J3908" s="6"/>
    </row>
    <row r="3909" spans="1:10" ht="15" x14ac:dyDescent="0.15">
      <c r="A3909" s="9">
        <v>40128.835416666669</v>
      </c>
      <c r="B3909" s="10">
        <v>38</v>
      </c>
      <c r="C3909" s="10">
        <v>11</v>
      </c>
      <c r="D3909" s="11">
        <v>-26.1</v>
      </c>
      <c r="E3909" s="11">
        <v>17.2</v>
      </c>
      <c r="F3909" s="11">
        <v>-20.399999999999999</v>
      </c>
      <c r="G3909" s="11">
        <v>39.200000000000003</v>
      </c>
      <c r="H3909" s="11">
        <v>-31.4</v>
      </c>
      <c r="I3909" s="11">
        <v>23.2</v>
      </c>
      <c r="J3909" s="6"/>
    </row>
    <row r="3910" spans="1:10" ht="15" x14ac:dyDescent="0.15">
      <c r="A3910" s="9">
        <v>40189.213888888888</v>
      </c>
      <c r="B3910" s="10">
        <v>43</v>
      </c>
      <c r="C3910" s="10">
        <v>2</v>
      </c>
      <c r="D3910" s="11">
        <v>-11.7</v>
      </c>
      <c r="E3910" s="11">
        <v>17.2</v>
      </c>
      <c r="F3910" s="11">
        <v>0.2</v>
      </c>
      <c r="G3910" s="11">
        <v>4.4000000000000004</v>
      </c>
      <c r="H3910" s="11">
        <v>-6.1</v>
      </c>
      <c r="I3910" s="11">
        <v>3</v>
      </c>
      <c r="J3910" s="6"/>
    </row>
    <row r="3911" spans="1:10" ht="15" x14ac:dyDescent="0.15">
      <c r="A3911" s="9">
        <v>40285.030555555553</v>
      </c>
      <c r="B3911" s="10">
        <v>70</v>
      </c>
      <c r="C3911" s="10">
        <v>19</v>
      </c>
      <c r="D3911" s="11">
        <v>-17.5</v>
      </c>
      <c r="E3911" s="11">
        <v>17.2</v>
      </c>
      <c r="F3911" s="11">
        <v>-6.9</v>
      </c>
      <c r="G3911" s="11">
        <v>31.1</v>
      </c>
      <c r="H3911" s="11">
        <v>-31.1</v>
      </c>
      <c r="I3911" s="11">
        <v>16</v>
      </c>
      <c r="J3911" s="6"/>
    </row>
    <row r="3912" spans="1:10" ht="15" x14ac:dyDescent="0.15">
      <c r="A3912" s="9">
        <v>40569.684027777781</v>
      </c>
      <c r="B3912" s="10">
        <v>50</v>
      </c>
      <c r="C3912" s="10">
        <v>30</v>
      </c>
      <c r="D3912" s="11">
        <v>27.9</v>
      </c>
      <c r="E3912" s="11">
        <v>17.2</v>
      </c>
      <c r="F3912" s="11">
        <v>-10.8</v>
      </c>
      <c r="G3912" s="11">
        <v>9.4</v>
      </c>
      <c r="H3912" s="11">
        <v>-13</v>
      </c>
      <c r="I3912" s="11">
        <v>11.7</v>
      </c>
      <c r="J3912" s="6"/>
    </row>
    <row r="3913" spans="1:10" ht="15" x14ac:dyDescent="0.15">
      <c r="A3913" s="9">
        <v>40927.745138888888</v>
      </c>
      <c r="B3913" s="10">
        <v>47</v>
      </c>
      <c r="C3913" s="10">
        <v>31</v>
      </c>
      <c r="D3913" s="11">
        <v>-22.4</v>
      </c>
      <c r="E3913" s="11">
        <v>17.2</v>
      </c>
      <c r="F3913" s="11">
        <v>-22.1</v>
      </c>
      <c r="G3913" s="11">
        <v>23.3</v>
      </c>
      <c r="H3913" s="11">
        <v>-16.600000000000001</v>
      </c>
      <c r="I3913" s="11">
        <v>10.6</v>
      </c>
      <c r="J3913" s="6"/>
    </row>
    <row r="3914" spans="1:10" ht="15" x14ac:dyDescent="0.15">
      <c r="A3914" s="9">
        <v>40944.644444444442</v>
      </c>
      <c r="B3914" s="10">
        <v>40</v>
      </c>
      <c r="C3914" s="10">
        <v>23</v>
      </c>
      <c r="D3914" s="11">
        <v>-10.5</v>
      </c>
      <c r="E3914" s="11">
        <v>17.2</v>
      </c>
      <c r="F3914" s="11">
        <v>-7.2</v>
      </c>
      <c r="G3914" s="11">
        <v>14.4</v>
      </c>
      <c r="H3914" s="11">
        <v>-20.100000000000001</v>
      </c>
      <c r="I3914" s="11">
        <v>5.8</v>
      </c>
      <c r="J3914" s="6"/>
    </row>
    <row r="3915" spans="1:10" ht="15" x14ac:dyDescent="0.15">
      <c r="A3915" s="9">
        <v>41310.120138888888</v>
      </c>
      <c r="B3915" s="10">
        <v>38</v>
      </c>
      <c r="C3915" s="10">
        <v>24</v>
      </c>
      <c r="D3915" s="11">
        <v>-11.6</v>
      </c>
      <c r="E3915" s="11">
        <v>17.2</v>
      </c>
      <c r="F3915" s="11">
        <v>-3.2</v>
      </c>
      <c r="G3915" s="11">
        <v>6.3</v>
      </c>
      <c r="H3915" s="11">
        <v>-19</v>
      </c>
      <c r="I3915" s="11">
        <v>-0.4</v>
      </c>
      <c r="J3915" s="6"/>
    </row>
    <row r="3916" spans="1:10" ht="15" x14ac:dyDescent="0.15">
      <c r="A3916" s="9">
        <v>41316.512499999997</v>
      </c>
      <c r="B3916" s="10">
        <v>42</v>
      </c>
      <c r="C3916" s="10">
        <v>27</v>
      </c>
      <c r="D3916" s="11">
        <v>-8.1999999999999993</v>
      </c>
      <c r="E3916" s="11">
        <v>17.2</v>
      </c>
      <c r="F3916" s="11">
        <v>-11.2</v>
      </c>
      <c r="G3916" s="11">
        <v>32.4</v>
      </c>
      <c r="H3916" s="11">
        <v>-26.1</v>
      </c>
      <c r="I3916" s="11">
        <v>16.7</v>
      </c>
      <c r="J3916" s="6"/>
    </row>
    <row r="3917" spans="1:10" ht="15" x14ac:dyDescent="0.15">
      <c r="A3917" s="9">
        <v>42007.706944444442</v>
      </c>
      <c r="B3917" s="10">
        <v>45</v>
      </c>
      <c r="C3917" s="10">
        <v>8</v>
      </c>
      <c r="D3917" s="10">
        <v>-17.7</v>
      </c>
      <c r="E3917" s="10">
        <v>17.2</v>
      </c>
      <c r="F3917" s="10">
        <v>-9.8000000000000007</v>
      </c>
      <c r="G3917" s="12">
        <v>9.5107800000000005</v>
      </c>
      <c r="H3917" s="12">
        <v>-9.9370449999999995</v>
      </c>
      <c r="I3917" s="12">
        <v>9.7927999999999997</v>
      </c>
    </row>
    <row r="3918" spans="1:10" ht="15" x14ac:dyDescent="0.15">
      <c r="A3918" s="9">
        <v>42070.125694444447</v>
      </c>
      <c r="B3918" s="10">
        <v>104</v>
      </c>
      <c r="C3918" s="10">
        <v>10</v>
      </c>
      <c r="D3918" s="10">
        <v>1.2</v>
      </c>
      <c r="E3918" s="10">
        <v>17.2</v>
      </c>
      <c r="F3918" s="10">
        <v>6.9</v>
      </c>
      <c r="G3918" s="12">
        <v>14.010109999999999</v>
      </c>
      <c r="H3918" s="12">
        <v>-8.9530700000000003</v>
      </c>
      <c r="I3918" s="12">
        <v>11.77125</v>
      </c>
    </row>
    <row r="3919" spans="1:10" ht="15" x14ac:dyDescent="0.15">
      <c r="A3919" s="9">
        <v>42136.186805555553</v>
      </c>
      <c r="B3919" s="10">
        <v>50</v>
      </c>
      <c r="C3919" s="10">
        <v>17</v>
      </c>
      <c r="D3919" s="10">
        <v>-11.8</v>
      </c>
      <c r="E3919" s="10">
        <v>17.2</v>
      </c>
      <c r="F3919" s="10">
        <v>-8.1</v>
      </c>
      <c r="G3919" s="12">
        <v>37.788319999999999</v>
      </c>
      <c r="H3919" s="12">
        <v>-21.363050000000001</v>
      </c>
      <c r="I3919" s="12">
        <v>23.242249999999999</v>
      </c>
    </row>
    <row r="3920" spans="1:10" ht="15" x14ac:dyDescent="0.15">
      <c r="A3920" s="9">
        <v>40114.657638888886</v>
      </c>
      <c r="B3920" s="10">
        <v>86</v>
      </c>
      <c r="C3920" s="10">
        <v>3</v>
      </c>
      <c r="D3920" s="11">
        <v>-22.670604000000001</v>
      </c>
      <c r="E3920" s="11">
        <v>17.209340000000001</v>
      </c>
      <c r="F3920" s="11">
        <v>-18.87594</v>
      </c>
      <c r="G3920" s="11">
        <v>10.7</v>
      </c>
      <c r="H3920" s="11">
        <v>-6.7</v>
      </c>
      <c r="I3920" s="11">
        <v>9.6</v>
      </c>
      <c r="J3920" s="6"/>
    </row>
    <row r="3921" spans="1:10" ht="15" x14ac:dyDescent="0.15">
      <c r="A3921" s="9">
        <v>41794.904861111114</v>
      </c>
      <c r="B3921" s="10">
        <v>52</v>
      </c>
      <c r="C3921" s="10">
        <v>6</v>
      </c>
      <c r="D3921" s="11">
        <v>-9.2033500000000004</v>
      </c>
      <c r="E3921" s="11">
        <v>17.225688000000002</v>
      </c>
      <c r="F3921" s="11">
        <v>-11.20072</v>
      </c>
      <c r="G3921" s="11">
        <v>10.1</v>
      </c>
      <c r="H3921" s="11">
        <v>-6.9</v>
      </c>
      <c r="I3921" s="11">
        <v>6.9</v>
      </c>
    </row>
    <row r="3922" spans="1:10" ht="15" x14ac:dyDescent="0.15">
      <c r="A3922" s="9">
        <v>41555.961805555555</v>
      </c>
      <c r="B3922" s="10">
        <v>87</v>
      </c>
      <c r="C3922" s="10">
        <v>8</v>
      </c>
      <c r="D3922" s="11">
        <v>13.072380000000001</v>
      </c>
      <c r="E3922" s="11">
        <v>17.245877</v>
      </c>
      <c r="F3922" s="11">
        <v>8.0074310000000004</v>
      </c>
      <c r="G3922" s="11">
        <v>30</v>
      </c>
      <c r="H3922" s="11">
        <v>-19.899999999999999</v>
      </c>
      <c r="I3922" s="11">
        <v>24.5</v>
      </c>
      <c r="J3922" s="6"/>
    </row>
    <row r="3923" spans="1:10" ht="15" x14ac:dyDescent="0.15">
      <c r="A3923" s="9">
        <v>40284.770138888889</v>
      </c>
      <c r="B3923" s="10">
        <v>72</v>
      </c>
      <c r="C3923" s="10">
        <v>5</v>
      </c>
      <c r="D3923" s="11">
        <v>-19.232911000000001</v>
      </c>
      <c r="E3923" s="11">
        <v>17.261198</v>
      </c>
      <c r="F3923" s="11">
        <v>-7.94048</v>
      </c>
      <c r="G3923" s="11">
        <v>11.2</v>
      </c>
      <c r="H3923" s="11">
        <v>-8.1</v>
      </c>
      <c r="I3923" s="11">
        <v>6.7</v>
      </c>
      <c r="J3923" s="6"/>
    </row>
    <row r="3924" spans="1:10" ht="15" x14ac:dyDescent="0.15">
      <c r="A3924" s="9">
        <v>40355.14166666667</v>
      </c>
      <c r="B3924" s="10">
        <v>105</v>
      </c>
      <c r="C3924" s="10">
        <v>10</v>
      </c>
      <c r="D3924" s="11">
        <v>-0.33480399999999999</v>
      </c>
      <c r="E3924" s="11">
        <v>17.264595</v>
      </c>
      <c r="F3924" s="11">
        <v>-45.781889999999997</v>
      </c>
      <c r="G3924" s="11">
        <v>26</v>
      </c>
      <c r="H3924" s="11">
        <v>-22.6</v>
      </c>
      <c r="I3924" s="11">
        <v>19.2</v>
      </c>
      <c r="J3924" s="6"/>
    </row>
    <row r="3925" spans="1:10" ht="15" x14ac:dyDescent="0.15">
      <c r="A3925" s="9">
        <v>40057.487500000003</v>
      </c>
      <c r="B3925" s="10">
        <v>194</v>
      </c>
      <c r="C3925" s="10">
        <v>26</v>
      </c>
      <c r="D3925" s="11">
        <v>-18.288124</v>
      </c>
      <c r="E3925" s="11">
        <v>17.281193722222199</v>
      </c>
      <c r="F3925" s="11">
        <v>-12.306620000000001</v>
      </c>
      <c r="G3925" s="11">
        <v>11.5</v>
      </c>
      <c r="H3925" s="11">
        <v>-10.8</v>
      </c>
      <c r="I3925" s="11">
        <v>7.9</v>
      </c>
      <c r="J3925" s="6"/>
    </row>
    <row r="3926" spans="1:10" ht="15" x14ac:dyDescent="0.15">
      <c r="A3926" s="9">
        <v>41325.554861111108</v>
      </c>
      <c r="B3926" s="10">
        <v>53</v>
      </c>
      <c r="C3926" s="10">
        <v>5</v>
      </c>
      <c r="D3926" s="11">
        <v>-14.8354</v>
      </c>
      <c r="E3926" s="11">
        <v>17.283709999999999</v>
      </c>
      <c r="F3926" s="11">
        <v>-14.669765999999999</v>
      </c>
      <c r="G3926" s="11">
        <v>25.5</v>
      </c>
      <c r="H3926" s="11">
        <v>-20</v>
      </c>
      <c r="I3926" s="11">
        <v>18.7</v>
      </c>
      <c r="J3926" s="6"/>
    </row>
    <row r="3927" spans="1:10" ht="15" x14ac:dyDescent="0.15">
      <c r="A3927" s="9">
        <v>40306.974305555559</v>
      </c>
      <c r="B3927" s="10">
        <v>189</v>
      </c>
      <c r="C3927" s="10">
        <v>20</v>
      </c>
      <c r="D3927" s="11">
        <v>5.6</v>
      </c>
      <c r="E3927" s="11">
        <v>17.3</v>
      </c>
      <c r="F3927" s="11">
        <v>8.6999999999999993</v>
      </c>
      <c r="G3927" s="11">
        <v>3.5</v>
      </c>
      <c r="H3927" s="11">
        <v>-15.5</v>
      </c>
      <c r="I3927" s="11">
        <v>-6.8</v>
      </c>
      <c r="J3927" s="6"/>
    </row>
    <row r="3928" spans="1:10" ht="15" x14ac:dyDescent="0.15">
      <c r="A3928" s="9">
        <v>40358.768055555556</v>
      </c>
      <c r="B3928" s="10">
        <v>127</v>
      </c>
      <c r="C3928" s="10">
        <v>26</v>
      </c>
      <c r="D3928" s="11">
        <v>-24.2</v>
      </c>
      <c r="E3928" s="11">
        <v>17.3</v>
      </c>
      <c r="F3928" s="11">
        <v>-68.599999999999994</v>
      </c>
      <c r="G3928" s="11">
        <v>17.3</v>
      </c>
      <c r="H3928" s="11">
        <v>-10.6</v>
      </c>
      <c r="I3928" s="11">
        <v>15.9</v>
      </c>
      <c r="J3928" s="6"/>
    </row>
    <row r="3929" spans="1:10" ht="15" x14ac:dyDescent="0.15">
      <c r="A3929" s="9">
        <v>40560.938194444447</v>
      </c>
      <c r="B3929" s="10">
        <v>143</v>
      </c>
      <c r="C3929" s="10">
        <v>6</v>
      </c>
      <c r="D3929" s="11">
        <v>-21</v>
      </c>
      <c r="E3929" s="11">
        <v>17.3</v>
      </c>
      <c r="F3929" s="11">
        <v>-7.6</v>
      </c>
      <c r="G3929" s="11">
        <v>17.2</v>
      </c>
      <c r="H3929" s="11">
        <v>-14.1</v>
      </c>
      <c r="I3929" s="11">
        <v>13.8</v>
      </c>
      <c r="J3929" s="6"/>
    </row>
    <row r="3930" spans="1:10" ht="15" x14ac:dyDescent="0.15">
      <c r="A3930" s="9">
        <v>42007.506944444445</v>
      </c>
      <c r="B3930" s="10">
        <v>46</v>
      </c>
      <c r="C3930" s="10">
        <v>9</v>
      </c>
      <c r="D3930" s="10">
        <v>-15</v>
      </c>
      <c r="E3930" s="10">
        <v>17.3</v>
      </c>
      <c r="F3930" s="10">
        <v>-5.5</v>
      </c>
      <c r="G3930" s="12">
        <v>25.16808</v>
      </c>
      <c r="H3930" s="12">
        <v>-20.360299999999999</v>
      </c>
      <c r="I3930" s="12">
        <v>16.174389999999999</v>
      </c>
    </row>
    <row r="3931" spans="1:10" ht="15" x14ac:dyDescent="0.15">
      <c r="A3931" s="9">
        <v>42047.177777777775</v>
      </c>
      <c r="B3931" s="10">
        <v>21</v>
      </c>
      <c r="C3931" s="10">
        <v>6</v>
      </c>
      <c r="D3931" s="10">
        <v>-13.1</v>
      </c>
      <c r="E3931" s="10">
        <v>17.3</v>
      </c>
      <c r="F3931" s="10">
        <v>-1.1000000000000001</v>
      </c>
      <c r="G3931" s="12">
        <v>43.020760000000003</v>
      </c>
      <c r="H3931" s="12">
        <v>-37.703420999999999</v>
      </c>
      <c r="I3931" s="12">
        <v>29.463640000000002</v>
      </c>
    </row>
    <row r="3932" spans="1:10" ht="15" x14ac:dyDescent="0.15">
      <c r="A3932" s="9">
        <v>42101.620138888888</v>
      </c>
      <c r="B3932" s="10">
        <v>8</v>
      </c>
      <c r="C3932" s="10">
        <v>16</v>
      </c>
      <c r="D3932" s="10">
        <v>-24.1</v>
      </c>
      <c r="E3932" s="10">
        <v>17.3</v>
      </c>
      <c r="F3932" s="10">
        <v>-15.6</v>
      </c>
      <c r="G3932" s="12">
        <v>38.668709999999997</v>
      </c>
      <c r="H3932" s="12">
        <v>-38.495069999999998</v>
      </c>
      <c r="I3932" s="12">
        <v>16.53594</v>
      </c>
    </row>
    <row r="3933" spans="1:10" ht="15" x14ac:dyDescent="0.15">
      <c r="A3933" s="9">
        <v>42147.470138888886</v>
      </c>
      <c r="B3933" s="10">
        <v>63</v>
      </c>
      <c r="C3933" s="10">
        <v>6</v>
      </c>
      <c r="D3933" s="10">
        <v>-8.8000000000000007</v>
      </c>
      <c r="E3933" s="10">
        <v>17.3</v>
      </c>
      <c r="F3933" s="10">
        <v>1.5</v>
      </c>
      <c r="G3933" s="12">
        <v>16.631620000000002</v>
      </c>
      <c r="H3933" s="12">
        <v>-12.201420000000001</v>
      </c>
      <c r="I3933" s="12">
        <v>6.1371000000000002</v>
      </c>
    </row>
    <row r="3934" spans="1:10" ht="15" x14ac:dyDescent="0.15">
      <c r="A3934" s="9">
        <v>39997.929166666669</v>
      </c>
      <c r="B3934" s="10">
        <v>68</v>
      </c>
      <c r="C3934" s="10">
        <v>21</v>
      </c>
      <c r="D3934" s="11">
        <v>-21.639755999999998</v>
      </c>
      <c r="E3934" s="11">
        <v>17.304303999999998</v>
      </c>
      <c r="F3934" s="11">
        <v>-15.51679</v>
      </c>
      <c r="G3934" s="11">
        <v>29.2</v>
      </c>
      <c r="H3934" s="11">
        <v>-15.6</v>
      </c>
      <c r="I3934" s="11">
        <v>19.2</v>
      </c>
      <c r="J3934" s="6"/>
    </row>
    <row r="3935" spans="1:10" ht="15" x14ac:dyDescent="0.15">
      <c r="A3935" s="9">
        <v>41986.546527777777</v>
      </c>
      <c r="B3935" s="10">
        <v>74</v>
      </c>
      <c r="C3935" s="10">
        <v>6</v>
      </c>
      <c r="D3935" s="11">
        <v>-18.671980000000001</v>
      </c>
      <c r="E3935" s="11">
        <v>17.311928999999999</v>
      </c>
      <c r="F3935" s="11">
        <v>-3.45086</v>
      </c>
      <c r="G3935" s="11">
        <v>21.2</v>
      </c>
      <c r="H3935" s="11">
        <v>-13.7</v>
      </c>
      <c r="I3935" s="11">
        <v>16.399999999999999</v>
      </c>
    </row>
    <row r="3936" spans="1:10" ht="15" x14ac:dyDescent="0.15">
      <c r="A3936" s="9">
        <v>40425.144444444442</v>
      </c>
      <c r="B3936" s="10">
        <v>128</v>
      </c>
      <c r="C3936" s="10">
        <v>3</v>
      </c>
      <c r="D3936" s="11">
        <v>-9.5664660000000001</v>
      </c>
      <c r="E3936" s="11">
        <v>17.334665000000001</v>
      </c>
      <c r="F3936" s="11">
        <v>-4.7272400000000001</v>
      </c>
      <c r="G3936" s="11">
        <v>7.1</v>
      </c>
      <c r="H3936" s="11">
        <v>-6</v>
      </c>
      <c r="I3936" s="11">
        <v>6.4</v>
      </c>
      <c r="J3936" s="6"/>
    </row>
    <row r="3937" spans="1:10" ht="15" x14ac:dyDescent="0.15">
      <c r="A3937" s="9">
        <v>41513.788194444445</v>
      </c>
      <c r="B3937" s="10">
        <v>57</v>
      </c>
      <c r="C3937" s="10">
        <v>31</v>
      </c>
      <c r="D3937" s="11">
        <v>-14.104340000000001</v>
      </c>
      <c r="E3937" s="11">
        <v>17.334785</v>
      </c>
      <c r="F3937" s="11">
        <v>1.4574339999999999</v>
      </c>
      <c r="G3937" s="11">
        <v>21.5</v>
      </c>
      <c r="H3937" s="11">
        <v>-15.6</v>
      </c>
      <c r="I3937" s="11">
        <v>17.100000000000001</v>
      </c>
      <c r="J3937" s="6"/>
    </row>
    <row r="3938" spans="1:10" ht="15" x14ac:dyDescent="0.15">
      <c r="A3938" s="9">
        <v>40175.868750000001</v>
      </c>
      <c r="B3938" s="10">
        <v>69</v>
      </c>
      <c r="C3938" s="10">
        <v>12</v>
      </c>
      <c r="D3938" s="11">
        <v>-18.267078000000001</v>
      </c>
      <c r="E3938" s="11">
        <v>17.349419999999999</v>
      </c>
      <c r="F3938" s="11">
        <v>-19.07104</v>
      </c>
      <c r="G3938" s="11">
        <v>18.899999999999999</v>
      </c>
      <c r="H3938" s="11">
        <v>-14.8</v>
      </c>
      <c r="I3938" s="11">
        <v>24.9</v>
      </c>
      <c r="J3938" s="6"/>
    </row>
    <row r="3939" spans="1:10" ht="15" x14ac:dyDescent="0.15">
      <c r="A3939" s="9">
        <v>41576.380555555559</v>
      </c>
      <c r="B3939" s="10">
        <v>253</v>
      </c>
      <c r="C3939" s="10">
        <v>21</v>
      </c>
      <c r="D3939" s="11">
        <v>4.9536100000000003</v>
      </c>
      <c r="E3939" s="11">
        <v>17.35078</v>
      </c>
      <c r="F3939" s="11">
        <v>-8.3057719999999993</v>
      </c>
      <c r="G3939" s="11">
        <v>11.2</v>
      </c>
      <c r="H3939" s="11">
        <v>-8.6999999999999993</v>
      </c>
      <c r="I3939" s="11">
        <v>9.4</v>
      </c>
      <c r="J3939" s="6"/>
    </row>
    <row r="3940" spans="1:10" ht="15" x14ac:dyDescent="0.15">
      <c r="A3940" s="9">
        <v>39988.129166666666</v>
      </c>
      <c r="B3940" s="10">
        <v>717</v>
      </c>
      <c r="C3940" s="10">
        <v>29</v>
      </c>
      <c r="D3940" s="11">
        <v>38.299999999999997</v>
      </c>
      <c r="E3940" s="11">
        <v>17.399999999999999</v>
      </c>
      <c r="F3940" s="11">
        <v>49.2</v>
      </c>
      <c r="G3940" s="11">
        <v>10.7</v>
      </c>
      <c r="H3940" s="11">
        <v>-22.6</v>
      </c>
      <c r="I3940" s="11">
        <v>-2.4</v>
      </c>
      <c r="J3940" s="6"/>
    </row>
    <row r="3941" spans="1:10" ht="15" x14ac:dyDescent="0.15">
      <c r="A3941" s="9">
        <v>40179.177083333336</v>
      </c>
      <c r="B3941" s="10">
        <v>63</v>
      </c>
      <c r="C3941" s="10">
        <v>29</v>
      </c>
      <c r="D3941" s="11">
        <v>-8.6999999999999993</v>
      </c>
      <c r="E3941" s="11">
        <v>17.399999999999999</v>
      </c>
      <c r="F3941" s="11">
        <v>-2.8</v>
      </c>
      <c r="G3941" s="11">
        <v>23.4</v>
      </c>
      <c r="H3941" s="11">
        <v>-18.2</v>
      </c>
      <c r="I3941" s="11">
        <v>4.9000000000000004</v>
      </c>
      <c r="J3941" s="6"/>
    </row>
    <row r="3942" spans="1:10" ht="15" x14ac:dyDescent="0.15">
      <c r="A3942" s="9">
        <v>40196.37777777778</v>
      </c>
      <c r="B3942" s="10">
        <v>55</v>
      </c>
      <c r="C3942" s="10">
        <v>11</v>
      </c>
      <c r="D3942" s="11">
        <v>-19.8</v>
      </c>
      <c r="E3942" s="11">
        <v>17.399999999999999</v>
      </c>
      <c r="F3942" s="11">
        <v>-14.4</v>
      </c>
      <c r="G3942" s="11">
        <v>5.6</v>
      </c>
      <c r="H3942" s="11">
        <v>-3.8</v>
      </c>
      <c r="I3942" s="11">
        <v>3.9</v>
      </c>
      <c r="J3942" s="6"/>
    </row>
    <row r="3943" spans="1:10" ht="15" x14ac:dyDescent="0.15">
      <c r="A3943" s="9">
        <v>40348.336805555555</v>
      </c>
      <c r="B3943" s="10">
        <v>103</v>
      </c>
      <c r="C3943" s="10">
        <v>10</v>
      </c>
      <c r="D3943" s="11">
        <v>-15.2</v>
      </c>
      <c r="E3943" s="11">
        <v>17.399999999999999</v>
      </c>
      <c r="F3943" s="11">
        <v>-27.3</v>
      </c>
      <c r="G3943" s="11">
        <v>11.3</v>
      </c>
      <c r="H3943" s="11">
        <v>-10.3</v>
      </c>
      <c r="I3943" s="11">
        <v>2.6</v>
      </c>
      <c r="J3943" s="6"/>
    </row>
    <row r="3944" spans="1:10" ht="15" x14ac:dyDescent="0.15">
      <c r="A3944" s="9">
        <v>40683.823611111111</v>
      </c>
      <c r="B3944" s="10">
        <v>161</v>
      </c>
      <c r="C3944" s="10">
        <v>6</v>
      </c>
      <c r="D3944" s="11">
        <v>-42.9</v>
      </c>
      <c r="E3944" s="11">
        <v>17.399999999999999</v>
      </c>
      <c r="F3944" s="11">
        <v>-39.700000000000003</v>
      </c>
      <c r="G3944" s="11">
        <v>18.7</v>
      </c>
      <c r="H3944" s="11">
        <v>-15.1</v>
      </c>
      <c r="I3944" s="11">
        <v>18.600000000000001</v>
      </c>
      <c r="J3944" s="6"/>
    </row>
    <row r="3945" spans="1:10" ht="15" x14ac:dyDescent="0.15">
      <c r="A3945" s="9">
        <v>41445.539583333331</v>
      </c>
      <c r="B3945" s="10">
        <v>145</v>
      </c>
      <c r="C3945" s="10">
        <v>20</v>
      </c>
      <c r="D3945" s="11">
        <v>-24.2</v>
      </c>
      <c r="E3945" s="11">
        <v>17.399999999999999</v>
      </c>
      <c r="F3945" s="11">
        <v>3.9</v>
      </c>
      <c r="G3945" s="11">
        <v>12.4</v>
      </c>
      <c r="H3945" s="11">
        <v>-22</v>
      </c>
      <c r="I3945" s="11">
        <v>10.1</v>
      </c>
      <c r="J3945" s="6"/>
    </row>
    <row r="3946" spans="1:10" ht="15" x14ac:dyDescent="0.15">
      <c r="A3946" s="9">
        <v>41508.381944444445</v>
      </c>
      <c r="B3946" s="10">
        <v>53</v>
      </c>
      <c r="C3946" s="10">
        <v>35</v>
      </c>
      <c r="D3946" s="11">
        <v>5.8</v>
      </c>
      <c r="E3946" s="11">
        <v>17.399999999999999</v>
      </c>
      <c r="F3946" s="11">
        <v>3.9</v>
      </c>
      <c r="G3946" s="11">
        <v>36.9</v>
      </c>
      <c r="H3946" s="11">
        <v>-27.1</v>
      </c>
      <c r="I3946" s="11">
        <v>27</v>
      </c>
      <c r="J3946" s="6"/>
    </row>
    <row r="3947" spans="1:10" ht="15" x14ac:dyDescent="0.15">
      <c r="A3947" s="9">
        <v>41567.330555555556</v>
      </c>
      <c r="B3947" s="10">
        <v>89</v>
      </c>
      <c r="C3947" s="10">
        <v>34</v>
      </c>
      <c r="D3947" s="11">
        <v>-21.1</v>
      </c>
      <c r="E3947" s="11">
        <v>17.399999999999999</v>
      </c>
      <c r="F3947" s="11">
        <v>-10.199999999999999</v>
      </c>
      <c r="G3947" s="11">
        <v>54.6</v>
      </c>
      <c r="H3947" s="11">
        <v>-29.7</v>
      </c>
      <c r="I3947" s="11">
        <v>38.799999999999997</v>
      </c>
      <c r="J3947" s="6"/>
    </row>
    <row r="3948" spans="1:10" ht="15" x14ac:dyDescent="0.15">
      <c r="A3948" s="9">
        <v>42127.688888888886</v>
      </c>
      <c r="B3948" s="10">
        <v>26</v>
      </c>
      <c r="C3948" s="10">
        <v>6</v>
      </c>
      <c r="D3948" s="10">
        <v>-29</v>
      </c>
      <c r="E3948" s="10">
        <v>17.399999999999999</v>
      </c>
      <c r="F3948" s="10">
        <v>-18.600000000000001</v>
      </c>
      <c r="G3948" s="12">
        <v>24.62002</v>
      </c>
      <c r="H3948" s="12">
        <v>-17.418849999999999</v>
      </c>
      <c r="I3948" s="12">
        <v>15.293369999999999</v>
      </c>
    </row>
    <row r="3949" spans="1:10" ht="15" x14ac:dyDescent="0.15">
      <c r="A3949" s="9">
        <v>42256.951388888891</v>
      </c>
      <c r="B3949" s="10">
        <v>28</v>
      </c>
      <c r="C3949" s="10">
        <v>15</v>
      </c>
      <c r="D3949" s="10">
        <v>-28.9</v>
      </c>
      <c r="E3949" s="10">
        <v>17.399999999999999</v>
      </c>
      <c r="F3949" s="10">
        <v>-17.2</v>
      </c>
      <c r="G3949" s="12">
        <v>40.608499999999999</v>
      </c>
      <c r="H3949" s="12">
        <v>-25.12152</v>
      </c>
      <c r="I3949" s="12">
        <v>34.708210000000001</v>
      </c>
    </row>
    <row r="3950" spans="1:10" ht="15" x14ac:dyDescent="0.15">
      <c r="A3950" s="9">
        <v>40149.868055555555</v>
      </c>
      <c r="B3950" s="10">
        <v>35</v>
      </c>
      <c r="C3950" s="10">
        <v>13</v>
      </c>
      <c r="D3950" s="11">
        <v>-13.850485000000001</v>
      </c>
      <c r="E3950" s="11">
        <v>17.430351000000002</v>
      </c>
      <c r="F3950" s="11">
        <v>-4.1966000000000001</v>
      </c>
      <c r="G3950" s="11">
        <v>6.8</v>
      </c>
      <c r="H3950" s="11">
        <v>-6.9</v>
      </c>
      <c r="I3950" s="11">
        <v>-2.4</v>
      </c>
      <c r="J3950" s="6"/>
    </row>
    <row r="3951" spans="1:10" ht="15" x14ac:dyDescent="0.15">
      <c r="A3951" s="9">
        <v>41591.430555555555</v>
      </c>
      <c r="B3951" s="10">
        <v>90</v>
      </c>
      <c r="C3951" s="10"/>
      <c r="D3951" s="11">
        <v>-23.215769999999999</v>
      </c>
      <c r="E3951" s="11">
        <v>17.439243000000001</v>
      </c>
      <c r="F3951" s="11">
        <v>-15.545241000000001</v>
      </c>
      <c r="G3951" s="11"/>
      <c r="H3951" s="11"/>
      <c r="I3951" s="11"/>
    </row>
    <row r="3952" spans="1:10" ht="15" x14ac:dyDescent="0.15">
      <c r="A3952" s="9">
        <v>41244.072916666664</v>
      </c>
      <c r="B3952" s="10">
        <v>88</v>
      </c>
      <c r="C3952" s="10">
        <v>15</v>
      </c>
      <c r="D3952" s="11">
        <v>22.118279999999999</v>
      </c>
      <c r="E3952" s="11">
        <v>17.448339000000001</v>
      </c>
      <c r="F3952" s="11">
        <v>18.665192000000001</v>
      </c>
      <c r="G3952" s="11">
        <v>31.5</v>
      </c>
      <c r="H3952" s="11">
        <v>-30.6</v>
      </c>
      <c r="I3952" s="11">
        <v>20.8</v>
      </c>
      <c r="J3952" s="6"/>
    </row>
    <row r="3953" spans="1:10" ht="15" x14ac:dyDescent="0.15">
      <c r="A3953" s="9">
        <v>41577.864583333336</v>
      </c>
      <c r="B3953" s="10">
        <v>92</v>
      </c>
      <c r="C3953" s="10">
        <v>5</v>
      </c>
      <c r="D3953" s="11">
        <v>11.266909999999999</v>
      </c>
      <c r="E3953" s="11">
        <v>17.462116000000002</v>
      </c>
      <c r="F3953" s="11">
        <v>6.5334729999999999</v>
      </c>
      <c r="G3953" s="11">
        <v>2.8</v>
      </c>
      <c r="H3953" s="11">
        <v>-5.5</v>
      </c>
      <c r="I3953" s="11">
        <v>1.5</v>
      </c>
      <c r="J3953" s="6"/>
    </row>
    <row r="3954" spans="1:10" ht="15" x14ac:dyDescent="0.15">
      <c r="A3954" s="9">
        <v>41363.622916666667</v>
      </c>
      <c r="B3954" s="10">
        <v>137</v>
      </c>
      <c r="C3954" s="10">
        <v>34</v>
      </c>
      <c r="D3954" s="11">
        <v>28.231549999999999</v>
      </c>
      <c r="E3954" s="11">
        <v>17.465529</v>
      </c>
      <c r="F3954" s="11">
        <v>15.031523</v>
      </c>
      <c r="G3954" s="11">
        <v>17.600000000000001</v>
      </c>
      <c r="H3954" s="11">
        <v>-15.7</v>
      </c>
      <c r="I3954" s="11">
        <v>5.3</v>
      </c>
      <c r="J3954" s="6"/>
    </row>
    <row r="3955" spans="1:10" ht="15" x14ac:dyDescent="0.15">
      <c r="A3955" s="9">
        <v>40281.658333333333</v>
      </c>
      <c r="B3955" s="10">
        <v>80</v>
      </c>
      <c r="C3955" s="10">
        <v>15</v>
      </c>
      <c r="D3955" s="11">
        <v>-10.930446</v>
      </c>
      <c r="E3955" s="11">
        <v>17.498272</v>
      </c>
      <c r="F3955" s="11">
        <v>-3.51586</v>
      </c>
      <c r="G3955" s="11">
        <v>8</v>
      </c>
      <c r="H3955" s="11">
        <v>-11.9</v>
      </c>
      <c r="I3955" s="11">
        <v>1.7</v>
      </c>
      <c r="J3955" s="6"/>
    </row>
    <row r="3956" spans="1:10" ht="15" x14ac:dyDescent="0.15">
      <c r="A3956" s="9">
        <v>40572.961111111108</v>
      </c>
      <c r="B3956" s="10">
        <v>233</v>
      </c>
      <c r="C3956" s="10">
        <v>7</v>
      </c>
      <c r="D3956" s="11">
        <v>-21.4</v>
      </c>
      <c r="E3956" s="11">
        <v>17.5</v>
      </c>
      <c r="F3956" s="11">
        <v>-1.6</v>
      </c>
      <c r="G3956" s="11">
        <v>18.600000000000001</v>
      </c>
      <c r="H3956" s="11">
        <v>-17.3</v>
      </c>
      <c r="I3956" s="11">
        <v>13.6</v>
      </c>
      <c r="J3956" s="6"/>
    </row>
    <row r="3957" spans="1:10" ht="15" x14ac:dyDescent="0.15">
      <c r="A3957" s="9">
        <v>40613.888194444444</v>
      </c>
      <c r="B3957" s="10">
        <v>21</v>
      </c>
      <c r="C3957" s="10">
        <v>5</v>
      </c>
      <c r="D3957" s="11">
        <v>-20.7</v>
      </c>
      <c r="E3957" s="11">
        <v>17.5</v>
      </c>
      <c r="F3957" s="11">
        <v>2.9</v>
      </c>
      <c r="G3957" s="11">
        <v>13.6</v>
      </c>
      <c r="H3957" s="11">
        <v>-9.9</v>
      </c>
      <c r="I3957" s="11">
        <v>3.2</v>
      </c>
      <c r="J3957" s="6"/>
    </row>
    <row r="3958" spans="1:10" ht="15" x14ac:dyDescent="0.15">
      <c r="A3958" s="9">
        <v>40658.486805555556</v>
      </c>
      <c r="B3958" s="10">
        <v>87</v>
      </c>
      <c r="C3958" s="10">
        <v>11</v>
      </c>
      <c r="D3958" s="11">
        <v>-26.8</v>
      </c>
      <c r="E3958" s="11">
        <v>17.5</v>
      </c>
      <c r="F3958" s="11">
        <v>-17.600000000000001</v>
      </c>
      <c r="G3958" s="11">
        <v>43.2</v>
      </c>
      <c r="H3958" s="11">
        <v>-29.3</v>
      </c>
      <c r="I3958" s="11">
        <v>37.299999999999997</v>
      </c>
      <c r="J3958" s="6"/>
    </row>
    <row r="3959" spans="1:10" ht="15" x14ac:dyDescent="0.15">
      <c r="A3959" s="9">
        <v>41521.339583333334</v>
      </c>
      <c r="B3959" s="10">
        <v>46</v>
      </c>
      <c r="C3959" s="10">
        <v>5</v>
      </c>
      <c r="D3959" s="11">
        <v>-7.3</v>
      </c>
      <c r="E3959" s="11">
        <v>17.5</v>
      </c>
      <c r="F3959" s="11">
        <v>-6.1</v>
      </c>
      <c r="G3959" s="11">
        <v>45.6</v>
      </c>
      <c r="H3959" s="11">
        <v>-37.5</v>
      </c>
      <c r="I3959" s="11">
        <v>28</v>
      </c>
      <c r="J3959" s="6"/>
    </row>
    <row r="3960" spans="1:10" ht="15" x14ac:dyDescent="0.15">
      <c r="A3960" s="9">
        <v>41574.482638888891</v>
      </c>
      <c r="B3960" s="10">
        <v>89</v>
      </c>
      <c r="C3960" s="10">
        <v>7</v>
      </c>
      <c r="D3960" s="11">
        <v>-12.6</v>
      </c>
      <c r="E3960" s="11">
        <v>17.5</v>
      </c>
      <c r="F3960" s="11">
        <v>2.9</v>
      </c>
      <c r="G3960" s="11">
        <v>9</v>
      </c>
      <c r="H3960" s="11">
        <v>-4.9000000000000004</v>
      </c>
      <c r="I3960" s="11">
        <v>6.2</v>
      </c>
      <c r="J3960" s="6"/>
    </row>
    <row r="3961" spans="1:10" ht="15" x14ac:dyDescent="0.15">
      <c r="A3961" s="9">
        <v>41900.011805555558</v>
      </c>
      <c r="B3961" s="10">
        <v>69</v>
      </c>
      <c r="C3961" s="10">
        <v>12</v>
      </c>
      <c r="D3961" s="11">
        <v>-17.2</v>
      </c>
      <c r="E3961" s="11">
        <v>17.5</v>
      </c>
      <c r="F3961" s="11">
        <v>-1.5</v>
      </c>
      <c r="G3961" s="11">
        <v>27.1</v>
      </c>
      <c r="H3961" s="11">
        <v>-14.5</v>
      </c>
      <c r="I3961" s="11">
        <v>16.7</v>
      </c>
    </row>
    <row r="3962" spans="1:10" ht="15" x14ac:dyDescent="0.15">
      <c r="A3962" s="9">
        <v>41344.776388888888</v>
      </c>
      <c r="B3962" s="10">
        <v>61</v>
      </c>
      <c r="C3962" s="10">
        <v>15</v>
      </c>
      <c r="D3962" s="11">
        <v>-33.977870000000003</v>
      </c>
      <c r="E3962" s="11">
        <v>17.516335999999999</v>
      </c>
      <c r="F3962" s="11">
        <v>-16.704598000000001</v>
      </c>
      <c r="G3962" s="11">
        <v>25.2</v>
      </c>
      <c r="H3962" s="11">
        <v>-21</v>
      </c>
      <c r="I3962" s="11">
        <v>11</v>
      </c>
      <c r="J3962" s="6"/>
    </row>
    <row r="3963" spans="1:10" ht="15" x14ac:dyDescent="0.15">
      <c r="A3963" s="9">
        <v>39881.969444444447</v>
      </c>
      <c r="B3963" s="10">
        <v>114</v>
      </c>
      <c r="C3963" s="10">
        <v>12</v>
      </c>
      <c r="D3963" s="11">
        <v>-15.384808</v>
      </c>
      <c r="E3963" s="11">
        <v>17.549606000000001</v>
      </c>
      <c r="F3963" s="11">
        <v>-2.7064900000000001</v>
      </c>
      <c r="G3963" s="11">
        <v>18.399999999999999</v>
      </c>
      <c r="H3963" s="11">
        <v>-12.5</v>
      </c>
      <c r="I3963" s="11">
        <v>13.9</v>
      </c>
      <c r="J3963" s="6"/>
    </row>
    <row r="3964" spans="1:10" ht="15" x14ac:dyDescent="0.15">
      <c r="A3964" s="9">
        <v>40014.011805555558</v>
      </c>
      <c r="B3964" s="10">
        <v>70</v>
      </c>
      <c r="C3964" s="10">
        <v>9</v>
      </c>
      <c r="D3964" s="11">
        <v>-21.635043</v>
      </c>
      <c r="E3964" s="11">
        <v>17.575688</v>
      </c>
      <c r="F3964" s="11">
        <v>-2.3992900000000001</v>
      </c>
      <c r="G3964" s="11">
        <v>10.3</v>
      </c>
      <c r="H3964" s="11">
        <v>-9.5</v>
      </c>
      <c r="I3964" s="11">
        <v>3.7</v>
      </c>
      <c r="J3964" s="6"/>
    </row>
    <row r="3965" spans="1:10" ht="15" x14ac:dyDescent="0.15">
      <c r="A3965" s="9">
        <v>40127.629166666666</v>
      </c>
      <c r="B3965" s="10">
        <v>42</v>
      </c>
      <c r="C3965" s="10">
        <v>14</v>
      </c>
      <c r="D3965" s="11">
        <v>-21.7</v>
      </c>
      <c r="E3965" s="11">
        <v>17.600000000000001</v>
      </c>
      <c r="F3965" s="11">
        <v>-11.1</v>
      </c>
      <c r="G3965" s="11">
        <v>27.1</v>
      </c>
      <c r="H3965" s="11">
        <v>-23</v>
      </c>
      <c r="I3965" s="11">
        <v>16.3</v>
      </c>
      <c r="J3965" s="6"/>
    </row>
    <row r="3966" spans="1:10" ht="15" x14ac:dyDescent="0.15">
      <c r="A3966" s="9">
        <v>40392.827777777777</v>
      </c>
      <c r="B3966" s="10">
        <v>64</v>
      </c>
      <c r="C3966" s="10">
        <v>30</v>
      </c>
      <c r="D3966" s="11">
        <v>-19.100000000000001</v>
      </c>
      <c r="E3966" s="11">
        <v>17.600000000000001</v>
      </c>
      <c r="F3966" s="11">
        <v>4.9000000000000004</v>
      </c>
      <c r="G3966" s="11">
        <v>19.2</v>
      </c>
      <c r="H3966" s="11">
        <v>-17.3</v>
      </c>
      <c r="I3966" s="11">
        <v>11.9</v>
      </c>
      <c r="J3966" s="6"/>
    </row>
    <row r="3967" spans="1:10" ht="15" x14ac:dyDescent="0.15">
      <c r="A3967" s="9">
        <v>40654.713888888888</v>
      </c>
      <c r="B3967" s="10">
        <v>91</v>
      </c>
      <c r="C3967" s="10">
        <v>11</v>
      </c>
      <c r="D3967" s="11">
        <v>-23.2</v>
      </c>
      <c r="E3967" s="11">
        <v>17.600000000000001</v>
      </c>
      <c r="F3967" s="11">
        <v>-5.9</v>
      </c>
      <c r="G3967" s="11">
        <v>19.399999999999999</v>
      </c>
      <c r="H3967" s="11">
        <v>-14.7</v>
      </c>
      <c r="I3967" s="11">
        <v>15.4</v>
      </c>
      <c r="J3967" s="6"/>
    </row>
    <row r="3968" spans="1:10" ht="15" x14ac:dyDescent="0.15">
      <c r="A3968" s="9">
        <v>40899.974999999999</v>
      </c>
      <c r="B3968" s="10">
        <v>76</v>
      </c>
      <c r="C3968" s="10">
        <v>4</v>
      </c>
      <c r="D3968" s="11">
        <v>-29.5</v>
      </c>
      <c r="E3968" s="11">
        <v>17.600000000000001</v>
      </c>
      <c r="F3968" s="11">
        <v>-25.6</v>
      </c>
      <c r="G3968" s="11">
        <v>8.6</v>
      </c>
      <c r="H3968" s="11">
        <v>-9.6999999999999993</v>
      </c>
      <c r="I3968" s="11">
        <v>8.8000000000000007</v>
      </c>
      <c r="J3968" s="6"/>
    </row>
    <row r="3969" spans="1:10" ht="15" x14ac:dyDescent="0.15">
      <c r="A3969" s="9">
        <v>40900.018750000003</v>
      </c>
      <c r="B3969" s="10">
        <v>56</v>
      </c>
      <c r="C3969" s="10">
        <v>31</v>
      </c>
      <c r="D3969" s="11">
        <v>-12.7</v>
      </c>
      <c r="E3969" s="11">
        <v>17.600000000000001</v>
      </c>
      <c r="F3969" s="11">
        <v>-5.5</v>
      </c>
      <c r="G3969" s="11">
        <v>43</v>
      </c>
      <c r="H3969" s="11">
        <v>-31.1</v>
      </c>
      <c r="I3969" s="11">
        <v>36.5</v>
      </c>
      <c r="J3969" s="6"/>
    </row>
    <row r="3970" spans="1:10" ht="15" x14ac:dyDescent="0.15">
      <c r="A3970" s="9">
        <v>40942.781944444447</v>
      </c>
      <c r="B3970" s="10">
        <v>40</v>
      </c>
      <c r="C3970" s="10">
        <v>30</v>
      </c>
      <c r="D3970" s="11">
        <v>-19.5</v>
      </c>
      <c r="E3970" s="11">
        <v>17.600000000000001</v>
      </c>
      <c r="F3970" s="11">
        <v>-16</v>
      </c>
      <c r="G3970" s="11">
        <v>32.6</v>
      </c>
      <c r="H3970" s="11">
        <v>-14.5</v>
      </c>
      <c r="I3970" s="11">
        <v>26.2</v>
      </c>
      <c r="J3970" s="6"/>
    </row>
    <row r="3971" spans="1:10" ht="15" x14ac:dyDescent="0.15">
      <c r="A3971" s="9">
        <v>40963.915277777778</v>
      </c>
      <c r="B3971" s="10">
        <v>33</v>
      </c>
      <c r="C3971" s="10">
        <v>6</v>
      </c>
      <c r="D3971" s="11">
        <v>-4.7</v>
      </c>
      <c r="E3971" s="11">
        <v>17.600000000000001</v>
      </c>
      <c r="F3971" s="11">
        <v>-7</v>
      </c>
      <c r="G3971" s="11">
        <v>23.5</v>
      </c>
      <c r="H3971" s="11">
        <v>-17</v>
      </c>
      <c r="I3971" s="11">
        <v>20.100000000000001</v>
      </c>
      <c r="J3971" s="6"/>
    </row>
    <row r="3972" spans="1:10" ht="15" x14ac:dyDescent="0.15">
      <c r="A3972" s="9">
        <v>41012.004166666666</v>
      </c>
      <c r="B3972" s="10">
        <v>142</v>
      </c>
      <c r="C3972" s="10">
        <v>7</v>
      </c>
      <c r="D3972" s="11">
        <v>-31</v>
      </c>
      <c r="E3972" s="11">
        <v>17.600000000000001</v>
      </c>
      <c r="F3972" s="11">
        <v>-25</v>
      </c>
      <c r="G3972" s="11">
        <v>29.8</v>
      </c>
      <c r="H3972" s="11">
        <v>-22</v>
      </c>
      <c r="I3972" s="11">
        <v>23.3</v>
      </c>
      <c r="J3972" s="6"/>
    </row>
    <row r="3973" spans="1:10" ht="15" x14ac:dyDescent="0.15">
      <c r="A3973" s="9">
        <v>41061.313194444447</v>
      </c>
      <c r="B3973" s="10">
        <v>81</v>
      </c>
      <c r="C3973" s="10">
        <v>12</v>
      </c>
      <c r="D3973" s="11">
        <v>15.9</v>
      </c>
      <c r="E3973" s="11">
        <v>17.600000000000001</v>
      </c>
      <c r="F3973" s="11">
        <v>1.7</v>
      </c>
      <c r="G3973" s="11">
        <v>57.1</v>
      </c>
      <c r="H3973" s="11">
        <v>-39.5</v>
      </c>
      <c r="I3973" s="11">
        <v>35.799999999999997</v>
      </c>
      <c r="J3973" s="6"/>
    </row>
    <row r="3974" spans="1:10" ht="15" x14ac:dyDescent="0.15">
      <c r="A3974" s="9">
        <v>41110.550694444442</v>
      </c>
      <c r="B3974" s="10">
        <v>53</v>
      </c>
      <c r="C3974" s="10">
        <v>30</v>
      </c>
      <c r="D3974" s="11">
        <v>-11.7</v>
      </c>
      <c r="E3974" s="11">
        <v>17.600000000000001</v>
      </c>
      <c r="F3974" s="11">
        <v>-7.6</v>
      </c>
      <c r="G3974" s="11">
        <v>35.9</v>
      </c>
      <c r="H3974" s="11">
        <v>-23.7</v>
      </c>
      <c r="I3974" s="11">
        <v>19</v>
      </c>
      <c r="J3974" s="6"/>
    </row>
    <row r="3975" spans="1:10" ht="15" x14ac:dyDescent="0.15">
      <c r="A3975" s="9">
        <v>42075.484722222223</v>
      </c>
      <c r="B3975" s="10">
        <v>95</v>
      </c>
      <c r="C3975" s="10">
        <v>5</v>
      </c>
      <c r="D3975" s="10">
        <v>-19.899999999999999</v>
      </c>
      <c r="E3975" s="10">
        <v>17.600000000000001</v>
      </c>
      <c r="F3975" s="10">
        <v>-14.7</v>
      </c>
      <c r="G3975" s="12">
        <v>30.183299999999999</v>
      </c>
      <c r="H3975" s="12">
        <v>-20.005759999999999</v>
      </c>
      <c r="I3975" s="12">
        <v>14.84226</v>
      </c>
    </row>
    <row r="3976" spans="1:10" ht="15" x14ac:dyDescent="0.15">
      <c r="A3976" s="9">
        <v>42090.168749999997</v>
      </c>
      <c r="B3976" s="10">
        <v>23</v>
      </c>
      <c r="C3976" s="10">
        <v>9</v>
      </c>
      <c r="D3976" s="10">
        <v>-18.600000000000001</v>
      </c>
      <c r="E3976" s="10">
        <v>17.600000000000001</v>
      </c>
      <c r="F3976" s="10">
        <v>-13.5</v>
      </c>
      <c r="G3976" s="12">
        <v>24.93374</v>
      </c>
      <c r="H3976" s="12">
        <v>-22.285419999999998</v>
      </c>
      <c r="I3976" s="12">
        <v>17.253769999999999</v>
      </c>
    </row>
    <row r="3977" spans="1:10" ht="15" x14ac:dyDescent="0.15">
      <c r="A3977" s="9">
        <v>42090.32708333333</v>
      </c>
      <c r="B3977" s="10">
        <v>17</v>
      </c>
      <c r="C3977" s="10">
        <v>5</v>
      </c>
      <c r="D3977" s="10">
        <v>-18.8</v>
      </c>
      <c r="E3977" s="10">
        <v>17.600000000000001</v>
      </c>
      <c r="F3977" s="10">
        <v>-8</v>
      </c>
      <c r="G3977" s="12">
        <v>36.23856</v>
      </c>
      <c r="H3977" s="12">
        <v>-27.932289999999998</v>
      </c>
      <c r="I3977" s="12">
        <v>21.939830000000001</v>
      </c>
    </row>
    <row r="3978" spans="1:10" ht="15" x14ac:dyDescent="0.15">
      <c r="A3978" s="9">
        <v>42090.679166666669</v>
      </c>
      <c r="B3978" s="10">
        <v>17</v>
      </c>
      <c r="C3978" s="10">
        <v>5</v>
      </c>
      <c r="D3978" s="10">
        <v>-23.9</v>
      </c>
      <c r="E3978" s="10">
        <v>17.600000000000001</v>
      </c>
      <c r="F3978" s="10">
        <v>-8.6999999999999993</v>
      </c>
      <c r="G3978" s="12">
        <v>40.991379999999999</v>
      </c>
      <c r="H3978" s="12">
        <v>-34.129150000000003</v>
      </c>
      <c r="I3978" s="12">
        <v>21.849240000000002</v>
      </c>
    </row>
    <row r="3979" spans="1:10" ht="15" x14ac:dyDescent="0.15">
      <c r="A3979" s="9">
        <v>42127.372916666667</v>
      </c>
      <c r="B3979" s="10">
        <v>12</v>
      </c>
      <c r="C3979" s="10">
        <v>2</v>
      </c>
      <c r="D3979" s="10">
        <v>-29.5</v>
      </c>
      <c r="E3979" s="10">
        <v>17.600000000000001</v>
      </c>
      <c r="F3979" s="10">
        <v>-22.5</v>
      </c>
      <c r="G3979" s="12">
        <v>30.959199999999999</v>
      </c>
      <c r="H3979" s="12">
        <v>-22.761399999999998</v>
      </c>
      <c r="I3979" s="12">
        <v>17.88963</v>
      </c>
    </row>
    <row r="3980" spans="1:10" ht="15" x14ac:dyDescent="0.15">
      <c r="A3980" s="9">
        <v>40798.53125</v>
      </c>
      <c r="B3980" s="10">
        <v>120</v>
      </c>
      <c r="C3980" s="10">
        <v>28</v>
      </c>
      <c r="D3980" s="11">
        <v>-11.961406</v>
      </c>
      <c r="E3980" s="11">
        <v>17.615480000000002</v>
      </c>
      <c r="F3980" s="11">
        <v>-10.655559999999999</v>
      </c>
      <c r="G3980" s="11">
        <v>19.7</v>
      </c>
      <c r="H3980" s="11">
        <v>-23.9</v>
      </c>
      <c r="I3980" s="11">
        <v>13</v>
      </c>
      <c r="J3980" s="6"/>
    </row>
    <row r="3981" spans="1:10" ht="15" x14ac:dyDescent="0.15">
      <c r="A3981" s="9">
        <v>41609.524305555555</v>
      </c>
      <c r="B3981" s="10">
        <v>73</v>
      </c>
      <c r="C3981" s="10">
        <v>12</v>
      </c>
      <c r="D3981" s="11">
        <v>-30.89415</v>
      </c>
      <c r="E3981" s="11">
        <v>17.641531000000001</v>
      </c>
      <c r="F3981" s="11">
        <v>-11.382203000000001</v>
      </c>
      <c r="G3981" s="11">
        <v>48.7</v>
      </c>
      <c r="H3981" s="11">
        <v>-45.9</v>
      </c>
      <c r="I3981" s="11">
        <v>32.299999999999997</v>
      </c>
    </row>
    <row r="3982" spans="1:10" ht="15" x14ac:dyDescent="0.15">
      <c r="A3982" s="9">
        <v>41582.438888888886</v>
      </c>
      <c r="B3982" s="10">
        <v>146</v>
      </c>
      <c r="C3982" s="10">
        <v>27</v>
      </c>
      <c r="D3982" s="11">
        <v>26.122109999999999</v>
      </c>
      <c r="E3982" s="11">
        <v>17.663219999999999</v>
      </c>
      <c r="F3982" s="11">
        <v>12.66886</v>
      </c>
      <c r="G3982" s="11">
        <v>21</v>
      </c>
      <c r="H3982" s="11">
        <v>-18.600000000000001</v>
      </c>
      <c r="I3982" s="11">
        <v>14</v>
      </c>
    </row>
    <row r="3983" spans="1:10" ht="15" x14ac:dyDescent="0.15">
      <c r="A3983" s="9">
        <v>39846.601388888892</v>
      </c>
      <c r="B3983" s="10">
        <v>140</v>
      </c>
      <c r="C3983" s="10">
        <v>20</v>
      </c>
      <c r="D3983" s="11">
        <v>-19.3</v>
      </c>
      <c r="E3983" s="11">
        <v>17.7</v>
      </c>
      <c r="F3983" s="11">
        <v>-25.9</v>
      </c>
      <c r="G3983" s="11">
        <v>18.100000000000001</v>
      </c>
      <c r="H3983" s="11">
        <v>-18.3</v>
      </c>
      <c r="I3983" s="11">
        <v>21.4</v>
      </c>
      <c r="J3983" s="6"/>
    </row>
    <row r="3984" spans="1:10" ht="15" x14ac:dyDescent="0.15">
      <c r="A3984" s="9">
        <v>40201.070833333331</v>
      </c>
      <c r="B3984" s="10">
        <v>86</v>
      </c>
      <c r="C3984" s="10">
        <v>11</v>
      </c>
      <c r="D3984" s="11">
        <v>-13.5</v>
      </c>
      <c r="E3984" s="11">
        <v>17.7</v>
      </c>
      <c r="F3984" s="11">
        <v>0.3</v>
      </c>
      <c r="G3984" s="11">
        <v>7.9</v>
      </c>
      <c r="H3984" s="11">
        <v>-10.3</v>
      </c>
      <c r="I3984" s="11">
        <v>7.1</v>
      </c>
      <c r="J3984" s="6"/>
    </row>
    <row r="3985" spans="1:10" ht="15" x14ac:dyDescent="0.15">
      <c r="A3985" s="9">
        <v>40211.73541666667</v>
      </c>
      <c r="B3985" s="10">
        <v>27</v>
      </c>
      <c r="C3985" s="10">
        <v>28</v>
      </c>
      <c r="D3985" s="11">
        <v>-26.8</v>
      </c>
      <c r="E3985" s="11">
        <v>17.7</v>
      </c>
      <c r="F3985" s="11">
        <v>-20</v>
      </c>
      <c r="G3985" s="11">
        <v>41.7</v>
      </c>
      <c r="H3985" s="11">
        <v>-36.700000000000003</v>
      </c>
      <c r="I3985" s="11">
        <v>18</v>
      </c>
      <c r="J3985" s="6"/>
    </row>
    <row r="3986" spans="1:10" ht="15" x14ac:dyDescent="0.15">
      <c r="A3986" s="9">
        <v>40232.620138888888</v>
      </c>
      <c r="B3986" s="10">
        <v>53</v>
      </c>
      <c r="C3986" s="10">
        <v>15</v>
      </c>
      <c r="D3986" s="11">
        <v>-16.899999999999999</v>
      </c>
      <c r="E3986" s="11">
        <v>17.7</v>
      </c>
      <c r="F3986" s="11">
        <v>-11.8</v>
      </c>
      <c r="G3986" s="11">
        <v>16</v>
      </c>
      <c r="H3986" s="11">
        <v>-13.4</v>
      </c>
      <c r="I3986" s="11">
        <v>11.5</v>
      </c>
      <c r="J3986" s="6"/>
    </row>
    <row r="3987" spans="1:10" ht="15" x14ac:dyDescent="0.15">
      <c r="A3987" s="9">
        <v>40274.93472222222</v>
      </c>
      <c r="B3987" s="10">
        <v>91</v>
      </c>
      <c r="C3987" s="10">
        <v>15</v>
      </c>
      <c r="D3987" s="11">
        <v>-2</v>
      </c>
      <c r="E3987" s="11">
        <v>17.7</v>
      </c>
      <c r="F3987" s="11">
        <v>9</v>
      </c>
      <c r="G3987" s="11">
        <v>5.8</v>
      </c>
      <c r="H3987" s="11">
        <v>-7.7</v>
      </c>
      <c r="I3987" s="11">
        <v>7.7</v>
      </c>
      <c r="J3987" s="6"/>
    </row>
    <row r="3988" spans="1:10" ht="15" x14ac:dyDescent="0.15">
      <c r="A3988" s="9">
        <v>41011.9</v>
      </c>
      <c r="B3988" s="10">
        <v>73</v>
      </c>
      <c r="C3988" s="10">
        <v>9</v>
      </c>
      <c r="D3988" s="11">
        <v>-15.1</v>
      </c>
      <c r="E3988" s="11">
        <v>17.7</v>
      </c>
      <c r="F3988" s="11">
        <v>-16.600000000000001</v>
      </c>
      <c r="G3988" s="11">
        <v>22.8</v>
      </c>
      <c r="H3988" s="11">
        <v>-17.899999999999999</v>
      </c>
      <c r="I3988" s="11">
        <v>17.100000000000001</v>
      </c>
      <c r="J3988" s="6"/>
    </row>
    <row r="3989" spans="1:10" ht="15" x14ac:dyDescent="0.15">
      <c r="A3989" s="9">
        <v>41438.373611111114</v>
      </c>
      <c r="B3989" s="10">
        <v>105</v>
      </c>
      <c r="C3989" s="10">
        <v>6</v>
      </c>
      <c r="D3989" s="11">
        <v>-47.9</v>
      </c>
      <c r="E3989" s="11">
        <v>17.7</v>
      </c>
      <c r="F3989" s="11">
        <v>-29.7</v>
      </c>
      <c r="G3989" s="11">
        <v>35.200000000000003</v>
      </c>
      <c r="H3989" s="11">
        <v>-25.1</v>
      </c>
      <c r="I3989" s="11">
        <v>26.6</v>
      </c>
      <c r="J3989" s="6"/>
    </row>
    <row r="3990" spans="1:10" ht="15" x14ac:dyDescent="0.15">
      <c r="A3990" s="9">
        <v>41474.826388888891</v>
      </c>
      <c r="B3990" s="10">
        <v>149</v>
      </c>
      <c r="C3990" s="10">
        <v>21</v>
      </c>
      <c r="D3990" s="11">
        <v>-4.8</v>
      </c>
      <c r="E3990" s="11">
        <v>17.7</v>
      </c>
      <c r="F3990" s="11">
        <v>-4.8</v>
      </c>
      <c r="G3990" s="11">
        <v>40.6</v>
      </c>
      <c r="H3990" s="11">
        <v>-31.4</v>
      </c>
      <c r="I3990" s="11">
        <v>23.6</v>
      </c>
      <c r="J3990" s="6"/>
    </row>
    <row r="3991" spans="1:10" ht="15" x14ac:dyDescent="0.15">
      <c r="A3991" s="9">
        <v>41602.107638888891</v>
      </c>
      <c r="B3991" s="10">
        <v>100</v>
      </c>
      <c r="C3991" s="10">
        <v>12</v>
      </c>
      <c r="D3991" s="11">
        <v>-12.5</v>
      </c>
      <c r="E3991" s="11">
        <v>17.7</v>
      </c>
      <c r="F3991" s="11">
        <v>-3.5</v>
      </c>
      <c r="G3991" s="11">
        <v>57.4</v>
      </c>
      <c r="H3991" s="11">
        <v>-49.1</v>
      </c>
      <c r="I3991" s="11">
        <v>35.6</v>
      </c>
    </row>
    <row r="3992" spans="1:10" ht="15" x14ac:dyDescent="0.15">
      <c r="A3992" s="9">
        <v>41900.381249999999</v>
      </c>
      <c r="B3992" s="10">
        <v>43</v>
      </c>
      <c r="C3992" s="10">
        <v>6</v>
      </c>
      <c r="D3992" s="11">
        <v>-18.5</v>
      </c>
      <c r="E3992" s="11">
        <v>17.7</v>
      </c>
      <c r="F3992" s="11">
        <v>-0.7</v>
      </c>
      <c r="G3992" s="11">
        <v>15.1</v>
      </c>
      <c r="H3992" s="11">
        <v>-13</v>
      </c>
      <c r="I3992" s="11">
        <v>10.6</v>
      </c>
    </row>
    <row r="3993" spans="1:10" ht="15" x14ac:dyDescent="0.15">
      <c r="A3993" s="9">
        <v>42035.231249999997</v>
      </c>
      <c r="B3993" s="10">
        <v>60</v>
      </c>
      <c r="C3993" s="10">
        <v>14</v>
      </c>
      <c r="D3993" s="10">
        <v>-14.7</v>
      </c>
      <c r="E3993" s="10">
        <v>17.7</v>
      </c>
      <c r="F3993" s="10">
        <v>-1.9</v>
      </c>
      <c r="G3993" s="12">
        <v>13.898669999999999</v>
      </c>
      <c r="H3993" s="12">
        <v>-15.006945999999999</v>
      </c>
      <c r="I3993" s="12">
        <v>8.48001</v>
      </c>
    </row>
    <row r="3994" spans="1:10" ht="15" x14ac:dyDescent="0.15">
      <c r="A3994" s="9">
        <v>42039.663194444445</v>
      </c>
      <c r="B3994" s="10">
        <v>69</v>
      </c>
      <c r="C3994" s="10">
        <v>9</v>
      </c>
      <c r="D3994" s="10">
        <v>-19.8</v>
      </c>
      <c r="E3994" s="10">
        <v>17.7</v>
      </c>
      <c r="F3994" s="10">
        <v>-7.2</v>
      </c>
      <c r="G3994" s="12">
        <v>37.65363</v>
      </c>
      <c r="H3994" s="12">
        <v>-28.805761</v>
      </c>
      <c r="I3994" s="12">
        <v>16.413250000000001</v>
      </c>
    </row>
    <row r="3995" spans="1:10" ht="15" x14ac:dyDescent="0.15">
      <c r="A3995" s="9">
        <v>42132.885416666664</v>
      </c>
      <c r="B3995" s="10">
        <v>15</v>
      </c>
      <c r="C3995" s="10">
        <v>12</v>
      </c>
      <c r="D3995" s="10">
        <v>-21.9</v>
      </c>
      <c r="E3995" s="10">
        <v>17.7</v>
      </c>
      <c r="F3995" s="10">
        <v>-15.1</v>
      </c>
      <c r="G3995" s="12">
        <v>48.05838</v>
      </c>
      <c r="H3995" s="12">
        <v>-30.499389999999998</v>
      </c>
      <c r="I3995" s="12">
        <v>28.23798</v>
      </c>
    </row>
    <row r="3996" spans="1:10" ht="15" x14ac:dyDescent="0.15">
      <c r="A3996" s="9">
        <v>42159.87777777778</v>
      </c>
      <c r="B3996" s="10">
        <v>47</v>
      </c>
      <c r="C3996" s="10">
        <v>4</v>
      </c>
      <c r="D3996" s="10">
        <v>-25.3</v>
      </c>
      <c r="E3996" s="10">
        <v>17.7</v>
      </c>
      <c r="F3996" s="10">
        <v>-14.7</v>
      </c>
      <c r="G3996" s="12">
        <v>31.17728</v>
      </c>
      <c r="H3996" s="12">
        <v>-20.17876</v>
      </c>
      <c r="I3996" s="12">
        <v>19.69032</v>
      </c>
    </row>
    <row r="3997" spans="1:10" ht="15" x14ac:dyDescent="0.15">
      <c r="A3997" s="9">
        <v>42175.330555555556</v>
      </c>
      <c r="B3997" s="10">
        <v>33</v>
      </c>
      <c r="C3997" s="10">
        <v>4</v>
      </c>
      <c r="D3997" s="10">
        <v>-23</v>
      </c>
      <c r="E3997" s="10">
        <v>17.7</v>
      </c>
      <c r="F3997" s="10">
        <v>-10.9</v>
      </c>
      <c r="G3997" s="12">
        <v>8.7449100000000008</v>
      </c>
      <c r="H3997" s="12">
        <v>-12.92451</v>
      </c>
      <c r="I3997" s="12">
        <v>8.3926200000000009</v>
      </c>
    </row>
    <row r="3998" spans="1:10" ht="15" x14ac:dyDescent="0.15">
      <c r="A3998" s="9">
        <v>41317.0625</v>
      </c>
      <c r="B3998" s="10">
        <v>86</v>
      </c>
      <c r="C3998" s="10">
        <v>9</v>
      </c>
      <c r="D3998" s="11">
        <v>11.326230000000001</v>
      </c>
      <c r="E3998" s="11">
        <v>17.718581</v>
      </c>
      <c r="F3998" s="11">
        <v>4.671627</v>
      </c>
      <c r="G3998" s="11">
        <v>23.6</v>
      </c>
      <c r="H3998" s="11">
        <v>-16.100000000000001</v>
      </c>
      <c r="I3998" s="11">
        <v>13.9</v>
      </c>
      <c r="J3998" s="6"/>
    </row>
    <row r="3999" spans="1:10" ht="15" x14ac:dyDescent="0.15">
      <c r="A3999" s="9">
        <v>41864.594444444447</v>
      </c>
      <c r="B3999" s="10">
        <v>186</v>
      </c>
      <c r="C3999" s="10">
        <v>7</v>
      </c>
      <c r="D3999" s="11">
        <v>-13.213419999999999</v>
      </c>
      <c r="E3999" s="11">
        <v>17.722076000000001</v>
      </c>
      <c r="F3999" s="11">
        <v>15.426102999999999</v>
      </c>
      <c r="G3999" s="11">
        <v>8.6999999999999993</v>
      </c>
      <c r="H3999" s="11">
        <v>-3.8</v>
      </c>
      <c r="I3999" s="11">
        <v>9.1999999999999993</v>
      </c>
    </row>
    <row r="4000" spans="1:10" ht="15" x14ac:dyDescent="0.15">
      <c r="A4000" s="9">
        <v>41401.081944444442</v>
      </c>
      <c r="B4000" s="10">
        <v>109</v>
      </c>
      <c r="C4000" s="10">
        <v>29</v>
      </c>
      <c r="D4000" s="11">
        <v>-8.7471499999999995</v>
      </c>
      <c r="E4000" s="11">
        <v>17.732627999999998</v>
      </c>
      <c r="F4000" s="11">
        <v>5.1423420000000002</v>
      </c>
      <c r="G4000" s="11">
        <v>26.6</v>
      </c>
      <c r="H4000" s="11">
        <v>-27.3</v>
      </c>
      <c r="I4000" s="11">
        <v>17.8</v>
      </c>
      <c r="J4000" s="6"/>
    </row>
    <row r="4001" spans="1:10" ht="15" x14ac:dyDescent="0.15">
      <c r="A4001" s="9">
        <v>41585.981944444444</v>
      </c>
      <c r="B4001" s="10">
        <v>131</v>
      </c>
      <c r="C4001" s="10">
        <v>17</v>
      </c>
      <c r="D4001" s="11">
        <v>37.862940000000002</v>
      </c>
      <c r="E4001" s="11">
        <v>17.792985000000002</v>
      </c>
      <c r="F4001" s="11">
        <v>31.976230000000001</v>
      </c>
      <c r="G4001" s="11">
        <v>21.6</v>
      </c>
      <c r="H4001" s="11">
        <v>-23.1</v>
      </c>
      <c r="I4001" s="11">
        <v>10.7</v>
      </c>
    </row>
    <row r="4002" spans="1:10" ht="15" x14ac:dyDescent="0.15">
      <c r="A4002" s="9">
        <v>41332.004166666666</v>
      </c>
      <c r="B4002" s="10">
        <v>64</v>
      </c>
      <c r="C4002" s="10">
        <v>5</v>
      </c>
      <c r="D4002" s="11">
        <v>6.0721999999999996</v>
      </c>
      <c r="E4002" s="11">
        <v>17.794392999999999</v>
      </c>
      <c r="F4002" s="11">
        <v>-9.7538769999999992</v>
      </c>
      <c r="G4002" s="11">
        <v>17.2</v>
      </c>
      <c r="H4002" s="11">
        <v>-9.1</v>
      </c>
      <c r="I4002" s="11">
        <v>10.5</v>
      </c>
      <c r="J4002" s="6"/>
    </row>
    <row r="4003" spans="1:10" ht="15" x14ac:dyDescent="0.15">
      <c r="A4003" s="9">
        <v>40040.547222222223</v>
      </c>
      <c r="B4003" s="10">
        <v>111</v>
      </c>
      <c r="C4003" s="10">
        <v>29</v>
      </c>
      <c r="D4003" s="11">
        <v>-12.3</v>
      </c>
      <c r="E4003" s="11">
        <v>17.8</v>
      </c>
      <c r="F4003" s="11">
        <v>-11.6</v>
      </c>
      <c r="G4003" s="11">
        <v>27.2</v>
      </c>
      <c r="H4003" s="11">
        <v>-26.6</v>
      </c>
      <c r="I4003" s="11">
        <v>20.3</v>
      </c>
      <c r="J4003" s="6"/>
    </row>
    <row r="4004" spans="1:10" ht="15" x14ac:dyDescent="0.15">
      <c r="A4004" s="9">
        <v>40053.993055555555</v>
      </c>
      <c r="B4004" s="10">
        <v>120</v>
      </c>
      <c r="C4004" s="10">
        <v>34</v>
      </c>
      <c r="D4004" s="11">
        <v>-15.7</v>
      </c>
      <c r="E4004" s="11">
        <v>17.8</v>
      </c>
      <c r="F4004" s="11">
        <v>-5.9</v>
      </c>
      <c r="G4004" s="11">
        <v>9.9</v>
      </c>
      <c r="H4004" s="11">
        <v>-6</v>
      </c>
      <c r="I4004" s="11">
        <v>8.6</v>
      </c>
      <c r="J4004" s="6"/>
    </row>
    <row r="4005" spans="1:10" ht="15" x14ac:dyDescent="0.15">
      <c r="A4005" s="9">
        <v>40572.297222222223</v>
      </c>
      <c r="B4005" s="10">
        <v>52</v>
      </c>
      <c r="C4005" s="10">
        <v>26</v>
      </c>
      <c r="D4005" s="11">
        <v>-15.4</v>
      </c>
      <c r="E4005" s="11">
        <v>17.8</v>
      </c>
      <c r="F4005" s="11">
        <v>-4.8</v>
      </c>
      <c r="G4005" s="11">
        <v>25.3</v>
      </c>
      <c r="H4005" s="11">
        <v>-19.7</v>
      </c>
      <c r="I4005" s="11">
        <v>14.4</v>
      </c>
      <c r="J4005" s="6"/>
    </row>
    <row r="4006" spans="1:10" ht="15" x14ac:dyDescent="0.15">
      <c r="A4006" s="9">
        <v>40669.400694444441</v>
      </c>
      <c r="B4006" s="10">
        <v>80</v>
      </c>
      <c r="C4006" s="10">
        <v>7</v>
      </c>
      <c r="D4006" s="11">
        <v>-9.4</v>
      </c>
      <c r="E4006" s="11">
        <v>17.8</v>
      </c>
      <c r="F4006" s="11">
        <v>-9.6999999999999993</v>
      </c>
      <c r="G4006" s="11">
        <v>12.4</v>
      </c>
      <c r="H4006" s="11">
        <v>-10.6</v>
      </c>
      <c r="I4006" s="11">
        <v>19.399999999999999</v>
      </c>
      <c r="J4006" s="6"/>
    </row>
    <row r="4007" spans="1:10" ht="15" x14ac:dyDescent="0.15">
      <c r="A4007" s="9">
        <v>40784.914583333331</v>
      </c>
      <c r="B4007" s="10">
        <v>114</v>
      </c>
      <c r="C4007" s="10">
        <v>13</v>
      </c>
      <c r="D4007" s="11">
        <v>-5.5</v>
      </c>
      <c r="E4007" s="11">
        <v>17.8</v>
      </c>
      <c r="F4007" s="11">
        <v>-6.6</v>
      </c>
      <c r="G4007" s="11">
        <v>21.7</v>
      </c>
      <c r="H4007" s="11">
        <v>-15.1</v>
      </c>
      <c r="I4007" s="11">
        <v>16.5</v>
      </c>
      <c r="J4007" s="6"/>
    </row>
    <row r="4008" spans="1:10" ht="15" x14ac:dyDescent="0.15">
      <c r="A4008" s="9">
        <v>40868.527083333334</v>
      </c>
      <c r="B4008" s="10">
        <v>173</v>
      </c>
      <c r="C4008" s="10">
        <v>21</v>
      </c>
      <c r="D4008" s="11">
        <v>31.6</v>
      </c>
      <c r="E4008" s="11">
        <v>17.8</v>
      </c>
      <c r="F4008" s="11">
        <v>28.6</v>
      </c>
      <c r="G4008" s="11">
        <v>19.600000000000001</v>
      </c>
      <c r="H4008" s="11">
        <v>-8.6999999999999993</v>
      </c>
      <c r="I4008" s="11">
        <v>22.1</v>
      </c>
      <c r="J4008" s="6"/>
    </row>
    <row r="4009" spans="1:10" ht="15" x14ac:dyDescent="0.15">
      <c r="A4009" s="9">
        <v>41061.159722222219</v>
      </c>
      <c r="B4009" s="10">
        <v>88</v>
      </c>
      <c r="C4009" s="10">
        <v>5</v>
      </c>
      <c r="D4009" s="11">
        <v>-14.6</v>
      </c>
      <c r="E4009" s="11">
        <v>17.8</v>
      </c>
      <c r="F4009" s="11">
        <v>-5.2</v>
      </c>
      <c r="G4009" s="11">
        <v>22.7</v>
      </c>
      <c r="H4009" s="11">
        <v>-13.9</v>
      </c>
      <c r="I4009" s="11">
        <v>16.5</v>
      </c>
      <c r="J4009" s="6"/>
    </row>
    <row r="4010" spans="1:10" ht="15" x14ac:dyDescent="0.15">
      <c r="A4010" s="9">
        <v>41796</v>
      </c>
      <c r="B4010" s="10">
        <v>35</v>
      </c>
      <c r="C4010" s="10"/>
      <c r="D4010" s="11">
        <v>-22.1</v>
      </c>
      <c r="E4010" s="11">
        <v>17.8</v>
      </c>
      <c r="F4010" s="11">
        <v>-6.2</v>
      </c>
      <c r="G4010" s="11"/>
      <c r="H4010" s="11"/>
      <c r="I4010" s="11"/>
    </row>
    <row r="4011" spans="1:10" ht="15" x14ac:dyDescent="0.15">
      <c r="A4011" s="9">
        <v>41880.038888888892</v>
      </c>
      <c r="B4011" s="10">
        <v>54</v>
      </c>
      <c r="C4011" s="10">
        <v>10</v>
      </c>
      <c r="D4011" s="11">
        <v>-19.100000000000001</v>
      </c>
      <c r="E4011" s="11">
        <v>17.8</v>
      </c>
      <c r="F4011" s="11">
        <v>-5.8</v>
      </c>
      <c r="G4011" s="11">
        <v>29.3</v>
      </c>
      <c r="H4011" s="11">
        <v>-15.2</v>
      </c>
      <c r="I4011" s="11">
        <v>15.4</v>
      </c>
    </row>
    <row r="4012" spans="1:10" ht="15" x14ac:dyDescent="0.15">
      <c r="A4012" s="9">
        <v>42090.508333333331</v>
      </c>
      <c r="B4012" s="10">
        <v>52</v>
      </c>
      <c r="C4012" s="10">
        <v>6</v>
      </c>
      <c r="D4012" s="10">
        <v>-14.3</v>
      </c>
      <c r="E4012" s="10">
        <v>17.8</v>
      </c>
      <c r="F4012" s="10">
        <v>-7.8</v>
      </c>
      <c r="G4012" s="12">
        <v>13.86171</v>
      </c>
      <c r="H4012" s="12">
        <v>-10.070169999999999</v>
      </c>
      <c r="I4012" s="12">
        <v>8.5492100000000004</v>
      </c>
    </row>
    <row r="4013" spans="1:10" ht="15" x14ac:dyDescent="0.15">
      <c r="A4013" s="9">
        <v>42164.22152777778</v>
      </c>
      <c r="B4013" s="10">
        <v>49</v>
      </c>
      <c r="C4013" s="10">
        <v>4</v>
      </c>
      <c r="D4013" s="10">
        <v>-20.5</v>
      </c>
      <c r="E4013" s="10">
        <v>17.8</v>
      </c>
      <c r="F4013" s="10">
        <v>-16.899999999999999</v>
      </c>
      <c r="G4013" s="12">
        <v>25.357530000000001</v>
      </c>
      <c r="H4013" s="12">
        <v>-21.3811</v>
      </c>
      <c r="I4013" s="12">
        <v>22.473769999999998</v>
      </c>
    </row>
    <row r="4014" spans="1:10" ht="15" x14ac:dyDescent="0.15">
      <c r="A4014" s="9">
        <v>41259.879861111112</v>
      </c>
      <c r="B4014" s="10">
        <v>77</v>
      </c>
      <c r="C4014" s="10">
        <v>4</v>
      </c>
      <c r="D4014" s="11">
        <v>-26.252369999999999</v>
      </c>
      <c r="E4014" s="11">
        <v>17.835395999999999</v>
      </c>
      <c r="F4014" s="11">
        <v>-11.322443</v>
      </c>
      <c r="G4014" s="11">
        <v>15.9</v>
      </c>
      <c r="H4014" s="11">
        <v>-12.5</v>
      </c>
      <c r="I4014" s="11">
        <v>8.9</v>
      </c>
      <c r="J4014" s="6"/>
    </row>
    <row r="4015" spans="1:10" ht="15" x14ac:dyDescent="0.15">
      <c r="A4015" s="9">
        <v>41305.967361111114</v>
      </c>
      <c r="B4015" s="10">
        <v>87</v>
      </c>
      <c r="C4015" s="10">
        <v>35</v>
      </c>
      <c r="D4015" s="11">
        <v>24.53632</v>
      </c>
      <c r="E4015" s="11">
        <v>17.843938000000001</v>
      </c>
      <c r="F4015" s="11">
        <v>13.465208000000001</v>
      </c>
      <c r="G4015" s="11">
        <v>10.5</v>
      </c>
      <c r="H4015" s="11">
        <v>-13.3</v>
      </c>
      <c r="I4015" s="11">
        <v>-0.1</v>
      </c>
      <c r="J4015" s="6"/>
    </row>
    <row r="4016" spans="1:10" ht="15" x14ac:dyDescent="0.15">
      <c r="A4016" s="9">
        <v>41299.518055555556</v>
      </c>
      <c r="B4016" s="10">
        <v>138</v>
      </c>
      <c r="C4016" s="10">
        <v>21</v>
      </c>
      <c r="D4016" s="11">
        <v>29.935230000000001</v>
      </c>
      <c r="E4016" s="11">
        <v>17.849188000000002</v>
      </c>
      <c r="F4016" s="11">
        <v>17.828931999999998</v>
      </c>
      <c r="G4016" s="11">
        <v>10.1</v>
      </c>
      <c r="H4016" s="11">
        <v>-7.6</v>
      </c>
      <c r="I4016" s="11">
        <v>7</v>
      </c>
      <c r="J4016" s="6"/>
    </row>
    <row r="4017" spans="1:10" ht="15" x14ac:dyDescent="0.15">
      <c r="A4017" s="9">
        <v>40126.311805555553</v>
      </c>
      <c r="B4017" s="10">
        <v>57</v>
      </c>
      <c r="C4017" s="10">
        <v>12</v>
      </c>
      <c r="D4017" s="11">
        <v>-7.3034549999999996</v>
      </c>
      <c r="E4017" s="11">
        <v>17.849858999999999</v>
      </c>
      <c r="F4017" s="11">
        <v>0.68559999999999999</v>
      </c>
      <c r="G4017" s="11">
        <v>17.3</v>
      </c>
      <c r="H4017" s="11">
        <v>-10</v>
      </c>
      <c r="I4017" s="11">
        <v>10.199999999999999</v>
      </c>
      <c r="J4017" s="6"/>
    </row>
    <row r="4018" spans="1:10" ht="15" x14ac:dyDescent="0.15">
      <c r="A4018" s="9">
        <v>40010.605555555558</v>
      </c>
      <c r="B4018" s="10">
        <v>148</v>
      </c>
      <c r="C4018" s="10">
        <v>34</v>
      </c>
      <c r="D4018" s="11">
        <v>-8.7170620000000003</v>
      </c>
      <c r="E4018" s="11">
        <v>17.877345999999999</v>
      </c>
      <c r="F4018" s="11">
        <v>-5.4170999999999996</v>
      </c>
      <c r="G4018" s="11">
        <v>21.9</v>
      </c>
      <c r="H4018" s="11">
        <v>-19.2</v>
      </c>
      <c r="I4018" s="11">
        <v>20.3</v>
      </c>
      <c r="J4018" s="6"/>
    </row>
    <row r="4019" spans="1:10" ht="15" x14ac:dyDescent="0.15">
      <c r="A4019" s="9">
        <v>41136.172222222223</v>
      </c>
      <c r="B4019" s="10">
        <v>80</v>
      </c>
      <c r="C4019" s="10">
        <v>11</v>
      </c>
      <c r="D4019" s="11">
        <v>-38.881563999999997</v>
      </c>
      <c r="E4019" s="11">
        <v>17.883141999999999</v>
      </c>
      <c r="F4019" s="11">
        <v>-19.688071000000001</v>
      </c>
      <c r="G4019" s="11">
        <v>21.8</v>
      </c>
      <c r="H4019" s="11">
        <v>-16.100000000000001</v>
      </c>
      <c r="I4019" s="11">
        <v>17.3</v>
      </c>
      <c r="J4019" s="6"/>
    </row>
    <row r="4020" spans="1:10" ht="15" x14ac:dyDescent="0.15">
      <c r="A4020" s="9">
        <v>40211.706250000003</v>
      </c>
      <c r="B4020" s="10">
        <v>72</v>
      </c>
      <c r="C4020" s="10">
        <v>16</v>
      </c>
      <c r="D4020" s="11">
        <v>-1.1000000000000001</v>
      </c>
      <c r="E4020" s="11">
        <v>17.899999999999999</v>
      </c>
      <c r="F4020" s="11">
        <v>-0.9</v>
      </c>
      <c r="G4020" s="11">
        <v>21.9</v>
      </c>
      <c r="H4020" s="11">
        <v>-19.2</v>
      </c>
      <c r="I4020" s="11">
        <v>16</v>
      </c>
      <c r="J4020" s="6"/>
    </row>
    <row r="4021" spans="1:10" ht="15" x14ac:dyDescent="0.15">
      <c r="A4021" s="9">
        <v>40247.100694444445</v>
      </c>
      <c r="B4021" s="10">
        <v>142</v>
      </c>
      <c r="C4021" s="10">
        <v>25</v>
      </c>
      <c r="D4021" s="11">
        <v>-21</v>
      </c>
      <c r="E4021" s="11">
        <v>17.899999999999999</v>
      </c>
      <c r="F4021" s="11">
        <v>-11.1</v>
      </c>
      <c r="G4021" s="11">
        <v>35.700000000000003</v>
      </c>
      <c r="H4021" s="11">
        <v>-23.5</v>
      </c>
      <c r="I4021" s="11">
        <v>25.5</v>
      </c>
      <c r="J4021" s="6"/>
    </row>
    <row r="4022" spans="1:10" ht="15" x14ac:dyDescent="0.15">
      <c r="A4022" s="9">
        <v>40272.025000000001</v>
      </c>
      <c r="B4022" s="10">
        <v>57</v>
      </c>
      <c r="C4022" s="10">
        <v>26</v>
      </c>
      <c r="D4022" s="11">
        <v>-8.1999999999999993</v>
      </c>
      <c r="E4022" s="11">
        <v>17.899999999999999</v>
      </c>
      <c r="F4022" s="11">
        <v>1.9</v>
      </c>
      <c r="G4022" s="11">
        <v>27.6</v>
      </c>
      <c r="H4022" s="11">
        <v>-17.100000000000001</v>
      </c>
      <c r="I4022" s="11">
        <v>23.2</v>
      </c>
      <c r="J4022" s="6"/>
    </row>
    <row r="4023" spans="1:10" ht="15" x14ac:dyDescent="0.15">
      <c r="A4023" s="9">
        <v>40273.649305555555</v>
      </c>
      <c r="B4023" s="10">
        <v>87</v>
      </c>
      <c r="C4023" s="10">
        <v>28</v>
      </c>
      <c r="D4023" s="11">
        <v>-12.8</v>
      </c>
      <c r="E4023" s="11">
        <v>17.899999999999999</v>
      </c>
      <c r="F4023" s="11">
        <v>-14.8</v>
      </c>
      <c r="G4023" s="11">
        <v>32.6</v>
      </c>
      <c r="H4023" s="11">
        <v>-32.4</v>
      </c>
      <c r="I4023" s="11">
        <v>22.9</v>
      </c>
      <c r="J4023" s="6"/>
    </row>
    <row r="4024" spans="1:10" ht="15" x14ac:dyDescent="0.15">
      <c r="A4024" s="9">
        <v>40359.515972222223</v>
      </c>
      <c r="B4024" s="10">
        <v>66</v>
      </c>
      <c r="C4024" s="10">
        <v>29</v>
      </c>
      <c r="D4024" s="11">
        <v>-17.899999999999999</v>
      </c>
      <c r="E4024" s="11">
        <v>17.899999999999999</v>
      </c>
      <c r="F4024" s="11">
        <v>-10.9</v>
      </c>
      <c r="G4024" s="11">
        <v>20.399999999999999</v>
      </c>
      <c r="H4024" s="11">
        <v>-21.1</v>
      </c>
      <c r="I4024" s="11">
        <v>18.600000000000001</v>
      </c>
      <c r="J4024" s="6"/>
    </row>
    <row r="4025" spans="1:10" ht="15" x14ac:dyDescent="0.15">
      <c r="A4025" s="9">
        <v>40884.182638888888</v>
      </c>
      <c r="B4025" s="10">
        <v>24</v>
      </c>
      <c r="C4025" s="10">
        <v>23</v>
      </c>
      <c r="D4025" s="11">
        <v>-8.4</v>
      </c>
      <c r="E4025" s="11">
        <v>17.899999999999999</v>
      </c>
      <c r="F4025" s="11">
        <v>-5.7</v>
      </c>
      <c r="G4025" s="11">
        <v>16.100000000000001</v>
      </c>
      <c r="H4025" s="11">
        <v>-18</v>
      </c>
      <c r="I4025" s="11">
        <v>16.2</v>
      </c>
      <c r="J4025" s="6"/>
    </row>
    <row r="4026" spans="1:10" ht="15" x14ac:dyDescent="0.15">
      <c r="A4026" s="9">
        <v>41068.200694444444</v>
      </c>
      <c r="B4026" s="10">
        <v>159</v>
      </c>
      <c r="C4026" s="10">
        <v>4</v>
      </c>
      <c r="D4026" s="11">
        <v>4.4000000000000004</v>
      </c>
      <c r="E4026" s="11">
        <v>17.899999999999999</v>
      </c>
      <c r="F4026" s="11">
        <v>8.3000000000000007</v>
      </c>
      <c r="G4026" s="11">
        <v>13.1</v>
      </c>
      <c r="H4026" s="11">
        <v>-8.9</v>
      </c>
      <c r="I4026" s="11">
        <v>9.1</v>
      </c>
      <c r="J4026" s="6"/>
    </row>
    <row r="4027" spans="1:10" ht="15" x14ac:dyDescent="0.15">
      <c r="A4027" s="9">
        <v>41070.019444444442</v>
      </c>
      <c r="B4027" s="10">
        <v>123</v>
      </c>
      <c r="C4027" s="10">
        <v>7</v>
      </c>
      <c r="D4027" s="11">
        <v>25.3</v>
      </c>
      <c r="E4027" s="11">
        <v>17.899999999999999</v>
      </c>
      <c r="F4027" s="11">
        <v>25</v>
      </c>
      <c r="G4027" s="11">
        <v>37.299999999999997</v>
      </c>
      <c r="H4027" s="11">
        <v>-26.4</v>
      </c>
      <c r="I4027" s="11">
        <v>24.8</v>
      </c>
      <c r="J4027" s="6"/>
    </row>
    <row r="4028" spans="1:10" ht="15" x14ac:dyDescent="0.15">
      <c r="A4028" s="9">
        <v>41250.083333333336</v>
      </c>
      <c r="B4028" s="10">
        <v>140</v>
      </c>
      <c r="C4028" s="10">
        <v>12</v>
      </c>
      <c r="D4028" s="11">
        <v>78.7</v>
      </c>
      <c r="E4028" s="11">
        <v>17.899999999999999</v>
      </c>
      <c r="F4028" s="11">
        <v>5</v>
      </c>
      <c r="G4028" s="11">
        <v>30.9</v>
      </c>
      <c r="H4028" s="11">
        <v>-20.8</v>
      </c>
      <c r="I4028" s="11">
        <v>20.5</v>
      </c>
      <c r="J4028" s="6"/>
    </row>
    <row r="4029" spans="1:10" ht="15" x14ac:dyDescent="0.15">
      <c r="A4029" s="9">
        <v>42035.284722222219</v>
      </c>
      <c r="B4029" s="10">
        <v>49</v>
      </c>
      <c r="C4029" s="10">
        <v>13</v>
      </c>
      <c r="D4029" s="10">
        <v>-21.2</v>
      </c>
      <c r="E4029" s="10">
        <v>17.899999999999999</v>
      </c>
      <c r="F4029" s="10">
        <v>-6</v>
      </c>
      <c r="G4029" s="12">
        <v>42.701090000000001</v>
      </c>
      <c r="H4029" s="12">
        <v>-30.815574999999999</v>
      </c>
      <c r="I4029" s="12">
        <v>27.045529999999999</v>
      </c>
    </row>
    <row r="4030" spans="1:10" ht="15" x14ac:dyDescent="0.15">
      <c r="A4030" s="9">
        <v>42156.425000000003</v>
      </c>
      <c r="B4030" s="10">
        <v>31</v>
      </c>
      <c r="C4030" s="10">
        <v>19</v>
      </c>
      <c r="D4030" s="10">
        <v>-29.4</v>
      </c>
      <c r="E4030" s="10">
        <v>17.899999999999999</v>
      </c>
      <c r="F4030" s="10">
        <v>-15.8</v>
      </c>
      <c r="G4030" s="12">
        <v>32.016199999999998</v>
      </c>
      <c r="H4030" s="12">
        <v>-22.1599</v>
      </c>
      <c r="I4030" s="12">
        <v>20.211950000000002</v>
      </c>
    </row>
    <row r="4031" spans="1:10" ht="15" x14ac:dyDescent="0.15">
      <c r="A4031" s="9">
        <v>41322.334027777775</v>
      </c>
      <c r="B4031" s="10">
        <v>76</v>
      </c>
      <c r="C4031" s="10">
        <v>31</v>
      </c>
      <c r="D4031" s="11">
        <v>-1.93964</v>
      </c>
      <c r="E4031" s="11">
        <v>17.906903</v>
      </c>
      <c r="F4031" s="11">
        <v>10.555911</v>
      </c>
      <c r="G4031" s="11">
        <v>0</v>
      </c>
      <c r="H4031" s="11">
        <v>-10.5</v>
      </c>
      <c r="I4031" s="11">
        <v>-1</v>
      </c>
      <c r="J4031" s="6"/>
    </row>
    <row r="4032" spans="1:10" ht="15" x14ac:dyDescent="0.15">
      <c r="A4032" s="9">
        <v>41409.808333333334</v>
      </c>
      <c r="B4032" s="10">
        <v>55</v>
      </c>
      <c r="C4032" s="10">
        <v>27</v>
      </c>
      <c r="D4032" s="11">
        <v>-35.769950000000001</v>
      </c>
      <c r="E4032" s="11">
        <v>17.935257</v>
      </c>
      <c r="F4032" s="11">
        <v>-21.455324999999998</v>
      </c>
      <c r="G4032" s="11">
        <v>12.9</v>
      </c>
      <c r="H4032" s="11">
        <v>-24.8</v>
      </c>
      <c r="I4032" s="11">
        <v>10.8</v>
      </c>
      <c r="J4032" s="6"/>
    </row>
    <row r="4033" spans="1:10" ht="15" x14ac:dyDescent="0.15">
      <c r="A4033" s="9">
        <v>41471.859722222223</v>
      </c>
      <c r="B4033" s="10">
        <v>101</v>
      </c>
      <c r="C4033" s="10">
        <v>14</v>
      </c>
      <c r="D4033" s="11">
        <v>-45.629770000000001</v>
      </c>
      <c r="E4033" s="11">
        <v>17.996348999999999</v>
      </c>
      <c r="F4033" s="11">
        <v>-26.597065000000001</v>
      </c>
      <c r="G4033" s="11">
        <v>30.9</v>
      </c>
      <c r="H4033" s="11">
        <v>-26.5</v>
      </c>
      <c r="I4033" s="11">
        <v>22.7</v>
      </c>
      <c r="J4033" s="6"/>
    </row>
    <row r="4034" spans="1:10" ht="15" x14ac:dyDescent="0.15">
      <c r="A4034" s="9">
        <v>41958.097916666666</v>
      </c>
      <c r="B4034" s="10">
        <v>104</v>
      </c>
      <c r="C4034" s="10">
        <v>10</v>
      </c>
      <c r="D4034" s="11">
        <v>-21.540759999999999</v>
      </c>
      <c r="E4034" s="11">
        <v>17.996407999999999</v>
      </c>
      <c r="F4034" s="11">
        <v>18.46874</v>
      </c>
      <c r="G4034" s="11">
        <v>19</v>
      </c>
      <c r="H4034" s="11">
        <v>-16.100000000000001</v>
      </c>
      <c r="I4034" s="11">
        <v>13.3</v>
      </c>
    </row>
    <row r="4035" spans="1:10" ht="15" x14ac:dyDescent="0.15">
      <c r="A4035" s="9">
        <v>40213.054861111108</v>
      </c>
      <c r="B4035" s="10">
        <v>78</v>
      </c>
      <c r="C4035" s="10">
        <v>9</v>
      </c>
      <c r="D4035" s="11">
        <v>-16.600000000000001</v>
      </c>
      <c r="E4035" s="11">
        <v>18</v>
      </c>
      <c r="F4035" s="11">
        <v>-2.1</v>
      </c>
      <c r="G4035" s="11">
        <v>23.2</v>
      </c>
      <c r="H4035" s="11">
        <v>-13.9</v>
      </c>
      <c r="I4035" s="11">
        <v>20.5</v>
      </c>
      <c r="J4035" s="6"/>
    </row>
    <row r="4036" spans="1:10" ht="15" x14ac:dyDescent="0.15">
      <c r="A4036" s="9">
        <v>40217.20416666667</v>
      </c>
      <c r="B4036" s="10">
        <v>61</v>
      </c>
      <c r="C4036" s="10">
        <v>31</v>
      </c>
      <c r="D4036" s="11">
        <v>-26.4</v>
      </c>
      <c r="E4036" s="11">
        <v>18</v>
      </c>
      <c r="F4036" s="11">
        <v>-20.6</v>
      </c>
      <c r="G4036" s="11">
        <v>24.8</v>
      </c>
      <c r="H4036" s="11">
        <v>-29.8</v>
      </c>
      <c r="I4036" s="11">
        <v>10.1</v>
      </c>
      <c r="J4036" s="6"/>
    </row>
    <row r="4037" spans="1:10" ht="15" x14ac:dyDescent="0.15">
      <c r="A4037" s="9">
        <v>40248.106944444444</v>
      </c>
      <c r="B4037" s="10">
        <v>25</v>
      </c>
      <c r="C4037" s="10">
        <v>15</v>
      </c>
      <c r="D4037" s="11">
        <v>-12.7</v>
      </c>
      <c r="E4037" s="11">
        <v>18</v>
      </c>
      <c r="F4037" s="11">
        <v>1.5</v>
      </c>
      <c r="G4037" s="11">
        <v>18</v>
      </c>
      <c r="H4037" s="11">
        <v>-13.9</v>
      </c>
      <c r="I4037" s="11">
        <v>6.9</v>
      </c>
      <c r="J4037" s="6"/>
    </row>
    <row r="4038" spans="1:10" ht="15" x14ac:dyDescent="0.15">
      <c r="A4038" s="9">
        <v>40248.327777777777</v>
      </c>
      <c r="B4038" s="10">
        <v>110</v>
      </c>
      <c r="C4038" s="10">
        <v>24</v>
      </c>
      <c r="D4038" s="11">
        <v>-20.7</v>
      </c>
      <c r="E4038" s="11">
        <v>18</v>
      </c>
      <c r="F4038" s="11">
        <v>-14.8</v>
      </c>
      <c r="G4038" s="11">
        <v>20.8</v>
      </c>
      <c r="H4038" s="11">
        <v>-16.899999999999999</v>
      </c>
      <c r="I4038" s="11">
        <v>-1.5</v>
      </c>
      <c r="J4038" s="6"/>
    </row>
    <row r="4039" spans="1:10" ht="15" x14ac:dyDescent="0.15">
      <c r="A4039" s="9">
        <v>40561.272222222222</v>
      </c>
      <c r="B4039" s="10">
        <v>32</v>
      </c>
      <c r="C4039" s="10">
        <v>12</v>
      </c>
      <c r="D4039" s="11">
        <v>-16.8</v>
      </c>
      <c r="E4039" s="11">
        <v>18</v>
      </c>
      <c r="F4039" s="11">
        <v>-6.6</v>
      </c>
      <c r="G4039" s="11">
        <v>17.899999999999999</v>
      </c>
      <c r="H4039" s="11">
        <v>-17.399999999999999</v>
      </c>
      <c r="I4039" s="11">
        <v>7.6</v>
      </c>
      <c r="J4039" s="6"/>
    </row>
    <row r="4040" spans="1:10" ht="15" x14ac:dyDescent="0.15">
      <c r="A4040" s="9">
        <v>40949.456250000003</v>
      </c>
      <c r="B4040" s="10">
        <v>50</v>
      </c>
      <c r="C4040" s="10">
        <v>15</v>
      </c>
      <c r="D4040" s="11">
        <v>-1</v>
      </c>
      <c r="E4040" s="11">
        <v>18</v>
      </c>
      <c r="F4040" s="11">
        <v>4.5</v>
      </c>
      <c r="G4040" s="11">
        <v>24.8</v>
      </c>
      <c r="H4040" s="11">
        <v>-13.3</v>
      </c>
      <c r="I4040" s="11">
        <v>18.3</v>
      </c>
      <c r="J4040" s="6"/>
    </row>
    <row r="4041" spans="1:10" ht="15" x14ac:dyDescent="0.15">
      <c r="A4041" s="9">
        <v>41017.138888888891</v>
      </c>
      <c r="B4041" s="10">
        <v>101</v>
      </c>
      <c r="C4041" s="10">
        <v>6</v>
      </c>
      <c r="D4041" s="11">
        <v>-38.299999999999997</v>
      </c>
      <c r="E4041" s="11">
        <v>18</v>
      </c>
      <c r="F4041" s="11">
        <v>-32.200000000000003</v>
      </c>
      <c r="G4041" s="11">
        <v>23.9</v>
      </c>
      <c r="H4041" s="11">
        <v>-21.5</v>
      </c>
      <c r="I4041" s="11">
        <v>14.5</v>
      </c>
      <c r="J4041" s="6"/>
    </row>
    <row r="4042" spans="1:10" ht="15" x14ac:dyDescent="0.15">
      <c r="A4042" s="9">
        <v>41041.863888888889</v>
      </c>
      <c r="B4042" s="10">
        <v>64</v>
      </c>
      <c r="C4042" s="10">
        <v>5</v>
      </c>
      <c r="D4042" s="11">
        <v>-8.6999999999999993</v>
      </c>
      <c r="E4042" s="11">
        <v>18</v>
      </c>
      <c r="F4042" s="11">
        <v>-3.2</v>
      </c>
      <c r="G4042" s="11">
        <v>-2.6</v>
      </c>
      <c r="H4042" s="11">
        <v>-4.4000000000000004</v>
      </c>
      <c r="I4042" s="11">
        <v>-3.3</v>
      </c>
      <c r="J4042" s="6"/>
    </row>
    <row r="4043" spans="1:10" ht="15" x14ac:dyDescent="0.15">
      <c r="A4043" s="9">
        <v>41232.027777777781</v>
      </c>
      <c r="B4043" s="10">
        <v>208</v>
      </c>
      <c r="C4043" s="10">
        <v>12</v>
      </c>
      <c r="D4043" s="11">
        <v>16.3</v>
      </c>
      <c r="E4043" s="11">
        <v>18</v>
      </c>
      <c r="F4043" s="11">
        <v>6</v>
      </c>
      <c r="G4043" s="11">
        <v>29.5</v>
      </c>
      <c r="H4043" s="11">
        <v>-24.6</v>
      </c>
      <c r="I4043" s="11">
        <v>16.3</v>
      </c>
      <c r="J4043" s="6"/>
    </row>
    <row r="4044" spans="1:10" ht="15" x14ac:dyDescent="0.15">
      <c r="A4044" s="9">
        <v>41424.847222222219</v>
      </c>
      <c r="B4044" s="10">
        <v>45</v>
      </c>
      <c r="C4044" s="10">
        <v>35</v>
      </c>
      <c r="D4044" s="11">
        <v>-43.6</v>
      </c>
      <c r="E4044" s="11">
        <v>18</v>
      </c>
      <c r="F4044" s="11">
        <v>-27.9</v>
      </c>
      <c r="G4044" s="11">
        <v>30</v>
      </c>
      <c r="H4044" s="11">
        <v>-72.099999999999994</v>
      </c>
      <c r="I4044" s="11">
        <v>8</v>
      </c>
      <c r="J4044" s="6"/>
    </row>
    <row r="4045" spans="1:10" ht="15" x14ac:dyDescent="0.15">
      <c r="A4045" s="9">
        <v>41714.680555555555</v>
      </c>
      <c r="B4045" s="10">
        <v>40</v>
      </c>
      <c r="C4045" s="10">
        <v>5</v>
      </c>
      <c r="D4045" s="11">
        <v>-17.2</v>
      </c>
      <c r="E4045" s="11">
        <v>18</v>
      </c>
      <c r="F4045" s="11">
        <v>-5.0999999999999996</v>
      </c>
      <c r="G4045" s="11">
        <v>23.1</v>
      </c>
      <c r="H4045" s="11">
        <v>-18.600000000000001</v>
      </c>
      <c r="I4045" s="11">
        <v>13.8</v>
      </c>
    </row>
    <row r="4046" spans="1:10" ht="15" x14ac:dyDescent="0.15">
      <c r="A4046" s="9">
        <v>41950.336111111108</v>
      </c>
      <c r="B4046" s="10">
        <v>131</v>
      </c>
      <c r="C4046" s="10">
        <v>8</v>
      </c>
      <c r="D4046" s="11">
        <v>-12.8</v>
      </c>
      <c r="E4046" s="11">
        <v>18</v>
      </c>
      <c r="F4046" s="11">
        <v>-56.3</v>
      </c>
      <c r="G4046" s="11">
        <v>28.8</v>
      </c>
      <c r="H4046" s="11">
        <v>-19.5</v>
      </c>
      <c r="I4046" s="11">
        <v>19.899999999999999</v>
      </c>
    </row>
    <row r="4047" spans="1:10" ht="15" x14ac:dyDescent="0.15">
      <c r="A4047" s="9">
        <v>42072.749305555553</v>
      </c>
      <c r="B4047" s="10">
        <v>109</v>
      </c>
      <c r="C4047" s="10">
        <v>16</v>
      </c>
      <c r="D4047" s="10">
        <v>-6.9</v>
      </c>
      <c r="E4047" s="10">
        <v>18</v>
      </c>
      <c r="F4047" s="10">
        <v>-4.5999999999999996</v>
      </c>
      <c r="G4047" s="12">
        <v>19.831569999999999</v>
      </c>
      <c r="H4047" s="12">
        <v>-19.336179999999999</v>
      </c>
      <c r="I4047" s="12">
        <v>12.82535</v>
      </c>
    </row>
    <row r="4048" spans="1:10" ht="15" x14ac:dyDescent="0.15">
      <c r="A4048" s="9">
        <v>42075.37777777778</v>
      </c>
      <c r="B4048" s="10">
        <v>70</v>
      </c>
      <c r="C4048" s="10">
        <v>7</v>
      </c>
      <c r="D4048" s="10">
        <v>-16.600000000000001</v>
      </c>
      <c r="E4048" s="10">
        <v>18</v>
      </c>
      <c r="F4048" s="10">
        <v>-11.2</v>
      </c>
      <c r="G4048" s="12">
        <v>33.653889999999997</v>
      </c>
      <c r="H4048" s="12">
        <v>-27.679349999999999</v>
      </c>
      <c r="I4048" s="12">
        <v>18.82489</v>
      </c>
    </row>
    <row r="4049" spans="1:10" ht="15" x14ac:dyDescent="0.15">
      <c r="A4049" s="9">
        <v>42182.832638888889</v>
      </c>
      <c r="B4049" s="10">
        <v>57</v>
      </c>
      <c r="C4049" s="10">
        <v>4</v>
      </c>
      <c r="D4049" s="10">
        <v>-13.8</v>
      </c>
      <c r="E4049" s="10">
        <v>18</v>
      </c>
      <c r="F4049" s="10">
        <v>-2.7</v>
      </c>
      <c r="G4049" s="12">
        <v>13.57089</v>
      </c>
      <c r="H4049" s="12">
        <v>-9.04542</v>
      </c>
      <c r="I4049" s="12">
        <v>6.3623099999999999</v>
      </c>
    </row>
    <row r="4050" spans="1:10" ht="15" x14ac:dyDescent="0.15">
      <c r="A4050" s="9">
        <v>41294.35833333333</v>
      </c>
      <c r="B4050" s="10">
        <v>51</v>
      </c>
      <c r="C4050" s="10">
        <v>30</v>
      </c>
      <c r="D4050" s="11">
        <v>7.9516900000000001</v>
      </c>
      <c r="E4050" s="11">
        <v>18.009291000000001</v>
      </c>
      <c r="F4050" s="11">
        <v>16.143844000000001</v>
      </c>
      <c r="G4050" s="11">
        <v>-2.5</v>
      </c>
      <c r="H4050" s="11">
        <v>-14.7</v>
      </c>
      <c r="I4050" s="11">
        <v>-5.0999999999999996</v>
      </c>
      <c r="J4050" s="6"/>
    </row>
    <row r="4051" spans="1:10" ht="15" x14ac:dyDescent="0.15">
      <c r="A4051" s="9">
        <v>40062.240972222222</v>
      </c>
      <c r="B4051" s="10">
        <v>76</v>
      </c>
      <c r="C4051" s="10">
        <v>16</v>
      </c>
      <c r="D4051" s="11">
        <v>-14.98696</v>
      </c>
      <c r="E4051" s="11">
        <v>18.0429475555555</v>
      </c>
      <c r="F4051" s="11">
        <v>-12.46325</v>
      </c>
      <c r="G4051" s="11">
        <v>23.8</v>
      </c>
      <c r="H4051" s="11">
        <v>-20.100000000000001</v>
      </c>
      <c r="I4051" s="11">
        <v>18.100000000000001</v>
      </c>
      <c r="J4051" s="6"/>
    </row>
    <row r="4052" spans="1:10" ht="15" x14ac:dyDescent="0.15">
      <c r="A4052" s="9">
        <v>40087.666666666664</v>
      </c>
      <c r="B4052" s="10">
        <v>85</v>
      </c>
      <c r="C4052" s="10">
        <v>29</v>
      </c>
      <c r="D4052" s="11">
        <v>-11.678215</v>
      </c>
      <c r="E4052" s="11">
        <v>18.058857</v>
      </c>
      <c r="F4052" s="11">
        <v>-11.91549</v>
      </c>
      <c r="G4052" s="11">
        <v>14.5</v>
      </c>
      <c r="H4052" s="11">
        <v>-11.1</v>
      </c>
      <c r="I4052" s="11">
        <v>15.8</v>
      </c>
      <c r="J4052" s="6"/>
    </row>
    <row r="4053" spans="1:10" ht="15" x14ac:dyDescent="0.15">
      <c r="A4053" s="9">
        <v>41905.756944444445</v>
      </c>
      <c r="B4053" s="10">
        <v>65</v>
      </c>
      <c r="C4053" s="10">
        <v>5</v>
      </c>
      <c r="D4053" s="11">
        <v>-22.500039999999998</v>
      </c>
      <c r="E4053" s="11">
        <v>18.079744000000002</v>
      </c>
      <c r="F4053" s="11">
        <v>-7.9268700000000001</v>
      </c>
      <c r="G4053" s="11">
        <v>16.5</v>
      </c>
      <c r="H4053" s="11">
        <v>-6.5</v>
      </c>
      <c r="I4053" s="11">
        <v>13.9</v>
      </c>
    </row>
    <row r="4054" spans="1:10" ht="15" x14ac:dyDescent="0.15">
      <c r="A4054" s="9">
        <v>41328.431944444441</v>
      </c>
      <c r="B4054" s="10">
        <v>58</v>
      </c>
      <c r="C4054" s="10">
        <v>22</v>
      </c>
      <c r="D4054" s="11">
        <v>-1.7764500000000001</v>
      </c>
      <c r="E4054" s="11">
        <v>18.081954</v>
      </c>
      <c r="F4054" s="11">
        <v>-8.3374159999999993</v>
      </c>
      <c r="G4054" s="11">
        <v>29</v>
      </c>
      <c r="H4054" s="11">
        <v>-19.899999999999999</v>
      </c>
      <c r="I4054" s="11">
        <v>16.2</v>
      </c>
      <c r="J4054" s="6"/>
    </row>
    <row r="4055" spans="1:10" ht="15" x14ac:dyDescent="0.15">
      <c r="A4055" s="9">
        <v>40380.97152777778</v>
      </c>
      <c r="B4055" s="10">
        <v>49</v>
      </c>
      <c r="C4055" s="10">
        <v>2</v>
      </c>
      <c r="D4055" s="11">
        <v>-6.2</v>
      </c>
      <c r="E4055" s="11">
        <v>18.100000000000001</v>
      </c>
      <c r="F4055" s="11">
        <v>-21.4</v>
      </c>
      <c r="G4055" s="11">
        <v>2.9</v>
      </c>
      <c r="H4055" s="11">
        <v>-3.2</v>
      </c>
      <c r="I4055" s="11">
        <v>4.3</v>
      </c>
      <c r="J4055" s="6"/>
    </row>
    <row r="4056" spans="1:10" ht="15" x14ac:dyDescent="0.15">
      <c r="A4056" s="9">
        <v>41010.647222222222</v>
      </c>
      <c r="B4056" s="10">
        <v>44</v>
      </c>
      <c r="C4056" s="10">
        <v>33</v>
      </c>
      <c r="D4056" s="11">
        <v>-19.399999999999999</v>
      </c>
      <c r="E4056" s="11">
        <v>18.100000000000001</v>
      </c>
      <c r="F4056" s="11">
        <v>-14.5</v>
      </c>
      <c r="G4056" s="11">
        <v>34.700000000000003</v>
      </c>
      <c r="H4056" s="11">
        <v>-31.4</v>
      </c>
      <c r="I4056" s="11">
        <v>19.600000000000001</v>
      </c>
      <c r="J4056" s="6"/>
    </row>
    <row r="4057" spans="1:10" ht="15" x14ac:dyDescent="0.15">
      <c r="A4057" s="9">
        <v>41325.397916666669</v>
      </c>
      <c r="B4057" s="10">
        <v>25</v>
      </c>
      <c r="C4057" s="10">
        <v>8</v>
      </c>
      <c r="D4057" s="11">
        <v>-12.2</v>
      </c>
      <c r="E4057" s="11">
        <v>18.100000000000001</v>
      </c>
      <c r="F4057" s="11">
        <v>-10.3</v>
      </c>
      <c r="G4057" s="11">
        <v>30.2</v>
      </c>
      <c r="H4057" s="11">
        <v>-17.899999999999999</v>
      </c>
      <c r="I4057" s="11">
        <v>23.2</v>
      </c>
      <c r="J4057" s="6"/>
    </row>
    <row r="4058" spans="1:10" ht="15" x14ac:dyDescent="0.15">
      <c r="A4058" s="9">
        <v>41537.150694444441</v>
      </c>
      <c r="B4058" s="10">
        <v>70</v>
      </c>
      <c r="C4058" s="10">
        <v>26</v>
      </c>
      <c r="D4058" s="11">
        <v>-30.7</v>
      </c>
      <c r="E4058" s="11">
        <v>18.100000000000001</v>
      </c>
      <c r="F4058" s="11">
        <v>-7.6</v>
      </c>
      <c r="G4058" s="11">
        <v>10.199999999999999</v>
      </c>
      <c r="H4058" s="11">
        <v>-22</v>
      </c>
      <c r="I4058" s="11">
        <v>8.6999999999999993</v>
      </c>
      <c r="J4058" s="6"/>
    </row>
    <row r="4059" spans="1:10" ht="15" x14ac:dyDescent="0.15">
      <c r="A4059" s="9">
        <v>41582.021527777775</v>
      </c>
      <c r="B4059" s="10">
        <v>273</v>
      </c>
      <c r="C4059" s="10">
        <v>21</v>
      </c>
      <c r="D4059" s="11">
        <v>-5.2</v>
      </c>
      <c r="E4059" s="11">
        <v>18.100000000000001</v>
      </c>
      <c r="F4059" s="11">
        <v>14.3</v>
      </c>
      <c r="G4059" s="11">
        <v>26.9</v>
      </c>
      <c r="H4059" s="11">
        <v>-18.5</v>
      </c>
      <c r="I4059" s="11">
        <v>21.1</v>
      </c>
    </row>
    <row r="4060" spans="1:10" ht="15" x14ac:dyDescent="0.15">
      <c r="A4060" s="9">
        <v>42133.601388888892</v>
      </c>
      <c r="B4060" s="10">
        <v>100</v>
      </c>
      <c r="C4060" s="10">
        <v>8</v>
      </c>
      <c r="D4060" s="10">
        <v>-28.4</v>
      </c>
      <c r="E4060" s="10">
        <v>18.100000000000001</v>
      </c>
      <c r="F4060" s="10">
        <v>-18.600000000000001</v>
      </c>
      <c r="G4060" s="12">
        <v>21.989820000000002</v>
      </c>
      <c r="H4060" s="12">
        <v>-14.549480000000001</v>
      </c>
      <c r="I4060" s="12">
        <v>13.12318</v>
      </c>
    </row>
    <row r="4061" spans="1:10" ht="15" x14ac:dyDescent="0.15">
      <c r="A4061" s="9">
        <v>42252.095833333333</v>
      </c>
      <c r="B4061" s="10">
        <v>39</v>
      </c>
      <c r="C4061" s="10">
        <v>6</v>
      </c>
      <c r="D4061" s="10">
        <v>-29.1</v>
      </c>
      <c r="E4061" s="10">
        <v>18.100000000000001</v>
      </c>
      <c r="F4061" s="10">
        <v>-13.6</v>
      </c>
      <c r="G4061" s="12">
        <v>44.198509999999999</v>
      </c>
      <c r="H4061" s="12">
        <v>-32.021180000000001</v>
      </c>
      <c r="I4061" s="12">
        <v>29.216950000000001</v>
      </c>
    </row>
    <row r="4062" spans="1:10" ht="15" x14ac:dyDescent="0.15">
      <c r="A4062" s="9">
        <v>41682.268750000003</v>
      </c>
      <c r="B4062" s="10">
        <v>77</v>
      </c>
      <c r="C4062" s="10">
        <v>3</v>
      </c>
      <c r="D4062" s="11">
        <v>-9.6842299999999994</v>
      </c>
      <c r="E4062" s="11">
        <v>18.181777</v>
      </c>
      <c r="F4062" s="11">
        <v>-14.772527999999999</v>
      </c>
      <c r="G4062" s="11">
        <v>0.6</v>
      </c>
      <c r="H4062" s="11">
        <v>-1</v>
      </c>
      <c r="I4062" s="11">
        <v>2.5</v>
      </c>
    </row>
    <row r="4063" spans="1:10" ht="15" x14ac:dyDescent="0.15">
      <c r="A4063" s="9">
        <v>41468.936111111114</v>
      </c>
      <c r="B4063" s="10">
        <v>90</v>
      </c>
      <c r="C4063" s="10">
        <v>4</v>
      </c>
      <c r="D4063" s="11">
        <v>-32.099760000000003</v>
      </c>
      <c r="E4063" s="11">
        <v>18.186809</v>
      </c>
      <c r="F4063" s="11">
        <v>-14.307441000000001</v>
      </c>
      <c r="G4063" s="11">
        <v>26.7</v>
      </c>
      <c r="H4063" s="11">
        <v>-19.8</v>
      </c>
      <c r="I4063" s="11">
        <v>21.7</v>
      </c>
      <c r="J4063" s="6"/>
    </row>
    <row r="4064" spans="1:10" ht="15" x14ac:dyDescent="0.15">
      <c r="A4064" s="9">
        <v>40368.681944444441</v>
      </c>
      <c r="B4064" s="10">
        <v>72</v>
      </c>
      <c r="C4064" s="10">
        <v>29</v>
      </c>
      <c r="D4064" s="11">
        <v>-9.8731159999999996</v>
      </c>
      <c r="E4064" s="11">
        <v>18.191026999999998</v>
      </c>
      <c r="F4064" s="11">
        <v>-85.122950000000003</v>
      </c>
      <c r="G4064" s="11">
        <v>23.4</v>
      </c>
      <c r="H4064" s="11">
        <v>-18.7</v>
      </c>
      <c r="I4064" s="11">
        <v>-1.5</v>
      </c>
      <c r="J4064" s="6"/>
    </row>
    <row r="4065" spans="1:10" ht="15" x14ac:dyDescent="0.15">
      <c r="A4065" s="9">
        <v>39848.302083333336</v>
      </c>
      <c r="B4065" s="10">
        <v>221</v>
      </c>
      <c r="C4065" s="10">
        <v>21</v>
      </c>
      <c r="D4065" s="11">
        <v>-8.1</v>
      </c>
      <c r="E4065" s="11">
        <v>18.2</v>
      </c>
      <c r="F4065" s="11">
        <v>-6.3</v>
      </c>
      <c r="G4065" s="11">
        <v>20.7</v>
      </c>
      <c r="H4065" s="11">
        <v>-17.899999999999999</v>
      </c>
      <c r="I4065" s="11">
        <v>17.399999999999999</v>
      </c>
      <c r="J4065" s="6"/>
    </row>
    <row r="4066" spans="1:10" ht="15" x14ac:dyDescent="0.15">
      <c r="A4066" s="9">
        <v>40692.248611111114</v>
      </c>
      <c r="B4066" s="10">
        <v>41</v>
      </c>
      <c r="C4066" s="10">
        <v>20</v>
      </c>
      <c r="D4066" s="11">
        <v>-11.3</v>
      </c>
      <c r="E4066" s="11">
        <v>18.2</v>
      </c>
      <c r="F4066" s="11">
        <v>-6.2</v>
      </c>
      <c r="G4066" s="11">
        <v>3.6</v>
      </c>
      <c r="H4066" s="11">
        <v>-16.2</v>
      </c>
      <c r="I4066" s="11">
        <v>-3.2</v>
      </c>
      <c r="J4066" s="6"/>
    </row>
    <row r="4067" spans="1:10" ht="15" x14ac:dyDescent="0.15">
      <c r="A4067" s="9">
        <v>40967.734722222223</v>
      </c>
      <c r="B4067" s="10">
        <v>50</v>
      </c>
      <c r="C4067" s="10">
        <v>12</v>
      </c>
      <c r="D4067" s="11">
        <v>-26.3</v>
      </c>
      <c r="E4067" s="11">
        <v>18.2</v>
      </c>
      <c r="F4067" s="11">
        <v>-24.2</v>
      </c>
      <c r="G4067" s="11">
        <v>26.3</v>
      </c>
      <c r="H4067" s="11">
        <v>-19.2</v>
      </c>
      <c r="I4067" s="11">
        <v>17.600000000000001</v>
      </c>
      <c r="J4067" s="6"/>
    </row>
    <row r="4068" spans="1:10" ht="15" x14ac:dyDescent="0.15">
      <c r="A4068" s="9">
        <v>41055.901388888888</v>
      </c>
      <c r="B4068" s="10">
        <v>265</v>
      </c>
      <c r="C4068" s="10">
        <v>5</v>
      </c>
      <c r="D4068" s="11"/>
      <c r="E4068" s="11">
        <v>18.2</v>
      </c>
      <c r="F4068" s="11"/>
      <c r="G4068" s="11">
        <v>20</v>
      </c>
      <c r="H4068" s="11">
        <v>-12</v>
      </c>
      <c r="I4068" s="11">
        <v>12.5</v>
      </c>
      <c r="J4068" s="6"/>
    </row>
    <row r="4069" spans="1:10" ht="15" x14ac:dyDescent="0.15">
      <c r="A4069" s="9">
        <v>41116.164583333331</v>
      </c>
      <c r="B4069" s="10">
        <v>79</v>
      </c>
      <c r="C4069" s="10">
        <v>8</v>
      </c>
      <c r="D4069" s="11">
        <v>-4</v>
      </c>
      <c r="E4069" s="11">
        <v>18.2</v>
      </c>
      <c r="F4069" s="11">
        <v>-11.6</v>
      </c>
      <c r="G4069" s="11">
        <v>59.8</v>
      </c>
      <c r="H4069" s="11">
        <v>-42.5</v>
      </c>
      <c r="I4069" s="11">
        <v>42.6</v>
      </c>
      <c r="J4069" s="6"/>
    </row>
    <row r="4070" spans="1:10" ht="15" x14ac:dyDescent="0.15">
      <c r="A4070" s="9">
        <v>41473.322916666664</v>
      </c>
      <c r="B4070" s="10">
        <v>171</v>
      </c>
      <c r="C4070" s="10">
        <v>10</v>
      </c>
      <c r="D4070" s="11">
        <v>-9.3000000000000007</v>
      </c>
      <c r="E4070" s="11">
        <v>18.2</v>
      </c>
      <c r="F4070" s="11">
        <v>-17.3</v>
      </c>
      <c r="G4070" s="11">
        <v>18.7</v>
      </c>
      <c r="H4070" s="11">
        <v>-16.399999999999999</v>
      </c>
      <c r="I4070" s="11">
        <v>13.9</v>
      </c>
      <c r="J4070" s="6"/>
    </row>
    <row r="4071" spans="1:10" ht="15" x14ac:dyDescent="0.15">
      <c r="A4071" s="9">
        <v>41661.427777777775</v>
      </c>
      <c r="B4071" s="10">
        <v>201</v>
      </c>
      <c r="C4071" s="10">
        <v>13</v>
      </c>
      <c r="D4071" s="11">
        <v>-7.6</v>
      </c>
      <c r="E4071" s="11">
        <v>18.2</v>
      </c>
      <c r="F4071" s="11">
        <v>-146.5</v>
      </c>
      <c r="G4071" s="11">
        <v>31.6</v>
      </c>
      <c r="H4071" s="11">
        <v>-16.899999999999999</v>
      </c>
      <c r="I4071" s="11">
        <v>21.8</v>
      </c>
    </row>
    <row r="4072" spans="1:10" ht="15" x14ac:dyDescent="0.15">
      <c r="A4072" s="9">
        <v>41945.084027777775</v>
      </c>
      <c r="B4072" s="10">
        <v>75</v>
      </c>
      <c r="C4072" s="10">
        <v>16</v>
      </c>
      <c r="D4072" s="11">
        <v>-7</v>
      </c>
      <c r="E4072" s="11">
        <v>18.2</v>
      </c>
      <c r="F4072" s="11">
        <v>7.8</v>
      </c>
      <c r="G4072" s="11">
        <v>46.6</v>
      </c>
      <c r="H4072" s="11">
        <v>-37.299999999999997</v>
      </c>
      <c r="I4072" s="11">
        <v>28.6</v>
      </c>
    </row>
    <row r="4073" spans="1:10" ht="15" x14ac:dyDescent="0.15">
      <c r="A4073" s="9">
        <v>42035.526388888888</v>
      </c>
      <c r="B4073" s="10">
        <v>52</v>
      </c>
      <c r="C4073" s="10">
        <v>14</v>
      </c>
      <c r="D4073" s="10">
        <v>-13.1</v>
      </c>
      <c r="E4073" s="10">
        <v>18.2</v>
      </c>
      <c r="F4073" s="10">
        <v>0.9</v>
      </c>
      <c r="G4073" s="12">
        <v>21.959109999999999</v>
      </c>
      <c r="H4073" s="12">
        <v>-23.328783000000001</v>
      </c>
      <c r="I4073" s="12">
        <v>14.60463</v>
      </c>
    </row>
    <row r="4074" spans="1:10" ht="15" x14ac:dyDescent="0.15">
      <c r="A4074" s="9">
        <v>39991.525694444441</v>
      </c>
      <c r="B4074" s="10">
        <v>138</v>
      </c>
      <c r="C4074" s="10">
        <v>30</v>
      </c>
      <c r="D4074" s="11">
        <v>-29.209741999999999</v>
      </c>
      <c r="E4074" s="11">
        <v>18.202414999999998</v>
      </c>
      <c r="F4074" s="11">
        <v>-19.339099999999998</v>
      </c>
      <c r="G4074" s="11">
        <v>36.9</v>
      </c>
      <c r="H4074" s="11">
        <v>-26.8</v>
      </c>
      <c r="I4074" s="11">
        <v>24.4</v>
      </c>
      <c r="J4074" s="6"/>
    </row>
    <row r="4075" spans="1:10" ht="15" x14ac:dyDescent="0.15">
      <c r="A4075" s="9">
        <v>40208.636805555558</v>
      </c>
      <c r="B4075" s="10">
        <v>47</v>
      </c>
      <c r="C4075" s="10">
        <v>28</v>
      </c>
      <c r="D4075" s="11">
        <v>-15.8</v>
      </c>
      <c r="E4075" s="11">
        <v>18.3</v>
      </c>
      <c r="F4075" s="11">
        <v>6.3</v>
      </c>
      <c r="G4075" s="11">
        <v>29</v>
      </c>
      <c r="H4075" s="11">
        <v>-24.3</v>
      </c>
      <c r="I4075" s="11">
        <v>15.4</v>
      </c>
      <c r="J4075" s="6"/>
    </row>
    <row r="4076" spans="1:10" ht="15" x14ac:dyDescent="0.15">
      <c r="A4076" s="9">
        <v>40966.481944444444</v>
      </c>
      <c r="B4076" s="10">
        <v>54</v>
      </c>
      <c r="C4076" s="10">
        <v>23</v>
      </c>
      <c r="D4076" s="11">
        <v>-23.8</v>
      </c>
      <c r="E4076" s="11">
        <v>18.3</v>
      </c>
      <c r="F4076" s="11">
        <v>-7.2</v>
      </c>
      <c r="G4076" s="11">
        <v>21.8</v>
      </c>
      <c r="H4076" s="11">
        <v>-16.399999999999999</v>
      </c>
      <c r="I4076" s="11">
        <v>21.3</v>
      </c>
      <c r="J4076" s="6"/>
    </row>
    <row r="4077" spans="1:10" ht="15" x14ac:dyDescent="0.15">
      <c r="A4077" s="9">
        <v>40986.664583333331</v>
      </c>
      <c r="B4077" s="10">
        <v>37</v>
      </c>
      <c r="C4077" s="10">
        <v>22</v>
      </c>
      <c r="D4077" s="11">
        <v>-10.9</v>
      </c>
      <c r="E4077" s="11">
        <v>18.3</v>
      </c>
      <c r="F4077" s="11">
        <v>-10.8</v>
      </c>
      <c r="G4077" s="11">
        <v>29.5</v>
      </c>
      <c r="H4077" s="11">
        <v>-31.5</v>
      </c>
      <c r="I4077" s="11">
        <v>16.100000000000001</v>
      </c>
      <c r="J4077" s="6"/>
    </row>
    <row r="4078" spans="1:10" ht="15" x14ac:dyDescent="0.15">
      <c r="A4078" s="9">
        <v>41115.527083333334</v>
      </c>
      <c r="B4078" s="10">
        <v>134</v>
      </c>
      <c r="C4078" s="10">
        <v>7</v>
      </c>
      <c r="D4078" s="11"/>
      <c r="E4078" s="11">
        <v>18.3</v>
      </c>
      <c r="F4078" s="11"/>
      <c r="G4078" s="11">
        <v>6.6</v>
      </c>
      <c r="H4078" s="11">
        <v>-3.2</v>
      </c>
      <c r="I4078" s="11">
        <v>-3.4</v>
      </c>
      <c r="J4078" s="6"/>
    </row>
    <row r="4079" spans="1:10" ht="15" x14ac:dyDescent="0.15">
      <c r="A4079" s="9">
        <v>41517.633333333331</v>
      </c>
      <c r="B4079" s="10">
        <v>70</v>
      </c>
      <c r="C4079" s="10">
        <v>1</v>
      </c>
      <c r="D4079" s="11">
        <v>-10</v>
      </c>
      <c r="E4079" s="11">
        <v>18.3</v>
      </c>
      <c r="F4079" s="11">
        <v>3</v>
      </c>
      <c r="G4079" s="11">
        <v>10</v>
      </c>
      <c r="H4079" s="11">
        <v>-7.4</v>
      </c>
      <c r="I4079" s="11">
        <v>6</v>
      </c>
      <c r="J4079" s="6"/>
    </row>
    <row r="4080" spans="1:10" ht="15" x14ac:dyDescent="0.15">
      <c r="A4080" s="9">
        <v>41919.981944444444</v>
      </c>
      <c r="B4080" s="10">
        <v>104</v>
      </c>
      <c r="C4080" s="10">
        <v>9</v>
      </c>
      <c r="D4080" s="11">
        <v>-8.9957200000000004</v>
      </c>
      <c r="E4080" s="11">
        <v>18.316078999999998</v>
      </c>
      <c r="F4080" s="11">
        <v>2.9425500000000002</v>
      </c>
      <c r="G4080" s="11">
        <v>18.3</v>
      </c>
      <c r="H4080" s="11">
        <v>-11.9</v>
      </c>
      <c r="I4080" s="11">
        <v>12.4</v>
      </c>
    </row>
    <row r="4081" spans="1:10" ht="15" x14ac:dyDescent="0.15">
      <c r="A4081" s="9">
        <v>41503.511805555558</v>
      </c>
      <c r="B4081" s="10">
        <v>91</v>
      </c>
      <c r="C4081" s="10">
        <v>15</v>
      </c>
      <c r="D4081" s="11">
        <v>-25.927700000000002</v>
      </c>
      <c r="E4081" s="11">
        <v>18.327203999999998</v>
      </c>
      <c r="F4081" s="11">
        <v>-7.3067989999999998</v>
      </c>
      <c r="G4081" s="11">
        <v>8.5</v>
      </c>
      <c r="H4081" s="11">
        <v>-15</v>
      </c>
      <c r="I4081" s="11">
        <v>6.2</v>
      </c>
      <c r="J4081" s="6"/>
    </row>
    <row r="4082" spans="1:10" ht="15" x14ac:dyDescent="0.15">
      <c r="A4082" s="9">
        <v>41839.463194444441</v>
      </c>
      <c r="B4082" s="10">
        <v>195</v>
      </c>
      <c r="C4082" s="10">
        <v>13</v>
      </c>
      <c r="D4082" s="11">
        <v>-11.04139</v>
      </c>
      <c r="E4082" s="11">
        <v>18.351579000000001</v>
      </c>
      <c r="F4082" s="11">
        <v>-31.896850000000001</v>
      </c>
      <c r="G4082" s="11">
        <v>20.2</v>
      </c>
      <c r="H4082" s="11">
        <v>-12.4</v>
      </c>
      <c r="I4082" s="11">
        <v>13.9</v>
      </c>
    </row>
    <row r="4083" spans="1:10" ht="15" x14ac:dyDescent="0.15">
      <c r="A4083" s="9">
        <v>41839.463194444441</v>
      </c>
      <c r="B4083" s="10">
        <v>195</v>
      </c>
      <c r="C4083" s="10">
        <v>13</v>
      </c>
      <c r="D4083" s="11">
        <v>-11.04139</v>
      </c>
      <c r="E4083" s="11">
        <v>18.351579000000001</v>
      </c>
      <c r="F4083" s="11">
        <v>-31.896850000000001</v>
      </c>
      <c r="G4083" s="11">
        <v>20.2</v>
      </c>
      <c r="H4083" s="11">
        <v>-12.4</v>
      </c>
      <c r="I4083" s="11">
        <v>13.9</v>
      </c>
    </row>
    <row r="4084" spans="1:10" ht="15" x14ac:dyDescent="0.15">
      <c r="A4084" s="9">
        <v>41509.643750000003</v>
      </c>
      <c r="B4084" s="10">
        <v>51</v>
      </c>
      <c r="C4084" s="10">
        <v>30</v>
      </c>
      <c r="D4084" s="11">
        <v>-34.592379999999999</v>
      </c>
      <c r="E4084" s="11">
        <v>18.360721000000002</v>
      </c>
      <c r="F4084" s="11">
        <v>-22.715396999999999</v>
      </c>
      <c r="G4084" s="11">
        <v>23.1</v>
      </c>
      <c r="H4084" s="11">
        <v>-25.5</v>
      </c>
      <c r="I4084" s="11">
        <v>15.9</v>
      </c>
      <c r="J4084" s="6"/>
    </row>
    <row r="4085" spans="1:10" ht="15" x14ac:dyDescent="0.15">
      <c r="A4085" s="9">
        <v>41533.276388888888</v>
      </c>
      <c r="B4085" s="10">
        <v>66</v>
      </c>
      <c r="C4085" s="10">
        <v>21</v>
      </c>
      <c r="D4085" s="11">
        <v>14.915330000000001</v>
      </c>
      <c r="E4085" s="11">
        <v>18.367039999999999</v>
      </c>
      <c r="F4085" s="11">
        <v>25.160202999999999</v>
      </c>
      <c r="G4085" s="11">
        <v>24.4</v>
      </c>
      <c r="H4085" s="11">
        <v>-15</v>
      </c>
      <c r="I4085" s="11">
        <v>17.5</v>
      </c>
      <c r="J4085" s="6"/>
    </row>
    <row r="4086" spans="1:10" ht="15" x14ac:dyDescent="0.15">
      <c r="A4086" s="9">
        <v>41339.019444444442</v>
      </c>
      <c r="B4086" s="10">
        <v>52</v>
      </c>
      <c r="C4086" s="10">
        <v>26</v>
      </c>
      <c r="D4086" s="11">
        <v>-13.456480000000001</v>
      </c>
      <c r="E4086" s="11">
        <v>18.394307999999999</v>
      </c>
      <c r="F4086" s="11">
        <v>-2.869567</v>
      </c>
      <c r="G4086" s="11">
        <v>25.6</v>
      </c>
      <c r="H4086" s="11">
        <v>-17.5</v>
      </c>
      <c r="I4086" s="11">
        <v>18.7</v>
      </c>
      <c r="J4086" s="6"/>
    </row>
    <row r="4087" spans="1:10" ht="15" x14ac:dyDescent="0.15">
      <c r="A4087" s="9">
        <v>40242.825694444444</v>
      </c>
      <c r="B4087" s="10">
        <v>32</v>
      </c>
      <c r="C4087" s="10">
        <v>25</v>
      </c>
      <c r="D4087" s="11">
        <v>-1.2</v>
      </c>
      <c r="E4087" s="11">
        <v>18.399999999999999</v>
      </c>
      <c r="F4087" s="11">
        <v>4.7</v>
      </c>
      <c r="G4087" s="11">
        <v>14.4</v>
      </c>
      <c r="H4087" s="11">
        <v>-28.7</v>
      </c>
      <c r="I4087" s="11">
        <v>4.4000000000000004</v>
      </c>
      <c r="J4087" s="6"/>
    </row>
    <row r="4088" spans="1:10" ht="15" x14ac:dyDescent="0.15">
      <c r="A4088" s="9">
        <v>40931.433333333334</v>
      </c>
      <c r="B4088" s="10">
        <v>89</v>
      </c>
      <c r="C4088" s="10">
        <v>26</v>
      </c>
      <c r="D4088" s="11">
        <v>21.7</v>
      </c>
      <c r="E4088" s="11">
        <v>18.399999999999999</v>
      </c>
      <c r="F4088" s="11">
        <v>22.5</v>
      </c>
      <c r="G4088" s="11">
        <v>2.5</v>
      </c>
      <c r="H4088" s="11">
        <v>-11.6</v>
      </c>
      <c r="I4088" s="11">
        <v>-4.4000000000000004</v>
      </c>
      <c r="J4088" s="6"/>
    </row>
    <row r="4089" spans="1:10" ht="15" x14ac:dyDescent="0.15">
      <c r="A4089" s="9">
        <v>41794.929166666669</v>
      </c>
      <c r="B4089" s="10">
        <v>29</v>
      </c>
      <c r="C4089" s="10">
        <v>10</v>
      </c>
      <c r="D4089" s="11">
        <v>-15.5</v>
      </c>
      <c r="E4089" s="11">
        <v>18.399999999999999</v>
      </c>
      <c r="F4089" s="11">
        <v>-7.3</v>
      </c>
      <c r="G4089" s="11">
        <v>32.4</v>
      </c>
      <c r="H4089" s="11">
        <v>-26.9</v>
      </c>
      <c r="I4089" s="11">
        <v>22.8</v>
      </c>
    </row>
    <row r="4090" spans="1:10" ht="15" x14ac:dyDescent="0.15">
      <c r="A4090" s="9">
        <v>42047.916666666664</v>
      </c>
      <c r="B4090" s="10">
        <v>46</v>
      </c>
      <c r="C4090" s="10">
        <v>18</v>
      </c>
      <c r="D4090" s="10">
        <v>-15.5</v>
      </c>
      <c r="E4090" s="10">
        <v>18.399999999999999</v>
      </c>
      <c r="F4090" s="10">
        <v>-7.8</v>
      </c>
      <c r="G4090" s="12">
        <v>10.20903</v>
      </c>
      <c r="H4090" s="12">
        <v>-11.233668</v>
      </c>
      <c r="I4090" s="12">
        <v>4.6302599999999998</v>
      </c>
    </row>
    <row r="4091" spans="1:10" ht="15" x14ac:dyDescent="0.15">
      <c r="A4091" s="9">
        <v>42089.474305555559</v>
      </c>
      <c r="B4091" s="10">
        <v>51</v>
      </c>
      <c r="C4091" s="10">
        <v>10</v>
      </c>
      <c r="D4091" s="10">
        <v>-9.3000000000000007</v>
      </c>
      <c r="E4091" s="10">
        <v>18.399999999999999</v>
      </c>
      <c r="F4091" s="10">
        <v>-5.3</v>
      </c>
      <c r="G4091" s="12">
        <v>17.01972</v>
      </c>
      <c r="H4091" s="12">
        <v>-12.772589999999999</v>
      </c>
      <c r="I4091" s="12">
        <v>11.667719999999999</v>
      </c>
    </row>
    <row r="4092" spans="1:10" ht="15" x14ac:dyDescent="0.15">
      <c r="A4092" s="9">
        <v>40061.829861111109</v>
      </c>
      <c r="B4092" s="10">
        <v>88</v>
      </c>
      <c r="C4092" s="10"/>
      <c r="D4092" s="11">
        <v>-19.062633000000002</v>
      </c>
      <c r="E4092" s="11">
        <v>18.409144611111099</v>
      </c>
      <c r="F4092" s="11">
        <v>-2.08582</v>
      </c>
      <c r="G4092" s="11"/>
      <c r="H4092" s="11"/>
      <c r="I4092" s="11"/>
      <c r="J4092" s="6"/>
    </row>
    <row r="4093" spans="1:10" ht="15" x14ac:dyDescent="0.15">
      <c r="A4093" s="9">
        <v>41883</v>
      </c>
      <c r="B4093" s="10">
        <v>53</v>
      </c>
      <c r="C4093" s="10">
        <v>4</v>
      </c>
      <c r="D4093" s="11">
        <v>-24.0898</v>
      </c>
      <c r="E4093" s="11">
        <v>18.463750999999998</v>
      </c>
      <c r="F4093" s="11">
        <v>-16.338000000000001</v>
      </c>
      <c r="G4093" s="11">
        <v>26.5</v>
      </c>
      <c r="H4093" s="11">
        <v>-17.600000000000001</v>
      </c>
      <c r="I4093" s="11">
        <v>16.600000000000001</v>
      </c>
    </row>
    <row r="4094" spans="1:10" ht="15" x14ac:dyDescent="0.15">
      <c r="A4094" s="9">
        <v>39880.239583333336</v>
      </c>
      <c r="B4094" s="10">
        <v>190</v>
      </c>
      <c r="C4094" s="10">
        <v>13</v>
      </c>
      <c r="D4094" s="11">
        <v>-16.899999999999999</v>
      </c>
      <c r="E4094" s="11">
        <v>18.5</v>
      </c>
      <c r="F4094" s="11">
        <v>-6</v>
      </c>
      <c r="G4094" s="11">
        <v>24.8</v>
      </c>
      <c r="H4094" s="11">
        <v>-19.399999999999999</v>
      </c>
      <c r="I4094" s="11">
        <v>18.3</v>
      </c>
      <c r="J4094" s="6"/>
    </row>
    <row r="4095" spans="1:10" ht="15" x14ac:dyDescent="0.15">
      <c r="A4095" s="9">
        <v>39965.788194444445</v>
      </c>
      <c r="B4095" s="10">
        <v>849</v>
      </c>
      <c r="C4095" s="10">
        <v>25</v>
      </c>
      <c r="D4095" s="11">
        <v>-26.1</v>
      </c>
      <c r="E4095" s="11">
        <v>18.5</v>
      </c>
      <c r="F4095" s="11">
        <v>2.6</v>
      </c>
      <c r="G4095" s="11">
        <v>21.5</v>
      </c>
      <c r="H4095" s="11">
        <v>-21</v>
      </c>
      <c r="I4095" s="11">
        <v>4.0999999999999996</v>
      </c>
      <c r="J4095" s="6"/>
    </row>
    <row r="4096" spans="1:10" ht="15" x14ac:dyDescent="0.15">
      <c r="A4096" s="9">
        <v>40192.563888888886</v>
      </c>
      <c r="B4096" s="10">
        <v>218</v>
      </c>
      <c r="C4096" s="10">
        <v>24</v>
      </c>
      <c r="D4096" s="11">
        <v>-11.4</v>
      </c>
      <c r="E4096" s="11">
        <v>18.5</v>
      </c>
      <c r="F4096" s="11">
        <v>-9.3000000000000007</v>
      </c>
      <c r="G4096" s="11">
        <v>26</v>
      </c>
      <c r="H4096" s="11">
        <v>-26.1</v>
      </c>
      <c r="I4096" s="11">
        <v>13.3</v>
      </c>
      <c r="J4096" s="6"/>
    </row>
    <row r="4097" spans="1:10" ht="15" x14ac:dyDescent="0.15">
      <c r="A4097" s="9">
        <v>40193.473611111112</v>
      </c>
      <c r="B4097" s="10">
        <v>30</v>
      </c>
      <c r="C4097" s="10">
        <v>4</v>
      </c>
      <c r="D4097" s="11">
        <v>-23.7</v>
      </c>
      <c r="E4097" s="11">
        <v>18.5</v>
      </c>
      <c r="F4097" s="11">
        <v>-13.6</v>
      </c>
      <c r="G4097" s="11">
        <v>28</v>
      </c>
      <c r="H4097" s="11">
        <v>-18.8</v>
      </c>
      <c r="I4097" s="11">
        <v>16.7</v>
      </c>
      <c r="J4097" s="6"/>
    </row>
    <row r="4098" spans="1:10" ht="15" x14ac:dyDescent="0.15">
      <c r="A4098" s="9">
        <v>40240.884027777778</v>
      </c>
      <c r="B4098" s="10">
        <v>48</v>
      </c>
      <c r="C4098" s="10">
        <v>9</v>
      </c>
      <c r="D4098" s="11">
        <v>-16.7</v>
      </c>
      <c r="E4098" s="11">
        <v>18.5</v>
      </c>
      <c r="F4098" s="11">
        <v>-9.6</v>
      </c>
      <c r="G4098" s="11">
        <v>21.9</v>
      </c>
      <c r="H4098" s="11">
        <v>-19.7</v>
      </c>
      <c r="I4098" s="11">
        <v>11.7</v>
      </c>
      <c r="J4098" s="6"/>
    </row>
    <row r="4099" spans="1:10" ht="15" x14ac:dyDescent="0.15">
      <c r="A4099" s="9">
        <v>40626.100694444445</v>
      </c>
      <c r="B4099" s="10">
        <v>115</v>
      </c>
      <c r="C4099" s="10">
        <v>15</v>
      </c>
      <c r="D4099" s="11">
        <v>-5.0999999999999996</v>
      </c>
      <c r="E4099" s="11">
        <v>18.5</v>
      </c>
      <c r="F4099" s="11">
        <v>7.9</v>
      </c>
      <c r="G4099" s="11">
        <v>13.2</v>
      </c>
      <c r="H4099" s="11">
        <v>-13.5</v>
      </c>
      <c r="I4099" s="11">
        <v>15.2</v>
      </c>
      <c r="J4099" s="6"/>
    </row>
    <row r="4100" spans="1:10" ht="15" x14ac:dyDescent="0.15">
      <c r="A4100" s="9">
        <v>40822.407638888886</v>
      </c>
      <c r="B4100" s="10">
        <v>57</v>
      </c>
      <c r="C4100" s="10">
        <v>3</v>
      </c>
      <c r="D4100" s="11">
        <v>-18</v>
      </c>
      <c r="E4100" s="11">
        <v>18.5</v>
      </c>
      <c r="F4100" s="11">
        <v>-16.5</v>
      </c>
      <c r="G4100" s="11">
        <v>15.1</v>
      </c>
      <c r="H4100" s="11">
        <v>-11.4</v>
      </c>
      <c r="I4100" s="11">
        <v>6.5</v>
      </c>
      <c r="J4100" s="6"/>
    </row>
    <row r="4101" spans="1:10" ht="15" x14ac:dyDescent="0.15">
      <c r="A4101" s="9">
        <v>41036.313194444447</v>
      </c>
      <c r="B4101" s="10">
        <v>77</v>
      </c>
      <c r="C4101" s="10">
        <v>7</v>
      </c>
      <c r="D4101" s="11">
        <v>-21.9</v>
      </c>
      <c r="E4101" s="11">
        <v>18.5</v>
      </c>
      <c r="F4101" s="11">
        <v>-15</v>
      </c>
      <c r="G4101" s="11">
        <v>23.3</v>
      </c>
      <c r="H4101" s="11">
        <v>-19.399999999999999</v>
      </c>
      <c r="I4101" s="11">
        <v>17.3</v>
      </c>
      <c r="J4101" s="6"/>
    </row>
    <row r="4102" spans="1:10" ht="15" x14ac:dyDescent="0.15">
      <c r="A4102" s="9">
        <v>42047.585416666669</v>
      </c>
      <c r="B4102" s="10">
        <v>66</v>
      </c>
      <c r="C4102" s="10">
        <v>11</v>
      </c>
      <c r="D4102" s="10">
        <v>-19.2</v>
      </c>
      <c r="E4102" s="10">
        <v>18.5</v>
      </c>
      <c r="F4102" s="10">
        <v>-12.3</v>
      </c>
      <c r="G4102" s="12">
        <v>30.492760000000001</v>
      </c>
      <c r="H4102" s="12">
        <v>-24.054601000000002</v>
      </c>
      <c r="I4102" s="12">
        <v>20.346979999999999</v>
      </c>
    </row>
    <row r="4103" spans="1:10" ht="15" x14ac:dyDescent="0.15">
      <c r="A4103" s="9">
        <v>42060.656944444447</v>
      </c>
      <c r="B4103" s="10">
        <v>62</v>
      </c>
      <c r="C4103" s="10">
        <v>6</v>
      </c>
      <c r="D4103" s="10">
        <v>-33</v>
      </c>
      <c r="E4103" s="10">
        <v>18.5</v>
      </c>
      <c r="F4103" s="10">
        <v>-14.7</v>
      </c>
      <c r="G4103" s="12">
        <v>31.079270000000001</v>
      </c>
      <c r="H4103" s="12">
        <v>-18.806069999999998</v>
      </c>
      <c r="I4103" s="12">
        <v>19.913430000000002</v>
      </c>
    </row>
    <row r="4104" spans="1:10" ht="15" x14ac:dyDescent="0.15">
      <c r="A4104" s="9">
        <v>42163.13958333333</v>
      </c>
      <c r="B4104" s="10">
        <v>82</v>
      </c>
      <c r="C4104" s="10">
        <v>4</v>
      </c>
      <c r="D4104" s="10">
        <v>-17.7</v>
      </c>
      <c r="E4104" s="10">
        <v>18.5</v>
      </c>
      <c r="F4104" s="10">
        <v>-9</v>
      </c>
      <c r="G4104" s="12">
        <v>26.83399</v>
      </c>
      <c r="H4104" s="12">
        <v>-19.533470000000001</v>
      </c>
      <c r="I4104" s="12">
        <v>14.44782</v>
      </c>
    </row>
    <row r="4105" spans="1:10" ht="15" x14ac:dyDescent="0.15">
      <c r="A4105" s="9">
        <v>42187.39166666667</v>
      </c>
      <c r="B4105" s="10">
        <v>41</v>
      </c>
      <c r="C4105" s="10">
        <v>9</v>
      </c>
      <c r="D4105" s="10">
        <v>-14.9</v>
      </c>
      <c r="E4105" s="10">
        <v>18.5</v>
      </c>
      <c r="F4105" s="10">
        <v>-10.6</v>
      </c>
      <c r="G4105" s="12">
        <v>8.23583</v>
      </c>
      <c r="H4105" s="12">
        <v>-9.9333600000000004</v>
      </c>
      <c r="I4105" s="12">
        <v>5.8029700000000002</v>
      </c>
    </row>
    <row r="4106" spans="1:10" ht="15" x14ac:dyDescent="0.15">
      <c r="A4106" s="9">
        <v>41404.802083333336</v>
      </c>
      <c r="B4106" s="10">
        <v>136</v>
      </c>
      <c r="C4106" s="10">
        <v>8</v>
      </c>
      <c r="D4106" s="11">
        <v>-68.005579999999995</v>
      </c>
      <c r="E4106" s="11">
        <v>18.509229000000001</v>
      </c>
      <c r="F4106" s="11">
        <v>-30.674386999999999</v>
      </c>
      <c r="G4106" s="11">
        <v>22.6</v>
      </c>
      <c r="H4106" s="11">
        <v>-11.7</v>
      </c>
      <c r="I4106" s="11">
        <v>16.8</v>
      </c>
      <c r="J4106" s="6"/>
    </row>
    <row r="4107" spans="1:10" ht="15" x14ac:dyDescent="0.15">
      <c r="A4107" s="9">
        <v>41502.32708333333</v>
      </c>
      <c r="B4107" s="10">
        <v>178</v>
      </c>
      <c r="C4107" s="10">
        <v>7</v>
      </c>
      <c r="D4107" s="11">
        <v>9.4979800000000001</v>
      </c>
      <c r="E4107" s="11">
        <v>18.510933000000001</v>
      </c>
      <c r="F4107" s="11">
        <v>-0.98624699999999998</v>
      </c>
      <c r="G4107" s="11">
        <v>11</v>
      </c>
      <c r="H4107" s="11">
        <v>-8.9</v>
      </c>
      <c r="I4107" s="11">
        <v>6.7</v>
      </c>
      <c r="J4107" s="6"/>
    </row>
    <row r="4108" spans="1:10" ht="15" x14ac:dyDescent="0.15">
      <c r="A4108" s="9">
        <v>41325.374305555553</v>
      </c>
      <c r="B4108" s="10">
        <v>40</v>
      </c>
      <c r="C4108" s="10">
        <v>8</v>
      </c>
      <c r="D4108" s="11">
        <v>-12.90099</v>
      </c>
      <c r="E4108" s="11">
        <v>18.540516</v>
      </c>
      <c r="F4108" s="11">
        <v>-8.5165799999999994</v>
      </c>
      <c r="G4108" s="11">
        <v>15.9</v>
      </c>
      <c r="H4108" s="11">
        <v>-13.9</v>
      </c>
      <c r="I4108" s="11">
        <v>10.8</v>
      </c>
      <c r="J4108" s="6"/>
    </row>
    <row r="4109" spans="1:10" ht="15" x14ac:dyDescent="0.15">
      <c r="A4109" s="9">
        <v>41895.149305555555</v>
      </c>
      <c r="B4109" s="10">
        <v>167</v>
      </c>
      <c r="C4109" s="10">
        <v>5</v>
      </c>
      <c r="D4109" s="11">
        <v>-22.118449999999999</v>
      </c>
      <c r="E4109" s="11">
        <v>18.580794999999998</v>
      </c>
      <c r="F4109" s="11">
        <v>-3.8431890000000002</v>
      </c>
      <c r="G4109" s="11">
        <v>20.6</v>
      </c>
      <c r="H4109" s="11">
        <v>-14.3</v>
      </c>
      <c r="I4109" s="11">
        <v>11</v>
      </c>
    </row>
    <row r="4110" spans="1:10" ht="15" x14ac:dyDescent="0.15">
      <c r="A4110" s="9">
        <v>40225.67083333333</v>
      </c>
      <c r="B4110" s="10">
        <v>87</v>
      </c>
      <c r="C4110" s="10">
        <v>5</v>
      </c>
      <c r="D4110" s="11">
        <v>-15.5</v>
      </c>
      <c r="E4110" s="11">
        <v>18.600000000000001</v>
      </c>
      <c r="F4110" s="11">
        <v>-7.3</v>
      </c>
      <c r="G4110" s="11">
        <v>23.2</v>
      </c>
      <c r="H4110" s="11">
        <v>-17.2</v>
      </c>
      <c r="I4110" s="11">
        <v>16.7</v>
      </c>
      <c r="J4110" s="6"/>
    </row>
    <row r="4111" spans="1:10" ht="15" x14ac:dyDescent="0.15">
      <c r="A4111" s="9">
        <v>40693.615277777775</v>
      </c>
      <c r="B4111" s="10">
        <v>104</v>
      </c>
      <c r="C4111" s="10">
        <v>11</v>
      </c>
      <c r="D4111" s="11">
        <v>-12.3</v>
      </c>
      <c r="E4111" s="11">
        <v>18.600000000000001</v>
      </c>
      <c r="F4111" s="11">
        <v>-12.9</v>
      </c>
      <c r="G4111" s="11">
        <v>14.7</v>
      </c>
      <c r="H4111" s="11">
        <v>-20.8</v>
      </c>
      <c r="I4111" s="11">
        <v>6.3</v>
      </c>
      <c r="J4111" s="6"/>
    </row>
    <row r="4112" spans="1:10" ht="15" x14ac:dyDescent="0.15">
      <c r="A4112" s="9">
        <v>40822.570138888892</v>
      </c>
      <c r="B4112" s="10">
        <v>85</v>
      </c>
      <c r="C4112" s="10">
        <v>3</v>
      </c>
      <c r="D4112" s="11">
        <v>-27</v>
      </c>
      <c r="E4112" s="11">
        <v>18.600000000000001</v>
      </c>
      <c r="F4112" s="11">
        <v>-17.600000000000001</v>
      </c>
      <c r="G4112" s="11">
        <v>14.9</v>
      </c>
      <c r="H4112" s="11">
        <v>-15.5</v>
      </c>
      <c r="I4112" s="11">
        <v>15.3</v>
      </c>
      <c r="J4112" s="6"/>
    </row>
    <row r="4113" spans="1:10" ht="15" x14ac:dyDescent="0.15">
      <c r="A4113" s="9">
        <v>40893.331944444442</v>
      </c>
      <c r="B4113" s="10">
        <v>34</v>
      </c>
      <c r="C4113" s="10">
        <v>20</v>
      </c>
      <c r="D4113" s="11">
        <v>-7.8</v>
      </c>
      <c r="E4113" s="11">
        <v>18.600000000000001</v>
      </c>
      <c r="F4113" s="11">
        <v>-2.9</v>
      </c>
      <c r="G4113" s="11">
        <v>27</v>
      </c>
      <c r="H4113" s="11">
        <v>-12.9</v>
      </c>
      <c r="I4113" s="11">
        <v>12.5</v>
      </c>
      <c r="J4113" s="6"/>
    </row>
    <row r="4114" spans="1:10" ht="15" x14ac:dyDescent="0.15">
      <c r="A4114" s="9">
        <v>41070.260416666664</v>
      </c>
      <c r="B4114" s="10">
        <v>138</v>
      </c>
      <c r="C4114" s="10">
        <v>8</v>
      </c>
      <c r="D4114" s="11">
        <v>-23.4</v>
      </c>
      <c r="E4114" s="11">
        <v>18.600000000000001</v>
      </c>
      <c r="F4114" s="11">
        <v>-13.1</v>
      </c>
      <c r="G4114" s="11">
        <v>30.4</v>
      </c>
      <c r="H4114" s="11">
        <v>-18.7</v>
      </c>
      <c r="I4114" s="11">
        <v>20.8</v>
      </c>
      <c r="J4114" s="6"/>
    </row>
    <row r="4115" spans="1:10" ht="15" x14ac:dyDescent="0.15">
      <c r="A4115" s="9">
        <v>41257.917361111111</v>
      </c>
      <c r="B4115" s="10">
        <v>161</v>
      </c>
      <c r="C4115" s="10">
        <v>14</v>
      </c>
      <c r="D4115" s="11">
        <v>37</v>
      </c>
      <c r="E4115" s="11">
        <v>18.600000000000001</v>
      </c>
      <c r="F4115" s="11">
        <v>13.3</v>
      </c>
      <c r="G4115" s="11">
        <v>24.1</v>
      </c>
      <c r="H4115" s="11">
        <v>-14.8</v>
      </c>
      <c r="I4115" s="11">
        <v>13.1</v>
      </c>
      <c r="J4115" s="6"/>
    </row>
    <row r="4116" spans="1:10" ht="15" x14ac:dyDescent="0.15">
      <c r="A4116" s="9">
        <v>41507.800000000003</v>
      </c>
      <c r="B4116" s="10">
        <v>47</v>
      </c>
      <c r="C4116" s="10">
        <v>7</v>
      </c>
      <c r="D4116" s="11">
        <v>-11.9</v>
      </c>
      <c r="E4116" s="11">
        <v>18.600000000000001</v>
      </c>
      <c r="F4116" s="11">
        <v>1</v>
      </c>
      <c r="G4116" s="11">
        <v>28</v>
      </c>
      <c r="H4116" s="11">
        <v>-25.2</v>
      </c>
      <c r="I4116" s="11">
        <v>24.6</v>
      </c>
      <c r="J4116" s="6"/>
    </row>
    <row r="4117" spans="1:10" ht="15" x14ac:dyDescent="0.15">
      <c r="A4117" s="9">
        <v>41520.477083333331</v>
      </c>
      <c r="B4117" s="10">
        <v>221</v>
      </c>
      <c r="C4117" s="10">
        <v>2</v>
      </c>
      <c r="D4117" s="11"/>
      <c r="E4117" s="11">
        <v>18.600000000000001</v>
      </c>
      <c r="F4117" s="11"/>
      <c r="G4117" s="11">
        <v>7.8</v>
      </c>
      <c r="H4117" s="11">
        <v>-8.9</v>
      </c>
      <c r="I4117" s="11">
        <v>3.8</v>
      </c>
      <c r="J4117" s="6"/>
    </row>
    <row r="4118" spans="1:10" ht="15" x14ac:dyDescent="0.15">
      <c r="A4118" s="9">
        <v>41521.458333333336</v>
      </c>
      <c r="B4118" s="10">
        <v>82</v>
      </c>
      <c r="C4118" s="10">
        <v>33</v>
      </c>
      <c r="D4118" s="11">
        <v>27.6</v>
      </c>
      <c r="E4118" s="11">
        <v>18.600000000000001</v>
      </c>
      <c r="F4118" s="11">
        <v>5.5</v>
      </c>
      <c r="G4118" s="11">
        <v>26.7</v>
      </c>
      <c r="H4118" s="11">
        <v>-39</v>
      </c>
      <c r="I4118" s="11">
        <v>10.199999999999999</v>
      </c>
      <c r="J4118" s="6"/>
    </row>
    <row r="4119" spans="1:10" ht="15" x14ac:dyDescent="0.15">
      <c r="A4119" s="9">
        <v>42090.347916666666</v>
      </c>
      <c r="B4119" s="10">
        <v>25</v>
      </c>
      <c r="C4119" s="10">
        <v>2</v>
      </c>
      <c r="D4119" s="10">
        <v>-28.6</v>
      </c>
      <c r="E4119" s="10">
        <v>18.600000000000001</v>
      </c>
      <c r="F4119" s="10">
        <v>-19.899999999999999</v>
      </c>
      <c r="G4119" s="12">
        <v>17.116040000000002</v>
      </c>
      <c r="H4119" s="12">
        <v>-12.800050000000001</v>
      </c>
      <c r="I4119" s="12">
        <v>11.72308</v>
      </c>
    </row>
    <row r="4120" spans="1:10" ht="15" x14ac:dyDescent="0.15">
      <c r="A4120" s="9">
        <v>42203.226388888892</v>
      </c>
      <c r="B4120" s="10">
        <v>185</v>
      </c>
      <c r="C4120" s="10">
        <v>5</v>
      </c>
      <c r="D4120" s="10">
        <v>-20.3</v>
      </c>
      <c r="E4120" s="10">
        <v>18.600000000000001</v>
      </c>
      <c r="F4120" s="10">
        <v>-1.8</v>
      </c>
      <c r="G4120" s="12">
        <v>11.786519999999999</v>
      </c>
      <c r="H4120" s="12">
        <v>-9.1588799999999999</v>
      </c>
      <c r="I4120" s="12">
        <v>3.3889999999999998</v>
      </c>
    </row>
    <row r="4121" spans="1:10" ht="15" x14ac:dyDescent="0.15">
      <c r="A4121" s="9">
        <v>42258.411111111112</v>
      </c>
      <c r="B4121" s="10">
        <v>42</v>
      </c>
      <c r="C4121" s="10">
        <v>12</v>
      </c>
      <c r="D4121" s="10">
        <v>-29.2</v>
      </c>
      <c r="E4121" s="10">
        <v>18.600000000000001</v>
      </c>
      <c r="F4121" s="10">
        <v>-14.4</v>
      </c>
      <c r="G4121" s="12">
        <v>23.174320000000002</v>
      </c>
      <c r="H4121" s="12">
        <v>-17.319489999999998</v>
      </c>
      <c r="I4121" s="12">
        <v>17.869610000000002</v>
      </c>
    </row>
    <row r="4122" spans="1:10" ht="15" x14ac:dyDescent="0.15">
      <c r="A4122" s="9">
        <v>41870.226388888892</v>
      </c>
      <c r="B4122" s="10">
        <v>71</v>
      </c>
      <c r="C4122" s="10">
        <v>7</v>
      </c>
      <c r="D4122" s="11">
        <v>-13.947839999999999</v>
      </c>
      <c r="E4122" s="11">
        <v>18.605049999999999</v>
      </c>
      <c r="F4122" s="11">
        <v>-4.7596790000000002</v>
      </c>
      <c r="G4122" s="11">
        <v>9.9</v>
      </c>
      <c r="H4122" s="11">
        <v>-7</v>
      </c>
      <c r="I4122" s="11">
        <v>5.5</v>
      </c>
    </row>
    <row r="4123" spans="1:10" ht="15" x14ac:dyDescent="0.15">
      <c r="A4123" s="9">
        <v>40189.515277777777</v>
      </c>
      <c r="B4123" s="10">
        <v>59</v>
      </c>
      <c r="C4123" s="10">
        <v>11</v>
      </c>
      <c r="D4123" s="11">
        <v>-6.2</v>
      </c>
      <c r="E4123" s="11">
        <v>18.7</v>
      </c>
      <c r="F4123" s="11">
        <v>-1.5</v>
      </c>
      <c r="G4123" s="11">
        <v>22.9</v>
      </c>
      <c r="H4123" s="11">
        <v>-19.399999999999999</v>
      </c>
      <c r="I4123" s="11">
        <v>8.8000000000000007</v>
      </c>
      <c r="J4123" s="6"/>
    </row>
    <row r="4124" spans="1:10" ht="15" x14ac:dyDescent="0.15">
      <c r="A4124" s="9">
        <v>40657.693055555559</v>
      </c>
      <c r="B4124" s="10">
        <v>78</v>
      </c>
      <c r="C4124" s="10">
        <v>12</v>
      </c>
      <c r="D4124" s="11">
        <v>-33.299999999999997</v>
      </c>
      <c r="E4124" s="11">
        <v>18.7</v>
      </c>
      <c r="F4124" s="11">
        <v>-42.1</v>
      </c>
      <c r="G4124" s="11">
        <v>33.1</v>
      </c>
      <c r="H4124" s="11">
        <v>-26.2</v>
      </c>
      <c r="I4124" s="11">
        <v>32.200000000000003</v>
      </c>
      <c r="J4124" s="6"/>
    </row>
    <row r="4125" spans="1:10" ht="15" x14ac:dyDescent="0.15">
      <c r="A4125" s="9">
        <v>40811.84097222222</v>
      </c>
      <c r="B4125" s="10">
        <v>202</v>
      </c>
      <c r="C4125" s="10">
        <v>14</v>
      </c>
      <c r="D4125" s="11">
        <v>-8.5</v>
      </c>
      <c r="E4125" s="11">
        <v>18.7</v>
      </c>
      <c r="F4125" s="11">
        <v>-1.4</v>
      </c>
      <c r="G4125" s="11">
        <v>3.6</v>
      </c>
      <c r="H4125" s="11">
        <v>-8.5</v>
      </c>
      <c r="I4125" s="11">
        <v>-3.4</v>
      </c>
      <c r="J4125" s="6"/>
    </row>
    <row r="4126" spans="1:10" ht="15" x14ac:dyDescent="0.15">
      <c r="A4126" s="9">
        <v>40832.760416666664</v>
      </c>
      <c r="B4126" s="10">
        <v>45</v>
      </c>
      <c r="C4126" s="10">
        <v>33</v>
      </c>
      <c r="D4126" s="11">
        <v>-16</v>
      </c>
      <c r="E4126" s="11">
        <v>18.7</v>
      </c>
      <c r="F4126" s="11">
        <v>-8.6999999999999993</v>
      </c>
      <c r="G4126" s="11">
        <v>44.7</v>
      </c>
      <c r="H4126" s="11">
        <v>-25.8</v>
      </c>
      <c r="I4126" s="11">
        <v>33.5</v>
      </c>
      <c r="J4126" s="6"/>
    </row>
    <row r="4127" spans="1:10" ht="15" x14ac:dyDescent="0.15">
      <c r="A4127" s="9">
        <v>40987.242361111108</v>
      </c>
      <c r="B4127" s="10">
        <v>63</v>
      </c>
      <c r="C4127" s="10">
        <v>2</v>
      </c>
      <c r="D4127" s="11">
        <v>-13.1</v>
      </c>
      <c r="E4127" s="11">
        <v>18.7</v>
      </c>
      <c r="F4127" s="11">
        <v>-6.9</v>
      </c>
      <c r="G4127" s="11">
        <v>10.8</v>
      </c>
      <c r="H4127" s="11">
        <v>-7.4</v>
      </c>
      <c r="I4127" s="11">
        <v>5.5</v>
      </c>
      <c r="J4127" s="6"/>
    </row>
    <row r="4128" spans="1:10" ht="15" x14ac:dyDescent="0.15">
      <c r="A4128" s="9">
        <v>41230.901388888888</v>
      </c>
      <c r="B4128" s="10">
        <v>184</v>
      </c>
      <c r="C4128" s="10">
        <v>8</v>
      </c>
      <c r="D4128" s="11">
        <v>-28.3</v>
      </c>
      <c r="E4128" s="11">
        <v>18.7</v>
      </c>
      <c r="F4128" s="11">
        <v>-7.4</v>
      </c>
      <c r="G4128" s="11">
        <v>18.5</v>
      </c>
      <c r="H4128" s="11">
        <v>-16.5</v>
      </c>
      <c r="I4128" s="11">
        <v>11.2</v>
      </c>
      <c r="J4128" s="6"/>
    </row>
    <row r="4129" spans="1:10" ht="15" x14ac:dyDescent="0.15">
      <c r="A4129" s="9">
        <v>42050.727777777778</v>
      </c>
      <c r="B4129" s="10">
        <v>53</v>
      </c>
      <c r="C4129" s="10">
        <v>5</v>
      </c>
      <c r="D4129" s="10">
        <v>-25.2</v>
      </c>
      <c r="E4129" s="10">
        <v>18.7</v>
      </c>
      <c r="F4129" s="10">
        <v>-13.9</v>
      </c>
      <c r="G4129" s="12">
        <v>33.114620000000002</v>
      </c>
      <c r="H4129" s="12">
        <v>-19.788772999999999</v>
      </c>
      <c r="I4129" s="12">
        <v>17.265460000000001</v>
      </c>
    </row>
    <row r="4130" spans="1:10" ht="15" x14ac:dyDescent="0.15">
      <c r="A4130" s="9">
        <v>42222.651388888888</v>
      </c>
      <c r="B4130" s="10">
        <v>73</v>
      </c>
      <c r="C4130" s="10">
        <v>6</v>
      </c>
      <c r="D4130" s="10">
        <v>-27.4</v>
      </c>
      <c r="E4130" s="10">
        <v>18.7</v>
      </c>
      <c r="F4130" s="10">
        <v>-8.5</v>
      </c>
      <c r="G4130" s="12">
        <v>28.24334</v>
      </c>
      <c r="H4130" s="12">
        <v>-20.389220000000002</v>
      </c>
      <c r="I4130" s="12">
        <v>12.18844</v>
      </c>
    </row>
    <row r="4131" spans="1:10" ht="15" x14ac:dyDescent="0.15">
      <c r="A4131" s="9">
        <v>41314.298611111109</v>
      </c>
      <c r="B4131" s="10">
        <v>78</v>
      </c>
      <c r="C4131" s="10">
        <v>15</v>
      </c>
      <c r="D4131" s="11">
        <v>-14.45407</v>
      </c>
      <c r="E4131" s="11">
        <v>18.798978000000002</v>
      </c>
      <c r="F4131" s="11">
        <v>-5.0491789999999996</v>
      </c>
      <c r="G4131" s="11">
        <v>11.7</v>
      </c>
      <c r="H4131" s="11">
        <v>-16.8</v>
      </c>
      <c r="I4131" s="11">
        <v>9</v>
      </c>
      <c r="J4131" s="6"/>
    </row>
    <row r="4132" spans="1:10" ht="15" x14ac:dyDescent="0.15">
      <c r="A4132" s="9">
        <v>40128.803472222222</v>
      </c>
      <c r="B4132" s="10">
        <v>56</v>
      </c>
      <c r="C4132" s="10">
        <v>5</v>
      </c>
      <c r="D4132" s="11">
        <v>-14.2</v>
      </c>
      <c r="E4132" s="11">
        <v>18.8</v>
      </c>
      <c r="F4132" s="11">
        <v>-12.8</v>
      </c>
      <c r="G4132" s="11">
        <v>23.7</v>
      </c>
      <c r="H4132" s="11">
        <v>-17.5</v>
      </c>
      <c r="I4132" s="11">
        <v>14.4</v>
      </c>
      <c r="J4132" s="6"/>
    </row>
    <row r="4133" spans="1:10" ht="15" x14ac:dyDescent="0.15">
      <c r="A4133" s="9">
        <v>40223.523611111108</v>
      </c>
      <c r="B4133" s="10">
        <v>80</v>
      </c>
      <c r="C4133" s="10">
        <v>16</v>
      </c>
      <c r="D4133" s="11">
        <v>-26.6</v>
      </c>
      <c r="E4133" s="11">
        <v>18.8</v>
      </c>
      <c r="F4133" s="11">
        <v>-11.4</v>
      </c>
      <c r="G4133" s="11">
        <v>23.9</v>
      </c>
      <c r="H4133" s="11">
        <v>-19.100000000000001</v>
      </c>
      <c r="I4133" s="11">
        <v>7.9</v>
      </c>
      <c r="J4133" s="6"/>
    </row>
    <row r="4134" spans="1:10" ht="15" x14ac:dyDescent="0.15">
      <c r="A4134" s="9">
        <v>40297.269444444442</v>
      </c>
      <c r="B4134" s="10">
        <v>29</v>
      </c>
      <c r="C4134" s="10">
        <v>29</v>
      </c>
      <c r="D4134" s="11">
        <v>-29.9</v>
      </c>
      <c r="E4134" s="11">
        <v>18.8</v>
      </c>
      <c r="F4134" s="11">
        <v>-24.1</v>
      </c>
      <c r="G4134" s="11">
        <v>47.9</v>
      </c>
      <c r="H4134" s="11">
        <v>-37</v>
      </c>
      <c r="I4134" s="11">
        <v>39.4</v>
      </c>
      <c r="J4134" s="6"/>
    </row>
    <row r="4135" spans="1:10" ht="15" x14ac:dyDescent="0.15">
      <c r="A4135" s="9">
        <v>40804.12777777778</v>
      </c>
      <c r="B4135" s="10">
        <v>91</v>
      </c>
      <c r="C4135" s="10">
        <v>10</v>
      </c>
      <c r="D4135" s="11">
        <v>-3.7</v>
      </c>
      <c r="E4135" s="11">
        <v>18.8</v>
      </c>
      <c r="F4135" s="11">
        <v>2.4</v>
      </c>
      <c r="G4135" s="11">
        <v>16.7</v>
      </c>
      <c r="H4135" s="11">
        <v>-13.6</v>
      </c>
      <c r="I4135" s="11">
        <v>11.2</v>
      </c>
      <c r="J4135" s="6"/>
    </row>
    <row r="4136" spans="1:10" ht="15" x14ac:dyDescent="0.15">
      <c r="A4136" s="9">
        <v>41229.213888888888</v>
      </c>
      <c r="B4136" s="10">
        <v>310</v>
      </c>
      <c r="C4136" s="10">
        <v>2</v>
      </c>
      <c r="D4136" s="11">
        <v>-10</v>
      </c>
      <c r="E4136" s="11">
        <v>18.8</v>
      </c>
      <c r="F4136" s="11">
        <v>7.1</v>
      </c>
      <c r="G4136" s="11">
        <v>4.5</v>
      </c>
      <c r="H4136" s="11">
        <v>-6.7</v>
      </c>
      <c r="I4136" s="11">
        <v>5</v>
      </c>
      <c r="J4136" s="6"/>
    </row>
    <row r="4137" spans="1:10" ht="15" x14ac:dyDescent="0.15">
      <c r="A4137" s="9">
        <v>41563.040972222225</v>
      </c>
      <c r="B4137" s="10">
        <v>119</v>
      </c>
      <c r="C4137" s="10">
        <v>17</v>
      </c>
      <c r="D4137" s="11">
        <v>-33</v>
      </c>
      <c r="E4137" s="11">
        <v>18.8</v>
      </c>
      <c r="F4137" s="11">
        <v>-15.1</v>
      </c>
      <c r="G4137" s="11">
        <v>33.700000000000003</v>
      </c>
      <c r="H4137" s="11">
        <v>-25.6</v>
      </c>
      <c r="I4137" s="11">
        <v>22.3</v>
      </c>
      <c r="J4137" s="6"/>
    </row>
    <row r="4138" spans="1:10" ht="15" x14ac:dyDescent="0.15">
      <c r="A4138" s="9">
        <v>41564.017361111109</v>
      </c>
      <c r="B4138" s="10">
        <v>65</v>
      </c>
      <c r="C4138" s="10">
        <v>6</v>
      </c>
      <c r="D4138" s="11">
        <v>-24.8</v>
      </c>
      <c r="E4138" s="11">
        <v>18.8</v>
      </c>
      <c r="F4138" s="11">
        <v>-9.8000000000000007</v>
      </c>
      <c r="G4138" s="11">
        <v>15</v>
      </c>
      <c r="H4138" s="11">
        <v>-12.7</v>
      </c>
      <c r="I4138" s="11">
        <v>8.6</v>
      </c>
      <c r="J4138" s="6"/>
    </row>
    <row r="4139" spans="1:10" ht="15" x14ac:dyDescent="0.15">
      <c r="A4139" s="9">
        <v>41574.87222222222</v>
      </c>
      <c r="B4139" s="10">
        <v>55</v>
      </c>
      <c r="C4139" s="10">
        <v>9</v>
      </c>
      <c r="D4139" s="11">
        <v>-15.6</v>
      </c>
      <c r="E4139" s="11">
        <v>18.8</v>
      </c>
      <c r="F4139" s="11">
        <v>-12.8</v>
      </c>
      <c r="G4139" s="11">
        <v>27.8</v>
      </c>
      <c r="H4139" s="11">
        <v>-23.6</v>
      </c>
      <c r="I4139" s="11">
        <v>20.2</v>
      </c>
      <c r="J4139" s="6"/>
    </row>
    <row r="4140" spans="1:10" ht="15" x14ac:dyDescent="0.15">
      <c r="A4140" s="9">
        <v>42120.848611111112</v>
      </c>
      <c r="B4140" s="10">
        <v>89</v>
      </c>
      <c r="C4140" s="10">
        <v>16</v>
      </c>
      <c r="D4140" s="10">
        <v>-22.2</v>
      </c>
      <c r="E4140" s="10">
        <v>18.8</v>
      </c>
      <c r="F4140" s="10">
        <v>-14.8</v>
      </c>
      <c r="G4140" s="12">
        <v>39.380540000000003</v>
      </c>
      <c r="H4140" s="12">
        <v>-30.893229999999999</v>
      </c>
      <c r="I4140" s="12">
        <v>25.077950000000001</v>
      </c>
    </row>
    <row r="4141" spans="1:10" ht="15" x14ac:dyDescent="0.15">
      <c r="A4141" s="9">
        <v>42122.611805555556</v>
      </c>
      <c r="B4141" s="10">
        <v>61</v>
      </c>
      <c r="C4141" s="10">
        <v>19</v>
      </c>
      <c r="D4141" s="10">
        <v>-19.899999999999999</v>
      </c>
      <c r="E4141" s="10">
        <v>18.8</v>
      </c>
      <c r="F4141" s="10">
        <v>-9</v>
      </c>
      <c r="G4141" s="12">
        <v>38.504629999999999</v>
      </c>
      <c r="H4141" s="12">
        <v>-20.731809999999999</v>
      </c>
      <c r="I4141" s="12">
        <v>23.28829</v>
      </c>
    </row>
    <row r="4142" spans="1:10" ht="15" x14ac:dyDescent="0.15">
      <c r="A4142" s="9">
        <v>42136.502083333333</v>
      </c>
      <c r="B4142" s="10">
        <v>39</v>
      </c>
      <c r="C4142" s="10">
        <v>6</v>
      </c>
      <c r="D4142" s="10">
        <v>-12.7</v>
      </c>
      <c r="E4142" s="10">
        <v>18.8</v>
      </c>
      <c r="F4142" s="10">
        <v>-2.4</v>
      </c>
      <c r="G4142" s="12">
        <v>23.10483</v>
      </c>
      <c r="H4142" s="12">
        <v>-19.675219999999999</v>
      </c>
      <c r="I4142" s="12">
        <v>10.19863</v>
      </c>
    </row>
    <row r="4143" spans="1:10" ht="15" x14ac:dyDescent="0.15">
      <c r="A4143" s="9">
        <v>42159.81527777778</v>
      </c>
      <c r="B4143" s="10">
        <v>40</v>
      </c>
      <c r="C4143" s="10">
        <v>3</v>
      </c>
      <c r="D4143" s="10">
        <v>-23.1</v>
      </c>
      <c r="E4143" s="10">
        <v>18.8</v>
      </c>
      <c r="F4143" s="10">
        <v>-15.6</v>
      </c>
      <c r="G4143" s="12">
        <v>27.871690000000001</v>
      </c>
      <c r="H4143" s="12">
        <v>-20.168369999999999</v>
      </c>
      <c r="I4143" s="12">
        <v>17.594010000000001</v>
      </c>
    </row>
    <row r="4144" spans="1:10" ht="15" x14ac:dyDescent="0.15">
      <c r="A4144" s="9">
        <v>41247.520833333336</v>
      </c>
      <c r="B4144" s="10">
        <v>200</v>
      </c>
      <c r="C4144" s="10">
        <v>28</v>
      </c>
      <c r="D4144" s="11">
        <v>38.546849999999999</v>
      </c>
      <c r="E4144" s="11">
        <v>18.802123999999999</v>
      </c>
      <c r="F4144" s="11">
        <v>34.393051999999997</v>
      </c>
      <c r="G4144" s="11">
        <v>5.8</v>
      </c>
      <c r="H4144" s="11">
        <v>-11.3</v>
      </c>
      <c r="I4144" s="11">
        <v>0.2</v>
      </c>
      <c r="J4144" s="6"/>
    </row>
    <row r="4145" spans="1:10" ht="15" x14ac:dyDescent="0.15">
      <c r="A4145" s="9">
        <v>40176.981944444444</v>
      </c>
      <c r="B4145" s="10">
        <v>91</v>
      </c>
      <c r="C4145" s="10">
        <v>35</v>
      </c>
      <c r="D4145" s="11">
        <v>-18.964993</v>
      </c>
      <c r="E4145" s="11">
        <v>18.861578000000002</v>
      </c>
      <c r="F4145" s="11">
        <v>-20.457249999999998</v>
      </c>
      <c r="G4145" s="11">
        <v>24.4</v>
      </c>
      <c r="H4145" s="11">
        <v>-16.8</v>
      </c>
      <c r="I4145" s="11">
        <v>23.6</v>
      </c>
      <c r="J4145" s="6"/>
    </row>
    <row r="4146" spans="1:10" ht="15" x14ac:dyDescent="0.15">
      <c r="A4146" s="9">
        <v>41307.507638888892</v>
      </c>
      <c r="B4146" s="10">
        <v>86</v>
      </c>
      <c r="C4146" s="10">
        <v>5</v>
      </c>
      <c r="D4146" s="11">
        <v>40.62744</v>
      </c>
      <c r="E4146" s="11">
        <v>18.895591</v>
      </c>
      <c r="F4146" s="11">
        <v>30.087947</v>
      </c>
      <c r="G4146" s="11">
        <v>17.3</v>
      </c>
      <c r="H4146" s="11">
        <v>-14.2</v>
      </c>
      <c r="I4146" s="11">
        <v>9.9</v>
      </c>
      <c r="J4146" s="6"/>
    </row>
    <row r="4147" spans="1:10" ht="15" x14ac:dyDescent="0.15">
      <c r="A4147" s="9">
        <v>40241.472222222219</v>
      </c>
      <c r="B4147" s="10">
        <v>40</v>
      </c>
      <c r="C4147" s="10">
        <v>8</v>
      </c>
      <c r="D4147" s="11">
        <v>-1.4</v>
      </c>
      <c r="E4147" s="11">
        <v>18.899999999999999</v>
      </c>
      <c r="F4147" s="11">
        <v>2.8</v>
      </c>
      <c r="G4147" s="11">
        <v>24</v>
      </c>
      <c r="H4147" s="11">
        <v>-18.5</v>
      </c>
      <c r="I4147" s="11">
        <v>20.8</v>
      </c>
      <c r="J4147" s="6"/>
    </row>
    <row r="4148" spans="1:10" ht="15" x14ac:dyDescent="0.15">
      <c r="A4148" s="9">
        <v>41082.633333333331</v>
      </c>
      <c r="B4148" s="10">
        <v>201</v>
      </c>
      <c r="C4148" s="10">
        <v>9</v>
      </c>
      <c r="D4148" s="11">
        <v>22.5</v>
      </c>
      <c r="E4148" s="11">
        <v>18.899999999999999</v>
      </c>
      <c r="F4148" s="11">
        <v>-0.9</v>
      </c>
      <c r="G4148" s="11">
        <v>32.4</v>
      </c>
      <c r="H4148" s="11">
        <v>-22.4</v>
      </c>
      <c r="I4148" s="11">
        <v>24.2</v>
      </c>
      <c r="J4148" s="6"/>
    </row>
    <row r="4149" spans="1:10" ht="15" x14ac:dyDescent="0.15">
      <c r="A4149" s="9">
        <v>41328.225694444445</v>
      </c>
      <c r="B4149" s="10">
        <v>24</v>
      </c>
      <c r="C4149" s="10">
        <v>12</v>
      </c>
      <c r="D4149" s="11">
        <v>-21.8</v>
      </c>
      <c r="E4149" s="11">
        <v>18.899999999999999</v>
      </c>
      <c r="F4149" s="11">
        <v>-14.1</v>
      </c>
      <c r="G4149" s="11">
        <v>39.799999999999997</v>
      </c>
      <c r="H4149" s="11">
        <v>-34.700000000000003</v>
      </c>
      <c r="I4149" s="11">
        <v>25.5</v>
      </c>
      <c r="J4149" s="6"/>
    </row>
    <row r="4150" spans="1:10" ht="15" x14ac:dyDescent="0.15">
      <c r="A4150" s="9">
        <v>41880.15</v>
      </c>
      <c r="B4150" s="10">
        <v>75</v>
      </c>
      <c r="C4150" s="10">
        <v>11</v>
      </c>
      <c r="D4150" s="11">
        <v>-20.100000000000001</v>
      </c>
      <c r="E4150" s="11">
        <v>18.899999999999999</v>
      </c>
      <c r="F4150" s="11">
        <v>-2.6</v>
      </c>
      <c r="G4150" s="11">
        <v>27.4</v>
      </c>
      <c r="H4150" s="11">
        <v>-17.2</v>
      </c>
      <c r="I4150" s="11">
        <v>21.3</v>
      </c>
    </row>
    <row r="4151" spans="1:10" ht="15" x14ac:dyDescent="0.15">
      <c r="A4151" s="9">
        <v>42159.475694444445</v>
      </c>
      <c r="B4151" s="10">
        <v>29</v>
      </c>
      <c r="C4151" s="10">
        <v>11</v>
      </c>
      <c r="D4151" s="10">
        <v>-22.1</v>
      </c>
      <c r="E4151" s="10">
        <v>18.899999999999999</v>
      </c>
      <c r="F4151" s="10">
        <v>-10.7</v>
      </c>
      <c r="G4151" s="12">
        <v>37.043419999999998</v>
      </c>
      <c r="H4151" s="12">
        <v>-22.492850000000001</v>
      </c>
      <c r="I4151" s="12">
        <v>21.35201</v>
      </c>
    </row>
    <row r="4152" spans="1:10" ht="15" x14ac:dyDescent="0.15">
      <c r="A4152" s="9">
        <v>42229.847222222219</v>
      </c>
      <c r="B4152" s="10">
        <v>164</v>
      </c>
      <c r="C4152" s="10">
        <v>3</v>
      </c>
      <c r="D4152" s="10">
        <v>-19.8</v>
      </c>
      <c r="E4152" s="10">
        <v>18.899999999999999</v>
      </c>
      <c r="F4152" s="10">
        <v>4.2</v>
      </c>
      <c r="G4152" s="12">
        <v>1.34178</v>
      </c>
      <c r="H4152" s="12">
        <v>-1.4794700000000001</v>
      </c>
      <c r="I4152" s="12">
        <v>0.39882000000000001</v>
      </c>
    </row>
    <row r="4153" spans="1:10" ht="15" x14ac:dyDescent="0.15">
      <c r="A4153" s="9">
        <v>40600.565972222219</v>
      </c>
      <c r="B4153" s="10">
        <v>106</v>
      </c>
      <c r="C4153" s="10">
        <v>30</v>
      </c>
      <c r="D4153" s="11">
        <v>-16.088394999999998</v>
      </c>
      <c r="E4153" s="11">
        <v>18.934345</v>
      </c>
      <c r="F4153" s="11">
        <v>-22.89733</v>
      </c>
      <c r="G4153" s="11">
        <v>25</v>
      </c>
      <c r="H4153" s="11">
        <v>-17.600000000000001</v>
      </c>
      <c r="I4153" s="11">
        <v>19.3</v>
      </c>
      <c r="J4153" s="6"/>
    </row>
    <row r="4154" spans="1:10" ht="15" x14ac:dyDescent="0.15">
      <c r="A4154" s="9">
        <v>41904.760416666664</v>
      </c>
      <c r="B4154" s="10">
        <v>72</v>
      </c>
      <c r="C4154" s="10">
        <v>5</v>
      </c>
      <c r="D4154" s="11">
        <v>-11.5403</v>
      </c>
      <c r="E4154" s="11">
        <v>18.955594999999999</v>
      </c>
      <c r="F4154" s="11">
        <v>-5.6137199999999998</v>
      </c>
      <c r="G4154" s="11">
        <v>14.5</v>
      </c>
      <c r="H4154" s="11">
        <v>-9.6999999999999993</v>
      </c>
      <c r="I4154" s="11">
        <v>7.5</v>
      </c>
    </row>
    <row r="4155" spans="1:10" ht="15" x14ac:dyDescent="0.15">
      <c r="A4155" s="9">
        <v>40061.191666666666</v>
      </c>
      <c r="B4155" s="10">
        <v>98</v>
      </c>
      <c r="C4155" s="10">
        <v>28</v>
      </c>
      <c r="D4155" s="11">
        <v>-14.765819</v>
      </c>
      <c r="E4155" s="11">
        <v>18.994207180555499</v>
      </c>
      <c r="F4155" s="11">
        <v>-14.39991</v>
      </c>
      <c r="G4155" s="11">
        <v>-1.5</v>
      </c>
      <c r="H4155" s="11">
        <v>-2.6</v>
      </c>
      <c r="I4155" s="11">
        <v>3.6</v>
      </c>
      <c r="J4155" s="6"/>
    </row>
    <row r="4156" spans="1:10" ht="15" x14ac:dyDescent="0.15">
      <c r="A4156" s="9">
        <v>40184.354166666664</v>
      </c>
      <c r="B4156" s="10">
        <v>147</v>
      </c>
      <c r="C4156" s="10">
        <v>12</v>
      </c>
      <c r="D4156" s="11">
        <v>-10.6</v>
      </c>
      <c r="E4156" s="11">
        <v>19</v>
      </c>
      <c r="F4156" s="11">
        <v>-5.6</v>
      </c>
      <c r="G4156" s="11">
        <v>13.9</v>
      </c>
      <c r="H4156" s="11">
        <v>-9.6</v>
      </c>
      <c r="I4156" s="11">
        <v>6.9</v>
      </c>
      <c r="J4156" s="6"/>
    </row>
    <row r="4157" spans="1:10" ht="15" x14ac:dyDescent="0.15">
      <c r="A4157" s="9">
        <v>40221.844444444447</v>
      </c>
      <c r="B4157" s="10">
        <v>56</v>
      </c>
      <c r="C4157" s="10">
        <v>20</v>
      </c>
      <c r="D4157" s="11">
        <v>-20.399999999999999</v>
      </c>
      <c r="E4157" s="11">
        <v>19</v>
      </c>
      <c r="F4157" s="11">
        <v>-9.8000000000000007</v>
      </c>
      <c r="G4157" s="11">
        <v>25.2</v>
      </c>
      <c r="H4157" s="11">
        <v>-22</v>
      </c>
      <c r="I4157" s="11">
        <v>14.4</v>
      </c>
      <c r="J4157" s="6"/>
    </row>
    <row r="4158" spans="1:10" ht="15" x14ac:dyDescent="0.15">
      <c r="A4158" s="9">
        <v>40264.969444444447</v>
      </c>
      <c r="B4158" s="10">
        <v>62</v>
      </c>
      <c r="C4158" s="10">
        <v>19</v>
      </c>
      <c r="D4158" s="11">
        <v>-16.899999999999999</v>
      </c>
      <c r="E4158" s="11">
        <v>19</v>
      </c>
      <c r="F4158" s="11">
        <v>-13.1</v>
      </c>
      <c r="G4158" s="11">
        <v>23.3</v>
      </c>
      <c r="H4158" s="11">
        <v>-17.8</v>
      </c>
      <c r="I4158" s="11">
        <v>12.7</v>
      </c>
      <c r="J4158" s="6"/>
    </row>
    <row r="4159" spans="1:10" ht="15" x14ac:dyDescent="0.15">
      <c r="A4159" s="9">
        <v>40588.319444444445</v>
      </c>
      <c r="B4159" s="10">
        <v>72</v>
      </c>
      <c r="C4159" s="10">
        <v>11</v>
      </c>
      <c r="D4159" s="11">
        <v>-21.6</v>
      </c>
      <c r="E4159" s="11">
        <v>19</v>
      </c>
      <c r="F4159" s="11">
        <v>-10.3</v>
      </c>
      <c r="G4159" s="11">
        <v>24.1</v>
      </c>
      <c r="H4159" s="11">
        <v>-18.5</v>
      </c>
      <c r="I4159" s="11">
        <v>18.5</v>
      </c>
      <c r="J4159" s="6"/>
    </row>
    <row r="4160" spans="1:10" ht="15" x14ac:dyDescent="0.15">
      <c r="A4160" s="9">
        <v>40598.388888888891</v>
      </c>
      <c r="B4160" s="10">
        <v>137</v>
      </c>
      <c r="C4160" s="10">
        <v>16</v>
      </c>
      <c r="D4160" s="11">
        <v>-38.200000000000003</v>
      </c>
      <c r="E4160" s="11">
        <v>19</v>
      </c>
      <c r="F4160" s="11">
        <v>-30.4</v>
      </c>
      <c r="G4160" s="11">
        <v>29.9</v>
      </c>
      <c r="H4160" s="11">
        <v>-19.399999999999999</v>
      </c>
      <c r="I4160" s="11">
        <v>22.3</v>
      </c>
      <c r="J4160" s="6"/>
    </row>
    <row r="4161" spans="1:10" ht="15" x14ac:dyDescent="0.15">
      <c r="A4161" s="9">
        <v>40702.587500000001</v>
      </c>
      <c r="B4161" s="10">
        <v>174</v>
      </c>
      <c r="C4161" s="10">
        <v>30</v>
      </c>
      <c r="D4161" s="11">
        <v>-0.8</v>
      </c>
      <c r="E4161" s="11">
        <v>19</v>
      </c>
      <c r="F4161" s="11">
        <v>4.9000000000000004</v>
      </c>
      <c r="G4161" s="11">
        <v>20</v>
      </c>
      <c r="H4161" s="11">
        <v>-16.5</v>
      </c>
      <c r="I4161" s="11">
        <v>14.3</v>
      </c>
      <c r="J4161" s="6"/>
    </row>
    <row r="4162" spans="1:10" ht="15" x14ac:dyDescent="0.15">
      <c r="A4162" s="9">
        <v>40949.068749999999</v>
      </c>
      <c r="B4162" s="10">
        <v>51</v>
      </c>
      <c r="C4162" s="10">
        <v>9</v>
      </c>
      <c r="D4162" s="11">
        <v>-17.100000000000001</v>
      </c>
      <c r="E4162" s="11">
        <v>19</v>
      </c>
      <c r="F4162" s="11">
        <v>-15.3</v>
      </c>
      <c r="G4162" s="11">
        <v>22.7</v>
      </c>
      <c r="H4162" s="11">
        <v>-23.7</v>
      </c>
      <c r="I4162" s="11">
        <v>16</v>
      </c>
      <c r="J4162" s="6"/>
    </row>
    <row r="4163" spans="1:10" ht="15" x14ac:dyDescent="0.15">
      <c r="A4163" s="9">
        <v>41032.495138888888</v>
      </c>
      <c r="B4163" s="10">
        <v>104</v>
      </c>
      <c r="C4163" s="10">
        <v>3</v>
      </c>
      <c r="D4163" s="11">
        <v>-38.9</v>
      </c>
      <c r="E4163" s="11">
        <v>19</v>
      </c>
      <c r="F4163" s="11">
        <v>-24.2</v>
      </c>
      <c r="G4163" s="11">
        <v>20.2</v>
      </c>
      <c r="H4163" s="11">
        <v>-16.100000000000001</v>
      </c>
      <c r="I4163" s="11">
        <v>16.600000000000001</v>
      </c>
      <c r="J4163" s="6"/>
    </row>
    <row r="4164" spans="1:10" ht="15" x14ac:dyDescent="0.15">
      <c r="A4164" s="9">
        <v>41077.271527777775</v>
      </c>
      <c r="B4164" s="10">
        <v>188</v>
      </c>
      <c r="C4164" s="10">
        <v>16</v>
      </c>
      <c r="D4164" s="11">
        <v>-6.6</v>
      </c>
      <c r="E4164" s="11">
        <v>19</v>
      </c>
      <c r="F4164" s="11">
        <v>1.2</v>
      </c>
      <c r="G4164" s="11">
        <v>40.700000000000003</v>
      </c>
      <c r="H4164" s="11">
        <v>-28.1</v>
      </c>
      <c r="I4164" s="11">
        <v>24</v>
      </c>
      <c r="J4164" s="6"/>
    </row>
    <row r="4165" spans="1:10" ht="15" x14ac:dyDescent="0.15">
      <c r="A4165" s="9">
        <v>41258.040972222225</v>
      </c>
      <c r="B4165" s="10">
        <v>119</v>
      </c>
      <c r="C4165" s="10">
        <v>25</v>
      </c>
      <c r="D4165" s="11">
        <v>12.2</v>
      </c>
      <c r="E4165" s="11">
        <v>19</v>
      </c>
      <c r="F4165" s="11">
        <v>-5.3</v>
      </c>
      <c r="G4165" s="11">
        <v>26.4</v>
      </c>
      <c r="H4165" s="11">
        <v>-20.9</v>
      </c>
      <c r="I4165" s="11">
        <v>12.2</v>
      </c>
      <c r="J4165" s="6"/>
    </row>
    <row r="4166" spans="1:10" ht="15" x14ac:dyDescent="0.15">
      <c r="A4166" s="9">
        <v>42048.688888888886</v>
      </c>
      <c r="B4166" s="10">
        <v>61</v>
      </c>
      <c r="C4166" s="10">
        <v>12</v>
      </c>
      <c r="D4166" s="10">
        <v>-20</v>
      </c>
      <c r="E4166" s="10">
        <v>19</v>
      </c>
      <c r="F4166" s="10">
        <v>-3.6</v>
      </c>
      <c r="G4166" s="12">
        <v>16.294309999999999</v>
      </c>
      <c r="H4166" s="12">
        <v>-14.259456999999999</v>
      </c>
      <c r="I4166" s="12">
        <v>11.016999999999999</v>
      </c>
    </row>
    <row r="4167" spans="1:10" ht="15" x14ac:dyDescent="0.15">
      <c r="A4167" s="9">
        <v>42068.30972222222</v>
      </c>
      <c r="B4167" s="10">
        <v>37</v>
      </c>
      <c r="C4167" s="10">
        <v>5</v>
      </c>
      <c r="D4167" s="10">
        <v>-11.8</v>
      </c>
      <c r="E4167" s="10">
        <v>19</v>
      </c>
      <c r="F4167" s="10">
        <v>-4.5</v>
      </c>
      <c r="G4167" s="12">
        <v>13.327489999999999</v>
      </c>
      <c r="H4167" s="12">
        <v>-7.9281499999999996</v>
      </c>
      <c r="I4167" s="12">
        <v>8.7285900000000005</v>
      </c>
    </row>
    <row r="4168" spans="1:10" ht="15" x14ac:dyDescent="0.15">
      <c r="A4168" s="9">
        <v>42091.319444444445</v>
      </c>
      <c r="B4168" s="10">
        <v>60</v>
      </c>
      <c r="C4168" s="10">
        <v>12</v>
      </c>
      <c r="D4168" s="10">
        <v>-24.4</v>
      </c>
      <c r="E4168" s="10">
        <v>19</v>
      </c>
      <c r="F4168" s="10">
        <v>-12.3</v>
      </c>
      <c r="G4168" s="12">
        <v>36.462809999999998</v>
      </c>
      <c r="H4168" s="12">
        <v>-39.369770000000003</v>
      </c>
      <c r="I4168" s="12">
        <v>21.441099999999999</v>
      </c>
    </row>
    <row r="4169" spans="1:10" ht="15" x14ac:dyDescent="0.15">
      <c r="A4169" s="9">
        <v>40090.12777777778</v>
      </c>
      <c r="B4169" s="10">
        <v>67</v>
      </c>
      <c r="C4169" s="10">
        <v>18</v>
      </c>
      <c r="D4169" s="11">
        <v>-16.441538000000001</v>
      </c>
      <c r="E4169" s="11">
        <v>19.004736999999999</v>
      </c>
      <c r="F4169" s="11">
        <v>-7.98299</v>
      </c>
      <c r="G4169" s="11">
        <v>17.7</v>
      </c>
      <c r="H4169" s="11">
        <v>-14.8</v>
      </c>
      <c r="I4169" s="11">
        <v>11.1</v>
      </c>
      <c r="J4169" s="6"/>
    </row>
    <row r="4170" spans="1:10" ht="15" x14ac:dyDescent="0.15">
      <c r="A4170" s="9">
        <v>40155.929166666669</v>
      </c>
      <c r="B4170" s="10">
        <v>111</v>
      </c>
      <c r="C4170" s="10">
        <v>13</v>
      </c>
      <c r="D4170" s="11">
        <v>-17.357831000000001</v>
      </c>
      <c r="E4170" s="11">
        <v>19.017181000000001</v>
      </c>
      <c r="F4170" s="11">
        <v>-12.894489999999999</v>
      </c>
      <c r="G4170" s="11">
        <v>17.2</v>
      </c>
      <c r="H4170" s="11">
        <v>-17.899999999999999</v>
      </c>
      <c r="I4170" s="11">
        <v>3.5</v>
      </c>
      <c r="J4170" s="6"/>
    </row>
    <row r="4171" spans="1:10" ht="15" x14ac:dyDescent="0.15">
      <c r="A4171" s="9">
        <v>40070.859722222223</v>
      </c>
      <c r="B4171" s="10">
        <v>393</v>
      </c>
      <c r="C4171" s="10">
        <v>10</v>
      </c>
      <c r="D4171" s="11">
        <v>-12.5</v>
      </c>
      <c r="E4171" s="11">
        <v>19.100000000000001</v>
      </c>
      <c r="F4171" s="11">
        <v>-6</v>
      </c>
      <c r="G4171" s="11">
        <v>30.9</v>
      </c>
      <c r="H4171" s="11">
        <v>-22.2</v>
      </c>
      <c r="I4171" s="11">
        <v>23.2</v>
      </c>
      <c r="J4171" s="6"/>
    </row>
    <row r="4172" spans="1:10" ht="15" x14ac:dyDescent="0.15">
      <c r="A4172" s="9">
        <v>41042.866666666669</v>
      </c>
      <c r="B4172" s="10">
        <v>167</v>
      </c>
      <c r="C4172" s="10">
        <v>7</v>
      </c>
      <c r="D4172" s="11">
        <v>-19.8</v>
      </c>
      <c r="E4172" s="11">
        <v>19.100000000000001</v>
      </c>
      <c r="F4172" s="11">
        <v>-5</v>
      </c>
      <c r="G4172" s="11">
        <v>31.2</v>
      </c>
      <c r="H4172" s="11">
        <v>-24.4</v>
      </c>
      <c r="I4172" s="11">
        <v>22.6</v>
      </c>
      <c r="J4172" s="6"/>
    </row>
    <row r="4173" spans="1:10" ht="15" x14ac:dyDescent="0.15">
      <c r="A4173" s="9">
        <v>41045.136111111111</v>
      </c>
      <c r="B4173" s="10">
        <v>102</v>
      </c>
      <c r="C4173" s="10">
        <v>11</v>
      </c>
      <c r="D4173" s="11">
        <v>-18.399999999999999</v>
      </c>
      <c r="E4173" s="11">
        <v>19.100000000000001</v>
      </c>
      <c r="F4173" s="11">
        <v>-15.2</v>
      </c>
      <c r="G4173" s="11">
        <v>24.4</v>
      </c>
      <c r="H4173" s="11">
        <v>-23.1</v>
      </c>
      <c r="I4173" s="11">
        <v>20.2</v>
      </c>
      <c r="J4173" s="6"/>
    </row>
    <row r="4174" spans="1:10" ht="15" x14ac:dyDescent="0.15">
      <c r="A4174" s="9">
        <v>41257.621527777781</v>
      </c>
      <c r="B4174" s="10">
        <v>167</v>
      </c>
      <c r="C4174" s="10">
        <v>28</v>
      </c>
      <c r="D4174" s="11">
        <v>-13.7</v>
      </c>
      <c r="E4174" s="11">
        <v>19.100000000000001</v>
      </c>
      <c r="F4174" s="11">
        <v>-4.5</v>
      </c>
      <c r="G4174" s="11">
        <v>9.6999999999999993</v>
      </c>
      <c r="H4174" s="11">
        <v>-11.9</v>
      </c>
      <c r="I4174" s="11">
        <v>6.1</v>
      </c>
      <c r="J4174" s="6"/>
    </row>
    <row r="4175" spans="1:10" ht="15" x14ac:dyDescent="0.15">
      <c r="A4175" s="9">
        <v>41315.415972222225</v>
      </c>
      <c r="B4175" s="10">
        <v>52</v>
      </c>
      <c r="C4175" s="10">
        <v>31</v>
      </c>
      <c r="D4175" s="11">
        <v>-9.8000000000000007</v>
      </c>
      <c r="E4175" s="11">
        <v>19.100000000000001</v>
      </c>
      <c r="F4175" s="11">
        <v>-9.6999999999999993</v>
      </c>
      <c r="G4175" s="11">
        <v>39.700000000000003</v>
      </c>
      <c r="H4175" s="11">
        <v>-32.6</v>
      </c>
      <c r="I4175" s="11">
        <v>17</v>
      </c>
      <c r="J4175" s="6"/>
    </row>
    <row r="4176" spans="1:10" ht="15" x14ac:dyDescent="0.15">
      <c r="A4176" s="9">
        <v>41402.685416666667</v>
      </c>
      <c r="B4176" s="10">
        <v>70</v>
      </c>
      <c r="C4176" s="10">
        <v>19</v>
      </c>
      <c r="D4176" s="11">
        <v>-30.9</v>
      </c>
      <c r="E4176" s="11">
        <v>19.100000000000001</v>
      </c>
      <c r="F4176" s="11">
        <v>-12.3</v>
      </c>
      <c r="G4176" s="11">
        <v>36.6</v>
      </c>
      <c r="H4176" s="11">
        <v>-43.3</v>
      </c>
      <c r="I4176" s="11">
        <v>23.8</v>
      </c>
      <c r="J4176" s="6"/>
    </row>
    <row r="4177" spans="1:10" ht="15" x14ac:dyDescent="0.15">
      <c r="A4177" s="9">
        <v>41895.176388888889</v>
      </c>
      <c r="B4177" s="10">
        <v>34</v>
      </c>
      <c r="C4177" s="10">
        <v>8</v>
      </c>
      <c r="D4177" s="11">
        <v>-6.1</v>
      </c>
      <c r="E4177" s="11">
        <v>19.100000000000001</v>
      </c>
      <c r="F4177" s="11">
        <v>-5.6</v>
      </c>
      <c r="G4177" s="11">
        <v>22.6</v>
      </c>
      <c r="H4177" s="11">
        <v>-13.1</v>
      </c>
      <c r="I4177" s="11">
        <v>18</v>
      </c>
    </row>
    <row r="4178" spans="1:10" ht="15" x14ac:dyDescent="0.15">
      <c r="A4178" s="9">
        <v>42092.606249999997</v>
      </c>
      <c r="B4178" s="10">
        <v>153</v>
      </c>
      <c r="C4178" s="10">
        <v>6</v>
      </c>
      <c r="D4178" s="10">
        <v>-11.2</v>
      </c>
      <c r="E4178" s="10">
        <v>19.100000000000001</v>
      </c>
      <c r="F4178" s="10">
        <v>-3.6</v>
      </c>
      <c r="G4178" s="12">
        <v>9.0565800000000003</v>
      </c>
      <c r="H4178" s="12">
        <v>-4.9300499999999996</v>
      </c>
      <c r="I4178" s="12">
        <v>7.6740300000000001</v>
      </c>
    </row>
    <row r="4179" spans="1:10" ht="15" x14ac:dyDescent="0.15">
      <c r="A4179" s="9">
        <v>41548.568055555559</v>
      </c>
      <c r="B4179" s="10">
        <v>195</v>
      </c>
      <c r="C4179" s="10">
        <v>15</v>
      </c>
      <c r="D4179" s="11">
        <v>-45.617780000000003</v>
      </c>
      <c r="E4179" s="11">
        <v>19.108851999999999</v>
      </c>
      <c r="F4179" s="11">
        <v>-33.356459999999998</v>
      </c>
      <c r="G4179" s="11">
        <v>17.5</v>
      </c>
      <c r="H4179" s="11">
        <v>-21.9</v>
      </c>
      <c r="I4179" s="11">
        <v>15.2</v>
      </c>
      <c r="J4179" s="6"/>
    </row>
    <row r="4180" spans="1:10" ht="15" x14ac:dyDescent="0.15">
      <c r="A4180" s="9">
        <v>41395.380555555559</v>
      </c>
      <c r="B4180" s="10">
        <v>151</v>
      </c>
      <c r="C4180" s="10">
        <v>25</v>
      </c>
      <c r="D4180" s="11">
        <v>-23.42418</v>
      </c>
      <c r="E4180" s="11">
        <v>19.109348000000001</v>
      </c>
      <c r="F4180" s="11">
        <v>-5.9646020000000002</v>
      </c>
      <c r="G4180" s="11">
        <v>15.3</v>
      </c>
      <c r="H4180" s="11">
        <v>-23.8</v>
      </c>
      <c r="I4180" s="11">
        <v>6.5</v>
      </c>
      <c r="J4180" s="6"/>
    </row>
    <row r="4181" spans="1:10" ht="15" x14ac:dyDescent="0.15">
      <c r="A4181" s="9">
        <v>41577.660416666666</v>
      </c>
      <c r="B4181" s="10">
        <v>79</v>
      </c>
      <c r="C4181" s="10">
        <v>21</v>
      </c>
      <c r="D4181" s="11">
        <v>-28.538260000000001</v>
      </c>
      <c r="E4181" s="11">
        <v>19.114668999999999</v>
      </c>
      <c r="F4181" s="11">
        <v>-18.104854</v>
      </c>
      <c r="G4181" s="11">
        <v>10.8</v>
      </c>
      <c r="H4181" s="11">
        <v>-15.1</v>
      </c>
      <c r="I4181" s="11">
        <v>6.7</v>
      </c>
      <c r="J4181" s="6"/>
    </row>
    <row r="4182" spans="1:10" ht="15" x14ac:dyDescent="0.15">
      <c r="A4182" s="9">
        <v>41322.126388888886</v>
      </c>
      <c r="B4182" s="10">
        <v>140</v>
      </c>
      <c r="C4182" s="10">
        <v>10</v>
      </c>
      <c r="D4182" s="11">
        <v>-26.197939999999999</v>
      </c>
      <c r="E4182" s="11">
        <v>19.151430999999999</v>
      </c>
      <c r="F4182" s="11">
        <v>-26.872052</v>
      </c>
      <c r="G4182" s="11">
        <v>17</v>
      </c>
      <c r="H4182" s="11">
        <v>-16.600000000000001</v>
      </c>
      <c r="I4182" s="11">
        <v>10.4</v>
      </c>
      <c r="J4182" s="6"/>
    </row>
    <row r="4183" spans="1:10" ht="15" x14ac:dyDescent="0.15">
      <c r="A4183" s="9">
        <v>41575.285416666666</v>
      </c>
      <c r="B4183" s="10">
        <v>94</v>
      </c>
      <c r="C4183" s="10">
        <v>5</v>
      </c>
      <c r="D4183" s="11">
        <v>-9.7415099999999999</v>
      </c>
      <c r="E4183" s="11">
        <v>19.181232999999999</v>
      </c>
      <c r="F4183" s="11">
        <v>-6.9718780000000002</v>
      </c>
      <c r="G4183" s="11">
        <v>20.100000000000001</v>
      </c>
      <c r="H4183" s="11">
        <v>-14.6</v>
      </c>
      <c r="I4183" s="11">
        <v>11</v>
      </c>
      <c r="J4183" s="6"/>
    </row>
    <row r="4184" spans="1:10" ht="15" x14ac:dyDescent="0.15">
      <c r="A4184" s="9">
        <v>40220.924305555556</v>
      </c>
      <c r="B4184" s="10">
        <v>106</v>
      </c>
      <c r="C4184" s="10">
        <v>8</v>
      </c>
      <c r="D4184" s="11">
        <v>-29.7</v>
      </c>
      <c r="E4184" s="11">
        <v>19.2</v>
      </c>
      <c r="F4184" s="11">
        <v>-23.9</v>
      </c>
      <c r="G4184" s="11">
        <v>28.6</v>
      </c>
      <c r="H4184" s="11">
        <v>-21.7</v>
      </c>
      <c r="I4184" s="11">
        <v>11.6</v>
      </c>
      <c r="J4184" s="6"/>
    </row>
    <row r="4185" spans="1:10" ht="15" x14ac:dyDescent="0.15">
      <c r="A4185" s="9">
        <v>40223.058333333334</v>
      </c>
      <c r="B4185" s="10">
        <v>103</v>
      </c>
      <c r="C4185" s="10">
        <v>29</v>
      </c>
      <c r="D4185" s="11">
        <v>-20.5</v>
      </c>
      <c r="E4185" s="11">
        <v>19.2</v>
      </c>
      <c r="F4185" s="11">
        <v>-19.3</v>
      </c>
      <c r="G4185" s="11">
        <v>24.2</v>
      </c>
      <c r="H4185" s="11">
        <v>-22.6</v>
      </c>
      <c r="I4185" s="11">
        <v>7.7</v>
      </c>
      <c r="J4185" s="6"/>
    </row>
    <row r="4186" spans="1:10" ht="15" x14ac:dyDescent="0.15">
      <c r="A4186" s="9">
        <v>40283.655555555553</v>
      </c>
      <c r="B4186" s="10">
        <v>42</v>
      </c>
      <c r="C4186" s="10">
        <v>23</v>
      </c>
      <c r="D4186" s="11">
        <v>0</v>
      </c>
      <c r="E4186" s="11">
        <v>19.2</v>
      </c>
      <c r="F4186" s="11">
        <v>5.8</v>
      </c>
      <c r="G4186" s="11">
        <v>2.5</v>
      </c>
      <c r="H4186" s="11">
        <v>-16.5</v>
      </c>
      <c r="I4186" s="11">
        <v>-2.9</v>
      </c>
      <c r="J4186" s="6"/>
    </row>
    <row r="4187" spans="1:10" ht="15" x14ac:dyDescent="0.15">
      <c r="A4187" s="9">
        <v>40428.793055555558</v>
      </c>
      <c r="B4187" s="10">
        <v>80</v>
      </c>
      <c r="C4187" s="10">
        <v>12</v>
      </c>
      <c r="D4187" s="11">
        <v>-14.8</v>
      </c>
      <c r="E4187" s="11">
        <v>19.2</v>
      </c>
      <c r="F4187" s="11">
        <v>-9.6999999999999993</v>
      </c>
      <c r="G4187" s="11">
        <v>19</v>
      </c>
      <c r="H4187" s="11">
        <v>-13.6</v>
      </c>
      <c r="I4187" s="11">
        <v>16</v>
      </c>
      <c r="J4187" s="6"/>
    </row>
    <row r="4188" spans="1:10" ht="15" x14ac:dyDescent="0.15">
      <c r="A4188" s="9">
        <v>40653.759027777778</v>
      </c>
      <c r="B4188" s="10">
        <v>193</v>
      </c>
      <c r="C4188" s="10">
        <v>25</v>
      </c>
      <c r="D4188" s="11">
        <v>-8.6</v>
      </c>
      <c r="E4188" s="11">
        <v>19.2</v>
      </c>
      <c r="F4188" s="11">
        <v>-8.1</v>
      </c>
      <c r="G4188" s="11">
        <v>15.4</v>
      </c>
      <c r="H4188" s="11">
        <v>-16.899999999999999</v>
      </c>
      <c r="I4188" s="11">
        <v>10.4</v>
      </c>
      <c r="J4188" s="6"/>
    </row>
    <row r="4189" spans="1:10" ht="15" x14ac:dyDescent="0.15">
      <c r="A4189" s="9">
        <v>40831.381944444445</v>
      </c>
      <c r="B4189" s="10">
        <v>45</v>
      </c>
      <c r="C4189" s="10">
        <v>24</v>
      </c>
      <c r="D4189" s="11">
        <v>6.5</v>
      </c>
      <c r="E4189" s="11">
        <v>19.2</v>
      </c>
      <c r="F4189" s="11">
        <v>17.3</v>
      </c>
      <c r="G4189" s="11">
        <v>23.9</v>
      </c>
      <c r="H4189" s="11">
        <v>-14.1</v>
      </c>
      <c r="I4189" s="11">
        <v>11.8</v>
      </c>
      <c r="J4189" s="6"/>
    </row>
    <row r="4190" spans="1:10" ht="15" x14ac:dyDescent="0.15">
      <c r="A4190" s="9">
        <v>40854.069444444445</v>
      </c>
      <c r="B4190" s="10">
        <v>65</v>
      </c>
      <c r="C4190" s="10">
        <v>11</v>
      </c>
      <c r="D4190" s="11">
        <v>-7.7</v>
      </c>
      <c r="E4190" s="11">
        <v>19.2</v>
      </c>
      <c r="F4190" s="11">
        <v>-0.4</v>
      </c>
      <c r="G4190" s="11">
        <v>23.3</v>
      </c>
      <c r="H4190" s="11">
        <v>-17.600000000000001</v>
      </c>
      <c r="I4190" s="11">
        <v>14.9</v>
      </c>
      <c r="J4190" s="6"/>
    </row>
    <row r="4191" spans="1:10" ht="15" x14ac:dyDescent="0.15">
      <c r="A4191" s="9">
        <v>40948.776388888888</v>
      </c>
      <c r="B4191" s="10">
        <v>56</v>
      </c>
      <c r="C4191" s="10">
        <v>35</v>
      </c>
      <c r="D4191" s="11">
        <v>-14.6</v>
      </c>
      <c r="E4191" s="11">
        <v>19.2</v>
      </c>
      <c r="F4191" s="11">
        <v>-8.1</v>
      </c>
      <c r="G4191" s="11">
        <v>4.0999999999999996</v>
      </c>
      <c r="H4191" s="11">
        <v>-13.9</v>
      </c>
      <c r="I4191" s="11">
        <v>-1.5</v>
      </c>
      <c r="J4191" s="6"/>
    </row>
    <row r="4192" spans="1:10" ht="15" x14ac:dyDescent="0.15">
      <c r="A4192" s="9">
        <v>41010.379861111112</v>
      </c>
      <c r="B4192" s="10">
        <v>41</v>
      </c>
      <c r="C4192" s="10">
        <v>33</v>
      </c>
      <c r="D4192" s="11">
        <v>-12.4</v>
      </c>
      <c r="E4192" s="11">
        <v>19.2</v>
      </c>
      <c r="F4192" s="11">
        <v>-6.5</v>
      </c>
      <c r="G4192" s="11">
        <v>10.199999999999999</v>
      </c>
      <c r="H4192" s="11">
        <v>-16.899999999999999</v>
      </c>
      <c r="I4192" s="11">
        <v>6.5</v>
      </c>
      <c r="J4192" s="6"/>
    </row>
    <row r="4193" spans="1:10" ht="15" x14ac:dyDescent="0.15">
      <c r="A4193" s="9">
        <v>41023.859722222223</v>
      </c>
      <c r="B4193" s="10">
        <v>109</v>
      </c>
      <c r="C4193" s="10">
        <v>23</v>
      </c>
      <c r="D4193" s="11">
        <v>-37.799999999999997</v>
      </c>
      <c r="E4193" s="11">
        <v>19.2</v>
      </c>
      <c r="F4193" s="11">
        <v>-22.9</v>
      </c>
      <c r="G4193" s="11">
        <v>27.4</v>
      </c>
      <c r="H4193" s="11">
        <v>-26.3</v>
      </c>
      <c r="I4193" s="11">
        <v>22.5</v>
      </c>
      <c r="J4193" s="6"/>
    </row>
    <row r="4194" spans="1:10" ht="15" x14ac:dyDescent="0.15">
      <c r="A4194" s="9">
        <v>41242.001388888886</v>
      </c>
      <c r="B4194" s="10">
        <v>91</v>
      </c>
      <c r="C4194" s="10">
        <v>10</v>
      </c>
      <c r="D4194" s="11">
        <v>30.3</v>
      </c>
      <c r="E4194" s="11">
        <v>19.2</v>
      </c>
      <c r="F4194" s="11">
        <v>13.5</v>
      </c>
      <c r="G4194" s="11">
        <v>14.7</v>
      </c>
      <c r="H4194" s="11">
        <v>-9.6999999999999993</v>
      </c>
      <c r="I4194" s="11">
        <v>9.3000000000000007</v>
      </c>
      <c r="J4194" s="6"/>
    </row>
    <row r="4195" spans="1:10" ht="15" x14ac:dyDescent="0.15">
      <c r="A4195" s="9">
        <v>41316.843055555553</v>
      </c>
      <c r="B4195" s="10">
        <v>61</v>
      </c>
      <c r="C4195" s="10">
        <v>11</v>
      </c>
      <c r="D4195" s="11">
        <v>-19.899999999999999</v>
      </c>
      <c r="E4195" s="11">
        <v>19.2</v>
      </c>
      <c r="F4195" s="11">
        <v>-10.7</v>
      </c>
      <c r="G4195" s="11">
        <v>46.3</v>
      </c>
      <c r="H4195" s="11">
        <v>-40.6</v>
      </c>
      <c r="I4195" s="11">
        <v>32.700000000000003</v>
      </c>
      <c r="J4195" s="6"/>
    </row>
    <row r="4196" spans="1:10" ht="15" x14ac:dyDescent="0.15">
      <c r="A4196" s="9">
        <v>41408.897222222222</v>
      </c>
      <c r="B4196" s="10">
        <v>72</v>
      </c>
      <c r="C4196" s="10">
        <v>10</v>
      </c>
      <c r="D4196" s="11">
        <v>-30.4</v>
      </c>
      <c r="E4196" s="11">
        <v>19.2</v>
      </c>
      <c r="F4196" s="11">
        <v>-17.7</v>
      </c>
      <c r="G4196" s="11">
        <v>18.3</v>
      </c>
      <c r="H4196" s="11">
        <v>-11.8</v>
      </c>
      <c r="I4196" s="11">
        <v>18.3</v>
      </c>
      <c r="J4196" s="6"/>
    </row>
    <row r="4197" spans="1:10" ht="15" x14ac:dyDescent="0.15">
      <c r="A4197" s="9">
        <v>41575.339583333334</v>
      </c>
      <c r="B4197" s="10">
        <v>71</v>
      </c>
      <c r="C4197" s="10">
        <v>9</v>
      </c>
      <c r="D4197" s="11">
        <v>-24.5</v>
      </c>
      <c r="E4197" s="11">
        <v>19.2</v>
      </c>
      <c r="F4197" s="11">
        <v>-9.1999999999999993</v>
      </c>
      <c r="G4197" s="11">
        <v>43.5</v>
      </c>
      <c r="H4197" s="11">
        <v>-29.4</v>
      </c>
      <c r="I4197" s="11">
        <v>25.8</v>
      </c>
      <c r="J4197" s="6"/>
    </row>
    <row r="4198" spans="1:10" ht="15" x14ac:dyDescent="0.15">
      <c r="A4198" s="9">
        <v>41589.823611111111</v>
      </c>
      <c r="B4198" s="10">
        <v>105</v>
      </c>
      <c r="C4198" s="10">
        <v>8</v>
      </c>
      <c r="D4198" s="11">
        <v>-9.8000000000000007</v>
      </c>
      <c r="E4198" s="11">
        <v>19.2</v>
      </c>
      <c r="F4198" s="11">
        <v>-3.1</v>
      </c>
      <c r="G4198" s="11">
        <v>33.200000000000003</v>
      </c>
      <c r="H4198" s="11">
        <v>-29.2</v>
      </c>
      <c r="I4198" s="11">
        <v>20.100000000000001</v>
      </c>
    </row>
    <row r="4199" spans="1:10" ht="15" x14ac:dyDescent="0.15">
      <c r="A4199" s="9">
        <v>41904.799305555556</v>
      </c>
      <c r="B4199" s="10">
        <v>31</v>
      </c>
      <c r="C4199" s="10">
        <v>4</v>
      </c>
      <c r="D4199" s="11">
        <v>-27.6</v>
      </c>
      <c r="E4199" s="11">
        <v>19.2</v>
      </c>
      <c r="F4199" s="11">
        <v>-15.1</v>
      </c>
      <c r="G4199" s="11">
        <v>32</v>
      </c>
      <c r="H4199" s="11">
        <v>-21.6</v>
      </c>
      <c r="I4199" s="11">
        <v>24.5</v>
      </c>
    </row>
    <row r="4200" spans="1:10" ht="15" x14ac:dyDescent="0.15">
      <c r="A4200" s="9">
        <v>42008.572916666664</v>
      </c>
      <c r="B4200" s="10">
        <v>65</v>
      </c>
      <c r="C4200" s="10">
        <v>6</v>
      </c>
      <c r="D4200" s="10">
        <v>-11.8</v>
      </c>
      <c r="E4200" s="10">
        <v>19.2</v>
      </c>
      <c r="F4200" s="10">
        <v>-4.5999999999999996</v>
      </c>
      <c r="G4200" s="12">
        <v>39.028750000000002</v>
      </c>
      <c r="H4200" s="12">
        <v>-28.262764000000001</v>
      </c>
      <c r="I4200" s="12">
        <v>22.572669999999999</v>
      </c>
    </row>
    <row r="4201" spans="1:10" ht="15" x14ac:dyDescent="0.15">
      <c r="A4201" s="9">
        <v>42133.879166666666</v>
      </c>
      <c r="B4201" s="10">
        <v>69</v>
      </c>
      <c r="C4201" s="10">
        <v>10</v>
      </c>
      <c r="D4201" s="10">
        <v>-20.399999999999999</v>
      </c>
      <c r="E4201" s="10">
        <v>19.2</v>
      </c>
      <c r="F4201" s="10">
        <v>-20.8</v>
      </c>
      <c r="G4201" s="12">
        <v>40.698999999999998</v>
      </c>
      <c r="H4201" s="12">
        <v>-26.000589999999999</v>
      </c>
      <c r="I4201" s="12">
        <v>17.671530000000001</v>
      </c>
    </row>
    <row r="4202" spans="1:10" ht="15" x14ac:dyDescent="0.15">
      <c r="A4202" s="9">
        <v>42251.286111111112</v>
      </c>
      <c r="B4202" s="10">
        <v>25</v>
      </c>
      <c r="C4202" s="10">
        <v>10</v>
      </c>
      <c r="D4202" s="10">
        <v>-16.3</v>
      </c>
      <c r="E4202" s="10">
        <v>19.2</v>
      </c>
      <c r="F4202" s="10">
        <v>-8.1</v>
      </c>
      <c r="G4202" s="12">
        <v>38.160229999999999</v>
      </c>
      <c r="H4202" s="12">
        <v>-28.162590000000002</v>
      </c>
      <c r="I4202" s="12">
        <v>28.20317</v>
      </c>
    </row>
    <row r="4203" spans="1:10" ht="15" x14ac:dyDescent="0.15">
      <c r="A4203" s="9">
        <v>41536.867361111108</v>
      </c>
      <c r="B4203" s="10">
        <v>90</v>
      </c>
      <c r="C4203" s="10">
        <v>9</v>
      </c>
      <c r="D4203" s="11">
        <v>23.070489999999999</v>
      </c>
      <c r="E4203" s="11">
        <v>19.223569999999999</v>
      </c>
      <c r="F4203" s="11">
        <v>16.202227000000001</v>
      </c>
      <c r="G4203" s="11">
        <v>11.7</v>
      </c>
      <c r="H4203" s="11">
        <v>-8.5</v>
      </c>
      <c r="I4203" s="11">
        <v>11.6</v>
      </c>
      <c r="J4203" s="6"/>
    </row>
    <row r="4204" spans="1:10" ht="15" x14ac:dyDescent="0.15">
      <c r="A4204" s="9">
        <v>41702.270138888889</v>
      </c>
      <c r="B4204" s="10">
        <v>109</v>
      </c>
      <c r="C4204" s="10">
        <v>15</v>
      </c>
      <c r="D4204" s="11">
        <v>-13.36281</v>
      </c>
      <c r="E4204" s="11">
        <v>19.296541000000001</v>
      </c>
      <c r="F4204" s="11">
        <v>-6.3255270000000001</v>
      </c>
      <c r="G4204" s="11">
        <v>27.4</v>
      </c>
      <c r="H4204" s="11">
        <v>-20.399999999999999</v>
      </c>
      <c r="I4204" s="11">
        <v>18.3</v>
      </c>
    </row>
    <row r="4205" spans="1:10" ht="15" x14ac:dyDescent="0.15">
      <c r="A4205" s="9">
        <v>40251.28402777778</v>
      </c>
      <c r="B4205" s="10">
        <v>62</v>
      </c>
      <c r="C4205" s="10">
        <v>22</v>
      </c>
      <c r="D4205" s="11">
        <v>-16.3</v>
      </c>
      <c r="E4205" s="11">
        <v>19.3</v>
      </c>
      <c r="F4205" s="11">
        <v>-11.9</v>
      </c>
      <c r="G4205" s="11">
        <v>27.3</v>
      </c>
      <c r="H4205" s="11">
        <v>-20.100000000000001</v>
      </c>
      <c r="I4205" s="11">
        <v>17.100000000000001</v>
      </c>
      <c r="J4205" s="6"/>
    </row>
    <row r="4206" spans="1:10" ht="15" x14ac:dyDescent="0.15">
      <c r="A4206" s="9">
        <v>40572.579861111109</v>
      </c>
      <c r="B4206" s="10">
        <v>53</v>
      </c>
      <c r="C4206" s="10">
        <v>12</v>
      </c>
      <c r="D4206" s="11">
        <v>-19.8</v>
      </c>
      <c r="E4206" s="11">
        <v>19.3</v>
      </c>
      <c r="F4206" s="11">
        <v>-14.5</v>
      </c>
      <c r="G4206" s="11">
        <v>21.9</v>
      </c>
      <c r="H4206" s="11">
        <v>-21</v>
      </c>
      <c r="I4206" s="11">
        <v>14.2</v>
      </c>
      <c r="J4206" s="6"/>
    </row>
    <row r="4207" spans="1:10" ht="15" x14ac:dyDescent="0.15">
      <c r="A4207" s="9">
        <v>40585.422222222223</v>
      </c>
      <c r="B4207" s="10">
        <v>38</v>
      </c>
      <c r="C4207" s="10">
        <v>9</v>
      </c>
      <c r="D4207" s="11">
        <v>-26.9</v>
      </c>
      <c r="E4207" s="11">
        <v>19.3</v>
      </c>
      <c r="F4207" s="11">
        <v>-23.4</v>
      </c>
      <c r="G4207" s="11">
        <v>38.4</v>
      </c>
      <c r="H4207" s="11">
        <v>-30.6</v>
      </c>
      <c r="I4207" s="11">
        <v>30.6</v>
      </c>
      <c r="J4207" s="6"/>
    </row>
    <row r="4208" spans="1:10" ht="15" x14ac:dyDescent="0.15">
      <c r="A4208" s="9">
        <v>41036.622916666667</v>
      </c>
      <c r="B4208" s="10">
        <v>97</v>
      </c>
      <c r="C4208" s="10">
        <v>6</v>
      </c>
      <c r="D4208" s="11">
        <v>-21.8</v>
      </c>
      <c r="E4208" s="11">
        <v>19.3</v>
      </c>
      <c r="F4208" s="11">
        <v>-17.399999999999999</v>
      </c>
      <c r="G4208" s="11">
        <v>8.6</v>
      </c>
      <c r="H4208" s="11">
        <v>-7.9</v>
      </c>
      <c r="I4208" s="11">
        <v>10.4</v>
      </c>
      <c r="J4208" s="6"/>
    </row>
    <row r="4209" spans="1:10" ht="15" x14ac:dyDescent="0.15">
      <c r="A4209" s="9">
        <v>41181.3125</v>
      </c>
      <c r="B4209" s="10">
        <v>93</v>
      </c>
      <c r="C4209" s="10">
        <v>10</v>
      </c>
      <c r="D4209" s="11">
        <v>3.3</v>
      </c>
      <c r="E4209" s="11">
        <v>19.3</v>
      </c>
      <c r="F4209" s="11">
        <v>3.4</v>
      </c>
      <c r="G4209" s="11">
        <v>28.2</v>
      </c>
      <c r="H4209" s="11">
        <v>-23.3</v>
      </c>
      <c r="I4209" s="11">
        <v>15.4</v>
      </c>
      <c r="J4209" s="6"/>
    </row>
    <row r="4210" spans="1:10" ht="15" x14ac:dyDescent="0.15">
      <c r="A4210" s="9">
        <v>41354.24722222222</v>
      </c>
      <c r="B4210" s="10">
        <v>54</v>
      </c>
      <c r="C4210" s="10">
        <v>19</v>
      </c>
      <c r="D4210" s="11">
        <v>-6.5</v>
      </c>
      <c r="E4210" s="11">
        <v>19.3</v>
      </c>
      <c r="F4210" s="11">
        <v>-4.9000000000000004</v>
      </c>
      <c r="G4210" s="11">
        <v>28.7</v>
      </c>
      <c r="H4210" s="11">
        <v>-20.7</v>
      </c>
      <c r="I4210" s="11">
        <v>18.600000000000001</v>
      </c>
      <c r="J4210" s="6"/>
    </row>
    <row r="4211" spans="1:10" ht="15" x14ac:dyDescent="0.15">
      <c r="A4211" s="9">
        <v>41612.897916666669</v>
      </c>
      <c r="B4211" s="10">
        <v>82</v>
      </c>
      <c r="C4211" s="10">
        <v>7</v>
      </c>
      <c r="D4211" s="11">
        <v>-19.5</v>
      </c>
      <c r="E4211" s="11">
        <v>19.3</v>
      </c>
      <c r="F4211" s="11">
        <v>-21.3</v>
      </c>
      <c r="G4211" s="11">
        <v>34.200000000000003</v>
      </c>
      <c r="H4211" s="11">
        <v>-23.2</v>
      </c>
      <c r="I4211" s="11">
        <v>21.4</v>
      </c>
    </row>
    <row r="4212" spans="1:10" ht="15" x14ac:dyDescent="0.15">
      <c r="A4212" s="9">
        <v>42110.95416666667</v>
      </c>
      <c r="B4212" s="10">
        <v>98</v>
      </c>
      <c r="C4212" s="10">
        <v>6</v>
      </c>
      <c r="D4212" s="10">
        <v>-14.3</v>
      </c>
      <c r="E4212" s="10">
        <v>19.3</v>
      </c>
      <c r="F4212" s="10">
        <v>-12.4</v>
      </c>
      <c r="G4212" s="12">
        <v>21.338809999999999</v>
      </c>
      <c r="H4212" s="12">
        <v>-17.97589</v>
      </c>
      <c r="I4212" s="12">
        <v>14.23912</v>
      </c>
    </row>
    <row r="4213" spans="1:10" ht="15" x14ac:dyDescent="0.15">
      <c r="A4213" s="9">
        <v>42187.342361111114</v>
      </c>
      <c r="B4213" s="10">
        <v>89</v>
      </c>
      <c r="C4213" s="10">
        <v>6</v>
      </c>
      <c r="D4213" s="10">
        <v>-16.899999999999999</v>
      </c>
      <c r="E4213" s="10">
        <v>19.3</v>
      </c>
      <c r="F4213" s="10">
        <v>-5.2</v>
      </c>
      <c r="G4213" s="12">
        <v>16.62349</v>
      </c>
      <c r="H4213" s="12">
        <v>-11.120699999999999</v>
      </c>
      <c r="I4213" s="12">
        <v>11.02303</v>
      </c>
    </row>
    <row r="4214" spans="1:10" ht="15" x14ac:dyDescent="0.15">
      <c r="A4214" s="9">
        <v>40696.710416666669</v>
      </c>
      <c r="B4214" s="10">
        <v>120</v>
      </c>
      <c r="C4214" s="10">
        <v>9</v>
      </c>
      <c r="D4214" s="11">
        <v>-1.565928</v>
      </c>
      <c r="E4214" s="11">
        <v>19.319382999999998</v>
      </c>
      <c r="F4214" s="11">
        <v>-5.7003300000000001</v>
      </c>
      <c r="G4214" s="11">
        <v>4.7</v>
      </c>
      <c r="H4214" s="11">
        <v>-7.7</v>
      </c>
      <c r="I4214" s="11">
        <v>12.6</v>
      </c>
      <c r="J4214" s="6"/>
    </row>
    <row r="4215" spans="1:10" ht="15" x14ac:dyDescent="0.15">
      <c r="A4215" s="9">
        <v>41723.954861111109</v>
      </c>
      <c r="B4215" s="10">
        <v>39</v>
      </c>
      <c r="C4215" s="10">
        <v>8</v>
      </c>
      <c r="D4215" s="11">
        <v>-9.4794099999999997</v>
      </c>
      <c r="E4215" s="11">
        <v>19.376995999999998</v>
      </c>
      <c r="F4215" s="11">
        <v>-3.6526339999999999</v>
      </c>
      <c r="G4215" s="11">
        <v>18</v>
      </c>
      <c r="H4215" s="11">
        <v>-12.9</v>
      </c>
      <c r="I4215" s="11">
        <v>14.7</v>
      </c>
    </row>
    <row r="4216" spans="1:10" ht="15" x14ac:dyDescent="0.15">
      <c r="A4216" s="9">
        <v>40216.955555555556</v>
      </c>
      <c r="B4216" s="10">
        <v>67</v>
      </c>
      <c r="C4216" s="10">
        <v>7</v>
      </c>
      <c r="D4216" s="11">
        <v>-24.9</v>
      </c>
      <c r="E4216" s="11">
        <v>19.399999999999999</v>
      </c>
      <c r="F4216" s="11">
        <v>-17.600000000000001</v>
      </c>
      <c r="G4216" s="11">
        <v>30.8</v>
      </c>
      <c r="H4216" s="11">
        <v>-24.9</v>
      </c>
      <c r="I4216" s="11">
        <v>20.5</v>
      </c>
      <c r="J4216" s="6"/>
    </row>
    <row r="4217" spans="1:10" ht="15" x14ac:dyDescent="0.15">
      <c r="A4217" s="9">
        <v>40800.48541666667</v>
      </c>
      <c r="B4217" s="10">
        <v>94</v>
      </c>
      <c r="C4217" s="10">
        <v>21</v>
      </c>
      <c r="D4217" s="11">
        <v>-28</v>
      </c>
      <c r="E4217" s="11">
        <v>19.399999999999999</v>
      </c>
      <c r="F4217" s="11">
        <v>-21</v>
      </c>
      <c r="G4217" s="11">
        <v>18.899999999999999</v>
      </c>
      <c r="H4217" s="11">
        <v>-20</v>
      </c>
      <c r="I4217" s="11">
        <v>11.3</v>
      </c>
      <c r="J4217" s="6"/>
    </row>
    <row r="4218" spans="1:10" ht="15" x14ac:dyDescent="0.15">
      <c r="A4218" s="9">
        <v>40801.956250000003</v>
      </c>
      <c r="B4218" s="10">
        <v>163</v>
      </c>
      <c r="C4218" s="10">
        <v>2</v>
      </c>
      <c r="D4218" s="11">
        <v>23.4</v>
      </c>
      <c r="E4218" s="11">
        <v>19.399999999999999</v>
      </c>
      <c r="F4218" s="11">
        <v>24.9</v>
      </c>
      <c r="G4218" s="11">
        <v>6.8</v>
      </c>
      <c r="H4218" s="11">
        <v>-3.3</v>
      </c>
      <c r="I4218" s="11">
        <v>6.2</v>
      </c>
      <c r="J4218" s="6"/>
    </row>
    <row r="4219" spans="1:10" ht="15" x14ac:dyDescent="0.15">
      <c r="A4219" s="9">
        <v>40818.008333333331</v>
      </c>
      <c r="B4219" s="10">
        <v>229</v>
      </c>
      <c r="C4219" s="10">
        <v>33</v>
      </c>
      <c r="D4219" s="11">
        <v>16.3</v>
      </c>
      <c r="E4219" s="11">
        <v>19.399999999999999</v>
      </c>
      <c r="F4219" s="11">
        <v>26.7</v>
      </c>
      <c r="G4219" s="11">
        <v>10.5</v>
      </c>
      <c r="H4219" s="11">
        <v>-6.7</v>
      </c>
      <c r="I4219" s="11">
        <v>-1.7</v>
      </c>
      <c r="J4219" s="6"/>
    </row>
    <row r="4220" spans="1:10" ht="15" x14ac:dyDescent="0.15">
      <c r="A4220" s="9">
        <v>41002.920138888891</v>
      </c>
      <c r="B4220" s="10">
        <v>78</v>
      </c>
      <c r="C4220" s="10">
        <v>7</v>
      </c>
      <c r="D4220" s="11">
        <v>-6.9</v>
      </c>
      <c r="E4220" s="11">
        <v>19.399999999999999</v>
      </c>
      <c r="F4220" s="11">
        <v>-5.4</v>
      </c>
      <c r="G4220" s="11">
        <v>21.3</v>
      </c>
      <c r="H4220" s="11">
        <v>-14.3</v>
      </c>
      <c r="I4220" s="11">
        <v>19.2</v>
      </c>
      <c r="J4220" s="6"/>
    </row>
    <row r="4221" spans="1:10" ht="15" x14ac:dyDescent="0.15">
      <c r="A4221" s="9">
        <v>41076.207638888889</v>
      </c>
      <c r="B4221" s="10">
        <v>84</v>
      </c>
      <c r="C4221" s="10">
        <v>11</v>
      </c>
      <c r="D4221" s="11">
        <v>-17.3</v>
      </c>
      <c r="E4221" s="11">
        <v>19.399999999999999</v>
      </c>
      <c r="F4221" s="11">
        <v>-12.2</v>
      </c>
      <c r="G4221" s="11">
        <v>47.5</v>
      </c>
      <c r="H4221" s="11">
        <v>-34.799999999999997</v>
      </c>
      <c r="I4221" s="11">
        <v>34.6</v>
      </c>
      <c r="J4221" s="6"/>
    </row>
    <row r="4222" spans="1:10" ht="15" x14ac:dyDescent="0.15">
      <c r="A4222" s="9">
        <v>41558.636805555558</v>
      </c>
      <c r="B4222" s="10">
        <v>86</v>
      </c>
      <c r="C4222" s="10">
        <v>10</v>
      </c>
      <c r="D4222" s="11">
        <v>-9.8000000000000007</v>
      </c>
      <c r="E4222" s="11">
        <v>19.399999999999999</v>
      </c>
      <c r="F4222" s="11">
        <v>-2.9</v>
      </c>
      <c r="G4222" s="11">
        <v>29.7</v>
      </c>
      <c r="H4222" s="11">
        <v>-24.7</v>
      </c>
      <c r="I4222" s="11">
        <v>23.3</v>
      </c>
      <c r="J4222" s="6"/>
    </row>
    <row r="4223" spans="1:10" ht="15" x14ac:dyDescent="0.15">
      <c r="A4223" s="9">
        <v>41909.410416666666</v>
      </c>
      <c r="B4223" s="10">
        <v>58</v>
      </c>
      <c r="C4223" s="10">
        <v>9</v>
      </c>
      <c r="D4223" s="11">
        <v>-16.399999999999999</v>
      </c>
      <c r="E4223" s="11">
        <v>19.399999999999999</v>
      </c>
      <c r="F4223" s="11">
        <v>-9.1999999999999993</v>
      </c>
      <c r="G4223" s="11">
        <v>28.3</v>
      </c>
      <c r="H4223" s="11">
        <v>-16.899999999999999</v>
      </c>
      <c r="I4223" s="11">
        <v>15.7</v>
      </c>
    </row>
    <row r="4224" spans="1:10" ht="15" x14ac:dyDescent="0.15">
      <c r="A4224" s="9">
        <v>42057.952777777777</v>
      </c>
      <c r="B4224" s="10">
        <v>48</v>
      </c>
      <c r="C4224" s="10">
        <v>9</v>
      </c>
      <c r="D4224" s="10">
        <v>-27.2</v>
      </c>
      <c r="E4224" s="10">
        <v>19.399999999999999</v>
      </c>
      <c r="F4224" s="10">
        <v>-12.6</v>
      </c>
      <c r="G4224" s="12">
        <v>36.420960000000001</v>
      </c>
      <c r="H4224" s="12">
        <v>-22.901230000000002</v>
      </c>
      <c r="I4224" s="12">
        <v>24.399799999999999</v>
      </c>
    </row>
    <row r="4225" spans="1:10" ht="15" x14ac:dyDescent="0.15">
      <c r="A4225" s="9">
        <v>42095.438888888886</v>
      </c>
      <c r="B4225" s="10">
        <v>50</v>
      </c>
      <c r="C4225" s="10">
        <v>6</v>
      </c>
      <c r="D4225" s="10">
        <v>-22</v>
      </c>
      <c r="E4225" s="10">
        <v>19.399999999999999</v>
      </c>
      <c r="F4225" s="10">
        <v>-14.5</v>
      </c>
      <c r="G4225" s="12">
        <v>25.188500000000001</v>
      </c>
      <c r="H4225" s="12">
        <v>-20.909590000000001</v>
      </c>
      <c r="I4225" s="12">
        <v>15.33221</v>
      </c>
    </row>
    <row r="4226" spans="1:10" ht="15" x14ac:dyDescent="0.15">
      <c r="A4226" s="9">
        <v>41221.875694444447</v>
      </c>
      <c r="B4226" s="10">
        <v>247</v>
      </c>
      <c r="C4226" s="10">
        <v>10</v>
      </c>
      <c r="D4226" s="11">
        <v>11.91217</v>
      </c>
      <c r="E4226" s="11">
        <v>19.488084000000001</v>
      </c>
      <c r="F4226" s="11">
        <v>0.976383</v>
      </c>
      <c r="G4226" s="11">
        <v>23.7</v>
      </c>
      <c r="H4226" s="11">
        <v>-23.3</v>
      </c>
      <c r="I4226" s="11">
        <v>18.5</v>
      </c>
      <c r="J4226" s="6"/>
    </row>
    <row r="4227" spans="1:10" ht="15" x14ac:dyDescent="0.15">
      <c r="A4227" s="9">
        <v>41523.245833333334</v>
      </c>
      <c r="B4227" s="10">
        <v>136</v>
      </c>
      <c r="C4227" s="10">
        <v>12</v>
      </c>
      <c r="D4227" s="11"/>
      <c r="E4227" s="11">
        <v>19.492180999999999</v>
      </c>
      <c r="F4227" s="11"/>
      <c r="G4227" s="11">
        <v>34</v>
      </c>
      <c r="H4227" s="11">
        <v>-30.8</v>
      </c>
      <c r="I4227" s="11">
        <v>21</v>
      </c>
      <c r="J4227" s="6"/>
    </row>
    <row r="4228" spans="1:10" ht="15" x14ac:dyDescent="0.15">
      <c r="A4228" s="9">
        <v>41316.479861111111</v>
      </c>
      <c r="B4228" s="10">
        <v>55</v>
      </c>
      <c r="C4228" s="10">
        <v>3</v>
      </c>
      <c r="D4228" s="11">
        <v>-0.64666999999999997</v>
      </c>
      <c r="E4228" s="11">
        <v>19.495781999999998</v>
      </c>
      <c r="F4228" s="11">
        <v>-7.3144020000000003</v>
      </c>
      <c r="G4228" s="11">
        <v>4.7</v>
      </c>
      <c r="H4228" s="11">
        <v>-6.1</v>
      </c>
      <c r="I4228" s="11">
        <v>3</v>
      </c>
      <c r="J4228" s="6"/>
    </row>
    <row r="4229" spans="1:10" ht="15" x14ac:dyDescent="0.15">
      <c r="A4229" s="9">
        <v>40109.975694444445</v>
      </c>
      <c r="B4229" s="10">
        <v>204</v>
      </c>
      <c r="C4229" s="10">
        <v>21</v>
      </c>
      <c r="D4229" s="11">
        <v>-8.224539</v>
      </c>
      <c r="E4229" s="11">
        <v>19.496461</v>
      </c>
      <c r="F4229" s="11">
        <v>-12.92348</v>
      </c>
      <c r="G4229" s="11">
        <v>12.9</v>
      </c>
      <c r="H4229" s="11">
        <v>-11.8</v>
      </c>
      <c r="I4229" s="11">
        <v>6.4</v>
      </c>
      <c r="J4229" s="6"/>
    </row>
    <row r="4230" spans="1:10" ht="15" x14ac:dyDescent="0.15">
      <c r="A4230" s="9">
        <v>40033.6875</v>
      </c>
      <c r="B4230" s="10">
        <v>181</v>
      </c>
      <c r="C4230" s="10">
        <v>25</v>
      </c>
      <c r="D4230" s="11">
        <v>-17.5</v>
      </c>
      <c r="E4230" s="11">
        <v>19.5</v>
      </c>
      <c r="F4230" s="11">
        <v>-2.4</v>
      </c>
      <c r="G4230" s="11">
        <v>34.299999999999997</v>
      </c>
      <c r="H4230" s="11">
        <v>-24.8</v>
      </c>
      <c r="I4230" s="11">
        <v>28.6</v>
      </c>
      <c r="J4230" s="6"/>
    </row>
    <row r="4231" spans="1:10" ht="15" x14ac:dyDescent="0.15">
      <c r="A4231" s="9">
        <v>40275.067361111112</v>
      </c>
      <c r="B4231" s="10">
        <v>123</v>
      </c>
      <c r="C4231" s="10">
        <v>6</v>
      </c>
      <c r="D4231" s="11">
        <v>-3.9</v>
      </c>
      <c r="E4231" s="11">
        <v>19.5</v>
      </c>
      <c r="F4231" s="11">
        <v>0.5</v>
      </c>
      <c r="G4231" s="11">
        <v>34.299999999999997</v>
      </c>
      <c r="H4231" s="11">
        <v>-28.7</v>
      </c>
      <c r="I4231" s="11">
        <v>30.4</v>
      </c>
      <c r="J4231" s="6"/>
    </row>
    <row r="4232" spans="1:10" ht="15" x14ac:dyDescent="0.15">
      <c r="A4232" s="9">
        <v>40804.292361111111</v>
      </c>
      <c r="B4232" s="10">
        <v>63</v>
      </c>
      <c r="C4232" s="10">
        <v>4</v>
      </c>
      <c r="D4232" s="11">
        <v>-24.3</v>
      </c>
      <c r="E4232" s="11">
        <v>19.5</v>
      </c>
      <c r="F4232" s="11">
        <v>-23.2</v>
      </c>
      <c r="G4232" s="11">
        <v>18.7</v>
      </c>
      <c r="H4232" s="11">
        <v>-15.9</v>
      </c>
      <c r="I4232" s="11">
        <v>15.2</v>
      </c>
      <c r="J4232" s="6"/>
    </row>
    <row r="4233" spans="1:10" ht="15" x14ac:dyDescent="0.15">
      <c r="A4233" s="9">
        <v>41257.180555555555</v>
      </c>
      <c r="B4233" s="10">
        <v>134</v>
      </c>
      <c r="C4233" s="10">
        <v>11</v>
      </c>
      <c r="D4233" s="11">
        <v>-46.6</v>
      </c>
      <c r="E4233" s="11">
        <v>19.5</v>
      </c>
      <c r="F4233" s="11">
        <v>-7</v>
      </c>
      <c r="G4233" s="11">
        <v>-1.1000000000000001</v>
      </c>
      <c r="H4233" s="11">
        <v>-3.9</v>
      </c>
      <c r="I4233" s="11">
        <v>2.1</v>
      </c>
      <c r="J4233" s="6"/>
    </row>
    <row r="4234" spans="1:10" ht="15" x14ac:dyDescent="0.15">
      <c r="A4234" s="9">
        <v>41479.34097222222</v>
      </c>
      <c r="B4234" s="10">
        <v>75</v>
      </c>
      <c r="C4234" s="10">
        <v>12</v>
      </c>
      <c r="D4234" s="11">
        <v>-1.3</v>
      </c>
      <c r="E4234" s="11">
        <v>19.5</v>
      </c>
      <c r="F4234" s="11">
        <v>3.2</v>
      </c>
      <c r="G4234" s="11">
        <v>28.3</v>
      </c>
      <c r="H4234" s="11">
        <v>-25.1</v>
      </c>
      <c r="I4234" s="11">
        <v>13.5</v>
      </c>
      <c r="J4234" s="6"/>
    </row>
    <row r="4235" spans="1:10" ht="15" x14ac:dyDescent="0.15">
      <c r="A4235" s="9">
        <v>41784.029861111114</v>
      </c>
      <c r="B4235" s="10">
        <v>152</v>
      </c>
      <c r="C4235" s="10">
        <v>5</v>
      </c>
      <c r="D4235" s="11">
        <v>-4.9000000000000004</v>
      </c>
      <c r="E4235" s="11">
        <v>19.5</v>
      </c>
      <c r="F4235" s="11">
        <v>-9.4</v>
      </c>
      <c r="G4235" s="11">
        <v>31.6</v>
      </c>
      <c r="H4235" s="11">
        <v>-21.4</v>
      </c>
      <c r="I4235" s="11">
        <v>18.600000000000001</v>
      </c>
    </row>
    <row r="4236" spans="1:10" ht="15" x14ac:dyDescent="0.15">
      <c r="A4236" s="9">
        <v>41880.472916666666</v>
      </c>
      <c r="B4236" s="10">
        <v>138</v>
      </c>
      <c r="C4236" s="10">
        <v>6</v>
      </c>
      <c r="D4236" s="11">
        <v>-12.4</v>
      </c>
      <c r="E4236" s="11">
        <v>19.5</v>
      </c>
      <c r="F4236" s="11">
        <v>-7.7</v>
      </c>
      <c r="G4236" s="11">
        <v>12.5</v>
      </c>
      <c r="H4236" s="11">
        <v>-10.199999999999999</v>
      </c>
      <c r="I4236" s="11">
        <v>12.6</v>
      </c>
    </row>
    <row r="4237" spans="1:10" ht="15" x14ac:dyDescent="0.15">
      <c r="A4237" s="9">
        <v>42048.90347222222</v>
      </c>
      <c r="B4237" s="10">
        <v>57</v>
      </c>
      <c r="C4237" s="10">
        <v>12</v>
      </c>
      <c r="D4237" s="10">
        <v>-17.5</v>
      </c>
      <c r="E4237" s="10">
        <v>19.5</v>
      </c>
      <c r="F4237" s="10">
        <v>-13.1</v>
      </c>
      <c r="G4237" s="12">
        <v>33.123519999999999</v>
      </c>
      <c r="H4237" s="12">
        <v>-25.883510000000001</v>
      </c>
      <c r="I4237" s="12">
        <v>26.188359999999999</v>
      </c>
    </row>
    <row r="4238" spans="1:10" ht="15" x14ac:dyDescent="0.15">
      <c r="A4238" s="9">
        <v>42076.636111111111</v>
      </c>
      <c r="B4238" s="10">
        <v>100</v>
      </c>
      <c r="C4238" s="10">
        <v>8</v>
      </c>
      <c r="D4238" s="10">
        <v>-7.6</v>
      </c>
      <c r="E4238" s="10">
        <v>19.5</v>
      </c>
      <c r="F4238" s="10">
        <v>7.7</v>
      </c>
      <c r="G4238" s="12">
        <v>16.611429999999999</v>
      </c>
      <c r="H4238" s="12">
        <v>-13.194750000000001</v>
      </c>
      <c r="I4238" s="12">
        <v>12.95313</v>
      </c>
    </row>
    <row r="4239" spans="1:10" ht="15" x14ac:dyDescent="0.15">
      <c r="A4239" s="9">
        <v>41818.790972222225</v>
      </c>
      <c r="B4239" s="10">
        <v>89</v>
      </c>
      <c r="C4239" s="10">
        <v>5</v>
      </c>
      <c r="D4239" s="11">
        <v>-15.31902</v>
      </c>
      <c r="E4239" s="11">
        <v>19.544855999999999</v>
      </c>
      <c r="F4239" s="11">
        <v>15.30358</v>
      </c>
      <c r="G4239" s="11">
        <v>31.6</v>
      </c>
      <c r="H4239" s="11">
        <v>-25.9</v>
      </c>
      <c r="I4239" s="11">
        <v>26</v>
      </c>
    </row>
    <row r="4240" spans="1:10" ht="15" x14ac:dyDescent="0.15">
      <c r="A4240" s="9">
        <v>41722.179861111108</v>
      </c>
      <c r="B4240" s="10">
        <v>85</v>
      </c>
      <c r="C4240" s="10">
        <v>7</v>
      </c>
      <c r="D4240" s="11">
        <v>-12.35005</v>
      </c>
      <c r="E4240" s="11">
        <v>19.573217</v>
      </c>
      <c r="F4240" s="11">
        <v>3.7936610000000002</v>
      </c>
      <c r="G4240" s="11">
        <v>18.3</v>
      </c>
      <c r="H4240" s="11">
        <v>-14.6</v>
      </c>
      <c r="I4240" s="11">
        <v>7.7</v>
      </c>
    </row>
    <row r="4241" spans="1:10" ht="15" x14ac:dyDescent="0.15">
      <c r="A4241" s="9">
        <v>40293.856944444444</v>
      </c>
      <c r="B4241" s="10">
        <v>198</v>
      </c>
      <c r="C4241" s="10">
        <v>11</v>
      </c>
      <c r="D4241" s="11">
        <v>-31.7</v>
      </c>
      <c r="E4241" s="11">
        <v>19.600000000000001</v>
      </c>
      <c r="F4241" s="11">
        <v>-4.5999999999999996</v>
      </c>
      <c r="G4241" s="11">
        <v>24.7</v>
      </c>
      <c r="H4241" s="11">
        <v>-21.7</v>
      </c>
      <c r="I4241" s="11">
        <v>17.8</v>
      </c>
      <c r="J4241" s="6"/>
    </row>
    <row r="4242" spans="1:10" ht="15" x14ac:dyDescent="0.15">
      <c r="A4242" s="9">
        <v>41203.535416666666</v>
      </c>
      <c r="B4242" s="10">
        <v>169</v>
      </c>
      <c r="C4242" s="10">
        <v>10</v>
      </c>
      <c r="D4242" s="11">
        <v>18.7</v>
      </c>
      <c r="E4242" s="11">
        <v>19.600000000000001</v>
      </c>
      <c r="F4242" s="11">
        <v>18.7</v>
      </c>
      <c r="G4242" s="11">
        <v>1.6</v>
      </c>
      <c r="H4242" s="11">
        <v>-4.8</v>
      </c>
      <c r="I4242" s="11">
        <v>-1.8</v>
      </c>
      <c r="J4242" s="6"/>
    </row>
    <row r="4243" spans="1:10" ht="15" x14ac:dyDescent="0.15">
      <c r="A4243" s="9">
        <v>42103.96875</v>
      </c>
      <c r="B4243" s="10">
        <v>68</v>
      </c>
      <c r="C4243" s="10">
        <v>15</v>
      </c>
      <c r="D4243" s="10">
        <v>-26.7</v>
      </c>
      <c r="E4243" s="10">
        <v>19.600000000000001</v>
      </c>
      <c r="F4243" s="10">
        <v>-16.7</v>
      </c>
      <c r="G4243" s="12">
        <v>39.073230000000002</v>
      </c>
      <c r="H4243" s="12">
        <v>-25.751719999999999</v>
      </c>
      <c r="I4243" s="12">
        <v>23.347930000000002</v>
      </c>
    </row>
    <row r="4244" spans="1:10" ht="15" x14ac:dyDescent="0.15">
      <c r="A4244" s="9">
        <v>42120.57916666667</v>
      </c>
      <c r="B4244" s="10">
        <v>47</v>
      </c>
      <c r="C4244" s="10">
        <v>15</v>
      </c>
      <c r="D4244" s="10">
        <v>-23.6</v>
      </c>
      <c r="E4244" s="10">
        <v>19.600000000000001</v>
      </c>
      <c r="F4244" s="10">
        <v>-17.2</v>
      </c>
      <c r="G4244" s="12">
        <v>34.319090000000003</v>
      </c>
      <c r="H4244" s="12">
        <v>-24.97955</v>
      </c>
      <c r="I4244" s="12">
        <v>21.177330000000001</v>
      </c>
    </row>
    <row r="4245" spans="1:10" ht="15" x14ac:dyDescent="0.15">
      <c r="A4245" s="9">
        <v>42128.964583333334</v>
      </c>
      <c r="B4245" s="10">
        <v>41</v>
      </c>
      <c r="C4245" s="10">
        <v>9</v>
      </c>
      <c r="D4245" s="10">
        <v>-28.5</v>
      </c>
      <c r="E4245" s="10">
        <v>19.600000000000001</v>
      </c>
      <c r="F4245" s="10">
        <v>-13.4</v>
      </c>
      <c r="G4245" s="12">
        <v>37.33466</v>
      </c>
      <c r="H4245" s="12">
        <v>-27.948160000000001</v>
      </c>
      <c r="I4245" s="12">
        <v>15.577819999999999</v>
      </c>
    </row>
    <row r="4246" spans="1:10" ht="15" x14ac:dyDescent="0.15">
      <c r="A4246" s="9">
        <v>41508.34097222222</v>
      </c>
      <c r="B4246" s="10">
        <v>68</v>
      </c>
      <c r="C4246" s="10">
        <v>7</v>
      </c>
      <c r="D4246" s="11">
        <v>-3.09897</v>
      </c>
      <c r="E4246" s="11">
        <v>19.616202999999999</v>
      </c>
      <c r="F4246" s="11">
        <v>0.77849599999999997</v>
      </c>
      <c r="G4246" s="11">
        <v>14.9</v>
      </c>
      <c r="H4246" s="11">
        <v>-11.1</v>
      </c>
      <c r="I4246" s="11">
        <v>9.1999999999999993</v>
      </c>
      <c r="J4246" s="6"/>
    </row>
    <row r="4247" spans="1:10" ht="15" x14ac:dyDescent="0.15">
      <c r="A4247" s="9">
        <v>41950.615277777775</v>
      </c>
      <c r="B4247" s="10">
        <v>180</v>
      </c>
      <c r="C4247" s="10">
        <v>7</v>
      </c>
      <c r="D4247" s="11">
        <v>-10.09</v>
      </c>
      <c r="E4247" s="11">
        <v>19.639787999999999</v>
      </c>
      <c r="F4247" s="11">
        <v>-9.32362</v>
      </c>
      <c r="G4247" s="11">
        <v>23.2</v>
      </c>
      <c r="H4247" s="11">
        <v>-23.1</v>
      </c>
      <c r="I4247" s="11">
        <v>14.4</v>
      </c>
    </row>
    <row r="4248" spans="1:10" ht="15" x14ac:dyDescent="0.15">
      <c r="A4248" s="9">
        <v>41690.204861111109</v>
      </c>
      <c r="B4248" s="10">
        <v>109</v>
      </c>
      <c r="C4248" s="10">
        <v>4</v>
      </c>
      <c r="D4248" s="11">
        <v>-10.90662</v>
      </c>
      <c r="E4248" s="11">
        <v>19.667021999999999</v>
      </c>
      <c r="F4248" s="11">
        <v>14.501953</v>
      </c>
      <c r="G4248" s="11">
        <v>8.3000000000000007</v>
      </c>
      <c r="H4248" s="11">
        <v>1.6</v>
      </c>
      <c r="I4248" s="11">
        <v>8.1999999999999993</v>
      </c>
    </row>
    <row r="4249" spans="1:10" ht="15" x14ac:dyDescent="0.15">
      <c r="A4249" s="9">
        <v>40185.970833333333</v>
      </c>
      <c r="B4249" s="10">
        <v>70</v>
      </c>
      <c r="C4249" s="10">
        <v>15</v>
      </c>
      <c r="D4249" s="11">
        <v>-17.7</v>
      </c>
      <c r="E4249" s="11">
        <v>19.7</v>
      </c>
      <c r="F4249" s="11">
        <v>-15.4</v>
      </c>
      <c r="G4249" s="11">
        <v>28.2</v>
      </c>
      <c r="H4249" s="11">
        <v>-21.2</v>
      </c>
      <c r="I4249" s="11">
        <v>23.9</v>
      </c>
      <c r="J4249" s="6"/>
    </row>
    <row r="4250" spans="1:10" ht="15" x14ac:dyDescent="0.15">
      <c r="A4250" s="9">
        <v>40987.372916666667</v>
      </c>
      <c r="B4250" s="10">
        <v>54</v>
      </c>
      <c r="C4250" s="10">
        <v>5</v>
      </c>
      <c r="D4250" s="11">
        <v>-3.1</v>
      </c>
      <c r="E4250" s="11">
        <v>19.7</v>
      </c>
      <c r="F4250" s="11">
        <v>3</v>
      </c>
      <c r="G4250" s="11">
        <v>18.100000000000001</v>
      </c>
      <c r="H4250" s="11">
        <v>-14.2</v>
      </c>
      <c r="I4250" s="11">
        <v>11.8</v>
      </c>
      <c r="J4250" s="6"/>
    </row>
    <row r="4251" spans="1:10" ht="15" x14ac:dyDescent="0.15">
      <c r="A4251" s="9">
        <v>41116.527777777781</v>
      </c>
      <c r="B4251" s="10">
        <v>105</v>
      </c>
      <c r="C4251" s="10">
        <v>8</v>
      </c>
      <c r="D4251" s="11">
        <v>0.7</v>
      </c>
      <c r="E4251" s="11">
        <v>19.7</v>
      </c>
      <c r="F4251" s="11">
        <v>3.6</v>
      </c>
      <c r="G4251" s="11">
        <v>39.1</v>
      </c>
      <c r="H4251" s="11">
        <v>-26.5</v>
      </c>
      <c r="I4251" s="11">
        <v>30</v>
      </c>
      <c r="J4251" s="6"/>
    </row>
    <row r="4252" spans="1:10" ht="15" x14ac:dyDescent="0.15">
      <c r="A4252" s="9">
        <v>41229.785416666666</v>
      </c>
      <c r="B4252" s="10">
        <v>195</v>
      </c>
      <c r="C4252" s="10">
        <v>11</v>
      </c>
      <c r="D4252" s="11">
        <v>-61.8</v>
      </c>
      <c r="E4252" s="11">
        <v>19.7</v>
      </c>
      <c r="F4252" s="11">
        <v>-17.8</v>
      </c>
      <c r="G4252" s="11">
        <v>4.5</v>
      </c>
      <c r="H4252" s="11">
        <v>-11.7</v>
      </c>
      <c r="I4252" s="11">
        <v>4.7</v>
      </c>
      <c r="J4252" s="6"/>
    </row>
    <row r="4253" spans="1:10" ht="15" x14ac:dyDescent="0.15">
      <c r="A4253" s="9">
        <v>42035.9375</v>
      </c>
      <c r="B4253" s="10">
        <v>79</v>
      </c>
      <c r="C4253" s="10">
        <v>9</v>
      </c>
      <c r="D4253" s="10">
        <v>-20.3</v>
      </c>
      <c r="E4253" s="10">
        <v>19.7</v>
      </c>
      <c r="F4253" s="10">
        <v>-8</v>
      </c>
      <c r="G4253" s="12">
        <v>27.63092</v>
      </c>
      <c r="H4253" s="12">
        <v>-23.837401</v>
      </c>
      <c r="I4253" s="12">
        <v>22.966519999999999</v>
      </c>
    </row>
    <row r="4254" spans="1:10" ht="15" x14ac:dyDescent="0.15">
      <c r="A4254" s="9">
        <v>42163.400694444441</v>
      </c>
      <c r="B4254" s="10">
        <v>51</v>
      </c>
      <c r="C4254" s="10">
        <v>19</v>
      </c>
      <c r="D4254" s="10">
        <v>-32.9</v>
      </c>
      <c r="E4254" s="10">
        <v>19.7</v>
      </c>
      <c r="F4254" s="10">
        <v>-14.8</v>
      </c>
      <c r="G4254" s="12">
        <v>26.084669999999999</v>
      </c>
      <c r="H4254" s="12">
        <v>-20.479500000000002</v>
      </c>
      <c r="I4254" s="12">
        <v>17.12</v>
      </c>
    </row>
    <row r="4255" spans="1:10" ht="15" x14ac:dyDescent="0.15">
      <c r="A4255" s="9">
        <v>41470.590277777781</v>
      </c>
      <c r="B4255" s="10">
        <v>183</v>
      </c>
      <c r="C4255" s="10"/>
      <c r="D4255" s="11">
        <v>20.093360000000001</v>
      </c>
      <c r="E4255" s="11">
        <v>19.705400999999998</v>
      </c>
      <c r="F4255" s="11">
        <v>10.768644</v>
      </c>
      <c r="G4255" s="11"/>
      <c r="H4255" s="11"/>
      <c r="I4255" s="11"/>
      <c r="J4255" s="6"/>
    </row>
    <row r="4256" spans="1:10" ht="15" x14ac:dyDescent="0.15">
      <c r="A4256" s="9">
        <v>40237.82708333333</v>
      </c>
      <c r="B4256" s="10">
        <v>52</v>
      </c>
      <c r="C4256" s="10">
        <v>5</v>
      </c>
      <c r="D4256" s="11">
        <v>-20.113841000000001</v>
      </c>
      <c r="E4256" s="11">
        <v>19.791525</v>
      </c>
      <c r="F4256" s="11">
        <v>2.1070899999999999</v>
      </c>
      <c r="G4256" s="11">
        <v>26.8</v>
      </c>
      <c r="H4256" s="11">
        <v>-19.600000000000001</v>
      </c>
      <c r="I4256" s="11">
        <v>19.399999999999999</v>
      </c>
      <c r="J4256" s="6"/>
    </row>
    <row r="4257" spans="1:10" ht="15" x14ac:dyDescent="0.15">
      <c r="A4257" s="9">
        <v>41232.826388888891</v>
      </c>
      <c r="B4257" s="10">
        <v>115</v>
      </c>
      <c r="C4257" s="10">
        <v>29</v>
      </c>
      <c r="D4257" s="11">
        <v>18.712761</v>
      </c>
      <c r="E4257" s="11">
        <v>19.799009000000002</v>
      </c>
      <c r="F4257" s="11">
        <v>32.393875000000001</v>
      </c>
      <c r="G4257" s="11">
        <v>12.2</v>
      </c>
      <c r="H4257" s="11">
        <v>-26.4</v>
      </c>
      <c r="I4257" s="11">
        <v>-0.1</v>
      </c>
      <c r="J4257" s="6"/>
    </row>
    <row r="4258" spans="1:10" ht="15" x14ac:dyDescent="0.15">
      <c r="A4258" s="9">
        <v>40240.709722222222</v>
      </c>
      <c r="B4258" s="10">
        <v>54</v>
      </c>
      <c r="C4258" s="10">
        <v>5</v>
      </c>
      <c r="D4258" s="11">
        <v>-24.7</v>
      </c>
      <c r="E4258" s="11">
        <v>19.8</v>
      </c>
      <c r="F4258" s="11">
        <v>-19</v>
      </c>
      <c r="G4258" s="11">
        <v>29.4</v>
      </c>
      <c r="H4258" s="11">
        <v>-22.3</v>
      </c>
      <c r="I4258" s="11">
        <v>22</v>
      </c>
      <c r="J4258" s="6"/>
    </row>
    <row r="4259" spans="1:10" ht="15" x14ac:dyDescent="0.15">
      <c r="A4259" s="9">
        <v>40960.918055555558</v>
      </c>
      <c r="B4259" s="10">
        <v>41</v>
      </c>
      <c r="C4259" s="10">
        <v>25</v>
      </c>
      <c r="D4259" s="11">
        <v>-22.1</v>
      </c>
      <c r="E4259" s="11">
        <v>19.8</v>
      </c>
      <c r="F4259" s="11">
        <v>-20.2</v>
      </c>
      <c r="G4259" s="11">
        <v>25.8</v>
      </c>
      <c r="H4259" s="11">
        <v>-22</v>
      </c>
      <c r="I4259" s="11">
        <v>18.7</v>
      </c>
      <c r="J4259" s="6"/>
    </row>
    <row r="4260" spans="1:10" ht="15" x14ac:dyDescent="0.15">
      <c r="A4260" s="9">
        <v>41068.311805555553</v>
      </c>
      <c r="B4260" s="10">
        <v>130</v>
      </c>
      <c r="C4260" s="10">
        <v>34</v>
      </c>
      <c r="D4260" s="11">
        <v>-43.1</v>
      </c>
      <c r="E4260" s="11">
        <v>19.8</v>
      </c>
      <c r="F4260" s="11">
        <v>-14.5</v>
      </c>
      <c r="G4260" s="11">
        <v>14.4</v>
      </c>
      <c r="H4260" s="11">
        <v>-31.6</v>
      </c>
      <c r="I4260" s="11">
        <v>6.9</v>
      </c>
      <c r="J4260" s="6"/>
    </row>
    <row r="4261" spans="1:10" ht="15" x14ac:dyDescent="0.15">
      <c r="A4261" s="9">
        <v>41885.174305555556</v>
      </c>
      <c r="B4261" s="10">
        <v>22</v>
      </c>
      <c r="C4261" s="10">
        <v>5</v>
      </c>
      <c r="D4261" s="11">
        <v>-20</v>
      </c>
      <c r="E4261" s="11">
        <v>19.8</v>
      </c>
      <c r="F4261" s="11">
        <v>-10.7</v>
      </c>
      <c r="G4261" s="11">
        <v>31.6</v>
      </c>
      <c r="H4261" s="11">
        <v>-20.100000000000001</v>
      </c>
      <c r="I4261" s="11">
        <v>19.100000000000001</v>
      </c>
    </row>
    <row r="4262" spans="1:10" ht="15" x14ac:dyDescent="0.15">
      <c r="A4262" s="9">
        <v>41885.661805555559</v>
      </c>
      <c r="B4262" s="10">
        <v>82</v>
      </c>
      <c r="C4262" s="10">
        <v>5</v>
      </c>
      <c r="D4262" s="11">
        <v>-25.7</v>
      </c>
      <c r="E4262" s="11">
        <v>19.8</v>
      </c>
      <c r="F4262" s="11">
        <v>-11.8</v>
      </c>
      <c r="G4262" s="11">
        <v>25.2</v>
      </c>
      <c r="H4262" s="11">
        <v>-17.8</v>
      </c>
      <c r="I4262" s="11">
        <v>16.100000000000001</v>
      </c>
    </row>
    <row r="4263" spans="1:10" ht="15" x14ac:dyDescent="0.15">
      <c r="A4263" s="9">
        <v>42049.301388888889</v>
      </c>
      <c r="B4263" s="10">
        <v>30</v>
      </c>
      <c r="C4263" s="10">
        <v>8</v>
      </c>
      <c r="D4263" s="10">
        <v>-20.399999999999999</v>
      </c>
      <c r="E4263" s="10">
        <v>19.8</v>
      </c>
      <c r="F4263" s="10">
        <v>-10.1</v>
      </c>
      <c r="G4263" s="12">
        <v>11.936629999999999</v>
      </c>
      <c r="H4263" s="12">
        <v>-8.6954390000000004</v>
      </c>
      <c r="I4263" s="12">
        <v>8.8552700000000009</v>
      </c>
    </row>
    <row r="4264" spans="1:10" ht="15" x14ac:dyDescent="0.15">
      <c r="A4264" s="9">
        <v>42118.003472222219</v>
      </c>
      <c r="B4264" s="10">
        <v>36</v>
      </c>
      <c r="C4264" s="10">
        <v>6</v>
      </c>
      <c r="D4264" s="10">
        <v>-25.1</v>
      </c>
      <c r="E4264" s="10">
        <v>19.8</v>
      </c>
      <c r="F4264" s="10">
        <v>-15.7</v>
      </c>
      <c r="G4264" s="12">
        <v>31.27589</v>
      </c>
      <c r="H4264" s="12">
        <v>-24.267209999999999</v>
      </c>
      <c r="I4264" s="12">
        <v>29.29053</v>
      </c>
    </row>
    <row r="4265" spans="1:10" ht="15" x14ac:dyDescent="0.15">
      <c r="A4265" s="9">
        <v>42132.686805555553</v>
      </c>
      <c r="B4265" s="10">
        <v>54</v>
      </c>
      <c r="C4265" s="10">
        <v>4</v>
      </c>
      <c r="D4265" s="10">
        <v>-22.6</v>
      </c>
      <c r="E4265" s="10">
        <v>19.8</v>
      </c>
      <c r="F4265" s="10">
        <v>-10.4</v>
      </c>
      <c r="G4265" s="12">
        <v>19.143969999999999</v>
      </c>
      <c r="H4265" s="12">
        <v>-14.482519999999999</v>
      </c>
      <c r="I4265" s="12">
        <v>9.6001799999999999</v>
      </c>
    </row>
    <row r="4266" spans="1:10" ht="15" x14ac:dyDescent="0.15">
      <c r="A4266" s="9">
        <v>42145.261111111111</v>
      </c>
      <c r="B4266" s="10">
        <v>39</v>
      </c>
      <c r="C4266" s="10">
        <v>11</v>
      </c>
      <c r="D4266" s="10">
        <v>-21</v>
      </c>
      <c r="E4266" s="10">
        <v>19.8</v>
      </c>
      <c r="F4266" s="10">
        <v>-10.5</v>
      </c>
      <c r="G4266" s="12">
        <v>60.583260000000003</v>
      </c>
      <c r="H4266" s="12">
        <v>-49.760489999999997</v>
      </c>
      <c r="I4266" s="12">
        <v>38.665970000000002</v>
      </c>
    </row>
    <row r="4267" spans="1:10" ht="15" x14ac:dyDescent="0.15">
      <c r="A4267" s="9">
        <v>41332.269444444442</v>
      </c>
      <c r="B4267" s="10">
        <v>144</v>
      </c>
      <c r="C4267" s="10">
        <v>8</v>
      </c>
      <c r="D4267" s="11">
        <v>-82.547529999999995</v>
      </c>
      <c r="E4267" s="11">
        <v>19.851319</v>
      </c>
      <c r="F4267" s="11">
        <v>-45.055804000000002</v>
      </c>
      <c r="G4267" s="11">
        <v>9.1999999999999993</v>
      </c>
      <c r="H4267" s="11">
        <v>-13.8</v>
      </c>
      <c r="I4267" s="11">
        <v>9.6999999999999993</v>
      </c>
      <c r="J4267" s="6"/>
    </row>
    <row r="4268" spans="1:10" ht="15" x14ac:dyDescent="0.15">
      <c r="A4268" s="9">
        <v>40581.557638888888</v>
      </c>
      <c r="B4268" s="10">
        <v>126</v>
      </c>
      <c r="C4268" s="10">
        <v>14</v>
      </c>
      <c r="D4268" s="11">
        <v>-14.5</v>
      </c>
      <c r="E4268" s="11">
        <v>19.899999999999999</v>
      </c>
      <c r="F4268" s="11">
        <v>-2.2000000000000002</v>
      </c>
      <c r="G4268" s="11">
        <v>17.399999999999999</v>
      </c>
      <c r="H4268" s="11">
        <v>-12.8</v>
      </c>
      <c r="I4268" s="11">
        <v>8.4</v>
      </c>
      <c r="J4268" s="6"/>
    </row>
    <row r="4269" spans="1:10" ht="15" x14ac:dyDescent="0.15">
      <c r="A4269" s="9">
        <v>40668.606944444444</v>
      </c>
      <c r="B4269" s="10">
        <v>100</v>
      </c>
      <c r="C4269" s="10">
        <v>29</v>
      </c>
      <c r="D4269" s="11">
        <v>-3.2</v>
      </c>
      <c r="E4269" s="11">
        <v>19.899999999999999</v>
      </c>
      <c r="F4269" s="11">
        <v>4.4000000000000004</v>
      </c>
      <c r="G4269" s="11">
        <v>16.8</v>
      </c>
      <c r="H4269" s="11">
        <v>-17.600000000000001</v>
      </c>
      <c r="I4269" s="11">
        <v>7.8</v>
      </c>
      <c r="J4269" s="6"/>
    </row>
    <row r="4270" spans="1:10" ht="15" x14ac:dyDescent="0.15">
      <c r="A4270" s="9">
        <v>41071.244444444441</v>
      </c>
      <c r="B4270" s="10">
        <v>184</v>
      </c>
      <c r="C4270" s="10">
        <v>19</v>
      </c>
      <c r="D4270" s="11">
        <v>13.8</v>
      </c>
      <c r="E4270" s="11">
        <v>19.899999999999999</v>
      </c>
      <c r="F4270" s="11">
        <v>-3.2</v>
      </c>
      <c r="G4270" s="11">
        <v>22</v>
      </c>
      <c r="H4270" s="11">
        <v>-19.2</v>
      </c>
      <c r="I4270" s="11">
        <v>20</v>
      </c>
      <c r="J4270" s="6"/>
    </row>
    <row r="4271" spans="1:10" ht="15" x14ac:dyDescent="0.15">
      <c r="A4271" s="9">
        <v>41560.281944444447</v>
      </c>
      <c r="B4271" s="10">
        <v>76</v>
      </c>
      <c r="C4271" s="10">
        <v>6</v>
      </c>
      <c r="D4271" s="11">
        <v>-22.3</v>
      </c>
      <c r="E4271" s="11">
        <v>19.899999999999999</v>
      </c>
      <c r="F4271" s="11">
        <v>-3.5</v>
      </c>
      <c r="G4271" s="11">
        <v>24.6</v>
      </c>
      <c r="H4271" s="11">
        <v>-17.5</v>
      </c>
      <c r="I4271" s="11">
        <v>15</v>
      </c>
      <c r="J4271" s="6"/>
    </row>
    <row r="4272" spans="1:10" ht="15" x14ac:dyDescent="0.15">
      <c r="A4272" s="9">
        <v>42154.761111111111</v>
      </c>
      <c r="B4272" s="10">
        <v>36</v>
      </c>
      <c r="C4272" s="10">
        <v>16</v>
      </c>
      <c r="D4272" s="10">
        <v>-35.200000000000003</v>
      </c>
      <c r="E4272" s="10">
        <v>19.899999999999999</v>
      </c>
      <c r="F4272" s="10">
        <v>-15.7</v>
      </c>
      <c r="G4272" s="12">
        <v>17.930779999999999</v>
      </c>
      <c r="H4272" s="12">
        <v>-18.358450000000001</v>
      </c>
      <c r="I4272" s="12">
        <v>7.2931600000000003</v>
      </c>
    </row>
    <row r="4273" spans="1:10" ht="15" x14ac:dyDescent="0.15">
      <c r="A4273" s="9">
        <v>42163.206250000003</v>
      </c>
      <c r="B4273" s="10">
        <v>66</v>
      </c>
      <c r="C4273" s="10">
        <v>3</v>
      </c>
      <c r="D4273" s="10">
        <v>-13.3</v>
      </c>
      <c r="E4273" s="10">
        <v>19.899999999999999</v>
      </c>
      <c r="F4273" s="10">
        <v>-7.8</v>
      </c>
      <c r="G4273" s="12">
        <v>15.03426</v>
      </c>
      <c r="H4273" s="12">
        <v>-10.448169999999999</v>
      </c>
      <c r="I4273" s="12">
        <v>10.378270000000001</v>
      </c>
    </row>
    <row r="4274" spans="1:10" ht="15" x14ac:dyDescent="0.15">
      <c r="A4274" s="9">
        <v>41336.205555555556</v>
      </c>
      <c r="B4274" s="10">
        <v>91</v>
      </c>
      <c r="C4274" s="10">
        <v>13</v>
      </c>
      <c r="D4274" s="11">
        <v>7.52644</v>
      </c>
      <c r="E4274" s="11">
        <v>19.903763000000001</v>
      </c>
      <c r="F4274" s="11">
        <v>9.7626369999999998</v>
      </c>
      <c r="G4274" s="11">
        <v>8.6</v>
      </c>
      <c r="H4274" s="11">
        <v>-21</v>
      </c>
      <c r="I4274" s="11">
        <v>0.8</v>
      </c>
      <c r="J4274" s="6"/>
    </row>
    <row r="4275" spans="1:10" ht="15" x14ac:dyDescent="0.15">
      <c r="A4275" s="9">
        <v>41253.425694444442</v>
      </c>
      <c r="B4275" s="10">
        <v>173</v>
      </c>
      <c r="C4275" s="10">
        <v>26</v>
      </c>
      <c r="D4275" s="11">
        <v>11.495760000000001</v>
      </c>
      <c r="E4275" s="11">
        <v>19.938103999999999</v>
      </c>
      <c r="F4275" s="11">
        <v>-0.41734599999999999</v>
      </c>
      <c r="G4275" s="11">
        <v>4.9000000000000004</v>
      </c>
      <c r="H4275" s="11">
        <v>-10.6</v>
      </c>
      <c r="I4275" s="11">
        <v>0.8</v>
      </c>
      <c r="J4275" s="6"/>
    </row>
    <row r="4276" spans="1:10" ht="15" x14ac:dyDescent="0.15">
      <c r="A4276" s="9">
        <v>40178.410416666666</v>
      </c>
      <c r="B4276" s="10">
        <v>76</v>
      </c>
      <c r="C4276" s="10">
        <v>16</v>
      </c>
      <c r="D4276" s="11">
        <v>-9.7740670000000005</v>
      </c>
      <c r="E4276" s="11">
        <v>19.948602000000001</v>
      </c>
      <c r="F4276" s="11">
        <v>-2.0798700000000001</v>
      </c>
      <c r="G4276" s="11">
        <v>14</v>
      </c>
      <c r="H4276" s="11">
        <v>-11.6</v>
      </c>
      <c r="I4276" s="11">
        <v>15.4</v>
      </c>
      <c r="J4276" s="6"/>
    </row>
    <row r="4277" spans="1:10" ht="15" x14ac:dyDescent="0.15">
      <c r="A4277" s="9">
        <v>41693.911805555559</v>
      </c>
      <c r="B4277" s="10">
        <v>129</v>
      </c>
      <c r="C4277" s="10">
        <v>5</v>
      </c>
      <c r="D4277" s="11">
        <v>-9.5134100000000004</v>
      </c>
      <c r="E4277" s="11">
        <v>19.963564000000002</v>
      </c>
      <c r="F4277" s="11">
        <v>9.5705749999999998</v>
      </c>
      <c r="G4277" s="11">
        <v>2.8</v>
      </c>
      <c r="H4277" s="11">
        <v>-3.4</v>
      </c>
      <c r="I4277" s="11">
        <v>2.6</v>
      </c>
    </row>
    <row r="4278" spans="1:10" ht="15" x14ac:dyDescent="0.15">
      <c r="A4278" s="9">
        <v>40210.138888888891</v>
      </c>
      <c r="B4278" s="10">
        <v>54</v>
      </c>
      <c r="C4278" s="10">
        <v>8</v>
      </c>
      <c r="D4278" s="11">
        <v>-13.8</v>
      </c>
      <c r="E4278" s="11">
        <v>20</v>
      </c>
      <c r="F4278" s="11">
        <v>-4.8</v>
      </c>
      <c r="G4278" s="11">
        <v>30.2</v>
      </c>
      <c r="H4278" s="11">
        <v>-23.5</v>
      </c>
      <c r="I4278" s="11">
        <v>20</v>
      </c>
      <c r="J4278" s="6"/>
    </row>
    <row r="4279" spans="1:10" ht="15" x14ac:dyDescent="0.15">
      <c r="A4279" s="9">
        <v>40349.390277777777</v>
      </c>
      <c r="B4279" s="10">
        <v>68</v>
      </c>
      <c r="C4279" s="10">
        <v>4</v>
      </c>
      <c r="D4279" s="11">
        <v>-19.3</v>
      </c>
      <c r="E4279" s="11">
        <v>20</v>
      </c>
      <c r="F4279" s="11">
        <v>-7.3</v>
      </c>
      <c r="G4279" s="11">
        <v>11.9</v>
      </c>
      <c r="H4279" s="11">
        <v>-12.2</v>
      </c>
      <c r="I4279" s="11">
        <v>9.1</v>
      </c>
      <c r="J4279" s="6"/>
    </row>
    <row r="4280" spans="1:10" ht="15" x14ac:dyDescent="0.15">
      <c r="A4280" s="9">
        <v>40582.240277777775</v>
      </c>
      <c r="B4280" s="10">
        <v>190</v>
      </c>
      <c r="C4280" s="10">
        <v>14</v>
      </c>
      <c r="D4280" s="11">
        <v>-12.5</v>
      </c>
      <c r="E4280" s="11">
        <v>20</v>
      </c>
      <c r="F4280" s="11">
        <v>-12.1</v>
      </c>
      <c r="G4280" s="11">
        <v>22.1</v>
      </c>
      <c r="H4280" s="11">
        <v>-12.8</v>
      </c>
      <c r="I4280" s="11">
        <v>19.5</v>
      </c>
      <c r="J4280" s="6"/>
    </row>
    <row r="4281" spans="1:10" ht="15" x14ac:dyDescent="0.15">
      <c r="A4281" s="9">
        <v>40971.231249999997</v>
      </c>
      <c r="B4281" s="10">
        <v>82</v>
      </c>
      <c r="C4281" s="10">
        <v>34</v>
      </c>
      <c r="D4281" s="11">
        <v>-9.1</v>
      </c>
      <c r="E4281" s="11">
        <v>20</v>
      </c>
      <c r="F4281" s="11">
        <v>-11.3</v>
      </c>
      <c r="G4281" s="11">
        <v>43.5</v>
      </c>
      <c r="H4281" s="11">
        <v>-21.9</v>
      </c>
      <c r="I4281" s="11">
        <v>38.299999999999997</v>
      </c>
      <c r="J4281" s="6"/>
    </row>
    <row r="4282" spans="1:10" ht="15" x14ac:dyDescent="0.15">
      <c r="A4282" s="9">
        <v>41888.661111111112</v>
      </c>
      <c r="B4282" s="10">
        <v>52</v>
      </c>
      <c r="C4282" s="10">
        <v>6</v>
      </c>
      <c r="D4282" s="11">
        <v>-17.899999999999999</v>
      </c>
      <c r="E4282" s="11">
        <v>20</v>
      </c>
      <c r="F4282" s="11">
        <v>5.5</v>
      </c>
      <c r="G4282" s="11">
        <v>7.5</v>
      </c>
      <c r="H4282" s="11">
        <v>3.1</v>
      </c>
      <c r="I4282" s="11">
        <v>-0.7</v>
      </c>
    </row>
    <row r="4283" spans="1:10" ht="15" x14ac:dyDescent="0.15">
      <c r="A4283" s="9">
        <v>41909.518055555556</v>
      </c>
      <c r="B4283" s="10">
        <v>73</v>
      </c>
      <c r="C4283" s="10">
        <v>5</v>
      </c>
      <c r="D4283" s="11">
        <v>-16.100000000000001</v>
      </c>
      <c r="E4283" s="11">
        <v>20</v>
      </c>
      <c r="F4283" s="11">
        <v>-12.3</v>
      </c>
      <c r="G4283" s="11">
        <v>19.899999999999999</v>
      </c>
      <c r="H4283" s="11">
        <v>-11.6</v>
      </c>
      <c r="I4283" s="11">
        <v>12.9</v>
      </c>
    </row>
    <row r="4284" spans="1:10" ht="15" x14ac:dyDescent="0.15">
      <c r="A4284" s="9">
        <v>42060.425694444442</v>
      </c>
      <c r="B4284" s="10">
        <v>67</v>
      </c>
      <c r="C4284" s="10">
        <v>4</v>
      </c>
      <c r="D4284" s="10">
        <v>-38.6</v>
      </c>
      <c r="E4284" s="10">
        <v>20</v>
      </c>
      <c r="F4284" s="10">
        <v>-34.6</v>
      </c>
      <c r="G4284" s="12">
        <v>28.2501</v>
      </c>
      <c r="H4284" s="12">
        <v>-15.237736</v>
      </c>
      <c r="I4284" s="12">
        <v>17.11713</v>
      </c>
    </row>
    <row r="4285" spans="1:10" ht="15" x14ac:dyDescent="0.15">
      <c r="A4285" s="9">
        <v>41319.443749999999</v>
      </c>
      <c r="B4285" s="10">
        <v>59</v>
      </c>
      <c r="C4285" s="10">
        <v>19</v>
      </c>
      <c r="D4285" s="11">
        <v>14.79852</v>
      </c>
      <c r="E4285" s="11">
        <v>20.003546</v>
      </c>
      <c r="F4285" s="11">
        <v>15.264556000000001</v>
      </c>
      <c r="G4285" s="11">
        <v>32</v>
      </c>
      <c r="H4285" s="11">
        <v>-10.8</v>
      </c>
      <c r="I4285" s="11">
        <v>18.5</v>
      </c>
      <c r="J4285" s="6"/>
    </row>
    <row r="4286" spans="1:10" ht="15" x14ac:dyDescent="0.15">
      <c r="A4286" s="9">
        <v>40087.081944444442</v>
      </c>
      <c r="B4286" s="10">
        <v>106</v>
      </c>
      <c r="C4286" s="10">
        <v>17</v>
      </c>
      <c r="D4286" s="11">
        <v>-5.168901</v>
      </c>
      <c r="E4286" s="11">
        <v>20.034565000000001</v>
      </c>
      <c r="F4286" s="11">
        <v>-6.1154000000000002</v>
      </c>
      <c r="G4286" s="11">
        <v>31.7</v>
      </c>
      <c r="H4286" s="11">
        <v>-18.8</v>
      </c>
      <c r="I4286" s="11">
        <v>21.3</v>
      </c>
      <c r="J4286" s="6"/>
    </row>
    <row r="4287" spans="1:10" ht="15" x14ac:dyDescent="0.15">
      <c r="A4287" s="9">
        <v>41796.383333333331</v>
      </c>
      <c r="B4287" s="10">
        <v>119</v>
      </c>
      <c r="C4287" s="10">
        <v>5</v>
      </c>
      <c r="D4287" s="11">
        <v>-23.150749999999999</v>
      </c>
      <c r="E4287" s="11">
        <v>20.046189999999999</v>
      </c>
      <c r="F4287" s="11">
        <v>-5.60928</v>
      </c>
      <c r="G4287" s="11">
        <v>18.8</v>
      </c>
      <c r="H4287" s="11">
        <v>-12.9</v>
      </c>
      <c r="I4287" s="11">
        <v>10.4</v>
      </c>
    </row>
    <row r="4288" spans="1:10" ht="15" x14ac:dyDescent="0.15">
      <c r="A4288" s="9">
        <v>41393.663888888892</v>
      </c>
      <c r="B4288" s="10">
        <v>122</v>
      </c>
      <c r="C4288" s="10">
        <v>17</v>
      </c>
      <c r="D4288" s="11">
        <v>8.0583299999999998</v>
      </c>
      <c r="E4288" s="11">
        <v>20.050858000000002</v>
      </c>
      <c r="F4288" s="11">
        <v>-0.25565599999999999</v>
      </c>
      <c r="G4288" s="11">
        <v>16.2</v>
      </c>
      <c r="H4288" s="11">
        <v>-15.1</v>
      </c>
      <c r="I4288" s="11">
        <v>11.5</v>
      </c>
      <c r="J4288" s="6"/>
    </row>
    <row r="4289" spans="1:10" ht="15" x14ac:dyDescent="0.15">
      <c r="A4289" s="9">
        <v>41484.465277777781</v>
      </c>
      <c r="B4289" s="10">
        <v>99</v>
      </c>
      <c r="C4289" s="10">
        <v>7</v>
      </c>
      <c r="D4289" s="11">
        <v>-36.826300000000003</v>
      </c>
      <c r="E4289" s="11">
        <v>20.07741</v>
      </c>
      <c r="F4289" s="11">
        <v>-23.565293</v>
      </c>
      <c r="G4289" s="11">
        <v>35.200000000000003</v>
      </c>
      <c r="H4289" s="11">
        <v>-26.9</v>
      </c>
      <c r="I4289" s="11">
        <v>27</v>
      </c>
      <c r="J4289" s="6"/>
    </row>
    <row r="4290" spans="1:10" ht="15" x14ac:dyDescent="0.15">
      <c r="A4290" s="9">
        <v>40181.61041666667</v>
      </c>
      <c r="B4290" s="10">
        <v>100</v>
      </c>
      <c r="C4290" s="10">
        <v>31</v>
      </c>
      <c r="D4290" s="11">
        <v>-18.100000000000001</v>
      </c>
      <c r="E4290" s="11">
        <v>20.100000000000001</v>
      </c>
      <c r="F4290" s="11">
        <v>-15.8</v>
      </c>
      <c r="G4290" s="11">
        <v>22.9</v>
      </c>
      <c r="H4290" s="11">
        <v>-22.9</v>
      </c>
      <c r="I4290" s="11">
        <v>17.8</v>
      </c>
      <c r="J4290" s="6"/>
    </row>
    <row r="4291" spans="1:10" ht="15" x14ac:dyDescent="0.15">
      <c r="A4291" s="9">
        <v>40221.737500000003</v>
      </c>
      <c r="B4291" s="10">
        <v>79</v>
      </c>
      <c r="C4291" s="10">
        <v>12</v>
      </c>
      <c r="D4291" s="11">
        <v>-18.2</v>
      </c>
      <c r="E4291" s="11">
        <v>20.100000000000001</v>
      </c>
      <c r="F4291" s="11">
        <v>-6.4</v>
      </c>
      <c r="G4291" s="11">
        <v>27.9</v>
      </c>
      <c r="H4291" s="11">
        <v>-21.2</v>
      </c>
      <c r="I4291" s="11">
        <v>25.7</v>
      </c>
      <c r="J4291" s="6"/>
    </row>
    <row r="4292" spans="1:10" ht="15" x14ac:dyDescent="0.15">
      <c r="A4292" s="9">
        <v>40222.242361111108</v>
      </c>
      <c r="B4292" s="10">
        <v>49</v>
      </c>
      <c r="C4292" s="10">
        <v>26</v>
      </c>
      <c r="D4292" s="11">
        <v>-22.8</v>
      </c>
      <c r="E4292" s="11">
        <v>20.100000000000001</v>
      </c>
      <c r="F4292" s="11">
        <v>-22.7</v>
      </c>
      <c r="G4292" s="11">
        <v>31</v>
      </c>
      <c r="H4292" s="11">
        <v>-31.4</v>
      </c>
      <c r="I4292" s="11">
        <v>29.5</v>
      </c>
      <c r="J4292" s="6"/>
    </row>
    <row r="4293" spans="1:10" ht="15" x14ac:dyDescent="0.15">
      <c r="A4293" s="9">
        <v>40349.538888888892</v>
      </c>
      <c r="B4293" s="10">
        <v>99</v>
      </c>
      <c r="C4293" s="10">
        <v>5</v>
      </c>
      <c r="D4293" s="11">
        <v>-17</v>
      </c>
      <c r="E4293" s="11">
        <v>20.100000000000001</v>
      </c>
      <c r="F4293" s="11">
        <v>-19.2</v>
      </c>
      <c r="G4293" s="11">
        <v>12.2</v>
      </c>
      <c r="H4293" s="11">
        <v>-11.8</v>
      </c>
      <c r="I4293" s="11">
        <v>6.9</v>
      </c>
      <c r="J4293" s="6"/>
    </row>
    <row r="4294" spans="1:10" ht="15" x14ac:dyDescent="0.15">
      <c r="A4294" s="9">
        <v>40598.681250000001</v>
      </c>
      <c r="B4294" s="10">
        <v>99</v>
      </c>
      <c r="C4294" s="10">
        <v>18</v>
      </c>
      <c r="D4294" s="11">
        <v>-30.5</v>
      </c>
      <c r="E4294" s="11">
        <v>20.100000000000001</v>
      </c>
      <c r="F4294" s="11">
        <v>-25.3</v>
      </c>
      <c r="G4294" s="11">
        <v>35.700000000000003</v>
      </c>
      <c r="H4294" s="11">
        <v>-26.8</v>
      </c>
      <c r="I4294" s="11">
        <v>26.2</v>
      </c>
      <c r="J4294" s="6"/>
    </row>
    <row r="4295" spans="1:10" ht="15" x14ac:dyDescent="0.15">
      <c r="A4295" s="9">
        <v>40650.338194444441</v>
      </c>
      <c r="B4295" s="10">
        <v>130</v>
      </c>
      <c r="C4295" s="10">
        <v>10</v>
      </c>
      <c r="D4295" s="11">
        <v>9.6</v>
      </c>
      <c r="E4295" s="11">
        <v>20.100000000000001</v>
      </c>
      <c r="F4295" s="11">
        <v>11.2</v>
      </c>
      <c r="G4295" s="11">
        <v>19.600000000000001</v>
      </c>
      <c r="H4295" s="11">
        <v>-14.1</v>
      </c>
      <c r="I4295" s="11">
        <v>13.6</v>
      </c>
      <c r="J4295" s="6"/>
    </row>
    <row r="4296" spans="1:10" ht="15" x14ac:dyDescent="0.15">
      <c r="A4296" s="9">
        <v>40656.549305555556</v>
      </c>
      <c r="B4296" s="10">
        <v>156</v>
      </c>
      <c r="C4296" s="10">
        <v>31</v>
      </c>
      <c r="D4296" s="11">
        <v>13.2</v>
      </c>
      <c r="E4296" s="11">
        <v>20.100000000000001</v>
      </c>
      <c r="F4296" s="11">
        <v>20.6</v>
      </c>
      <c r="G4296" s="11">
        <v>17.5</v>
      </c>
      <c r="H4296" s="11">
        <v>-18.5</v>
      </c>
      <c r="I4296" s="11">
        <v>-0.2</v>
      </c>
      <c r="J4296" s="6"/>
    </row>
    <row r="4297" spans="1:10" ht="15" x14ac:dyDescent="0.15">
      <c r="A4297" s="9">
        <v>40786.926388888889</v>
      </c>
      <c r="B4297" s="10">
        <v>47</v>
      </c>
      <c r="C4297" s="10">
        <v>31</v>
      </c>
      <c r="D4297" s="11">
        <v>7.3</v>
      </c>
      <c r="E4297" s="11">
        <v>20.100000000000001</v>
      </c>
      <c r="F4297" s="11">
        <v>11.2</v>
      </c>
      <c r="G4297" s="11">
        <v>26.2</v>
      </c>
      <c r="H4297" s="11">
        <v>-22.1</v>
      </c>
      <c r="I4297" s="11">
        <v>19.399999999999999</v>
      </c>
      <c r="J4297" s="6"/>
    </row>
    <row r="4298" spans="1:10" ht="15" x14ac:dyDescent="0.15">
      <c r="A4298" s="9">
        <v>41543.429166666669</v>
      </c>
      <c r="B4298" s="10">
        <v>86</v>
      </c>
      <c r="C4298" s="10">
        <v>6</v>
      </c>
      <c r="D4298" s="11">
        <v>-46.6</v>
      </c>
      <c r="E4298" s="11">
        <v>20.100000000000001</v>
      </c>
      <c r="F4298" s="11">
        <v>-27.3</v>
      </c>
      <c r="G4298" s="11">
        <v>47.2</v>
      </c>
      <c r="H4298" s="11">
        <v>-31.6</v>
      </c>
      <c r="I4298" s="11">
        <v>28.5</v>
      </c>
      <c r="J4298" s="6"/>
    </row>
    <row r="4299" spans="1:10" ht="15" x14ac:dyDescent="0.15">
      <c r="A4299" s="9">
        <v>41989.04791666667</v>
      </c>
      <c r="B4299" s="10">
        <v>105</v>
      </c>
      <c r="C4299" s="10">
        <v>7</v>
      </c>
      <c r="D4299" s="11">
        <v>-16.3</v>
      </c>
      <c r="E4299" s="11">
        <v>20.100000000000001</v>
      </c>
      <c r="F4299" s="11">
        <v>-40.4</v>
      </c>
      <c r="G4299" s="11">
        <v>25.9</v>
      </c>
      <c r="H4299" s="11">
        <v>-18.7</v>
      </c>
      <c r="I4299" s="11">
        <v>12.1</v>
      </c>
    </row>
    <row r="4300" spans="1:10" ht="15" x14ac:dyDescent="0.15">
      <c r="A4300" s="9">
        <v>42115.134722222225</v>
      </c>
      <c r="B4300" s="10">
        <v>108</v>
      </c>
      <c r="C4300" s="10">
        <v>9</v>
      </c>
      <c r="D4300" s="10">
        <v>-34.200000000000003</v>
      </c>
      <c r="E4300" s="10">
        <v>20.100000000000001</v>
      </c>
      <c r="F4300" s="10">
        <v>-16.100000000000001</v>
      </c>
      <c r="G4300" s="12">
        <v>38.49391</v>
      </c>
      <c r="H4300" s="12">
        <v>-28.027049999999999</v>
      </c>
      <c r="I4300" s="12">
        <v>22.56457</v>
      </c>
    </row>
    <row r="4301" spans="1:10" ht="15" x14ac:dyDescent="0.15">
      <c r="A4301" s="9">
        <v>42132.93472222222</v>
      </c>
      <c r="B4301" s="10">
        <v>43</v>
      </c>
      <c r="C4301" s="10">
        <v>8</v>
      </c>
      <c r="D4301" s="10">
        <v>-32.9</v>
      </c>
      <c r="E4301" s="10">
        <v>20.100000000000001</v>
      </c>
      <c r="F4301" s="10">
        <v>-21.1</v>
      </c>
      <c r="G4301" s="12">
        <v>33.898899999999998</v>
      </c>
      <c r="H4301" s="12">
        <v>-23.465389999999999</v>
      </c>
      <c r="I4301" s="12">
        <v>20.834099999999999</v>
      </c>
    </row>
    <row r="4302" spans="1:10" ht="15" x14ac:dyDescent="0.15">
      <c r="A4302" s="9">
        <v>41510.500694444447</v>
      </c>
      <c r="B4302" s="10">
        <v>229</v>
      </c>
      <c r="C4302" s="10">
        <v>20</v>
      </c>
      <c r="D4302" s="11">
        <v>26.54908</v>
      </c>
      <c r="E4302" s="11">
        <v>20.137801</v>
      </c>
      <c r="F4302" s="11">
        <v>25.922792999999999</v>
      </c>
      <c r="G4302" s="11">
        <v>24.6</v>
      </c>
      <c r="H4302" s="11">
        <v>-21.9</v>
      </c>
      <c r="I4302" s="11">
        <v>8.9</v>
      </c>
      <c r="J4302" s="6"/>
    </row>
    <row r="4303" spans="1:10" ht="15" x14ac:dyDescent="0.15">
      <c r="A4303" s="9">
        <v>41229.434027777781</v>
      </c>
      <c r="B4303" s="10">
        <v>132</v>
      </c>
      <c r="C4303" s="10">
        <v>14</v>
      </c>
      <c r="D4303" s="11">
        <v>28.697870000000002</v>
      </c>
      <c r="E4303" s="11">
        <v>20.161422999999999</v>
      </c>
      <c r="F4303" s="11">
        <v>17.622543</v>
      </c>
      <c r="G4303" s="11">
        <v>16.2</v>
      </c>
      <c r="H4303" s="11">
        <v>-10.8</v>
      </c>
      <c r="I4303" s="11">
        <v>15.4</v>
      </c>
      <c r="J4303" s="6"/>
    </row>
    <row r="4304" spans="1:10" ht="15" x14ac:dyDescent="0.15">
      <c r="A4304" s="9">
        <v>40519.661805555559</v>
      </c>
      <c r="B4304" s="10">
        <v>68</v>
      </c>
      <c r="C4304" s="10">
        <v>6</v>
      </c>
      <c r="D4304" s="11">
        <v>-22.4</v>
      </c>
      <c r="E4304" s="11">
        <v>20.2</v>
      </c>
      <c r="F4304" s="11">
        <v>-12.7</v>
      </c>
      <c r="G4304" s="11">
        <v>27.7</v>
      </c>
      <c r="H4304" s="11">
        <v>-17.100000000000001</v>
      </c>
      <c r="I4304" s="11">
        <v>15.3</v>
      </c>
      <c r="J4304" s="6"/>
    </row>
    <row r="4305" spans="1:10" ht="15" x14ac:dyDescent="0.15">
      <c r="A4305" s="9">
        <v>40588.489583333336</v>
      </c>
      <c r="B4305" s="10">
        <v>75</v>
      </c>
      <c r="C4305" s="10">
        <v>30</v>
      </c>
      <c r="D4305" s="11">
        <v>-15.7</v>
      </c>
      <c r="E4305" s="11">
        <v>20.2</v>
      </c>
      <c r="F4305" s="11">
        <v>-19</v>
      </c>
      <c r="G4305" s="11">
        <v>16.399999999999999</v>
      </c>
      <c r="H4305" s="11">
        <v>-18.2</v>
      </c>
      <c r="I4305" s="11">
        <v>9.6</v>
      </c>
      <c r="J4305" s="6"/>
    </row>
    <row r="4306" spans="1:10" ht="15" x14ac:dyDescent="0.15">
      <c r="A4306" s="9">
        <v>40697.722222222219</v>
      </c>
      <c r="B4306" s="10">
        <v>71</v>
      </c>
      <c r="C4306" s="10">
        <v>14</v>
      </c>
      <c r="D4306" s="11">
        <v>-25.7</v>
      </c>
      <c r="E4306" s="11">
        <v>20.2</v>
      </c>
      <c r="F4306" s="11">
        <v>-11.8</v>
      </c>
      <c r="G4306" s="11">
        <v>24.1</v>
      </c>
      <c r="H4306" s="11">
        <v>-19.3</v>
      </c>
      <c r="I4306" s="11">
        <v>16.2</v>
      </c>
      <c r="J4306" s="6"/>
    </row>
    <row r="4307" spans="1:10" ht="15" x14ac:dyDescent="0.15">
      <c r="A4307" s="9">
        <v>41011.695833333331</v>
      </c>
      <c r="B4307" s="10">
        <v>81</v>
      </c>
      <c r="C4307" s="10">
        <v>3</v>
      </c>
      <c r="D4307" s="11">
        <v>3.8</v>
      </c>
      <c r="E4307" s="11">
        <v>20.2</v>
      </c>
      <c r="F4307" s="11">
        <v>9.5</v>
      </c>
      <c r="G4307" s="11">
        <v>11.4</v>
      </c>
      <c r="H4307" s="11">
        <v>-9.6</v>
      </c>
      <c r="I4307" s="11">
        <v>9.3000000000000007</v>
      </c>
      <c r="J4307" s="6"/>
    </row>
    <row r="4308" spans="1:10" ht="15" x14ac:dyDescent="0.15">
      <c r="A4308" s="9">
        <v>41069.09652777778</v>
      </c>
      <c r="B4308" s="10">
        <v>108</v>
      </c>
      <c r="C4308" s="10">
        <v>28</v>
      </c>
      <c r="D4308" s="11">
        <v>-3.6</v>
      </c>
      <c r="E4308" s="11">
        <v>20.2</v>
      </c>
      <c r="F4308" s="11">
        <v>-7.3</v>
      </c>
      <c r="G4308" s="11">
        <v>26.7</v>
      </c>
      <c r="H4308" s="11">
        <v>-25.1</v>
      </c>
      <c r="I4308" s="11">
        <v>15.4</v>
      </c>
      <c r="J4308" s="6"/>
    </row>
    <row r="4309" spans="1:10" ht="15" x14ac:dyDescent="0.15">
      <c r="A4309" s="9">
        <v>41558.3125</v>
      </c>
      <c r="B4309" s="10">
        <v>135</v>
      </c>
      <c r="C4309" s="10">
        <v>21</v>
      </c>
      <c r="D4309" s="11">
        <v>-23</v>
      </c>
      <c r="E4309" s="11">
        <v>20.2</v>
      </c>
      <c r="F4309" s="11">
        <v>-2.2000000000000002</v>
      </c>
      <c r="G4309" s="11">
        <v>28.1</v>
      </c>
      <c r="H4309" s="11">
        <v>-25.2</v>
      </c>
      <c r="I4309" s="11">
        <v>20.7</v>
      </c>
      <c r="J4309" s="6"/>
    </row>
    <row r="4310" spans="1:10" ht="15" x14ac:dyDescent="0.15">
      <c r="A4310" s="9">
        <v>41881.664583333331</v>
      </c>
      <c r="B4310" s="10">
        <v>87</v>
      </c>
      <c r="C4310" s="10">
        <v>5</v>
      </c>
      <c r="D4310" s="11">
        <v>-22.376570000000001</v>
      </c>
      <c r="E4310" s="11">
        <v>20.202995000000001</v>
      </c>
      <c r="F4310" s="11">
        <v>-0.41219899999999998</v>
      </c>
      <c r="G4310" s="11">
        <v>19.100000000000001</v>
      </c>
      <c r="H4310" s="11">
        <v>-13</v>
      </c>
      <c r="I4310" s="11">
        <v>12.5</v>
      </c>
    </row>
    <row r="4311" spans="1:10" ht="15" x14ac:dyDescent="0.15">
      <c r="A4311" s="9">
        <v>41331.811805555553</v>
      </c>
      <c r="B4311" s="10">
        <v>129</v>
      </c>
      <c r="C4311" s="10">
        <v>7</v>
      </c>
      <c r="D4311" s="11">
        <v>-56.77655</v>
      </c>
      <c r="E4311" s="11">
        <v>20.211993</v>
      </c>
      <c r="F4311" s="11">
        <v>-25.769435999999999</v>
      </c>
      <c r="G4311" s="11">
        <v>20.7</v>
      </c>
      <c r="H4311" s="11">
        <v>-19.899999999999999</v>
      </c>
      <c r="I4311" s="11">
        <v>15.7</v>
      </c>
      <c r="J4311" s="6"/>
    </row>
    <row r="4312" spans="1:10" ht="15" x14ac:dyDescent="0.15">
      <c r="A4312" s="9">
        <v>41542.422222222223</v>
      </c>
      <c r="B4312" s="10">
        <v>106</v>
      </c>
      <c r="C4312" s="10">
        <v>6</v>
      </c>
      <c r="D4312" s="11">
        <v>-20.101330000000001</v>
      </c>
      <c r="E4312" s="11">
        <v>20.260173999999999</v>
      </c>
      <c r="F4312" s="11">
        <v>-5.7389489999999999</v>
      </c>
      <c r="G4312" s="11">
        <v>4.4000000000000004</v>
      </c>
      <c r="H4312" s="11">
        <v>-3.4</v>
      </c>
      <c r="I4312" s="11">
        <v>0.6</v>
      </c>
      <c r="J4312" s="6"/>
    </row>
    <row r="4313" spans="1:10" ht="15" x14ac:dyDescent="0.15">
      <c r="A4313" s="9">
        <v>41950.880555555559</v>
      </c>
      <c r="B4313" s="10">
        <v>109</v>
      </c>
      <c r="C4313" s="10"/>
      <c r="D4313" s="11">
        <v>-18.952999999999999</v>
      </c>
      <c r="E4313" s="11">
        <v>20.262872000000002</v>
      </c>
      <c r="F4313" s="11">
        <v>-16.564080000000001</v>
      </c>
      <c r="G4313" s="11"/>
      <c r="H4313" s="11"/>
      <c r="I4313" s="11"/>
    </row>
    <row r="4314" spans="1:10" ht="15" x14ac:dyDescent="0.15">
      <c r="A4314" s="9">
        <v>40064.443749999999</v>
      </c>
      <c r="B4314" s="10">
        <v>126</v>
      </c>
      <c r="C4314" s="10">
        <v>26</v>
      </c>
      <c r="D4314" s="11">
        <v>-12.071799</v>
      </c>
      <c r="E4314" s="11">
        <v>20.279996375</v>
      </c>
      <c r="F4314" s="11">
        <v>-5.8166900000000004</v>
      </c>
      <c r="G4314" s="11">
        <v>23.7</v>
      </c>
      <c r="H4314" s="11">
        <v>-20.7</v>
      </c>
      <c r="I4314" s="11">
        <v>16.3</v>
      </c>
      <c r="J4314" s="6"/>
    </row>
    <row r="4315" spans="1:10" ht="15" x14ac:dyDescent="0.15">
      <c r="A4315" s="9">
        <v>40052.823611111111</v>
      </c>
      <c r="B4315" s="10">
        <v>103</v>
      </c>
      <c r="C4315" s="10">
        <v>21</v>
      </c>
      <c r="D4315" s="11">
        <v>-6.7</v>
      </c>
      <c r="E4315" s="11">
        <v>20.3</v>
      </c>
      <c r="F4315" s="11">
        <v>-2.2999999999999998</v>
      </c>
      <c r="G4315" s="11">
        <v>9.9</v>
      </c>
      <c r="H4315" s="11">
        <v>-9.1999999999999993</v>
      </c>
      <c r="I4315" s="11">
        <v>-0.2</v>
      </c>
      <c r="J4315" s="6"/>
    </row>
    <row r="4316" spans="1:10" ht="15" x14ac:dyDescent="0.15">
      <c r="A4316" s="9">
        <v>40177.617361111108</v>
      </c>
      <c r="B4316" s="10">
        <v>58</v>
      </c>
      <c r="C4316" s="10">
        <v>10</v>
      </c>
      <c r="D4316" s="11">
        <v>-23.9</v>
      </c>
      <c r="E4316" s="11">
        <v>20.3</v>
      </c>
      <c r="F4316" s="11">
        <v>-8</v>
      </c>
      <c r="G4316" s="11">
        <v>30.3</v>
      </c>
      <c r="H4316" s="11">
        <v>-20.6</v>
      </c>
      <c r="I4316" s="11">
        <v>21.5</v>
      </c>
      <c r="J4316" s="6"/>
    </row>
    <row r="4317" spans="1:10" ht="15" x14ac:dyDescent="0.15">
      <c r="A4317" s="9">
        <v>40203.068749999999</v>
      </c>
      <c r="B4317" s="10">
        <v>108</v>
      </c>
      <c r="C4317" s="10">
        <v>4</v>
      </c>
      <c r="D4317" s="11">
        <v>-25.4</v>
      </c>
      <c r="E4317" s="11">
        <v>20.3</v>
      </c>
      <c r="F4317" s="11">
        <v>-23.9</v>
      </c>
      <c r="G4317" s="11">
        <v>28</v>
      </c>
      <c r="H4317" s="11">
        <v>-22.4</v>
      </c>
      <c r="I4317" s="11">
        <v>16.5</v>
      </c>
      <c r="J4317" s="6"/>
    </row>
    <row r="4318" spans="1:10" ht="15" x14ac:dyDescent="0.15">
      <c r="A4318" s="9">
        <v>40284.265972222223</v>
      </c>
      <c r="B4318" s="10">
        <v>110</v>
      </c>
      <c r="C4318" s="10">
        <v>31</v>
      </c>
      <c r="D4318" s="11">
        <v>-18.100000000000001</v>
      </c>
      <c r="E4318" s="11">
        <v>20.3</v>
      </c>
      <c r="F4318" s="11">
        <v>1.3</v>
      </c>
      <c r="G4318" s="11">
        <v>24.5</v>
      </c>
      <c r="H4318" s="11">
        <v>-19.5</v>
      </c>
      <c r="I4318" s="11">
        <v>17.5</v>
      </c>
      <c r="J4318" s="6"/>
    </row>
    <row r="4319" spans="1:10" ht="15" x14ac:dyDescent="0.15">
      <c r="A4319" s="9">
        <v>40570.194444444445</v>
      </c>
      <c r="B4319" s="10">
        <v>547</v>
      </c>
      <c r="C4319" s="10">
        <v>10</v>
      </c>
      <c r="D4319" s="11">
        <v>8.1</v>
      </c>
      <c r="E4319" s="11">
        <v>20.3</v>
      </c>
      <c r="F4319" s="11">
        <v>0.3</v>
      </c>
      <c r="G4319" s="11">
        <v>7</v>
      </c>
      <c r="H4319" s="11">
        <v>-8.5</v>
      </c>
      <c r="I4319" s="11">
        <v>11.9</v>
      </c>
      <c r="J4319" s="6"/>
    </row>
    <row r="4320" spans="1:10" ht="15" x14ac:dyDescent="0.15">
      <c r="A4320" s="9">
        <v>41028.704861111109</v>
      </c>
      <c r="B4320" s="10">
        <v>98</v>
      </c>
      <c r="C4320" s="10">
        <v>9</v>
      </c>
      <c r="D4320" s="11">
        <v>-0.1</v>
      </c>
      <c r="E4320" s="11">
        <v>20.3</v>
      </c>
      <c r="F4320" s="11">
        <v>0.9</v>
      </c>
      <c r="G4320" s="11">
        <v>27.7</v>
      </c>
      <c r="H4320" s="11">
        <v>-24.8</v>
      </c>
      <c r="I4320" s="11">
        <v>23.2</v>
      </c>
      <c r="J4320" s="6"/>
    </row>
    <row r="4321" spans="1:10" ht="15" x14ac:dyDescent="0.15">
      <c r="A4321" s="9">
        <v>41116.26666666667</v>
      </c>
      <c r="B4321" s="10">
        <v>140</v>
      </c>
      <c r="C4321" s="10">
        <v>9</v>
      </c>
      <c r="D4321" s="11">
        <v>-47.9</v>
      </c>
      <c r="E4321" s="11">
        <v>20.3</v>
      </c>
      <c r="F4321" s="11">
        <v>-44.5</v>
      </c>
      <c r="G4321" s="11">
        <v>17</v>
      </c>
      <c r="H4321" s="11">
        <v>-14.9</v>
      </c>
      <c r="I4321" s="11">
        <v>11.3</v>
      </c>
      <c r="J4321" s="6"/>
    </row>
    <row r="4322" spans="1:10" ht="15" x14ac:dyDescent="0.15">
      <c r="A4322" s="9">
        <v>41121.0625</v>
      </c>
      <c r="B4322" s="10">
        <v>146</v>
      </c>
      <c r="C4322" s="10">
        <v>5</v>
      </c>
      <c r="D4322" s="11">
        <v>-15.7</v>
      </c>
      <c r="E4322" s="11">
        <v>20.3</v>
      </c>
      <c r="F4322" s="11">
        <v>-0.6</v>
      </c>
      <c r="G4322" s="11">
        <v>14.1</v>
      </c>
      <c r="H4322" s="11">
        <v>-11.2</v>
      </c>
      <c r="I4322" s="11">
        <v>13.1</v>
      </c>
      <c r="J4322" s="6"/>
    </row>
    <row r="4323" spans="1:10" ht="15" x14ac:dyDescent="0.15">
      <c r="A4323" s="9">
        <v>42080.845833333333</v>
      </c>
      <c r="B4323" s="10">
        <v>40</v>
      </c>
      <c r="C4323" s="10">
        <v>3</v>
      </c>
      <c r="D4323" s="10">
        <v>-26.4</v>
      </c>
      <c r="E4323" s="10">
        <v>20.3</v>
      </c>
      <c r="F4323" s="10">
        <v>-14.2</v>
      </c>
      <c r="G4323" s="12">
        <v>49.213120000000004</v>
      </c>
      <c r="H4323" s="12">
        <v>-37.190420000000003</v>
      </c>
      <c r="I4323" s="12">
        <v>30.949680000000001</v>
      </c>
    </row>
    <row r="4324" spans="1:10" ht="15" x14ac:dyDescent="0.15">
      <c r="A4324" s="9">
        <v>41734.504861111112</v>
      </c>
      <c r="B4324" s="10">
        <v>120</v>
      </c>
      <c r="C4324" s="10">
        <v>9</v>
      </c>
      <c r="D4324" s="11">
        <v>-14.06659</v>
      </c>
      <c r="E4324" s="11">
        <v>20.323412999999999</v>
      </c>
      <c r="F4324" s="11">
        <v>-7.7720510000000003</v>
      </c>
      <c r="G4324" s="11">
        <v>25.2</v>
      </c>
      <c r="H4324" s="11">
        <v>-15</v>
      </c>
      <c r="I4324" s="11">
        <v>16.7</v>
      </c>
    </row>
    <row r="4325" spans="1:10" ht="15" x14ac:dyDescent="0.15">
      <c r="A4325" s="9">
        <v>41236.095833333333</v>
      </c>
      <c r="B4325" s="10">
        <v>123</v>
      </c>
      <c r="C4325" s="10">
        <v>28</v>
      </c>
      <c r="D4325" s="11">
        <v>-8.9026829999999997</v>
      </c>
      <c r="E4325" s="11">
        <v>20.326692999999999</v>
      </c>
      <c r="F4325" s="11">
        <v>8.8722790000000007</v>
      </c>
      <c r="G4325" s="11">
        <v>9.6</v>
      </c>
      <c r="H4325" s="11">
        <v>-24.3</v>
      </c>
      <c r="I4325" s="11">
        <v>3.4</v>
      </c>
      <c r="J4325" s="6"/>
    </row>
    <row r="4326" spans="1:10" ht="15" x14ac:dyDescent="0.15">
      <c r="A4326" s="9">
        <v>41328.173611111109</v>
      </c>
      <c r="B4326" s="10">
        <v>85</v>
      </c>
      <c r="C4326" s="10">
        <v>28</v>
      </c>
      <c r="D4326" s="11">
        <v>-48.201090000000001</v>
      </c>
      <c r="E4326" s="11">
        <v>20.373843000000001</v>
      </c>
      <c r="F4326" s="11">
        <v>-25.465999</v>
      </c>
      <c r="G4326" s="11">
        <v>29.7</v>
      </c>
      <c r="H4326" s="11">
        <v>-27.2</v>
      </c>
      <c r="I4326" s="11">
        <v>23.9</v>
      </c>
      <c r="J4326" s="6"/>
    </row>
    <row r="4327" spans="1:10" ht="15" x14ac:dyDescent="0.15">
      <c r="A4327" s="9">
        <v>40201.384722222225</v>
      </c>
      <c r="B4327" s="10">
        <v>106</v>
      </c>
      <c r="C4327" s="10">
        <v>18</v>
      </c>
      <c r="D4327" s="11">
        <v>-25.4</v>
      </c>
      <c r="E4327" s="11">
        <v>20.399999999999999</v>
      </c>
      <c r="F4327" s="11">
        <v>-6.4</v>
      </c>
      <c r="G4327" s="11">
        <v>36</v>
      </c>
      <c r="H4327" s="11">
        <v>-35.200000000000003</v>
      </c>
      <c r="I4327" s="11">
        <v>36.1</v>
      </c>
      <c r="J4327" s="6"/>
    </row>
    <row r="4328" spans="1:10" ht="15" x14ac:dyDescent="0.15">
      <c r="A4328" s="9">
        <v>40276.676388888889</v>
      </c>
      <c r="B4328" s="10">
        <v>60</v>
      </c>
      <c r="C4328" s="10">
        <v>12</v>
      </c>
      <c r="D4328" s="11">
        <v>-15.1</v>
      </c>
      <c r="E4328" s="11">
        <v>20.399999999999999</v>
      </c>
      <c r="F4328" s="11">
        <v>-3.5</v>
      </c>
      <c r="G4328" s="11">
        <v>11.3</v>
      </c>
      <c r="H4328" s="11">
        <v>-9.8000000000000007</v>
      </c>
      <c r="I4328" s="11">
        <v>6.8</v>
      </c>
      <c r="J4328" s="6"/>
    </row>
    <row r="4329" spans="1:10" ht="15" x14ac:dyDescent="0.15">
      <c r="A4329" s="9">
        <v>40293.996527777781</v>
      </c>
      <c r="B4329" s="10">
        <v>193</v>
      </c>
      <c r="C4329" s="10">
        <v>25</v>
      </c>
      <c r="D4329" s="11">
        <v>-12.8</v>
      </c>
      <c r="E4329" s="11">
        <v>20.399999999999999</v>
      </c>
      <c r="F4329" s="11">
        <v>-17.2</v>
      </c>
      <c r="G4329" s="11">
        <v>40.5</v>
      </c>
      <c r="H4329" s="11">
        <v>-39.4</v>
      </c>
      <c r="I4329" s="11">
        <v>28.8</v>
      </c>
      <c r="J4329" s="6"/>
    </row>
    <row r="4330" spans="1:10" ht="15" x14ac:dyDescent="0.15">
      <c r="A4330" s="9">
        <v>40392.777083333334</v>
      </c>
      <c r="B4330" s="10">
        <v>62</v>
      </c>
      <c r="C4330" s="10">
        <v>10</v>
      </c>
      <c r="D4330" s="11">
        <v>-13.4</v>
      </c>
      <c r="E4330" s="11">
        <v>20.399999999999999</v>
      </c>
      <c r="F4330" s="11">
        <v>-14.2</v>
      </c>
      <c r="G4330" s="11">
        <v>12.9</v>
      </c>
      <c r="H4330" s="11">
        <v>-13.2</v>
      </c>
      <c r="I4330" s="11">
        <v>6.9</v>
      </c>
      <c r="J4330" s="6"/>
    </row>
    <row r="4331" spans="1:10" ht="15" x14ac:dyDescent="0.15">
      <c r="A4331" s="9">
        <v>40697.871527777781</v>
      </c>
      <c r="B4331" s="10">
        <v>77</v>
      </c>
      <c r="C4331" s="10">
        <v>14</v>
      </c>
      <c r="D4331" s="11">
        <v>-22.2</v>
      </c>
      <c r="E4331" s="11">
        <v>20.399999999999999</v>
      </c>
      <c r="F4331" s="11">
        <v>-9.5</v>
      </c>
      <c r="G4331" s="11">
        <v>38.6</v>
      </c>
      <c r="H4331" s="11">
        <v>-28.4</v>
      </c>
      <c r="I4331" s="11">
        <v>24.9</v>
      </c>
      <c r="J4331" s="6"/>
    </row>
    <row r="4332" spans="1:10" ht="15" x14ac:dyDescent="0.15">
      <c r="A4332" s="9">
        <v>41383.86041666667</v>
      </c>
      <c r="B4332" s="10">
        <v>85</v>
      </c>
      <c r="C4332" s="10">
        <v>16</v>
      </c>
      <c r="D4332" s="11">
        <v>-4.7</v>
      </c>
      <c r="E4332" s="11">
        <v>20.399999999999999</v>
      </c>
      <c r="F4332" s="11">
        <v>6.5</v>
      </c>
      <c r="G4332" s="11">
        <v>24.3</v>
      </c>
      <c r="H4332" s="11">
        <v>-19.399999999999999</v>
      </c>
      <c r="I4332" s="11">
        <v>13.1</v>
      </c>
      <c r="J4332" s="6"/>
    </row>
    <row r="4333" spans="1:10" ht="15" x14ac:dyDescent="0.15">
      <c r="A4333" s="9">
        <v>42058.129166666666</v>
      </c>
      <c r="B4333" s="10">
        <v>55</v>
      </c>
      <c r="C4333" s="10">
        <v>10</v>
      </c>
      <c r="D4333" s="10">
        <v>-11.6</v>
      </c>
      <c r="E4333" s="10">
        <v>20.399999999999999</v>
      </c>
      <c r="F4333" s="10">
        <v>2.2999999999999998</v>
      </c>
      <c r="G4333" s="12">
        <v>28.297640000000001</v>
      </c>
      <c r="H4333" s="12">
        <v>-22.813559999999999</v>
      </c>
      <c r="I4333" s="12">
        <v>22.326129999999999</v>
      </c>
    </row>
    <row r="4334" spans="1:10" ht="15" x14ac:dyDescent="0.15">
      <c r="A4334" s="9">
        <v>42076.115277777775</v>
      </c>
      <c r="B4334" s="10">
        <v>96</v>
      </c>
      <c r="C4334" s="10">
        <v>6</v>
      </c>
      <c r="D4334" s="10">
        <v>-13</v>
      </c>
      <c r="E4334" s="10">
        <v>20.399999999999999</v>
      </c>
      <c r="F4334" s="10">
        <v>-3.9</v>
      </c>
      <c r="G4334" s="12">
        <v>25.577500000000001</v>
      </c>
      <c r="H4334" s="12">
        <v>-20.830950000000001</v>
      </c>
      <c r="I4334" s="12">
        <v>17.62828</v>
      </c>
    </row>
    <row r="4335" spans="1:10" ht="15" x14ac:dyDescent="0.15">
      <c r="A4335" s="9">
        <v>42122.402777777781</v>
      </c>
      <c r="B4335" s="10">
        <v>48</v>
      </c>
      <c r="C4335" s="10">
        <v>10</v>
      </c>
      <c r="D4335" s="10">
        <v>-26.8</v>
      </c>
      <c r="E4335" s="10">
        <v>20.399999999999999</v>
      </c>
      <c r="F4335" s="10">
        <v>-22.2</v>
      </c>
      <c r="G4335" s="12">
        <v>39.420169999999999</v>
      </c>
      <c r="H4335" s="12">
        <v>-31.621919999999999</v>
      </c>
      <c r="I4335" s="12">
        <v>28.008880000000001</v>
      </c>
    </row>
    <row r="4336" spans="1:10" ht="15" x14ac:dyDescent="0.15">
      <c r="A4336" s="9">
        <v>41984.5</v>
      </c>
      <c r="B4336" s="10">
        <v>95</v>
      </c>
      <c r="C4336" s="10">
        <v>11</v>
      </c>
      <c r="D4336" s="11">
        <v>-18.355519999999999</v>
      </c>
      <c r="E4336" s="11">
        <v>20.400635000000001</v>
      </c>
      <c r="F4336" s="11">
        <v>-1.0056700000000001</v>
      </c>
      <c r="G4336" s="11">
        <v>14.9</v>
      </c>
      <c r="H4336" s="11">
        <v>-18.100000000000001</v>
      </c>
      <c r="I4336" s="11">
        <v>10.1</v>
      </c>
    </row>
    <row r="4337" spans="1:10" ht="15" x14ac:dyDescent="0.15">
      <c r="A4337" s="9">
        <v>41557.5625</v>
      </c>
      <c r="B4337" s="10">
        <v>99</v>
      </c>
      <c r="C4337" s="10">
        <v>23</v>
      </c>
      <c r="D4337" s="11">
        <v>-21.704039999999999</v>
      </c>
      <c r="E4337" s="11">
        <v>20.424206999999999</v>
      </c>
      <c r="F4337" s="11">
        <v>-16.880579999999998</v>
      </c>
      <c r="G4337" s="11">
        <v>12.2</v>
      </c>
      <c r="H4337" s="11">
        <v>-23.2</v>
      </c>
      <c r="I4337" s="11">
        <v>8.5</v>
      </c>
      <c r="J4337" s="6"/>
    </row>
    <row r="4338" spans="1:10" ht="15" x14ac:dyDescent="0.15">
      <c r="A4338" s="9">
        <v>39996.583333333336</v>
      </c>
      <c r="B4338" s="10">
        <v>86</v>
      </c>
      <c r="C4338" s="10">
        <v>26</v>
      </c>
      <c r="D4338" s="11">
        <v>-29.049278000000001</v>
      </c>
      <c r="E4338" s="11">
        <v>20.437100000000001</v>
      </c>
      <c r="F4338" s="11">
        <v>-25.581579999999999</v>
      </c>
      <c r="G4338" s="11">
        <v>36</v>
      </c>
      <c r="H4338" s="11">
        <v>-24.1</v>
      </c>
      <c r="I4338" s="11">
        <v>23.7</v>
      </c>
      <c r="J4338" s="6"/>
    </row>
    <row r="4339" spans="1:10" ht="15" x14ac:dyDescent="0.15">
      <c r="A4339" s="9">
        <v>40277.739583333336</v>
      </c>
      <c r="B4339" s="10">
        <v>110</v>
      </c>
      <c r="C4339" s="10">
        <v>17</v>
      </c>
      <c r="D4339" s="11">
        <v>-16.163799000000001</v>
      </c>
      <c r="E4339" s="11">
        <v>20.443000000000001</v>
      </c>
      <c r="F4339" s="11">
        <v>-14.4259</v>
      </c>
      <c r="G4339" s="11">
        <v>19.899999999999999</v>
      </c>
      <c r="H4339" s="11">
        <v>-20.9</v>
      </c>
      <c r="I4339" s="11">
        <v>14.3</v>
      </c>
      <c r="J4339" s="6"/>
    </row>
    <row r="4340" spans="1:10" ht="15" x14ac:dyDescent="0.15">
      <c r="A4340" s="9">
        <v>41863.957638888889</v>
      </c>
      <c r="B4340" s="10">
        <v>78</v>
      </c>
      <c r="C4340" s="10">
        <v>5</v>
      </c>
      <c r="D4340" s="11">
        <v>-19.386810000000001</v>
      </c>
      <c r="E4340" s="11">
        <v>20.476061000000001</v>
      </c>
      <c r="F4340" s="11">
        <v>-9.0383420000000001</v>
      </c>
      <c r="G4340" s="11">
        <v>0.7</v>
      </c>
      <c r="H4340" s="11">
        <v>0</v>
      </c>
      <c r="I4340" s="11">
        <v>-2.5</v>
      </c>
    </row>
    <row r="4341" spans="1:10" ht="15" x14ac:dyDescent="0.15">
      <c r="A4341" s="9">
        <v>41238.29791666667</v>
      </c>
      <c r="B4341" s="10">
        <v>171</v>
      </c>
      <c r="C4341" s="10">
        <v>17</v>
      </c>
      <c r="D4341" s="11">
        <v>5.2299410000000002</v>
      </c>
      <c r="E4341" s="11">
        <v>20.476300999999999</v>
      </c>
      <c r="F4341" s="11">
        <v>9.5621600000000004</v>
      </c>
      <c r="G4341" s="11">
        <v>20.6</v>
      </c>
      <c r="H4341" s="11">
        <v>-21.9</v>
      </c>
      <c r="I4341" s="11">
        <v>12.6</v>
      </c>
      <c r="J4341" s="6"/>
    </row>
    <row r="4342" spans="1:10" ht="15" x14ac:dyDescent="0.15">
      <c r="A4342" s="9">
        <v>40397.949305555558</v>
      </c>
      <c r="B4342" s="10">
        <v>75</v>
      </c>
      <c r="C4342" s="10">
        <v>11</v>
      </c>
      <c r="D4342" s="11">
        <v>-23.5</v>
      </c>
      <c r="E4342" s="11">
        <v>20.5</v>
      </c>
      <c r="F4342" s="11">
        <v>-18.600000000000001</v>
      </c>
      <c r="G4342" s="11">
        <v>35.5</v>
      </c>
      <c r="H4342" s="11">
        <v>-26.6</v>
      </c>
      <c r="I4342" s="11">
        <v>24.1</v>
      </c>
      <c r="J4342" s="6"/>
    </row>
    <row r="4343" spans="1:10" ht="15" x14ac:dyDescent="0.15">
      <c r="A4343" s="9">
        <v>41335.988888888889</v>
      </c>
      <c r="B4343" s="10">
        <v>124</v>
      </c>
      <c r="C4343" s="10">
        <v>19</v>
      </c>
      <c r="D4343" s="11">
        <v>19.5</v>
      </c>
      <c r="E4343" s="11">
        <v>20.5</v>
      </c>
      <c r="F4343" s="11">
        <v>20</v>
      </c>
      <c r="G4343" s="11">
        <v>29.7</v>
      </c>
      <c r="H4343" s="11">
        <v>-19.7</v>
      </c>
      <c r="I4343" s="11">
        <v>14.7</v>
      </c>
      <c r="J4343" s="6"/>
    </row>
    <row r="4344" spans="1:10" ht="15" x14ac:dyDescent="0.15">
      <c r="A4344" s="9">
        <v>41549.949305555558</v>
      </c>
      <c r="B4344" s="10">
        <v>112</v>
      </c>
      <c r="C4344" s="10">
        <v>14</v>
      </c>
      <c r="D4344" s="11">
        <v>-22.6</v>
      </c>
      <c r="E4344" s="11">
        <v>20.5</v>
      </c>
      <c r="F4344" s="11">
        <v>-8.3000000000000007</v>
      </c>
      <c r="G4344" s="11">
        <v>22.6</v>
      </c>
      <c r="H4344" s="11">
        <v>-14.1</v>
      </c>
      <c r="I4344" s="11">
        <v>12.7</v>
      </c>
      <c r="J4344" s="6"/>
    </row>
    <row r="4345" spans="1:10" ht="15" x14ac:dyDescent="0.15">
      <c r="A4345" s="9">
        <v>41560.222222222219</v>
      </c>
      <c r="B4345" s="10">
        <v>64</v>
      </c>
      <c r="C4345" s="10">
        <v>4</v>
      </c>
      <c r="D4345" s="11">
        <v>-32.1</v>
      </c>
      <c r="E4345" s="11">
        <v>20.5</v>
      </c>
      <c r="F4345" s="11">
        <v>-7.5</v>
      </c>
      <c r="G4345" s="11">
        <v>25.6</v>
      </c>
      <c r="H4345" s="11">
        <v>-12.3</v>
      </c>
      <c r="I4345" s="11">
        <v>12.3</v>
      </c>
      <c r="J4345" s="6"/>
    </row>
    <row r="4346" spans="1:10" ht="15" x14ac:dyDescent="0.15">
      <c r="A4346" s="9">
        <v>40169.813194444447</v>
      </c>
      <c r="B4346" s="10">
        <v>82</v>
      </c>
      <c r="C4346" s="10">
        <v>21</v>
      </c>
      <c r="D4346" s="11">
        <v>-21.591121999999999</v>
      </c>
      <c r="E4346" s="11">
        <v>20.507536000000002</v>
      </c>
      <c r="F4346" s="11">
        <v>-12.871639999999999</v>
      </c>
      <c r="G4346" s="11">
        <v>18.5</v>
      </c>
      <c r="H4346" s="11">
        <v>-16.600000000000001</v>
      </c>
      <c r="I4346" s="11">
        <v>14.6</v>
      </c>
      <c r="J4346" s="6"/>
    </row>
    <row r="4347" spans="1:10" ht="15" x14ac:dyDescent="0.15">
      <c r="A4347" s="9">
        <v>40128.353472222225</v>
      </c>
      <c r="B4347" s="10">
        <v>156</v>
      </c>
      <c r="C4347" s="10">
        <v>13</v>
      </c>
      <c r="D4347" s="11">
        <v>-18.037680999999999</v>
      </c>
      <c r="E4347" s="11">
        <v>20.578189999999999</v>
      </c>
      <c r="F4347" s="11">
        <v>-24.083829999999999</v>
      </c>
      <c r="G4347" s="11">
        <v>20</v>
      </c>
      <c r="H4347" s="11">
        <v>-15.4</v>
      </c>
      <c r="I4347" s="11">
        <v>18.100000000000001</v>
      </c>
      <c r="J4347" s="6"/>
    </row>
    <row r="4348" spans="1:10" ht="15" x14ac:dyDescent="0.15">
      <c r="A4348" s="9">
        <v>41806.032638888886</v>
      </c>
      <c r="B4348" s="10">
        <v>83</v>
      </c>
      <c r="C4348" s="10">
        <v>7</v>
      </c>
      <c r="D4348" s="11">
        <v>-14.53764</v>
      </c>
      <c r="E4348" s="11">
        <v>20.578693000000001</v>
      </c>
      <c r="F4348" s="11">
        <v>5.9581799999999996</v>
      </c>
      <c r="G4348" s="11">
        <v>20.8</v>
      </c>
      <c r="H4348" s="11">
        <v>-16.399999999999999</v>
      </c>
      <c r="I4348" s="11">
        <v>16.3</v>
      </c>
    </row>
    <row r="4349" spans="1:10" ht="15" x14ac:dyDescent="0.15">
      <c r="A4349" s="9">
        <v>41597.186805555553</v>
      </c>
      <c r="B4349" s="10">
        <v>145</v>
      </c>
      <c r="C4349" s="10">
        <v>13</v>
      </c>
      <c r="D4349" s="11">
        <v>-18.86375</v>
      </c>
      <c r="E4349" s="11">
        <v>20.595876000000001</v>
      </c>
      <c r="F4349" s="11">
        <v>16.794530999999999</v>
      </c>
      <c r="G4349" s="11">
        <v>34.9</v>
      </c>
      <c r="H4349" s="11">
        <v>-28.3</v>
      </c>
      <c r="I4349" s="11">
        <v>28.6</v>
      </c>
    </row>
    <row r="4350" spans="1:10" ht="15" x14ac:dyDescent="0.15">
      <c r="A4350" s="9">
        <v>40281.755555555559</v>
      </c>
      <c r="B4350" s="10">
        <v>132</v>
      </c>
      <c r="C4350" s="10">
        <v>35</v>
      </c>
      <c r="D4350" s="11">
        <v>-24.8</v>
      </c>
      <c r="E4350" s="11">
        <v>20.6</v>
      </c>
      <c r="F4350" s="11">
        <v>-27.7</v>
      </c>
      <c r="G4350" s="11">
        <v>28.2</v>
      </c>
      <c r="H4350" s="11">
        <v>-24.6</v>
      </c>
      <c r="I4350" s="11">
        <v>10.8</v>
      </c>
      <c r="J4350" s="6"/>
    </row>
    <row r="4351" spans="1:10" ht="15" x14ac:dyDescent="0.15">
      <c r="A4351" s="9">
        <v>42035.85</v>
      </c>
      <c r="B4351" s="10">
        <v>56</v>
      </c>
      <c r="C4351" s="10">
        <v>3</v>
      </c>
      <c r="D4351" s="10">
        <v>-16.899999999999999</v>
      </c>
      <c r="E4351" s="10">
        <v>20.6</v>
      </c>
      <c r="F4351" s="10">
        <v>-13.6</v>
      </c>
      <c r="G4351" s="12">
        <v>35.01023</v>
      </c>
      <c r="H4351" s="12">
        <v>-25.083261</v>
      </c>
      <c r="I4351" s="12">
        <v>21.570720000000001</v>
      </c>
    </row>
    <row r="4352" spans="1:10" ht="15" x14ac:dyDescent="0.15">
      <c r="A4352" s="9">
        <v>42075.714583333334</v>
      </c>
      <c r="B4352" s="10">
        <v>87</v>
      </c>
      <c r="C4352" s="10">
        <v>11</v>
      </c>
      <c r="D4352" s="10">
        <v>-23.6</v>
      </c>
      <c r="E4352" s="10">
        <v>20.6</v>
      </c>
      <c r="F4352" s="10">
        <v>-8.6999999999999993</v>
      </c>
      <c r="G4352" s="12">
        <v>29.035799999999998</v>
      </c>
      <c r="H4352" s="12">
        <v>-23.23828</v>
      </c>
      <c r="I4352" s="12">
        <v>13.61829</v>
      </c>
    </row>
    <row r="4353" spans="1:10" ht="15" x14ac:dyDescent="0.15">
      <c r="A4353" s="9">
        <v>42091.495138888888</v>
      </c>
      <c r="B4353" s="10">
        <v>64</v>
      </c>
      <c r="C4353" s="10">
        <v>6</v>
      </c>
      <c r="D4353" s="10">
        <v>-16.7</v>
      </c>
      <c r="E4353" s="10">
        <v>20.6</v>
      </c>
      <c r="F4353" s="10">
        <v>-8.5</v>
      </c>
      <c r="G4353" s="12">
        <v>5.4675399999999996</v>
      </c>
      <c r="H4353" s="12">
        <v>-6.2487500000000002</v>
      </c>
      <c r="I4353" s="12">
        <v>4.3555099999999998</v>
      </c>
    </row>
    <row r="4354" spans="1:10" ht="15" x14ac:dyDescent="0.15">
      <c r="A4354" s="9">
        <v>42118.386111111111</v>
      </c>
      <c r="B4354" s="10">
        <v>42</v>
      </c>
      <c r="C4354" s="10">
        <v>7</v>
      </c>
      <c r="D4354" s="10">
        <v>-16.7</v>
      </c>
      <c r="E4354" s="10">
        <v>20.6</v>
      </c>
      <c r="F4354" s="10">
        <v>-12</v>
      </c>
      <c r="G4354" s="12">
        <v>33.991930000000004</v>
      </c>
      <c r="H4354" s="12">
        <v>-27.08108</v>
      </c>
      <c r="I4354" s="12">
        <v>19.552330000000001</v>
      </c>
    </row>
    <row r="4355" spans="1:10" ht="15" x14ac:dyDescent="0.15">
      <c r="A4355" s="9">
        <v>41418.394444444442</v>
      </c>
      <c r="B4355" s="10">
        <v>70</v>
      </c>
      <c r="C4355" s="10">
        <v>10</v>
      </c>
      <c r="D4355" s="11">
        <v>-8.7161299999999997</v>
      </c>
      <c r="E4355" s="11">
        <v>20.605802000000001</v>
      </c>
      <c r="F4355" s="11">
        <v>-15.063317</v>
      </c>
      <c r="G4355" s="11">
        <v>15.2</v>
      </c>
      <c r="H4355" s="11">
        <v>-16</v>
      </c>
      <c r="I4355" s="11">
        <v>7.8</v>
      </c>
      <c r="J4355" s="6"/>
    </row>
    <row r="4356" spans="1:10" ht="15" x14ac:dyDescent="0.15">
      <c r="A4356" s="9">
        <v>41331.877083333333</v>
      </c>
      <c r="B4356" s="10">
        <v>70</v>
      </c>
      <c r="C4356" s="10">
        <v>23</v>
      </c>
      <c r="D4356" s="11">
        <v>-3.3456399999999999</v>
      </c>
      <c r="E4356" s="11">
        <v>20.606401000000002</v>
      </c>
      <c r="F4356" s="11">
        <v>-9.2190639999999995</v>
      </c>
      <c r="G4356" s="11">
        <v>27.8</v>
      </c>
      <c r="H4356" s="11">
        <v>-17</v>
      </c>
      <c r="I4356" s="11">
        <v>19.100000000000001</v>
      </c>
      <c r="J4356" s="6"/>
    </row>
    <row r="4357" spans="1:10" ht="15" x14ac:dyDescent="0.15">
      <c r="A4357" s="9">
        <v>41322.581944444442</v>
      </c>
      <c r="B4357" s="10">
        <v>41</v>
      </c>
      <c r="C4357" s="10">
        <v>15</v>
      </c>
      <c r="D4357" s="11">
        <v>-11.83788</v>
      </c>
      <c r="E4357" s="11">
        <v>20.610831999999998</v>
      </c>
      <c r="F4357" s="11">
        <v>-16.233239999999999</v>
      </c>
      <c r="G4357" s="11">
        <v>3.4</v>
      </c>
      <c r="H4357" s="11">
        <v>-18.600000000000001</v>
      </c>
      <c r="I4357" s="11">
        <v>-0.9</v>
      </c>
      <c r="J4357" s="6"/>
    </row>
    <row r="4358" spans="1:10" ht="15" x14ac:dyDescent="0.15">
      <c r="A4358" s="9">
        <v>41388.373611111114</v>
      </c>
      <c r="B4358" s="10">
        <v>52</v>
      </c>
      <c r="C4358" s="10">
        <v>31</v>
      </c>
      <c r="D4358" s="11">
        <v>-15.83647</v>
      </c>
      <c r="E4358" s="11">
        <v>20.620398999999999</v>
      </c>
      <c r="F4358" s="11">
        <v>-15.078715000000001</v>
      </c>
      <c r="G4358" s="11">
        <v>28.9</v>
      </c>
      <c r="H4358" s="11">
        <v>-28</v>
      </c>
      <c r="I4358" s="11">
        <v>15.2</v>
      </c>
      <c r="J4358" s="6"/>
    </row>
    <row r="4359" spans="1:10" ht="15" x14ac:dyDescent="0.15">
      <c r="A4359" s="9">
        <v>41541.745138888888</v>
      </c>
      <c r="B4359" s="10">
        <v>108</v>
      </c>
      <c r="C4359" s="10">
        <v>6</v>
      </c>
      <c r="D4359" s="11">
        <v>-33.61871</v>
      </c>
      <c r="E4359" s="11">
        <v>20.644272999999998</v>
      </c>
      <c r="F4359" s="11">
        <v>-11.423575</v>
      </c>
      <c r="G4359" s="11">
        <v>-4.0999999999999996</v>
      </c>
      <c r="H4359" s="11">
        <v>-5</v>
      </c>
      <c r="I4359" s="11">
        <v>-3.6</v>
      </c>
      <c r="J4359" s="6"/>
    </row>
    <row r="4360" spans="1:10" ht="15" x14ac:dyDescent="0.15">
      <c r="A4360" s="9">
        <v>40219.050694444442</v>
      </c>
      <c r="B4360" s="10">
        <v>64</v>
      </c>
      <c r="C4360" s="10">
        <v>29</v>
      </c>
      <c r="D4360" s="11">
        <v>-17</v>
      </c>
      <c r="E4360" s="11">
        <v>20.7</v>
      </c>
      <c r="F4360" s="11">
        <v>-10.5</v>
      </c>
      <c r="G4360" s="11">
        <v>20</v>
      </c>
      <c r="H4360" s="11">
        <v>-19.600000000000001</v>
      </c>
      <c r="I4360" s="11">
        <v>14</v>
      </c>
      <c r="J4360" s="6"/>
    </row>
    <row r="4361" spans="1:10" ht="15" x14ac:dyDescent="0.15">
      <c r="A4361" s="9">
        <v>40260.749305555553</v>
      </c>
      <c r="B4361" s="10">
        <v>81</v>
      </c>
      <c r="C4361" s="10">
        <v>5</v>
      </c>
      <c r="D4361" s="11">
        <v>-19.5</v>
      </c>
      <c r="E4361" s="11">
        <v>20.7</v>
      </c>
      <c r="F4361" s="11">
        <v>-15.9</v>
      </c>
      <c r="G4361" s="11">
        <v>24.8</v>
      </c>
      <c r="H4361" s="11">
        <v>-19.100000000000001</v>
      </c>
      <c r="I4361" s="11">
        <v>18.3</v>
      </c>
      <c r="J4361" s="6"/>
    </row>
    <row r="4362" spans="1:10" ht="15" x14ac:dyDescent="0.15">
      <c r="A4362" s="9">
        <v>40905.09375</v>
      </c>
      <c r="B4362" s="10">
        <v>109</v>
      </c>
      <c r="C4362" s="10">
        <v>5</v>
      </c>
      <c r="D4362" s="11">
        <v>-51.1</v>
      </c>
      <c r="E4362" s="11">
        <v>20.7</v>
      </c>
      <c r="F4362" s="11">
        <v>-47.4</v>
      </c>
      <c r="G4362" s="11">
        <v>17.2</v>
      </c>
      <c r="H4362" s="11">
        <v>-10.8</v>
      </c>
      <c r="I4362" s="11">
        <v>15.9</v>
      </c>
      <c r="J4362" s="6"/>
    </row>
    <row r="4363" spans="1:10" ht="15" x14ac:dyDescent="0.15">
      <c r="A4363" s="9">
        <v>41397.767361111109</v>
      </c>
      <c r="B4363" s="10">
        <v>115</v>
      </c>
      <c r="C4363" s="10">
        <v>31</v>
      </c>
      <c r="D4363" s="11">
        <v>9.00061</v>
      </c>
      <c r="E4363" s="11">
        <v>20.706357000000001</v>
      </c>
      <c r="F4363" s="11">
        <v>-2.229778</v>
      </c>
      <c r="G4363" s="11">
        <v>15.6</v>
      </c>
      <c r="H4363" s="11">
        <v>-15.7</v>
      </c>
      <c r="I4363" s="11">
        <v>9.3000000000000007</v>
      </c>
      <c r="J4363" s="6"/>
    </row>
    <row r="4364" spans="1:10" ht="15" x14ac:dyDescent="0.15">
      <c r="A4364" s="9">
        <v>40222.010416666664</v>
      </c>
      <c r="B4364" s="10">
        <v>105</v>
      </c>
      <c r="C4364" s="10">
        <v>32</v>
      </c>
      <c r="D4364" s="11">
        <v>-28.6</v>
      </c>
      <c r="E4364" s="11">
        <v>20.8</v>
      </c>
      <c r="F4364" s="11">
        <v>-26.7</v>
      </c>
      <c r="G4364" s="11">
        <v>31.2</v>
      </c>
      <c r="H4364" s="11">
        <v>-24.9</v>
      </c>
      <c r="I4364" s="11">
        <v>13.7</v>
      </c>
      <c r="J4364" s="6"/>
    </row>
    <row r="4365" spans="1:10" ht="15" x14ac:dyDescent="0.15">
      <c r="A4365" s="9">
        <v>41010.782638888886</v>
      </c>
      <c r="B4365" s="10">
        <v>158</v>
      </c>
      <c r="C4365" s="10">
        <v>30</v>
      </c>
      <c r="D4365" s="11">
        <v>-49.5</v>
      </c>
      <c r="E4365" s="11">
        <v>20.8</v>
      </c>
      <c r="F4365" s="11">
        <v>-42.4</v>
      </c>
      <c r="G4365" s="11">
        <v>31.7</v>
      </c>
      <c r="H4365" s="11">
        <v>-31.1</v>
      </c>
      <c r="I4365" s="11">
        <v>26.8</v>
      </c>
      <c r="J4365" s="6"/>
    </row>
    <row r="4366" spans="1:10" ht="15" x14ac:dyDescent="0.15">
      <c r="A4366" s="9">
        <v>41354.090277777781</v>
      </c>
      <c r="B4366" s="10">
        <v>83</v>
      </c>
      <c r="C4366" s="10">
        <v>5</v>
      </c>
      <c r="D4366" s="11">
        <v>-16.5</v>
      </c>
      <c r="E4366" s="11">
        <v>20.8</v>
      </c>
      <c r="F4366" s="11">
        <v>-8.5</v>
      </c>
      <c r="G4366" s="11">
        <v>26.9</v>
      </c>
      <c r="H4366" s="11">
        <v>-22</v>
      </c>
      <c r="I4366" s="11">
        <v>18.2</v>
      </c>
      <c r="J4366" s="6"/>
    </row>
    <row r="4367" spans="1:10" ht="15" x14ac:dyDescent="0.15">
      <c r="A4367" s="9">
        <v>41494.729861111111</v>
      </c>
      <c r="B4367" s="10">
        <v>68</v>
      </c>
      <c r="C4367" s="10">
        <v>14</v>
      </c>
      <c r="D4367" s="11">
        <v>-44.6</v>
      </c>
      <c r="E4367" s="11">
        <v>20.8</v>
      </c>
      <c r="F4367" s="11">
        <v>-13.4</v>
      </c>
      <c r="G4367" s="11">
        <v>27.2</v>
      </c>
      <c r="H4367" s="11">
        <v>-26.8</v>
      </c>
      <c r="I4367" s="11">
        <v>18.5</v>
      </c>
      <c r="J4367" s="6"/>
    </row>
    <row r="4368" spans="1:10" ht="15" x14ac:dyDescent="0.15">
      <c r="A4368" s="9">
        <v>42089.316666666666</v>
      </c>
      <c r="B4368" s="10">
        <v>41</v>
      </c>
      <c r="C4368" s="10">
        <v>4</v>
      </c>
      <c r="D4368" s="10">
        <v>-22</v>
      </c>
      <c r="E4368" s="10">
        <v>20.8</v>
      </c>
      <c r="F4368" s="10">
        <v>-11.9</v>
      </c>
      <c r="G4368" s="12">
        <v>34.423909999999999</v>
      </c>
      <c r="H4368" s="12">
        <v>-25.173549999999999</v>
      </c>
      <c r="I4368" s="12">
        <v>21.96444</v>
      </c>
    </row>
    <row r="4369" spans="1:10" ht="15" x14ac:dyDescent="0.15">
      <c r="A4369" s="9">
        <v>42127.740972222222</v>
      </c>
      <c r="B4369" s="10">
        <v>27</v>
      </c>
      <c r="C4369" s="10">
        <v>12</v>
      </c>
      <c r="D4369" s="10">
        <v>-32.6</v>
      </c>
      <c r="E4369" s="10">
        <v>20.8</v>
      </c>
      <c r="F4369" s="10">
        <v>-25.3</v>
      </c>
      <c r="G4369" s="12">
        <v>34.83</v>
      </c>
      <c r="H4369" s="12">
        <v>-24.123339999999999</v>
      </c>
      <c r="I4369" s="12">
        <v>19.32133</v>
      </c>
    </row>
    <row r="4370" spans="1:10" ht="15" x14ac:dyDescent="0.15">
      <c r="A4370" s="9">
        <v>39875.667361111111</v>
      </c>
      <c r="B4370" s="10">
        <v>511</v>
      </c>
      <c r="C4370" s="10">
        <v>33</v>
      </c>
      <c r="D4370" s="11">
        <v>-26.666194000000001</v>
      </c>
      <c r="E4370" s="11">
        <v>20.811637000000001</v>
      </c>
      <c r="F4370" s="11">
        <v>-26.24417</v>
      </c>
      <c r="G4370" s="11">
        <v>19.600000000000001</v>
      </c>
      <c r="H4370" s="11">
        <v>-20.100000000000001</v>
      </c>
      <c r="I4370" s="11">
        <v>7.3</v>
      </c>
      <c r="J4370" s="6"/>
    </row>
    <row r="4371" spans="1:10" ht="15" x14ac:dyDescent="0.15">
      <c r="A4371" s="9">
        <v>41046.793749999997</v>
      </c>
      <c r="B4371" s="10">
        <v>139</v>
      </c>
      <c r="C4371" s="10">
        <v>7</v>
      </c>
      <c r="D4371" s="11">
        <v>0.43761499999999998</v>
      </c>
      <c r="E4371" s="11">
        <v>20.872640000000001</v>
      </c>
      <c r="F4371" s="11">
        <v>-1.782948</v>
      </c>
      <c r="G4371" s="11">
        <v>28.3</v>
      </c>
      <c r="H4371" s="11">
        <v>-20.9</v>
      </c>
      <c r="I4371" s="11">
        <v>18.899999999999999</v>
      </c>
      <c r="J4371" s="6"/>
    </row>
    <row r="4372" spans="1:10" ht="15" x14ac:dyDescent="0.15">
      <c r="A4372" s="9">
        <v>40221.782638888886</v>
      </c>
      <c r="B4372" s="10">
        <v>54</v>
      </c>
      <c r="C4372" s="10">
        <v>16</v>
      </c>
      <c r="D4372" s="11">
        <v>-32</v>
      </c>
      <c r="E4372" s="11">
        <v>20.9</v>
      </c>
      <c r="F4372" s="11">
        <v>-23</v>
      </c>
      <c r="G4372" s="11">
        <v>28.6</v>
      </c>
      <c r="H4372" s="11">
        <v>-23.4</v>
      </c>
      <c r="I4372" s="11">
        <v>18.899999999999999</v>
      </c>
      <c r="J4372" s="6"/>
    </row>
    <row r="4373" spans="1:10" ht="15" x14ac:dyDescent="0.15">
      <c r="A4373" s="9">
        <v>40247.582638888889</v>
      </c>
      <c r="B4373" s="10">
        <v>28</v>
      </c>
      <c r="C4373" s="10">
        <v>8</v>
      </c>
      <c r="D4373" s="11">
        <v>0.3</v>
      </c>
      <c r="E4373" s="11">
        <v>20.9</v>
      </c>
      <c r="F4373" s="11">
        <v>0.7</v>
      </c>
      <c r="G4373" s="11">
        <v>28.7</v>
      </c>
      <c r="H4373" s="11">
        <v>-24</v>
      </c>
      <c r="I4373" s="11">
        <v>17.899999999999999</v>
      </c>
      <c r="J4373" s="6"/>
    </row>
    <row r="4374" spans="1:10" ht="15" x14ac:dyDescent="0.15">
      <c r="A4374" s="9">
        <v>40385.557638888888</v>
      </c>
      <c r="B4374" s="10">
        <v>102</v>
      </c>
      <c r="C4374" s="10">
        <v>8</v>
      </c>
      <c r="D4374" s="11">
        <v>-13.6</v>
      </c>
      <c r="E4374" s="11">
        <v>20.9</v>
      </c>
      <c r="F4374" s="11">
        <v>-7.9</v>
      </c>
      <c r="G4374" s="11">
        <v>10.199999999999999</v>
      </c>
      <c r="H4374" s="11">
        <v>-8.1999999999999993</v>
      </c>
      <c r="I4374" s="11">
        <v>5.0999999999999996</v>
      </c>
      <c r="J4374" s="6"/>
    </row>
    <row r="4375" spans="1:10" ht="15" x14ac:dyDescent="0.15">
      <c r="A4375" s="9">
        <v>41273.962500000001</v>
      </c>
      <c r="B4375" s="10">
        <v>171</v>
      </c>
      <c r="C4375" s="10">
        <v>5</v>
      </c>
      <c r="D4375" s="11">
        <v>106.6</v>
      </c>
      <c r="E4375" s="11">
        <v>20.9</v>
      </c>
      <c r="F4375" s="11">
        <v>78.400000000000006</v>
      </c>
      <c r="G4375" s="11">
        <v>-1</v>
      </c>
      <c r="H4375" s="11">
        <v>-8.5</v>
      </c>
      <c r="I4375" s="11">
        <v>-13.9</v>
      </c>
      <c r="J4375" s="6"/>
    </row>
    <row r="4376" spans="1:10" ht="15" x14ac:dyDescent="0.15">
      <c r="A4376" s="9">
        <v>41560.837500000001</v>
      </c>
      <c r="B4376" s="10">
        <v>92</v>
      </c>
      <c r="C4376" s="10">
        <v>13</v>
      </c>
      <c r="D4376" s="11">
        <v>-8.3000000000000007</v>
      </c>
      <c r="E4376" s="11">
        <v>20.9</v>
      </c>
      <c r="F4376" s="11">
        <v>13.5</v>
      </c>
      <c r="G4376" s="11">
        <v>24.8</v>
      </c>
      <c r="H4376" s="11">
        <v>-29.4</v>
      </c>
      <c r="I4376" s="11">
        <v>14.1</v>
      </c>
      <c r="J4376" s="6"/>
    </row>
    <row r="4377" spans="1:10" ht="15" x14ac:dyDescent="0.15">
      <c r="A4377" s="9">
        <v>41899.947222222225</v>
      </c>
      <c r="B4377" s="10">
        <v>65</v>
      </c>
      <c r="C4377" s="10">
        <v>5</v>
      </c>
      <c r="D4377" s="11">
        <v>-35.6</v>
      </c>
      <c r="E4377" s="11">
        <v>20.9</v>
      </c>
      <c r="F4377" s="11">
        <v>-8.9</v>
      </c>
      <c r="G4377" s="11">
        <v>23.2</v>
      </c>
      <c r="H4377" s="11">
        <v>-14.3</v>
      </c>
      <c r="I4377" s="11">
        <v>14.8</v>
      </c>
    </row>
    <row r="4378" spans="1:10" ht="15" x14ac:dyDescent="0.15">
      <c r="A4378" s="9">
        <v>42072.828472222223</v>
      </c>
      <c r="B4378" s="10">
        <v>70</v>
      </c>
      <c r="C4378" s="10">
        <v>7</v>
      </c>
      <c r="D4378" s="10">
        <v>-12.9</v>
      </c>
      <c r="E4378" s="10">
        <v>20.9</v>
      </c>
      <c r="F4378" s="10">
        <v>-5.0999999999999996</v>
      </c>
      <c r="G4378" s="12">
        <v>22.296220000000002</v>
      </c>
      <c r="H4378" s="12">
        <v>-16.406939999999999</v>
      </c>
      <c r="I4378" s="12">
        <v>19.074819999999999</v>
      </c>
    </row>
    <row r="4379" spans="1:10" ht="15" x14ac:dyDescent="0.15">
      <c r="A4379" s="9">
        <v>42156.37777777778</v>
      </c>
      <c r="B4379" s="10">
        <v>43</v>
      </c>
      <c r="C4379" s="10">
        <v>4</v>
      </c>
      <c r="D4379" s="10">
        <v>-23.4</v>
      </c>
      <c r="E4379" s="10">
        <v>20.9</v>
      </c>
      <c r="F4379" s="10">
        <v>-15.1</v>
      </c>
      <c r="G4379" s="12">
        <v>17.529879999999999</v>
      </c>
      <c r="H4379" s="12">
        <v>-15.176909999999999</v>
      </c>
      <c r="I4379" s="12">
        <v>10.51807</v>
      </c>
    </row>
    <row r="4380" spans="1:10" ht="15" x14ac:dyDescent="0.15">
      <c r="A4380" s="9">
        <v>41698.992361111108</v>
      </c>
      <c r="B4380" s="10">
        <v>128</v>
      </c>
      <c r="C4380" s="10">
        <v>7</v>
      </c>
      <c r="D4380" s="11">
        <v>-5.7363099999999996</v>
      </c>
      <c r="E4380" s="11">
        <v>20.947409</v>
      </c>
      <c r="F4380" s="11">
        <v>-2.2509679999999999</v>
      </c>
      <c r="G4380" s="11">
        <v>28.5</v>
      </c>
      <c r="H4380" s="11">
        <v>-25.5</v>
      </c>
      <c r="I4380" s="11">
        <v>20.399999999999999</v>
      </c>
    </row>
    <row r="4381" spans="1:10" ht="15" x14ac:dyDescent="0.15">
      <c r="A4381" s="9">
        <v>41560.167361111111</v>
      </c>
      <c r="B4381" s="10">
        <v>89</v>
      </c>
      <c r="C4381" s="10">
        <v>12</v>
      </c>
      <c r="D4381" s="11">
        <v>2.6066600000000002</v>
      </c>
      <c r="E4381" s="11">
        <v>20.987748</v>
      </c>
      <c r="F4381" s="11">
        <v>-22.064574</v>
      </c>
      <c r="G4381" s="11">
        <v>16.7</v>
      </c>
      <c r="H4381" s="11">
        <v>-11.3</v>
      </c>
      <c r="I4381" s="11">
        <v>15.3</v>
      </c>
      <c r="J4381" s="6"/>
    </row>
    <row r="4382" spans="1:10" ht="15" x14ac:dyDescent="0.15">
      <c r="A4382" s="9">
        <v>41834.496527777781</v>
      </c>
      <c r="B4382" s="10">
        <v>127</v>
      </c>
      <c r="C4382" s="10">
        <v>5</v>
      </c>
      <c r="D4382" s="11">
        <v>-19.412590000000002</v>
      </c>
      <c r="E4382" s="11">
        <v>20.996929999999999</v>
      </c>
      <c r="F4382" s="11">
        <v>-230.41855699999999</v>
      </c>
      <c r="G4382" s="11">
        <v>14.8</v>
      </c>
      <c r="H4382" s="11">
        <v>-8.5</v>
      </c>
      <c r="I4382" s="11">
        <v>7.5</v>
      </c>
    </row>
    <row r="4383" spans="1:10" ht="15" x14ac:dyDescent="0.15">
      <c r="A4383" s="9">
        <v>41834.496527777781</v>
      </c>
      <c r="B4383" s="10">
        <v>127</v>
      </c>
      <c r="C4383" s="10">
        <v>5</v>
      </c>
      <c r="D4383" s="11">
        <v>-19.412590000000002</v>
      </c>
      <c r="E4383" s="11">
        <v>20.996929999999999</v>
      </c>
      <c r="F4383" s="11">
        <v>-230.41855699999999</v>
      </c>
      <c r="G4383" s="11">
        <v>14.8</v>
      </c>
      <c r="H4383" s="11">
        <v>-8.5</v>
      </c>
      <c r="I4383" s="11">
        <v>7.5</v>
      </c>
    </row>
    <row r="4384" spans="1:10" ht="15" x14ac:dyDescent="0.15">
      <c r="A4384" s="9">
        <v>40212.619444444441</v>
      </c>
      <c r="B4384" s="10">
        <v>80</v>
      </c>
      <c r="C4384" s="10">
        <v>9</v>
      </c>
      <c r="D4384" s="11">
        <v>-17.2</v>
      </c>
      <c r="E4384" s="11">
        <v>21</v>
      </c>
      <c r="F4384" s="11">
        <v>-21.4</v>
      </c>
      <c r="G4384" s="11">
        <v>19.8</v>
      </c>
      <c r="H4384" s="11">
        <v>-18.399999999999999</v>
      </c>
      <c r="I4384" s="11">
        <v>19.899999999999999</v>
      </c>
      <c r="J4384" s="6"/>
    </row>
    <row r="4385" spans="1:10" ht="15" x14ac:dyDescent="0.15">
      <c r="A4385" s="9">
        <v>40244.299305555556</v>
      </c>
      <c r="B4385" s="10">
        <v>66</v>
      </c>
      <c r="C4385" s="10">
        <v>6</v>
      </c>
      <c r="D4385" s="11">
        <v>-11.6</v>
      </c>
      <c r="E4385" s="11">
        <v>21</v>
      </c>
      <c r="F4385" s="11">
        <v>7.2</v>
      </c>
      <c r="G4385" s="11">
        <v>18.600000000000001</v>
      </c>
      <c r="H4385" s="11">
        <v>-14.3</v>
      </c>
      <c r="I4385" s="11">
        <v>17.2</v>
      </c>
      <c r="J4385" s="6"/>
    </row>
    <row r="4386" spans="1:10" ht="15" x14ac:dyDescent="0.15">
      <c r="A4386" s="9">
        <v>40630.972916666666</v>
      </c>
      <c r="B4386" s="10">
        <v>147</v>
      </c>
      <c r="C4386" s="10">
        <v>20</v>
      </c>
      <c r="D4386" s="11">
        <v>-9.3000000000000007</v>
      </c>
      <c r="E4386" s="11">
        <v>21</v>
      </c>
      <c r="F4386" s="11">
        <v>-3.9</v>
      </c>
      <c r="G4386" s="11">
        <v>22.9</v>
      </c>
      <c r="H4386" s="11">
        <v>-16.399999999999999</v>
      </c>
      <c r="I4386" s="11">
        <v>16.600000000000001</v>
      </c>
      <c r="J4386" s="6"/>
    </row>
    <row r="4387" spans="1:10" ht="15" x14ac:dyDescent="0.15">
      <c r="A4387" s="9">
        <v>40795.39166666667</v>
      </c>
      <c r="B4387" s="10">
        <v>155</v>
      </c>
      <c r="C4387" s="10">
        <v>5</v>
      </c>
      <c r="D4387" s="11">
        <v>-9.9</v>
      </c>
      <c r="E4387" s="11">
        <v>21</v>
      </c>
      <c r="F4387" s="11">
        <v>-12</v>
      </c>
      <c r="G4387" s="11">
        <v>20.100000000000001</v>
      </c>
      <c r="H4387" s="11">
        <v>-11.4</v>
      </c>
      <c r="I4387" s="11">
        <v>14.5</v>
      </c>
      <c r="J4387" s="6"/>
    </row>
    <row r="4388" spans="1:10" ht="15" x14ac:dyDescent="0.15">
      <c r="A4388" s="9">
        <v>41945.64166666667</v>
      </c>
      <c r="B4388" s="10">
        <v>110</v>
      </c>
      <c r="C4388" s="10">
        <v>7</v>
      </c>
      <c r="D4388" s="11">
        <v>-29.8</v>
      </c>
      <c r="E4388" s="11">
        <v>21</v>
      </c>
      <c r="F4388" s="11">
        <v>-33.200000000000003</v>
      </c>
      <c r="G4388" s="11">
        <v>30.2</v>
      </c>
      <c r="H4388" s="11">
        <v>-30</v>
      </c>
      <c r="I4388" s="11">
        <v>21.6</v>
      </c>
    </row>
    <row r="4389" spans="1:10" ht="15" x14ac:dyDescent="0.15">
      <c r="A4389" s="9">
        <v>41332.381944444445</v>
      </c>
      <c r="B4389" s="10">
        <v>82</v>
      </c>
      <c r="C4389" s="10">
        <v>8</v>
      </c>
      <c r="D4389" s="11">
        <v>-9.4479999999999995E-2</v>
      </c>
      <c r="E4389" s="11">
        <v>21.028929999999999</v>
      </c>
      <c r="F4389" s="11">
        <v>4.3589960000000003</v>
      </c>
      <c r="G4389" s="11">
        <v>44.2</v>
      </c>
      <c r="H4389" s="11">
        <v>-34.5</v>
      </c>
      <c r="I4389" s="11">
        <v>32.799999999999997</v>
      </c>
      <c r="J4389" s="6"/>
    </row>
    <row r="4390" spans="1:10" ht="15" x14ac:dyDescent="0.15">
      <c r="A4390" s="9">
        <v>40237.919444444444</v>
      </c>
      <c r="B4390" s="10">
        <v>40</v>
      </c>
      <c r="C4390" s="10">
        <v>30</v>
      </c>
      <c r="D4390" s="11">
        <v>-26.215851000000001</v>
      </c>
      <c r="E4390" s="11">
        <v>21.038899000000001</v>
      </c>
      <c r="F4390" s="11">
        <v>1.44754</v>
      </c>
      <c r="G4390" s="11">
        <v>16.2</v>
      </c>
      <c r="H4390" s="11">
        <v>-9.5</v>
      </c>
      <c r="I4390" s="11">
        <v>11</v>
      </c>
      <c r="J4390" s="6"/>
    </row>
    <row r="4391" spans="1:10" ht="15" x14ac:dyDescent="0.15">
      <c r="A4391" s="9">
        <v>41752.947916666664</v>
      </c>
      <c r="B4391" s="10">
        <v>36</v>
      </c>
      <c r="C4391" s="10">
        <v>7</v>
      </c>
      <c r="D4391" s="11">
        <v>-15.57714</v>
      </c>
      <c r="E4391" s="11">
        <v>21.044160999999999</v>
      </c>
      <c r="F4391" s="11">
        <v>-2.0530719999999998</v>
      </c>
      <c r="G4391" s="11">
        <v>7.6</v>
      </c>
      <c r="H4391" s="11">
        <v>-3.5</v>
      </c>
      <c r="I4391" s="11">
        <v>8</v>
      </c>
    </row>
    <row r="4392" spans="1:10" ht="15" x14ac:dyDescent="0.15">
      <c r="A4392" s="9">
        <v>41549.242361111108</v>
      </c>
      <c r="B4392" s="10">
        <v>154</v>
      </c>
      <c r="C4392" s="10">
        <v>8</v>
      </c>
      <c r="D4392" s="11">
        <v>-6.4946900000000003</v>
      </c>
      <c r="E4392" s="11">
        <v>21.078987999999999</v>
      </c>
      <c r="F4392" s="11">
        <v>6.6478380000000001</v>
      </c>
      <c r="G4392" s="11">
        <v>27.6</v>
      </c>
      <c r="H4392" s="11">
        <v>-17.600000000000001</v>
      </c>
      <c r="I4392" s="11">
        <v>20.5</v>
      </c>
      <c r="J4392" s="6"/>
    </row>
    <row r="4393" spans="1:10" ht="15" x14ac:dyDescent="0.15">
      <c r="A4393" s="9">
        <v>39880.842361111114</v>
      </c>
      <c r="B4393" s="10">
        <v>156</v>
      </c>
      <c r="C4393" s="10">
        <v>7</v>
      </c>
      <c r="D4393" s="11">
        <v>-19.7</v>
      </c>
      <c r="E4393" s="11">
        <v>21.1</v>
      </c>
      <c r="F4393" s="11">
        <v>-13.3</v>
      </c>
      <c r="G4393" s="11">
        <v>26.8</v>
      </c>
      <c r="H4393" s="11">
        <v>-21.3</v>
      </c>
      <c r="I4393" s="11">
        <v>20</v>
      </c>
      <c r="J4393" s="6"/>
    </row>
    <row r="4394" spans="1:10" ht="15" x14ac:dyDescent="0.15">
      <c r="A4394" s="9">
        <v>40265.895833333336</v>
      </c>
      <c r="B4394" s="10">
        <v>91</v>
      </c>
      <c r="C4394" s="10">
        <v>23</v>
      </c>
      <c r="D4394" s="11">
        <v>-20.6</v>
      </c>
      <c r="E4394" s="11">
        <v>21.1</v>
      </c>
      <c r="F4394" s="11">
        <v>-21.7</v>
      </c>
      <c r="G4394" s="11">
        <v>26</v>
      </c>
      <c r="H4394" s="11">
        <v>-19.3</v>
      </c>
      <c r="I4394" s="11">
        <v>13.3</v>
      </c>
      <c r="J4394" s="6"/>
    </row>
    <row r="4395" spans="1:10" ht="15" x14ac:dyDescent="0.15">
      <c r="A4395" s="9">
        <v>40360.40347222222</v>
      </c>
      <c r="B4395" s="10">
        <v>69</v>
      </c>
      <c r="C4395" s="10">
        <v>28</v>
      </c>
      <c r="D4395" s="11">
        <v>-23</v>
      </c>
      <c r="E4395" s="11">
        <v>21.1</v>
      </c>
      <c r="F4395" s="11">
        <v>-27.3</v>
      </c>
      <c r="G4395" s="11">
        <v>22.4</v>
      </c>
      <c r="H4395" s="11">
        <v>-29.4</v>
      </c>
      <c r="I4395" s="11">
        <v>7.4</v>
      </c>
      <c r="J4395" s="6"/>
    </row>
    <row r="4396" spans="1:10" ht="15" x14ac:dyDescent="0.15">
      <c r="A4396" s="9">
        <v>41067.113194444442</v>
      </c>
      <c r="B4396" s="10">
        <v>129</v>
      </c>
      <c r="C4396" s="10">
        <v>9</v>
      </c>
      <c r="D4396" s="11">
        <v>16.899999999999999</v>
      </c>
      <c r="E4396" s="11">
        <v>21.1</v>
      </c>
      <c r="F4396" s="11">
        <v>7.8</v>
      </c>
      <c r="G4396" s="11">
        <v>27.9</v>
      </c>
      <c r="H4396" s="11">
        <v>-21.2</v>
      </c>
      <c r="I4396" s="11">
        <v>17.7</v>
      </c>
      <c r="J4396" s="6"/>
    </row>
    <row r="4397" spans="1:10" ht="15" x14ac:dyDescent="0.15">
      <c r="A4397" s="9">
        <v>41550.527083333334</v>
      </c>
      <c r="B4397" s="10">
        <v>134</v>
      </c>
      <c r="C4397" s="10">
        <v>1</v>
      </c>
      <c r="D4397" s="11">
        <v>-12.036350000000001</v>
      </c>
      <c r="E4397" s="11">
        <v>21.146742</v>
      </c>
      <c r="F4397" s="11">
        <v>-3.5802339999999999</v>
      </c>
      <c r="G4397" s="11">
        <v>7.8</v>
      </c>
      <c r="H4397" s="11">
        <v>-7.1</v>
      </c>
      <c r="I4397" s="11">
        <v>5.4</v>
      </c>
      <c r="J4397" s="6"/>
    </row>
    <row r="4398" spans="1:10" ht="15" x14ac:dyDescent="0.15">
      <c r="A4398" s="9">
        <v>40672.503472222219</v>
      </c>
      <c r="B4398" s="10">
        <v>166</v>
      </c>
      <c r="C4398" s="10">
        <v>31</v>
      </c>
      <c r="D4398" s="11">
        <v>-1.915098</v>
      </c>
      <c r="E4398" s="11">
        <v>21.147915999999999</v>
      </c>
      <c r="F4398" s="11">
        <v>1.0083899999999999</v>
      </c>
      <c r="G4398" s="11">
        <v>9.6999999999999993</v>
      </c>
      <c r="H4398" s="11">
        <v>-15.8</v>
      </c>
      <c r="I4398" s="11">
        <v>9.3000000000000007</v>
      </c>
      <c r="J4398" s="6"/>
    </row>
    <row r="4399" spans="1:10" ht="15" x14ac:dyDescent="0.15">
      <c r="A4399" s="9">
        <v>40251.520833333336</v>
      </c>
      <c r="B4399" s="10">
        <v>77</v>
      </c>
      <c r="C4399" s="10">
        <v>12</v>
      </c>
      <c r="D4399" s="11">
        <v>-15.2</v>
      </c>
      <c r="E4399" s="11">
        <v>21.2</v>
      </c>
      <c r="F4399" s="11">
        <v>-15</v>
      </c>
      <c r="G4399" s="11">
        <v>28.2</v>
      </c>
      <c r="H4399" s="11">
        <v>-19.8</v>
      </c>
      <c r="I4399" s="11">
        <v>24.9</v>
      </c>
      <c r="J4399" s="6"/>
    </row>
    <row r="4400" spans="1:10" ht="15" x14ac:dyDescent="0.15">
      <c r="A4400" s="9">
        <v>42075.245833333334</v>
      </c>
      <c r="B4400" s="10">
        <v>82</v>
      </c>
      <c r="C4400" s="10">
        <v>7</v>
      </c>
      <c r="D4400" s="10">
        <v>-24.1</v>
      </c>
      <c r="E4400" s="10">
        <v>21.2</v>
      </c>
      <c r="F4400" s="10">
        <v>-17.2</v>
      </c>
      <c r="G4400" s="12">
        <v>42.762909999999998</v>
      </c>
      <c r="H4400" s="12">
        <v>-30.56146</v>
      </c>
      <c r="I4400" s="12">
        <v>25.380289999999999</v>
      </c>
    </row>
    <row r="4401" spans="1:10" ht="15" x14ac:dyDescent="0.15">
      <c r="A4401" s="9">
        <v>41764.154166666667</v>
      </c>
      <c r="B4401" s="10">
        <v>84</v>
      </c>
      <c r="C4401" s="10">
        <v>12</v>
      </c>
      <c r="D4401" s="11">
        <v>-13.86237</v>
      </c>
      <c r="E4401" s="11">
        <v>21.218043000000002</v>
      </c>
      <c r="F4401" s="11">
        <v>-18.981515999999999</v>
      </c>
      <c r="G4401" s="11">
        <v>23.4</v>
      </c>
      <c r="H4401" s="11">
        <v>-16.100000000000001</v>
      </c>
      <c r="I4401" s="11">
        <v>17.600000000000001</v>
      </c>
    </row>
    <row r="4402" spans="1:10" ht="15" x14ac:dyDescent="0.15">
      <c r="A4402" s="9">
        <v>41236.533333333333</v>
      </c>
      <c r="B4402" s="10">
        <v>98</v>
      </c>
      <c r="C4402" s="10">
        <v>30</v>
      </c>
      <c r="D4402" s="11">
        <v>-17.283480000000001</v>
      </c>
      <c r="E4402" s="11">
        <v>21.223708999999999</v>
      </c>
      <c r="F4402" s="11">
        <v>1.0872230000000001</v>
      </c>
      <c r="G4402" s="11">
        <v>15.4</v>
      </c>
      <c r="H4402" s="11">
        <v>-17.8</v>
      </c>
      <c r="I4402" s="11">
        <v>-0.4</v>
      </c>
      <c r="J4402" s="6"/>
    </row>
    <row r="4403" spans="1:10" ht="15" x14ac:dyDescent="0.15">
      <c r="A4403" s="9">
        <v>41908.095138888886</v>
      </c>
      <c r="B4403" s="10">
        <v>102</v>
      </c>
      <c r="C4403" s="10">
        <v>9</v>
      </c>
      <c r="D4403" s="11">
        <v>-17.931989999999999</v>
      </c>
      <c r="E4403" s="11">
        <v>21.233222000000001</v>
      </c>
      <c r="F4403" s="11">
        <v>-3.6761300000000001</v>
      </c>
      <c r="G4403" s="11">
        <v>14.4</v>
      </c>
      <c r="H4403" s="11">
        <v>-7.7</v>
      </c>
      <c r="I4403" s="11">
        <v>9.6</v>
      </c>
    </row>
    <row r="4404" spans="1:10" ht="15" x14ac:dyDescent="0.15">
      <c r="A4404" s="9">
        <v>41338.705555555556</v>
      </c>
      <c r="B4404" s="10">
        <v>53</v>
      </c>
      <c r="C4404" s="10">
        <v>31</v>
      </c>
      <c r="D4404" s="11">
        <v>2.9318200000000001</v>
      </c>
      <c r="E4404" s="11">
        <v>21.251709000000002</v>
      </c>
      <c r="F4404" s="11">
        <v>-688.19718899999998</v>
      </c>
      <c r="G4404" s="11">
        <v>26.7</v>
      </c>
      <c r="H4404" s="11">
        <v>-20.6</v>
      </c>
      <c r="I4404" s="11">
        <v>14.9</v>
      </c>
      <c r="J4404" s="6"/>
    </row>
    <row r="4405" spans="1:10" ht="15" x14ac:dyDescent="0.15">
      <c r="A4405" s="9">
        <v>41229.585416666669</v>
      </c>
      <c r="B4405" s="10">
        <v>117</v>
      </c>
      <c r="C4405" s="10">
        <v>30</v>
      </c>
      <c r="D4405" s="11">
        <v>16.339597999999999</v>
      </c>
      <c r="E4405" s="11">
        <v>21.295124000000001</v>
      </c>
      <c r="F4405" s="11">
        <v>7.9418660000000001</v>
      </c>
      <c r="G4405" s="11">
        <v>20</v>
      </c>
      <c r="H4405" s="11">
        <v>-24.4</v>
      </c>
      <c r="I4405" s="11">
        <v>4.5</v>
      </c>
      <c r="J4405" s="6"/>
    </row>
    <row r="4406" spans="1:10" ht="15" x14ac:dyDescent="0.15">
      <c r="A4406" s="9">
        <v>40231.661805555559</v>
      </c>
      <c r="B4406" s="10">
        <v>171</v>
      </c>
      <c r="C4406" s="10">
        <v>33</v>
      </c>
      <c r="D4406" s="11">
        <v>-24.1</v>
      </c>
      <c r="E4406" s="11">
        <v>21.3</v>
      </c>
      <c r="F4406" s="11">
        <v>-25.1</v>
      </c>
      <c r="G4406" s="11">
        <v>27.8</v>
      </c>
      <c r="H4406" s="11">
        <v>-19.600000000000001</v>
      </c>
      <c r="I4406" s="11">
        <v>9.9</v>
      </c>
      <c r="J4406" s="6"/>
    </row>
    <row r="4407" spans="1:10" ht="15" x14ac:dyDescent="0.15">
      <c r="A4407" s="9">
        <v>40394.734722222223</v>
      </c>
      <c r="B4407" s="10">
        <v>125</v>
      </c>
      <c r="C4407" s="10">
        <v>18</v>
      </c>
      <c r="D4407" s="11">
        <v>-9.9</v>
      </c>
      <c r="E4407" s="11">
        <v>21.3</v>
      </c>
      <c r="F4407" s="11">
        <v>2</v>
      </c>
      <c r="G4407" s="11">
        <v>14.8</v>
      </c>
      <c r="H4407" s="11">
        <v>-15.5</v>
      </c>
      <c r="I4407" s="11">
        <v>9.8000000000000007</v>
      </c>
      <c r="J4407" s="6"/>
    </row>
    <row r="4408" spans="1:10" ht="15" x14ac:dyDescent="0.15">
      <c r="A4408" s="9">
        <v>40586.813888888886</v>
      </c>
      <c r="B4408" s="10">
        <v>55</v>
      </c>
      <c r="C4408" s="10">
        <v>9</v>
      </c>
      <c r="D4408" s="11">
        <v>-20</v>
      </c>
      <c r="E4408" s="11">
        <v>21.3</v>
      </c>
      <c r="F4408" s="11">
        <v>-6.9</v>
      </c>
      <c r="G4408" s="11">
        <v>25.6</v>
      </c>
      <c r="H4408" s="11">
        <v>-17.3</v>
      </c>
      <c r="I4408" s="11">
        <v>19.3</v>
      </c>
      <c r="J4408" s="6"/>
    </row>
    <row r="4409" spans="1:10" ht="15" x14ac:dyDescent="0.15">
      <c r="A4409" s="9">
        <v>40707.056250000001</v>
      </c>
      <c r="B4409" s="10">
        <v>176</v>
      </c>
      <c r="C4409" s="10">
        <v>33</v>
      </c>
      <c r="D4409" s="11">
        <v>-0.3</v>
      </c>
      <c r="E4409" s="11">
        <v>21.3</v>
      </c>
      <c r="F4409" s="11">
        <v>19.3</v>
      </c>
      <c r="G4409" s="11">
        <v>32.9</v>
      </c>
      <c r="H4409" s="11">
        <v>-38.6</v>
      </c>
      <c r="I4409" s="11">
        <v>21.9</v>
      </c>
      <c r="J4409" s="6"/>
    </row>
    <row r="4410" spans="1:10" ht="15" x14ac:dyDescent="0.15">
      <c r="A4410" s="9">
        <v>41002.958333333336</v>
      </c>
      <c r="B4410" s="10">
        <v>46</v>
      </c>
      <c r="C4410" s="10">
        <v>16</v>
      </c>
      <c r="D4410" s="11">
        <v>-10.8</v>
      </c>
      <c r="E4410" s="11">
        <v>21.3</v>
      </c>
      <c r="F4410" s="11">
        <v>-12.9</v>
      </c>
      <c r="G4410" s="11">
        <v>27.7</v>
      </c>
      <c r="H4410" s="11">
        <v>-20.2</v>
      </c>
      <c r="I4410" s="11">
        <v>24</v>
      </c>
      <c r="J4410" s="6"/>
    </row>
    <row r="4411" spans="1:10" ht="15" x14ac:dyDescent="0.15">
      <c r="A4411" s="9">
        <v>41023.953472222223</v>
      </c>
      <c r="B4411" s="10">
        <v>111</v>
      </c>
      <c r="C4411" s="10">
        <v>8</v>
      </c>
      <c r="D4411" s="11">
        <v>10.8</v>
      </c>
      <c r="E4411" s="11">
        <v>21.3</v>
      </c>
      <c r="F4411" s="11">
        <v>13.9</v>
      </c>
      <c r="G4411" s="11">
        <v>13.8</v>
      </c>
      <c r="H4411" s="11">
        <v>-9.6999999999999993</v>
      </c>
      <c r="I4411" s="11">
        <v>11.1</v>
      </c>
      <c r="J4411" s="6"/>
    </row>
    <row r="4412" spans="1:10" ht="15" x14ac:dyDescent="0.15">
      <c r="A4412" s="9">
        <v>41116.352083333331</v>
      </c>
      <c r="B4412" s="10">
        <v>117</v>
      </c>
      <c r="C4412" s="10">
        <v>5</v>
      </c>
      <c r="D4412" s="11">
        <v>-28.5</v>
      </c>
      <c r="E4412" s="11">
        <v>21.3</v>
      </c>
      <c r="F4412" s="11">
        <v>-9.6</v>
      </c>
      <c r="G4412" s="11">
        <v>21.3</v>
      </c>
      <c r="H4412" s="11">
        <v>-16.5</v>
      </c>
      <c r="I4412" s="11">
        <v>16</v>
      </c>
      <c r="J4412" s="6"/>
    </row>
    <row r="4413" spans="1:10" ht="15" x14ac:dyDescent="0.15">
      <c r="A4413" s="9">
        <v>41450.245138888888</v>
      </c>
      <c r="B4413" s="10">
        <v>46</v>
      </c>
      <c r="C4413" s="10">
        <v>26</v>
      </c>
      <c r="D4413" s="11">
        <v>-27.4</v>
      </c>
      <c r="E4413" s="11">
        <v>21.3</v>
      </c>
      <c r="F4413" s="11">
        <v>-14.3</v>
      </c>
      <c r="G4413" s="11">
        <v>4.3</v>
      </c>
      <c r="H4413" s="11">
        <v>-22.7</v>
      </c>
      <c r="I4413" s="11">
        <v>3.2</v>
      </c>
      <c r="J4413" s="6"/>
    </row>
    <row r="4414" spans="1:10" ht="15" x14ac:dyDescent="0.15">
      <c r="A4414" s="9">
        <v>41477.690972222219</v>
      </c>
      <c r="B4414" s="10">
        <v>596</v>
      </c>
      <c r="C4414" s="10">
        <v>3</v>
      </c>
      <c r="D4414" s="11">
        <v>-36.4</v>
      </c>
      <c r="E4414" s="11">
        <v>21.3</v>
      </c>
      <c r="F4414" s="11">
        <v>-49.7</v>
      </c>
      <c r="G4414" s="11">
        <v>37.799999999999997</v>
      </c>
      <c r="H4414" s="11">
        <v>-29.6</v>
      </c>
      <c r="I4414" s="11">
        <v>27.7</v>
      </c>
      <c r="J4414" s="6"/>
    </row>
    <row r="4415" spans="1:10" ht="15" x14ac:dyDescent="0.15">
      <c r="A4415" s="9">
        <v>42093.892361111109</v>
      </c>
      <c r="B4415" s="10">
        <v>62</v>
      </c>
      <c r="C4415" s="10">
        <v>7</v>
      </c>
      <c r="D4415" s="10">
        <v>-3.5</v>
      </c>
      <c r="E4415" s="10">
        <v>21.3</v>
      </c>
      <c r="F4415" s="10">
        <v>-1.9</v>
      </c>
      <c r="G4415" s="12">
        <v>7.3882899999999996</v>
      </c>
      <c r="H4415" s="12">
        <v>-4.9146999999999998</v>
      </c>
      <c r="I4415" s="12">
        <v>7.3686499999999997</v>
      </c>
    </row>
    <row r="4416" spans="1:10" ht="15" x14ac:dyDescent="0.15">
      <c r="A4416" s="9">
        <v>41495.534722222219</v>
      </c>
      <c r="B4416" s="10">
        <v>94</v>
      </c>
      <c r="C4416" s="10">
        <v>7</v>
      </c>
      <c r="D4416" s="11">
        <v>2.57755</v>
      </c>
      <c r="E4416" s="11">
        <v>21.326376</v>
      </c>
      <c r="F4416" s="11">
        <v>-1.6836679999999999</v>
      </c>
      <c r="G4416" s="11">
        <v>32</v>
      </c>
      <c r="H4416" s="11">
        <v>-20.100000000000001</v>
      </c>
      <c r="I4416" s="11">
        <v>17.899999999999999</v>
      </c>
      <c r="J4416" s="6"/>
    </row>
    <row r="4417" spans="1:10" ht="15" x14ac:dyDescent="0.15">
      <c r="A4417" s="9">
        <v>41472.300694444442</v>
      </c>
      <c r="B4417" s="10">
        <v>155</v>
      </c>
      <c r="C4417" s="10">
        <v>20</v>
      </c>
      <c r="D4417" s="11">
        <v>9.3370800000000003</v>
      </c>
      <c r="E4417" s="11">
        <v>21.352032999999999</v>
      </c>
      <c r="F4417" s="11">
        <v>6.05335</v>
      </c>
      <c r="G4417" s="11">
        <v>26.9</v>
      </c>
      <c r="H4417" s="11">
        <v>-28.3</v>
      </c>
      <c r="I4417" s="11">
        <v>20.100000000000001</v>
      </c>
      <c r="J4417" s="6"/>
    </row>
    <row r="4418" spans="1:10" ht="15" x14ac:dyDescent="0.15">
      <c r="A4418" s="9">
        <v>40285.118750000001</v>
      </c>
      <c r="B4418" s="10">
        <v>105</v>
      </c>
      <c r="C4418" s="10">
        <v>30</v>
      </c>
      <c r="D4418" s="11">
        <v>-15.959298</v>
      </c>
      <c r="E4418" s="11">
        <v>21.353193000000001</v>
      </c>
      <c r="F4418" s="11">
        <v>-7.5149699999999999</v>
      </c>
      <c r="G4418" s="11">
        <v>40.5</v>
      </c>
      <c r="H4418" s="11">
        <v>-34.9</v>
      </c>
      <c r="I4418" s="11">
        <v>25.5</v>
      </c>
      <c r="J4418" s="6"/>
    </row>
    <row r="4419" spans="1:10" ht="15" x14ac:dyDescent="0.15">
      <c r="A4419" s="9">
        <v>41238.515972222223</v>
      </c>
      <c r="B4419" s="10">
        <v>150</v>
      </c>
      <c r="C4419" s="10">
        <v>13</v>
      </c>
      <c r="D4419" s="11">
        <v>-4.1781680000000003</v>
      </c>
      <c r="E4419" s="11">
        <v>21.362828</v>
      </c>
      <c r="F4419" s="11">
        <v>1.579102</v>
      </c>
      <c r="G4419" s="11">
        <v>32.299999999999997</v>
      </c>
      <c r="H4419" s="11">
        <v>-16.3</v>
      </c>
      <c r="I4419" s="11">
        <v>28.7</v>
      </c>
      <c r="J4419" s="6"/>
    </row>
    <row r="4420" spans="1:10" ht="15" x14ac:dyDescent="0.15">
      <c r="A4420" s="9">
        <v>41622.906944444447</v>
      </c>
      <c r="B4420" s="10">
        <v>125</v>
      </c>
      <c r="C4420" s="10">
        <v>11</v>
      </c>
      <c r="D4420" s="11">
        <v>-3.79339</v>
      </c>
      <c r="E4420" s="11">
        <v>21.372516000000001</v>
      </c>
      <c r="F4420" s="11">
        <v>-12.436585000000001</v>
      </c>
      <c r="G4420" s="11">
        <v>24.5</v>
      </c>
      <c r="H4420" s="11">
        <v>-23.2</v>
      </c>
      <c r="I4420" s="11">
        <v>13.3</v>
      </c>
    </row>
    <row r="4421" spans="1:10" ht="15" x14ac:dyDescent="0.15">
      <c r="A4421" s="9">
        <v>41571.306944444441</v>
      </c>
      <c r="B4421" s="10">
        <v>163</v>
      </c>
      <c r="C4421" s="10">
        <v>8</v>
      </c>
      <c r="D4421" s="11">
        <v>-34.058430000000001</v>
      </c>
      <c r="E4421" s="11">
        <v>21.374119</v>
      </c>
      <c r="F4421" s="11">
        <v>-10.491644000000001</v>
      </c>
      <c r="G4421" s="11">
        <v>0.1</v>
      </c>
      <c r="H4421" s="11">
        <v>-12</v>
      </c>
      <c r="I4421" s="11">
        <v>3.9</v>
      </c>
      <c r="J4421" s="6"/>
    </row>
    <row r="4422" spans="1:10" ht="15" x14ac:dyDescent="0.15">
      <c r="A4422" s="9">
        <v>40986.022222222222</v>
      </c>
      <c r="B4422" s="10">
        <v>99</v>
      </c>
      <c r="C4422" s="10">
        <v>31</v>
      </c>
      <c r="D4422" s="11">
        <v>-34.301856000000001</v>
      </c>
      <c r="E4422" s="11">
        <v>21.376044</v>
      </c>
      <c r="F4422" s="11">
        <v>-26.14734</v>
      </c>
      <c r="G4422" s="11">
        <v>23</v>
      </c>
      <c r="H4422" s="11">
        <v>-28</v>
      </c>
      <c r="I4422" s="11">
        <v>10.4</v>
      </c>
      <c r="J4422" s="6"/>
    </row>
    <row r="4423" spans="1:10" ht="15" x14ac:dyDescent="0.15">
      <c r="A4423" s="9">
        <v>41981.104166666664</v>
      </c>
      <c r="B4423" s="10">
        <v>111</v>
      </c>
      <c r="C4423" s="10">
        <v>11</v>
      </c>
      <c r="D4423" s="11">
        <v>-7.5027299999999997</v>
      </c>
      <c r="E4423" s="11">
        <v>21.399560999999999</v>
      </c>
      <c r="F4423" s="11">
        <v>16.007670000000001</v>
      </c>
      <c r="G4423" s="11">
        <v>28.9</v>
      </c>
      <c r="H4423" s="11">
        <v>-20.6</v>
      </c>
      <c r="I4423" s="11">
        <v>13.7</v>
      </c>
    </row>
    <row r="4424" spans="1:10" ht="15" x14ac:dyDescent="0.15">
      <c r="A4424" s="9">
        <v>40183.359027777777</v>
      </c>
      <c r="B4424" s="10">
        <v>122</v>
      </c>
      <c r="C4424" s="10">
        <v>8</v>
      </c>
      <c r="D4424" s="11">
        <v>-8</v>
      </c>
      <c r="E4424" s="11">
        <v>21.4</v>
      </c>
      <c r="F4424" s="11">
        <v>-6.7</v>
      </c>
      <c r="G4424" s="11">
        <v>7.1</v>
      </c>
      <c r="H4424" s="11">
        <v>-6.6</v>
      </c>
      <c r="I4424" s="11">
        <v>3.9</v>
      </c>
      <c r="J4424" s="6"/>
    </row>
    <row r="4425" spans="1:10" ht="15" x14ac:dyDescent="0.15">
      <c r="A4425" s="9">
        <v>40697.667361111111</v>
      </c>
      <c r="B4425" s="10">
        <v>90</v>
      </c>
      <c r="C4425" s="10">
        <v>4</v>
      </c>
      <c r="D4425" s="11">
        <v>-5</v>
      </c>
      <c r="E4425" s="11">
        <v>21.4</v>
      </c>
      <c r="F4425" s="11">
        <v>-4.5</v>
      </c>
      <c r="G4425" s="11">
        <v>12.2</v>
      </c>
      <c r="H4425" s="11">
        <v>-9.4</v>
      </c>
      <c r="I4425" s="11">
        <v>8.5</v>
      </c>
      <c r="J4425" s="6"/>
    </row>
    <row r="4426" spans="1:10" ht="15" x14ac:dyDescent="0.15">
      <c r="A4426" s="9">
        <v>40699.238194444442</v>
      </c>
      <c r="B4426" s="10">
        <v>178</v>
      </c>
      <c r="C4426" s="10">
        <v>4</v>
      </c>
      <c r="D4426" s="11">
        <v>-32.200000000000003</v>
      </c>
      <c r="E4426" s="11">
        <v>21.4</v>
      </c>
      <c r="F4426" s="11">
        <v>-24</v>
      </c>
      <c r="G4426" s="11">
        <v>30</v>
      </c>
      <c r="H4426" s="11">
        <v>-19.600000000000001</v>
      </c>
      <c r="I4426" s="11">
        <v>21.3</v>
      </c>
      <c r="J4426" s="6"/>
    </row>
    <row r="4427" spans="1:10" ht="15" x14ac:dyDescent="0.15">
      <c r="A4427" s="9">
        <v>40905.182638888888</v>
      </c>
      <c r="B4427" s="10">
        <v>82</v>
      </c>
      <c r="C4427" s="10">
        <v>17</v>
      </c>
      <c r="D4427" s="11">
        <v>-14.8</v>
      </c>
      <c r="E4427" s="11">
        <v>21.4</v>
      </c>
      <c r="F4427" s="11">
        <v>-15.4</v>
      </c>
      <c r="G4427" s="11">
        <v>23.5</v>
      </c>
      <c r="H4427" s="11">
        <v>-20.100000000000001</v>
      </c>
      <c r="I4427" s="11">
        <v>18.899999999999999</v>
      </c>
      <c r="J4427" s="6"/>
    </row>
    <row r="4428" spans="1:10" ht="15" x14ac:dyDescent="0.15">
      <c r="A4428" s="9">
        <v>41080.40347222222</v>
      </c>
      <c r="B4428" s="10">
        <v>208</v>
      </c>
      <c r="C4428" s="10">
        <v>15</v>
      </c>
      <c r="D4428" s="11">
        <v>22</v>
      </c>
      <c r="E4428" s="11">
        <v>21.4</v>
      </c>
      <c r="F4428" s="11">
        <v>4.9000000000000004</v>
      </c>
      <c r="G4428" s="11">
        <v>24.6</v>
      </c>
      <c r="H4428" s="11">
        <v>-17.899999999999999</v>
      </c>
      <c r="I4428" s="11">
        <v>11.4</v>
      </c>
      <c r="J4428" s="6"/>
    </row>
    <row r="4429" spans="1:10" ht="15" x14ac:dyDescent="0.15">
      <c r="A4429" s="9">
        <v>42090.311805555553</v>
      </c>
      <c r="B4429" s="10">
        <v>39</v>
      </c>
      <c r="C4429" s="10">
        <v>4</v>
      </c>
      <c r="D4429" s="10">
        <v>-30.4</v>
      </c>
      <c r="E4429" s="10">
        <v>21.4</v>
      </c>
      <c r="F4429" s="10">
        <v>-16.600000000000001</v>
      </c>
      <c r="G4429" s="12">
        <v>16.114460000000001</v>
      </c>
      <c r="H4429" s="12">
        <v>-13.29289</v>
      </c>
      <c r="I4429" s="12">
        <v>7.4557700000000002</v>
      </c>
    </row>
    <row r="4430" spans="1:10" ht="15" x14ac:dyDescent="0.15">
      <c r="A4430" s="9">
        <v>41397.181944444441</v>
      </c>
      <c r="B4430" s="10">
        <v>60</v>
      </c>
      <c r="C4430" s="10">
        <v>20</v>
      </c>
      <c r="D4430" s="11">
        <v>-10.83769</v>
      </c>
      <c r="E4430" s="11">
        <v>21.412987000000001</v>
      </c>
      <c r="F4430" s="11">
        <v>-14.001258999999999</v>
      </c>
      <c r="G4430" s="11">
        <v>26.6</v>
      </c>
      <c r="H4430" s="11">
        <v>-27.2</v>
      </c>
      <c r="I4430" s="11">
        <v>21.9</v>
      </c>
      <c r="J4430" s="6"/>
    </row>
    <row r="4431" spans="1:10" ht="15" x14ac:dyDescent="0.15">
      <c r="A4431" s="9">
        <v>41543.363888888889</v>
      </c>
      <c r="B4431" s="10">
        <v>112</v>
      </c>
      <c r="C4431" s="10">
        <v>7</v>
      </c>
      <c r="D4431" s="11">
        <v>-30.787009999999999</v>
      </c>
      <c r="E4431" s="11">
        <v>21.443684000000001</v>
      </c>
      <c r="F4431" s="11">
        <v>-3.3649179999999999</v>
      </c>
      <c r="G4431" s="11">
        <v>26.1</v>
      </c>
      <c r="H4431" s="11">
        <v>-18.7</v>
      </c>
      <c r="I4431" s="11">
        <v>17</v>
      </c>
      <c r="J4431" s="6"/>
    </row>
    <row r="4432" spans="1:10" ht="15" x14ac:dyDescent="0.15">
      <c r="A4432" s="9">
        <v>40246.132638888892</v>
      </c>
      <c r="B4432" s="10">
        <v>37</v>
      </c>
      <c r="C4432" s="10">
        <v>9</v>
      </c>
      <c r="D4432" s="11">
        <v>-23.5</v>
      </c>
      <c r="E4432" s="11">
        <v>21.5</v>
      </c>
      <c r="F4432" s="11">
        <v>-15.7</v>
      </c>
      <c r="G4432" s="11">
        <v>35.200000000000003</v>
      </c>
      <c r="H4432" s="11">
        <v>-25.9</v>
      </c>
      <c r="I4432" s="11">
        <v>28.4</v>
      </c>
      <c r="J4432" s="6"/>
    </row>
    <row r="4433" spans="1:10" ht="15" x14ac:dyDescent="0.15">
      <c r="A4433" s="9">
        <v>41001.213194444441</v>
      </c>
      <c r="B4433" s="10">
        <v>90</v>
      </c>
      <c r="C4433" s="10">
        <v>8</v>
      </c>
      <c r="D4433" s="11">
        <v>-11.7</v>
      </c>
      <c r="E4433" s="11">
        <v>21.5</v>
      </c>
      <c r="F4433" s="11">
        <v>-3.6</v>
      </c>
      <c r="G4433" s="11">
        <v>26.4</v>
      </c>
      <c r="H4433" s="11">
        <v>-23.7</v>
      </c>
      <c r="I4433" s="11">
        <v>16.100000000000001</v>
      </c>
      <c r="J4433" s="6"/>
    </row>
    <row r="4434" spans="1:10" ht="15" x14ac:dyDescent="0.15">
      <c r="A4434" s="9">
        <v>41002.799305555556</v>
      </c>
      <c r="B4434" s="10">
        <v>68</v>
      </c>
      <c r="C4434" s="10">
        <v>33</v>
      </c>
      <c r="D4434" s="11">
        <v>6.5</v>
      </c>
      <c r="E4434" s="11">
        <v>21.5</v>
      </c>
      <c r="F4434" s="11">
        <v>11.5</v>
      </c>
      <c r="G4434" s="11">
        <v>-3.1</v>
      </c>
      <c r="H4434" s="11">
        <v>-12.1</v>
      </c>
      <c r="I4434" s="11">
        <v>-7.5</v>
      </c>
      <c r="J4434" s="6"/>
    </row>
    <row r="4435" spans="1:10" ht="15" x14ac:dyDescent="0.15">
      <c r="A4435" s="9">
        <v>41002.856944444444</v>
      </c>
      <c r="B4435" s="10">
        <v>38</v>
      </c>
      <c r="C4435" s="10">
        <v>5</v>
      </c>
      <c r="D4435" s="11">
        <v>-0.4</v>
      </c>
      <c r="E4435" s="11">
        <v>21.5</v>
      </c>
      <c r="F4435" s="11">
        <v>5.0999999999999996</v>
      </c>
      <c r="G4435" s="11">
        <v>31.7</v>
      </c>
      <c r="H4435" s="11">
        <v>-18.399999999999999</v>
      </c>
      <c r="I4435" s="11">
        <v>20.9</v>
      </c>
      <c r="J4435" s="6"/>
    </row>
    <row r="4436" spans="1:10" ht="15" x14ac:dyDescent="0.15">
      <c r="A4436" s="9">
        <v>41166.268750000003</v>
      </c>
      <c r="B4436" s="10">
        <v>147</v>
      </c>
      <c r="C4436" s="10">
        <v>5</v>
      </c>
      <c r="D4436" s="11">
        <v>-23.9</v>
      </c>
      <c r="E4436" s="11">
        <v>21.5</v>
      </c>
      <c r="F4436" s="11">
        <v>-3.2</v>
      </c>
      <c r="G4436" s="11">
        <v>31.9</v>
      </c>
      <c r="H4436" s="11">
        <v>-18.399999999999999</v>
      </c>
      <c r="I4436" s="11">
        <v>23.7</v>
      </c>
      <c r="J4436" s="6"/>
    </row>
    <row r="4437" spans="1:10" ht="15" x14ac:dyDescent="0.15">
      <c r="A4437" s="9">
        <v>41472.440972222219</v>
      </c>
      <c r="B4437" s="10">
        <v>97</v>
      </c>
      <c r="C4437" s="10">
        <v>24</v>
      </c>
      <c r="D4437" s="11">
        <v>-30.3</v>
      </c>
      <c r="E4437" s="11">
        <v>21.5</v>
      </c>
      <c r="F4437" s="11">
        <v>-13.2</v>
      </c>
      <c r="G4437" s="11">
        <v>23.2</v>
      </c>
      <c r="H4437" s="11">
        <v>-31.7</v>
      </c>
      <c r="I4437" s="11">
        <v>22.7</v>
      </c>
      <c r="J4437" s="6"/>
    </row>
    <row r="4438" spans="1:10" ht="15" x14ac:dyDescent="0.15">
      <c r="A4438" s="9">
        <v>41517.248611111114</v>
      </c>
      <c r="B4438" s="10">
        <v>100</v>
      </c>
      <c r="C4438" s="10">
        <v>10</v>
      </c>
      <c r="D4438" s="11">
        <v>3.3</v>
      </c>
      <c r="E4438" s="11">
        <v>21.5</v>
      </c>
      <c r="F4438" s="11">
        <v>-0.4</v>
      </c>
      <c r="G4438" s="11">
        <v>11.6</v>
      </c>
      <c r="H4438" s="11">
        <v>-20.100000000000001</v>
      </c>
      <c r="I4438" s="11">
        <v>1.3</v>
      </c>
      <c r="J4438" s="6"/>
    </row>
    <row r="4439" spans="1:10" ht="15" x14ac:dyDescent="0.15">
      <c r="A4439" s="9">
        <v>42079.914583333331</v>
      </c>
      <c r="B4439" s="10">
        <v>113</v>
      </c>
      <c r="C4439" s="10">
        <v>2</v>
      </c>
      <c r="D4439" s="10">
        <v>-23.3</v>
      </c>
      <c r="E4439" s="10">
        <v>21.5</v>
      </c>
      <c r="F4439" s="10">
        <v>-16.2</v>
      </c>
      <c r="G4439" s="12">
        <v>18.442869999999999</v>
      </c>
      <c r="H4439" s="12">
        <v>-15.9885</v>
      </c>
      <c r="I4439" s="12">
        <v>13.018990000000001</v>
      </c>
    </row>
    <row r="4440" spans="1:10" ht="15" x14ac:dyDescent="0.15">
      <c r="A4440" s="9">
        <v>40649.084722222222</v>
      </c>
      <c r="B4440" s="10">
        <v>119</v>
      </c>
      <c r="C4440" s="10">
        <v>20</v>
      </c>
      <c r="D4440" s="11">
        <v>-14.074994</v>
      </c>
      <c r="E4440" s="11">
        <v>21.526017</v>
      </c>
      <c r="F4440" s="11">
        <v>-13.47851</v>
      </c>
      <c r="G4440" s="11">
        <v>14.6</v>
      </c>
      <c r="H4440" s="11">
        <v>-12.6</v>
      </c>
      <c r="I4440" s="11">
        <v>14.1</v>
      </c>
      <c r="J4440" s="6"/>
    </row>
    <row r="4441" spans="1:10" ht="15" x14ac:dyDescent="0.15">
      <c r="A4441" s="9">
        <v>41720.212500000001</v>
      </c>
      <c r="B4441" s="10">
        <v>91</v>
      </c>
      <c r="C4441" s="10">
        <v>8</v>
      </c>
      <c r="D4441" s="11">
        <v>-15.570499999999999</v>
      </c>
      <c r="E4441" s="11">
        <v>21.581284</v>
      </c>
      <c r="F4441" s="11">
        <v>-17.934204000000001</v>
      </c>
      <c r="G4441" s="11">
        <v>12.7</v>
      </c>
      <c r="H4441" s="11">
        <v>-8.6</v>
      </c>
      <c r="I4441" s="11">
        <v>7.5</v>
      </c>
    </row>
    <row r="4442" spans="1:10" ht="15" x14ac:dyDescent="0.15">
      <c r="A4442" s="9">
        <v>40197.10833333333</v>
      </c>
      <c r="B4442" s="10">
        <v>86</v>
      </c>
      <c r="C4442" s="10">
        <v>26</v>
      </c>
      <c r="D4442" s="11">
        <v>-18.2</v>
      </c>
      <c r="E4442" s="11">
        <v>21.6</v>
      </c>
      <c r="F4442" s="11">
        <v>-11.2</v>
      </c>
      <c r="G4442" s="11">
        <v>29</v>
      </c>
      <c r="H4442" s="11">
        <v>-21.4</v>
      </c>
      <c r="I4442" s="11">
        <v>14.6</v>
      </c>
      <c r="J4442" s="6"/>
    </row>
    <row r="4443" spans="1:10" ht="15" x14ac:dyDescent="0.15">
      <c r="A4443" s="9">
        <v>40252.117361111108</v>
      </c>
      <c r="B4443" s="10">
        <v>41</v>
      </c>
      <c r="C4443" s="10">
        <v>21</v>
      </c>
      <c r="D4443" s="11">
        <v>-33.700000000000003</v>
      </c>
      <c r="E4443" s="11">
        <v>21.6</v>
      </c>
      <c r="F4443" s="11">
        <v>-27.6</v>
      </c>
      <c r="G4443" s="11">
        <v>33.9</v>
      </c>
      <c r="H4443" s="11">
        <v>-23.3</v>
      </c>
      <c r="I4443" s="11">
        <v>22.5</v>
      </c>
      <c r="J4443" s="6"/>
    </row>
    <row r="4444" spans="1:10" ht="15" x14ac:dyDescent="0.15">
      <c r="A4444" s="9">
        <v>40277.265972222223</v>
      </c>
      <c r="B4444" s="10">
        <v>129</v>
      </c>
      <c r="C4444" s="10">
        <v>15</v>
      </c>
      <c r="D4444" s="11">
        <v>-17.3</v>
      </c>
      <c r="E4444" s="11">
        <v>21.6</v>
      </c>
      <c r="F4444" s="11">
        <v>-4.0999999999999996</v>
      </c>
      <c r="G4444" s="11">
        <v>3.4</v>
      </c>
      <c r="H4444" s="11">
        <v>-5.7</v>
      </c>
      <c r="I4444" s="11">
        <v>2.2999999999999998</v>
      </c>
      <c r="J4444" s="6"/>
    </row>
    <row r="4445" spans="1:10" ht="15" x14ac:dyDescent="0.15">
      <c r="A4445" s="9">
        <v>40993.872916666667</v>
      </c>
      <c r="B4445" s="10">
        <v>76</v>
      </c>
      <c r="C4445" s="10">
        <v>16</v>
      </c>
      <c r="D4445" s="11">
        <v>-10.9</v>
      </c>
      <c r="E4445" s="11">
        <v>21.6</v>
      </c>
      <c r="F4445" s="11">
        <v>-0.9</v>
      </c>
      <c r="G4445" s="11">
        <v>40.1</v>
      </c>
      <c r="H4445" s="11">
        <v>-33</v>
      </c>
      <c r="I4445" s="11">
        <v>34.5</v>
      </c>
      <c r="J4445" s="6"/>
    </row>
    <row r="4446" spans="1:10" ht="15" x14ac:dyDescent="0.15">
      <c r="A4446" s="9">
        <v>41063.40347222222</v>
      </c>
      <c r="B4446" s="10">
        <v>156</v>
      </c>
      <c r="C4446" s="10">
        <v>6</v>
      </c>
      <c r="D4446" s="11">
        <v>16.8</v>
      </c>
      <c r="E4446" s="11">
        <v>21.6</v>
      </c>
      <c r="F4446" s="11">
        <v>-14.4</v>
      </c>
      <c r="G4446" s="11">
        <v>41.1</v>
      </c>
      <c r="H4446" s="11">
        <v>-23.6</v>
      </c>
      <c r="I4446" s="11">
        <v>29.8</v>
      </c>
      <c r="J4446" s="6"/>
    </row>
    <row r="4447" spans="1:10" ht="15" x14ac:dyDescent="0.15">
      <c r="A4447" s="9">
        <v>41335.573611111111</v>
      </c>
      <c r="B4447" s="10">
        <v>82</v>
      </c>
      <c r="C4447" s="10">
        <v>12</v>
      </c>
      <c r="D4447" s="11">
        <v>-23.5</v>
      </c>
      <c r="E4447" s="11">
        <v>21.6</v>
      </c>
      <c r="F4447" s="11">
        <v>-27.8</v>
      </c>
      <c r="G4447" s="11">
        <v>22.9</v>
      </c>
      <c r="H4447" s="11">
        <v>-25.1</v>
      </c>
      <c r="I4447" s="11">
        <v>11.2</v>
      </c>
      <c r="J4447" s="6"/>
    </row>
    <row r="4448" spans="1:10" ht="15" x14ac:dyDescent="0.15">
      <c r="A4448" s="9">
        <v>41783.761805555558</v>
      </c>
      <c r="B4448" s="10">
        <v>57</v>
      </c>
      <c r="C4448" s="10">
        <v>13</v>
      </c>
      <c r="D4448" s="11">
        <v>-25.2</v>
      </c>
      <c r="E4448" s="11">
        <v>21.6</v>
      </c>
      <c r="F4448" s="11">
        <v>-10.5</v>
      </c>
      <c r="G4448" s="11">
        <v>28.8</v>
      </c>
      <c r="H4448" s="11">
        <v>-20.399999999999999</v>
      </c>
      <c r="I4448" s="11">
        <v>20.399999999999999</v>
      </c>
    </row>
    <row r="4449" spans="1:10" ht="15" x14ac:dyDescent="0.15">
      <c r="A4449" s="9">
        <v>42073.422222222223</v>
      </c>
      <c r="B4449" s="10">
        <v>142</v>
      </c>
      <c r="C4449" s="10">
        <v>14</v>
      </c>
      <c r="D4449" s="10">
        <v>-16.100000000000001</v>
      </c>
      <c r="E4449" s="10">
        <v>21.6</v>
      </c>
      <c r="F4449" s="10">
        <v>-7</v>
      </c>
      <c r="G4449" s="12">
        <v>20.96359</v>
      </c>
      <c r="H4449" s="12">
        <v>-18.934699999999999</v>
      </c>
      <c r="I4449" s="12">
        <v>7.3004600000000002</v>
      </c>
    </row>
    <row r="4450" spans="1:10" ht="15" x14ac:dyDescent="0.15">
      <c r="A4450" s="9">
        <v>42127.338888888888</v>
      </c>
      <c r="B4450" s="10">
        <v>29</v>
      </c>
      <c r="C4450" s="10">
        <v>8</v>
      </c>
      <c r="D4450" s="10">
        <v>-22.8</v>
      </c>
      <c r="E4450" s="10">
        <v>21.6</v>
      </c>
      <c r="F4450" s="10">
        <v>-17.899999999999999</v>
      </c>
      <c r="G4450" s="12">
        <v>19.764309999999998</v>
      </c>
      <c r="H4450" s="12">
        <v>-14.88954</v>
      </c>
      <c r="I4450" s="12">
        <v>11.87279</v>
      </c>
    </row>
    <row r="4451" spans="1:10" ht="15" x14ac:dyDescent="0.15">
      <c r="A4451" s="9">
        <v>42127.665277777778</v>
      </c>
      <c r="B4451" s="10">
        <v>45</v>
      </c>
      <c r="C4451" s="10">
        <v>6</v>
      </c>
      <c r="D4451">
        <v>-23.5</v>
      </c>
      <c r="E4451">
        <v>21.6</v>
      </c>
      <c r="F4451">
        <v>-5.3</v>
      </c>
      <c r="G4451" s="12">
        <v>20.704350000000002</v>
      </c>
      <c r="H4451" s="12">
        <v>-18.300149999999999</v>
      </c>
      <c r="I4451" s="12">
        <v>15.010009999999999</v>
      </c>
    </row>
    <row r="4452" spans="1:10" ht="15" x14ac:dyDescent="0.15">
      <c r="A4452" s="9">
        <v>42163.670138888891</v>
      </c>
      <c r="B4452" s="10">
        <v>98</v>
      </c>
      <c r="C4452" s="10">
        <v>1</v>
      </c>
      <c r="D4452" s="10">
        <v>-29.2</v>
      </c>
      <c r="E4452" s="10">
        <v>21.6</v>
      </c>
      <c r="F4452" s="10">
        <v>-20.3</v>
      </c>
      <c r="G4452" s="12">
        <v>10.757770000000001</v>
      </c>
      <c r="H4452" s="12">
        <v>-10.36989</v>
      </c>
      <c r="I4452" s="12">
        <v>8.6024899999999995</v>
      </c>
    </row>
    <row r="4453" spans="1:10" ht="15" x14ac:dyDescent="0.15">
      <c r="A4453" s="9">
        <v>42257.495138888888</v>
      </c>
      <c r="B4453" s="10">
        <v>43</v>
      </c>
      <c r="C4453" s="10">
        <v>6</v>
      </c>
      <c r="D4453" s="10">
        <v>-27.8</v>
      </c>
      <c r="E4453" s="10">
        <v>21.6</v>
      </c>
      <c r="F4453" s="10">
        <v>-14</v>
      </c>
      <c r="G4453" s="12">
        <v>30.396789999999999</v>
      </c>
      <c r="H4453" s="12">
        <v>-24.21782</v>
      </c>
      <c r="I4453" s="12">
        <v>23.142569999999999</v>
      </c>
    </row>
    <row r="4454" spans="1:10" ht="15" x14ac:dyDescent="0.15">
      <c r="A4454" s="9">
        <v>41314.761111111111</v>
      </c>
      <c r="B4454" s="10">
        <v>78</v>
      </c>
      <c r="C4454" s="10">
        <v>5</v>
      </c>
      <c r="D4454" s="11">
        <v>-46.519080000000002</v>
      </c>
      <c r="E4454" s="11">
        <v>21.653836999999999</v>
      </c>
      <c r="F4454" s="11">
        <v>-28.075596999999998</v>
      </c>
      <c r="G4454" s="11">
        <v>33.1</v>
      </c>
      <c r="H4454" s="11">
        <v>-24.2</v>
      </c>
      <c r="I4454" s="11">
        <v>22.3</v>
      </c>
      <c r="J4454" s="6"/>
    </row>
    <row r="4455" spans="1:10" ht="15" x14ac:dyDescent="0.15">
      <c r="A4455" s="9">
        <v>42090.722222222219</v>
      </c>
      <c r="B4455" s="10">
        <v>53</v>
      </c>
      <c r="C4455" s="10">
        <v>7</v>
      </c>
      <c r="D4455" s="10">
        <v>-39.200000000000003</v>
      </c>
      <c r="E4455" s="10">
        <v>21.7</v>
      </c>
      <c r="F4455" s="10">
        <v>-31.1</v>
      </c>
      <c r="G4455" s="12">
        <v>19.041460000000001</v>
      </c>
      <c r="H4455" s="12">
        <v>-12.013640000000001</v>
      </c>
      <c r="I4455" s="12">
        <v>11.125450000000001</v>
      </c>
    </row>
    <row r="4456" spans="1:10" ht="15" x14ac:dyDescent="0.15">
      <c r="A4456" s="9">
        <v>42134.55972222222</v>
      </c>
      <c r="B4456" s="10">
        <v>83</v>
      </c>
      <c r="C4456" s="10">
        <v>13</v>
      </c>
      <c r="D4456" s="10">
        <v>-22.9</v>
      </c>
      <c r="E4456" s="10">
        <v>21.7</v>
      </c>
      <c r="F4456" s="10">
        <v>-13.4</v>
      </c>
      <c r="G4456" s="12">
        <v>27.546530000000001</v>
      </c>
      <c r="H4456" s="12">
        <v>-21.48057</v>
      </c>
      <c r="I4456" s="12">
        <v>20.461179999999999</v>
      </c>
    </row>
    <row r="4457" spans="1:10" ht="15" x14ac:dyDescent="0.15">
      <c r="A4457" s="9">
        <v>40110.536805555559</v>
      </c>
      <c r="B4457" s="10">
        <v>186</v>
      </c>
      <c r="C4457" s="10">
        <v>27</v>
      </c>
      <c r="D4457" s="11">
        <v>-2.748739</v>
      </c>
      <c r="E4457" s="11">
        <v>21.722550999999999</v>
      </c>
      <c r="F4457" s="11">
        <v>11.846439999999999</v>
      </c>
      <c r="G4457" s="11">
        <v>17.7</v>
      </c>
      <c r="H4457" s="11">
        <v>-15.7</v>
      </c>
      <c r="I4457" s="11">
        <v>5</v>
      </c>
      <c r="J4457" s="6"/>
    </row>
    <row r="4458" spans="1:10" ht="15" x14ac:dyDescent="0.15">
      <c r="A4458" s="9">
        <v>40178.747916666667</v>
      </c>
      <c r="B4458" s="10">
        <v>64</v>
      </c>
      <c r="C4458" s="10">
        <v>17</v>
      </c>
      <c r="D4458" s="11">
        <v>-23.599229000000001</v>
      </c>
      <c r="E4458" s="11">
        <v>21.742991</v>
      </c>
      <c r="F4458" s="11">
        <v>-8.7164400000000004</v>
      </c>
      <c r="G4458" s="11">
        <v>17.100000000000001</v>
      </c>
      <c r="H4458" s="11">
        <v>-12.4</v>
      </c>
      <c r="I4458" s="11">
        <v>11.8</v>
      </c>
      <c r="J4458" s="6"/>
    </row>
    <row r="4459" spans="1:10" ht="15" x14ac:dyDescent="0.15">
      <c r="A4459" s="9">
        <v>41335.382638888892</v>
      </c>
      <c r="B4459" s="10">
        <v>154</v>
      </c>
      <c r="C4459" s="10">
        <v>5</v>
      </c>
      <c r="D4459" s="11"/>
      <c r="E4459" s="11">
        <v>21.777502999999999</v>
      </c>
      <c r="F4459" s="11"/>
      <c r="G4459" s="11">
        <v>16.600000000000001</v>
      </c>
      <c r="H4459" s="11">
        <v>-20.9</v>
      </c>
      <c r="I4459" s="11">
        <v>9.6999999999999993</v>
      </c>
      <c r="J4459" s="6"/>
    </row>
    <row r="4460" spans="1:10" ht="15" x14ac:dyDescent="0.15">
      <c r="A4460" s="9">
        <v>39998.666666666664</v>
      </c>
      <c r="B4460" s="10">
        <v>69</v>
      </c>
      <c r="C4460" s="10">
        <v>24</v>
      </c>
      <c r="D4460" s="11">
        <v>-24.3</v>
      </c>
      <c r="E4460" s="11">
        <v>21.8</v>
      </c>
      <c r="F4460" s="11">
        <v>-13.1</v>
      </c>
      <c r="G4460" s="11">
        <v>39</v>
      </c>
      <c r="H4460" s="11">
        <v>-29.6</v>
      </c>
      <c r="I4460" s="11">
        <v>25.5</v>
      </c>
      <c r="J4460" s="6"/>
    </row>
    <row r="4461" spans="1:10" ht="15" x14ac:dyDescent="0.15">
      <c r="A4461" s="9">
        <v>40183.011805555558</v>
      </c>
      <c r="B4461" s="10">
        <v>101</v>
      </c>
      <c r="C4461" s="10">
        <v>5</v>
      </c>
      <c r="D4461" s="11">
        <v>-15.5</v>
      </c>
      <c r="E4461" s="11">
        <v>21.8</v>
      </c>
      <c r="F4461" s="11">
        <v>-12.5</v>
      </c>
      <c r="G4461" s="11">
        <v>9.1999999999999993</v>
      </c>
      <c r="H4461" s="11">
        <v>-8.4</v>
      </c>
      <c r="I4461" s="11">
        <v>5.6</v>
      </c>
      <c r="J4461" s="6"/>
    </row>
    <row r="4462" spans="1:10" ht="15" x14ac:dyDescent="0.15">
      <c r="A4462" s="9">
        <v>40216.84375</v>
      </c>
      <c r="B4462" s="10">
        <v>70</v>
      </c>
      <c r="C4462" s="10">
        <v>30</v>
      </c>
      <c r="D4462" s="11">
        <v>-31.6</v>
      </c>
      <c r="E4462" s="11">
        <v>21.8</v>
      </c>
      <c r="F4462" s="11">
        <v>-27.5</v>
      </c>
      <c r="G4462" s="11">
        <v>43</v>
      </c>
      <c r="H4462" s="11">
        <v>-35.6</v>
      </c>
      <c r="I4462" s="11">
        <v>27.4</v>
      </c>
      <c r="J4462" s="6"/>
    </row>
    <row r="4463" spans="1:10" ht="15" x14ac:dyDescent="0.15">
      <c r="A4463" s="9">
        <v>40223.848611111112</v>
      </c>
      <c r="B4463" s="10">
        <v>75</v>
      </c>
      <c r="C4463" s="10">
        <v>13</v>
      </c>
      <c r="D4463" s="11">
        <v>-29.1</v>
      </c>
      <c r="E4463" s="11">
        <v>21.8</v>
      </c>
      <c r="F4463" s="11">
        <v>-22.3</v>
      </c>
      <c r="G4463" s="11">
        <v>22.6</v>
      </c>
      <c r="H4463" s="11">
        <v>-17.2</v>
      </c>
      <c r="I4463" s="11">
        <v>17.8</v>
      </c>
      <c r="J4463" s="6"/>
    </row>
    <row r="4464" spans="1:10" ht="15" x14ac:dyDescent="0.15">
      <c r="A4464" s="9">
        <v>40227.904861111114</v>
      </c>
      <c r="B4464" s="10">
        <v>87</v>
      </c>
      <c r="C4464" s="10">
        <v>4</v>
      </c>
      <c r="D4464" s="11">
        <v>-17.5</v>
      </c>
      <c r="E4464" s="11">
        <v>21.8</v>
      </c>
      <c r="F4464" s="11">
        <v>6</v>
      </c>
      <c r="G4464" s="11">
        <v>10.3</v>
      </c>
      <c r="H4464" s="11">
        <v>-8.4</v>
      </c>
      <c r="I4464" s="11">
        <v>5.0999999999999996</v>
      </c>
      <c r="J4464" s="6"/>
    </row>
    <row r="4465" spans="1:10" ht="15" x14ac:dyDescent="0.15">
      <c r="A4465" s="9">
        <v>40572.44027777778</v>
      </c>
      <c r="B4465" s="10">
        <v>176</v>
      </c>
      <c r="C4465" s="10">
        <v>26</v>
      </c>
      <c r="D4465" s="11">
        <v>-22.4</v>
      </c>
      <c r="E4465" s="11">
        <v>21.8</v>
      </c>
      <c r="F4465" s="11">
        <v>-13.8</v>
      </c>
      <c r="G4465" s="11">
        <v>25.6</v>
      </c>
      <c r="H4465" s="11">
        <v>-19.600000000000001</v>
      </c>
      <c r="I4465" s="11">
        <v>30.1</v>
      </c>
      <c r="J4465" s="6"/>
    </row>
    <row r="4466" spans="1:10" ht="15" x14ac:dyDescent="0.15">
      <c r="A4466" s="9">
        <v>41477.981249999997</v>
      </c>
      <c r="B4466" s="10">
        <v>86</v>
      </c>
      <c r="C4466" s="10">
        <v>6</v>
      </c>
      <c r="D4466" s="11">
        <v>4.5999999999999996</v>
      </c>
      <c r="E4466" s="11">
        <v>21.8</v>
      </c>
      <c r="F4466" s="11">
        <v>5.3</v>
      </c>
      <c r="G4466" s="11">
        <v>34.9</v>
      </c>
      <c r="H4466" s="11">
        <v>-29.4</v>
      </c>
      <c r="I4466" s="11">
        <v>27.3</v>
      </c>
      <c r="J4466" s="6"/>
    </row>
    <row r="4467" spans="1:10" ht="15" x14ac:dyDescent="0.15">
      <c r="A4467" s="9">
        <v>42117.340277777781</v>
      </c>
      <c r="B4467" s="10">
        <v>88</v>
      </c>
      <c r="C4467" s="10">
        <v>7</v>
      </c>
      <c r="D4467" s="10">
        <v>-24.9</v>
      </c>
      <c r="E4467" s="10">
        <v>21.8</v>
      </c>
      <c r="F4467" s="10">
        <v>-18.899999999999999</v>
      </c>
      <c r="G4467" s="12">
        <v>19.495239999999999</v>
      </c>
      <c r="H4467" s="12">
        <v>-11.972</v>
      </c>
      <c r="I4467" s="12">
        <v>13.16221</v>
      </c>
    </row>
    <row r="4468" spans="1:10" ht="15" x14ac:dyDescent="0.15">
      <c r="A4468" s="9">
        <v>41535.521527777775</v>
      </c>
      <c r="B4468" s="10">
        <v>175</v>
      </c>
      <c r="C4468" s="10">
        <v>23</v>
      </c>
      <c r="D4468" s="11">
        <v>3.0239099999999999</v>
      </c>
      <c r="E4468" s="11">
        <v>21.828112000000001</v>
      </c>
      <c r="F4468" s="11">
        <v>-9.4681829999999998</v>
      </c>
      <c r="G4468" s="11">
        <v>23</v>
      </c>
      <c r="H4468" s="11">
        <v>-27.5</v>
      </c>
      <c r="I4468" s="11">
        <v>16.899999999999999</v>
      </c>
      <c r="J4468" s="6"/>
    </row>
    <row r="4469" spans="1:10" ht="15" x14ac:dyDescent="0.15">
      <c r="A4469" s="9">
        <v>41465.701388888891</v>
      </c>
      <c r="B4469" s="10">
        <v>109</v>
      </c>
      <c r="C4469" s="10">
        <v>9</v>
      </c>
      <c r="D4469" s="11">
        <v>-41.565109999999997</v>
      </c>
      <c r="E4469" s="11">
        <v>21.838944000000001</v>
      </c>
      <c r="F4469" s="11">
        <v>-9.5505949999999995</v>
      </c>
      <c r="G4469" s="11">
        <v>28.9</v>
      </c>
      <c r="H4469" s="11">
        <v>-21</v>
      </c>
      <c r="I4469" s="11">
        <v>19.5</v>
      </c>
      <c r="J4469" s="6"/>
    </row>
    <row r="4470" spans="1:10" ht="15" x14ac:dyDescent="0.15">
      <c r="A4470" s="9">
        <v>41542.529166666667</v>
      </c>
      <c r="B4470" s="10">
        <v>85</v>
      </c>
      <c r="C4470" s="10">
        <v>5</v>
      </c>
      <c r="D4470" s="11">
        <v>-9</v>
      </c>
      <c r="E4470" s="11">
        <v>21.9</v>
      </c>
      <c r="F4470" s="11">
        <v>-7</v>
      </c>
      <c r="G4470" s="11">
        <v>49.4</v>
      </c>
      <c r="H4470" s="11">
        <v>-40.799999999999997</v>
      </c>
      <c r="I4470" s="11">
        <v>31</v>
      </c>
      <c r="J4470" s="6"/>
    </row>
    <row r="4471" spans="1:10" ht="15" x14ac:dyDescent="0.15">
      <c r="A4471" s="9">
        <v>41544.996527777781</v>
      </c>
      <c r="B4471" s="10">
        <v>61</v>
      </c>
      <c r="C4471" s="10">
        <v>5</v>
      </c>
      <c r="D4471" s="11">
        <v>-13</v>
      </c>
      <c r="E4471" s="11">
        <v>21.9</v>
      </c>
      <c r="F4471" s="11">
        <v>-0.7</v>
      </c>
      <c r="G4471" s="11">
        <v>31.6</v>
      </c>
      <c r="H4471" s="11">
        <v>-21.7</v>
      </c>
      <c r="I4471" s="11">
        <v>18.899999999999999</v>
      </c>
      <c r="J4471" s="6"/>
    </row>
    <row r="4472" spans="1:10" ht="15" x14ac:dyDescent="0.15">
      <c r="A4472" s="9">
        <v>41567.968055555553</v>
      </c>
      <c r="B4472" s="10">
        <v>145</v>
      </c>
      <c r="C4472" s="10">
        <v>10</v>
      </c>
      <c r="D4472" s="11">
        <v>-12.2</v>
      </c>
      <c r="E4472" s="11">
        <v>21.9</v>
      </c>
      <c r="F4472" s="11">
        <v>1.1000000000000001</v>
      </c>
      <c r="G4472" s="11">
        <v>61.9</v>
      </c>
      <c r="H4472" s="11">
        <v>-44.8</v>
      </c>
      <c r="I4472" s="11">
        <v>40.4</v>
      </c>
      <c r="J4472" s="6"/>
    </row>
    <row r="4473" spans="1:10" ht="15" x14ac:dyDescent="0.15">
      <c r="A4473" s="9">
        <v>42127.762499999997</v>
      </c>
      <c r="B4473" s="10">
        <v>20</v>
      </c>
      <c r="C4473" s="10">
        <v>8</v>
      </c>
      <c r="D4473" s="10">
        <v>-29.1</v>
      </c>
      <c r="E4473" s="10">
        <v>21.9</v>
      </c>
      <c r="F4473" s="10">
        <v>-20.399999999999999</v>
      </c>
      <c r="G4473" s="12">
        <v>32.254390000000001</v>
      </c>
      <c r="H4473" s="12">
        <v>-25.61356</v>
      </c>
      <c r="I4473" s="12">
        <v>20.35941</v>
      </c>
    </row>
    <row r="4474" spans="1:10" ht="15" x14ac:dyDescent="0.15">
      <c r="A4474" s="9">
        <v>41529.15625</v>
      </c>
      <c r="B4474" s="10">
        <v>184</v>
      </c>
      <c r="C4474" s="10">
        <v>14</v>
      </c>
      <c r="D4474" s="11">
        <v>14.682259999999999</v>
      </c>
      <c r="E4474" s="11">
        <v>21.945761000000001</v>
      </c>
      <c r="F4474" s="11">
        <v>18.305859999999999</v>
      </c>
      <c r="G4474" s="11">
        <v>29.8</v>
      </c>
      <c r="H4474" s="11">
        <v>-20.100000000000001</v>
      </c>
      <c r="I4474" s="11">
        <v>15.4</v>
      </c>
      <c r="J4474" s="6"/>
    </row>
    <row r="4475" spans="1:10" ht="15" x14ac:dyDescent="0.15">
      <c r="A4475" s="9">
        <v>40191.679861111108</v>
      </c>
      <c r="B4475" s="10">
        <v>103</v>
      </c>
      <c r="C4475" s="10">
        <v>33</v>
      </c>
      <c r="D4475" s="11">
        <v>-11.2</v>
      </c>
      <c r="E4475" s="11">
        <v>22</v>
      </c>
      <c r="F4475" s="11">
        <v>8.3000000000000007</v>
      </c>
      <c r="G4475" s="11">
        <v>36.4</v>
      </c>
      <c r="H4475" s="11">
        <v>-37.4</v>
      </c>
      <c r="I4475" s="11">
        <v>16.100000000000001</v>
      </c>
      <c r="J4475" s="6"/>
    </row>
    <row r="4476" spans="1:10" ht="15" x14ac:dyDescent="0.15">
      <c r="A4476" s="9">
        <v>40196.928472222222</v>
      </c>
      <c r="B4476" s="10">
        <v>108</v>
      </c>
      <c r="C4476" s="10">
        <v>32</v>
      </c>
      <c r="D4476" s="11">
        <v>-18</v>
      </c>
      <c r="E4476" s="11">
        <v>22</v>
      </c>
      <c r="F4476" s="11">
        <v>-3.2</v>
      </c>
      <c r="G4476" s="11">
        <v>23.5</v>
      </c>
      <c r="H4476" s="11">
        <v>-21.3</v>
      </c>
      <c r="I4476" s="11">
        <v>5.9</v>
      </c>
      <c r="J4476" s="6"/>
    </row>
    <row r="4477" spans="1:10" ht="15" x14ac:dyDescent="0.15">
      <c r="A4477" s="9">
        <v>40306.822916666664</v>
      </c>
      <c r="B4477" s="10">
        <v>216</v>
      </c>
      <c r="C4477" s="10">
        <v>19</v>
      </c>
      <c r="D4477" s="11">
        <v>9.4</v>
      </c>
      <c r="E4477" s="11">
        <v>22</v>
      </c>
      <c r="F4477" s="11">
        <v>12</v>
      </c>
      <c r="G4477" s="11">
        <v>-1.2</v>
      </c>
      <c r="H4477" s="11">
        <v>-8.1999999999999993</v>
      </c>
      <c r="I4477" s="11">
        <v>-3.3</v>
      </c>
      <c r="J4477" s="6"/>
    </row>
    <row r="4478" spans="1:10" ht="15" x14ac:dyDescent="0.15">
      <c r="A4478" s="9">
        <v>40354.776388888888</v>
      </c>
      <c r="B4478" s="10">
        <v>125</v>
      </c>
      <c r="C4478" s="10">
        <v>20</v>
      </c>
      <c r="D4478" s="11">
        <v>-32.700000000000003</v>
      </c>
      <c r="E4478" s="11">
        <v>22</v>
      </c>
      <c r="F4478" s="11">
        <v>-41.3</v>
      </c>
      <c r="G4478" s="11">
        <v>28.9</v>
      </c>
      <c r="H4478" s="11">
        <v>-21.8</v>
      </c>
      <c r="I4478" s="11">
        <v>-1.1000000000000001</v>
      </c>
      <c r="J4478" s="6"/>
    </row>
    <row r="4479" spans="1:10" ht="15" x14ac:dyDescent="0.15">
      <c r="A4479" s="9">
        <v>40371.261111111111</v>
      </c>
      <c r="B4479" s="10">
        <v>89</v>
      </c>
      <c r="C4479" s="10">
        <v>14</v>
      </c>
      <c r="D4479" s="11">
        <v>-26.6</v>
      </c>
      <c r="E4479" s="11">
        <v>22</v>
      </c>
      <c r="F4479" s="11">
        <v>-17.8</v>
      </c>
      <c r="G4479" s="11">
        <v>24</v>
      </c>
      <c r="H4479" s="11">
        <v>-18.3</v>
      </c>
      <c r="I4479" s="11">
        <v>11</v>
      </c>
      <c r="J4479" s="6"/>
    </row>
    <row r="4480" spans="1:10" ht="15" x14ac:dyDescent="0.15">
      <c r="A4480" s="9">
        <v>42039.782638888886</v>
      </c>
      <c r="B4480" s="10">
        <v>60</v>
      </c>
      <c r="C4480" s="10">
        <v>18</v>
      </c>
      <c r="D4480" s="10">
        <v>-22.1</v>
      </c>
      <c r="E4480" s="10">
        <v>22</v>
      </c>
      <c r="F4480" s="10">
        <v>-18</v>
      </c>
      <c r="G4480" s="12">
        <v>42.079059999999998</v>
      </c>
      <c r="H4480" s="12">
        <v>-30.882042999999999</v>
      </c>
      <c r="I4480" s="12">
        <v>27.478929999999998</v>
      </c>
    </row>
    <row r="4481" spans="1:10" ht="15" x14ac:dyDescent="0.15">
      <c r="A4481" s="9">
        <v>40602.658333333333</v>
      </c>
      <c r="B4481" s="10">
        <v>90</v>
      </c>
      <c r="C4481" s="10">
        <v>3</v>
      </c>
      <c r="D4481" s="11">
        <v>-59.7</v>
      </c>
      <c r="E4481" s="11">
        <v>22.1</v>
      </c>
      <c r="F4481" s="11">
        <v>-28.8</v>
      </c>
      <c r="G4481" s="11">
        <v>9.1999999999999993</v>
      </c>
      <c r="H4481" s="11">
        <v>-7.8</v>
      </c>
      <c r="I4481" s="11">
        <v>8.6</v>
      </c>
      <c r="J4481" s="6"/>
    </row>
    <row r="4482" spans="1:10" ht="15" x14ac:dyDescent="0.15">
      <c r="A4482" s="9">
        <v>42124.217361111114</v>
      </c>
      <c r="B4482" s="10">
        <v>65</v>
      </c>
      <c r="C4482" s="10">
        <v>19</v>
      </c>
      <c r="D4482" s="10">
        <v>-25.6</v>
      </c>
      <c r="E4482" s="10">
        <v>22.1</v>
      </c>
      <c r="F4482" s="10">
        <v>-10</v>
      </c>
      <c r="G4482" s="12">
        <v>27.004149999999999</v>
      </c>
      <c r="H4482" s="12">
        <v>-21.22334</v>
      </c>
      <c r="I4482" s="12">
        <v>13.02543</v>
      </c>
    </row>
    <row r="4483" spans="1:10" ht="15" x14ac:dyDescent="0.15">
      <c r="A4483" s="9">
        <v>42128.575694444444</v>
      </c>
      <c r="B4483" s="10">
        <v>10</v>
      </c>
      <c r="C4483" s="10">
        <v>3</v>
      </c>
      <c r="D4483" s="10">
        <v>-30.6</v>
      </c>
      <c r="E4483" s="10">
        <v>22.1</v>
      </c>
      <c r="F4483" s="10">
        <v>-20.5</v>
      </c>
      <c r="G4483" s="12">
        <v>32.557200000000002</v>
      </c>
      <c r="H4483" s="12">
        <v>-27.705539999999999</v>
      </c>
      <c r="I4483" s="12">
        <v>19.965129999999998</v>
      </c>
    </row>
    <row r="4484" spans="1:10" ht="15" x14ac:dyDescent="0.15">
      <c r="A4484" s="9">
        <v>42163.489583333336</v>
      </c>
      <c r="B4484" s="10">
        <v>90</v>
      </c>
      <c r="C4484" s="10">
        <v>3</v>
      </c>
      <c r="D4484" s="10">
        <v>-29.5</v>
      </c>
      <c r="E4484" s="10">
        <v>22.1</v>
      </c>
      <c r="F4484" s="10">
        <v>-25.2</v>
      </c>
      <c r="G4484" s="12">
        <v>18.14855</v>
      </c>
      <c r="H4484" s="12">
        <v>-12.336410000000001</v>
      </c>
      <c r="I4484" s="12">
        <v>11.872350000000001</v>
      </c>
    </row>
    <row r="4485" spans="1:10" ht="15" x14ac:dyDescent="0.15">
      <c r="A4485" s="9">
        <v>41521.149305555555</v>
      </c>
      <c r="B4485" s="10">
        <v>106</v>
      </c>
      <c r="C4485" s="10"/>
      <c r="D4485" s="11"/>
      <c r="E4485" s="11">
        <v>22.101365000000001</v>
      </c>
      <c r="F4485" s="11"/>
      <c r="G4485" s="11"/>
      <c r="H4485" s="11"/>
      <c r="I4485" s="11"/>
      <c r="J4485" s="6"/>
    </row>
    <row r="4486" spans="1:10" ht="15" x14ac:dyDescent="0.15">
      <c r="A4486" s="9">
        <v>40181.706944444442</v>
      </c>
      <c r="B4486" s="10">
        <v>89</v>
      </c>
      <c r="C4486" s="10">
        <v>30</v>
      </c>
      <c r="D4486" s="11">
        <v>-23.7</v>
      </c>
      <c r="E4486" s="11">
        <v>22.2</v>
      </c>
      <c r="F4486" s="11">
        <v>-17.100000000000001</v>
      </c>
      <c r="G4486" s="11">
        <v>19.7</v>
      </c>
      <c r="H4486" s="11">
        <v>-18.600000000000001</v>
      </c>
      <c r="I4486" s="11">
        <v>12.7</v>
      </c>
      <c r="J4486" s="6"/>
    </row>
    <row r="4487" spans="1:10" ht="15" x14ac:dyDescent="0.15">
      <c r="A4487" s="9">
        <v>40561.790972222225</v>
      </c>
      <c r="B4487" s="10">
        <v>83</v>
      </c>
      <c r="C4487" s="10">
        <v>27</v>
      </c>
      <c r="D4487" s="11">
        <v>-22.8</v>
      </c>
      <c r="E4487" s="11">
        <v>22.2</v>
      </c>
      <c r="F4487" s="11">
        <v>-14.2</v>
      </c>
      <c r="G4487" s="11">
        <v>28.7</v>
      </c>
      <c r="H4487" s="11">
        <v>-26.5</v>
      </c>
      <c r="I4487" s="11">
        <v>21.5</v>
      </c>
      <c r="J4487" s="6"/>
    </row>
    <row r="4488" spans="1:10" ht="15" x14ac:dyDescent="0.15">
      <c r="A4488" s="9">
        <v>40683.963194444441</v>
      </c>
      <c r="B4488" s="10">
        <v>82</v>
      </c>
      <c r="C4488" s="10">
        <v>9</v>
      </c>
      <c r="D4488" s="11">
        <v>-0.1</v>
      </c>
      <c r="E4488" s="11">
        <v>22.2</v>
      </c>
      <c r="F4488" s="11">
        <v>-7.7</v>
      </c>
      <c r="G4488" s="11">
        <v>32.4</v>
      </c>
      <c r="H4488" s="11">
        <v>-24.7</v>
      </c>
      <c r="I4488" s="11">
        <v>20</v>
      </c>
      <c r="J4488" s="6"/>
    </row>
    <row r="4489" spans="1:10" ht="15" x14ac:dyDescent="0.15">
      <c r="A4489" s="9">
        <v>41056.025000000001</v>
      </c>
      <c r="B4489" s="10">
        <v>158</v>
      </c>
      <c r="C4489" s="10">
        <v>8</v>
      </c>
      <c r="D4489" s="11"/>
      <c r="E4489" s="11">
        <v>22.2</v>
      </c>
      <c r="F4489" s="11"/>
      <c r="G4489" s="11">
        <v>51.8</v>
      </c>
      <c r="H4489" s="11">
        <v>-33.700000000000003</v>
      </c>
      <c r="I4489" s="11">
        <v>36.1</v>
      </c>
      <c r="J4489" s="6"/>
    </row>
    <row r="4490" spans="1:10" ht="15" x14ac:dyDescent="0.15">
      <c r="A4490" s="9">
        <v>41191.953472222223</v>
      </c>
      <c r="B4490" s="10">
        <v>168</v>
      </c>
      <c r="C4490" s="10">
        <v>1</v>
      </c>
      <c r="D4490" s="11">
        <v>-5.8</v>
      </c>
      <c r="E4490" s="11">
        <v>22.2</v>
      </c>
      <c r="F4490" s="11">
        <v>0.6</v>
      </c>
      <c r="G4490" s="11">
        <v>8.6</v>
      </c>
      <c r="H4490" s="11">
        <v>-6.9</v>
      </c>
      <c r="I4490" s="11">
        <v>3.4</v>
      </c>
      <c r="J4490" s="6"/>
    </row>
    <row r="4491" spans="1:10" ht="15" x14ac:dyDescent="0.15">
      <c r="A4491" s="9">
        <v>42128.563888888886</v>
      </c>
      <c r="B4491" s="10">
        <v>26</v>
      </c>
      <c r="C4491" s="10">
        <v>6</v>
      </c>
      <c r="D4491" s="10">
        <v>-39</v>
      </c>
      <c r="E4491" s="10">
        <v>22.2</v>
      </c>
      <c r="F4491" s="10">
        <v>-20.6</v>
      </c>
      <c r="G4491" s="12">
        <v>34.950310000000002</v>
      </c>
      <c r="H4491" s="12">
        <v>-23.199010000000001</v>
      </c>
      <c r="I4491" s="12">
        <v>17.956309999999998</v>
      </c>
    </row>
    <row r="4492" spans="1:10" ht="15" x14ac:dyDescent="0.15">
      <c r="A4492" s="9">
        <v>41314.179861111108</v>
      </c>
      <c r="B4492" s="10">
        <v>128</v>
      </c>
      <c r="C4492" s="10">
        <v>6</v>
      </c>
      <c r="D4492" s="11">
        <v>-75.231099999999998</v>
      </c>
      <c r="E4492" s="11">
        <v>22.274138000000001</v>
      </c>
      <c r="F4492" s="11">
        <v>-30.449189000000001</v>
      </c>
      <c r="G4492" s="11">
        <v>10.9</v>
      </c>
      <c r="H4492" s="11">
        <v>-11.2</v>
      </c>
      <c r="I4492" s="11">
        <v>8.8000000000000007</v>
      </c>
      <c r="J4492" s="6"/>
    </row>
    <row r="4493" spans="1:10" ht="15" x14ac:dyDescent="0.15">
      <c r="A4493" s="9">
        <v>40181.890972222223</v>
      </c>
      <c r="B4493" s="10">
        <v>127</v>
      </c>
      <c r="C4493" s="10">
        <v>8</v>
      </c>
      <c r="D4493" s="11">
        <v>-14.2</v>
      </c>
      <c r="E4493" s="11">
        <v>22.3</v>
      </c>
      <c r="F4493" s="11">
        <v>1</v>
      </c>
      <c r="G4493" s="11">
        <v>27.4</v>
      </c>
      <c r="H4493" s="11">
        <v>-20.2</v>
      </c>
      <c r="I4493" s="11">
        <v>16.5</v>
      </c>
      <c r="J4493" s="6"/>
    </row>
    <row r="4494" spans="1:10" ht="15" x14ac:dyDescent="0.15">
      <c r="A4494" s="9">
        <v>40189.79583333333</v>
      </c>
      <c r="B4494" s="10">
        <v>53</v>
      </c>
      <c r="C4494" s="10">
        <v>4</v>
      </c>
      <c r="D4494" s="11">
        <v>-20.3</v>
      </c>
      <c r="E4494" s="11">
        <v>22.3</v>
      </c>
      <c r="F4494" s="11">
        <v>-9</v>
      </c>
      <c r="G4494" s="11">
        <v>4</v>
      </c>
      <c r="H4494" s="11">
        <v>-5</v>
      </c>
      <c r="I4494" s="11">
        <v>9.3000000000000007</v>
      </c>
      <c r="J4494" s="6"/>
    </row>
    <row r="4495" spans="1:10" ht="15" x14ac:dyDescent="0.15">
      <c r="A4495" s="9">
        <v>40228.811805555553</v>
      </c>
      <c r="B4495" s="10">
        <v>87</v>
      </c>
      <c r="C4495" s="10">
        <v>6</v>
      </c>
      <c r="D4495" s="11">
        <v>-21.8</v>
      </c>
      <c r="E4495" s="11">
        <v>22.3</v>
      </c>
      <c r="F4495" s="11">
        <v>-21.7</v>
      </c>
      <c r="G4495" s="11">
        <v>28.9</v>
      </c>
      <c r="H4495" s="11">
        <v>-21.1</v>
      </c>
      <c r="I4495" s="11">
        <v>32.6</v>
      </c>
      <c r="J4495" s="6"/>
    </row>
    <row r="4496" spans="1:10" ht="15" x14ac:dyDescent="0.15">
      <c r="A4496" s="9">
        <v>41010.943749999999</v>
      </c>
      <c r="B4496" s="10">
        <v>73</v>
      </c>
      <c r="C4496" s="10">
        <v>21</v>
      </c>
      <c r="D4496" s="11">
        <v>-24.8</v>
      </c>
      <c r="E4496" s="11">
        <v>22.3</v>
      </c>
      <c r="F4496" s="11">
        <v>-13.4</v>
      </c>
      <c r="G4496" s="11">
        <v>35.200000000000003</v>
      </c>
      <c r="H4496" s="11">
        <v>-38.700000000000003</v>
      </c>
      <c r="I4496" s="11">
        <v>20.2</v>
      </c>
      <c r="J4496" s="6"/>
    </row>
    <row r="4497" spans="1:10" ht="15" x14ac:dyDescent="0.15">
      <c r="A4497" s="9">
        <v>41514.893750000003</v>
      </c>
      <c r="B4497" s="10">
        <v>172</v>
      </c>
      <c r="C4497" s="10">
        <v>6</v>
      </c>
      <c r="D4497" s="11">
        <v>-37.6</v>
      </c>
      <c r="E4497" s="11">
        <v>22.3</v>
      </c>
      <c r="F4497" s="11">
        <v>-12.1</v>
      </c>
      <c r="G4497" s="11">
        <v>29</v>
      </c>
      <c r="H4497" s="11">
        <v>-29.2</v>
      </c>
      <c r="I4497" s="11">
        <v>21.7</v>
      </c>
      <c r="J4497" s="6"/>
    </row>
    <row r="4498" spans="1:10" ht="15" x14ac:dyDescent="0.15">
      <c r="A4498" s="9">
        <v>41813.279166666667</v>
      </c>
      <c r="B4498" s="10">
        <v>67</v>
      </c>
      <c r="C4498" s="10">
        <v>9</v>
      </c>
      <c r="D4498" s="11">
        <v>-12.08282</v>
      </c>
      <c r="E4498" s="11">
        <v>22.319281</v>
      </c>
      <c r="F4498" s="11">
        <v>9.6022800000000004</v>
      </c>
      <c r="G4498" s="11">
        <v>54.6</v>
      </c>
      <c r="H4498" s="11">
        <v>-37.9</v>
      </c>
      <c r="I4498" s="11">
        <v>36.299999999999997</v>
      </c>
    </row>
    <row r="4499" spans="1:10" ht="15" x14ac:dyDescent="0.15">
      <c r="A4499" s="9">
        <v>41722.336805555555</v>
      </c>
      <c r="B4499" s="10">
        <v>51</v>
      </c>
      <c r="C4499" s="10">
        <v>4</v>
      </c>
      <c r="D4499" s="11">
        <v>-18.22804</v>
      </c>
      <c r="E4499" s="11">
        <v>22.395377</v>
      </c>
      <c r="F4499" s="11">
        <v>-7.1747389999999998</v>
      </c>
      <c r="G4499" s="11">
        <v>22</v>
      </c>
      <c r="H4499" s="11">
        <v>-8.6999999999999993</v>
      </c>
      <c r="I4499" s="11">
        <v>10.6</v>
      </c>
    </row>
    <row r="4500" spans="1:10" ht="15" x14ac:dyDescent="0.15">
      <c r="A4500" s="9">
        <v>40398.065972222219</v>
      </c>
      <c r="B4500" s="10">
        <v>161</v>
      </c>
      <c r="C4500" s="10">
        <v>20</v>
      </c>
      <c r="D4500" s="11">
        <v>-25.4</v>
      </c>
      <c r="E4500" s="11">
        <v>22.4</v>
      </c>
      <c r="F4500" s="11">
        <v>-7.9</v>
      </c>
      <c r="G4500" s="11">
        <v>26.7</v>
      </c>
      <c r="H4500" s="11">
        <v>-28.1</v>
      </c>
      <c r="I4500" s="11">
        <v>20.3</v>
      </c>
      <c r="J4500" s="6"/>
    </row>
    <row r="4501" spans="1:10" ht="15" x14ac:dyDescent="0.15">
      <c r="A4501" s="9">
        <v>41885.155555555553</v>
      </c>
      <c r="B4501" s="10">
        <v>32</v>
      </c>
      <c r="C4501" s="10">
        <v>6</v>
      </c>
      <c r="D4501" s="11">
        <v>-26.9</v>
      </c>
      <c r="E4501" s="11">
        <v>22.5</v>
      </c>
      <c r="F4501" s="11">
        <v>-15.4</v>
      </c>
      <c r="G4501" s="11">
        <v>19.7</v>
      </c>
      <c r="H4501" s="11">
        <v>-14.7</v>
      </c>
      <c r="I4501" s="11">
        <v>12.9</v>
      </c>
    </row>
    <row r="4502" spans="1:10" ht="15" x14ac:dyDescent="0.15">
      <c r="A4502" s="9">
        <v>41949.23333333333</v>
      </c>
      <c r="B4502" s="10">
        <v>75</v>
      </c>
      <c r="C4502" s="10">
        <v>7</v>
      </c>
      <c r="D4502" s="11">
        <v>-24</v>
      </c>
      <c r="E4502" s="11">
        <v>22.5</v>
      </c>
      <c r="F4502" s="11">
        <v>-4.9000000000000004</v>
      </c>
      <c r="G4502" s="11">
        <v>23.6</v>
      </c>
      <c r="H4502" s="11">
        <v>-19.399999999999999</v>
      </c>
      <c r="I4502" s="11">
        <v>10.7</v>
      </c>
    </row>
    <row r="4503" spans="1:10" ht="15" x14ac:dyDescent="0.15">
      <c r="A4503" s="9">
        <v>41992.698611111111</v>
      </c>
      <c r="B4503" s="10">
        <v>94</v>
      </c>
      <c r="C4503" s="10">
        <v>10</v>
      </c>
      <c r="D4503" s="11">
        <v>-23.5</v>
      </c>
      <c r="E4503" s="11">
        <v>22.5</v>
      </c>
      <c r="F4503" s="11">
        <v>-7.2</v>
      </c>
      <c r="G4503" s="11">
        <v>28.7</v>
      </c>
      <c r="H4503" s="11">
        <v>-21.9</v>
      </c>
      <c r="I4503" s="11">
        <v>18.5</v>
      </c>
    </row>
    <row r="4504" spans="1:10" ht="15" x14ac:dyDescent="0.15">
      <c r="A4504" s="9">
        <v>42128.509027777778</v>
      </c>
      <c r="B4504" s="10">
        <v>81</v>
      </c>
      <c r="C4504" s="10">
        <v>10</v>
      </c>
      <c r="D4504" s="10">
        <v>-16.100000000000001</v>
      </c>
      <c r="E4504" s="10">
        <v>22.5</v>
      </c>
      <c r="F4504" s="10">
        <v>-8.1999999999999993</v>
      </c>
      <c r="G4504" s="12">
        <v>20.01857</v>
      </c>
      <c r="H4504" s="12">
        <v>-13.579750000000001</v>
      </c>
      <c r="I4504" s="12">
        <v>11.381449999999999</v>
      </c>
    </row>
    <row r="4505" spans="1:10" ht="15" x14ac:dyDescent="0.15">
      <c r="A4505" s="9">
        <v>41946.940972222219</v>
      </c>
      <c r="B4505" s="10">
        <v>114</v>
      </c>
      <c r="C4505" s="10">
        <v>5</v>
      </c>
      <c r="D4505" s="11">
        <v>-18.08154</v>
      </c>
      <c r="E4505" s="11">
        <v>22.505058999999999</v>
      </c>
      <c r="F4505" s="11">
        <v>2.349E-2</v>
      </c>
      <c r="G4505" s="11">
        <v>36.299999999999997</v>
      </c>
      <c r="H4505" s="11">
        <v>-23.4</v>
      </c>
      <c r="I4505" s="11">
        <v>21.6</v>
      </c>
    </row>
    <row r="4506" spans="1:10" ht="15" x14ac:dyDescent="0.15">
      <c r="A4506" s="9">
        <v>41318.619444444441</v>
      </c>
      <c r="B4506" s="10">
        <v>81</v>
      </c>
      <c r="C4506" s="10">
        <v>7</v>
      </c>
      <c r="D4506" s="11">
        <v>6.9299900000000001</v>
      </c>
      <c r="E4506" s="11">
        <v>22.506601</v>
      </c>
      <c r="F4506" s="11">
        <v>-1.7686569999999999</v>
      </c>
      <c r="G4506" s="11">
        <v>11.2</v>
      </c>
      <c r="H4506" s="11">
        <v>-9.1999999999999993</v>
      </c>
      <c r="I4506" s="11">
        <v>12.5</v>
      </c>
      <c r="J4506" s="6"/>
    </row>
    <row r="4507" spans="1:10" ht="15" x14ac:dyDescent="0.15">
      <c r="A4507" s="9">
        <v>41904.230555555558</v>
      </c>
      <c r="B4507" s="10">
        <v>143</v>
      </c>
      <c r="C4507" s="10">
        <v>5</v>
      </c>
      <c r="D4507" s="11">
        <v>-19.883220000000001</v>
      </c>
      <c r="E4507" s="11">
        <v>22.576125999999999</v>
      </c>
      <c r="F4507" s="11">
        <v>5.7650600000000001</v>
      </c>
      <c r="G4507" s="11">
        <v>6.9</v>
      </c>
      <c r="H4507" s="11">
        <v>-4.2</v>
      </c>
      <c r="I4507" s="11">
        <v>6.3</v>
      </c>
    </row>
    <row r="4508" spans="1:10" ht="15" x14ac:dyDescent="0.15">
      <c r="A4508" s="9">
        <v>41409.188888888886</v>
      </c>
      <c r="B4508" s="10">
        <v>124</v>
      </c>
      <c r="C4508" s="10">
        <v>23</v>
      </c>
      <c r="D4508" s="11">
        <v>-9.4</v>
      </c>
      <c r="E4508" s="11">
        <v>22.6</v>
      </c>
      <c r="F4508" s="11">
        <v>-0.7</v>
      </c>
      <c r="G4508" s="11">
        <v>13.3</v>
      </c>
      <c r="H4508" s="11">
        <v>-19.3</v>
      </c>
      <c r="I4508" s="11">
        <v>8.3000000000000007</v>
      </c>
      <c r="J4508" s="6"/>
    </row>
    <row r="4509" spans="1:10" ht="15" x14ac:dyDescent="0.15">
      <c r="A4509" s="9">
        <v>41991.78125</v>
      </c>
      <c r="B4509" s="10">
        <v>138</v>
      </c>
      <c r="C4509" s="10">
        <v>6</v>
      </c>
      <c r="D4509" s="11">
        <v>-13.8</v>
      </c>
      <c r="E4509" s="11">
        <v>22.6</v>
      </c>
      <c r="F4509" s="11">
        <v>0.2</v>
      </c>
      <c r="G4509" s="11">
        <v>27.2</v>
      </c>
      <c r="H4509" s="11">
        <v>-18.3</v>
      </c>
      <c r="I4509" s="11">
        <v>17.399999999999999</v>
      </c>
    </row>
    <row r="4510" spans="1:10" ht="15" x14ac:dyDescent="0.15">
      <c r="A4510" s="9">
        <v>41474.47152777778</v>
      </c>
      <c r="B4510" s="10">
        <v>157</v>
      </c>
      <c r="C4510" s="10">
        <v>8</v>
      </c>
      <c r="D4510" s="11">
        <v>-17.969010000000001</v>
      </c>
      <c r="E4510" s="11">
        <v>22.650026</v>
      </c>
      <c r="F4510" s="11">
        <v>-10.748934999999999</v>
      </c>
      <c r="G4510" s="11">
        <v>12.9</v>
      </c>
      <c r="H4510" s="11">
        <v>-10.6</v>
      </c>
      <c r="I4510" s="11">
        <v>10.3</v>
      </c>
      <c r="J4510" s="6"/>
    </row>
    <row r="4511" spans="1:10" ht="15" x14ac:dyDescent="0.15">
      <c r="A4511" s="9">
        <v>41814.700694444444</v>
      </c>
      <c r="B4511" s="10">
        <v>107</v>
      </c>
      <c r="C4511" s="10">
        <v>8</v>
      </c>
      <c r="D4511" s="11">
        <v>-23.44708</v>
      </c>
      <c r="E4511" s="11">
        <v>22.69379</v>
      </c>
      <c r="F4511" s="11">
        <v>11.995240000000001</v>
      </c>
      <c r="G4511" s="11">
        <v>37.9</v>
      </c>
      <c r="H4511" s="11">
        <v>-30.8</v>
      </c>
      <c r="I4511" s="11">
        <v>4.2</v>
      </c>
    </row>
    <row r="4512" spans="1:10" ht="15" x14ac:dyDescent="0.15">
      <c r="A4512" s="9">
        <v>40863.556944444441</v>
      </c>
      <c r="B4512" s="10">
        <v>105</v>
      </c>
      <c r="C4512" s="10">
        <v>20</v>
      </c>
      <c r="D4512" s="11">
        <v>-26</v>
      </c>
      <c r="E4512" s="11">
        <v>22.7</v>
      </c>
      <c r="F4512" s="11">
        <v>-21</v>
      </c>
      <c r="G4512" s="11">
        <v>19.8</v>
      </c>
      <c r="H4512" s="11">
        <v>-18.3</v>
      </c>
      <c r="I4512" s="11">
        <v>13.9</v>
      </c>
      <c r="J4512" s="6"/>
    </row>
    <row r="4513" spans="1:10" ht="15" x14ac:dyDescent="0.15">
      <c r="A4513" s="9">
        <v>41233.029166666667</v>
      </c>
      <c r="B4513" s="10">
        <v>118</v>
      </c>
      <c r="C4513" s="10">
        <v>9</v>
      </c>
      <c r="D4513" s="11">
        <v>8.4</v>
      </c>
      <c r="E4513" s="11">
        <v>22.7</v>
      </c>
      <c r="F4513" s="11">
        <v>2.9</v>
      </c>
      <c r="G4513" s="11">
        <v>33.1</v>
      </c>
      <c r="H4513" s="11">
        <v>-20</v>
      </c>
      <c r="I4513" s="11">
        <v>20.5</v>
      </c>
      <c r="J4513" s="6"/>
    </row>
    <row r="4514" spans="1:10" ht="15" x14ac:dyDescent="0.15">
      <c r="A4514" s="9">
        <v>41242.150694444441</v>
      </c>
      <c r="B4514" s="10">
        <v>91</v>
      </c>
      <c r="C4514" s="10">
        <v>30</v>
      </c>
      <c r="D4514" s="11">
        <v>-29.2</v>
      </c>
      <c r="E4514" s="11">
        <v>22.7</v>
      </c>
      <c r="F4514" s="11">
        <v>-3</v>
      </c>
      <c r="G4514" s="11">
        <v>20.8</v>
      </c>
      <c r="H4514" s="11">
        <v>-15.6</v>
      </c>
      <c r="I4514" s="11">
        <v>18.2</v>
      </c>
      <c r="J4514" s="6"/>
    </row>
    <row r="4515" spans="1:10" ht="15" x14ac:dyDescent="0.15">
      <c r="A4515" s="9">
        <v>42250.815972222219</v>
      </c>
      <c r="B4515" s="10">
        <v>26</v>
      </c>
      <c r="C4515" s="10">
        <v>16</v>
      </c>
      <c r="D4515" s="10">
        <v>-27.9</v>
      </c>
      <c r="E4515" s="10">
        <v>22.7</v>
      </c>
      <c r="F4515" s="10">
        <v>-14.1</v>
      </c>
      <c r="G4515" s="12">
        <v>37.87397</v>
      </c>
      <c r="H4515" s="12">
        <v>-27.38119</v>
      </c>
      <c r="I4515" s="12">
        <v>30.139859999999999</v>
      </c>
    </row>
    <row r="4516" spans="1:10" ht="15" x14ac:dyDescent="0.15">
      <c r="A4516" s="9">
        <v>41309.709027777775</v>
      </c>
      <c r="B4516" s="10">
        <v>66</v>
      </c>
      <c r="C4516" s="10">
        <v>17</v>
      </c>
      <c r="D4516" s="11">
        <v>30.343209999999999</v>
      </c>
      <c r="E4516" s="11">
        <v>22.751963</v>
      </c>
      <c r="F4516" s="11">
        <v>19.242187999999999</v>
      </c>
      <c r="G4516" s="11">
        <v>22.9</v>
      </c>
      <c r="H4516" s="11">
        <v>-17.2</v>
      </c>
      <c r="I4516" s="11">
        <v>12.6</v>
      </c>
      <c r="J4516" s="6"/>
    </row>
    <row r="4517" spans="1:10" ht="15" x14ac:dyDescent="0.15">
      <c r="A4517" s="9">
        <v>40230.693055555559</v>
      </c>
      <c r="B4517" s="10">
        <v>94</v>
      </c>
      <c r="C4517" s="10">
        <v>12</v>
      </c>
      <c r="D4517" s="11">
        <v>-21.616641999999999</v>
      </c>
      <c r="E4517" s="11">
        <v>22.762727000000002</v>
      </c>
      <c r="F4517" s="11">
        <v>-15.62003</v>
      </c>
      <c r="G4517" s="11">
        <v>31</v>
      </c>
      <c r="H4517" s="11">
        <v>-25.2</v>
      </c>
      <c r="I4517" s="11">
        <v>22.4</v>
      </c>
      <c r="J4517" s="6"/>
    </row>
    <row r="4518" spans="1:10" ht="15" x14ac:dyDescent="0.15">
      <c r="A4518" s="9">
        <v>41981.572222222225</v>
      </c>
      <c r="B4518" s="10">
        <v>139</v>
      </c>
      <c r="C4518" s="10">
        <v>6</v>
      </c>
      <c r="D4518" s="11">
        <v>-19.526250000000001</v>
      </c>
      <c r="E4518" s="11">
        <v>22.777664000000001</v>
      </c>
      <c r="F4518" s="11">
        <v>5.6198300000000003</v>
      </c>
      <c r="G4518" s="11">
        <v>28.2</v>
      </c>
      <c r="H4518" s="11">
        <v>-20.2</v>
      </c>
      <c r="I4518" s="11">
        <v>15.8</v>
      </c>
    </row>
    <row r="4519" spans="1:10" ht="15" x14ac:dyDescent="0.15">
      <c r="A4519" s="9">
        <v>41614.543055555558</v>
      </c>
      <c r="B4519" s="10">
        <v>118</v>
      </c>
      <c r="C4519" s="10">
        <v>7</v>
      </c>
      <c r="D4519" s="11">
        <v>-11.96508</v>
      </c>
      <c r="E4519" s="11">
        <v>22.798742000000001</v>
      </c>
      <c r="F4519" s="11">
        <v>-12.417698</v>
      </c>
      <c r="G4519" s="11">
        <v>38.200000000000003</v>
      </c>
      <c r="H4519" s="11">
        <v>-24.5</v>
      </c>
      <c r="I4519" s="11">
        <v>21</v>
      </c>
    </row>
    <row r="4520" spans="1:10" ht="15" x14ac:dyDescent="0.15">
      <c r="A4520" s="9">
        <v>40220.963194444441</v>
      </c>
      <c r="B4520" s="10">
        <v>48</v>
      </c>
      <c r="C4520" s="10">
        <v>21</v>
      </c>
      <c r="D4520" s="11">
        <v>-40</v>
      </c>
      <c r="E4520" s="11">
        <v>22.8</v>
      </c>
      <c r="F4520" s="11">
        <v>-20</v>
      </c>
      <c r="G4520" s="11">
        <v>43.8</v>
      </c>
      <c r="H4520" s="11">
        <v>-26.1</v>
      </c>
      <c r="I4520" s="11">
        <v>38.5</v>
      </c>
      <c r="J4520" s="6"/>
    </row>
    <row r="4521" spans="1:10" ht="15" x14ac:dyDescent="0.15">
      <c r="A4521" s="9">
        <v>40381.506249999999</v>
      </c>
      <c r="B4521" s="10">
        <v>58</v>
      </c>
      <c r="C4521" s="10">
        <v>18</v>
      </c>
      <c r="D4521" s="11">
        <v>-25.8</v>
      </c>
      <c r="E4521" s="11">
        <v>22.8</v>
      </c>
      <c r="F4521" s="11">
        <v>-19.7</v>
      </c>
      <c r="G4521" s="11">
        <v>28.3</v>
      </c>
      <c r="H4521" s="11">
        <v>-23.6</v>
      </c>
      <c r="I4521" s="11">
        <v>16</v>
      </c>
      <c r="J4521" s="6"/>
    </row>
    <row r="4522" spans="1:10" ht="15" x14ac:dyDescent="0.15">
      <c r="A4522" s="9">
        <v>40397.844444444447</v>
      </c>
      <c r="B4522" s="10">
        <v>150</v>
      </c>
      <c r="C4522" s="10">
        <v>22</v>
      </c>
      <c r="D4522" s="11">
        <v>-15.7</v>
      </c>
      <c r="E4522" s="11">
        <v>22.8</v>
      </c>
      <c r="F4522" s="11">
        <v>-16.5</v>
      </c>
      <c r="G4522" s="11">
        <v>37</v>
      </c>
      <c r="H4522" s="11">
        <v>-29</v>
      </c>
      <c r="I4522" s="11">
        <v>21.9</v>
      </c>
      <c r="J4522" s="6"/>
    </row>
    <row r="4523" spans="1:10" ht="15" x14ac:dyDescent="0.15">
      <c r="A4523" s="9">
        <v>40657.515972222223</v>
      </c>
      <c r="B4523" s="10">
        <v>130</v>
      </c>
      <c r="C4523" s="10">
        <v>13</v>
      </c>
      <c r="D4523" s="11">
        <v>-14.1</v>
      </c>
      <c r="E4523" s="11">
        <v>22.8</v>
      </c>
      <c r="F4523" s="11">
        <v>-9.6999999999999993</v>
      </c>
      <c r="G4523" s="11">
        <v>27.1</v>
      </c>
      <c r="H4523" s="11">
        <v>-24.7</v>
      </c>
      <c r="I4523" s="11">
        <v>18.399999999999999</v>
      </c>
      <c r="J4523" s="6"/>
    </row>
    <row r="4524" spans="1:10" ht="15" x14ac:dyDescent="0.15">
      <c r="A4524" s="9">
        <v>41094.727083333331</v>
      </c>
      <c r="B4524" s="10">
        <v>243</v>
      </c>
      <c r="C4524" s="10">
        <v>32</v>
      </c>
      <c r="D4524" s="11">
        <v>-66.099999999999994</v>
      </c>
      <c r="E4524" s="11">
        <v>22.8</v>
      </c>
      <c r="F4524" s="11">
        <v>-16.399999999999999</v>
      </c>
      <c r="G4524" s="11">
        <v>3.2</v>
      </c>
      <c r="H4524" s="11">
        <v>-24.7</v>
      </c>
      <c r="I4524" s="11">
        <v>4.4000000000000004</v>
      </c>
      <c r="J4524" s="6"/>
    </row>
    <row r="4525" spans="1:10" ht="15" x14ac:dyDescent="0.15">
      <c r="A4525" s="9">
        <v>41676.208333333336</v>
      </c>
      <c r="B4525" s="10">
        <v>183</v>
      </c>
      <c r="C4525" s="10">
        <v>6</v>
      </c>
      <c r="D4525" s="11">
        <v>-13.7</v>
      </c>
      <c r="E4525" s="11">
        <v>22.8</v>
      </c>
      <c r="F4525" s="11">
        <v>43.2</v>
      </c>
      <c r="G4525" s="11">
        <v>37</v>
      </c>
      <c r="H4525" s="11">
        <v>-22</v>
      </c>
      <c r="I4525" s="11">
        <v>25.6</v>
      </c>
    </row>
    <row r="4526" spans="1:10" ht="15" x14ac:dyDescent="0.15">
      <c r="A4526" s="9">
        <v>42111.431944444441</v>
      </c>
      <c r="B4526" s="10">
        <v>141</v>
      </c>
      <c r="C4526" s="10">
        <v>12</v>
      </c>
      <c r="D4526" s="10">
        <v>-27.9</v>
      </c>
      <c r="E4526" s="10">
        <v>22.8</v>
      </c>
      <c r="F4526" s="10">
        <v>-12.4</v>
      </c>
      <c r="G4526" s="12">
        <v>43.964509999999997</v>
      </c>
      <c r="H4526" s="12">
        <v>-27.761310000000002</v>
      </c>
      <c r="I4526" s="12">
        <v>23.67352</v>
      </c>
    </row>
    <row r="4527" spans="1:10" ht="15" x14ac:dyDescent="0.15">
      <c r="A4527" s="9">
        <v>42114.107638888891</v>
      </c>
      <c r="B4527" s="10">
        <v>135</v>
      </c>
      <c r="C4527" s="10">
        <v>5</v>
      </c>
      <c r="D4527" s="10">
        <v>-16.8</v>
      </c>
      <c r="E4527" s="10">
        <v>22.8</v>
      </c>
      <c r="F4527" s="10">
        <v>-6.6</v>
      </c>
      <c r="G4527" s="12">
        <v>9.1175599999999992</v>
      </c>
      <c r="H4527" s="12">
        <v>-8.8982200000000002</v>
      </c>
      <c r="I4527" s="12">
        <v>8.5391100000000009</v>
      </c>
    </row>
    <row r="4528" spans="1:10" ht="15" x14ac:dyDescent="0.15">
      <c r="A4528" s="9">
        <v>41286.917361111111</v>
      </c>
      <c r="B4528" s="10">
        <v>165</v>
      </c>
      <c r="C4528" s="10">
        <v>23</v>
      </c>
      <c r="D4528" s="11">
        <v>52.255600000000001</v>
      </c>
      <c r="E4528" s="11">
        <v>22.813787999999999</v>
      </c>
      <c r="F4528" s="11">
        <v>19.958352999999999</v>
      </c>
      <c r="G4528" s="11">
        <v>-9.3000000000000007</v>
      </c>
      <c r="H4528" s="11">
        <v>-13.5</v>
      </c>
      <c r="I4528" s="11">
        <v>-17.8</v>
      </c>
      <c r="J4528" s="6"/>
    </row>
    <row r="4529" spans="1:10" ht="15" x14ac:dyDescent="0.15">
      <c r="A4529" s="9">
        <v>41496.511111111111</v>
      </c>
      <c r="B4529" s="10">
        <v>175</v>
      </c>
      <c r="C4529" s="10">
        <v>6</v>
      </c>
      <c r="D4529" s="11">
        <v>35.897669999999998</v>
      </c>
      <c r="E4529" s="11">
        <v>22.854856999999999</v>
      </c>
      <c r="F4529" s="11">
        <v>8.7156289999999998</v>
      </c>
      <c r="G4529" s="11">
        <v>15.6</v>
      </c>
      <c r="H4529" s="11">
        <v>-9.1999999999999993</v>
      </c>
      <c r="I4529" s="11">
        <v>10.3</v>
      </c>
      <c r="J4529" s="6"/>
    </row>
    <row r="4530" spans="1:10" ht="15" x14ac:dyDescent="0.15">
      <c r="A4530" s="9">
        <v>40178.470833333333</v>
      </c>
      <c r="B4530" s="10">
        <v>64</v>
      </c>
      <c r="C4530" s="10">
        <v>29</v>
      </c>
      <c r="D4530" s="11">
        <v>-13.311517</v>
      </c>
      <c r="E4530" s="11">
        <v>22.898258999999999</v>
      </c>
      <c r="F4530" s="11">
        <v>-4.8519800000000002</v>
      </c>
      <c r="G4530" s="11">
        <v>34.1</v>
      </c>
      <c r="H4530" s="11">
        <v>-32.9</v>
      </c>
      <c r="I4530" s="11">
        <v>20.9</v>
      </c>
      <c r="J4530" s="6"/>
    </row>
    <row r="4531" spans="1:10" ht="15" x14ac:dyDescent="0.15">
      <c r="A4531" s="9">
        <v>41055.627083333333</v>
      </c>
      <c r="B4531" s="10">
        <v>188</v>
      </c>
      <c r="C4531" s="10">
        <v>3</v>
      </c>
      <c r="D4531" s="11"/>
      <c r="E4531" s="11">
        <v>22.9</v>
      </c>
      <c r="F4531" s="11"/>
      <c r="G4531" s="11">
        <v>22</v>
      </c>
      <c r="H4531" s="11">
        <v>-14.5</v>
      </c>
      <c r="I4531" s="11">
        <v>14</v>
      </c>
      <c r="J4531" s="6"/>
    </row>
    <row r="4532" spans="1:10" ht="15" x14ac:dyDescent="0.15">
      <c r="A4532" s="9">
        <v>41547.550694444442</v>
      </c>
      <c r="B4532" s="10">
        <v>172</v>
      </c>
      <c r="C4532" s="10">
        <v>16</v>
      </c>
      <c r="D4532" s="11">
        <v>-32.5</v>
      </c>
      <c r="E4532" s="11">
        <v>22.9</v>
      </c>
      <c r="F4532" s="11">
        <v>-18.100000000000001</v>
      </c>
      <c r="G4532" s="11">
        <v>20.6</v>
      </c>
      <c r="H4532" s="11">
        <v>-21.8</v>
      </c>
      <c r="I4532" s="11">
        <v>19.100000000000001</v>
      </c>
      <c r="J4532" s="6"/>
    </row>
    <row r="4533" spans="1:10" ht="15" x14ac:dyDescent="0.15">
      <c r="A4533" s="9">
        <v>42090.63958333333</v>
      </c>
      <c r="B4533" s="10">
        <v>78</v>
      </c>
      <c r="C4533" s="10">
        <v>3</v>
      </c>
      <c r="D4533" s="10">
        <v>-18.2</v>
      </c>
      <c r="E4533" s="10">
        <v>22.9</v>
      </c>
      <c r="F4533" s="10">
        <v>-6.2</v>
      </c>
      <c r="G4533" s="12">
        <v>27.708500000000001</v>
      </c>
      <c r="H4533" s="12">
        <v>-19.172419999999999</v>
      </c>
      <c r="I4533" s="12">
        <v>14.790010000000001</v>
      </c>
    </row>
    <row r="4534" spans="1:10" ht="15" x14ac:dyDescent="0.15">
      <c r="A4534" s="9">
        <v>42124.050694444442</v>
      </c>
      <c r="B4534" s="10">
        <v>96</v>
      </c>
      <c r="C4534" s="10">
        <v>5</v>
      </c>
      <c r="D4534" s="10">
        <v>-20.9</v>
      </c>
      <c r="E4534" s="10">
        <v>22.9</v>
      </c>
      <c r="F4534" s="10">
        <v>-15.4</v>
      </c>
      <c r="G4534" s="12">
        <v>8.63246</v>
      </c>
      <c r="H4534" s="12">
        <v>-10.811769999999999</v>
      </c>
      <c r="I4534" s="12">
        <v>6.2496200000000002</v>
      </c>
    </row>
    <row r="4535" spans="1:10" ht="15" x14ac:dyDescent="0.15">
      <c r="A4535" s="9">
        <v>42251.720833333333</v>
      </c>
      <c r="B4535" s="10">
        <v>34</v>
      </c>
      <c r="C4535" s="10">
        <v>7</v>
      </c>
      <c r="D4535" s="10">
        <v>-32.200000000000003</v>
      </c>
      <c r="E4535" s="10">
        <v>22.9</v>
      </c>
      <c r="F4535" s="10">
        <v>-12.6</v>
      </c>
      <c r="G4535" s="12">
        <v>33.287979999999997</v>
      </c>
      <c r="H4535" s="12">
        <v>-27.869230000000002</v>
      </c>
      <c r="I4535" s="12">
        <v>25.555610000000001</v>
      </c>
    </row>
    <row r="4536" spans="1:10" ht="15" x14ac:dyDescent="0.15">
      <c r="A4536" s="9">
        <v>41990.258333333331</v>
      </c>
      <c r="B4536" s="10">
        <v>139</v>
      </c>
      <c r="C4536" s="10">
        <v>5</v>
      </c>
      <c r="D4536" s="11">
        <v>-15.75346</v>
      </c>
      <c r="E4536" s="11">
        <v>22.903547</v>
      </c>
      <c r="F4536" s="11">
        <v>-5.2353699999999996</v>
      </c>
      <c r="G4536" s="11">
        <v>35.200000000000003</v>
      </c>
      <c r="H4536" s="11">
        <v>-19.8</v>
      </c>
      <c r="I4536" s="11">
        <v>18.399999999999999</v>
      </c>
    </row>
    <row r="4537" spans="1:10" ht="15" x14ac:dyDescent="0.15">
      <c r="A4537" s="9">
        <v>41596.686111111114</v>
      </c>
      <c r="B4537" s="10">
        <v>101</v>
      </c>
      <c r="C4537" s="10">
        <v>15</v>
      </c>
      <c r="D4537" s="11">
        <v>-9.8394499999999994</v>
      </c>
      <c r="E4537" s="11">
        <v>22.935905000000002</v>
      </c>
      <c r="F4537" s="11">
        <v>15.850720000000001</v>
      </c>
      <c r="G4537" s="11">
        <v>29.8</v>
      </c>
      <c r="H4537" s="11">
        <v>-30.2</v>
      </c>
      <c r="I4537" s="11">
        <v>19.100000000000001</v>
      </c>
    </row>
    <row r="4538" spans="1:10" ht="15" x14ac:dyDescent="0.15">
      <c r="A4538" s="9">
        <v>40585.205555555556</v>
      </c>
      <c r="B4538" s="10">
        <v>504</v>
      </c>
      <c r="C4538" s="10">
        <v>25</v>
      </c>
      <c r="D4538" s="11">
        <v>-14.4</v>
      </c>
      <c r="E4538" s="11">
        <v>23</v>
      </c>
      <c r="F4538" s="11">
        <v>-13.6</v>
      </c>
      <c r="G4538" s="11">
        <v>39.200000000000003</v>
      </c>
      <c r="H4538" s="11">
        <v>-24.7</v>
      </c>
      <c r="I4538" s="11">
        <v>23.3</v>
      </c>
      <c r="J4538" s="6"/>
    </row>
    <row r="4539" spans="1:10" ht="15" x14ac:dyDescent="0.15">
      <c r="A4539" s="9">
        <v>40842.443749999999</v>
      </c>
      <c r="B4539" s="10">
        <v>88</v>
      </c>
      <c r="C4539" s="10">
        <v>30</v>
      </c>
      <c r="D4539" s="11">
        <v>-19.100000000000001</v>
      </c>
      <c r="E4539" s="11">
        <v>23</v>
      </c>
      <c r="F4539" s="11">
        <v>-9.6999999999999993</v>
      </c>
      <c r="G4539" s="11">
        <v>36.799999999999997</v>
      </c>
      <c r="H4539" s="11">
        <v>-27.9</v>
      </c>
      <c r="I4539" s="11">
        <v>29</v>
      </c>
      <c r="J4539" s="6"/>
    </row>
    <row r="4540" spans="1:10" ht="15" x14ac:dyDescent="0.15">
      <c r="A4540" s="9">
        <v>40950.374305555553</v>
      </c>
      <c r="B4540" s="10">
        <v>122</v>
      </c>
      <c r="C4540" s="10">
        <v>32</v>
      </c>
      <c r="D4540" s="11">
        <v>-47.3</v>
      </c>
      <c r="E4540" s="11">
        <v>23</v>
      </c>
      <c r="F4540" s="11">
        <v>-36</v>
      </c>
      <c r="G4540" s="11">
        <v>36.6</v>
      </c>
      <c r="H4540" s="11">
        <v>-26.3</v>
      </c>
      <c r="I4540" s="11">
        <v>33.299999999999997</v>
      </c>
      <c r="J4540" s="6"/>
    </row>
    <row r="4541" spans="1:10" ht="15" x14ac:dyDescent="0.15">
      <c r="A4541" s="9">
        <v>42115.1875</v>
      </c>
      <c r="B4541" s="10">
        <v>60</v>
      </c>
      <c r="C4541" s="10">
        <v>4</v>
      </c>
      <c r="D4541" s="10">
        <v>-25.7</v>
      </c>
      <c r="E4541" s="10">
        <v>23</v>
      </c>
      <c r="F4541" s="10">
        <v>-11.2</v>
      </c>
      <c r="G4541" s="12">
        <v>32.39593</v>
      </c>
      <c r="H4541" s="12">
        <v>-24.13392</v>
      </c>
      <c r="I4541" s="12">
        <v>18.78567</v>
      </c>
    </row>
    <row r="4542" spans="1:10" ht="15" x14ac:dyDescent="0.15">
      <c r="A4542" s="9">
        <v>40062.734722222223</v>
      </c>
      <c r="B4542" s="10">
        <v>144</v>
      </c>
      <c r="C4542" s="10">
        <v>31</v>
      </c>
      <c r="D4542" s="11">
        <v>-17.528896</v>
      </c>
      <c r="E4542" s="11">
        <v>23.050068</v>
      </c>
      <c r="F4542" s="11">
        <v>-9.9323899999999998</v>
      </c>
      <c r="G4542" s="11">
        <v>25.6</v>
      </c>
      <c r="H4542" s="11">
        <v>-19.8</v>
      </c>
      <c r="I4542" s="11">
        <v>15.9</v>
      </c>
      <c r="J4542" s="6"/>
    </row>
    <row r="4543" spans="1:10" ht="15" x14ac:dyDescent="0.15">
      <c r="A4543" s="9">
        <v>40027.837500000001</v>
      </c>
      <c r="B4543" s="10">
        <v>239</v>
      </c>
      <c r="C4543" s="10">
        <v>23</v>
      </c>
      <c r="D4543" s="11">
        <v>-15.5</v>
      </c>
      <c r="E4543" s="11">
        <v>23.1</v>
      </c>
      <c r="F4543" s="11">
        <v>-3</v>
      </c>
      <c r="G4543" s="11">
        <v>26.3</v>
      </c>
      <c r="H4543" s="11">
        <v>-27</v>
      </c>
      <c r="I4543" s="11">
        <v>27</v>
      </c>
      <c r="J4543" s="6"/>
    </row>
    <row r="4544" spans="1:10" ht="15" x14ac:dyDescent="0.15">
      <c r="A4544" s="9">
        <v>40196.750694444447</v>
      </c>
      <c r="B4544" s="10">
        <v>79</v>
      </c>
      <c r="C4544" s="10">
        <v>17</v>
      </c>
      <c r="D4544" s="11">
        <v>-12.7</v>
      </c>
      <c r="E4544" s="11">
        <v>23.1</v>
      </c>
      <c r="F4544" s="11">
        <v>-5.0999999999999996</v>
      </c>
      <c r="G4544" s="11">
        <v>20.100000000000001</v>
      </c>
      <c r="H4544" s="11">
        <v>-17</v>
      </c>
      <c r="I4544" s="11">
        <v>18.3</v>
      </c>
      <c r="J4544" s="6"/>
    </row>
    <row r="4545" spans="1:10" ht="15" x14ac:dyDescent="0.15">
      <c r="A4545" s="9">
        <v>40697.175694444442</v>
      </c>
      <c r="B4545" s="10">
        <v>84</v>
      </c>
      <c r="C4545" s="10">
        <v>12</v>
      </c>
      <c r="D4545" s="11">
        <v>-29</v>
      </c>
      <c r="E4545" s="11">
        <v>23.1</v>
      </c>
      <c r="F4545" s="11">
        <v>-20.7</v>
      </c>
      <c r="G4545" s="11">
        <v>25.6</v>
      </c>
      <c r="H4545" s="11">
        <v>-25.9</v>
      </c>
      <c r="I4545" s="11">
        <v>16.100000000000001</v>
      </c>
      <c r="J4545" s="6"/>
    </row>
    <row r="4546" spans="1:10" ht="15" x14ac:dyDescent="0.15">
      <c r="A4546" s="9">
        <v>41176.518750000003</v>
      </c>
      <c r="B4546" s="10">
        <v>199</v>
      </c>
      <c r="C4546" s="10">
        <v>28</v>
      </c>
      <c r="D4546" s="11">
        <v>-60.3</v>
      </c>
      <c r="E4546" s="11">
        <v>23.1</v>
      </c>
      <c r="F4546" s="11">
        <v>-27.6</v>
      </c>
      <c r="G4546" s="11">
        <v>25</v>
      </c>
      <c r="H4546" s="11">
        <v>-25.9</v>
      </c>
      <c r="I4546" s="11">
        <v>13.5</v>
      </c>
      <c r="J4546" s="6"/>
    </row>
    <row r="4547" spans="1:10" ht="15" x14ac:dyDescent="0.15">
      <c r="A4547" s="9">
        <v>39994.794444444444</v>
      </c>
      <c r="B4547" s="10">
        <v>157</v>
      </c>
      <c r="C4547" s="10">
        <v>10</v>
      </c>
      <c r="D4547" s="11">
        <v>-8.1323539999999994</v>
      </c>
      <c r="E4547" s="11">
        <v>23.141099000000001</v>
      </c>
      <c r="F4547" s="11">
        <v>-2.9674499999999999</v>
      </c>
      <c r="G4547" s="11">
        <v>25.8</v>
      </c>
      <c r="H4547" s="11">
        <v>-19.7</v>
      </c>
      <c r="I4547" s="11">
        <v>22</v>
      </c>
      <c r="J4547" s="6"/>
    </row>
    <row r="4548" spans="1:10" ht="15" x14ac:dyDescent="0.15">
      <c r="A4548" s="9">
        <v>40198.929166666669</v>
      </c>
      <c r="B4548" s="10">
        <v>140</v>
      </c>
      <c r="C4548" s="10">
        <v>7</v>
      </c>
      <c r="D4548" s="11">
        <v>-19.5</v>
      </c>
      <c r="E4548" s="11">
        <v>23.2</v>
      </c>
      <c r="F4548" s="11">
        <v>-13.5</v>
      </c>
      <c r="G4548" s="11">
        <v>17</v>
      </c>
      <c r="H4548" s="11">
        <v>-12.6</v>
      </c>
      <c r="I4548" s="11">
        <v>10.9</v>
      </c>
      <c r="J4548" s="6"/>
    </row>
    <row r="4549" spans="1:10" ht="15" x14ac:dyDescent="0.15">
      <c r="A4549" s="9">
        <v>40601.509722222225</v>
      </c>
      <c r="B4549" s="10">
        <v>63</v>
      </c>
      <c r="C4549" s="10">
        <v>18</v>
      </c>
      <c r="D4549" s="11">
        <v>-27.3</v>
      </c>
      <c r="E4549" s="11">
        <v>23.2</v>
      </c>
      <c r="F4549" s="11">
        <v>-20.8</v>
      </c>
      <c r="G4549" s="11">
        <v>27.1</v>
      </c>
      <c r="H4549" s="11">
        <v>-21.2</v>
      </c>
      <c r="I4549" s="11">
        <v>23.3</v>
      </c>
      <c r="J4549" s="6"/>
    </row>
    <row r="4550" spans="1:10" ht="15" x14ac:dyDescent="0.15">
      <c r="A4550" s="9">
        <v>40656.751388888886</v>
      </c>
      <c r="B4550" s="10">
        <v>203</v>
      </c>
      <c r="C4550" s="10">
        <v>34</v>
      </c>
      <c r="D4550" s="11">
        <v>2.6</v>
      </c>
      <c r="E4550" s="11">
        <v>23.2</v>
      </c>
      <c r="F4550" s="11">
        <v>7.5</v>
      </c>
      <c r="G4550" s="11">
        <v>1.6</v>
      </c>
      <c r="H4550" s="11">
        <v>-6.1</v>
      </c>
      <c r="I4550" s="11">
        <v>0.7</v>
      </c>
      <c r="J4550" s="6"/>
    </row>
    <row r="4551" spans="1:10" ht="15" x14ac:dyDescent="0.15">
      <c r="A4551" s="9">
        <v>42058.24722222222</v>
      </c>
      <c r="B4551" s="10">
        <v>54</v>
      </c>
      <c r="C4551" s="10">
        <v>10</v>
      </c>
      <c r="D4551" s="10">
        <v>-32</v>
      </c>
      <c r="E4551" s="10">
        <v>23.2</v>
      </c>
      <c r="F4551" s="10">
        <v>-86.6</v>
      </c>
      <c r="G4551" s="12">
        <v>30.54064</v>
      </c>
      <c r="H4551" s="12">
        <v>-19.64049</v>
      </c>
      <c r="I4551" s="12">
        <v>33.815469999999998</v>
      </c>
    </row>
    <row r="4552" spans="1:10" ht="15" x14ac:dyDescent="0.15">
      <c r="A4552" s="9">
        <v>42132.476388888892</v>
      </c>
      <c r="B4552" s="10">
        <v>33</v>
      </c>
      <c r="C4552" s="10">
        <v>7</v>
      </c>
      <c r="D4552" s="10">
        <v>-33.299999999999997</v>
      </c>
      <c r="E4552" s="10">
        <v>23.2</v>
      </c>
      <c r="F4552" s="10">
        <v>-15</v>
      </c>
      <c r="G4552" s="12">
        <v>59.975929999999998</v>
      </c>
      <c r="H4552" s="12">
        <v>-42.175800000000002</v>
      </c>
      <c r="I4552" s="12">
        <v>34.186450000000001</v>
      </c>
    </row>
    <row r="4553" spans="1:10" ht="15" x14ac:dyDescent="0.15">
      <c r="A4553" s="9">
        <v>40290.240277777775</v>
      </c>
      <c r="B4553" s="10">
        <v>214</v>
      </c>
      <c r="C4553" s="10">
        <v>7</v>
      </c>
      <c r="D4553" s="11">
        <v>-22.7</v>
      </c>
      <c r="E4553" s="11">
        <v>23.3</v>
      </c>
      <c r="F4553" s="11">
        <v>-52.9</v>
      </c>
      <c r="G4553" s="11">
        <v>11.1</v>
      </c>
      <c r="H4553" s="11">
        <v>-11.1</v>
      </c>
      <c r="I4553" s="11">
        <v>5.3</v>
      </c>
      <c r="J4553" s="6"/>
    </row>
    <row r="4554" spans="1:10" ht="15" x14ac:dyDescent="0.15">
      <c r="A4554" s="9">
        <v>40386.075694444444</v>
      </c>
      <c r="B4554" s="10">
        <v>217</v>
      </c>
      <c r="C4554" s="10">
        <v>33</v>
      </c>
      <c r="D4554" s="11">
        <v>-12.9</v>
      </c>
      <c r="E4554" s="11">
        <v>23.3</v>
      </c>
      <c r="F4554" s="11">
        <v>-5.9</v>
      </c>
      <c r="G4554" s="11">
        <v>9.5</v>
      </c>
      <c r="H4554" s="11">
        <v>-5.8</v>
      </c>
      <c r="I4554" s="11">
        <v>6.9</v>
      </c>
      <c r="J4554" s="6"/>
    </row>
    <row r="4555" spans="1:10" ht="15" x14ac:dyDescent="0.15">
      <c r="A4555" s="9">
        <v>40882.62222222222</v>
      </c>
      <c r="B4555" s="10">
        <v>86</v>
      </c>
      <c r="C4555" s="10">
        <v>4</v>
      </c>
      <c r="D4555" s="11">
        <v>-14.9</v>
      </c>
      <c r="E4555" s="11">
        <v>23.3</v>
      </c>
      <c r="F4555" s="11">
        <v>-5</v>
      </c>
      <c r="G4555" s="11">
        <v>26.7</v>
      </c>
      <c r="H4555" s="11">
        <v>-19.100000000000001</v>
      </c>
      <c r="I4555" s="11">
        <v>19.3</v>
      </c>
      <c r="J4555" s="6"/>
    </row>
    <row r="4556" spans="1:10" ht="15" x14ac:dyDescent="0.15">
      <c r="A4556" s="9">
        <v>40972.961805555555</v>
      </c>
      <c r="B4556" s="10">
        <v>78</v>
      </c>
      <c r="C4556" s="10"/>
      <c r="D4556" s="11">
        <v>-3.7</v>
      </c>
      <c r="E4556" s="11">
        <v>23.3</v>
      </c>
      <c r="F4556" s="11">
        <v>0.6</v>
      </c>
      <c r="G4556" s="11"/>
      <c r="H4556" s="11"/>
      <c r="I4556" s="11"/>
      <c r="J4556" s="6"/>
    </row>
    <row r="4557" spans="1:10" ht="15" x14ac:dyDescent="0.15">
      <c r="A4557" s="9">
        <v>41010.513888888891</v>
      </c>
      <c r="B4557" s="10">
        <v>86</v>
      </c>
      <c r="C4557" s="10">
        <v>26</v>
      </c>
      <c r="D4557" s="11">
        <v>-15.3</v>
      </c>
      <c r="E4557" s="11">
        <v>23.3</v>
      </c>
      <c r="F4557" s="11">
        <v>-16.5</v>
      </c>
      <c r="G4557" s="11">
        <v>17</v>
      </c>
      <c r="H4557" s="11">
        <v>-31.7</v>
      </c>
      <c r="I4557" s="11">
        <v>1.7</v>
      </c>
      <c r="J4557" s="6"/>
    </row>
    <row r="4558" spans="1:10" ht="15" x14ac:dyDescent="0.15">
      <c r="A4558" s="9">
        <v>40128.758333333331</v>
      </c>
      <c r="B4558" s="10">
        <v>208</v>
      </c>
      <c r="C4558" s="10">
        <v>9</v>
      </c>
      <c r="D4558" s="11">
        <v>-25.779311</v>
      </c>
      <c r="E4558" s="11">
        <v>23.319839999999999</v>
      </c>
      <c r="F4558" s="11">
        <v>-10.79968</v>
      </c>
      <c r="G4558" s="11">
        <v>23.5</v>
      </c>
      <c r="H4558" s="11">
        <v>-15.5</v>
      </c>
      <c r="I4558" s="11">
        <v>20</v>
      </c>
      <c r="J4558" s="6"/>
    </row>
    <row r="4559" spans="1:10" ht="15" x14ac:dyDescent="0.15">
      <c r="A4559" s="9">
        <v>40277.943055555559</v>
      </c>
      <c r="B4559" s="10">
        <v>115</v>
      </c>
      <c r="C4559" s="10">
        <v>32</v>
      </c>
      <c r="D4559" s="11">
        <v>-6.4555910000000001</v>
      </c>
      <c r="E4559" s="11">
        <v>23.3535</v>
      </c>
      <c r="F4559" s="11">
        <v>-1.5054700000000001</v>
      </c>
      <c r="G4559" s="11">
        <v>33.1</v>
      </c>
      <c r="H4559" s="11">
        <v>-31.1</v>
      </c>
      <c r="I4559" s="11">
        <v>18.7</v>
      </c>
      <c r="J4559" s="6"/>
    </row>
    <row r="4560" spans="1:10" ht="15" x14ac:dyDescent="0.15">
      <c r="A4560" s="9">
        <v>40684.793055555558</v>
      </c>
      <c r="B4560" s="10">
        <v>75</v>
      </c>
      <c r="C4560" s="10">
        <v>29</v>
      </c>
      <c r="D4560" s="11">
        <v>-21.574024999999999</v>
      </c>
      <c r="E4560" s="11">
        <v>23.365264</v>
      </c>
      <c r="F4560" s="11">
        <v>-18.419550000000001</v>
      </c>
      <c r="G4560" s="11">
        <v>9.9</v>
      </c>
      <c r="H4560" s="11">
        <v>-19.100000000000001</v>
      </c>
      <c r="I4560" s="11">
        <v>4.2</v>
      </c>
      <c r="J4560" s="6"/>
    </row>
    <row r="4561" spans="1:10" ht="15" x14ac:dyDescent="0.15">
      <c r="A4561" s="9">
        <v>40304.878472222219</v>
      </c>
      <c r="B4561" s="10">
        <v>286</v>
      </c>
      <c r="C4561" s="10">
        <v>27</v>
      </c>
      <c r="D4561" s="11">
        <v>13.645199</v>
      </c>
      <c r="E4561" s="11">
        <v>23.367317</v>
      </c>
      <c r="F4561" s="11">
        <v>15.256451999999999</v>
      </c>
      <c r="G4561" s="11">
        <v>-4.8</v>
      </c>
      <c r="H4561" s="11">
        <v>-6.3</v>
      </c>
      <c r="I4561" s="11">
        <v>-4.3</v>
      </c>
      <c r="J4561" s="6"/>
    </row>
    <row r="4562" spans="1:10" ht="15" x14ac:dyDescent="0.15">
      <c r="A4562" s="9">
        <v>40187.974999999999</v>
      </c>
      <c r="B4562" s="10">
        <v>78</v>
      </c>
      <c r="C4562" s="10">
        <v>31</v>
      </c>
      <c r="D4562" s="11">
        <v>-13.3</v>
      </c>
      <c r="E4562" s="11">
        <v>23.4</v>
      </c>
      <c r="F4562" s="11">
        <v>-9.8000000000000007</v>
      </c>
      <c r="G4562" s="11">
        <v>29</v>
      </c>
      <c r="H4562" s="11">
        <v>-26</v>
      </c>
      <c r="I4562" s="11">
        <v>25.5</v>
      </c>
      <c r="J4562" s="6"/>
    </row>
    <row r="4563" spans="1:10" ht="15" x14ac:dyDescent="0.15">
      <c r="A4563" s="9">
        <v>40277.821527777778</v>
      </c>
      <c r="B4563" s="10">
        <v>106</v>
      </c>
      <c r="C4563" s="10">
        <v>31</v>
      </c>
      <c r="D4563" s="11">
        <v>-33.1</v>
      </c>
      <c r="E4563" s="11">
        <v>23.4</v>
      </c>
      <c r="F4563" s="11">
        <v>-29.9</v>
      </c>
      <c r="G4563" s="11">
        <v>23.7</v>
      </c>
      <c r="H4563" s="11">
        <v>-28.3</v>
      </c>
      <c r="I4563" s="11">
        <v>-4</v>
      </c>
      <c r="J4563" s="6"/>
    </row>
    <row r="4564" spans="1:10" ht="15" x14ac:dyDescent="0.15">
      <c r="A4564" s="9">
        <v>40654.765972222223</v>
      </c>
      <c r="B4564" s="10">
        <v>63</v>
      </c>
      <c r="C4564" s="10">
        <v>7</v>
      </c>
      <c r="D4564" s="11">
        <v>-15.4</v>
      </c>
      <c r="E4564" s="11">
        <v>23.4</v>
      </c>
      <c r="F4564" s="11">
        <v>-10.5</v>
      </c>
      <c r="G4564" s="11">
        <v>15.4</v>
      </c>
      <c r="H4564" s="11">
        <v>-14.2</v>
      </c>
      <c r="I4564" s="11">
        <v>7.3</v>
      </c>
      <c r="J4564" s="6"/>
    </row>
    <row r="4565" spans="1:10" ht="15" x14ac:dyDescent="0.15">
      <c r="A4565" s="9">
        <v>41050.154166666667</v>
      </c>
      <c r="B4565" s="10">
        <v>200</v>
      </c>
      <c r="C4565" s="10">
        <v>7</v>
      </c>
      <c r="D4565" s="11"/>
      <c r="E4565" s="11">
        <v>23.4</v>
      </c>
      <c r="F4565" s="11"/>
      <c r="G4565" s="11">
        <v>71.8</v>
      </c>
      <c r="H4565" s="11">
        <v>-45.5</v>
      </c>
      <c r="I4565" s="11">
        <v>46.5</v>
      </c>
      <c r="J4565" s="6"/>
    </row>
    <row r="4566" spans="1:10" ht="15" x14ac:dyDescent="0.15">
      <c r="A4566" s="9">
        <v>42024.333333333336</v>
      </c>
      <c r="B4566" s="10">
        <v>78</v>
      </c>
      <c r="C4566" s="10">
        <v>9</v>
      </c>
      <c r="D4566" s="10">
        <v>-18.7</v>
      </c>
      <c r="E4566" s="10">
        <v>23.4</v>
      </c>
      <c r="F4566" s="10">
        <v>-0.5</v>
      </c>
      <c r="G4566" s="12">
        <v>29.74222</v>
      </c>
      <c r="H4566" s="12">
        <v>-26.673496</v>
      </c>
      <c r="I4566" s="12">
        <v>17.88973</v>
      </c>
    </row>
    <row r="4567" spans="1:10" ht="15" x14ac:dyDescent="0.15">
      <c r="A4567" s="9">
        <v>42048.961805555555</v>
      </c>
      <c r="B4567" s="10">
        <v>72</v>
      </c>
      <c r="C4567" s="10">
        <v>9</v>
      </c>
      <c r="D4567" s="10">
        <v>-31</v>
      </c>
      <c r="E4567" s="10">
        <v>23.4</v>
      </c>
      <c r="F4567" s="10">
        <v>-16</v>
      </c>
      <c r="G4567" s="12">
        <v>32.361350000000002</v>
      </c>
      <c r="H4567" s="12">
        <v>-27.260473000000001</v>
      </c>
      <c r="I4567" s="12">
        <v>19.89349</v>
      </c>
    </row>
    <row r="4568" spans="1:10" ht="15" x14ac:dyDescent="0.15">
      <c r="A4568" s="9">
        <v>41824.281944444447</v>
      </c>
      <c r="B4568" s="10">
        <v>102</v>
      </c>
      <c r="C4568" s="10">
        <v>7</v>
      </c>
      <c r="D4568" s="11">
        <v>-19.731529999999999</v>
      </c>
      <c r="E4568" s="11">
        <v>23.408673</v>
      </c>
      <c r="F4568" s="11">
        <v>16.561509999999998</v>
      </c>
      <c r="G4568" s="11">
        <v>32.200000000000003</v>
      </c>
      <c r="H4568" s="11">
        <v>-20.9</v>
      </c>
      <c r="I4568" s="11">
        <v>23.2</v>
      </c>
    </row>
    <row r="4569" spans="1:10" ht="15" x14ac:dyDescent="0.15">
      <c r="A4569" s="9">
        <v>41824.281944444447</v>
      </c>
      <c r="B4569" s="10">
        <v>102</v>
      </c>
      <c r="C4569" s="10">
        <v>7</v>
      </c>
      <c r="D4569" s="11">
        <v>-19.731529999999999</v>
      </c>
      <c r="E4569" s="11">
        <v>23.408673</v>
      </c>
      <c r="F4569" s="11">
        <v>16.561509999999998</v>
      </c>
      <c r="G4569" s="11">
        <v>32.200000000000003</v>
      </c>
      <c r="H4569" s="11">
        <v>-20.9</v>
      </c>
      <c r="I4569" s="11">
        <v>23.2</v>
      </c>
    </row>
    <row r="4570" spans="1:10" ht="15" x14ac:dyDescent="0.15">
      <c r="A4570" s="9">
        <v>41471.402777777781</v>
      </c>
      <c r="B4570" s="10">
        <v>158</v>
      </c>
      <c r="C4570" s="10">
        <v>1</v>
      </c>
      <c r="D4570" s="11">
        <v>-20.893889999999999</v>
      </c>
      <c r="E4570" s="11">
        <v>23.427015000000001</v>
      </c>
      <c r="F4570" s="11">
        <v>-3.0066989999999998</v>
      </c>
      <c r="G4570" s="11">
        <v>4.7</v>
      </c>
      <c r="H4570" s="11">
        <v>-6.9</v>
      </c>
      <c r="I4570" s="11">
        <v>4.0999999999999996</v>
      </c>
      <c r="J4570" s="6"/>
    </row>
    <row r="4571" spans="1:10" ht="15" x14ac:dyDescent="0.15">
      <c r="A4571" s="9">
        <v>41989.598611111112</v>
      </c>
      <c r="B4571" s="10">
        <v>170</v>
      </c>
      <c r="C4571" s="10">
        <v>4</v>
      </c>
      <c r="D4571" s="11">
        <v>-22.77787</v>
      </c>
      <c r="E4571" s="11">
        <v>23.431822</v>
      </c>
      <c r="F4571" s="11">
        <v>-10.3012</v>
      </c>
      <c r="G4571" s="11">
        <v>3.5</v>
      </c>
      <c r="H4571" s="11">
        <v>-4.2</v>
      </c>
      <c r="I4571" s="11">
        <v>6.3</v>
      </c>
    </row>
    <row r="4572" spans="1:10" ht="15" x14ac:dyDescent="0.15">
      <c r="A4572" s="9">
        <v>39992.998611111114</v>
      </c>
      <c r="B4572" s="10">
        <v>165</v>
      </c>
      <c r="C4572" s="10">
        <v>9</v>
      </c>
      <c r="D4572" s="11">
        <v>-18.017648999999999</v>
      </c>
      <c r="E4572" s="11">
        <v>23.475819000000001</v>
      </c>
      <c r="F4572" s="11">
        <v>-2.9527199999999998</v>
      </c>
      <c r="G4572" s="11">
        <v>29.6</v>
      </c>
      <c r="H4572" s="11">
        <v>-20.5</v>
      </c>
      <c r="I4572" s="11">
        <v>18.600000000000001</v>
      </c>
      <c r="J4572" s="6"/>
    </row>
    <row r="4573" spans="1:10" ht="15" x14ac:dyDescent="0.15">
      <c r="A4573" s="9">
        <v>41335.42291666667</v>
      </c>
      <c r="B4573" s="10">
        <v>50</v>
      </c>
      <c r="C4573" s="10">
        <v>10</v>
      </c>
      <c r="D4573" s="11">
        <v>-10</v>
      </c>
      <c r="E4573" s="11">
        <v>23.5</v>
      </c>
      <c r="F4573" s="11">
        <v>2</v>
      </c>
      <c r="G4573" s="11">
        <v>44.9</v>
      </c>
      <c r="H4573" s="11">
        <v>-29.3</v>
      </c>
      <c r="I4573" s="11">
        <v>33.4</v>
      </c>
      <c r="J4573" s="6"/>
    </row>
    <row r="4574" spans="1:10" ht="15" x14ac:dyDescent="0.15">
      <c r="A4574" s="9">
        <v>42002.271527777775</v>
      </c>
      <c r="B4574" s="10">
        <v>204</v>
      </c>
      <c r="C4574" s="10">
        <v>8</v>
      </c>
      <c r="D4574" s="11">
        <v>-24.54222</v>
      </c>
      <c r="E4574" s="11">
        <v>23.596150000000002</v>
      </c>
      <c r="F4574" s="11">
        <v>0.86446000000000001</v>
      </c>
      <c r="G4574" s="11">
        <v>44.2</v>
      </c>
      <c r="H4574" s="11">
        <v>-34.299999999999997</v>
      </c>
      <c r="I4574" s="11">
        <v>28.1</v>
      </c>
    </row>
    <row r="4575" spans="1:10" ht="15" x14ac:dyDescent="0.15">
      <c r="A4575" s="9">
        <v>40648.284722222219</v>
      </c>
      <c r="B4575" s="10">
        <v>187</v>
      </c>
      <c r="C4575" s="10">
        <v>6</v>
      </c>
      <c r="D4575" s="11">
        <v>2.5</v>
      </c>
      <c r="E4575" s="11">
        <v>23.6</v>
      </c>
      <c r="F4575" s="11">
        <v>-0.8</v>
      </c>
      <c r="G4575" s="11">
        <v>18.5</v>
      </c>
      <c r="H4575" s="11">
        <v>-13.7</v>
      </c>
      <c r="I4575" s="11">
        <v>16.7</v>
      </c>
      <c r="J4575" s="6"/>
    </row>
    <row r="4576" spans="1:10" ht="15" x14ac:dyDescent="0.15">
      <c r="A4576" s="9">
        <v>40649.880555555559</v>
      </c>
      <c r="B4576" s="10">
        <v>237</v>
      </c>
      <c r="C4576" s="10">
        <v>11</v>
      </c>
      <c r="D4576" s="11">
        <v>2.6</v>
      </c>
      <c r="E4576" s="11">
        <v>23.6</v>
      </c>
      <c r="F4576" s="11">
        <v>4.5999999999999996</v>
      </c>
      <c r="G4576" s="11">
        <v>29.4</v>
      </c>
      <c r="H4576" s="11">
        <v>-17.899999999999999</v>
      </c>
      <c r="I4576" s="11">
        <v>19.8</v>
      </c>
      <c r="J4576" s="6"/>
    </row>
    <row r="4577" spans="1:10" ht="15" x14ac:dyDescent="0.15">
      <c r="A4577" s="9">
        <v>41318.659722222219</v>
      </c>
      <c r="B4577" s="10">
        <v>50</v>
      </c>
      <c r="C4577" s="10">
        <v>7</v>
      </c>
      <c r="D4577" s="11">
        <v>-15.6</v>
      </c>
      <c r="E4577" s="11">
        <v>23.6</v>
      </c>
      <c r="F4577" s="11">
        <v>-6.1</v>
      </c>
      <c r="G4577" s="11">
        <v>25.8</v>
      </c>
      <c r="H4577" s="11">
        <v>-15.9</v>
      </c>
      <c r="I4577" s="11">
        <v>21.9</v>
      </c>
      <c r="J4577" s="6"/>
    </row>
    <row r="4578" spans="1:10" ht="15" x14ac:dyDescent="0.15">
      <c r="A4578" s="9">
        <v>41515.31527777778</v>
      </c>
      <c r="B4578" s="10">
        <v>144</v>
      </c>
      <c r="C4578" s="10">
        <v>4</v>
      </c>
      <c r="D4578" s="11">
        <v>-32.700000000000003</v>
      </c>
      <c r="E4578" s="11">
        <v>23.6</v>
      </c>
      <c r="F4578" s="11">
        <v>-23.7</v>
      </c>
      <c r="G4578" s="11">
        <v>10.8</v>
      </c>
      <c r="H4578" s="11">
        <v>-14.4</v>
      </c>
      <c r="I4578" s="11">
        <v>12.7</v>
      </c>
      <c r="J4578" s="6"/>
    </row>
    <row r="4579" spans="1:10" ht="15" x14ac:dyDescent="0.15">
      <c r="A4579" s="9">
        <v>41048.854861111111</v>
      </c>
      <c r="B4579" s="10">
        <v>218</v>
      </c>
      <c r="C4579" s="10">
        <v>21</v>
      </c>
      <c r="D4579" s="11">
        <v>-4.898021</v>
      </c>
      <c r="E4579" s="11">
        <v>23.633770999999999</v>
      </c>
      <c r="F4579" s="11">
        <v>5.8885649999999998</v>
      </c>
      <c r="G4579" s="11">
        <v>28.6</v>
      </c>
      <c r="H4579" s="11">
        <v>-28.2</v>
      </c>
      <c r="I4579" s="11">
        <v>16</v>
      </c>
      <c r="J4579" s="6"/>
    </row>
    <row r="4580" spans="1:10" ht="15" x14ac:dyDescent="0.15">
      <c r="A4580" s="9">
        <v>41575.114583333336</v>
      </c>
      <c r="B4580" s="10">
        <v>114</v>
      </c>
      <c r="C4580" s="10">
        <v>4</v>
      </c>
      <c r="D4580" s="11">
        <v>-2.8509899999999999</v>
      </c>
      <c r="E4580" s="11">
        <v>23.687411000000001</v>
      </c>
      <c r="F4580" s="11">
        <v>3.192628</v>
      </c>
      <c r="G4580" s="11">
        <v>16.3</v>
      </c>
      <c r="H4580" s="11">
        <v>-14.5</v>
      </c>
      <c r="I4580" s="11">
        <v>7.5</v>
      </c>
      <c r="J4580" s="6"/>
    </row>
    <row r="4581" spans="1:10" ht="15" x14ac:dyDescent="0.15">
      <c r="A4581" s="9">
        <v>40247.291666666664</v>
      </c>
      <c r="B4581" s="10">
        <v>143</v>
      </c>
      <c r="C4581" s="10">
        <v>33</v>
      </c>
      <c r="D4581" s="11">
        <v>-28.4</v>
      </c>
      <c r="E4581" s="11">
        <v>23.7</v>
      </c>
      <c r="F4581" s="11">
        <v>-15</v>
      </c>
      <c r="G4581" s="11">
        <v>21</v>
      </c>
      <c r="H4581" s="11">
        <v>-28.7</v>
      </c>
      <c r="I4581" s="11">
        <v>12.1</v>
      </c>
      <c r="J4581" s="6"/>
    </row>
    <row r="4582" spans="1:10" ht="15" x14ac:dyDescent="0.15">
      <c r="A4582" s="9">
        <v>40284.977083333331</v>
      </c>
      <c r="B4582" s="10">
        <v>210</v>
      </c>
      <c r="C4582" s="10">
        <v>3</v>
      </c>
      <c r="D4582" s="11">
        <v>-14</v>
      </c>
      <c r="E4582" s="11">
        <v>23.7</v>
      </c>
      <c r="F4582" s="11">
        <v>6.2</v>
      </c>
      <c r="G4582" s="11">
        <v>12.8</v>
      </c>
      <c r="H4582" s="11">
        <v>-8</v>
      </c>
      <c r="I4582" s="11">
        <v>8.9</v>
      </c>
      <c r="J4582" s="6"/>
    </row>
    <row r="4583" spans="1:10" ht="15" x14ac:dyDescent="0.15">
      <c r="A4583" s="9">
        <v>41521.397222222222</v>
      </c>
      <c r="B4583" s="10">
        <v>75</v>
      </c>
      <c r="C4583" s="10">
        <v>5</v>
      </c>
      <c r="D4583" s="11">
        <v>16.899999999999999</v>
      </c>
      <c r="E4583" s="11">
        <v>23.7</v>
      </c>
      <c r="F4583" s="11">
        <v>7.2</v>
      </c>
      <c r="G4583" s="11">
        <v>20.5</v>
      </c>
      <c r="H4583" s="11">
        <v>-15.7</v>
      </c>
      <c r="I4583" s="11">
        <v>10.1</v>
      </c>
      <c r="J4583" s="6"/>
    </row>
    <row r="4584" spans="1:10" ht="15" x14ac:dyDescent="0.15">
      <c r="A4584" s="9">
        <v>42112.106944444444</v>
      </c>
      <c r="B4584" s="10">
        <v>105</v>
      </c>
      <c r="C4584" s="10">
        <v>2</v>
      </c>
      <c r="D4584" s="10">
        <v>-0.9</v>
      </c>
      <c r="E4584" s="10">
        <v>23.7</v>
      </c>
      <c r="F4584" s="10">
        <v>9.6999999999999993</v>
      </c>
      <c r="G4584" s="12">
        <v>36.115130000000001</v>
      </c>
      <c r="H4584" s="12">
        <v>-23.158629999999999</v>
      </c>
      <c r="I4584" s="12">
        <v>19.971520000000002</v>
      </c>
    </row>
    <row r="4585" spans="1:10" ht="15" x14ac:dyDescent="0.15">
      <c r="A4585" s="9">
        <v>41220.356249999997</v>
      </c>
      <c r="B4585" s="10">
        <v>231</v>
      </c>
      <c r="C4585" s="10">
        <v>19</v>
      </c>
      <c r="D4585" s="11">
        <v>-21.250969999999999</v>
      </c>
      <c r="E4585" s="11">
        <v>23.719750999999999</v>
      </c>
      <c r="F4585" s="11">
        <v>-3.5257890000000001</v>
      </c>
      <c r="G4585" s="11">
        <v>5.4</v>
      </c>
      <c r="H4585" s="11">
        <v>-16.2</v>
      </c>
      <c r="I4585" s="11">
        <v>1.5</v>
      </c>
      <c r="J4585" s="6"/>
    </row>
    <row r="4586" spans="1:10" ht="15" x14ac:dyDescent="0.15">
      <c r="A4586" s="9">
        <v>40304.180555555555</v>
      </c>
      <c r="B4586" s="10">
        <v>263</v>
      </c>
      <c r="C4586" s="10">
        <v>29</v>
      </c>
      <c r="D4586" s="11">
        <v>14.538005</v>
      </c>
      <c r="E4586" s="11">
        <v>23.735897000000001</v>
      </c>
      <c r="F4586" s="11">
        <v>14.602589</v>
      </c>
      <c r="G4586" s="11">
        <v>-1</v>
      </c>
      <c r="H4586" s="11">
        <v>-16</v>
      </c>
      <c r="I4586" s="11">
        <v>-9.4</v>
      </c>
      <c r="J4586" s="6"/>
    </row>
    <row r="4587" spans="1:10" ht="15" x14ac:dyDescent="0.15">
      <c r="A4587" s="9">
        <v>40066.19027777778</v>
      </c>
      <c r="B4587" s="10">
        <v>127</v>
      </c>
      <c r="C4587" s="10"/>
      <c r="D4587" s="11">
        <v>-20.640163000000001</v>
      </c>
      <c r="E4587" s="11">
        <v>23.7424535625</v>
      </c>
      <c r="F4587" s="11">
        <v>-16.527290000000001</v>
      </c>
      <c r="G4587" s="11"/>
      <c r="H4587" s="11"/>
      <c r="I4587" s="11"/>
      <c r="J4587" s="6"/>
    </row>
    <row r="4588" spans="1:10" ht="15" x14ac:dyDescent="0.15">
      <c r="A4588" s="9">
        <v>40246.192361111112</v>
      </c>
      <c r="B4588" s="10">
        <v>74</v>
      </c>
      <c r="C4588" s="10">
        <v>17</v>
      </c>
      <c r="D4588" s="11">
        <v>-23.4</v>
      </c>
      <c r="E4588" s="11">
        <v>23.8</v>
      </c>
      <c r="F4588" s="11">
        <v>-18.100000000000001</v>
      </c>
      <c r="G4588" s="11">
        <v>22</v>
      </c>
      <c r="H4588" s="11">
        <v>-23.9</v>
      </c>
      <c r="I4588" s="11">
        <v>19.2</v>
      </c>
      <c r="J4588" s="6"/>
    </row>
    <row r="4589" spans="1:10" ht="15" x14ac:dyDescent="0.15">
      <c r="A4589" s="9">
        <v>40948.981249999997</v>
      </c>
      <c r="B4589" s="10">
        <v>32</v>
      </c>
      <c r="C4589" s="10">
        <v>8</v>
      </c>
      <c r="D4589" s="11">
        <v>-33.6</v>
      </c>
      <c r="E4589" s="11">
        <v>23.8</v>
      </c>
      <c r="F4589" s="11">
        <v>-28.9</v>
      </c>
      <c r="G4589" s="11">
        <v>42.9</v>
      </c>
      <c r="H4589" s="11">
        <v>-32.799999999999997</v>
      </c>
      <c r="I4589" s="11">
        <v>35.5</v>
      </c>
      <c r="J4589" s="6"/>
    </row>
    <row r="4590" spans="1:10" ht="15" x14ac:dyDescent="0.15">
      <c r="A4590" s="9">
        <v>41332.615277777775</v>
      </c>
      <c r="B4590" s="10">
        <v>142</v>
      </c>
      <c r="C4590" s="10">
        <v>23</v>
      </c>
      <c r="D4590" s="11">
        <v>6.5733199999999998</v>
      </c>
      <c r="E4590" s="11">
        <v>23.843544999999999</v>
      </c>
      <c r="F4590" s="11">
        <v>6.2857969999999996</v>
      </c>
      <c r="G4590" s="11">
        <v>26.2</v>
      </c>
      <c r="H4590" s="11">
        <v>-31.2</v>
      </c>
      <c r="I4590" s="11">
        <v>18</v>
      </c>
      <c r="J4590" s="6"/>
    </row>
    <row r="4591" spans="1:10" ht="15" x14ac:dyDescent="0.15">
      <c r="A4591" s="9">
        <v>41424.705555555556</v>
      </c>
      <c r="B4591" s="10">
        <v>111</v>
      </c>
      <c r="C4591" s="10">
        <v>6</v>
      </c>
      <c r="D4591" s="11">
        <v>6.5697599999999996</v>
      </c>
      <c r="E4591" s="11">
        <v>23.856501999999999</v>
      </c>
      <c r="F4591" s="11">
        <v>-1.8408310000000001</v>
      </c>
      <c r="G4591" s="11">
        <v>12.5</v>
      </c>
      <c r="H4591" s="11">
        <v>-13.4</v>
      </c>
      <c r="I4591" s="11">
        <v>10.3</v>
      </c>
      <c r="J4591" s="6"/>
    </row>
    <row r="4592" spans="1:10" ht="15" x14ac:dyDescent="0.15">
      <c r="A4592" s="9">
        <v>41949.06527777778</v>
      </c>
      <c r="B4592" s="10">
        <v>87</v>
      </c>
      <c r="C4592" s="10">
        <v>4</v>
      </c>
      <c r="D4592" s="11">
        <v>-19.193259999999999</v>
      </c>
      <c r="E4592" s="11">
        <v>23.878778000000001</v>
      </c>
      <c r="F4592" s="11">
        <v>-2.05531</v>
      </c>
      <c r="G4592" s="11">
        <v>29.6</v>
      </c>
      <c r="H4592" s="11">
        <v>-22.2</v>
      </c>
      <c r="I4592" s="11">
        <v>20.3</v>
      </c>
    </row>
    <row r="4593" spans="1:10" ht="15" x14ac:dyDescent="0.15">
      <c r="A4593" s="9">
        <v>40654.644444444442</v>
      </c>
      <c r="B4593" s="10">
        <v>289</v>
      </c>
      <c r="C4593" s="10">
        <v>10</v>
      </c>
      <c r="D4593" s="11">
        <v>-73.5</v>
      </c>
      <c r="E4593" s="11">
        <v>23.9</v>
      </c>
      <c r="F4593" s="11">
        <v>-12.6</v>
      </c>
      <c r="G4593" s="11">
        <v>9.6999999999999993</v>
      </c>
      <c r="H4593" s="11">
        <v>-9.9</v>
      </c>
      <c r="I4593" s="11">
        <v>0.1</v>
      </c>
      <c r="J4593" s="6"/>
    </row>
    <row r="4594" spans="1:10" ht="15" x14ac:dyDescent="0.15">
      <c r="A4594" s="9">
        <v>41074.316666666666</v>
      </c>
      <c r="B4594" s="10">
        <v>177</v>
      </c>
      <c r="C4594" s="10">
        <v>4</v>
      </c>
      <c r="D4594" s="11">
        <v>4.8</v>
      </c>
      <c r="E4594" s="11">
        <v>23.9</v>
      </c>
      <c r="F4594" s="11">
        <v>-9.4</v>
      </c>
      <c r="G4594" s="11">
        <v>40.299999999999997</v>
      </c>
      <c r="H4594" s="11">
        <v>-26.5</v>
      </c>
      <c r="I4594" s="11">
        <v>24.7</v>
      </c>
      <c r="J4594" s="6"/>
    </row>
    <row r="4595" spans="1:10" ht="15" x14ac:dyDescent="0.15">
      <c r="A4595" s="9">
        <v>42089.347222222219</v>
      </c>
      <c r="B4595" s="10">
        <v>35</v>
      </c>
      <c r="C4595" s="10">
        <v>6</v>
      </c>
      <c r="D4595" s="10">
        <v>-32.299999999999997</v>
      </c>
      <c r="E4595" s="10">
        <v>23.9</v>
      </c>
      <c r="F4595" s="10">
        <v>-23.4</v>
      </c>
      <c r="G4595" s="12">
        <v>39.083640000000003</v>
      </c>
      <c r="H4595" s="12">
        <v>-27.247810000000001</v>
      </c>
      <c r="I4595" s="12">
        <v>25.210650000000001</v>
      </c>
    </row>
    <row r="4596" spans="1:10" ht="15" x14ac:dyDescent="0.15">
      <c r="A4596" s="9">
        <v>42094.328472222223</v>
      </c>
      <c r="B4596" s="10">
        <v>253</v>
      </c>
      <c r="C4596" s="10">
        <v>8</v>
      </c>
      <c r="D4596" s="10">
        <v>-63</v>
      </c>
      <c r="E4596" s="10">
        <v>23.9</v>
      </c>
      <c r="F4596" s="10">
        <v>-1.3</v>
      </c>
      <c r="G4596" s="12">
        <v>-5.8182999999999998</v>
      </c>
      <c r="H4596" s="12">
        <v>-5.9931700000000001</v>
      </c>
      <c r="I4596" s="12">
        <v>4.2380100000000001</v>
      </c>
    </row>
    <row r="4597" spans="1:10" ht="15" x14ac:dyDescent="0.15">
      <c r="A4597" s="9">
        <v>42117.90625</v>
      </c>
      <c r="B4597" s="10">
        <v>54</v>
      </c>
      <c r="C4597" s="10">
        <v>14</v>
      </c>
      <c r="D4597" s="10">
        <v>-24.4</v>
      </c>
      <c r="E4597" s="10">
        <v>23.9</v>
      </c>
      <c r="F4597" s="10">
        <v>-7</v>
      </c>
      <c r="G4597" s="12">
        <v>32.722729999999999</v>
      </c>
      <c r="H4597" s="12">
        <v>-30.474699999999999</v>
      </c>
      <c r="I4597" s="12">
        <v>21.32987</v>
      </c>
    </row>
    <row r="4598" spans="1:10" ht="15" x14ac:dyDescent="0.15">
      <c r="A4598" s="9">
        <v>42258.455555555556</v>
      </c>
      <c r="B4598" s="10">
        <v>40</v>
      </c>
      <c r="C4598" s="10">
        <v>3</v>
      </c>
      <c r="D4598" s="10">
        <v>-34.700000000000003</v>
      </c>
      <c r="E4598" s="10">
        <v>23.9</v>
      </c>
      <c r="F4598" s="10">
        <v>-26.3</v>
      </c>
      <c r="G4598" s="12">
        <v>36.047280000000001</v>
      </c>
      <c r="H4598" s="12">
        <v>-26.8339</v>
      </c>
      <c r="I4598" s="12">
        <v>26.2851</v>
      </c>
    </row>
    <row r="4599" spans="1:10" ht="15" x14ac:dyDescent="0.15">
      <c r="A4599" s="9">
        <v>41216.884027777778</v>
      </c>
      <c r="B4599" s="10">
        <v>328</v>
      </c>
      <c r="C4599" s="10">
        <v>18</v>
      </c>
      <c r="D4599" s="11"/>
      <c r="E4599" s="11">
        <v>23.923575</v>
      </c>
      <c r="F4599" s="11"/>
      <c r="G4599" s="11">
        <v>37.4</v>
      </c>
      <c r="H4599" s="11">
        <v>-14.1</v>
      </c>
      <c r="I4599" s="11">
        <v>30.1</v>
      </c>
      <c r="J4599" s="6"/>
    </row>
    <row r="4600" spans="1:10" ht="15" x14ac:dyDescent="0.15">
      <c r="A4600" s="9">
        <v>40182.140277777777</v>
      </c>
      <c r="B4600" s="10">
        <v>208</v>
      </c>
      <c r="C4600" s="10"/>
      <c r="D4600" s="11">
        <v>-15.5</v>
      </c>
      <c r="E4600" s="11">
        <v>24</v>
      </c>
      <c r="F4600" s="11">
        <v>-4.2</v>
      </c>
      <c r="G4600" s="11"/>
      <c r="H4600" s="11"/>
      <c r="I4600" s="11"/>
      <c r="J4600" s="6"/>
    </row>
    <row r="4601" spans="1:10" ht="15" x14ac:dyDescent="0.15">
      <c r="A4601" s="9">
        <v>40212.484027777777</v>
      </c>
      <c r="B4601" s="10">
        <v>98</v>
      </c>
      <c r="C4601" s="10">
        <v>9</v>
      </c>
      <c r="D4601" s="11">
        <v>-29.1</v>
      </c>
      <c r="E4601" s="11">
        <v>24</v>
      </c>
      <c r="F4601" s="11">
        <v>-24</v>
      </c>
      <c r="G4601" s="11">
        <v>28.3</v>
      </c>
      <c r="H4601" s="11">
        <v>-18.2</v>
      </c>
      <c r="I4601" s="11">
        <v>10.4</v>
      </c>
      <c r="J4601" s="6"/>
    </row>
    <row r="4602" spans="1:10" ht="15" x14ac:dyDescent="0.15">
      <c r="A4602" s="9">
        <v>40213.643055555556</v>
      </c>
      <c r="B4602" s="10">
        <v>102</v>
      </c>
      <c r="C4602" s="10">
        <v>18</v>
      </c>
      <c r="D4602" s="11">
        <v>-45.5</v>
      </c>
      <c r="E4602" s="11">
        <v>24</v>
      </c>
      <c r="F4602" s="11">
        <v>-36</v>
      </c>
      <c r="G4602" s="11">
        <v>34</v>
      </c>
      <c r="H4602" s="11">
        <v>-32.9</v>
      </c>
      <c r="I4602" s="11">
        <v>23.6</v>
      </c>
      <c r="J4602" s="6"/>
    </row>
    <row r="4603" spans="1:10" ht="15" x14ac:dyDescent="0.15">
      <c r="A4603" s="9">
        <v>40288.359722222223</v>
      </c>
      <c r="B4603" s="10">
        <v>188</v>
      </c>
      <c r="C4603" s="10">
        <v>6</v>
      </c>
      <c r="D4603" s="11">
        <v>-44</v>
      </c>
      <c r="E4603" s="11">
        <v>24</v>
      </c>
      <c r="F4603" s="11">
        <v>-27.7</v>
      </c>
      <c r="G4603" s="11">
        <v>27</v>
      </c>
      <c r="H4603" s="11">
        <v>-22.8</v>
      </c>
      <c r="I4603" s="11">
        <v>20.6</v>
      </c>
      <c r="J4603" s="6"/>
    </row>
    <row r="4604" spans="1:10" ht="15" x14ac:dyDescent="0.15">
      <c r="A4604" s="9">
        <v>42138.177777777775</v>
      </c>
      <c r="B4604" s="10">
        <v>123</v>
      </c>
      <c r="C4604" s="10">
        <v>6</v>
      </c>
      <c r="D4604" s="10">
        <v>-33.9</v>
      </c>
      <c r="E4604" s="10">
        <v>24</v>
      </c>
      <c r="F4604" s="10">
        <v>-18.899999999999999</v>
      </c>
      <c r="G4604" s="12">
        <v>61.773850000000003</v>
      </c>
      <c r="H4604" s="12">
        <v>-46.399270000000001</v>
      </c>
      <c r="I4604" s="12">
        <v>38.810040000000001</v>
      </c>
    </row>
    <row r="4605" spans="1:10" ht="15" x14ac:dyDescent="0.15">
      <c r="A4605" s="9">
        <v>40067.517361111109</v>
      </c>
      <c r="B4605" s="10">
        <v>382</v>
      </c>
      <c r="C4605" s="10">
        <v>26</v>
      </c>
      <c r="D4605" s="11">
        <v>-19.136619</v>
      </c>
      <c r="E4605" s="11">
        <v>24.058949986111099</v>
      </c>
      <c r="F4605" s="11">
        <v>-17.60032</v>
      </c>
      <c r="G4605" s="11">
        <v>17.5</v>
      </c>
      <c r="H4605" s="11">
        <v>-18.5</v>
      </c>
      <c r="I4605" s="11">
        <v>15.9</v>
      </c>
      <c r="J4605" s="6"/>
    </row>
    <row r="4606" spans="1:10" ht="15" x14ac:dyDescent="0.15">
      <c r="A4606" s="9">
        <v>40200.664583333331</v>
      </c>
      <c r="B4606" s="10">
        <v>103</v>
      </c>
      <c r="C4606" s="10">
        <v>19</v>
      </c>
      <c r="D4606" s="11">
        <v>-38.200000000000003</v>
      </c>
      <c r="E4606" s="11">
        <v>24.1</v>
      </c>
      <c r="F4606" s="11">
        <v>-30.8</v>
      </c>
      <c r="G4606" s="11">
        <v>22.5</v>
      </c>
      <c r="H4606" s="11">
        <v>-12.9</v>
      </c>
      <c r="I4606" s="11">
        <v>13.5</v>
      </c>
      <c r="J4606" s="6"/>
    </row>
    <row r="4607" spans="1:10" ht="15" x14ac:dyDescent="0.15">
      <c r="A4607" s="9">
        <v>40370.441666666666</v>
      </c>
      <c r="B4607" s="10">
        <v>87</v>
      </c>
      <c r="C4607" s="10">
        <v>14</v>
      </c>
      <c r="D4607" s="11">
        <v>-30.2</v>
      </c>
      <c r="E4607" s="11">
        <v>24.1</v>
      </c>
      <c r="F4607" s="11">
        <v>-28</v>
      </c>
      <c r="G4607" s="11">
        <v>39.700000000000003</v>
      </c>
      <c r="H4607" s="11">
        <v>-28.7</v>
      </c>
      <c r="I4607" s="11">
        <v>24.5</v>
      </c>
      <c r="J4607" s="6"/>
    </row>
    <row r="4608" spans="1:10" ht="15" x14ac:dyDescent="0.15">
      <c r="A4608" s="9">
        <v>41322.800000000003</v>
      </c>
      <c r="B4608" s="10">
        <v>271</v>
      </c>
      <c r="C4608" s="10">
        <v>34</v>
      </c>
      <c r="D4608" s="11">
        <v>12.02028</v>
      </c>
      <c r="E4608" s="11">
        <v>24.172802999999998</v>
      </c>
      <c r="F4608" s="11">
        <v>6.1132580000000001</v>
      </c>
      <c r="G4608" s="11">
        <v>31.6</v>
      </c>
      <c r="H4608" s="11">
        <v>-24</v>
      </c>
      <c r="I4608" s="11">
        <v>25.4</v>
      </c>
      <c r="J4608" s="6"/>
    </row>
    <row r="4609" spans="1:10" ht="15" x14ac:dyDescent="0.15">
      <c r="A4609" s="9">
        <v>40165.225694444445</v>
      </c>
      <c r="B4609" s="10">
        <v>193</v>
      </c>
      <c r="C4609" s="10">
        <v>23</v>
      </c>
      <c r="D4609" s="11">
        <v>-11.5</v>
      </c>
      <c r="E4609" s="11">
        <v>24.2</v>
      </c>
      <c r="F4609" s="11">
        <v>-3.1</v>
      </c>
      <c r="G4609" s="11">
        <v>45.1</v>
      </c>
      <c r="H4609" s="11">
        <v>-37.9</v>
      </c>
      <c r="I4609" s="11">
        <v>30</v>
      </c>
      <c r="J4609" s="6"/>
    </row>
    <row r="4610" spans="1:10" ht="15" x14ac:dyDescent="0.15">
      <c r="A4610" s="9">
        <v>41335.776388888888</v>
      </c>
      <c r="B4610" s="10">
        <v>124</v>
      </c>
      <c r="C4610" s="10">
        <v>11</v>
      </c>
      <c r="D4610" s="11">
        <v>-54.5</v>
      </c>
      <c r="E4610" s="11">
        <v>24.2</v>
      </c>
      <c r="F4610" s="11">
        <v>-26.5</v>
      </c>
      <c r="G4610" s="11">
        <v>27.6</v>
      </c>
      <c r="H4610" s="11">
        <v>-28.3</v>
      </c>
      <c r="I4610" s="11">
        <v>17.5</v>
      </c>
      <c r="J4610" s="6"/>
    </row>
    <row r="4611" spans="1:10" ht="15" x14ac:dyDescent="0.15">
      <c r="A4611" s="9">
        <v>41473.93472222222</v>
      </c>
      <c r="B4611" s="10">
        <v>294</v>
      </c>
      <c r="C4611" s="10">
        <v>17</v>
      </c>
      <c r="D4611" s="11">
        <v>-30.3</v>
      </c>
      <c r="E4611" s="11">
        <v>24.2</v>
      </c>
      <c r="F4611" s="11">
        <v>-27.1</v>
      </c>
      <c r="G4611" s="11">
        <v>43.3</v>
      </c>
      <c r="H4611" s="11">
        <v>-29.8</v>
      </c>
      <c r="I4611" s="11">
        <v>26.5</v>
      </c>
      <c r="J4611" s="6"/>
    </row>
    <row r="4612" spans="1:10" ht="15" x14ac:dyDescent="0.15">
      <c r="A4612" s="9">
        <v>41542.734027777777</v>
      </c>
      <c r="B4612" s="10">
        <v>129</v>
      </c>
      <c r="C4612" s="10">
        <v>30</v>
      </c>
      <c r="D4612" s="11">
        <v>-35.700000000000003</v>
      </c>
      <c r="E4612" s="11">
        <v>24.2</v>
      </c>
      <c r="F4612" s="11">
        <v>-18.600000000000001</v>
      </c>
      <c r="G4612" s="11">
        <v>8.1</v>
      </c>
      <c r="H4612" s="11">
        <v>-22.8</v>
      </c>
      <c r="I4612" s="11">
        <v>6.1</v>
      </c>
      <c r="J4612" s="6"/>
    </row>
    <row r="4613" spans="1:10" ht="15" x14ac:dyDescent="0.15">
      <c r="A4613" s="9">
        <v>41727.032638888886</v>
      </c>
      <c r="B4613" s="10">
        <v>107</v>
      </c>
      <c r="C4613" s="10">
        <v>15</v>
      </c>
      <c r="D4613" s="11">
        <v>-12.4</v>
      </c>
      <c r="E4613" s="11">
        <v>24.2</v>
      </c>
      <c r="F4613" s="11">
        <v>-4.8</v>
      </c>
      <c r="G4613" s="11">
        <v>20.5</v>
      </c>
      <c r="H4613" s="11">
        <v>-20.8</v>
      </c>
      <c r="I4613" s="11">
        <v>12.8</v>
      </c>
    </row>
    <row r="4614" spans="1:10" ht="15" x14ac:dyDescent="0.15">
      <c r="A4614" s="9">
        <v>42095.840277777781</v>
      </c>
      <c r="B4614" s="10">
        <v>230</v>
      </c>
      <c r="C4614" s="10">
        <v>8</v>
      </c>
      <c r="D4614" s="10">
        <v>-22.7</v>
      </c>
      <c r="E4614" s="10">
        <v>24.2</v>
      </c>
      <c r="F4614" s="10">
        <v>-14.5</v>
      </c>
      <c r="G4614" s="12">
        <v>18.385020000000001</v>
      </c>
      <c r="H4614" s="12">
        <v>-13.723039999999999</v>
      </c>
      <c r="I4614" s="12">
        <v>14.226179999999999</v>
      </c>
    </row>
    <row r="4615" spans="1:10" ht="15" x14ac:dyDescent="0.15">
      <c r="A4615" s="9">
        <v>40200.313194444447</v>
      </c>
      <c r="B4615" s="10">
        <v>91</v>
      </c>
      <c r="C4615" s="10">
        <v>10</v>
      </c>
      <c r="D4615" s="11">
        <v>-14.2</v>
      </c>
      <c r="E4615" s="11">
        <v>24.3</v>
      </c>
      <c r="F4615" s="11">
        <v>-0.8</v>
      </c>
      <c r="G4615" s="11">
        <v>25.7</v>
      </c>
      <c r="H4615" s="11">
        <v>-20.6</v>
      </c>
      <c r="I4615" s="11">
        <v>10.9</v>
      </c>
      <c r="J4615" s="6"/>
    </row>
    <row r="4616" spans="1:10" ht="15" x14ac:dyDescent="0.15">
      <c r="A4616" s="9">
        <v>40223.613194444442</v>
      </c>
      <c r="B4616" s="10">
        <v>72</v>
      </c>
      <c r="C4616" s="10">
        <v>19</v>
      </c>
      <c r="D4616" s="11">
        <v>-19.2</v>
      </c>
      <c r="E4616" s="11">
        <v>24.3</v>
      </c>
      <c r="F4616" s="11">
        <v>-8.6999999999999993</v>
      </c>
      <c r="G4616" s="11">
        <v>24.3</v>
      </c>
      <c r="H4616" s="11">
        <v>-22.2</v>
      </c>
      <c r="I4616" s="11">
        <v>8.9</v>
      </c>
      <c r="J4616" s="6"/>
    </row>
    <row r="4617" spans="1:10" ht="15" x14ac:dyDescent="0.15">
      <c r="A4617" s="9">
        <v>40971.79583333333</v>
      </c>
      <c r="B4617" s="10">
        <v>50</v>
      </c>
      <c r="C4617" s="10">
        <v>30</v>
      </c>
      <c r="D4617" s="11">
        <v>10.6</v>
      </c>
      <c r="E4617" s="11">
        <v>24.3</v>
      </c>
      <c r="F4617" s="11">
        <v>19.100000000000001</v>
      </c>
      <c r="G4617" s="11">
        <v>19.100000000000001</v>
      </c>
      <c r="H4617" s="11">
        <v>-16.600000000000001</v>
      </c>
      <c r="I4617" s="11">
        <v>9</v>
      </c>
      <c r="J4617" s="6"/>
    </row>
    <row r="4618" spans="1:10" ht="15" x14ac:dyDescent="0.15">
      <c r="A4618" s="9">
        <v>41992.231249999997</v>
      </c>
      <c r="B4618" s="10">
        <v>115</v>
      </c>
      <c r="C4618" s="10">
        <v>11</v>
      </c>
      <c r="D4618" s="11">
        <v>-14.2</v>
      </c>
      <c r="E4618" s="11">
        <v>24.4</v>
      </c>
      <c r="F4618" s="11">
        <v>6.1</v>
      </c>
      <c r="G4618" s="11">
        <v>32.4</v>
      </c>
      <c r="H4618" s="11">
        <v>-26.3</v>
      </c>
      <c r="I4618" s="11">
        <v>16.8</v>
      </c>
    </row>
    <row r="4619" spans="1:10" ht="15" x14ac:dyDescent="0.15">
      <c r="A4619" s="9">
        <v>41674.849305555559</v>
      </c>
      <c r="B4619" s="10">
        <v>96</v>
      </c>
      <c r="C4619" s="10">
        <v>8</v>
      </c>
      <c r="D4619" s="11">
        <v>-17.899999999999999</v>
      </c>
      <c r="E4619" s="11">
        <v>24.5</v>
      </c>
      <c r="F4619" s="11">
        <v>32.9</v>
      </c>
      <c r="G4619" s="11">
        <v>39.9</v>
      </c>
      <c r="H4619" s="11">
        <v>-30.6</v>
      </c>
      <c r="I4619" s="11">
        <v>31.1</v>
      </c>
    </row>
    <row r="4620" spans="1:10" ht="15" x14ac:dyDescent="0.15">
      <c r="A4620" s="9">
        <v>41914.339583333334</v>
      </c>
      <c r="B4620" s="10">
        <v>114</v>
      </c>
      <c r="C4620" s="10">
        <v>14</v>
      </c>
      <c r="D4620" s="11">
        <v>-19.899999999999999</v>
      </c>
      <c r="E4620" s="11">
        <v>24.5</v>
      </c>
      <c r="F4620" s="11">
        <v>-12</v>
      </c>
      <c r="G4620" s="11">
        <v>34.1</v>
      </c>
      <c r="H4620" s="11">
        <v>-31.3</v>
      </c>
      <c r="I4620" s="11">
        <v>22.6</v>
      </c>
    </row>
    <row r="4621" spans="1:10" ht="15" x14ac:dyDescent="0.15">
      <c r="A4621" s="9">
        <v>42132.384027777778</v>
      </c>
      <c r="B4621" s="10">
        <v>174</v>
      </c>
      <c r="C4621" s="10">
        <v>5</v>
      </c>
      <c r="D4621" s="10">
        <v>-15.7</v>
      </c>
      <c r="E4621" s="10">
        <v>24.5</v>
      </c>
      <c r="F4621" s="10">
        <v>-8.1999999999999993</v>
      </c>
      <c r="G4621" s="12">
        <v>16.343170000000001</v>
      </c>
      <c r="H4621" s="12">
        <v>-11.751189999999999</v>
      </c>
      <c r="I4621" s="12">
        <v>10.08826</v>
      </c>
    </row>
    <row r="4622" spans="1:10" ht="15" x14ac:dyDescent="0.15">
      <c r="A4622" s="9">
        <v>41955.330555555556</v>
      </c>
      <c r="B4622" s="10">
        <v>153</v>
      </c>
      <c r="C4622" s="10">
        <v>8</v>
      </c>
      <c r="D4622" s="11">
        <v>-23.32612</v>
      </c>
      <c r="E4622" s="11">
        <v>24.512</v>
      </c>
      <c r="F4622" s="11">
        <v>-8.7067300000000003</v>
      </c>
      <c r="G4622" s="11">
        <v>29.6</v>
      </c>
      <c r="H4622" s="11">
        <v>-20.5</v>
      </c>
      <c r="I4622" s="11">
        <v>25.4</v>
      </c>
    </row>
    <row r="4623" spans="1:10" ht="15" x14ac:dyDescent="0.15">
      <c r="A4623" s="9">
        <v>41796.549305555556</v>
      </c>
      <c r="B4623" s="10">
        <v>57</v>
      </c>
      <c r="C4623" s="10">
        <v>7</v>
      </c>
      <c r="D4623" s="11">
        <v>-18.324110000000001</v>
      </c>
      <c r="E4623" s="11">
        <v>24.537704000000002</v>
      </c>
      <c r="F4623" s="11">
        <v>-9.0468700000000002</v>
      </c>
      <c r="G4623" s="11">
        <v>27.5</v>
      </c>
      <c r="H4623" s="11">
        <v>-16.7</v>
      </c>
      <c r="I4623" s="11">
        <v>18.100000000000001</v>
      </c>
    </row>
    <row r="4624" spans="1:10" ht="15" x14ac:dyDescent="0.15">
      <c r="A4624" s="9">
        <v>40069.713194444441</v>
      </c>
      <c r="B4624" s="10">
        <v>432</v>
      </c>
      <c r="C4624" s="10">
        <v>31</v>
      </c>
      <c r="D4624" s="11">
        <v>-8.1921839999999992</v>
      </c>
      <c r="E4624" s="11">
        <v>24.576684</v>
      </c>
      <c r="F4624" s="11">
        <v>-1.0621400000000001</v>
      </c>
      <c r="G4624" s="11">
        <v>33.299999999999997</v>
      </c>
      <c r="H4624" s="11">
        <v>-31.4</v>
      </c>
      <c r="I4624" s="11">
        <v>20.5</v>
      </c>
      <c r="J4624" s="6"/>
    </row>
    <row r="4625" spans="1:10" ht="15" x14ac:dyDescent="0.15">
      <c r="A4625" s="9">
        <v>40167.29583333333</v>
      </c>
      <c r="B4625" s="10">
        <v>62</v>
      </c>
      <c r="C4625" s="10">
        <v>13</v>
      </c>
      <c r="D4625" s="11">
        <v>-28.9</v>
      </c>
      <c r="E4625" s="11">
        <v>24.6</v>
      </c>
      <c r="F4625" s="11">
        <v>-21.5</v>
      </c>
      <c r="G4625" s="11">
        <v>28.3</v>
      </c>
      <c r="H4625" s="11">
        <v>-27.9</v>
      </c>
      <c r="I4625" s="11">
        <v>22.4</v>
      </c>
      <c r="J4625" s="6"/>
    </row>
    <row r="4626" spans="1:10" ht="15" x14ac:dyDescent="0.15">
      <c r="A4626" s="9">
        <v>40287.572222222225</v>
      </c>
      <c r="B4626" s="10">
        <v>151</v>
      </c>
      <c r="C4626" s="10">
        <v>15</v>
      </c>
      <c r="D4626" s="11">
        <v>-19.600000000000001</v>
      </c>
      <c r="E4626" s="11">
        <v>24.6</v>
      </c>
      <c r="F4626" s="11">
        <v>-14.5</v>
      </c>
      <c r="G4626" s="11">
        <v>43.9</v>
      </c>
      <c r="H4626" s="11">
        <v>-32.4</v>
      </c>
      <c r="I4626" s="11">
        <v>29.1</v>
      </c>
      <c r="J4626" s="6"/>
    </row>
    <row r="4627" spans="1:10" ht="15" x14ac:dyDescent="0.15">
      <c r="A4627" s="9">
        <v>40397.127083333333</v>
      </c>
      <c r="B4627" s="10">
        <v>212</v>
      </c>
      <c r="C4627" s="10">
        <v>19</v>
      </c>
      <c r="D4627" s="11">
        <v>-33.5</v>
      </c>
      <c r="E4627" s="11">
        <v>24.6</v>
      </c>
      <c r="F4627" s="11">
        <v>-5.0999999999999996</v>
      </c>
      <c r="G4627" s="11">
        <v>16.2</v>
      </c>
      <c r="H4627" s="11">
        <v>-9.3000000000000007</v>
      </c>
      <c r="I4627" s="11">
        <v>9.1</v>
      </c>
      <c r="J4627" s="6"/>
    </row>
    <row r="4628" spans="1:10" ht="15" x14ac:dyDescent="0.15">
      <c r="A4628" s="9">
        <v>41562.48333333333</v>
      </c>
      <c r="B4628" s="10">
        <v>70</v>
      </c>
      <c r="C4628" s="10">
        <v>31</v>
      </c>
      <c r="D4628" s="11">
        <v>-19.399999999999999</v>
      </c>
      <c r="E4628" s="11">
        <v>24.6</v>
      </c>
      <c r="F4628" s="11">
        <v>-14.9</v>
      </c>
      <c r="G4628" s="11">
        <v>20.9</v>
      </c>
      <c r="H4628" s="11">
        <v>-37</v>
      </c>
      <c r="I4628" s="11">
        <v>17</v>
      </c>
      <c r="J4628" s="6"/>
    </row>
    <row r="4629" spans="1:10" ht="15" x14ac:dyDescent="0.15">
      <c r="A4629" s="9">
        <v>42257.072916666664</v>
      </c>
      <c r="B4629" s="10">
        <v>47</v>
      </c>
      <c r="C4629" s="10">
        <v>16</v>
      </c>
      <c r="D4629" s="10">
        <v>-23.9</v>
      </c>
      <c r="E4629" s="10">
        <v>24.6</v>
      </c>
      <c r="F4629" s="10">
        <v>-14.5</v>
      </c>
      <c r="G4629" s="12">
        <v>35.992919999999998</v>
      </c>
      <c r="H4629" s="12">
        <v>-25.44652</v>
      </c>
      <c r="I4629" s="12">
        <v>25.462859999999999</v>
      </c>
    </row>
    <row r="4630" spans="1:10" ht="15" x14ac:dyDescent="0.15">
      <c r="A4630" s="9">
        <v>41353.723611111112</v>
      </c>
      <c r="B4630" s="10">
        <v>107</v>
      </c>
      <c r="C4630" s="10">
        <v>32</v>
      </c>
      <c r="D4630" s="11">
        <v>32.361359999999998</v>
      </c>
      <c r="E4630" s="11">
        <v>24.616461000000001</v>
      </c>
      <c r="F4630" s="11">
        <v>25.620594000000001</v>
      </c>
      <c r="G4630" s="11">
        <v>32.1</v>
      </c>
      <c r="H4630" s="11">
        <v>-39.299999999999997</v>
      </c>
      <c r="I4630" s="11">
        <v>13.2</v>
      </c>
      <c r="J4630" s="6"/>
    </row>
    <row r="4631" spans="1:10" ht="15" x14ac:dyDescent="0.15">
      <c r="A4631" s="9">
        <v>40088.762499999997</v>
      </c>
      <c r="B4631" s="10">
        <v>293</v>
      </c>
      <c r="C4631" s="10">
        <v>32</v>
      </c>
      <c r="D4631" s="11">
        <v>-25.182686</v>
      </c>
      <c r="E4631" s="11">
        <v>24.698180000000001</v>
      </c>
      <c r="F4631" s="11">
        <v>-14.881729999999999</v>
      </c>
      <c r="G4631" s="11">
        <v>28.1</v>
      </c>
      <c r="H4631" s="11">
        <v>-18.7</v>
      </c>
      <c r="I4631" s="11">
        <v>13.5</v>
      </c>
      <c r="J4631" s="6"/>
    </row>
    <row r="4632" spans="1:10" ht="15" x14ac:dyDescent="0.15">
      <c r="A4632" s="9">
        <v>41678.201388888891</v>
      </c>
      <c r="B4632" s="10">
        <v>231</v>
      </c>
      <c r="C4632" s="10">
        <v>10</v>
      </c>
      <c r="D4632" s="11">
        <v>-22</v>
      </c>
      <c r="E4632" s="11">
        <v>24.7</v>
      </c>
      <c r="F4632" s="11">
        <v>-54.8</v>
      </c>
      <c r="G4632" s="11">
        <v>34.700000000000003</v>
      </c>
      <c r="H4632" s="11">
        <v>-24.2</v>
      </c>
      <c r="I4632" s="11">
        <v>20.9</v>
      </c>
    </row>
    <row r="4633" spans="1:10" ht="15" x14ac:dyDescent="0.15">
      <c r="A4633" s="9">
        <v>41928.445138888892</v>
      </c>
      <c r="B4633" s="10">
        <v>136</v>
      </c>
      <c r="C4633" s="10">
        <v>5</v>
      </c>
      <c r="D4633" s="11">
        <v>-16.7</v>
      </c>
      <c r="E4633" s="11">
        <v>24.7</v>
      </c>
      <c r="F4633" s="11">
        <v>3.8</v>
      </c>
      <c r="G4633" s="11">
        <v>-1.2</v>
      </c>
      <c r="H4633" s="11">
        <v>-0.1</v>
      </c>
      <c r="I4633" s="11">
        <v>1.4</v>
      </c>
    </row>
    <row r="4634" spans="1:10" ht="15" x14ac:dyDescent="0.15">
      <c r="A4634" s="9">
        <v>42089.611805555556</v>
      </c>
      <c r="B4634" s="10">
        <v>186</v>
      </c>
      <c r="C4634" s="10">
        <v>10</v>
      </c>
      <c r="D4634" s="10">
        <v>-10.1</v>
      </c>
      <c r="E4634" s="10">
        <v>24.7</v>
      </c>
      <c r="F4634" s="10">
        <v>-4.2</v>
      </c>
      <c r="G4634" s="12">
        <v>22.901060000000001</v>
      </c>
      <c r="H4634" s="12">
        <v>-15.667020000000001</v>
      </c>
      <c r="I4634" s="12">
        <v>15.879810000000001</v>
      </c>
    </row>
    <row r="4635" spans="1:10" ht="15" x14ac:dyDescent="0.15">
      <c r="A4635" s="9">
        <v>42258.263888888891</v>
      </c>
      <c r="B4635" s="10">
        <v>41</v>
      </c>
      <c r="C4635" s="10">
        <v>5</v>
      </c>
      <c r="D4635" s="10">
        <v>-35.9</v>
      </c>
      <c r="E4635" s="10">
        <v>24.7</v>
      </c>
      <c r="F4635" s="10">
        <v>-25.9</v>
      </c>
      <c r="G4635" s="12">
        <v>31.937169999999998</v>
      </c>
      <c r="H4635" s="12">
        <v>-24.012930000000001</v>
      </c>
      <c r="I4635" s="12">
        <v>15.71195</v>
      </c>
    </row>
    <row r="4636" spans="1:10" ht="15" x14ac:dyDescent="0.15">
      <c r="A4636" s="9">
        <v>41830.179861111108</v>
      </c>
      <c r="B4636" s="10">
        <v>167</v>
      </c>
      <c r="C4636" s="10">
        <v>5</v>
      </c>
      <c r="D4636" s="11">
        <v>-23.12426</v>
      </c>
      <c r="E4636" s="11">
        <v>24.752096000000002</v>
      </c>
      <c r="F4636" s="11">
        <v>10.913161000000001</v>
      </c>
      <c r="G4636" s="11">
        <v>11.3</v>
      </c>
      <c r="H4636" s="11">
        <v>-7.3</v>
      </c>
      <c r="I4636" s="11">
        <v>9.3000000000000007</v>
      </c>
    </row>
    <row r="4637" spans="1:10" ht="15" x14ac:dyDescent="0.15">
      <c r="A4637" s="9">
        <v>41830.179861111108</v>
      </c>
      <c r="B4637" s="10">
        <v>167</v>
      </c>
      <c r="C4637" s="10">
        <v>5</v>
      </c>
      <c r="D4637" s="11">
        <v>-23.12426</v>
      </c>
      <c r="E4637" s="11">
        <v>24.752096000000002</v>
      </c>
      <c r="F4637" s="11">
        <v>10.913161000000001</v>
      </c>
      <c r="G4637" s="11">
        <v>11.3</v>
      </c>
      <c r="H4637" s="11">
        <v>-7.3</v>
      </c>
      <c r="I4637" s="11">
        <v>9.3000000000000007</v>
      </c>
    </row>
    <row r="4638" spans="1:10" ht="15" x14ac:dyDescent="0.15">
      <c r="A4638" s="9">
        <v>40180.17083333333</v>
      </c>
      <c r="B4638" s="10">
        <v>124</v>
      </c>
      <c r="C4638" s="10">
        <v>5</v>
      </c>
      <c r="D4638" s="11">
        <v>-12</v>
      </c>
      <c r="E4638" s="11">
        <v>24.8</v>
      </c>
      <c r="F4638" s="11">
        <v>4.7</v>
      </c>
      <c r="G4638" s="11">
        <v>9.9</v>
      </c>
      <c r="H4638" s="11">
        <v>-7.5</v>
      </c>
      <c r="I4638" s="11">
        <v>7.8</v>
      </c>
      <c r="J4638" s="6"/>
    </row>
    <row r="4639" spans="1:10" ht="15" x14ac:dyDescent="0.15">
      <c r="A4639" s="9">
        <v>40213.145833333336</v>
      </c>
      <c r="B4639" s="10">
        <v>104</v>
      </c>
      <c r="C4639" s="10">
        <v>18</v>
      </c>
      <c r="D4639" s="11">
        <v>-18.100000000000001</v>
      </c>
      <c r="E4639" s="11">
        <v>24.8</v>
      </c>
      <c r="F4639" s="11">
        <v>-8.4</v>
      </c>
      <c r="G4639" s="11">
        <v>7.7</v>
      </c>
      <c r="H4639" s="11">
        <v>-8.8000000000000007</v>
      </c>
      <c r="I4639" s="11">
        <v>16</v>
      </c>
      <c r="J4639" s="6"/>
    </row>
    <row r="4640" spans="1:10" ht="15" x14ac:dyDescent="0.15">
      <c r="A4640" s="9">
        <v>40837.481249999997</v>
      </c>
      <c r="B4640" s="10">
        <v>125</v>
      </c>
      <c r="C4640" s="10">
        <v>32</v>
      </c>
      <c r="D4640" s="11">
        <v>-24.2</v>
      </c>
      <c r="E4640" s="11">
        <v>24.8</v>
      </c>
      <c r="F4640" s="11">
        <v>-16.100000000000001</v>
      </c>
      <c r="G4640" s="11">
        <v>31.6</v>
      </c>
      <c r="H4640" s="11">
        <v>-24.5</v>
      </c>
      <c r="I4640" s="11">
        <v>22.5</v>
      </c>
      <c r="J4640" s="6"/>
    </row>
    <row r="4641" spans="1:10" ht="15" x14ac:dyDescent="0.15">
      <c r="A4641" s="9">
        <v>41476.314583333333</v>
      </c>
      <c r="B4641" s="10">
        <v>74</v>
      </c>
      <c r="C4641" s="10">
        <v>5</v>
      </c>
      <c r="D4641" s="11">
        <v>11.2</v>
      </c>
      <c r="E4641" s="11">
        <v>24.8</v>
      </c>
      <c r="F4641" s="11">
        <v>8.1999999999999993</v>
      </c>
      <c r="G4641" s="11">
        <v>14.4</v>
      </c>
      <c r="H4641" s="11">
        <v>-12.2</v>
      </c>
      <c r="I4641" s="11">
        <v>6.3</v>
      </c>
      <c r="J4641" s="6"/>
    </row>
    <row r="4642" spans="1:10" ht="15" x14ac:dyDescent="0.15">
      <c r="A4642" s="9">
        <v>41560.588888888888</v>
      </c>
      <c r="B4642" s="10">
        <v>136</v>
      </c>
      <c r="C4642" s="10">
        <v>7</v>
      </c>
      <c r="D4642" s="11">
        <v>-30.2</v>
      </c>
      <c r="E4642" s="11">
        <v>24.8</v>
      </c>
      <c r="F4642" s="11">
        <v>-0.6</v>
      </c>
      <c r="G4642" s="11">
        <v>33.1</v>
      </c>
      <c r="H4642" s="11">
        <v>-26</v>
      </c>
      <c r="I4642" s="11">
        <v>16.8</v>
      </c>
      <c r="J4642" s="6"/>
    </row>
    <row r="4643" spans="1:10" ht="15" x14ac:dyDescent="0.15">
      <c r="A4643" s="9">
        <v>40240.767361111109</v>
      </c>
      <c r="B4643" s="10">
        <v>75</v>
      </c>
      <c r="C4643" s="10">
        <v>17</v>
      </c>
      <c r="D4643" s="11">
        <v>-41</v>
      </c>
      <c r="E4643" s="11">
        <v>24.9</v>
      </c>
      <c r="F4643" s="11">
        <v>-25.2</v>
      </c>
      <c r="G4643" s="11">
        <v>31.4</v>
      </c>
      <c r="H4643" s="11">
        <v>-29.8</v>
      </c>
      <c r="I4643" s="11">
        <v>19.3</v>
      </c>
      <c r="J4643" s="6"/>
    </row>
    <row r="4644" spans="1:10" ht="15" x14ac:dyDescent="0.15">
      <c r="A4644" s="9">
        <v>40571.776388888888</v>
      </c>
      <c r="B4644" s="10">
        <v>77</v>
      </c>
      <c r="C4644" s="10">
        <v>8</v>
      </c>
      <c r="D4644" s="11">
        <v>-31.3</v>
      </c>
      <c r="E4644" s="11">
        <v>24.9</v>
      </c>
      <c r="F4644" s="11">
        <v>-21.7</v>
      </c>
      <c r="G4644" s="11">
        <v>23.1</v>
      </c>
      <c r="H4644" s="11">
        <v>-17.100000000000001</v>
      </c>
      <c r="I4644" s="11">
        <v>17.2</v>
      </c>
      <c r="J4644" s="6"/>
    </row>
    <row r="4645" spans="1:10" ht="15" x14ac:dyDescent="0.15">
      <c r="A4645" s="9">
        <v>40928.239583333336</v>
      </c>
      <c r="B4645" s="10">
        <v>125</v>
      </c>
      <c r="C4645" s="10">
        <v>5</v>
      </c>
      <c r="D4645" s="11">
        <v>7.8</v>
      </c>
      <c r="E4645" s="11">
        <v>24.9</v>
      </c>
      <c r="F4645" s="11">
        <v>17.7</v>
      </c>
      <c r="G4645" s="11">
        <v>16.3</v>
      </c>
      <c r="H4645" s="11">
        <v>-15.3</v>
      </c>
      <c r="I4645" s="11">
        <v>10.8</v>
      </c>
      <c r="J4645" s="6"/>
    </row>
    <row r="4646" spans="1:10" ht="15" x14ac:dyDescent="0.15">
      <c r="A4646" s="9">
        <v>40994.526388888888</v>
      </c>
      <c r="B4646" s="10">
        <v>149</v>
      </c>
      <c r="C4646" s="10">
        <v>10</v>
      </c>
      <c r="D4646" s="11">
        <v>-30.3</v>
      </c>
      <c r="E4646" s="11">
        <v>24.9</v>
      </c>
      <c r="F4646" s="11">
        <v>-29</v>
      </c>
      <c r="G4646" s="11">
        <v>25.6</v>
      </c>
      <c r="H4646" s="11">
        <v>-20</v>
      </c>
      <c r="I4646" s="11">
        <v>26.9</v>
      </c>
      <c r="J4646" s="6"/>
    </row>
    <row r="4647" spans="1:10" ht="15" x14ac:dyDescent="0.15">
      <c r="A4647" s="9">
        <v>41550.354166666664</v>
      </c>
      <c r="B4647" s="10">
        <v>110</v>
      </c>
      <c r="C4647" s="10">
        <v>29</v>
      </c>
      <c r="D4647" s="11">
        <v>-18.399999999999999</v>
      </c>
      <c r="E4647" s="11">
        <v>24.9</v>
      </c>
      <c r="F4647" s="11">
        <v>-21.7</v>
      </c>
      <c r="G4647" s="11">
        <v>42.9</v>
      </c>
      <c r="H4647" s="11">
        <v>-41.6</v>
      </c>
      <c r="I4647" s="11">
        <v>18.100000000000001</v>
      </c>
      <c r="J4647" s="6"/>
    </row>
    <row r="4648" spans="1:10" ht="15" x14ac:dyDescent="0.15">
      <c r="A4648" s="9">
        <v>42034.15902777778</v>
      </c>
      <c r="B4648" s="10">
        <v>105</v>
      </c>
      <c r="C4648" s="10">
        <v>10</v>
      </c>
      <c r="D4648" s="10">
        <v>-28.3</v>
      </c>
      <c r="E4648" s="10">
        <v>24.9</v>
      </c>
      <c r="F4648" s="10">
        <v>-10.9</v>
      </c>
      <c r="G4648" s="12">
        <v>31.597280000000001</v>
      </c>
      <c r="H4648" s="12">
        <v>-25.900417000000001</v>
      </c>
      <c r="I4648" s="12">
        <v>17.557220000000001</v>
      </c>
    </row>
    <row r="4649" spans="1:10" ht="15" x14ac:dyDescent="0.15">
      <c r="A4649" s="9">
        <v>42117.974999999999</v>
      </c>
      <c r="B4649" s="10">
        <v>52</v>
      </c>
      <c r="C4649" s="10">
        <v>6</v>
      </c>
      <c r="D4649" s="10">
        <v>-32.9</v>
      </c>
      <c r="E4649" s="10">
        <v>24.9</v>
      </c>
      <c r="F4649" s="10">
        <v>-16.399999999999999</v>
      </c>
      <c r="G4649" s="12">
        <v>20.448530000000002</v>
      </c>
      <c r="H4649" s="12">
        <v>-17.013549999999999</v>
      </c>
      <c r="I4649" s="12">
        <v>9.1623599999999996</v>
      </c>
    </row>
    <row r="4650" spans="1:10" ht="15" x14ac:dyDescent="0.15">
      <c r="A4650" s="9">
        <v>41475.507638888892</v>
      </c>
      <c r="B4650" s="10">
        <v>287</v>
      </c>
      <c r="C4650" s="10">
        <v>25</v>
      </c>
      <c r="D4650" s="11">
        <v>13.911289999999999</v>
      </c>
      <c r="E4650" s="11">
        <v>24.918602</v>
      </c>
      <c r="F4650" s="11">
        <v>0.36068299999999998</v>
      </c>
      <c r="G4650" s="11">
        <v>16</v>
      </c>
      <c r="H4650" s="11">
        <v>-23.2</v>
      </c>
      <c r="I4650" s="11">
        <v>-5.3</v>
      </c>
      <c r="J4650" s="6"/>
    </row>
    <row r="4651" spans="1:10" ht="15" x14ac:dyDescent="0.15">
      <c r="A4651" s="9">
        <v>40886.231944444444</v>
      </c>
      <c r="B4651" s="10">
        <v>225</v>
      </c>
      <c r="C4651" s="10">
        <v>5</v>
      </c>
      <c r="D4651" s="11">
        <v>30.8</v>
      </c>
      <c r="E4651" s="11">
        <v>25</v>
      </c>
      <c r="F4651" s="11">
        <v>42.6</v>
      </c>
      <c r="G4651" s="11">
        <v>29.3</v>
      </c>
      <c r="H4651" s="11">
        <v>-15.8</v>
      </c>
      <c r="I4651" s="11">
        <v>20.399999999999999</v>
      </c>
      <c r="J4651" s="6"/>
    </row>
    <row r="4652" spans="1:10" ht="15" x14ac:dyDescent="0.15">
      <c r="A4652" s="9">
        <v>41047.590277777781</v>
      </c>
      <c r="B4652" s="10">
        <v>190</v>
      </c>
      <c r="C4652" s="10">
        <v>12</v>
      </c>
      <c r="D4652" s="11">
        <v>-36</v>
      </c>
      <c r="E4652" s="11">
        <v>25</v>
      </c>
      <c r="F4652" s="11">
        <v>-13.8</v>
      </c>
      <c r="G4652" s="11">
        <v>34.799999999999997</v>
      </c>
      <c r="H4652" s="11">
        <v>-29.6</v>
      </c>
      <c r="I4652" s="11">
        <v>26</v>
      </c>
      <c r="J4652" s="6"/>
    </row>
    <row r="4653" spans="1:10" ht="15" x14ac:dyDescent="0.15">
      <c r="A4653" s="9">
        <v>42053.96597222222</v>
      </c>
      <c r="B4653" s="10">
        <v>69</v>
      </c>
      <c r="C4653" s="10">
        <v>9</v>
      </c>
      <c r="D4653" s="10">
        <v>-31.8</v>
      </c>
      <c r="E4653" s="10">
        <v>25</v>
      </c>
      <c r="F4653" s="10">
        <v>-14.9</v>
      </c>
      <c r="G4653" s="12">
        <v>37.376300000000001</v>
      </c>
      <c r="H4653" s="12">
        <v>-29.169042000000001</v>
      </c>
      <c r="I4653" s="12">
        <v>25.24522</v>
      </c>
    </row>
    <row r="4654" spans="1:10" ht="15" x14ac:dyDescent="0.15">
      <c r="A4654" s="9">
        <v>42251.517361111109</v>
      </c>
      <c r="B4654" s="10">
        <v>42</v>
      </c>
      <c r="C4654" s="10">
        <v>9</v>
      </c>
      <c r="D4654" s="10">
        <v>-40.799999999999997</v>
      </c>
      <c r="E4654" s="10">
        <v>25</v>
      </c>
      <c r="F4654" s="10">
        <v>-27.3</v>
      </c>
      <c r="G4654" s="12">
        <v>39.455530000000003</v>
      </c>
      <c r="H4654" s="12">
        <v>-29.030650000000001</v>
      </c>
      <c r="I4654" s="12">
        <v>28.416730000000001</v>
      </c>
    </row>
    <row r="4655" spans="1:10" ht="15" x14ac:dyDescent="0.15">
      <c r="A4655" s="9">
        <v>41782.43472222222</v>
      </c>
      <c r="B4655" s="10">
        <v>25</v>
      </c>
      <c r="C4655" s="10">
        <v>4</v>
      </c>
      <c r="D4655" s="11">
        <v>-35.819180000000003</v>
      </c>
      <c r="E4655" s="11">
        <v>25.025165999999999</v>
      </c>
      <c r="F4655" s="11">
        <v>-27.14873</v>
      </c>
      <c r="G4655" s="11">
        <v>14.9</v>
      </c>
      <c r="H4655" s="11">
        <v>-7.8</v>
      </c>
      <c r="I4655" s="11">
        <v>8</v>
      </c>
    </row>
    <row r="4656" spans="1:10" ht="15" x14ac:dyDescent="0.15">
      <c r="A4656" s="9">
        <v>41325.426388888889</v>
      </c>
      <c r="B4656" s="10">
        <v>35</v>
      </c>
      <c r="C4656" s="10">
        <v>9</v>
      </c>
      <c r="D4656" s="11">
        <v>-25.791119999999999</v>
      </c>
      <c r="E4656" s="11">
        <v>25.084633</v>
      </c>
      <c r="F4656" s="11">
        <v>-14.941743000000001</v>
      </c>
      <c r="G4656" s="11">
        <v>51.9</v>
      </c>
      <c r="H4656" s="11">
        <v>-29.6</v>
      </c>
      <c r="I4656" s="11">
        <v>39.4</v>
      </c>
      <c r="J4656" s="6"/>
    </row>
    <row r="4657" spans="1:10" ht="15" x14ac:dyDescent="0.15">
      <c r="A4657" s="9">
        <v>41947.666666666664</v>
      </c>
      <c r="B4657" s="10">
        <v>222</v>
      </c>
      <c r="C4657" s="10">
        <v>5</v>
      </c>
      <c r="D4657" s="11">
        <v>-23.738710000000001</v>
      </c>
      <c r="E4657" s="11">
        <v>25.097797</v>
      </c>
      <c r="F4657" s="11">
        <v>-4.2391199999999998</v>
      </c>
      <c r="G4657" s="11">
        <v>32.700000000000003</v>
      </c>
      <c r="H4657" s="11">
        <v>-22.4</v>
      </c>
      <c r="I4657" s="11">
        <v>21.6</v>
      </c>
    </row>
    <row r="4658" spans="1:10" ht="15" x14ac:dyDescent="0.15">
      <c r="A4658" s="9">
        <v>42089.931944444441</v>
      </c>
      <c r="B4658" s="10">
        <v>92</v>
      </c>
      <c r="C4658" s="10">
        <v>4</v>
      </c>
      <c r="D4658" s="10">
        <v>-7.8</v>
      </c>
      <c r="E4658" s="10">
        <v>25.1</v>
      </c>
      <c r="F4658" s="10">
        <v>-0.3</v>
      </c>
      <c r="G4658" s="12">
        <v>16.973949999999999</v>
      </c>
      <c r="H4658" s="12">
        <v>-12.920249999999999</v>
      </c>
      <c r="I4658" s="12">
        <v>8.2709600000000005</v>
      </c>
    </row>
    <row r="4659" spans="1:10" ht="15" x14ac:dyDescent="0.15">
      <c r="A4659" s="9">
        <v>42134.932638888888</v>
      </c>
      <c r="B4659" s="10">
        <v>101</v>
      </c>
      <c r="C4659" s="10">
        <v>12</v>
      </c>
      <c r="D4659" s="10">
        <v>-25.3</v>
      </c>
      <c r="E4659" s="10">
        <v>25.1</v>
      </c>
      <c r="F4659" s="10">
        <v>-14.7</v>
      </c>
      <c r="G4659" s="12">
        <v>22.70881</v>
      </c>
      <c r="H4659" s="12">
        <v>-19.513839999999998</v>
      </c>
      <c r="I4659" s="12">
        <v>13.798310000000001</v>
      </c>
    </row>
    <row r="4660" spans="1:10" ht="15" x14ac:dyDescent="0.15">
      <c r="A4660" s="9">
        <v>41830.288194444445</v>
      </c>
      <c r="B4660" s="10">
        <v>80</v>
      </c>
      <c r="C4660" s="10">
        <v>6</v>
      </c>
      <c r="D4660" s="11">
        <v>-19.144449999999999</v>
      </c>
      <c r="E4660" s="11">
        <v>25.119254999999999</v>
      </c>
      <c r="F4660" s="11">
        <v>-6.0783240000000003</v>
      </c>
      <c r="G4660" s="11">
        <v>14.3</v>
      </c>
      <c r="H4660" s="11">
        <v>-7.4</v>
      </c>
      <c r="I4660" s="11">
        <v>11.2</v>
      </c>
    </row>
    <row r="4661" spans="1:10" ht="15" x14ac:dyDescent="0.15">
      <c r="A4661" s="9">
        <v>41830.288194444445</v>
      </c>
      <c r="B4661" s="10">
        <v>80</v>
      </c>
      <c r="C4661" s="10">
        <v>6</v>
      </c>
      <c r="D4661" s="11">
        <v>-19.144449999999999</v>
      </c>
      <c r="E4661" s="11">
        <v>25.119254999999999</v>
      </c>
      <c r="F4661" s="11">
        <v>-6.0783240000000003</v>
      </c>
      <c r="G4661" s="11">
        <v>14.3</v>
      </c>
      <c r="H4661" s="11">
        <v>-7.4</v>
      </c>
      <c r="I4661" s="11">
        <v>11.2</v>
      </c>
    </row>
    <row r="4662" spans="1:10" ht="15" x14ac:dyDescent="0.15">
      <c r="A4662" s="9">
        <v>40090.054861111108</v>
      </c>
      <c r="B4662" s="10">
        <v>279</v>
      </c>
      <c r="C4662" s="10">
        <v>32</v>
      </c>
      <c r="D4662" s="11">
        <v>-24.4</v>
      </c>
      <c r="E4662" s="11">
        <v>25.2</v>
      </c>
      <c r="F4662" s="11">
        <v>-4.7</v>
      </c>
      <c r="G4662" s="11">
        <v>23</v>
      </c>
      <c r="H4662" s="11">
        <v>-23.2</v>
      </c>
      <c r="I4662" s="11">
        <v>14</v>
      </c>
      <c r="J4662" s="6"/>
    </row>
    <row r="4663" spans="1:10" ht="15" x14ac:dyDescent="0.15">
      <c r="A4663" s="9">
        <v>40194.306944444441</v>
      </c>
      <c r="B4663" s="10">
        <v>82</v>
      </c>
      <c r="C4663" s="10">
        <v>22</v>
      </c>
      <c r="D4663" s="11">
        <v>-25.7</v>
      </c>
      <c r="E4663" s="11">
        <v>25.2</v>
      </c>
      <c r="F4663" s="11">
        <v>-10.4</v>
      </c>
      <c r="G4663" s="11">
        <v>43.8</v>
      </c>
      <c r="H4663" s="11">
        <v>-32.5</v>
      </c>
      <c r="I4663" s="11">
        <v>34.4</v>
      </c>
      <c r="J4663" s="6"/>
    </row>
    <row r="4664" spans="1:10" ht="15" x14ac:dyDescent="0.15">
      <c r="A4664" s="9">
        <v>40287.788194444445</v>
      </c>
      <c r="B4664" s="10">
        <v>168</v>
      </c>
      <c r="C4664" s="10">
        <v>26</v>
      </c>
      <c r="D4664" s="11">
        <v>-37.700000000000003</v>
      </c>
      <c r="E4664" s="11">
        <v>25.2</v>
      </c>
      <c r="F4664" s="11">
        <v>-51.4</v>
      </c>
      <c r="G4664" s="11">
        <v>15.3</v>
      </c>
      <c r="H4664" s="11">
        <v>-21.1</v>
      </c>
      <c r="I4664" s="11">
        <v>17.2</v>
      </c>
      <c r="J4664" s="6"/>
    </row>
    <row r="4665" spans="1:10" ht="15" x14ac:dyDescent="0.15">
      <c r="A4665" s="9">
        <v>40642.657638888886</v>
      </c>
      <c r="B4665" s="10">
        <v>337</v>
      </c>
      <c r="C4665" s="10">
        <v>12</v>
      </c>
      <c r="D4665" s="11">
        <v>-1.2</v>
      </c>
      <c r="E4665" s="11">
        <v>25.2</v>
      </c>
      <c r="F4665" s="11">
        <v>-2.4</v>
      </c>
      <c r="G4665" s="11">
        <v>7</v>
      </c>
      <c r="H4665" s="11">
        <v>-6.9</v>
      </c>
      <c r="I4665" s="11">
        <v>-0.6</v>
      </c>
      <c r="J4665" s="6"/>
    </row>
    <row r="4666" spans="1:10" ht="15" x14ac:dyDescent="0.15">
      <c r="A4666" s="9">
        <v>41348.5</v>
      </c>
      <c r="B4666" s="10">
        <v>98</v>
      </c>
      <c r="C4666" s="10">
        <v>31</v>
      </c>
      <c r="D4666" s="11">
        <v>-0.2</v>
      </c>
      <c r="E4666" s="11">
        <v>25.2</v>
      </c>
      <c r="F4666" s="11">
        <v>-17.2</v>
      </c>
      <c r="G4666" s="11">
        <v>18.3</v>
      </c>
      <c r="H4666" s="11">
        <v>-27.8</v>
      </c>
      <c r="I4666" s="11">
        <v>5.5</v>
      </c>
      <c r="J4666" s="6"/>
    </row>
    <row r="4667" spans="1:10" ht="15" x14ac:dyDescent="0.15">
      <c r="A4667" s="9">
        <v>41315.376388888886</v>
      </c>
      <c r="B4667" s="10">
        <v>143</v>
      </c>
      <c r="C4667" s="10">
        <v>3</v>
      </c>
      <c r="D4667" s="11">
        <v>10.789540000000001</v>
      </c>
      <c r="E4667" s="11">
        <v>25.251925</v>
      </c>
      <c r="F4667" s="11">
        <v>7.9223610000000004</v>
      </c>
      <c r="G4667" s="11">
        <v>17.8</v>
      </c>
      <c r="H4667" s="11">
        <v>-11.9</v>
      </c>
      <c r="I4667" s="11">
        <v>11</v>
      </c>
      <c r="J4667" s="6"/>
    </row>
    <row r="4668" spans="1:10" ht="15" x14ac:dyDescent="0.15">
      <c r="A4668" s="9">
        <v>40899.198611111111</v>
      </c>
      <c r="B4668" s="10">
        <v>82</v>
      </c>
      <c r="C4668" s="10">
        <v>16</v>
      </c>
      <c r="D4668" s="11">
        <v>5.9</v>
      </c>
      <c r="E4668" s="11">
        <v>25.3</v>
      </c>
      <c r="F4668" s="11">
        <v>6.9</v>
      </c>
      <c r="G4668" s="11">
        <v>19.399999999999999</v>
      </c>
      <c r="H4668" s="11">
        <v>-13.3</v>
      </c>
      <c r="I4668" s="11">
        <v>18.100000000000001</v>
      </c>
      <c r="J4668" s="6"/>
    </row>
    <row r="4669" spans="1:10" ht="15" x14ac:dyDescent="0.15">
      <c r="A4669" s="9">
        <v>41345.075694444444</v>
      </c>
      <c r="B4669" s="10">
        <v>88</v>
      </c>
      <c r="C4669" s="10">
        <v>10</v>
      </c>
      <c r="D4669" s="11">
        <v>-16.3</v>
      </c>
      <c r="E4669" s="11">
        <v>25.3</v>
      </c>
      <c r="F4669" s="11">
        <v>-11.1</v>
      </c>
      <c r="G4669" s="11">
        <v>26.6</v>
      </c>
      <c r="H4669" s="11">
        <v>-23.4</v>
      </c>
      <c r="I4669" s="11">
        <v>15.5</v>
      </c>
      <c r="J4669" s="6"/>
    </row>
    <row r="4670" spans="1:10" ht="15" x14ac:dyDescent="0.15">
      <c r="A4670" s="9">
        <v>41912.199305555558</v>
      </c>
      <c r="B4670" s="10">
        <v>119</v>
      </c>
      <c r="C4670" s="10">
        <v>10</v>
      </c>
      <c r="D4670" s="11">
        <v>-15.6</v>
      </c>
      <c r="E4670" s="11">
        <v>25.3</v>
      </c>
      <c r="F4670" s="11">
        <v>-1.7</v>
      </c>
      <c r="G4670" s="11">
        <v>34</v>
      </c>
      <c r="H4670" s="11">
        <v>-25.3</v>
      </c>
      <c r="I4670" s="11">
        <v>24.6</v>
      </c>
    </row>
    <row r="4671" spans="1:10" ht="15" x14ac:dyDescent="0.15">
      <c r="A4671" s="9">
        <v>42059.005555555559</v>
      </c>
      <c r="B4671" s="10">
        <v>66</v>
      </c>
      <c r="C4671" s="10">
        <v>12</v>
      </c>
      <c r="D4671" s="10">
        <v>-16.399999999999999</v>
      </c>
      <c r="E4671" s="10">
        <v>25.3</v>
      </c>
      <c r="F4671" s="10">
        <v>-3.7</v>
      </c>
      <c r="G4671" s="12">
        <v>23.311399999999999</v>
      </c>
      <c r="H4671" s="12">
        <v>-25.587050000000001</v>
      </c>
      <c r="I4671" s="12">
        <v>11.23062</v>
      </c>
    </row>
    <row r="4672" spans="1:10" ht="15" x14ac:dyDescent="0.15">
      <c r="A4672" s="9">
        <v>41389.215277777781</v>
      </c>
      <c r="B4672" s="10">
        <v>86</v>
      </c>
      <c r="C4672" s="10">
        <v>8</v>
      </c>
      <c r="D4672" s="11">
        <v>-72.224350000000001</v>
      </c>
      <c r="E4672" s="11">
        <v>25.333331000000001</v>
      </c>
      <c r="F4672" s="11">
        <v>-42.951165000000003</v>
      </c>
      <c r="G4672" s="11">
        <v>42</v>
      </c>
      <c r="H4672" s="11">
        <v>-39.1</v>
      </c>
      <c r="I4672" s="11">
        <v>27.5</v>
      </c>
      <c r="J4672" s="6"/>
    </row>
    <row r="4673" spans="1:10" ht="15" x14ac:dyDescent="0.15">
      <c r="A4673" s="9">
        <v>41955.52847222222</v>
      </c>
      <c r="B4673" s="10">
        <v>171</v>
      </c>
      <c r="C4673" s="10">
        <v>9</v>
      </c>
      <c r="D4673" s="11">
        <v>-16.46199</v>
      </c>
      <c r="E4673" s="11">
        <v>25.376715000000001</v>
      </c>
      <c r="F4673" s="11">
        <v>6.4382099999999998</v>
      </c>
      <c r="G4673" s="11">
        <v>33.1</v>
      </c>
      <c r="H4673" s="11">
        <v>-24.4</v>
      </c>
      <c r="I4673" s="11">
        <v>20.3</v>
      </c>
    </row>
    <row r="4674" spans="1:10" ht="15" x14ac:dyDescent="0.15">
      <c r="A4674" s="9">
        <v>40022.431250000001</v>
      </c>
      <c r="B4674" s="10">
        <v>352</v>
      </c>
      <c r="C4674" s="10">
        <v>35</v>
      </c>
      <c r="D4674" s="11">
        <v>-27.031682</v>
      </c>
      <c r="E4674" s="11">
        <v>25.391936000000001</v>
      </c>
      <c r="F4674" s="11">
        <v>-10.510479999999999</v>
      </c>
      <c r="G4674" s="11">
        <v>37.1</v>
      </c>
      <c r="H4674" s="11">
        <v>-34.4</v>
      </c>
      <c r="I4674" s="11">
        <v>11.7</v>
      </c>
      <c r="J4674" s="6"/>
    </row>
    <row r="4675" spans="1:10" ht="15" x14ac:dyDescent="0.15">
      <c r="A4675" s="9">
        <v>40298.38958333333</v>
      </c>
      <c r="B4675" s="10">
        <v>263</v>
      </c>
      <c r="C4675" s="10">
        <v>19</v>
      </c>
      <c r="D4675" s="11">
        <v>-20.658550000000002</v>
      </c>
      <c r="E4675" s="11">
        <v>25.396051</v>
      </c>
      <c r="F4675" s="11">
        <v>-19.01613</v>
      </c>
      <c r="G4675" s="11">
        <v>29.1</v>
      </c>
      <c r="H4675" s="11">
        <v>-24.6</v>
      </c>
      <c r="I4675" s="11">
        <v>17.7</v>
      </c>
      <c r="J4675" s="6"/>
    </row>
    <row r="4676" spans="1:10" ht="15" x14ac:dyDescent="0.15">
      <c r="A4676" s="9">
        <v>40048.052083333336</v>
      </c>
      <c r="B4676" s="10">
        <v>176</v>
      </c>
      <c r="C4676" s="10">
        <v>32</v>
      </c>
      <c r="D4676" s="11">
        <v>-11.2</v>
      </c>
      <c r="E4676" s="11">
        <v>25.4</v>
      </c>
      <c r="F4676" s="11">
        <v>-2.2999999999999998</v>
      </c>
      <c r="G4676" s="11">
        <v>37.299999999999997</v>
      </c>
      <c r="H4676" s="11">
        <v>-29.3</v>
      </c>
      <c r="I4676" s="11">
        <v>19.899999999999999</v>
      </c>
      <c r="J4676" s="6"/>
    </row>
    <row r="4677" spans="1:10" ht="15" x14ac:dyDescent="0.15">
      <c r="A4677" s="9">
        <v>41045.057638888888</v>
      </c>
      <c r="B4677" s="10">
        <v>142</v>
      </c>
      <c r="C4677" s="10">
        <v>9</v>
      </c>
      <c r="D4677" s="11">
        <v>-17</v>
      </c>
      <c r="E4677" s="11">
        <v>25.4</v>
      </c>
      <c r="F4677" s="11">
        <v>-5.4</v>
      </c>
      <c r="G4677" s="11">
        <v>31.5</v>
      </c>
      <c r="H4677" s="11">
        <v>-22.3</v>
      </c>
      <c r="I4677" s="11">
        <v>23.8</v>
      </c>
      <c r="J4677" s="6"/>
    </row>
    <row r="4678" spans="1:10" ht="15" x14ac:dyDescent="0.15">
      <c r="A4678" s="9">
        <v>41700.936111111114</v>
      </c>
      <c r="B4678" s="10">
        <v>174</v>
      </c>
      <c r="C4678" s="10">
        <v>7</v>
      </c>
      <c r="D4678" s="11">
        <v>-16.600000000000001</v>
      </c>
      <c r="E4678" s="11">
        <v>25.4</v>
      </c>
      <c r="F4678" s="11">
        <v>-1.7</v>
      </c>
      <c r="G4678" s="11">
        <v>34.299999999999997</v>
      </c>
      <c r="H4678" s="11">
        <v>-23.6</v>
      </c>
      <c r="I4678" s="11">
        <v>23.1</v>
      </c>
    </row>
    <row r="4679" spans="1:10" ht="15" x14ac:dyDescent="0.15">
      <c r="A4679" s="9">
        <v>42091.956944444442</v>
      </c>
      <c r="B4679" s="10">
        <v>191</v>
      </c>
      <c r="C4679" s="10">
        <v>4</v>
      </c>
      <c r="D4679" s="10">
        <v>-24.4</v>
      </c>
      <c r="E4679" s="10">
        <v>25.4</v>
      </c>
      <c r="F4679" s="10">
        <v>-16.100000000000001</v>
      </c>
      <c r="G4679" s="12">
        <v>24.5305</v>
      </c>
      <c r="H4679" s="12">
        <v>-18.330259999999999</v>
      </c>
      <c r="I4679" s="12">
        <v>14.74305</v>
      </c>
    </row>
    <row r="4680" spans="1:10" ht="15" x14ac:dyDescent="0.15">
      <c r="A4680" s="9">
        <v>41402.631944444445</v>
      </c>
      <c r="B4680" s="10">
        <v>105</v>
      </c>
      <c r="C4680" s="10">
        <v>2</v>
      </c>
      <c r="D4680" s="11">
        <v>-41.9298</v>
      </c>
      <c r="E4680" s="11">
        <v>25.450713</v>
      </c>
      <c r="F4680" s="11">
        <v>-7.8471219999999997</v>
      </c>
      <c r="G4680" s="11">
        <v>3.3</v>
      </c>
      <c r="H4680" s="11">
        <v>-2.7</v>
      </c>
      <c r="I4680" s="11">
        <v>-0.1</v>
      </c>
      <c r="J4680" s="6"/>
    </row>
    <row r="4681" spans="1:10" ht="15" x14ac:dyDescent="0.15">
      <c r="A4681" s="9">
        <v>39881.140972222223</v>
      </c>
      <c r="B4681" s="10">
        <v>133</v>
      </c>
      <c r="C4681" s="10">
        <v>21</v>
      </c>
      <c r="D4681" s="11">
        <v>-30.7</v>
      </c>
      <c r="E4681" s="11">
        <v>25.5</v>
      </c>
      <c r="F4681" s="11">
        <v>-14.3</v>
      </c>
      <c r="G4681" s="11">
        <v>34.200000000000003</v>
      </c>
      <c r="H4681" s="11">
        <v>-29.2</v>
      </c>
      <c r="I4681" s="11">
        <v>17.3</v>
      </c>
      <c r="J4681" s="6"/>
    </row>
    <row r="4682" spans="1:10" ht="15" x14ac:dyDescent="0.15">
      <c r="A4682" s="9">
        <v>42127.010416666664</v>
      </c>
      <c r="B4682" s="10">
        <v>20</v>
      </c>
      <c r="C4682" s="10">
        <v>16</v>
      </c>
      <c r="D4682" s="10">
        <v>-38.5</v>
      </c>
      <c r="E4682" s="10">
        <v>25.5</v>
      </c>
      <c r="F4682" s="10">
        <v>-21.8</v>
      </c>
      <c r="G4682" s="12">
        <v>60.640970000000003</v>
      </c>
      <c r="H4682" s="12">
        <v>-45.048470000000002</v>
      </c>
      <c r="I4682" s="12">
        <v>36.067030000000003</v>
      </c>
    </row>
    <row r="4683" spans="1:10" ht="15" x14ac:dyDescent="0.15">
      <c r="A4683" s="9">
        <v>40696.906944444447</v>
      </c>
      <c r="B4683" s="10">
        <v>77</v>
      </c>
      <c r="C4683" s="10">
        <v>3</v>
      </c>
      <c r="D4683" s="11">
        <v>-26.3</v>
      </c>
      <c r="E4683" s="11">
        <v>25.6</v>
      </c>
      <c r="F4683" s="11">
        <v>-18.600000000000001</v>
      </c>
      <c r="G4683" s="11">
        <v>20</v>
      </c>
      <c r="H4683" s="11">
        <v>-14.4</v>
      </c>
      <c r="I4683" s="11">
        <v>14.9</v>
      </c>
      <c r="J4683" s="6"/>
    </row>
    <row r="4684" spans="1:10" ht="15" x14ac:dyDescent="0.15">
      <c r="A4684" s="9">
        <v>41575.202777777777</v>
      </c>
      <c r="B4684" s="10">
        <v>122</v>
      </c>
      <c r="C4684" s="10">
        <v>11</v>
      </c>
      <c r="D4684" s="11">
        <v>-10.7</v>
      </c>
      <c r="E4684" s="11">
        <v>25.6</v>
      </c>
      <c r="F4684" s="11">
        <v>1.8</v>
      </c>
      <c r="G4684" s="11">
        <v>31.9</v>
      </c>
      <c r="H4684" s="11">
        <v>-28.5</v>
      </c>
      <c r="I4684" s="11">
        <v>17.2</v>
      </c>
      <c r="J4684" s="6"/>
    </row>
    <row r="4685" spans="1:10" ht="15" x14ac:dyDescent="0.15">
      <c r="A4685" s="9">
        <v>41705.75277777778</v>
      </c>
      <c r="B4685" s="10">
        <v>213</v>
      </c>
      <c r="C4685" s="10">
        <v>8</v>
      </c>
      <c r="D4685" s="11">
        <v>-22.8</v>
      </c>
      <c r="E4685" s="11">
        <v>25.6</v>
      </c>
      <c r="F4685" s="11">
        <v>-6.6</v>
      </c>
      <c r="G4685" s="11">
        <v>31.6</v>
      </c>
      <c r="H4685" s="11">
        <v>-26.4</v>
      </c>
      <c r="I4685" s="11">
        <v>23.8</v>
      </c>
    </row>
    <row r="4686" spans="1:10" ht="15" x14ac:dyDescent="0.15">
      <c r="A4686" s="9">
        <v>42053.277777777781</v>
      </c>
      <c r="B4686" s="10">
        <v>46</v>
      </c>
      <c r="C4686" s="10">
        <v>9</v>
      </c>
      <c r="D4686" s="10">
        <v>-28</v>
      </c>
      <c r="E4686" s="10">
        <v>25.6</v>
      </c>
      <c r="F4686" s="10">
        <v>-6.6</v>
      </c>
      <c r="G4686" s="12">
        <v>54.401389999999999</v>
      </c>
      <c r="H4686" s="12">
        <v>-42.973123000000001</v>
      </c>
      <c r="I4686" s="12">
        <v>31.040030000000002</v>
      </c>
    </row>
    <row r="4687" spans="1:10" ht="15" x14ac:dyDescent="0.15">
      <c r="A4687" s="9">
        <v>40360.35</v>
      </c>
      <c r="B4687" s="10">
        <v>126</v>
      </c>
      <c r="C4687" s="10">
        <v>13</v>
      </c>
      <c r="D4687" s="11">
        <v>-23.3</v>
      </c>
      <c r="E4687" s="11">
        <v>25.7</v>
      </c>
      <c r="F4687" s="11">
        <v>-41</v>
      </c>
      <c r="G4687" s="11">
        <v>17.399999999999999</v>
      </c>
      <c r="H4687" s="11">
        <v>-16.399999999999999</v>
      </c>
      <c r="I4687" s="11">
        <v>3.1</v>
      </c>
      <c r="J4687" s="6"/>
    </row>
    <row r="4688" spans="1:10" ht="15" x14ac:dyDescent="0.15">
      <c r="A4688" s="9">
        <v>41000.974999999999</v>
      </c>
      <c r="B4688" s="10">
        <v>85</v>
      </c>
      <c r="C4688" s="10">
        <v>6</v>
      </c>
      <c r="D4688" s="11">
        <v>-29</v>
      </c>
      <c r="E4688" s="11">
        <v>25.7</v>
      </c>
      <c r="F4688" s="11">
        <v>-25.5</v>
      </c>
      <c r="G4688" s="11">
        <v>18.600000000000001</v>
      </c>
      <c r="H4688" s="11">
        <v>-14.5</v>
      </c>
      <c r="I4688" s="11">
        <v>16.8</v>
      </c>
      <c r="J4688" s="6"/>
    </row>
    <row r="4689" spans="1:10" ht="15" x14ac:dyDescent="0.15">
      <c r="A4689" s="9">
        <v>41508.180555555555</v>
      </c>
      <c r="B4689" s="10">
        <v>113</v>
      </c>
      <c r="C4689" s="10">
        <v>8</v>
      </c>
      <c r="D4689" s="11">
        <v>-34.799999999999997</v>
      </c>
      <c r="E4689" s="11">
        <v>25.7</v>
      </c>
      <c r="F4689" s="11">
        <v>-1</v>
      </c>
      <c r="G4689" s="11">
        <v>32.1</v>
      </c>
      <c r="H4689" s="11">
        <v>-28.5</v>
      </c>
      <c r="I4689" s="11">
        <v>24.7</v>
      </c>
      <c r="J4689" s="6"/>
    </row>
    <row r="4690" spans="1:10" ht="15" x14ac:dyDescent="0.15">
      <c r="A4690" s="9">
        <v>41534.430555555555</v>
      </c>
      <c r="B4690" s="10">
        <v>133</v>
      </c>
      <c r="C4690" s="10">
        <v>9</v>
      </c>
      <c r="D4690" s="11">
        <v>3.7</v>
      </c>
      <c r="E4690" s="11">
        <v>25.7</v>
      </c>
      <c r="F4690" s="11">
        <v>-7.3</v>
      </c>
      <c r="G4690" s="11">
        <v>33.4</v>
      </c>
      <c r="H4690" s="11">
        <v>-22.6</v>
      </c>
      <c r="I4690" s="11">
        <v>15.6</v>
      </c>
      <c r="J4690" s="6"/>
    </row>
    <row r="4691" spans="1:10" ht="15" x14ac:dyDescent="0.15">
      <c r="A4691" s="9">
        <v>41813.227777777778</v>
      </c>
      <c r="B4691" s="10">
        <v>107</v>
      </c>
      <c r="C4691" s="10">
        <v>8</v>
      </c>
      <c r="D4691" s="11">
        <v>-19.057369999999999</v>
      </c>
      <c r="E4691" s="11">
        <v>25.794208000000001</v>
      </c>
      <c r="F4691" s="11">
        <v>5.6394500000000001</v>
      </c>
      <c r="G4691" s="11">
        <v>10.5</v>
      </c>
      <c r="H4691" s="11">
        <v>-11.8</v>
      </c>
      <c r="I4691" s="11">
        <v>13.6</v>
      </c>
    </row>
    <row r="4692" spans="1:10" ht="15" x14ac:dyDescent="0.15">
      <c r="A4692" s="9">
        <v>41348.410416666666</v>
      </c>
      <c r="B4692" s="10">
        <v>107</v>
      </c>
      <c r="C4692" s="10">
        <v>30</v>
      </c>
      <c r="D4692" s="11">
        <v>0.49125999999999997</v>
      </c>
      <c r="E4692" s="11">
        <v>25.864553999999998</v>
      </c>
      <c r="F4692" s="11">
        <v>6.6900069999999996</v>
      </c>
      <c r="G4692" s="11">
        <v>40</v>
      </c>
      <c r="H4692" s="11">
        <v>-24.3</v>
      </c>
      <c r="I4692" s="11">
        <v>22.6</v>
      </c>
      <c r="J4692" s="6"/>
    </row>
    <row r="4693" spans="1:10" ht="15" x14ac:dyDescent="0.15">
      <c r="A4693" s="9">
        <v>40238.336805555555</v>
      </c>
      <c r="B4693" s="10">
        <v>128</v>
      </c>
      <c r="C4693" s="10">
        <v>21</v>
      </c>
      <c r="D4693" s="11">
        <v>-26.6</v>
      </c>
      <c r="E4693" s="11">
        <v>25.9</v>
      </c>
      <c r="F4693" s="11">
        <v>-13.2</v>
      </c>
      <c r="G4693" s="11">
        <v>36.200000000000003</v>
      </c>
      <c r="H4693" s="11">
        <v>-26.4</v>
      </c>
      <c r="I4693" s="11">
        <v>33.799999999999997</v>
      </c>
      <c r="J4693" s="6"/>
    </row>
    <row r="4694" spans="1:10" ht="15" x14ac:dyDescent="0.15">
      <c r="A4694" s="9">
        <v>40581.459722222222</v>
      </c>
      <c r="B4694" s="10">
        <v>95</v>
      </c>
      <c r="C4694" s="10">
        <v>16</v>
      </c>
      <c r="D4694" s="11">
        <v>-34.5</v>
      </c>
      <c r="E4694" s="11">
        <v>25.9</v>
      </c>
      <c r="F4694" s="11">
        <v>-4.2</v>
      </c>
      <c r="G4694" s="11">
        <v>9.6</v>
      </c>
      <c r="H4694" s="11">
        <v>-7.5</v>
      </c>
      <c r="I4694" s="11">
        <v>2.2000000000000002</v>
      </c>
      <c r="J4694" s="6"/>
    </row>
    <row r="4695" spans="1:10" ht="15" x14ac:dyDescent="0.15">
      <c r="A4695" s="9">
        <v>41101.614583333336</v>
      </c>
      <c r="B4695" s="10">
        <v>274</v>
      </c>
      <c r="C4695" s="10">
        <v>20</v>
      </c>
      <c r="D4695" s="11">
        <v>-5.0999999999999996</v>
      </c>
      <c r="E4695" s="11">
        <v>25.9</v>
      </c>
      <c r="F4695" s="11">
        <v>-4.3</v>
      </c>
      <c r="G4695" s="11">
        <v>37.1</v>
      </c>
      <c r="H4695" s="11">
        <v>-34.9</v>
      </c>
      <c r="I4695" s="11">
        <v>19.8</v>
      </c>
      <c r="J4695" s="6"/>
    </row>
    <row r="4696" spans="1:10" ht="15" x14ac:dyDescent="0.15">
      <c r="A4696" s="9">
        <v>41704.845138888886</v>
      </c>
      <c r="B4696" s="10">
        <v>117</v>
      </c>
      <c r="C4696" s="10">
        <v>8</v>
      </c>
      <c r="D4696" s="11">
        <v>-31.4</v>
      </c>
      <c r="E4696" s="11">
        <v>25.9</v>
      </c>
      <c r="F4696" s="11">
        <v>-7.9</v>
      </c>
      <c r="G4696" s="11">
        <v>37.299999999999997</v>
      </c>
      <c r="H4696" s="11">
        <v>-26.7</v>
      </c>
      <c r="I4696" s="11">
        <v>19.3</v>
      </c>
    </row>
    <row r="4697" spans="1:10" ht="15" x14ac:dyDescent="0.15">
      <c r="A4697" s="9">
        <v>41557.13958333333</v>
      </c>
      <c r="B4697" s="10">
        <v>179</v>
      </c>
      <c r="C4697" s="10">
        <v>26</v>
      </c>
      <c r="D4697" s="11">
        <v>27.524470000000001</v>
      </c>
      <c r="E4697" s="11">
        <v>25.920618000000001</v>
      </c>
      <c r="F4697" s="11">
        <v>13.281625999999999</v>
      </c>
      <c r="G4697" s="11">
        <v>8.6999999999999993</v>
      </c>
      <c r="H4697" s="11">
        <v>-9.9</v>
      </c>
      <c r="I4697" s="11">
        <v>2.2000000000000002</v>
      </c>
      <c r="J4697" s="6"/>
    </row>
    <row r="4698" spans="1:10" ht="15" x14ac:dyDescent="0.15">
      <c r="A4698" s="9">
        <v>40225.477777777778</v>
      </c>
      <c r="B4698" s="10">
        <v>60</v>
      </c>
      <c r="C4698" s="10">
        <v>22</v>
      </c>
      <c r="D4698" s="11">
        <v>-16.100000000000001</v>
      </c>
      <c r="E4698" s="11">
        <v>26</v>
      </c>
      <c r="F4698" s="11">
        <v>-14.7</v>
      </c>
      <c r="G4698" s="11">
        <v>32.700000000000003</v>
      </c>
      <c r="H4698" s="11">
        <v>-25.6</v>
      </c>
      <c r="I4698" s="11">
        <v>24.1</v>
      </c>
      <c r="J4698" s="6"/>
    </row>
    <row r="4699" spans="1:10" ht="15" x14ac:dyDescent="0.15">
      <c r="A4699" s="9">
        <v>40307.553472222222</v>
      </c>
      <c r="B4699" s="10">
        <v>590</v>
      </c>
      <c r="C4699" s="10">
        <v>19</v>
      </c>
      <c r="D4699" s="11">
        <v>21</v>
      </c>
      <c r="E4699" s="11">
        <v>26</v>
      </c>
      <c r="F4699" s="11">
        <v>16</v>
      </c>
      <c r="G4699" s="11">
        <v>-5.5</v>
      </c>
      <c r="H4699" s="11">
        <v>-11.4</v>
      </c>
      <c r="I4699" s="11">
        <v>-12.1</v>
      </c>
      <c r="J4699" s="6"/>
    </row>
    <row r="4700" spans="1:10" ht="15" x14ac:dyDescent="0.15">
      <c r="A4700" s="9">
        <v>40692.770833333336</v>
      </c>
      <c r="B4700" s="10">
        <v>37</v>
      </c>
      <c r="C4700" s="10">
        <v>15</v>
      </c>
      <c r="D4700" s="11">
        <v>-10.6</v>
      </c>
      <c r="E4700" s="11">
        <v>26</v>
      </c>
      <c r="F4700" s="11">
        <v>-7.9</v>
      </c>
      <c r="G4700" s="11">
        <v>44.1</v>
      </c>
      <c r="H4700" s="11">
        <v>-23.1</v>
      </c>
      <c r="I4700" s="11">
        <v>29.5</v>
      </c>
      <c r="J4700" s="6"/>
    </row>
    <row r="4701" spans="1:10" ht="15" x14ac:dyDescent="0.15">
      <c r="A4701" s="9">
        <v>42011.125</v>
      </c>
      <c r="B4701" s="10">
        <v>141</v>
      </c>
      <c r="C4701" s="10">
        <v>3</v>
      </c>
      <c r="D4701" s="10">
        <v>-12.2</v>
      </c>
      <c r="E4701" s="10">
        <v>26</v>
      </c>
      <c r="F4701" s="10">
        <v>0.8</v>
      </c>
      <c r="G4701" s="12">
        <v>29.012</v>
      </c>
      <c r="H4701" s="12">
        <v>-21.292043</v>
      </c>
      <c r="I4701" s="12">
        <v>16.118289999999998</v>
      </c>
    </row>
    <row r="4702" spans="1:10" ht="15" x14ac:dyDescent="0.15">
      <c r="A4702" s="9">
        <v>40228.394444444442</v>
      </c>
      <c r="B4702" s="10">
        <v>140</v>
      </c>
      <c r="C4702" s="10">
        <v>18</v>
      </c>
      <c r="D4702" s="11">
        <v>-52.5</v>
      </c>
      <c r="E4702" s="11">
        <v>26.1</v>
      </c>
      <c r="F4702" s="11">
        <v>-24.2</v>
      </c>
      <c r="G4702" s="11">
        <v>48</v>
      </c>
      <c r="H4702" s="11">
        <v>-29.9</v>
      </c>
      <c r="I4702" s="11">
        <v>26</v>
      </c>
      <c r="J4702" s="6"/>
    </row>
    <row r="4703" spans="1:10" ht="15" x14ac:dyDescent="0.15">
      <c r="A4703" s="9">
        <v>40391.522916666669</v>
      </c>
      <c r="B4703" s="10">
        <v>229</v>
      </c>
      <c r="C4703" s="10">
        <v>28</v>
      </c>
      <c r="D4703" s="11">
        <v>-24.2</v>
      </c>
      <c r="E4703" s="11">
        <v>26.1</v>
      </c>
      <c r="F4703" s="11">
        <v>-38.200000000000003</v>
      </c>
      <c r="G4703" s="11">
        <v>14.5</v>
      </c>
      <c r="H4703" s="11">
        <v>-16.8</v>
      </c>
      <c r="I4703" s="11">
        <v>2.1</v>
      </c>
      <c r="J4703" s="6"/>
    </row>
    <row r="4704" spans="1:10" ht="15" x14ac:dyDescent="0.15">
      <c r="A4704" s="9">
        <v>41097.135416666664</v>
      </c>
      <c r="B4704" s="10">
        <v>156</v>
      </c>
      <c r="C4704" s="10">
        <v>24</v>
      </c>
      <c r="D4704" s="11">
        <v>40.299999999999997</v>
      </c>
      <c r="E4704" s="11">
        <v>26.1</v>
      </c>
      <c r="F4704" s="11">
        <v>21</v>
      </c>
      <c r="G4704" s="11">
        <v>13.1</v>
      </c>
      <c r="H4704" s="11">
        <v>-15.7</v>
      </c>
      <c r="I4704" s="11">
        <v>2.4</v>
      </c>
      <c r="J4704" s="6"/>
    </row>
    <row r="4705" spans="1:10" ht="15" x14ac:dyDescent="0.15">
      <c r="A4705" s="9">
        <v>41165.789583333331</v>
      </c>
      <c r="B4705" s="10">
        <v>226</v>
      </c>
      <c r="C4705" s="10">
        <v>21</v>
      </c>
      <c r="D4705" s="11">
        <v>-33.4</v>
      </c>
      <c r="E4705" s="11">
        <v>26.1</v>
      </c>
      <c r="F4705" s="11">
        <v>-6.5</v>
      </c>
      <c r="G4705" s="11">
        <v>25.6</v>
      </c>
      <c r="H4705" s="11">
        <v>-15.7</v>
      </c>
      <c r="I4705" s="11">
        <v>18.899999999999999</v>
      </c>
      <c r="J4705" s="6"/>
    </row>
    <row r="4706" spans="1:10" ht="15" x14ac:dyDescent="0.15">
      <c r="A4706" s="9">
        <v>41900.981944444444</v>
      </c>
      <c r="B4706" s="10">
        <v>134</v>
      </c>
      <c r="C4706" s="10">
        <v>5</v>
      </c>
      <c r="D4706" s="11">
        <v>-27.1</v>
      </c>
      <c r="E4706" s="11">
        <v>26.2</v>
      </c>
      <c r="F4706" s="11">
        <v>-8.1999999999999993</v>
      </c>
      <c r="G4706" s="11">
        <v>15.2</v>
      </c>
      <c r="H4706" s="11">
        <v>-7.5</v>
      </c>
      <c r="I4706" s="11">
        <v>7.9</v>
      </c>
    </row>
    <row r="4707" spans="1:10" ht="15" x14ac:dyDescent="0.15">
      <c r="A4707" s="9">
        <v>42049.450694444444</v>
      </c>
      <c r="B4707" s="10">
        <v>66</v>
      </c>
      <c r="C4707" s="10">
        <v>15</v>
      </c>
      <c r="D4707" s="10">
        <v>-21</v>
      </c>
      <c r="E4707" s="10">
        <v>26.2</v>
      </c>
      <c r="F4707" s="10">
        <v>-18</v>
      </c>
      <c r="G4707" s="12">
        <v>39.794020000000003</v>
      </c>
      <c r="H4707" s="12">
        <v>-33.048538000000001</v>
      </c>
      <c r="I4707" s="12">
        <v>24.42821</v>
      </c>
    </row>
    <row r="4708" spans="1:10" ht="15" x14ac:dyDescent="0.15">
      <c r="A4708" s="9">
        <v>40696.946527777778</v>
      </c>
      <c r="B4708" s="10">
        <v>53</v>
      </c>
      <c r="C4708" s="10">
        <v>31</v>
      </c>
      <c r="D4708" s="11">
        <v>-39</v>
      </c>
      <c r="E4708" s="11">
        <v>26.3</v>
      </c>
      <c r="F4708" s="11">
        <v>-32</v>
      </c>
      <c r="G4708" s="11">
        <v>41.5</v>
      </c>
      <c r="H4708" s="11">
        <v>-39.5</v>
      </c>
      <c r="I4708" s="11">
        <v>29.7</v>
      </c>
      <c r="J4708" s="6"/>
    </row>
    <row r="4709" spans="1:10" ht="15" x14ac:dyDescent="0.15">
      <c r="A4709" s="9">
        <v>42038.885416666664</v>
      </c>
      <c r="B4709" s="10">
        <v>78</v>
      </c>
      <c r="C4709" s="10">
        <v>11</v>
      </c>
      <c r="D4709" s="10">
        <v>-25.8</v>
      </c>
      <c r="E4709" s="10">
        <v>26.3</v>
      </c>
      <c r="F4709" s="10">
        <v>-13.3</v>
      </c>
      <c r="G4709" s="12">
        <v>40.368859999999998</v>
      </c>
      <c r="H4709" s="12">
        <v>-28.120149999999999</v>
      </c>
      <c r="I4709" s="12">
        <v>24.35154</v>
      </c>
    </row>
    <row r="4710" spans="1:10" ht="15" x14ac:dyDescent="0.15">
      <c r="A4710" s="9">
        <v>41438.55972222222</v>
      </c>
      <c r="B4710" s="10">
        <v>109</v>
      </c>
      <c r="C4710" s="10">
        <v>4</v>
      </c>
      <c r="D4710" s="11">
        <v>-4.0290800000000004</v>
      </c>
      <c r="E4710" s="11">
        <v>26.302858000000001</v>
      </c>
      <c r="F4710" s="11">
        <v>-18.688096000000002</v>
      </c>
      <c r="G4710" s="11">
        <v>44.4</v>
      </c>
      <c r="H4710" s="11">
        <v>-28.6</v>
      </c>
      <c r="I4710" s="11">
        <v>28.6</v>
      </c>
      <c r="J4710" s="6"/>
    </row>
    <row r="4711" spans="1:10" ht="15" x14ac:dyDescent="0.15">
      <c r="A4711" s="9">
        <v>41567.20416666667</v>
      </c>
      <c r="B4711" s="10">
        <v>87</v>
      </c>
      <c r="C4711" s="10">
        <v>6</v>
      </c>
      <c r="D4711" s="11">
        <v>-19.138950000000001</v>
      </c>
      <c r="E4711" s="11">
        <v>26.362905000000001</v>
      </c>
      <c r="F4711" s="11">
        <v>10.96716</v>
      </c>
      <c r="G4711" s="11">
        <v>15.1</v>
      </c>
      <c r="H4711" s="11">
        <v>-11.7</v>
      </c>
      <c r="I4711" s="11">
        <v>11.3</v>
      </c>
      <c r="J4711" s="6"/>
    </row>
    <row r="4712" spans="1:10" ht="15" x14ac:dyDescent="0.15">
      <c r="A4712" s="9">
        <v>41757.769444444442</v>
      </c>
      <c r="B4712" s="10">
        <v>231</v>
      </c>
      <c r="C4712" s="10">
        <v>5</v>
      </c>
      <c r="D4712" s="11">
        <v>-17.2</v>
      </c>
      <c r="E4712" s="11">
        <v>26.4</v>
      </c>
      <c r="F4712" s="11">
        <v>0.7</v>
      </c>
      <c r="G4712" s="11">
        <v>24.4</v>
      </c>
      <c r="H4712" s="11">
        <v>-21.8</v>
      </c>
      <c r="I4712" s="11">
        <v>17.2</v>
      </c>
    </row>
    <row r="4713" spans="1:10" ht="15" x14ac:dyDescent="0.15">
      <c r="A4713" s="9">
        <v>41010.604861111111</v>
      </c>
      <c r="B4713" s="10">
        <v>102</v>
      </c>
      <c r="C4713" s="10">
        <v>14</v>
      </c>
      <c r="D4713" s="11">
        <v>-17.899999999999999</v>
      </c>
      <c r="E4713" s="11">
        <v>26.5</v>
      </c>
      <c r="F4713" s="11">
        <v>-16.7</v>
      </c>
      <c r="G4713" s="11">
        <v>18.2</v>
      </c>
      <c r="H4713" s="11">
        <v>-18.7</v>
      </c>
      <c r="I4713" s="11">
        <v>15</v>
      </c>
      <c r="J4713" s="6"/>
    </row>
    <row r="4714" spans="1:10" ht="15" x14ac:dyDescent="0.15">
      <c r="A4714" s="9">
        <v>41079.363888888889</v>
      </c>
      <c r="B4714" s="10">
        <v>178</v>
      </c>
      <c r="C4714" s="10">
        <v>27</v>
      </c>
      <c r="D4714" s="11">
        <v>-5.0999999999999996</v>
      </c>
      <c r="E4714" s="11">
        <v>26.5</v>
      </c>
      <c r="F4714" s="11">
        <v>-12.4</v>
      </c>
      <c r="G4714" s="11">
        <v>20.3</v>
      </c>
      <c r="H4714" s="11">
        <v>-23.9</v>
      </c>
      <c r="I4714" s="11">
        <v>6.2</v>
      </c>
      <c r="J4714" s="6"/>
    </row>
    <row r="4715" spans="1:10" ht="15" x14ac:dyDescent="0.15">
      <c r="A4715" s="9">
        <v>41231.008333333331</v>
      </c>
      <c r="B4715" s="10">
        <v>143</v>
      </c>
      <c r="C4715" s="10">
        <v>17</v>
      </c>
      <c r="D4715" s="11">
        <v>47.3</v>
      </c>
      <c r="E4715" s="11">
        <v>26.5</v>
      </c>
      <c r="F4715" s="11">
        <v>18.8</v>
      </c>
      <c r="G4715" s="11">
        <v>38.6</v>
      </c>
      <c r="H4715" s="11">
        <v>-35</v>
      </c>
      <c r="I4715" s="11">
        <v>22</v>
      </c>
      <c r="J4715" s="6"/>
    </row>
    <row r="4716" spans="1:10" ht="15" x14ac:dyDescent="0.15">
      <c r="A4716" s="9">
        <v>41515.393750000003</v>
      </c>
      <c r="B4716" s="10">
        <v>108</v>
      </c>
      <c r="C4716" s="10">
        <v>31</v>
      </c>
      <c r="D4716" s="11">
        <v>-40.5</v>
      </c>
      <c r="E4716" s="11">
        <v>26.5</v>
      </c>
      <c r="F4716" s="11">
        <v>-30</v>
      </c>
      <c r="G4716" s="11">
        <v>27.6</v>
      </c>
      <c r="H4716" s="11">
        <v>-46.5</v>
      </c>
      <c r="I4716" s="11">
        <v>12.3</v>
      </c>
      <c r="J4716" s="6"/>
    </row>
    <row r="4717" spans="1:10" ht="15" x14ac:dyDescent="0.15">
      <c r="A4717" s="9">
        <v>42138.543749999997</v>
      </c>
      <c r="B4717" s="10">
        <v>116</v>
      </c>
      <c r="C4717" s="10">
        <v>17</v>
      </c>
      <c r="D4717" s="10">
        <v>23.6</v>
      </c>
      <c r="E4717" s="10">
        <v>26.5</v>
      </c>
      <c r="F4717" s="10">
        <v>20.3</v>
      </c>
      <c r="G4717" s="12">
        <v>55.982709999999997</v>
      </c>
      <c r="H4717" s="12">
        <v>-41.522010000000002</v>
      </c>
      <c r="I4717" s="12">
        <v>30.28632</v>
      </c>
    </row>
    <row r="4718" spans="1:10" ht="15" x14ac:dyDescent="0.15">
      <c r="A4718" s="9">
        <v>42159.59652777778</v>
      </c>
      <c r="B4718" s="10">
        <v>83</v>
      </c>
      <c r="C4718" s="10">
        <v>6</v>
      </c>
      <c r="D4718" s="10">
        <v>-29</v>
      </c>
      <c r="E4718" s="10">
        <v>26.5</v>
      </c>
      <c r="F4718" s="10">
        <v>-14.2</v>
      </c>
      <c r="G4718" s="12">
        <v>32.951549999999997</v>
      </c>
      <c r="H4718" s="12">
        <v>-22.989879999999999</v>
      </c>
      <c r="I4718" s="12">
        <v>20.778020000000001</v>
      </c>
    </row>
    <row r="4719" spans="1:10" ht="15" x14ac:dyDescent="0.15">
      <c r="A4719" s="9">
        <v>40198.811805555553</v>
      </c>
      <c r="B4719" s="10">
        <v>89</v>
      </c>
      <c r="C4719" s="10">
        <v>22</v>
      </c>
      <c r="D4719" s="11">
        <v>-20.7</v>
      </c>
      <c r="E4719" s="11">
        <v>26.6</v>
      </c>
      <c r="F4719" s="11">
        <v>-10.1</v>
      </c>
      <c r="G4719" s="11">
        <v>22.8</v>
      </c>
      <c r="H4719" s="11">
        <v>-17</v>
      </c>
      <c r="I4719" s="11">
        <v>22.9</v>
      </c>
      <c r="J4719" s="6"/>
    </row>
    <row r="4720" spans="1:10" ht="15" x14ac:dyDescent="0.15">
      <c r="A4720" s="9">
        <v>40294.226388888892</v>
      </c>
      <c r="B4720" s="10">
        <v>148</v>
      </c>
      <c r="C4720" s="10">
        <v>11</v>
      </c>
      <c r="D4720" s="11">
        <v>-25.2</v>
      </c>
      <c r="E4720" s="11">
        <v>26.6</v>
      </c>
      <c r="F4720" s="11">
        <v>-7.5</v>
      </c>
      <c r="G4720" s="11">
        <v>22.4</v>
      </c>
      <c r="H4720" s="11">
        <v>-20.3</v>
      </c>
      <c r="I4720" s="11">
        <v>15.1</v>
      </c>
      <c r="J4720" s="6"/>
    </row>
    <row r="4721" spans="1:10" ht="15" x14ac:dyDescent="0.15">
      <c r="A4721" s="9">
        <v>40657.910416666666</v>
      </c>
      <c r="B4721" s="10">
        <v>210</v>
      </c>
      <c r="C4721" s="10">
        <v>32</v>
      </c>
      <c r="D4721" s="11">
        <v>-27.9</v>
      </c>
      <c r="E4721" s="11">
        <v>26.6</v>
      </c>
      <c r="F4721" s="11">
        <v>-16.2</v>
      </c>
      <c r="G4721" s="11">
        <v>24.4</v>
      </c>
      <c r="H4721" s="11">
        <v>-26.9</v>
      </c>
      <c r="I4721" s="11">
        <v>19.100000000000001</v>
      </c>
      <c r="J4721" s="6"/>
    </row>
    <row r="4722" spans="1:10" ht="15" x14ac:dyDescent="0.15">
      <c r="A4722" s="9">
        <v>41098.381944444445</v>
      </c>
      <c r="B4722" s="10">
        <v>298</v>
      </c>
      <c r="C4722" s="10">
        <v>9</v>
      </c>
      <c r="D4722" s="11">
        <v>-67</v>
      </c>
      <c r="E4722" s="11">
        <v>26.6</v>
      </c>
      <c r="F4722" s="11">
        <v>-21.7</v>
      </c>
      <c r="G4722" s="11">
        <v>30.4</v>
      </c>
      <c r="H4722" s="11">
        <v>-25.6</v>
      </c>
      <c r="I4722" s="11">
        <v>19.7</v>
      </c>
      <c r="J4722" s="6"/>
    </row>
    <row r="4723" spans="1:10" ht="15" x14ac:dyDescent="0.15">
      <c r="A4723" s="9">
        <v>41472.836805555555</v>
      </c>
      <c r="B4723" s="10">
        <v>235</v>
      </c>
      <c r="C4723" s="10">
        <v>23</v>
      </c>
      <c r="D4723" s="11">
        <v>-5.29915</v>
      </c>
      <c r="E4723" s="11">
        <v>26.604410999999999</v>
      </c>
      <c r="F4723" s="11">
        <v>-2.2783739999999999</v>
      </c>
      <c r="G4723" s="11">
        <v>36.1</v>
      </c>
      <c r="H4723" s="11">
        <v>-32.299999999999997</v>
      </c>
      <c r="I4723" s="11">
        <v>29.9</v>
      </c>
      <c r="J4723" s="6"/>
    </row>
    <row r="4724" spans="1:10" ht="15" x14ac:dyDescent="0.15">
      <c r="A4724" s="9">
        <v>41463.291666666664</v>
      </c>
      <c r="B4724" s="10">
        <v>249</v>
      </c>
      <c r="C4724" s="10">
        <v>8</v>
      </c>
      <c r="D4724" s="11">
        <v>-78.065529999999995</v>
      </c>
      <c r="E4724" s="11">
        <v>26.689498</v>
      </c>
      <c r="F4724" s="11">
        <v>-45.401589000000001</v>
      </c>
      <c r="G4724" s="11">
        <v>29.8</v>
      </c>
      <c r="H4724" s="11">
        <v>-19.399999999999999</v>
      </c>
      <c r="I4724" s="11">
        <v>18.600000000000001</v>
      </c>
      <c r="J4724" s="6"/>
    </row>
    <row r="4725" spans="1:10" ht="15" x14ac:dyDescent="0.15">
      <c r="A4725" s="9">
        <v>40273.928472222222</v>
      </c>
      <c r="B4725" s="10">
        <v>166</v>
      </c>
      <c r="C4725" s="10">
        <v>20</v>
      </c>
      <c r="D4725" s="11">
        <v>-18.100000000000001</v>
      </c>
      <c r="E4725" s="11">
        <v>26.7</v>
      </c>
      <c r="F4725" s="11">
        <v>-21.5</v>
      </c>
      <c r="G4725" s="11">
        <v>30.4</v>
      </c>
      <c r="H4725" s="11">
        <v>-31.1</v>
      </c>
      <c r="I4725" s="11">
        <v>15.6</v>
      </c>
      <c r="J4725" s="6"/>
    </row>
    <row r="4726" spans="1:10" ht="15" x14ac:dyDescent="0.15">
      <c r="A4726" s="9">
        <v>42055.505555555559</v>
      </c>
      <c r="B4726" s="10">
        <v>78</v>
      </c>
      <c r="C4726" s="10">
        <v>2</v>
      </c>
      <c r="D4726" s="10">
        <v>-16.399999999999999</v>
      </c>
      <c r="E4726" s="10">
        <v>26.7</v>
      </c>
      <c r="F4726" s="10">
        <v>-6</v>
      </c>
      <c r="G4726" s="12">
        <v>27.639009999999999</v>
      </c>
      <c r="H4726" s="12">
        <v>-20.698094999999999</v>
      </c>
      <c r="I4726" s="12">
        <v>20.524450000000002</v>
      </c>
    </row>
    <row r="4727" spans="1:10" ht="15" x14ac:dyDescent="0.15">
      <c r="A4727" s="9">
        <v>42133.384722222225</v>
      </c>
      <c r="B4727" s="10">
        <v>48</v>
      </c>
      <c r="C4727" s="10">
        <v>4</v>
      </c>
      <c r="D4727" s="10">
        <v>-38.9</v>
      </c>
      <c r="E4727" s="10">
        <v>26.7</v>
      </c>
      <c r="F4727" s="10">
        <v>-27.1</v>
      </c>
      <c r="G4727" s="12">
        <v>22.71602</v>
      </c>
      <c r="H4727" s="12">
        <v>-29.780360000000002</v>
      </c>
      <c r="I4727" s="12">
        <v>18.08192</v>
      </c>
    </row>
    <row r="4728" spans="1:10" ht="15" x14ac:dyDescent="0.15">
      <c r="A4728" s="9">
        <v>41546.661111111112</v>
      </c>
      <c r="B4728" s="10">
        <v>250</v>
      </c>
      <c r="C4728" s="10">
        <v>5</v>
      </c>
      <c r="D4728" s="11">
        <v>-16.898520000000001</v>
      </c>
      <c r="E4728" s="11">
        <v>26.772621999999998</v>
      </c>
      <c r="F4728" s="11">
        <v>2.5460729999999998</v>
      </c>
      <c r="G4728" s="11">
        <v>22.3</v>
      </c>
      <c r="H4728" s="11">
        <v>-21</v>
      </c>
      <c r="I4728" s="11">
        <v>10.8</v>
      </c>
      <c r="J4728" s="6"/>
    </row>
    <row r="4729" spans="1:10" ht="15" x14ac:dyDescent="0.15">
      <c r="A4729" s="9">
        <v>41003.068055555559</v>
      </c>
      <c r="B4729" s="10">
        <v>74</v>
      </c>
      <c r="C4729" s="10">
        <v>22</v>
      </c>
      <c r="D4729" s="11">
        <v>-11.2</v>
      </c>
      <c r="E4729" s="11">
        <v>26.8</v>
      </c>
      <c r="F4729" s="11">
        <v>-1.8</v>
      </c>
      <c r="G4729" s="11">
        <v>14.6</v>
      </c>
      <c r="H4729" s="11">
        <v>-24.7</v>
      </c>
      <c r="I4729" s="11">
        <v>10.4</v>
      </c>
      <c r="J4729" s="6"/>
    </row>
    <row r="4730" spans="1:10" ht="15" x14ac:dyDescent="0.15">
      <c r="A4730" s="9">
        <v>41424.811111111114</v>
      </c>
      <c r="B4730" s="10">
        <v>147</v>
      </c>
      <c r="C4730" s="10">
        <v>5</v>
      </c>
      <c r="D4730" s="11">
        <v>-30.1</v>
      </c>
      <c r="E4730" s="11">
        <v>26.8</v>
      </c>
      <c r="F4730" s="11">
        <v>-6</v>
      </c>
      <c r="G4730" s="11">
        <v>26</v>
      </c>
      <c r="H4730" s="11">
        <v>-17</v>
      </c>
      <c r="I4730" s="11">
        <v>19.8</v>
      </c>
      <c r="J4730" s="6"/>
    </row>
    <row r="4731" spans="1:10" ht="15" x14ac:dyDescent="0.15">
      <c r="A4731" s="9">
        <v>41771.936805555553</v>
      </c>
      <c r="B4731" s="10">
        <v>61</v>
      </c>
      <c r="C4731" s="10">
        <v>8</v>
      </c>
      <c r="D4731" s="11">
        <v>-28.7</v>
      </c>
      <c r="E4731" s="11">
        <v>26.8</v>
      </c>
      <c r="F4731" s="11">
        <v>-14.9</v>
      </c>
      <c r="G4731" s="11">
        <v>30.4</v>
      </c>
      <c r="H4731" s="11">
        <v>-24.3</v>
      </c>
      <c r="I4731" s="11">
        <v>15.3</v>
      </c>
    </row>
    <row r="4732" spans="1:10" ht="15" x14ac:dyDescent="0.15">
      <c r="A4732" s="9">
        <v>41928.633333333331</v>
      </c>
      <c r="B4732" s="10">
        <v>100</v>
      </c>
      <c r="C4732" s="10">
        <v>6</v>
      </c>
      <c r="D4732" s="11">
        <v>-22.7</v>
      </c>
      <c r="E4732" s="11">
        <v>26.8</v>
      </c>
      <c r="F4732" s="11">
        <v>-5.5</v>
      </c>
      <c r="G4732" s="11">
        <v>8.5</v>
      </c>
      <c r="H4732" s="11">
        <v>-9.5</v>
      </c>
      <c r="I4732" s="11">
        <v>7.9</v>
      </c>
    </row>
    <row r="4733" spans="1:10" ht="15" x14ac:dyDescent="0.15">
      <c r="A4733" s="9">
        <v>42111.579861111109</v>
      </c>
      <c r="B4733" s="10">
        <v>175</v>
      </c>
      <c r="C4733" s="10">
        <v>11</v>
      </c>
      <c r="D4733" s="10">
        <v>-28.6</v>
      </c>
      <c r="E4733" s="10">
        <v>26.8</v>
      </c>
      <c r="F4733" s="10">
        <v>-8.3000000000000007</v>
      </c>
      <c r="G4733" s="12">
        <v>35.742570000000001</v>
      </c>
      <c r="H4733" s="12">
        <v>-27.534230000000001</v>
      </c>
      <c r="I4733" s="12">
        <v>20.382639999999999</v>
      </c>
    </row>
    <row r="4734" spans="1:10" ht="15" x14ac:dyDescent="0.15">
      <c r="A4734" s="9">
        <v>40245.993055555555</v>
      </c>
      <c r="B4734" s="10">
        <v>76</v>
      </c>
      <c r="C4734" s="10">
        <v>13</v>
      </c>
      <c r="D4734" s="11">
        <v>-17.3</v>
      </c>
      <c r="E4734" s="11">
        <v>26.9</v>
      </c>
      <c r="F4734" s="11">
        <v>-7.7</v>
      </c>
      <c r="G4734" s="11">
        <v>13.8</v>
      </c>
      <c r="H4734" s="11">
        <v>-17.5</v>
      </c>
      <c r="I4734" s="11">
        <v>-1.8</v>
      </c>
      <c r="J4734" s="6"/>
    </row>
    <row r="4735" spans="1:10" ht="15" x14ac:dyDescent="0.15">
      <c r="A4735" s="9">
        <v>41404.90902777778</v>
      </c>
      <c r="B4735" s="10">
        <v>64</v>
      </c>
      <c r="C4735" s="10">
        <v>9</v>
      </c>
      <c r="D4735" s="11">
        <v>-9.5</v>
      </c>
      <c r="E4735" s="11">
        <v>26.9</v>
      </c>
      <c r="F4735" s="11">
        <v>-8.1</v>
      </c>
      <c r="G4735" s="11">
        <v>62.8</v>
      </c>
      <c r="H4735" s="11">
        <v>-41.9</v>
      </c>
      <c r="I4735" s="11">
        <v>38.799999999999997</v>
      </c>
      <c r="J4735" s="6"/>
    </row>
    <row r="4736" spans="1:10" ht="15" x14ac:dyDescent="0.15">
      <c r="A4736" s="9">
        <v>42034.345138888886</v>
      </c>
      <c r="B4736" s="10">
        <v>127</v>
      </c>
      <c r="C4736" s="10">
        <v>16</v>
      </c>
      <c r="D4736" s="10">
        <v>-32.700000000000003</v>
      </c>
      <c r="E4736" s="10">
        <v>26.9</v>
      </c>
      <c r="F4736" s="10">
        <v>-13.7</v>
      </c>
      <c r="G4736" s="12">
        <v>18.42436</v>
      </c>
      <c r="H4736" s="12">
        <v>-14.921468000000001</v>
      </c>
      <c r="I4736" s="12">
        <v>10.558149999999999</v>
      </c>
    </row>
    <row r="4737" spans="1:10" ht="15" x14ac:dyDescent="0.15">
      <c r="A4737" s="9">
        <v>41769.676388888889</v>
      </c>
      <c r="B4737" s="10">
        <v>105</v>
      </c>
      <c r="C4737" s="10">
        <v>9</v>
      </c>
      <c r="D4737" s="11">
        <v>-28.316939999999999</v>
      </c>
      <c r="E4737" s="11">
        <v>26.908173000000001</v>
      </c>
      <c r="F4737" s="11">
        <v>-12.21739</v>
      </c>
      <c r="G4737" s="11">
        <v>19</v>
      </c>
      <c r="H4737" s="11">
        <v>-6.6</v>
      </c>
      <c r="I4737" s="11">
        <v>9</v>
      </c>
    </row>
    <row r="4738" spans="1:10" ht="15" x14ac:dyDescent="0.15">
      <c r="A4738" s="9">
        <v>41976.13958333333</v>
      </c>
      <c r="B4738" s="10">
        <v>195</v>
      </c>
      <c r="C4738" s="10">
        <v>15</v>
      </c>
      <c r="D4738" s="11">
        <v>-17.204029999999999</v>
      </c>
      <c r="E4738" s="11">
        <v>26.927554000000001</v>
      </c>
      <c r="F4738" s="11">
        <v>-110.30665</v>
      </c>
      <c r="G4738" s="11">
        <v>44.1</v>
      </c>
      <c r="H4738" s="11">
        <v>-33.299999999999997</v>
      </c>
      <c r="I4738" s="11">
        <v>26.6</v>
      </c>
    </row>
    <row r="4739" spans="1:10" ht="15" x14ac:dyDescent="0.15">
      <c r="A4739" s="9">
        <v>42009.050694444442</v>
      </c>
      <c r="B4739" s="10">
        <v>80</v>
      </c>
      <c r="C4739" s="10">
        <v>6</v>
      </c>
      <c r="D4739" s="10">
        <v>-23.6</v>
      </c>
      <c r="E4739" s="10">
        <v>27</v>
      </c>
      <c r="F4739" s="10">
        <v>-4.8</v>
      </c>
      <c r="G4739" s="12">
        <v>34.942430000000002</v>
      </c>
      <c r="H4739" s="12">
        <v>-30.978636000000002</v>
      </c>
      <c r="I4739" s="12">
        <v>17.544799999999999</v>
      </c>
    </row>
    <row r="4740" spans="1:10" ht="15" x14ac:dyDescent="0.15">
      <c r="A4740" s="9">
        <v>41971.975694444445</v>
      </c>
      <c r="B4740" s="10">
        <v>137</v>
      </c>
      <c r="C4740" s="10">
        <v>8</v>
      </c>
      <c r="D4740" s="11">
        <v>-19.487850000000002</v>
      </c>
      <c r="E4740" s="11">
        <v>27.012799999999999</v>
      </c>
      <c r="F4740" s="11">
        <v>-7.1094900000000001</v>
      </c>
      <c r="G4740" s="11">
        <v>33.1</v>
      </c>
      <c r="H4740" s="11">
        <v>-17.2</v>
      </c>
      <c r="I4740" s="11">
        <v>21.3</v>
      </c>
    </row>
    <row r="4741" spans="1:10" ht="15" x14ac:dyDescent="0.15">
      <c r="A4741" s="9">
        <v>41796.213194444441</v>
      </c>
      <c r="B4741" s="10">
        <v>104</v>
      </c>
      <c r="C4741" s="10">
        <v>6</v>
      </c>
      <c r="D4741" s="11">
        <v>-30.907080000000001</v>
      </c>
      <c r="E4741" s="11">
        <v>27.045352000000001</v>
      </c>
      <c r="F4741" s="11">
        <v>-19.003139999999998</v>
      </c>
      <c r="G4741" s="11">
        <v>16.2</v>
      </c>
      <c r="H4741" s="11">
        <v>-16.600000000000001</v>
      </c>
      <c r="I4741" s="11">
        <v>9.1</v>
      </c>
    </row>
    <row r="4742" spans="1:10" ht="15" x14ac:dyDescent="0.15">
      <c r="A4742" s="9">
        <v>40591.210416666669</v>
      </c>
      <c r="B4742" s="10">
        <v>100</v>
      </c>
      <c r="C4742" s="10">
        <v>24</v>
      </c>
      <c r="D4742" s="11">
        <v>-42.9</v>
      </c>
      <c r="E4742" s="11">
        <v>27.1</v>
      </c>
      <c r="F4742" s="11">
        <v>-45.6</v>
      </c>
      <c r="G4742" s="11">
        <v>38.9</v>
      </c>
      <c r="H4742" s="11">
        <v>-29.7</v>
      </c>
      <c r="I4742" s="11">
        <v>31.3</v>
      </c>
      <c r="J4742" s="6"/>
    </row>
    <row r="4743" spans="1:10" ht="15" x14ac:dyDescent="0.15">
      <c r="A4743" s="9">
        <v>40657.369444444441</v>
      </c>
      <c r="B4743" s="10">
        <v>135</v>
      </c>
      <c r="C4743" s="10">
        <v>15</v>
      </c>
      <c r="D4743" s="11">
        <v>-25.1</v>
      </c>
      <c r="E4743" s="11">
        <v>27.1</v>
      </c>
      <c r="F4743" s="11">
        <v>-19.3</v>
      </c>
      <c r="G4743" s="11">
        <v>18.399999999999999</v>
      </c>
      <c r="H4743" s="11">
        <v>-22.9</v>
      </c>
      <c r="I4743" s="11">
        <v>7.5</v>
      </c>
      <c r="J4743" s="6"/>
    </row>
    <row r="4744" spans="1:10" ht="15" x14ac:dyDescent="0.15">
      <c r="A4744" s="9">
        <v>41796.636805555558</v>
      </c>
      <c r="B4744" s="10">
        <v>110</v>
      </c>
      <c r="C4744" s="10">
        <v>5</v>
      </c>
      <c r="D4744" s="11">
        <v>-40.6</v>
      </c>
      <c r="E4744" s="11">
        <v>27.1</v>
      </c>
      <c r="F4744" s="11">
        <v>-18.5</v>
      </c>
      <c r="G4744" s="11">
        <v>37.5</v>
      </c>
      <c r="H4744" s="11">
        <v>-25.4</v>
      </c>
      <c r="I4744" s="11">
        <v>21.7</v>
      </c>
    </row>
    <row r="4745" spans="1:10" ht="15" x14ac:dyDescent="0.15">
      <c r="A4745" s="9">
        <v>42077.388194444444</v>
      </c>
      <c r="B4745" s="10">
        <v>57</v>
      </c>
      <c r="C4745" s="10">
        <v>6</v>
      </c>
      <c r="D4745" s="10">
        <v>-25.2</v>
      </c>
      <c r="E4745" s="10">
        <v>27.1</v>
      </c>
      <c r="F4745" s="10">
        <v>-17.899999999999999</v>
      </c>
      <c r="G4745" s="12">
        <v>45.215789999999998</v>
      </c>
      <c r="H4745" s="12">
        <v>-34.232460000000003</v>
      </c>
      <c r="I4745" s="12">
        <v>30.236509999999999</v>
      </c>
    </row>
    <row r="4746" spans="1:10" ht="15" x14ac:dyDescent="0.15">
      <c r="A4746" s="9">
        <v>41399.493750000001</v>
      </c>
      <c r="B4746" s="10">
        <v>87</v>
      </c>
      <c r="C4746" s="10">
        <v>25</v>
      </c>
      <c r="D4746" s="11">
        <v>-18.98696</v>
      </c>
      <c r="E4746" s="11">
        <v>27.137518</v>
      </c>
      <c r="F4746" s="11">
        <v>-2.0472389999999998</v>
      </c>
      <c r="G4746" s="11">
        <v>36.6</v>
      </c>
      <c r="H4746" s="11">
        <v>-37.6</v>
      </c>
      <c r="I4746" s="11">
        <v>26.7</v>
      </c>
      <c r="J4746" s="6"/>
    </row>
    <row r="4747" spans="1:10" ht="15" x14ac:dyDescent="0.15">
      <c r="A4747" s="9">
        <v>41672.657638888886</v>
      </c>
      <c r="B4747" s="10">
        <v>189</v>
      </c>
      <c r="C4747" s="10">
        <v>6</v>
      </c>
      <c r="D4747" s="11">
        <v>-23.977869999999999</v>
      </c>
      <c r="E4747" s="11">
        <v>27.163771000000001</v>
      </c>
      <c r="F4747" s="11">
        <v>6.2818719999999999</v>
      </c>
      <c r="G4747" s="11">
        <v>35.4</v>
      </c>
      <c r="H4747" s="11">
        <v>-23.1</v>
      </c>
      <c r="I4747" s="11">
        <v>22.9</v>
      </c>
    </row>
    <row r="4748" spans="1:10" ht="15" x14ac:dyDescent="0.15">
      <c r="A4748" s="9">
        <v>40548.224305555559</v>
      </c>
      <c r="B4748" s="10">
        <v>333</v>
      </c>
      <c r="C4748" s="10">
        <v>24</v>
      </c>
      <c r="D4748" s="11">
        <v>-12.2</v>
      </c>
      <c r="E4748" s="11">
        <v>27.2</v>
      </c>
      <c r="F4748" s="11">
        <v>-2.6</v>
      </c>
      <c r="G4748" s="11">
        <v>36.5</v>
      </c>
      <c r="H4748" s="11">
        <v>-26.8</v>
      </c>
      <c r="I4748" s="11">
        <v>25</v>
      </c>
      <c r="J4748" s="6"/>
    </row>
    <row r="4749" spans="1:10" ht="15" x14ac:dyDescent="0.15">
      <c r="A4749" s="9">
        <v>40832.723611111112</v>
      </c>
      <c r="B4749" s="10">
        <v>87</v>
      </c>
      <c r="C4749" s="10">
        <v>7</v>
      </c>
      <c r="D4749" s="11">
        <v>-25.3</v>
      </c>
      <c r="E4749" s="11">
        <v>27.2</v>
      </c>
      <c r="F4749" s="11">
        <v>-11.9</v>
      </c>
      <c r="G4749" s="11">
        <v>24.9</v>
      </c>
      <c r="H4749" s="11">
        <v>-14.3</v>
      </c>
      <c r="I4749" s="11">
        <v>19.600000000000001</v>
      </c>
      <c r="J4749" s="6"/>
    </row>
    <row r="4750" spans="1:10" ht="15" x14ac:dyDescent="0.15">
      <c r="A4750" s="9">
        <v>40971.399305555555</v>
      </c>
      <c r="B4750" s="10">
        <v>72</v>
      </c>
      <c r="C4750" s="10">
        <v>33</v>
      </c>
      <c r="D4750" s="11">
        <v>-18.100000000000001</v>
      </c>
      <c r="E4750" s="11">
        <v>27.2</v>
      </c>
      <c r="F4750" s="11">
        <v>-10.1</v>
      </c>
      <c r="G4750" s="11">
        <v>44.3</v>
      </c>
      <c r="H4750" s="11">
        <v>-25.2</v>
      </c>
      <c r="I4750" s="11">
        <v>37.5</v>
      </c>
      <c r="J4750" s="6"/>
    </row>
    <row r="4751" spans="1:10" ht="15" x14ac:dyDescent="0.15">
      <c r="A4751" s="9">
        <v>41975.277083333334</v>
      </c>
      <c r="B4751" s="10">
        <v>132</v>
      </c>
      <c r="C4751" s="10">
        <v>8</v>
      </c>
      <c r="D4751" s="11">
        <v>-41.9</v>
      </c>
      <c r="E4751" s="11">
        <v>27.2</v>
      </c>
      <c r="F4751" s="11">
        <v>-16.5</v>
      </c>
      <c r="G4751" s="11">
        <v>43.6</v>
      </c>
      <c r="H4751" s="11">
        <v>-31.9</v>
      </c>
      <c r="I4751" s="11">
        <v>30.5</v>
      </c>
    </row>
    <row r="4752" spans="1:10" ht="15" x14ac:dyDescent="0.15">
      <c r="A4752" s="9">
        <v>42001.890277777777</v>
      </c>
      <c r="B4752" s="10">
        <v>170</v>
      </c>
      <c r="C4752" s="10">
        <v>10</v>
      </c>
      <c r="D4752" s="11">
        <v>-24.7</v>
      </c>
      <c r="E4752" s="11">
        <v>27.2</v>
      </c>
      <c r="F4752" s="11">
        <v>-1.9</v>
      </c>
      <c r="G4752" s="11">
        <v>37.6</v>
      </c>
      <c r="H4752" s="11">
        <v>-27.7</v>
      </c>
      <c r="I4752" s="11">
        <v>30.9</v>
      </c>
    </row>
    <row r="4753" spans="1:10" ht="15" x14ac:dyDescent="0.15">
      <c r="A4753" s="9">
        <v>42250.746527777781</v>
      </c>
      <c r="B4753" s="10">
        <v>29</v>
      </c>
      <c r="C4753" s="10">
        <v>15</v>
      </c>
      <c r="D4753" s="10">
        <v>-32.799999999999997</v>
      </c>
      <c r="E4753" s="10">
        <v>27.2</v>
      </c>
      <c r="F4753" s="10">
        <v>-17.8</v>
      </c>
      <c r="G4753" s="12">
        <v>65.08193</v>
      </c>
      <c r="H4753" s="12">
        <v>-45.164870000000001</v>
      </c>
      <c r="I4753" s="12">
        <v>42.661340000000003</v>
      </c>
    </row>
    <row r="4754" spans="1:10" ht="15" x14ac:dyDescent="0.15">
      <c r="A4754" s="9">
        <v>40255.320833333331</v>
      </c>
      <c r="B4754" s="10">
        <v>75</v>
      </c>
      <c r="C4754" s="10">
        <v>11</v>
      </c>
      <c r="D4754" s="11">
        <v>-25.2</v>
      </c>
      <c r="E4754" s="11">
        <v>27.3</v>
      </c>
      <c r="F4754" s="11">
        <v>-14.4</v>
      </c>
      <c r="G4754" s="11">
        <v>24.4</v>
      </c>
      <c r="H4754" s="11">
        <v>-18.3</v>
      </c>
      <c r="I4754" s="11">
        <v>19.899999999999999</v>
      </c>
      <c r="J4754" s="6"/>
    </row>
    <row r="4755" spans="1:10" ht="15" x14ac:dyDescent="0.15">
      <c r="A4755" s="9">
        <v>40365.069444444445</v>
      </c>
      <c r="B4755" s="10">
        <v>164</v>
      </c>
      <c r="C4755" s="10">
        <v>29</v>
      </c>
      <c r="D4755" s="11">
        <v>-12.6</v>
      </c>
      <c r="E4755" s="11">
        <v>27.3</v>
      </c>
      <c r="F4755" s="11">
        <v>40.4</v>
      </c>
      <c r="G4755" s="11">
        <v>17.100000000000001</v>
      </c>
      <c r="H4755" s="11">
        <v>-19.2</v>
      </c>
      <c r="I4755" s="11">
        <v>1.3</v>
      </c>
      <c r="J4755" s="6"/>
    </row>
    <row r="4756" spans="1:10" ht="15" x14ac:dyDescent="0.15">
      <c r="A4756" s="9">
        <v>41171.421527777777</v>
      </c>
      <c r="B4756" s="10">
        <v>331</v>
      </c>
      <c r="C4756" s="10">
        <v>35</v>
      </c>
      <c r="D4756" s="11">
        <v>-58.2</v>
      </c>
      <c r="E4756" s="11">
        <v>27.3</v>
      </c>
      <c r="F4756" s="11">
        <v>-0.8</v>
      </c>
      <c r="G4756" s="11">
        <v>33.700000000000003</v>
      </c>
      <c r="H4756" s="11">
        <v>-20.9</v>
      </c>
      <c r="I4756" s="11">
        <v>21.1</v>
      </c>
      <c r="J4756" s="6"/>
    </row>
    <row r="4757" spans="1:10" ht="15" x14ac:dyDescent="0.15">
      <c r="A4757" s="9">
        <v>41202.376388888886</v>
      </c>
      <c r="B4757" s="10">
        <v>267</v>
      </c>
      <c r="C4757" s="10">
        <v>12</v>
      </c>
      <c r="D4757" s="11"/>
      <c r="E4757" s="11">
        <v>27.3</v>
      </c>
      <c r="F4757" s="11"/>
      <c r="G4757" s="11">
        <v>34.700000000000003</v>
      </c>
      <c r="H4757" s="11">
        <v>-26.6</v>
      </c>
      <c r="I4757" s="11">
        <v>22.8</v>
      </c>
      <c r="J4757" s="6"/>
    </row>
    <row r="4758" spans="1:10" ht="15" x14ac:dyDescent="0.15">
      <c r="A4758" s="9">
        <v>41684.815972222219</v>
      </c>
      <c r="B4758" s="10">
        <v>167</v>
      </c>
      <c r="C4758" s="10">
        <v>8</v>
      </c>
      <c r="D4758" s="11">
        <v>-19.3</v>
      </c>
      <c r="E4758" s="11">
        <v>27.3</v>
      </c>
      <c r="F4758" s="11">
        <v>-9.4</v>
      </c>
      <c r="G4758" s="11">
        <v>32.200000000000003</v>
      </c>
      <c r="H4758" s="11">
        <v>-26.5</v>
      </c>
      <c r="I4758" s="11">
        <v>20.7</v>
      </c>
    </row>
    <row r="4759" spans="1:10" ht="15" x14ac:dyDescent="0.15">
      <c r="A4759" s="9">
        <v>41795.396527777775</v>
      </c>
      <c r="B4759" s="10">
        <v>80</v>
      </c>
      <c r="C4759" s="10">
        <v>14</v>
      </c>
      <c r="D4759" s="11">
        <v>-20</v>
      </c>
      <c r="E4759" s="11">
        <v>27.3</v>
      </c>
      <c r="F4759" s="11">
        <v>-8.6999999999999993</v>
      </c>
      <c r="G4759" s="11">
        <v>39</v>
      </c>
      <c r="H4759" s="11">
        <v>-30.7</v>
      </c>
      <c r="I4759" s="11">
        <v>26.1</v>
      </c>
    </row>
    <row r="4760" spans="1:10" ht="15" x14ac:dyDescent="0.15">
      <c r="A4760" s="9">
        <v>42049.01666666667</v>
      </c>
      <c r="B4760" s="10">
        <v>69</v>
      </c>
      <c r="C4760" s="10"/>
      <c r="D4760" s="10">
        <v>-36.4</v>
      </c>
      <c r="E4760" s="10">
        <v>27.3</v>
      </c>
      <c r="F4760" s="10">
        <v>-22.6</v>
      </c>
      <c r="G4760" s="12"/>
      <c r="H4760" s="12"/>
      <c r="I4760" s="12"/>
    </row>
    <row r="4761" spans="1:10" ht="15" x14ac:dyDescent="0.15">
      <c r="A4761" s="9">
        <v>41782.386111111111</v>
      </c>
      <c r="B4761" s="10">
        <v>98</v>
      </c>
      <c r="C4761" s="10">
        <v>4</v>
      </c>
      <c r="D4761" s="11">
        <v>-24.664090000000002</v>
      </c>
      <c r="E4761" s="11">
        <v>27.365324999999999</v>
      </c>
      <c r="F4761" s="11">
        <v>-3.06277</v>
      </c>
      <c r="G4761" s="11">
        <v>7.8</v>
      </c>
      <c r="H4761" s="11">
        <v>-6.4</v>
      </c>
      <c r="I4761" s="11">
        <v>3.1</v>
      </c>
    </row>
    <row r="4762" spans="1:10" ht="15" x14ac:dyDescent="0.15">
      <c r="A4762" s="9">
        <v>40160.421527777777</v>
      </c>
      <c r="B4762" s="10">
        <v>433</v>
      </c>
      <c r="C4762" s="10">
        <v>32</v>
      </c>
      <c r="D4762" s="11">
        <v>5.3</v>
      </c>
      <c r="E4762" s="11">
        <v>27.4</v>
      </c>
      <c r="F4762" s="11">
        <v>8.1999999999999993</v>
      </c>
      <c r="G4762" s="11">
        <v>32.1</v>
      </c>
      <c r="H4762" s="11">
        <v>-33.5</v>
      </c>
      <c r="I4762" s="11">
        <v>18.5</v>
      </c>
      <c r="J4762" s="6"/>
    </row>
    <row r="4763" spans="1:10" ht="15" x14ac:dyDescent="0.15">
      <c r="A4763" s="9">
        <v>41335.154861111114</v>
      </c>
      <c r="B4763" s="10">
        <v>117</v>
      </c>
      <c r="C4763" s="10">
        <v>12</v>
      </c>
      <c r="D4763" s="11">
        <v>56</v>
      </c>
      <c r="E4763" s="11">
        <v>27.4</v>
      </c>
      <c r="F4763" s="11">
        <v>43.9</v>
      </c>
      <c r="G4763" s="11">
        <v>31.5</v>
      </c>
      <c r="H4763" s="11">
        <v>-20.6</v>
      </c>
      <c r="I4763" s="11">
        <v>20.8</v>
      </c>
      <c r="J4763" s="6"/>
    </row>
    <row r="4764" spans="1:10" ht="15" x14ac:dyDescent="0.15">
      <c r="A4764" s="9">
        <v>42051.875694444447</v>
      </c>
      <c r="B4764" s="10">
        <v>49</v>
      </c>
      <c r="C4764" s="10">
        <v>9</v>
      </c>
      <c r="D4764" s="10">
        <v>-33.4</v>
      </c>
      <c r="E4764" s="10">
        <v>27.4</v>
      </c>
      <c r="F4764" s="10">
        <v>-13.4</v>
      </c>
      <c r="G4764" s="12">
        <v>39.989820000000002</v>
      </c>
      <c r="H4764" s="12">
        <v>-26.684757000000001</v>
      </c>
      <c r="I4764" s="12">
        <v>30.65324</v>
      </c>
    </row>
    <row r="4765" spans="1:10" ht="15" x14ac:dyDescent="0.15">
      <c r="A4765" s="9">
        <v>42115.282638888886</v>
      </c>
      <c r="B4765" s="10">
        <v>86</v>
      </c>
      <c r="C4765" s="10">
        <v>14</v>
      </c>
      <c r="D4765" s="10">
        <v>-41.8</v>
      </c>
      <c r="E4765" s="10">
        <v>27.4</v>
      </c>
      <c r="F4765" s="10">
        <v>-22.9</v>
      </c>
      <c r="G4765" s="12">
        <v>34.709879999999998</v>
      </c>
      <c r="H4765" s="12">
        <v>-26.66272</v>
      </c>
      <c r="I4765" s="12">
        <v>19.732060000000001</v>
      </c>
    </row>
    <row r="4766" spans="1:10" ht="15" x14ac:dyDescent="0.15">
      <c r="A4766" s="9">
        <v>41661.580555555556</v>
      </c>
      <c r="B4766" s="10">
        <v>194</v>
      </c>
      <c r="C4766" s="10">
        <v>3</v>
      </c>
      <c r="D4766" s="11">
        <v>-23.584700000000002</v>
      </c>
      <c r="E4766" s="11">
        <v>27.409064000000001</v>
      </c>
      <c r="F4766" s="11">
        <v>16.483074999999999</v>
      </c>
      <c r="G4766" s="11">
        <v>8.9</v>
      </c>
      <c r="H4766" s="11">
        <v>-3.2</v>
      </c>
      <c r="I4766" s="11">
        <v>5.2</v>
      </c>
    </row>
    <row r="4767" spans="1:10" ht="15" x14ac:dyDescent="0.15">
      <c r="A4767" s="9">
        <v>41816.519444444442</v>
      </c>
      <c r="B4767" s="10">
        <v>196</v>
      </c>
      <c r="C4767" s="10">
        <v>11</v>
      </c>
      <c r="D4767" s="11">
        <v>-19.642189999999999</v>
      </c>
      <c r="E4767" s="11">
        <v>27.449883</v>
      </c>
      <c r="F4767" s="11">
        <v>11.37354</v>
      </c>
      <c r="G4767" s="11">
        <v>22.2</v>
      </c>
      <c r="H4767" s="11">
        <v>-12.7</v>
      </c>
      <c r="I4767" s="11">
        <v>17.2</v>
      </c>
    </row>
    <row r="4768" spans="1:10" ht="15" x14ac:dyDescent="0.15">
      <c r="A4768" s="9">
        <v>41977.722222222219</v>
      </c>
      <c r="B4768" s="10">
        <v>126</v>
      </c>
      <c r="C4768" s="10">
        <v>10</v>
      </c>
      <c r="D4768" s="11">
        <v>-16.8</v>
      </c>
      <c r="E4768" s="11">
        <v>27.5</v>
      </c>
      <c r="F4768" s="11">
        <v>13.9</v>
      </c>
      <c r="G4768" s="11">
        <v>44.3</v>
      </c>
      <c r="H4768" s="11">
        <v>-28.9</v>
      </c>
      <c r="I4768" s="11">
        <v>31.1</v>
      </c>
    </row>
    <row r="4769" spans="1:10" ht="15" x14ac:dyDescent="0.15">
      <c r="A4769" s="9">
        <v>41601.268055555556</v>
      </c>
      <c r="B4769" s="10">
        <v>131</v>
      </c>
      <c r="C4769" s="10">
        <v>5</v>
      </c>
      <c r="D4769" s="11">
        <v>-27.82611</v>
      </c>
      <c r="E4769" s="11">
        <v>27.553366</v>
      </c>
      <c r="F4769" s="11">
        <v>2.780297</v>
      </c>
      <c r="G4769" s="11">
        <v>2</v>
      </c>
      <c r="H4769" s="11">
        <v>-6.3</v>
      </c>
      <c r="I4769" s="11">
        <v>2.7</v>
      </c>
    </row>
    <row r="4770" spans="1:10" ht="15" x14ac:dyDescent="0.15">
      <c r="A4770" s="9">
        <v>40225.814583333333</v>
      </c>
      <c r="B4770" s="10">
        <v>120</v>
      </c>
      <c r="C4770" s="10">
        <v>24</v>
      </c>
      <c r="D4770" s="11">
        <v>-23.1</v>
      </c>
      <c r="E4770" s="11">
        <v>27.6</v>
      </c>
      <c r="F4770" s="11">
        <v>-13.2</v>
      </c>
      <c r="G4770" s="11">
        <v>28.4</v>
      </c>
      <c r="H4770" s="11">
        <v>-24.2</v>
      </c>
      <c r="I4770" s="11">
        <v>24.4</v>
      </c>
      <c r="J4770" s="6"/>
    </row>
    <row r="4771" spans="1:10" ht="15" x14ac:dyDescent="0.15">
      <c r="A4771" s="9">
        <v>42132.857638888891</v>
      </c>
      <c r="B4771" s="10">
        <v>55</v>
      </c>
      <c r="C4771" s="10">
        <v>6</v>
      </c>
      <c r="D4771" s="10">
        <v>-32.799999999999997</v>
      </c>
      <c r="E4771" s="10">
        <v>27.6</v>
      </c>
      <c r="F4771" s="10">
        <v>-21.6</v>
      </c>
      <c r="G4771" s="12">
        <v>14.73954</v>
      </c>
      <c r="H4771" s="12">
        <v>-16.743839999999999</v>
      </c>
      <c r="I4771" s="12">
        <v>9.1055700000000002</v>
      </c>
    </row>
    <row r="4772" spans="1:10" ht="15" x14ac:dyDescent="0.15">
      <c r="A4772" s="9">
        <v>42222.789583333331</v>
      </c>
      <c r="B4772" s="10">
        <v>76</v>
      </c>
      <c r="C4772" s="10">
        <v>7</v>
      </c>
      <c r="D4772" s="10">
        <v>-37</v>
      </c>
      <c r="E4772" s="10">
        <v>27.6</v>
      </c>
      <c r="F4772" s="10">
        <v>-23.4</v>
      </c>
      <c r="G4772" s="12">
        <v>31.877400000000002</v>
      </c>
      <c r="H4772" s="12">
        <v>-22.61083</v>
      </c>
      <c r="I4772" s="12">
        <v>18.865790000000001</v>
      </c>
    </row>
    <row r="4773" spans="1:10" ht="15" x14ac:dyDescent="0.15">
      <c r="A4773" s="9">
        <v>40285.70416666667</v>
      </c>
      <c r="B4773" s="10">
        <v>136</v>
      </c>
      <c r="C4773" s="10">
        <v>29</v>
      </c>
      <c r="D4773" s="11">
        <v>-14.701059000000001</v>
      </c>
      <c r="E4773" s="11">
        <v>27.609734</v>
      </c>
      <c r="F4773" s="11">
        <v>-8.3859300000000001</v>
      </c>
      <c r="G4773" s="11">
        <v>27.9</v>
      </c>
      <c r="H4773" s="11">
        <v>-26.9</v>
      </c>
      <c r="I4773" s="11">
        <v>17</v>
      </c>
      <c r="J4773" s="6"/>
    </row>
    <row r="4774" spans="1:10" ht="15" x14ac:dyDescent="0.15">
      <c r="A4774" s="9">
        <v>41948.057638888888</v>
      </c>
      <c r="B4774" s="10">
        <v>151</v>
      </c>
      <c r="C4774" s="10">
        <v>6</v>
      </c>
      <c r="D4774" s="11">
        <v>-19.20204</v>
      </c>
      <c r="E4774" s="11">
        <v>27.667788999999999</v>
      </c>
      <c r="F4774" s="11">
        <v>10.78509</v>
      </c>
      <c r="G4774" s="11">
        <v>33.1</v>
      </c>
      <c r="H4774" s="11">
        <v>-21.4</v>
      </c>
      <c r="I4774" s="11">
        <v>23.7</v>
      </c>
    </row>
    <row r="4775" spans="1:10" ht="15" x14ac:dyDescent="0.15">
      <c r="A4775" s="9">
        <v>40587.018055555556</v>
      </c>
      <c r="B4775" s="10">
        <v>160</v>
      </c>
      <c r="C4775" s="10">
        <v>16</v>
      </c>
      <c r="D4775" s="11">
        <v>-26.1</v>
      </c>
      <c r="E4775" s="11">
        <v>27.7</v>
      </c>
      <c r="F4775" s="11">
        <v>-21.3</v>
      </c>
      <c r="G4775" s="11">
        <v>23.1</v>
      </c>
      <c r="H4775" s="11">
        <v>-19.8</v>
      </c>
      <c r="I4775" s="11">
        <v>13.2</v>
      </c>
      <c r="J4775" s="6"/>
    </row>
    <row r="4776" spans="1:10" ht="15" x14ac:dyDescent="0.15">
      <c r="A4776" s="9">
        <v>42132.450694444444</v>
      </c>
      <c r="B4776" s="10">
        <v>90</v>
      </c>
      <c r="C4776" s="10">
        <v>3</v>
      </c>
      <c r="D4776" s="10">
        <v>-35.9</v>
      </c>
      <c r="E4776" s="10">
        <v>27.7</v>
      </c>
      <c r="F4776" s="10">
        <v>-20.7</v>
      </c>
      <c r="G4776" s="12">
        <v>24.446899999999999</v>
      </c>
      <c r="H4776" s="12">
        <v>-19.279129999999999</v>
      </c>
      <c r="I4776" s="12">
        <v>16.979500000000002</v>
      </c>
    </row>
    <row r="4777" spans="1:10" ht="15" x14ac:dyDescent="0.15">
      <c r="A4777" s="9">
        <v>40217.091666666667</v>
      </c>
      <c r="B4777" s="10">
        <v>187</v>
      </c>
      <c r="C4777" s="10">
        <v>13</v>
      </c>
      <c r="D4777" s="11">
        <v>-23.7</v>
      </c>
      <c r="E4777" s="11">
        <v>27.8</v>
      </c>
      <c r="F4777" s="11">
        <v>-15.7</v>
      </c>
      <c r="G4777" s="11">
        <v>24.1</v>
      </c>
      <c r="H4777" s="11">
        <v>-26.6</v>
      </c>
      <c r="I4777" s="11">
        <v>17.899999999999999</v>
      </c>
      <c r="J4777" s="6"/>
    </row>
    <row r="4778" spans="1:10" ht="15" x14ac:dyDescent="0.15">
      <c r="A4778" s="9">
        <v>40556.518750000003</v>
      </c>
      <c r="B4778" s="10">
        <v>307</v>
      </c>
      <c r="C4778" s="10">
        <v>32</v>
      </c>
      <c r="D4778" s="11">
        <v>-1.6</v>
      </c>
      <c r="E4778" s="11">
        <v>27.8</v>
      </c>
      <c r="F4778" s="11">
        <v>-5</v>
      </c>
      <c r="G4778" s="11">
        <v>13.2</v>
      </c>
      <c r="H4778" s="11">
        <v>-19.100000000000001</v>
      </c>
      <c r="I4778" s="11">
        <v>3</v>
      </c>
      <c r="J4778" s="6"/>
    </row>
    <row r="4779" spans="1:10" ht="15" x14ac:dyDescent="0.15">
      <c r="A4779" s="9">
        <v>41438.429861111108</v>
      </c>
      <c r="B4779" s="10">
        <v>74</v>
      </c>
      <c r="C4779" s="10">
        <v>26</v>
      </c>
      <c r="D4779" s="11">
        <v>-11.8</v>
      </c>
      <c r="E4779" s="11">
        <v>27.8</v>
      </c>
      <c r="F4779" s="11">
        <v>-7.5</v>
      </c>
      <c r="G4779" s="11">
        <v>55.5</v>
      </c>
      <c r="H4779" s="11">
        <v>-67.8</v>
      </c>
      <c r="I4779" s="11">
        <v>25.2</v>
      </c>
      <c r="J4779" s="6"/>
    </row>
    <row r="4780" spans="1:10" ht="15" x14ac:dyDescent="0.15">
      <c r="A4780" s="9">
        <v>42133.174305555556</v>
      </c>
      <c r="B4780" s="10">
        <v>85</v>
      </c>
      <c r="C4780" s="10">
        <v>7</v>
      </c>
      <c r="D4780" s="10">
        <v>-29.9</v>
      </c>
      <c r="E4780" s="10">
        <v>27.8</v>
      </c>
      <c r="F4780" s="10">
        <v>-13.1</v>
      </c>
      <c r="G4780" s="12">
        <v>5.7755099999999997</v>
      </c>
      <c r="H4780" s="12">
        <v>-6.87453</v>
      </c>
      <c r="I4780" s="12">
        <v>0.50860000000000005</v>
      </c>
    </row>
    <row r="4781" spans="1:10" ht="15" x14ac:dyDescent="0.15">
      <c r="A4781" s="9">
        <v>40001.618055555555</v>
      </c>
      <c r="B4781" s="10">
        <v>130</v>
      </c>
      <c r="C4781" s="10">
        <v>25</v>
      </c>
      <c r="D4781" s="11">
        <v>-28.261852000000001</v>
      </c>
      <c r="E4781" s="11">
        <v>27.847663000000001</v>
      </c>
      <c r="F4781" s="11">
        <v>-12.637740000000001</v>
      </c>
      <c r="G4781" s="11">
        <v>29.8</v>
      </c>
      <c r="H4781" s="11">
        <v>-20.9</v>
      </c>
      <c r="I4781" s="11">
        <v>18.399999999999999</v>
      </c>
      <c r="J4781" s="6"/>
    </row>
    <row r="4782" spans="1:10" ht="15" x14ac:dyDescent="0.15">
      <c r="A4782" s="9">
        <v>40182.802083333336</v>
      </c>
      <c r="B4782" s="10">
        <v>135</v>
      </c>
      <c r="C4782" s="10">
        <v>7</v>
      </c>
      <c r="D4782" s="11">
        <v>-15.7</v>
      </c>
      <c r="E4782" s="11">
        <v>27.9</v>
      </c>
      <c r="F4782" s="11">
        <v>-14.5</v>
      </c>
      <c r="G4782" s="11">
        <v>34.700000000000003</v>
      </c>
      <c r="H4782" s="11">
        <v>-25.7</v>
      </c>
      <c r="I4782" s="11">
        <v>27.8</v>
      </c>
      <c r="J4782" s="6"/>
    </row>
    <row r="4783" spans="1:10" ht="15" x14ac:dyDescent="0.15">
      <c r="A4783" s="9">
        <v>40582.714583333334</v>
      </c>
      <c r="B4783" s="10">
        <v>274</v>
      </c>
      <c r="C4783" s="10">
        <v>13</v>
      </c>
      <c r="D4783" s="11">
        <v>-29</v>
      </c>
      <c r="E4783" s="11">
        <v>27.9</v>
      </c>
      <c r="F4783" s="11">
        <v>-21.7</v>
      </c>
      <c r="G4783" s="11">
        <v>23.8</v>
      </c>
      <c r="H4783" s="11">
        <v>-15.5</v>
      </c>
      <c r="I4783" s="11">
        <v>17.600000000000001</v>
      </c>
      <c r="J4783" s="6"/>
    </row>
    <row r="4784" spans="1:10" ht="15" x14ac:dyDescent="0.15">
      <c r="A4784" s="9">
        <v>41465.125</v>
      </c>
      <c r="B4784" s="10">
        <v>133</v>
      </c>
      <c r="C4784" s="10">
        <v>18</v>
      </c>
      <c r="D4784" s="11">
        <v>-29.5</v>
      </c>
      <c r="E4784" s="11">
        <v>27.9</v>
      </c>
      <c r="F4784" s="11">
        <v>-20.8</v>
      </c>
      <c r="G4784" s="11">
        <v>19.2</v>
      </c>
      <c r="H4784" s="11">
        <v>-24.9</v>
      </c>
      <c r="I4784" s="11">
        <v>15.9</v>
      </c>
      <c r="J4784" s="6"/>
    </row>
    <row r="4785" spans="1:10" ht="15" x14ac:dyDescent="0.15">
      <c r="A4785" s="9">
        <v>41722.604166666664</v>
      </c>
      <c r="B4785" s="10">
        <v>110</v>
      </c>
      <c r="C4785" s="10">
        <v>10</v>
      </c>
      <c r="D4785" s="11">
        <v>-16.2</v>
      </c>
      <c r="E4785" s="11">
        <v>27.9</v>
      </c>
      <c r="F4785" s="11">
        <v>-20.7</v>
      </c>
      <c r="G4785" s="11">
        <v>32.5</v>
      </c>
      <c r="H4785" s="11">
        <v>-27.7</v>
      </c>
      <c r="I4785" s="11">
        <v>16.399999999999999</v>
      </c>
    </row>
    <row r="4786" spans="1:10" ht="15" x14ac:dyDescent="0.15">
      <c r="A4786" s="9">
        <v>41736.125</v>
      </c>
      <c r="B4786" s="10">
        <v>75</v>
      </c>
      <c r="C4786" s="10">
        <v>9</v>
      </c>
      <c r="D4786" s="11">
        <v>-17.899999999999999</v>
      </c>
      <c r="E4786" s="11">
        <v>27.9</v>
      </c>
      <c r="F4786" s="11">
        <v>-36.200000000000003</v>
      </c>
      <c r="G4786" s="11">
        <v>32</v>
      </c>
      <c r="H4786" s="11">
        <v>-24.3</v>
      </c>
      <c r="I4786" s="11">
        <v>23.4</v>
      </c>
    </row>
    <row r="4787" spans="1:10" ht="15" x14ac:dyDescent="0.15">
      <c r="A4787" s="9">
        <v>42145.430555555555</v>
      </c>
      <c r="B4787" s="10">
        <v>26</v>
      </c>
      <c r="C4787" s="10">
        <v>11</v>
      </c>
      <c r="D4787" s="10">
        <v>-22.8</v>
      </c>
      <c r="E4787" s="10">
        <v>27.9</v>
      </c>
      <c r="F4787" s="10">
        <v>-14.7</v>
      </c>
      <c r="G4787" s="12">
        <v>62.531750000000002</v>
      </c>
      <c r="H4787" s="12">
        <v>-60.13767</v>
      </c>
      <c r="I4787" s="12">
        <v>36.447290000000002</v>
      </c>
    </row>
    <row r="4788" spans="1:10" ht="15" x14ac:dyDescent="0.15">
      <c r="A4788" s="9">
        <v>40370.324305555558</v>
      </c>
      <c r="B4788" s="10">
        <v>96</v>
      </c>
      <c r="C4788" s="10">
        <v>29</v>
      </c>
      <c r="D4788" s="11">
        <v>-33.317431999999997</v>
      </c>
      <c r="E4788" s="11">
        <v>27.953876000000001</v>
      </c>
      <c r="F4788" s="11">
        <v>-64.544759999999997</v>
      </c>
      <c r="G4788" s="11">
        <v>42.3</v>
      </c>
      <c r="H4788" s="11">
        <v>-33.5</v>
      </c>
      <c r="I4788" s="11">
        <v>24.4</v>
      </c>
      <c r="J4788" s="6"/>
    </row>
    <row r="4789" spans="1:10" ht="15" x14ac:dyDescent="0.15">
      <c r="A4789" s="9">
        <v>42117.472916666666</v>
      </c>
      <c r="B4789" s="10">
        <v>89</v>
      </c>
      <c r="C4789" s="10">
        <v>12</v>
      </c>
      <c r="D4789" s="10">
        <v>-24.8</v>
      </c>
      <c r="E4789" s="10">
        <v>28</v>
      </c>
      <c r="F4789" s="10">
        <v>-10.7</v>
      </c>
      <c r="G4789" s="12">
        <v>39.528460000000003</v>
      </c>
      <c r="H4789" s="12">
        <v>-28.912479999999999</v>
      </c>
      <c r="I4789" s="12">
        <v>24.996110000000002</v>
      </c>
    </row>
    <row r="4790" spans="1:10" ht="15" x14ac:dyDescent="0.15">
      <c r="A4790" s="9">
        <v>41817.322222222225</v>
      </c>
      <c r="B4790" s="10">
        <v>150</v>
      </c>
      <c r="C4790" s="10">
        <v>5</v>
      </c>
      <c r="D4790" s="11">
        <v>-26.61852</v>
      </c>
      <c r="E4790" s="11">
        <v>28.065328999999998</v>
      </c>
      <c r="F4790" s="11">
        <v>-338.29306000000003</v>
      </c>
      <c r="G4790" s="11">
        <v>36.1</v>
      </c>
      <c r="H4790" s="11">
        <v>-23.9</v>
      </c>
      <c r="I4790" s="11">
        <v>25.6</v>
      </c>
    </row>
    <row r="4791" spans="1:10" ht="15" x14ac:dyDescent="0.15">
      <c r="A4791" s="9">
        <v>40038.148611111108</v>
      </c>
      <c r="B4791" s="10">
        <v>253</v>
      </c>
      <c r="C4791" s="10">
        <v>32</v>
      </c>
      <c r="D4791" s="11">
        <v>-12.2</v>
      </c>
      <c r="E4791" s="11">
        <v>28.1</v>
      </c>
      <c r="F4791" s="11">
        <v>-8.6999999999999993</v>
      </c>
      <c r="G4791" s="11">
        <v>39.200000000000003</v>
      </c>
      <c r="H4791" s="11">
        <v>-33.9</v>
      </c>
      <c r="I4791" s="11">
        <v>26.8</v>
      </c>
      <c r="J4791" s="6"/>
    </row>
    <row r="4792" spans="1:10" ht="15" x14ac:dyDescent="0.15">
      <c r="A4792" s="9">
        <v>41909.309027777781</v>
      </c>
      <c r="B4792" s="10">
        <v>255</v>
      </c>
      <c r="C4792" s="10">
        <v>7</v>
      </c>
      <c r="D4792" s="11">
        <v>-27.6</v>
      </c>
      <c r="E4792" s="11">
        <v>28.1</v>
      </c>
      <c r="F4792" s="11">
        <v>-14.1</v>
      </c>
      <c r="G4792" s="11">
        <v>13.7</v>
      </c>
      <c r="H4792" s="11">
        <v>-13.5</v>
      </c>
      <c r="I4792" s="11">
        <v>12.5</v>
      </c>
    </row>
    <row r="4793" spans="1:10" ht="15" x14ac:dyDescent="0.15">
      <c r="A4793" s="9">
        <v>41674.777777777781</v>
      </c>
      <c r="B4793" s="10">
        <v>153</v>
      </c>
      <c r="C4793" s="10">
        <v>7</v>
      </c>
      <c r="D4793" s="11">
        <v>-12.26525</v>
      </c>
      <c r="E4793" s="11">
        <v>28.100722999999999</v>
      </c>
      <c r="F4793" s="11">
        <v>56.509898999999997</v>
      </c>
      <c r="G4793" s="11">
        <v>22.9</v>
      </c>
      <c r="H4793" s="11">
        <v>-18.399999999999999</v>
      </c>
      <c r="I4793" s="11">
        <v>18.7</v>
      </c>
    </row>
    <row r="4794" spans="1:10" ht="15" x14ac:dyDescent="0.15">
      <c r="A4794" s="9">
        <v>40271.740277777775</v>
      </c>
      <c r="B4794" s="10">
        <v>243</v>
      </c>
      <c r="C4794" s="10">
        <v>35</v>
      </c>
      <c r="D4794" s="11">
        <v>-28.6</v>
      </c>
      <c r="E4794" s="11">
        <v>28.2</v>
      </c>
      <c r="F4794" s="11">
        <v>-38.1</v>
      </c>
      <c r="G4794" s="11">
        <v>31.7</v>
      </c>
      <c r="H4794" s="11">
        <v>-29.8</v>
      </c>
      <c r="I4794" s="11">
        <v>27.3</v>
      </c>
      <c r="J4794" s="6"/>
    </row>
    <row r="4795" spans="1:10" ht="15" x14ac:dyDescent="0.15">
      <c r="A4795" s="9">
        <v>41037.208333333336</v>
      </c>
      <c r="B4795" s="10">
        <v>129</v>
      </c>
      <c r="C4795" s="10">
        <v>22</v>
      </c>
      <c r="D4795" s="11">
        <v>-9.6</v>
      </c>
      <c r="E4795" s="11">
        <v>28.2</v>
      </c>
      <c r="F4795" s="11">
        <v>4.0999999999999996</v>
      </c>
      <c r="G4795" s="11">
        <v>29.1</v>
      </c>
      <c r="H4795" s="11">
        <v>-30</v>
      </c>
      <c r="I4795" s="11">
        <v>22.6</v>
      </c>
      <c r="J4795" s="6"/>
    </row>
    <row r="4796" spans="1:10" ht="15" x14ac:dyDescent="0.15">
      <c r="A4796" s="9">
        <v>41602.384027777778</v>
      </c>
      <c r="B4796" s="10">
        <v>134</v>
      </c>
      <c r="C4796" s="10">
        <v>6</v>
      </c>
      <c r="D4796" s="11">
        <v>-16.7</v>
      </c>
      <c r="E4796" s="11">
        <v>28.2</v>
      </c>
      <c r="F4796" s="11">
        <v>-1.3</v>
      </c>
      <c r="G4796" s="11">
        <v>39.200000000000003</v>
      </c>
      <c r="H4796" s="11">
        <v>-30.8</v>
      </c>
      <c r="I4796" s="11">
        <v>25.1</v>
      </c>
    </row>
    <row r="4797" spans="1:10" ht="15" x14ac:dyDescent="0.15">
      <c r="A4797" s="9">
        <v>40156.920138888891</v>
      </c>
      <c r="B4797" s="10">
        <v>123</v>
      </c>
      <c r="C4797" s="10">
        <v>10</v>
      </c>
      <c r="D4797" s="11">
        <v>-11.035422000000001</v>
      </c>
      <c r="E4797" s="11">
        <v>28.203064000000001</v>
      </c>
      <c r="F4797" s="11">
        <v>-6.1102800000000004</v>
      </c>
      <c r="G4797" s="11">
        <v>9.4</v>
      </c>
      <c r="H4797" s="11">
        <v>-7.2</v>
      </c>
      <c r="I4797" s="11">
        <v>4.0999999999999996</v>
      </c>
      <c r="J4797" s="6"/>
    </row>
    <row r="4798" spans="1:10" ht="15" x14ac:dyDescent="0.15">
      <c r="A4798" s="9">
        <v>41702.443055555559</v>
      </c>
      <c r="B4798" s="10">
        <v>165</v>
      </c>
      <c r="C4798" s="10">
        <v>8</v>
      </c>
      <c r="D4798" s="11">
        <v>-11.48288</v>
      </c>
      <c r="E4798" s="11">
        <v>28.21808</v>
      </c>
      <c r="F4798" s="11">
        <v>4.1145079999999998</v>
      </c>
      <c r="G4798" s="11">
        <v>27.6</v>
      </c>
      <c r="H4798" s="11">
        <v>-24.4</v>
      </c>
      <c r="I4798" s="11">
        <v>14</v>
      </c>
    </row>
    <row r="4799" spans="1:10" ht="15" x14ac:dyDescent="0.15">
      <c r="A4799" s="9">
        <v>40181.21597222222</v>
      </c>
      <c r="B4799" s="10">
        <v>237</v>
      </c>
      <c r="C4799" s="10">
        <v>12</v>
      </c>
      <c r="D4799" s="11">
        <v>-29.512460000000001</v>
      </c>
      <c r="E4799" s="11">
        <v>28.228000999999999</v>
      </c>
      <c r="F4799" s="11">
        <v>-22.134609999999999</v>
      </c>
      <c r="G4799" s="11">
        <v>34.5</v>
      </c>
      <c r="H4799" s="11">
        <v>-28.2</v>
      </c>
      <c r="I4799" s="11">
        <v>26.6</v>
      </c>
      <c r="J4799" s="6"/>
    </row>
    <row r="4800" spans="1:10" ht="15" x14ac:dyDescent="0.15">
      <c r="A4800" s="9">
        <v>41352.839583333334</v>
      </c>
      <c r="B4800" s="10">
        <v>135</v>
      </c>
      <c r="C4800" s="10">
        <v>26</v>
      </c>
      <c r="D4800" s="11">
        <v>-28.254529999999999</v>
      </c>
      <c r="E4800" s="11">
        <v>28.283007000000001</v>
      </c>
      <c r="F4800" s="11">
        <v>-10.386069000000001</v>
      </c>
      <c r="G4800" s="11">
        <v>31.4</v>
      </c>
      <c r="H4800" s="11">
        <v>-21.8</v>
      </c>
      <c r="I4800" s="11">
        <v>25.6</v>
      </c>
      <c r="J4800" s="6"/>
    </row>
    <row r="4801" spans="1:10" ht="15" x14ac:dyDescent="0.15">
      <c r="A4801" s="9">
        <v>40247.649305555555</v>
      </c>
      <c r="B4801" s="10">
        <v>88</v>
      </c>
      <c r="C4801" s="10">
        <v>12</v>
      </c>
      <c r="D4801" s="11">
        <v>-35.799999999999997</v>
      </c>
      <c r="E4801" s="11">
        <v>28.3</v>
      </c>
      <c r="F4801" s="11">
        <v>-25.7</v>
      </c>
      <c r="G4801" s="11">
        <v>38.799999999999997</v>
      </c>
      <c r="H4801" s="11">
        <v>-26.7</v>
      </c>
      <c r="I4801" s="11">
        <v>32.6</v>
      </c>
      <c r="J4801" s="6"/>
    </row>
    <row r="4802" spans="1:10" ht="15" x14ac:dyDescent="0.15">
      <c r="A4802" s="9">
        <v>40948.952777777777</v>
      </c>
      <c r="B4802" s="10">
        <v>55</v>
      </c>
      <c r="C4802" s="10">
        <v>9</v>
      </c>
      <c r="D4802" s="11">
        <v>-40.6</v>
      </c>
      <c r="E4802" s="11">
        <v>28.3</v>
      </c>
      <c r="F4802" s="11">
        <v>-31.3</v>
      </c>
      <c r="G4802" s="11">
        <v>43</v>
      </c>
      <c r="H4802" s="11">
        <v>-31</v>
      </c>
      <c r="I4802" s="11">
        <v>33.5</v>
      </c>
      <c r="J4802" s="6"/>
    </row>
    <row r="4803" spans="1:10" ht="15" x14ac:dyDescent="0.15">
      <c r="A4803" s="9">
        <v>41116.101388888892</v>
      </c>
      <c r="B4803" s="10">
        <v>289</v>
      </c>
      <c r="C4803" s="10">
        <v>9</v>
      </c>
      <c r="D4803" s="11"/>
      <c r="E4803" s="11">
        <v>28.3</v>
      </c>
      <c r="F4803" s="11"/>
      <c r="G4803" s="11">
        <v>20.3</v>
      </c>
      <c r="H4803" s="11">
        <v>-16.7</v>
      </c>
      <c r="I4803" s="11">
        <v>14.2</v>
      </c>
      <c r="J4803" s="6"/>
    </row>
    <row r="4804" spans="1:10" ht="15" x14ac:dyDescent="0.15">
      <c r="A4804" s="9">
        <v>42117.785416666666</v>
      </c>
      <c r="B4804" s="10">
        <v>75</v>
      </c>
      <c r="C4804" s="10">
        <v>2</v>
      </c>
      <c r="D4804" s="10">
        <v>-29.8</v>
      </c>
      <c r="E4804" s="10">
        <v>28.3</v>
      </c>
      <c r="F4804" s="10">
        <v>-23.3</v>
      </c>
      <c r="G4804" s="12">
        <v>38.784570000000002</v>
      </c>
      <c r="H4804" s="12">
        <v>-28.519960000000001</v>
      </c>
      <c r="I4804" s="12">
        <v>25.72456</v>
      </c>
    </row>
    <row r="4805" spans="1:10" ht="15" x14ac:dyDescent="0.15">
      <c r="A4805" s="9">
        <v>42137.412499999999</v>
      </c>
      <c r="B4805" s="10">
        <v>164</v>
      </c>
      <c r="C4805" s="10">
        <v>3</v>
      </c>
      <c r="D4805" s="10">
        <v>-31.8</v>
      </c>
      <c r="E4805" s="10">
        <v>28.3</v>
      </c>
      <c r="F4805" s="10">
        <v>-19.100000000000001</v>
      </c>
      <c r="G4805" s="12">
        <v>28.312339999999999</v>
      </c>
      <c r="H4805" s="12">
        <v>-18.389880000000002</v>
      </c>
      <c r="I4805" s="12">
        <v>16.513110000000001</v>
      </c>
    </row>
    <row r="4806" spans="1:10" ht="15" x14ac:dyDescent="0.15">
      <c r="A4806" s="9">
        <v>40948.864583333336</v>
      </c>
      <c r="B4806" s="10">
        <v>43</v>
      </c>
      <c r="C4806" s="10">
        <v>7</v>
      </c>
      <c r="D4806" s="11">
        <v>-29.9</v>
      </c>
      <c r="E4806" s="11">
        <v>28.4</v>
      </c>
      <c r="F4806" s="11">
        <v>-15.9</v>
      </c>
      <c r="G4806" s="11">
        <v>48.8</v>
      </c>
      <c r="H4806" s="11">
        <v>-28.3</v>
      </c>
      <c r="I4806" s="11">
        <v>43.4</v>
      </c>
      <c r="J4806" s="6"/>
    </row>
    <row r="4807" spans="1:10" ht="15" x14ac:dyDescent="0.15">
      <c r="A4807" s="9">
        <v>41567.861111111109</v>
      </c>
      <c r="B4807" s="10">
        <v>135</v>
      </c>
      <c r="C4807" s="10">
        <v>9</v>
      </c>
      <c r="D4807" s="11">
        <v>-27.8</v>
      </c>
      <c r="E4807" s="11">
        <v>28.4</v>
      </c>
      <c r="F4807" s="11">
        <v>-10.5</v>
      </c>
      <c r="G4807" s="11">
        <v>23.1</v>
      </c>
      <c r="H4807" s="11">
        <v>-13</v>
      </c>
      <c r="I4807" s="11">
        <v>12.5</v>
      </c>
      <c r="J4807" s="6"/>
    </row>
    <row r="4808" spans="1:10" ht="15" x14ac:dyDescent="0.15">
      <c r="A4808" s="9">
        <v>41683.196527777778</v>
      </c>
      <c r="B4808" s="10">
        <v>185</v>
      </c>
      <c r="C4808" s="10">
        <v>5</v>
      </c>
      <c r="D4808" s="11">
        <v>-16.25067</v>
      </c>
      <c r="E4808" s="11">
        <v>28.497195000000001</v>
      </c>
      <c r="F4808" s="11">
        <v>7.2898500000000004</v>
      </c>
      <c r="G4808" s="11">
        <v>23.6</v>
      </c>
      <c r="H4808" s="11">
        <v>-17.3</v>
      </c>
      <c r="I4808" s="11">
        <v>19.5</v>
      </c>
    </row>
    <row r="4809" spans="1:10" ht="15" x14ac:dyDescent="0.15">
      <c r="A4809" s="9">
        <v>40212.409722222219</v>
      </c>
      <c r="B4809" s="10">
        <v>83</v>
      </c>
      <c r="C4809" s="10">
        <v>13</v>
      </c>
      <c r="D4809" s="11">
        <v>-18.399999999999999</v>
      </c>
      <c r="E4809" s="11">
        <v>28.5</v>
      </c>
      <c r="F4809" s="11">
        <v>-8.6999999999999993</v>
      </c>
      <c r="G4809" s="11">
        <v>38.5</v>
      </c>
      <c r="H4809" s="11">
        <v>-29.2</v>
      </c>
      <c r="I4809" s="11">
        <v>27.7</v>
      </c>
      <c r="J4809" s="6"/>
    </row>
    <row r="4810" spans="1:10" ht="15" x14ac:dyDescent="0.15">
      <c r="A4810" s="9">
        <v>40221.931944444441</v>
      </c>
      <c r="B4810" s="10">
        <v>107</v>
      </c>
      <c r="C4810" s="10">
        <v>13</v>
      </c>
      <c r="D4810" s="11">
        <v>-24.6</v>
      </c>
      <c r="E4810" s="11">
        <v>28.5</v>
      </c>
      <c r="F4810" s="11">
        <v>-22.2</v>
      </c>
      <c r="G4810" s="11">
        <v>38.6</v>
      </c>
      <c r="H4810" s="11">
        <v>-26.6</v>
      </c>
      <c r="I4810" s="11">
        <v>24.5</v>
      </c>
      <c r="J4810" s="6"/>
    </row>
    <row r="4811" spans="1:10" ht="15" x14ac:dyDescent="0.15">
      <c r="A4811" s="9">
        <v>41514.342361111114</v>
      </c>
      <c r="B4811" s="10">
        <v>118</v>
      </c>
      <c r="C4811" s="10">
        <v>4</v>
      </c>
      <c r="D4811" s="11">
        <v>-23.1</v>
      </c>
      <c r="E4811" s="11">
        <v>28.5</v>
      </c>
      <c r="F4811" s="11">
        <v>3.4</v>
      </c>
      <c r="G4811" s="11">
        <v>11.4</v>
      </c>
      <c r="H4811" s="11">
        <v>-9.6999999999999993</v>
      </c>
      <c r="I4811" s="11">
        <v>9.5</v>
      </c>
      <c r="J4811" s="6"/>
    </row>
    <row r="4812" spans="1:10" ht="15" x14ac:dyDescent="0.15">
      <c r="A4812" s="9">
        <v>42055.876388888886</v>
      </c>
      <c r="B4812" s="10">
        <v>57</v>
      </c>
      <c r="C4812" s="10">
        <v>6</v>
      </c>
      <c r="D4812" s="10">
        <v>-33.299999999999997</v>
      </c>
      <c r="E4812" s="10">
        <v>28.5</v>
      </c>
      <c r="F4812" s="10">
        <v>-9.3000000000000007</v>
      </c>
      <c r="G4812" s="12">
        <v>28.8888</v>
      </c>
      <c r="H4812" s="12">
        <v>-22.116579000000002</v>
      </c>
      <c r="I4812" s="12">
        <v>19.571390000000001</v>
      </c>
    </row>
    <row r="4813" spans="1:10" ht="15" x14ac:dyDescent="0.15">
      <c r="A4813" s="9">
        <v>42079.68472222222</v>
      </c>
      <c r="B4813" s="10">
        <v>162</v>
      </c>
      <c r="C4813" s="10">
        <v>5</v>
      </c>
      <c r="D4813" s="10">
        <v>-11.2</v>
      </c>
      <c r="E4813" s="10">
        <v>28.5</v>
      </c>
      <c r="F4813" s="10">
        <v>-1.4</v>
      </c>
      <c r="G4813" s="12">
        <v>9.7991600000000005</v>
      </c>
      <c r="H4813" s="12">
        <v>-6.6023800000000001</v>
      </c>
      <c r="I4813" s="12">
        <v>8.6151599999999995</v>
      </c>
    </row>
    <row r="4814" spans="1:10" ht="15" x14ac:dyDescent="0.15">
      <c r="A4814" s="9">
        <v>41547.840277777781</v>
      </c>
      <c r="B4814" s="10">
        <v>221</v>
      </c>
      <c r="C4814" s="10">
        <v>28</v>
      </c>
      <c r="D4814" s="11">
        <v>11.204660000000001</v>
      </c>
      <c r="E4814" s="11">
        <v>28.569973999999998</v>
      </c>
      <c r="F4814" s="11">
        <v>9.5995919999999995</v>
      </c>
      <c r="G4814" s="11">
        <v>14.8</v>
      </c>
      <c r="H4814" s="11">
        <v>-10.7</v>
      </c>
      <c r="I4814" s="11">
        <v>8.6</v>
      </c>
      <c r="J4814" s="6"/>
    </row>
    <row r="4815" spans="1:10" ht="15" x14ac:dyDescent="0.15">
      <c r="A4815" s="9">
        <v>40891.372916666667</v>
      </c>
      <c r="B4815" s="10">
        <v>322</v>
      </c>
      <c r="C4815" s="10">
        <v>17</v>
      </c>
      <c r="D4815" s="11"/>
      <c r="E4815" s="11">
        <v>28.7</v>
      </c>
      <c r="F4815" s="11"/>
      <c r="G4815" s="11">
        <v>23.1</v>
      </c>
      <c r="H4815" s="11">
        <v>-19.3</v>
      </c>
      <c r="I4815" s="11">
        <v>20.6</v>
      </c>
      <c r="J4815" s="6"/>
    </row>
    <row r="4816" spans="1:10" ht="15" x14ac:dyDescent="0.15">
      <c r="A4816" s="9">
        <v>41507.455555555556</v>
      </c>
      <c r="B4816" s="10">
        <v>45</v>
      </c>
      <c r="C4816" s="10">
        <v>4</v>
      </c>
      <c r="D4816" s="11">
        <v>-14.8</v>
      </c>
      <c r="E4816" s="11">
        <v>28.7</v>
      </c>
      <c r="F4816" s="11">
        <v>-14.4</v>
      </c>
      <c r="G4816" s="11">
        <v>34</v>
      </c>
      <c r="H4816" s="11">
        <v>-23.1</v>
      </c>
      <c r="I4816" s="11">
        <v>22.7</v>
      </c>
      <c r="J4816" s="6"/>
    </row>
    <row r="4817" spans="1:10" ht="15" x14ac:dyDescent="0.15">
      <c r="A4817" s="9">
        <v>41689.580555555556</v>
      </c>
      <c r="B4817" s="10">
        <v>134</v>
      </c>
      <c r="C4817" s="10">
        <v>9</v>
      </c>
      <c r="D4817" s="11">
        <v>-22.1</v>
      </c>
      <c r="E4817" s="11">
        <v>28.7</v>
      </c>
      <c r="F4817" s="11">
        <v>-9.1999999999999993</v>
      </c>
      <c r="G4817" s="11">
        <v>29.5</v>
      </c>
      <c r="H4817" s="11">
        <v>-26.9</v>
      </c>
      <c r="I4817" s="11">
        <v>18.5</v>
      </c>
    </row>
    <row r="4818" spans="1:10" ht="15" x14ac:dyDescent="0.15">
      <c r="A4818" s="9">
        <v>42032.326388888891</v>
      </c>
      <c r="B4818" s="10">
        <v>142</v>
      </c>
      <c r="C4818" s="10">
        <v>9</v>
      </c>
      <c r="D4818" s="10">
        <v>-19.2</v>
      </c>
      <c r="E4818" s="10">
        <v>28.8</v>
      </c>
      <c r="F4818" s="10">
        <v>-1.7</v>
      </c>
      <c r="G4818" s="12">
        <v>43.266199999999998</v>
      </c>
      <c r="H4818" s="12">
        <v>-33.310817</v>
      </c>
      <c r="I4818" s="12">
        <v>28.52535</v>
      </c>
    </row>
    <row r="4819" spans="1:10" ht="15" x14ac:dyDescent="0.15">
      <c r="A4819" s="9">
        <v>41826.729166666664</v>
      </c>
      <c r="B4819" s="10">
        <v>170</v>
      </c>
      <c r="C4819" s="10">
        <v>5</v>
      </c>
      <c r="D4819" s="11">
        <v>-12.378360000000001</v>
      </c>
      <c r="E4819" s="11">
        <v>28.801499</v>
      </c>
      <c r="F4819" s="11">
        <v>23.08325</v>
      </c>
      <c r="G4819" s="11">
        <v>12.7</v>
      </c>
      <c r="H4819" s="11">
        <v>-9.5</v>
      </c>
      <c r="I4819" s="11">
        <v>7.3</v>
      </c>
    </row>
    <row r="4820" spans="1:10" ht="15" x14ac:dyDescent="0.15">
      <c r="A4820" s="9">
        <v>41826.729166666664</v>
      </c>
      <c r="B4820" s="10">
        <v>170</v>
      </c>
      <c r="C4820" s="10">
        <v>5</v>
      </c>
      <c r="D4820" s="11">
        <v>-12.378360000000001</v>
      </c>
      <c r="E4820" s="11">
        <v>28.801499</v>
      </c>
      <c r="F4820" s="11">
        <v>23.08325</v>
      </c>
      <c r="G4820" s="11">
        <v>12.7</v>
      </c>
      <c r="H4820" s="11">
        <v>-9.5</v>
      </c>
      <c r="I4820" s="11">
        <v>7.3</v>
      </c>
    </row>
    <row r="4821" spans="1:10" ht="15" x14ac:dyDescent="0.15">
      <c r="A4821" s="9">
        <v>40949.029861111114</v>
      </c>
      <c r="B4821" s="10">
        <v>59</v>
      </c>
      <c r="C4821" s="10">
        <v>8</v>
      </c>
      <c r="D4821" s="11">
        <v>-55.1</v>
      </c>
      <c r="E4821" s="11">
        <v>28.9</v>
      </c>
      <c r="F4821" s="11">
        <v>-48.6</v>
      </c>
      <c r="G4821" s="11">
        <v>48.5</v>
      </c>
      <c r="H4821" s="11">
        <v>-35.299999999999997</v>
      </c>
      <c r="I4821" s="11">
        <v>35.200000000000003</v>
      </c>
      <c r="J4821" s="6"/>
    </row>
    <row r="4822" spans="1:10" ht="15" x14ac:dyDescent="0.15">
      <c r="A4822" s="9">
        <v>41412.125</v>
      </c>
      <c r="B4822" s="10">
        <v>79</v>
      </c>
      <c r="C4822" s="10">
        <v>8</v>
      </c>
      <c r="D4822" s="11">
        <v>-27.2</v>
      </c>
      <c r="E4822" s="11">
        <v>28.9</v>
      </c>
      <c r="F4822" s="11">
        <v>-22</v>
      </c>
      <c r="G4822" s="11">
        <v>48.3</v>
      </c>
      <c r="H4822" s="11">
        <v>-40.9</v>
      </c>
      <c r="I4822" s="11">
        <v>32.4</v>
      </c>
      <c r="J4822" s="6"/>
    </row>
    <row r="4823" spans="1:10" ht="15" x14ac:dyDescent="0.15">
      <c r="A4823" s="9">
        <v>41388.104166666664</v>
      </c>
      <c r="B4823" s="10">
        <v>159</v>
      </c>
      <c r="C4823" s="10">
        <v>12</v>
      </c>
      <c r="D4823" s="11">
        <v>-49.7</v>
      </c>
      <c r="E4823" s="11">
        <v>29</v>
      </c>
      <c r="F4823" s="11">
        <v>-14.4</v>
      </c>
      <c r="G4823" s="11">
        <v>33.1</v>
      </c>
      <c r="H4823" s="11">
        <v>-31.1</v>
      </c>
      <c r="I4823" s="11">
        <v>22.9</v>
      </c>
      <c r="J4823" s="6"/>
    </row>
    <row r="4824" spans="1:10" ht="15" x14ac:dyDescent="0.15">
      <c r="A4824" s="9">
        <v>42001.607638888891</v>
      </c>
      <c r="B4824" s="10">
        <v>261</v>
      </c>
      <c r="C4824" s="10">
        <v>8</v>
      </c>
      <c r="D4824" s="11">
        <v>-18.600000000000001</v>
      </c>
      <c r="E4824" s="11">
        <v>29</v>
      </c>
      <c r="F4824" s="11">
        <v>8.8000000000000007</v>
      </c>
      <c r="G4824" s="11">
        <v>27.9</v>
      </c>
      <c r="H4824" s="11">
        <v>-28</v>
      </c>
      <c r="I4824" s="11">
        <v>21.7</v>
      </c>
    </row>
    <row r="4825" spans="1:10" ht="15" x14ac:dyDescent="0.15">
      <c r="A4825" s="9">
        <v>42252.124305555553</v>
      </c>
      <c r="B4825" s="10">
        <v>34</v>
      </c>
      <c r="C4825" s="10">
        <v>11</v>
      </c>
      <c r="D4825" s="10">
        <v>-41.7</v>
      </c>
      <c r="E4825" s="10">
        <v>29</v>
      </c>
      <c r="F4825" s="10">
        <v>-22.1</v>
      </c>
      <c r="G4825" s="12">
        <v>44.687199999999997</v>
      </c>
      <c r="H4825" s="12">
        <v>-32.395690000000002</v>
      </c>
      <c r="I4825" s="12">
        <v>28.94473</v>
      </c>
    </row>
    <row r="4826" spans="1:10" ht="15" x14ac:dyDescent="0.15">
      <c r="A4826" s="9">
        <v>41951.163888888892</v>
      </c>
      <c r="B4826" s="10">
        <v>131</v>
      </c>
      <c r="C4826" s="10">
        <v>8</v>
      </c>
      <c r="D4826" s="11">
        <v>-29.3</v>
      </c>
      <c r="E4826" s="11">
        <v>29.1</v>
      </c>
      <c r="F4826" s="11">
        <v>-7.5</v>
      </c>
      <c r="G4826" s="11">
        <v>35.700000000000003</v>
      </c>
      <c r="H4826" s="11">
        <v>-26.5</v>
      </c>
      <c r="I4826" s="11">
        <v>22.9</v>
      </c>
    </row>
    <row r="4827" spans="1:10" ht="15" x14ac:dyDescent="0.15">
      <c r="A4827" s="9">
        <v>39963.849305555559</v>
      </c>
      <c r="B4827" s="10">
        <v>668</v>
      </c>
      <c r="C4827" s="10">
        <v>10</v>
      </c>
      <c r="D4827" s="11">
        <v>-42.079794999999997</v>
      </c>
      <c r="E4827" s="11">
        <v>29.109283000000001</v>
      </c>
      <c r="F4827" s="11">
        <v>-30.39124</v>
      </c>
      <c r="G4827" s="11">
        <v>38.200000000000003</v>
      </c>
      <c r="H4827" s="11">
        <v>-25.9</v>
      </c>
      <c r="I4827" s="11">
        <v>27.7</v>
      </c>
      <c r="J4827" s="6"/>
    </row>
    <row r="4828" spans="1:10" ht="15" x14ac:dyDescent="0.15">
      <c r="A4828" s="9">
        <v>40179.452777777777</v>
      </c>
      <c r="B4828" s="10">
        <v>97</v>
      </c>
      <c r="C4828" s="10">
        <v>25</v>
      </c>
      <c r="D4828" s="11">
        <v>-14.77031</v>
      </c>
      <c r="E4828" s="11">
        <v>29.153279000000001</v>
      </c>
      <c r="F4828" s="11">
        <v>-4.7566199999999998</v>
      </c>
      <c r="G4828" s="11">
        <v>31.2</v>
      </c>
      <c r="H4828" s="11">
        <v>-25.5</v>
      </c>
      <c r="I4828" s="11">
        <v>14</v>
      </c>
      <c r="J4828" s="6"/>
    </row>
    <row r="4829" spans="1:10" ht="15" x14ac:dyDescent="0.15">
      <c r="A4829" s="9">
        <v>41825.859027777777</v>
      </c>
      <c r="B4829" s="10">
        <v>211</v>
      </c>
      <c r="C4829" s="10">
        <v>6</v>
      </c>
      <c r="D4829" s="11">
        <v>-25.669650000000001</v>
      </c>
      <c r="E4829" s="11">
        <v>29.177519</v>
      </c>
      <c r="F4829" s="11">
        <v>-0.44468999999999997</v>
      </c>
      <c r="G4829" s="11">
        <v>12.5</v>
      </c>
      <c r="H4829" s="11">
        <v>-8.3000000000000007</v>
      </c>
      <c r="I4829" s="11">
        <v>8.1</v>
      </c>
    </row>
    <row r="4830" spans="1:10" ht="15" x14ac:dyDescent="0.15">
      <c r="A4830" s="9">
        <v>41825.859027777777</v>
      </c>
      <c r="B4830" s="10">
        <v>211</v>
      </c>
      <c r="C4830" s="10">
        <v>6</v>
      </c>
      <c r="D4830" s="11">
        <v>-25.669650000000001</v>
      </c>
      <c r="E4830" s="11">
        <v>29.177519</v>
      </c>
      <c r="F4830" s="11">
        <v>-0.44468999999999997</v>
      </c>
      <c r="G4830" s="11">
        <v>12.5</v>
      </c>
      <c r="H4830" s="11">
        <v>-8.3000000000000007</v>
      </c>
      <c r="I4830" s="11">
        <v>8.1</v>
      </c>
    </row>
    <row r="4831" spans="1:10" ht="15" x14ac:dyDescent="0.15">
      <c r="A4831" s="9">
        <v>41064.625694444447</v>
      </c>
      <c r="B4831" s="10">
        <v>222</v>
      </c>
      <c r="C4831" s="10">
        <v>11</v>
      </c>
      <c r="D4831" s="11">
        <v>-18.528261000000001</v>
      </c>
      <c r="E4831" s="11">
        <v>29.196563999999999</v>
      </c>
      <c r="F4831" s="11">
        <v>-2.3273450000000002</v>
      </c>
      <c r="G4831" s="11">
        <v>8.1999999999999993</v>
      </c>
      <c r="H4831" s="11">
        <v>-12</v>
      </c>
      <c r="I4831" s="11">
        <v>5.6</v>
      </c>
      <c r="J4831" s="6"/>
    </row>
    <row r="4832" spans="1:10" ht="15" x14ac:dyDescent="0.15">
      <c r="A4832" s="9">
        <v>42089.771527777775</v>
      </c>
      <c r="B4832" s="10">
        <v>103</v>
      </c>
      <c r="C4832" s="10">
        <v>9</v>
      </c>
      <c r="D4832" s="10">
        <v>-28</v>
      </c>
      <c r="E4832" s="10">
        <v>29.2</v>
      </c>
      <c r="F4832" s="10">
        <v>-16.3</v>
      </c>
      <c r="G4832" s="12">
        <v>35.078479999999999</v>
      </c>
      <c r="H4832" s="12">
        <v>-26.930029999999999</v>
      </c>
      <c r="I4832" s="12">
        <v>19.483779999999999</v>
      </c>
    </row>
    <row r="4833" spans="1:10" ht="15" x14ac:dyDescent="0.15">
      <c r="A4833" s="9">
        <v>42093.824305555558</v>
      </c>
      <c r="B4833" s="10">
        <v>432</v>
      </c>
      <c r="C4833" s="10">
        <v>1</v>
      </c>
      <c r="D4833" s="10">
        <v>0.8</v>
      </c>
      <c r="E4833" s="10">
        <v>29.2</v>
      </c>
      <c r="F4833" s="10">
        <v>7.4</v>
      </c>
      <c r="G4833" s="12">
        <v>4.2881099999999996</v>
      </c>
      <c r="H4833" s="12">
        <v>-2.8955899999999999</v>
      </c>
      <c r="I4833" s="12">
        <v>1.9436899999999999</v>
      </c>
    </row>
    <row r="4834" spans="1:10" ht="15" x14ac:dyDescent="0.15">
      <c r="A4834" s="9">
        <v>42120.76458333333</v>
      </c>
      <c r="B4834" s="10">
        <v>147</v>
      </c>
      <c r="C4834" s="10">
        <v>2</v>
      </c>
      <c r="D4834" s="10">
        <v>-22.6</v>
      </c>
      <c r="E4834" s="10">
        <v>29.2</v>
      </c>
      <c r="F4834" s="10">
        <v>-21.7</v>
      </c>
      <c r="G4834" s="12">
        <v>4.0447300000000004</v>
      </c>
      <c r="H4834" s="12">
        <v>-5.8453499999999998</v>
      </c>
      <c r="I4834" s="12">
        <v>3.0676100000000002</v>
      </c>
    </row>
    <row r="4835" spans="1:10" ht="15" x14ac:dyDescent="0.15">
      <c r="A4835" s="9">
        <v>41463.948611111111</v>
      </c>
      <c r="B4835" s="10">
        <v>215</v>
      </c>
      <c r="C4835" s="10">
        <v>22</v>
      </c>
      <c r="D4835" s="11">
        <v>30.241720000000001</v>
      </c>
      <c r="E4835" s="11">
        <v>29.201644999999999</v>
      </c>
      <c r="F4835" s="11">
        <v>15.148609</v>
      </c>
      <c r="G4835" s="11">
        <v>41.8</v>
      </c>
      <c r="H4835" s="11">
        <v>-27.5</v>
      </c>
      <c r="I4835" s="11">
        <v>29.8</v>
      </c>
      <c r="J4835" s="6"/>
    </row>
    <row r="4836" spans="1:10" ht="15" x14ac:dyDescent="0.15">
      <c r="A4836" s="9">
        <v>40224.01666666667</v>
      </c>
      <c r="B4836" s="10">
        <v>112</v>
      </c>
      <c r="C4836" s="10">
        <v>16</v>
      </c>
      <c r="D4836" s="11">
        <v>-26.7</v>
      </c>
      <c r="E4836" s="11">
        <v>29.3</v>
      </c>
      <c r="F4836" s="11">
        <v>-23.8</v>
      </c>
      <c r="G4836" s="11">
        <v>40.6</v>
      </c>
      <c r="H4836" s="11">
        <v>-32.9</v>
      </c>
      <c r="I4836" s="11">
        <v>24</v>
      </c>
      <c r="J4836" s="6"/>
    </row>
    <row r="4837" spans="1:10" ht="15" x14ac:dyDescent="0.15">
      <c r="A4837" s="9">
        <v>40241.182638888888</v>
      </c>
      <c r="B4837" s="10">
        <v>171</v>
      </c>
      <c r="C4837" s="10">
        <v>16</v>
      </c>
      <c r="D4837" s="11">
        <v>-14.4</v>
      </c>
      <c r="E4837" s="11">
        <v>29.3</v>
      </c>
      <c r="F4837" s="11">
        <v>-3.5</v>
      </c>
      <c r="G4837" s="11">
        <v>28</v>
      </c>
      <c r="H4837" s="11">
        <v>-29.8</v>
      </c>
      <c r="I4837" s="11">
        <v>17.399999999999999</v>
      </c>
      <c r="J4837" s="6"/>
    </row>
    <row r="4838" spans="1:10" ht="15" x14ac:dyDescent="0.15">
      <c r="A4838" s="9">
        <v>41345.004861111112</v>
      </c>
      <c r="B4838" s="10">
        <v>160</v>
      </c>
      <c r="C4838" s="10">
        <v>10</v>
      </c>
      <c r="D4838" s="11">
        <v>21.911049999999999</v>
      </c>
      <c r="E4838" s="11">
        <v>29.372624999999999</v>
      </c>
      <c r="F4838" s="11">
        <v>1.7800849999999999</v>
      </c>
      <c r="G4838" s="11">
        <v>22.3</v>
      </c>
      <c r="H4838" s="11">
        <v>-14.5</v>
      </c>
      <c r="I4838" s="11">
        <v>10.4</v>
      </c>
      <c r="J4838" s="6"/>
    </row>
    <row r="4839" spans="1:10" ht="15" x14ac:dyDescent="0.15">
      <c r="A4839" s="9">
        <v>40657.629861111112</v>
      </c>
      <c r="B4839" s="10">
        <v>153</v>
      </c>
      <c r="C4839" s="10">
        <v>12</v>
      </c>
      <c r="D4839" s="11">
        <v>-28.8</v>
      </c>
      <c r="E4839" s="11">
        <v>29.5</v>
      </c>
      <c r="F4839" s="11">
        <v>-13.3</v>
      </c>
      <c r="G4839" s="11">
        <v>33.299999999999997</v>
      </c>
      <c r="H4839" s="11">
        <v>-23.6</v>
      </c>
      <c r="I4839" s="11">
        <v>29.4</v>
      </c>
      <c r="J4839" s="6"/>
    </row>
    <row r="4840" spans="1:10" ht="15" x14ac:dyDescent="0.15">
      <c r="A4840" s="9">
        <v>42034.050694444442</v>
      </c>
      <c r="B4840" s="10">
        <v>83</v>
      </c>
      <c r="C4840" s="10">
        <v>9</v>
      </c>
      <c r="D4840" s="10">
        <v>-15.8</v>
      </c>
      <c r="E4840" s="10">
        <v>29.5</v>
      </c>
      <c r="F4840" s="10">
        <v>6.5</v>
      </c>
      <c r="G4840" s="12">
        <v>18.068580000000001</v>
      </c>
      <c r="H4840" s="12">
        <v>-13.465643999999999</v>
      </c>
      <c r="I4840" s="12">
        <v>9.0476299999999998</v>
      </c>
    </row>
    <row r="4841" spans="1:10" ht="15" x14ac:dyDescent="0.15">
      <c r="A4841" s="9">
        <v>42032.456250000003</v>
      </c>
      <c r="B4841" s="10">
        <v>62</v>
      </c>
      <c r="C4841" s="10">
        <v>5</v>
      </c>
      <c r="D4841" s="10">
        <v>-26.6</v>
      </c>
      <c r="E4841" s="10">
        <v>29.6</v>
      </c>
      <c r="F4841" s="10">
        <v>-7.1</v>
      </c>
      <c r="G4841" s="12">
        <v>39.873579999999997</v>
      </c>
      <c r="H4841" s="12">
        <v>-30.290557</v>
      </c>
      <c r="I4841" s="12">
        <v>24.541219999999999</v>
      </c>
    </row>
    <row r="4842" spans="1:10" ht="15" x14ac:dyDescent="0.15">
      <c r="A4842" s="9">
        <v>42132.604861111111</v>
      </c>
      <c r="B4842" s="10">
        <v>75</v>
      </c>
      <c r="C4842" s="10">
        <v>4</v>
      </c>
      <c r="D4842" s="10">
        <v>-26.8</v>
      </c>
      <c r="E4842" s="10">
        <v>29.6</v>
      </c>
      <c r="F4842" s="10">
        <v>-19.100000000000001</v>
      </c>
      <c r="G4842" s="12">
        <v>10.25554</v>
      </c>
      <c r="H4842" s="12">
        <v>-9.5984300000000005</v>
      </c>
      <c r="I4842" s="12">
        <v>3.9243999999999999</v>
      </c>
    </row>
    <row r="4843" spans="1:10" ht="15" x14ac:dyDescent="0.15">
      <c r="A4843" s="9">
        <v>41317.302083333336</v>
      </c>
      <c r="B4843" s="10">
        <v>115</v>
      </c>
      <c r="C4843" s="10">
        <v>9</v>
      </c>
      <c r="D4843" s="11">
        <v>-83.879829999999998</v>
      </c>
      <c r="E4843" s="11">
        <v>29.619464000000001</v>
      </c>
      <c r="F4843" s="11">
        <v>-38.232188000000001</v>
      </c>
      <c r="G4843" s="11">
        <v>15.4</v>
      </c>
      <c r="H4843" s="11">
        <v>-16.899999999999999</v>
      </c>
      <c r="I4843" s="11">
        <v>10</v>
      </c>
      <c r="J4843" s="6"/>
    </row>
    <row r="4844" spans="1:10" ht="15" x14ac:dyDescent="0.15">
      <c r="A4844" s="9">
        <v>41918.704861111109</v>
      </c>
      <c r="B4844" s="10">
        <v>102</v>
      </c>
      <c r="C4844" s="10">
        <v>7</v>
      </c>
      <c r="D4844" s="11">
        <v>-28.2</v>
      </c>
      <c r="E4844" s="11">
        <v>29.7</v>
      </c>
      <c r="F4844" s="11">
        <v>-7</v>
      </c>
      <c r="G4844" s="11">
        <v>31.2</v>
      </c>
      <c r="H4844" s="11">
        <v>-21.4</v>
      </c>
      <c r="I4844" s="11">
        <v>19.3</v>
      </c>
    </row>
    <row r="4845" spans="1:10" ht="15" x14ac:dyDescent="0.15">
      <c r="A4845" s="9">
        <v>42050.054861111108</v>
      </c>
      <c r="B4845" s="10">
        <v>159</v>
      </c>
      <c r="C4845" s="10">
        <v>20</v>
      </c>
      <c r="D4845" s="10">
        <v>-17</v>
      </c>
      <c r="E4845" s="10">
        <v>29.7</v>
      </c>
      <c r="F4845" s="10">
        <v>-5.2</v>
      </c>
      <c r="G4845" s="12">
        <v>39.701920000000001</v>
      </c>
      <c r="H4845" s="12">
        <v>-30.837305000000001</v>
      </c>
      <c r="I4845" s="12">
        <v>28.491040000000002</v>
      </c>
    </row>
    <row r="4846" spans="1:10" ht="15" x14ac:dyDescent="0.15">
      <c r="A4846" s="9">
        <v>42055.169444444444</v>
      </c>
      <c r="B4846" s="10">
        <v>178</v>
      </c>
      <c r="C4846" s="10">
        <v>6</v>
      </c>
      <c r="D4846" s="10">
        <v>-17.399999999999999</v>
      </c>
      <c r="E4846" s="10">
        <v>29.7</v>
      </c>
      <c r="F4846" s="10">
        <v>1.2</v>
      </c>
      <c r="G4846" s="12">
        <v>33.77225</v>
      </c>
      <c r="H4846" s="12">
        <v>-26.031469000000001</v>
      </c>
      <c r="I4846" s="12">
        <v>24.292680000000001</v>
      </c>
    </row>
    <row r="4847" spans="1:10" ht="15" x14ac:dyDescent="0.15">
      <c r="A4847" s="9">
        <v>41229.884027777778</v>
      </c>
      <c r="B4847" s="10">
        <v>132</v>
      </c>
      <c r="C4847" s="10">
        <v>32</v>
      </c>
      <c r="D4847" s="11">
        <v>-22.3</v>
      </c>
      <c r="E4847" s="11">
        <v>29.8</v>
      </c>
      <c r="F4847" s="11">
        <v>-7.2</v>
      </c>
      <c r="G4847" s="11">
        <v>44.2</v>
      </c>
      <c r="H4847" s="11">
        <v>-36.5</v>
      </c>
      <c r="I4847" s="11">
        <v>19</v>
      </c>
      <c r="J4847" s="6"/>
    </row>
    <row r="4848" spans="1:10" ht="15" x14ac:dyDescent="0.15">
      <c r="A4848" s="9">
        <v>40377.394444444442</v>
      </c>
      <c r="B4848" s="10">
        <v>122</v>
      </c>
      <c r="C4848" s="10"/>
      <c r="D4848" s="11">
        <v>-14.548162</v>
      </c>
      <c r="E4848" s="11">
        <v>29.854496000000001</v>
      </c>
      <c r="F4848" s="11">
        <v>-11.119680000000001</v>
      </c>
      <c r="G4848" s="11"/>
      <c r="H4848" s="11"/>
      <c r="I4848" s="11"/>
      <c r="J4848" s="6"/>
    </row>
    <row r="4849" spans="1:10" ht="15" x14ac:dyDescent="0.15">
      <c r="A4849" s="9">
        <v>41345.200694444444</v>
      </c>
      <c r="B4849" s="10">
        <v>171</v>
      </c>
      <c r="C4849" s="10">
        <v>29</v>
      </c>
      <c r="D4849" s="11">
        <v>-60.7</v>
      </c>
      <c r="E4849" s="11">
        <v>29.9</v>
      </c>
      <c r="F4849" s="11">
        <v>-18.399999999999999</v>
      </c>
      <c r="G4849" s="11">
        <v>27.8</v>
      </c>
      <c r="H4849" s="11">
        <v>-45.8</v>
      </c>
      <c r="I4849" s="11">
        <v>14.5</v>
      </c>
      <c r="J4849" s="6"/>
    </row>
    <row r="4850" spans="1:10" ht="15" x14ac:dyDescent="0.15">
      <c r="A4850" s="9">
        <v>41466.061805555553</v>
      </c>
      <c r="B4850" s="10">
        <v>446</v>
      </c>
      <c r="C4850" s="10">
        <v>15</v>
      </c>
      <c r="D4850" s="11">
        <v>-9</v>
      </c>
      <c r="E4850" s="11">
        <v>29.9</v>
      </c>
      <c r="F4850" s="11">
        <v>-24.9</v>
      </c>
      <c r="G4850" s="11">
        <v>50.3</v>
      </c>
      <c r="H4850" s="11">
        <v>-41.8</v>
      </c>
      <c r="I4850" s="11">
        <v>24.8</v>
      </c>
      <c r="J4850" s="6"/>
    </row>
    <row r="4851" spans="1:10" ht="15" x14ac:dyDescent="0.15">
      <c r="A4851" s="9">
        <v>39991.175000000003</v>
      </c>
      <c r="B4851" s="10">
        <v>153</v>
      </c>
      <c r="C4851" s="10">
        <v>32</v>
      </c>
      <c r="D4851" s="11">
        <v>-39.788775000000001</v>
      </c>
      <c r="E4851" s="11">
        <v>29.943031000000001</v>
      </c>
      <c r="F4851" s="11">
        <v>-18.257110000000001</v>
      </c>
      <c r="G4851" s="11">
        <v>40.6</v>
      </c>
      <c r="H4851" s="11">
        <v>-31.7</v>
      </c>
      <c r="I4851" s="11">
        <v>18.8</v>
      </c>
      <c r="J4851" s="6"/>
    </row>
    <row r="4852" spans="1:10" ht="15" x14ac:dyDescent="0.15">
      <c r="A4852" s="9">
        <v>41333.152777777781</v>
      </c>
      <c r="B4852" s="10">
        <v>116</v>
      </c>
      <c r="C4852" s="10">
        <v>26</v>
      </c>
      <c r="D4852" s="11">
        <v>-13.860989999999999</v>
      </c>
      <c r="E4852" s="11">
        <v>29.961447</v>
      </c>
      <c r="F4852" s="11">
        <v>2.196742</v>
      </c>
      <c r="G4852" s="11">
        <v>37.299999999999997</v>
      </c>
      <c r="H4852" s="11">
        <v>-46.5</v>
      </c>
      <c r="I4852" s="11">
        <v>25</v>
      </c>
      <c r="J4852" s="6"/>
    </row>
    <row r="4853" spans="1:10" ht="15" x14ac:dyDescent="0.15">
      <c r="A4853" s="9">
        <v>41571.973611111112</v>
      </c>
      <c r="B4853" s="10">
        <v>85</v>
      </c>
      <c r="C4853" s="10">
        <v>31</v>
      </c>
      <c r="D4853" s="11">
        <v>17.44932</v>
      </c>
      <c r="E4853" s="11">
        <v>29.981683</v>
      </c>
      <c r="F4853" s="11">
        <v>11.976834</v>
      </c>
      <c r="G4853" s="11">
        <v>21.3</v>
      </c>
      <c r="H4853" s="11">
        <v>-26.3</v>
      </c>
      <c r="I4853" s="11">
        <v>0.8</v>
      </c>
      <c r="J4853" s="6"/>
    </row>
    <row r="4854" spans="1:10" ht="15" x14ac:dyDescent="0.15">
      <c r="A4854" s="9">
        <v>41993.49722222222</v>
      </c>
      <c r="B4854" s="10">
        <v>142</v>
      </c>
      <c r="C4854" s="10">
        <v>11</v>
      </c>
      <c r="D4854" s="11">
        <v>18.3</v>
      </c>
      <c r="E4854" s="11">
        <v>30</v>
      </c>
      <c r="F4854" s="11">
        <v>16.100000000000001</v>
      </c>
      <c r="G4854" s="11">
        <v>23.9</v>
      </c>
      <c r="H4854" s="11">
        <v>-23.4</v>
      </c>
      <c r="I4854" s="11">
        <v>24</v>
      </c>
    </row>
    <row r="4855" spans="1:10" ht="15" x14ac:dyDescent="0.15">
      <c r="A4855" s="9">
        <v>42067.333333333336</v>
      </c>
      <c r="B4855" s="10">
        <v>68</v>
      </c>
      <c r="C4855" s="10">
        <v>6</v>
      </c>
      <c r="D4855" s="10">
        <v>-31.6</v>
      </c>
      <c r="E4855" s="10">
        <v>30</v>
      </c>
      <c r="F4855" s="10">
        <v>-18.2</v>
      </c>
      <c r="G4855" s="12">
        <v>50.284849999999999</v>
      </c>
      <c r="H4855" s="12">
        <v>-34.578510000000001</v>
      </c>
      <c r="I4855" s="12">
        <v>29.598320000000001</v>
      </c>
    </row>
    <row r="4856" spans="1:10" ht="15" x14ac:dyDescent="0.15">
      <c r="A4856" s="9">
        <v>42143.247916666667</v>
      </c>
      <c r="B4856" s="10">
        <v>116</v>
      </c>
      <c r="C4856" s="10">
        <v>9</v>
      </c>
      <c r="D4856" s="10">
        <v>-25</v>
      </c>
      <c r="E4856" s="10">
        <v>30</v>
      </c>
      <c r="F4856" s="10">
        <v>-4.4000000000000004</v>
      </c>
      <c r="G4856" s="12">
        <v>29.832450000000001</v>
      </c>
      <c r="H4856" s="12">
        <v>-33.865580000000001</v>
      </c>
      <c r="I4856" s="12">
        <v>19.230399999999999</v>
      </c>
    </row>
    <row r="4857" spans="1:10" ht="15" x14ac:dyDescent="0.15">
      <c r="A4857" s="9">
        <v>41524.413888888892</v>
      </c>
      <c r="B4857" s="10">
        <v>148</v>
      </c>
      <c r="C4857" s="10">
        <v>9</v>
      </c>
      <c r="D4857" s="11">
        <v>13.00056</v>
      </c>
      <c r="E4857" s="11">
        <v>30.057255000000001</v>
      </c>
      <c r="F4857" s="11">
        <v>12.661801000000001</v>
      </c>
      <c r="G4857" s="11">
        <v>19.5</v>
      </c>
      <c r="H4857" s="11">
        <v>-20.100000000000001</v>
      </c>
      <c r="I4857" s="11">
        <v>14.2</v>
      </c>
      <c r="J4857" s="6"/>
    </row>
    <row r="4858" spans="1:10" ht="15" x14ac:dyDescent="0.15">
      <c r="A4858" s="9">
        <v>40190.987500000003</v>
      </c>
      <c r="B4858" s="10">
        <v>228</v>
      </c>
      <c r="C4858" s="10">
        <v>34</v>
      </c>
      <c r="D4858" s="11">
        <v>-5</v>
      </c>
      <c r="E4858" s="11">
        <v>30.1</v>
      </c>
      <c r="F4858" s="11">
        <v>8.6</v>
      </c>
      <c r="G4858" s="11">
        <v>38.299999999999997</v>
      </c>
      <c r="H4858" s="11">
        <v>-34.6</v>
      </c>
      <c r="I4858" s="11">
        <v>26</v>
      </c>
      <c r="J4858" s="6"/>
    </row>
    <row r="4859" spans="1:10" ht="15" x14ac:dyDescent="0.15">
      <c r="A4859" s="9">
        <v>40698.223611111112</v>
      </c>
      <c r="B4859" s="10">
        <v>96</v>
      </c>
      <c r="C4859" s="10">
        <v>6</v>
      </c>
      <c r="D4859" s="11">
        <v>-34.299999999999997</v>
      </c>
      <c r="E4859" s="11">
        <v>30.1</v>
      </c>
      <c r="F4859" s="11">
        <v>-26.9</v>
      </c>
      <c r="G4859" s="11">
        <v>23.1</v>
      </c>
      <c r="H4859" s="11">
        <v>-17.7</v>
      </c>
      <c r="I4859" s="11">
        <v>16</v>
      </c>
      <c r="J4859" s="6"/>
    </row>
    <row r="4860" spans="1:10" ht="15" x14ac:dyDescent="0.15">
      <c r="A4860" s="9">
        <v>41336.604166666664</v>
      </c>
      <c r="B4860" s="10">
        <v>195</v>
      </c>
      <c r="C4860" s="10">
        <v>7</v>
      </c>
      <c r="D4860" s="11">
        <v>21</v>
      </c>
      <c r="E4860" s="11">
        <v>30.1</v>
      </c>
      <c r="F4860" s="11">
        <v>-5.9</v>
      </c>
      <c r="G4860" s="11">
        <v>29.7</v>
      </c>
      <c r="H4860" s="11">
        <v>-24.6</v>
      </c>
      <c r="I4860" s="11">
        <v>18.7</v>
      </c>
      <c r="J4860" s="6"/>
    </row>
    <row r="4861" spans="1:10" ht="15" x14ac:dyDescent="0.15">
      <c r="A4861" s="9">
        <v>40202.786805555559</v>
      </c>
      <c r="B4861" s="10">
        <v>163</v>
      </c>
      <c r="C4861" s="10">
        <v>10</v>
      </c>
      <c r="D4861" s="11">
        <v>-22.8</v>
      </c>
      <c r="E4861" s="11">
        <v>30.2</v>
      </c>
      <c r="F4861" s="11">
        <v>-17.5</v>
      </c>
      <c r="G4861" s="11">
        <v>26.5</v>
      </c>
      <c r="H4861" s="11">
        <v>-17.899999999999999</v>
      </c>
      <c r="I4861" s="11">
        <v>19.3</v>
      </c>
      <c r="J4861" s="6"/>
    </row>
    <row r="4862" spans="1:10" ht="15" x14ac:dyDescent="0.15">
      <c r="A4862" s="9">
        <v>40255.508333333331</v>
      </c>
      <c r="B4862" s="10">
        <v>79</v>
      </c>
      <c r="C4862" s="10">
        <v>26</v>
      </c>
      <c r="D4862" s="11">
        <v>-37</v>
      </c>
      <c r="E4862" s="11">
        <v>30.2</v>
      </c>
      <c r="F4862" s="11">
        <v>-33.700000000000003</v>
      </c>
      <c r="G4862" s="11">
        <v>45.8</v>
      </c>
      <c r="H4862" s="11">
        <v>-41.6</v>
      </c>
      <c r="I4862" s="11">
        <v>34.799999999999997</v>
      </c>
      <c r="J4862" s="6"/>
    </row>
    <row r="4863" spans="1:10" ht="15" x14ac:dyDescent="0.15">
      <c r="A4863" s="9">
        <v>40892.39166666667</v>
      </c>
      <c r="B4863" s="10">
        <v>208</v>
      </c>
      <c r="C4863" s="10">
        <v>5</v>
      </c>
      <c r="D4863" s="11">
        <v>51.7</v>
      </c>
      <c r="E4863" s="11">
        <v>30.2</v>
      </c>
      <c r="F4863" s="11">
        <v>52.7</v>
      </c>
      <c r="G4863" s="11">
        <v>28.1</v>
      </c>
      <c r="H4863" s="11">
        <v>-23.5</v>
      </c>
      <c r="I4863" s="11">
        <v>17.7</v>
      </c>
      <c r="J4863" s="6"/>
    </row>
    <row r="4864" spans="1:10" ht="15" x14ac:dyDescent="0.15">
      <c r="A4864" s="9">
        <v>41115.897916666669</v>
      </c>
      <c r="B4864" s="10">
        <v>335</v>
      </c>
      <c r="C4864" s="10">
        <v>9</v>
      </c>
      <c r="D4864" s="11"/>
      <c r="E4864" s="11">
        <v>30.2</v>
      </c>
      <c r="F4864" s="11"/>
      <c r="G4864" s="11">
        <v>14.7</v>
      </c>
      <c r="H4864" s="11">
        <v>-11.3</v>
      </c>
      <c r="I4864" s="11">
        <v>6</v>
      </c>
      <c r="J4864" s="6"/>
    </row>
    <row r="4865" spans="1:10" ht="15" x14ac:dyDescent="0.15">
      <c r="A4865" s="9">
        <v>41697.15902777778</v>
      </c>
      <c r="B4865" s="10">
        <v>152</v>
      </c>
      <c r="C4865" s="10">
        <v>7</v>
      </c>
      <c r="D4865" s="11">
        <v>-13.1</v>
      </c>
      <c r="E4865" s="11">
        <v>30.2</v>
      </c>
      <c r="F4865" s="11">
        <v>2.4</v>
      </c>
      <c r="G4865" s="11">
        <v>40.4</v>
      </c>
      <c r="H4865" s="11">
        <v>-29.6</v>
      </c>
      <c r="I4865" s="11">
        <v>26.4</v>
      </c>
    </row>
    <row r="4866" spans="1:10" ht="15" x14ac:dyDescent="0.15">
      <c r="A4866" s="9">
        <v>41984.786111111112</v>
      </c>
      <c r="B4866" s="10">
        <v>104</v>
      </c>
      <c r="C4866" s="10">
        <v>6</v>
      </c>
      <c r="D4866" s="11">
        <v>-21.4</v>
      </c>
      <c r="E4866" s="11">
        <v>30.2</v>
      </c>
      <c r="F4866" s="11">
        <v>-7.6</v>
      </c>
      <c r="G4866" s="11">
        <v>40.200000000000003</v>
      </c>
      <c r="H4866" s="11">
        <v>-28.9</v>
      </c>
      <c r="I4866" s="11">
        <v>26.8</v>
      </c>
    </row>
    <row r="4867" spans="1:10" ht="15" x14ac:dyDescent="0.15">
      <c r="A4867" s="9">
        <v>41177.879166666666</v>
      </c>
      <c r="B4867" s="10">
        <v>272</v>
      </c>
      <c r="C4867" s="10">
        <v>31</v>
      </c>
      <c r="D4867" s="11">
        <v>37.326740999999998</v>
      </c>
      <c r="E4867" s="11">
        <v>30.299534000000001</v>
      </c>
      <c r="F4867" s="11">
        <v>20.869097</v>
      </c>
      <c r="G4867" s="11">
        <v>21.9</v>
      </c>
      <c r="H4867" s="11">
        <v>-17.3</v>
      </c>
      <c r="I4867" s="11">
        <v>13.6</v>
      </c>
      <c r="J4867" s="6"/>
    </row>
    <row r="4868" spans="1:10" ht="15" x14ac:dyDescent="0.15">
      <c r="A4868" s="9">
        <v>42051.65902777778</v>
      </c>
      <c r="B4868" s="10">
        <v>76</v>
      </c>
      <c r="C4868" s="10">
        <v>6</v>
      </c>
      <c r="D4868" s="10">
        <v>-28.9</v>
      </c>
      <c r="E4868" s="10">
        <v>30.3</v>
      </c>
      <c r="F4868" s="10">
        <v>-15.2</v>
      </c>
      <c r="G4868" s="12">
        <v>37.143250000000002</v>
      </c>
      <c r="H4868" s="12">
        <v>-29.222443999999999</v>
      </c>
      <c r="I4868" s="12">
        <v>24.158349999999999</v>
      </c>
    </row>
    <row r="4869" spans="1:10" ht="15" x14ac:dyDescent="0.15">
      <c r="A4869" s="9">
        <v>41332.799305555556</v>
      </c>
      <c r="B4869" s="10">
        <v>86</v>
      </c>
      <c r="C4869" s="10">
        <v>7</v>
      </c>
      <c r="D4869" s="11">
        <v>-56.140749999999997</v>
      </c>
      <c r="E4869" s="11">
        <v>30.398623000000001</v>
      </c>
      <c r="F4869" s="11">
        <v>-29.732838999999998</v>
      </c>
      <c r="G4869" s="11">
        <v>25.6</v>
      </c>
      <c r="H4869" s="11">
        <v>-24.8</v>
      </c>
      <c r="I4869" s="11">
        <v>16.600000000000001</v>
      </c>
      <c r="J4869" s="6"/>
    </row>
    <row r="4870" spans="1:10" ht="15" x14ac:dyDescent="0.15">
      <c r="A4870" s="9">
        <v>42010.151388888888</v>
      </c>
      <c r="B4870" s="10">
        <v>74</v>
      </c>
      <c r="C4870" s="10">
        <v>3</v>
      </c>
      <c r="D4870" s="10">
        <v>-19.600000000000001</v>
      </c>
      <c r="E4870" s="10">
        <v>30.5</v>
      </c>
      <c r="F4870" s="10">
        <v>-8.1999999999999993</v>
      </c>
      <c r="G4870" s="12">
        <v>27.206910000000001</v>
      </c>
      <c r="H4870" s="12">
        <v>-21.391328000000001</v>
      </c>
      <c r="I4870" s="12">
        <v>18.229520000000001</v>
      </c>
    </row>
    <row r="4871" spans="1:10" ht="15" x14ac:dyDescent="0.15">
      <c r="A4871" s="9">
        <v>40228.531944444447</v>
      </c>
      <c r="B4871" s="10">
        <v>107</v>
      </c>
      <c r="C4871" s="10">
        <v>3</v>
      </c>
      <c r="D4871" s="11">
        <v>-39.200000000000003</v>
      </c>
      <c r="E4871" s="11">
        <v>30.6</v>
      </c>
      <c r="F4871" s="11">
        <v>-32.5</v>
      </c>
      <c r="G4871" s="11">
        <v>38.5</v>
      </c>
      <c r="H4871" s="11">
        <v>-27.7</v>
      </c>
      <c r="I4871" s="11">
        <v>25.1</v>
      </c>
      <c r="J4871" s="6"/>
    </row>
    <row r="4872" spans="1:10" ht="15" x14ac:dyDescent="0.15">
      <c r="A4872" s="9">
        <v>40269.575694444444</v>
      </c>
      <c r="B4872" s="10">
        <v>163</v>
      </c>
      <c r="C4872" s="10">
        <v>31</v>
      </c>
      <c r="D4872" s="11">
        <v>-23.1</v>
      </c>
      <c r="E4872" s="11">
        <v>30.6</v>
      </c>
      <c r="F4872" s="11">
        <v>-4.7</v>
      </c>
      <c r="G4872" s="11">
        <v>29.4</v>
      </c>
      <c r="H4872" s="11">
        <v>-34.200000000000003</v>
      </c>
      <c r="I4872" s="11">
        <v>11.5</v>
      </c>
      <c r="J4872" s="6"/>
    </row>
    <row r="4873" spans="1:10" ht="15" x14ac:dyDescent="0.15">
      <c r="A4873" s="9">
        <v>41424.624305555553</v>
      </c>
      <c r="B4873" s="10">
        <v>139</v>
      </c>
      <c r="C4873" s="10">
        <v>6</v>
      </c>
      <c r="D4873" s="11">
        <v>2.7635100000000001</v>
      </c>
      <c r="E4873" s="11">
        <v>30.677783000000002</v>
      </c>
      <c r="F4873" s="11">
        <v>-7.2183580000000003</v>
      </c>
      <c r="G4873" s="11">
        <v>1.5</v>
      </c>
      <c r="H4873" s="11">
        <v>-9.6999999999999993</v>
      </c>
      <c r="I4873" s="11">
        <v>1.9</v>
      </c>
      <c r="J4873" s="6"/>
    </row>
    <row r="4874" spans="1:10" ht="15" x14ac:dyDescent="0.15">
      <c r="A4874" s="9">
        <v>42090.076388888891</v>
      </c>
      <c r="B4874" s="10">
        <v>71</v>
      </c>
      <c r="C4874" s="10">
        <v>1</v>
      </c>
      <c r="D4874" s="10">
        <v>-31.5</v>
      </c>
      <c r="E4874" s="10">
        <v>30.7</v>
      </c>
      <c r="F4874" s="10">
        <v>-20.7</v>
      </c>
      <c r="G4874" s="12">
        <v>24.706289999999999</v>
      </c>
      <c r="H4874" s="12">
        <v>-18.375139999999998</v>
      </c>
      <c r="I4874" s="12">
        <v>13.851419999999999</v>
      </c>
    </row>
    <row r="4875" spans="1:10" ht="15" x14ac:dyDescent="0.15">
      <c r="A4875" s="9">
        <v>42137.87777777778</v>
      </c>
      <c r="B4875" s="10">
        <v>153</v>
      </c>
      <c r="C4875" s="10">
        <v>6</v>
      </c>
      <c r="D4875" s="10">
        <v>-48.4</v>
      </c>
      <c r="E4875" s="10">
        <v>30.7</v>
      </c>
      <c r="F4875" s="10">
        <v>-37.1</v>
      </c>
      <c r="G4875" s="12">
        <v>37.874169999999999</v>
      </c>
      <c r="H4875" s="12">
        <v>-25.75479</v>
      </c>
      <c r="I4875" s="12">
        <v>22.982980000000001</v>
      </c>
    </row>
    <row r="4876" spans="1:10" ht="15" x14ac:dyDescent="0.15">
      <c r="A4876" s="9">
        <v>42091.081250000003</v>
      </c>
      <c r="B4876" s="10">
        <v>144</v>
      </c>
      <c r="C4876" s="10"/>
      <c r="D4876" s="10">
        <v>-26.2</v>
      </c>
      <c r="E4876" s="10">
        <v>30.8</v>
      </c>
      <c r="F4876" s="10">
        <v>-13.2</v>
      </c>
      <c r="G4876" s="12"/>
      <c r="H4876" s="12"/>
      <c r="I4876" s="12"/>
    </row>
    <row r="4877" spans="1:10" ht="15" x14ac:dyDescent="0.15">
      <c r="A4877" s="9">
        <v>40258.911111111112</v>
      </c>
      <c r="B4877" s="10">
        <v>340</v>
      </c>
      <c r="C4877" s="10">
        <v>31</v>
      </c>
      <c r="D4877" s="11">
        <v>-36.405403999999997</v>
      </c>
      <c r="E4877" s="11">
        <v>30.845711999999999</v>
      </c>
      <c r="F4877" s="11">
        <v>-3.2126700000000001</v>
      </c>
      <c r="G4877" s="11">
        <v>17.5</v>
      </c>
      <c r="H4877" s="11">
        <v>-13.3</v>
      </c>
      <c r="I4877" s="11">
        <v>12</v>
      </c>
      <c r="J4877" s="6"/>
    </row>
    <row r="4878" spans="1:10" ht="15" x14ac:dyDescent="0.15">
      <c r="A4878" s="9">
        <v>41402.855555555558</v>
      </c>
      <c r="B4878" s="10">
        <v>74</v>
      </c>
      <c r="C4878" s="10">
        <v>26</v>
      </c>
      <c r="D4878" s="11">
        <v>-21.243320000000001</v>
      </c>
      <c r="E4878" s="11">
        <v>30.885418999999999</v>
      </c>
      <c r="F4878" s="11">
        <v>-17.640618</v>
      </c>
      <c r="G4878" s="11">
        <v>38.299999999999997</v>
      </c>
      <c r="H4878" s="11">
        <v>-33.799999999999997</v>
      </c>
      <c r="I4878" s="11">
        <v>19.899999999999999</v>
      </c>
      <c r="J4878" s="6"/>
    </row>
    <row r="4879" spans="1:10" ht="15" x14ac:dyDescent="0.15">
      <c r="A4879" s="9">
        <v>40668.489583333336</v>
      </c>
      <c r="B4879" s="10">
        <v>275</v>
      </c>
      <c r="C4879" s="10">
        <v>26</v>
      </c>
      <c r="D4879" s="11">
        <v>-16</v>
      </c>
      <c r="E4879" s="11">
        <v>30.9</v>
      </c>
      <c r="F4879" s="11">
        <v>-2.1</v>
      </c>
      <c r="G4879" s="11">
        <v>29.4</v>
      </c>
      <c r="H4879" s="11">
        <v>-20.3</v>
      </c>
      <c r="I4879" s="11">
        <v>18.100000000000001</v>
      </c>
      <c r="J4879" s="6"/>
    </row>
    <row r="4880" spans="1:10" ht="15" x14ac:dyDescent="0.15">
      <c r="A4880" s="9">
        <v>40973.229861111111</v>
      </c>
      <c r="B4880" s="10">
        <v>114</v>
      </c>
      <c r="C4880" s="10">
        <v>20</v>
      </c>
      <c r="D4880" s="11">
        <v>-41.4</v>
      </c>
      <c r="E4880" s="11">
        <v>30.9</v>
      </c>
      <c r="F4880" s="11">
        <v>-36.4</v>
      </c>
      <c r="G4880" s="11">
        <v>33.299999999999997</v>
      </c>
      <c r="H4880" s="11">
        <v>-40.299999999999997</v>
      </c>
      <c r="I4880" s="11">
        <v>25.2</v>
      </c>
      <c r="J4880" s="6"/>
    </row>
    <row r="4881" spans="1:10" ht="15" x14ac:dyDescent="0.15">
      <c r="A4881" s="9">
        <v>41548.363888888889</v>
      </c>
      <c r="B4881" s="10">
        <v>270</v>
      </c>
      <c r="C4881" s="10">
        <v>29</v>
      </c>
      <c r="D4881" s="11">
        <v>33.180259999999997</v>
      </c>
      <c r="E4881" s="11">
        <v>31.092296999999999</v>
      </c>
      <c r="F4881" s="11">
        <v>30.439999</v>
      </c>
      <c r="G4881" s="11">
        <v>25.6</v>
      </c>
      <c r="H4881" s="11">
        <v>-14</v>
      </c>
      <c r="I4881" s="11">
        <v>16.600000000000001</v>
      </c>
      <c r="J4881" s="6"/>
    </row>
    <row r="4882" spans="1:10" ht="15" x14ac:dyDescent="0.15">
      <c r="A4882" s="9">
        <v>42048.179166666669</v>
      </c>
      <c r="B4882" s="10">
        <v>138</v>
      </c>
      <c r="C4882" s="10">
        <v>3</v>
      </c>
      <c r="D4882" s="10">
        <v>-23.2</v>
      </c>
      <c r="E4882" s="10">
        <v>31.1</v>
      </c>
      <c r="F4882" s="10">
        <v>-13</v>
      </c>
      <c r="G4882" s="12">
        <v>29.14451</v>
      </c>
      <c r="H4882" s="12">
        <v>21.281981999999999</v>
      </c>
      <c r="I4882" s="12">
        <v>22.307379999999998</v>
      </c>
    </row>
    <row r="4883" spans="1:10" ht="15" x14ac:dyDescent="0.15">
      <c r="A4883" s="9">
        <v>42049.533333333333</v>
      </c>
      <c r="B4883" s="10">
        <v>88</v>
      </c>
      <c r="C4883" s="10">
        <v>5</v>
      </c>
      <c r="D4883" s="10">
        <v>-35.299999999999997</v>
      </c>
      <c r="E4883" s="10">
        <v>31.1</v>
      </c>
      <c r="F4883" s="10">
        <v>-18.5</v>
      </c>
      <c r="G4883" s="12">
        <v>46.7273</v>
      </c>
      <c r="H4883" s="12">
        <v>-33.454537000000002</v>
      </c>
      <c r="I4883" s="12">
        <v>31.763059999999999</v>
      </c>
    </row>
    <row r="4884" spans="1:10" ht="15" x14ac:dyDescent="0.15">
      <c r="A4884" s="9">
        <v>41560.770138888889</v>
      </c>
      <c r="B4884" s="10">
        <v>126</v>
      </c>
      <c r="C4884" s="10">
        <v>7</v>
      </c>
      <c r="D4884" s="11">
        <v>6.18818</v>
      </c>
      <c r="E4884" s="11">
        <v>31.102564000000001</v>
      </c>
      <c r="F4884" s="11">
        <v>12.347173</v>
      </c>
      <c r="G4884" s="11">
        <v>8.3000000000000007</v>
      </c>
      <c r="H4884" s="11">
        <v>-8.6</v>
      </c>
      <c r="I4884" s="11">
        <v>8.3000000000000007</v>
      </c>
      <c r="J4884" s="6"/>
    </row>
    <row r="4885" spans="1:10" ht="15" x14ac:dyDescent="0.15">
      <c r="A4885" s="9">
        <v>41547.426388888889</v>
      </c>
      <c r="B4885" s="10">
        <v>389</v>
      </c>
      <c r="C4885" s="10">
        <v>7</v>
      </c>
      <c r="D4885" s="11">
        <v>31.240829999999999</v>
      </c>
      <c r="E4885" s="11">
        <v>31.11382</v>
      </c>
      <c r="F4885" s="11">
        <v>20.566621000000001</v>
      </c>
      <c r="G4885" s="11">
        <v>15.5</v>
      </c>
      <c r="H4885" s="11">
        <v>-14.7</v>
      </c>
      <c r="I4885" s="11">
        <v>11.4</v>
      </c>
      <c r="J4885" s="6"/>
    </row>
    <row r="4886" spans="1:10" ht="15" x14ac:dyDescent="0.15">
      <c r="A4886" s="9">
        <v>41537.683333333334</v>
      </c>
      <c r="B4886" s="10">
        <v>184</v>
      </c>
      <c r="C4886" s="10">
        <v>29</v>
      </c>
      <c r="D4886" s="11">
        <v>-52.119869999999999</v>
      </c>
      <c r="E4886" s="11">
        <v>31.142050000000001</v>
      </c>
      <c r="F4886" s="11">
        <v>-6.4153919999999998</v>
      </c>
      <c r="G4886" s="11">
        <v>20.7</v>
      </c>
      <c r="H4886" s="11">
        <v>-26.6</v>
      </c>
      <c r="I4886" s="11">
        <v>20.3</v>
      </c>
      <c r="J4886" s="6"/>
    </row>
    <row r="4887" spans="1:10" ht="15" x14ac:dyDescent="0.15">
      <c r="A4887" s="9">
        <v>40252.356249999997</v>
      </c>
      <c r="B4887" s="10">
        <v>170</v>
      </c>
      <c r="C4887" s="10">
        <v>4</v>
      </c>
      <c r="D4887" s="11">
        <v>-29.7</v>
      </c>
      <c r="E4887" s="11">
        <v>31.2</v>
      </c>
      <c r="F4887" s="11">
        <v>-14</v>
      </c>
      <c r="G4887" s="11">
        <v>33.5</v>
      </c>
      <c r="H4887" s="11">
        <v>-27.5</v>
      </c>
      <c r="I4887" s="11">
        <v>36.6</v>
      </c>
      <c r="J4887" s="6"/>
    </row>
    <row r="4888" spans="1:10" ht="15" x14ac:dyDescent="0.15">
      <c r="A4888" s="9">
        <v>41352.25</v>
      </c>
      <c r="B4888" s="10">
        <v>239</v>
      </c>
      <c r="C4888" s="10">
        <v>20</v>
      </c>
      <c r="D4888" s="11">
        <v>1.9</v>
      </c>
      <c r="E4888" s="11">
        <v>31.2</v>
      </c>
      <c r="F4888" s="11">
        <v>1.1000000000000001</v>
      </c>
      <c r="G4888" s="11">
        <v>36.799999999999997</v>
      </c>
      <c r="H4888" s="11">
        <v>-30.6</v>
      </c>
      <c r="I4888" s="11">
        <v>21.2</v>
      </c>
      <c r="J4888" s="6"/>
    </row>
    <row r="4889" spans="1:10" ht="15" x14ac:dyDescent="0.15">
      <c r="A4889" s="9">
        <v>41568.270833333336</v>
      </c>
      <c r="B4889" s="10">
        <v>154</v>
      </c>
      <c r="C4889" s="10">
        <v>13</v>
      </c>
      <c r="D4889" s="11">
        <v>-36.4</v>
      </c>
      <c r="E4889" s="11">
        <v>31.2</v>
      </c>
      <c r="F4889" s="11">
        <v>-34</v>
      </c>
      <c r="G4889" s="11">
        <v>18.5</v>
      </c>
      <c r="H4889" s="11">
        <v>-22.6</v>
      </c>
      <c r="I4889" s="11">
        <v>6</v>
      </c>
      <c r="J4889" s="6"/>
    </row>
    <row r="4890" spans="1:10" ht="15" x14ac:dyDescent="0.15">
      <c r="A4890" s="9">
        <v>41762.218055555553</v>
      </c>
      <c r="B4890" s="10">
        <v>93</v>
      </c>
      <c r="C4890" s="10">
        <v>4</v>
      </c>
      <c r="D4890" s="11">
        <v>-14.13714</v>
      </c>
      <c r="E4890" s="11">
        <v>31.216393</v>
      </c>
      <c r="F4890" s="11">
        <v>10.064581</v>
      </c>
      <c r="G4890" s="11">
        <v>11.4</v>
      </c>
      <c r="H4890" s="11">
        <v>-10.3</v>
      </c>
      <c r="I4890" s="11">
        <v>4.5999999999999996</v>
      </c>
    </row>
    <row r="4891" spans="1:10" ht="15" x14ac:dyDescent="0.15">
      <c r="A4891" s="9">
        <v>42076.863888888889</v>
      </c>
      <c r="B4891" s="10">
        <v>133</v>
      </c>
      <c r="C4891" s="10">
        <v>5</v>
      </c>
      <c r="D4891" s="10">
        <v>-28.5</v>
      </c>
      <c r="E4891" s="10">
        <v>31.3</v>
      </c>
      <c r="F4891" s="10">
        <v>-9</v>
      </c>
      <c r="G4891" s="12">
        <v>21.48828</v>
      </c>
      <c r="H4891" s="12">
        <v>-11.55819</v>
      </c>
      <c r="I4891" s="12">
        <v>10.06481</v>
      </c>
    </row>
    <row r="4892" spans="1:10" ht="15" x14ac:dyDescent="0.15">
      <c r="A4892" s="9">
        <v>42182.59097222222</v>
      </c>
      <c r="B4892" s="10">
        <v>72</v>
      </c>
      <c r="C4892" s="10">
        <v>12</v>
      </c>
      <c r="D4892" s="10">
        <v>-13.1</v>
      </c>
      <c r="E4892" s="10">
        <v>31.3</v>
      </c>
      <c r="F4892" s="10">
        <v>-0.6</v>
      </c>
      <c r="G4892" s="12">
        <v>12.16198</v>
      </c>
      <c r="H4892" s="12">
        <v>-18.694400000000002</v>
      </c>
      <c r="I4892" s="12">
        <v>6.1886200000000002</v>
      </c>
    </row>
    <row r="4893" spans="1:10" ht="15" x14ac:dyDescent="0.15">
      <c r="A4893" s="9">
        <v>42251.259722222225</v>
      </c>
      <c r="B4893" s="10">
        <v>95</v>
      </c>
      <c r="C4893" s="10">
        <v>7</v>
      </c>
      <c r="D4893" s="10">
        <v>-45.1</v>
      </c>
      <c r="E4893" s="10">
        <v>31.3</v>
      </c>
      <c r="F4893" s="10">
        <v>-22.2</v>
      </c>
      <c r="G4893" s="12">
        <v>22.755179999999999</v>
      </c>
      <c r="H4893" s="12">
        <v>-20.388349999999999</v>
      </c>
      <c r="I4893" s="12">
        <v>19.167069999999999</v>
      </c>
    </row>
    <row r="4894" spans="1:10" ht="15" x14ac:dyDescent="0.15">
      <c r="A4894" s="9">
        <v>40297.243750000001</v>
      </c>
      <c r="B4894" s="10">
        <v>135</v>
      </c>
      <c r="C4894" s="10">
        <v>17</v>
      </c>
      <c r="D4894" s="11">
        <v>-13.903377000000001</v>
      </c>
      <c r="E4894" s="11">
        <v>31.305745000000002</v>
      </c>
      <c r="F4894" s="11">
        <v>-4.2402600000000001</v>
      </c>
      <c r="G4894" s="11">
        <v>21.3</v>
      </c>
      <c r="H4894" s="11">
        <v>-19.7</v>
      </c>
      <c r="I4894" s="11">
        <v>18.2</v>
      </c>
      <c r="J4894" s="6"/>
    </row>
    <row r="4895" spans="1:10" ht="15" x14ac:dyDescent="0.15">
      <c r="A4895" s="9">
        <v>40971.494444444441</v>
      </c>
      <c r="B4895" s="10">
        <v>78</v>
      </c>
      <c r="C4895" s="10">
        <v>7</v>
      </c>
      <c r="D4895" s="11">
        <v>-13.9</v>
      </c>
      <c r="E4895" s="11">
        <v>31.6</v>
      </c>
      <c r="F4895" s="11">
        <v>-4.7</v>
      </c>
      <c r="G4895" s="11">
        <v>31.2</v>
      </c>
      <c r="H4895" s="11">
        <v>-23.8</v>
      </c>
      <c r="I4895" s="11">
        <v>22.4</v>
      </c>
      <c r="J4895" s="6"/>
    </row>
    <row r="4896" spans="1:10" ht="15" x14ac:dyDescent="0.15">
      <c r="A4896" s="9">
        <v>42022.727777777778</v>
      </c>
      <c r="B4896" s="10">
        <v>105</v>
      </c>
      <c r="C4896" s="10">
        <v>9</v>
      </c>
      <c r="D4896" s="10">
        <v>-19.399999999999999</v>
      </c>
      <c r="E4896" s="10">
        <v>31.6</v>
      </c>
      <c r="F4896" s="10">
        <v>7.2</v>
      </c>
      <c r="G4896" s="12">
        <v>41.912590000000002</v>
      </c>
      <c r="H4896" s="12">
        <v>-35.482613999999998</v>
      </c>
      <c r="I4896" s="12">
        <v>27.103269999999998</v>
      </c>
    </row>
    <row r="4897" spans="1:10" ht="15" x14ac:dyDescent="0.15">
      <c r="A4897" s="9">
        <v>42036.3</v>
      </c>
      <c r="B4897" s="10">
        <v>96</v>
      </c>
      <c r="C4897" s="10">
        <v>5</v>
      </c>
      <c r="D4897" s="10">
        <v>-30.3</v>
      </c>
      <c r="E4897" s="10">
        <v>31.6</v>
      </c>
      <c r="F4897" s="10">
        <v>-38.299999999999997</v>
      </c>
      <c r="G4897" s="12">
        <v>52.858849999999997</v>
      </c>
      <c r="H4897" s="12">
        <v>-38.60154</v>
      </c>
      <c r="I4897" s="12">
        <v>31.965250000000001</v>
      </c>
    </row>
    <row r="4898" spans="1:10" ht="15" x14ac:dyDescent="0.15">
      <c r="A4898" s="9">
        <v>41554.390277777777</v>
      </c>
      <c r="B4898" s="10">
        <v>129</v>
      </c>
      <c r="C4898" s="10">
        <v>12</v>
      </c>
      <c r="D4898" s="11">
        <v>-39.200000000000003</v>
      </c>
      <c r="E4898" s="11">
        <v>31.7</v>
      </c>
      <c r="F4898" s="11">
        <v>-19.5</v>
      </c>
      <c r="G4898" s="11">
        <v>51.1</v>
      </c>
      <c r="H4898" s="11">
        <v>-49.2</v>
      </c>
      <c r="I4898" s="11">
        <v>30.4</v>
      </c>
      <c r="J4898" s="6"/>
    </row>
    <row r="4899" spans="1:10" ht="15" x14ac:dyDescent="0.15">
      <c r="A4899" s="9">
        <v>41986.068055555559</v>
      </c>
      <c r="B4899" s="10">
        <v>216</v>
      </c>
      <c r="C4899" s="10">
        <v>6</v>
      </c>
      <c r="D4899" s="11">
        <v>-11.6</v>
      </c>
      <c r="E4899" s="11">
        <v>31.7</v>
      </c>
      <c r="F4899" s="11">
        <v>-93.4</v>
      </c>
      <c r="G4899" s="11">
        <v>41.9</v>
      </c>
      <c r="H4899" s="11">
        <v>-29.6</v>
      </c>
      <c r="I4899" s="11">
        <v>25.3</v>
      </c>
    </row>
    <row r="4900" spans="1:10" ht="15" x14ac:dyDescent="0.15">
      <c r="A4900" s="9">
        <v>42257.781944444447</v>
      </c>
      <c r="B4900" s="10">
        <v>32</v>
      </c>
      <c r="C4900" s="10">
        <v>12</v>
      </c>
      <c r="D4900" s="10">
        <v>-43.4</v>
      </c>
      <c r="E4900" s="10">
        <v>31.7</v>
      </c>
      <c r="F4900" s="10">
        <v>-24.7</v>
      </c>
      <c r="G4900" s="12">
        <v>47.637259999999998</v>
      </c>
      <c r="H4900" s="12">
        <v>-34.203539999999997</v>
      </c>
      <c r="I4900" s="12">
        <v>29.863330000000001</v>
      </c>
    </row>
    <row r="4901" spans="1:10" ht="15" x14ac:dyDescent="0.15">
      <c r="A4901" s="9">
        <v>41613.618055555555</v>
      </c>
      <c r="B4901" s="10">
        <v>452</v>
      </c>
      <c r="C4901" s="10">
        <v>28</v>
      </c>
      <c r="D4901" s="11">
        <v>58.780380000000001</v>
      </c>
      <c r="E4901" s="11">
        <v>31.710256000000001</v>
      </c>
      <c r="F4901" s="11">
        <v>44.384900999999999</v>
      </c>
      <c r="G4901" s="11">
        <v>17.3</v>
      </c>
      <c r="H4901" s="11">
        <v>-23.1</v>
      </c>
      <c r="I4901" s="11">
        <v>15.2</v>
      </c>
    </row>
    <row r="4902" spans="1:10" ht="15" x14ac:dyDescent="0.15">
      <c r="A4902" s="9">
        <v>41945.553472222222</v>
      </c>
      <c r="B4902" s="10">
        <v>163</v>
      </c>
      <c r="C4902" s="10">
        <v>11</v>
      </c>
      <c r="D4902" s="11">
        <v>-31.67154</v>
      </c>
      <c r="E4902" s="11">
        <v>31.716518000000001</v>
      </c>
      <c r="F4902" s="11">
        <v>-23.942609999999998</v>
      </c>
      <c r="G4902" s="11">
        <v>45.8</v>
      </c>
      <c r="H4902" s="11">
        <v>-21.7</v>
      </c>
      <c r="I4902" s="11">
        <v>25.7</v>
      </c>
    </row>
    <row r="4903" spans="1:10" ht="15" x14ac:dyDescent="0.15">
      <c r="A4903" s="9">
        <v>41539.613194444442</v>
      </c>
      <c r="B4903" s="10">
        <v>209</v>
      </c>
      <c r="C4903" s="10">
        <v>17</v>
      </c>
      <c r="D4903" s="11">
        <v>-17.625</v>
      </c>
      <c r="E4903" s="11">
        <v>31.785343000000001</v>
      </c>
      <c r="F4903" s="11">
        <v>-25.989626000000001</v>
      </c>
      <c r="G4903" s="11">
        <v>24.2</v>
      </c>
      <c r="H4903" s="11">
        <v>-20.6</v>
      </c>
      <c r="I4903" s="11">
        <v>14.1</v>
      </c>
      <c r="J4903" s="6"/>
    </row>
    <row r="4904" spans="1:10" ht="15" x14ac:dyDescent="0.15">
      <c r="A4904" s="9">
        <v>40181.023611111108</v>
      </c>
      <c r="B4904" s="10">
        <v>106</v>
      </c>
      <c r="C4904" s="10">
        <v>30</v>
      </c>
      <c r="D4904" s="11">
        <v>-12.1</v>
      </c>
      <c r="E4904" s="11">
        <v>31.8</v>
      </c>
      <c r="F4904" s="11">
        <v>-4.4000000000000004</v>
      </c>
      <c r="G4904" s="11">
        <v>19.3</v>
      </c>
      <c r="H4904" s="11">
        <v>-33.200000000000003</v>
      </c>
      <c r="I4904" s="11">
        <v>13.2</v>
      </c>
      <c r="J4904" s="6"/>
    </row>
    <row r="4905" spans="1:10" ht="15" x14ac:dyDescent="0.15">
      <c r="A4905" s="9">
        <v>41003.462500000001</v>
      </c>
      <c r="B4905" s="10">
        <v>159</v>
      </c>
      <c r="C4905" s="10">
        <v>6</v>
      </c>
      <c r="D4905" s="11">
        <v>-3.6</v>
      </c>
      <c r="E4905" s="11">
        <v>31.8</v>
      </c>
      <c r="F4905" s="11">
        <v>-4.9000000000000004</v>
      </c>
      <c r="G4905" s="11">
        <v>27.5</v>
      </c>
      <c r="H4905" s="11">
        <v>-20.2</v>
      </c>
      <c r="I4905" s="11">
        <v>23.6</v>
      </c>
      <c r="J4905" s="6"/>
    </row>
    <row r="4906" spans="1:10" ht="15" x14ac:dyDescent="0.15">
      <c r="A4906" s="9">
        <v>42115.356249999997</v>
      </c>
      <c r="B4906" s="10">
        <v>93</v>
      </c>
      <c r="C4906" s="10">
        <v>4</v>
      </c>
      <c r="D4906" s="10">
        <v>-28.7</v>
      </c>
      <c r="E4906" s="10">
        <v>31.8</v>
      </c>
      <c r="F4906" s="10">
        <v>-19.399999999999999</v>
      </c>
      <c r="G4906" s="12">
        <v>36.840000000000003</v>
      </c>
      <c r="H4906" s="12">
        <v>-23.53266</v>
      </c>
      <c r="I4906" s="12">
        <v>25.5122</v>
      </c>
    </row>
    <row r="4907" spans="1:10" ht="15" x14ac:dyDescent="0.15">
      <c r="A4907" s="9">
        <v>41683.064583333333</v>
      </c>
      <c r="B4907" s="10">
        <v>416</v>
      </c>
      <c r="C4907" s="10">
        <v>5</v>
      </c>
      <c r="D4907" s="11">
        <v>-35.698500000000003</v>
      </c>
      <c r="E4907" s="11">
        <v>31.867394999999998</v>
      </c>
      <c r="F4907" s="11">
        <v>-3.290543</v>
      </c>
      <c r="G4907" s="11">
        <v>15.9</v>
      </c>
      <c r="H4907" s="11">
        <v>-11.3</v>
      </c>
      <c r="I4907" s="11">
        <v>9.4</v>
      </c>
    </row>
    <row r="4908" spans="1:10" ht="15" x14ac:dyDescent="0.15">
      <c r="A4908" s="9">
        <v>41723.152083333334</v>
      </c>
      <c r="B4908" s="10">
        <v>98</v>
      </c>
      <c r="C4908" s="10">
        <v>9</v>
      </c>
      <c r="D4908" s="11">
        <v>-21.841069999999998</v>
      </c>
      <c r="E4908" s="11">
        <v>31.882414000000001</v>
      </c>
      <c r="F4908" s="11">
        <v>-33.530884999999998</v>
      </c>
      <c r="G4908" s="11">
        <v>8.4</v>
      </c>
      <c r="H4908" s="11">
        <v>-8.6</v>
      </c>
      <c r="I4908" s="11">
        <v>7.3</v>
      </c>
    </row>
    <row r="4909" spans="1:10" ht="15" x14ac:dyDescent="0.15">
      <c r="A4909" s="9">
        <v>40000.789583333331</v>
      </c>
      <c r="B4909" s="10">
        <v>164</v>
      </c>
      <c r="C4909" s="10">
        <v>15</v>
      </c>
      <c r="D4909" s="11">
        <v>-21.754211000000002</v>
      </c>
      <c r="E4909" s="11">
        <v>31.887114</v>
      </c>
      <c r="F4909" s="11">
        <v>-10.60507</v>
      </c>
      <c r="G4909" s="11">
        <v>31.5</v>
      </c>
      <c r="H4909" s="11">
        <v>-20.100000000000001</v>
      </c>
      <c r="I4909" s="11">
        <v>20</v>
      </c>
      <c r="J4909" s="6"/>
    </row>
    <row r="4910" spans="1:10" ht="15" x14ac:dyDescent="0.15">
      <c r="A4910" s="9">
        <v>41819.303472222222</v>
      </c>
      <c r="B4910" s="10">
        <v>141</v>
      </c>
      <c r="C4910" s="10">
        <v>4</v>
      </c>
      <c r="D4910" s="11">
        <v>-30.339200000000002</v>
      </c>
      <c r="E4910" s="11">
        <v>31.938991999999999</v>
      </c>
      <c r="F4910" s="11">
        <v>31.567219999999999</v>
      </c>
      <c r="G4910" s="11">
        <v>48.1</v>
      </c>
      <c r="H4910" s="11">
        <v>-33.799999999999997</v>
      </c>
      <c r="I4910" s="11">
        <v>30.9</v>
      </c>
    </row>
    <row r="4911" spans="1:10" ht="15" x14ac:dyDescent="0.15">
      <c r="A4911" s="9">
        <v>41899.468055555553</v>
      </c>
      <c r="B4911" s="10">
        <v>202</v>
      </c>
      <c r="C4911" s="10">
        <v>11</v>
      </c>
      <c r="D4911" s="11">
        <v>-21.431889999999999</v>
      </c>
      <c r="E4911" s="11">
        <v>32.082745000000003</v>
      </c>
      <c r="F4911" s="11">
        <v>-31.802379999999999</v>
      </c>
      <c r="G4911" s="11">
        <v>43.7</v>
      </c>
      <c r="H4911" s="11">
        <v>-35.5</v>
      </c>
      <c r="I4911" s="11">
        <v>25.3</v>
      </c>
    </row>
    <row r="4912" spans="1:10" ht="15" x14ac:dyDescent="0.15">
      <c r="A4912" s="9">
        <v>42117.699305555558</v>
      </c>
      <c r="B4912" s="10">
        <v>111</v>
      </c>
      <c r="C4912" s="10">
        <v>2</v>
      </c>
      <c r="D4912" s="10">
        <v>-21.6</v>
      </c>
      <c r="E4912" s="10">
        <v>32.1</v>
      </c>
      <c r="F4912" s="10">
        <v>-7.1</v>
      </c>
      <c r="G4912" s="12">
        <v>14.19556</v>
      </c>
      <c r="H4912" s="12">
        <v>-13.24314</v>
      </c>
      <c r="I4912" s="12">
        <v>9.2768700000000006</v>
      </c>
    </row>
    <row r="4913" spans="1:10" ht="15" x14ac:dyDescent="0.15">
      <c r="A4913" s="9">
        <v>40191.604861111111</v>
      </c>
      <c r="B4913" s="10">
        <v>290</v>
      </c>
      <c r="C4913" s="10">
        <v>4</v>
      </c>
      <c r="D4913" s="11">
        <v>-3</v>
      </c>
      <c r="E4913" s="11">
        <v>32.299999999999997</v>
      </c>
      <c r="F4913" s="11">
        <v>4.0999999999999996</v>
      </c>
      <c r="G4913" s="11">
        <v>13</v>
      </c>
      <c r="H4913" s="11">
        <v>-9</v>
      </c>
      <c r="I4913" s="11">
        <v>6</v>
      </c>
      <c r="J4913" s="6"/>
    </row>
    <row r="4914" spans="1:10" ht="15" x14ac:dyDescent="0.15">
      <c r="A4914" s="9">
        <v>40223.792361111111</v>
      </c>
      <c r="B4914" s="10">
        <v>100</v>
      </c>
      <c r="C4914" s="10">
        <v>12</v>
      </c>
      <c r="D4914" s="11">
        <v>-45.1</v>
      </c>
      <c r="E4914" s="11">
        <v>32.299999999999997</v>
      </c>
      <c r="F4914" s="11">
        <v>-26.7</v>
      </c>
      <c r="G4914" s="11">
        <v>41.6</v>
      </c>
      <c r="H4914" s="11">
        <v>-27.5</v>
      </c>
      <c r="I4914" s="11">
        <v>27.9</v>
      </c>
      <c r="J4914" s="6"/>
    </row>
    <row r="4915" spans="1:10" ht="15" x14ac:dyDescent="0.15">
      <c r="A4915" s="9">
        <v>40184.875</v>
      </c>
      <c r="B4915" s="10">
        <v>96</v>
      </c>
      <c r="C4915" s="10">
        <v>34</v>
      </c>
      <c r="D4915" s="11">
        <v>-32.6</v>
      </c>
      <c r="E4915" s="11">
        <v>32.4</v>
      </c>
      <c r="F4915" s="11">
        <v>-20.5</v>
      </c>
      <c r="G4915" s="11">
        <v>32</v>
      </c>
      <c r="H4915" s="11">
        <v>-26</v>
      </c>
      <c r="I4915" s="11">
        <v>24.3</v>
      </c>
      <c r="J4915" s="6"/>
    </row>
    <row r="4916" spans="1:10" ht="15" x14ac:dyDescent="0.15">
      <c r="A4916" s="9">
        <v>42033.890277777777</v>
      </c>
      <c r="B4916" s="10">
        <v>76</v>
      </c>
      <c r="C4916" s="10">
        <v>8</v>
      </c>
      <c r="D4916" s="10">
        <v>-27.5</v>
      </c>
      <c r="E4916" s="10">
        <v>32.4</v>
      </c>
      <c r="F4916" s="10">
        <v>-5.7</v>
      </c>
      <c r="G4916" s="12">
        <v>43.661630000000002</v>
      </c>
      <c r="H4916" s="12">
        <v>-32.699458</v>
      </c>
      <c r="I4916" s="12">
        <v>29.171530000000001</v>
      </c>
    </row>
    <row r="4917" spans="1:10" ht="15" x14ac:dyDescent="0.15">
      <c r="A4917" s="9">
        <v>41615.915972222225</v>
      </c>
      <c r="B4917" s="10">
        <v>761</v>
      </c>
      <c r="C4917" s="10">
        <v>9</v>
      </c>
      <c r="D4917" s="11">
        <v>-7.6</v>
      </c>
      <c r="E4917" s="11">
        <v>32.425156999999999</v>
      </c>
      <c r="F4917" s="11">
        <v>0.1</v>
      </c>
      <c r="G4917" s="11">
        <v>28</v>
      </c>
      <c r="H4917" s="11">
        <v>-19.8</v>
      </c>
      <c r="I4917" s="11">
        <v>20.6</v>
      </c>
    </row>
    <row r="4918" spans="1:10" ht="15" x14ac:dyDescent="0.15">
      <c r="A4918" s="9">
        <v>40222.099305555559</v>
      </c>
      <c r="B4918" s="10">
        <v>88</v>
      </c>
      <c r="C4918" s="10">
        <v>34</v>
      </c>
      <c r="D4918" s="11">
        <v>-19.600000000000001</v>
      </c>
      <c r="E4918" s="11">
        <v>32.5</v>
      </c>
      <c r="F4918" s="11">
        <v>-6.9</v>
      </c>
      <c r="G4918" s="11">
        <v>29.5</v>
      </c>
      <c r="H4918" s="11">
        <v>-27.9</v>
      </c>
      <c r="I4918" s="11">
        <v>20.100000000000001</v>
      </c>
      <c r="J4918" s="6"/>
    </row>
    <row r="4919" spans="1:10" ht="15" x14ac:dyDescent="0.15">
      <c r="A4919" s="9">
        <v>40028.23333333333</v>
      </c>
      <c r="B4919" s="10">
        <v>295</v>
      </c>
      <c r="C4919" s="10">
        <v>9</v>
      </c>
      <c r="D4919" s="11">
        <v>-24.500108999999998</v>
      </c>
      <c r="E4919" s="11">
        <v>32.521061000000003</v>
      </c>
      <c r="F4919" s="11">
        <v>-11.34056</v>
      </c>
      <c r="G4919" s="11">
        <v>40.799999999999997</v>
      </c>
      <c r="H4919" s="11">
        <v>-31</v>
      </c>
      <c r="I4919" s="11">
        <v>31.9</v>
      </c>
      <c r="J4919" s="6"/>
    </row>
    <row r="4920" spans="1:10" ht="15" x14ac:dyDescent="0.15">
      <c r="A4920" s="9">
        <v>40411.884027777778</v>
      </c>
      <c r="B4920" s="10">
        <v>485</v>
      </c>
      <c r="C4920" s="10">
        <v>8</v>
      </c>
      <c r="D4920" s="11">
        <v>2.4524089999999998</v>
      </c>
      <c r="E4920" s="11">
        <v>32.524365000000003</v>
      </c>
      <c r="F4920" s="11">
        <v>13.846636</v>
      </c>
      <c r="G4920" s="11">
        <v>18.7</v>
      </c>
      <c r="H4920" s="11">
        <v>-14.7</v>
      </c>
      <c r="I4920" s="11">
        <v>12.8</v>
      </c>
      <c r="J4920" s="6"/>
    </row>
    <row r="4921" spans="1:10" ht="15" x14ac:dyDescent="0.15">
      <c r="A4921" s="9">
        <v>41346.945833333331</v>
      </c>
      <c r="B4921" s="10">
        <v>134</v>
      </c>
      <c r="C4921" s="10">
        <v>23</v>
      </c>
      <c r="D4921" s="11">
        <v>37.135039999999996</v>
      </c>
      <c r="E4921" s="11">
        <v>32.536144999999998</v>
      </c>
      <c r="F4921" s="11">
        <v>15.973682999999999</v>
      </c>
      <c r="G4921" s="11">
        <v>39</v>
      </c>
      <c r="H4921" s="11">
        <v>-32.1</v>
      </c>
      <c r="I4921" s="11">
        <v>15.1</v>
      </c>
      <c r="J4921" s="6"/>
    </row>
    <row r="4922" spans="1:10" ht="15" x14ac:dyDescent="0.15">
      <c r="A4922" s="9">
        <v>40349.693055555559</v>
      </c>
      <c r="B4922" s="10">
        <v>108</v>
      </c>
      <c r="C4922" s="10">
        <v>33</v>
      </c>
      <c r="D4922" s="11">
        <v>-13.1</v>
      </c>
      <c r="E4922" s="11">
        <v>32.6</v>
      </c>
      <c r="F4922" s="11">
        <v>-24.3</v>
      </c>
      <c r="G4922" s="11">
        <v>27.3</v>
      </c>
      <c r="H4922" s="11">
        <v>-23.3</v>
      </c>
      <c r="I4922" s="11">
        <v>1</v>
      </c>
      <c r="J4922" s="6"/>
    </row>
    <row r="4923" spans="1:10" ht="15" x14ac:dyDescent="0.15">
      <c r="A4923" s="9">
        <v>42137.739583333336</v>
      </c>
      <c r="B4923" s="10">
        <v>112</v>
      </c>
      <c r="C4923" s="10">
        <v>6</v>
      </c>
      <c r="D4923" s="10">
        <v>-41.3</v>
      </c>
      <c r="E4923" s="10">
        <v>32.6</v>
      </c>
      <c r="F4923" s="10">
        <v>-26.6</v>
      </c>
      <c r="G4923" s="12">
        <v>42.563279999999999</v>
      </c>
      <c r="H4923" s="12">
        <v>-26.60126</v>
      </c>
      <c r="I4923" s="12">
        <v>23.514980000000001</v>
      </c>
    </row>
    <row r="4924" spans="1:10" ht="15" x14ac:dyDescent="0.15">
      <c r="A4924" s="9">
        <v>42141.637499999997</v>
      </c>
      <c r="B4924" s="10">
        <v>74</v>
      </c>
      <c r="C4924" s="10">
        <v>10</v>
      </c>
      <c r="D4924" s="10">
        <v>-47.4</v>
      </c>
      <c r="E4924" s="10">
        <v>32.6</v>
      </c>
      <c r="F4924" s="10">
        <v>-34</v>
      </c>
      <c r="G4924" s="12">
        <v>52.508980000000001</v>
      </c>
      <c r="H4924" s="12">
        <v>-47.00817</v>
      </c>
      <c r="I4924" s="12">
        <v>30.575579999999999</v>
      </c>
    </row>
    <row r="4925" spans="1:10" ht="15" x14ac:dyDescent="0.15">
      <c r="A4925" s="9">
        <v>40223.916666666664</v>
      </c>
      <c r="B4925" s="10">
        <v>85</v>
      </c>
      <c r="C4925" s="10">
        <v>29</v>
      </c>
      <c r="D4925" s="11">
        <v>-30.2</v>
      </c>
      <c r="E4925" s="11">
        <v>32.700000000000003</v>
      </c>
      <c r="F4925" s="11">
        <v>-32.200000000000003</v>
      </c>
      <c r="G4925" s="11">
        <v>22.1</v>
      </c>
      <c r="H4925" s="11">
        <v>-26.8</v>
      </c>
      <c r="I4925" s="11">
        <v>10.5</v>
      </c>
      <c r="J4925" s="6"/>
    </row>
    <row r="4926" spans="1:10" ht="15" x14ac:dyDescent="0.15">
      <c r="A4926" s="9">
        <v>42153.305555555555</v>
      </c>
      <c r="B4926" s="10">
        <v>53</v>
      </c>
      <c r="C4926" s="10">
        <v>4</v>
      </c>
      <c r="D4926" s="10">
        <v>-30.2</v>
      </c>
      <c r="E4926" s="10">
        <v>32.700000000000003</v>
      </c>
      <c r="F4926" s="10">
        <v>-20.5</v>
      </c>
      <c r="G4926" s="12">
        <v>60.751289999999997</v>
      </c>
      <c r="H4926" s="12">
        <v>-46.251339999999999</v>
      </c>
      <c r="I4926" s="12">
        <v>35.611429999999999</v>
      </c>
    </row>
    <row r="4927" spans="1:10" ht="15" x14ac:dyDescent="0.15">
      <c r="A4927" s="9">
        <v>41323.451388888891</v>
      </c>
      <c r="B4927" s="10">
        <v>240</v>
      </c>
      <c r="C4927" s="10">
        <v>3</v>
      </c>
      <c r="D4927" s="11">
        <v>-45.148350000000001</v>
      </c>
      <c r="E4927" s="11">
        <v>32.781661</v>
      </c>
      <c r="F4927" s="11">
        <v>-10.953887</v>
      </c>
      <c r="G4927" s="11">
        <v>29.3</v>
      </c>
      <c r="H4927" s="11">
        <v>-19.399999999999999</v>
      </c>
      <c r="I4927" s="11">
        <v>20.2</v>
      </c>
      <c r="J4927" s="6"/>
    </row>
    <row r="4928" spans="1:10" ht="15" x14ac:dyDescent="0.15">
      <c r="A4928" s="9">
        <v>41055.492361111108</v>
      </c>
      <c r="B4928" s="10">
        <v>258</v>
      </c>
      <c r="C4928" s="10">
        <v>3</v>
      </c>
      <c r="D4928" s="11">
        <v>-24.1</v>
      </c>
      <c r="E4928" s="11">
        <v>32.9</v>
      </c>
      <c r="F4928" s="11">
        <v>-12.9</v>
      </c>
      <c r="G4928" s="11">
        <v>15</v>
      </c>
      <c r="H4928" s="11">
        <v>-11.3</v>
      </c>
      <c r="I4928" s="11">
        <v>9.6999999999999993</v>
      </c>
      <c r="J4928" s="6"/>
    </row>
    <row r="4929" spans="1:10" ht="15" x14ac:dyDescent="0.15">
      <c r="A4929" s="9">
        <v>40160.890277777777</v>
      </c>
      <c r="B4929" s="10">
        <v>129</v>
      </c>
      <c r="C4929" s="10">
        <v>15</v>
      </c>
      <c r="D4929" s="11">
        <v>-25.530166999999999</v>
      </c>
      <c r="E4929" s="11">
        <v>32.999704999999999</v>
      </c>
      <c r="F4929" s="11">
        <v>-11.764659999999999</v>
      </c>
      <c r="G4929" s="11">
        <v>26.7</v>
      </c>
      <c r="H4929" s="11">
        <v>-19.3</v>
      </c>
      <c r="I4929" s="11">
        <v>10.9</v>
      </c>
      <c r="J4929" s="6"/>
    </row>
    <row r="4930" spans="1:10" ht="15" x14ac:dyDescent="0.15">
      <c r="A4930" s="9">
        <v>41465.025694444441</v>
      </c>
      <c r="B4930" s="10">
        <v>215</v>
      </c>
      <c r="C4930" s="10">
        <v>10</v>
      </c>
      <c r="D4930" s="11">
        <v>5.8</v>
      </c>
      <c r="E4930" s="11">
        <v>33</v>
      </c>
      <c r="F4930" s="11">
        <v>-16.3</v>
      </c>
      <c r="G4930" s="11">
        <v>37.1</v>
      </c>
      <c r="H4930" s="11">
        <v>-32.200000000000003</v>
      </c>
      <c r="I4930" s="11">
        <v>26.4</v>
      </c>
      <c r="J4930" s="6"/>
    </row>
    <row r="4931" spans="1:10" ht="15" x14ac:dyDescent="0.15">
      <c r="A4931" s="9">
        <v>41072.129166666666</v>
      </c>
      <c r="B4931" s="10">
        <v>288</v>
      </c>
      <c r="C4931" s="10">
        <v>15</v>
      </c>
      <c r="D4931" s="11">
        <v>-7.076524</v>
      </c>
      <c r="E4931" s="11">
        <v>33.175766000000003</v>
      </c>
      <c r="F4931" s="11">
        <v>2.648021</v>
      </c>
      <c r="G4931" s="11">
        <v>13.3</v>
      </c>
      <c r="H4931" s="11">
        <v>-13</v>
      </c>
      <c r="I4931" s="11">
        <v>7.6</v>
      </c>
      <c r="J4931" s="6"/>
    </row>
    <row r="4932" spans="1:10" ht="15" x14ac:dyDescent="0.15">
      <c r="A4932" s="9">
        <v>41349.260416666664</v>
      </c>
      <c r="B4932" s="10">
        <v>209</v>
      </c>
      <c r="C4932" s="10">
        <v>31</v>
      </c>
      <c r="D4932" s="11">
        <v>-17</v>
      </c>
      <c r="E4932" s="11">
        <v>33.200000000000003</v>
      </c>
      <c r="F4932" s="11">
        <v>-1.5</v>
      </c>
      <c r="G4932" s="11">
        <v>34.1</v>
      </c>
      <c r="H4932" s="11">
        <v>-33.799999999999997</v>
      </c>
      <c r="I4932" s="11">
        <v>24.9</v>
      </c>
      <c r="J4932" s="6"/>
    </row>
    <row r="4933" spans="1:10" ht="15" x14ac:dyDescent="0.15">
      <c r="A4933" s="9">
        <v>42049.824999999997</v>
      </c>
      <c r="B4933" s="10">
        <v>94</v>
      </c>
      <c r="C4933" s="10">
        <v>6</v>
      </c>
      <c r="D4933" s="10">
        <v>-18.399999999999999</v>
      </c>
      <c r="E4933" s="10">
        <v>33.200000000000003</v>
      </c>
      <c r="F4933" s="10">
        <v>-5</v>
      </c>
      <c r="G4933" s="12">
        <v>51.92944</v>
      </c>
      <c r="H4933" s="12">
        <v>-39.679603</v>
      </c>
      <c r="I4933" s="12">
        <v>32.869889999999998</v>
      </c>
    </row>
    <row r="4934" spans="1:10" ht="15" x14ac:dyDescent="0.15">
      <c r="A4934" s="9">
        <v>42137.645833333336</v>
      </c>
      <c r="B4934" s="10">
        <v>109</v>
      </c>
      <c r="C4934" s="10">
        <v>20</v>
      </c>
      <c r="D4934" s="10">
        <v>-47.2</v>
      </c>
      <c r="E4934" s="10">
        <v>33.200000000000003</v>
      </c>
      <c r="F4934" s="10">
        <v>-24.5</v>
      </c>
      <c r="G4934" s="12">
        <v>51.352739999999997</v>
      </c>
      <c r="H4934" s="12">
        <v>-33.952759999999998</v>
      </c>
      <c r="I4934" s="12">
        <v>34.905160000000002</v>
      </c>
    </row>
    <row r="4935" spans="1:10" ht="15" x14ac:dyDescent="0.15">
      <c r="A4935" s="9">
        <v>41799.27847222222</v>
      </c>
      <c r="B4935" s="10">
        <v>109</v>
      </c>
      <c r="C4935" s="10">
        <v>7</v>
      </c>
      <c r="D4935" s="11">
        <v>-21.533629999999999</v>
      </c>
      <c r="E4935" s="11">
        <v>33.239820999999999</v>
      </c>
      <c r="F4935" s="11">
        <v>-9.6843900000000005</v>
      </c>
      <c r="G4935" s="11">
        <v>17.899999999999999</v>
      </c>
      <c r="H4935" s="11">
        <v>-7.6</v>
      </c>
      <c r="I4935" s="11">
        <v>9.6</v>
      </c>
    </row>
    <row r="4936" spans="1:10" ht="15" x14ac:dyDescent="0.15">
      <c r="A4936" s="9">
        <v>40993.961805555555</v>
      </c>
      <c r="B4936" s="10">
        <v>107</v>
      </c>
      <c r="C4936" s="10">
        <v>7</v>
      </c>
      <c r="D4936" s="11">
        <v>-8.1999999999999993</v>
      </c>
      <c r="E4936" s="11">
        <v>33.299999999999997</v>
      </c>
      <c r="F4936" s="11">
        <v>-11.7</v>
      </c>
      <c r="G4936" s="11">
        <v>22.6</v>
      </c>
      <c r="H4936" s="11">
        <v>-17.3</v>
      </c>
      <c r="I4936" s="11">
        <v>19.600000000000001</v>
      </c>
      <c r="J4936" s="6"/>
    </row>
    <row r="4937" spans="1:10" ht="15" x14ac:dyDescent="0.15">
      <c r="A4937" s="9">
        <v>41484.57916666667</v>
      </c>
      <c r="B4937" s="10">
        <v>159</v>
      </c>
      <c r="C4937" s="10">
        <v>27</v>
      </c>
      <c r="D4937" s="11">
        <v>-9.6999999999999993</v>
      </c>
      <c r="E4937" s="11">
        <v>33.299999999999997</v>
      </c>
      <c r="F4937" s="11">
        <v>6.7</v>
      </c>
      <c r="G4937" s="11">
        <v>18.899999999999999</v>
      </c>
      <c r="H4937" s="11">
        <v>-34.700000000000003</v>
      </c>
      <c r="I4937" s="11">
        <v>10.6</v>
      </c>
      <c r="J4937" s="6"/>
    </row>
    <row r="4938" spans="1:10" ht="15" x14ac:dyDescent="0.15">
      <c r="A4938" s="9">
        <v>39974.308333333334</v>
      </c>
      <c r="B4938" s="10">
        <v>1279</v>
      </c>
      <c r="C4938" s="10">
        <v>30</v>
      </c>
      <c r="D4938" s="11">
        <v>-41.527813000000002</v>
      </c>
      <c r="E4938" s="11">
        <v>33.343221999999997</v>
      </c>
      <c r="F4938" s="11">
        <v>-29.042269999999998</v>
      </c>
      <c r="G4938" s="11">
        <v>42.1</v>
      </c>
      <c r="H4938" s="11">
        <v>-32</v>
      </c>
      <c r="I4938" s="11">
        <v>28.3</v>
      </c>
      <c r="J4938" s="6"/>
    </row>
    <row r="4939" spans="1:10" ht="15" x14ac:dyDescent="0.15">
      <c r="A4939" s="9">
        <v>41682.686111111114</v>
      </c>
      <c r="B4939" s="10">
        <v>454</v>
      </c>
      <c r="C4939" s="10">
        <v>10</v>
      </c>
      <c r="D4939" s="11">
        <v>-30.514530000000001</v>
      </c>
      <c r="E4939" s="11">
        <v>33.346823999999998</v>
      </c>
      <c r="F4939" s="11">
        <v>1.9119489999999999</v>
      </c>
      <c r="G4939" s="11">
        <v>42</v>
      </c>
      <c r="H4939" s="11">
        <v>-29.4</v>
      </c>
      <c r="I4939" s="11">
        <v>28.9</v>
      </c>
    </row>
    <row r="4940" spans="1:10" ht="15" x14ac:dyDescent="0.15">
      <c r="A4940" s="9">
        <v>40294.990972222222</v>
      </c>
      <c r="B4940" s="10">
        <v>406</v>
      </c>
      <c r="C4940" s="10">
        <v>24</v>
      </c>
      <c r="D4940" s="11">
        <v>-36.200000000000003</v>
      </c>
      <c r="E4940" s="11">
        <v>33.4</v>
      </c>
      <c r="F4940" s="11">
        <v>-22</v>
      </c>
      <c r="G4940" s="11">
        <v>38.5</v>
      </c>
      <c r="H4940" s="11">
        <v>-31.9</v>
      </c>
      <c r="I4940" s="11">
        <v>20.3</v>
      </c>
      <c r="J4940" s="6"/>
    </row>
    <row r="4941" spans="1:10" ht="15" x14ac:dyDescent="0.15">
      <c r="A4941" s="9">
        <v>41826.989583333336</v>
      </c>
      <c r="B4941" s="10">
        <v>288</v>
      </c>
      <c r="C4941" s="10">
        <v>5</v>
      </c>
      <c r="D4941" s="11">
        <v>-34.376510000000003</v>
      </c>
      <c r="E4941" s="11">
        <v>33.423898000000001</v>
      </c>
      <c r="F4941" s="11">
        <v>-33.021720000000002</v>
      </c>
      <c r="G4941" s="11">
        <v>22.6</v>
      </c>
      <c r="H4941" s="11">
        <v>-13.6</v>
      </c>
      <c r="I4941" s="11">
        <v>14.2</v>
      </c>
    </row>
    <row r="4942" spans="1:10" ht="15" x14ac:dyDescent="0.15">
      <c r="A4942" s="9">
        <v>41826.989583333336</v>
      </c>
      <c r="B4942" s="10">
        <v>288</v>
      </c>
      <c r="C4942" s="10">
        <v>5</v>
      </c>
      <c r="D4942" s="11">
        <v>-34.376510000000003</v>
      </c>
      <c r="E4942" s="11">
        <v>33.423898000000001</v>
      </c>
      <c r="F4942" s="11">
        <v>-33.021720000000002</v>
      </c>
      <c r="G4942" s="11">
        <v>22.6</v>
      </c>
      <c r="H4942" s="11">
        <v>-13.6</v>
      </c>
      <c r="I4942" s="11">
        <v>14.2</v>
      </c>
    </row>
    <row r="4943" spans="1:10" ht="15" x14ac:dyDescent="0.15">
      <c r="A4943" s="9">
        <v>40591.125694444447</v>
      </c>
      <c r="B4943" s="10">
        <v>208</v>
      </c>
      <c r="C4943" s="10">
        <v>27</v>
      </c>
      <c r="D4943" s="11">
        <v>-41</v>
      </c>
      <c r="E4943" s="11">
        <v>33.6</v>
      </c>
      <c r="F4943" s="11">
        <v>-48.2</v>
      </c>
      <c r="G4943" s="11">
        <v>38.299999999999997</v>
      </c>
      <c r="H4943" s="11">
        <v>-33.299999999999997</v>
      </c>
      <c r="I4943" s="11">
        <v>25.3</v>
      </c>
      <c r="J4943" s="6"/>
    </row>
    <row r="4944" spans="1:10" ht="15" x14ac:dyDescent="0.15">
      <c r="A4944" s="9">
        <v>42159.44027777778</v>
      </c>
      <c r="B4944" s="10">
        <v>97</v>
      </c>
      <c r="C4944" s="10">
        <v>7</v>
      </c>
      <c r="D4944" s="10">
        <v>-38.5</v>
      </c>
      <c r="E4944" s="10">
        <v>33.6</v>
      </c>
      <c r="F4944" s="10">
        <v>-19.7</v>
      </c>
      <c r="G4944" s="12">
        <v>6.7554400000000001</v>
      </c>
      <c r="H4944" s="12">
        <v>-7.1030800000000003</v>
      </c>
      <c r="I4944" s="12">
        <v>5.0359100000000003</v>
      </c>
    </row>
    <row r="4945" spans="1:10" ht="15" x14ac:dyDescent="0.15">
      <c r="A4945" s="9">
        <v>40218.881249999999</v>
      </c>
      <c r="B4945" s="10">
        <v>149</v>
      </c>
      <c r="C4945" s="10">
        <v>10</v>
      </c>
      <c r="D4945" s="11">
        <v>-29.7</v>
      </c>
      <c r="E4945" s="11">
        <v>33.700000000000003</v>
      </c>
      <c r="F4945" s="11">
        <v>-19.600000000000001</v>
      </c>
      <c r="G4945" s="11">
        <v>26.4</v>
      </c>
      <c r="H4945" s="11">
        <v>-15.6</v>
      </c>
      <c r="I4945" s="11">
        <v>16.5</v>
      </c>
      <c r="J4945" s="6"/>
    </row>
    <row r="4946" spans="1:10" ht="15" x14ac:dyDescent="0.15">
      <c r="A4946" s="9">
        <v>41829.220833333333</v>
      </c>
      <c r="B4946" s="10">
        <v>134</v>
      </c>
      <c r="C4946" s="10">
        <v>9</v>
      </c>
      <c r="D4946" s="11">
        <v>-13.13087</v>
      </c>
      <c r="E4946" s="11">
        <v>33.710267000000002</v>
      </c>
      <c r="F4946" s="11">
        <v>10.433242999999999</v>
      </c>
      <c r="G4946" s="11">
        <v>35.299999999999997</v>
      </c>
      <c r="H4946" s="11">
        <v>-28.8</v>
      </c>
      <c r="I4946" s="11">
        <v>22.8</v>
      </c>
    </row>
    <row r="4947" spans="1:10" ht="15" x14ac:dyDescent="0.15">
      <c r="A4947" s="9">
        <v>41829.220833333333</v>
      </c>
      <c r="B4947" s="10">
        <v>134</v>
      </c>
      <c r="C4947" s="10">
        <v>9</v>
      </c>
      <c r="D4947" s="11">
        <v>-13.13087</v>
      </c>
      <c r="E4947" s="11">
        <v>33.710267000000002</v>
      </c>
      <c r="F4947" s="11">
        <v>10.433242999999999</v>
      </c>
      <c r="G4947" s="11">
        <v>35.299999999999997</v>
      </c>
      <c r="H4947" s="11">
        <v>-28.8</v>
      </c>
      <c r="I4947" s="11">
        <v>22.8</v>
      </c>
    </row>
    <row r="4948" spans="1:10" ht="15" x14ac:dyDescent="0.15">
      <c r="A4948" s="9">
        <v>41316.741666666669</v>
      </c>
      <c r="B4948" s="10">
        <v>162</v>
      </c>
      <c r="C4948" s="10">
        <v>12</v>
      </c>
      <c r="D4948" s="11">
        <v>-57.138219999999997</v>
      </c>
      <c r="E4948" s="11">
        <v>33.756767000000004</v>
      </c>
      <c r="F4948" s="11">
        <v>-11.769185</v>
      </c>
      <c r="G4948" s="11">
        <v>14.3</v>
      </c>
      <c r="H4948" s="11">
        <v>-15.4</v>
      </c>
      <c r="I4948" s="11">
        <v>7.6</v>
      </c>
      <c r="J4948" s="6"/>
    </row>
    <row r="4949" spans="1:10" ht="15" x14ac:dyDescent="0.15">
      <c r="A4949" s="9">
        <v>41047.867361111108</v>
      </c>
      <c r="B4949" s="10">
        <v>256</v>
      </c>
      <c r="C4949" s="10">
        <v>11</v>
      </c>
      <c r="D4949" s="11">
        <v>-14.2</v>
      </c>
      <c r="E4949" s="11">
        <v>33.799999999999997</v>
      </c>
      <c r="F4949" s="11">
        <v>-6.4</v>
      </c>
      <c r="G4949" s="11">
        <v>52.3</v>
      </c>
      <c r="H4949" s="11">
        <v>-42.4</v>
      </c>
      <c r="I4949" s="11">
        <v>35.299999999999997</v>
      </c>
      <c r="J4949" s="6"/>
    </row>
    <row r="4950" spans="1:10" ht="15" x14ac:dyDescent="0.15">
      <c r="A4950" s="9">
        <v>41962.918749999997</v>
      </c>
      <c r="B4950" s="10">
        <v>131</v>
      </c>
      <c r="C4950" s="10">
        <v>3</v>
      </c>
      <c r="D4950" s="11">
        <v>-32.70823</v>
      </c>
      <c r="E4950" s="11">
        <v>33.882845000000003</v>
      </c>
      <c r="F4950" s="11">
        <v>2.6214</v>
      </c>
      <c r="G4950" s="11">
        <v>12.2</v>
      </c>
      <c r="H4950" s="11">
        <v>-8.3000000000000007</v>
      </c>
      <c r="I4950" s="11">
        <v>8.1</v>
      </c>
    </row>
    <row r="4951" spans="1:10" ht="15" x14ac:dyDescent="0.15">
      <c r="A4951" s="9">
        <v>40216.308333333334</v>
      </c>
      <c r="B4951" s="10">
        <v>144</v>
      </c>
      <c r="C4951" s="10">
        <v>33</v>
      </c>
      <c r="D4951" s="11">
        <v>-22.4</v>
      </c>
      <c r="E4951" s="11">
        <v>33.9</v>
      </c>
      <c r="F4951" s="11">
        <v>-9.6999999999999993</v>
      </c>
      <c r="G4951" s="11">
        <v>25.3</v>
      </c>
      <c r="H4951" s="11">
        <v>-27</v>
      </c>
      <c r="I4951" s="11">
        <v>16.2</v>
      </c>
      <c r="J4951" s="6"/>
    </row>
    <row r="4952" spans="1:10" ht="15" x14ac:dyDescent="0.15">
      <c r="A4952" s="9">
        <v>41783.870833333334</v>
      </c>
      <c r="B4952" s="10">
        <v>118</v>
      </c>
      <c r="C4952" s="10">
        <v>14</v>
      </c>
      <c r="D4952" s="11">
        <v>-24.56184</v>
      </c>
      <c r="E4952" s="11">
        <v>33.972845</v>
      </c>
      <c r="F4952" s="11">
        <v>-14.056839999999999</v>
      </c>
      <c r="G4952" s="11">
        <v>36.9</v>
      </c>
      <c r="H4952" s="11">
        <v>-30</v>
      </c>
      <c r="I4952" s="11">
        <v>22.5</v>
      </c>
    </row>
    <row r="4953" spans="1:10" ht="15" x14ac:dyDescent="0.15">
      <c r="A4953" s="9">
        <v>40948.904166666667</v>
      </c>
      <c r="B4953" s="10">
        <v>51</v>
      </c>
      <c r="C4953" s="10">
        <v>12</v>
      </c>
      <c r="D4953" s="11">
        <v>-14.7</v>
      </c>
      <c r="E4953" s="11">
        <v>34</v>
      </c>
      <c r="F4953" s="11">
        <v>-8.1</v>
      </c>
      <c r="G4953" s="11">
        <v>30.3</v>
      </c>
      <c r="H4953" s="11">
        <v>-30.1</v>
      </c>
      <c r="I4953" s="11">
        <v>19</v>
      </c>
      <c r="J4953" s="6"/>
    </row>
    <row r="4954" spans="1:10" ht="15" x14ac:dyDescent="0.15">
      <c r="A4954" s="9">
        <v>41049.212500000001</v>
      </c>
      <c r="B4954" s="10">
        <v>271</v>
      </c>
      <c r="C4954" s="10">
        <v>8</v>
      </c>
      <c r="D4954" s="11"/>
      <c r="E4954" s="11">
        <v>34.1</v>
      </c>
      <c r="F4954" s="11"/>
      <c r="G4954" s="11">
        <v>47.4</v>
      </c>
      <c r="H4954" s="11">
        <v>-32.200000000000003</v>
      </c>
      <c r="I4954" s="11">
        <v>34.1</v>
      </c>
      <c r="J4954" s="6"/>
    </row>
    <row r="4955" spans="1:10" ht="15" x14ac:dyDescent="0.15">
      <c r="A4955" s="9">
        <v>42019.801388888889</v>
      </c>
      <c r="B4955" s="10">
        <v>146</v>
      </c>
      <c r="C4955" s="10">
        <v>5</v>
      </c>
      <c r="D4955" s="10">
        <v>-13.2</v>
      </c>
      <c r="E4955" s="10">
        <v>34.1</v>
      </c>
      <c r="F4955" s="10">
        <v>11.6</v>
      </c>
      <c r="G4955" s="12">
        <v>-0.43448999999999999</v>
      </c>
      <c r="H4955" s="12">
        <v>-3.69096</v>
      </c>
      <c r="I4955" s="12">
        <v>4.6034300000000004</v>
      </c>
    </row>
    <row r="4956" spans="1:10" ht="15" x14ac:dyDescent="0.15">
      <c r="A4956" s="9">
        <v>42056.036805555559</v>
      </c>
      <c r="B4956" s="10">
        <v>61</v>
      </c>
      <c r="C4956" s="10">
        <v>12</v>
      </c>
      <c r="D4956" s="10">
        <v>-34.6</v>
      </c>
      <c r="E4956" s="10">
        <v>34.1</v>
      </c>
      <c r="F4956" s="10">
        <v>-13.9</v>
      </c>
      <c r="G4956" s="12">
        <v>39.198390000000003</v>
      </c>
      <c r="H4956" s="12">
        <v>-35.970644</v>
      </c>
      <c r="I4956" s="12">
        <v>25.027280000000001</v>
      </c>
    </row>
    <row r="4957" spans="1:10" ht="15" x14ac:dyDescent="0.15">
      <c r="A4957" s="9">
        <v>41603.009027777778</v>
      </c>
      <c r="B4957" s="10">
        <v>276</v>
      </c>
      <c r="C4957" s="10">
        <v>33</v>
      </c>
      <c r="D4957" s="11">
        <v>-77.924319999999994</v>
      </c>
      <c r="E4957" s="11">
        <v>34.112240999999997</v>
      </c>
      <c r="F4957" s="11">
        <v>-50.569856000000001</v>
      </c>
      <c r="G4957" s="11">
        <v>20.6</v>
      </c>
      <c r="H4957" s="11">
        <v>-48.3</v>
      </c>
      <c r="I4957" s="11">
        <v>-5.4</v>
      </c>
    </row>
    <row r="4958" spans="1:10" ht="15" x14ac:dyDescent="0.15">
      <c r="A4958" s="9">
        <v>41796.504861111112</v>
      </c>
      <c r="B4958" s="10">
        <v>135</v>
      </c>
      <c r="C4958" s="10">
        <v>6</v>
      </c>
      <c r="D4958" s="11">
        <v>-33.805489999999999</v>
      </c>
      <c r="E4958" s="11">
        <v>34.120840000000001</v>
      </c>
      <c r="F4958" s="11">
        <v>-19.015470000000001</v>
      </c>
      <c r="G4958" s="11">
        <v>11.8</v>
      </c>
      <c r="H4958" s="11">
        <v>-9.6999999999999993</v>
      </c>
      <c r="I4958" s="11">
        <v>12.4</v>
      </c>
    </row>
    <row r="4959" spans="1:10" ht="15" x14ac:dyDescent="0.15">
      <c r="A4959" s="9">
        <v>41057.214583333334</v>
      </c>
      <c r="B4959" s="10">
        <v>334</v>
      </c>
      <c r="C4959" s="10">
        <v>10</v>
      </c>
      <c r="D4959" s="11"/>
      <c r="E4959" s="11">
        <v>34.200000000000003</v>
      </c>
      <c r="F4959" s="11"/>
      <c r="G4959" s="11">
        <v>41.9</v>
      </c>
      <c r="H4959" s="11">
        <v>-32.6</v>
      </c>
      <c r="I4959" s="11">
        <v>31.4</v>
      </c>
      <c r="J4959" s="6"/>
    </row>
    <row r="4960" spans="1:10" ht="15" x14ac:dyDescent="0.15">
      <c r="A4960" s="9">
        <v>42053.240277777775</v>
      </c>
      <c r="B4960" s="10">
        <v>66</v>
      </c>
      <c r="C4960" s="10">
        <v>4</v>
      </c>
      <c r="D4960" s="10">
        <v>-28.4</v>
      </c>
      <c r="E4960" s="10">
        <v>34.299999999999997</v>
      </c>
      <c r="F4960" s="10">
        <v>-7.4</v>
      </c>
      <c r="G4960" s="12">
        <v>26.268439999999998</v>
      </c>
      <c r="H4960" s="12">
        <v>-18.717303999999999</v>
      </c>
      <c r="I4960" s="12">
        <v>13.78839</v>
      </c>
    </row>
    <row r="4961" spans="1:10" ht="15" x14ac:dyDescent="0.15">
      <c r="A4961" s="9">
        <v>41589.654861111114</v>
      </c>
      <c r="B4961" s="10">
        <v>380</v>
      </c>
      <c r="C4961" s="10">
        <v>20</v>
      </c>
      <c r="D4961" s="11">
        <v>-8.6999999999999993</v>
      </c>
      <c r="E4961" s="11">
        <v>34.4</v>
      </c>
      <c r="F4961" s="11">
        <v>14.4</v>
      </c>
      <c r="G4961" s="11">
        <v>42.8</v>
      </c>
      <c r="H4961" s="11">
        <v>-38.5</v>
      </c>
      <c r="I4961" s="11">
        <v>32.1</v>
      </c>
    </row>
    <row r="4962" spans="1:10" ht="15" x14ac:dyDescent="0.15">
      <c r="A4962" s="9">
        <v>42030.313194444447</v>
      </c>
      <c r="B4962" s="10">
        <v>136</v>
      </c>
      <c r="C4962" s="10">
        <v>3</v>
      </c>
      <c r="D4962" s="10">
        <v>-33.6</v>
      </c>
      <c r="E4962" s="10">
        <v>34.4</v>
      </c>
      <c r="F4962" s="10">
        <v>-11.6</v>
      </c>
      <c r="G4962" s="12">
        <v>43.585889999999999</v>
      </c>
      <c r="H4962" s="12">
        <v>-34.460777999999998</v>
      </c>
      <c r="I4962" s="12">
        <v>26.56972</v>
      </c>
    </row>
    <row r="4963" spans="1:10" ht="15" x14ac:dyDescent="0.15">
      <c r="A4963" s="9">
        <v>42121.305555555555</v>
      </c>
      <c r="B4963" s="10">
        <v>188</v>
      </c>
      <c r="C4963" s="10">
        <v>8</v>
      </c>
      <c r="D4963" s="10">
        <v>-35.700000000000003</v>
      </c>
      <c r="E4963" s="10">
        <v>34.4</v>
      </c>
      <c r="F4963" s="10">
        <v>-24</v>
      </c>
      <c r="G4963" s="12">
        <v>42.387410000000003</v>
      </c>
      <c r="H4963" s="12">
        <v>-30.274650000000001</v>
      </c>
      <c r="I4963" s="12">
        <v>26.795280000000002</v>
      </c>
    </row>
    <row r="4964" spans="1:10" ht="15" x14ac:dyDescent="0.15">
      <c r="A4964" s="9">
        <v>39881.023611111108</v>
      </c>
      <c r="B4964" s="10">
        <v>252</v>
      </c>
      <c r="C4964" s="10">
        <v>34</v>
      </c>
      <c r="D4964" s="11">
        <v>-33.728073999999999</v>
      </c>
      <c r="E4964" s="11">
        <v>34.613405999999998</v>
      </c>
      <c r="F4964" s="11">
        <v>-29.46752</v>
      </c>
      <c r="G4964" s="11">
        <v>39.4</v>
      </c>
      <c r="H4964" s="11">
        <v>-30.9</v>
      </c>
      <c r="I4964" s="11">
        <v>28.2</v>
      </c>
      <c r="J4964" s="6"/>
    </row>
    <row r="4965" spans="1:10" ht="15" x14ac:dyDescent="0.15">
      <c r="A4965" s="9">
        <v>41550.271527777775</v>
      </c>
      <c r="B4965" s="10">
        <v>158</v>
      </c>
      <c r="C4965" s="10">
        <v>9</v>
      </c>
      <c r="D4965" s="11">
        <v>-13.50554</v>
      </c>
      <c r="E4965" s="11">
        <v>34.652949999999997</v>
      </c>
      <c r="F4965" s="11">
        <v>14.642371000000001</v>
      </c>
      <c r="G4965" s="11">
        <v>23.9</v>
      </c>
      <c r="H4965" s="11">
        <v>-21.8</v>
      </c>
      <c r="I4965" s="11">
        <v>17</v>
      </c>
      <c r="J4965" s="6"/>
    </row>
    <row r="4966" spans="1:10" ht="15" x14ac:dyDescent="0.15">
      <c r="A4966" s="9">
        <v>40399.48333333333</v>
      </c>
      <c r="B4966" s="10">
        <v>411</v>
      </c>
      <c r="C4966" s="10">
        <v>12</v>
      </c>
      <c r="D4966" s="11">
        <v>-32.799999999999997</v>
      </c>
      <c r="E4966" s="11">
        <v>34.700000000000003</v>
      </c>
      <c r="F4966" s="11">
        <v>-38.5</v>
      </c>
      <c r="G4966" s="11">
        <v>21.4</v>
      </c>
      <c r="H4966" s="11">
        <v>-17</v>
      </c>
      <c r="I4966" s="11">
        <v>16.2</v>
      </c>
      <c r="J4966" s="6"/>
    </row>
    <row r="4967" spans="1:10" ht="15" x14ac:dyDescent="0.15">
      <c r="A4967" s="9">
        <v>42050.793749999997</v>
      </c>
      <c r="B4967" s="10">
        <v>81</v>
      </c>
      <c r="C4967" s="10">
        <v>11</v>
      </c>
      <c r="D4967" s="10">
        <v>-32.299999999999997</v>
      </c>
      <c r="E4967" s="10">
        <v>34.700000000000003</v>
      </c>
      <c r="F4967" s="10">
        <v>-11.6</v>
      </c>
      <c r="G4967" s="12">
        <v>60.91639</v>
      </c>
      <c r="H4967" s="12">
        <v>-49.145187</v>
      </c>
      <c r="I4967" s="12">
        <v>37.002490000000002</v>
      </c>
    </row>
    <row r="4968" spans="1:10" ht="15" x14ac:dyDescent="0.15">
      <c r="A4968" s="9">
        <v>40290.486111111109</v>
      </c>
      <c r="B4968" s="10">
        <v>171</v>
      </c>
      <c r="C4968" s="10">
        <v>19</v>
      </c>
      <c r="D4968" s="11">
        <v>-29.317720999999999</v>
      </c>
      <c r="E4968" s="11">
        <v>34.70158</v>
      </c>
      <c r="F4968" s="11">
        <v>-14.112730000000001</v>
      </c>
      <c r="G4968" s="11">
        <v>18.7</v>
      </c>
      <c r="H4968" s="11">
        <v>-16.100000000000001</v>
      </c>
      <c r="I4968" s="11">
        <v>14.8</v>
      </c>
      <c r="J4968" s="6"/>
    </row>
    <row r="4969" spans="1:10" ht="15" x14ac:dyDescent="0.15">
      <c r="A4969" s="9">
        <v>40212.320833333331</v>
      </c>
      <c r="B4969" s="10">
        <v>89</v>
      </c>
      <c r="C4969" s="10">
        <v>13</v>
      </c>
      <c r="D4969" s="11">
        <v>-29.6</v>
      </c>
      <c r="E4969" s="11">
        <v>34.799999999999997</v>
      </c>
      <c r="F4969" s="11">
        <v>-11.2</v>
      </c>
      <c r="G4969" s="11">
        <v>46.3</v>
      </c>
      <c r="H4969" s="11">
        <v>-39.299999999999997</v>
      </c>
      <c r="I4969" s="11">
        <v>30.3</v>
      </c>
      <c r="J4969" s="6"/>
    </row>
    <row r="4970" spans="1:10" ht="15" x14ac:dyDescent="0.15">
      <c r="A4970" s="9">
        <v>41049.759722222225</v>
      </c>
      <c r="B4970" s="10">
        <v>268</v>
      </c>
      <c r="C4970" s="10">
        <v>9</v>
      </c>
      <c r="D4970" s="11"/>
      <c r="E4970" s="11">
        <v>34.799999999999997</v>
      </c>
      <c r="F4970" s="11"/>
      <c r="G4970" s="11">
        <v>40.4</v>
      </c>
      <c r="H4970" s="11">
        <v>-31.7</v>
      </c>
      <c r="I4970" s="11">
        <v>29.7</v>
      </c>
      <c r="J4970" s="6"/>
    </row>
    <row r="4971" spans="1:10" ht="15" x14ac:dyDescent="0.15">
      <c r="A4971" s="9">
        <v>40294.703472222223</v>
      </c>
      <c r="B4971" s="10">
        <v>259</v>
      </c>
      <c r="C4971" s="10">
        <v>33</v>
      </c>
      <c r="D4971" s="11">
        <v>-38.9</v>
      </c>
      <c r="E4971" s="11">
        <v>34.9</v>
      </c>
      <c r="F4971" s="11">
        <v>-18.399999999999999</v>
      </c>
      <c r="G4971" s="11">
        <v>25.2</v>
      </c>
      <c r="H4971" s="11">
        <v>-34.9</v>
      </c>
      <c r="I4971" s="11">
        <v>16</v>
      </c>
      <c r="J4971" s="6"/>
    </row>
    <row r="4972" spans="1:10" ht="15" x14ac:dyDescent="0.15">
      <c r="A4972" s="9">
        <v>39993.615972222222</v>
      </c>
      <c r="B4972" s="10">
        <v>244</v>
      </c>
      <c r="C4972" s="10">
        <v>19</v>
      </c>
      <c r="D4972" s="11">
        <v>-34.374018999999997</v>
      </c>
      <c r="E4972" s="11">
        <v>34.981408000000002</v>
      </c>
      <c r="F4972" s="11">
        <v>-20.431809999999999</v>
      </c>
      <c r="G4972" s="11">
        <v>44.9</v>
      </c>
      <c r="H4972" s="11">
        <v>-34</v>
      </c>
      <c r="I4972" s="11">
        <v>31.3</v>
      </c>
      <c r="J4972" s="6"/>
    </row>
    <row r="4973" spans="1:10" ht="15" x14ac:dyDescent="0.15">
      <c r="A4973" s="9">
        <v>41465.25277777778</v>
      </c>
      <c r="B4973" s="10">
        <v>177</v>
      </c>
      <c r="C4973" s="10">
        <v>24</v>
      </c>
      <c r="D4973" s="11">
        <v>-70.900000000000006</v>
      </c>
      <c r="E4973" s="11">
        <v>35</v>
      </c>
      <c r="F4973" s="11">
        <v>-17.3</v>
      </c>
      <c r="G4973" s="11">
        <v>30.6</v>
      </c>
      <c r="H4973" s="11">
        <v>-44.8</v>
      </c>
      <c r="I4973" s="11">
        <v>13.6</v>
      </c>
      <c r="J4973" s="6"/>
    </row>
    <row r="4974" spans="1:10" ht="15" x14ac:dyDescent="0.15">
      <c r="A4974" s="9">
        <v>42115.698611111111</v>
      </c>
      <c r="B4974" s="10">
        <v>118</v>
      </c>
      <c r="C4974" s="10">
        <v>17</v>
      </c>
      <c r="D4974" s="10">
        <v>-35.4</v>
      </c>
      <c r="E4974" s="10">
        <v>35</v>
      </c>
      <c r="F4974" s="10">
        <v>-17.8</v>
      </c>
      <c r="G4974" s="12">
        <v>38.802759999999999</v>
      </c>
      <c r="H4974" s="12">
        <v>-23.566780000000001</v>
      </c>
      <c r="I4974" s="12">
        <v>26.097449999999998</v>
      </c>
    </row>
    <row r="4975" spans="1:10" ht="15" x14ac:dyDescent="0.15">
      <c r="A4975" s="9">
        <v>41972.210416666669</v>
      </c>
      <c r="B4975" s="10">
        <v>325</v>
      </c>
      <c r="C4975" s="10">
        <v>18</v>
      </c>
      <c r="D4975" s="11">
        <v>-30.67953</v>
      </c>
      <c r="E4975" s="11">
        <v>35.044308999999998</v>
      </c>
      <c r="F4975" s="11">
        <v>-14.19811</v>
      </c>
      <c r="G4975" s="11">
        <v>76.3</v>
      </c>
      <c r="H4975" s="11">
        <v>-59.2</v>
      </c>
      <c r="I4975" s="11">
        <v>46.8</v>
      </c>
    </row>
    <row r="4976" spans="1:10" ht="15" x14ac:dyDescent="0.15">
      <c r="A4976" s="9">
        <v>41899.855555555558</v>
      </c>
      <c r="B4976" s="10">
        <v>253</v>
      </c>
      <c r="C4976" s="10">
        <v>8</v>
      </c>
      <c r="D4976" s="11">
        <v>-22.91901</v>
      </c>
      <c r="E4976" s="11">
        <v>35.170413000000003</v>
      </c>
      <c r="F4976" s="11">
        <v>28.554390000000001</v>
      </c>
      <c r="G4976" s="11">
        <v>20.9</v>
      </c>
      <c r="H4976" s="11">
        <v>-11.5</v>
      </c>
      <c r="I4976" s="11">
        <v>11.7</v>
      </c>
    </row>
    <row r="4977" spans="1:10" ht="15" x14ac:dyDescent="0.15">
      <c r="A4977" s="9">
        <v>42250.713888888888</v>
      </c>
      <c r="B4977" s="10">
        <v>69</v>
      </c>
      <c r="C4977" s="10">
        <v>3</v>
      </c>
      <c r="D4977" s="10">
        <v>-41.3</v>
      </c>
      <c r="E4977" s="10">
        <v>35.200000000000003</v>
      </c>
      <c r="F4977" s="10">
        <v>-25.2</v>
      </c>
      <c r="G4977" s="12">
        <v>31.228929999999998</v>
      </c>
      <c r="H4977" s="12">
        <v>-27.844180000000001</v>
      </c>
      <c r="I4977" s="12">
        <v>24.076360000000001</v>
      </c>
    </row>
    <row r="4978" spans="1:10" ht="15" x14ac:dyDescent="0.15">
      <c r="A4978" s="9">
        <v>40396.756249999999</v>
      </c>
      <c r="B4978" s="10">
        <v>171</v>
      </c>
      <c r="C4978" s="10">
        <v>14</v>
      </c>
      <c r="D4978" s="11">
        <v>-18.5</v>
      </c>
      <c r="E4978" s="11">
        <v>35.299999999999997</v>
      </c>
      <c r="F4978" s="11">
        <v>-6.6</v>
      </c>
      <c r="G4978" s="11">
        <v>16.399999999999999</v>
      </c>
      <c r="H4978" s="11">
        <v>-12.8</v>
      </c>
      <c r="I4978" s="11">
        <v>11.5</v>
      </c>
      <c r="J4978" s="6"/>
    </row>
    <row r="4979" spans="1:10" ht="15" x14ac:dyDescent="0.15">
      <c r="A4979" s="9">
        <v>41555.160416666666</v>
      </c>
      <c r="B4979" s="10">
        <v>351</v>
      </c>
      <c r="C4979" s="10">
        <v>31</v>
      </c>
      <c r="D4979" s="11">
        <v>-4.0999999999999996</v>
      </c>
      <c r="E4979" s="11">
        <v>35.299999999999997</v>
      </c>
      <c r="F4979" s="11">
        <v>43.3</v>
      </c>
      <c r="G4979" s="11">
        <v>10.9</v>
      </c>
      <c r="H4979" s="11">
        <v>-30.4</v>
      </c>
      <c r="I4979" s="11">
        <v>14.2</v>
      </c>
      <c r="J4979" s="6"/>
    </row>
    <row r="4980" spans="1:10" ht="15" x14ac:dyDescent="0.15">
      <c r="A4980" s="9">
        <v>42067.269444444442</v>
      </c>
      <c r="B4980" s="10">
        <v>85</v>
      </c>
      <c r="C4980" s="10">
        <v>6</v>
      </c>
      <c r="D4980" s="10">
        <v>-34.200000000000003</v>
      </c>
      <c r="E4980" s="10">
        <v>35.299999999999997</v>
      </c>
      <c r="F4980" s="10">
        <v>-8.1999999999999993</v>
      </c>
      <c r="G4980" s="12">
        <v>46.197899999999997</v>
      </c>
      <c r="H4980" s="12">
        <v>-33.66507</v>
      </c>
      <c r="I4980" s="12">
        <v>25.74952</v>
      </c>
    </row>
    <row r="4981" spans="1:10" ht="15" x14ac:dyDescent="0.15">
      <c r="A4981" s="9">
        <v>42153.378472222219</v>
      </c>
      <c r="B4981" s="10">
        <v>89</v>
      </c>
      <c r="C4981" s="10">
        <v>8</v>
      </c>
      <c r="D4981" s="10">
        <v>-49</v>
      </c>
      <c r="E4981" s="10">
        <v>35.299999999999997</v>
      </c>
      <c r="F4981" s="10">
        <v>-25.4</v>
      </c>
      <c r="G4981" s="12">
        <v>42.377830000000003</v>
      </c>
      <c r="H4981" s="12">
        <v>-29.791799999999999</v>
      </c>
      <c r="I4981" s="12">
        <v>29.019020000000001</v>
      </c>
    </row>
    <row r="4982" spans="1:10" ht="15" x14ac:dyDescent="0.15">
      <c r="A4982" s="9">
        <v>41944.963888888888</v>
      </c>
      <c r="B4982" s="10">
        <v>187</v>
      </c>
      <c r="C4982" s="10">
        <v>7</v>
      </c>
      <c r="D4982" s="11">
        <v>-26.536909999999999</v>
      </c>
      <c r="E4982" s="11">
        <v>35.302948000000001</v>
      </c>
      <c r="F4982" s="11">
        <v>-39.912840000000003</v>
      </c>
      <c r="G4982" s="11">
        <v>-1.4</v>
      </c>
      <c r="H4982" s="11">
        <v>0.7</v>
      </c>
      <c r="I4982" s="11">
        <v>1.7</v>
      </c>
    </row>
    <row r="4983" spans="1:10" ht="15" x14ac:dyDescent="0.15">
      <c r="A4983" s="9">
        <v>41542.152777777781</v>
      </c>
      <c r="B4983" s="10">
        <v>207</v>
      </c>
      <c r="C4983" s="10">
        <v>23</v>
      </c>
      <c r="D4983" s="11">
        <v>-9.84375</v>
      </c>
      <c r="E4983" s="11">
        <v>35.323177999999999</v>
      </c>
      <c r="F4983" s="11">
        <v>-14.535825000000001</v>
      </c>
      <c r="G4983" s="11">
        <v>37.5</v>
      </c>
      <c r="H4983" s="11">
        <v>-42</v>
      </c>
      <c r="I4983" s="11">
        <v>24.1</v>
      </c>
      <c r="J4983" s="6"/>
    </row>
    <row r="4984" spans="1:10" ht="15" x14ac:dyDescent="0.15">
      <c r="A4984" s="9">
        <v>41412.224305555559</v>
      </c>
      <c r="B4984" s="10">
        <v>103</v>
      </c>
      <c r="C4984" s="10">
        <v>6</v>
      </c>
      <c r="D4984" s="11">
        <v>-29.108720000000002</v>
      </c>
      <c r="E4984" s="11">
        <v>35.388491000000002</v>
      </c>
      <c r="F4984" s="11">
        <v>-27.643253999999999</v>
      </c>
      <c r="G4984" s="11">
        <v>42.6</v>
      </c>
      <c r="H4984" s="11">
        <v>-30.2</v>
      </c>
      <c r="I4984" s="11">
        <v>31.9</v>
      </c>
      <c r="J4984" s="6"/>
    </row>
    <row r="4985" spans="1:10" ht="15" x14ac:dyDescent="0.15">
      <c r="A4985" s="9">
        <v>42080.213194444441</v>
      </c>
      <c r="B4985" s="10">
        <v>174</v>
      </c>
      <c r="C4985" s="10">
        <v>5</v>
      </c>
      <c r="D4985" s="10">
        <v>-19.2</v>
      </c>
      <c r="E4985" s="10">
        <v>35.5</v>
      </c>
      <c r="F4985" s="10">
        <v>-2.1</v>
      </c>
      <c r="G4985" s="12">
        <v>20.838200000000001</v>
      </c>
      <c r="H4985" s="12">
        <v>-15.690160000000001</v>
      </c>
      <c r="I4985" s="12">
        <v>9.1106499999999997</v>
      </c>
    </row>
    <row r="4986" spans="1:10" ht="15" x14ac:dyDescent="0.15">
      <c r="A4986" s="9">
        <v>40222.20208333333</v>
      </c>
      <c r="B4986" s="10">
        <v>115</v>
      </c>
      <c r="C4986" s="10">
        <v>8</v>
      </c>
      <c r="D4986" s="11">
        <v>-33.4</v>
      </c>
      <c r="E4986" s="11">
        <v>35.6</v>
      </c>
      <c r="F4986" s="11">
        <v>-10.5</v>
      </c>
      <c r="G4986" s="11">
        <v>35.4</v>
      </c>
      <c r="H4986" s="11">
        <v>-24.4</v>
      </c>
      <c r="I4986" s="11">
        <v>22.4</v>
      </c>
      <c r="J4986" s="6"/>
    </row>
    <row r="4987" spans="1:10" ht="15" x14ac:dyDescent="0.15">
      <c r="A4987" s="9">
        <v>41551.189583333333</v>
      </c>
      <c r="B4987" s="10">
        <v>352</v>
      </c>
      <c r="C4987" s="10">
        <v>30</v>
      </c>
      <c r="D4987" s="11">
        <v>-82.77834</v>
      </c>
      <c r="E4987" s="11">
        <v>35.701172</v>
      </c>
      <c r="F4987" s="11">
        <v>-29.031338000000002</v>
      </c>
      <c r="G4987" s="11">
        <v>34.200000000000003</v>
      </c>
      <c r="H4987" s="11">
        <v>-43.3</v>
      </c>
      <c r="I4987" s="11">
        <v>20.6</v>
      </c>
      <c r="J4987" s="6"/>
    </row>
    <row r="4988" spans="1:10" ht="15" x14ac:dyDescent="0.15">
      <c r="A4988" s="9">
        <v>41412.338194444441</v>
      </c>
      <c r="B4988" s="10">
        <v>159</v>
      </c>
      <c r="C4988" s="10">
        <v>28</v>
      </c>
      <c r="D4988" s="11">
        <v>-48.5</v>
      </c>
      <c r="E4988" s="11">
        <v>35.799999999999997</v>
      </c>
      <c r="F4988" s="11">
        <v>-30.9</v>
      </c>
      <c r="G4988" s="11">
        <v>47.3</v>
      </c>
      <c r="H4988" s="11">
        <v>-43.8</v>
      </c>
      <c r="I4988" s="11">
        <v>28.1</v>
      </c>
      <c r="J4988" s="6"/>
    </row>
    <row r="4989" spans="1:10" ht="15" x14ac:dyDescent="0.15">
      <c r="A4989" s="9">
        <v>40190.275000000001</v>
      </c>
      <c r="B4989" s="10">
        <v>247</v>
      </c>
      <c r="C4989" s="10">
        <v>4</v>
      </c>
      <c r="D4989" s="11">
        <v>-26.3</v>
      </c>
      <c r="E4989" s="11">
        <v>35.9</v>
      </c>
      <c r="F4989" s="11">
        <v>-13.1</v>
      </c>
      <c r="G4989" s="11">
        <v>26.5</v>
      </c>
      <c r="H4989" s="11">
        <v>-18.100000000000001</v>
      </c>
      <c r="I4989" s="11">
        <v>14.3</v>
      </c>
      <c r="J4989" s="6"/>
    </row>
    <row r="4990" spans="1:10" ht="15" x14ac:dyDescent="0.15">
      <c r="A4990" s="9">
        <v>41055.195833333331</v>
      </c>
      <c r="B4990" s="10">
        <v>409</v>
      </c>
      <c r="C4990" s="10">
        <v>24</v>
      </c>
      <c r="D4990" s="11"/>
      <c r="E4990" s="11">
        <v>35.9</v>
      </c>
      <c r="F4990" s="11"/>
      <c r="G4990" s="11">
        <v>27.4</v>
      </c>
      <c r="H4990" s="11">
        <v>-33.1</v>
      </c>
      <c r="I4990" s="11">
        <v>14.2</v>
      </c>
      <c r="J4990" s="6"/>
    </row>
    <row r="4991" spans="1:10" ht="15" x14ac:dyDescent="0.15">
      <c r="A4991" s="9">
        <v>41481.381249999999</v>
      </c>
      <c r="B4991" s="10">
        <v>344</v>
      </c>
      <c r="C4991" s="10">
        <v>25</v>
      </c>
      <c r="D4991" s="11"/>
      <c r="E4991" s="11">
        <v>35.9</v>
      </c>
      <c r="F4991" s="11"/>
      <c r="G4991" s="11">
        <v>38.6</v>
      </c>
      <c r="H4991" s="11">
        <v>-42</v>
      </c>
      <c r="I4991" s="11">
        <v>22.3</v>
      </c>
      <c r="J4991" s="6"/>
    </row>
    <row r="4992" spans="1:10" ht="15" x14ac:dyDescent="0.15">
      <c r="A4992" s="9">
        <v>42111.775000000001</v>
      </c>
      <c r="B4992" s="10">
        <v>151</v>
      </c>
      <c r="C4992" s="10">
        <v>7</v>
      </c>
      <c r="D4992" s="10">
        <v>-39.700000000000003</v>
      </c>
      <c r="E4992" s="10">
        <v>35.9</v>
      </c>
      <c r="F4992" s="10">
        <v>-18.7</v>
      </c>
      <c r="G4992" s="12">
        <v>42.897779999999997</v>
      </c>
      <c r="H4992" s="12">
        <v>-34.886839999999999</v>
      </c>
      <c r="I4992" s="12">
        <v>27.246220000000001</v>
      </c>
    </row>
    <row r="4993" spans="1:10" ht="15" x14ac:dyDescent="0.15">
      <c r="A4993" s="9">
        <v>41945.869444444441</v>
      </c>
      <c r="B4993" s="10">
        <v>246</v>
      </c>
      <c r="C4993" s="10">
        <v>11</v>
      </c>
      <c r="D4993" s="11">
        <v>-23.396319999999999</v>
      </c>
      <c r="E4993" s="11">
        <v>35.905211999999999</v>
      </c>
      <c r="F4993" s="11">
        <v>11.101900000000001</v>
      </c>
      <c r="G4993" s="11">
        <v>46.7</v>
      </c>
      <c r="H4993" s="11">
        <v>-31.5</v>
      </c>
      <c r="I4993" s="11">
        <v>29.7</v>
      </c>
    </row>
    <row r="4994" spans="1:10" ht="15" x14ac:dyDescent="0.15">
      <c r="A4994" s="9">
        <v>42250.660416666666</v>
      </c>
      <c r="B4994" s="10">
        <v>93</v>
      </c>
      <c r="C4994" s="10">
        <v>5</v>
      </c>
      <c r="D4994" s="10">
        <v>-50</v>
      </c>
      <c r="E4994" s="10">
        <v>36</v>
      </c>
      <c r="F4994" s="10">
        <v>-24.9</v>
      </c>
      <c r="G4994" s="12">
        <v>36.558210000000003</v>
      </c>
      <c r="H4994" s="12">
        <v>-25.210979999999999</v>
      </c>
      <c r="I4994" s="12">
        <v>21.13382</v>
      </c>
    </row>
    <row r="4995" spans="1:10" ht="15" x14ac:dyDescent="0.15">
      <c r="A4995" s="9">
        <v>41314.852083333331</v>
      </c>
      <c r="B4995" s="10">
        <v>124</v>
      </c>
      <c r="C4995" s="10">
        <v>32</v>
      </c>
      <c r="D4995" s="11">
        <v>-10.41075</v>
      </c>
      <c r="E4995" s="11">
        <v>36.004792000000002</v>
      </c>
      <c r="F4995" s="11">
        <v>-17.040704999999999</v>
      </c>
      <c r="G4995" s="11">
        <v>53</v>
      </c>
      <c r="H4995" s="11">
        <v>-50.3</v>
      </c>
      <c r="I4995" s="11">
        <v>28.3</v>
      </c>
      <c r="J4995" s="6"/>
    </row>
    <row r="4996" spans="1:10" ht="15" x14ac:dyDescent="0.15">
      <c r="A4996" s="9">
        <v>40195.539583333331</v>
      </c>
      <c r="B4996" s="10">
        <v>175</v>
      </c>
      <c r="C4996" s="10">
        <v>34</v>
      </c>
      <c r="D4996" s="11">
        <v>-19.2</v>
      </c>
      <c r="E4996" s="11">
        <v>36.299999999999997</v>
      </c>
      <c r="F4996" s="11">
        <v>-7.5</v>
      </c>
      <c r="G4996" s="11">
        <v>35.5</v>
      </c>
      <c r="H4996" s="11">
        <v>-32.299999999999997</v>
      </c>
      <c r="I4996" s="11">
        <v>10.6</v>
      </c>
      <c r="J4996" s="6"/>
    </row>
    <row r="4997" spans="1:10" ht="15" x14ac:dyDescent="0.15">
      <c r="A4997" s="9">
        <v>40604.826388888891</v>
      </c>
      <c r="B4997" s="10">
        <v>651</v>
      </c>
      <c r="C4997" s="10">
        <v>14</v>
      </c>
      <c r="D4997" s="11">
        <v>-5.7</v>
      </c>
      <c r="E4997" s="11">
        <v>36.299999999999997</v>
      </c>
      <c r="F4997" s="11">
        <v>-1.8</v>
      </c>
      <c r="G4997" s="11">
        <v>15.8</v>
      </c>
      <c r="H4997" s="11">
        <v>-12.7</v>
      </c>
      <c r="I4997" s="11">
        <v>11.1</v>
      </c>
      <c r="J4997" s="6"/>
    </row>
    <row r="4998" spans="1:10" ht="15" x14ac:dyDescent="0.15">
      <c r="A4998" s="9">
        <v>40216.786805555559</v>
      </c>
      <c r="B4998" s="10">
        <v>195</v>
      </c>
      <c r="C4998" s="10">
        <v>12</v>
      </c>
      <c r="D4998" s="11">
        <v>-23.2</v>
      </c>
      <c r="E4998" s="11">
        <v>36.4</v>
      </c>
      <c r="F4998" s="11">
        <v>-10.1</v>
      </c>
      <c r="G4998" s="11">
        <v>24.6</v>
      </c>
      <c r="H4998" s="11">
        <v>-21</v>
      </c>
      <c r="I4998" s="11">
        <v>20.399999999999999</v>
      </c>
      <c r="J4998" s="6"/>
    </row>
    <row r="4999" spans="1:10" ht="15" x14ac:dyDescent="0.15">
      <c r="A4999" s="9">
        <v>40399.772222222222</v>
      </c>
      <c r="B4999" s="10">
        <v>337</v>
      </c>
      <c r="C4999" s="10">
        <v>14</v>
      </c>
      <c r="D4999" s="11">
        <v>-26.7</v>
      </c>
      <c r="E4999" s="11">
        <v>36.5</v>
      </c>
      <c r="F4999" s="11">
        <v>3.4</v>
      </c>
      <c r="G4999" s="11">
        <v>23.8</v>
      </c>
      <c r="H4999" s="11">
        <v>-19.8</v>
      </c>
      <c r="I4999" s="11">
        <v>12.7</v>
      </c>
      <c r="J4999" s="6"/>
    </row>
    <row r="5000" spans="1:10" ht="15" x14ac:dyDescent="0.15">
      <c r="A5000" s="9">
        <v>41345.834722222222</v>
      </c>
      <c r="B5000" s="10">
        <v>164</v>
      </c>
      <c r="C5000" s="10">
        <v>35</v>
      </c>
      <c r="D5000" s="11">
        <v>-57.101759999999999</v>
      </c>
      <c r="E5000" s="11">
        <v>36.614744999999999</v>
      </c>
      <c r="F5000" s="11">
        <v>-21.628178999999999</v>
      </c>
      <c r="G5000" s="11">
        <v>49.7</v>
      </c>
      <c r="H5000" s="11">
        <v>-40.9</v>
      </c>
      <c r="I5000" s="11">
        <v>31.4</v>
      </c>
      <c r="J5000" s="6"/>
    </row>
    <row r="5001" spans="1:10" ht="15" x14ac:dyDescent="0.15">
      <c r="A5001" s="9">
        <v>41805.732638888891</v>
      </c>
      <c r="B5001" s="10">
        <v>185</v>
      </c>
      <c r="C5001" s="10">
        <v>3</v>
      </c>
      <c r="D5001" s="11">
        <v>-34.814909999999998</v>
      </c>
      <c r="E5001" s="11">
        <v>36.626776</v>
      </c>
      <c r="F5001" s="11">
        <v>-38.880209999999998</v>
      </c>
      <c r="G5001" s="11">
        <v>1</v>
      </c>
      <c r="H5001" s="11">
        <v>1.7</v>
      </c>
      <c r="I5001" s="11">
        <v>-2.2000000000000002</v>
      </c>
    </row>
    <row r="5002" spans="1:10" ht="15" x14ac:dyDescent="0.15">
      <c r="A5002" s="9">
        <v>40222.748611111114</v>
      </c>
      <c r="B5002" s="10">
        <v>156</v>
      </c>
      <c r="C5002" s="10">
        <v>6</v>
      </c>
      <c r="D5002" s="11">
        <v>-34.200000000000003</v>
      </c>
      <c r="E5002" s="11">
        <v>36.700000000000003</v>
      </c>
      <c r="F5002" s="11">
        <v>-22.8</v>
      </c>
      <c r="G5002" s="11">
        <v>45.4</v>
      </c>
      <c r="H5002" s="11">
        <v>-30</v>
      </c>
      <c r="I5002" s="11">
        <v>29.3</v>
      </c>
      <c r="J5002" s="6"/>
    </row>
    <row r="5003" spans="1:10" ht="15" x14ac:dyDescent="0.15">
      <c r="A5003" s="9">
        <v>41752.03125</v>
      </c>
      <c r="B5003" s="10">
        <v>171.000000000287</v>
      </c>
      <c r="C5003" s="10">
        <v>3</v>
      </c>
      <c r="D5003" s="11">
        <v>-23.03274</v>
      </c>
      <c r="E5003" s="11">
        <v>36.796695999999997</v>
      </c>
      <c r="F5003" s="11">
        <v>-5.8560129999999999</v>
      </c>
      <c r="G5003" s="11">
        <v>2.9</v>
      </c>
      <c r="H5003" s="11">
        <v>-1.6</v>
      </c>
      <c r="I5003" s="11">
        <v>-2.1</v>
      </c>
    </row>
    <row r="5004" spans="1:10" ht="15" x14ac:dyDescent="0.15">
      <c r="A5004" s="9">
        <v>40253.255555555559</v>
      </c>
      <c r="B5004" s="10">
        <v>177</v>
      </c>
      <c r="C5004" s="10">
        <v>10</v>
      </c>
      <c r="D5004" s="11">
        <v>-38.6</v>
      </c>
      <c r="E5004" s="11">
        <v>36.799999999999997</v>
      </c>
      <c r="F5004" s="11">
        <v>-25.3</v>
      </c>
      <c r="G5004" s="11">
        <v>47.5</v>
      </c>
      <c r="H5004" s="11">
        <v>-32.200000000000003</v>
      </c>
      <c r="I5004" s="11">
        <v>25.1</v>
      </c>
      <c r="J5004" s="6"/>
    </row>
    <row r="5005" spans="1:10" ht="15" x14ac:dyDescent="0.15">
      <c r="A5005" s="9">
        <v>42077.280555555553</v>
      </c>
      <c r="B5005" s="10">
        <v>103</v>
      </c>
      <c r="C5005" s="10">
        <v>4</v>
      </c>
      <c r="D5005" s="10">
        <v>-53.3</v>
      </c>
      <c r="E5005" s="10">
        <v>36.799999999999997</v>
      </c>
      <c r="F5005" s="10">
        <v>-35.9</v>
      </c>
      <c r="G5005" s="12">
        <v>48.241840000000003</v>
      </c>
      <c r="H5005" s="12">
        <v>-35.809199999999997</v>
      </c>
      <c r="I5005" s="12">
        <v>28.47335</v>
      </c>
    </row>
    <row r="5006" spans="1:10" ht="15" x14ac:dyDescent="0.15">
      <c r="A5006" s="9">
        <v>40163.797222222223</v>
      </c>
      <c r="B5006" s="10">
        <v>198</v>
      </c>
      <c r="C5006" s="10">
        <v>5</v>
      </c>
      <c r="D5006" s="11">
        <v>-33.092151000000001</v>
      </c>
      <c r="E5006" s="11">
        <v>36.849978</v>
      </c>
      <c r="F5006" s="11">
        <v>-22.361350000000002</v>
      </c>
      <c r="G5006" s="11">
        <v>43.4</v>
      </c>
      <c r="H5006" s="11">
        <v>-29.6</v>
      </c>
      <c r="I5006" s="11">
        <v>33.9</v>
      </c>
      <c r="J5006" s="6"/>
    </row>
    <row r="5007" spans="1:10" ht="15" x14ac:dyDescent="0.15">
      <c r="A5007" s="9">
        <v>42112.220138888886</v>
      </c>
      <c r="B5007" s="10">
        <v>152</v>
      </c>
      <c r="C5007" s="10">
        <v>19</v>
      </c>
      <c r="D5007" s="10">
        <v>-40.4</v>
      </c>
      <c r="E5007" s="10">
        <v>36.9</v>
      </c>
      <c r="F5007" s="10">
        <v>-13.3</v>
      </c>
      <c r="G5007" s="12">
        <v>54.75788</v>
      </c>
      <c r="H5007" s="12">
        <v>-44.312399999999997</v>
      </c>
      <c r="I5007" s="12">
        <v>40.731090000000002</v>
      </c>
    </row>
    <row r="5008" spans="1:10" ht="15" x14ac:dyDescent="0.15">
      <c r="A5008" s="9">
        <v>40400.849305555559</v>
      </c>
      <c r="B5008" s="10">
        <v>144</v>
      </c>
      <c r="C5008" s="10">
        <v>35</v>
      </c>
      <c r="D5008" s="11">
        <v>-42.9</v>
      </c>
      <c r="E5008" s="11">
        <v>37</v>
      </c>
      <c r="F5008" s="11">
        <v>-31</v>
      </c>
      <c r="G5008" s="11">
        <v>27.5</v>
      </c>
      <c r="H5008" s="11">
        <v>-26.9</v>
      </c>
      <c r="I5008" s="11">
        <v>19.399999999999999</v>
      </c>
      <c r="J5008" s="6"/>
    </row>
    <row r="5009" spans="1:10" ht="15" x14ac:dyDescent="0.15">
      <c r="A5009" s="9">
        <v>40556.775694444441</v>
      </c>
      <c r="B5009" s="10">
        <v>334</v>
      </c>
      <c r="C5009" s="10">
        <v>28</v>
      </c>
      <c r="D5009" s="11">
        <v>-43.3</v>
      </c>
      <c r="E5009" s="11">
        <v>37</v>
      </c>
      <c r="F5009" s="11">
        <v>-33</v>
      </c>
      <c r="G5009" s="11">
        <v>41.9</v>
      </c>
      <c r="H5009" s="11">
        <v>-29</v>
      </c>
      <c r="I5009" s="11">
        <v>24.8</v>
      </c>
      <c r="J5009" s="6"/>
    </row>
    <row r="5010" spans="1:10" ht="15" x14ac:dyDescent="0.15">
      <c r="A5010" s="9">
        <v>41448.834027777775</v>
      </c>
      <c r="B5010" s="10">
        <v>133</v>
      </c>
      <c r="C5010" s="10">
        <v>6</v>
      </c>
      <c r="D5010" s="11">
        <v>-30.8</v>
      </c>
      <c r="E5010" s="11">
        <v>37</v>
      </c>
      <c r="F5010" s="11">
        <v>-25.1</v>
      </c>
      <c r="G5010" s="11">
        <v>43.1</v>
      </c>
      <c r="H5010" s="11">
        <v>-32.5</v>
      </c>
      <c r="I5010" s="11">
        <v>31</v>
      </c>
      <c r="J5010" s="6"/>
    </row>
    <row r="5011" spans="1:10" ht="15" x14ac:dyDescent="0.15">
      <c r="A5011" s="9">
        <v>40216.031944444447</v>
      </c>
      <c r="B5011" s="10">
        <v>200</v>
      </c>
      <c r="C5011" s="10">
        <v>12</v>
      </c>
      <c r="D5011" s="11">
        <v>-29.6</v>
      </c>
      <c r="E5011" s="11">
        <v>37.200000000000003</v>
      </c>
      <c r="F5011" s="11">
        <v>-13.3</v>
      </c>
      <c r="G5011" s="11">
        <v>38.1</v>
      </c>
      <c r="H5011" s="11">
        <v>-31.5</v>
      </c>
      <c r="I5011" s="11">
        <v>24.4</v>
      </c>
      <c r="J5011" s="6"/>
    </row>
    <row r="5012" spans="1:10" ht="15" x14ac:dyDescent="0.15">
      <c r="A5012" s="9">
        <v>42008.873611111114</v>
      </c>
      <c r="B5012" s="10">
        <v>115</v>
      </c>
      <c r="C5012" s="10">
        <v>7</v>
      </c>
      <c r="D5012" s="10">
        <v>-24.6</v>
      </c>
      <c r="E5012" s="10">
        <v>37.200000000000003</v>
      </c>
      <c r="F5012" s="10">
        <v>-7</v>
      </c>
      <c r="G5012" s="12">
        <v>46.44144</v>
      </c>
      <c r="H5012" s="12">
        <v>-36.496102999999998</v>
      </c>
      <c r="I5012" s="12">
        <v>27.114709999999999</v>
      </c>
    </row>
    <row r="5013" spans="1:10" ht="15" x14ac:dyDescent="0.15">
      <c r="A5013" s="9">
        <v>42091.693055555559</v>
      </c>
      <c r="B5013" s="10">
        <v>124</v>
      </c>
      <c r="C5013" s="10">
        <v>5</v>
      </c>
      <c r="D5013" s="10">
        <v>-25.4</v>
      </c>
      <c r="E5013" s="10">
        <v>37.200000000000003</v>
      </c>
      <c r="F5013" s="10">
        <v>-15.6</v>
      </c>
      <c r="G5013" s="12">
        <v>52.429079999999999</v>
      </c>
      <c r="H5013" s="12">
        <v>-39.332650000000001</v>
      </c>
      <c r="I5013" s="12">
        <v>33.013109999999998</v>
      </c>
    </row>
    <row r="5014" spans="1:10" ht="15" x14ac:dyDescent="0.15">
      <c r="A5014" s="9">
        <v>42258.120138888888</v>
      </c>
      <c r="B5014" s="10">
        <v>105</v>
      </c>
      <c r="C5014" s="10">
        <v>5</v>
      </c>
      <c r="D5014" s="10">
        <v>-49</v>
      </c>
      <c r="E5014" s="10">
        <v>37.299999999999997</v>
      </c>
      <c r="F5014" s="10">
        <v>-33.9</v>
      </c>
      <c r="G5014" s="12">
        <v>40.360280000000003</v>
      </c>
      <c r="H5014" s="12">
        <v>-31.252669999999998</v>
      </c>
      <c r="I5014" s="12">
        <v>27.276949999999999</v>
      </c>
    </row>
    <row r="5015" spans="1:10" ht="15" x14ac:dyDescent="0.15">
      <c r="A5015" s="9">
        <v>41734.268750000003</v>
      </c>
      <c r="B5015" s="10">
        <v>306</v>
      </c>
      <c r="C5015" s="10">
        <v>7</v>
      </c>
      <c r="D5015" s="11">
        <v>-8.7144899999999996</v>
      </c>
      <c r="E5015" s="11">
        <v>37.437002999999997</v>
      </c>
      <c r="F5015" s="11">
        <v>19.627313000000001</v>
      </c>
      <c r="G5015" s="11">
        <v>5.2</v>
      </c>
      <c r="H5015" s="11">
        <v>-5.8</v>
      </c>
      <c r="I5015" s="11">
        <v>5.2</v>
      </c>
    </row>
    <row r="5016" spans="1:10" ht="15" x14ac:dyDescent="0.15">
      <c r="A5016" s="9">
        <v>42022.602083333331</v>
      </c>
      <c r="B5016" s="10">
        <v>141</v>
      </c>
      <c r="C5016" s="10">
        <v>9</v>
      </c>
      <c r="D5016" s="10">
        <v>-18.7</v>
      </c>
      <c r="E5016" s="10">
        <v>37.5</v>
      </c>
      <c r="F5016" s="10">
        <v>5</v>
      </c>
      <c r="G5016" s="12">
        <v>50.971159999999998</v>
      </c>
      <c r="H5016" s="12">
        <v>-38.878123000000002</v>
      </c>
      <c r="I5016" s="12">
        <v>29.804459999999999</v>
      </c>
    </row>
    <row r="5017" spans="1:10" ht="15" x14ac:dyDescent="0.15">
      <c r="A5017" s="9">
        <v>41598.53402777778</v>
      </c>
      <c r="B5017" s="10">
        <v>270</v>
      </c>
      <c r="C5017" s="10">
        <v>13</v>
      </c>
      <c r="D5017" s="11">
        <v>32.997920000000001</v>
      </c>
      <c r="E5017" s="11">
        <v>37.500137000000002</v>
      </c>
      <c r="F5017" s="11">
        <v>26.605851000000001</v>
      </c>
      <c r="G5017" s="11">
        <v>21.9</v>
      </c>
      <c r="H5017" s="11">
        <v>-15.2</v>
      </c>
      <c r="I5017" s="11">
        <v>13.9</v>
      </c>
    </row>
    <row r="5018" spans="1:10" ht="15" x14ac:dyDescent="0.15">
      <c r="A5018" s="9">
        <v>41703.051388888889</v>
      </c>
      <c r="B5018" s="10">
        <v>228</v>
      </c>
      <c r="C5018" s="10">
        <v>7</v>
      </c>
      <c r="D5018" s="11">
        <v>-17.318660000000001</v>
      </c>
      <c r="E5018" s="11">
        <v>37.562247999999997</v>
      </c>
      <c r="F5018" s="11">
        <v>-10.009563</v>
      </c>
      <c r="G5018" s="11">
        <v>41.7</v>
      </c>
      <c r="H5018" s="11">
        <v>-32</v>
      </c>
      <c r="I5018" s="11">
        <v>25.6</v>
      </c>
    </row>
    <row r="5019" spans="1:10" ht="15" x14ac:dyDescent="0.15">
      <c r="A5019" s="9">
        <v>41683.524305555555</v>
      </c>
      <c r="B5019" s="10">
        <v>252</v>
      </c>
      <c r="C5019" s="10">
        <v>9</v>
      </c>
      <c r="D5019" s="11">
        <v>-12.79318</v>
      </c>
      <c r="E5019" s="11">
        <v>37.565741000000003</v>
      </c>
      <c r="F5019" s="11">
        <v>6.3696299999999999</v>
      </c>
      <c r="G5019" s="11">
        <v>39.9</v>
      </c>
      <c r="H5019" s="11">
        <v>-33.700000000000003</v>
      </c>
      <c r="I5019" s="11">
        <v>29</v>
      </c>
    </row>
    <row r="5020" spans="1:10" ht="15" x14ac:dyDescent="0.15">
      <c r="A5020" s="9">
        <v>40053.868750000001</v>
      </c>
      <c r="B5020" s="10">
        <v>436</v>
      </c>
      <c r="C5020" s="10">
        <v>32</v>
      </c>
      <c r="D5020" s="11">
        <v>-3.0909949999999999</v>
      </c>
      <c r="E5020" s="11">
        <v>37.624299999999998</v>
      </c>
      <c r="F5020" s="11">
        <v>18.213090000000001</v>
      </c>
      <c r="G5020" s="11">
        <v>20.3</v>
      </c>
      <c r="H5020" s="11">
        <v>-18.3</v>
      </c>
      <c r="I5020" s="11">
        <v>12.6</v>
      </c>
      <c r="J5020" s="6"/>
    </row>
    <row r="5021" spans="1:10" ht="15" x14ac:dyDescent="0.15">
      <c r="A5021" s="9">
        <v>41050.53402777778</v>
      </c>
      <c r="B5021" s="10">
        <v>348</v>
      </c>
      <c r="C5021" s="10">
        <v>27</v>
      </c>
      <c r="D5021" s="11"/>
      <c r="E5021" s="11">
        <v>37.700000000000003</v>
      </c>
      <c r="F5021" s="11"/>
      <c r="G5021" s="11">
        <v>35.5</v>
      </c>
      <c r="H5021" s="11">
        <v>-36.4</v>
      </c>
      <c r="I5021" s="11">
        <v>26.5</v>
      </c>
      <c r="J5021" s="6"/>
    </row>
    <row r="5022" spans="1:10" ht="15" x14ac:dyDescent="0.15">
      <c r="A5022" s="9">
        <v>41405.19027777778</v>
      </c>
      <c r="B5022" s="10">
        <v>140</v>
      </c>
      <c r="C5022" s="10">
        <v>6</v>
      </c>
      <c r="D5022" s="11">
        <v>-54.9</v>
      </c>
      <c r="E5022" s="11">
        <v>37.700000000000003</v>
      </c>
      <c r="F5022" s="11">
        <v>-23.8</v>
      </c>
      <c r="G5022" s="11">
        <v>51</v>
      </c>
      <c r="H5022" s="11">
        <v>-38.5</v>
      </c>
      <c r="I5022" s="11">
        <v>32.9</v>
      </c>
      <c r="J5022" s="6"/>
    </row>
    <row r="5023" spans="1:10" ht="15" x14ac:dyDescent="0.15">
      <c r="A5023" s="9">
        <v>42003.991666666669</v>
      </c>
      <c r="B5023" s="10">
        <v>275</v>
      </c>
      <c r="C5023" s="10">
        <v>3</v>
      </c>
      <c r="D5023" s="11">
        <v>-12.5061</v>
      </c>
      <c r="E5023" s="11">
        <v>37.730758999999999</v>
      </c>
      <c r="F5023" s="11">
        <v>-16.601739999999999</v>
      </c>
      <c r="G5023" s="11">
        <v>1.1000000000000001</v>
      </c>
      <c r="H5023" s="11">
        <v>2.4</v>
      </c>
      <c r="I5023" s="11">
        <v>-4</v>
      </c>
    </row>
    <row r="5024" spans="1:10" ht="15" x14ac:dyDescent="0.15">
      <c r="A5024" s="9">
        <v>42051.092361111114</v>
      </c>
      <c r="B5024" s="10">
        <v>80</v>
      </c>
      <c r="C5024" s="10">
        <v>4</v>
      </c>
      <c r="D5024" s="10">
        <v>-29.2</v>
      </c>
      <c r="E5024" s="10">
        <v>37.9</v>
      </c>
      <c r="F5024" s="10">
        <v>-13.3</v>
      </c>
      <c r="G5024" s="12">
        <v>63.151969999999999</v>
      </c>
      <c r="H5024" s="12">
        <v>-46.158092000000003</v>
      </c>
      <c r="I5024" s="12">
        <v>36.712539999999997</v>
      </c>
    </row>
    <row r="5025" spans="1:10" ht="15" x14ac:dyDescent="0.15">
      <c r="A5025" s="9">
        <v>40546.933333333334</v>
      </c>
      <c r="B5025" s="10">
        <v>289</v>
      </c>
      <c r="C5025" s="10">
        <v>32</v>
      </c>
      <c r="D5025" s="11">
        <v>-12.321631</v>
      </c>
      <c r="E5025" s="11">
        <v>37.974038999999998</v>
      </c>
      <c r="F5025" s="11">
        <v>18.303809999999999</v>
      </c>
      <c r="G5025" s="11">
        <v>56.8</v>
      </c>
      <c r="H5025" s="11">
        <v>-46.8</v>
      </c>
      <c r="I5025" s="11">
        <v>45.4</v>
      </c>
      <c r="J5025" s="6"/>
    </row>
    <row r="5026" spans="1:10" ht="15" x14ac:dyDescent="0.15">
      <c r="A5026" s="9">
        <v>41243.248611111114</v>
      </c>
      <c r="B5026" s="10">
        <v>492</v>
      </c>
      <c r="C5026" s="10">
        <v>7</v>
      </c>
      <c r="D5026" s="11">
        <v>-44.9</v>
      </c>
      <c r="E5026" s="11">
        <v>38</v>
      </c>
      <c r="F5026" s="11">
        <v>-24.5</v>
      </c>
      <c r="G5026" s="11">
        <v>45.6</v>
      </c>
      <c r="H5026" s="11">
        <v>-38.700000000000003</v>
      </c>
      <c r="I5026" s="11">
        <v>28.7</v>
      </c>
      <c r="J5026" s="6"/>
    </row>
    <row r="5027" spans="1:10" ht="15" x14ac:dyDescent="0.15">
      <c r="A5027" s="9">
        <v>40972.154166666667</v>
      </c>
      <c r="B5027" s="10">
        <v>107</v>
      </c>
      <c r="C5027" s="10">
        <v>34</v>
      </c>
      <c r="D5027" s="11">
        <v>2.9</v>
      </c>
      <c r="E5027" s="11">
        <v>38.1</v>
      </c>
      <c r="F5027" s="11">
        <v>12</v>
      </c>
      <c r="G5027" s="11">
        <v>36.700000000000003</v>
      </c>
      <c r="H5027" s="11">
        <v>-28.1</v>
      </c>
      <c r="I5027" s="11">
        <v>25.5</v>
      </c>
      <c r="J5027" s="6"/>
    </row>
    <row r="5028" spans="1:10" ht="15" x14ac:dyDescent="0.15">
      <c r="A5028" s="9">
        <v>41409.672222222223</v>
      </c>
      <c r="B5028" s="10">
        <v>170</v>
      </c>
      <c r="C5028" s="10">
        <v>34</v>
      </c>
      <c r="D5028" s="11">
        <v>18.7</v>
      </c>
      <c r="E5028" s="11">
        <v>38.200000000000003</v>
      </c>
      <c r="F5028" s="11">
        <v>-14.7</v>
      </c>
      <c r="G5028" s="11">
        <v>10.3</v>
      </c>
      <c r="H5028" s="11">
        <v>-16.100000000000001</v>
      </c>
      <c r="I5028" s="11">
        <v>9.6</v>
      </c>
      <c r="J5028" s="6"/>
    </row>
    <row r="5029" spans="1:10" ht="15" x14ac:dyDescent="0.15">
      <c r="A5029" s="9">
        <v>41706.451388888891</v>
      </c>
      <c r="B5029" s="10">
        <v>163</v>
      </c>
      <c r="C5029" s="10">
        <v>9</v>
      </c>
      <c r="D5029" s="11">
        <v>-18.943490000000001</v>
      </c>
      <c r="E5029" s="11">
        <v>38.448666000000003</v>
      </c>
      <c r="F5029" s="11">
        <v>5.119313</v>
      </c>
      <c r="G5029" s="11">
        <v>42.4</v>
      </c>
      <c r="H5029" s="11">
        <v>-33.1</v>
      </c>
      <c r="I5029" s="11">
        <v>23.6</v>
      </c>
    </row>
    <row r="5030" spans="1:10" ht="15" x14ac:dyDescent="0.15">
      <c r="A5030" s="9">
        <v>40658.415972222225</v>
      </c>
      <c r="B5030" s="10">
        <v>360</v>
      </c>
      <c r="C5030" s="10">
        <v>12</v>
      </c>
      <c r="D5030" s="11">
        <v>-12.6</v>
      </c>
      <c r="E5030" s="11">
        <v>38.5</v>
      </c>
      <c r="F5030" s="11">
        <v>-12.9</v>
      </c>
      <c r="G5030" s="11">
        <v>19.3</v>
      </c>
      <c r="H5030" s="11">
        <v>-16.399999999999999</v>
      </c>
      <c r="I5030" s="11">
        <v>15.7</v>
      </c>
      <c r="J5030" s="6"/>
    </row>
    <row r="5031" spans="1:10" ht="15" x14ac:dyDescent="0.15">
      <c r="A5031" s="9">
        <v>41405.027777777781</v>
      </c>
      <c r="B5031" s="10">
        <v>136</v>
      </c>
      <c r="C5031" s="10">
        <v>32</v>
      </c>
      <c r="D5031" s="11">
        <v>-37.700000000000003</v>
      </c>
      <c r="E5031" s="11">
        <v>38.5</v>
      </c>
      <c r="F5031" s="11">
        <v>-38.4</v>
      </c>
      <c r="G5031" s="11">
        <v>47.5</v>
      </c>
      <c r="H5031" s="11">
        <v>-40</v>
      </c>
      <c r="I5031" s="11">
        <v>33.5</v>
      </c>
      <c r="J5031" s="6"/>
    </row>
    <row r="5032" spans="1:10" ht="15" x14ac:dyDescent="0.15">
      <c r="A5032" s="9">
        <v>42118.188888888886</v>
      </c>
      <c r="B5032" s="10">
        <v>226</v>
      </c>
      <c r="C5032" s="10">
        <v>1</v>
      </c>
      <c r="D5032" s="10">
        <v>-31.4</v>
      </c>
      <c r="E5032" s="10">
        <v>38.5</v>
      </c>
      <c r="F5032" s="10">
        <v>-17.2</v>
      </c>
      <c r="G5032" s="12">
        <v>20.556950000000001</v>
      </c>
      <c r="H5032" s="12">
        <v>-13.838089999999999</v>
      </c>
      <c r="I5032" s="12">
        <v>11.101570000000001</v>
      </c>
    </row>
    <row r="5033" spans="1:10" ht="15" x14ac:dyDescent="0.15">
      <c r="A5033" s="9">
        <v>42078.240277777775</v>
      </c>
      <c r="B5033" s="10">
        <v>159</v>
      </c>
      <c r="C5033" s="10">
        <v>6</v>
      </c>
      <c r="D5033" s="10">
        <v>-31.7</v>
      </c>
      <c r="E5033" s="10">
        <v>38.6</v>
      </c>
      <c r="F5033" s="10">
        <v>-12.9</v>
      </c>
      <c r="G5033" s="12">
        <v>10.46256</v>
      </c>
      <c r="H5033" s="12">
        <v>-6.2932600000000001</v>
      </c>
      <c r="I5033" s="12">
        <v>3.1046499999999999</v>
      </c>
    </row>
    <row r="5034" spans="1:10" ht="15" x14ac:dyDescent="0.15">
      <c r="A5034" s="9">
        <v>40724.993055555555</v>
      </c>
      <c r="B5034" s="10">
        <v>643</v>
      </c>
      <c r="C5034" s="10"/>
      <c r="D5034" s="11">
        <v>-45.2</v>
      </c>
      <c r="E5034" s="11">
        <v>38.700000000000003</v>
      </c>
      <c r="F5034" s="11">
        <v>-29</v>
      </c>
      <c r="G5034" s="11"/>
      <c r="H5034" s="11"/>
      <c r="I5034" s="11"/>
      <c r="J5034" s="6"/>
    </row>
    <row r="5035" spans="1:10" ht="15" x14ac:dyDescent="0.15">
      <c r="A5035" s="9">
        <v>40360.843055555553</v>
      </c>
      <c r="B5035" s="10">
        <v>297</v>
      </c>
      <c r="C5035" s="10">
        <v>26</v>
      </c>
      <c r="D5035" s="11">
        <v>-36.331710000000001</v>
      </c>
      <c r="E5035" s="11">
        <v>39.169668999999999</v>
      </c>
      <c r="F5035" s="11">
        <v>-51.246290000000002</v>
      </c>
      <c r="G5035" s="11">
        <v>52.7</v>
      </c>
      <c r="H5035" s="11">
        <v>-43.9</v>
      </c>
      <c r="I5035" s="11">
        <v>29.6</v>
      </c>
      <c r="J5035" s="6"/>
    </row>
    <row r="5036" spans="1:10" ht="15" x14ac:dyDescent="0.15">
      <c r="A5036" s="9">
        <v>40224.281944444447</v>
      </c>
      <c r="B5036" s="10">
        <v>142</v>
      </c>
      <c r="C5036" s="10">
        <v>25</v>
      </c>
      <c r="D5036" s="11">
        <v>-30.3</v>
      </c>
      <c r="E5036" s="11">
        <v>39.299999999999997</v>
      </c>
      <c r="F5036" s="11">
        <v>-14.5</v>
      </c>
      <c r="G5036" s="11">
        <v>26</v>
      </c>
      <c r="H5036" s="11">
        <v>-31.1</v>
      </c>
      <c r="I5036" s="11">
        <v>21.9</v>
      </c>
      <c r="J5036" s="6"/>
    </row>
    <row r="5037" spans="1:10" ht="15" x14ac:dyDescent="0.15">
      <c r="A5037" s="9">
        <v>41483.276388888888</v>
      </c>
      <c r="B5037" s="10">
        <v>189</v>
      </c>
      <c r="C5037" s="10">
        <v>9</v>
      </c>
      <c r="D5037" s="11">
        <v>-13.629160000000001</v>
      </c>
      <c r="E5037" s="11">
        <v>39.460988</v>
      </c>
      <c r="F5037" s="11">
        <v>3.958091</v>
      </c>
      <c r="G5037" s="11">
        <v>11</v>
      </c>
      <c r="H5037" s="11">
        <v>-14.2</v>
      </c>
      <c r="I5037" s="11">
        <v>13.8</v>
      </c>
      <c r="J5037" s="6"/>
    </row>
    <row r="5038" spans="1:10" ht="15" x14ac:dyDescent="0.15">
      <c r="A5038" s="9">
        <v>41353.208333333336</v>
      </c>
      <c r="B5038" s="10">
        <v>158</v>
      </c>
      <c r="C5038" s="10">
        <v>17</v>
      </c>
      <c r="D5038" s="11">
        <v>5.3</v>
      </c>
      <c r="E5038" s="11">
        <v>39.6</v>
      </c>
      <c r="F5038" s="11">
        <v>14.3</v>
      </c>
      <c r="G5038" s="11">
        <v>35.6</v>
      </c>
      <c r="H5038" s="11">
        <v>-32.299999999999997</v>
      </c>
      <c r="I5038" s="11">
        <v>20.2</v>
      </c>
      <c r="J5038" s="6"/>
    </row>
    <row r="5039" spans="1:10" ht="15" x14ac:dyDescent="0.15">
      <c r="A5039" s="9">
        <v>41604.063194444447</v>
      </c>
      <c r="B5039" s="10">
        <v>267</v>
      </c>
      <c r="C5039" s="10">
        <v>8</v>
      </c>
      <c r="D5039" s="11">
        <v>-27</v>
      </c>
      <c r="E5039" s="11">
        <v>39.6</v>
      </c>
      <c r="F5039" s="11">
        <v>-9.9</v>
      </c>
      <c r="G5039" s="11">
        <v>34.9</v>
      </c>
      <c r="H5039" s="11">
        <v>-31.1</v>
      </c>
      <c r="I5039" s="11">
        <v>21.5</v>
      </c>
    </row>
    <row r="5040" spans="1:10" ht="15" x14ac:dyDescent="0.15">
      <c r="A5040" s="9">
        <v>40383.474305555559</v>
      </c>
      <c r="B5040" s="10">
        <v>320</v>
      </c>
      <c r="C5040" s="10">
        <v>13</v>
      </c>
      <c r="D5040" s="11">
        <v>-26.754418999999999</v>
      </c>
      <c r="E5040" s="11">
        <v>39.661439000000001</v>
      </c>
      <c r="F5040" s="11">
        <v>-58.452714</v>
      </c>
      <c r="G5040" s="11">
        <v>17.600000000000001</v>
      </c>
      <c r="H5040" s="11">
        <v>-13.4</v>
      </c>
      <c r="I5040" s="11">
        <v>14.4</v>
      </c>
      <c r="J5040" s="6"/>
    </row>
    <row r="5041" spans="1:10" ht="15" x14ac:dyDescent="0.15">
      <c r="A5041" s="9">
        <v>41395.574999999997</v>
      </c>
      <c r="B5041" s="10">
        <v>194</v>
      </c>
      <c r="C5041" s="10">
        <v>7</v>
      </c>
      <c r="D5041" s="11">
        <v>1.1178399999999999</v>
      </c>
      <c r="E5041" s="11">
        <v>39.793649000000002</v>
      </c>
      <c r="F5041" s="11">
        <v>-7.911416</v>
      </c>
      <c r="G5041" s="11">
        <v>49.7</v>
      </c>
      <c r="H5041" s="11">
        <v>-32</v>
      </c>
      <c r="I5041" s="11">
        <v>32.799999999999997</v>
      </c>
      <c r="J5041" s="6"/>
    </row>
    <row r="5042" spans="1:10" ht="15" x14ac:dyDescent="0.15">
      <c r="A5042" s="9">
        <v>41555.70416666667</v>
      </c>
      <c r="B5042" s="10">
        <v>321</v>
      </c>
      <c r="C5042" s="10">
        <v>34</v>
      </c>
      <c r="D5042" s="11">
        <v>-11.78279</v>
      </c>
      <c r="E5042" s="11">
        <v>39.863878999999997</v>
      </c>
      <c r="F5042" s="11">
        <v>13.738842999999999</v>
      </c>
      <c r="G5042" s="11">
        <v>17.3</v>
      </c>
      <c r="H5042" s="11">
        <v>-38.5</v>
      </c>
      <c r="I5042" s="11">
        <v>8.1</v>
      </c>
      <c r="J5042" s="6"/>
    </row>
    <row r="5043" spans="1:10" ht="15" x14ac:dyDescent="0.15">
      <c r="A5043" s="9">
        <v>41592.714583333334</v>
      </c>
      <c r="B5043" s="10">
        <v>271</v>
      </c>
      <c r="C5043" s="10">
        <v>7</v>
      </c>
      <c r="D5043" s="11">
        <v>-54.658949999999997</v>
      </c>
      <c r="E5043" s="11">
        <v>39.944764999999997</v>
      </c>
      <c r="F5043" s="11">
        <v>-14.978477</v>
      </c>
      <c r="G5043" s="11">
        <v>50.7</v>
      </c>
      <c r="H5043" s="11">
        <v>-32.200000000000003</v>
      </c>
      <c r="I5043" s="11">
        <v>34.6</v>
      </c>
    </row>
    <row r="5044" spans="1:10" ht="15" x14ac:dyDescent="0.15">
      <c r="A5044" s="9">
        <v>40285.427777777775</v>
      </c>
      <c r="B5044" s="10">
        <v>411</v>
      </c>
      <c r="C5044" s="10">
        <v>11</v>
      </c>
      <c r="D5044" s="11">
        <v>-44.2</v>
      </c>
      <c r="E5044" s="11">
        <v>40.1</v>
      </c>
      <c r="F5044" s="11">
        <v>-64</v>
      </c>
      <c r="G5044" s="11">
        <v>42.4</v>
      </c>
      <c r="H5044" s="11">
        <v>-39.4</v>
      </c>
      <c r="I5044" s="11">
        <v>27.4</v>
      </c>
      <c r="J5044" s="6"/>
    </row>
    <row r="5045" spans="1:10" ht="15" x14ac:dyDescent="0.15">
      <c r="A5045" s="9">
        <v>42050.333333333336</v>
      </c>
      <c r="B5045" s="10">
        <v>146</v>
      </c>
      <c r="C5045" s="10">
        <v>12</v>
      </c>
      <c r="D5045" s="10">
        <v>-22.2</v>
      </c>
      <c r="E5045" s="10">
        <v>40.5</v>
      </c>
      <c r="F5045" s="10">
        <v>-6.9</v>
      </c>
      <c r="G5045" s="12">
        <v>29.2623</v>
      </c>
      <c r="H5045" s="12">
        <v>-30.94013</v>
      </c>
      <c r="I5045" s="12">
        <v>19.893460000000001</v>
      </c>
    </row>
    <row r="5046" spans="1:10" ht="15" x14ac:dyDescent="0.15">
      <c r="A5046" s="9">
        <v>41831.902083333334</v>
      </c>
      <c r="B5046" s="10">
        <v>260</v>
      </c>
      <c r="C5046" s="10">
        <v>9</v>
      </c>
      <c r="D5046" s="11">
        <v>-26.826029999999999</v>
      </c>
      <c r="E5046" s="11">
        <v>40.501499000000003</v>
      </c>
      <c r="F5046" s="11">
        <v>10.682956000000001</v>
      </c>
      <c r="G5046" s="11">
        <v>78.5</v>
      </c>
      <c r="H5046" s="11">
        <v>-66.8</v>
      </c>
      <c r="I5046" s="11">
        <v>59.3</v>
      </c>
    </row>
    <row r="5047" spans="1:10" ht="15" x14ac:dyDescent="0.15">
      <c r="A5047" s="9">
        <v>41831.902083333334</v>
      </c>
      <c r="B5047" s="10">
        <v>260</v>
      </c>
      <c r="C5047" s="10">
        <v>9</v>
      </c>
      <c r="D5047" s="11">
        <v>-26.826029999999999</v>
      </c>
      <c r="E5047" s="11">
        <v>40.501499000000003</v>
      </c>
      <c r="F5047" s="11">
        <v>10.682956000000001</v>
      </c>
      <c r="G5047" s="11">
        <v>78.5</v>
      </c>
      <c r="H5047" s="11">
        <v>-66.8</v>
      </c>
      <c r="I5047" s="11">
        <v>59.3</v>
      </c>
    </row>
    <row r="5048" spans="1:10" ht="15" x14ac:dyDescent="0.15">
      <c r="A5048" s="9">
        <v>40372.03125</v>
      </c>
      <c r="B5048" s="10">
        <v>97</v>
      </c>
      <c r="C5048" s="10">
        <v>22</v>
      </c>
      <c r="D5048" s="11">
        <v>-35.704641000000002</v>
      </c>
      <c r="E5048" s="11">
        <v>40.776437000000001</v>
      </c>
      <c r="F5048" s="11">
        <v>-27.578610000000001</v>
      </c>
      <c r="G5048" s="11">
        <v>49.7</v>
      </c>
      <c r="H5048" s="11">
        <v>-41.1</v>
      </c>
      <c r="I5048" s="11">
        <v>41</v>
      </c>
      <c r="J5048" s="6"/>
    </row>
    <row r="5049" spans="1:10" ht="15" x14ac:dyDescent="0.15">
      <c r="A5049" s="9">
        <v>41769.546527777777</v>
      </c>
      <c r="B5049" s="10">
        <v>139</v>
      </c>
      <c r="C5049" s="10">
        <v>12</v>
      </c>
      <c r="D5049" s="11">
        <v>-33.923250000000003</v>
      </c>
      <c r="E5049" s="11">
        <v>40.867617000000003</v>
      </c>
      <c r="F5049" s="11">
        <v>-53.591230000000003</v>
      </c>
      <c r="G5049" s="11">
        <v>48.3</v>
      </c>
      <c r="H5049" s="11">
        <v>-31.1</v>
      </c>
      <c r="I5049" s="11">
        <v>-18.5</v>
      </c>
    </row>
    <row r="5050" spans="1:10" ht="15" x14ac:dyDescent="0.15">
      <c r="A5050" s="9">
        <v>41592.406944444447</v>
      </c>
      <c r="B5050" s="10">
        <v>173</v>
      </c>
      <c r="C5050" s="10">
        <v>9</v>
      </c>
      <c r="D5050" s="11">
        <v>14.314500000000001</v>
      </c>
      <c r="E5050" s="11">
        <v>41.041753</v>
      </c>
      <c r="F5050" s="11">
        <v>-6.0132380000000003</v>
      </c>
      <c r="G5050" s="11">
        <v>9.1</v>
      </c>
      <c r="H5050" s="11">
        <v>-12.3</v>
      </c>
      <c r="I5050" s="11">
        <v>9.6999999999999993</v>
      </c>
    </row>
    <row r="5051" spans="1:10" ht="15" x14ac:dyDescent="0.15">
      <c r="A5051" s="9">
        <v>40190.769444444442</v>
      </c>
      <c r="B5051" s="10">
        <v>207</v>
      </c>
      <c r="C5051" s="10">
        <v>14</v>
      </c>
      <c r="D5051" s="11">
        <v>-28.9</v>
      </c>
      <c r="E5051" s="11">
        <v>41.1</v>
      </c>
      <c r="F5051" s="11">
        <v>-4.3</v>
      </c>
      <c r="G5051" s="11">
        <v>29</v>
      </c>
      <c r="H5051" s="11">
        <v>-24.2</v>
      </c>
      <c r="I5051" s="11">
        <v>24.9</v>
      </c>
      <c r="J5051" s="6"/>
    </row>
    <row r="5052" spans="1:10" ht="15" x14ac:dyDescent="0.15">
      <c r="A5052" s="9">
        <v>40177.928472222222</v>
      </c>
      <c r="B5052" s="10">
        <v>131</v>
      </c>
      <c r="C5052" s="10">
        <v>33</v>
      </c>
      <c r="D5052" s="11">
        <v>-25.562669</v>
      </c>
      <c r="E5052" s="11">
        <v>41.352724000000002</v>
      </c>
      <c r="F5052" s="11">
        <v>-22.542390000000001</v>
      </c>
      <c r="G5052" s="11">
        <v>37.5</v>
      </c>
      <c r="H5052" s="11">
        <v>-37.799999999999997</v>
      </c>
      <c r="I5052" s="11">
        <v>19.8</v>
      </c>
      <c r="J5052" s="6"/>
    </row>
    <row r="5053" spans="1:10" ht="15" x14ac:dyDescent="0.15">
      <c r="A5053" s="9">
        <v>41314.521527777775</v>
      </c>
      <c r="B5053" s="10">
        <v>155</v>
      </c>
      <c r="C5053" s="10">
        <v>6</v>
      </c>
      <c r="D5053" s="11">
        <v>6.8715400000000004</v>
      </c>
      <c r="E5053" s="11">
        <v>41.530627000000003</v>
      </c>
      <c r="F5053" s="11">
        <v>-2.8405260000000001</v>
      </c>
      <c r="G5053" s="11">
        <v>14.2</v>
      </c>
      <c r="H5053" s="11">
        <v>-10.7</v>
      </c>
      <c r="I5053" s="11">
        <v>7.3</v>
      </c>
      <c r="J5053" s="6"/>
    </row>
    <row r="5054" spans="1:10" ht="15" x14ac:dyDescent="0.15">
      <c r="A5054" s="9">
        <v>41478.708333333336</v>
      </c>
      <c r="B5054" s="10">
        <v>623</v>
      </c>
      <c r="C5054" s="10">
        <v>33</v>
      </c>
      <c r="D5054" s="11">
        <v>16.576499999999999</v>
      </c>
      <c r="E5054" s="11">
        <v>41.603504000000001</v>
      </c>
      <c r="F5054" s="11">
        <v>-37.831057000000001</v>
      </c>
      <c r="G5054" s="11">
        <v>3.7</v>
      </c>
      <c r="H5054" s="11">
        <v>-33.4</v>
      </c>
      <c r="I5054" s="11">
        <v>7.8</v>
      </c>
      <c r="J5054" s="6"/>
    </row>
    <row r="5055" spans="1:10" ht="15" x14ac:dyDescent="0.15">
      <c r="A5055" s="9">
        <v>40655.911805555559</v>
      </c>
      <c r="B5055" s="10">
        <v>510</v>
      </c>
      <c r="C5055" s="10">
        <v>15</v>
      </c>
      <c r="D5055" s="11">
        <v>-52.5</v>
      </c>
      <c r="E5055" s="11">
        <v>41.9</v>
      </c>
      <c r="F5055" s="11">
        <v>-32</v>
      </c>
      <c r="G5055" s="11">
        <v>25.5</v>
      </c>
      <c r="H5055" s="11">
        <v>-25.7</v>
      </c>
      <c r="I5055" s="11">
        <v>15.3</v>
      </c>
      <c r="J5055" s="6"/>
    </row>
    <row r="5056" spans="1:10" ht="15" x14ac:dyDescent="0.15">
      <c r="A5056" s="9">
        <v>41409.369444444441</v>
      </c>
      <c r="B5056" s="10">
        <v>235</v>
      </c>
      <c r="C5056" s="10">
        <v>8</v>
      </c>
      <c r="D5056" s="11">
        <v>-77.191370000000006</v>
      </c>
      <c r="E5056" s="11">
        <v>41.928429000000001</v>
      </c>
      <c r="F5056" s="11">
        <v>-29.926984000000001</v>
      </c>
      <c r="G5056" s="11">
        <v>15.6</v>
      </c>
      <c r="H5056" s="11">
        <v>-12.6</v>
      </c>
      <c r="I5056" s="11">
        <v>11.3</v>
      </c>
      <c r="J5056" s="6"/>
    </row>
    <row r="5057" spans="1:10" ht="15" x14ac:dyDescent="0.15">
      <c r="A5057" s="9">
        <v>41352.552083333336</v>
      </c>
      <c r="B5057" s="10">
        <v>133</v>
      </c>
      <c r="C5057" s="10">
        <v>27</v>
      </c>
      <c r="D5057" s="11">
        <v>-8.0239899999999995</v>
      </c>
      <c r="E5057" s="11">
        <v>41.991588999999998</v>
      </c>
      <c r="F5057" s="11">
        <v>-8.0277030000000007</v>
      </c>
      <c r="G5057" s="11">
        <v>38.799999999999997</v>
      </c>
      <c r="H5057" s="11">
        <v>-32</v>
      </c>
      <c r="I5057" s="11">
        <v>23.8</v>
      </c>
      <c r="J5057" s="6"/>
    </row>
    <row r="5058" spans="1:10" ht="15" x14ac:dyDescent="0.15">
      <c r="A5058" s="9">
        <v>42153.263888888891</v>
      </c>
      <c r="B5058" s="10">
        <v>67</v>
      </c>
      <c r="C5058" s="10">
        <v>3</v>
      </c>
      <c r="D5058" s="10">
        <v>-55</v>
      </c>
      <c r="E5058" s="10">
        <v>42</v>
      </c>
      <c r="F5058" s="10">
        <v>-32.200000000000003</v>
      </c>
      <c r="G5058" s="12">
        <v>36.365029999999997</v>
      </c>
      <c r="H5058" s="12">
        <v>-24.61655</v>
      </c>
      <c r="I5058" s="12">
        <v>20.45909</v>
      </c>
    </row>
    <row r="5059" spans="1:10" ht="15" x14ac:dyDescent="0.15">
      <c r="A5059" s="9">
        <v>40279.232638888891</v>
      </c>
      <c r="B5059" s="10">
        <v>255</v>
      </c>
      <c r="C5059" s="10">
        <v>12</v>
      </c>
      <c r="D5059" s="11">
        <v>-6.2</v>
      </c>
      <c r="E5059" s="11">
        <v>42.1</v>
      </c>
      <c r="F5059" s="11">
        <v>4.8</v>
      </c>
      <c r="G5059" s="11">
        <v>13.9</v>
      </c>
      <c r="H5059" s="11">
        <v>-15.4</v>
      </c>
      <c r="I5059" s="11">
        <v>10.1</v>
      </c>
      <c r="J5059" s="6"/>
    </row>
    <row r="5060" spans="1:10" ht="15" x14ac:dyDescent="0.15">
      <c r="A5060" s="9">
        <v>40294.515972222223</v>
      </c>
      <c r="B5060" s="10">
        <v>411</v>
      </c>
      <c r="C5060" s="10">
        <v>14</v>
      </c>
      <c r="D5060" s="11">
        <v>-48.3</v>
      </c>
      <c r="E5060" s="11">
        <v>42.1</v>
      </c>
      <c r="F5060" s="11">
        <v>-38.1</v>
      </c>
      <c r="G5060" s="11">
        <v>47.8</v>
      </c>
      <c r="H5060" s="11">
        <v>-35.9</v>
      </c>
      <c r="I5060" s="11">
        <v>40.9</v>
      </c>
      <c r="J5060" s="6"/>
    </row>
    <row r="5061" spans="1:10" ht="15" x14ac:dyDescent="0.15">
      <c r="A5061" s="9">
        <v>40208.192361111112</v>
      </c>
      <c r="B5061" s="10">
        <v>129</v>
      </c>
      <c r="C5061" s="10">
        <v>6</v>
      </c>
      <c r="D5061" s="11">
        <v>-19.100000000000001</v>
      </c>
      <c r="E5061" s="11">
        <v>42.3</v>
      </c>
      <c r="F5061" s="11">
        <v>1.1000000000000001</v>
      </c>
      <c r="G5061" s="11">
        <v>22.3</v>
      </c>
      <c r="H5061" s="11">
        <v>-15.9</v>
      </c>
      <c r="I5061" s="11">
        <v>7.9</v>
      </c>
      <c r="J5061" s="6"/>
    </row>
    <row r="5062" spans="1:10" ht="15" x14ac:dyDescent="0.15">
      <c r="A5062" s="9">
        <v>41818.954861111109</v>
      </c>
      <c r="B5062" s="10">
        <v>197</v>
      </c>
      <c r="C5062" s="10">
        <v>7</v>
      </c>
      <c r="D5062" s="11">
        <v>-37.373199999999997</v>
      </c>
      <c r="E5062" s="11">
        <v>42.447206999999999</v>
      </c>
      <c r="F5062" s="11">
        <v>7.9180200000000003</v>
      </c>
      <c r="G5062" s="11">
        <v>51.5</v>
      </c>
      <c r="H5062" s="11">
        <v>-36.200000000000003</v>
      </c>
      <c r="I5062" s="11">
        <v>36</v>
      </c>
    </row>
    <row r="5063" spans="1:10" ht="15" x14ac:dyDescent="0.15">
      <c r="A5063" s="9">
        <v>42153.136805555558</v>
      </c>
      <c r="B5063" s="10">
        <v>175</v>
      </c>
      <c r="C5063" s="10">
        <v>13</v>
      </c>
      <c r="D5063" s="10">
        <v>-58.1</v>
      </c>
      <c r="E5063" s="10">
        <v>42.8</v>
      </c>
      <c r="F5063" s="10">
        <v>-25</v>
      </c>
      <c r="G5063" s="12">
        <v>30.793890000000001</v>
      </c>
      <c r="H5063" s="12">
        <v>-25.479120000000002</v>
      </c>
      <c r="I5063" s="12">
        <v>16.529669999999999</v>
      </c>
    </row>
    <row r="5064" spans="1:10" ht="15" x14ac:dyDescent="0.15">
      <c r="A5064" s="9">
        <v>42001.254861111112</v>
      </c>
      <c r="B5064" s="10">
        <v>268</v>
      </c>
      <c r="C5064" s="10">
        <v>5</v>
      </c>
      <c r="D5064" s="11">
        <v>-21.987369999999999</v>
      </c>
      <c r="E5064" s="11">
        <v>42.896948000000002</v>
      </c>
      <c r="F5064" s="11">
        <v>10.01008</v>
      </c>
      <c r="G5064" s="11">
        <v>-1.1000000000000001</v>
      </c>
      <c r="H5064" s="11">
        <v>-0.4</v>
      </c>
      <c r="I5064" s="11">
        <v>1.9</v>
      </c>
    </row>
    <row r="5065" spans="1:10" ht="15" x14ac:dyDescent="0.15">
      <c r="A5065" s="9">
        <v>42034.25</v>
      </c>
      <c r="B5065" s="10">
        <v>112</v>
      </c>
      <c r="C5065" s="10">
        <v>7</v>
      </c>
      <c r="D5065" s="10">
        <v>-49.7</v>
      </c>
      <c r="E5065" s="10">
        <v>42.9</v>
      </c>
      <c r="F5065" s="10">
        <v>-27.6</v>
      </c>
      <c r="G5065" s="12">
        <v>61.072290000000002</v>
      </c>
      <c r="H5065" s="12">
        <v>-43.761094999999997</v>
      </c>
      <c r="I5065" s="12">
        <v>40.509320000000002</v>
      </c>
    </row>
    <row r="5066" spans="1:10" ht="15" x14ac:dyDescent="0.15">
      <c r="A5066" s="9">
        <v>42142.184027777781</v>
      </c>
      <c r="B5066" s="10">
        <v>128</v>
      </c>
      <c r="C5066" s="10">
        <v>5</v>
      </c>
      <c r="D5066" s="10">
        <v>-45.5</v>
      </c>
      <c r="E5066" s="10">
        <v>42.9</v>
      </c>
      <c r="F5066" s="10">
        <v>-11.7</v>
      </c>
      <c r="G5066" s="12">
        <v>68.300539999999998</v>
      </c>
      <c r="H5066" s="12">
        <v>-54.23368</v>
      </c>
      <c r="I5066" s="12">
        <v>47.999130000000001</v>
      </c>
    </row>
    <row r="5067" spans="1:10" ht="15" x14ac:dyDescent="0.15">
      <c r="A5067" s="9">
        <v>40697.092361111114</v>
      </c>
      <c r="B5067" s="10">
        <v>69</v>
      </c>
      <c r="C5067" s="10">
        <v>30</v>
      </c>
      <c r="D5067" s="11">
        <v>-65.7</v>
      </c>
      <c r="E5067" s="11">
        <v>43</v>
      </c>
      <c r="F5067" s="11">
        <v>-52.9</v>
      </c>
      <c r="G5067" s="11">
        <v>77.400000000000006</v>
      </c>
      <c r="H5067" s="11">
        <v>-55</v>
      </c>
      <c r="I5067" s="11">
        <v>61.1</v>
      </c>
      <c r="J5067" s="6"/>
    </row>
    <row r="5068" spans="1:10" ht="15" x14ac:dyDescent="0.15">
      <c r="A5068" s="9">
        <v>40253.421527777777</v>
      </c>
      <c r="B5068" s="10">
        <v>233</v>
      </c>
      <c r="C5068" s="10">
        <v>7</v>
      </c>
      <c r="D5068" s="11">
        <v>-45.9</v>
      </c>
      <c r="E5068" s="11">
        <v>43.1</v>
      </c>
      <c r="F5068" s="11">
        <v>-30.3</v>
      </c>
      <c r="G5068" s="11">
        <v>54.4</v>
      </c>
      <c r="H5068" s="11">
        <v>-42.4</v>
      </c>
      <c r="I5068" s="11">
        <v>44.4</v>
      </c>
      <c r="J5068" s="6"/>
    </row>
    <row r="5069" spans="1:10" ht="15" x14ac:dyDescent="0.15">
      <c r="A5069" s="9">
        <v>42112.513888888891</v>
      </c>
      <c r="B5069" s="10">
        <v>172</v>
      </c>
      <c r="C5069" s="10">
        <v>7</v>
      </c>
      <c r="D5069" s="10">
        <v>-43.3</v>
      </c>
      <c r="E5069" s="10">
        <v>43.1</v>
      </c>
      <c r="F5069" s="10">
        <v>-14.8</v>
      </c>
      <c r="G5069" s="12">
        <v>58.540399999999998</v>
      </c>
      <c r="H5069" s="12">
        <v>-37.579659999999997</v>
      </c>
      <c r="I5069" s="12">
        <v>37.549169999999997</v>
      </c>
    </row>
    <row r="5070" spans="1:10" ht="15" x14ac:dyDescent="0.15">
      <c r="A5070" s="9">
        <v>40292.007638888892</v>
      </c>
      <c r="B5070" s="10">
        <v>310</v>
      </c>
      <c r="C5070" s="10">
        <v>11</v>
      </c>
      <c r="D5070" s="11">
        <v>-25.6</v>
      </c>
      <c r="E5070" s="11">
        <v>43.4</v>
      </c>
      <c r="F5070" s="11">
        <v>-4.7</v>
      </c>
      <c r="G5070" s="11">
        <v>10.5</v>
      </c>
      <c r="H5070" s="11">
        <v>-10</v>
      </c>
      <c r="I5070" s="11">
        <v>6.8</v>
      </c>
      <c r="J5070" s="6"/>
    </row>
    <row r="5071" spans="1:10" ht="15" x14ac:dyDescent="0.15">
      <c r="A5071" s="9">
        <v>42142.09097222222</v>
      </c>
      <c r="B5071" s="10">
        <v>150</v>
      </c>
      <c r="C5071" s="10">
        <v>3</v>
      </c>
      <c r="D5071" s="10">
        <v>-27.6</v>
      </c>
      <c r="E5071" s="10">
        <v>43.5</v>
      </c>
      <c r="F5071" s="10">
        <v>-3.4</v>
      </c>
      <c r="G5071" s="12">
        <v>29.331250000000001</v>
      </c>
      <c r="H5071" s="12">
        <v>-18.410350000000001</v>
      </c>
      <c r="I5071" s="12">
        <v>16.042940000000002</v>
      </c>
    </row>
    <row r="5072" spans="1:10" ht="15" x14ac:dyDescent="0.15">
      <c r="A5072" s="9">
        <v>42070.434027777781</v>
      </c>
      <c r="B5072" s="10">
        <v>340</v>
      </c>
      <c r="C5072" s="10">
        <v>1</v>
      </c>
      <c r="D5072" s="10">
        <v>-38</v>
      </c>
      <c r="E5072" s="10">
        <v>43.6</v>
      </c>
      <c r="F5072" s="10">
        <v>-16.600000000000001</v>
      </c>
      <c r="G5072" s="12">
        <v>11.650130000000001</v>
      </c>
      <c r="H5072" s="12">
        <v>-7.7093499999999997</v>
      </c>
      <c r="I5072" s="12">
        <v>7.9188499999999999</v>
      </c>
    </row>
    <row r="5073" spans="1:10" ht="15" x14ac:dyDescent="0.15">
      <c r="A5073" s="9">
        <v>42051.254861111112</v>
      </c>
      <c r="B5073" s="10">
        <v>109</v>
      </c>
      <c r="C5073" s="10">
        <v>8</v>
      </c>
      <c r="D5073" s="10">
        <v>-33.9</v>
      </c>
      <c r="E5073" s="10">
        <v>43.7</v>
      </c>
      <c r="F5073" s="10">
        <v>-14.7</v>
      </c>
      <c r="G5073" s="12">
        <v>50.8035</v>
      </c>
      <c r="H5073" s="12">
        <v>-43.167112000000003</v>
      </c>
      <c r="I5073" s="12">
        <v>34.282919999999997</v>
      </c>
    </row>
    <row r="5074" spans="1:10" ht="15" x14ac:dyDescent="0.15">
      <c r="A5074" s="9">
        <v>40658.15347222222</v>
      </c>
      <c r="B5074" s="10">
        <v>322</v>
      </c>
      <c r="C5074" s="10">
        <v>13</v>
      </c>
      <c r="D5074" s="11">
        <v>-24.7</v>
      </c>
      <c r="E5074" s="11">
        <v>43.9</v>
      </c>
      <c r="F5074" s="11">
        <v>-10.5</v>
      </c>
      <c r="G5074" s="11">
        <v>33.799999999999997</v>
      </c>
      <c r="H5074" s="11">
        <v>-24.3</v>
      </c>
      <c r="I5074" s="11">
        <v>23.6</v>
      </c>
      <c r="J5074" s="6"/>
    </row>
    <row r="5075" spans="1:10" ht="15" x14ac:dyDescent="0.15">
      <c r="A5075" s="9">
        <v>41348.957638888889</v>
      </c>
      <c r="B5075" s="10">
        <v>321</v>
      </c>
      <c r="C5075" s="10">
        <v>4</v>
      </c>
      <c r="D5075" s="11">
        <v>-49.061160000000001</v>
      </c>
      <c r="E5075" s="11">
        <v>43.963982000000001</v>
      </c>
      <c r="F5075" s="11">
        <v>-2.856249</v>
      </c>
      <c r="G5075" s="11">
        <v>4.5</v>
      </c>
      <c r="H5075" s="11">
        <v>-4.7</v>
      </c>
      <c r="I5075" s="11">
        <v>3.9</v>
      </c>
      <c r="J5075" s="6"/>
    </row>
    <row r="5076" spans="1:10" ht="15" x14ac:dyDescent="0.15">
      <c r="A5076" s="9">
        <v>42112.344444444447</v>
      </c>
      <c r="B5076" s="10">
        <v>152</v>
      </c>
      <c r="C5076" s="10">
        <v>4</v>
      </c>
      <c r="D5076" s="10">
        <v>-72.7</v>
      </c>
      <c r="E5076" s="10">
        <v>44</v>
      </c>
      <c r="F5076" s="10">
        <v>-56.4</v>
      </c>
      <c r="G5076" s="12">
        <v>63.108829999999998</v>
      </c>
      <c r="H5076" s="12">
        <v>-44.212569999999999</v>
      </c>
      <c r="I5076" s="12">
        <v>38.321120000000001</v>
      </c>
    </row>
    <row r="5077" spans="1:10" ht="15" x14ac:dyDescent="0.15">
      <c r="A5077" s="9">
        <v>41809.320138888892</v>
      </c>
      <c r="B5077" s="10">
        <v>209</v>
      </c>
      <c r="C5077" s="10">
        <v>6</v>
      </c>
      <c r="D5077" s="11">
        <v>-32.515419999999999</v>
      </c>
      <c r="E5077" s="11">
        <v>44.035080999999998</v>
      </c>
      <c r="F5077" s="11">
        <v>39.921349999999997</v>
      </c>
      <c r="G5077" s="11">
        <v>15.8</v>
      </c>
      <c r="H5077" s="11">
        <v>-11.4</v>
      </c>
      <c r="I5077" s="11">
        <v>9</v>
      </c>
    </row>
    <row r="5078" spans="1:10" ht="15" x14ac:dyDescent="0.15">
      <c r="A5078" s="9">
        <v>41602.030555555553</v>
      </c>
      <c r="B5078" s="10">
        <v>305</v>
      </c>
      <c r="C5078" s="10">
        <v>10</v>
      </c>
      <c r="D5078" s="11">
        <v>-22.31447</v>
      </c>
      <c r="E5078" s="11">
        <v>44.049506000000001</v>
      </c>
      <c r="F5078" s="11">
        <v>-12.212009999999999</v>
      </c>
      <c r="G5078" s="11">
        <v>18.100000000000001</v>
      </c>
      <c r="H5078" s="11">
        <v>-13</v>
      </c>
      <c r="I5078" s="11">
        <v>12.6</v>
      </c>
    </row>
    <row r="5079" spans="1:10" ht="15" x14ac:dyDescent="0.15">
      <c r="A5079" s="9">
        <v>42153.213194444441</v>
      </c>
      <c r="B5079" s="10">
        <v>84</v>
      </c>
      <c r="C5079" s="10">
        <v>6</v>
      </c>
      <c r="D5079" s="10">
        <v>-33.799999999999997</v>
      </c>
      <c r="E5079" s="10">
        <v>44.1</v>
      </c>
      <c r="F5079" s="10">
        <v>-17.899999999999999</v>
      </c>
      <c r="G5079" s="12">
        <v>60.68477</v>
      </c>
      <c r="H5079" s="12">
        <v>-42.386859999999999</v>
      </c>
      <c r="I5079" s="12">
        <v>36.19764</v>
      </c>
    </row>
    <row r="5080" spans="1:10" ht="15" x14ac:dyDescent="0.15">
      <c r="A5080" s="9">
        <v>41973.033333333333</v>
      </c>
      <c r="B5080" s="10">
        <v>379</v>
      </c>
      <c r="C5080" s="10">
        <v>10</v>
      </c>
      <c r="D5080" s="11">
        <v>-13.654780000000001</v>
      </c>
      <c r="E5080" s="11">
        <v>44.110042</v>
      </c>
      <c r="F5080" s="11">
        <v>21.862449999999999</v>
      </c>
      <c r="G5080" s="11">
        <v>51.3</v>
      </c>
      <c r="H5080" s="11">
        <v>-42.9</v>
      </c>
      <c r="I5080" s="11">
        <v>36.4</v>
      </c>
    </row>
    <row r="5081" spans="1:10" ht="15" x14ac:dyDescent="0.15">
      <c r="A5081" s="9">
        <v>42257.421527777777</v>
      </c>
      <c r="B5081" s="10">
        <v>122</v>
      </c>
      <c r="C5081" s="10">
        <v>20</v>
      </c>
      <c r="D5081" s="10">
        <v>-62.5</v>
      </c>
      <c r="E5081" s="10">
        <v>44.3</v>
      </c>
      <c r="F5081" s="10">
        <v>-29.7</v>
      </c>
      <c r="G5081" s="12">
        <v>57.15943</v>
      </c>
      <c r="H5081" s="12">
        <v>-42.896850000000001</v>
      </c>
      <c r="I5081" s="12">
        <v>40.688940000000002</v>
      </c>
    </row>
    <row r="5082" spans="1:10" ht="15" x14ac:dyDescent="0.15">
      <c r="A5082" s="9">
        <v>42091.274305555555</v>
      </c>
      <c r="B5082" s="10">
        <v>185</v>
      </c>
      <c r="C5082" s="10">
        <v>5</v>
      </c>
      <c r="D5082" s="10">
        <v>-45.5</v>
      </c>
      <c r="E5082" s="10">
        <v>44.5</v>
      </c>
      <c r="F5082" s="10">
        <v>-35</v>
      </c>
      <c r="G5082" s="12">
        <v>20.353729999999999</v>
      </c>
      <c r="H5082" s="12">
        <v>-17.121420000000001</v>
      </c>
      <c r="I5082" s="12">
        <v>15.3733</v>
      </c>
    </row>
    <row r="5083" spans="1:10" ht="15" x14ac:dyDescent="0.15">
      <c r="A5083" s="9">
        <v>41544.686805555553</v>
      </c>
      <c r="B5083" s="10">
        <v>445</v>
      </c>
      <c r="C5083" s="10">
        <v>7</v>
      </c>
      <c r="D5083" s="11">
        <v>-36.544170000000001</v>
      </c>
      <c r="E5083" s="11">
        <v>44.537768999999997</v>
      </c>
      <c r="F5083" s="11">
        <v>2.8509820000000001</v>
      </c>
      <c r="G5083" s="11">
        <v>17.3</v>
      </c>
      <c r="H5083" s="11">
        <v>-14.1</v>
      </c>
      <c r="I5083" s="11">
        <v>9.3000000000000007</v>
      </c>
      <c r="J5083" s="6"/>
    </row>
    <row r="5084" spans="1:10" ht="15" x14ac:dyDescent="0.15">
      <c r="A5084" s="9">
        <v>41050.009027777778</v>
      </c>
      <c r="B5084" s="10">
        <v>353</v>
      </c>
      <c r="C5084" s="10">
        <v>25</v>
      </c>
      <c r="D5084" s="11">
        <v>12.5</v>
      </c>
      <c r="E5084" s="11">
        <v>44.6</v>
      </c>
      <c r="F5084" s="11">
        <v>-4.9000000000000004</v>
      </c>
      <c r="G5084" s="11">
        <v>31.8</v>
      </c>
      <c r="H5084" s="11">
        <v>-21.2</v>
      </c>
      <c r="I5084" s="11">
        <v>23.5</v>
      </c>
      <c r="J5084" s="6"/>
    </row>
    <row r="5085" spans="1:10" ht="15" x14ac:dyDescent="0.15">
      <c r="A5085" s="9">
        <v>41562.428472222222</v>
      </c>
      <c r="B5085" s="10">
        <v>244</v>
      </c>
      <c r="C5085" s="10">
        <v>7</v>
      </c>
      <c r="D5085" s="11">
        <v>-5.5109700000000004</v>
      </c>
      <c r="E5085" s="11">
        <v>44.924183999999997</v>
      </c>
      <c r="F5085" s="11">
        <v>-2.366743</v>
      </c>
      <c r="G5085" s="11">
        <v>12.6</v>
      </c>
      <c r="H5085" s="11">
        <v>-12.8</v>
      </c>
      <c r="I5085" s="11">
        <v>10.9</v>
      </c>
      <c r="J5085" s="6"/>
    </row>
    <row r="5086" spans="1:10" ht="15" x14ac:dyDescent="0.15">
      <c r="A5086" s="9">
        <v>42141.967361111114</v>
      </c>
      <c r="B5086" s="10">
        <v>121</v>
      </c>
      <c r="C5086" s="10">
        <v>11</v>
      </c>
      <c r="D5086" s="10">
        <v>-41.2</v>
      </c>
      <c r="E5086" s="10">
        <v>45.1</v>
      </c>
      <c r="F5086" s="10">
        <v>-11.7</v>
      </c>
      <c r="G5086" s="12">
        <v>46.801690000000001</v>
      </c>
      <c r="H5086" s="12">
        <v>-42.187190000000001</v>
      </c>
      <c r="I5086" s="12">
        <v>25.443269999999998</v>
      </c>
    </row>
    <row r="5087" spans="1:10" ht="15" x14ac:dyDescent="0.15">
      <c r="A5087" s="9">
        <v>40207.67291666667</v>
      </c>
      <c r="B5087" s="10">
        <v>1141</v>
      </c>
      <c r="C5087" s="10">
        <v>17</v>
      </c>
      <c r="D5087" s="11">
        <v>-3.2</v>
      </c>
      <c r="E5087" s="11">
        <v>45.3</v>
      </c>
      <c r="F5087" s="11">
        <v>-5.0999999999999996</v>
      </c>
      <c r="G5087" s="11">
        <v>-90.9</v>
      </c>
      <c r="H5087" s="11">
        <v>-194.5</v>
      </c>
      <c r="I5087" s="11">
        <v>0</v>
      </c>
      <c r="J5087" s="6"/>
    </row>
    <row r="5088" spans="1:10" ht="15" x14ac:dyDescent="0.15">
      <c r="A5088" s="9">
        <v>41550.824305555558</v>
      </c>
      <c r="B5088" s="10">
        <v>420</v>
      </c>
      <c r="C5088" s="10">
        <v>31</v>
      </c>
      <c r="D5088" s="11">
        <v>-32.6</v>
      </c>
      <c r="E5088" s="11">
        <v>46.1</v>
      </c>
      <c r="F5088" s="11">
        <v>16.899999999999999</v>
      </c>
      <c r="G5088" s="11">
        <v>58.7</v>
      </c>
      <c r="H5088" s="11">
        <v>-60.8</v>
      </c>
      <c r="I5088" s="11">
        <v>21.7</v>
      </c>
      <c r="J5088" s="6"/>
    </row>
    <row r="5089" spans="1:10" ht="15" x14ac:dyDescent="0.15">
      <c r="A5089" s="9">
        <v>41448.44027777778</v>
      </c>
      <c r="B5089" s="10">
        <v>278</v>
      </c>
      <c r="C5089" s="10">
        <v>33</v>
      </c>
      <c r="D5089" s="11">
        <v>52.253250000000001</v>
      </c>
      <c r="E5089" s="11">
        <v>46.151133999999999</v>
      </c>
      <c r="F5089" s="11">
        <v>10.032705999999999</v>
      </c>
      <c r="G5089" s="11">
        <v>38.6</v>
      </c>
      <c r="H5089" s="11">
        <v>-15.7</v>
      </c>
      <c r="I5089" s="11">
        <v>5.9</v>
      </c>
      <c r="J5089" s="6"/>
    </row>
    <row r="5090" spans="1:10" ht="15" x14ac:dyDescent="0.15">
      <c r="A5090" s="9">
        <v>40381.459722222222</v>
      </c>
      <c r="B5090" s="10">
        <v>85</v>
      </c>
      <c r="C5090" s="10">
        <v>18</v>
      </c>
      <c r="D5090" s="11">
        <v>-22.4</v>
      </c>
      <c r="E5090" s="11">
        <v>46.5</v>
      </c>
      <c r="F5090" s="11">
        <v>-21.2</v>
      </c>
      <c r="G5090" s="11">
        <v>22.3</v>
      </c>
      <c r="H5090" s="11">
        <v>-13.7</v>
      </c>
      <c r="I5090" s="11">
        <v>12.4</v>
      </c>
      <c r="J5090" s="6"/>
    </row>
    <row r="5091" spans="1:10" ht="15" x14ac:dyDescent="0.15">
      <c r="A5091" s="9">
        <v>41047.291666666664</v>
      </c>
      <c r="B5091" s="10">
        <v>422</v>
      </c>
      <c r="C5091" s="10">
        <v>32</v>
      </c>
      <c r="D5091" s="11">
        <v>-62.4</v>
      </c>
      <c r="E5091" s="11">
        <v>46.5</v>
      </c>
      <c r="F5091" s="11">
        <v>-19.2</v>
      </c>
      <c r="G5091" s="11">
        <v>39.200000000000003</v>
      </c>
      <c r="H5091" s="11">
        <v>-48.1</v>
      </c>
      <c r="I5091" s="11">
        <v>19.7</v>
      </c>
      <c r="J5091" s="6"/>
    </row>
    <row r="5092" spans="1:10" ht="15" x14ac:dyDescent="0.15">
      <c r="A5092" s="9">
        <v>40134.884722222225</v>
      </c>
      <c r="B5092" s="10">
        <v>556</v>
      </c>
      <c r="C5092" s="10">
        <v>34</v>
      </c>
      <c r="D5092" s="11">
        <v>-1</v>
      </c>
      <c r="E5092" s="11">
        <v>46.9</v>
      </c>
      <c r="F5092" s="11">
        <v>-1</v>
      </c>
      <c r="G5092" s="11">
        <v>53.3</v>
      </c>
      <c r="H5092" s="11">
        <v>-60.9</v>
      </c>
      <c r="I5092" s="11">
        <v>23.3</v>
      </c>
      <c r="J5092" s="6"/>
    </row>
    <row r="5093" spans="1:10" ht="15" x14ac:dyDescent="0.15">
      <c r="A5093" s="9">
        <v>39892.246527777781</v>
      </c>
      <c r="B5093" s="10">
        <v>1032</v>
      </c>
      <c r="C5093" s="10">
        <v>11</v>
      </c>
      <c r="D5093" s="11">
        <v>-58.568007000000001</v>
      </c>
      <c r="E5093" s="11">
        <v>47.316110000000002</v>
      </c>
      <c r="F5093" s="11">
        <v>-49.800049999999999</v>
      </c>
      <c r="G5093" s="11">
        <v>49.2</v>
      </c>
      <c r="H5093" s="11">
        <v>-38.200000000000003</v>
      </c>
      <c r="I5093" s="11">
        <v>32.200000000000003</v>
      </c>
      <c r="J5093" s="6"/>
    </row>
    <row r="5094" spans="1:10" ht="15" x14ac:dyDescent="0.15">
      <c r="A5094" s="9">
        <v>42142.277777777781</v>
      </c>
      <c r="B5094" s="10">
        <v>125</v>
      </c>
      <c r="C5094" s="10">
        <v>9</v>
      </c>
      <c r="D5094" s="10">
        <v>-77.3</v>
      </c>
      <c r="E5094" s="10">
        <v>47.4</v>
      </c>
      <c r="F5094" s="10">
        <v>-46.6</v>
      </c>
      <c r="G5094" s="12">
        <v>74.833359999999999</v>
      </c>
      <c r="H5094" s="12">
        <v>-65.099969999999999</v>
      </c>
      <c r="I5094" s="12">
        <v>45.97193</v>
      </c>
    </row>
    <row r="5095" spans="1:10" ht="15" x14ac:dyDescent="0.15">
      <c r="A5095" s="9">
        <v>40029.892361111109</v>
      </c>
      <c r="B5095" s="10">
        <v>306</v>
      </c>
      <c r="C5095" s="10">
        <v>32</v>
      </c>
      <c r="D5095" s="11">
        <v>-37.613706000000001</v>
      </c>
      <c r="E5095" s="11">
        <v>47.439945999999999</v>
      </c>
      <c r="F5095" s="11">
        <v>-12.96123</v>
      </c>
      <c r="G5095" s="11">
        <v>41.6</v>
      </c>
      <c r="H5095" s="11">
        <v>-32</v>
      </c>
      <c r="I5095" s="11">
        <v>27.7</v>
      </c>
      <c r="J5095" s="6"/>
    </row>
    <row r="5096" spans="1:10" ht="15" x14ac:dyDescent="0.15">
      <c r="A5096" s="9">
        <v>42145.529166666667</v>
      </c>
      <c r="B5096" s="10">
        <v>83</v>
      </c>
      <c r="C5096" s="10">
        <v>13</v>
      </c>
      <c r="D5096" s="10">
        <v>-56.1</v>
      </c>
      <c r="E5096" s="10">
        <v>47.8</v>
      </c>
      <c r="F5096" s="10">
        <v>-23.2</v>
      </c>
      <c r="G5096" s="12">
        <v>57.322989999999997</v>
      </c>
      <c r="H5096" s="12">
        <v>-46.127020000000002</v>
      </c>
      <c r="I5096" s="12">
        <v>33.429819999999999</v>
      </c>
    </row>
    <row r="5097" spans="1:10" ht="15" x14ac:dyDescent="0.15">
      <c r="A5097" s="9">
        <v>41408.814583333333</v>
      </c>
      <c r="B5097" s="10">
        <v>212</v>
      </c>
      <c r="C5097" s="10">
        <v>11</v>
      </c>
      <c r="D5097" s="11">
        <v>-80.237669999999994</v>
      </c>
      <c r="E5097" s="11">
        <v>47.925901000000003</v>
      </c>
      <c r="F5097" s="11">
        <v>-27.691172000000002</v>
      </c>
      <c r="G5097" s="11">
        <v>44.7</v>
      </c>
      <c r="H5097" s="11">
        <v>-40.299999999999997</v>
      </c>
      <c r="I5097" s="11">
        <v>31.8</v>
      </c>
      <c r="J5097" s="6"/>
    </row>
    <row r="5098" spans="1:10" ht="15" x14ac:dyDescent="0.15">
      <c r="A5098" s="9">
        <v>40661.779861111114</v>
      </c>
      <c r="B5098" s="10">
        <v>765</v>
      </c>
      <c r="C5098" s="10">
        <v>33</v>
      </c>
      <c r="D5098" s="11">
        <v>-17.5</v>
      </c>
      <c r="E5098" s="11">
        <v>48.4</v>
      </c>
      <c r="F5098" s="11">
        <v>1.4</v>
      </c>
      <c r="G5098" s="11">
        <v>40.1</v>
      </c>
      <c r="H5098" s="11">
        <v>-30.8</v>
      </c>
      <c r="I5098" s="11">
        <v>27.6</v>
      </c>
      <c r="J5098" s="6"/>
    </row>
    <row r="5099" spans="1:10" ht="15" x14ac:dyDescent="0.15">
      <c r="A5099" s="9">
        <v>42019.959722222222</v>
      </c>
      <c r="B5099" s="10">
        <v>158</v>
      </c>
      <c r="C5099" s="10">
        <v>55</v>
      </c>
      <c r="D5099" s="10">
        <v>-33.299999999999997</v>
      </c>
      <c r="E5099" s="10">
        <v>48.7</v>
      </c>
      <c r="F5099" s="10">
        <v>-3.3</v>
      </c>
      <c r="G5099" s="12">
        <v>28.76267</v>
      </c>
      <c r="H5099" s="12">
        <v>-32.960847999999999</v>
      </c>
      <c r="I5099" s="12">
        <v>12.683770000000001</v>
      </c>
    </row>
    <row r="5100" spans="1:10" ht="15" x14ac:dyDescent="0.15">
      <c r="A5100" s="9">
        <v>41483.931250000001</v>
      </c>
      <c r="B5100" s="10">
        <v>536</v>
      </c>
      <c r="C5100" s="10">
        <v>7</v>
      </c>
      <c r="D5100" s="11">
        <v>-77.8</v>
      </c>
      <c r="E5100" s="11">
        <v>48.8</v>
      </c>
      <c r="F5100" s="11">
        <v>7.6</v>
      </c>
      <c r="G5100" s="11">
        <v>65.599999999999994</v>
      </c>
      <c r="H5100" s="11">
        <v>-46.6</v>
      </c>
      <c r="I5100" s="11">
        <v>47.4</v>
      </c>
      <c r="J5100" s="6"/>
    </row>
    <row r="5101" spans="1:10" ht="15" x14ac:dyDescent="0.15">
      <c r="A5101" s="9">
        <v>40031.411111111112</v>
      </c>
      <c r="B5101" s="10">
        <v>420</v>
      </c>
      <c r="C5101" s="10">
        <v>22</v>
      </c>
      <c r="D5101" s="11">
        <v>-38.196714</v>
      </c>
      <c r="E5101" s="11">
        <v>48.86983</v>
      </c>
      <c r="F5101" s="11">
        <v>-18.947420000000001</v>
      </c>
      <c r="G5101" s="11">
        <v>49</v>
      </c>
      <c r="H5101" s="11">
        <v>-41.4</v>
      </c>
      <c r="I5101" s="11">
        <v>35.299999999999997</v>
      </c>
      <c r="J5101" s="6"/>
    </row>
    <row r="5102" spans="1:10" ht="15" x14ac:dyDescent="0.15">
      <c r="A5102" s="9">
        <v>41242.61041666667</v>
      </c>
      <c r="B5102" s="10">
        <v>278</v>
      </c>
      <c r="C5102" s="10">
        <v>9</v>
      </c>
      <c r="D5102" s="11">
        <v>46.9</v>
      </c>
      <c r="E5102" s="11">
        <v>48.9</v>
      </c>
      <c r="F5102" s="11">
        <v>32.4</v>
      </c>
      <c r="G5102" s="11">
        <v>35.299999999999997</v>
      </c>
      <c r="H5102" s="11">
        <v>-32.299999999999997</v>
      </c>
      <c r="I5102" s="11">
        <v>23.2</v>
      </c>
      <c r="J5102" s="6"/>
    </row>
    <row r="5103" spans="1:10" ht="15" x14ac:dyDescent="0.15">
      <c r="A5103" s="9">
        <v>40223.714583333334</v>
      </c>
      <c r="B5103" s="10">
        <v>125</v>
      </c>
      <c r="C5103" s="10">
        <v>13</v>
      </c>
      <c r="D5103" s="11">
        <v>-50.7</v>
      </c>
      <c r="E5103" s="11">
        <v>49.1</v>
      </c>
      <c r="F5103" s="11">
        <v>-15.7</v>
      </c>
      <c r="G5103" s="11">
        <v>31</v>
      </c>
      <c r="H5103" s="11">
        <v>-30</v>
      </c>
      <c r="I5103" s="11">
        <v>22</v>
      </c>
      <c r="J5103" s="6"/>
    </row>
    <row r="5104" spans="1:10" ht="15" x14ac:dyDescent="0.15">
      <c r="A5104" s="9">
        <v>41485.710416666669</v>
      </c>
      <c r="B5104" s="10">
        <v>1040</v>
      </c>
      <c r="C5104" s="10">
        <v>18</v>
      </c>
      <c r="D5104" s="11"/>
      <c r="E5104" s="11">
        <v>49.3</v>
      </c>
      <c r="F5104" s="11"/>
      <c r="G5104" s="11">
        <v>39.5</v>
      </c>
      <c r="H5104" s="11">
        <v>-32.799999999999997</v>
      </c>
      <c r="I5104" s="11">
        <v>28.8</v>
      </c>
      <c r="J5104" s="6"/>
    </row>
    <row r="5105" spans="1:10" ht="15" x14ac:dyDescent="0.15">
      <c r="A5105" s="9">
        <v>41552.286805555559</v>
      </c>
      <c r="B5105" s="10">
        <v>439</v>
      </c>
      <c r="C5105" s="10">
        <v>15</v>
      </c>
      <c r="D5105" s="11">
        <v>-60.3</v>
      </c>
      <c r="E5105" s="11">
        <v>49.3</v>
      </c>
      <c r="F5105" s="11">
        <v>-25.7</v>
      </c>
      <c r="G5105" s="11">
        <v>47.7</v>
      </c>
      <c r="H5105" s="11">
        <v>-53.5</v>
      </c>
      <c r="I5105" s="11">
        <v>27</v>
      </c>
      <c r="J5105" s="6"/>
    </row>
    <row r="5106" spans="1:10" ht="15" x14ac:dyDescent="0.15">
      <c r="A5106" s="9">
        <v>42145.193749999999</v>
      </c>
      <c r="B5106" s="10">
        <v>225</v>
      </c>
      <c r="C5106" s="10">
        <v>3</v>
      </c>
      <c r="D5106" s="10">
        <v>-44.6</v>
      </c>
      <c r="E5106" s="10">
        <v>49.5</v>
      </c>
      <c r="F5106" s="10">
        <v>-13.8</v>
      </c>
      <c r="G5106" s="12">
        <v>21.275839999999999</v>
      </c>
      <c r="H5106" s="12">
        <v>-12.676640000000001</v>
      </c>
      <c r="I5106" s="12">
        <v>10.250159999999999</v>
      </c>
    </row>
    <row r="5107" spans="1:10" ht="15" x14ac:dyDescent="0.15">
      <c r="A5107" s="9">
        <v>42145.011805555558</v>
      </c>
      <c r="B5107" s="10">
        <v>173</v>
      </c>
      <c r="C5107" s="10">
        <v>12</v>
      </c>
      <c r="D5107" s="10">
        <v>-60.1</v>
      </c>
      <c r="E5107" s="10">
        <v>49.8</v>
      </c>
      <c r="F5107" s="10">
        <v>-34.9</v>
      </c>
      <c r="G5107" s="12">
        <v>50.470770000000002</v>
      </c>
      <c r="H5107" s="12">
        <v>-41.035110000000003</v>
      </c>
      <c r="I5107" s="12">
        <v>37.678910000000002</v>
      </c>
    </row>
    <row r="5108" spans="1:10" ht="15" x14ac:dyDescent="0.15">
      <c r="A5108" s="9">
        <v>42027.85833333333</v>
      </c>
      <c r="B5108" s="10">
        <v>116</v>
      </c>
      <c r="C5108" s="10">
        <v>6</v>
      </c>
      <c r="D5108" s="10">
        <v>-29.2</v>
      </c>
      <c r="E5108" s="10">
        <v>49.9</v>
      </c>
      <c r="F5108" s="10">
        <v>-52.8</v>
      </c>
      <c r="G5108" s="12">
        <v>70.793949999999995</v>
      </c>
      <c r="H5108" s="12">
        <v>-50.284176000000002</v>
      </c>
      <c r="I5108" s="12">
        <v>45.683790000000002</v>
      </c>
    </row>
    <row r="5109" spans="1:10" ht="15" x14ac:dyDescent="0.15">
      <c r="A5109" s="9">
        <v>42121.599999999999</v>
      </c>
      <c r="B5109" s="10">
        <v>355</v>
      </c>
      <c r="C5109" s="10">
        <v>5</v>
      </c>
      <c r="D5109" s="10">
        <v>-39.9</v>
      </c>
      <c r="E5109" s="10">
        <v>49.9</v>
      </c>
      <c r="F5109" s="10">
        <v>-24.9</v>
      </c>
      <c r="G5109" s="12">
        <v>32.01587</v>
      </c>
      <c r="H5109" s="12">
        <v>-28.24953</v>
      </c>
      <c r="I5109" s="12">
        <v>23.56729</v>
      </c>
    </row>
    <row r="5110" spans="1:10" ht="15" x14ac:dyDescent="0.15">
      <c r="A5110" s="9">
        <v>41936.435416666667</v>
      </c>
      <c r="B5110" s="10">
        <v>255</v>
      </c>
      <c r="C5110" s="10">
        <v>7</v>
      </c>
      <c r="D5110" s="11">
        <v>-27.7</v>
      </c>
      <c r="E5110" s="11">
        <v>50.5</v>
      </c>
      <c r="F5110" s="11">
        <v>-1.2</v>
      </c>
      <c r="G5110" s="11">
        <v>22.5</v>
      </c>
      <c r="H5110" s="11">
        <v>-13.5</v>
      </c>
      <c r="I5110" s="11">
        <v>13.8</v>
      </c>
    </row>
    <row r="5111" spans="1:10" ht="15" x14ac:dyDescent="0.15">
      <c r="A5111" s="9">
        <v>40697.023611111108</v>
      </c>
      <c r="B5111" s="10">
        <v>72</v>
      </c>
      <c r="C5111" s="10">
        <v>30</v>
      </c>
      <c r="D5111" s="11">
        <v>-79.599999999999994</v>
      </c>
      <c r="E5111" s="11">
        <v>50.6</v>
      </c>
      <c r="F5111" s="11">
        <v>-64.7</v>
      </c>
      <c r="G5111" s="11">
        <v>94.9</v>
      </c>
      <c r="H5111" s="11">
        <v>-72.099999999999994</v>
      </c>
      <c r="I5111" s="11">
        <v>75.599999999999994</v>
      </c>
      <c r="J5111" s="6"/>
    </row>
    <row r="5112" spans="1:10" ht="15" x14ac:dyDescent="0.15">
      <c r="A5112" s="9">
        <v>40429.518750000003</v>
      </c>
      <c r="B5112" s="10">
        <v>560</v>
      </c>
      <c r="C5112" s="10">
        <v>10</v>
      </c>
      <c r="D5112" s="11">
        <v>-5.4</v>
      </c>
      <c r="E5112" s="11">
        <v>50.65</v>
      </c>
      <c r="F5112" s="11">
        <v>-9.8000000000000007</v>
      </c>
      <c r="G5112" s="11">
        <v>12.9</v>
      </c>
      <c r="H5112" s="11">
        <v>-14.8</v>
      </c>
      <c r="I5112" s="11">
        <v>11.5</v>
      </c>
      <c r="J5112" s="6"/>
    </row>
    <row r="5113" spans="1:10" ht="15" x14ac:dyDescent="0.15">
      <c r="A5113" s="9">
        <v>41243.542361111111</v>
      </c>
      <c r="B5113" s="10">
        <v>336</v>
      </c>
      <c r="C5113" s="10">
        <v>14</v>
      </c>
      <c r="D5113" s="11">
        <v>67.5</v>
      </c>
      <c r="E5113" s="11">
        <v>50.7</v>
      </c>
      <c r="F5113" s="11">
        <v>47.5</v>
      </c>
      <c r="G5113" s="11">
        <v>11.7</v>
      </c>
      <c r="H5113" s="11">
        <v>-15.5</v>
      </c>
      <c r="I5113" s="11">
        <v>4.8</v>
      </c>
      <c r="J5113" s="6"/>
    </row>
    <row r="5114" spans="1:10" ht="15" x14ac:dyDescent="0.15">
      <c r="A5114" s="9">
        <v>40288.219444444447</v>
      </c>
      <c r="B5114" s="10">
        <v>276</v>
      </c>
      <c r="C5114" s="10">
        <v>11</v>
      </c>
      <c r="D5114" s="11">
        <v>-47.818049999999999</v>
      </c>
      <c r="E5114" s="11">
        <v>50.867944999999999</v>
      </c>
      <c r="F5114" s="11">
        <v>-28.288150000000002</v>
      </c>
      <c r="G5114" s="11">
        <v>43.4</v>
      </c>
      <c r="H5114" s="11">
        <v>-31</v>
      </c>
      <c r="I5114" s="11">
        <v>32.200000000000003</v>
      </c>
      <c r="J5114" s="6"/>
    </row>
    <row r="5115" spans="1:10" ht="15" x14ac:dyDescent="0.15">
      <c r="A5115" s="9">
        <v>39873.627083333333</v>
      </c>
      <c r="B5115" s="10">
        <v>410</v>
      </c>
      <c r="C5115" s="10">
        <v>30</v>
      </c>
      <c r="D5115" s="11">
        <v>-15.858266</v>
      </c>
      <c r="E5115" s="11">
        <v>51.418695999999997</v>
      </c>
      <c r="F5115" s="11">
        <v>-14.976419999999999</v>
      </c>
      <c r="G5115" s="11">
        <v>31.7</v>
      </c>
      <c r="H5115" s="11">
        <v>-36.700000000000003</v>
      </c>
      <c r="I5115" s="11">
        <v>12.6</v>
      </c>
      <c r="J5115" s="6"/>
    </row>
    <row r="5116" spans="1:10" ht="15" x14ac:dyDescent="0.15">
      <c r="A5116" s="9">
        <v>40556.943055555559</v>
      </c>
      <c r="B5116" s="10">
        <v>193</v>
      </c>
      <c r="C5116" s="10">
        <v>17</v>
      </c>
      <c r="D5116" s="11">
        <v>-28.9</v>
      </c>
      <c r="E5116" s="11">
        <v>51.7</v>
      </c>
      <c r="F5116" s="11">
        <v>-24.7</v>
      </c>
      <c r="G5116" s="11">
        <v>59.9</v>
      </c>
      <c r="H5116" s="11">
        <v>-43.6</v>
      </c>
      <c r="I5116" s="11">
        <v>45.4</v>
      </c>
      <c r="J5116" s="6"/>
    </row>
    <row r="5117" spans="1:10" ht="15" x14ac:dyDescent="0.15">
      <c r="A5117" s="9">
        <v>41409.431944444441</v>
      </c>
      <c r="B5117" s="10">
        <v>80</v>
      </c>
      <c r="C5117" s="10">
        <v>31</v>
      </c>
      <c r="D5117" s="11">
        <v>-186.98159999999999</v>
      </c>
      <c r="E5117" s="11">
        <v>52.162717000000001</v>
      </c>
      <c r="F5117" s="11">
        <v>77.884432000000004</v>
      </c>
      <c r="G5117" s="11">
        <v>60.4</v>
      </c>
      <c r="H5117" s="11">
        <v>-50.8</v>
      </c>
      <c r="I5117" s="11">
        <v>38.4</v>
      </c>
      <c r="J5117" s="6"/>
    </row>
    <row r="5118" spans="1:10" ht="15" x14ac:dyDescent="0.15">
      <c r="A5118" s="9">
        <v>41418.939583333333</v>
      </c>
      <c r="B5118" s="10">
        <v>252</v>
      </c>
      <c r="C5118" s="10">
        <v>10</v>
      </c>
      <c r="D5118" s="11">
        <v>7.8</v>
      </c>
      <c r="E5118" s="11">
        <v>52.4</v>
      </c>
      <c r="F5118" s="11">
        <v>-28.5</v>
      </c>
      <c r="G5118" s="11">
        <v>58.5</v>
      </c>
      <c r="H5118" s="11">
        <v>-48.2</v>
      </c>
      <c r="I5118" s="11">
        <v>41.2</v>
      </c>
      <c r="J5118" s="6"/>
    </row>
    <row r="5119" spans="1:10" ht="15" x14ac:dyDescent="0.15">
      <c r="A5119" s="9">
        <v>41438.295138888891</v>
      </c>
      <c r="B5119" s="10">
        <v>255</v>
      </c>
      <c r="C5119" s="10">
        <v>4</v>
      </c>
      <c r="D5119" s="11">
        <v>-54.096290000000003</v>
      </c>
      <c r="E5119" s="11">
        <v>52.740336999999997</v>
      </c>
      <c r="F5119" s="11">
        <v>-15.867343</v>
      </c>
      <c r="G5119" s="11">
        <v>12</v>
      </c>
      <c r="H5119" s="11">
        <v>-12.4</v>
      </c>
      <c r="I5119" s="11">
        <v>12.3</v>
      </c>
      <c r="J5119" s="6"/>
    </row>
    <row r="5120" spans="1:10" ht="15" x14ac:dyDescent="0.15">
      <c r="A5120" s="9">
        <v>40594.284722222219</v>
      </c>
      <c r="B5120" s="10">
        <v>404</v>
      </c>
      <c r="C5120" s="10">
        <v>34</v>
      </c>
      <c r="D5120" s="11">
        <v>-48</v>
      </c>
      <c r="E5120" s="11">
        <v>52.9</v>
      </c>
      <c r="F5120" s="11">
        <v>-43.9</v>
      </c>
      <c r="G5120" s="11">
        <v>35.4</v>
      </c>
      <c r="H5120" s="11">
        <v>-34.299999999999997</v>
      </c>
      <c r="I5120" s="11">
        <v>26.3</v>
      </c>
      <c r="J5120" s="6"/>
    </row>
    <row r="5121" spans="1:10" ht="15" x14ac:dyDescent="0.15">
      <c r="A5121" s="9">
        <v>41481.120833333334</v>
      </c>
      <c r="B5121" s="10">
        <v>350</v>
      </c>
      <c r="C5121" s="10">
        <v>29</v>
      </c>
      <c r="D5121" s="11">
        <v>50.1</v>
      </c>
      <c r="E5121" s="11">
        <v>52.9</v>
      </c>
      <c r="F5121" s="11">
        <v>12.6</v>
      </c>
      <c r="G5121" s="11">
        <v>61.5</v>
      </c>
      <c r="H5121" s="11">
        <v>-57.8</v>
      </c>
      <c r="I5121" s="11">
        <v>34</v>
      </c>
      <c r="J5121" s="6"/>
    </row>
    <row r="5122" spans="1:10" ht="15" x14ac:dyDescent="0.15">
      <c r="A5122" s="9">
        <v>42145.404861111114</v>
      </c>
      <c r="B5122" s="10">
        <v>138</v>
      </c>
      <c r="C5122" s="10">
        <v>4</v>
      </c>
      <c r="D5122" s="10">
        <v>-49.8</v>
      </c>
      <c r="E5122" s="10">
        <v>53.1</v>
      </c>
      <c r="F5122" s="10">
        <v>-18.5</v>
      </c>
      <c r="G5122" s="12">
        <v>23.232710000000001</v>
      </c>
      <c r="H5122" s="12">
        <v>-15.58887</v>
      </c>
      <c r="I5122" s="12">
        <v>18.634450000000001</v>
      </c>
    </row>
    <row r="5123" spans="1:10" ht="15" x14ac:dyDescent="0.15">
      <c r="A5123" s="9">
        <v>41333.01666666667</v>
      </c>
      <c r="B5123" s="10">
        <v>219</v>
      </c>
      <c r="C5123" s="10">
        <v>12</v>
      </c>
      <c r="D5123" s="11">
        <v>34.129689999999997</v>
      </c>
      <c r="E5123" s="11">
        <v>53.458393999999998</v>
      </c>
      <c r="F5123" s="11">
        <v>4.3055060000000003</v>
      </c>
      <c r="G5123" s="11">
        <v>47.8</v>
      </c>
      <c r="H5123" s="11">
        <v>-37.799999999999997</v>
      </c>
      <c r="I5123" s="11">
        <v>31.6</v>
      </c>
      <c r="J5123" s="6"/>
    </row>
    <row r="5124" spans="1:10" ht="15" x14ac:dyDescent="0.15">
      <c r="A5124" s="9">
        <v>41971.868055555555</v>
      </c>
      <c r="B5124" s="10">
        <v>238</v>
      </c>
      <c r="C5124" s="10">
        <v>8</v>
      </c>
      <c r="D5124" s="11">
        <v>-29.88786</v>
      </c>
      <c r="E5124" s="11">
        <v>54.052649000000002</v>
      </c>
      <c r="F5124" s="11">
        <v>12.53317</v>
      </c>
      <c r="G5124" s="11">
        <v>22.9</v>
      </c>
      <c r="H5124" s="11">
        <v>-17.399999999999999</v>
      </c>
      <c r="I5124" s="11">
        <v>15.5</v>
      </c>
    </row>
    <row r="5125" spans="1:10" ht="15" x14ac:dyDescent="0.15">
      <c r="A5125" s="9">
        <v>41831.65625</v>
      </c>
      <c r="B5125" s="10">
        <v>249</v>
      </c>
      <c r="C5125" s="10">
        <v>6</v>
      </c>
      <c r="D5125" s="11">
        <v>-48.764270000000003</v>
      </c>
      <c r="E5125" s="11">
        <v>54.154029000000001</v>
      </c>
      <c r="F5125" s="11">
        <v>45.578429999999997</v>
      </c>
      <c r="G5125" s="11">
        <v>23</v>
      </c>
      <c r="H5125" s="11">
        <v>-13.5</v>
      </c>
      <c r="I5125" s="11">
        <v>21.1</v>
      </c>
    </row>
    <row r="5126" spans="1:10" ht="15" x14ac:dyDescent="0.15">
      <c r="A5126" s="9">
        <v>41831.65625</v>
      </c>
      <c r="B5126" s="10">
        <v>249</v>
      </c>
      <c r="C5126" s="10">
        <v>6</v>
      </c>
      <c r="D5126" s="11">
        <v>-48.764270000000003</v>
      </c>
      <c r="E5126" s="11">
        <v>54.154029000000001</v>
      </c>
      <c r="F5126" s="11">
        <v>45.578429999999997</v>
      </c>
      <c r="G5126" s="11">
        <v>23</v>
      </c>
      <c r="H5126" s="11">
        <v>-13.5</v>
      </c>
      <c r="I5126" s="11">
        <v>21.1</v>
      </c>
    </row>
    <row r="5127" spans="1:10" ht="15" x14ac:dyDescent="0.15">
      <c r="A5127" s="9">
        <v>41551.501388888886</v>
      </c>
      <c r="B5127" s="10">
        <v>361</v>
      </c>
      <c r="C5127" s="10">
        <v>18</v>
      </c>
      <c r="D5127" s="11">
        <v>44.45552</v>
      </c>
      <c r="E5127" s="11">
        <v>55.085483000000004</v>
      </c>
      <c r="F5127" s="11">
        <v>7.8099489999999996</v>
      </c>
      <c r="G5127" s="11">
        <v>29.6</v>
      </c>
      <c r="H5127" s="11">
        <v>-36.4</v>
      </c>
      <c r="I5127" s="11">
        <v>17.100000000000001</v>
      </c>
      <c r="J5127" s="6"/>
    </row>
    <row r="5128" spans="1:10" ht="15" x14ac:dyDescent="0.15">
      <c r="A5128" s="9">
        <v>41052.620833333334</v>
      </c>
      <c r="B5128" s="10">
        <v>406</v>
      </c>
      <c r="C5128" s="10">
        <v>32</v>
      </c>
      <c r="D5128" s="11"/>
      <c r="E5128" s="11">
        <v>55.5</v>
      </c>
      <c r="F5128" s="11"/>
      <c r="G5128" s="11">
        <v>30.7</v>
      </c>
      <c r="H5128" s="11">
        <v>-46.1</v>
      </c>
      <c r="I5128" s="11">
        <v>13.9</v>
      </c>
      <c r="J5128" s="6"/>
    </row>
    <row r="5129" spans="1:10" ht="15" x14ac:dyDescent="0.15">
      <c r="A5129" s="9">
        <v>41973.449305555558</v>
      </c>
      <c r="B5129" s="10">
        <v>460</v>
      </c>
      <c r="C5129" s="10">
        <v>10</v>
      </c>
      <c r="D5129" s="11">
        <v>-32.51343</v>
      </c>
      <c r="E5129" s="11">
        <v>57.594532000000001</v>
      </c>
      <c r="F5129" s="11">
        <v>11.95739</v>
      </c>
      <c r="G5129" s="11">
        <v>56.5</v>
      </c>
      <c r="H5129" s="11">
        <v>-47.4</v>
      </c>
      <c r="I5129" s="11">
        <v>38.700000000000003</v>
      </c>
    </row>
    <row r="5130" spans="1:10" ht="15" x14ac:dyDescent="0.15">
      <c r="A5130" s="9">
        <v>41482.424305555556</v>
      </c>
      <c r="B5130" s="10">
        <v>593</v>
      </c>
      <c r="C5130" s="10">
        <v>32</v>
      </c>
      <c r="D5130" s="11"/>
      <c r="E5130" s="11">
        <v>58.035736999999997</v>
      </c>
      <c r="F5130" s="11"/>
      <c r="G5130" s="11">
        <v>81.7</v>
      </c>
      <c r="H5130" s="11">
        <v>-63</v>
      </c>
      <c r="I5130" s="11">
        <v>58.4</v>
      </c>
      <c r="J5130" s="6"/>
    </row>
    <row r="5131" spans="1:10" ht="15" x14ac:dyDescent="0.15">
      <c r="A5131" s="9">
        <v>40972.814583333333</v>
      </c>
      <c r="B5131" s="10">
        <v>185</v>
      </c>
      <c r="C5131" s="10">
        <v>27</v>
      </c>
      <c r="D5131" s="11">
        <v>-20.100000000000001</v>
      </c>
      <c r="E5131" s="11">
        <v>58.2</v>
      </c>
      <c r="F5131" s="11">
        <v>0.7</v>
      </c>
      <c r="G5131" s="11">
        <v>53.3</v>
      </c>
      <c r="H5131" s="11">
        <v>-52.7</v>
      </c>
      <c r="I5131" s="11">
        <v>38.200000000000003</v>
      </c>
      <c r="J5131" s="6"/>
    </row>
    <row r="5132" spans="1:10" ht="15" x14ac:dyDescent="0.15">
      <c r="A5132" s="9">
        <v>40192.401388888888</v>
      </c>
      <c r="B5132" s="10">
        <v>323</v>
      </c>
      <c r="C5132" s="10">
        <v>16</v>
      </c>
      <c r="D5132" s="11">
        <v>-21.5</v>
      </c>
      <c r="E5132" s="11">
        <v>59.1</v>
      </c>
      <c r="F5132" s="11">
        <v>16</v>
      </c>
      <c r="G5132" s="11">
        <v>29.7</v>
      </c>
      <c r="H5132" s="11">
        <v>-25</v>
      </c>
      <c r="I5132" s="11">
        <v>18.100000000000001</v>
      </c>
      <c r="J5132" s="6"/>
    </row>
    <row r="5133" spans="1:10" ht="15" x14ac:dyDescent="0.15">
      <c r="A5133" s="9">
        <v>41607.114583333336</v>
      </c>
      <c r="B5133" s="10">
        <v>720</v>
      </c>
      <c r="C5133" s="10">
        <v>6</v>
      </c>
      <c r="D5133" s="11">
        <v>-25</v>
      </c>
      <c r="E5133" s="11">
        <v>59.2</v>
      </c>
      <c r="F5133" s="11">
        <v>27.2</v>
      </c>
      <c r="G5133" s="11">
        <v>60.8</v>
      </c>
      <c r="H5133" s="11">
        <v>-43.7</v>
      </c>
      <c r="I5133" s="11">
        <v>42.1</v>
      </c>
    </row>
    <row r="5134" spans="1:10" ht="15" x14ac:dyDescent="0.15">
      <c r="A5134" s="9">
        <v>41605.240277777775</v>
      </c>
      <c r="B5134" s="10">
        <v>300</v>
      </c>
      <c r="C5134" s="10">
        <v>9</v>
      </c>
      <c r="D5134" s="11">
        <v>30.311820000000001</v>
      </c>
      <c r="E5134" s="11">
        <v>61.075633000000003</v>
      </c>
      <c r="F5134" s="11">
        <v>39.705505000000002</v>
      </c>
      <c r="G5134" s="11">
        <v>47.4</v>
      </c>
      <c r="H5134" s="11">
        <v>-38.4</v>
      </c>
      <c r="I5134" s="11">
        <v>29.9</v>
      </c>
    </row>
    <row r="5135" spans="1:10" ht="15" x14ac:dyDescent="0.15">
      <c r="A5135" s="9">
        <v>41602.682638888888</v>
      </c>
      <c r="B5135" s="10">
        <v>363</v>
      </c>
      <c r="C5135" s="10">
        <v>13</v>
      </c>
      <c r="D5135" s="11">
        <v>21.236070000000002</v>
      </c>
      <c r="E5135" s="11">
        <v>61.374592</v>
      </c>
      <c r="F5135" s="11">
        <v>28.586835000000001</v>
      </c>
      <c r="G5135" s="11">
        <v>31.8</v>
      </c>
      <c r="H5135" s="11">
        <v>-43.8</v>
      </c>
      <c r="I5135" s="11">
        <v>17.5</v>
      </c>
    </row>
    <row r="5136" spans="1:10" ht="15" x14ac:dyDescent="0.15">
      <c r="A5136" s="9">
        <v>39874.279166666667</v>
      </c>
      <c r="B5136" s="10">
        <v>873</v>
      </c>
      <c r="C5136" s="10">
        <v>19</v>
      </c>
      <c r="D5136" s="11">
        <v>-27.957999999999998</v>
      </c>
      <c r="E5136" s="11">
        <v>62.359974999999999</v>
      </c>
      <c r="F5136" s="11">
        <v>-1.3882699999999999</v>
      </c>
      <c r="G5136" s="11">
        <v>18.8</v>
      </c>
      <c r="H5136" s="11">
        <v>-28.4</v>
      </c>
      <c r="I5136" s="11">
        <v>9.1999999999999993</v>
      </c>
      <c r="J5136" s="6"/>
    </row>
    <row r="5137" spans="1:10" ht="15" x14ac:dyDescent="0.15">
      <c r="A5137" s="9">
        <v>39981.712500000001</v>
      </c>
      <c r="B5137" s="10">
        <v>607</v>
      </c>
      <c r="C5137" s="10">
        <v>30</v>
      </c>
      <c r="D5137" s="11">
        <v>-42.590791000000003</v>
      </c>
      <c r="E5137" s="11">
        <v>62.707765999999999</v>
      </c>
      <c r="F5137" s="11">
        <v>-26.05265</v>
      </c>
      <c r="G5137" s="11">
        <v>78.400000000000006</v>
      </c>
      <c r="H5137" s="11">
        <v>-75.900000000000006</v>
      </c>
      <c r="I5137" s="11">
        <v>52.8</v>
      </c>
      <c r="J5137" s="6"/>
    </row>
    <row r="5138" spans="1:10" ht="15" x14ac:dyDescent="0.15">
      <c r="A5138" s="9">
        <v>41603.288194444445</v>
      </c>
      <c r="B5138" s="10">
        <v>365</v>
      </c>
      <c r="C5138" s="10">
        <v>12</v>
      </c>
      <c r="D5138" s="11">
        <v>15.684699999999999</v>
      </c>
      <c r="E5138" s="11">
        <v>62.782029999999999</v>
      </c>
      <c r="F5138" s="11">
        <v>1.108382</v>
      </c>
      <c r="G5138" s="11">
        <v>47.1</v>
      </c>
      <c r="H5138" s="11">
        <v>-43.1</v>
      </c>
      <c r="I5138" s="11">
        <v>29.6</v>
      </c>
    </row>
    <row r="5139" spans="1:10" ht="15" x14ac:dyDescent="0.15">
      <c r="A5139" s="9">
        <v>41553.573611111111</v>
      </c>
      <c r="B5139" s="10">
        <v>374</v>
      </c>
      <c r="C5139" s="10">
        <v>20</v>
      </c>
      <c r="D5139" s="11">
        <v>65.944490000000002</v>
      </c>
      <c r="E5139" s="11">
        <v>63.320207000000003</v>
      </c>
      <c r="F5139" s="11">
        <v>26.491084000000001</v>
      </c>
      <c r="G5139" s="11">
        <v>43.6</v>
      </c>
      <c r="H5139" s="11">
        <v>-45.9</v>
      </c>
      <c r="I5139" s="11">
        <v>26</v>
      </c>
      <c r="J5139" s="6"/>
    </row>
    <row r="5140" spans="1:10" ht="15" x14ac:dyDescent="0.15">
      <c r="A5140" s="9">
        <v>40341.953472222223</v>
      </c>
      <c r="B5140" s="10">
        <v>666</v>
      </c>
      <c r="C5140" s="10">
        <v>34</v>
      </c>
      <c r="D5140" s="11">
        <v>7.2458720000000003</v>
      </c>
      <c r="E5140" s="11">
        <v>65.484326999999993</v>
      </c>
      <c r="F5140" s="11">
        <v>-71.410120000000006</v>
      </c>
      <c r="G5140" s="11">
        <v>28.1</v>
      </c>
      <c r="H5140" s="11">
        <v>-40</v>
      </c>
      <c r="I5140" s="11">
        <v>8.3000000000000007</v>
      </c>
      <c r="J5140" s="6"/>
    </row>
    <row r="5141" spans="1:10" ht="15" x14ac:dyDescent="0.15">
      <c r="A5141" s="9">
        <v>42256.732638888891</v>
      </c>
      <c r="B5141" s="10">
        <v>293</v>
      </c>
      <c r="C5141" s="10">
        <v>7</v>
      </c>
      <c r="D5141" s="10">
        <v>-77.400000000000006</v>
      </c>
      <c r="E5141" s="10">
        <v>67.400000000000006</v>
      </c>
      <c r="F5141" s="10">
        <v>-35.9</v>
      </c>
      <c r="G5141" s="12">
        <v>27.944120000000002</v>
      </c>
      <c r="H5141" s="12">
        <v>-20.644069999999999</v>
      </c>
      <c r="I5141" s="12">
        <v>19.23115</v>
      </c>
    </row>
    <row r="5142" spans="1:10" ht="15" x14ac:dyDescent="0.15">
      <c r="A5142" s="9">
        <v>41333.554861111108</v>
      </c>
      <c r="B5142" s="10">
        <v>378</v>
      </c>
      <c r="C5142" s="10">
        <v>5</v>
      </c>
      <c r="D5142" s="11">
        <v>20.627800000000001</v>
      </c>
      <c r="E5142" s="11">
        <v>69.960341999999997</v>
      </c>
      <c r="F5142" s="11">
        <v>10.510619</v>
      </c>
      <c r="G5142" s="11">
        <v>29.3</v>
      </c>
      <c r="H5142" s="11">
        <v>-20.5</v>
      </c>
      <c r="I5142" s="11">
        <v>20</v>
      </c>
      <c r="J5142" s="6"/>
    </row>
    <row r="5143" spans="1:10" ht="15" x14ac:dyDescent="0.15">
      <c r="A5143" s="9">
        <v>42066.367361111108</v>
      </c>
      <c r="B5143" s="10">
        <v>470</v>
      </c>
      <c r="C5143" s="10">
        <v>6</v>
      </c>
      <c r="D5143" s="10">
        <v>-30.1</v>
      </c>
      <c r="E5143" s="10">
        <v>70.3</v>
      </c>
      <c r="F5143" s="10">
        <v>4.8</v>
      </c>
      <c r="G5143" s="12">
        <v>54.64808</v>
      </c>
      <c r="H5143" s="12">
        <v>-45.622729999999997</v>
      </c>
      <c r="I5143" s="12">
        <v>39.833469999999998</v>
      </c>
    </row>
    <row r="5144" spans="1:10" ht="15" x14ac:dyDescent="0.15">
      <c r="A5144" s="9">
        <v>42142.707638888889</v>
      </c>
      <c r="B5144" s="10">
        <v>277</v>
      </c>
      <c r="C5144" s="10">
        <v>9</v>
      </c>
      <c r="D5144" s="10">
        <v>-31.2</v>
      </c>
      <c r="E5144" s="10">
        <v>77.2</v>
      </c>
      <c r="F5144" s="10">
        <v>4.5999999999999996</v>
      </c>
      <c r="G5144" s="12">
        <v>60.442149999999998</v>
      </c>
      <c r="H5144" s="12">
        <v>-59.924210000000002</v>
      </c>
      <c r="I5144" s="12">
        <v>32.538179999999997</v>
      </c>
    </row>
    <row r="5145" spans="1:10" ht="15" x14ac:dyDescent="0.15">
      <c r="A5145" s="9">
        <v>40660.746527777781</v>
      </c>
      <c r="B5145" s="10">
        <v>993</v>
      </c>
      <c r="C5145" s="10">
        <v>10</v>
      </c>
      <c r="D5145" s="11">
        <v>-8.6999999999999993</v>
      </c>
      <c r="E5145" s="11">
        <v>77.5</v>
      </c>
      <c r="F5145" s="11">
        <v>25.8</v>
      </c>
      <c r="G5145" s="11">
        <v>21.5</v>
      </c>
      <c r="H5145" s="11">
        <v>-19</v>
      </c>
      <c r="I5145" s="11">
        <v>16.2</v>
      </c>
      <c r="J5145" s="6"/>
    </row>
    <row r="5146" spans="1:10" ht="15" x14ac:dyDescent="0.15">
      <c r="A5146" s="9">
        <v>41114.802083333336</v>
      </c>
      <c r="B5146" s="10">
        <v>1313</v>
      </c>
      <c r="C5146" s="10">
        <v>15</v>
      </c>
      <c r="D5146" s="11">
        <v>119.7</v>
      </c>
      <c r="E5146" s="11">
        <v>80.7</v>
      </c>
      <c r="F5146" s="11">
        <v>97.8</v>
      </c>
      <c r="G5146" s="11">
        <v>46.3</v>
      </c>
      <c r="H5146" s="11">
        <v>-57.8</v>
      </c>
      <c r="I5146" s="11">
        <v>-21.1</v>
      </c>
      <c r="J5146" s="6"/>
    </row>
    <row r="5147" spans="1:10" ht="15" x14ac:dyDescent="0.15">
      <c r="A5147" s="9">
        <v>40593.797222222223</v>
      </c>
      <c r="B5147" s="10">
        <v>892</v>
      </c>
      <c r="C5147" s="10">
        <v>30</v>
      </c>
      <c r="D5147" s="11">
        <v>-71.3</v>
      </c>
      <c r="E5147" s="11">
        <v>92.8</v>
      </c>
      <c r="F5147" s="11">
        <v>-49.9</v>
      </c>
      <c r="G5147" s="11">
        <v>87.7</v>
      </c>
      <c r="H5147" s="11">
        <v>-69.099999999999994</v>
      </c>
      <c r="I5147" s="11">
        <v>68.3</v>
      </c>
      <c r="J5147" s="6"/>
    </row>
    <row r="5148" spans="1:10" ht="15" x14ac:dyDescent="0.15">
      <c r="A5148" s="9">
        <v>39912.646527777775</v>
      </c>
      <c r="B5148" s="10">
        <v>1874</v>
      </c>
      <c r="C5148" s="10">
        <v>12</v>
      </c>
      <c r="D5148" s="11">
        <v>-50.895389999999999</v>
      </c>
      <c r="E5148" s="11">
        <v>96.113575999999995</v>
      </c>
      <c r="F5148" s="11">
        <v>-25.727989999999998</v>
      </c>
      <c r="G5148" s="11">
        <v>103.9</v>
      </c>
      <c r="H5148" s="11">
        <v>-77.7</v>
      </c>
      <c r="I5148" s="11">
        <v>75.2</v>
      </c>
      <c r="J5148" s="6"/>
    </row>
    <row r="5149" spans="1:10" ht="15" x14ac:dyDescent="0.15">
      <c r="A5149" s="9">
        <v>39845.465277777781</v>
      </c>
      <c r="B5149" s="10"/>
      <c r="C5149" s="10"/>
      <c r="D5149" s="11"/>
      <c r="E5149" s="11"/>
      <c r="F5149" s="11"/>
      <c r="G5149" s="11"/>
      <c r="H5149" s="11"/>
      <c r="I5149" s="11"/>
      <c r="J5149" s="6"/>
    </row>
    <row r="5150" spans="1:10" ht="15" x14ac:dyDescent="0.15">
      <c r="A5150" s="9">
        <v>39845.475694444445</v>
      </c>
      <c r="B5150" s="10"/>
      <c r="C5150" s="10"/>
      <c r="D5150" s="11"/>
      <c r="E5150" s="11"/>
      <c r="F5150" s="11"/>
      <c r="G5150" s="11"/>
      <c r="H5150" s="11"/>
      <c r="I5150" s="11"/>
      <c r="J5150" s="6"/>
    </row>
    <row r="5151" spans="1:10" ht="15" x14ac:dyDescent="0.15">
      <c r="A5151" s="9">
        <v>39845.848611111112</v>
      </c>
      <c r="B5151" s="10"/>
      <c r="C5151" s="10"/>
      <c r="D5151" s="11"/>
      <c r="E5151" s="11"/>
      <c r="F5151" s="11"/>
      <c r="G5151" s="11"/>
      <c r="H5151" s="11"/>
      <c r="I5151" s="11"/>
      <c r="J5151" s="6"/>
    </row>
    <row r="5152" spans="1:10" ht="15" x14ac:dyDescent="0.15">
      <c r="A5152" s="9">
        <v>39905.73541666667</v>
      </c>
      <c r="B5152" s="10"/>
      <c r="C5152" s="10"/>
      <c r="D5152" s="11"/>
      <c r="E5152" s="11"/>
      <c r="F5152" s="11"/>
      <c r="G5152" s="11"/>
      <c r="H5152" s="11"/>
      <c r="I5152" s="11"/>
      <c r="J5152" s="6"/>
    </row>
    <row r="5153" spans="1:10" ht="15" x14ac:dyDescent="0.15">
      <c r="A5153" s="9">
        <v>39906.375694444447</v>
      </c>
      <c r="B5153" s="10"/>
      <c r="C5153" s="10"/>
      <c r="D5153" s="11"/>
      <c r="E5153" s="11"/>
      <c r="F5153" s="11"/>
      <c r="G5153" s="11"/>
      <c r="H5153" s="11"/>
      <c r="I5153" s="11"/>
      <c r="J5153" s="6"/>
    </row>
    <row r="5154" spans="1:10" ht="15" x14ac:dyDescent="0.15">
      <c r="A5154" s="9">
        <v>39906.832638888889</v>
      </c>
      <c r="B5154" s="10"/>
      <c r="C5154" s="10"/>
      <c r="D5154" s="11"/>
      <c r="E5154" s="11"/>
      <c r="F5154" s="11"/>
      <c r="G5154" s="11"/>
      <c r="H5154" s="11"/>
      <c r="I5154" s="11"/>
      <c r="J5154" s="6"/>
    </row>
    <row r="5155" spans="1:10" ht="15" x14ac:dyDescent="0.15">
      <c r="A5155" s="9">
        <v>39906.902777777781</v>
      </c>
      <c r="B5155" s="10"/>
      <c r="C5155" s="10"/>
      <c r="D5155" s="11"/>
      <c r="E5155" s="11"/>
      <c r="F5155" s="11"/>
      <c r="G5155" s="11"/>
      <c r="H5155" s="11"/>
      <c r="I5155" s="11"/>
      <c r="J5155" s="6"/>
    </row>
    <row r="5156" spans="1:10" ht="15" x14ac:dyDescent="0.15">
      <c r="A5156" s="9">
        <v>40033.241666666669</v>
      </c>
      <c r="B5156" s="10"/>
      <c r="C5156" s="10">
        <v>22</v>
      </c>
      <c r="D5156" s="11"/>
      <c r="E5156" s="11"/>
      <c r="F5156" s="11"/>
      <c r="G5156" s="11">
        <v>18.399999999999999</v>
      </c>
      <c r="H5156" s="11">
        <v>-13</v>
      </c>
      <c r="I5156" s="11">
        <v>11.9</v>
      </c>
      <c r="J5156" s="6"/>
    </row>
    <row r="5157" spans="1:10" ht="15" x14ac:dyDescent="0.15">
      <c r="A5157" s="9">
        <v>40041.705555555556</v>
      </c>
      <c r="B5157" s="10"/>
      <c r="C5157" s="10"/>
      <c r="D5157" s="11"/>
      <c r="E5157" s="11"/>
      <c r="F5157" s="11"/>
      <c r="G5157" s="11"/>
      <c r="H5157" s="11"/>
      <c r="I5157" s="11"/>
      <c r="J5157" s="6"/>
    </row>
    <row r="5158" spans="1:10" ht="15" x14ac:dyDescent="0.15">
      <c r="A5158" s="9">
        <v>40042.066666666666</v>
      </c>
      <c r="B5158" s="10"/>
      <c r="C5158" s="10">
        <v>5</v>
      </c>
      <c r="D5158" s="11"/>
      <c r="E5158" s="11"/>
      <c r="F5158" s="11"/>
      <c r="G5158" s="11">
        <v>26.9</v>
      </c>
      <c r="H5158" s="11">
        <v>-5.8</v>
      </c>
      <c r="I5158" s="11">
        <v>20.7</v>
      </c>
      <c r="J5158" s="6"/>
    </row>
    <row r="5159" spans="1:10" ht="15" x14ac:dyDescent="0.15">
      <c r="A5159" s="9">
        <v>40042.256249999999</v>
      </c>
      <c r="B5159" s="10"/>
      <c r="C5159" s="10">
        <v>35</v>
      </c>
      <c r="D5159" s="11"/>
      <c r="E5159" s="11"/>
      <c r="F5159" s="11"/>
      <c r="G5159" s="11">
        <v>29.3</v>
      </c>
      <c r="H5159" s="11">
        <v>-9.8000000000000007</v>
      </c>
      <c r="I5159" s="11">
        <v>25.5</v>
      </c>
      <c r="J5159" s="6"/>
    </row>
    <row r="5160" spans="1:10" ht="15" x14ac:dyDescent="0.15">
      <c r="A5160" s="9">
        <v>40045.429861111108</v>
      </c>
      <c r="B5160" s="10"/>
      <c r="C5160" s="10"/>
      <c r="D5160" s="11"/>
      <c r="E5160" s="11"/>
      <c r="F5160" s="11"/>
      <c r="G5160" s="11"/>
      <c r="H5160" s="11"/>
      <c r="I5160" s="11"/>
      <c r="J5160" s="6"/>
    </row>
    <row r="5161" spans="1:10" ht="15" x14ac:dyDescent="0.15">
      <c r="A5161" s="9">
        <v>40045.794444444444</v>
      </c>
      <c r="B5161" s="10"/>
      <c r="C5161" s="10"/>
      <c r="D5161" s="11"/>
      <c r="E5161" s="11"/>
      <c r="F5161" s="11"/>
      <c r="G5161" s="11"/>
      <c r="H5161" s="11"/>
      <c r="I5161" s="11"/>
      <c r="J5161" s="6"/>
    </row>
    <row r="5162" spans="1:10" ht="15" x14ac:dyDescent="0.15">
      <c r="A5162" s="9">
        <v>40046.011805555558</v>
      </c>
      <c r="B5162" s="10"/>
      <c r="C5162" s="10">
        <v>24</v>
      </c>
      <c r="D5162" s="11"/>
      <c r="E5162" s="11"/>
      <c r="F5162" s="11"/>
      <c r="G5162" s="11">
        <v>4.7</v>
      </c>
      <c r="H5162" s="11">
        <v>-6.2</v>
      </c>
      <c r="I5162" s="11">
        <v>7.8</v>
      </c>
      <c r="J5162" s="6"/>
    </row>
    <row r="5163" spans="1:10" ht="15" x14ac:dyDescent="0.15">
      <c r="A5163" s="9">
        <v>40046.045138888891</v>
      </c>
      <c r="B5163" s="10"/>
      <c r="C5163" s="10">
        <v>9</v>
      </c>
      <c r="D5163" s="11"/>
      <c r="E5163" s="11"/>
      <c r="F5163" s="11"/>
      <c r="G5163" s="11">
        <v>4.3</v>
      </c>
      <c r="H5163" s="11">
        <v>-2.8</v>
      </c>
      <c r="I5163" s="11">
        <v>1.4</v>
      </c>
      <c r="J5163" s="6"/>
    </row>
    <row r="5164" spans="1:10" ht="15" x14ac:dyDescent="0.15">
      <c r="A5164" s="9">
        <v>40047.048611111109</v>
      </c>
      <c r="B5164" s="10"/>
      <c r="C5164" s="10">
        <v>27</v>
      </c>
      <c r="D5164" s="11"/>
      <c r="E5164" s="11"/>
      <c r="F5164" s="11"/>
      <c r="G5164" s="11">
        <v>21.3</v>
      </c>
      <c r="H5164" s="11">
        <v>-8.1</v>
      </c>
      <c r="I5164" s="11">
        <v>18</v>
      </c>
      <c r="J5164" s="6"/>
    </row>
    <row r="5165" spans="1:10" ht="15" x14ac:dyDescent="0.15">
      <c r="A5165" s="9">
        <v>40047.135416666664</v>
      </c>
      <c r="B5165" s="10"/>
      <c r="C5165" s="10"/>
      <c r="D5165" s="11"/>
      <c r="E5165" s="11"/>
      <c r="F5165" s="11"/>
      <c r="G5165" s="11"/>
      <c r="H5165" s="11"/>
      <c r="I5165" s="11"/>
      <c r="J5165" s="6"/>
    </row>
    <row r="5166" spans="1:10" ht="15" x14ac:dyDescent="0.15">
      <c r="A5166" s="9">
        <v>40049.422222222223</v>
      </c>
      <c r="B5166" s="10"/>
      <c r="C5166" s="10">
        <v>28</v>
      </c>
      <c r="D5166" s="11"/>
      <c r="E5166" s="11"/>
      <c r="F5166" s="11"/>
      <c r="G5166" s="11">
        <v>9.6999999999999993</v>
      </c>
      <c r="H5166" s="11">
        <v>-11.2</v>
      </c>
      <c r="I5166" s="11">
        <v>4.3</v>
      </c>
      <c r="J5166" s="6"/>
    </row>
    <row r="5167" spans="1:10" ht="15" x14ac:dyDescent="0.15">
      <c r="A5167" s="9">
        <v>40049.799305555556</v>
      </c>
      <c r="B5167" s="10">
        <v>10</v>
      </c>
      <c r="C5167" s="10"/>
      <c r="D5167" s="11">
        <v>-4.4000000000000004</v>
      </c>
      <c r="E5167" s="11"/>
      <c r="F5167" s="11">
        <v>4.8</v>
      </c>
      <c r="G5167" s="11"/>
      <c r="H5167" s="11"/>
      <c r="I5167" s="11"/>
      <c r="J5167" s="6"/>
    </row>
    <row r="5168" spans="1:10" ht="15" x14ac:dyDescent="0.15">
      <c r="A5168" s="9">
        <v>40049.986805555556</v>
      </c>
      <c r="B5168" s="10">
        <v>86</v>
      </c>
      <c r="C5168" s="10"/>
      <c r="D5168" s="11">
        <v>-12.3</v>
      </c>
      <c r="E5168" s="11"/>
      <c r="F5168" s="11">
        <v>-2.6</v>
      </c>
      <c r="G5168" s="11"/>
      <c r="H5168" s="11"/>
      <c r="I5168" s="11"/>
      <c r="J5168" s="6"/>
    </row>
    <row r="5169" spans="1:10" ht="15" x14ac:dyDescent="0.15">
      <c r="A5169" s="9">
        <v>40050.084722222222</v>
      </c>
      <c r="B5169" s="10">
        <v>103</v>
      </c>
      <c r="C5169" s="10">
        <v>9</v>
      </c>
      <c r="D5169" s="11">
        <v>-21.7</v>
      </c>
      <c r="E5169" s="11"/>
      <c r="F5169" s="11">
        <v>-1.3</v>
      </c>
      <c r="G5169" s="11">
        <v>22.3</v>
      </c>
      <c r="H5169" s="11">
        <v>-21.9</v>
      </c>
      <c r="I5169" s="11">
        <v>19.7</v>
      </c>
      <c r="J5169" s="6"/>
    </row>
    <row r="5170" spans="1:10" ht="15" x14ac:dyDescent="0.15">
      <c r="A5170" s="9">
        <v>40050.954861111109</v>
      </c>
      <c r="B5170" s="10">
        <v>292</v>
      </c>
      <c r="C5170" s="10">
        <v>4</v>
      </c>
      <c r="D5170" s="11">
        <v>-14.6</v>
      </c>
      <c r="E5170" s="11"/>
      <c r="F5170" s="11">
        <v>-6.5</v>
      </c>
      <c r="G5170" s="11">
        <v>12.6</v>
      </c>
      <c r="H5170" s="11">
        <v>-3</v>
      </c>
      <c r="I5170" s="11">
        <v>10.1</v>
      </c>
      <c r="J5170" s="6"/>
    </row>
    <row r="5171" spans="1:10" ht="15" x14ac:dyDescent="0.15">
      <c r="A5171" s="9">
        <v>40052.829861111109</v>
      </c>
      <c r="B5171" s="10">
        <v>4</v>
      </c>
      <c r="C5171" s="10">
        <v>30</v>
      </c>
      <c r="D5171" s="11">
        <v>-2.9</v>
      </c>
      <c r="E5171" s="11"/>
      <c r="F5171" s="11">
        <v>-6.2</v>
      </c>
      <c r="G5171" s="11">
        <v>3.4</v>
      </c>
      <c r="H5171" s="11">
        <v>-5.0999999999999996</v>
      </c>
      <c r="I5171" s="11">
        <v>4.4000000000000004</v>
      </c>
      <c r="J5171" s="6"/>
    </row>
    <row r="5172" spans="1:10" ht="15" x14ac:dyDescent="0.15">
      <c r="A5172" s="9">
        <v>40058.883333333331</v>
      </c>
      <c r="B5172" s="10"/>
      <c r="C5172" s="10"/>
      <c r="D5172" s="11"/>
      <c r="E5172" s="11"/>
      <c r="F5172" s="11"/>
      <c r="G5172" s="11">
        <v>18.8</v>
      </c>
      <c r="H5172" s="11">
        <v>-14.4</v>
      </c>
      <c r="I5172" s="11">
        <v>12.5</v>
      </c>
      <c r="J5172" s="6"/>
    </row>
    <row r="5173" spans="1:10" ht="15" x14ac:dyDescent="0.15">
      <c r="A5173" s="9">
        <v>40059.670138888891</v>
      </c>
      <c r="B5173" s="10"/>
      <c r="C5173" s="10"/>
      <c r="D5173" s="11"/>
      <c r="E5173" s="11"/>
      <c r="F5173" s="11"/>
      <c r="G5173" s="11">
        <v>22.6</v>
      </c>
      <c r="H5173" s="11">
        <v>-17.5</v>
      </c>
      <c r="I5173" s="11">
        <v>14.6</v>
      </c>
      <c r="J5173" s="6"/>
    </row>
    <row r="5174" spans="1:10" ht="15" x14ac:dyDescent="0.15">
      <c r="A5174" s="9">
        <v>40061.224305555559</v>
      </c>
      <c r="B5174" s="10"/>
      <c r="C5174" s="10"/>
      <c r="D5174" s="11"/>
      <c r="E5174" s="11"/>
      <c r="F5174" s="11"/>
      <c r="G5174" s="11">
        <v>27.8</v>
      </c>
      <c r="H5174" s="11">
        <v>-20.100000000000001</v>
      </c>
      <c r="I5174" s="11">
        <v>20.3</v>
      </c>
      <c r="J5174" s="6"/>
    </row>
    <row r="5175" spans="1:10" ht="15" x14ac:dyDescent="0.15">
      <c r="A5175" s="9">
        <v>40061.868750000001</v>
      </c>
      <c r="B5175" s="10"/>
      <c r="C5175" s="10"/>
      <c r="D5175" s="11"/>
      <c r="E5175" s="11"/>
      <c r="F5175" s="11"/>
      <c r="G5175" s="11">
        <v>11.7</v>
      </c>
      <c r="H5175" s="11">
        <v>-11.1</v>
      </c>
      <c r="I5175" s="11">
        <v>5.7</v>
      </c>
      <c r="J5175" s="6"/>
    </row>
    <row r="5176" spans="1:10" ht="15" x14ac:dyDescent="0.15">
      <c r="A5176" s="9">
        <v>40061.982638888891</v>
      </c>
      <c r="B5176" s="10"/>
      <c r="C5176" s="10"/>
      <c r="D5176" s="11"/>
      <c r="E5176" s="11"/>
      <c r="F5176" s="11"/>
      <c r="G5176" s="11">
        <v>1.9</v>
      </c>
      <c r="H5176" s="11">
        <v>-1.6</v>
      </c>
      <c r="I5176" s="11">
        <v>-0.1</v>
      </c>
      <c r="J5176" s="6"/>
    </row>
    <row r="5177" spans="1:10" ht="15" x14ac:dyDescent="0.15">
      <c r="A5177" s="9">
        <v>40062.763194444444</v>
      </c>
      <c r="B5177" s="10"/>
      <c r="C5177" s="10"/>
      <c r="D5177" s="11"/>
      <c r="E5177" s="11"/>
      <c r="F5177" s="11"/>
      <c r="G5177" s="11">
        <v>9.4</v>
      </c>
      <c r="H5177" s="11">
        <v>-6.9</v>
      </c>
      <c r="I5177" s="11">
        <v>3.6</v>
      </c>
      <c r="J5177" s="6"/>
    </row>
    <row r="5178" spans="1:10" ht="15" x14ac:dyDescent="0.15">
      <c r="A5178" s="9">
        <v>40084.722916666666</v>
      </c>
      <c r="B5178" s="10"/>
      <c r="C5178" s="10"/>
      <c r="D5178" s="11"/>
      <c r="E5178" s="11"/>
      <c r="F5178" s="11"/>
      <c r="G5178" s="11">
        <v>6.4</v>
      </c>
      <c r="H5178" s="11">
        <v>-6.6</v>
      </c>
      <c r="I5178" s="11">
        <v>5.0999999999999996</v>
      </c>
      <c r="J5178" s="6"/>
    </row>
    <row r="5179" spans="1:10" ht="15" x14ac:dyDescent="0.15">
      <c r="A5179" s="9">
        <v>40092.162499999999</v>
      </c>
      <c r="B5179" s="10"/>
      <c r="C5179" s="10"/>
      <c r="D5179" s="11"/>
      <c r="E5179" s="11"/>
      <c r="F5179" s="11"/>
      <c r="G5179" s="11">
        <v>4.7</v>
      </c>
      <c r="H5179" s="11">
        <v>-8</v>
      </c>
      <c r="I5179" s="11">
        <v>5.8</v>
      </c>
      <c r="J5179" s="6"/>
    </row>
    <row r="5180" spans="1:10" ht="15" x14ac:dyDescent="0.15">
      <c r="A5180" s="9">
        <v>40095.959027777775</v>
      </c>
      <c r="B5180" s="10"/>
      <c r="C5180" s="10"/>
      <c r="D5180" s="11"/>
      <c r="E5180" s="11"/>
      <c r="F5180" s="11"/>
      <c r="G5180" s="11">
        <v>7.7</v>
      </c>
      <c r="H5180" s="11">
        <v>-5.0999999999999996</v>
      </c>
      <c r="I5180" s="11">
        <v>5</v>
      </c>
      <c r="J5180" s="6"/>
    </row>
    <row r="5181" spans="1:10" ht="15" x14ac:dyDescent="0.15">
      <c r="A5181" s="9">
        <v>40103.154861111114</v>
      </c>
      <c r="B5181" s="10"/>
      <c r="C5181" s="10"/>
      <c r="D5181" s="11"/>
      <c r="E5181" s="11"/>
      <c r="F5181" s="11"/>
      <c r="G5181" s="11">
        <v>6.6</v>
      </c>
      <c r="H5181" s="11">
        <v>-2.6</v>
      </c>
      <c r="I5181" s="11">
        <v>3.8</v>
      </c>
      <c r="J5181" s="6"/>
    </row>
    <row r="5182" spans="1:10" ht="15" x14ac:dyDescent="0.15">
      <c r="A5182" s="9">
        <v>40106.884027777778</v>
      </c>
      <c r="B5182" s="10"/>
      <c r="C5182" s="10"/>
      <c r="D5182" s="11"/>
      <c r="E5182" s="11"/>
      <c r="F5182" s="11"/>
      <c r="G5182" s="11">
        <v>9.3000000000000007</v>
      </c>
      <c r="H5182" s="11">
        <v>-6</v>
      </c>
      <c r="I5182" s="11">
        <v>3.8</v>
      </c>
      <c r="J5182" s="6"/>
    </row>
    <row r="5183" spans="1:10" ht="15" x14ac:dyDescent="0.15">
      <c r="A5183" s="9">
        <v>40108.810416666667</v>
      </c>
      <c r="B5183" s="10"/>
      <c r="C5183" s="10"/>
      <c r="D5183" s="11"/>
      <c r="E5183" s="11"/>
      <c r="F5183" s="11"/>
      <c r="G5183" s="11">
        <v>4.5999999999999996</v>
      </c>
      <c r="H5183" s="11">
        <v>-7.4</v>
      </c>
      <c r="I5183" s="11">
        <v>-0.1</v>
      </c>
      <c r="J5183" s="6"/>
    </row>
    <row r="5184" spans="1:10" ht="15" x14ac:dyDescent="0.15">
      <c r="A5184" s="9">
        <v>40109.986111111109</v>
      </c>
      <c r="B5184" s="10"/>
      <c r="C5184" s="10"/>
      <c r="D5184" s="11"/>
      <c r="E5184" s="11"/>
      <c r="F5184" s="11"/>
      <c r="G5184" s="11">
        <v>10.7</v>
      </c>
      <c r="H5184" s="11">
        <v>-9</v>
      </c>
      <c r="I5184" s="11">
        <v>10.199999999999999</v>
      </c>
      <c r="J5184" s="6"/>
    </row>
    <row r="5185" spans="1:10" ht="15" x14ac:dyDescent="0.15">
      <c r="A5185" s="9">
        <v>40111.219444444447</v>
      </c>
      <c r="B5185" s="10"/>
      <c r="C5185" s="10"/>
      <c r="D5185" s="11"/>
      <c r="E5185" s="11"/>
      <c r="F5185" s="11"/>
      <c r="G5185" s="11">
        <v>7</v>
      </c>
      <c r="H5185" s="11">
        <v>-8.9</v>
      </c>
      <c r="I5185" s="11">
        <v>3.5</v>
      </c>
      <c r="J5185" s="6"/>
    </row>
    <row r="5186" spans="1:10" ht="15" x14ac:dyDescent="0.15">
      <c r="A5186" s="9">
        <v>40114.134722222225</v>
      </c>
      <c r="B5186" s="10"/>
      <c r="C5186" s="10"/>
      <c r="D5186" s="11"/>
      <c r="E5186" s="11"/>
      <c r="F5186" s="11"/>
      <c r="G5186" s="11">
        <v>11.6</v>
      </c>
      <c r="H5186" s="11">
        <v>-6.8</v>
      </c>
      <c r="I5186" s="11">
        <v>6.5</v>
      </c>
      <c r="J5186" s="6"/>
    </row>
    <row r="5187" spans="1:10" ht="15" x14ac:dyDescent="0.15">
      <c r="A5187" s="9">
        <v>40115.23541666667</v>
      </c>
      <c r="B5187" s="10"/>
      <c r="C5187" s="10"/>
      <c r="D5187" s="11"/>
      <c r="E5187" s="11"/>
      <c r="F5187" s="11"/>
      <c r="G5187" s="11">
        <v>4.4000000000000004</v>
      </c>
      <c r="H5187" s="11">
        <v>-3.9</v>
      </c>
      <c r="I5187" s="11">
        <v>2.4</v>
      </c>
      <c r="J5187" s="6"/>
    </row>
    <row r="5188" spans="1:10" ht="15" x14ac:dyDescent="0.15">
      <c r="A5188" s="9">
        <v>40116.251388888886</v>
      </c>
      <c r="B5188" s="10"/>
      <c r="C5188" s="10">
        <v>32</v>
      </c>
      <c r="D5188" s="11"/>
      <c r="E5188" s="11"/>
      <c r="F5188" s="11"/>
      <c r="G5188" s="11">
        <v>14.7</v>
      </c>
      <c r="H5188" s="11">
        <v>-15.4</v>
      </c>
      <c r="I5188" s="11">
        <v>5.7</v>
      </c>
      <c r="J5188" s="6"/>
    </row>
    <row r="5189" spans="1:10" ht="15" x14ac:dyDescent="0.15">
      <c r="A5189" s="9">
        <v>40116.780555555553</v>
      </c>
      <c r="B5189" s="10"/>
      <c r="C5189" s="10">
        <v>10</v>
      </c>
      <c r="D5189" s="11"/>
      <c r="E5189" s="11"/>
      <c r="F5189" s="11"/>
      <c r="G5189" s="11">
        <v>4.5999999999999996</v>
      </c>
      <c r="H5189" s="11">
        <v>-4.5999999999999996</v>
      </c>
      <c r="I5189" s="11">
        <v>6</v>
      </c>
      <c r="J5189" s="6"/>
    </row>
    <row r="5190" spans="1:10" ht="15" x14ac:dyDescent="0.15">
      <c r="A5190" s="9">
        <v>40117.265972222223</v>
      </c>
      <c r="B5190" s="10"/>
      <c r="C5190" s="10">
        <v>33</v>
      </c>
      <c r="D5190" s="11"/>
      <c r="E5190" s="11"/>
      <c r="F5190" s="11"/>
      <c r="G5190" s="11">
        <v>16.899999999999999</v>
      </c>
      <c r="H5190" s="11">
        <v>-14.1</v>
      </c>
      <c r="I5190" s="11">
        <v>8.1</v>
      </c>
      <c r="J5190" s="6"/>
    </row>
    <row r="5191" spans="1:10" ht="15" x14ac:dyDescent="0.15">
      <c r="A5191" s="9">
        <v>40119</v>
      </c>
      <c r="B5191" s="10"/>
      <c r="C5191" s="10">
        <v>13</v>
      </c>
      <c r="D5191" s="11"/>
      <c r="E5191" s="11"/>
      <c r="F5191" s="11"/>
      <c r="G5191" s="11">
        <v>12.5</v>
      </c>
      <c r="H5191" s="11">
        <v>-7.9</v>
      </c>
      <c r="I5191" s="11">
        <v>5.7</v>
      </c>
      <c r="J5191" s="6"/>
    </row>
    <row r="5192" spans="1:10" ht="15" x14ac:dyDescent="0.15">
      <c r="A5192" s="9">
        <v>40119.238888888889</v>
      </c>
      <c r="B5192" s="10"/>
      <c r="C5192" s="10">
        <v>11</v>
      </c>
      <c r="D5192" s="11"/>
      <c r="E5192" s="11"/>
      <c r="F5192" s="11"/>
      <c r="G5192" s="11">
        <v>-1.6</v>
      </c>
      <c r="H5192" s="11">
        <v>-3.2</v>
      </c>
      <c r="I5192" s="11">
        <v>-1</v>
      </c>
      <c r="J5192" s="6"/>
    </row>
    <row r="5193" spans="1:10" ht="15" x14ac:dyDescent="0.15">
      <c r="A5193" s="9">
        <v>40121.673611111109</v>
      </c>
      <c r="B5193" s="10"/>
      <c r="C5193" s="10">
        <v>34</v>
      </c>
      <c r="D5193" s="11"/>
      <c r="E5193" s="11"/>
      <c r="F5193" s="11"/>
      <c r="G5193" s="11">
        <v>7</v>
      </c>
      <c r="H5193" s="11">
        <v>-7.9</v>
      </c>
      <c r="I5193" s="11">
        <v>7.5</v>
      </c>
      <c r="J5193" s="6"/>
    </row>
    <row r="5194" spans="1:10" ht="15" x14ac:dyDescent="0.15">
      <c r="A5194" s="9">
        <v>40122.86041666667</v>
      </c>
      <c r="B5194" s="10"/>
      <c r="C5194" s="10">
        <v>12</v>
      </c>
      <c r="D5194" s="11"/>
      <c r="E5194" s="11"/>
      <c r="F5194" s="11"/>
      <c r="G5194" s="11">
        <v>14.3</v>
      </c>
      <c r="H5194" s="11">
        <v>-9.6999999999999993</v>
      </c>
      <c r="I5194" s="11">
        <v>12.3</v>
      </c>
      <c r="J5194" s="6"/>
    </row>
    <row r="5195" spans="1:10" ht="15" x14ac:dyDescent="0.15">
      <c r="A5195" s="9">
        <v>40123.723611111112</v>
      </c>
      <c r="B5195" s="10"/>
      <c r="C5195" s="10">
        <v>31</v>
      </c>
      <c r="D5195" s="11"/>
      <c r="E5195" s="11"/>
      <c r="F5195" s="11"/>
      <c r="G5195" s="11">
        <v>16.7</v>
      </c>
      <c r="H5195" s="11">
        <v>-19</v>
      </c>
      <c r="I5195" s="11">
        <v>4.2</v>
      </c>
      <c r="J5195" s="6"/>
    </row>
    <row r="5196" spans="1:10" ht="15" x14ac:dyDescent="0.15">
      <c r="A5196" s="9">
        <v>40148.919444444444</v>
      </c>
      <c r="B5196" s="10"/>
      <c r="C5196" s="10">
        <v>14</v>
      </c>
      <c r="D5196" s="11"/>
      <c r="E5196" s="11"/>
      <c r="F5196" s="11"/>
      <c r="G5196" s="11">
        <v>9.1999999999999993</v>
      </c>
      <c r="H5196" s="11">
        <v>-5.0999999999999996</v>
      </c>
      <c r="I5196" s="11">
        <v>2.4</v>
      </c>
      <c r="J5196" s="6"/>
    </row>
    <row r="5197" spans="1:10" ht="15" x14ac:dyDescent="0.15">
      <c r="A5197" s="9">
        <v>40151.175000000003</v>
      </c>
      <c r="B5197" s="10"/>
      <c r="C5197" s="10">
        <v>21</v>
      </c>
      <c r="D5197" s="11"/>
      <c r="E5197" s="11"/>
      <c r="F5197" s="11"/>
      <c r="G5197" s="11">
        <v>8.4</v>
      </c>
      <c r="H5197" s="11">
        <v>-8.4</v>
      </c>
      <c r="I5197" s="11">
        <v>7.4</v>
      </c>
      <c r="J5197" s="6"/>
    </row>
    <row r="5198" spans="1:10" ht="15" x14ac:dyDescent="0.15">
      <c r="A5198" s="9">
        <v>40151.18472222222</v>
      </c>
      <c r="B5198" s="10"/>
      <c r="C5198" s="10">
        <v>5</v>
      </c>
      <c r="D5198" s="11"/>
      <c r="E5198" s="11"/>
      <c r="F5198" s="11"/>
      <c r="G5198" s="11">
        <v>6.1</v>
      </c>
      <c r="H5198" s="11">
        <v>-4.2</v>
      </c>
      <c r="I5198" s="11">
        <v>4.5</v>
      </c>
      <c r="J5198" s="6"/>
    </row>
    <row r="5199" spans="1:10" ht="15" x14ac:dyDescent="0.15">
      <c r="A5199" s="9">
        <v>40151.353472222225</v>
      </c>
      <c r="B5199" s="10"/>
      <c r="C5199" s="10">
        <v>26</v>
      </c>
      <c r="D5199" s="11"/>
      <c r="E5199" s="11"/>
      <c r="F5199" s="11"/>
      <c r="G5199" s="11">
        <v>7.2</v>
      </c>
      <c r="H5199" s="11">
        <v>-7.7</v>
      </c>
      <c r="I5199" s="11">
        <v>2.7</v>
      </c>
      <c r="J5199" s="6"/>
    </row>
    <row r="5200" spans="1:10" ht="15" x14ac:dyDescent="0.15">
      <c r="A5200" s="9">
        <v>40173.425694444442</v>
      </c>
      <c r="B5200" s="10"/>
      <c r="C5200" s="10"/>
      <c r="D5200" s="11"/>
      <c r="E5200" s="11"/>
      <c r="F5200" s="11"/>
      <c r="G5200" s="11"/>
      <c r="H5200" s="11"/>
      <c r="I5200" s="11"/>
      <c r="J5200" s="6"/>
    </row>
    <row r="5201" spans="1:10" ht="15" x14ac:dyDescent="0.15">
      <c r="A5201" s="9">
        <v>40173.688194444447</v>
      </c>
      <c r="B5201" s="10"/>
      <c r="C5201" s="10"/>
      <c r="D5201" s="11"/>
      <c r="E5201" s="11"/>
      <c r="F5201" s="11"/>
      <c r="G5201" s="11"/>
      <c r="H5201" s="11"/>
      <c r="I5201" s="11"/>
      <c r="J5201" s="6"/>
    </row>
    <row r="5202" spans="1:10" ht="15" x14ac:dyDescent="0.15">
      <c r="A5202" s="9">
        <v>40176.98541666667</v>
      </c>
      <c r="B5202" s="10"/>
      <c r="C5202" s="10">
        <v>31</v>
      </c>
      <c r="D5202" s="11"/>
      <c r="E5202" s="11"/>
      <c r="F5202" s="11"/>
      <c r="G5202" s="11">
        <v>25.9</v>
      </c>
      <c r="H5202" s="11">
        <v>-16.3</v>
      </c>
      <c r="I5202" s="11">
        <v>17.8</v>
      </c>
      <c r="J5202" s="6"/>
    </row>
    <row r="5203" spans="1:10" ht="15" x14ac:dyDescent="0.15">
      <c r="A5203" s="9">
        <v>40177.118055555555</v>
      </c>
      <c r="B5203" s="10"/>
      <c r="C5203" s="10">
        <v>7</v>
      </c>
      <c r="D5203" s="11"/>
      <c r="E5203" s="11"/>
      <c r="F5203" s="11"/>
      <c r="G5203" s="11">
        <v>21.6</v>
      </c>
      <c r="H5203" s="11">
        <v>-13.3</v>
      </c>
      <c r="I5203" s="11">
        <v>17.899999999999999</v>
      </c>
      <c r="J5203" s="6"/>
    </row>
    <row r="5204" spans="1:10" ht="15" x14ac:dyDescent="0.15">
      <c r="A5204" s="9">
        <v>40179.005555555559</v>
      </c>
      <c r="B5204" s="10"/>
      <c r="C5204" s="10">
        <v>30</v>
      </c>
      <c r="D5204" s="11"/>
      <c r="E5204" s="11"/>
      <c r="F5204" s="11"/>
      <c r="G5204" s="11">
        <v>19.5</v>
      </c>
      <c r="H5204" s="11">
        <v>-17.7</v>
      </c>
      <c r="I5204" s="11">
        <v>5.9</v>
      </c>
      <c r="J5204" s="6"/>
    </row>
    <row r="5205" spans="1:10" ht="15" x14ac:dyDescent="0.15">
      <c r="A5205" s="9">
        <v>40179.25</v>
      </c>
      <c r="B5205" s="10"/>
      <c r="C5205" s="10">
        <v>16</v>
      </c>
      <c r="D5205" s="11"/>
      <c r="E5205" s="11"/>
      <c r="F5205" s="11"/>
      <c r="G5205" s="11">
        <v>5.9</v>
      </c>
      <c r="H5205" s="11">
        <v>-2.8</v>
      </c>
      <c r="I5205" s="11">
        <v>-1.6</v>
      </c>
      <c r="J5205" s="6"/>
    </row>
    <row r="5206" spans="1:10" ht="15" x14ac:dyDescent="0.15">
      <c r="A5206" s="9">
        <v>40179.816666666666</v>
      </c>
      <c r="B5206" s="10"/>
      <c r="C5206" s="10">
        <v>28</v>
      </c>
      <c r="D5206" s="11"/>
      <c r="E5206" s="11"/>
      <c r="F5206" s="11"/>
      <c r="G5206" s="11">
        <v>11.8</v>
      </c>
      <c r="H5206" s="11">
        <v>-12.1</v>
      </c>
      <c r="I5206" s="11">
        <v>14.8</v>
      </c>
      <c r="J5206" s="6"/>
    </row>
    <row r="5207" spans="1:10" ht="15" x14ac:dyDescent="0.15">
      <c r="A5207" s="9">
        <v>40183.361805555556</v>
      </c>
      <c r="B5207" s="10"/>
      <c r="C5207" s="10">
        <v>8</v>
      </c>
      <c r="D5207" s="11"/>
      <c r="E5207" s="11"/>
      <c r="F5207" s="11"/>
      <c r="G5207" s="11">
        <v>7.1</v>
      </c>
      <c r="H5207" s="11">
        <v>-6.6</v>
      </c>
      <c r="I5207" s="11">
        <v>3.9</v>
      </c>
      <c r="J5207" s="6"/>
    </row>
    <row r="5208" spans="1:10" ht="15" x14ac:dyDescent="0.15">
      <c r="A5208" s="9">
        <v>40184.224305555559</v>
      </c>
      <c r="B5208" s="10"/>
      <c r="C5208" s="10">
        <v>16</v>
      </c>
      <c r="D5208" s="11"/>
      <c r="E5208" s="11"/>
      <c r="F5208" s="11"/>
      <c r="G5208" s="11">
        <v>16.2</v>
      </c>
      <c r="H5208" s="11">
        <v>-14.6</v>
      </c>
      <c r="I5208" s="11">
        <v>6</v>
      </c>
      <c r="J5208" s="6"/>
    </row>
    <row r="5209" spans="1:10" ht="15" x14ac:dyDescent="0.15">
      <c r="A5209" s="9">
        <v>40184.393750000003</v>
      </c>
      <c r="B5209" s="10"/>
      <c r="C5209" s="10">
        <v>32</v>
      </c>
      <c r="D5209" s="11"/>
      <c r="E5209" s="11"/>
      <c r="F5209" s="11"/>
      <c r="G5209" s="11">
        <v>21.6</v>
      </c>
      <c r="H5209" s="11">
        <v>-19.7</v>
      </c>
      <c r="I5209" s="11">
        <v>8.6999999999999993</v>
      </c>
      <c r="J5209" s="6"/>
    </row>
    <row r="5210" spans="1:10" ht="15" x14ac:dyDescent="0.15">
      <c r="A5210" s="9">
        <v>40187.427777777775</v>
      </c>
      <c r="B5210" s="10"/>
      <c r="C5210" s="10">
        <v>10</v>
      </c>
      <c r="D5210" s="11"/>
      <c r="E5210" s="11"/>
      <c r="F5210" s="11"/>
      <c r="G5210" s="11">
        <v>13</v>
      </c>
      <c r="H5210" s="11">
        <v>-7.7</v>
      </c>
      <c r="I5210" s="11">
        <v>15.4</v>
      </c>
      <c r="J5210" s="6"/>
    </row>
    <row r="5211" spans="1:10" ht="15" x14ac:dyDescent="0.15">
      <c r="A5211" s="9">
        <v>40187.60833333333</v>
      </c>
      <c r="B5211" s="10"/>
      <c r="C5211" s="10">
        <v>27</v>
      </c>
      <c r="D5211" s="11"/>
      <c r="E5211" s="11"/>
      <c r="F5211" s="11"/>
      <c r="G5211" s="11">
        <v>16.100000000000001</v>
      </c>
      <c r="H5211" s="11">
        <v>-17.5</v>
      </c>
      <c r="I5211" s="11">
        <v>22.5</v>
      </c>
      <c r="J5211" s="6"/>
    </row>
    <row r="5212" spans="1:10" ht="15" x14ac:dyDescent="0.15">
      <c r="A5212" s="9">
        <v>40189.821527777778</v>
      </c>
      <c r="B5212" s="10"/>
      <c r="C5212" s="10">
        <v>3</v>
      </c>
      <c r="D5212" s="11"/>
      <c r="E5212" s="11"/>
      <c r="F5212" s="11"/>
      <c r="G5212" s="11">
        <v>13.3</v>
      </c>
      <c r="H5212" s="11">
        <v>-7.8</v>
      </c>
      <c r="I5212" s="11">
        <v>11.9</v>
      </c>
      <c r="J5212" s="6"/>
    </row>
    <row r="5213" spans="1:10" ht="15" x14ac:dyDescent="0.15">
      <c r="A5213" s="9">
        <v>40190.951388888891</v>
      </c>
      <c r="B5213" s="10"/>
      <c r="C5213" s="10"/>
      <c r="D5213" s="11"/>
      <c r="E5213" s="11"/>
      <c r="F5213" s="11"/>
      <c r="G5213" s="11"/>
      <c r="H5213" s="11"/>
      <c r="I5213" s="11"/>
      <c r="J5213" s="6"/>
    </row>
    <row r="5214" spans="1:10" ht="15" x14ac:dyDescent="0.15">
      <c r="A5214" s="9">
        <v>40193.030555555553</v>
      </c>
      <c r="B5214" s="10"/>
      <c r="C5214" s="10">
        <v>7</v>
      </c>
      <c r="D5214" s="11"/>
      <c r="E5214" s="11"/>
      <c r="F5214" s="11"/>
      <c r="G5214" s="11">
        <v>21.7</v>
      </c>
      <c r="H5214" s="11">
        <v>-16.5</v>
      </c>
      <c r="I5214" s="11">
        <v>12.6</v>
      </c>
      <c r="J5214" s="6"/>
    </row>
    <row r="5215" spans="1:10" ht="15" x14ac:dyDescent="0.15">
      <c r="A5215" s="9">
        <v>40195.121527777781</v>
      </c>
      <c r="B5215" s="10"/>
      <c r="C5215" s="10">
        <v>34</v>
      </c>
      <c r="D5215" s="11"/>
      <c r="E5215" s="11"/>
      <c r="F5215" s="11"/>
      <c r="G5215" s="11">
        <v>7.2</v>
      </c>
      <c r="H5215" s="11">
        <v>-3.7</v>
      </c>
      <c r="I5215" s="11">
        <v>1.7</v>
      </c>
      <c r="J5215" s="6"/>
    </row>
    <row r="5216" spans="1:10" ht="15" x14ac:dyDescent="0.15">
      <c r="A5216" s="9">
        <v>40197.1</v>
      </c>
      <c r="B5216" s="10"/>
      <c r="C5216" s="10">
        <v>30</v>
      </c>
      <c r="D5216" s="11"/>
      <c r="E5216" s="11"/>
      <c r="F5216" s="11"/>
      <c r="G5216" s="11">
        <v>22.3</v>
      </c>
      <c r="H5216" s="11">
        <v>-15.4</v>
      </c>
      <c r="I5216" s="11">
        <v>6.9</v>
      </c>
      <c r="J5216" s="6"/>
    </row>
    <row r="5217" spans="1:10" ht="15" x14ac:dyDescent="0.15">
      <c r="A5217" s="9">
        <v>40197.606249999997</v>
      </c>
      <c r="B5217" s="10"/>
      <c r="C5217" s="10">
        <v>25</v>
      </c>
      <c r="D5217" s="11"/>
      <c r="E5217" s="11"/>
      <c r="F5217" s="11"/>
      <c r="G5217" s="11">
        <v>10</v>
      </c>
      <c r="H5217" s="11">
        <v>-6.9</v>
      </c>
      <c r="I5217" s="11">
        <v>3.5</v>
      </c>
      <c r="J5217" s="6"/>
    </row>
    <row r="5218" spans="1:10" ht="15" x14ac:dyDescent="0.15">
      <c r="A5218" s="9">
        <v>40197.621527777781</v>
      </c>
      <c r="B5218" s="10">
        <v>105</v>
      </c>
      <c r="C5218" s="10">
        <v>31</v>
      </c>
      <c r="D5218" s="11"/>
      <c r="E5218" s="11"/>
      <c r="F5218" s="11"/>
      <c r="G5218" s="11">
        <v>17.899999999999999</v>
      </c>
      <c r="H5218" s="11">
        <v>-17.100000000000001</v>
      </c>
      <c r="I5218" s="11">
        <v>14.1</v>
      </c>
      <c r="J5218" s="6"/>
    </row>
    <row r="5219" spans="1:10" ht="15" x14ac:dyDescent="0.15">
      <c r="A5219" s="9">
        <v>40199.525694444441</v>
      </c>
      <c r="B5219" s="10"/>
      <c r="C5219" s="10">
        <v>2</v>
      </c>
      <c r="D5219" s="11"/>
      <c r="E5219" s="11"/>
      <c r="F5219" s="11"/>
      <c r="G5219" s="11">
        <v>0.2</v>
      </c>
      <c r="H5219" s="11">
        <v>-2.2000000000000002</v>
      </c>
      <c r="I5219" s="11">
        <v>2.2000000000000002</v>
      </c>
      <c r="J5219" s="6"/>
    </row>
    <row r="5220" spans="1:10" ht="15" x14ac:dyDescent="0.15">
      <c r="A5220" s="9">
        <v>40209.302083333336</v>
      </c>
      <c r="B5220" s="10"/>
      <c r="C5220" s="10">
        <v>10</v>
      </c>
      <c r="D5220" s="11"/>
      <c r="E5220" s="11"/>
      <c r="F5220" s="11"/>
      <c r="G5220" s="11">
        <v>2.2000000000000002</v>
      </c>
      <c r="H5220" s="11">
        <v>-2.2000000000000002</v>
      </c>
      <c r="I5220" s="11">
        <v>2.7</v>
      </c>
      <c r="J5220" s="6"/>
    </row>
    <row r="5221" spans="1:10" ht="15" x14ac:dyDescent="0.15">
      <c r="A5221" s="9">
        <v>40213.176388888889</v>
      </c>
      <c r="B5221" s="10"/>
      <c r="C5221" s="10">
        <v>16</v>
      </c>
      <c r="D5221" s="11"/>
      <c r="E5221" s="11"/>
      <c r="F5221" s="11"/>
      <c r="G5221" s="11">
        <v>3.1</v>
      </c>
      <c r="H5221" s="11">
        <v>-3.4</v>
      </c>
      <c r="I5221" s="11">
        <v>11.2</v>
      </c>
      <c r="J5221" s="6"/>
    </row>
    <row r="5222" spans="1:10" ht="15" x14ac:dyDescent="0.15">
      <c r="A5222" s="9">
        <v>40225.738888888889</v>
      </c>
      <c r="B5222" s="10"/>
      <c r="C5222" s="10"/>
      <c r="D5222" s="11"/>
      <c r="E5222" s="11"/>
      <c r="F5222" s="11"/>
      <c r="G5222" s="11"/>
      <c r="H5222" s="11"/>
      <c r="I5222" s="11"/>
      <c r="J5222" s="6"/>
    </row>
    <row r="5223" spans="1:10" ht="15" x14ac:dyDescent="0.15">
      <c r="A5223" s="9">
        <v>40226.01458333333</v>
      </c>
      <c r="B5223" s="10"/>
      <c r="C5223" s="10">
        <v>7</v>
      </c>
      <c r="D5223" s="11"/>
      <c r="E5223" s="11"/>
      <c r="F5223" s="11"/>
      <c r="G5223" s="11">
        <v>4.2</v>
      </c>
      <c r="H5223" s="11">
        <v>-3.3</v>
      </c>
      <c r="I5223" s="11">
        <v>8.1999999999999993</v>
      </c>
      <c r="J5223" s="6"/>
    </row>
    <row r="5224" spans="1:10" ht="15" x14ac:dyDescent="0.15">
      <c r="A5224" s="9">
        <v>40226.225694444445</v>
      </c>
      <c r="B5224" s="10"/>
      <c r="C5224" s="10"/>
      <c r="D5224" s="11"/>
      <c r="E5224" s="11"/>
      <c r="F5224" s="11"/>
      <c r="G5224" s="11"/>
      <c r="H5224" s="11"/>
      <c r="I5224" s="11"/>
      <c r="J5224" s="6"/>
    </row>
    <row r="5225" spans="1:10" ht="15" x14ac:dyDescent="0.15">
      <c r="A5225" s="9">
        <v>40226.587500000001</v>
      </c>
      <c r="B5225" s="10"/>
      <c r="C5225" s="10">
        <v>15</v>
      </c>
      <c r="D5225" s="11"/>
      <c r="E5225" s="11"/>
      <c r="F5225" s="11"/>
      <c r="G5225" s="11">
        <v>11.6</v>
      </c>
      <c r="H5225" s="11">
        <v>-5.4</v>
      </c>
      <c r="I5225" s="11">
        <v>-1.2</v>
      </c>
      <c r="J5225" s="6"/>
    </row>
    <row r="5226" spans="1:10" ht="15" x14ac:dyDescent="0.15">
      <c r="A5226" s="9">
        <v>40226.740972222222</v>
      </c>
      <c r="B5226" s="10"/>
      <c r="C5226" s="10">
        <v>16</v>
      </c>
      <c r="D5226" s="11"/>
      <c r="E5226" s="11"/>
      <c r="F5226" s="11"/>
      <c r="G5226" s="11">
        <v>0.6</v>
      </c>
      <c r="H5226" s="11">
        <v>-5.3</v>
      </c>
      <c r="I5226" s="11">
        <v>8.6</v>
      </c>
      <c r="J5226" s="6"/>
    </row>
    <row r="5227" spans="1:10" ht="15" x14ac:dyDescent="0.15">
      <c r="A5227" s="9">
        <v>40226.939583333333</v>
      </c>
      <c r="B5227" s="10"/>
      <c r="C5227" s="10">
        <v>25</v>
      </c>
      <c r="D5227" s="11"/>
      <c r="E5227" s="11"/>
      <c r="F5227" s="11"/>
      <c r="G5227" s="11">
        <v>21.1</v>
      </c>
      <c r="H5227" s="11">
        <v>-15.6</v>
      </c>
      <c r="I5227" s="11">
        <v>9.4</v>
      </c>
      <c r="J5227" s="6"/>
    </row>
    <row r="5228" spans="1:10" ht="15" x14ac:dyDescent="0.15">
      <c r="A5228" s="9">
        <v>40227.002083333333</v>
      </c>
      <c r="B5228" s="10"/>
      <c r="C5228" s="10">
        <v>29</v>
      </c>
      <c r="D5228" s="11"/>
      <c r="E5228" s="11"/>
      <c r="F5228" s="11"/>
      <c r="G5228" s="11">
        <v>6.5</v>
      </c>
      <c r="H5228" s="11">
        <v>-7.2</v>
      </c>
      <c r="I5228" s="11">
        <v>2.7</v>
      </c>
      <c r="J5228" s="6"/>
    </row>
    <row r="5229" spans="1:10" ht="15" x14ac:dyDescent="0.15">
      <c r="A5229" s="9">
        <v>40227.134722222225</v>
      </c>
      <c r="B5229" s="10"/>
      <c r="C5229" s="10">
        <v>27</v>
      </c>
      <c r="D5229" s="11"/>
      <c r="E5229" s="11"/>
      <c r="F5229" s="11"/>
      <c r="G5229" s="11">
        <v>4</v>
      </c>
      <c r="H5229" s="11">
        <v>-6.3</v>
      </c>
      <c r="I5229" s="11">
        <v>-5.8</v>
      </c>
      <c r="J5229" s="6"/>
    </row>
    <row r="5230" spans="1:10" ht="15" x14ac:dyDescent="0.15">
      <c r="A5230" s="9">
        <v>40227.137499999997</v>
      </c>
      <c r="B5230" s="10"/>
      <c r="C5230" s="10">
        <v>19</v>
      </c>
      <c r="D5230" s="11"/>
      <c r="E5230" s="11"/>
      <c r="F5230" s="11"/>
      <c r="G5230" s="11">
        <v>4.4000000000000004</v>
      </c>
      <c r="H5230" s="11">
        <v>-5.3</v>
      </c>
      <c r="I5230" s="11">
        <v>0.4</v>
      </c>
      <c r="J5230" s="6"/>
    </row>
    <row r="5231" spans="1:10" ht="15" x14ac:dyDescent="0.15">
      <c r="A5231" s="9">
        <v>40227.195138888892</v>
      </c>
      <c r="B5231" s="10"/>
      <c r="C5231" s="10">
        <v>23</v>
      </c>
      <c r="D5231" s="11"/>
      <c r="E5231" s="11"/>
      <c r="F5231" s="11"/>
      <c r="G5231" s="11">
        <v>5.3</v>
      </c>
      <c r="H5231" s="11">
        <v>-4.0999999999999996</v>
      </c>
      <c r="I5231" s="11">
        <v>5.0999999999999996</v>
      </c>
      <c r="J5231" s="6"/>
    </row>
    <row r="5232" spans="1:10" ht="15" x14ac:dyDescent="0.15">
      <c r="A5232" s="9">
        <v>40227.46597222222</v>
      </c>
      <c r="B5232" s="10"/>
      <c r="C5232" s="10">
        <v>6</v>
      </c>
      <c r="D5232" s="11"/>
      <c r="E5232" s="11"/>
      <c r="F5232" s="11"/>
      <c r="G5232" s="11">
        <v>6.2</v>
      </c>
      <c r="H5232" s="11">
        <v>-4.7</v>
      </c>
      <c r="I5232" s="11">
        <v>11.5</v>
      </c>
      <c r="J5232" s="6"/>
    </row>
    <row r="5233" spans="1:10" ht="15" x14ac:dyDescent="0.15">
      <c r="A5233" s="9">
        <v>40227.555555555555</v>
      </c>
      <c r="B5233" s="10"/>
      <c r="C5233" s="10">
        <v>19</v>
      </c>
      <c r="D5233" s="11"/>
      <c r="E5233" s="11"/>
      <c r="F5233" s="11"/>
      <c r="G5233" s="11">
        <v>14.5</v>
      </c>
      <c r="H5233" s="11">
        <v>-10.8</v>
      </c>
      <c r="I5233" s="11">
        <v>8.6</v>
      </c>
      <c r="J5233" s="6"/>
    </row>
    <row r="5234" spans="1:10" ht="15" x14ac:dyDescent="0.15">
      <c r="A5234" s="9">
        <v>40227.594444444447</v>
      </c>
      <c r="B5234" s="10"/>
      <c r="C5234" s="10">
        <v>6</v>
      </c>
      <c r="D5234" s="11"/>
      <c r="E5234" s="11"/>
      <c r="F5234" s="11"/>
      <c r="G5234" s="11">
        <v>-1</v>
      </c>
      <c r="H5234" s="11">
        <v>-3.1</v>
      </c>
      <c r="I5234" s="11">
        <v>1.9</v>
      </c>
      <c r="J5234" s="6"/>
    </row>
    <row r="5235" spans="1:10" ht="15" x14ac:dyDescent="0.15">
      <c r="A5235" s="9">
        <v>40227.613888888889</v>
      </c>
      <c r="B5235" s="10"/>
      <c r="C5235" s="10">
        <v>11</v>
      </c>
      <c r="D5235" s="11"/>
      <c r="E5235" s="11"/>
      <c r="F5235" s="11"/>
      <c r="G5235" s="11">
        <v>0</v>
      </c>
      <c r="H5235" s="11">
        <v>-3.6</v>
      </c>
      <c r="I5235" s="11">
        <v>-0.3</v>
      </c>
      <c r="J5235" s="6"/>
    </row>
    <row r="5236" spans="1:10" ht="15" x14ac:dyDescent="0.15">
      <c r="A5236" s="9">
        <v>40227.686805555553</v>
      </c>
      <c r="B5236" s="10"/>
      <c r="C5236" s="10">
        <v>16</v>
      </c>
      <c r="D5236" s="11"/>
      <c r="E5236" s="11"/>
      <c r="F5236" s="11"/>
      <c r="G5236" s="11">
        <v>25.7</v>
      </c>
      <c r="H5236" s="11">
        <v>-16.7</v>
      </c>
      <c r="I5236" s="11">
        <v>11.3</v>
      </c>
      <c r="J5236" s="6"/>
    </row>
    <row r="5237" spans="1:10" ht="15" x14ac:dyDescent="0.15">
      <c r="A5237" s="9">
        <v>40227.695833333331</v>
      </c>
      <c r="B5237" s="10"/>
      <c r="C5237" s="10">
        <v>3</v>
      </c>
      <c r="D5237" s="11"/>
      <c r="E5237" s="11"/>
      <c r="F5237" s="11"/>
      <c r="G5237" s="11">
        <v>21.9</v>
      </c>
      <c r="H5237" s="11">
        <v>-12</v>
      </c>
      <c r="I5237" s="11">
        <v>10.199999999999999</v>
      </c>
      <c r="J5237" s="6"/>
    </row>
    <row r="5238" spans="1:10" ht="15" x14ac:dyDescent="0.15">
      <c r="A5238" s="9">
        <v>40229.112500000003</v>
      </c>
      <c r="B5238" s="10"/>
      <c r="C5238" s="10">
        <v>27</v>
      </c>
      <c r="D5238" s="11"/>
      <c r="E5238" s="11"/>
      <c r="F5238" s="11"/>
      <c r="G5238" s="11">
        <v>3.8</v>
      </c>
      <c r="H5238" s="11">
        <v>-6.9</v>
      </c>
      <c r="I5238" s="11">
        <v>4.3</v>
      </c>
      <c r="J5238" s="6"/>
    </row>
    <row r="5239" spans="1:10" ht="15" x14ac:dyDescent="0.15">
      <c r="A5239" s="9">
        <v>40229.145138888889</v>
      </c>
      <c r="B5239" s="10"/>
      <c r="C5239" s="10">
        <v>11</v>
      </c>
      <c r="D5239" s="11"/>
      <c r="E5239" s="11"/>
      <c r="F5239" s="11"/>
      <c r="G5239" s="11">
        <v>8.6999999999999993</v>
      </c>
      <c r="H5239" s="11">
        <v>-4.7</v>
      </c>
      <c r="I5239" s="11">
        <v>0.1</v>
      </c>
      <c r="J5239" s="6"/>
    </row>
    <row r="5240" spans="1:10" ht="15" x14ac:dyDescent="0.15">
      <c r="A5240" s="9">
        <v>40229.214583333334</v>
      </c>
      <c r="B5240" s="10"/>
      <c r="C5240" s="10">
        <v>5</v>
      </c>
      <c r="D5240" s="11"/>
      <c r="E5240" s="11"/>
      <c r="F5240" s="11"/>
      <c r="G5240" s="11">
        <v>8.1</v>
      </c>
      <c r="H5240" s="11">
        <v>-5.4</v>
      </c>
      <c r="I5240" s="11">
        <v>2.2999999999999998</v>
      </c>
      <c r="J5240" s="6"/>
    </row>
    <row r="5241" spans="1:10" ht="15" x14ac:dyDescent="0.15">
      <c r="A5241" s="9">
        <v>40229.294444444444</v>
      </c>
      <c r="B5241" s="10"/>
      <c r="C5241" s="10">
        <v>13</v>
      </c>
      <c r="D5241" s="11"/>
      <c r="E5241" s="11"/>
      <c r="F5241" s="11"/>
      <c r="G5241" s="11">
        <v>4.0999999999999996</v>
      </c>
      <c r="H5241" s="11">
        <v>-4.5</v>
      </c>
      <c r="I5241" s="11">
        <v>6</v>
      </c>
      <c r="J5241" s="6"/>
    </row>
    <row r="5242" spans="1:10" ht="15" x14ac:dyDescent="0.15">
      <c r="A5242" s="9">
        <v>40229.301388888889</v>
      </c>
      <c r="B5242" s="10"/>
      <c r="C5242" s="10">
        <v>4</v>
      </c>
      <c r="D5242" s="11"/>
      <c r="E5242" s="11"/>
      <c r="F5242" s="11"/>
      <c r="G5242" s="11">
        <v>5.5</v>
      </c>
      <c r="H5242" s="11">
        <v>-4.4000000000000004</v>
      </c>
      <c r="I5242" s="11">
        <v>6.2</v>
      </c>
      <c r="J5242" s="6"/>
    </row>
    <row r="5243" spans="1:10" ht="15" x14ac:dyDescent="0.15">
      <c r="A5243" s="9">
        <v>40229.311805555553</v>
      </c>
      <c r="B5243" s="10"/>
      <c r="C5243" s="10">
        <v>23</v>
      </c>
      <c r="D5243" s="11"/>
      <c r="E5243" s="11"/>
      <c r="F5243" s="11"/>
      <c r="G5243" s="11">
        <v>1.5</v>
      </c>
      <c r="H5243" s="11">
        <v>-7.5</v>
      </c>
      <c r="I5243" s="11">
        <v>-1.4</v>
      </c>
      <c r="J5243" s="6"/>
    </row>
    <row r="5244" spans="1:10" ht="15" x14ac:dyDescent="0.15">
      <c r="A5244" s="9">
        <v>40229.510416666664</v>
      </c>
      <c r="B5244" s="10"/>
      <c r="C5244" s="10">
        <v>29</v>
      </c>
      <c r="D5244" s="11"/>
      <c r="E5244" s="11"/>
      <c r="F5244" s="11"/>
      <c r="G5244" s="11">
        <v>4.3</v>
      </c>
      <c r="H5244" s="11">
        <v>-6</v>
      </c>
      <c r="I5244" s="11">
        <v>4.2</v>
      </c>
      <c r="J5244" s="6"/>
    </row>
    <row r="5245" spans="1:10" ht="15" x14ac:dyDescent="0.15">
      <c r="A5245" s="9">
        <v>40229.578472222223</v>
      </c>
      <c r="B5245" s="10"/>
      <c r="C5245" s="10"/>
      <c r="D5245" s="11"/>
      <c r="E5245" s="11"/>
      <c r="F5245" s="11"/>
      <c r="G5245" s="11"/>
      <c r="H5245" s="11"/>
      <c r="I5245" s="11"/>
      <c r="J5245" s="6"/>
    </row>
    <row r="5246" spans="1:10" ht="15" x14ac:dyDescent="0.15">
      <c r="A5246" s="9">
        <v>40229.626388888886</v>
      </c>
      <c r="B5246" s="10"/>
      <c r="C5246" s="10">
        <v>18</v>
      </c>
      <c r="D5246" s="11"/>
      <c r="E5246" s="11"/>
      <c r="F5246" s="11"/>
      <c r="G5246" s="11">
        <v>3.4</v>
      </c>
      <c r="H5246" s="11">
        <v>-4.7</v>
      </c>
      <c r="I5246" s="11">
        <v>-9.4</v>
      </c>
      <c r="J5246" s="6"/>
    </row>
    <row r="5247" spans="1:10" ht="15" x14ac:dyDescent="0.15">
      <c r="A5247" s="9">
        <v>40229.652083333334</v>
      </c>
      <c r="B5247" s="10"/>
      <c r="C5247" s="10">
        <v>5</v>
      </c>
      <c r="D5247" s="11"/>
      <c r="E5247" s="11"/>
      <c r="F5247" s="11"/>
      <c r="G5247" s="11">
        <v>8.6</v>
      </c>
      <c r="H5247" s="11">
        <v>-6.8</v>
      </c>
      <c r="I5247" s="11">
        <v>2.7</v>
      </c>
      <c r="J5247" s="6"/>
    </row>
    <row r="5248" spans="1:10" ht="15" x14ac:dyDescent="0.15">
      <c r="A5248" s="9">
        <v>40229.678472222222</v>
      </c>
      <c r="B5248" s="10"/>
      <c r="C5248" s="10">
        <v>34</v>
      </c>
      <c r="D5248" s="11"/>
      <c r="E5248" s="11"/>
      <c r="F5248" s="11"/>
      <c r="G5248" s="11">
        <v>-1.5</v>
      </c>
      <c r="H5248" s="11">
        <v>-8.1</v>
      </c>
      <c r="I5248" s="11">
        <v>1.8</v>
      </c>
      <c r="J5248" s="6"/>
    </row>
    <row r="5249" spans="1:10" ht="15" x14ac:dyDescent="0.15">
      <c r="A5249" s="9">
        <v>40229.689583333333</v>
      </c>
      <c r="B5249" s="10"/>
      <c r="C5249" s="10">
        <v>17</v>
      </c>
      <c r="D5249" s="11"/>
      <c r="E5249" s="11"/>
      <c r="F5249" s="11"/>
      <c r="G5249" s="11">
        <v>-0.5</v>
      </c>
      <c r="H5249" s="11">
        <v>-6.4</v>
      </c>
      <c r="I5249" s="11">
        <v>-6.5</v>
      </c>
      <c r="J5249" s="6"/>
    </row>
    <row r="5250" spans="1:10" ht="15" x14ac:dyDescent="0.15">
      <c r="A5250" s="9">
        <v>40229.699305555558</v>
      </c>
      <c r="B5250" s="10"/>
      <c r="C5250" s="10"/>
      <c r="D5250" s="11"/>
      <c r="E5250" s="11"/>
      <c r="F5250" s="11"/>
      <c r="G5250" s="11"/>
      <c r="H5250" s="11"/>
      <c r="I5250" s="11"/>
      <c r="J5250" s="6"/>
    </row>
    <row r="5251" spans="1:10" ht="15" x14ac:dyDescent="0.15">
      <c r="A5251" s="9">
        <v>40229.708333333336</v>
      </c>
      <c r="B5251" s="10"/>
      <c r="C5251" s="10"/>
      <c r="D5251" s="11"/>
      <c r="E5251" s="11"/>
      <c r="F5251" s="11"/>
      <c r="G5251" s="11"/>
      <c r="H5251" s="11"/>
      <c r="I5251" s="11"/>
      <c r="J5251" s="6"/>
    </row>
    <row r="5252" spans="1:10" ht="15" x14ac:dyDescent="0.15">
      <c r="A5252" s="9">
        <v>40229.725694444445</v>
      </c>
      <c r="B5252" s="10"/>
      <c r="C5252" s="10">
        <v>7</v>
      </c>
      <c r="D5252" s="11"/>
      <c r="E5252" s="11"/>
      <c r="F5252" s="11"/>
      <c r="G5252" s="11">
        <v>2.2999999999999998</v>
      </c>
      <c r="H5252" s="11">
        <v>-4.3</v>
      </c>
      <c r="I5252" s="11">
        <v>1.9</v>
      </c>
      <c r="J5252" s="6"/>
    </row>
    <row r="5253" spans="1:10" ht="15" x14ac:dyDescent="0.15">
      <c r="A5253" s="9">
        <v>40229.769444444442</v>
      </c>
      <c r="B5253" s="10"/>
      <c r="C5253" s="10">
        <v>7</v>
      </c>
      <c r="D5253" s="11"/>
      <c r="E5253" s="11"/>
      <c r="F5253" s="11"/>
      <c r="G5253" s="11">
        <v>3.5</v>
      </c>
      <c r="H5253" s="11">
        <v>-4.4000000000000004</v>
      </c>
      <c r="I5253" s="11">
        <v>-0.9</v>
      </c>
      <c r="J5253" s="6"/>
    </row>
    <row r="5254" spans="1:10" ht="15" x14ac:dyDescent="0.15">
      <c r="A5254" s="9">
        <v>40229.824305555558</v>
      </c>
      <c r="B5254" s="10"/>
      <c r="C5254" s="10">
        <v>16</v>
      </c>
      <c r="D5254" s="11"/>
      <c r="E5254" s="11"/>
      <c r="F5254" s="11"/>
      <c r="G5254" s="11">
        <v>6.3</v>
      </c>
      <c r="H5254" s="11">
        <v>-6.2</v>
      </c>
      <c r="I5254" s="11">
        <v>0.7</v>
      </c>
      <c r="J5254" s="6"/>
    </row>
    <row r="5255" spans="1:10" ht="15" x14ac:dyDescent="0.15">
      <c r="A5255" s="9">
        <v>40229.970138888886</v>
      </c>
      <c r="B5255" s="10"/>
      <c r="C5255" s="10">
        <v>10</v>
      </c>
      <c r="D5255" s="11"/>
      <c r="E5255" s="11"/>
      <c r="F5255" s="11"/>
      <c r="G5255" s="11">
        <v>3.1</v>
      </c>
      <c r="H5255" s="11">
        <v>-4.5</v>
      </c>
      <c r="I5255" s="11">
        <v>5.5</v>
      </c>
      <c r="J5255" s="6"/>
    </row>
    <row r="5256" spans="1:10" ht="15" x14ac:dyDescent="0.15">
      <c r="A5256" s="9">
        <v>40230.060416666667</v>
      </c>
      <c r="B5256" s="10"/>
      <c r="C5256" s="10">
        <v>17</v>
      </c>
      <c r="D5256" s="11"/>
      <c r="E5256" s="11"/>
      <c r="F5256" s="11"/>
      <c r="G5256" s="11">
        <v>3.4</v>
      </c>
      <c r="H5256" s="11">
        <v>-3.8</v>
      </c>
      <c r="I5256" s="11">
        <v>0.5</v>
      </c>
      <c r="J5256" s="6"/>
    </row>
    <row r="5257" spans="1:10" ht="15" x14ac:dyDescent="0.15">
      <c r="A5257" s="9">
        <v>40230.074305555558</v>
      </c>
      <c r="B5257" s="10"/>
      <c r="C5257" s="10">
        <v>29</v>
      </c>
      <c r="D5257" s="11"/>
      <c r="E5257" s="11"/>
      <c r="F5257" s="11"/>
      <c r="G5257" s="11">
        <v>8.5</v>
      </c>
      <c r="H5257" s="11">
        <v>-7.9</v>
      </c>
      <c r="I5257" s="11">
        <v>0.4</v>
      </c>
      <c r="J5257" s="6"/>
    </row>
    <row r="5258" spans="1:10" ht="15" x14ac:dyDescent="0.15">
      <c r="A5258" s="9">
        <v>40230.17083333333</v>
      </c>
      <c r="B5258" s="10"/>
      <c r="C5258" s="10">
        <v>26</v>
      </c>
      <c r="D5258" s="11"/>
      <c r="E5258" s="11"/>
      <c r="F5258" s="11"/>
      <c r="G5258" s="11">
        <v>2.4</v>
      </c>
      <c r="H5258" s="11">
        <v>-3.2</v>
      </c>
      <c r="I5258" s="11">
        <v>-1.9</v>
      </c>
      <c r="J5258" s="6"/>
    </row>
    <row r="5259" spans="1:10" ht="15" x14ac:dyDescent="0.15">
      <c r="A5259" s="9">
        <v>40230.741666666669</v>
      </c>
      <c r="B5259" s="10"/>
      <c r="C5259" s="10">
        <v>7</v>
      </c>
      <c r="D5259" s="11"/>
      <c r="E5259" s="11"/>
      <c r="F5259" s="11"/>
      <c r="G5259" s="11">
        <v>5.9</v>
      </c>
      <c r="H5259" s="11">
        <v>-7.2</v>
      </c>
      <c r="I5259" s="11">
        <v>3.2</v>
      </c>
      <c r="J5259" s="6"/>
    </row>
    <row r="5260" spans="1:10" ht="15" x14ac:dyDescent="0.15">
      <c r="A5260" s="9">
        <v>40230.935416666667</v>
      </c>
      <c r="B5260" s="10"/>
      <c r="C5260" s="10">
        <v>21</v>
      </c>
      <c r="D5260" s="11"/>
      <c r="E5260" s="11"/>
      <c r="F5260" s="11"/>
      <c r="G5260" s="11">
        <v>7.9</v>
      </c>
      <c r="H5260" s="11">
        <v>-7.2</v>
      </c>
      <c r="I5260" s="11">
        <v>0.3</v>
      </c>
      <c r="J5260" s="6"/>
    </row>
    <row r="5261" spans="1:10" ht="15" x14ac:dyDescent="0.15">
      <c r="A5261" s="9">
        <v>40231.017361111109</v>
      </c>
      <c r="B5261" s="10"/>
      <c r="C5261" s="10">
        <v>34</v>
      </c>
      <c r="D5261" s="11"/>
      <c r="E5261" s="11"/>
      <c r="F5261" s="11"/>
      <c r="G5261" s="11">
        <v>5.3</v>
      </c>
      <c r="H5261" s="11">
        <v>-8.9</v>
      </c>
      <c r="I5261" s="11">
        <v>-2.7</v>
      </c>
      <c r="J5261" s="6"/>
    </row>
    <row r="5262" spans="1:10" ht="15" x14ac:dyDescent="0.15">
      <c r="A5262" s="9">
        <v>40231.282638888886</v>
      </c>
      <c r="B5262" s="10"/>
      <c r="C5262" s="10">
        <v>35</v>
      </c>
      <c r="D5262" s="11"/>
      <c r="E5262" s="11"/>
      <c r="F5262" s="11"/>
      <c r="G5262" s="11">
        <v>3.4</v>
      </c>
      <c r="H5262" s="11">
        <v>-6.4</v>
      </c>
      <c r="I5262" s="11">
        <v>4.3</v>
      </c>
      <c r="J5262" s="6"/>
    </row>
    <row r="5263" spans="1:10" ht="15" x14ac:dyDescent="0.15">
      <c r="A5263" s="9">
        <v>40234.095833333333</v>
      </c>
      <c r="B5263" s="10"/>
      <c r="C5263" s="10">
        <v>19</v>
      </c>
      <c r="D5263" s="11"/>
      <c r="E5263" s="11"/>
      <c r="F5263" s="11"/>
      <c r="G5263" s="11">
        <v>1.5</v>
      </c>
      <c r="H5263" s="11">
        <v>-5.9</v>
      </c>
      <c r="I5263" s="11">
        <v>-1.3</v>
      </c>
      <c r="J5263" s="6"/>
    </row>
    <row r="5264" spans="1:10" ht="15" x14ac:dyDescent="0.15">
      <c r="A5264" s="9">
        <v>40234.172222222223</v>
      </c>
      <c r="B5264" s="10"/>
      <c r="C5264" s="10">
        <v>27</v>
      </c>
      <c r="D5264" s="11"/>
      <c r="E5264" s="11"/>
      <c r="F5264" s="11"/>
      <c r="G5264" s="11">
        <v>8.8000000000000007</v>
      </c>
      <c r="H5264" s="11">
        <v>-6.8</v>
      </c>
      <c r="I5264" s="11">
        <v>-1.8</v>
      </c>
      <c r="J5264" s="6"/>
    </row>
    <row r="5265" spans="1:10" ht="15" x14ac:dyDescent="0.15">
      <c r="A5265" s="9">
        <v>40234.644444444442</v>
      </c>
      <c r="B5265" s="10"/>
      <c r="C5265" s="10">
        <v>8</v>
      </c>
      <c r="D5265" s="11"/>
      <c r="E5265" s="11"/>
      <c r="F5265" s="11"/>
      <c r="G5265" s="11">
        <v>20.100000000000001</v>
      </c>
      <c r="H5265" s="11">
        <v>-14.8</v>
      </c>
      <c r="I5265" s="11">
        <v>16</v>
      </c>
      <c r="J5265" s="6"/>
    </row>
    <row r="5266" spans="1:10" ht="15" x14ac:dyDescent="0.15">
      <c r="A5266" s="9">
        <v>40235.274305555555</v>
      </c>
      <c r="B5266" s="10"/>
      <c r="C5266" s="10">
        <v>29</v>
      </c>
      <c r="D5266" s="11"/>
      <c r="E5266" s="11"/>
      <c r="F5266" s="11"/>
      <c r="G5266" s="11">
        <v>8.3000000000000007</v>
      </c>
      <c r="H5266" s="11">
        <v>-15.1</v>
      </c>
      <c r="I5266" s="11">
        <v>-3.4</v>
      </c>
      <c r="J5266" s="6"/>
    </row>
    <row r="5267" spans="1:10" ht="15" x14ac:dyDescent="0.15">
      <c r="A5267" s="9">
        <v>40235.61041666667</v>
      </c>
      <c r="B5267" s="10"/>
      <c r="C5267" s="10">
        <v>22</v>
      </c>
      <c r="D5267" s="11"/>
      <c r="E5267" s="11"/>
      <c r="F5267" s="11"/>
      <c r="G5267" s="11">
        <v>-7.2</v>
      </c>
      <c r="H5267" s="11">
        <v>-9.9</v>
      </c>
      <c r="I5267" s="11">
        <v>-15.3</v>
      </c>
      <c r="J5267" s="6"/>
    </row>
    <row r="5268" spans="1:10" ht="15" x14ac:dyDescent="0.15">
      <c r="A5268" s="9">
        <v>40235.836111111108</v>
      </c>
      <c r="B5268" s="10"/>
      <c r="C5268" s="10">
        <v>30</v>
      </c>
      <c r="D5268" s="11"/>
      <c r="E5268" s="11"/>
      <c r="F5268" s="11"/>
      <c r="G5268" s="11">
        <v>-4.0999999999999996</v>
      </c>
      <c r="H5268" s="11">
        <v>-5.5</v>
      </c>
      <c r="I5268" s="11">
        <v>-8.9</v>
      </c>
      <c r="J5268" s="6"/>
    </row>
    <row r="5269" spans="1:10" ht="15" x14ac:dyDescent="0.15">
      <c r="A5269" s="9">
        <v>40236.804861111108</v>
      </c>
      <c r="B5269" s="10"/>
      <c r="C5269" s="10"/>
      <c r="D5269" s="11"/>
      <c r="E5269" s="11"/>
      <c r="F5269" s="11"/>
      <c r="G5269" s="11"/>
      <c r="H5269" s="11"/>
      <c r="I5269" s="11"/>
      <c r="J5269" s="6"/>
    </row>
    <row r="5270" spans="1:10" ht="15" x14ac:dyDescent="0.15">
      <c r="A5270" s="9">
        <v>40236.824999999997</v>
      </c>
      <c r="B5270" s="10"/>
      <c r="C5270" s="10"/>
      <c r="D5270" s="11"/>
      <c r="E5270" s="11"/>
      <c r="F5270" s="11"/>
      <c r="G5270" s="11"/>
      <c r="H5270" s="11"/>
      <c r="I5270" s="11"/>
      <c r="J5270" s="6"/>
    </row>
    <row r="5271" spans="1:10" ht="15" x14ac:dyDescent="0.15">
      <c r="A5271" s="9">
        <v>40238.917361111111</v>
      </c>
      <c r="B5271" s="10"/>
      <c r="C5271" s="10">
        <v>24</v>
      </c>
      <c r="D5271" s="11"/>
      <c r="E5271" s="11"/>
      <c r="F5271" s="11"/>
      <c r="G5271" s="11">
        <v>1.8</v>
      </c>
      <c r="H5271" s="11">
        <v>-4.0999999999999996</v>
      </c>
      <c r="I5271" s="11">
        <v>-1.6</v>
      </c>
      <c r="J5271" s="6"/>
    </row>
    <row r="5272" spans="1:10" ht="15" x14ac:dyDescent="0.15">
      <c r="A5272" s="9">
        <v>40239.330555555556</v>
      </c>
      <c r="B5272" s="10"/>
      <c r="C5272" s="10">
        <v>3</v>
      </c>
      <c r="D5272" s="11"/>
      <c r="E5272" s="11"/>
      <c r="F5272" s="11"/>
      <c r="G5272" s="11">
        <v>1.2</v>
      </c>
      <c r="H5272" s="11">
        <v>-3.3</v>
      </c>
      <c r="I5272" s="11">
        <v>-2.9</v>
      </c>
      <c r="J5272" s="6"/>
    </row>
    <row r="5273" spans="1:10" ht="15" x14ac:dyDescent="0.15">
      <c r="A5273" s="9">
        <v>40239.459027777775</v>
      </c>
      <c r="B5273" s="10"/>
      <c r="C5273" s="10">
        <v>26</v>
      </c>
      <c r="D5273" s="11"/>
      <c r="E5273" s="11"/>
      <c r="F5273" s="11"/>
      <c r="G5273" s="11">
        <v>4.5999999999999996</v>
      </c>
      <c r="H5273" s="11">
        <v>-11.7</v>
      </c>
      <c r="I5273" s="11">
        <v>1.4</v>
      </c>
      <c r="J5273" s="6"/>
    </row>
    <row r="5274" spans="1:10" ht="15" x14ac:dyDescent="0.15">
      <c r="A5274" s="9">
        <v>40239.577777777777</v>
      </c>
      <c r="B5274" s="10"/>
      <c r="C5274" s="10">
        <v>5</v>
      </c>
      <c r="D5274" s="11"/>
      <c r="E5274" s="11"/>
      <c r="F5274" s="11"/>
      <c r="G5274" s="11">
        <v>3.7</v>
      </c>
      <c r="H5274" s="11">
        <v>-3.5</v>
      </c>
      <c r="I5274" s="11">
        <v>5.4</v>
      </c>
      <c r="J5274" s="6"/>
    </row>
    <row r="5275" spans="1:10" ht="15" x14ac:dyDescent="0.15">
      <c r="A5275" s="9">
        <v>40239.654166666667</v>
      </c>
      <c r="B5275" s="10"/>
      <c r="C5275" s="10">
        <v>10</v>
      </c>
      <c r="D5275" s="11"/>
      <c r="E5275" s="11"/>
      <c r="F5275" s="11"/>
      <c r="G5275" s="11">
        <v>11.4</v>
      </c>
      <c r="H5275" s="11">
        <v>-10.7</v>
      </c>
      <c r="I5275" s="11">
        <v>12.9</v>
      </c>
      <c r="J5275" s="6"/>
    </row>
    <row r="5276" spans="1:10" ht="15" x14ac:dyDescent="0.15">
      <c r="A5276" s="9">
        <v>40240.249305555553</v>
      </c>
      <c r="B5276" s="10"/>
      <c r="C5276" s="10"/>
      <c r="D5276" s="11"/>
      <c r="E5276" s="11"/>
      <c r="F5276" s="11"/>
      <c r="G5276" s="11"/>
      <c r="H5276" s="11"/>
      <c r="I5276" s="11"/>
      <c r="J5276" s="6"/>
    </row>
    <row r="5277" spans="1:10" ht="15" x14ac:dyDescent="0.15">
      <c r="A5277" s="9">
        <v>40240.589583333334</v>
      </c>
      <c r="B5277" s="10"/>
      <c r="C5277" s="10">
        <v>5</v>
      </c>
      <c r="D5277" s="11"/>
      <c r="E5277" s="11"/>
      <c r="F5277" s="11"/>
      <c r="G5277" s="11">
        <v>14.2</v>
      </c>
      <c r="H5277" s="11">
        <v>-7.6</v>
      </c>
      <c r="I5277" s="11">
        <v>12.3</v>
      </c>
      <c r="J5277" s="6"/>
    </row>
    <row r="5278" spans="1:10" ht="15" x14ac:dyDescent="0.15">
      <c r="A5278" s="9">
        <v>40240.636111111111</v>
      </c>
      <c r="B5278" s="10"/>
      <c r="C5278" s="10">
        <v>30</v>
      </c>
      <c r="D5278" s="11"/>
      <c r="E5278" s="11"/>
      <c r="F5278" s="11"/>
      <c r="G5278" s="11">
        <v>13.5</v>
      </c>
      <c r="H5278" s="11">
        <v>-10.9</v>
      </c>
      <c r="I5278" s="11">
        <v>6.5</v>
      </c>
      <c r="J5278" s="6"/>
    </row>
    <row r="5279" spans="1:10" ht="15" x14ac:dyDescent="0.15">
      <c r="A5279" s="9">
        <v>40240.642361111109</v>
      </c>
      <c r="B5279" s="10"/>
      <c r="C5279" s="10">
        <v>27</v>
      </c>
      <c r="D5279" s="11"/>
      <c r="E5279" s="11"/>
      <c r="F5279" s="11"/>
      <c r="G5279" s="11">
        <v>16</v>
      </c>
      <c r="H5279" s="11">
        <v>-10.1</v>
      </c>
      <c r="I5279" s="11">
        <v>7.5</v>
      </c>
      <c r="J5279" s="6"/>
    </row>
    <row r="5280" spans="1:10" ht="15" x14ac:dyDescent="0.15">
      <c r="A5280" s="9">
        <v>40241.048611111109</v>
      </c>
      <c r="B5280" s="10"/>
      <c r="C5280" s="10">
        <v>21</v>
      </c>
      <c r="D5280" s="11"/>
      <c r="E5280" s="11"/>
      <c r="F5280" s="11"/>
      <c r="G5280" s="11">
        <v>25.1</v>
      </c>
      <c r="H5280" s="11">
        <v>-23.8</v>
      </c>
      <c r="I5280" s="11">
        <v>26.8</v>
      </c>
      <c r="J5280" s="6"/>
    </row>
    <row r="5281" spans="1:10" ht="15" x14ac:dyDescent="0.15">
      <c r="A5281" s="9">
        <v>40242.791666666664</v>
      </c>
      <c r="B5281" s="10"/>
      <c r="C5281" s="10">
        <v>2</v>
      </c>
      <c r="D5281" s="11"/>
      <c r="E5281" s="11"/>
      <c r="F5281" s="11"/>
      <c r="G5281" s="11">
        <v>8.5</v>
      </c>
      <c r="H5281" s="11">
        <v>-6.6</v>
      </c>
      <c r="I5281" s="11">
        <v>1.6</v>
      </c>
      <c r="J5281" s="6"/>
    </row>
    <row r="5282" spans="1:10" ht="15" x14ac:dyDescent="0.15">
      <c r="A5282" s="9">
        <v>40242.831944444442</v>
      </c>
      <c r="B5282" s="10"/>
      <c r="C5282" s="10">
        <v>33</v>
      </c>
      <c r="D5282" s="11"/>
      <c r="E5282" s="11"/>
      <c r="F5282" s="11"/>
      <c r="G5282" s="11">
        <v>-7.2</v>
      </c>
      <c r="H5282" s="11">
        <v>-13.7</v>
      </c>
      <c r="I5282" s="11">
        <v>-20.399999999999999</v>
      </c>
      <c r="J5282" s="6"/>
    </row>
    <row r="5283" spans="1:10" ht="15" x14ac:dyDescent="0.15">
      <c r="A5283" s="9">
        <v>40249.925000000003</v>
      </c>
      <c r="B5283" s="10"/>
      <c r="C5283" s="10">
        <v>27</v>
      </c>
      <c r="D5283" s="11"/>
      <c r="E5283" s="11"/>
      <c r="F5283" s="11"/>
      <c r="G5283" s="11">
        <v>22.8</v>
      </c>
      <c r="H5283" s="11">
        <v>-14.9</v>
      </c>
      <c r="I5283" s="11">
        <v>16.3</v>
      </c>
      <c r="J5283" s="6"/>
    </row>
    <row r="5284" spans="1:10" ht="15" x14ac:dyDescent="0.15">
      <c r="A5284" s="9">
        <v>40250.605555555558</v>
      </c>
      <c r="B5284" s="10"/>
      <c r="C5284" s="10">
        <v>10</v>
      </c>
      <c r="D5284" s="11"/>
      <c r="E5284" s="11"/>
      <c r="F5284" s="11"/>
      <c r="G5284" s="11">
        <v>9.3000000000000007</v>
      </c>
      <c r="H5284" s="11">
        <v>-7.4</v>
      </c>
      <c r="I5284" s="11">
        <v>9.6</v>
      </c>
      <c r="J5284" s="6"/>
    </row>
    <row r="5285" spans="1:10" ht="15" x14ac:dyDescent="0.15">
      <c r="A5285" s="9">
        <v>40251.790972222225</v>
      </c>
      <c r="B5285" s="10"/>
      <c r="C5285" s="10">
        <v>8</v>
      </c>
      <c r="D5285" s="11"/>
      <c r="E5285" s="11"/>
      <c r="F5285" s="11"/>
      <c r="G5285" s="11">
        <v>21.6</v>
      </c>
      <c r="H5285" s="11">
        <v>-16.399999999999999</v>
      </c>
      <c r="I5285" s="11">
        <v>14.6</v>
      </c>
      <c r="J5285" s="6"/>
    </row>
    <row r="5286" spans="1:10" ht="15" x14ac:dyDescent="0.15">
      <c r="A5286" s="9">
        <v>40259.643055555556</v>
      </c>
      <c r="B5286" s="10"/>
      <c r="C5286" s="10">
        <v>5</v>
      </c>
      <c r="D5286" s="11"/>
      <c r="E5286" s="11"/>
      <c r="F5286" s="11"/>
      <c r="G5286" s="11">
        <v>2.4</v>
      </c>
      <c r="H5286" s="11">
        <v>-4.4000000000000004</v>
      </c>
      <c r="I5286" s="11">
        <v>-1</v>
      </c>
      <c r="J5286" s="6"/>
    </row>
    <row r="5287" spans="1:10" ht="15" x14ac:dyDescent="0.15">
      <c r="A5287" s="9">
        <v>40259.667361111111</v>
      </c>
      <c r="B5287" s="10"/>
      <c r="C5287" s="10">
        <v>19</v>
      </c>
      <c r="D5287" s="11"/>
      <c r="E5287" s="11"/>
      <c r="F5287" s="11"/>
      <c r="G5287" s="11">
        <v>-1.4</v>
      </c>
      <c r="H5287" s="11">
        <v>-3.7</v>
      </c>
      <c r="I5287" s="11">
        <v>0.2</v>
      </c>
      <c r="J5287" s="6"/>
    </row>
    <row r="5288" spans="1:10" ht="15" x14ac:dyDescent="0.15">
      <c r="A5288" s="9">
        <v>40261.300000000003</v>
      </c>
      <c r="B5288" s="10"/>
      <c r="C5288" s="10">
        <v>25</v>
      </c>
      <c r="D5288" s="11"/>
      <c r="E5288" s="11"/>
      <c r="F5288" s="11"/>
      <c r="G5288" s="11">
        <v>8.6</v>
      </c>
      <c r="H5288" s="11">
        <v>-14.1</v>
      </c>
      <c r="I5288" s="11">
        <v>12.1</v>
      </c>
      <c r="J5288" s="6"/>
    </row>
    <row r="5289" spans="1:10" ht="15" x14ac:dyDescent="0.15">
      <c r="A5289" s="9">
        <v>40264.537499999999</v>
      </c>
      <c r="B5289" s="10"/>
      <c r="C5289" s="10">
        <v>14</v>
      </c>
      <c r="D5289" s="11"/>
      <c r="E5289" s="11"/>
      <c r="F5289" s="11"/>
      <c r="G5289" s="11">
        <v>-0.5</v>
      </c>
      <c r="H5289" s="11">
        <v>-2.6</v>
      </c>
      <c r="I5289" s="11">
        <v>2.2999999999999998</v>
      </c>
      <c r="J5289" s="6"/>
    </row>
    <row r="5290" spans="1:10" ht="15" x14ac:dyDescent="0.15">
      <c r="A5290" s="9">
        <v>40264.752083333333</v>
      </c>
      <c r="B5290" s="10"/>
      <c r="C5290" s="10">
        <v>26</v>
      </c>
      <c r="D5290" s="11"/>
      <c r="E5290" s="11"/>
      <c r="F5290" s="11"/>
      <c r="G5290" s="11">
        <v>-2.1</v>
      </c>
      <c r="H5290" s="11">
        <v>-4.5999999999999996</v>
      </c>
      <c r="I5290" s="11">
        <v>-6.1</v>
      </c>
      <c r="J5290" s="6"/>
    </row>
    <row r="5291" spans="1:10" ht="15" x14ac:dyDescent="0.15">
      <c r="A5291" s="9">
        <v>40265.322916666664</v>
      </c>
      <c r="B5291" s="10"/>
      <c r="C5291" s="10">
        <v>27</v>
      </c>
      <c r="D5291" s="11"/>
      <c r="E5291" s="11"/>
      <c r="F5291" s="11"/>
      <c r="G5291" s="11">
        <v>6.9</v>
      </c>
      <c r="H5291" s="11">
        <v>-4.5</v>
      </c>
      <c r="I5291" s="11">
        <v>-1.3</v>
      </c>
      <c r="J5291" s="6"/>
    </row>
    <row r="5292" spans="1:10" ht="15" x14ac:dyDescent="0.15">
      <c r="A5292" s="9">
        <v>40268.913888888892</v>
      </c>
      <c r="B5292" s="10"/>
      <c r="C5292" s="10">
        <v>27</v>
      </c>
      <c r="D5292" s="11"/>
      <c r="E5292" s="11"/>
      <c r="F5292" s="11"/>
      <c r="G5292" s="11">
        <v>30.2</v>
      </c>
      <c r="H5292" s="11">
        <v>-26.5</v>
      </c>
      <c r="I5292" s="11">
        <v>4.0999999999999996</v>
      </c>
      <c r="J5292" s="6"/>
    </row>
    <row r="5293" spans="1:10" ht="15" x14ac:dyDescent="0.15">
      <c r="A5293" s="9">
        <v>40270.337500000001</v>
      </c>
      <c r="B5293" s="10"/>
      <c r="C5293" s="10">
        <v>33</v>
      </c>
      <c r="D5293" s="11"/>
      <c r="E5293" s="11"/>
      <c r="F5293" s="11"/>
      <c r="G5293" s="11">
        <v>-0.5</v>
      </c>
      <c r="H5293" s="11">
        <v>-12.4</v>
      </c>
      <c r="I5293" s="11">
        <v>3.8</v>
      </c>
      <c r="J5293" s="6"/>
    </row>
    <row r="5294" spans="1:10" ht="15" x14ac:dyDescent="0.15">
      <c r="A5294" s="9">
        <v>40270.65347222222</v>
      </c>
      <c r="B5294" s="10"/>
      <c r="C5294" s="10">
        <v>25</v>
      </c>
      <c r="D5294" s="11"/>
      <c r="E5294" s="11"/>
      <c r="F5294" s="11"/>
      <c r="G5294" s="11">
        <v>11.3</v>
      </c>
      <c r="H5294" s="11">
        <v>-9.6999999999999993</v>
      </c>
      <c r="I5294" s="11">
        <v>6.5</v>
      </c>
      <c r="J5294" s="6"/>
    </row>
    <row r="5295" spans="1:10" ht="15" x14ac:dyDescent="0.15">
      <c r="A5295" s="9">
        <v>40273.392361111109</v>
      </c>
      <c r="B5295" s="10"/>
      <c r="C5295" s="10">
        <v>11</v>
      </c>
      <c r="D5295" s="11"/>
      <c r="E5295" s="11"/>
      <c r="F5295" s="11"/>
      <c r="G5295" s="11">
        <v>1.4</v>
      </c>
      <c r="H5295" s="11">
        <v>-3.1</v>
      </c>
      <c r="I5295" s="11">
        <v>-2.1</v>
      </c>
      <c r="J5295" s="6"/>
    </row>
    <row r="5296" spans="1:10" ht="15" x14ac:dyDescent="0.15">
      <c r="A5296" s="9">
        <v>40275.745138888888</v>
      </c>
      <c r="B5296" s="10"/>
      <c r="C5296" s="10">
        <v>7</v>
      </c>
      <c r="D5296" s="11"/>
      <c r="E5296" s="11"/>
      <c r="F5296" s="11"/>
      <c r="G5296" s="11">
        <v>1.8</v>
      </c>
      <c r="H5296" s="11">
        <v>-1.7</v>
      </c>
      <c r="I5296" s="11">
        <v>-2.8</v>
      </c>
      <c r="J5296" s="6"/>
    </row>
    <row r="5297" spans="1:10" ht="15" x14ac:dyDescent="0.15">
      <c r="A5297" s="9">
        <v>40276.678472222222</v>
      </c>
      <c r="B5297" s="10"/>
      <c r="C5297" s="10">
        <v>9</v>
      </c>
      <c r="D5297" s="11"/>
      <c r="E5297" s="11"/>
      <c r="F5297" s="11"/>
      <c r="G5297" s="11">
        <v>10.4</v>
      </c>
      <c r="H5297" s="11">
        <v>-9.1</v>
      </c>
      <c r="I5297" s="11">
        <v>7</v>
      </c>
      <c r="J5297" s="6"/>
    </row>
    <row r="5298" spans="1:10" ht="15" x14ac:dyDescent="0.15">
      <c r="A5298" s="9">
        <v>40277.313888888886</v>
      </c>
      <c r="B5298" s="10"/>
      <c r="C5298" s="10">
        <v>30</v>
      </c>
      <c r="D5298" s="11"/>
      <c r="E5298" s="11"/>
      <c r="F5298" s="11"/>
      <c r="G5298" s="11">
        <v>10.4</v>
      </c>
      <c r="H5298" s="11">
        <v>-13.1</v>
      </c>
      <c r="I5298" s="11">
        <v>0.7</v>
      </c>
      <c r="J5298" s="6"/>
    </row>
    <row r="5299" spans="1:10" ht="15" x14ac:dyDescent="0.15">
      <c r="A5299" s="9">
        <v>40277.361805555556</v>
      </c>
      <c r="B5299" s="10"/>
      <c r="C5299" s="10">
        <v>13</v>
      </c>
      <c r="D5299" s="11"/>
      <c r="E5299" s="11"/>
      <c r="F5299" s="11"/>
      <c r="G5299" s="11">
        <v>10</v>
      </c>
      <c r="H5299" s="11">
        <v>-9.8000000000000007</v>
      </c>
      <c r="I5299" s="11">
        <v>12.8</v>
      </c>
      <c r="J5299" s="6"/>
    </row>
    <row r="5300" spans="1:10" ht="15" x14ac:dyDescent="0.15">
      <c r="A5300" s="9">
        <v>40278.442361111112</v>
      </c>
      <c r="B5300" s="10"/>
      <c r="C5300" s="10">
        <v>11</v>
      </c>
      <c r="D5300" s="11"/>
      <c r="E5300" s="11"/>
      <c r="F5300" s="11"/>
      <c r="G5300" s="11">
        <v>-0.1</v>
      </c>
      <c r="H5300" s="11">
        <v>-4.3</v>
      </c>
      <c r="I5300" s="11">
        <v>-2.6</v>
      </c>
      <c r="J5300" s="6"/>
    </row>
    <row r="5301" spans="1:10" ht="15" x14ac:dyDescent="0.15">
      <c r="A5301" s="9">
        <v>40278.526388888888</v>
      </c>
      <c r="B5301" s="10"/>
      <c r="C5301" s="10">
        <v>11</v>
      </c>
      <c r="D5301" s="11"/>
      <c r="E5301" s="11"/>
      <c r="F5301" s="11"/>
      <c r="G5301" s="11">
        <v>9.9</v>
      </c>
      <c r="H5301" s="11">
        <v>-5</v>
      </c>
      <c r="I5301" s="11">
        <v>1.2</v>
      </c>
      <c r="J5301" s="6"/>
    </row>
    <row r="5302" spans="1:10" ht="15" x14ac:dyDescent="0.15">
      <c r="A5302" s="9">
        <v>40279.261111111111</v>
      </c>
      <c r="B5302" s="10"/>
      <c r="C5302" s="10">
        <v>32</v>
      </c>
      <c r="D5302" s="11"/>
      <c r="E5302" s="11"/>
      <c r="F5302" s="11"/>
      <c r="G5302" s="11">
        <v>9.4</v>
      </c>
      <c r="H5302" s="11">
        <v>-9.1999999999999993</v>
      </c>
      <c r="I5302" s="11">
        <v>16.5</v>
      </c>
      <c r="J5302" s="6"/>
    </row>
    <row r="5303" spans="1:10" ht="15" x14ac:dyDescent="0.15">
      <c r="A5303" s="9">
        <v>40279.681250000001</v>
      </c>
      <c r="B5303" s="10"/>
      <c r="C5303" s="10">
        <v>25</v>
      </c>
      <c r="D5303" s="11"/>
      <c r="E5303" s="11"/>
      <c r="F5303" s="11"/>
      <c r="G5303" s="11">
        <v>1.5</v>
      </c>
      <c r="H5303" s="11">
        <v>-7.5</v>
      </c>
      <c r="I5303" s="11">
        <v>1.6</v>
      </c>
      <c r="J5303" s="6"/>
    </row>
    <row r="5304" spans="1:10" ht="15" x14ac:dyDescent="0.15">
      <c r="A5304" s="9">
        <v>40286.349305555559</v>
      </c>
      <c r="B5304" s="10"/>
      <c r="C5304" s="10">
        <v>10</v>
      </c>
      <c r="D5304" s="11"/>
      <c r="E5304" s="11"/>
      <c r="F5304" s="11"/>
      <c r="G5304" s="11">
        <v>4.0999999999999996</v>
      </c>
      <c r="H5304" s="11">
        <v>-4.3</v>
      </c>
      <c r="I5304" s="11">
        <v>0.1</v>
      </c>
      <c r="J5304" s="6"/>
    </row>
    <row r="5305" spans="1:10" ht="15" x14ac:dyDescent="0.15">
      <c r="A5305" s="9">
        <v>40288.222222222219</v>
      </c>
      <c r="B5305" s="10"/>
      <c r="C5305" s="10">
        <v>11</v>
      </c>
      <c r="D5305" s="11"/>
      <c r="E5305" s="11"/>
      <c r="F5305" s="11"/>
      <c r="G5305" s="11">
        <v>43.4</v>
      </c>
      <c r="H5305" s="11">
        <v>-31</v>
      </c>
      <c r="I5305" s="11">
        <v>32.200000000000003</v>
      </c>
      <c r="J5305" s="6"/>
    </row>
    <row r="5306" spans="1:10" ht="15" x14ac:dyDescent="0.15">
      <c r="A5306" s="9">
        <v>40288.959722222222</v>
      </c>
      <c r="B5306" s="10"/>
      <c r="C5306" s="10">
        <v>33</v>
      </c>
      <c r="D5306" s="11"/>
      <c r="E5306" s="11"/>
      <c r="F5306" s="11"/>
      <c r="G5306" s="11">
        <v>23.8</v>
      </c>
      <c r="H5306" s="11">
        <v>-22.6</v>
      </c>
      <c r="I5306" s="11">
        <v>18.899999999999999</v>
      </c>
      <c r="J5306" s="6"/>
    </row>
    <row r="5307" spans="1:10" ht="15" x14ac:dyDescent="0.15">
      <c r="A5307" s="9">
        <v>40291.752083333333</v>
      </c>
      <c r="B5307" s="10"/>
      <c r="C5307" s="10">
        <v>6</v>
      </c>
      <c r="D5307" s="11"/>
      <c r="E5307" s="11"/>
      <c r="F5307" s="11"/>
      <c r="G5307" s="11">
        <v>2.2999999999999998</v>
      </c>
      <c r="H5307" s="11">
        <v>-3.2</v>
      </c>
      <c r="I5307" s="11">
        <v>-4.5999999999999996</v>
      </c>
      <c r="J5307" s="6"/>
    </row>
    <row r="5308" spans="1:10" ht="15" x14ac:dyDescent="0.15">
      <c r="A5308" s="9">
        <v>40292.043055555558</v>
      </c>
      <c r="B5308" s="10"/>
      <c r="C5308" s="10">
        <v>21</v>
      </c>
      <c r="D5308" s="11"/>
      <c r="E5308" s="11"/>
      <c r="F5308" s="11"/>
      <c r="G5308" s="11">
        <v>34.1</v>
      </c>
      <c r="H5308" s="11">
        <v>-33.299999999999997</v>
      </c>
      <c r="I5308" s="11">
        <v>28</v>
      </c>
      <c r="J5308" s="6"/>
    </row>
    <row r="5309" spans="1:10" ht="15" x14ac:dyDescent="0.15">
      <c r="A5309" s="9">
        <v>40299.021527777775</v>
      </c>
      <c r="B5309" s="10"/>
      <c r="C5309" s="10">
        <v>32</v>
      </c>
      <c r="D5309" s="11"/>
      <c r="E5309" s="11"/>
      <c r="F5309" s="11"/>
      <c r="G5309" s="11">
        <v>7.2</v>
      </c>
      <c r="H5309" s="11">
        <v>-4.9000000000000004</v>
      </c>
      <c r="I5309" s="11">
        <v>-1.4</v>
      </c>
      <c r="J5309" s="6"/>
    </row>
    <row r="5310" spans="1:10" ht="15" x14ac:dyDescent="0.15">
      <c r="A5310" s="9">
        <v>40299.249305555553</v>
      </c>
      <c r="B5310" s="10"/>
      <c r="C5310" s="10">
        <v>26</v>
      </c>
      <c r="D5310" s="11"/>
      <c r="E5310" s="11"/>
      <c r="F5310" s="11"/>
      <c r="G5310" s="11">
        <v>0.5</v>
      </c>
      <c r="H5310" s="11">
        <v>-6.3</v>
      </c>
      <c r="I5310" s="11">
        <v>-4</v>
      </c>
      <c r="J5310" s="6"/>
    </row>
    <row r="5311" spans="1:10" ht="15" x14ac:dyDescent="0.15">
      <c r="A5311" s="9">
        <v>40299.456944444442</v>
      </c>
      <c r="B5311" s="10"/>
      <c r="C5311" s="10">
        <v>34</v>
      </c>
      <c r="D5311" s="11"/>
      <c r="E5311" s="11"/>
      <c r="F5311" s="11"/>
      <c r="G5311" s="11">
        <v>0.4</v>
      </c>
      <c r="H5311" s="11">
        <v>-8.8000000000000007</v>
      </c>
      <c r="I5311" s="11">
        <v>-1.5</v>
      </c>
      <c r="J5311" s="6"/>
    </row>
    <row r="5312" spans="1:10" ht="15" x14ac:dyDescent="0.15">
      <c r="A5312" s="9">
        <v>40299.550694444442</v>
      </c>
      <c r="B5312" s="10"/>
      <c r="C5312" s="10">
        <v>28</v>
      </c>
      <c r="D5312" s="11"/>
      <c r="E5312" s="11"/>
      <c r="F5312" s="11"/>
      <c r="G5312" s="11">
        <v>-3.3</v>
      </c>
      <c r="H5312" s="11">
        <v>-9.1</v>
      </c>
      <c r="I5312" s="11">
        <v>-2.9</v>
      </c>
      <c r="J5312" s="6"/>
    </row>
    <row r="5313" spans="1:10" ht="15" x14ac:dyDescent="0.15">
      <c r="A5313" s="9">
        <v>40299.623611111114</v>
      </c>
      <c r="B5313" s="10"/>
      <c r="C5313" s="10">
        <v>29</v>
      </c>
      <c r="D5313" s="11"/>
      <c r="E5313" s="11"/>
      <c r="F5313" s="11"/>
      <c r="G5313" s="11">
        <v>1</v>
      </c>
      <c r="H5313" s="11">
        <v>-8.4</v>
      </c>
      <c r="I5313" s="11">
        <v>-2.8</v>
      </c>
      <c r="J5313" s="6"/>
    </row>
    <row r="5314" spans="1:10" ht="15" x14ac:dyDescent="0.15">
      <c r="A5314" s="9">
        <v>40300.259027777778</v>
      </c>
      <c r="B5314" s="10"/>
      <c r="C5314" s="10">
        <v>28</v>
      </c>
      <c r="D5314" s="11"/>
      <c r="E5314" s="11"/>
      <c r="F5314" s="11"/>
      <c r="G5314" s="11">
        <v>-6.6</v>
      </c>
      <c r="H5314" s="11">
        <v>-6.1</v>
      </c>
      <c r="I5314" s="11">
        <v>-3.4</v>
      </c>
      <c r="J5314" s="6"/>
    </row>
    <row r="5315" spans="1:10" ht="15" x14ac:dyDescent="0.15">
      <c r="A5315" s="9">
        <v>40300.461111111108</v>
      </c>
      <c r="B5315" s="10"/>
      <c r="C5315" s="10">
        <v>31</v>
      </c>
      <c r="D5315" s="11"/>
      <c r="E5315" s="11"/>
      <c r="F5315" s="11"/>
      <c r="G5315" s="11">
        <v>-0.5</v>
      </c>
      <c r="H5315" s="11">
        <v>-11.2</v>
      </c>
      <c r="I5315" s="11">
        <v>-3</v>
      </c>
      <c r="J5315" s="6"/>
    </row>
    <row r="5316" spans="1:10" ht="15" x14ac:dyDescent="0.15">
      <c r="A5316" s="9">
        <v>40301.697222222225</v>
      </c>
      <c r="B5316" s="10"/>
      <c r="C5316" s="10"/>
      <c r="D5316" s="11"/>
      <c r="E5316" s="11"/>
      <c r="F5316" s="11"/>
      <c r="G5316" s="11"/>
      <c r="H5316" s="11"/>
      <c r="I5316" s="11"/>
      <c r="J5316" s="6"/>
    </row>
    <row r="5317" spans="1:10" ht="15" x14ac:dyDescent="0.15">
      <c r="A5317" s="9">
        <v>40301.715277777781</v>
      </c>
      <c r="B5317" s="10"/>
      <c r="C5317" s="10"/>
      <c r="D5317" s="11"/>
      <c r="E5317" s="11"/>
      <c r="F5317" s="11"/>
      <c r="G5317" s="11"/>
      <c r="H5317" s="11"/>
      <c r="I5317" s="11"/>
      <c r="J5317" s="6"/>
    </row>
    <row r="5318" spans="1:10" ht="15" x14ac:dyDescent="0.15">
      <c r="A5318" s="9">
        <v>40301.728472222225</v>
      </c>
      <c r="B5318" s="10"/>
      <c r="C5318" s="10"/>
      <c r="D5318" s="11"/>
      <c r="E5318" s="11"/>
      <c r="F5318" s="11"/>
      <c r="G5318" s="11"/>
      <c r="H5318" s="11"/>
      <c r="I5318" s="11"/>
      <c r="J5318" s="6"/>
    </row>
    <row r="5319" spans="1:10" ht="15" x14ac:dyDescent="0.15">
      <c r="A5319" s="9">
        <v>40302.147222222222</v>
      </c>
      <c r="B5319" s="10"/>
      <c r="C5319" s="10">
        <v>6</v>
      </c>
      <c r="D5319" s="11"/>
      <c r="E5319" s="11"/>
      <c r="F5319" s="11"/>
      <c r="G5319" s="11">
        <v>0.8</v>
      </c>
      <c r="H5319" s="11">
        <v>-4.7</v>
      </c>
      <c r="I5319" s="11">
        <v>-0.2</v>
      </c>
      <c r="J5319" s="6"/>
    </row>
    <row r="5320" spans="1:10" ht="15" x14ac:dyDescent="0.15">
      <c r="A5320" s="9">
        <v>40302.838888888888</v>
      </c>
      <c r="B5320" s="10"/>
      <c r="C5320" s="10">
        <v>34</v>
      </c>
      <c r="D5320" s="11"/>
      <c r="E5320" s="11"/>
      <c r="F5320" s="11"/>
      <c r="G5320" s="11">
        <v>0.1</v>
      </c>
      <c r="H5320" s="11">
        <v>-12.2</v>
      </c>
      <c r="I5320" s="11">
        <v>-2.1</v>
      </c>
      <c r="J5320" s="6"/>
    </row>
    <row r="5321" spans="1:10" ht="15" x14ac:dyDescent="0.15">
      <c r="A5321" s="9">
        <v>40303.456944444442</v>
      </c>
      <c r="B5321" s="10"/>
      <c r="C5321" s="10">
        <v>33</v>
      </c>
      <c r="D5321" s="11"/>
      <c r="E5321" s="11"/>
      <c r="F5321" s="11"/>
      <c r="G5321" s="11">
        <v>6.2</v>
      </c>
      <c r="H5321" s="11">
        <v>-12.7</v>
      </c>
      <c r="I5321" s="11">
        <v>-3.2</v>
      </c>
      <c r="J5321" s="6"/>
    </row>
    <row r="5322" spans="1:10" ht="15" x14ac:dyDescent="0.15">
      <c r="A5322" s="9">
        <v>40303.933333333334</v>
      </c>
      <c r="B5322" s="10"/>
      <c r="C5322" s="10">
        <v>10</v>
      </c>
      <c r="D5322" s="11"/>
      <c r="E5322" s="11"/>
      <c r="F5322" s="11"/>
      <c r="G5322" s="11">
        <v>2.8</v>
      </c>
      <c r="H5322" s="11">
        <v>-12.6</v>
      </c>
      <c r="I5322" s="11">
        <v>-1.9</v>
      </c>
      <c r="J5322" s="6"/>
    </row>
    <row r="5323" spans="1:10" ht="15" x14ac:dyDescent="0.15">
      <c r="A5323" s="9">
        <v>40304.900694444441</v>
      </c>
      <c r="B5323" s="10"/>
      <c r="C5323" s="10">
        <v>33</v>
      </c>
      <c r="D5323" s="11"/>
      <c r="E5323" s="11"/>
      <c r="F5323" s="11"/>
      <c r="G5323" s="11">
        <v>-13.4</v>
      </c>
      <c r="H5323" s="11">
        <v>-15.1</v>
      </c>
      <c r="I5323" s="11">
        <v>-10.5</v>
      </c>
      <c r="J5323" s="6"/>
    </row>
    <row r="5324" spans="1:10" ht="15" x14ac:dyDescent="0.15">
      <c r="A5324" s="9">
        <v>40306.522222222222</v>
      </c>
      <c r="B5324" s="10"/>
      <c r="C5324" s="10">
        <v>28</v>
      </c>
      <c r="D5324" s="11"/>
      <c r="E5324" s="11"/>
      <c r="F5324" s="11"/>
      <c r="G5324" s="11">
        <v>-0.7</v>
      </c>
      <c r="H5324" s="11">
        <v>-12.6</v>
      </c>
      <c r="I5324" s="11">
        <v>-4</v>
      </c>
      <c r="J5324" s="6"/>
    </row>
    <row r="5325" spans="1:10" ht="15" x14ac:dyDescent="0.15">
      <c r="A5325" s="9">
        <v>40308.071527777778</v>
      </c>
      <c r="B5325" s="10"/>
      <c r="C5325" s="10">
        <v>20</v>
      </c>
      <c r="D5325" s="11"/>
      <c r="E5325" s="11"/>
      <c r="F5325" s="11"/>
      <c r="G5325" s="11">
        <v>3.4</v>
      </c>
      <c r="H5325" s="11">
        <v>-13.3</v>
      </c>
      <c r="I5325" s="11">
        <v>-2.8</v>
      </c>
      <c r="J5325" s="6"/>
    </row>
    <row r="5326" spans="1:10" ht="15" x14ac:dyDescent="0.15">
      <c r="A5326" s="9">
        <v>40309.084722222222</v>
      </c>
      <c r="B5326" s="10"/>
      <c r="C5326" s="10">
        <v>28</v>
      </c>
      <c r="D5326" s="11"/>
      <c r="E5326" s="11"/>
      <c r="F5326" s="11"/>
      <c r="G5326" s="11">
        <v>-2.4</v>
      </c>
      <c r="H5326" s="11">
        <v>-7.4</v>
      </c>
      <c r="I5326" s="11">
        <v>-2.9</v>
      </c>
      <c r="J5326" s="6"/>
    </row>
    <row r="5327" spans="1:10" ht="15" x14ac:dyDescent="0.15">
      <c r="A5327" s="9">
        <v>40312.029861111114</v>
      </c>
      <c r="B5327" s="10"/>
      <c r="C5327" s="10">
        <v>32</v>
      </c>
      <c r="D5327" s="11"/>
      <c r="E5327" s="11"/>
      <c r="F5327" s="11"/>
      <c r="G5327" s="11">
        <v>-0.9</v>
      </c>
      <c r="H5327" s="11">
        <v>-13.3</v>
      </c>
      <c r="I5327" s="11">
        <v>-7.5</v>
      </c>
      <c r="J5327" s="6"/>
    </row>
    <row r="5328" spans="1:10" ht="15" x14ac:dyDescent="0.15">
      <c r="A5328" s="9">
        <v>40312.031944444447</v>
      </c>
      <c r="B5328" s="10"/>
      <c r="C5328" s="10">
        <v>33</v>
      </c>
      <c r="D5328" s="11"/>
      <c r="E5328" s="11"/>
      <c r="F5328" s="11"/>
      <c r="G5328" s="11">
        <v>-3.1</v>
      </c>
      <c r="H5328" s="11">
        <v>-13.4</v>
      </c>
      <c r="I5328" s="11">
        <v>-8</v>
      </c>
      <c r="J5328" s="6"/>
    </row>
    <row r="5329" spans="1:10" ht="15" x14ac:dyDescent="0.15">
      <c r="A5329" s="9">
        <v>40319.845138888886</v>
      </c>
      <c r="B5329" s="10"/>
      <c r="C5329" s="10"/>
      <c r="D5329" s="11"/>
      <c r="E5329" s="11"/>
      <c r="F5329" s="11"/>
      <c r="G5329" s="11"/>
      <c r="H5329" s="11"/>
      <c r="I5329" s="11"/>
      <c r="J5329" s="6"/>
    </row>
    <row r="5330" spans="1:10" ht="15" x14ac:dyDescent="0.15">
      <c r="A5330" s="9">
        <v>40328.486111111109</v>
      </c>
      <c r="B5330" s="10"/>
      <c r="C5330" s="10"/>
      <c r="D5330" s="11"/>
      <c r="E5330" s="11"/>
      <c r="F5330" s="11"/>
      <c r="G5330" s="11"/>
      <c r="H5330" s="11"/>
      <c r="I5330" s="11"/>
      <c r="J5330" s="6"/>
    </row>
    <row r="5331" spans="1:10" ht="15" x14ac:dyDescent="0.15">
      <c r="A5331" s="9">
        <v>40342.438194444447</v>
      </c>
      <c r="B5331" s="10"/>
      <c r="C5331" s="10">
        <v>34</v>
      </c>
      <c r="D5331" s="11"/>
      <c r="E5331" s="11"/>
      <c r="F5331" s="11"/>
      <c r="G5331" s="11">
        <v>0</v>
      </c>
      <c r="H5331" s="11">
        <v>-10.5</v>
      </c>
      <c r="I5331" s="11">
        <v>-10.9</v>
      </c>
      <c r="J5331" s="6"/>
    </row>
    <row r="5332" spans="1:10" ht="15" x14ac:dyDescent="0.15">
      <c r="A5332" s="9">
        <v>40342.772222222222</v>
      </c>
      <c r="B5332" s="10"/>
      <c r="C5332" s="10">
        <v>11</v>
      </c>
      <c r="D5332" s="11"/>
      <c r="E5332" s="11"/>
      <c r="F5332" s="11"/>
      <c r="G5332" s="11">
        <v>2.4</v>
      </c>
      <c r="H5332" s="11">
        <v>-4.9000000000000004</v>
      </c>
      <c r="I5332" s="11">
        <v>10.8</v>
      </c>
      <c r="J5332" s="6"/>
    </row>
    <row r="5333" spans="1:10" ht="15" x14ac:dyDescent="0.15">
      <c r="A5333" s="9">
        <v>40342.811805555553</v>
      </c>
      <c r="B5333" s="10"/>
      <c r="C5333" s="10">
        <v>11</v>
      </c>
      <c r="D5333" s="11"/>
      <c r="E5333" s="11"/>
      <c r="F5333" s="11"/>
      <c r="G5333" s="11">
        <v>1.1000000000000001</v>
      </c>
      <c r="H5333" s="11">
        <v>-3.1</v>
      </c>
      <c r="I5333" s="11">
        <v>-3.4</v>
      </c>
      <c r="J5333" s="6"/>
    </row>
    <row r="5334" spans="1:10" ht="15" x14ac:dyDescent="0.15">
      <c r="A5334" s="9">
        <v>40342.862500000003</v>
      </c>
      <c r="B5334" s="10"/>
      <c r="C5334" s="10">
        <v>35</v>
      </c>
      <c r="D5334" s="11"/>
      <c r="E5334" s="11"/>
      <c r="F5334" s="11"/>
      <c r="G5334" s="11">
        <v>2.6</v>
      </c>
      <c r="H5334" s="11">
        <v>-7.6</v>
      </c>
      <c r="I5334" s="11">
        <v>-5.3</v>
      </c>
      <c r="J5334" s="6"/>
    </row>
    <row r="5335" spans="1:10" ht="15" x14ac:dyDescent="0.15">
      <c r="A5335" s="9">
        <v>40342.969444444447</v>
      </c>
      <c r="B5335" s="10"/>
      <c r="C5335" s="10">
        <v>33</v>
      </c>
      <c r="D5335" s="11"/>
      <c r="E5335" s="11"/>
      <c r="F5335" s="11"/>
      <c r="G5335" s="11">
        <v>5.4</v>
      </c>
      <c r="H5335" s="11">
        <v>-4.3</v>
      </c>
      <c r="I5335" s="11">
        <v>-0.9</v>
      </c>
      <c r="J5335" s="6"/>
    </row>
    <row r="5336" spans="1:10" ht="15" x14ac:dyDescent="0.15">
      <c r="A5336" s="9">
        <v>40343.115277777775</v>
      </c>
      <c r="B5336" s="10"/>
      <c r="C5336" s="10">
        <v>10</v>
      </c>
      <c r="D5336" s="11"/>
      <c r="E5336" s="11"/>
      <c r="F5336" s="11"/>
      <c r="G5336" s="11">
        <v>7</v>
      </c>
      <c r="H5336" s="11">
        <v>-3.3</v>
      </c>
      <c r="I5336" s="11">
        <v>7.4</v>
      </c>
      <c r="J5336" s="6"/>
    </row>
    <row r="5337" spans="1:10" ht="15" x14ac:dyDescent="0.15">
      <c r="A5337" s="9">
        <v>40343.537499999999</v>
      </c>
      <c r="B5337" s="10"/>
      <c r="C5337" s="10"/>
      <c r="D5337" s="11"/>
      <c r="E5337" s="11"/>
      <c r="F5337" s="11"/>
      <c r="G5337" s="11"/>
      <c r="H5337" s="11"/>
      <c r="I5337" s="11"/>
      <c r="J5337" s="6"/>
    </row>
    <row r="5338" spans="1:10" ht="15" x14ac:dyDescent="0.15">
      <c r="A5338" s="9">
        <v>40343.545138888891</v>
      </c>
      <c r="B5338" s="10"/>
      <c r="C5338" s="10">
        <v>26</v>
      </c>
      <c r="D5338" s="11"/>
      <c r="E5338" s="11"/>
      <c r="F5338" s="11"/>
      <c r="G5338" s="11">
        <v>5.8</v>
      </c>
      <c r="H5338" s="11">
        <v>-4.5999999999999996</v>
      </c>
      <c r="I5338" s="11">
        <v>-3</v>
      </c>
      <c r="J5338" s="6"/>
    </row>
    <row r="5339" spans="1:10" ht="15" x14ac:dyDescent="0.15">
      <c r="A5339" s="9">
        <v>40343.665277777778</v>
      </c>
      <c r="B5339" s="10"/>
      <c r="C5339" s="10">
        <v>23</v>
      </c>
      <c r="D5339" s="11"/>
      <c r="E5339" s="11"/>
      <c r="F5339" s="11"/>
      <c r="G5339" s="11">
        <v>13.6</v>
      </c>
      <c r="H5339" s="11">
        <v>-10.3</v>
      </c>
      <c r="I5339" s="11">
        <v>4.5</v>
      </c>
      <c r="J5339" s="6"/>
    </row>
    <row r="5340" spans="1:10" ht="15" x14ac:dyDescent="0.15">
      <c r="A5340" s="9">
        <v>40344.926388888889</v>
      </c>
      <c r="B5340" s="10"/>
      <c r="C5340" s="10">
        <v>31</v>
      </c>
      <c r="D5340" s="11"/>
      <c r="E5340" s="11"/>
      <c r="F5340" s="11"/>
      <c r="G5340" s="11">
        <v>-0.2</v>
      </c>
      <c r="H5340" s="11">
        <v>-16.2</v>
      </c>
      <c r="I5340" s="11">
        <v>-15.1</v>
      </c>
      <c r="J5340" s="6"/>
    </row>
    <row r="5341" spans="1:10" ht="15" x14ac:dyDescent="0.15">
      <c r="A5341" s="9">
        <v>40345.57708333333</v>
      </c>
      <c r="B5341" s="10"/>
      <c r="C5341" s="10">
        <v>14</v>
      </c>
      <c r="D5341" s="11"/>
      <c r="E5341" s="11"/>
      <c r="F5341" s="11"/>
      <c r="G5341" s="11">
        <v>1.3</v>
      </c>
      <c r="H5341" s="11">
        <v>-7.3</v>
      </c>
      <c r="I5341" s="11">
        <v>-6.7</v>
      </c>
      <c r="J5341" s="6"/>
    </row>
    <row r="5342" spans="1:10" ht="15" x14ac:dyDescent="0.15">
      <c r="A5342" s="9">
        <v>40345.828472222223</v>
      </c>
      <c r="B5342" s="10"/>
      <c r="C5342" s="10">
        <v>29</v>
      </c>
      <c r="D5342" s="11"/>
      <c r="E5342" s="11"/>
      <c r="F5342" s="11"/>
      <c r="G5342" s="11">
        <v>8.1</v>
      </c>
      <c r="H5342" s="11">
        <v>-4.7</v>
      </c>
      <c r="I5342" s="11">
        <v>-1.7</v>
      </c>
      <c r="J5342" s="6"/>
    </row>
    <row r="5343" spans="1:10" ht="15" x14ac:dyDescent="0.15">
      <c r="A5343" s="9">
        <v>40346.004861111112</v>
      </c>
      <c r="B5343" s="10"/>
      <c r="C5343" s="10">
        <v>14</v>
      </c>
      <c r="D5343" s="11"/>
      <c r="E5343" s="11"/>
      <c r="F5343" s="11"/>
      <c r="G5343" s="11">
        <v>6.1</v>
      </c>
      <c r="H5343" s="11">
        <v>-6.8</v>
      </c>
      <c r="I5343" s="11">
        <v>0.4</v>
      </c>
      <c r="J5343" s="6"/>
    </row>
    <row r="5344" spans="1:10" ht="15" x14ac:dyDescent="0.15">
      <c r="A5344" s="9">
        <v>40346.193749999999</v>
      </c>
      <c r="B5344" s="10"/>
      <c r="C5344" s="10">
        <v>32</v>
      </c>
      <c r="D5344" s="11"/>
      <c r="E5344" s="11"/>
      <c r="F5344" s="11"/>
      <c r="G5344" s="11">
        <v>4</v>
      </c>
      <c r="H5344" s="11">
        <v>-9.6</v>
      </c>
      <c r="I5344" s="11">
        <v>-2.7</v>
      </c>
      <c r="J5344" s="6"/>
    </row>
    <row r="5345" spans="1:10" ht="15" x14ac:dyDescent="0.15">
      <c r="A5345" s="9">
        <v>40346.256944444445</v>
      </c>
      <c r="B5345" s="10"/>
      <c r="C5345" s="10">
        <v>2</v>
      </c>
      <c r="D5345" s="11"/>
      <c r="E5345" s="11"/>
      <c r="F5345" s="11"/>
      <c r="G5345" s="11">
        <v>4.8</v>
      </c>
      <c r="H5345" s="11">
        <v>-3.6</v>
      </c>
      <c r="I5345" s="11">
        <v>0.3</v>
      </c>
      <c r="J5345" s="6"/>
    </row>
    <row r="5346" spans="1:10" ht="15" x14ac:dyDescent="0.15">
      <c r="A5346" s="9">
        <v>40346.308333333334</v>
      </c>
      <c r="B5346" s="10"/>
      <c r="C5346" s="10">
        <v>11</v>
      </c>
      <c r="D5346" s="11"/>
      <c r="E5346" s="11"/>
      <c r="F5346" s="11"/>
      <c r="G5346" s="11">
        <v>5.5</v>
      </c>
      <c r="H5346" s="11">
        <v>-4.7</v>
      </c>
      <c r="I5346" s="11">
        <v>0.8</v>
      </c>
      <c r="J5346" s="6"/>
    </row>
    <row r="5347" spans="1:10" ht="15" x14ac:dyDescent="0.15">
      <c r="A5347" s="9">
        <v>40346.457638888889</v>
      </c>
      <c r="B5347" s="10"/>
      <c r="C5347" s="10">
        <v>32</v>
      </c>
      <c r="D5347" s="11"/>
      <c r="E5347" s="11"/>
      <c r="F5347" s="11"/>
      <c r="G5347" s="11">
        <v>4.4000000000000004</v>
      </c>
      <c r="H5347" s="11">
        <v>-4.0999999999999996</v>
      </c>
      <c r="I5347" s="11">
        <v>-16.2</v>
      </c>
      <c r="J5347" s="6"/>
    </row>
    <row r="5348" spans="1:10" ht="15" x14ac:dyDescent="0.15">
      <c r="A5348" s="9">
        <v>40346.509722222225</v>
      </c>
      <c r="B5348" s="10"/>
      <c r="C5348" s="10">
        <v>8</v>
      </c>
      <c r="D5348" s="11"/>
      <c r="E5348" s="11"/>
      <c r="F5348" s="11"/>
      <c r="G5348" s="11">
        <v>-2.1</v>
      </c>
      <c r="H5348" s="11">
        <v>-1.6</v>
      </c>
      <c r="I5348" s="11">
        <v>-0.4</v>
      </c>
      <c r="J5348" s="6"/>
    </row>
    <row r="5349" spans="1:10" ht="15" x14ac:dyDescent="0.15">
      <c r="A5349" s="9">
        <v>40346.518055555556</v>
      </c>
      <c r="B5349" s="10"/>
      <c r="C5349" s="10">
        <v>23</v>
      </c>
      <c r="D5349" s="11"/>
      <c r="E5349" s="11"/>
      <c r="F5349" s="11"/>
      <c r="G5349" s="11">
        <v>5.5</v>
      </c>
      <c r="H5349" s="11">
        <v>-4.9000000000000004</v>
      </c>
      <c r="I5349" s="11">
        <v>-1.1000000000000001</v>
      </c>
      <c r="J5349" s="6"/>
    </row>
    <row r="5350" spans="1:10" ht="15" x14ac:dyDescent="0.15">
      <c r="A5350" s="9">
        <v>40347.747916666667</v>
      </c>
      <c r="B5350" s="10"/>
      <c r="C5350" s="10">
        <v>24</v>
      </c>
      <c r="D5350" s="11"/>
      <c r="E5350" s="11"/>
      <c r="F5350" s="11"/>
      <c r="G5350" s="11">
        <v>1.1000000000000001</v>
      </c>
      <c r="H5350" s="11">
        <v>-3.4</v>
      </c>
      <c r="I5350" s="11">
        <v>-6.6</v>
      </c>
      <c r="J5350" s="6"/>
    </row>
    <row r="5351" spans="1:10" ht="15" x14ac:dyDescent="0.15">
      <c r="A5351" s="9">
        <v>40347.785416666666</v>
      </c>
      <c r="B5351" s="10"/>
      <c r="C5351" s="10">
        <v>23</v>
      </c>
      <c r="D5351" s="11"/>
      <c r="E5351" s="11"/>
      <c r="F5351" s="11"/>
      <c r="G5351" s="11">
        <v>0.8</v>
      </c>
      <c r="H5351" s="11">
        <v>-4.5999999999999996</v>
      </c>
      <c r="I5351" s="11">
        <v>-3</v>
      </c>
      <c r="J5351" s="6"/>
    </row>
    <row r="5352" spans="1:10" ht="15" x14ac:dyDescent="0.15">
      <c r="A5352" s="9">
        <v>40348.112500000003</v>
      </c>
      <c r="B5352" s="10"/>
      <c r="C5352" s="10"/>
      <c r="D5352" s="11"/>
      <c r="E5352" s="11"/>
      <c r="F5352" s="11"/>
      <c r="G5352" s="11"/>
      <c r="H5352" s="11"/>
      <c r="I5352" s="11"/>
      <c r="J5352" s="6"/>
    </row>
    <row r="5353" spans="1:10" ht="15" x14ac:dyDescent="0.15">
      <c r="A5353" s="9">
        <v>40349.241666666669</v>
      </c>
      <c r="B5353" s="10"/>
      <c r="C5353" s="10">
        <v>21</v>
      </c>
      <c r="D5353" s="11"/>
      <c r="E5353" s="11"/>
      <c r="F5353" s="11"/>
      <c r="G5353" s="11">
        <v>16.100000000000001</v>
      </c>
      <c r="H5353" s="11">
        <v>-14.1</v>
      </c>
      <c r="I5353" s="11">
        <v>2.8</v>
      </c>
      <c r="J5353" s="6"/>
    </row>
    <row r="5354" spans="1:10" ht="15" x14ac:dyDescent="0.15">
      <c r="A5354" s="9">
        <v>40349.447222222225</v>
      </c>
      <c r="B5354" s="10"/>
      <c r="C5354" s="10">
        <v>32</v>
      </c>
      <c r="D5354" s="11"/>
      <c r="E5354" s="11"/>
      <c r="F5354" s="11"/>
      <c r="G5354" s="11">
        <v>0.9</v>
      </c>
      <c r="H5354" s="11">
        <v>-6.4</v>
      </c>
      <c r="I5354" s="11">
        <v>0.4</v>
      </c>
      <c r="J5354" s="6"/>
    </row>
    <row r="5355" spans="1:10" ht="15" x14ac:dyDescent="0.15">
      <c r="A5355" s="9">
        <v>40352.705555555556</v>
      </c>
      <c r="B5355" s="10"/>
      <c r="C5355" s="10">
        <v>12</v>
      </c>
      <c r="D5355" s="11"/>
      <c r="E5355" s="11"/>
      <c r="F5355" s="11"/>
      <c r="G5355" s="11">
        <v>13</v>
      </c>
      <c r="H5355" s="11">
        <v>-9.9</v>
      </c>
      <c r="I5355" s="11">
        <v>11.8</v>
      </c>
      <c r="J5355" s="6"/>
    </row>
    <row r="5356" spans="1:10" ht="15" x14ac:dyDescent="0.15">
      <c r="A5356" s="9">
        <v>40359.03125</v>
      </c>
      <c r="B5356" s="10"/>
      <c r="C5356" s="10">
        <v>29</v>
      </c>
      <c r="D5356" s="11"/>
      <c r="E5356" s="11"/>
      <c r="F5356" s="11"/>
      <c r="G5356" s="11">
        <v>8.1</v>
      </c>
      <c r="H5356" s="11">
        <v>-10.199999999999999</v>
      </c>
      <c r="I5356" s="11">
        <v>-18.7</v>
      </c>
      <c r="J5356" s="6"/>
    </row>
    <row r="5357" spans="1:10" ht="15" x14ac:dyDescent="0.15">
      <c r="A5357" s="9">
        <v>40359.525000000001</v>
      </c>
      <c r="B5357" s="10"/>
      <c r="C5357" s="10">
        <v>20</v>
      </c>
      <c r="D5357" s="11"/>
      <c r="E5357" s="11"/>
      <c r="F5357" s="11"/>
      <c r="G5357" s="11">
        <v>0</v>
      </c>
      <c r="H5357" s="11">
        <v>-8.6</v>
      </c>
      <c r="I5357" s="11">
        <v>-13.1</v>
      </c>
      <c r="J5357" s="6"/>
    </row>
    <row r="5358" spans="1:10" ht="15" x14ac:dyDescent="0.15">
      <c r="A5358" s="9">
        <v>40364.541666666664</v>
      </c>
      <c r="B5358" s="10"/>
      <c r="C5358" s="10"/>
      <c r="D5358" s="11"/>
      <c r="E5358" s="11"/>
      <c r="F5358" s="11"/>
      <c r="G5358" s="11"/>
      <c r="H5358" s="11"/>
      <c r="I5358" s="11"/>
      <c r="J5358" s="6"/>
    </row>
    <row r="5359" spans="1:10" ht="15" x14ac:dyDescent="0.15">
      <c r="A5359" s="9">
        <v>40364.554861111108</v>
      </c>
      <c r="B5359" s="10"/>
      <c r="C5359" s="10"/>
      <c r="D5359" s="11"/>
      <c r="E5359" s="11"/>
      <c r="F5359" s="11"/>
      <c r="G5359" s="11"/>
      <c r="H5359" s="11"/>
      <c r="I5359" s="11"/>
      <c r="J5359" s="6"/>
    </row>
    <row r="5360" spans="1:10" ht="15" x14ac:dyDescent="0.15">
      <c r="A5360" s="9">
        <v>40367.998611111114</v>
      </c>
      <c r="B5360" s="10"/>
      <c r="C5360" s="10"/>
      <c r="D5360" s="11"/>
      <c r="E5360" s="11"/>
      <c r="F5360" s="11"/>
      <c r="G5360" s="11"/>
      <c r="H5360" s="11"/>
      <c r="I5360" s="11"/>
      <c r="J5360" s="6"/>
    </row>
    <row r="5361" spans="1:10" ht="15" x14ac:dyDescent="0.15">
      <c r="A5361" s="9">
        <v>40370.791666666664</v>
      </c>
      <c r="B5361" s="10"/>
      <c r="C5361" s="10">
        <v>26</v>
      </c>
      <c r="D5361" s="11"/>
      <c r="E5361" s="11"/>
      <c r="F5361" s="11"/>
      <c r="G5361" s="11">
        <v>13.2</v>
      </c>
      <c r="H5361" s="11">
        <v>-12</v>
      </c>
      <c r="I5361" s="11">
        <v>13.9</v>
      </c>
      <c r="J5361" s="6"/>
    </row>
    <row r="5362" spans="1:10" ht="15" x14ac:dyDescent="0.15">
      <c r="A5362" s="9">
        <v>40379.712500000001</v>
      </c>
      <c r="B5362" s="10">
        <v>83</v>
      </c>
      <c r="C5362" s="10">
        <v>7</v>
      </c>
      <c r="D5362" s="11">
        <v>-9.9</v>
      </c>
      <c r="E5362" s="11"/>
      <c r="F5362" s="11">
        <v>-14.1</v>
      </c>
      <c r="G5362" s="11">
        <v>12.1</v>
      </c>
      <c r="H5362" s="11"/>
      <c r="I5362" s="11">
        <v>14.1</v>
      </c>
      <c r="J5362" s="6"/>
    </row>
    <row r="5363" spans="1:10" ht="15" x14ac:dyDescent="0.15">
      <c r="A5363" s="9">
        <v>40379.730555555558</v>
      </c>
      <c r="B5363" s="10">
        <v>17</v>
      </c>
      <c r="C5363" s="10">
        <v>11</v>
      </c>
      <c r="D5363" s="11">
        <v>-1.9</v>
      </c>
      <c r="E5363" s="11"/>
      <c r="F5363" s="11">
        <v>-11</v>
      </c>
      <c r="G5363" s="11">
        <v>15.3</v>
      </c>
      <c r="H5363" s="11"/>
      <c r="I5363" s="11">
        <v>10.5</v>
      </c>
      <c r="J5363" s="6"/>
    </row>
    <row r="5364" spans="1:10" ht="15" x14ac:dyDescent="0.15">
      <c r="A5364" s="9">
        <v>40379.793055555558</v>
      </c>
      <c r="B5364" s="10">
        <v>79</v>
      </c>
      <c r="C5364" s="10">
        <v>8</v>
      </c>
      <c r="D5364" s="11">
        <v>-11.2</v>
      </c>
      <c r="E5364" s="11"/>
      <c r="F5364" s="11">
        <v>-11.2</v>
      </c>
      <c r="G5364" s="11">
        <v>14</v>
      </c>
      <c r="H5364" s="11"/>
      <c r="I5364" s="11">
        <v>-5.4</v>
      </c>
      <c r="J5364" s="6"/>
    </row>
    <row r="5365" spans="1:10" ht="15" x14ac:dyDescent="0.15">
      <c r="A5365" s="9">
        <v>40380.503472222219</v>
      </c>
      <c r="B5365" s="10">
        <v>153</v>
      </c>
      <c r="C5365" s="10">
        <v>17</v>
      </c>
      <c r="D5365" s="11">
        <v>-31.3</v>
      </c>
      <c r="E5365" s="11"/>
      <c r="F5365" s="11">
        <v>-61.5</v>
      </c>
      <c r="G5365" s="11">
        <v>-2.6</v>
      </c>
      <c r="H5365" s="11"/>
      <c r="I5365" s="11">
        <v>-1.5</v>
      </c>
      <c r="J5365" s="6"/>
    </row>
    <row r="5366" spans="1:10" ht="15" x14ac:dyDescent="0.15">
      <c r="A5366" s="9">
        <v>40380.529861111114</v>
      </c>
      <c r="B5366" s="10">
        <v>34</v>
      </c>
      <c r="C5366" s="10">
        <v>8</v>
      </c>
      <c r="D5366" s="11">
        <v>-12.6</v>
      </c>
      <c r="E5366" s="11"/>
      <c r="F5366" s="11">
        <v>-7.1</v>
      </c>
      <c r="G5366" s="11">
        <v>7.4</v>
      </c>
      <c r="H5366" s="11"/>
      <c r="I5366" s="11">
        <v>4</v>
      </c>
      <c r="J5366" s="6"/>
    </row>
    <row r="5367" spans="1:10" ht="15" x14ac:dyDescent="0.15">
      <c r="A5367" s="9">
        <v>40380.567361111112</v>
      </c>
      <c r="B5367" s="10"/>
      <c r="C5367" s="10"/>
      <c r="D5367" s="11"/>
      <c r="E5367" s="11"/>
      <c r="F5367" s="11"/>
      <c r="G5367" s="11"/>
      <c r="H5367" s="11"/>
      <c r="I5367" s="11"/>
      <c r="J5367" s="6"/>
    </row>
    <row r="5368" spans="1:10" ht="15" x14ac:dyDescent="0.15">
      <c r="A5368" s="9">
        <v>40380.586111111108</v>
      </c>
      <c r="B5368" s="10"/>
      <c r="C5368" s="10">
        <v>29</v>
      </c>
      <c r="D5368" s="11"/>
      <c r="E5368" s="11"/>
      <c r="F5368" s="11"/>
      <c r="G5368" s="11">
        <v>-55.1</v>
      </c>
      <c r="H5368" s="11"/>
      <c r="I5368" s="11">
        <v>-52</v>
      </c>
      <c r="J5368" s="6"/>
    </row>
    <row r="5369" spans="1:10" ht="15" x14ac:dyDescent="0.15">
      <c r="A5369" s="9">
        <v>40380.615277777775</v>
      </c>
      <c r="B5369" s="10"/>
      <c r="C5369" s="10">
        <v>35</v>
      </c>
      <c r="D5369" s="11"/>
      <c r="E5369" s="11"/>
      <c r="F5369" s="11"/>
      <c r="G5369" s="11">
        <v>47.2</v>
      </c>
      <c r="H5369" s="11">
        <v>-14.4</v>
      </c>
      <c r="I5369" s="11"/>
      <c r="J5369" s="6"/>
    </row>
    <row r="5370" spans="1:10" ht="15" x14ac:dyDescent="0.15">
      <c r="A5370" s="9">
        <v>40380.642361111109</v>
      </c>
      <c r="B5370" s="10"/>
      <c r="C5370" s="10">
        <v>35</v>
      </c>
      <c r="D5370" s="11"/>
      <c r="E5370" s="11"/>
      <c r="F5370" s="11"/>
      <c r="G5370" s="11">
        <v>31</v>
      </c>
      <c r="H5370" s="11">
        <v>-2.5</v>
      </c>
      <c r="I5370" s="11"/>
      <c r="J5370" s="6"/>
    </row>
    <row r="5371" spans="1:10" ht="15" x14ac:dyDescent="0.15">
      <c r="A5371" s="9">
        <v>40380.695138888892</v>
      </c>
      <c r="B5371" s="10"/>
      <c r="C5371" s="10">
        <v>4</v>
      </c>
      <c r="D5371" s="11"/>
      <c r="E5371" s="11"/>
      <c r="F5371" s="11"/>
      <c r="G5371" s="11">
        <v>21.2</v>
      </c>
      <c r="H5371" s="11">
        <v>-12.5</v>
      </c>
      <c r="I5371" s="11">
        <v>15.7</v>
      </c>
      <c r="J5371" s="6"/>
    </row>
    <row r="5372" spans="1:10" ht="15" x14ac:dyDescent="0.15">
      <c r="A5372" s="9">
        <v>40380.866666666669</v>
      </c>
      <c r="B5372" s="10">
        <v>118</v>
      </c>
      <c r="C5372" s="10">
        <v>29</v>
      </c>
      <c r="D5372" s="11">
        <v>-16.399999999999999</v>
      </c>
      <c r="E5372" s="11"/>
      <c r="F5372" s="11">
        <v>-16.8</v>
      </c>
      <c r="G5372" s="11">
        <v>6.8</v>
      </c>
      <c r="H5372" s="11">
        <v>-21.4</v>
      </c>
      <c r="I5372" s="11">
        <v>9.1999999999999993</v>
      </c>
      <c r="J5372" s="6"/>
    </row>
    <row r="5373" spans="1:10" ht="15" x14ac:dyDescent="0.15">
      <c r="A5373" s="9">
        <v>40380.93472222222</v>
      </c>
      <c r="B5373" s="10">
        <v>68</v>
      </c>
      <c r="C5373" s="10">
        <v>4</v>
      </c>
      <c r="D5373" s="11">
        <v>-4.5999999999999996</v>
      </c>
      <c r="E5373" s="11"/>
      <c r="F5373" s="11">
        <v>-5.6</v>
      </c>
      <c r="G5373" s="11">
        <v>9.9</v>
      </c>
      <c r="H5373" s="11">
        <v>-7.9</v>
      </c>
      <c r="I5373" s="11">
        <v>4.7</v>
      </c>
      <c r="J5373" s="6"/>
    </row>
    <row r="5374" spans="1:10" ht="15" x14ac:dyDescent="0.15">
      <c r="A5374" s="9">
        <v>40388.897222222222</v>
      </c>
      <c r="B5374" s="10"/>
      <c r="C5374" s="10">
        <v>28</v>
      </c>
      <c r="D5374" s="11"/>
      <c r="E5374" s="11"/>
      <c r="F5374" s="11"/>
      <c r="G5374" s="11">
        <v>1.6</v>
      </c>
      <c r="H5374" s="11">
        <v>-7.4</v>
      </c>
      <c r="I5374" s="11">
        <v>-0.4</v>
      </c>
      <c r="J5374" s="6"/>
    </row>
    <row r="5375" spans="1:10" ht="15" x14ac:dyDescent="0.15">
      <c r="A5375" s="9">
        <v>40393.042361111111</v>
      </c>
      <c r="B5375" s="10"/>
      <c r="C5375" s="10">
        <v>15</v>
      </c>
      <c r="D5375" s="11"/>
      <c r="E5375" s="11"/>
      <c r="F5375" s="11"/>
      <c r="G5375" s="11">
        <v>4.3</v>
      </c>
      <c r="H5375" s="11">
        <v>-5.6</v>
      </c>
      <c r="I5375" s="11">
        <v>-1</v>
      </c>
      <c r="J5375" s="6"/>
    </row>
    <row r="5376" spans="1:10" ht="15" x14ac:dyDescent="0.15">
      <c r="A5376" s="9">
        <v>40397.004861111112</v>
      </c>
      <c r="B5376" s="10"/>
      <c r="C5376" s="10">
        <v>3</v>
      </c>
      <c r="D5376" s="11"/>
      <c r="E5376" s="11"/>
      <c r="F5376" s="11"/>
      <c r="G5376" s="11">
        <v>-1.4</v>
      </c>
      <c r="H5376" s="11">
        <v>-4.5</v>
      </c>
      <c r="I5376" s="11">
        <v>-0.3</v>
      </c>
      <c r="J5376" s="6"/>
    </row>
    <row r="5377" spans="1:10" ht="15" x14ac:dyDescent="0.15">
      <c r="A5377" s="9">
        <v>40397.199305555558</v>
      </c>
      <c r="B5377" s="10"/>
      <c r="C5377" s="10">
        <v>9</v>
      </c>
      <c r="D5377" s="11"/>
      <c r="E5377" s="11"/>
      <c r="F5377" s="11"/>
      <c r="G5377" s="11">
        <v>6.4</v>
      </c>
      <c r="H5377" s="11">
        <v>-8.1</v>
      </c>
      <c r="I5377" s="11">
        <v>14.6</v>
      </c>
      <c r="J5377" s="6"/>
    </row>
    <row r="5378" spans="1:10" ht="15" x14ac:dyDescent="0.15">
      <c r="A5378" s="9">
        <v>40413.365277777775</v>
      </c>
      <c r="B5378" s="10"/>
      <c r="C5378" s="10"/>
      <c r="D5378" s="11"/>
      <c r="E5378" s="11"/>
      <c r="F5378" s="11"/>
      <c r="G5378" s="11"/>
      <c r="H5378" s="11"/>
      <c r="I5378" s="11"/>
      <c r="J5378" s="6"/>
    </row>
    <row r="5379" spans="1:10" ht="15" x14ac:dyDescent="0.15">
      <c r="A5379" s="9">
        <v>40416.912499999999</v>
      </c>
      <c r="B5379" s="10"/>
      <c r="C5379" s="10">
        <v>5</v>
      </c>
      <c r="D5379" s="11"/>
      <c r="E5379" s="11"/>
      <c r="F5379" s="11"/>
      <c r="G5379" s="11">
        <v>3.4</v>
      </c>
      <c r="H5379" s="11">
        <v>-6.3</v>
      </c>
      <c r="I5379" s="11">
        <v>2</v>
      </c>
      <c r="J5379" s="6"/>
    </row>
    <row r="5380" spans="1:10" ht="15" x14ac:dyDescent="0.15">
      <c r="A5380" s="9">
        <v>40418.453472222223</v>
      </c>
      <c r="B5380" s="10"/>
      <c r="C5380" s="10">
        <v>16</v>
      </c>
      <c r="D5380" s="11"/>
      <c r="E5380" s="11"/>
      <c r="F5380" s="11"/>
      <c r="G5380" s="11">
        <v>4.3</v>
      </c>
      <c r="H5380" s="11">
        <v>-6.3</v>
      </c>
      <c r="I5380" s="11">
        <v>-5.8</v>
      </c>
      <c r="J5380" s="6"/>
    </row>
    <row r="5381" spans="1:10" ht="15" x14ac:dyDescent="0.15">
      <c r="A5381" s="9">
        <v>40418.478472222225</v>
      </c>
      <c r="B5381" s="10"/>
      <c r="C5381" s="10">
        <v>32</v>
      </c>
      <c r="D5381" s="11"/>
      <c r="E5381" s="11"/>
      <c r="F5381" s="11"/>
      <c r="G5381" s="11">
        <v>3.4</v>
      </c>
      <c r="H5381" s="11">
        <v>-10.6</v>
      </c>
      <c r="I5381" s="11">
        <v>-9.6999999999999993</v>
      </c>
      <c r="J5381" s="6"/>
    </row>
    <row r="5382" spans="1:10" ht="15" x14ac:dyDescent="0.15">
      <c r="A5382" s="9">
        <v>40419.467361111114</v>
      </c>
      <c r="B5382" s="10"/>
      <c r="C5382" s="10"/>
      <c r="D5382" s="11"/>
      <c r="E5382" s="11"/>
      <c r="F5382" s="11"/>
      <c r="G5382" s="11"/>
      <c r="H5382" s="11"/>
      <c r="I5382" s="11"/>
      <c r="J5382" s="6"/>
    </row>
    <row r="5383" spans="1:10" ht="15" x14ac:dyDescent="0.15">
      <c r="A5383" s="9">
        <v>40422.000694444447</v>
      </c>
      <c r="B5383" s="10"/>
      <c r="C5383" s="10"/>
      <c r="D5383" s="11"/>
      <c r="E5383" s="11"/>
      <c r="F5383" s="11"/>
      <c r="G5383" s="11"/>
      <c r="H5383" s="11"/>
      <c r="I5383" s="11"/>
      <c r="J5383" s="6"/>
    </row>
    <row r="5384" spans="1:10" ht="15" x14ac:dyDescent="0.15">
      <c r="A5384" s="9">
        <v>40423.713194444441</v>
      </c>
      <c r="B5384" s="10"/>
      <c r="C5384" s="10"/>
      <c r="D5384" s="11"/>
      <c r="E5384" s="11"/>
      <c r="F5384" s="11"/>
      <c r="G5384" s="11"/>
      <c r="H5384" s="11"/>
      <c r="I5384" s="11"/>
      <c r="J5384" s="6"/>
    </row>
    <row r="5385" spans="1:10" ht="15" x14ac:dyDescent="0.15">
      <c r="A5385" s="9">
        <v>40423.816666666666</v>
      </c>
      <c r="B5385" s="10"/>
      <c r="C5385" s="10">
        <v>14</v>
      </c>
      <c r="D5385" s="11"/>
      <c r="E5385" s="11"/>
      <c r="F5385" s="11"/>
      <c r="G5385" s="11">
        <v>1.5</v>
      </c>
      <c r="H5385" s="11">
        <v>-3.6</v>
      </c>
      <c r="I5385" s="11">
        <v>-13.6</v>
      </c>
      <c r="J5385" s="6"/>
    </row>
    <row r="5386" spans="1:10" ht="15" x14ac:dyDescent="0.15">
      <c r="A5386" s="9">
        <v>40423.997916666667</v>
      </c>
      <c r="B5386" s="10"/>
      <c r="C5386" s="10">
        <v>32</v>
      </c>
      <c r="D5386" s="11"/>
      <c r="E5386" s="11"/>
      <c r="F5386" s="11"/>
      <c r="G5386" s="11">
        <v>2.6</v>
      </c>
      <c r="H5386" s="11">
        <v>-5.4</v>
      </c>
      <c r="I5386" s="11">
        <v>-9.1999999999999993</v>
      </c>
      <c r="J5386" s="6"/>
    </row>
    <row r="5387" spans="1:10" ht="15" x14ac:dyDescent="0.15">
      <c r="A5387" s="9">
        <v>40457.023611111108</v>
      </c>
      <c r="B5387" s="10"/>
      <c r="C5387" s="10">
        <v>17</v>
      </c>
      <c r="D5387" s="11"/>
      <c r="E5387" s="11"/>
      <c r="F5387" s="11"/>
      <c r="G5387" s="11">
        <v>5.7</v>
      </c>
      <c r="H5387" s="11">
        <v>-5.2</v>
      </c>
      <c r="I5387" s="11">
        <v>7.1</v>
      </c>
      <c r="J5387" s="6"/>
    </row>
    <row r="5388" spans="1:10" ht="15" x14ac:dyDescent="0.15">
      <c r="A5388" s="9">
        <v>40459.429166666669</v>
      </c>
      <c r="B5388" s="10"/>
      <c r="C5388" s="10">
        <v>16</v>
      </c>
      <c r="D5388" s="11"/>
      <c r="E5388" s="11"/>
      <c r="F5388" s="11"/>
      <c r="G5388" s="11">
        <v>-3.2</v>
      </c>
      <c r="H5388" s="11">
        <v>-8.1</v>
      </c>
      <c r="I5388" s="11">
        <v>-7.5</v>
      </c>
      <c r="J5388" s="6"/>
    </row>
    <row r="5389" spans="1:10" ht="15" x14ac:dyDescent="0.15">
      <c r="A5389" s="9">
        <v>40493.088888888888</v>
      </c>
      <c r="B5389" s="10"/>
      <c r="C5389" s="10">
        <v>19</v>
      </c>
      <c r="D5389" s="11"/>
      <c r="E5389" s="11"/>
      <c r="F5389" s="11"/>
      <c r="G5389" s="11">
        <v>4</v>
      </c>
      <c r="H5389" s="11">
        <v>-7.4</v>
      </c>
      <c r="I5389" s="11">
        <v>10</v>
      </c>
      <c r="J5389" s="6"/>
    </row>
    <row r="5390" spans="1:10" ht="15" x14ac:dyDescent="0.15">
      <c r="A5390" s="9">
        <v>40493.620833333334</v>
      </c>
      <c r="B5390" s="10"/>
      <c r="C5390" s="10">
        <v>11</v>
      </c>
      <c r="D5390" s="11"/>
      <c r="E5390" s="11"/>
      <c r="F5390" s="11"/>
      <c r="G5390" s="11">
        <v>3.3</v>
      </c>
      <c r="H5390" s="11">
        <v>-6.1</v>
      </c>
      <c r="I5390" s="11">
        <v>-4</v>
      </c>
      <c r="J5390" s="6"/>
    </row>
    <row r="5391" spans="1:10" ht="15" x14ac:dyDescent="0.15">
      <c r="A5391" s="9">
        <v>40495.163194444445</v>
      </c>
      <c r="B5391" s="10">
        <v>54</v>
      </c>
      <c r="C5391" s="10"/>
      <c r="D5391" s="11">
        <v>-4.0999999999999996</v>
      </c>
      <c r="E5391" s="11"/>
      <c r="F5391" s="11">
        <v>-2.2999999999999998</v>
      </c>
      <c r="G5391" s="11"/>
      <c r="H5391" s="11"/>
      <c r="I5391" s="11"/>
      <c r="J5391" s="6"/>
    </row>
    <row r="5392" spans="1:10" ht="15" x14ac:dyDescent="0.15">
      <c r="A5392" s="9">
        <v>40496.374305555553</v>
      </c>
      <c r="B5392" s="10"/>
      <c r="C5392" s="10">
        <v>26</v>
      </c>
      <c r="D5392" s="11"/>
      <c r="E5392" s="11"/>
      <c r="F5392" s="11"/>
      <c r="G5392" s="11">
        <v>1.9</v>
      </c>
      <c r="H5392" s="11">
        <v>-7.3</v>
      </c>
      <c r="I5392" s="11">
        <v>2.4</v>
      </c>
      <c r="J5392" s="6"/>
    </row>
    <row r="5393" spans="1:10" ht="15" x14ac:dyDescent="0.15">
      <c r="A5393" s="9">
        <v>40506.020138888889</v>
      </c>
      <c r="B5393" s="10"/>
      <c r="C5393" s="10">
        <v>30</v>
      </c>
      <c r="D5393" s="11"/>
      <c r="E5393" s="11"/>
      <c r="F5393" s="11"/>
      <c r="G5393" s="11">
        <v>4.7</v>
      </c>
      <c r="H5393" s="11">
        <v>-6.5</v>
      </c>
      <c r="I5393" s="11">
        <v>-0.4</v>
      </c>
      <c r="J5393" s="6"/>
    </row>
    <row r="5394" spans="1:10" ht="15" x14ac:dyDescent="0.15">
      <c r="A5394" s="9">
        <v>40506.836805555555</v>
      </c>
      <c r="B5394" s="10"/>
      <c r="C5394" s="10">
        <v>29</v>
      </c>
      <c r="D5394" s="11"/>
      <c r="E5394" s="11"/>
      <c r="F5394" s="11"/>
      <c r="G5394" s="11">
        <v>1.5</v>
      </c>
      <c r="H5394" s="11">
        <v>-4.7</v>
      </c>
      <c r="I5394" s="11">
        <v>-4.0999999999999996</v>
      </c>
      <c r="J5394" s="6"/>
    </row>
    <row r="5395" spans="1:10" ht="15" x14ac:dyDescent="0.15">
      <c r="A5395" s="9">
        <v>40507.054861111108</v>
      </c>
      <c r="B5395" s="10"/>
      <c r="C5395" s="10">
        <v>25</v>
      </c>
      <c r="D5395" s="11"/>
      <c r="E5395" s="11"/>
      <c r="F5395" s="11"/>
      <c r="G5395" s="11">
        <v>5.5</v>
      </c>
      <c r="H5395" s="11">
        <v>-3.5</v>
      </c>
      <c r="I5395" s="11">
        <v>7.6</v>
      </c>
      <c r="J5395" s="6"/>
    </row>
    <row r="5396" spans="1:10" ht="15" x14ac:dyDescent="0.15">
      <c r="A5396" s="9">
        <v>40508.084027777775</v>
      </c>
      <c r="B5396" s="10"/>
      <c r="C5396" s="10">
        <v>28</v>
      </c>
      <c r="D5396" s="11"/>
      <c r="E5396" s="11"/>
      <c r="F5396" s="11"/>
      <c r="G5396" s="11">
        <v>6.2</v>
      </c>
      <c r="H5396" s="11">
        <v>-4.7</v>
      </c>
      <c r="I5396" s="11">
        <v>5.6</v>
      </c>
      <c r="J5396" s="6"/>
    </row>
    <row r="5397" spans="1:10" ht="15" x14ac:dyDescent="0.15">
      <c r="A5397" s="9">
        <v>40508.089583333334</v>
      </c>
      <c r="B5397" s="10"/>
      <c r="C5397" s="10">
        <v>18</v>
      </c>
      <c r="D5397" s="11"/>
      <c r="E5397" s="11"/>
      <c r="F5397" s="11"/>
      <c r="G5397" s="11">
        <v>8.8000000000000007</v>
      </c>
      <c r="H5397" s="11">
        <v>-5.2</v>
      </c>
      <c r="I5397" s="11">
        <v>1.3</v>
      </c>
      <c r="J5397" s="6"/>
    </row>
    <row r="5398" spans="1:10" ht="15" x14ac:dyDescent="0.15">
      <c r="A5398" s="9">
        <v>40510.311111111114</v>
      </c>
      <c r="B5398" s="10"/>
      <c r="C5398" s="10"/>
      <c r="D5398" s="11"/>
      <c r="E5398" s="11"/>
      <c r="F5398" s="11"/>
      <c r="G5398" s="11"/>
      <c r="H5398" s="11"/>
      <c r="I5398" s="11"/>
      <c r="J5398" s="6"/>
    </row>
    <row r="5399" spans="1:10" ht="15" x14ac:dyDescent="0.15">
      <c r="A5399" s="9">
        <v>40510.537499999999</v>
      </c>
      <c r="B5399" s="10"/>
      <c r="C5399" s="10">
        <v>4</v>
      </c>
      <c r="D5399" s="11"/>
      <c r="E5399" s="11"/>
      <c r="F5399" s="11"/>
      <c r="G5399" s="11">
        <v>0.8</v>
      </c>
      <c r="H5399" s="11">
        <v>-2.6</v>
      </c>
      <c r="I5399" s="11">
        <v>0.7</v>
      </c>
      <c r="J5399" s="6"/>
    </row>
    <row r="5400" spans="1:10" ht="15" x14ac:dyDescent="0.15">
      <c r="A5400" s="9">
        <v>40512.395833333336</v>
      </c>
      <c r="B5400" s="10"/>
      <c r="C5400" s="10"/>
      <c r="D5400" s="11"/>
      <c r="E5400" s="11"/>
      <c r="F5400" s="11"/>
      <c r="G5400" s="11"/>
      <c r="H5400" s="11"/>
      <c r="I5400" s="11"/>
      <c r="J5400" s="6"/>
    </row>
    <row r="5401" spans="1:10" ht="15" x14ac:dyDescent="0.15">
      <c r="A5401" s="9">
        <v>40512.806944444441</v>
      </c>
      <c r="B5401" s="10"/>
      <c r="C5401" s="10">
        <v>15</v>
      </c>
      <c r="D5401" s="11"/>
      <c r="E5401" s="11"/>
      <c r="F5401" s="11"/>
      <c r="G5401" s="11">
        <v>0.1</v>
      </c>
      <c r="H5401" s="11">
        <v>-4.8</v>
      </c>
      <c r="I5401" s="11">
        <v>4.9000000000000004</v>
      </c>
      <c r="J5401" s="6"/>
    </row>
    <row r="5402" spans="1:10" ht="15" x14ac:dyDescent="0.15">
      <c r="A5402" s="9">
        <v>40513.513194444444</v>
      </c>
      <c r="B5402" s="10"/>
      <c r="C5402" s="10">
        <v>20</v>
      </c>
      <c r="D5402" s="11"/>
      <c r="E5402" s="11"/>
      <c r="F5402" s="11"/>
      <c r="G5402" s="11">
        <v>3.9</v>
      </c>
      <c r="H5402" s="11">
        <v>-5.3</v>
      </c>
      <c r="I5402" s="11">
        <v>-6.7</v>
      </c>
      <c r="J5402" s="6"/>
    </row>
    <row r="5403" spans="1:10" ht="15" x14ac:dyDescent="0.15">
      <c r="A5403" s="9">
        <v>40514.074305555558</v>
      </c>
      <c r="B5403" s="10"/>
      <c r="C5403" s="10">
        <v>7</v>
      </c>
      <c r="D5403" s="11"/>
      <c r="E5403" s="11"/>
      <c r="F5403" s="11"/>
      <c r="G5403" s="11">
        <v>1.3</v>
      </c>
      <c r="H5403" s="11">
        <v>-5.3</v>
      </c>
      <c r="I5403" s="11">
        <v>0.5</v>
      </c>
      <c r="J5403" s="6"/>
    </row>
    <row r="5404" spans="1:10" ht="15" x14ac:dyDescent="0.15">
      <c r="A5404" s="9">
        <v>40514.497916666667</v>
      </c>
      <c r="B5404" s="10"/>
      <c r="C5404" s="10">
        <v>7</v>
      </c>
      <c r="D5404" s="11"/>
      <c r="E5404" s="11"/>
      <c r="F5404" s="11"/>
      <c r="G5404" s="11">
        <v>1.7</v>
      </c>
      <c r="H5404" s="11">
        <v>-2.7</v>
      </c>
      <c r="I5404" s="11">
        <v>2.1</v>
      </c>
      <c r="J5404" s="6"/>
    </row>
    <row r="5405" spans="1:10" ht="15" x14ac:dyDescent="0.15">
      <c r="A5405" s="9">
        <v>40514.53125</v>
      </c>
      <c r="B5405" s="10"/>
      <c r="C5405" s="10">
        <v>11</v>
      </c>
      <c r="D5405" s="11"/>
      <c r="E5405" s="11"/>
      <c r="F5405" s="11"/>
      <c r="G5405" s="11">
        <v>2</v>
      </c>
      <c r="H5405" s="11">
        <v>-6.7</v>
      </c>
      <c r="I5405" s="11">
        <v>-0.5</v>
      </c>
      <c r="J5405" s="6"/>
    </row>
    <row r="5406" spans="1:10" ht="15" x14ac:dyDescent="0.15">
      <c r="A5406" s="9">
        <v>40515.293749999997</v>
      </c>
      <c r="B5406" s="10"/>
      <c r="C5406" s="10">
        <v>13</v>
      </c>
      <c r="D5406" s="11"/>
      <c r="E5406" s="11"/>
      <c r="F5406" s="11"/>
      <c r="G5406" s="11">
        <v>3.6</v>
      </c>
      <c r="H5406" s="11">
        <v>-5.9</v>
      </c>
      <c r="I5406" s="11">
        <v>5.3</v>
      </c>
      <c r="J5406" s="6"/>
    </row>
    <row r="5407" spans="1:10" ht="15" x14ac:dyDescent="0.15">
      <c r="A5407" s="9">
        <v>40516.953472222223</v>
      </c>
      <c r="B5407" s="10"/>
      <c r="C5407" s="10">
        <v>8</v>
      </c>
      <c r="D5407" s="11"/>
      <c r="E5407" s="11"/>
      <c r="F5407" s="11"/>
      <c r="G5407" s="11">
        <v>7.3</v>
      </c>
      <c r="H5407" s="11">
        <v>-4.3</v>
      </c>
      <c r="I5407" s="11">
        <v>19.2</v>
      </c>
      <c r="J5407" s="6"/>
    </row>
    <row r="5408" spans="1:10" ht="15" x14ac:dyDescent="0.15">
      <c r="A5408" s="9">
        <v>40519.730555555558</v>
      </c>
      <c r="B5408" s="10"/>
      <c r="C5408" s="10"/>
      <c r="D5408" s="11"/>
      <c r="E5408" s="11"/>
      <c r="F5408" s="11"/>
      <c r="G5408" s="11"/>
      <c r="H5408" s="11"/>
      <c r="I5408" s="11"/>
      <c r="J5408" s="6"/>
    </row>
    <row r="5409" spans="1:10" ht="15" x14ac:dyDescent="0.15">
      <c r="A5409" s="9">
        <v>40519.856944444444</v>
      </c>
      <c r="B5409" s="10"/>
      <c r="C5409" s="10"/>
      <c r="D5409" s="11"/>
      <c r="E5409" s="11"/>
      <c r="F5409" s="11"/>
      <c r="G5409" s="11"/>
      <c r="H5409" s="11"/>
      <c r="I5409" s="11"/>
      <c r="J5409" s="6"/>
    </row>
    <row r="5410" spans="1:10" ht="15" x14ac:dyDescent="0.15">
      <c r="A5410" s="9">
        <v>40530.648611111108</v>
      </c>
      <c r="B5410" s="10"/>
      <c r="C5410" s="10"/>
      <c r="D5410" s="11"/>
      <c r="E5410" s="11"/>
      <c r="F5410" s="11"/>
      <c r="G5410" s="11">
        <v>4.7</v>
      </c>
      <c r="H5410" s="11">
        <v>-6.7</v>
      </c>
      <c r="I5410" s="11">
        <v>5.2</v>
      </c>
      <c r="J5410" s="6"/>
    </row>
    <row r="5411" spans="1:10" ht="15" x14ac:dyDescent="0.15">
      <c r="A5411" s="9">
        <v>40548.23541666667</v>
      </c>
      <c r="B5411" s="10"/>
      <c r="C5411" s="10">
        <v>30</v>
      </c>
      <c r="D5411" s="11"/>
      <c r="E5411" s="11"/>
      <c r="F5411" s="11"/>
      <c r="G5411" s="11">
        <v>5.9</v>
      </c>
      <c r="H5411" s="11">
        <v>-7.6</v>
      </c>
      <c r="I5411" s="11">
        <v>5.2</v>
      </c>
      <c r="J5411" s="6"/>
    </row>
    <row r="5412" spans="1:10" ht="15" x14ac:dyDescent="0.15">
      <c r="A5412" s="9">
        <v>40562.87777777778</v>
      </c>
      <c r="B5412" s="10"/>
      <c r="C5412" s="10">
        <v>6</v>
      </c>
      <c r="D5412" s="11"/>
      <c r="E5412" s="11"/>
      <c r="F5412" s="11"/>
      <c r="G5412" s="11">
        <v>6.9</v>
      </c>
      <c r="H5412" s="11">
        <v>-6.6</v>
      </c>
      <c r="I5412" s="11">
        <v>1.7</v>
      </c>
      <c r="J5412" s="6"/>
    </row>
    <row r="5413" spans="1:10" ht="15" x14ac:dyDescent="0.15">
      <c r="A5413" s="9">
        <v>40564.032638888886</v>
      </c>
      <c r="B5413" s="10"/>
      <c r="C5413" s="10"/>
      <c r="D5413" s="11"/>
      <c r="E5413" s="11"/>
      <c r="F5413" s="11"/>
      <c r="G5413" s="11"/>
      <c r="H5413" s="11"/>
      <c r="I5413" s="11"/>
      <c r="J5413" s="6"/>
    </row>
    <row r="5414" spans="1:10" ht="15" x14ac:dyDescent="0.15">
      <c r="A5414" s="9">
        <v>40564.071527777778</v>
      </c>
      <c r="B5414" s="10"/>
      <c r="C5414" s="10"/>
      <c r="D5414" s="11"/>
      <c r="E5414" s="11"/>
      <c r="F5414" s="11"/>
      <c r="G5414" s="11"/>
      <c r="H5414" s="11"/>
      <c r="I5414" s="11"/>
      <c r="J5414" s="6"/>
    </row>
    <row r="5415" spans="1:10" ht="15" x14ac:dyDescent="0.15">
      <c r="A5415" s="9">
        <v>40564.106944444444</v>
      </c>
      <c r="B5415" s="10"/>
      <c r="C5415" s="10"/>
      <c r="D5415" s="11"/>
      <c r="E5415" s="11"/>
      <c r="F5415" s="11"/>
      <c r="G5415" s="11"/>
      <c r="H5415" s="11"/>
      <c r="I5415" s="11"/>
      <c r="J5415" s="6"/>
    </row>
    <row r="5416" spans="1:10" ht="15" x14ac:dyDescent="0.15">
      <c r="A5416" s="9">
        <v>40564.160416666666</v>
      </c>
      <c r="B5416" s="10"/>
      <c r="C5416" s="10"/>
      <c r="D5416" s="11"/>
      <c r="E5416" s="11"/>
      <c r="F5416" s="11"/>
      <c r="G5416" s="11"/>
      <c r="H5416" s="11"/>
      <c r="I5416" s="11"/>
      <c r="J5416" s="6"/>
    </row>
    <row r="5417" spans="1:10" ht="15" x14ac:dyDescent="0.15">
      <c r="A5417" s="9">
        <v>40564.197916666664</v>
      </c>
      <c r="B5417" s="10"/>
      <c r="C5417" s="10"/>
      <c r="D5417" s="11"/>
      <c r="E5417" s="11"/>
      <c r="F5417" s="11"/>
      <c r="G5417" s="11"/>
      <c r="H5417" s="11"/>
      <c r="I5417" s="11"/>
      <c r="J5417" s="6"/>
    </row>
    <row r="5418" spans="1:10" ht="15" x14ac:dyDescent="0.15">
      <c r="A5418" s="9">
        <v>40564.305555555555</v>
      </c>
      <c r="B5418" s="10"/>
      <c r="C5418" s="10"/>
      <c r="D5418" s="11"/>
      <c r="E5418" s="11"/>
      <c r="F5418" s="11"/>
      <c r="G5418" s="11"/>
      <c r="H5418" s="11"/>
      <c r="I5418" s="11"/>
      <c r="J5418" s="6"/>
    </row>
    <row r="5419" spans="1:10" ht="15" x14ac:dyDescent="0.15">
      <c r="A5419" s="9">
        <v>40564.34097222222</v>
      </c>
      <c r="B5419" s="10"/>
      <c r="C5419" s="10"/>
      <c r="D5419" s="11"/>
      <c r="E5419" s="11"/>
      <c r="F5419" s="11"/>
      <c r="G5419" s="11"/>
      <c r="H5419" s="11"/>
      <c r="I5419" s="11"/>
      <c r="J5419" s="6"/>
    </row>
    <row r="5420" spans="1:10" ht="15" x14ac:dyDescent="0.15">
      <c r="A5420" s="9">
        <v>40564.609722222223</v>
      </c>
      <c r="B5420" s="10"/>
      <c r="C5420" s="10"/>
      <c r="D5420" s="11"/>
      <c r="E5420" s="11"/>
      <c r="F5420" s="11"/>
      <c r="G5420" s="11"/>
      <c r="H5420" s="11"/>
      <c r="I5420" s="11"/>
      <c r="J5420" s="6"/>
    </row>
    <row r="5421" spans="1:10" ht="15" x14ac:dyDescent="0.15">
      <c r="A5421" s="9">
        <v>40564.638194444444</v>
      </c>
      <c r="B5421" s="10"/>
      <c r="C5421" s="10"/>
      <c r="D5421" s="11"/>
      <c r="E5421" s="11"/>
      <c r="F5421" s="11"/>
      <c r="G5421" s="11"/>
      <c r="H5421" s="11"/>
      <c r="I5421" s="11"/>
      <c r="J5421" s="6"/>
    </row>
    <row r="5422" spans="1:10" ht="15" x14ac:dyDescent="0.15">
      <c r="A5422" s="9">
        <v>40564.692361111112</v>
      </c>
      <c r="B5422" s="10"/>
      <c r="C5422" s="10"/>
      <c r="D5422" s="11"/>
      <c r="E5422" s="11"/>
      <c r="F5422" s="11"/>
      <c r="G5422" s="11"/>
      <c r="H5422" s="11"/>
      <c r="I5422" s="11"/>
      <c r="J5422" s="6"/>
    </row>
    <row r="5423" spans="1:10" ht="15" x14ac:dyDescent="0.15">
      <c r="A5423" s="9">
        <v>40564.722916666666</v>
      </c>
      <c r="B5423" s="10"/>
      <c r="C5423" s="10"/>
      <c r="D5423" s="11"/>
      <c r="E5423" s="11"/>
      <c r="F5423" s="11"/>
      <c r="G5423" s="11"/>
      <c r="H5423" s="11"/>
      <c r="I5423" s="11"/>
      <c r="J5423" s="6"/>
    </row>
    <row r="5424" spans="1:10" ht="15" x14ac:dyDescent="0.15">
      <c r="A5424" s="9">
        <v>40564.852777777778</v>
      </c>
      <c r="B5424" s="10"/>
      <c r="C5424" s="10"/>
      <c r="D5424" s="11"/>
      <c r="E5424" s="11"/>
      <c r="F5424" s="11"/>
      <c r="G5424" s="11"/>
      <c r="H5424" s="11"/>
      <c r="I5424" s="11"/>
      <c r="J5424" s="6"/>
    </row>
    <row r="5425" spans="1:10" ht="15" x14ac:dyDescent="0.15">
      <c r="A5425" s="9">
        <v>40565.125694444447</v>
      </c>
      <c r="B5425" s="10"/>
      <c r="C5425" s="10"/>
      <c r="D5425" s="11"/>
      <c r="E5425" s="11"/>
      <c r="F5425" s="11"/>
      <c r="G5425" s="11"/>
      <c r="H5425" s="11"/>
      <c r="I5425" s="11"/>
      <c r="J5425" s="6"/>
    </row>
    <row r="5426" spans="1:10" ht="15" x14ac:dyDescent="0.15">
      <c r="A5426" s="9">
        <v>40565.257638888892</v>
      </c>
      <c r="B5426" s="10"/>
      <c r="C5426" s="10"/>
      <c r="D5426" s="11"/>
      <c r="E5426" s="11"/>
      <c r="F5426" s="11"/>
      <c r="G5426" s="11"/>
      <c r="H5426" s="11"/>
      <c r="I5426" s="11"/>
      <c r="J5426" s="6"/>
    </row>
    <row r="5427" spans="1:10" ht="15" x14ac:dyDescent="0.15">
      <c r="A5427" s="9">
        <v>40565.286111111112</v>
      </c>
      <c r="B5427" s="10"/>
      <c r="C5427" s="10"/>
      <c r="D5427" s="11"/>
      <c r="E5427" s="11"/>
      <c r="F5427" s="11"/>
      <c r="G5427" s="11"/>
      <c r="H5427" s="11"/>
      <c r="I5427" s="11"/>
      <c r="J5427" s="6"/>
    </row>
    <row r="5428" spans="1:10" ht="15" x14ac:dyDescent="0.15">
      <c r="A5428" s="9">
        <v>40565.460416666669</v>
      </c>
      <c r="B5428" s="10"/>
      <c r="C5428" s="10"/>
      <c r="D5428" s="11"/>
      <c r="E5428" s="11"/>
      <c r="F5428" s="11"/>
      <c r="G5428" s="11"/>
      <c r="H5428" s="11"/>
      <c r="I5428" s="11"/>
      <c r="J5428" s="6"/>
    </row>
    <row r="5429" spans="1:10" ht="15" x14ac:dyDescent="0.15">
      <c r="A5429" s="9">
        <v>40565.542361111111</v>
      </c>
      <c r="B5429" s="10"/>
      <c r="C5429" s="10"/>
      <c r="D5429" s="11"/>
      <c r="E5429" s="11"/>
      <c r="F5429" s="11"/>
      <c r="G5429" s="11"/>
      <c r="H5429" s="11"/>
      <c r="I5429" s="11"/>
      <c r="J5429" s="6"/>
    </row>
    <row r="5430" spans="1:10" ht="15" x14ac:dyDescent="0.15">
      <c r="A5430" s="9">
        <v>40565.572222222225</v>
      </c>
      <c r="B5430" s="10"/>
      <c r="C5430" s="10"/>
      <c r="D5430" s="11"/>
      <c r="E5430" s="11"/>
      <c r="F5430" s="11"/>
      <c r="G5430" s="11"/>
      <c r="H5430" s="11"/>
      <c r="I5430" s="11"/>
      <c r="J5430" s="6"/>
    </row>
    <row r="5431" spans="1:10" ht="15" x14ac:dyDescent="0.15">
      <c r="A5431" s="9">
        <v>40570.474999999999</v>
      </c>
      <c r="B5431" s="10"/>
      <c r="C5431" s="10">
        <v>4</v>
      </c>
      <c r="D5431" s="11"/>
      <c r="E5431" s="11"/>
      <c r="F5431" s="11"/>
      <c r="G5431" s="11">
        <v>-0.3</v>
      </c>
      <c r="H5431" s="11">
        <v>-5.8</v>
      </c>
      <c r="I5431" s="11">
        <v>1.2</v>
      </c>
      <c r="J5431" s="6"/>
    </row>
    <row r="5432" spans="1:10" ht="15" x14ac:dyDescent="0.15">
      <c r="A5432" s="9">
        <v>40570.729861111111</v>
      </c>
      <c r="B5432" s="10"/>
      <c r="C5432" s="10">
        <v>11</v>
      </c>
      <c r="D5432" s="11"/>
      <c r="E5432" s="11"/>
      <c r="F5432" s="11"/>
      <c r="G5432" s="11">
        <v>-3.8</v>
      </c>
      <c r="H5432" s="11">
        <v>-3.9</v>
      </c>
      <c r="I5432" s="11">
        <v>1.8</v>
      </c>
      <c r="J5432" s="6"/>
    </row>
    <row r="5433" spans="1:10" ht="15" x14ac:dyDescent="0.15">
      <c r="A5433" s="9">
        <v>40571.025694444441</v>
      </c>
      <c r="B5433" s="10"/>
      <c r="C5433" s="10">
        <v>12</v>
      </c>
      <c r="D5433" s="11"/>
      <c r="E5433" s="11"/>
      <c r="F5433" s="11"/>
      <c r="G5433" s="11">
        <v>-0.7</v>
      </c>
      <c r="H5433" s="11">
        <v>-4.8</v>
      </c>
      <c r="I5433" s="11">
        <v>-1</v>
      </c>
      <c r="J5433" s="6"/>
    </row>
    <row r="5434" spans="1:10" ht="15" x14ac:dyDescent="0.15">
      <c r="A5434" s="9">
        <v>40571.061805555553</v>
      </c>
      <c r="B5434" s="10"/>
      <c r="C5434" s="10">
        <v>17</v>
      </c>
      <c r="D5434" s="11"/>
      <c r="E5434" s="11"/>
      <c r="F5434" s="11"/>
      <c r="G5434" s="11">
        <v>5.2</v>
      </c>
      <c r="H5434" s="11">
        <v>-10.199999999999999</v>
      </c>
      <c r="I5434" s="11">
        <v>2.4</v>
      </c>
      <c r="J5434" s="6"/>
    </row>
    <row r="5435" spans="1:10" ht="15" x14ac:dyDescent="0.15">
      <c r="A5435" s="9">
        <v>40571.069444444445</v>
      </c>
      <c r="B5435" s="10"/>
      <c r="C5435" s="10">
        <v>6</v>
      </c>
      <c r="D5435" s="11"/>
      <c r="E5435" s="11"/>
      <c r="F5435" s="11"/>
      <c r="G5435" s="11">
        <v>9.1999999999999993</v>
      </c>
      <c r="H5435" s="11">
        <v>-6.7</v>
      </c>
      <c r="I5435" s="11">
        <v>6.3</v>
      </c>
      <c r="J5435" s="6"/>
    </row>
    <row r="5436" spans="1:10" ht="15" x14ac:dyDescent="0.15">
      <c r="A5436" s="9">
        <v>40575.787499999999</v>
      </c>
      <c r="B5436" s="10"/>
      <c r="C5436" s="10">
        <v>4</v>
      </c>
      <c r="D5436" s="11"/>
      <c r="E5436" s="11"/>
      <c r="F5436" s="11"/>
      <c r="G5436" s="11">
        <v>2.2000000000000002</v>
      </c>
      <c r="H5436" s="11">
        <v>-3.9</v>
      </c>
      <c r="I5436" s="11">
        <v>1.2</v>
      </c>
      <c r="J5436" s="6"/>
    </row>
    <row r="5437" spans="1:10" ht="15" x14ac:dyDescent="0.15">
      <c r="A5437" s="9">
        <v>40576.541666666664</v>
      </c>
      <c r="B5437" s="10"/>
      <c r="C5437" s="10">
        <v>24</v>
      </c>
      <c r="D5437" s="11"/>
      <c r="E5437" s="11"/>
      <c r="F5437" s="11"/>
      <c r="G5437" s="11">
        <v>0.9</v>
      </c>
      <c r="H5437" s="11">
        <v>-7.9</v>
      </c>
      <c r="I5437" s="11">
        <v>-0.6</v>
      </c>
      <c r="J5437" s="6"/>
    </row>
    <row r="5438" spans="1:10" ht="15" x14ac:dyDescent="0.15">
      <c r="A5438" s="9">
        <v>40581.336805555555</v>
      </c>
      <c r="B5438" s="10"/>
      <c r="C5438" s="10">
        <v>31</v>
      </c>
      <c r="D5438" s="11"/>
      <c r="E5438" s="11"/>
      <c r="F5438" s="11"/>
      <c r="G5438" s="11">
        <v>119.8</v>
      </c>
      <c r="H5438" s="11">
        <v>-100.3</v>
      </c>
      <c r="I5438" s="11">
        <v>11.6</v>
      </c>
      <c r="J5438" s="6"/>
    </row>
    <row r="5439" spans="1:10" ht="15" x14ac:dyDescent="0.15">
      <c r="A5439" s="9">
        <v>40581.384027777778</v>
      </c>
      <c r="B5439" s="10"/>
      <c r="C5439" s="10">
        <v>7</v>
      </c>
      <c r="D5439" s="11"/>
      <c r="E5439" s="11"/>
      <c r="F5439" s="11"/>
      <c r="G5439" s="11">
        <v>5.7</v>
      </c>
      <c r="H5439" s="11">
        <v>-7.5</v>
      </c>
      <c r="I5439" s="11">
        <v>10</v>
      </c>
      <c r="J5439" s="6"/>
    </row>
    <row r="5440" spans="1:10" ht="15" x14ac:dyDescent="0.15">
      <c r="A5440" s="9">
        <v>40585.723611111112</v>
      </c>
      <c r="B5440" s="10"/>
      <c r="C5440" s="10">
        <v>26</v>
      </c>
      <c r="D5440" s="11"/>
      <c r="E5440" s="11"/>
      <c r="F5440" s="11"/>
      <c r="G5440" s="11">
        <v>0</v>
      </c>
      <c r="H5440" s="11">
        <v>-5.5</v>
      </c>
      <c r="I5440" s="11">
        <v>-4.3</v>
      </c>
      <c r="J5440" s="6"/>
    </row>
    <row r="5441" spans="1:10" ht="15" x14ac:dyDescent="0.15">
      <c r="A5441" s="9">
        <v>40586.288194444445</v>
      </c>
      <c r="B5441" s="10"/>
      <c r="C5441" s="10"/>
      <c r="D5441" s="11"/>
      <c r="E5441" s="11"/>
      <c r="F5441" s="11"/>
      <c r="G5441" s="11"/>
      <c r="H5441" s="11"/>
      <c r="I5441" s="11"/>
      <c r="J5441" s="6"/>
    </row>
    <row r="5442" spans="1:10" ht="15" x14ac:dyDescent="0.15">
      <c r="A5442" s="9">
        <v>40586.359722222223</v>
      </c>
      <c r="B5442" s="10"/>
      <c r="C5442" s="10">
        <v>29</v>
      </c>
      <c r="D5442" s="11"/>
      <c r="E5442" s="11"/>
      <c r="F5442" s="11"/>
      <c r="G5442" s="11">
        <v>5.0999999999999996</v>
      </c>
      <c r="H5442" s="11">
        <v>-14.4</v>
      </c>
      <c r="I5442" s="11">
        <v>4.7</v>
      </c>
      <c r="J5442" s="6"/>
    </row>
    <row r="5443" spans="1:10" ht="15" x14ac:dyDescent="0.15">
      <c r="A5443" s="9">
        <v>40587.574999999997</v>
      </c>
      <c r="B5443" s="10"/>
      <c r="C5443" s="10">
        <v>19</v>
      </c>
      <c r="D5443" s="11"/>
      <c r="E5443" s="11"/>
      <c r="F5443" s="11"/>
      <c r="G5443" s="11">
        <v>37.200000000000003</v>
      </c>
      <c r="H5443" s="11">
        <v>-31.4</v>
      </c>
      <c r="I5443" s="11">
        <v>6.4</v>
      </c>
      <c r="J5443" s="6"/>
    </row>
    <row r="5444" spans="1:10" ht="15" x14ac:dyDescent="0.15">
      <c r="A5444" s="9">
        <v>40607.802777777775</v>
      </c>
      <c r="B5444" s="10"/>
      <c r="C5444" s="10">
        <v>15</v>
      </c>
      <c r="D5444" s="11"/>
      <c r="E5444" s="11"/>
      <c r="F5444" s="11"/>
      <c r="G5444" s="11">
        <v>6.2</v>
      </c>
      <c r="H5444" s="11">
        <v>-6.9</v>
      </c>
      <c r="I5444" s="11">
        <v>8.8000000000000007</v>
      </c>
      <c r="J5444" s="6"/>
    </row>
    <row r="5445" spans="1:10" ht="15" x14ac:dyDescent="0.15">
      <c r="A5445" s="9">
        <v>40607.809027777781</v>
      </c>
      <c r="B5445" s="10"/>
      <c r="C5445" s="10">
        <v>30</v>
      </c>
      <c r="D5445" s="11"/>
      <c r="E5445" s="11"/>
      <c r="F5445" s="11"/>
      <c r="G5445" s="11">
        <v>5</v>
      </c>
      <c r="H5445" s="11">
        <v>-8.3000000000000007</v>
      </c>
      <c r="I5445" s="11">
        <v>4.7</v>
      </c>
      <c r="J5445" s="6"/>
    </row>
    <row r="5446" spans="1:10" ht="15" x14ac:dyDescent="0.15">
      <c r="A5446" s="9">
        <v>40607.834722222222</v>
      </c>
      <c r="B5446" s="10"/>
      <c r="C5446" s="10">
        <v>6</v>
      </c>
      <c r="D5446" s="11"/>
      <c r="E5446" s="11"/>
      <c r="F5446" s="11"/>
      <c r="G5446" s="11">
        <v>11.1</v>
      </c>
      <c r="H5446" s="11">
        <v>-15.8</v>
      </c>
      <c r="I5446" s="11">
        <v>9.1</v>
      </c>
      <c r="J5446" s="6"/>
    </row>
    <row r="5447" spans="1:10" ht="15" x14ac:dyDescent="0.15">
      <c r="A5447" s="9">
        <v>40609.800000000003</v>
      </c>
      <c r="B5447" s="10"/>
      <c r="C5447" s="10"/>
      <c r="D5447" s="11"/>
      <c r="E5447" s="11"/>
      <c r="F5447" s="11"/>
      <c r="G5447" s="11"/>
      <c r="H5447" s="11"/>
      <c r="I5447" s="11"/>
      <c r="J5447" s="6"/>
    </row>
    <row r="5448" spans="1:10" ht="15" x14ac:dyDescent="0.15">
      <c r="A5448" s="9">
        <v>40611.364583333336</v>
      </c>
      <c r="B5448" s="10"/>
      <c r="C5448" s="10">
        <v>34</v>
      </c>
      <c r="D5448" s="11"/>
      <c r="E5448" s="11"/>
      <c r="F5448" s="11"/>
      <c r="G5448" s="11">
        <v>5.2</v>
      </c>
      <c r="H5448" s="11">
        <v>-6.3</v>
      </c>
      <c r="I5448" s="11">
        <v>2.4</v>
      </c>
      <c r="J5448" s="6"/>
    </row>
    <row r="5449" spans="1:10" ht="15" x14ac:dyDescent="0.15">
      <c r="A5449" s="9">
        <v>40617.270833333336</v>
      </c>
      <c r="B5449" s="10"/>
      <c r="C5449" s="10">
        <v>4</v>
      </c>
      <c r="D5449" s="11"/>
      <c r="E5449" s="11"/>
      <c r="F5449" s="11"/>
      <c r="G5449" s="11">
        <v>0</v>
      </c>
      <c r="H5449" s="11">
        <v>-1</v>
      </c>
      <c r="I5449" s="11">
        <v>-3</v>
      </c>
      <c r="J5449" s="6"/>
    </row>
    <row r="5450" spans="1:10" ht="15" x14ac:dyDescent="0.15">
      <c r="A5450" s="9">
        <v>40621.087500000001</v>
      </c>
      <c r="B5450" s="10"/>
      <c r="C5450" s="10">
        <v>20</v>
      </c>
      <c r="D5450" s="11"/>
      <c r="E5450" s="11"/>
      <c r="F5450" s="11"/>
      <c r="G5450" s="11">
        <v>-2.8</v>
      </c>
      <c r="H5450" s="11">
        <v>-4.3</v>
      </c>
      <c r="I5450" s="11">
        <v>-5.9</v>
      </c>
      <c r="J5450" s="6"/>
    </row>
    <row r="5451" spans="1:10" ht="15" x14ac:dyDescent="0.15">
      <c r="A5451" s="9">
        <v>40621.313194444447</v>
      </c>
      <c r="B5451" s="10"/>
      <c r="C5451" s="10">
        <v>33</v>
      </c>
      <c r="D5451" s="11"/>
      <c r="E5451" s="11"/>
      <c r="F5451" s="11"/>
      <c r="G5451" s="11">
        <v>-2.1</v>
      </c>
      <c r="H5451" s="11">
        <v>-4.3</v>
      </c>
      <c r="I5451" s="11">
        <v>-5.3</v>
      </c>
      <c r="J5451" s="6"/>
    </row>
    <row r="5452" spans="1:10" ht="15" x14ac:dyDescent="0.15">
      <c r="A5452" s="9">
        <v>40623.245138888888</v>
      </c>
      <c r="B5452" s="10"/>
      <c r="C5452" s="10">
        <v>8</v>
      </c>
      <c r="D5452" s="11"/>
      <c r="E5452" s="11"/>
      <c r="F5452" s="11"/>
      <c r="G5452" s="11">
        <v>0.2</v>
      </c>
      <c r="H5452" s="11">
        <v>-2.9</v>
      </c>
      <c r="I5452" s="11">
        <v>-0.4</v>
      </c>
      <c r="J5452" s="6"/>
    </row>
    <row r="5453" spans="1:10" ht="15" x14ac:dyDescent="0.15">
      <c r="A5453" s="9">
        <v>40623.493055555555</v>
      </c>
      <c r="B5453" s="10"/>
      <c r="C5453" s="10">
        <v>23</v>
      </c>
      <c r="D5453" s="11"/>
      <c r="E5453" s="11"/>
      <c r="F5453" s="11"/>
      <c r="G5453" s="11">
        <v>4.4000000000000004</v>
      </c>
      <c r="H5453" s="11">
        <v>-6.7</v>
      </c>
      <c r="I5453" s="11">
        <v>7.1</v>
      </c>
      <c r="J5453" s="6"/>
    </row>
    <row r="5454" spans="1:10" ht="15" x14ac:dyDescent="0.15">
      <c r="A5454" s="9">
        <v>40623.631944444445</v>
      </c>
      <c r="B5454" s="10"/>
      <c r="C5454" s="10">
        <v>35</v>
      </c>
      <c r="D5454" s="11"/>
      <c r="E5454" s="11"/>
      <c r="F5454" s="11"/>
      <c r="G5454" s="11">
        <v>2.5</v>
      </c>
      <c r="H5454" s="11">
        <v>-6.7</v>
      </c>
      <c r="I5454" s="11">
        <v>2.6</v>
      </c>
      <c r="J5454" s="6"/>
    </row>
    <row r="5455" spans="1:10" ht="15" x14ac:dyDescent="0.15">
      <c r="A5455" s="9">
        <v>40624.613888888889</v>
      </c>
      <c r="B5455" s="10"/>
      <c r="C5455" s="10">
        <v>12</v>
      </c>
      <c r="D5455" s="11"/>
      <c r="E5455" s="11"/>
      <c r="F5455" s="11"/>
      <c r="G5455" s="11">
        <v>8.9</v>
      </c>
      <c r="H5455" s="11">
        <v>-4.7</v>
      </c>
      <c r="I5455" s="11">
        <v>4</v>
      </c>
      <c r="J5455" s="6"/>
    </row>
    <row r="5456" spans="1:10" ht="15" x14ac:dyDescent="0.15">
      <c r="A5456" s="9">
        <v>40625.431250000001</v>
      </c>
      <c r="B5456" s="10"/>
      <c r="C5456" s="10">
        <v>22</v>
      </c>
      <c r="D5456" s="11"/>
      <c r="E5456" s="11"/>
      <c r="F5456" s="11"/>
      <c r="G5456" s="11">
        <v>7.5</v>
      </c>
      <c r="H5456" s="11">
        <v>-7.2</v>
      </c>
      <c r="I5456" s="11">
        <v>4.5999999999999996</v>
      </c>
      <c r="J5456" s="6"/>
    </row>
    <row r="5457" spans="1:10" ht="15" x14ac:dyDescent="0.15">
      <c r="A5457" s="9">
        <v>40625.97152777778</v>
      </c>
      <c r="B5457" s="10"/>
      <c r="C5457" s="10">
        <v>33</v>
      </c>
      <c r="D5457" s="11"/>
      <c r="E5457" s="11"/>
      <c r="F5457" s="11"/>
      <c r="G5457" s="11">
        <v>4.9000000000000004</v>
      </c>
      <c r="H5457" s="11">
        <v>-9</v>
      </c>
      <c r="I5457" s="11">
        <v>7</v>
      </c>
      <c r="J5457" s="6"/>
    </row>
    <row r="5458" spans="1:10" ht="15" x14ac:dyDescent="0.15">
      <c r="A5458" s="9">
        <v>40629.291666666664</v>
      </c>
      <c r="B5458" s="10"/>
      <c r="C5458" s="10">
        <v>3</v>
      </c>
      <c r="D5458" s="11"/>
      <c r="E5458" s="11"/>
      <c r="F5458" s="11"/>
      <c r="G5458" s="11">
        <v>4.3</v>
      </c>
      <c r="H5458" s="11">
        <v>-5.3</v>
      </c>
      <c r="I5458" s="11">
        <v>-0.6</v>
      </c>
      <c r="J5458" s="6"/>
    </row>
    <row r="5459" spans="1:10" ht="15" x14ac:dyDescent="0.15">
      <c r="A5459" s="9">
        <v>40630.979166666664</v>
      </c>
      <c r="B5459" s="10"/>
      <c r="C5459" s="10">
        <v>11</v>
      </c>
      <c r="D5459" s="11"/>
      <c r="E5459" s="11"/>
      <c r="F5459" s="11"/>
      <c r="G5459" s="11">
        <v>8.9</v>
      </c>
      <c r="H5459" s="11">
        <v>-11.1</v>
      </c>
      <c r="I5459" s="11">
        <v>8.1999999999999993</v>
      </c>
      <c r="J5459" s="6"/>
    </row>
    <row r="5460" spans="1:10" ht="15" x14ac:dyDescent="0.15">
      <c r="A5460" s="9">
        <v>40633.401388888888</v>
      </c>
      <c r="B5460" s="10"/>
      <c r="C5460" s="10">
        <v>23</v>
      </c>
      <c r="D5460" s="11"/>
      <c r="E5460" s="11"/>
      <c r="F5460" s="11"/>
      <c r="G5460" s="11">
        <v>-3.7</v>
      </c>
      <c r="H5460" s="11">
        <v>-4.5999999999999996</v>
      </c>
      <c r="I5460" s="11">
        <v>-6.1</v>
      </c>
      <c r="J5460" s="6"/>
    </row>
    <row r="5461" spans="1:10" ht="15" x14ac:dyDescent="0.15">
      <c r="A5461" s="9">
        <v>40636.429166666669</v>
      </c>
      <c r="B5461" s="10"/>
      <c r="C5461" s="10">
        <v>22</v>
      </c>
      <c r="D5461" s="11"/>
      <c r="E5461" s="11"/>
      <c r="F5461" s="11"/>
      <c r="G5461" s="11">
        <v>-14.3</v>
      </c>
      <c r="H5461" s="11">
        <v>-3.8</v>
      </c>
      <c r="I5461" s="11">
        <v>-1.6</v>
      </c>
      <c r="J5461" s="6"/>
    </row>
    <row r="5462" spans="1:10" ht="15" x14ac:dyDescent="0.15">
      <c r="A5462" s="9">
        <v>40641.894444444442</v>
      </c>
      <c r="B5462" s="10"/>
      <c r="C5462" s="10">
        <v>19</v>
      </c>
      <c r="D5462" s="11"/>
      <c r="E5462" s="11"/>
      <c r="F5462" s="11"/>
      <c r="G5462" s="11">
        <v>-4</v>
      </c>
      <c r="H5462" s="11">
        <v>-6.5</v>
      </c>
      <c r="I5462" s="11">
        <v>-6.5</v>
      </c>
      <c r="J5462" s="6"/>
    </row>
    <row r="5463" spans="1:10" ht="15" x14ac:dyDescent="0.15">
      <c r="A5463" s="9">
        <v>40644.05972222222</v>
      </c>
      <c r="B5463" s="10"/>
      <c r="C5463" s="10">
        <v>14</v>
      </c>
      <c r="D5463" s="11"/>
      <c r="E5463" s="11"/>
      <c r="F5463" s="11"/>
      <c r="G5463" s="11">
        <v>7.7</v>
      </c>
      <c r="H5463" s="11">
        <v>-9.9</v>
      </c>
      <c r="I5463" s="11">
        <v>11.5</v>
      </c>
      <c r="J5463" s="6"/>
    </row>
    <row r="5464" spans="1:10" ht="15" x14ac:dyDescent="0.15">
      <c r="A5464" s="9">
        <v>40646.317361111112</v>
      </c>
      <c r="B5464" s="10"/>
      <c r="C5464" s="10">
        <v>12</v>
      </c>
      <c r="D5464" s="11"/>
      <c r="E5464" s="11"/>
      <c r="F5464" s="11"/>
      <c r="G5464" s="11">
        <v>17.8</v>
      </c>
      <c r="H5464" s="11">
        <v>-12.6</v>
      </c>
      <c r="I5464" s="11">
        <v>14.9</v>
      </c>
      <c r="J5464" s="6"/>
    </row>
    <row r="5465" spans="1:10" ht="15" x14ac:dyDescent="0.15">
      <c r="A5465" s="9">
        <v>40652.979166666664</v>
      </c>
      <c r="B5465" s="10"/>
      <c r="C5465" s="10"/>
      <c r="D5465" s="11"/>
      <c r="E5465" s="11"/>
      <c r="F5465" s="11"/>
      <c r="G5465" s="11"/>
      <c r="H5465" s="11"/>
      <c r="I5465" s="11"/>
      <c r="J5465" s="6"/>
    </row>
    <row r="5466" spans="1:10" ht="15" x14ac:dyDescent="0.15">
      <c r="A5466" s="9">
        <v>40655.440972222219</v>
      </c>
      <c r="B5466" s="10"/>
      <c r="C5466" s="10">
        <v>6</v>
      </c>
      <c r="D5466" s="11"/>
      <c r="E5466" s="11"/>
      <c r="F5466" s="11"/>
      <c r="G5466" s="11">
        <v>1.8</v>
      </c>
      <c r="H5466" s="11">
        <v>-3.3</v>
      </c>
      <c r="I5466" s="11">
        <v>3.3</v>
      </c>
      <c r="J5466" s="6"/>
    </row>
    <row r="5467" spans="1:10" ht="15" x14ac:dyDescent="0.15">
      <c r="A5467" s="9">
        <v>40661.225694444445</v>
      </c>
      <c r="B5467" s="10"/>
      <c r="C5467" s="10">
        <v>12</v>
      </c>
      <c r="D5467" s="11"/>
      <c r="E5467" s="11"/>
      <c r="F5467" s="11"/>
      <c r="G5467" s="11">
        <v>29.6</v>
      </c>
      <c r="H5467" s="11">
        <v>-21.1</v>
      </c>
      <c r="I5467" s="11">
        <v>24.7</v>
      </c>
      <c r="J5467" s="6"/>
    </row>
    <row r="5468" spans="1:10" ht="15" x14ac:dyDescent="0.15">
      <c r="A5468" s="9">
        <v>40670.089583333334</v>
      </c>
      <c r="B5468" s="10"/>
      <c r="C5468" s="10">
        <v>15</v>
      </c>
      <c r="D5468" s="11"/>
      <c r="E5468" s="11"/>
      <c r="F5468" s="11"/>
      <c r="G5468" s="11">
        <v>8.3000000000000007</v>
      </c>
      <c r="H5468" s="11">
        <v>-3.5</v>
      </c>
      <c r="I5468" s="11">
        <v>4.8</v>
      </c>
      <c r="J5468" s="6"/>
    </row>
    <row r="5469" spans="1:10" ht="15" x14ac:dyDescent="0.15">
      <c r="A5469" s="9">
        <v>40678.82916666667</v>
      </c>
      <c r="B5469" s="10"/>
      <c r="C5469" s="10"/>
      <c r="D5469" s="11"/>
      <c r="E5469" s="11"/>
      <c r="F5469" s="11"/>
      <c r="G5469" s="11"/>
      <c r="H5469" s="11"/>
      <c r="I5469" s="11"/>
      <c r="J5469" s="6"/>
    </row>
    <row r="5470" spans="1:10" ht="15" x14ac:dyDescent="0.15">
      <c r="A5470" s="9">
        <v>40679.120833333334</v>
      </c>
      <c r="B5470" s="10"/>
      <c r="C5470" s="10">
        <v>11</v>
      </c>
      <c r="D5470" s="11"/>
      <c r="E5470" s="11"/>
      <c r="F5470" s="11"/>
      <c r="G5470" s="11">
        <v>9.8000000000000007</v>
      </c>
      <c r="H5470" s="11">
        <v>-6.3</v>
      </c>
      <c r="I5470" s="11">
        <v>10.6</v>
      </c>
      <c r="J5470" s="6"/>
    </row>
    <row r="5471" spans="1:10" ht="15" x14ac:dyDescent="0.15">
      <c r="A5471" s="9">
        <v>40679.345138888886</v>
      </c>
      <c r="B5471" s="10"/>
      <c r="C5471" s="10">
        <v>18</v>
      </c>
      <c r="D5471" s="11"/>
      <c r="E5471" s="11"/>
      <c r="F5471" s="11"/>
      <c r="G5471" s="11">
        <v>0.4</v>
      </c>
      <c r="H5471" s="11">
        <v>-8.1</v>
      </c>
      <c r="I5471" s="11">
        <v>-9.1999999999999993</v>
      </c>
      <c r="J5471" s="6"/>
    </row>
    <row r="5472" spans="1:10" ht="15" x14ac:dyDescent="0.15">
      <c r="A5472" s="9">
        <v>40679.663194444445</v>
      </c>
      <c r="B5472" s="10"/>
      <c r="C5472" s="10">
        <v>33</v>
      </c>
      <c r="D5472" s="11"/>
      <c r="E5472" s="11"/>
      <c r="F5472" s="11"/>
      <c r="G5472" s="11">
        <v>-10.8</v>
      </c>
      <c r="H5472" s="11">
        <v>-5</v>
      </c>
      <c r="I5472" s="11">
        <v>-112.9</v>
      </c>
      <c r="J5472" s="6"/>
    </row>
    <row r="5473" spans="1:10" ht="15" x14ac:dyDescent="0.15">
      <c r="A5473" s="9">
        <v>40680.171527777777</v>
      </c>
      <c r="B5473" s="10"/>
      <c r="C5473" s="10"/>
      <c r="D5473" s="11"/>
      <c r="E5473" s="11"/>
      <c r="F5473" s="11"/>
      <c r="G5473" s="11"/>
      <c r="H5473" s="11"/>
      <c r="I5473" s="11"/>
      <c r="J5473" s="6"/>
    </row>
    <row r="5474" spans="1:10" ht="15" x14ac:dyDescent="0.15">
      <c r="A5474" s="9">
        <v>40680.179166666669</v>
      </c>
      <c r="B5474" s="10"/>
      <c r="C5474" s="10"/>
      <c r="D5474" s="11"/>
      <c r="E5474" s="11"/>
      <c r="F5474" s="11"/>
      <c r="G5474" s="11"/>
      <c r="H5474" s="11"/>
      <c r="I5474" s="11"/>
      <c r="J5474" s="6"/>
    </row>
    <row r="5475" spans="1:10" ht="15" x14ac:dyDescent="0.15">
      <c r="A5475" s="9">
        <v>40680.26666666667</v>
      </c>
      <c r="B5475" s="10"/>
      <c r="C5475" s="10"/>
      <c r="D5475" s="11"/>
      <c r="E5475" s="11"/>
      <c r="F5475" s="11"/>
      <c r="G5475" s="11"/>
      <c r="H5475" s="11"/>
      <c r="I5475" s="11"/>
      <c r="J5475" s="6"/>
    </row>
    <row r="5476" spans="1:10" ht="15" x14ac:dyDescent="0.15">
      <c r="A5476" s="9">
        <v>40680.408333333333</v>
      </c>
      <c r="B5476" s="10"/>
      <c r="C5476" s="10"/>
      <c r="D5476" s="11"/>
      <c r="E5476" s="11"/>
      <c r="F5476" s="11"/>
      <c r="G5476" s="11"/>
      <c r="H5476" s="11"/>
      <c r="I5476" s="11"/>
      <c r="J5476" s="6"/>
    </row>
    <row r="5477" spans="1:10" ht="15" x14ac:dyDescent="0.15">
      <c r="A5477" s="9">
        <v>40680.434027777781</v>
      </c>
      <c r="B5477" s="10"/>
      <c r="C5477" s="10"/>
      <c r="D5477" s="11"/>
      <c r="E5477" s="11"/>
      <c r="F5477" s="11"/>
      <c r="G5477" s="11"/>
      <c r="H5477" s="11"/>
      <c r="I5477" s="11"/>
      <c r="J5477" s="6"/>
    </row>
    <row r="5478" spans="1:10" ht="15" x14ac:dyDescent="0.15">
      <c r="A5478" s="9">
        <v>40680.487500000003</v>
      </c>
      <c r="B5478" s="10"/>
      <c r="C5478" s="10"/>
      <c r="D5478" s="11"/>
      <c r="E5478" s="11"/>
      <c r="F5478" s="11"/>
      <c r="G5478" s="11"/>
      <c r="H5478" s="11"/>
      <c r="I5478" s="11"/>
      <c r="J5478" s="6"/>
    </row>
    <row r="5479" spans="1:10" ht="15" x14ac:dyDescent="0.15">
      <c r="A5479" s="9">
        <v>40680.756249999999</v>
      </c>
      <c r="B5479" s="10"/>
      <c r="C5479" s="10"/>
      <c r="D5479" s="11"/>
      <c r="E5479" s="11"/>
      <c r="F5479" s="11"/>
      <c r="G5479" s="11"/>
      <c r="H5479" s="11"/>
      <c r="I5479" s="11"/>
      <c r="J5479" s="6"/>
    </row>
    <row r="5480" spans="1:10" ht="15" x14ac:dyDescent="0.15">
      <c r="A5480" s="9">
        <v>40687.445138888892</v>
      </c>
      <c r="B5480" s="10"/>
      <c r="C5480" s="10">
        <v>17</v>
      </c>
      <c r="D5480" s="11"/>
      <c r="E5480" s="11"/>
      <c r="F5480" s="11"/>
      <c r="G5480" s="11">
        <v>0.9</v>
      </c>
      <c r="H5480" s="11">
        <v>-4.4000000000000004</v>
      </c>
      <c r="I5480" s="11">
        <v>2.7</v>
      </c>
      <c r="J5480" s="6"/>
    </row>
    <row r="5481" spans="1:10" ht="15" x14ac:dyDescent="0.15">
      <c r="A5481" s="9">
        <v>40689.943749999999</v>
      </c>
      <c r="B5481" s="10"/>
      <c r="C5481" s="10">
        <v>22</v>
      </c>
      <c r="D5481" s="11"/>
      <c r="E5481" s="11"/>
      <c r="F5481" s="11"/>
      <c r="G5481" s="11">
        <v>1.4</v>
      </c>
      <c r="H5481" s="11">
        <v>-6.2</v>
      </c>
      <c r="I5481" s="11">
        <v>-5.0999999999999996</v>
      </c>
      <c r="J5481" s="6"/>
    </row>
    <row r="5482" spans="1:10" ht="15" x14ac:dyDescent="0.15">
      <c r="A5482" s="9">
        <v>40690.861111111109</v>
      </c>
      <c r="B5482" s="10"/>
      <c r="C5482" s="10"/>
      <c r="D5482" s="11"/>
      <c r="E5482" s="11"/>
      <c r="F5482" s="11"/>
      <c r="G5482" s="11"/>
      <c r="H5482" s="11"/>
      <c r="I5482" s="11"/>
      <c r="J5482" s="6"/>
    </row>
    <row r="5483" spans="1:10" ht="15" x14ac:dyDescent="0.15">
      <c r="A5483" s="9">
        <v>40690.945138888892</v>
      </c>
      <c r="B5483" s="10"/>
      <c r="C5483" s="10"/>
      <c r="D5483" s="11"/>
      <c r="E5483" s="11"/>
      <c r="F5483" s="11"/>
      <c r="G5483" s="11"/>
      <c r="H5483" s="11"/>
      <c r="I5483" s="11"/>
      <c r="J5483" s="6"/>
    </row>
    <row r="5484" spans="1:10" ht="15" x14ac:dyDescent="0.15">
      <c r="A5484" s="9">
        <v>40691.886111111111</v>
      </c>
      <c r="B5484" s="10"/>
      <c r="C5484" s="10">
        <v>9</v>
      </c>
      <c r="D5484" s="11"/>
      <c r="E5484" s="11"/>
      <c r="F5484" s="11"/>
      <c r="G5484" s="11">
        <v>18.7</v>
      </c>
      <c r="H5484" s="11">
        <v>-3.1</v>
      </c>
      <c r="I5484" s="11">
        <v>18.399999999999999</v>
      </c>
      <c r="J5484" s="6"/>
    </row>
    <row r="5485" spans="1:10" ht="15" x14ac:dyDescent="0.15">
      <c r="A5485" s="9">
        <v>40692.056250000001</v>
      </c>
      <c r="B5485" s="10"/>
      <c r="C5485" s="10">
        <v>7</v>
      </c>
      <c r="D5485" s="11"/>
      <c r="E5485" s="11"/>
      <c r="F5485" s="11"/>
      <c r="G5485" s="11">
        <v>6.8</v>
      </c>
      <c r="H5485" s="11">
        <v>-10.6</v>
      </c>
      <c r="I5485" s="11">
        <v>6</v>
      </c>
      <c r="J5485" s="6"/>
    </row>
    <row r="5486" spans="1:10" ht="15" x14ac:dyDescent="0.15">
      <c r="A5486" s="9">
        <v>40692.084722222222</v>
      </c>
      <c r="B5486" s="10"/>
      <c r="C5486" s="10">
        <v>13</v>
      </c>
      <c r="D5486" s="11"/>
      <c r="E5486" s="11"/>
      <c r="F5486" s="11"/>
      <c r="G5486" s="11">
        <v>13.6</v>
      </c>
      <c r="H5486" s="11">
        <v>-10.9</v>
      </c>
      <c r="I5486" s="11">
        <v>6.8</v>
      </c>
      <c r="J5486" s="6"/>
    </row>
    <row r="5487" spans="1:10" ht="15" x14ac:dyDescent="0.15">
      <c r="A5487" s="9">
        <v>40736.708333333336</v>
      </c>
      <c r="B5487" s="10"/>
      <c r="C5487" s="10">
        <v>9</v>
      </c>
      <c r="D5487" s="11"/>
      <c r="E5487" s="11"/>
      <c r="F5487" s="11"/>
      <c r="G5487" s="11">
        <v>2.9</v>
      </c>
      <c r="H5487" s="11">
        <v>-2.8</v>
      </c>
      <c r="I5487" s="11">
        <v>4.2</v>
      </c>
      <c r="J5487" s="6"/>
    </row>
    <row r="5488" spans="1:10" ht="15" x14ac:dyDescent="0.15">
      <c r="A5488" s="9">
        <v>40738.756944444445</v>
      </c>
      <c r="B5488" s="10"/>
      <c r="C5488" s="10">
        <v>18</v>
      </c>
      <c r="D5488" s="11"/>
      <c r="E5488" s="11"/>
      <c r="F5488" s="11"/>
      <c r="G5488" s="11">
        <v>5.6</v>
      </c>
      <c r="H5488" s="11">
        <v>-4.9000000000000004</v>
      </c>
      <c r="I5488" s="11">
        <v>3.1</v>
      </c>
      <c r="J5488" s="6"/>
    </row>
    <row r="5489" spans="1:10" ht="15" x14ac:dyDescent="0.15">
      <c r="A5489" s="9">
        <v>40739.273611111108</v>
      </c>
      <c r="B5489" s="10"/>
      <c r="C5489" s="10">
        <v>4</v>
      </c>
      <c r="D5489" s="11"/>
      <c r="E5489" s="11"/>
      <c r="F5489" s="11"/>
      <c r="G5489" s="11">
        <v>8</v>
      </c>
      <c r="H5489" s="11">
        <v>-3.2</v>
      </c>
      <c r="I5489" s="11">
        <v>3.8</v>
      </c>
      <c r="J5489" s="6"/>
    </row>
    <row r="5490" spans="1:10" ht="15" x14ac:dyDescent="0.15">
      <c r="A5490" s="9">
        <v>40745.713194444441</v>
      </c>
      <c r="B5490" s="10"/>
      <c r="C5490" s="10">
        <v>30</v>
      </c>
      <c r="D5490" s="11"/>
      <c r="E5490" s="11"/>
      <c r="F5490" s="11"/>
      <c r="G5490" s="11">
        <v>-3</v>
      </c>
      <c r="H5490" s="11">
        <v>-8.1999999999999993</v>
      </c>
      <c r="I5490" s="11">
        <v>-6.6</v>
      </c>
      <c r="J5490" s="6"/>
    </row>
    <row r="5491" spans="1:10" ht="15" x14ac:dyDescent="0.15">
      <c r="A5491" s="9">
        <v>40745.793749999997</v>
      </c>
      <c r="B5491" s="10"/>
      <c r="C5491" s="10">
        <v>24</v>
      </c>
      <c r="D5491" s="11"/>
      <c r="E5491" s="11"/>
      <c r="F5491" s="11"/>
      <c r="G5491" s="11">
        <v>4.8</v>
      </c>
      <c r="H5491" s="11">
        <v>-6.7</v>
      </c>
      <c r="I5491" s="11">
        <v>2.7</v>
      </c>
      <c r="J5491" s="6"/>
    </row>
    <row r="5492" spans="1:10" ht="15" x14ac:dyDescent="0.15">
      <c r="A5492" s="9">
        <v>40746.169444444444</v>
      </c>
      <c r="B5492" s="10"/>
      <c r="C5492" s="10">
        <v>6</v>
      </c>
      <c r="D5492" s="11"/>
      <c r="E5492" s="11"/>
      <c r="F5492" s="11"/>
      <c r="G5492" s="11">
        <v>5.0999999999999996</v>
      </c>
      <c r="H5492" s="11">
        <v>-5.3</v>
      </c>
      <c r="I5492" s="11">
        <v>3.8</v>
      </c>
      <c r="J5492" s="6"/>
    </row>
    <row r="5493" spans="1:10" ht="15" x14ac:dyDescent="0.15">
      <c r="A5493" s="9">
        <v>40746.195138888892</v>
      </c>
      <c r="B5493" s="10"/>
      <c r="C5493" s="10">
        <v>32</v>
      </c>
      <c r="D5493" s="11"/>
      <c r="E5493" s="11"/>
      <c r="F5493" s="11"/>
      <c r="G5493" s="11">
        <v>11.1</v>
      </c>
      <c r="H5493" s="11">
        <v>-8.8000000000000007</v>
      </c>
      <c r="I5493" s="11">
        <v>1.6</v>
      </c>
      <c r="J5493" s="6"/>
    </row>
    <row r="5494" spans="1:10" ht="15" x14ac:dyDescent="0.15">
      <c r="A5494" s="9">
        <v>40746.425000000003</v>
      </c>
      <c r="B5494" s="10"/>
      <c r="C5494" s="10">
        <v>25</v>
      </c>
      <c r="D5494" s="11"/>
      <c r="E5494" s="11"/>
      <c r="F5494" s="11"/>
      <c r="G5494" s="11">
        <v>6.9</v>
      </c>
      <c r="H5494" s="11">
        <v>-5.7</v>
      </c>
      <c r="I5494" s="11">
        <v>7.6</v>
      </c>
      <c r="J5494" s="6"/>
    </row>
    <row r="5495" spans="1:10" ht="15" x14ac:dyDescent="0.15">
      <c r="A5495" s="9">
        <v>40749.166666666664</v>
      </c>
      <c r="B5495" s="10"/>
      <c r="C5495" s="10">
        <v>6</v>
      </c>
      <c r="D5495" s="11"/>
      <c r="E5495" s="11"/>
      <c r="F5495" s="11"/>
      <c r="G5495" s="11">
        <v>13.8</v>
      </c>
      <c r="H5495" s="11">
        <v>-10.3</v>
      </c>
      <c r="I5495" s="11">
        <v>11.9</v>
      </c>
      <c r="J5495" s="6"/>
    </row>
    <row r="5496" spans="1:10" ht="15" x14ac:dyDescent="0.15">
      <c r="A5496" s="9">
        <v>40749.717361111114</v>
      </c>
      <c r="B5496" s="10"/>
      <c r="C5496" s="10">
        <v>25</v>
      </c>
      <c r="D5496" s="11"/>
      <c r="E5496" s="11"/>
      <c r="F5496" s="11"/>
      <c r="G5496" s="11">
        <v>0.9</v>
      </c>
      <c r="H5496" s="11">
        <v>-5.4</v>
      </c>
      <c r="I5496" s="11">
        <v>4.2</v>
      </c>
      <c r="J5496" s="6"/>
    </row>
    <row r="5497" spans="1:10" ht="15" x14ac:dyDescent="0.15">
      <c r="A5497" s="9">
        <v>40749.819444444445</v>
      </c>
      <c r="B5497" s="10"/>
      <c r="C5497" s="10">
        <v>23</v>
      </c>
      <c r="D5497" s="11"/>
      <c r="E5497" s="11"/>
      <c r="F5497" s="11"/>
      <c r="G5497" s="11">
        <v>0.5</v>
      </c>
      <c r="H5497" s="11">
        <v>-3.3</v>
      </c>
      <c r="I5497" s="11">
        <v>-1.5</v>
      </c>
      <c r="J5497" s="6"/>
    </row>
    <row r="5498" spans="1:10" ht="15" x14ac:dyDescent="0.15">
      <c r="A5498" s="9">
        <v>40751.034722222219</v>
      </c>
      <c r="B5498" s="10"/>
      <c r="C5498" s="10">
        <v>24</v>
      </c>
      <c r="D5498" s="11"/>
      <c r="E5498" s="11"/>
      <c r="F5498" s="11"/>
      <c r="G5498" s="11">
        <v>1.2</v>
      </c>
      <c r="H5498" s="11">
        <v>-6.7</v>
      </c>
      <c r="I5498" s="11">
        <v>8.4</v>
      </c>
      <c r="J5498" s="6"/>
    </row>
    <row r="5499" spans="1:10" ht="15" x14ac:dyDescent="0.15">
      <c r="A5499" s="9">
        <v>40751.211805555555</v>
      </c>
      <c r="B5499" s="10"/>
      <c r="C5499" s="10">
        <v>32</v>
      </c>
      <c r="D5499" s="11"/>
      <c r="E5499" s="11"/>
      <c r="F5499" s="11"/>
      <c r="G5499" s="11">
        <v>4.3</v>
      </c>
      <c r="H5499" s="11">
        <v>-7.4</v>
      </c>
      <c r="I5499" s="11">
        <v>7.1</v>
      </c>
      <c r="J5499" s="6"/>
    </row>
    <row r="5500" spans="1:10" ht="15" x14ac:dyDescent="0.15">
      <c r="A5500" s="9">
        <v>40751.909722222219</v>
      </c>
      <c r="B5500" s="10"/>
      <c r="C5500" s="10">
        <v>34</v>
      </c>
      <c r="D5500" s="11"/>
      <c r="E5500" s="11"/>
      <c r="F5500" s="11"/>
      <c r="G5500" s="11">
        <v>3.3</v>
      </c>
      <c r="H5500" s="11">
        <v>-5.5</v>
      </c>
      <c r="I5500" s="11">
        <v>-5.8</v>
      </c>
      <c r="J5500" s="6"/>
    </row>
    <row r="5501" spans="1:10" ht="15" x14ac:dyDescent="0.15">
      <c r="A5501" s="9">
        <v>40752.00277777778</v>
      </c>
      <c r="B5501" s="10"/>
      <c r="C5501" s="10">
        <v>24</v>
      </c>
      <c r="D5501" s="11"/>
      <c r="E5501" s="11"/>
      <c r="F5501" s="11"/>
      <c r="G5501" s="11">
        <v>3</v>
      </c>
      <c r="H5501" s="11">
        <v>-5.2</v>
      </c>
      <c r="I5501" s="11">
        <v>3.1</v>
      </c>
      <c r="J5501" s="6"/>
    </row>
    <row r="5502" spans="1:10" ht="15" x14ac:dyDescent="0.15">
      <c r="A5502" s="9">
        <v>40752.413888888892</v>
      </c>
      <c r="B5502" s="10"/>
      <c r="C5502" s="10">
        <v>7</v>
      </c>
      <c r="D5502" s="11"/>
      <c r="E5502" s="11"/>
      <c r="F5502" s="11"/>
      <c r="G5502" s="11">
        <v>13</v>
      </c>
      <c r="H5502" s="11">
        <v>-8.6999999999999993</v>
      </c>
      <c r="I5502" s="11">
        <v>7.7</v>
      </c>
      <c r="J5502" s="6"/>
    </row>
    <row r="5503" spans="1:10" ht="15" x14ac:dyDescent="0.15">
      <c r="A5503" s="9">
        <v>40753.568749999999</v>
      </c>
      <c r="B5503" s="10"/>
      <c r="C5503" s="10">
        <v>21</v>
      </c>
      <c r="D5503" s="11"/>
      <c r="E5503" s="11"/>
      <c r="F5503" s="11"/>
      <c r="G5503" s="11">
        <v>-3.4</v>
      </c>
      <c r="H5503" s="11">
        <v>-2.5</v>
      </c>
      <c r="I5503" s="11">
        <v>2.9</v>
      </c>
      <c r="J5503" s="6"/>
    </row>
    <row r="5504" spans="1:10" ht="15" x14ac:dyDescent="0.15">
      <c r="A5504" s="9">
        <v>40753.602777777778</v>
      </c>
      <c r="B5504" s="10"/>
      <c r="C5504" s="10">
        <v>5</v>
      </c>
      <c r="D5504" s="11"/>
      <c r="E5504" s="11"/>
      <c r="F5504" s="11"/>
      <c r="G5504" s="11">
        <v>3.1</v>
      </c>
      <c r="H5504" s="11">
        <v>-3.2</v>
      </c>
      <c r="I5504" s="11">
        <v>-2.7</v>
      </c>
      <c r="J5504" s="6"/>
    </row>
    <row r="5505" spans="1:10" ht="15" x14ac:dyDescent="0.15">
      <c r="A5505" s="9">
        <v>40753.773611111108</v>
      </c>
      <c r="B5505" s="10"/>
      <c r="C5505" s="10">
        <v>25</v>
      </c>
      <c r="D5505" s="11"/>
      <c r="E5505" s="11"/>
      <c r="F5505" s="11"/>
      <c r="G5505" s="11">
        <v>14.6</v>
      </c>
      <c r="H5505" s="11">
        <v>-10.7</v>
      </c>
      <c r="I5505" s="11">
        <v>14.6</v>
      </c>
      <c r="J5505" s="6"/>
    </row>
    <row r="5506" spans="1:10" ht="15" x14ac:dyDescent="0.15">
      <c r="A5506" s="9">
        <v>40755.579861111109</v>
      </c>
      <c r="B5506" s="10"/>
      <c r="C5506" s="10">
        <v>8</v>
      </c>
      <c r="D5506" s="11"/>
      <c r="E5506" s="11"/>
      <c r="F5506" s="11"/>
      <c r="G5506" s="11">
        <v>3.2</v>
      </c>
      <c r="H5506" s="11">
        <v>-6</v>
      </c>
      <c r="I5506" s="11">
        <v>3</v>
      </c>
      <c r="J5506" s="6"/>
    </row>
    <row r="5507" spans="1:10" ht="15" x14ac:dyDescent="0.15">
      <c r="A5507" s="9">
        <v>40760.15625</v>
      </c>
      <c r="B5507" s="10"/>
      <c r="C5507" s="10">
        <v>28</v>
      </c>
      <c r="D5507" s="11"/>
      <c r="E5507" s="11"/>
      <c r="F5507" s="11"/>
      <c r="G5507" s="11">
        <v>8.1</v>
      </c>
      <c r="H5507" s="11">
        <v>-9.1999999999999993</v>
      </c>
      <c r="I5507" s="11">
        <v>7.1</v>
      </c>
      <c r="J5507" s="6"/>
    </row>
    <row r="5508" spans="1:10" ht="15" x14ac:dyDescent="0.15">
      <c r="A5508" s="9">
        <v>40762.037499999999</v>
      </c>
      <c r="B5508" s="10"/>
      <c r="C5508" s="10">
        <v>31</v>
      </c>
      <c r="D5508" s="11"/>
      <c r="E5508" s="11"/>
      <c r="F5508" s="11"/>
      <c r="G5508" s="11">
        <v>5.2</v>
      </c>
      <c r="H5508" s="11">
        <v>-4.7</v>
      </c>
      <c r="I5508" s="11">
        <v>-6.1</v>
      </c>
      <c r="J5508" s="6"/>
    </row>
    <row r="5509" spans="1:10" ht="15" x14ac:dyDescent="0.15">
      <c r="A5509" s="9">
        <v>40763.493750000001</v>
      </c>
      <c r="B5509" s="10"/>
      <c r="C5509" s="10">
        <v>25</v>
      </c>
      <c r="D5509" s="11"/>
      <c r="E5509" s="11"/>
      <c r="F5509" s="11"/>
      <c r="G5509" s="11">
        <v>19.3</v>
      </c>
      <c r="H5509" s="11">
        <v>-10.3</v>
      </c>
      <c r="I5509" s="11">
        <v>17.899999999999999</v>
      </c>
      <c r="J5509" s="6"/>
    </row>
    <row r="5510" spans="1:10" ht="15" x14ac:dyDescent="0.15">
      <c r="A5510" s="9">
        <v>40763.902083333334</v>
      </c>
      <c r="B5510" s="10"/>
      <c r="C5510" s="10">
        <v>30</v>
      </c>
      <c r="D5510" s="11"/>
      <c r="E5510" s="11"/>
      <c r="F5510" s="11"/>
      <c r="G5510" s="11">
        <v>10.1</v>
      </c>
      <c r="H5510" s="11">
        <v>-8.1999999999999993</v>
      </c>
      <c r="I5510" s="11">
        <v>5.7</v>
      </c>
      <c r="J5510" s="6"/>
    </row>
    <row r="5511" spans="1:10" ht="15" x14ac:dyDescent="0.15">
      <c r="A5511" s="9">
        <v>40766.867361111108</v>
      </c>
      <c r="B5511" s="10"/>
      <c r="C5511" s="10">
        <v>32</v>
      </c>
      <c r="D5511" s="11"/>
      <c r="E5511" s="11"/>
      <c r="F5511" s="11"/>
      <c r="G5511" s="11">
        <v>3</v>
      </c>
      <c r="H5511" s="11">
        <v>-2.9</v>
      </c>
      <c r="I5511" s="11">
        <v>0.2</v>
      </c>
      <c r="J5511" s="6"/>
    </row>
    <row r="5512" spans="1:10" ht="15" x14ac:dyDescent="0.15">
      <c r="A5512" s="9">
        <v>40767.724305555559</v>
      </c>
      <c r="B5512" s="10"/>
      <c r="C5512" s="10">
        <v>8</v>
      </c>
      <c r="D5512" s="11"/>
      <c r="E5512" s="11"/>
      <c r="F5512" s="11"/>
      <c r="G5512" s="11">
        <v>3.3</v>
      </c>
      <c r="H5512" s="11">
        <v>-2.6</v>
      </c>
      <c r="I5512" s="11">
        <v>2.2000000000000002</v>
      </c>
      <c r="J5512" s="6"/>
    </row>
    <row r="5513" spans="1:10" ht="15" x14ac:dyDescent="0.15">
      <c r="A5513" s="9">
        <v>40771.616666666669</v>
      </c>
      <c r="B5513" s="10"/>
      <c r="C5513" s="10">
        <v>29</v>
      </c>
      <c r="D5513" s="11"/>
      <c r="E5513" s="11"/>
      <c r="F5513" s="11"/>
      <c r="G5513" s="11">
        <v>-4.2</v>
      </c>
      <c r="H5513" s="11">
        <v>-9.6</v>
      </c>
      <c r="I5513" s="11">
        <v>-4.4000000000000004</v>
      </c>
      <c r="J5513" s="6"/>
    </row>
    <row r="5514" spans="1:10" ht="15" x14ac:dyDescent="0.15">
      <c r="A5514" s="9">
        <v>40773.087500000001</v>
      </c>
      <c r="B5514" s="10"/>
      <c r="C5514" s="10">
        <v>5</v>
      </c>
      <c r="D5514" s="11"/>
      <c r="E5514" s="11"/>
      <c r="F5514" s="11"/>
      <c r="G5514" s="11">
        <v>8.6</v>
      </c>
      <c r="H5514" s="11">
        <v>-7.2</v>
      </c>
      <c r="I5514" s="11">
        <v>8</v>
      </c>
      <c r="J5514" s="6"/>
    </row>
    <row r="5515" spans="1:10" ht="15" x14ac:dyDescent="0.15">
      <c r="A5515" s="9">
        <v>40777.48541666667</v>
      </c>
      <c r="B5515" s="10"/>
      <c r="C5515" s="10">
        <v>35</v>
      </c>
      <c r="D5515" s="11"/>
      <c r="E5515" s="11"/>
      <c r="F5515" s="11"/>
      <c r="G5515" s="11">
        <v>21.1</v>
      </c>
      <c r="H5515" s="11">
        <v>-8</v>
      </c>
      <c r="I5515" s="11">
        <v>13.3</v>
      </c>
      <c r="J5515" s="6"/>
    </row>
    <row r="5516" spans="1:10" ht="15" x14ac:dyDescent="0.15">
      <c r="A5516" s="9">
        <v>40778.53402777778</v>
      </c>
      <c r="B5516" s="10"/>
      <c r="C5516" s="10">
        <v>21</v>
      </c>
      <c r="D5516" s="11"/>
      <c r="E5516" s="11"/>
      <c r="F5516" s="11"/>
      <c r="G5516" s="11">
        <v>-2.2999999999999998</v>
      </c>
      <c r="H5516" s="11">
        <v>-4.8</v>
      </c>
      <c r="I5516" s="11">
        <v>-5.3</v>
      </c>
      <c r="J5516" s="6"/>
    </row>
    <row r="5517" spans="1:10" ht="15" x14ac:dyDescent="0.15">
      <c r="A5517" s="9">
        <v>40781.193055555559</v>
      </c>
      <c r="B5517" s="10"/>
      <c r="C5517" s="10">
        <v>22</v>
      </c>
      <c r="D5517" s="11"/>
      <c r="E5517" s="11"/>
      <c r="F5517" s="11"/>
      <c r="G5517" s="11">
        <v>7.9</v>
      </c>
      <c r="H5517" s="11">
        <v>-3.1</v>
      </c>
      <c r="I5517" s="11">
        <v>4</v>
      </c>
      <c r="J5517" s="6"/>
    </row>
    <row r="5518" spans="1:10" ht="15" x14ac:dyDescent="0.15">
      <c r="A5518" s="9">
        <v>40786.684027777781</v>
      </c>
      <c r="B5518" s="10"/>
      <c r="C5518" s="10"/>
      <c r="D5518" s="11"/>
      <c r="E5518" s="11"/>
      <c r="F5518" s="11"/>
      <c r="G5518" s="11"/>
      <c r="H5518" s="11"/>
      <c r="I5518" s="11"/>
      <c r="J5518" s="6"/>
    </row>
    <row r="5519" spans="1:10" ht="15" x14ac:dyDescent="0.15">
      <c r="A5519" s="9">
        <v>40786.942361111112</v>
      </c>
      <c r="B5519" s="10"/>
      <c r="C5519" s="10">
        <v>17</v>
      </c>
      <c r="D5519" s="11"/>
      <c r="E5519" s="11"/>
      <c r="F5519" s="11"/>
      <c r="G5519" s="11">
        <v>12.4</v>
      </c>
      <c r="H5519" s="11">
        <v>-12.1</v>
      </c>
      <c r="I5519" s="11">
        <v>9.6</v>
      </c>
      <c r="J5519" s="6"/>
    </row>
    <row r="5520" spans="1:10" ht="15" x14ac:dyDescent="0.15">
      <c r="A5520" s="9">
        <v>40789.207638888889</v>
      </c>
      <c r="B5520" s="10"/>
      <c r="C5520" s="10"/>
      <c r="D5520" s="11"/>
      <c r="E5520" s="11"/>
      <c r="F5520" s="11"/>
      <c r="G5520" s="11"/>
      <c r="H5520" s="11"/>
      <c r="I5520" s="11"/>
      <c r="J5520" s="6"/>
    </row>
    <row r="5521" spans="1:10" ht="15" x14ac:dyDescent="0.15">
      <c r="A5521" s="9">
        <v>40790.177777777775</v>
      </c>
      <c r="B5521" s="10"/>
      <c r="C5521" s="10">
        <v>32</v>
      </c>
      <c r="D5521" s="11"/>
      <c r="E5521" s="11"/>
      <c r="F5521" s="11"/>
      <c r="G5521" s="11">
        <v>7.9</v>
      </c>
      <c r="H5521" s="11">
        <v>-11.8</v>
      </c>
      <c r="I5521" s="11">
        <v>6</v>
      </c>
      <c r="J5521" s="6"/>
    </row>
    <row r="5522" spans="1:10" ht="15" x14ac:dyDescent="0.15">
      <c r="A5522" s="9">
        <v>40803.012499999997</v>
      </c>
      <c r="B5522" s="10"/>
      <c r="C5522" s="10"/>
      <c r="D5522" s="11"/>
      <c r="E5522" s="11"/>
      <c r="F5522" s="11"/>
      <c r="G5522" s="11"/>
      <c r="H5522" s="11"/>
      <c r="I5522" s="11"/>
      <c r="J5522" s="6"/>
    </row>
    <row r="5523" spans="1:10" ht="15" x14ac:dyDescent="0.15">
      <c r="A5523" s="9">
        <v>40803.084027777775</v>
      </c>
      <c r="B5523" s="10"/>
      <c r="C5523" s="10"/>
      <c r="D5523" s="11"/>
      <c r="E5523" s="11"/>
      <c r="F5523" s="11"/>
      <c r="G5523" s="11"/>
      <c r="H5523" s="11"/>
      <c r="I5523" s="11"/>
      <c r="J5523" s="6"/>
    </row>
    <row r="5524" spans="1:10" ht="15" x14ac:dyDescent="0.15">
      <c r="A5524" s="9">
        <v>40803.151388888888</v>
      </c>
      <c r="B5524" s="10"/>
      <c r="C5524" s="10"/>
      <c r="D5524" s="11"/>
      <c r="E5524" s="11"/>
      <c r="F5524" s="11"/>
      <c r="G5524" s="11"/>
      <c r="H5524" s="11"/>
      <c r="I5524" s="11"/>
      <c r="J5524" s="6"/>
    </row>
    <row r="5525" spans="1:10" ht="15" x14ac:dyDescent="0.15">
      <c r="A5525" s="9">
        <v>40803.196527777778</v>
      </c>
      <c r="B5525" s="10"/>
      <c r="C5525" s="10"/>
      <c r="D5525" s="11"/>
      <c r="E5525" s="11"/>
      <c r="F5525" s="11"/>
      <c r="G5525" s="11"/>
      <c r="H5525" s="11"/>
      <c r="I5525" s="11"/>
      <c r="J5525" s="6"/>
    </row>
    <row r="5526" spans="1:10" ht="15" x14ac:dyDescent="0.15">
      <c r="A5526" s="9">
        <v>40803.239583333336</v>
      </c>
      <c r="B5526" s="10"/>
      <c r="C5526" s="10"/>
      <c r="D5526" s="11"/>
      <c r="E5526" s="11"/>
      <c r="F5526" s="11"/>
      <c r="G5526" s="11"/>
      <c r="H5526" s="11"/>
      <c r="I5526" s="11"/>
      <c r="J5526" s="6"/>
    </row>
    <row r="5527" spans="1:10" ht="15" x14ac:dyDescent="0.15">
      <c r="A5527" s="9">
        <v>40803.272222222222</v>
      </c>
      <c r="B5527" s="10"/>
      <c r="C5527" s="10"/>
      <c r="D5527" s="11"/>
      <c r="E5527" s="11"/>
      <c r="F5527" s="11"/>
      <c r="G5527" s="11"/>
      <c r="H5527" s="11"/>
      <c r="I5527" s="11"/>
      <c r="J5527" s="6"/>
    </row>
    <row r="5528" spans="1:10" ht="15" x14ac:dyDescent="0.15">
      <c r="A5528" s="9">
        <v>40803.363194444442</v>
      </c>
      <c r="B5528" s="10"/>
      <c r="C5528" s="10"/>
      <c r="D5528" s="11"/>
      <c r="E5528" s="11"/>
      <c r="F5528" s="11"/>
      <c r="G5528" s="11"/>
      <c r="H5528" s="11"/>
      <c r="I5528" s="11"/>
      <c r="J5528" s="6"/>
    </row>
    <row r="5529" spans="1:10" ht="15" x14ac:dyDescent="0.15">
      <c r="A5529" s="9">
        <v>40808.654861111114</v>
      </c>
      <c r="B5529" s="10"/>
      <c r="C5529" s="10">
        <v>22</v>
      </c>
      <c r="D5529" s="11"/>
      <c r="E5529" s="11"/>
      <c r="F5529" s="11"/>
      <c r="G5529" s="11">
        <v>0.6</v>
      </c>
      <c r="H5529" s="11">
        <v>-7.4</v>
      </c>
      <c r="I5529" s="11">
        <v>-0.7</v>
      </c>
      <c r="J5529" s="6"/>
    </row>
    <row r="5530" spans="1:10" ht="15" x14ac:dyDescent="0.15">
      <c r="A5530" s="9">
        <v>40811.131249999999</v>
      </c>
      <c r="B5530" s="10"/>
      <c r="C5530" s="10">
        <v>6</v>
      </c>
      <c r="D5530" s="11"/>
      <c r="E5530" s="11"/>
      <c r="F5530" s="11"/>
      <c r="G5530" s="11">
        <v>-2.5</v>
      </c>
      <c r="H5530" s="11">
        <v>-3.7</v>
      </c>
      <c r="I5530" s="11">
        <v>-2.9</v>
      </c>
      <c r="J5530" s="6"/>
    </row>
    <row r="5531" spans="1:10" ht="15" x14ac:dyDescent="0.15">
      <c r="A5531" s="9">
        <v>40826.39166666667</v>
      </c>
      <c r="B5531" s="10"/>
      <c r="C5531" s="10">
        <v>4</v>
      </c>
      <c r="D5531" s="11"/>
      <c r="E5531" s="11"/>
      <c r="F5531" s="11"/>
      <c r="G5531" s="11">
        <v>2.7</v>
      </c>
      <c r="H5531" s="11">
        <v>-2.7</v>
      </c>
      <c r="I5531" s="11">
        <v>-2.2999999999999998</v>
      </c>
      <c r="J5531" s="6"/>
    </row>
    <row r="5532" spans="1:10" ht="15" x14ac:dyDescent="0.15">
      <c r="A5532" s="9">
        <v>40832.207638888889</v>
      </c>
      <c r="B5532" s="10"/>
      <c r="C5532" s="10">
        <v>30</v>
      </c>
      <c r="D5532" s="11"/>
      <c r="E5532" s="11"/>
      <c r="F5532" s="11"/>
      <c r="G5532" s="11">
        <v>41.3</v>
      </c>
      <c r="H5532" s="11">
        <v>-18.3</v>
      </c>
      <c r="I5532" s="11">
        <v>33</v>
      </c>
      <c r="J5532" s="6"/>
    </row>
    <row r="5533" spans="1:10" ht="15" x14ac:dyDescent="0.15">
      <c r="A5533" s="9">
        <v>40832.227083333331</v>
      </c>
      <c r="B5533" s="10"/>
      <c r="C5533" s="10">
        <v>4</v>
      </c>
      <c r="D5533" s="11"/>
      <c r="E5533" s="11"/>
      <c r="F5533" s="11"/>
      <c r="G5533" s="11">
        <v>27.9</v>
      </c>
      <c r="H5533" s="11">
        <v>-20</v>
      </c>
      <c r="I5533" s="11">
        <v>19.100000000000001</v>
      </c>
      <c r="J5533" s="6"/>
    </row>
    <row r="5534" spans="1:10" ht="15" x14ac:dyDescent="0.15">
      <c r="A5534" s="9">
        <v>40834.513888888891</v>
      </c>
      <c r="B5534" s="10"/>
      <c r="C5534" s="10"/>
      <c r="D5534" s="11"/>
      <c r="E5534" s="11"/>
      <c r="F5534" s="11"/>
      <c r="G5534" s="11"/>
      <c r="H5534" s="11"/>
      <c r="I5534" s="11"/>
      <c r="J5534" s="6"/>
    </row>
    <row r="5535" spans="1:10" ht="15" x14ac:dyDescent="0.15">
      <c r="A5535" s="9">
        <v>40847.899305555555</v>
      </c>
      <c r="B5535" s="10"/>
      <c r="C5535" s="10"/>
      <c r="D5535" s="11"/>
      <c r="E5535" s="11"/>
      <c r="F5535" s="11"/>
      <c r="G5535" s="11"/>
      <c r="H5535" s="11"/>
      <c r="I5535" s="11"/>
      <c r="J5535" s="6"/>
    </row>
    <row r="5536" spans="1:10" ht="15" x14ac:dyDescent="0.15">
      <c r="A5536" s="9">
        <v>40859.991666666669</v>
      </c>
      <c r="B5536" s="10"/>
      <c r="C5536" s="10">
        <v>27</v>
      </c>
      <c r="D5536" s="11"/>
      <c r="E5536" s="11"/>
      <c r="F5536" s="11"/>
      <c r="G5536" s="11">
        <v>-4.5</v>
      </c>
      <c r="H5536" s="11">
        <v>-9.3000000000000007</v>
      </c>
      <c r="I5536" s="11">
        <v>-5.9</v>
      </c>
      <c r="J5536" s="6"/>
    </row>
    <row r="5537" spans="1:10" ht="15" x14ac:dyDescent="0.15">
      <c r="A5537" s="9">
        <v>40861.618750000001</v>
      </c>
      <c r="B5537" s="10"/>
      <c r="C5537" s="10">
        <v>31</v>
      </c>
      <c r="D5537" s="11"/>
      <c r="E5537" s="11"/>
      <c r="F5537" s="11"/>
      <c r="G5537" s="11">
        <v>8.6999999999999993</v>
      </c>
      <c r="H5537" s="11">
        <v>-13.4</v>
      </c>
      <c r="I5537" s="11">
        <v>12.9</v>
      </c>
      <c r="J5537" s="6"/>
    </row>
    <row r="5538" spans="1:10" ht="15" x14ac:dyDescent="0.15">
      <c r="A5538" s="9">
        <v>40867.844444444447</v>
      </c>
      <c r="B5538" s="10"/>
      <c r="C5538" s="10">
        <v>27</v>
      </c>
      <c r="D5538" s="11"/>
      <c r="E5538" s="11"/>
      <c r="F5538" s="11"/>
      <c r="G5538" s="11">
        <v>-1.4</v>
      </c>
      <c r="H5538" s="11">
        <v>-7.9</v>
      </c>
      <c r="I5538" s="11">
        <v>-1.9</v>
      </c>
      <c r="J5538" s="6"/>
    </row>
    <row r="5539" spans="1:10" ht="15" x14ac:dyDescent="0.15">
      <c r="A5539" s="9">
        <v>40884.033333333333</v>
      </c>
      <c r="B5539" s="10"/>
      <c r="C5539" s="10">
        <v>8</v>
      </c>
      <c r="D5539" s="11"/>
      <c r="E5539" s="11"/>
      <c r="F5539" s="11"/>
      <c r="G5539" s="11">
        <v>18.600000000000001</v>
      </c>
      <c r="H5539" s="11">
        <v>-15.1</v>
      </c>
      <c r="I5539" s="11">
        <v>15.9</v>
      </c>
      <c r="J5539" s="6"/>
    </row>
    <row r="5540" spans="1:10" ht="15" x14ac:dyDescent="0.15">
      <c r="A5540" s="9">
        <v>40884.257638888892</v>
      </c>
      <c r="B5540" s="10"/>
      <c r="C5540" s="10">
        <v>27</v>
      </c>
      <c r="D5540" s="11"/>
      <c r="E5540" s="11"/>
      <c r="F5540" s="11"/>
      <c r="G5540" s="11">
        <v>17.899999999999999</v>
      </c>
      <c r="H5540" s="11">
        <v>-17.7</v>
      </c>
      <c r="I5540" s="11">
        <v>17</v>
      </c>
      <c r="J5540" s="6"/>
    </row>
    <row r="5541" spans="1:10" ht="15" x14ac:dyDescent="0.15">
      <c r="A5541" s="9">
        <v>40891.751388888886</v>
      </c>
      <c r="B5541" s="10"/>
      <c r="C5541" s="10">
        <v>7</v>
      </c>
      <c r="D5541" s="11"/>
      <c r="E5541" s="11"/>
      <c r="F5541" s="11"/>
      <c r="G5541" s="11">
        <v>11.4</v>
      </c>
      <c r="H5541" s="11">
        <v>-8.6</v>
      </c>
      <c r="I5541" s="11">
        <v>9.8000000000000007</v>
      </c>
      <c r="J5541" s="6"/>
    </row>
    <row r="5542" spans="1:10" ht="15" x14ac:dyDescent="0.15">
      <c r="A5542" s="9">
        <v>40891.943055555559</v>
      </c>
      <c r="B5542" s="10"/>
      <c r="C5542" s="10">
        <v>20</v>
      </c>
      <c r="D5542" s="11"/>
      <c r="E5542" s="11"/>
      <c r="F5542" s="11"/>
      <c r="G5542" s="11">
        <v>-1.6</v>
      </c>
      <c r="H5542" s="11">
        <v>-6.1</v>
      </c>
      <c r="I5542" s="11">
        <v>-1.9</v>
      </c>
      <c r="J5542" s="6"/>
    </row>
    <row r="5543" spans="1:10" ht="15" x14ac:dyDescent="0.15">
      <c r="A5543" s="9">
        <v>40895.698611111111</v>
      </c>
      <c r="B5543" s="10"/>
      <c r="C5543" s="10">
        <v>25</v>
      </c>
      <c r="D5543" s="11"/>
      <c r="E5543" s="11"/>
      <c r="F5543" s="11"/>
      <c r="G5543" s="11">
        <v>1</v>
      </c>
      <c r="H5543" s="11">
        <v>-5.0999999999999996</v>
      </c>
      <c r="I5543" s="11">
        <v>2.2999999999999998</v>
      </c>
      <c r="J5543" s="6"/>
    </row>
    <row r="5544" spans="1:10" ht="15" x14ac:dyDescent="0.15">
      <c r="A5544" s="9">
        <v>40900.029166666667</v>
      </c>
      <c r="B5544" s="10"/>
      <c r="C5544" s="10">
        <v>34</v>
      </c>
      <c r="D5544" s="11"/>
      <c r="E5544" s="11"/>
      <c r="F5544" s="11"/>
      <c r="G5544" s="11">
        <v>2</v>
      </c>
      <c r="H5544" s="11">
        <v>-13.3</v>
      </c>
      <c r="I5544" s="11">
        <v>1.7</v>
      </c>
      <c r="J5544" s="6"/>
    </row>
    <row r="5545" spans="1:10" ht="15" x14ac:dyDescent="0.15">
      <c r="A5545" s="9">
        <v>40900.855555555558</v>
      </c>
      <c r="B5545" s="10"/>
      <c r="C5545" s="10">
        <v>26</v>
      </c>
      <c r="D5545" s="11"/>
      <c r="E5545" s="11"/>
      <c r="F5545" s="11"/>
      <c r="G5545" s="11">
        <v>-3.2</v>
      </c>
      <c r="H5545" s="11">
        <v>-7</v>
      </c>
      <c r="I5545" s="11">
        <v>0.3</v>
      </c>
      <c r="J5545" s="6"/>
    </row>
    <row r="5546" spans="1:10" ht="15" x14ac:dyDescent="0.15">
      <c r="A5546" s="9">
        <v>40901.863194444442</v>
      </c>
      <c r="B5546" s="10"/>
      <c r="C5546" s="10">
        <v>26</v>
      </c>
      <c r="D5546" s="11"/>
      <c r="E5546" s="11"/>
      <c r="F5546" s="11"/>
      <c r="G5546" s="11">
        <v>8.5</v>
      </c>
      <c r="H5546" s="11">
        <v>-15.1</v>
      </c>
      <c r="I5546" s="11">
        <v>8.6999999999999993</v>
      </c>
      <c r="J5546" s="6"/>
    </row>
    <row r="5547" spans="1:10" ht="15" x14ac:dyDescent="0.15">
      <c r="A5547" s="9">
        <v>40909.121527777781</v>
      </c>
      <c r="B5547" s="10"/>
      <c r="C5547" s="10">
        <v>6</v>
      </c>
      <c r="D5547" s="11"/>
      <c r="E5547" s="11"/>
      <c r="F5547" s="11"/>
      <c r="G5547" s="11">
        <v>-2.4</v>
      </c>
      <c r="H5547" s="11">
        <v>-2</v>
      </c>
      <c r="I5547" s="11">
        <v>0</v>
      </c>
      <c r="J5547" s="6"/>
    </row>
    <row r="5548" spans="1:10" ht="15" x14ac:dyDescent="0.15">
      <c r="A5548" s="9">
        <v>40909.387499999997</v>
      </c>
      <c r="B5548" s="10"/>
      <c r="C5548" s="10"/>
      <c r="D5548" s="11"/>
      <c r="E5548" s="11"/>
      <c r="F5548" s="11"/>
      <c r="G5548" s="11"/>
      <c r="H5548" s="11"/>
      <c r="I5548" s="11"/>
      <c r="J5548" s="6"/>
    </row>
    <row r="5549" spans="1:10" ht="15" x14ac:dyDescent="0.15">
      <c r="A5549" s="9">
        <v>40913.106249999997</v>
      </c>
      <c r="B5549" s="10"/>
      <c r="C5549" s="10">
        <v>28</v>
      </c>
      <c r="D5549" s="11"/>
      <c r="E5549" s="11"/>
      <c r="F5549" s="11"/>
      <c r="G5549" s="11">
        <v>23.5</v>
      </c>
      <c r="H5549" s="11">
        <v>-12</v>
      </c>
      <c r="I5549" s="11">
        <v>15.7</v>
      </c>
      <c r="J5549" s="6"/>
    </row>
    <row r="5550" spans="1:10" ht="15" x14ac:dyDescent="0.15">
      <c r="A5550" s="9">
        <v>40915.072916666664</v>
      </c>
      <c r="B5550" s="10"/>
      <c r="C5550" s="10">
        <v>6</v>
      </c>
      <c r="D5550" s="11"/>
      <c r="E5550" s="11"/>
      <c r="F5550" s="11"/>
      <c r="G5550" s="11">
        <v>5.7</v>
      </c>
      <c r="H5550" s="11">
        <v>-5.3</v>
      </c>
      <c r="I5550" s="11">
        <v>5.7</v>
      </c>
      <c r="J5550" s="6"/>
    </row>
    <row r="5551" spans="1:10" ht="15" x14ac:dyDescent="0.15">
      <c r="A5551" s="9">
        <v>40915.198611111111</v>
      </c>
      <c r="B5551" s="10"/>
      <c r="C5551" s="10">
        <v>29</v>
      </c>
      <c r="D5551" s="11"/>
      <c r="E5551" s="11"/>
      <c r="F5551" s="11"/>
      <c r="G5551" s="11">
        <v>12.6</v>
      </c>
      <c r="H5551" s="11">
        <v>-7.1</v>
      </c>
      <c r="I5551" s="11">
        <v>8.1999999999999993</v>
      </c>
      <c r="J5551" s="6"/>
    </row>
    <row r="5552" spans="1:10" ht="15" x14ac:dyDescent="0.15">
      <c r="A5552" s="9">
        <v>40917.25</v>
      </c>
      <c r="B5552" s="10"/>
      <c r="C5552" s="10">
        <v>3</v>
      </c>
      <c r="D5552" s="11"/>
      <c r="E5552" s="11"/>
      <c r="F5552" s="11"/>
      <c r="G5552" s="11">
        <v>10.9</v>
      </c>
      <c r="H5552" s="11">
        <v>-8.1</v>
      </c>
      <c r="I5552" s="11">
        <v>2.6</v>
      </c>
      <c r="J5552" s="6"/>
    </row>
    <row r="5553" spans="1:10" ht="15" x14ac:dyDescent="0.15">
      <c r="A5553" s="9">
        <v>40917.379166666666</v>
      </c>
      <c r="B5553" s="10"/>
      <c r="C5553" s="10">
        <v>24</v>
      </c>
      <c r="D5553" s="11"/>
      <c r="E5553" s="11"/>
      <c r="F5553" s="11"/>
      <c r="G5553" s="11">
        <v>-0.2</v>
      </c>
      <c r="H5553" s="11">
        <v>-10.5</v>
      </c>
      <c r="I5553" s="11">
        <v>-2.2999999999999998</v>
      </c>
      <c r="J5553" s="6"/>
    </row>
    <row r="5554" spans="1:10" ht="15" x14ac:dyDescent="0.15">
      <c r="A5554" s="9">
        <v>40918.094444444447</v>
      </c>
      <c r="B5554" s="10"/>
      <c r="C5554" s="10"/>
      <c r="D5554" s="11"/>
      <c r="E5554" s="11"/>
      <c r="F5554" s="11"/>
      <c r="G5554" s="11"/>
      <c r="H5554" s="11"/>
      <c r="I5554" s="11"/>
      <c r="J5554" s="6"/>
    </row>
    <row r="5555" spans="1:10" ht="15" x14ac:dyDescent="0.15">
      <c r="A5555" s="9">
        <v>40918.136805555558</v>
      </c>
      <c r="B5555" s="10"/>
      <c r="C5555" s="10"/>
      <c r="D5555" s="11"/>
      <c r="E5555" s="11"/>
      <c r="F5555" s="11"/>
      <c r="G5555" s="11"/>
      <c r="H5555" s="11"/>
      <c r="I5555" s="11"/>
      <c r="J5555" s="6"/>
    </row>
    <row r="5556" spans="1:10" ht="15" x14ac:dyDescent="0.15">
      <c r="A5556" s="9">
        <v>40918.406944444447</v>
      </c>
      <c r="B5556" s="10"/>
      <c r="C5556" s="10"/>
      <c r="D5556" s="11"/>
      <c r="E5556" s="11"/>
      <c r="F5556" s="11"/>
      <c r="G5556" s="11"/>
      <c r="H5556" s="11"/>
      <c r="I5556" s="11"/>
      <c r="J5556" s="6"/>
    </row>
    <row r="5557" spans="1:10" ht="15" x14ac:dyDescent="0.15">
      <c r="A5557" s="9">
        <v>40918.427777777775</v>
      </c>
      <c r="B5557" s="10"/>
      <c r="C5557" s="10"/>
      <c r="D5557" s="11"/>
      <c r="E5557" s="11"/>
      <c r="F5557" s="11"/>
      <c r="G5557" s="11"/>
      <c r="H5557" s="11"/>
      <c r="I5557" s="11"/>
      <c r="J5557" s="6"/>
    </row>
    <row r="5558" spans="1:10" ht="15" x14ac:dyDescent="0.15">
      <c r="A5558" s="9">
        <v>40918.434027777781</v>
      </c>
      <c r="B5558" s="10"/>
      <c r="C5558" s="10"/>
      <c r="D5558" s="11"/>
      <c r="E5558" s="11"/>
      <c r="F5558" s="11"/>
      <c r="G5558" s="11"/>
      <c r="H5558" s="11"/>
      <c r="I5558" s="11"/>
      <c r="J5558" s="6"/>
    </row>
    <row r="5559" spans="1:10" ht="15" x14ac:dyDescent="0.15">
      <c r="A5559" s="9">
        <v>40918.473611111112</v>
      </c>
      <c r="B5559" s="10"/>
      <c r="C5559" s="10"/>
      <c r="D5559" s="11"/>
      <c r="E5559" s="11"/>
      <c r="F5559" s="11"/>
      <c r="G5559" s="11"/>
      <c r="H5559" s="11"/>
      <c r="I5559" s="11"/>
      <c r="J5559" s="6"/>
    </row>
    <row r="5560" spans="1:10" ht="15" x14ac:dyDescent="0.15">
      <c r="A5560" s="9">
        <v>40918.522916666669</v>
      </c>
      <c r="B5560" s="10"/>
      <c r="C5560" s="10"/>
      <c r="D5560" s="11"/>
      <c r="E5560" s="11"/>
      <c r="F5560" s="11"/>
      <c r="G5560" s="11"/>
      <c r="H5560" s="11"/>
      <c r="I5560" s="11"/>
      <c r="J5560" s="6"/>
    </row>
    <row r="5561" spans="1:10" ht="15" x14ac:dyDescent="0.15">
      <c r="A5561" s="9">
        <v>40919.149305555555</v>
      </c>
      <c r="B5561" s="10"/>
      <c r="C5561" s="10"/>
      <c r="D5561" s="11"/>
      <c r="E5561" s="11"/>
      <c r="F5561" s="11"/>
      <c r="G5561" s="11"/>
      <c r="H5561" s="11"/>
      <c r="I5561" s="11"/>
      <c r="J5561" s="6"/>
    </row>
    <row r="5562" spans="1:10" ht="15" x14ac:dyDescent="0.15">
      <c r="A5562" s="9">
        <v>40919.171527777777</v>
      </c>
      <c r="B5562" s="10"/>
      <c r="C5562" s="10"/>
      <c r="D5562" s="11"/>
      <c r="E5562" s="11"/>
      <c r="F5562" s="11"/>
      <c r="G5562" s="11"/>
      <c r="H5562" s="11"/>
      <c r="I5562" s="11"/>
      <c r="J5562" s="6"/>
    </row>
    <row r="5563" spans="1:10" ht="15" x14ac:dyDescent="0.15">
      <c r="A5563" s="9">
        <v>40919.193749999999</v>
      </c>
      <c r="B5563" s="10"/>
      <c r="C5563" s="10"/>
      <c r="D5563" s="11"/>
      <c r="E5563" s="11"/>
      <c r="F5563" s="11"/>
      <c r="G5563" s="11"/>
      <c r="H5563" s="11"/>
      <c r="I5563" s="11"/>
      <c r="J5563" s="6"/>
    </row>
    <row r="5564" spans="1:10" ht="15" x14ac:dyDescent="0.15">
      <c r="A5564" s="9">
        <v>40919.207638888889</v>
      </c>
      <c r="B5564" s="10"/>
      <c r="C5564" s="10"/>
      <c r="D5564" s="11"/>
      <c r="E5564" s="11"/>
      <c r="F5564" s="11"/>
      <c r="G5564" s="11"/>
      <c r="H5564" s="11"/>
      <c r="I5564" s="11"/>
      <c r="J5564" s="6"/>
    </row>
    <row r="5565" spans="1:10" ht="15" x14ac:dyDescent="0.15">
      <c r="A5565" s="9">
        <v>40919.25277777778</v>
      </c>
      <c r="B5565" s="10"/>
      <c r="C5565" s="10"/>
      <c r="D5565" s="11"/>
      <c r="E5565" s="11"/>
      <c r="F5565" s="11"/>
      <c r="G5565" s="11"/>
      <c r="H5565" s="11"/>
      <c r="I5565" s="11"/>
      <c r="J5565" s="6"/>
    </row>
    <row r="5566" spans="1:10" ht="15" x14ac:dyDescent="0.15">
      <c r="A5566" s="9">
        <v>40919.311805555553</v>
      </c>
      <c r="B5566" s="10"/>
      <c r="C5566" s="10"/>
      <c r="D5566" s="11"/>
      <c r="E5566" s="11"/>
      <c r="F5566" s="11"/>
      <c r="G5566" s="11"/>
      <c r="H5566" s="11"/>
      <c r="I5566" s="11"/>
      <c r="J5566" s="6"/>
    </row>
    <row r="5567" spans="1:10" ht="15" x14ac:dyDescent="0.15">
      <c r="A5567" s="9">
        <v>40919.481944444444</v>
      </c>
      <c r="B5567" s="10"/>
      <c r="C5567" s="10"/>
      <c r="D5567" s="11"/>
      <c r="E5567" s="11"/>
      <c r="F5567" s="11"/>
      <c r="G5567" s="11"/>
      <c r="H5567" s="11"/>
      <c r="I5567" s="11"/>
      <c r="J5567" s="6"/>
    </row>
    <row r="5568" spans="1:10" ht="15" x14ac:dyDescent="0.15">
      <c r="A5568" s="9">
        <v>40919.510416666664</v>
      </c>
      <c r="B5568" s="10"/>
      <c r="C5568" s="10"/>
      <c r="D5568" s="11"/>
      <c r="E5568" s="11"/>
      <c r="F5568" s="11"/>
      <c r="G5568" s="11"/>
      <c r="H5568" s="11"/>
      <c r="I5568" s="11"/>
      <c r="J5568" s="6"/>
    </row>
    <row r="5569" spans="1:10" ht="15" x14ac:dyDescent="0.15">
      <c r="A5569" s="9">
        <v>40919.513194444444</v>
      </c>
      <c r="B5569" s="10"/>
      <c r="C5569" s="10"/>
      <c r="D5569" s="11"/>
      <c r="E5569" s="11"/>
      <c r="F5569" s="11"/>
      <c r="G5569" s="11"/>
      <c r="H5569" s="11"/>
      <c r="I5569" s="11"/>
      <c r="J5569" s="6"/>
    </row>
    <row r="5570" spans="1:10" ht="15" x14ac:dyDescent="0.15">
      <c r="A5570" s="9">
        <v>40919.87777777778</v>
      </c>
      <c r="B5570" s="10"/>
      <c r="C5570" s="10">
        <v>6</v>
      </c>
      <c r="D5570" s="11"/>
      <c r="E5570" s="11"/>
      <c r="F5570" s="11"/>
      <c r="G5570" s="11">
        <v>10.7</v>
      </c>
      <c r="H5570" s="11">
        <v>-7</v>
      </c>
      <c r="I5570" s="11">
        <v>5.7</v>
      </c>
      <c r="J5570" s="6"/>
    </row>
    <row r="5571" spans="1:10" ht="15" x14ac:dyDescent="0.15">
      <c r="A5571" s="9">
        <v>40920.708333333336</v>
      </c>
      <c r="B5571" s="10"/>
      <c r="C5571" s="10">
        <v>21</v>
      </c>
      <c r="D5571" s="11"/>
      <c r="E5571" s="11"/>
      <c r="F5571" s="11"/>
      <c r="G5571" s="11">
        <v>5.6</v>
      </c>
      <c r="H5571" s="11">
        <v>-4.3</v>
      </c>
      <c r="I5571" s="11">
        <v>3.3</v>
      </c>
      <c r="J5571" s="6"/>
    </row>
    <row r="5572" spans="1:10" ht="15" x14ac:dyDescent="0.15">
      <c r="A5572" s="9">
        <v>40925.626388888886</v>
      </c>
      <c r="B5572" s="10"/>
      <c r="C5572" s="10">
        <v>30</v>
      </c>
      <c r="D5572" s="11"/>
      <c r="E5572" s="11"/>
      <c r="F5572" s="11"/>
      <c r="G5572" s="11">
        <v>-2.1</v>
      </c>
      <c r="H5572" s="11">
        <v>-5.2</v>
      </c>
      <c r="I5572" s="11">
        <v>-4</v>
      </c>
      <c r="J5572" s="6"/>
    </row>
    <row r="5573" spans="1:10" ht="15" x14ac:dyDescent="0.15">
      <c r="A5573" s="9">
        <v>40925.999305555553</v>
      </c>
      <c r="B5573" s="10"/>
      <c r="C5573" s="10">
        <v>13</v>
      </c>
      <c r="D5573" s="11"/>
      <c r="E5573" s="11"/>
      <c r="F5573" s="11"/>
      <c r="G5573" s="11">
        <v>9.8000000000000007</v>
      </c>
      <c r="H5573" s="11">
        <v>-13.2</v>
      </c>
      <c r="I5573" s="11">
        <v>8.1999999999999993</v>
      </c>
      <c r="J5573" s="6"/>
    </row>
    <row r="5574" spans="1:10" ht="15" x14ac:dyDescent="0.15">
      <c r="A5574" s="9">
        <v>40927.239583333336</v>
      </c>
      <c r="B5574" s="10"/>
      <c r="C5574" s="10">
        <v>12</v>
      </c>
      <c r="D5574" s="11"/>
      <c r="E5574" s="11"/>
      <c r="F5574" s="11"/>
      <c r="G5574" s="11">
        <v>19.8</v>
      </c>
      <c r="H5574" s="11">
        <v>-21.9</v>
      </c>
      <c r="I5574" s="11">
        <v>13.8</v>
      </c>
      <c r="J5574" s="6"/>
    </row>
    <row r="5575" spans="1:10" ht="15" x14ac:dyDescent="0.15">
      <c r="A5575" s="9">
        <v>40927.242361111108</v>
      </c>
      <c r="B5575" s="10"/>
      <c r="C5575" s="10">
        <v>33</v>
      </c>
      <c r="D5575" s="11"/>
      <c r="E5575" s="11"/>
      <c r="F5575" s="11"/>
      <c r="G5575" s="11">
        <v>15.5</v>
      </c>
      <c r="H5575" s="11">
        <v>-13.6</v>
      </c>
      <c r="I5575" s="11">
        <v>16.8</v>
      </c>
      <c r="J5575" s="6"/>
    </row>
    <row r="5576" spans="1:10" ht="15" x14ac:dyDescent="0.15">
      <c r="A5576" s="9">
        <v>40927.273611111108</v>
      </c>
      <c r="B5576" s="10"/>
      <c r="C5576" s="10">
        <v>15</v>
      </c>
      <c r="D5576" s="11"/>
      <c r="E5576" s="11"/>
      <c r="F5576" s="11"/>
      <c r="G5576" s="11">
        <v>5</v>
      </c>
      <c r="H5576" s="11">
        <v>-8.6</v>
      </c>
      <c r="I5576" s="11">
        <v>-1.9</v>
      </c>
      <c r="J5576" s="6"/>
    </row>
    <row r="5577" spans="1:10" ht="15" x14ac:dyDescent="0.15">
      <c r="A5577" s="9">
        <v>40928.262499999997</v>
      </c>
      <c r="B5577" s="10"/>
      <c r="C5577" s="10">
        <v>32</v>
      </c>
      <c r="D5577" s="11"/>
      <c r="E5577" s="11"/>
      <c r="F5577" s="11"/>
      <c r="G5577" s="11">
        <v>22.3</v>
      </c>
      <c r="H5577" s="11">
        <v>-24.9</v>
      </c>
      <c r="I5577" s="11">
        <v>10.6</v>
      </c>
      <c r="J5577" s="6"/>
    </row>
    <row r="5578" spans="1:10" ht="15" x14ac:dyDescent="0.15">
      <c r="A5578" s="9">
        <v>40930.828472222223</v>
      </c>
      <c r="B5578" s="10"/>
      <c r="C5578" s="10">
        <v>5</v>
      </c>
      <c r="D5578" s="11"/>
      <c r="E5578" s="11"/>
      <c r="F5578" s="11"/>
      <c r="G5578" s="11">
        <v>7.7</v>
      </c>
      <c r="H5578" s="11">
        <v>-6.9</v>
      </c>
      <c r="I5578" s="11">
        <v>12.3</v>
      </c>
      <c r="J5578" s="6"/>
    </row>
    <row r="5579" spans="1:10" ht="15" x14ac:dyDescent="0.15">
      <c r="A5579" s="9">
        <v>40934.688888888886</v>
      </c>
      <c r="B5579" s="10"/>
      <c r="C5579" s="10">
        <v>18</v>
      </c>
      <c r="D5579" s="11"/>
      <c r="E5579" s="11"/>
      <c r="F5579" s="11"/>
      <c r="G5579" s="11">
        <v>-5.3</v>
      </c>
      <c r="H5579" s="11">
        <v>-6.1</v>
      </c>
      <c r="I5579" s="11">
        <v>-7.9</v>
      </c>
      <c r="J5579" s="6"/>
    </row>
    <row r="5580" spans="1:10" ht="15" x14ac:dyDescent="0.15">
      <c r="A5580" s="9">
        <v>40935.368055555555</v>
      </c>
      <c r="B5580" s="10"/>
      <c r="C5580" s="10">
        <v>11</v>
      </c>
      <c r="D5580" s="11"/>
      <c r="E5580" s="11"/>
      <c r="F5580" s="11"/>
      <c r="G5580" s="11">
        <v>-2.6</v>
      </c>
      <c r="H5580" s="11">
        <v>-4.5</v>
      </c>
      <c r="I5580" s="11">
        <v>2.9</v>
      </c>
      <c r="J5580" s="6"/>
    </row>
    <row r="5581" spans="1:10" ht="15" x14ac:dyDescent="0.15">
      <c r="A5581" s="9">
        <v>40938.769444444442</v>
      </c>
      <c r="B5581" s="10"/>
      <c r="C5581" s="10">
        <v>9</v>
      </c>
      <c r="D5581" s="11"/>
      <c r="E5581" s="11"/>
      <c r="F5581" s="11"/>
      <c r="G5581" s="11">
        <v>15.2</v>
      </c>
      <c r="H5581" s="11">
        <v>-12.2</v>
      </c>
      <c r="I5581" s="11">
        <v>10.1</v>
      </c>
      <c r="J5581" s="6"/>
    </row>
    <row r="5582" spans="1:10" ht="15" x14ac:dyDescent="0.15">
      <c r="A5582" s="9">
        <v>40938.801388888889</v>
      </c>
      <c r="B5582" s="10"/>
      <c r="C5582" s="10">
        <v>13</v>
      </c>
      <c r="D5582" s="11"/>
      <c r="E5582" s="11"/>
      <c r="F5582" s="11"/>
      <c r="G5582" s="11">
        <v>9.8000000000000007</v>
      </c>
      <c r="H5582" s="11">
        <v>-8.6</v>
      </c>
      <c r="I5582" s="11">
        <v>2.6</v>
      </c>
      <c r="J5582" s="6"/>
    </row>
    <row r="5583" spans="1:10" ht="15" x14ac:dyDescent="0.15">
      <c r="A5583" s="9">
        <v>40939.070138888892</v>
      </c>
      <c r="B5583" s="10"/>
      <c r="C5583" s="10">
        <v>6</v>
      </c>
      <c r="D5583" s="11"/>
      <c r="E5583" s="11"/>
      <c r="F5583" s="11"/>
      <c r="G5583" s="11">
        <v>2</v>
      </c>
      <c r="H5583" s="11">
        <v>-3.6</v>
      </c>
      <c r="I5583" s="11">
        <v>0.7</v>
      </c>
      <c r="J5583" s="6"/>
    </row>
    <row r="5584" spans="1:10" ht="15" x14ac:dyDescent="0.15">
      <c r="A5584" s="9">
        <v>40939.526388888888</v>
      </c>
      <c r="B5584" s="10"/>
      <c r="C5584" s="10"/>
      <c r="D5584" s="11"/>
      <c r="E5584" s="11"/>
      <c r="F5584" s="11"/>
      <c r="G5584" s="11"/>
      <c r="H5584" s="11"/>
      <c r="I5584" s="11"/>
      <c r="J5584" s="6"/>
    </row>
    <row r="5585" spans="1:10" ht="15" x14ac:dyDescent="0.15">
      <c r="A5585" s="9">
        <v>40942.261111111111</v>
      </c>
      <c r="B5585" s="10"/>
      <c r="C5585" s="10">
        <v>12</v>
      </c>
      <c r="D5585" s="11"/>
      <c r="E5585" s="11"/>
      <c r="F5585" s="11"/>
      <c r="G5585" s="11">
        <v>8.8000000000000007</v>
      </c>
      <c r="H5585" s="11">
        <v>-4.5999999999999996</v>
      </c>
      <c r="I5585" s="11">
        <v>6.9</v>
      </c>
      <c r="J5585" s="6"/>
    </row>
    <row r="5586" spans="1:10" ht="15" x14ac:dyDescent="0.15">
      <c r="A5586" s="9">
        <v>40943.21875</v>
      </c>
      <c r="B5586" s="10"/>
      <c r="C5586" s="10">
        <v>24</v>
      </c>
      <c r="D5586" s="11"/>
      <c r="E5586" s="11"/>
      <c r="F5586" s="11"/>
      <c r="G5586" s="11">
        <v>8.4</v>
      </c>
      <c r="H5586" s="11">
        <v>-4.2</v>
      </c>
      <c r="I5586" s="11">
        <v>10.9</v>
      </c>
      <c r="J5586" s="6"/>
    </row>
    <row r="5587" spans="1:10" ht="15" x14ac:dyDescent="0.15">
      <c r="A5587" s="9">
        <v>40946.6875</v>
      </c>
      <c r="B5587" s="10"/>
      <c r="C5587" s="10">
        <v>10</v>
      </c>
      <c r="D5587" s="11"/>
      <c r="E5587" s="11"/>
      <c r="F5587" s="11"/>
      <c r="G5587" s="11">
        <v>-9.3000000000000007</v>
      </c>
      <c r="H5587" s="11">
        <v>-8.3000000000000007</v>
      </c>
      <c r="I5587" s="11">
        <v>-7.3</v>
      </c>
      <c r="J5587" s="6"/>
    </row>
    <row r="5588" spans="1:10" ht="15" x14ac:dyDescent="0.15">
      <c r="A5588" s="9">
        <v>40948.906944444447</v>
      </c>
      <c r="B5588" s="10"/>
      <c r="C5588" s="10">
        <v>12</v>
      </c>
      <c r="D5588" s="11"/>
      <c r="E5588" s="11"/>
      <c r="F5588" s="11"/>
      <c r="G5588" s="11">
        <v>30.3</v>
      </c>
      <c r="H5588" s="11">
        <v>-30.1</v>
      </c>
      <c r="I5588" s="11">
        <v>19</v>
      </c>
      <c r="J5588" s="6"/>
    </row>
    <row r="5589" spans="1:10" ht="15" x14ac:dyDescent="0.15">
      <c r="A5589" s="9">
        <v>40959.751388888886</v>
      </c>
      <c r="B5589" s="10"/>
      <c r="C5589" s="10"/>
      <c r="D5589" s="11"/>
      <c r="E5589" s="11"/>
      <c r="F5589" s="11"/>
      <c r="G5589" s="11"/>
      <c r="H5589" s="11"/>
      <c r="I5589" s="11"/>
      <c r="J5589" s="6"/>
    </row>
    <row r="5590" spans="1:10" ht="15" x14ac:dyDescent="0.15">
      <c r="A5590" s="9">
        <v>40967.78125</v>
      </c>
      <c r="B5590" s="10"/>
      <c r="C5590" s="10">
        <v>24</v>
      </c>
      <c r="D5590" s="11"/>
      <c r="E5590" s="11"/>
      <c r="F5590" s="11"/>
      <c r="G5590" s="11">
        <v>10.9</v>
      </c>
      <c r="H5590" s="11">
        <v>-5.5</v>
      </c>
      <c r="I5590" s="11">
        <v>9.3000000000000007</v>
      </c>
      <c r="J5590" s="6"/>
    </row>
    <row r="5591" spans="1:10" ht="15" x14ac:dyDescent="0.15">
      <c r="A5591" s="9">
        <v>40967.821527777778</v>
      </c>
      <c r="B5591" s="10"/>
      <c r="C5591" s="10">
        <v>6</v>
      </c>
      <c r="D5591" s="11"/>
      <c r="E5591" s="11"/>
      <c r="F5591" s="11"/>
      <c r="G5591" s="11">
        <v>15.1</v>
      </c>
      <c r="H5591" s="11">
        <v>-9.6999999999999993</v>
      </c>
      <c r="I5591" s="11">
        <v>13.6</v>
      </c>
      <c r="J5591" s="6"/>
    </row>
    <row r="5592" spans="1:10" ht="15" x14ac:dyDescent="0.15">
      <c r="A5592" s="9">
        <v>40967.922222222223</v>
      </c>
      <c r="B5592" s="10"/>
      <c r="C5592" s="10">
        <v>32</v>
      </c>
      <c r="D5592" s="11"/>
      <c r="E5592" s="11"/>
      <c r="F5592" s="11"/>
      <c r="G5592" s="11">
        <v>44.5</v>
      </c>
      <c r="H5592" s="11">
        <v>-18.7</v>
      </c>
      <c r="I5592" s="11">
        <v>28.6</v>
      </c>
      <c r="J5592" s="6"/>
    </row>
    <row r="5593" spans="1:10" ht="15" x14ac:dyDescent="0.15">
      <c r="A5593" s="9">
        <v>40967.940972222219</v>
      </c>
      <c r="B5593" s="10"/>
      <c r="C5593" s="10">
        <v>18</v>
      </c>
      <c r="D5593" s="11"/>
      <c r="E5593" s="11"/>
      <c r="F5593" s="11"/>
      <c r="G5593" s="11">
        <v>20.3</v>
      </c>
      <c r="H5593" s="11">
        <v>-21.3</v>
      </c>
      <c r="I5593" s="11">
        <v>18.100000000000001</v>
      </c>
      <c r="J5593" s="6"/>
    </row>
    <row r="5594" spans="1:10" ht="15" x14ac:dyDescent="0.15">
      <c r="A5594" s="9">
        <v>40968.009027777778</v>
      </c>
      <c r="B5594" s="10"/>
      <c r="C5594" s="10">
        <v>26</v>
      </c>
      <c r="D5594" s="11"/>
      <c r="E5594" s="11"/>
      <c r="F5594" s="11"/>
      <c r="G5594" s="11">
        <v>9.6</v>
      </c>
      <c r="H5594" s="11">
        <v>-17.3</v>
      </c>
      <c r="I5594" s="11">
        <v>1.3</v>
      </c>
      <c r="J5594" s="6"/>
    </row>
    <row r="5595" spans="1:10" ht="15" x14ac:dyDescent="0.15">
      <c r="A5595" s="9">
        <v>40968.105555555558</v>
      </c>
      <c r="B5595" s="10"/>
      <c r="C5595" s="10">
        <v>11</v>
      </c>
      <c r="D5595" s="11"/>
      <c r="E5595" s="11"/>
      <c r="F5595" s="11"/>
      <c r="G5595" s="11">
        <v>23.2</v>
      </c>
      <c r="H5595" s="11">
        <v>-15.6</v>
      </c>
      <c r="I5595" s="11">
        <v>13</v>
      </c>
      <c r="J5595" s="6"/>
    </row>
    <row r="5596" spans="1:10" ht="15" x14ac:dyDescent="0.15">
      <c r="A5596" s="9">
        <v>40971.419444444444</v>
      </c>
      <c r="B5596" s="10"/>
      <c r="C5596" s="10">
        <v>26</v>
      </c>
      <c r="D5596" s="11"/>
      <c r="E5596" s="11"/>
      <c r="F5596" s="11"/>
      <c r="G5596" s="11">
        <v>6</v>
      </c>
      <c r="H5596" s="11">
        <v>-22.7</v>
      </c>
      <c r="I5596" s="11">
        <v>1.5</v>
      </c>
      <c r="J5596" s="6"/>
    </row>
    <row r="5597" spans="1:10" ht="15" x14ac:dyDescent="0.15">
      <c r="A5597" s="9">
        <v>40972.044444444444</v>
      </c>
      <c r="B5597" s="10"/>
      <c r="C5597" s="10">
        <v>10</v>
      </c>
      <c r="D5597" s="11"/>
      <c r="E5597" s="11"/>
      <c r="F5597" s="11"/>
      <c r="G5597" s="11">
        <v>44.4</v>
      </c>
      <c r="H5597" s="11">
        <v>-34.4</v>
      </c>
      <c r="I5597" s="11">
        <v>38.9</v>
      </c>
      <c r="J5597" s="6"/>
    </row>
    <row r="5598" spans="1:10" ht="15" x14ac:dyDescent="0.15">
      <c r="A5598" s="9">
        <v>40974.48541666667</v>
      </c>
      <c r="B5598" s="10"/>
      <c r="C5598" s="10">
        <v>8</v>
      </c>
      <c r="D5598" s="11"/>
      <c r="E5598" s="11"/>
      <c r="F5598" s="11"/>
      <c r="G5598" s="11">
        <v>14.5</v>
      </c>
      <c r="H5598" s="11">
        <v>-16.8</v>
      </c>
      <c r="I5598" s="11">
        <v>11.4</v>
      </c>
      <c r="J5598" s="6"/>
    </row>
    <row r="5599" spans="1:10" ht="15" x14ac:dyDescent="0.15">
      <c r="A5599" s="9">
        <v>40975.720833333333</v>
      </c>
      <c r="B5599" s="10"/>
      <c r="C5599" s="10">
        <v>6</v>
      </c>
      <c r="D5599" s="11"/>
      <c r="E5599" s="11"/>
      <c r="F5599" s="11"/>
      <c r="G5599" s="11">
        <v>6.5</v>
      </c>
      <c r="H5599" s="11">
        <v>-4.5</v>
      </c>
      <c r="I5599" s="11">
        <v>2.5</v>
      </c>
      <c r="J5599" s="6"/>
    </row>
    <row r="5600" spans="1:10" ht="15" x14ac:dyDescent="0.15">
      <c r="A5600" s="9">
        <v>40976.738888888889</v>
      </c>
      <c r="B5600" s="10"/>
      <c r="C5600" s="10">
        <v>13</v>
      </c>
      <c r="D5600" s="11"/>
      <c r="E5600" s="11"/>
      <c r="F5600" s="11"/>
      <c r="G5600" s="11">
        <v>-1.5</v>
      </c>
      <c r="H5600" s="11">
        <v>-13.4</v>
      </c>
      <c r="I5600" s="11">
        <v>-6.2</v>
      </c>
      <c r="J5600" s="6"/>
    </row>
    <row r="5601" spans="1:10" ht="15" x14ac:dyDescent="0.15">
      <c r="A5601" s="9">
        <v>40980.731249999997</v>
      </c>
      <c r="B5601" s="10"/>
      <c r="C5601" s="10"/>
      <c r="D5601" s="11"/>
      <c r="E5601" s="11"/>
      <c r="F5601" s="11"/>
      <c r="G5601" s="11"/>
      <c r="H5601" s="11"/>
      <c r="I5601" s="11"/>
      <c r="J5601" s="6"/>
    </row>
    <row r="5602" spans="1:10" ht="15" x14ac:dyDescent="0.15">
      <c r="A5602" s="9">
        <v>40980.756944444445</v>
      </c>
      <c r="B5602" s="10"/>
      <c r="C5602" s="10">
        <v>27</v>
      </c>
      <c r="D5602" s="11"/>
      <c r="E5602" s="11"/>
      <c r="F5602" s="11"/>
      <c r="G5602" s="11">
        <v>12</v>
      </c>
      <c r="H5602" s="11">
        <v>-21</v>
      </c>
      <c r="I5602" s="11">
        <v>5.4</v>
      </c>
      <c r="J5602" s="6"/>
    </row>
    <row r="5603" spans="1:10" ht="15" x14ac:dyDescent="0.15">
      <c r="A5603" s="9">
        <v>40981.34097222222</v>
      </c>
      <c r="B5603" s="10"/>
      <c r="C5603" s="10">
        <v>33</v>
      </c>
      <c r="D5603" s="11"/>
      <c r="E5603" s="11"/>
      <c r="F5603" s="11"/>
      <c r="G5603" s="11">
        <v>8.5</v>
      </c>
      <c r="H5603" s="11">
        <v>-23</v>
      </c>
      <c r="I5603" s="11">
        <v>6.7</v>
      </c>
      <c r="J5603" s="6"/>
    </row>
    <row r="5604" spans="1:10" ht="15" x14ac:dyDescent="0.15">
      <c r="A5604" s="9">
        <v>40983.040972222225</v>
      </c>
      <c r="B5604" s="10"/>
      <c r="C5604" s="10">
        <v>13</v>
      </c>
      <c r="D5604" s="11"/>
      <c r="E5604" s="11"/>
      <c r="F5604" s="11"/>
      <c r="G5604" s="11">
        <v>7</v>
      </c>
      <c r="H5604" s="11">
        <v>-6.6</v>
      </c>
      <c r="I5604" s="11">
        <v>1.9</v>
      </c>
      <c r="J5604" s="6"/>
    </row>
    <row r="5605" spans="1:10" ht="15" x14ac:dyDescent="0.15">
      <c r="A5605" s="9">
        <v>40984.225694444445</v>
      </c>
      <c r="B5605" s="10"/>
      <c r="C5605" s="10">
        <v>9</v>
      </c>
      <c r="D5605" s="11"/>
      <c r="E5605" s="11"/>
      <c r="F5605" s="11"/>
      <c r="G5605" s="11">
        <v>12.5</v>
      </c>
      <c r="H5605" s="11">
        <v>-13.6</v>
      </c>
      <c r="I5605" s="11">
        <v>8.6</v>
      </c>
      <c r="J5605" s="6"/>
    </row>
    <row r="5606" spans="1:10" ht="15" x14ac:dyDescent="0.15">
      <c r="A5606" s="9">
        <v>40994.527777777781</v>
      </c>
      <c r="B5606" s="10"/>
      <c r="C5606" s="10">
        <v>10</v>
      </c>
      <c r="D5606" s="11"/>
      <c r="E5606" s="11"/>
      <c r="F5606" s="11"/>
      <c r="G5606" s="11">
        <v>25.6</v>
      </c>
      <c r="H5606" s="11">
        <v>-20</v>
      </c>
      <c r="I5606" s="11">
        <v>26.9</v>
      </c>
      <c r="J5606" s="6"/>
    </row>
    <row r="5607" spans="1:10" ht="15" x14ac:dyDescent="0.15">
      <c r="A5607" s="9">
        <v>40997.738888888889</v>
      </c>
      <c r="B5607" s="10"/>
      <c r="C5607" s="10">
        <v>4</v>
      </c>
      <c r="D5607" s="11"/>
      <c r="E5607" s="11"/>
      <c r="F5607" s="11"/>
      <c r="G5607" s="11">
        <v>10.1</v>
      </c>
      <c r="H5607" s="11">
        <v>-8</v>
      </c>
      <c r="I5607" s="11">
        <v>0.8</v>
      </c>
      <c r="J5607" s="6"/>
    </row>
    <row r="5608" spans="1:10" ht="15" x14ac:dyDescent="0.15">
      <c r="A5608" s="9">
        <v>40999.340277777781</v>
      </c>
      <c r="B5608" s="10"/>
      <c r="C5608" s="10">
        <v>4</v>
      </c>
      <c r="D5608" s="11"/>
      <c r="E5608" s="11"/>
      <c r="F5608" s="11"/>
      <c r="G5608" s="11">
        <v>4</v>
      </c>
      <c r="H5608" s="11">
        <v>-4.8</v>
      </c>
      <c r="I5608" s="11">
        <v>-4</v>
      </c>
      <c r="J5608" s="6"/>
    </row>
    <row r="5609" spans="1:10" ht="15" x14ac:dyDescent="0.15">
      <c r="A5609" s="9">
        <v>40999.490277777775</v>
      </c>
      <c r="B5609" s="10"/>
      <c r="C5609" s="10">
        <v>4</v>
      </c>
      <c r="D5609" s="11"/>
      <c r="E5609" s="11"/>
      <c r="F5609" s="11"/>
      <c r="G5609" s="11">
        <v>11.1</v>
      </c>
      <c r="H5609" s="11">
        <v>-9.6999999999999993</v>
      </c>
      <c r="I5609" s="11">
        <v>3.5</v>
      </c>
      <c r="J5609" s="6"/>
    </row>
    <row r="5610" spans="1:10" ht="15" x14ac:dyDescent="0.15">
      <c r="A5610" s="9">
        <v>40999.581250000003</v>
      </c>
      <c r="B5610" s="10"/>
      <c r="C5610" s="10">
        <v>20</v>
      </c>
      <c r="D5610" s="11"/>
      <c r="E5610" s="11"/>
      <c r="F5610" s="11"/>
      <c r="G5610" s="11">
        <v>13.8</v>
      </c>
      <c r="H5610" s="11">
        <v>-13.6</v>
      </c>
      <c r="I5610" s="11">
        <v>12.5</v>
      </c>
      <c r="J5610" s="6"/>
    </row>
    <row r="5611" spans="1:10" ht="15" x14ac:dyDescent="0.15">
      <c r="A5611" s="9">
        <v>41005.413888888892</v>
      </c>
      <c r="B5611" s="10"/>
      <c r="C5611" s="10">
        <v>5</v>
      </c>
      <c r="D5611" s="11"/>
      <c r="E5611" s="11"/>
      <c r="F5611" s="11"/>
      <c r="G5611" s="11">
        <v>-1.5</v>
      </c>
      <c r="H5611" s="11">
        <v>-3.1</v>
      </c>
      <c r="I5611" s="11">
        <v>-0.3</v>
      </c>
      <c r="J5611" s="6"/>
    </row>
    <row r="5612" spans="1:10" ht="15" x14ac:dyDescent="0.15">
      <c r="A5612" s="9">
        <v>41007.871527777781</v>
      </c>
      <c r="B5612" s="10"/>
      <c r="C5612" s="10">
        <v>16</v>
      </c>
      <c r="D5612" s="11"/>
      <c r="E5612" s="11"/>
      <c r="F5612" s="11"/>
      <c r="G5612" s="11">
        <v>5.0999999999999996</v>
      </c>
      <c r="H5612" s="11">
        <v>-4.5</v>
      </c>
      <c r="I5612" s="11">
        <v>7.6</v>
      </c>
      <c r="J5612" s="6"/>
    </row>
    <row r="5613" spans="1:10" ht="15" x14ac:dyDescent="0.15">
      <c r="A5613" s="9">
        <v>41010.944444444445</v>
      </c>
      <c r="B5613" s="10"/>
      <c r="C5613" s="10">
        <v>21</v>
      </c>
      <c r="D5613" s="11"/>
      <c r="E5613" s="11"/>
      <c r="F5613" s="11"/>
      <c r="G5613" s="11">
        <v>35.200000000000003</v>
      </c>
      <c r="H5613" s="11">
        <v>-38.700000000000003</v>
      </c>
      <c r="I5613" s="11">
        <v>20.2</v>
      </c>
      <c r="J5613" s="6"/>
    </row>
    <row r="5614" spans="1:10" ht="15" x14ac:dyDescent="0.15">
      <c r="A5614" s="9">
        <v>41014.501388888886</v>
      </c>
      <c r="B5614" s="10"/>
      <c r="C5614" s="10"/>
      <c r="D5614" s="11"/>
      <c r="E5614" s="11"/>
      <c r="F5614" s="11"/>
      <c r="G5614" s="11"/>
      <c r="H5614" s="11"/>
      <c r="I5614" s="11"/>
      <c r="J5614" s="6"/>
    </row>
    <row r="5615" spans="1:10" ht="15" x14ac:dyDescent="0.15">
      <c r="A5615" s="9">
        <v>41014.521527777775</v>
      </c>
      <c r="B5615" s="10"/>
      <c r="C5615" s="10"/>
      <c r="D5615" s="11"/>
      <c r="E5615" s="11"/>
      <c r="F5615" s="11"/>
      <c r="G5615" s="11"/>
      <c r="H5615" s="11"/>
      <c r="I5615" s="11"/>
      <c r="J5615" s="6"/>
    </row>
    <row r="5616" spans="1:10" ht="15" x14ac:dyDescent="0.15">
      <c r="A5616" s="9">
        <v>41014.856249999997</v>
      </c>
      <c r="B5616" s="10"/>
      <c r="C5616" s="10"/>
      <c r="D5616" s="11"/>
      <c r="E5616" s="11"/>
      <c r="F5616" s="11"/>
      <c r="G5616" s="11"/>
      <c r="H5616" s="11"/>
      <c r="I5616" s="11"/>
      <c r="J5616" s="6"/>
    </row>
    <row r="5617" spans="1:10" ht="15" x14ac:dyDescent="0.15">
      <c r="A5617" s="9">
        <v>41026.631944444445</v>
      </c>
      <c r="B5617" s="10"/>
      <c r="C5617" s="10">
        <v>4</v>
      </c>
      <c r="D5617" s="11"/>
      <c r="E5617" s="11"/>
      <c r="F5617" s="11"/>
      <c r="G5617" s="11">
        <v>17.100000000000001</v>
      </c>
      <c r="H5617" s="11">
        <v>-11.9</v>
      </c>
      <c r="I5617" s="11">
        <v>12.2</v>
      </c>
      <c r="J5617" s="6"/>
    </row>
    <row r="5618" spans="1:10" ht="15" x14ac:dyDescent="0.15">
      <c r="A5618" s="9">
        <v>41031.928472222222</v>
      </c>
      <c r="B5618" s="10"/>
      <c r="C5618" s="10">
        <v>4</v>
      </c>
      <c r="D5618" s="11"/>
      <c r="E5618" s="11"/>
      <c r="F5618" s="11"/>
      <c r="G5618" s="11">
        <v>1.4</v>
      </c>
      <c r="H5618" s="11">
        <v>-2.6</v>
      </c>
      <c r="I5618" s="11">
        <v>-0.6</v>
      </c>
      <c r="J5618" s="6"/>
    </row>
    <row r="5619" spans="1:10" ht="15" x14ac:dyDescent="0.15">
      <c r="A5619" s="9">
        <v>41032.794444444444</v>
      </c>
      <c r="B5619" s="10"/>
      <c r="C5619" s="10">
        <v>29</v>
      </c>
      <c r="D5619" s="11"/>
      <c r="E5619" s="11"/>
      <c r="F5619" s="11"/>
      <c r="G5619" s="11">
        <v>3.2</v>
      </c>
      <c r="H5619" s="11">
        <v>-7.7</v>
      </c>
      <c r="I5619" s="11">
        <v>0.5</v>
      </c>
      <c r="J5619" s="6"/>
    </row>
    <row r="5620" spans="1:10" ht="15" x14ac:dyDescent="0.15">
      <c r="A5620" s="9">
        <v>41037.928472222222</v>
      </c>
      <c r="B5620" s="10"/>
      <c r="C5620" s="10"/>
      <c r="D5620" s="11"/>
      <c r="E5620" s="11"/>
      <c r="F5620" s="11"/>
      <c r="G5620" s="11"/>
      <c r="H5620" s="11"/>
      <c r="I5620" s="11"/>
      <c r="J5620" s="6"/>
    </row>
    <row r="5621" spans="1:10" ht="15" x14ac:dyDescent="0.15">
      <c r="A5621" s="9">
        <v>41038.148611111108</v>
      </c>
      <c r="B5621" s="10"/>
      <c r="C5621" s="10"/>
      <c r="D5621" s="11"/>
      <c r="E5621" s="11"/>
      <c r="F5621" s="11"/>
      <c r="G5621" s="11"/>
      <c r="H5621" s="11"/>
      <c r="I5621" s="11"/>
      <c r="J5621" s="6"/>
    </row>
    <row r="5622" spans="1:10" ht="15" x14ac:dyDescent="0.15">
      <c r="A5622" s="9">
        <v>41038.173611111109</v>
      </c>
      <c r="B5622" s="10"/>
      <c r="C5622" s="10"/>
      <c r="D5622" s="11"/>
      <c r="E5622" s="11"/>
      <c r="F5622" s="11"/>
      <c r="G5622" s="11"/>
      <c r="H5622" s="11"/>
      <c r="I5622" s="11"/>
      <c r="J5622" s="6"/>
    </row>
    <row r="5623" spans="1:10" ht="15" x14ac:dyDescent="0.15">
      <c r="A5623" s="9">
        <v>41038.362500000003</v>
      </c>
      <c r="B5623" s="10"/>
      <c r="C5623" s="10"/>
      <c r="D5623" s="11"/>
      <c r="E5623" s="11"/>
      <c r="F5623" s="11"/>
      <c r="G5623" s="11"/>
      <c r="H5623" s="11"/>
      <c r="I5623" s="11"/>
      <c r="J5623" s="6"/>
    </row>
    <row r="5624" spans="1:10" ht="15" x14ac:dyDescent="0.15">
      <c r="A5624" s="9">
        <v>41038.474305555559</v>
      </c>
      <c r="B5624" s="10"/>
      <c r="C5624" s="10"/>
      <c r="D5624" s="11"/>
      <c r="E5624" s="11"/>
      <c r="F5624" s="11"/>
      <c r="G5624" s="11"/>
      <c r="H5624" s="11"/>
      <c r="I5624" s="11"/>
      <c r="J5624" s="6"/>
    </row>
    <row r="5625" spans="1:10" ht="15" x14ac:dyDescent="0.15">
      <c r="A5625" s="9">
        <v>41044.629166666666</v>
      </c>
      <c r="B5625" s="10"/>
      <c r="C5625" s="10"/>
      <c r="D5625" s="11"/>
      <c r="E5625" s="11"/>
      <c r="F5625" s="11"/>
      <c r="G5625" s="11"/>
      <c r="H5625" s="11"/>
      <c r="I5625" s="11"/>
      <c r="J5625" s="6"/>
    </row>
    <row r="5626" spans="1:10" ht="15" x14ac:dyDescent="0.15">
      <c r="A5626" s="9">
        <v>41044.72152777778</v>
      </c>
      <c r="B5626" s="10"/>
      <c r="C5626" s="10">
        <v>6</v>
      </c>
      <c r="D5626" s="11"/>
      <c r="E5626" s="11"/>
      <c r="F5626" s="11"/>
      <c r="G5626" s="11">
        <v>15.2</v>
      </c>
      <c r="H5626" s="11">
        <v>-16.3</v>
      </c>
      <c r="I5626" s="11">
        <v>10.9</v>
      </c>
      <c r="J5626" s="6"/>
    </row>
    <row r="5627" spans="1:10" ht="15" x14ac:dyDescent="0.15">
      <c r="A5627" s="9">
        <v>41045.550694444442</v>
      </c>
      <c r="B5627" s="10"/>
      <c r="C5627" s="10">
        <v>8</v>
      </c>
      <c r="D5627" s="11"/>
      <c r="E5627" s="11"/>
      <c r="F5627" s="11"/>
      <c r="G5627" s="11">
        <v>41.7</v>
      </c>
      <c r="H5627" s="11">
        <v>-28.6</v>
      </c>
      <c r="I5627" s="11">
        <v>0</v>
      </c>
      <c r="J5627" s="6"/>
    </row>
    <row r="5628" spans="1:10" ht="15" x14ac:dyDescent="0.15">
      <c r="A5628" s="9">
        <v>41049.747916666667</v>
      </c>
      <c r="B5628" s="10"/>
      <c r="C5628" s="10">
        <v>26</v>
      </c>
      <c r="D5628" s="11"/>
      <c r="E5628" s="11"/>
      <c r="F5628" s="11"/>
      <c r="G5628" s="11">
        <v>45</v>
      </c>
      <c r="H5628" s="11">
        <v>-32.799999999999997</v>
      </c>
      <c r="I5628" s="11">
        <v>31.7</v>
      </c>
      <c r="J5628" s="6"/>
    </row>
    <row r="5629" spans="1:10" ht="15" x14ac:dyDescent="0.15">
      <c r="A5629" s="9">
        <v>41061.093055555553</v>
      </c>
      <c r="B5629" s="10"/>
      <c r="C5629" s="10">
        <v>18</v>
      </c>
      <c r="D5629" s="11"/>
      <c r="E5629" s="11"/>
      <c r="F5629" s="11"/>
      <c r="G5629" s="11">
        <v>17</v>
      </c>
      <c r="H5629" s="11">
        <v>-16.5</v>
      </c>
      <c r="I5629" s="11">
        <v>11.4</v>
      </c>
      <c r="J5629" s="6"/>
    </row>
    <row r="5630" spans="1:10" ht="15" x14ac:dyDescent="0.15">
      <c r="A5630" s="9">
        <v>41110.560416666667</v>
      </c>
      <c r="B5630" s="10"/>
      <c r="C5630" s="10">
        <v>34</v>
      </c>
      <c r="D5630" s="11"/>
      <c r="E5630" s="11"/>
      <c r="F5630" s="11"/>
      <c r="G5630" s="11">
        <v>19.3</v>
      </c>
      <c r="H5630" s="11">
        <v>-20.8</v>
      </c>
      <c r="I5630" s="11">
        <v>9.8000000000000007</v>
      </c>
      <c r="J5630" s="6"/>
    </row>
    <row r="5631" spans="1:10" ht="15" x14ac:dyDescent="0.15">
      <c r="A5631" s="9">
        <v>41116.529166666667</v>
      </c>
      <c r="B5631" s="10"/>
      <c r="C5631" s="10">
        <v>7</v>
      </c>
      <c r="D5631" s="11"/>
      <c r="E5631" s="11"/>
      <c r="F5631" s="11"/>
      <c r="G5631" s="11">
        <v>40</v>
      </c>
      <c r="H5631" s="11">
        <v>-25.9</v>
      </c>
      <c r="I5631" s="11">
        <v>29.2</v>
      </c>
      <c r="J5631" s="6"/>
    </row>
    <row r="5632" spans="1:10" ht="15" x14ac:dyDescent="0.15">
      <c r="A5632" s="9">
        <v>41121.303472222222</v>
      </c>
      <c r="B5632" s="10"/>
      <c r="C5632" s="10">
        <v>22</v>
      </c>
      <c r="D5632" s="11"/>
      <c r="E5632" s="11"/>
      <c r="F5632" s="11"/>
      <c r="G5632" s="11">
        <v>34.700000000000003</v>
      </c>
      <c r="H5632" s="11">
        <v>-10.8</v>
      </c>
      <c r="I5632" s="11">
        <v>20.2</v>
      </c>
      <c r="J5632" s="6"/>
    </row>
    <row r="5633" spans="1:10" ht="15" x14ac:dyDescent="0.15">
      <c r="A5633" s="9">
        <v>41121.808333333334</v>
      </c>
      <c r="B5633" s="10"/>
      <c r="C5633" s="10">
        <v>9</v>
      </c>
      <c r="D5633" s="11"/>
      <c r="E5633" s="11"/>
      <c r="F5633" s="11"/>
      <c r="G5633" s="11">
        <v>14.2</v>
      </c>
      <c r="H5633" s="11">
        <v>-10.4</v>
      </c>
      <c r="I5633" s="11">
        <v>6.1</v>
      </c>
      <c r="J5633" s="6"/>
    </row>
    <row r="5634" spans="1:10" ht="15" x14ac:dyDescent="0.15">
      <c r="A5634" s="9">
        <v>41125.305555555555</v>
      </c>
      <c r="B5634" s="10"/>
      <c r="C5634" s="10">
        <v>8</v>
      </c>
      <c r="D5634" s="11"/>
      <c r="E5634" s="11"/>
      <c r="F5634" s="11"/>
      <c r="G5634" s="11">
        <v>13.2</v>
      </c>
      <c r="H5634" s="11">
        <v>-8.4</v>
      </c>
      <c r="I5634" s="11">
        <v>6.5</v>
      </c>
      <c r="J5634" s="6"/>
    </row>
    <row r="5635" spans="1:10" ht="15" x14ac:dyDescent="0.15">
      <c r="A5635" s="9">
        <v>41128.243055555555</v>
      </c>
      <c r="B5635" s="10"/>
      <c r="C5635" s="10">
        <v>2</v>
      </c>
      <c r="D5635" s="11"/>
      <c r="E5635" s="11"/>
      <c r="F5635" s="11"/>
      <c r="G5635" s="11">
        <v>-0.1</v>
      </c>
      <c r="H5635" s="11">
        <v>-2.1</v>
      </c>
      <c r="I5635" s="11">
        <v>0.8</v>
      </c>
      <c r="J5635" s="6"/>
    </row>
    <row r="5636" spans="1:10" ht="15" x14ac:dyDescent="0.15">
      <c r="A5636" s="9">
        <v>41135.040972222225</v>
      </c>
      <c r="B5636" s="10"/>
      <c r="C5636" s="10">
        <v>5</v>
      </c>
      <c r="D5636" s="11"/>
      <c r="E5636" s="11"/>
      <c r="F5636" s="11"/>
      <c r="G5636" s="11">
        <v>3.3</v>
      </c>
      <c r="H5636" s="11">
        <v>-3.9</v>
      </c>
      <c r="I5636" s="11">
        <v>1.1000000000000001</v>
      </c>
      <c r="J5636" s="6"/>
    </row>
    <row r="5637" spans="1:10" ht="15" x14ac:dyDescent="0.15">
      <c r="A5637" s="9">
        <v>41136.175000000003</v>
      </c>
      <c r="B5637" s="10"/>
      <c r="C5637" s="10">
        <v>9</v>
      </c>
      <c r="D5637" s="11"/>
      <c r="E5637" s="11"/>
      <c r="F5637" s="11"/>
      <c r="G5637" s="11">
        <v>24</v>
      </c>
      <c r="H5637" s="11">
        <v>-15.1</v>
      </c>
      <c r="I5637" s="11">
        <v>19.100000000000001</v>
      </c>
      <c r="J5637" s="6"/>
    </row>
    <row r="5638" spans="1:10" ht="15" x14ac:dyDescent="0.15">
      <c r="A5638" s="9">
        <v>41155.992361111108</v>
      </c>
      <c r="B5638" s="10"/>
      <c r="C5638" s="10">
        <v>23</v>
      </c>
      <c r="D5638" s="11"/>
      <c r="E5638" s="11"/>
      <c r="F5638" s="11"/>
      <c r="G5638" s="11">
        <v>9</v>
      </c>
      <c r="H5638" s="11">
        <v>-4.3</v>
      </c>
      <c r="I5638" s="11">
        <v>3.9</v>
      </c>
      <c r="J5638" s="6"/>
    </row>
    <row r="5639" spans="1:10" ht="15" x14ac:dyDescent="0.15">
      <c r="A5639" s="9">
        <v>41165.827777777777</v>
      </c>
      <c r="B5639" s="10"/>
      <c r="C5639" s="10">
        <v>25</v>
      </c>
      <c r="D5639" s="11"/>
      <c r="E5639" s="11"/>
      <c r="F5639" s="11"/>
      <c r="G5639" s="11">
        <v>11</v>
      </c>
      <c r="H5639" s="11">
        <v>-18</v>
      </c>
      <c r="I5639" s="11">
        <v>3.3</v>
      </c>
      <c r="J5639" s="6"/>
    </row>
    <row r="5640" spans="1:10" ht="15" x14ac:dyDescent="0.15">
      <c r="A5640" s="9">
        <v>41174.730555555558</v>
      </c>
      <c r="B5640" s="10"/>
      <c r="C5640" s="10">
        <v>7</v>
      </c>
      <c r="D5640" s="11"/>
      <c r="E5640" s="11"/>
      <c r="F5640" s="11"/>
      <c r="G5640" s="11">
        <v>15.8</v>
      </c>
      <c r="H5640" s="11">
        <v>-11.7</v>
      </c>
      <c r="I5640" s="11">
        <v>13.1</v>
      </c>
      <c r="J5640" s="6"/>
    </row>
    <row r="5641" spans="1:10" ht="15" x14ac:dyDescent="0.15">
      <c r="A5641" s="9">
        <v>41181.71875</v>
      </c>
      <c r="B5641" s="10"/>
      <c r="C5641" s="10">
        <v>26</v>
      </c>
      <c r="D5641" s="11"/>
      <c r="E5641" s="11"/>
      <c r="F5641" s="11"/>
      <c r="G5641" s="11">
        <v>-18.100000000000001</v>
      </c>
      <c r="H5641" s="11">
        <v>-5.9</v>
      </c>
      <c r="I5641" s="11">
        <v>-9.6999999999999993</v>
      </c>
      <c r="J5641" s="6"/>
    </row>
    <row r="5642" spans="1:10" ht="15" x14ac:dyDescent="0.15">
      <c r="A5642" s="9">
        <v>41192.183333333334</v>
      </c>
      <c r="B5642" s="10"/>
      <c r="C5642" s="10">
        <v>4</v>
      </c>
      <c r="D5642" s="11"/>
      <c r="E5642" s="11"/>
      <c r="F5642" s="11"/>
      <c r="G5642" s="11">
        <v>10.199999999999999</v>
      </c>
      <c r="H5642" s="11">
        <v>-6.4</v>
      </c>
      <c r="I5642" s="11">
        <v>6.7</v>
      </c>
      <c r="J5642" s="6"/>
    </row>
    <row r="5643" spans="1:10" ht="15" x14ac:dyDescent="0.15">
      <c r="A5643" s="9">
        <v>41211.006944444445</v>
      </c>
      <c r="B5643" s="10"/>
      <c r="C5643" s="10">
        <v>11</v>
      </c>
      <c r="D5643" s="11"/>
      <c r="E5643" s="11"/>
      <c r="F5643" s="11"/>
      <c r="G5643" s="11">
        <v>-0.8</v>
      </c>
      <c r="H5643" s="11">
        <v>-3.6</v>
      </c>
      <c r="I5643" s="11">
        <v>-2</v>
      </c>
      <c r="J5643" s="6"/>
    </row>
    <row r="5644" spans="1:10" ht="15" x14ac:dyDescent="0.15">
      <c r="A5644" s="9">
        <v>41225.604166666664</v>
      </c>
      <c r="B5644" s="10"/>
      <c r="C5644" s="10">
        <v>31</v>
      </c>
      <c r="D5644" s="11"/>
      <c r="E5644" s="11"/>
      <c r="F5644" s="11"/>
      <c r="G5644" s="11">
        <v>-6.9</v>
      </c>
      <c r="H5644" s="11">
        <v>-14.4</v>
      </c>
      <c r="I5644" s="11">
        <v>4.9000000000000004</v>
      </c>
      <c r="J5644" s="6"/>
    </row>
    <row r="5645" spans="1:10" ht="15" x14ac:dyDescent="0.15">
      <c r="A5645" s="9">
        <v>41227.536805555559</v>
      </c>
      <c r="B5645" s="10"/>
      <c r="C5645" s="10"/>
      <c r="D5645" s="11"/>
      <c r="E5645" s="11"/>
      <c r="F5645" s="11"/>
      <c r="G5645" s="11"/>
      <c r="H5645" s="11"/>
      <c r="I5645" s="11"/>
      <c r="J5645" s="6"/>
    </row>
    <row r="5646" spans="1:10" ht="15" x14ac:dyDescent="0.15">
      <c r="A5646" s="9">
        <v>41243.972222222219</v>
      </c>
      <c r="B5646" s="10"/>
      <c r="C5646" s="10">
        <v>10</v>
      </c>
      <c r="D5646" s="11"/>
      <c r="E5646" s="11"/>
      <c r="F5646" s="11"/>
      <c r="G5646" s="11">
        <v>16.100000000000001</v>
      </c>
      <c r="H5646" s="11">
        <v>-10</v>
      </c>
      <c r="I5646" s="11">
        <v>11.5</v>
      </c>
      <c r="J5646" s="6"/>
    </row>
    <row r="5647" spans="1:10" ht="15" x14ac:dyDescent="0.15">
      <c r="A5647" s="9">
        <v>41245.69027777778</v>
      </c>
      <c r="B5647" s="10"/>
      <c r="C5647" s="10">
        <v>25</v>
      </c>
      <c r="D5647" s="11"/>
      <c r="E5647" s="11"/>
      <c r="F5647" s="11"/>
      <c r="G5647" s="11">
        <v>9.6</v>
      </c>
      <c r="H5647" s="11">
        <v>-6.8</v>
      </c>
      <c r="I5647" s="11">
        <v>8.5</v>
      </c>
      <c r="J5647" s="6"/>
    </row>
    <row r="5648" spans="1:10" ht="15" x14ac:dyDescent="0.15">
      <c r="A5648" s="9">
        <v>41260.877083333333</v>
      </c>
      <c r="B5648" s="10"/>
      <c r="C5648" s="10">
        <v>15</v>
      </c>
      <c r="D5648" s="11"/>
      <c r="E5648" s="11"/>
      <c r="F5648" s="11"/>
      <c r="G5648" s="11">
        <v>4.2</v>
      </c>
      <c r="H5648" s="11">
        <v>-11.5</v>
      </c>
      <c r="I5648" s="11">
        <v>8.9</v>
      </c>
      <c r="J5648" s="6"/>
    </row>
    <row r="5649" spans="1:10" ht="15" x14ac:dyDescent="0.15">
      <c r="A5649" s="9">
        <v>41266.029861111114</v>
      </c>
      <c r="B5649" s="10"/>
      <c r="C5649" s="10">
        <v>9</v>
      </c>
      <c r="D5649" s="11"/>
      <c r="E5649" s="11"/>
      <c r="F5649" s="11"/>
      <c r="G5649" s="11">
        <v>13.2</v>
      </c>
      <c r="H5649" s="11">
        <v>-10.4</v>
      </c>
      <c r="I5649" s="11">
        <v>11.7</v>
      </c>
      <c r="J5649" s="6"/>
    </row>
    <row r="5650" spans="1:10" ht="15" x14ac:dyDescent="0.15">
      <c r="A5650" s="9">
        <v>41277.350694444445</v>
      </c>
      <c r="B5650" s="10"/>
      <c r="C5650" s="10">
        <v>28</v>
      </c>
      <c r="D5650" s="11"/>
      <c r="E5650" s="11"/>
      <c r="F5650" s="11"/>
      <c r="G5650" s="11">
        <v>-15.4</v>
      </c>
      <c r="H5650" s="11">
        <v>-7.5</v>
      </c>
      <c r="I5650" s="11">
        <v>-5.9</v>
      </c>
      <c r="J5650" s="6"/>
    </row>
    <row r="5651" spans="1:10" ht="15" x14ac:dyDescent="0.15">
      <c r="A5651" s="9">
        <v>41282.043749999997</v>
      </c>
      <c r="B5651" s="10"/>
      <c r="C5651" s="10">
        <v>6</v>
      </c>
      <c r="D5651" s="11"/>
      <c r="E5651" s="11"/>
      <c r="F5651" s="11"/>
      <c r="G5651" s="11">
        <v>-13.6</v>
      </c>
      <c r="H5651" s="11">
        <v>-4.5</v>
      </c>
      <c r="I5651" s="11">
        <v>-7.8</v>
      </c>
      <c r="J5651" s="6"/>
    </row>
    <row r="5652" spans="1:10" ht="15" x14ac:dyDescent="0.15">
      <c r="A5652" s="9">
        <v>41287.013888888891</v>
      </c>
      <c r="B5652" s="10"/>
      <c r="C5652" s="10"/>
      <c r="D5652" s="11"/>
      <c r="E5652" s="11"/>
      <c r="F5652" s="11"/>
      <c r="G5652" s="11"/>
      <c r="H5652" s="11"/>
      <c r="I5652" s="11">
        <v>0</v>
      </c>
      <c r="J5652" s="6"/>
    </row>
    <row r="5653" spans="1:10" ht="15" x14ac:dyDescent="0.15">
      <c r="A5653" s="9">
        <v>41290.07916666667</v>
      </c>
      <c r="B5653" s="10"/>
      <c r="C5653" s="10">
        <v>25</v>
      </c>
      <c r="D5653" s="11"/>
      <c r="E5653" s="11"/>
      <c r="F5653" s="11"/>
      <c r="G5653" s="11">
        <v>-1.5</v>
      </c>
      <c r="H5653" s="11">
        <v>-2.2999999999999998</v>
      </c>
      <c r="I5653" s="11">
        <v>-3.8</v>
      </c>
      <c r="J5653" s="6"/>
    </row>
    <row r="5654" spans="1:10" ht="15" x14ac:dyDescent="0.15">
      <c r="A5654" s="9">
        <v>41294.095833333333</v>
      </c>
      <c r="B5654" s="10"/>
      <c r="C5654" s="10">
        <v>29</v>
      </c>
      <c r="D5654" s="11"/>
      <c r="E5654" s="11"/>
      <c r="F5654" s="11"/>
      <c r="G5654" s="11">
        <v>-0.5</v>
      </c>
      <c r="H5654" s="11">
        <v>-10.6</v>
      </c>
      <c r="I5654" s="11">
        <v>-1.8</v>
      </c>
      <c r="J5654" s="6"/>
    </row>
    <row r="5655" spans="1:10" ht="15" x14ac:dyDescent="0.15">
      <c r="A5655" s="9">
        <v>41297.943055555559</v>
      </c>
      <c r="B5655" s="10"/>
      <c r="C5655" s="10">
        <v>10</v>
      </c>
      <c r="D5655" s="11"/>
      <c r="E5655" s="11"/>
      <c r="F5655" s="11"/>
      <c r="G5655" s="11">
        <v>4.7</v>
      </c>
      <c r="H5655" s="11">
        <v>-3.3</v>
      </c>
      <c r="I5655" s="11">
        <v>3.6</v>
      </c>
      <c r="J5655" s="6"/>
    </row>
    <row r="5656" spans="1:10" ht="15" x14ac:dyDescent="0.15">
      <c r="A5656" s="9">
        <v>41299.520138888889</v>
      </c>
      <c r="B5656" s="10"/>
      <c r="C5656" s="10">
        <v>20</v>
      </c>
      <c r="D5656" s="11"/>
      <c r="E5656" s="11"/>
      <c r="F5656" s="11"/>
      <c r="G5656" s="11">
        <v>10.199999999999999</v>
      </c>
      <c r="H5656" s="11">
        <v>-6.9</v>
      </c>
      <c r="I5656" s="11">
        <v>6.7</v>
      </c>
      <c r="J5656" s="6"/>
    </row>
    <row r="5657" spans="1:10" ht="15" x14ac:dyDescent="0.15">
      <c r="A5657" s="9">
        <v>41326.268055555556</v>
      </c>
      <c r="B5657" s="10"/>
      <c r="C5657" s="10">
        <v>5</v>
      </c>
      <c r="D5657" s="11"/>
      <c r="E5657" s="11"/>
      <c r="F5657" s="11"/>
      <c r="G5657" s="11">
        <v>16.8</v>
      </c>
      <c r="H5657" s="11">
        <v>-13.5</v>
      </c>
      <c r="I5657" s="11">
        <v>10.8</v>
      </c>
      <c r="J5657" s="6"/>
    </row>
    <row r="5658" spans="1:10" ht="15" x14ac:dyDescent="0.15">
      <c r="A5658" s="9">
        <v>41327.796527777777</v>
      </c>
      <c r="B5658" s="10"/>
      <c r="C5658" s="10"/>
      <c r="D5658" s="11"/>
      <c r="E5658" s="11"/>
      <c r="F5658" s="11"/>
      <c r="G5658" s="11"/>
      <c r="H5658" s="11"/>
      <c r="I5658" s="11"/>
      <c r="J5658" s="6"/>
    </row>
    <row r="5659" spans="1:10" ht="15" x14ac:dyDescent="0.15">
      <c r="A5659" s="9">
        <v>41348.961805555555</v>
      </c>
      <c r="B5659" s="10"/>
      <c r="C5659" s="10">
        <v>4</v>
      </c>
      <c r="D5659" s="11"/>
      <c r="E5659" s="11"/>
      <c r="F5659" s="11"/>
      <c r="G5659" s="11">
        <v>4.5</v>
      </c>
      <c r="H5659" s="11">
        <v>-4.7</v>
      </c>
      <c r="I5659" s="11">
        <v>3.9</v>
      </c>
      <c r="J5659" s="6"/>
    </row>
    <row r="5660" spans="1:10" ht="15" x14ac:dyDescent="0.15">
      <c r="A5660" s="9">
        <v>41408.606944444444</v>
      </c>
      <c r="B5660" s="10"/>
      <c r="C5660" s="10">
        <v>11</v>
      </c>
      <c r="D5660" s="11"/>
      <c r="E5660" s="11"/>
      <c r="F5660" s="11"/>
      <c r="G5660" s="11">
        <v>35.299999999999997</v>
      </c>
      <c r="H5660" s="11">
        <v>-24.8</v>
      </c>
      <c r="I5660" s="11">
        <v>11</v>
      </c>
      <c r="J5660" s="6"/>
    </row>
    <row r="5661" spans="1:10" ht="15" x14ac:dyDescent="0.15">
      <c r="A5661" s="9">
        <v>41451.622916666667</v>
      </c>
      <c r="B5661" s="10"/>
      <c r="C5661" s="10">
        <v>22</v>
      </c>
      <c r="D5661" s="11"/>
      <c r="E5661" s="11"/>
      <c r="F5661" s="11"/>
      <c r="G5661" s="11">
        <v>-0.1</v>
      </c>
      <c r="H5661" s="11">
        <v>-5.3</v>
      </c>
      <c r="I5661" s="11">
        <v>0.6</v>
      </c>
      <c r="J5661" s="6"/>
    </row>
    <row r="5662" spans="1:10" ht="15" x14ac:dyDescent="0.15">
      <c r="A5662" s="9">
        <v>41469.65</v>
      </c>
      <c r="B5662" s="10"/>
      <c r="C5662" s="10">
        <v>22</v>
      </c>
      <c r="D5662" s="11"/>
      <c r="E5662" s="11"/>
      <c r="F5662" s="11"/>
      <c r="G5662" s="11">
        <v>6.3</v>
      </c>
      <c r="H5662" s="11">
        <v>-5.7</v>
      </c>
      <c r="I5662" s="11">
        <v>-0.5</v>
      </c>
      <c r="J5662" s="6"/>
    </row>
    <row r="5663" spans="1:10" ht="15" x14ac:dyDescent="0.15">
      <c r="A5663" s="9">
        <v>41474.02847222222</v>
      </c>
      <c r="B5663" s="10"/>
      <c r="C5663" s="10"/>
      <c r="D5663" s="11"/>
      <c r="E5663" s="11"/>
      <c r="F5663" s="11"/>
      <c r="G5663" s="11"/>
      <c r="H5663" s="11"/>
      <c r="I5663" s="11"/>
      <c r="J5663" s="6"/>
    </row>
    <row r="5664" spans="1:10" ht="15" x14ac:dyDescent="0.15">
      <c r="A5664" s="9">
        <v>41482.440972222219</v>
      </c>
      <c r="B5664" s="10"/>
      <c r="C5664" s="10">
        <v>33</v>
      </c>
      <c r="D5664" s="11"/>
      <c r="E5664" s="11"/>
      <c r="F5664" s="11"/>
      <c r="G5664" s="11">
        <v>58.1</v>
      </c>
      <c r="H5664" s="11">
        <v>-61.6</v>
      </c>
      <c r="I5664" s="11">
        <v>30.6</v>
      </c>
      <c r="J5664" s="6"/>
    </row>
    <row r="5665" spans="1:10" ht="15" x14ac:dyDescent="0.15">
      <c r="A5665" s="9">
        <v>41519.640972222223</v>
      </c>
      <c r="B5665" s="10"/>
      <c r="C5665" s="10"/>
      <c r="D5665" s="11"/>
      <c r="E5665" s="11"/>
      <c r="F5665" s="11"/>
      <c r="G5665" s="11"/>
      <c r="H5665" s="11"/>
      <c r="I5665" s="11"/>
      <c r="J5665" s="6"/>
    </row>
    <row r="5666" spans="1:10" ht="15" x14ac:dyDescent="0.15">
      <c r="A5666" s="9">
        <v>41557.152083333334</v>
      </c>
      <c r="B5666" s="10"/>
      <c r="C5666" s="10">
        <v>11</v>
      </c>
      <c r="D5666" s="11"/>
      <c r="E5666" s="11"/>
      <c r="F5666" s="11"/>
      <c r="G5666" s="11">
        <v>6.4</v>
      </c>
      <c r="H5666" s="11">
        <v>-8.4</v>
      </c>
      <c r="I5666" s="11">
        <v>4.3</v>
      </c>
      <c r="J5666" s="6"/>
    </row>
    <row r="5667" spans="1:10" ht="15" x14ac:dyDescent="0.15">
      <c r="A5667" s="9">
        <v>41580.022916666669</v>
      </c>
      <c r="B5667" s="10"/>
      <c r="C5667" s="10">
        <v>1</v>
      </c>
      <c r="D5667" s="11"/>
      <c r="E5667" s="11"/>
      <c r="F5667" s="11"/>
      <c r="G5667" s="11">
        <v>-0.5</v>
      </c>
      <c r="H5667" s="11">
        <v>-3.4</v>
      </c>
      <c r="I5667" s="11">
        <v>-0.8</v>
      </c>
      <c r="J5667" s="6"/>
    </row>
    <row r="5668" spans="1:10" ht="15" x14ac:dyDescent="0.15">
      <c r="A5668" s="9">
        <v>41589.824999999997</v>
      </c>
      <c r="B5668" s="10"/>
      <c r="C5668" s="10">
        <v>7</v>
      </c>
      <c r="D5668" s="11"/>
      <c r="E5668" s="11"/>
      <c r="F5668" s="11"/>
      <c r="G5668" s="11">
        <v>35</v>
      </c>
      <c r="H5668" s="11">
        <v>-28.4</v>
      </c>
      <c r="I5668" s="11">
        <v>20.2</v>
      </c>
    </row>
    <row r="5669" spans="1:10" ht="15" x14ac:dyDescent="0.15">
      <c r="A5669" s="9">
        <v>41591.458333333336</v>
      </c>
      <c r="B5669" s="10"/>
      <c r="C5669" s="10">
        <v>7</v>
      </c>
      <c r="D5669" s="11"/>
      <c r="E5669" s="11"/>
      <c r="F5669" s="11"/>
      <c r="G5669" s="11">
        <v>46.2</v>
      </c>
      <c r="H5669" s="11">
        <v>-25.6</v>
      </c>
      <c r="I5669" s="11">
        <v>36.799999999999997</v>
      </c>
    </row>
    <row r="5670" spans="1:10" ht="15" x14ac:dyDescent="0.15">
      <c r="A5670" s="9">
        <v>41700.936805555553</v>
      </c>
      <c r="B5670" s="10"/>
      <c r="C5670" s="10"/>
      <c r="D5670" s="11"/>
      <c r="E5670" s="11"/>
      <c r="F5670" s="11"/>
      <c r="G5670" s="11"/>
      <c r="H5670" s="11"/>
      <c r="I5670" s="11"/>
    </row>
    <row r="5671" spans="1:10" ht="15" x14ac:dyDescent="0.15">
      <c r="A5671" s="9">
        <v>41706.328472222223</v>
      </c>
      <c r="B5671" s="10"/>
      <c r="C5671" s="10">
        <v>3</v>
      </c>
      <c r="D5671" s="11"/>
      <c r="E5671" s="11"/>
      <c r="F5671" s="11"/>
      <c r="G5671" s="11">
        <v>2.4</v>
      </c>
      <c r="H5671" s="11">
        <v>2.2000000000000002</v>
      </c>
      <c r="I5671" s="11">
        <v>2.8</v>
      </c>
    </row>
    <row r="5672" spans="1:10" ht="15" x14ac:dyDescent="0.15">
      <c r="A5672" s="9">
        <v>41716.293749999997</v>
      </c>
      <c r="B5672" s="10"/>
      <c r="C5672" s="10">
        <v>8</v>
      </c>
      <c r="D5672" s="11"/>
      <c r="E5672" s="11"/>
      <c r="F5672" s="11"/>
      <c r="G5672" s="11">
        <v>0.7</v>
      </c>
      <c r="H5672" s="11">
        <v>0.3</v>
      </c>
      <c r="I5672" s="11">
        <v>2</v>
      </c>
    </row>
    <row r="5673" spans="1:10" ht="15" x14ac:dyDescent="0.15">
      <c r="A5673" s="9">
        <v>41721.390277777777</v>
      </c>
      <c r="B5673" s="10"/>
      <c r="C5673" s="10">
        <v>6</v>
      </c>
      <c r="D5673" s="11"/>
      <c r="E5673" s="11"/>
      <c r="F5673" s="11"/>
      <c r="G5673" s="11">
        <v>4.5999999999999996</v>
      </c>
      <c r="H5673" s="11">
        <v>2.1</v>
      </c>
      <c r="I5673" s="11">
        <v>4.0999999999999996</v>
      </c>
    </row>
    <row r="5674" spans="1:10" ht="15" x14ac:dyDescent="0.15">
      <c r="A5674" s="9">
        <v>41723.813888888886</v>
      </c>
      <c r="B5674" s="10"/>
      <c r="C5674" s="10">
        <v>9</v>
      </c>
      <c r="D5674" s="11"/>
      <c r="E5674" s="11"/>
      <c r="F5674" s="11"/>
      <c r="G5674" s="11">
        <v>0.9</v>
      </c>
      <c r="H5674" s="11">
        <v>-1.3</v>
      </c>
      <c r="I5674" s="11">
        <v>-1.2</v>
      </c>
    </row>
    <row r="5675" spans="1:10" ht="15" x14ac:dyDescent="0.15">
      <c r="A5675" s="9">
        <v>41724.867361111108</v>
      </c>
      <c r="B5675" s="10"/>
      <c r="C5675" s="10">
        <v>6</v>
      </c>
      <c r="D5675" s="11"/>
      <c r="E5675" s="11"/>
      <c r="F5675" s="11"/>
      <c r="G5675" s="11">
        <v>0.8</v>
      </c>
      <c r="H5675" s="11">
        <v>-2.7</v>
      </c>
      <c r="I5675" s="11">
        <v>-1.6</v>
      </c>
    </row>
    <row r="5676" spans="1:10" ht="15" x14ac:dyDescent="0.15">
      <c r="A5676" s="9">
        <v>41731.188194444447</v>
      </c>
      <c r="B5676" s="10"/>
      <c r="C5676" s="10">
        <v>7</v>
      </c>
      <c r="D5676" s="11"/>
      <c r="E5676" s="11"/>
      <c r="F5676" s="11"/>
      <c r="G5676" s="11">
        <v>4.2</v>
      </c>
      <c r="H5676" s="11">
        <v>-1.5</v>
      </c>
      <c r="I5676" s="11">
        <v>3.3</v>
      </c>
    </row>
    <row r="5677" spans="1:10" ht="15" x14ac:dyDescent="0.15">
      <c r="A5677" s="9">
        <v>41759.453472222223</v>
      </c>
      <c r="B5677" s="10"/>
      <c r="C5677" s="10">
        <v>2</v>
      </c>
      <c r="D5677" s="11"/>
      <c r="E5677" s="11"/>
      <c r="F5677" s="11"/>
      <c r="G5677" s="11">
        <v>3.2</v>
      </c>
      <c r="H5677" s="11">
        <v>-5.9</v>
      </c>
      <c r="I5677" s="11">
        <v>4</v>
      </c>
    </row>
    <row r="5678" spans="1:10" ht="15" x14ac:dyDescent="0.15">
      <c r="A5678" s="9">
        <v>41796.234722222223</v>
      </c>
      <c r="B5678" s="10"/>
      <c r="C5678" s="10">
        <v>7</v>
      </c>
      <c r="D5678" s="11"/>
      <c r="E5678" s="11"/>
      <c r="F5678" s="11"/>
      <c r="G5678" s="11">
        <v>13.2</v>
      </c>
      <c r="H5678" s="11">
        <v>-1.9</v>
      </c>
      <c r="I5678" s="11">
        <v>6.3</v>
      </c>
    </row>
    <row r="5679" spans="1:10" ht="15" x14ac:dyDescent="0.15">
      <c r="A5679" s="9">
        <v>41798.01666666667</v>
      </c>
      <c r="B5679" s="10"/>
      <c r="C5679" s="10">
        <v>4</v>
      </c>
      <c r="D5679" s="11"/>
      <c r="E5679" s="11"/>
      <c r="F5679" s="11"/>
      <c r="G5679" s="11">
        <v>-2.4</v>
      </c>
      <c r="H5679" s="11">
        <v>-0.5</v>
      </c>
      <c r="I5679" s="11">
        <v>-1.6</v>
      </c>
    </row>
    <row r="5680" spans="1:10" ht="15" x14ac:dyDescent="0.15">
      <c r="A5680" s="9">
        <v>41857.148611111108</v>
      </c>
      <c r="B5680" s="10"/>
      <c r="C5680" s="10">
        <v>4</v>
      </c>
      <c r="D5680" s="11"/>
      <c r="E5680" s="11"/>
      <c r="F5680" s="11"/>
      <c r="G5680" s="11">
        <v>3.2</v>
      </c>
      <c r="H5680" s="11">
        <v>-2</v>
      </c>
      <c r="I5680" s="11">
        <v>3.3</v>
      </c>
    </row>
    <row r="5681" spans="1:9" ht="15" x14ac:dyDescent="0.15">
      <c r="A5681" s="9">
        <v>41857.870138888888</v>
      </c>
      <c r="B5681" s="10"/>
      <c r="C5681" s="10">
        <v>6</v>
      </c>
      <c r="D5681" s="11"/>
      <c r="E5681" s="11"/>
      <c r="F5681" s="11"/>
      <c r="G5681" s="11">
        <v>4.0999999999999996</v>
      </c>
      <c r="H5681" s="11">
        <v>-0.9</v>
      </c>
      <c r="I5681" s="11">
        <v>12.1</v>
      </c>
    </row>
    <row r="5682" spans="1:9" ht="15" x14ac:dyDescent="0.15">
      <c r="A5682" s="9">
        <v>41861.085416666669</v>
      </c>
      <c r="B5682" s="10"/>
      <c r="C5682" s="10">
        <v>6</v>
      </c>
      <c r="D5682" s="11"/>
      <c r="E5682" s="11"/>
      <c r="F5682" s="11"/>
      <c r="G5682" s="11">
        <v>-1.1000000000000001</v>
      </c>
      <c r="H5682" s="11">
        <v>1.1000000000000001</v>
      </c>
      <c r="I5682" s="11">
        <v>-3.7</v>
      </c>
    </row>
    <row r="5683" spans="1:9" ht="15" x14ac:dyDescent="0.15">
      <c r="A5683" s="9">
        <v>41861.481944444444</v>
      </c>
      <c r="B5683" s="10"/>
      <c r="C5683" s="10">
        <v>5</v>
      </c>
      <c r="D5683" s="11"/>
      <c r="E5683" s="11"/>
      <c r="F5683" s="11"/>
      <c r="G5683" s="11">
        <v>-0.5</v>
      </c>
      <c r="H5683" s="11">
        <v>-2.4</v>
      </c>
      <c r="I5683" s="11">
        <v>-0.7</v>
      </c>
    </row>
    <row r="5684" spans="1:9" ht="15" x14ac:dyDescent="0.15">
      <c r="A5684" s="9">
        <v>41863.627083333333</v>
      </c>
      <c r="B5684" s="10"/>
      <c r="C5684" s="10">
        <v>5</v>
      </c>
      <c r="D5684" s="11"/>
      <c r="E5684" s="11"/>
      <c r="F5684" s="11"/>
      <c r="G5684" s="11">
        <v>1.1000000000000001</v>
      </c>
      <c r="H5684" s="11">
        <v>-3</v>
      </c>
      <c r="I5684" s="11">
        <v>0.3</v>
      </c>
    </row>
    <row r="5685" spans="1:9" ht="15" x14ac:dyDescent="0.15">
      <c r="A5685" s="9">
        <v>41863.966666666667</v>
      </c>
      <c r="B5685" s="10"/>
      <c r="C5685" s="10">
        <v>8</v>
      </c>
      <c r="D5685" s="11"/>
      <c r="E5685" s="11"/>
      <c r="F5685" s="11"/>
      <c r="G5685" s="11">
        <v>23.2</v>
      </c>
      <c r="H5685" s="11">
        <v>-11.7</v>
      </c>
      <c r="I5685" s="11">
        <v>17.8</v>
      </c>
    </row>
    <row r="5686" spans="1:9" ht="15" x14ac:dyDescent="0.15">
      <c r="A5686" s="9">
        <v>41873.220833333333</v>
      </c>
      <c r="B5686" s="10"/>
      <c r="C5686" s="10">
        <v>4</v>
      </c>
      <c r="D5686" s="11"/>
      <c r="E5686" s="11"/>
      <c r="F5686" s="11"/>
      <c r="G5686" s="11">
        <v>-6.8</v>
      </c>
      <c r="H5686" s="11">
        <v>-2.4</v>
      </c>
      <c r="I5686" s="11">
        <v>5.2</v>
      </c>
    </row>
    <row r="5687" spans="1:9" ht="15" x14ac:dyDescent="0.15">
      <c r="A5687" s="9">
        <v>41876.56527777778</v>
      </c>
      <c r="B5687" s="10"/>
      <c r="C5687" s="10">
        <v>7</v>
      </c>
      <c r="D5687" s="11"/>
      <c r="E5687" s="11"/>
      <c r="F5687" s="11"/>
      <c r="G5687" s="11">
        <v>-0.8</v>
      </c>
      <c r="H5687" s="11">
        <v>-0.6</v>
      </c>
      <c r="I5687" s="11">
        <v>0.7</v>
      </c>
    </row>
    <row r="5688" spans="1:9" ht="15" x14ac:dyDescent="0.15">
      <c r="A5688" s="9">
        <v>41876.64166666667</v>
      </c>
      <c r="B5688" s="10"/>
      <c r="C5688" s="10">
        <v>7</v>
      </c>
      <c r="D5688" s="11"/>
      <c r="E5688" s="11"/>
      <c r="F5688" s="11"/>
      <c r="G5688" s="11">
        <v>2.7</v>
      </c>
      <c r="H5688" s="11">
        <v>-0.2</v>
      </c>
      <c r="I5688" s="11">
        <v>1</v>
      </c>
    </row>
    <row r="5689" spans="1:9" ht="15" x14ac:dyDescent="0.15">
      <c r="A5689" s="9">
        <v>41878.395138888889</v>
      </c>
      <c r="B5689" s="10"/>
      <c r="C5689" s="10">
        <v>6</v>
      </c>
      <c r="D5689" s="11"/>
      <c r="E5689" s="11"/>
      <c r="F5689" s="11"/>
      <c r="G5689" s="11">
        <v>22.3</v>
      </c>
      <c r="H5689" s="11">
        <v>-12.1</v>
      </c>
      <c r="I5689" s="11">
        <v>14.2</v>
      </c>
    </row>
    <row r="5690" spans="1:9" ht="15" x14ac:dyDescent="0.15">
      <c r="A5690" s="9">
        <v>41879.931944444441</v>
      </c>
      <c r="B5690" s="10"/>
      <c r="C5690" s="10">
        <v>6</v>
      </c>
      <c r="D5690" s="11"/>
      <c r="E5690" s="11"/>
      <c r="F5690" s="11"/>
      <c r="G5690" s="11">
        <v>21.6</v>
      </c>
      <c r="H5690" s="11">
        <v>-12.7</v>
      </c>
      <c r="I5690" s="11">
        <v>14.2</v>
      </c>
    </row>
    <row r="5691" spans="1:9" ht="15" x14ac:dyDescent="0.15">
      <c r="A5691" s="9">
        <v>41903.287499999999</v>
      </c>
      <c r="B5691" s="10"/>
      <c r="C5691" s="10">
        <v>6</v>
      </c>
      <c r="D5691" s="11"/>
      <c r="E5691" s="11"/>
      <c r="F5691" s="11"/>
      <c r="G5691" s="11">
        <v>28.2</v>
      </c>
      <c r="H5691" s="11">
        <v>-23.2</v>
      </c>
      <c r="I5691" s="11">
        <v>21.4</v>
      </c>
    </row>
    <row r="5692" spans="1:9" ht="15" x14ac:dyDescent="0.15">
      <c r="A5692" s="9">
        <v>41905.384027777778</v>
      </c>
      <c r="B5692" s="10"/>
      <c r="C5692" s="10">
        <v>5</v>
      </c>
      <c r="D5692" s="11"/>
      <c r="E5692" s="11"/>
      <c r="F5692" s="11"/>
      <c r="G5692" s="11">
        <v>1</v>
      </c>
      <c r="H5692" s="11">
        <v>0.6</v>
      </c>
      <c r="I5692" s="11">
        <v>0</v>
      </c>
    </row>
    <row r="5693" spans="1:9" ht="15" x14ac:dyDescent="0.15">
      <c r="A5693" s="9">
        <v>41916.319444444445</v>
      </c>
      <c r="B5693" s="10"/>
      <c r="C5693" s="10">
        <v>8</v>
      </c>
      <c r="D5693" s="11"/>
      <c r="E5693" s="11"/>
      <c r="F5693" s="11"/>
      <c r="G5693" s="11">
        <v>4.5999999999999996</v>
      </c>
      <c r="H5693" s="11">
        <v>-4.2</v>
      </c>
      <c r="I5693" s="11">
        <v>-0.1</v>
      </c>
    </row>
    <row r="5694" spans="1:9" ht="15" x14ac:dyDescent="0.15">
      <c r="A5694" s="9">
        <v>42009.541666666664</v>
      </c>
      <c r="B5694" s="10"/>
      <c r="C5694" s="10"/>
      <c r="D5694" s="10"/>
      <c r="E5694" s="10"/>
      <c r="F5694" s="10"/>
      <c r="G5694" s="12"/>
      <c r="H5694" s="12"/>
      <c r="I5694" s="12"/>
    </row>
    <row r="5695" spans="1:9" ht="15" x14ac:dyDescent="0.15">
      <c r="A5695" s="9">
        <v>42047.706944444442</v>
      </c>
      <c r="B5695" s="10"/>
      <c r="C5695" s="10">
        <v>8</v>
      </c>
      <c r="D5695" s="10"/>
      <c r="E5695" s="10"/>
      <c r="F5695" s="10"/>
      <c r="G5695" s="12">
        <v>18.689</v>
      </c>
      <c r="H5695" s="12">
        <v>-14.416344</v>
      </c>
      <c r="I5695" s="12">
        <v>11.86595</v>
      </c>
    </row>
    <row r="5696" spans="1:9" ht="15" x14ac:dyDescent="0.15">
      <c r="A5696" s="9">
        <v>42048.181250000001</v>
      </c>
      <c r="B5696" s="10"/>
      <c r="C5696" s="10">
        <v>7</v>
      </c>
      <c r="D5696" s="10"/>
      <c r="E5696" s="10"/>
      <c r="F5696" s="10"/>
      <c r="G5696" s="12">
        <v>18.366800000000001</v>
      </c>
      <c r="H5696" s="12">
        <v>-13.386462999999999</v>
      </c>
      <c r="I5696" s="12">
        <v>9.5500000000000007</v>
      </c>
    </row>
    <row r="5697" spans="1:9" ht="15" x14ac:dyDescent="0.15">
      <c r="A5697" s="9">
        <v>42048.612500000003</v>
      </c>
      <c r="B5697" s="10"/>
      <c r="C5697" s="10">
        <v>19</v>
      </c>
      <c r="D5697" s="10"/>
      <c r="E5697" s="10"/>
      <c r="F5697" s="10"/>
      <c r="G5697" s="12">
        <v>17.304939999999998</v>
      </c>
      <c r="H5697" s="12">
        <v>-14.842383</v>
      </c>
      <c r="I5697" s="12">
        <v>9.1595499999999994</v>
      </c>
    </row>
    <row r="5698" spans="1:9" ht="15" x14ac:dyDescent="0.15">
      <c r="A5698" s="9">
        <v>42072.82916666667</v>
      </c>
      <c r="B5698" s="10"/>
      <c r="C5698" s="10"/>
      <c r="D5698" s="10"/>
      <c r="E5698" s="10"/>
      <c r="F5698" s="10"/>
      <c r="G5698" s="12"/>
      <c r="H5698" s="12"/>
      <c r="I5698" s="12"/>
    </row>
    <row r="5699" spans="1:9" ht="15" x14ac:dyDescent="0.15">
      <c r="A5699" s="9">
        <v>42076.87777777778</v>
      </c>
      <c r="B5699" s="10"/>
      <c r="C5699" s="10">
        <v>3</v>
      </c>
      <c r="D5699" s="10"/>
      <c r="E5699" s="10"/>
      <c r="F5699" s="10"/>
      <c r="G5699" s="12">
        <v>50.852420000000002</v>
      </c>
      <c r="H5699" s="12">
        <v>-39.385249999999999</v>
      </c>
      <c r="I5699" s="12">
        <v>34.493040000000001</v>
      </c>
    </row>
    <row r="5700" spans="1:9" ht="15" x14ac:dyDescent="0.15">
      <c r="A5700" s="9">
        <v>42077.163888888892</v>
      </c>
      <c r="B5700" s="10"/>
      <c r="C5700" s="10"/>
      <c r="D5700" s="10"/>
      <c r="E5700" s="10"/>
      <c r="F5700" s="10"/>
      <c r="G5700" s="12"/>
      <c r="H5700" s="12"/>
      <c r="I5700" s="12"/>
    </row>
    <row r="5701" spans="1:9" ht="15" x14ac:dyDescent="0.15">
      <c r="A5701" s="9">
        <v>42080.272916666669</v>
      </c>
      <c r="B5701" s="10"/>
      <c r="C5701" s="10">
        <v>5</v>
      </c>
      <c r="D5701" s="10"/>
      <c r="E5701" s="10"/>
      <c r="F5701" s="10"/>
      <c r="G5701" s="12">
        <v>56.067970000000003</v>
      </c>
      <c r="H5701" s="12">
        <v>-43.603430000000003</v>
      </c>
      <c r="I5701" s="12">
        <v>33.521979999999999</v>
      </c>
    </row>
    <row r="5702" spans="1:9" ht="15" x14ac:dyDescent="0.15">
      <c r="A5702" s="9">
        <v>42086.436805555553</v>
      </c>
      <c r="B5702" s="10"/>
      <c r="C5702" s="10">
        <v>6</v>
      </c>
      <c r="D5702" s="10"/>
      <c r="E5702" s="10"/>
      <c r="F5702" s="10"/>
      <c r="G5702" s="12">
        <v>-7.1830000000000005E-2</v>
      </c>
      <c r="H5702" s="12">
        <v>-3.4285100000000002</v>
      </c>
      <c r="I5702" s="12">
        <v>-3.576E-2</v>
      </c>
    </row>
    <row r="5703" spans="1:9" ht="15" x14ac:dyDescent="0.15">
      <c r="A5703" s="9">
        <v>42090.28125</v>
      </c>
      <c r="B5703" s="10"/>
      <c r="C5703" s="10">
        <v>7</v>
      </c>
      <c r="D5703" s="10"/>
      <c r="E5703" s="10"/>
      <c r="F5703" s="10"/>
      <c r="G5703" s="12">
        <v>27.139060000000001</v>
      </c>
      <c r="H5703" s="12">
        <v>-18.369160000000001</v>
      </c>
      <c r="I5703" s="12">
        <v>18.36627</v>
      </c>
    </row>
    <row r="5704" spans="1:9" ht="15" x14ac:dyDescent="0.15">
      <c r="A5704" s="9">
        <v>42092.279861111114</v>
      </c>
      <c r="B5704" s="10"/>
      <c r="C5704" s="10">
        <v>7</v>
      </c>
      <c r="D5704" s="10"/>
      <c r="E5704" s="10"/>
      <c r="F5704" s="10"/>
      <c r="G5704" s="12">
        <v>0.22384000000000001</v>
      </c>
      <c r="H5704" s="12">
        <v>-3.4677600000000002</v>
      </c>
      <c r="I5704" s="12">
        <v>3.8046500000000001</v>
      </c>
    </row>
    <row r="5705" spans="1:9" ht="15" x14ac:dyDescent="0.15">
      <c r="A5705" s="9">
        <v>42094.333333333336</v>
      </c>
      <c r="B5705" s="10"/>
      <c r="C5705" s="10">
        <v>6</v>
      </c>
      <c r="D5705" s="10"/>
      <c r="E5705" s="10"/>
      <c r="F5705" s="10"/>
      <c r="G5705" s="12">
        <v>14.347619999999999</v>
      </c>
      <c r="H5705" s="12">
        <v>-10.7104</v>
      </c>
      <c r="I5705" s="12">
        <v>8.7573299999999996</v>
      </c>
    </row>
    <row r="5706" spans="1:9" ht="15" x14ac:dyDescent="0.15">
      <c r="A5706" s="9">
        <v>42126.365277777775</v>
      </c>
      <c r="B5706" s="10"/>
      <c r="C5706" s="10">
        <v>4</v>
      </c>
      <c r="D5706" s="10"/>
      <c r="E5706" s="10"/>
      <c r="F5706" s="10"/>
      <c r="G5706" s="12">
        <v>0.60107999999999995</v>
      </c>
      <c r="H5706" s="12">
        <v>-1.65662</v>
      </c>
      <c r="I5706" s="12">
        <v>1.8659300000000001</v>
      </c>
    </row>
    <row r="5707" spans="1:9" ht="15" x14ac:dyDescent="0.15">
      <c r="A5707" s="9">
        <v>42127.905555555553</v>
      </c>
      <c r="B5707" s="10"/>
      <c r="C5707" s="10">
        <v>6</v>
      </c>
      <c r="D5707" s="10"/>
      <c r="E5707" s="10"/>
      <c r="F5707" s="10"/>
      <c r="G5707" s="12">
        <v>9.9457400000000007</v>
      </c>
      <c r="H5707" s="12">
        <v>-8.0578500000000002</v>
      </c>
      <c r="I5707" s="12">
        <v>7.3140999999999998</v>
      </c>
    </row>
    <row r="5708" spans="1:9" ht="15" x14ac:dyDescent="0.15">
      <c r="A5708" s="9">
        <v>42128.029166666667</v>
      </c>
      <c r="B5708" s="10"/>
      <c r="C5708" s="10">
        <v>9</v>
      </c>
      <c r="D5708" s="10"/>
      <c r="E5708" s="10"/>
      <c r="F5708" s="10"/>
      <c r="G5708" s="12">
        <v>4.5291100000000002</v>
      </c>
      <c r="H5708" s="12">
        <v>-3.8169900000000001</v>
      </c>
      <c r="I5708" s="12">
        <v>4.1026100000000003</v>
      </c>
    </row>
    <row r="5709" spans="1:9" ht="15" x14ac:dyDescent="0.15">
      <c r="A5709" s="9">
        <v>42129.147222222222</v>
      </c>
      <c r="B5709" s="10">
        <v>15</v>
      </c>
      <c r="C5709" s="10">
        <v>6</v>
      </c>
      <c r="D5709" s="10">
        <v>-16.899999999999999</v>
      </c>
      <c r="E5709" s="10"/>
      <c r="F5709" s="10">
        <v>-16.399999999999999</v>
      </c>
      <c r="G5709" s="12">
        <v>16.047409999999999</v>
      </c>
      <c r="H5709" s="12">
        <v>-12.04185</v>
      </c>
      <c r="I5709" s="12">
        <v>8.9305299999999992</v>
      </c>
    </row>
    <row r="5710" spans="1:9" ht="15" x14ac:dyDescent="0.15">
      <c r="A5710" s="9">
        <v>42141.572916666664</v>
      </c>
      <c r="B5710" s="10"/>
      <c r="C5710" s="10">
        <v>15</v>
      </c>
      <c r="D5710" s="10"/>
      <c r="E5710" s="10"/>
      <c r="F5710" s="10"/>
      <c r="G5710" s="12">
        <v>46.245640000000002</v>
      </c>
      <c r="H5710" s="12">
        <v>-36.246720000000003</v>
      </c>
      <c r="I5710" s="12">
        <v>28.961749999999999</v>
      </c>
    </row>
    <row r="5711" spans="1:9" ht="15" x14ac:dyDescent="0.15">
      <c r="A5711" s="9">
        <v>42146.347222222219</v>
      </c>
      <c r="B5711" s="10"/>
      <c r="C5711" s="10">
        <v>9</v>
      </c>
      <c r="D5711" s="10"/>
      <c r="E5711" s="10"/>
      <c r="F5711" s="10"/>
      <c r="G5711" s="12">
        <v>3.0922499999999999</v>
      </c>
      <c r="H5711" s="12">
        <v>-2.7496299999999998</v>
      </c>
      <c r="I5711" s="12">
        <v>1.87174</v>
      </c>
    </row>
    <row r="5712" spans="1:9" ht="15" x14ac:dyDescent="0.15">
      <c r="A5712" s="9">
        <v>42146.456944444442</v>
      </c>
      <c r="B5712" s="10">
        <v>17</v>
      </c>
      <c r="C5712" s="10">
        <v>3</v>
      </c>
      <c r="D5712" s="10"/>
      <c r="E5712" s="10"/>
      <c r="F5712" s="10"/>
      <c r="G5712" s="12">
        <v>0.16367999999999999</v>
      </c>
      <c r="H5712" s="12">
        <v>-3.0830099999999998</v>
      </c>
      <c r="I5712" s="12">
        <v>1.58792</v>
      </c>
    </row>
    <row r="5713" spans="1:9" ht="15" x14ac:dyDescent="0.15">
      <c r="A5713" s="9">
        <v>42146.909722222219</v>
      </c>
      <c r="B5713" s="10">
        <v>42</v>
      </c>
      <c r="C5713" s="10"/>
      <c r="D5713" s="10"/>
      <c r="E5713" s="10"/>
      <c r="F5713" s="10"/>
      <c r="G5713" s="12"/>
      <c r="H5713" s="12"/>
      <c r="I5713" s="12"/>
    </row>
    <row r="5714" spans="1:9" ht="15" x14ac:dyDescent="0.15">
      <c r="A5714" s="9">
        <v>42149.60833333333</v>
      </c>
      <c r="B5714" s="10"/>
      <c r="C5714" s="10">
        <v>10</v>
      </c>
      <c r="D5714" s="10"/>
      <c r="E5714" s="10"/>
      <c r="F5714" s="10"/>
      <c r="G5714" s="12">
        <v>6.61808</v>
      </c>
      <c r="H5714" s="12">
        <v>-4.5265300000000002</v>
      </c>
      <c r="I5714" s="12">
        <v>-0.15354000000000001</v>
      </c>
    </row>
    <row r="5715" spans="1:9" ht="15" x14ac:dyDescent="0.15">
      <c r="A5715" s="9">
        <v>42149.779166666667</v>
      </c>
      <c r="B5715" s="10"/>
      <c r="C5715" s="10"/>
      <c r="D5715" s="10"/>
      <c r="E5715" s="10"/>
      <c r="F5715" s="10"/>
      <c r="G5715" s="12"/>
      <c r="H5715" s="12"/>
      <c r="I5715" s="12"/>
    </row>
    <row r="5716" spans="1:9" ht="15" x14ac:dyDescent="0.15">
      <c r="A5716" s="9">
        <v>42149.940972222219</v>
      </c>
      <c r="B5716" s="10"/>
      <c r="C5716" s="10">
        <v>8</v>
      </c>
      <c r="D5716" s="10"/>
      <c r="E5716" s="10"/>
      <c r="F5716" s="10"/>
      <c r="G5716" s="12">
        <v>0.38344</v>
      </c>
      <c r="H5716" s="12">
        <v>-4.2805099999999996</v>
      </c>
      <c r="I5716" s="12">
        <v>3.7808999999999999</v>
      </c>
    </row>
    <row r="5717" spans="1:9" ht="15" x14ac:dyDescent="0.15">
      <c r="A5717" s="9">
        <v>42150.94027777778</v>
      </c>
      <c r="B5717" s="10"/>
      <c r="C5717" s="10">
        <v>5</v>
      </c>
      <c r="D5717" s="10"/>
      <c r="E5717" s="10"/>
      <c r="F5717" s="10"/>
      <c r="G5717" s="12">
        <v>2.4896699999999998</v>
      </c>
      <c r="H5717" s="12">
        <v>-2.64933</v>
      </c>
      <c r="I5717" s="12">
        <v>5.2136100000000001</v>
      </c>
    </row>
    <row r="5718" spans="1:9" ht="15" x14ac:dyDescent="0.15">
      <c r="A5718" s="9">
        <v>42151.046527777777</v>
      </c>
      <c r="B5718" s="10"/>
      <c r="C5718" s="10"/>
      <c r="D5718" s="10"/>
      <c r="E5718" s="10"/>
      <c r="F5718" s="10"/>
      <c r="G5718" s="12"/>
      <c r="H5718" s="12"/>
      <c r="I5718" s="12"/>
    </row>
    <row r="5719" spans="1:9" ht="15" x14ac:dyDescent="0.15">
      <c r="A5719" s="9">
        <v>42151.076388888891</v>
      </c>
      <c r="B5719" s="10"/>
      <c r="C5719" s="10">
        <v>7</v>
      </c>
      <c r="D5719" s="10"/>
      <c r="E5719" s="10"/>
      <c r="F5719" s="10"/>
      <c r="G5719" s="12">
        <v>3.5569700000000002</v>
      </c>
      <c r="H5719" s="12">
        <v>-6.0207600000000001</v>
      </c>
      <c r="I5719" s="12">
        <v>-0.46731</v>
      </c>
    </row>
    <row r="5720" spans="1:9" ht="15" x14ac:dyDescent="0.15">
      <c r="A5720" s="9">
        <v>42151.591666666667</v>
      </c>
      <c r="B5720" s="10"/>
      <c r="C5720" s="10">
        <v>6</v>
      </c>
      <c r="D5720" s="10"/>
      <c r="E5720" s="10"/>
      <c r="F5720" s="10"/>
      <c r="G5720" s="12">
        <v>-5.3216000000000001</v>
      </c>
      <c r="H5720" s="12">
        <v>0.80684</v>
      </c>
      <c r="I5720" s="12">
        <v>3.3964099999999999</v>
      </c>
    </row>
    <row r="5721" spans="1:9" ht="15" x14ac:dyDescent="0.15">
      <c r="A5721" s="9">
        <v>42152.450694444444</v>
      </c>
      <c r="B5721" s="10"/>
      <c r="C5721" s="10">
        <v>3</v>
      </c>
      <c r="D5721" s="10"/>
      <c r="E5721" s="10"/>
      <c r="F5721" s="10"/>
      <c r="G5721" s="12">
        <v>7.25441</v>
      </c>
      <c r="H5721" s="12">
        <v>-7.4626000000000001</v>
      </c>
      <c r="I5721" s="12">
        <v>3.8490199999999999</v>
      </c>
    </row>
    <row r="5722" spans="1:9" ht="15" x14ac:dyDescent="0.15">
      <c r="A5722" s="9">
        <v>42154.563194444447</v>
      </c>
      <c r="B5722" s="10"/>
      <c r="C5722" s="10">
        <v>2</v>
      </c>
      <c r="D5722" s="10"/>
      <c r="E5722" s="10"/>
      <c r="F5722" s="10"/>
      <c r="G5722" s="12">
        <v>14.21945</v>
      </c>
      <c r="H5722" s="12">
        <v>-8.8473600000000001</v>
      </c>
      <c r="I5722" s="12">
        <v>6.9064699999999997</v>
      </c>
    </row>
    <row r="5723" spans="1:9" ht="15" x14ac:dyDescent="0.15">
      <c r="A5723" s="9">
        <v>42155.293055555558</v>
      </c>
      <c r="B5723" s="10"/>
      <c r="C5723" s="10"/>
      <c r="D5723" s="10"/>
      <c r="E5723" s="10"/>
      <c r="F5723" s="10"/>
      <c r="G5723" s="12"/>
      <c r="H5723" s="12"/>
      <c r="I5723" s="12"/>
    </row>
    <row r="5724" spans="1:9" ht="15" x14ac:dyDescent="0.15">
      <c r="A5724" s="9">
        <v>42159.598611111112</v>
      </c>
      <c r="B5724" s="10"/>
      <c r="C5724" s="10"/>
      <c r="D5724" s="10"/>
      <c r="E5724" s="10"/>
      <c r="F5724" s="10"/>
      <c r="G5724" s="12"/>
      <c r="H5724" s="12"/>
      <c r="I5724" s="12"/>
    </row>
    <row r="5725" spans="1:9" ht="15" x14ac:dyDescent="0.15">
      <c r="A5725" s="9">
        <v>42161.42291666667</v>
      </c>
      <c r="B5725" s="10"/>
      <c r="C5725" s="10"/>
      <c r="D5725" s="10"/>
      <c r="E5725" s="10"/>
      <c r="F5725" s="10"/>
      <c r="G5725" s="12"/>
      <c r="H5725" s="12"/>
      <c r="I5725" s="12"/>
    </row>
    <row r="5726" spans="1:9" ht="15" x14ac:dyDescent="0.15">
      <c r="A5726" s="9">
        <v>42162.111111111109</v>
      </c>
      <c r="B5726" s="10"/>
      <c r="C5726" s="10">
        <v>5</v>
      </c>
      <c r="D5726" s="10"/>
      <c r="E5726" s="10"/>
      <c r="F5726" s="10"/>
      <c r="G5726" s="12">
        <v>2.1154999999999999</v>
      </c>
      <c r="H5726" s="12">
        <v>-2.9428200000000002</v>
      </c>
      <c r="I5726" s="12">
        <v>3.1882600000000001</v>
      </c>
    </row>
    <row r="5727" spans="1:9" ht="15" x14ac:dyDescent="0.15">
      <c r="A5727" s="9">
        <v>42167.334027777775</v>
      </c>
      <c r="B5727" s="10"/>
      <c r="C5727" s="10">
        <v>4</v>
      </c>
      <c r="D5727" s="10"/>
      <c r="E5727" s="10"/>
      <c r="F5727" s="10"/>
      <c r="G5727" s="12">
        <v>1.78769</v>
      </c>
      <c r="H5727" s="12">
        <v>-5.5765599999999997</v>
      </c>
      <c r="I5727" s="12">
        <v>4.4257099999999996</v>
      </c>
    </row>
    <row r="5728" spans="1:9" ht="15" x14ac:dyDescent="0.15">
      <c r="A5728" s="9">
        <v>42169.388194444444</v>
      </c>
      <c r="B5728" s="10"/>
      <c r="C5728" s="10">
        <v>4</v>
      </c>
      <c r="D5728" s="10"/>
      <c r="E5728" s="10"/>
      <c r="F5728" s="10"/>
      <c r="G5728" s="12">
        <v>3.1906400000000001</v>
      </c>
      <c r="H5728" s="12">
        <v>-3.8553500000000001</v>
      </c>
      <c r="I5728" s="12">
        <v>3.4320499999999998</v>
      </c>
    </row>
    <row r="5729" spans="1:9" ht="15" x14ac:dyDescent="0.15">
      <c r="A5729" s="9">
        <v>42175.23541666667</v>
      </c>
      <c r="B5729" s="10"/>
      <c r="C5729" s="10">
        <v>5</v>
      </c>
      <c r="D5729" s="10"/>
      <c r="E5729" s="10"/>
      <c r="F5729" s="10"/>
      <c r="G5729" s="12">
        <v>3.3880499999999998</v>
      </c>
      <c r="H5729" s="12">
        <v>-4.1172000000000004</v>
      </c>
      <c r="I5729" s="12">
        <v>1.53874</v>
      </c>
    </row>
    <row r="5730" spans="1:9" ht="15" x14ac:dyDescent="0.15">
      <c r="A5730" s="9">
        <v>42176.126388888886</v>
      </c>
      <c r="B5730" s="10"/>
      <c r="C5730" s="10">
        <v>9</v>
      </c>
      <c r="D5730" s="10"/>
      <c r="E5730" s="10"/>
      <c r="F5730" s="10"/>
      <c r="G5730" s="12">
        <v>22.977550000000001</v>
      </c>
      <c r="H5730" s="12">
        <v>-14.491210000000001</v>
      </c>
      <c r="I5730" s="12">
        <v>11.662940000000001</v>
      </c>
    </row>
    <row r="5731" spans="1:9" ht="15" x14ac:dyDescent="0.15">
      <c r="A5731" s="9">
        <v>42176.938194444447</v>
      </c>
      <c r="B5731" s="10"/>
      <c r="C5731" s="10"/>
      <c r="D5731" s="10"/>
      <c r="E5731" s="10"/>
      <c r="F5731" s="10"/>
      <c r="G5731" s="12"/>
      <c r="H5731" s="12"/>
      <c r="I5731" s="12"/>
    </row>
    <row r="5732" spans="1:9" ht="15" x14ac:dyDescent="0.15">
      <c r="A5732" s="9">
        <v>42176.950694444444</v>
      </c>
      <c r="B5732" s="10"/>
      <c r="C5732" s="10">
        <v>3</v>
      </c>
      <c r="D5732" s="10"/>
      <c r="E5732" s="10"/>
      <c r="F5732" s="10"/>
      <c r="G5732" s="12">
        <v>7.88429</v>
      </c>
      <c r="H5732" s="12">
        <v>-5.7475699999999996</v>
      </c>
      <c r="I5732" s="12">
        <v>5.5639900000000004</v>
      </c>
    </row>
    <row r="5733" spans="1:9" ht="15" x14ac:dyDescent="0.15">
      <c r="A5733" s="9">
        <v>42177.074999999997</v>
      </c>
      <c r="B5733" s="10"/>
      <c r="C5733" s="10">
        <v>4</v>
      </c>
      <c r="D5733" s="10"/>
      <c r="E5733" s="10"/>
      <c r="F5733" s="10"/>
      <c r="G5733" s="12">
        <v>6.2793200000000002</v>
      </c>
      <c r="H5733" s="12">
        <v>-7.3540999999999999</v>
      </c>
      <c r="I5733" s="12">
        <v>3.3580700000000001</v>
      </c>
    </row>
    <row r="5734" spans="1:9" ht="15" x14ac:dyDescent="0.15">
      <c r="A5734" s="9">
        <v>42180.002083333333</v>
      </c>
      <c r="B5734" s="10"/>
      <c r="C5734" s="10"/>
      <c r="D5734" s="10"/>
      <c r="E5734" s="10"/>
      <c r="F5734" s="10"/>
      <c r="G5734" s="12"/>
      <c r="H5734" s="12"/>
      <c r="I5734" s="12"/>
    </row>
    <row r="5735" spans="1:9" ht="15" x14ac:dyDescent="0.15">
      <c r="A5735" s="9">
        <v>42188.871527777781</v>
      </c>
      <c r="B5735" s="10"/>
      <c r="C5735" s="10"/>
      <c r="D5735" s="10"/>
      <c r="E5735" s="10"/>
      <c r="F5735" s="10"/>
      <c r="G5735" s="12"/>
      <c r="H5735" s="12"/>
      <c r="I5735" s="12"/>
    </row>
    <row r="5736" spans="1:9" ht="15" x14ac:dyDescent="0.15">
      <c r="A5736" s="9">
        <v>42191.675694444442</v>
      </c>
      <c r="B5736" s="10"/>
      <c r="C5736" s="10">
        <v>5</v>
      </c>
      <c r="D5736" s="10"/>
      <c r="E5736" s="10"/>
      <c r="F5736" s="10"/>
      <c r="G5736" s="12">
        <v>4.7938999999999998</v>
      </c>
      <c r="H5736" s="12">
        <v>-5.2565600000000003</v>
      </c>
      <c r="I5736" s="12">
        <v>-3.6977199999999999</v>
      </c>
    </row>
    <row r="5737" spans="1:9" ht="15" x14ac:dyDescent="0.15">
      <c r="A5737" s="9">
        <v>42213.686111111114</v>
      </c>
      <c r="B5737" s="10"/>
      <c r="C5737" s="10"/>
      <c r="D5737" s="10"/>
      <c r="E5737" s="10"/>
      <c r="F5737" s="10"/>
      <c r="G5737" s="12"/>
      <c r="H5737" s="12"/>
      <c r="I5737" s="12"/>
    </row>
    <row r="5738" spans="1:9" ht="15" x14ac:dyDescent="0.15">
      <c r="A5738" s="9">
        <v>42225.481249999997</v>
      </c>
      <c r="B5738" s="10"/>
      <c r="C5738" s="10"/>
      <c r="D5738" s="10"/>
      <c r="E5738" s="10"/>
      <c r="F5738" s="10"/>
      <c r="G5738" s="12"/>
      <c r="H5738" s="12"/>
      <c r="I5738" s="12"/>
    </row>
    <row r="5739" spans="1:9" ht="15" x14ac:dyDescent="0.15">
      <c r="A5739" s="9">
        <v>42249.495138888888</v>
      </c>
      <c r="B5739" s="10"/>
      <c r="C5739" s="10">
        <v>5</v>
      </c>
      <c r="D5739" s="10"/>
      <c r="E5739" s="10"/>
      <c r="F5739" s="10"/>
      <c r="G5739" s="12">
        <v>-0.13535</v>
      </c>
      <c r="H5739" s="12">
        <v>-4.3506999999999998</v>
      </c>
      <c r="I5739" s="12">
        <v>4.5926</v>
      </c>
    </row>
    <row r="5740" spans="1:9" ht="15" x14ac:dyDescent="0.15">
      <c r="A5740" s="9">
        <v>42255.188194444447</v>
      </c>
      <c r="B5740" s="10"/>
      <c r="C5740" s="10">
        <v>8</v>
      </c>
      <c r="D5740" s="10"/>
      <c r="E5740" s="10"/>
      <c r="F5740" s="10"/>
      <c r="G5740" s="12">
        <v>4.4734299999999996</v>
      </c>
      <c r="H5740" s="12">
        <v>-4.6547299999999998</v>
      </c>
      <c r="I5740" s="12">
        <v>11.77482</v>
      </c>
    </row>
    <row r="5741" spans="1:9" ht="15" x14ac:dyDescent="0.15">
      <c r="A5741" s="9">
        <v>42256.855555555558</v>
      </c>
      <c r="B5741" s="10"/>
      <c r="C5741" s="10">
        <v>13</v>
      </c>
      <c r="D5741" s="10"/>
      <c r="E5741" s="10"/>
      <c r="F5741" s="10"/>
      <c r="G5741" s="12">
        <v>28.73987</v>
      </c>
      <c r="H5741" s="12">
        <v>-21.475560000000002</v>
      </c>
      <c r="I5741" s="12">
        <v>19.95177</v>
      </c>
    </row>
    <row r="5742" spans="1:9" ht="15" x14ac:dyDescent="0.15">
      <c r="A5742" s="9">
        <v>42265.37777777778</v>
      </c>
      <c r="B5742" s="10"/>
      <c r="C5742" s="10">
        <v>8</v>
      </c>
      <c r="D5742" s="10"/>
      <c r="E5742" s="10"/>
      <c r="F5742" s="10"/>
      <c r="G5742" s="12">
        <v>4.0348100000000002</v>
      </c>
      <c r="H5742" s="12">
        <v>-4.3493399999999998</v>
      </c>
      <c r="I5742" s="12">
        <v>2.1901250000000001</v>
      </c>
    </row>
  </sheetData>
  <autoFilter ref="A1:I4954"/>
  <sortState ref="A2:J5742">
    <sortCondition ref="E2:E5742"/>
    <sortCondition ref="A2:A5742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" sqref="E1:E20"/>
    </sheetView>
  </sheetViews>
  <sheetFormatPr defaultRowHeight="13.5" x14ac:dyDescent="0.15"/>
  <sheetData>
    <row r="1" spans="1:5" x14ac:dyDescent="0.15">
      <c r="A1">
        <v>0</v>
      </c>
      <c r="B1">
        <v>5</v>
      </c>
      <c r="C1">
        <f>AVERAGE(A1:B1)</f>
        <v>2.5</v>
      </c>
      <c r="D1" s="8">
        <v>871</v>
      </c>
      <c r="E1">
        <f>D1</f>
        <v>871</v>
      </c>
    </row>
    <row r="2" spans="1:5" x14ac:dyDescent="0.15">
      <c r="A2">
        <f>A1+5</f>
        <v>5</v>
      </c>
      <c r="B2">
        <f t="shared" ref="B2:B20" si="0">B1+5</f>
        <v>10</v>
      </c>
      <c r="C2">
        <f t="shared" ref="C2:C20" si="1">AVERAGE(A2:B2)</f>
        <v>7.5</v>
      </c>
      <c r="D2" s="8">
        <v>1548</v>
      </c>
      <c r="E2">
        <f>E1+D2</f>
        <v>2419</v>
      </c>
    </row>
    <row r="3" spans="1:5" x14ac:dyDescent="0.15">
      <c r="A3">
        <f t="shared" ref="A3:A20" si="2">A2+5</f>
        <v>10</v>
      </c>
      <c r="B3">
        <f t="shared" si="0"/>
        <v>15</v>
      </c>
      <c r="C3">
        <f t="shared" si="1"/>
        <v>12.5</v>
      </c>
      <c r="D3" s="8">
        <v>1127</v>
      </c>
      <c r="E3">
        <f t="shared" ref="E3:E20" si="3">E2+D3</f>
        <v>3546</v>
      </c>
    </row>
    <row r="4" spans="1:5" x14ac:dyDescent="0.15">
      <c r="A4">
        <f t="shared" si="2"/>
        <v>15</v>
      </c>
      <c r="B4">
        <f t="shared" si="0"/>
        <v>20</v>
      </c>
      <c r="C4">
        <f t="shared" si="1"/>
        <v>17.5</v>
      </c>
      <c r="D4" s="8">
        <v>729</v>
      </c>
      <c r="E4">
        <f t="shared" si="3"/>
        <v>4275</v>
      </c>
    </row>
    <row r="5" spans="1:5" x14ac:dyDescent="0.15">
      <c r="A5">
        <f t="shared" si="2"/>
        <v>20</v>
      </c>
      <c r="B5">
        <f t="shared" si="0"/>
        <v>25</v>
      </c>
      <c r="C5">
        <f t="shared" si="1"/>
        <v>22.5</v>
      </c>
      <c r="D5" s="8">
        <v>373</v>
      </c>
      <c r="E5">
        <f t="shared" si="3"/>
        <v>4648</v>
      </c>
    </row>
    <row r="6" spans="1:5" x14ac:dyDescent="0.15">
      <c r="A6">
        <f t="shared" si="2"/>
        <v>25</v>
      </c>
      <c r="B6">
        <f t="shared" si="0"/>
        <v>30</v>
      </c>
      <c r="C6">
        <f t="shared" si="1"/>
        <v>27.5</v>
      </c>
      <c r="D6" s="8">
        <v>203</v>
      </c>
      <c r="E6">
        <f t="shared" si="3"/>
        <v>4851</v>
      </c>
    </row>
    <row r="7" spans="1:5" x14ac:dyDescent="0.15">
      <c r="A7">
        <f t="shared" si="2"/>
        <v>30</v>
      </c>
      <c r="B7">
        <f t="shared" si="0"/>
        <v>35</v>
      </c>
      <c r="C7">
        <f t="shared" si="1"/>
        <v>32.5</v>
      </c>
      <c r="D7" s="8">
        <v>119</v>
      </c>
      <c r="E7">
        <f t="shared" si="3"/>
        <v>4970</v>
      </c>
    </row>
    <row r="8" spans="1:5" x14ac:dyDescent="0.15">
      <c r="A8">
        <f t="shared" si="2"/>
        <v>35</v>
      </c>
      <c r="B8">
        <f t="shared" si="0"/>
        <v>40</v>
      </c>
      <c r="C8">
        <f t="shared" si="1"/>
        <v>37.5</v>
      </c>
      <c r="D8" s="8">
        <v>71</v>
      </c>
      <c r="E8">
        <f t="shared" si="3"/>
        <v>5041</v>
      </c>
    </row>
    <row r="9" spans="1:5" x14ac:dyDescent="0.15">
      <c r="A9">
        <f t="shared" si="2"/>
        <v>40</v>
      </c>
      <c r="B9">
        <f t="shared" si="0"/>
        <v>45</v>
      </c>
      <c r="C9">
        <f t="shared" si="1"/>
        <v>42.5</v>
      </c>
      <c r="D9" s="8">
        <v>42</v>
      </c>
      <c r="E9">
        <f t="shared" si="3"/>
        <v>5083</v>
      </c>
    </row>
    <row r="10" spans="1:5" x14ac:dyDescent="0.15">
      <c r="A10">
        <f t="shared" si="2"/>
        <v>45</v>
      </c>
      <c r="B10">
        <f t="shared" si="0"/>
        <v>50</v>
      </c>
      <c r="C10">
        <f t="shared" si="1"/>
        <v>47.5</v>
      </c>
      <c r="D10" s="8">
        <v>24</v>
      </c>
      <c r="E10">
        <f t="shared" si="3"/>
        <v>5107</v>
      </c>
    </row>
    <row r="11" spans="1:5" x14ac:dyDescent="0.15">
      <c r="A11">
        <f t="shared" si="2"/>
        <v>50</v>
      </c>
      <c r="B11">
        <f t="shared" si="0"/>
        <v>55</v>
      </c>
      <c r="C11">
        <f t="shared" si="1"/>
        <v>52.5</v>
      </c>
      <c r="D11" s="8">
        <v>17</v>
      </c>
      <c r="E11">
        <f t="shared" si="3"/>
        <v>5124</v>
      </c>
    </row>
    <row r="12" spans="1:5" x14ac:dyDescent="0.15">
      <c r="A12">
        <f t="shared" si="2"/>
        <v>55</v>
      </c>
      <c r="B12">
        <f t="shared" si="0"/>
        <v>60</v>
      </c>
      <c r="C12">
        <f t="shared" si="1"/>
        <v>57.5</v>
      </c>
      <c r="D12" s="8">
        <v>7</v>
      </c>
      <c r="E12">
        <f t="shared" si="3"/>
        <v>5131</v>
      </c>
    </row>
    <row r="13" spans="1:5" x14ac:dyDescent="0.15">
      <c r="A13">
        <f t="shared" si="2"/>
        <v>60</v>
      </c>
      <c r="B13">
        <f t="shared" si="0"/>
        <v>65</v>
      </c>
      <c r="C13">
        <f t="shared" si="1"/>
        <v>62.5</v>
      </c>
      <c r="D13" s="8">
        <v>6</v>
      </c>
      <c r="E13">
        <f t="shared" si="3"/>
        <v>5137</v>
      </c>
    </row>
    <row r="14" spans="1:5" x14ac:dyDescent="0.15">
      <c r="A14">
        <f t="shared" si="2"/>
        <v>65</v>
      </c>
      <c r="B14">
        <f t="shared" si="0"/>
        <v>70</v>
      </c>
      <c r="C14">
        <f t="shared" si="1"/>
        <v>67.5</v>
      </c>
      <c r="D14" s="8">
        <v>3</v>
      </c>
      <c r="E14">
        <f t="shared" si="3"/>
        <v>5140</v>
      </c>
    </row>
    <row r="15" spans="1:5" x14ac:dyDescent="0.15">
      <c r="A15">
        <f t="shared" si="2"/>
        <v>70</v>
      </c>
      <c r="B15">
        <f t="shared" si="0"/>
        <v>75</v>
      </c>
      <c r="C15">
        <f t="shared" si="1"/>
        <v>72.5</v>
      </c>
      <c r="D15">
        <v>1</v>
      </c>
      <c r="E15">
        <f t="shared" si="3"/>
        <v>5141</v>
      </c>
    </row>
    <row r="16" spans="1:5" x14ac:dyDescent="0.15">
      <c r="A16">
        <f t="shared" si="2"/>
        <v>75</v>
      </c>
      <c r="B16">
        <f t="shared" si="0"/>
        <v>80</v>
      </c>
      <c r="C16">
        <f t="shared" si="1"/>
        <v>77.5</v>
      </c>
      <c r="D16">
        <v>2</v>
      </c>
      <c r="E16">
        <f t="shared" si="3"/>
        <v>5143</v>
      </c>
    </row>
    <row r="17" spans="1:5" x14ac:dyDescent="0.15">
      <c r="A17">
        <f t="shared" si="2"/>
        <v>80</v>
      </c>
      <c r="B17">
        <f t="shared" si="0"/>
        <v>85</v>
      </c>
      <c r="C17">
        <f t="shared" si="1"/>
        <v>82.5</v>
      </c>
      <c r="D17">
        <v>1</v>
      </c>
      <c r="E17">
        <f t="shared" si="3"/>
        <v>5144</v>
      </c>
    </row>
    <row r="18" spans="1:5" x14ac:dyDescent="0.15">
      <c r="A18">
        <f t="shared" si="2"/>
        <v>85</v>
      </c>
      <c r="B18">
        <f t="shared" si="0"/>
        <v>90</v>
      </c>
      <c r="C18">
        <f t="shared" si="1"/>
        <v>87.5</v>
      </c>
      <c r="D18">
        <v>0</v>
      </c>
      <c r="E18">
        <f t="shared" si="3"/>
        <v>5144</v>
      </c>
    </row>
    <row r="19" spans="1:5" x14ac:dyDescent="0.15">
      <c r="A19">
        <f t="shared" si="2"/>
        <v>90</v>
      </c>
      <c r="B19">
        <f t="shared" si="0"/>
        <v>95</v>
      </c>
      <c r="C19">
        <f t="shared" si="1"/>
        <v>92.5</v>
      </c>
      <c r="D19">
        <v>1</v>
      </c>
      <c r="E19">
        <f t="shared" si="3"/>
        <v>5145</v>
      </c>
    </row>
    <row r="20" spans="1:5" x14ac:dyDescent="0.15">
      <c r="A20">
        <f t="shared" si="2"/>
        <v>95</v>
      </c>
      <c r="B20">
        <f t="shared" si="0"/>
        <v>100</v>
      </c>
      <c r="C20">
        <f t="shared" si="1"/>
        <v>97.5</v>
      </c>
      <c r="D20">
        <v>1</v>
      </c>
      <c r="E20">
        <f t="shared" si="3"/>
        <v>5146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44"/>
  <sheetViews>
    <sheetView workbookViewId="0">
      <selection activeCell="M3" sqref="M3"/>
    </sheetView>
  </sheetViews>
  <sheetFormatPr defaultRowHeight="13.5" x14ac:dyDescent="0.15"/>
  <sheetData>
    <row r="1" spans="1:14" x14ac:dyDescent="0.15">
      <c r="A1">
        <v>-0.18181818181818182</v>
      </c>
      <c r="B1">
        <v>1</v>
      </c>
      <c r="D1">
        <v>0</v>
      </c>
      <c r="E1">
        <v>0.05</v>
      </c>
      <c r="F1">
        <f>AVERAGE(D1:E1)</f>
        <v>2.5000000000000001E-2</v>
      </c>
      <c r="G1">
        <v>211</v>
      </c>
      <c r="H1">
        <v>211</v>
      </c>
      <c r="M1" t="s">
        <v>15</v>
      </c>
      <c r="N1" s="7">
        <f>MEDIAN(A1:A5144)</f>
        <v>0.22247448979591838</v>
      </c>
    </row>
    <row r="2" spans="1:14" x14ac:dyDescent="0.15">
      <c r="A2">
        <v>3.2822757111597373E-3</v>
      </c>
      <c r="B2">
        <f>B1+1</f>
        <v>2</v>
      </c>
      <c r="D2">
        <f>D1+0.05</f>
        <v>0.05</v>
      </c>
      <c r="E2">
        <f>E1+0.05</f>
        <v>0.1</v>
      </c>
      <c r="F2">
        <f>AVERAGE(D2:E2)</f>
        <v>7.5000000000000011E-2</v>
      </c>
      <c r="G2">
        <v>493</v>
      </c>
      <c r="H2">
        <f>H1+G2</f>
        <v>704</v>
      </c>
      <c r="M2" t="s">
        <v>16</v>
      </c>
      <c r="N2" s="7">
        <f>AVERAGE(A2:A5144)</f>
        <v>0.27072428280151201</v>
      </c>
    </row>
    <row r="3" spans="1:14" x14ac:dyDescent="0.15">
      <c r="A3">
        <v>5.1948051948051948E-3</v>
      </c>
      <c r="B3">
        <f t="shared" ref="B3:B66" si="0">B2+1</f>
        <v>3</v>
      </c>
      <c r="D3">
        <f t="shared" ref="D3:E18" si="1">D2+0.05</f>
        <v>0.1</v>
      </c>
      <c r="E3">
        <f t="shared" si="1"/>
        <v>0.15000000000000002</v>
      </c>
      <c r="F3">
        <f t="shared" ref="F3:F46" si="2">AVERAGE(D3:E3)</f>
        <v>0.125</v>
      </c>
      <c r="G3">
        <v>769</v>
      </c>
      <c r="H3">
        <f t="shared" ref="H3:H46" si="3">H2+G3</f>
        <v>1473</v>
      </c>
    </row>
    <row r="4" spans="1:14" x14ac:dyDescent="0.15">
      <c r="A4">
        <v>5.6514913657770803E-3</v>
      </c>
      <c r="B4">
        <f t="shared" si="0"/>
        <v>4</v>
      </c>
      <c r="D4">
        <f t="shared" si="1"/>
        <v>0.15000000000000002</v>
      </c>
      <c r="E4">
        <f t="shared" si="1"/>
        <v>0.2</v>
      </c>
      <c r="F4">
        <f t="shared" si="2"/>
        <v>0.17500000000000002</v>
      </c>
      <c r="G4">
        <v>802</v>
      </c>
      <c r="H4">
        <f t="shared" si="3"/>
        <v>2275</v>
      </c>
    </row>
    <row r="5" spans="1:14" x14ac:dyDescent="0.15">
      <c r="A5">
        <v>6.1349693251533744E-3</v>
      </c>
      <c r="B5">
        <f t="shared" si="0"/>
        <v>5</v>
      </c>
      <c r="D5">
        <f t="shared" si="1"/>
        <v>0.2</v>
      </c>
      <c r="E5">
        <f t="shared" si="1"/>
        <v>0.25</v>
      </c>
      <c r="F5">
        <f t="shared" si="2"/>
        <v>0.22500000000000001</v>
      </c>
      <c r="G5">
        <v>669</v>
      </c>
      <c r="H5">
        <f t="shared" si="3"/>
        <v>2944</v>
      </c>
    </row>
    <row r="6" spans="1:14" x14ac:dyDescent="0.15">
      <c r="A6">
        <v>6.4150943396226413E-3</v>
      </c>
      <c r="B6">
        <f t="shared" si="0"/>
        <v>6</v>
      </c>
      <c r="D6">
        <f t="shared" si="1"/>
        <v>0.25</v>
      </c>
      <c r="E6">
        <f t="shared" si="1"/>
        <v>0.3</v>
      </c>
      <c r="F6">
        <f t="shared" si="2"/>
        <v>0.27500000000000002</v>
      </c>
      <c r="G6">
        <v>560</v>
      </c>
      <c r="H6">
        <f t="shared" si="3"/>
        <v>3504</v>
      </c>
    </row>
    <row r="7" spans="1:14" x14ac:dyDescent="0.15">
      <c r="A7">
        <v>6.7080571428571427E-3</v>
      </c>
      <c r="B7">
        <f t="shared" si="0"/>
        <v>7</v>
      </c>
      <c r="D7">
        <f t="shared" si="1"/>
        <v>0.3</v>
      </c>
      <c r="E7">
        <f t="shared" si="1"/>
        <v>0.35</v>
      </c>
      <c r="F7">
        <f t="shared" si="2"/>
        <v>0.32499999999999996</v>
      </c>
      <c r="G7">
        <v>449</v>
      </c>
      <c r="H7">
        <f t="shared" si="3"/>
        <v>3953</v>
      </c>
    </row>
    <row r="8" spans="1:14" x14ac:dyDescent="0.15">
      <c r="A8">
        <v>6.9518716577540111E-3</v>
      </c>
      <c r="B8">
        <f t="shared" si="0"/>
        <v>8</v>
      </c>
      <c r="D8">
        <f t="shared" si="1"/>
        <v>0.35</v>
      </c>
      <c r="E8">
        <f t="shared" si="1"/>
        <v>0.39999999999999997</v>
      </c>
      <c r="F8">
        <f t="shared" si="2"/>
        <v>0.375</v>
      </c>
      <c r="G8">
        <v>312</v>
      </c>
      <c r="H8">
        <f t="shared" si="3"/>
        <v>4265</v>
      </c>
    </row>
    <row r="9" spans="1:14" x14ac:dyDescent="0.15">
      <c r="A9">
        <v>7.1428571428571426E-3</v>
      </c>
      <c r="B9">
        <f t="shared" si="0"/>
        <v>9</v>
      </c>
      <c r="D9">
        <f t="shared" si="1"/>
        <v>0.39999999999999997</v>
      </c>
      <c r="E9">
        <f t="shared" si="1"/>
        <v>0.44999999999999996</v>
      </c>
      <c r="F9">
        <f t="shared" si="2"/>
        <v>0.42499999999999993</v>
      </c>
      <c r="G9">
        <v>190</v>
      </c>
      <c r="H9">
        <f t="shared" si="3"/>
        <v>4455</v>
      </c>
    </row>
    <row r="10" spans="1:14" x14ac:dyDescent="0.15">
      <c r="A10">
        <v>7.8947368421052634E-3</v>
      </c>
      <c r="B10">
        <f t="shared" si="0"/>
        <v>10</v>
      </c>
      <c r="D10">
        <f t="shared" si="1"/>
        <v>0.44999999999999996</v>
      </c>
      <c r="E10">
        <f t="shared" si="1"/>
        <v>0.49999999999999994</v>
      </c>
      <c r="F10">
        <f t="shared" si="2"/>
        <v>0.47499999999999998</v>
      </c>
      <c r="G10">
        <v>159</v>
      </c>
      <c r="H10">
        <f t="shared" si="3"/>
        <v>4614</v>
      </c>
    </row>
    <row r="11" spans="1:14" x14ac:dyDescent="0.15">
      <c r="A11">
        <v>8.0000000000000002E-3</v>
      </c>
      <c r="B11">
        <f t="shared" si="0"/>
        <v>11</v>
      </c>
      <c r="D11">
        <f t="shared" si="1"/>
        <v>0.49999999999999994</v>
      </c>
      <c r="E11">
        <f t="shared" si="1"/>
        <v>0.54999999999999993</v>
      </c>
      <c r="F11">
        <f t="shared" si="2"/>
        <v>0.52499999999999991</v>
      </c>
      <c r="G11">
        <v>110</v>
      </c>
      <c r="H11">
        <f t="shared" si="3"/>
        <v>4724</v>
      </c>
    </row>
    <row r="12" spans="1:14" x14ac:dyDescent="0.15">
      <c r="A12">
        <v>9.0225563909774424E-3</v>
      </c>
      <c r="B12">
        <f t="shared" si="0"/>
        <v>12</v>
      </c>
      <c r="D12">
        <f t="shared" si="1"/>
        <v>0.54999999999999993</v>
      </c>
      <c r="E12">
        <f t="shared" si="1"/>
        <v>0.6</v>
      </c>
      <c r="F12">
        <f t="shared" si="2"/>
        <v>0.57499999999999996</v>
      </c>
      <c r="G12">
        <v>79</v>
      </c>
      <c r="H12">
        <f t="shared" si="3"/>
        <v>4803</v>
      </c>
    </row>
    <row r="13" spans="1:14" x14ac:dyDescent="0.15">
      <c r="A13">
        <v>9.5599608918128416E-3</v>
      </c>
      <c r="B13">
        <f t="shared" si="0"/>
        <v>13</v>
      </c>
      <c r="D13">
        <f t="shared" si="1"/>
        <v>0.6</v>
      </c>
      <c r="E13">
        <f t="shared" si="1"/>
        <v>0.65</v>
      </c>
      <c r="F13">
        <f t="shared" si="2"/>
        <v>0.625</v>
      </c>
      <c r="G13">
        <v>70</v>
      </c>
      <c r="H13">
        <f t="shared" si="3"/>
        <v>4873</v>
      </c>
    </row>
    <row r="14" spans="1:14" x14ac:dyDescent="0.15">
      <c r="A14">
        <v>9.5611285266457673E-3</v>
      </c>
      <c r="B14">
        <f t="shared" si="0"/>
        <v>14</v>
      </c>
      <c r="D14">
        <f t="shared" si="1"/>
        <v>0.65</v>
      </c>
      <c r="E14">
        <f t="shared" si="1"/>
        <v>0.70000000000000007</v>
      </c>
      <c r="F14">
        <f t="shared" si="2"/>
        <v>0.67500000000000004</v>
      </c>
      <c r="G14">
        <v>54</v>
      </c>
      <c r="H14">
        <f t="shared" si="3"/>
        <v>4927</v>
      </c>
    </row>
    <row r="15" spans="1:14" x14ac:dyDescent="0.15">
      <c r="A15">
        <v>1.0377358490566039E-2</v>
      </c>
      <c r="B15">
        <f t="shared" si="0"/>
        <v>15</v>
      </c>
      <c r="D15">
        <f t="shared" si="1"/>
        <v>0.70000000000000007</v>
      </c>
      <c r="E15">
        <f t="shared" si="1"/>
        <v>0.75000000000000011</v>
      </c>
      <c r="F15">
        <f t="shared" si="2"/>
        <v>0.72500000000000009</v>
      </c>
      <c r="G15">
        <v>48</v>
      </c>
      <c r="H15">
        <f t="shared" si="3"/>
        <v>4975</v>
      </c>
    </row>
    <row r="16" spans="1:14" x14ac:dyDescent="0.15">
      <c r="A16">
        <v>1.0416666666666666E-2</v>
      </c>
      <c r="B16">
        <f t="shared" si="0"/>
        <v>16</v>
      </c>
      <c r="D16">
        <f t="shared" si="1"/>
        <v>0.75000000000000011</v>
      </c>
      <c r="E16">
        <f t="shared" si="1"/>
        <v>0.80000000000000016</v>
      </c>
      <c r="F16">
        <f t="shared" si="2"/>
        <v>0.77500000000000013</v>
      </c>
      <c r="G16">
        <v>35</v>
      </c>
      <c r="H16">
        <f t="shared" si="3"/>
        <v>5010</v>
      </c>
    </row>
    <row r="17" spans="1:8" x14ac:dyDescent="0.15">
      <c r="A17">
        <v>1.1111111111111112E-2</v>
      </c>
      <c r="B17">
        <f t="shared" si="0"/>
        <v>17</v>
      </c>
      <c r="D17">
        <f t="shared" si="1"/>
        <v>0.80000000000000016</v>
      </c>
      <c r="E17">
        <f t="shared" si="1"/>
        <v>0.8500000000000002</v>
      </c>
      <c r="F17">
        <f t="shared" si="2"/>
        <v>0.82500000000000018</v>
      </c>
      <c r="G17">
        <v>26</v>
      </c>
      <c r="H17">
        <f t="shared" si="3"/>
        <v>5036</v>
      </c>
    </row>
    <row r="18" spans="1:8" x14ac:dyDescent="0.15">
      <c r="A18">
        <v>1.1111111111111112E-2</v>
      </c>
      <c r="B18">
        <f t="shared" si="0"/>
        <v>18</v>
      </c>
      <c r="D18">
        <f t="shared" si="1"/>
        <v>0.8500000000000002</v>
      </c>
      <c r="E18">
        <f t="shared" si="1"/>
        <v>0.90000000000000024</v>
      </c>
      <c r="F18">
        <f t="shared" si="2"/>
        <v>0.87500000000000022</v>
      </c>
      <c r="G18">
        <v>16</v>
      </c>
      <c r="H18">
        <f t="shared" si="3"/>
        <v>5052</v>
      </c>
    </row>
    <row r="19" spans="1:8" x14ac:dyDescent="0.15">
      <c r="A19">
        <v>1.1320754716981131E-2</v>
      </c>
      <c r="B19">
        <f t="shared" si="0"/>
        <v>19</v>
      </c>
      <c r="D19">
        <f t="shared" ref="D19:E34" si="4">D18+0.05</f>
        <v>0.90000000000000024</v>
      </c>
      <c r="E19">
        <f t="shared" si="4"/>
        <v>0.95000000000000029</v>
      </c>
      <c r="F19">
        <f t="shared" si="2"/>
        <v>0.92500000000000027</v>
      </c>
      <c r="G19">
        <v>18</v>
      </c>
      <c r="H19">
        <f t="shared" si="3"/>
        <v>5070</v>
      </c>
    </row>
    <row r="20" spans="1:8" x14ac:dyDescent="0.15">
      <c r="A20">
        <v>1.2037037037037037E-2</v>
      </c>
      <c r="B20">
        <f t="shared" si="0"/>
        <v>20</v>
      </c>
      <c r="D20">
        <f t="shared" si="4"/>
        <v>0.95000000000000029</v>
      </c>
      <c r="E20">
        <f t="shared" si="4"/>
        <v>1.0000000000000002</v>
      </c>
      <c r="F20">
        <f t="shared" si="2"/>
        <v>0.97500000000000031</v>
      </c>
      <c r="G20">
        <v>13</v>
      </c>
      <c r="H20">
        <f t="shared" si="3"/>
        <v>5083</v>
      </c>
    </row>
    <row r="21" spans="1:8" x14ac:dyDescent="0.15">
      <c r="A21">
        <v>1.2121212121212121E-2</v>
      </c>
      <c r="B21">
        <f t="shared" si="0"/>
        <v>21</v>
      </c>
      <c r="D21">
        <f t="shared" si="4"/>
        <v>1.0000000000000002</v>
      </c>
      <c r="E21">
        <f t="shared" si="4"/>
        <v>1.0500000000000003</v>
      </c>
      <c r="F21">
        <f t="shared" si="2"/>
        <v>1.0250000000000004</v>
      </c>
      <c r="G21">
        <v>13</v>
      </c>
      <c r="H21">
        <f t="shared" si="3"/>
        <v>5096</v>
      </c>
    </row>
    <row r="22" spans="1:8" x14ac:dyDescent="0.15">
      <c r="A22">
        <v>1.2962962962962963E-2</v>
      </c>
      <c r="B22">
        <f t="shared" si="0"/>
        <v>22</v>
      </c>
      <c r="D22">
        <f t="shared" si="4"/>
        <v>1.0500000000000003</v>
      </c>
      <c r="E22">
        <f t="shared" si="4"/>
        <v>1.1000000000000003</v>
      </c>
      <c r="F22">
        <f t="shared" si="2"/>
        <v>1.0750000000000002</v>
      </c>
      <c r="G22">
        <v>14</v>
      </c>
      <c r="H22">
        <f t="shared" si="3"/>
        <v>5110</v>
      </c>
    </row>
    <row r="23" spans="1:8" x14ac:dyDescent="0.15">
      <c r="A23">
        <v>1.3004126984126984E-2</v>
      </c>
      <c r="B23">
        <f t="shared" si="0"/>
        <v>23</v>
      </c>
      <c r="D23">
        <f t="shared" si="4"/>
        <v>1.1000000000000003</v>
      </c>
      <c r="E23">
        <f t="shared" si="4"/>
        <v>1.1500000000000004</v>
      </c>
      <c r="F23">
        <f t="shared" si="2"/>
        <v>1.1250000000000004</v>
      </c>
      <c r="G23">
        <v>6</v>
      </c>
      <c r="H23">
        <f t="shared" si="3"/>
        <v>5116</v>
      </c>
    </row>
    <row r="24" spans="1:8" x14ac:dyDescent="0.15">
      <c r="A24">
        <v>1.3333333333333334E-2</v>
      </c>
      <c r="B24">
        <f t="shared" si="0"/>
        <v>24</v>
      </c>
      <c r="D24">
        <f t="shared" si="4"/>
        <v>1.1500000000000004</v>
      </c>
      <c r="E24">
        <f t="shared" si="4"/>
        <v>1.2000000000000004</v>
      </c>
      <c r="F24">
        <f t="shared" si="2"/>
        <v>1.1750000000000003</v>
      </c>
      <c r="G24">
        <v>6</v>
      </c>
      <c r="H24">
        <f t="shared" si="3"/>
        <v>5122</v>
      </c>
    </row>
    <row r="25" spans="1:8" x14ac:dyDescent="0.15">
      <c r="A25">
        <v>1.4084507042253521E-2</v>
      </c>
      <c r="B25">
        <f t="shared" si="0"/>
        <v>25</v>
      </c>
      <c r="D25">
        <f t="shared" si="4"/>
        <v>1.2000000000000004</v>
      </c>
      <c r="E25">
        <f t="shared" si="4"/>
        <v>1.2500000000000004</v>
      </c>
      <c r="F25">
        <f t="shared" si="2"/>
        <v>1.2250000000000005</v>
      </c>
      <c r="G25">
        <v>2</v>
      </c>
      <c r="H25">
        <f t="shared" si="3"/>
        <v>5124</v>
      </c>
    </row>
    <row r="26" spans="1:8" x14ac:dyDescent="0.15">
      <c r="A26">
        <v>1.4678899082568806E-2</v>
      </c>
      <c r="B26">
        <f t="shared" si="0"/>
        <v>26</v>
      </c>
      <c r="D26">
        <f t="shared" si="4"/>
        <v>1.2500000000000004</v>
      </c>
      <c r="E26">
        <f t="shared" si="4"/>
        <v>1.3000000000000005</v>
      </c>
      <c r="F26">
        <f t="shared" si="2"/>
        <v>1.2750000000000004</v>
      </c>
      <c r="G26">
        <v>3</v>
      </c>
      <c r="H26">
        <f t="shared" si="3"/>
        <v>5127</v>
      </c>
    </row>
    <row r="27" spans="1:8" x14ac:dyDescent="0.15">
      <c r="A27">
        <v>1.5308641975308642E-2</v>
      </c>
      <c r="B27">
        <f t="shared" si="0"/>
        <v>27</v>
      </c>
      <c r="D27">
        <f t="shared" si="4"/>
        <v>1.3000000000000005</v>
      </c>
      <c r="E27">
        <f t="shared" si="4"/>
        <v>1.3500000000000005</v>
      </c>
      <c r="F27">
        <f t="shared" si="2"/>
        <v>1.3250000000000006</v>
      </c>
      <c r="G27">
        <v>2</v>
      </c>
      <c r="H27">
        <f t="shared" si="3"/>
        <v>5129</v>
      </c>
    </row>
    <row r="28" spans="1:8" x14ac:dyDescent="0.15">
      <c r="A28">
        <v>1.5384615384615385E-2</v>
      </c>
      <c r="B28">
        <f t="shared" si="0"/>
        <v>28</v>
      </c>
      <c r="D28">
        <f t="shared" si="4"/>
        <v>1.3500000000000005</v>
      </c>
      <c r="E28">
        <f t="shared" si="4"/>
        <v>1.4000000000000006</v>
      </c>
      <c r="F28">
        <f t="shared" si="2"/>
        <v>1.3750000000000004</v>
      </c>
      <c r="G28">
        <v>3</v>
      </c>
      <c r="H28">
        <f t="shared" si="3"/>
        <v>5132</v>
      </c>
    </row>
    <row r="29" spans="1:8" x14ac:dyDescent="0.15">
      <c r="A29">
        <v>1.5435356200527703E-2</v>
      </c>
      <c r="B29">
        <f t="shared" si="0"/>
        <v>29</v>
      </c>
      <c r="D29">
        <f t="shared" si="4"/>
        <v>1.4000000000000006</v>
      </c>
      <c r="E29">
        <f t="shared" si="4"/>
        <v>1.4500000000000006</v>
      </c>
      <c r="F29">
        <f t="shared" si="2"/>
        <v>1.4250000000000007</v>
      </c>
      <c r="G29">
        <v>2</v>
      </c>
      <c r="H29">
        <f t="shared" si="3"/>
        <v>5134</v>
      </c>
    </row>
    <row r="30" spans="1:8" x14ac:dyDescent="0.15">
      <c r="A30">
        <v>1.5492957746478875E-2</v>
      </c>
      <c r="B30">
        <f t="shared" si="0"/>
        <v>30</v>
      </c>
      <c r="D30">
        <f t="shared" si="4"/>
        <v>1.4500000000000006</v>
      </c>
      <c r="E30">
        <f t="shared" si="4"/>
        <v>1.5000000000000007</v>
      </c>
      <c r="F30">
        <f t="shared" si="2"/>
        <v>1.4750000000000005</v>
      </c>
      <c r="G30">
        <v>4</v>
      </c>
      <c r="H30">
        <f t="shared" si="3"/>
        <v>5138</v>
      </c>
    </row>
    <row r="31" spans="1:8" x14ac:dyDescent="0.15">
      <c r="A31">
        <v>1.5697674418604649E-2</v>
      </c>
      <c r="B31">
        <f t="shared" si="0"/>
        <v>31</v>
      </c>
      <c r="D31">
        <f t="shared" si="4"/>
        <v>1.5000000000000007</v>
      </c>
      <c r="E31">
        <f t="shared" si="4"/>
        <v>1.5500000000000007</v>
      </c>
      <c r="F31">
        <f t="shared" si="2"/>
        <v>1.5250000000000008</v>
      </c>
      <c r="G31">
        <v>0</v>
      </c>
      <c r="H31">
        <f t="shared" si="3"/>
        <v>5138</v>
      </c>
    </row>
    <row r="32" spans="1:8" x14ac:dyDescent="0.15">
      <c r="A32">
        <v>1.627906976744186E-2</v>
      </c>
      <c r="B32">
        <f t="shared" si="0"/>
        <v>32</v>
      </c>
      <c r="D32">
        <f t="shared" si="4"/>
        <v>1.5500000000000007</v>
      </c>
      <c r="E32">
        <f t="shared" si="4"/>
        <v>1.6000000000000008</v>
      </c>
      <c r="F32">
        <f t="shared" si="2"/>
        <v>1.5750000000000006</v>
      </c>
      <c r="G32">
        <v>0</v>
      </c>
      <c r="H32">
        <f t="shared" si="3"/>
        <v>5138</v>
      </c>
    </row>
    <row r="33" spans="1:8" x14ac:dyDescent="0.15">
      <c r="A33">
        <v>1.6564417177914112E-2</v>
      </c>
      <c r="B33">
        <f t="shared" si="0"/>
        <v>33</v>
      </c>
      <c r="D33">
        <f t="shared" si="4"/>
        <v>1.6000000000000008</v>
      </c>
      <c r="E33">
        <f t="shared" si="4"/>
        <v>1.6500000000000008</v>
      </c>
      <c r="F33">
        <f t="shared" si="2"/>
        <v>1.6250000000000009</v>
      </c>
      <c r="G33">
        <v>0</v>
      </c>
      <c r="H33">
        <f t="shared" si="3"/>
        <v>5138</v>
      </c>
    </row>
    <row r="34" spans="1:8" x14ac:dyDescent="0.15">
      <c r="A34">
        <v>1.6666666666666666E-2</v>
      </c>
      <c r="B34">
        <f t="shared" si="0"/>
        <v>34</v>
      </c>
      <c r="D34">
        <f t="shared" si="4"/>
        <v>1.6500000000000008</v>
      </c>
      <c r="E34">
        <f t="shared" si="4"/>
        <v>1.7000000000000008</v>
      </c>
      <c r="F34">
        <f t="shared" si="2"/>
        <v>1.6750000000000007</v>
      </c>
      <c r="G34">
        <v>0</v>
      </c>
      <c r="H34">
        <f t="shared" si="3"/>
        <v>5138</v>
      </c>
    </row>
    <row r="35" spans="1:8" x14ac:dyDescent="0.15">
      <c r="A35">
        <v>1.6778523489932886E-2</v>
      </c>
      <c r="B35">
        <f t="shared" si="0"/>
        <v>35</v>
      </c>
      <c r="D35">
        <f t="shared" ref="D35:E46" si="5">D34+0.05</f>
        <v>1.7000000000000008</v>
      </c>
      <c r="E35">
        <f t="shared" si="5"/>
        <v>1.7500000000000009</v>
      </c>
      <c r="F35">
        <f t="shared" si="2"/>
        <v>1.725000000000001</v>
      </c>
      <c r="G35">
        <v>0</v>
      </c>
      <c r="H35">
        <f t="shared" si="3"/>
        <v>5138</v>
      </c>
    </row>
    <row r="36" spans="1:8" x14ac:dyDescent="0.15">
      <c r="A36">
        <v>1.6979964285714286E-2</v>
      </c>
      <c r="B36">
        <f t="shared" si="0"/>
        <v>36</v>
      </c>
      <c r="D36">
        <f t="shared" si="5"/>
        <v>1.7500000000000009</v>
      </c>
      <c r="E36">
        <f t="shared" si="5"/>
        <v>1.8000000000000009</v>
      </c>
      <c r="F36">
        <f t="shared" si="2"/>
        <v>1.7750000000000008</v>
      </c>
      <c r="G36">
        <v>1</v>
      </c>
      <c r="H36">
        <f t="shared" si="3"/>
        <v>5139</v>
      </c>
    </row>
    <row r="37" spans="1:8" x14ac:dyDescent="0.15">
      <c r="A37">
        <v>1.7252053398058253E-2</v>
      </c>
      <c r="B37">
        <f t="shared" si="0"/>
        <v>37</v>
      </c>
      <c r="D37">
        <f t="shared" si="5"/>
        <v>1.8000000000000009</v>
      </c>
      <c r="E37">
        <f t="shared" si="5"/>
        <v>1.850000000000001</v>
      </c>
      <c r="F37">
        <f t="shared" si="2"/>
        <v>1.8250000000000011</v>
      </c>
      <c r="G37">
        <v>0</v>
      </c>
      <c r="H37">
        <f t="shared" si="3"/>
        <v>5139</v>
      </c>
    </row>
    <row r="38" spans="1:8" x14ac:dyDescent="0.15">
      <c r="A38">
        <v>1.751824817518248E-2</v>
      </c>
      <c r="B38">
        <f t="shared" si="0"/>
        <v>38</v>
      </c>
      <c r="D38">
        <f t="shared" si="5"/>
        <v>1.850000000000001</v>
      </c>
      <c r="E38">
        <f t="shared" si="5"/>
        <v>1.900000000000001</v>
      </c>
      <c r="F38">
        <f t="shared" si="2"/>
        <v>1.8750000000000009</v>
      </c>
      <c r="G38">
        <v>2</v>
      </c>
      <c r="H38">
        <f t="shared" si="3"/>
        <v>5141</v>
      </c>
    </row>
    <row r="39" spans="1:8" x14ac:dyDescent="0.15">
      <c r="A39">
        <v>1.751873194221509E-2</v>
      </c>
      <c r="B39">
        <f t="shared" si="0"/>
        <v>39</v>
      </c>
      <c r="D39">
        <f t="shared" si="5"/>
        <v>1.900000000000001</v>
      </c>
      <c r="E39">
        <f t="shared" si="5"/>
        <v>1.9500000000000011</v>
      </c>
      <c r="F39">
        <f t="shared" si="2"/>
        <v>1.9250000000000012</v>
      </c>
      <c r="G39">
        <v>0</v>
      </c>
      <c r="H39">
        <f t="shared" si="3"/>
        <v>5141</v>
      </c>
    </row>
    <row r="40" spans="1:8" x14ac:dyDescent="0.15">
      <c r="A40">
        <v>1.7567567567567569E-2</v>
      </c>
      <c r="B40">
        <f t="shared" si="0"/>
        <v>40</v>
      </c>
      <c r="D40">
        <f t="shared" si="5"/>
        <v>1.9500000000000011</v>
      </c>
      <c r="E40">
        <f t="shared" si="5"/>
        <v>2.0000000000000009</v>
      </c>
      <c r="F40">
        <f t="shared" si="2"/>
        <v>1.975000000000001</v>
      </c>
      <c r="G40">
        <v>0</v>
      </c>
      <c r="H40">
        <f t="shared" si="3"/>
        <v>5141</v>
      </c>
    </row>
    <row r="41" spans="1:8" x14ac:dyDescent="0.15">
      <c r="A41">
        <v>1.8421052631578946E-2</v>
      </c>
      <c r="B41">
        <f t="shared" si="0"/>
        <v>41</v>
      </c>
      <c r="D41">
        <f t="shared" si="5"/>
        <v>2.0000000000000009</v>
      </c>
      <c r="E41">
        <f t="shared" si="5"/>
        <v>2.0500000000000007</v>
      </c>
      <c r="F41">
        <f t="shared" si="2"/>
        <v>2.0250000000000008</v>
      </c>
      <c r="G41">
        <v>0</v>
      </c>
      <c r="H41">
        <f t="shared" si="3"/>
        <v>5141</v>
      </c>
    </row>
    <row r="42" spans="1:8" x14ac:dyDescent="0.15">
      <c r="A42">
        <v>1.8795180722891564E-2</v>
      </c>
      <c r="B42">
        <f t="shared" si="0"/>
        <v>42</v>
      </c>
      <c r="D42">
        <f t="shared" si="5"/>
        <v>2.0500000000000007</v>
      </c>
      <c r="E42">
        <f t="shared" si="5"/>
        <v>2.1000000000000005</v>
      </c>
      <c r="F42">
        <f t="shared" si="2"/>
        <v>2.0750000000000006</v>
      </c>
      <c r="G42">
        <v>0</v>
      </c>
      <c r="H42">
        <f t="shared" si="3"/>
        <v>5141</v>
      </c>
    </row>
    <row r="43" spans="1:8" x14ac:dyDescent="0.15">
      <c r="A43">
        <v>1.9191919191919191E-2</v>
      </c>
      <c r="B43">
        <f t="shared" si="0"/>
        <v>43</v>
      </c>
      <c r="D43">
        <f t="shared" si="5"/>
        <v>2.1000000000000005</v>
      </c>
      <c r="E43">
        <f t="shared" si="5"/>
        <v>2.1500000000000004</v>
      </c>
      <c r="F43">
        <f t="shared" si="2"/>
        <v>2.1250000000000004</v>
      </c>
      <c r="G43">
        <v>1</v>
      </c>
      <c r="H43">
        <f t="shared" si="3"/>
        <v>5142</v>
      </c>
    </row>
    <row r="44" spans="1:8" x14ac:dyDescent="0.15">
      <c r="A44">
        <v>1.9444444444444445E-2</v>
      </c>
      <c r="B44">
        <f t="shared" si="0"/>
        <v>44</v>
      </c>
      <c r="D44">
        <f t="shared" si="5"/>
        <v>2.1500000000000004</v>
      </c>
      <c r="E44">
        <f t="shared" si="5"/>
        <v>2.2000000000000002</v>
      </c>
      <c r="F44">
        <f t="shared" si="2"/>
        <v>2.1750000000000003</v>
      </c>
      <c r="G44">
        <v>1</v>
      </c>
      <c r="H44">
        <f t="shared" si="3"/>
        <v>5143</v>
      </c>
    </row>
    <row r="45" spans="1:8" x14ac:dyDescent="0.15">
      <c r="A45">
        <v>1.9871794871794874E-2</v>
      </c>
      <c r="B45">
        <f t="shared" si="0"/>
        <v>45</v>
      </c>
      <c r="D45">
        <f t="shared" si="5"/>
        <v>2.2000000000000002</v>
      </c>
      <c r="E45">
        <f t="shared" si="5"/>
        <v>2.25</v>
      </c>
      <c r="F45">
        <f t="shared" si="2"/>
        <v>2.2250000000000001</v>
      </c>
      <c r="G45">
        <v>1</v>
      </c>
      <c r="H45">
        <f t="shared" si="3"/>
        <v>5144</v>
      </c>
    </row>
    <row r="46" spans="1:8" x14ac:dyDescent="0.15">
      <c r="A46">
        <v>0.02</v>
      </c>
      <c r="B46">
        <f t="shared" si="0"/>
        <v>46</v>
      </c>
      <c r="D46">
        <f t="shared" si="5"/>
        <v>2.25</v>
      </c>
      <c r="E46">
        <f t="shared" si="5"/>
        <v>2.2999999999999998</v>
      </c>
      <c r="F46">
        <f t="shared" si="2"/>
        <v>2.2749999999999999</v>
      </c>
      <c r="G46">
        <v>0</v>
      </c>
      <c r="H46">
        <f t="shared" si="3"/>
        <v>5144</v>
      </c>
    </row>
    <row r="47" spans="1:8" x14ac:dyDescent="0.15">
      <c r="A47">
        <v>2.0161290322580645E-2</v>
      </c>
      <c r="B47">
        <f t="shared" si="0"/>
        <v>47</v>
      </c>
    </row>
    <row r="48" spans="1:8" x14ac:dyDescent="0.15">
      <c r="A48">
        <v>2.0422535211267606E-2</v>
      </c>
      <c r="B48">
        <f t="shared" si="0"/>
        <v>48</v>
      </c>
    </row>
    <row r="49" spans="1:2" x14ac:dyDescent="0.15">
      <c r="A49">
        <v>2.0588235294117647E-2</v>
      </c>
      <c r="B49">
        <f t="shared" si="0"/>
        <v>49</v>
      </c>
    </row>
    <row r="50" spans="1:2" x14ac:dyDescent="0.15">
      <c r="A50">
        <v>2.0689655172413793E-2</v>
      </c>
      <c r="B50">
        <f t="shared" si="0"/>
        <v>50</v>
      </c>
    </row>
    <row r="51" spans="1:2" x14ac:dyDescent="0.15">
      <c r="A51">
        <v>2.0929024561403508E-2</v>
      </c>
      <c r="B51">
        <f t="shared" si="0"/>
        <v>51</v>
      </c>
    </row>
    <row r="52" spans="1:2" x14ac:dyDescent="0.15">
      <c r="A52">
        <v>2.0987654320987655E-2</v>
      </c>
      <c r="B52">
        <f t="shared" si="0"/>
        <v>52</v>
      </c>
    </row>
    <row r="53" spans="1:2" x14ac:dyDescent="0.15">
      <c r="A53">
        <v>2.1333333333333336E-2</v>
      </c>
      <c r="B53">
        <f t="shared" si="0"/>
        <v>53</v>
      </c>
    </row>
    <row r="54" spans="1:2" x14ac:dyDescent="0.15">
      <c r="A54">
        <v>2.1341463414634148E-2</v>
      </c>
      <c r="B54">
        <f t="shared" si="0"/>
        <v>54</v>
      </c>
    </row>
    <row r="55" spans="1:2" x14ac:dyDescent="0.15">
      <c r="A55">
        <v>2.1428571428571429E-2</v>
      </c>
      <c r="B55">
        <f t="shared" si="0"/>
        <v>55</v>
      </c>
    </row>
    <row r="56" spans="1:2" x14ac:dyDescent="0.15">
      <c r="A56">
        <v>2.1428571428571429E-2</v>
      </c>
      <c r="B56">
        <f t="shared" si="0"/>
        <v>56</v>
      </c>
    </row>
    <row r="57" spans="1:2" x14ac:dyDescent="0.15">
      <c r="A57">
        <v>2.1428571428571429E-2</v>
      </c>
      <c r="B57">
        <f t="shared" si="0"/>
        <v>57</v>
      </c>
    </row>
    <row r="58" spans="1:2" x14ac:dyDescent="0.15">
      <c r="A58">
        <v>2.1790341578327443E-2</v>
      </c>
      <c r="B58">
        <f t="shared" si="0"/>
        <v>58</v>
      </c>
    </row>
    <row r="59" spans="1:2" x14ac:dyDescent="0.15">
      <c r="A59">
        <v>2.1875000000000002E-2</v>
      </c>
      <c r="B59">
        <f t="shared" si="0"/>
        <v>59</v>
      </c>
    </row>
    <row r="60" spans="1:2" x14ac:dyDescent="0.15">
      <c r="A60">
        <v>2.1917808219178082E-2</v>
      </c>
      <c r="B60">
        <f t="shared" si="0"/>
        <v>60</v>
      </c>
    </row>
    <row r="61" spans="1:2" x14ac:dyDescent="0.15">
      <c r="A61">
        <v>2.2222222222222223E-2</v>
      </c>
      <c r="B61">
        <f t="shared" si="0"/>
        <v>61</v>
      </c>
    </row>
    <row r="62" spans="1:2" x14ac:dyDescent="0.15">
      <c r="A62">
        <v>2.2222222222222223E-2</v>
      </c>
      <c r="B62">
        <f t="shared" si="0"/>
        <v>62</v>
      </c>
    </row>
    <row r="63" spans="1:2" x14ac:dyDescent="0.15">
      <c r="A63">
        <v>2.2321428571428572E-2</v>
      </c>
      <c r="B63">
        <f t="shared" si="0"/>
        <v>63</v>
      </c>
    </row>
    <row r="64" spans="1:2" x14ac:dyDescent="0.15">
      <c r="A64">
        <v>2.2357723577235773E-2</v>
      </c>
      <c r="B64">
        <f t="shared" si="0"/>
        <v>64</v>
      </c>
    </row>
    <row r="65" spans="1:2" x14ac:dyDescent="0.15">
      <c r="A65">
        <v>2.3076923076923075E-2</v>
      </c>
      <c r="B65">
        <f t="shared" si="0"/>
        <v>65</v>
      </c>
    </row>
    <row r="66" spans="1:2" x14ac:dyDescent="0.15">
      <c r="A66">
        <v>2.3327140000000003E-2</v>
      </c>
      <c r="B66">
        <f t="shared" si="0"/>
        <v>66</v>
      </c>
    </row>
    <row r="67" spans="1:2" x14ac:dyDescent="0.15">
      <c r="A67">
        <v>2.3529411764705882E-2</v>
      </c>
      <c r="B67">
        <f t="shared" ref="B67:B130" si="6">B66+1</f>
        <v>67</v>
      </c>
    </row>
    <row r="68" spans="1:2" x14ac:dyDescent="0.15">
      <c r="A68">
        <v>2.371794871794872E-2</v>
      </c>
      <c r="B68">
        <f t="shared" si="6"/>
        <v>68</v>
      </c>
    </row>
    <row r="69" spans="1:2" x14ac:dyDescent="0.15">
      <c r="A69">
        <v>2.4267782426778239E-2</v>
      </c>
      <c r="B69">
        <f t="shared" si="6"/>
        <v>69</v>
      </c>
    </row>
    <row r="70" spans="1:2" x14ac:dyDescent="0.15">
      <c r="A70">
        <v>2.441860465116279E-2</v>
      </c>
      <c r="B70">
        <f t="shared" si="6"/>
        <v>70</v>
      </c>
    </row>
    <row r="71" spans="1:2" x14ac:dyDescent="0.15">
      <c r="A71">
        <v>2.6069759186864737E-2</v>
      </c>
      <c r="B71">
        <f t="shared" si="6"/>
        <v>71</v>
      </c>
    </row>
    <row r="72" spans="1:2" x14ac:dyDescent="0.15">
      <c r="A72">
        <v>2.6086956521739129E-2</v>
      </c>
      <c r="B72">
        <f t="shared" si="6"/>
        <v>72</v>
      </c>
    </row>
    <row r="73" spans="1:2" x14ac:dyDescent="0.15">
      <c r="A73">
        <v>2.6190476190476188E-2</v>
      </c>
      <c r="B73">
        <f t="shared" si="6"/>
        <v>73</v>
      </c>
    </row>
    <row r="74" spans="1:2" x14ac:dyDescent="0.15">
      <c r="A74">
        <v>2.6190476190476191E-2</v>
      </c>
      <c r="B74">
        <f t="shared" si="6"/>
        <v>74</v>
      </c>
    </row>
    <row r="75" spans="1:2" x14ac:dyDescent="0.15">
      <c r="A75">
        <v>2.6530612244897962E-2</v>
      </c>
      <c r="B75">
        <f t="shared" si="6"/>
        <v>75</v>
      </c>
    </row>
    <row r="76" spans="1:2" x14ac:dyDescent="0.15">
      <c r="A76">
        <v>2.7083333333333334E-2</v>
      </c>
      <c r="B76">
        <f t="shared" si="6"/>
        <v>76</v>
      </c>
    </row>
    <row r="77" spans="1:2" x14ac:dyDescent="0.15">
      <c r="A77">
        <v>2.7118644067796613E-2</v>
      </c>
      <c r="B77">
        <f t="shared" si="6"/>
        <v>77</v>
      </c>
    </row>
    <row r="78" spans="1:2" x14ac:dyDescent="0.15">
      <c r="A78">
        <v>2.7272727272727271E-2</v>
      </c>
      <c r="B78">
        <f t="shared" si="6"/>
        <v>78</v>
      </c>
    </row>
    <row r="79" spans="1:2" x14ac:dyDescent="0.15">
      <c r="A79">
        <v>2.7272727272727271E-2</v>
      </c>
      <c r="B79">
        <f t="shared" si="6"/>
        <v>79</v>
      </c>
    </row>
    <row r="80" spans="1:2" x14ac:dyDescent="0.15">
      <c r="A80">
        <v>2.7310924369747899E-2</v>
      </c>
      <c r="B80">
        <f t="shared" si="6"/>
        <v>80</v>
      </c>
    </row>
    <row r="81" spans="1:2" x14ac:dyDescent="0.15">
      <c r="A81">
        <v>2.8089887640449437E-2</v>
      </c>
      <c r="B81">
        <f t="shared" si="6"/>
        <v>81</v>
      </c>
    </row>
    <row r="82" spans="1:2" x14ac:dyDescent="0.15">
      <c r="A82">
        <v>2.8301886792452831E-2</v>
      </c>
      <c r="B82">
        <f t="shared" si="6"/>
        <v>82</v>
      </c>
    </row>
    <row r="83" spans="1:2" x14ac:dyDescent="0.15">
      <c r="A83">
        <v>2.8333333333333332E-2</v>
      </c>
      <c r="B83">
        <f t="shared" si="6"/>
        <v>83</v>
      </c>
    </row>
    <row r="84" spans="1:2" x14ac:dyDescent="0.15">
      <c r="A84">
        <v>2.8571428571428574E-2</v>
      </c>
      <c r="B84">
        <f t="shared" si="6"/>
        <v>84</v>
      </c>
    </row>
    <row r="85" spans="1:2" x14ac:dyDescent="0.15">
      <c r="A85">
        <v>2.8894472361809045E-2</v>
      </c>
      <c r="B85">
        <f t="shared" si="6"/>
        <v>85</v>
      </c>
    </row>
    <row r="86" spans="1:2" x14ac:dyDescent="0.15">
      <c r="A86">
        <v>2.9166666666666667E-2</v>
      </c>
      <c r="B86">
        <f t="shared" si="6"/>
        <v>86</v>
      </c>
    </row>
    <row r="87" spans="1:2" x14ac:dyDescent="0.15">
      <c r="A87">
        <v>0.03</v>
      </c>
      <c r="B87">
        <f t="shared" si="6"/>
        <v>87</v>
      </c>
    </row>
    <row r="88" spans="1:2" x14ac:dyDescent="0.15">
      <c r="A88">
        <v>3.0909090909090907E-2</v>
      </c>
      <c r="B88">
        <f t="shared" si="6"/>
        <v>88</v>
      </c>
    </row>
    <row r="89" spans="1:2" x14ac:dyDescent="0.15">
      <c r="A89">
        <v>3.1073446327683617E-2</v>
      </c>
      <c r="B89">
        <f t="shared" si="6"/>
        <v>89</v>
      </c>
    </row>
    <row r="90" spans="1:2" x14ac:dyDescent="0.15">
      <c r="A90">
        <v>3.111111111111111E-2</v>
      </c>
      <c r="B90">
        <f t="shared" si="6"/>
        <v>90</v>
      </c>
    </row>
    <row r="91" spans="1:2" x14ac:dyDescent="0.15">
      <c r="A91">
        <v>3.1481481481481478E-2</v>
      </c>
      <c r="B91">
        <f t="shared" si="6"/>
        <v>91</v>
      </c>
    </row>
    <row r="92" spans="1:2" x14ac:dyDescent="0.15">
      <c r="A92">
        <v>3.2075471698113207E-2</v>
      </c>
      <c r="B92">
        <f t="shared" si="6"/>
        <v>92</v>
      </c>
    </row>
    <row r="93" spans="1:2" x14ac:dyDescent="0.15">
      <c r="A93">
        <v>3.2894736842105261E-2</v>
      </c>
      <c r="B93">
        <f t="shared" si="6"/>
        <v>93</v>
      </c>
    </row>
    <row r="94" spans="1:2" x14ac:dyDescent="0.15">
      <c r="A94">
        <v>3.2894736842105261E-2</v>
      </c>
      <c r="B94">
        <f t="shared" si="6"/>
        <v>94</v>
      </c>
    </row>
    <row r="95" spans="1:2" x14ac:dyDescent="0.15">
      <c r="A95">
        <v>3.2941176470588231E-2</v>
      </c>
      <c r="B95">
        <f t="shared" si="6"/>
        <v>95</v>
      </c>
    </row>
    <row r="96" spans="1:2" x14ac:dyDescent="0.15">
      <c r="A96">
        <v>3.3333333333333333E-2</v>
      </c>
      <c r="B96">
        <f t="shared" si="6"/>
        <v>96</v>
      </c>
    </row>
    <row r="97" spans="1:2" x14ac:dyDescent="0.15">
      <c r="A97">
        <v>3.3333333333333333E-2</v>
      </c>
      <c r="B97">
        <f t="shared" si="6"/>
        <v>97</v>
      </c>
    </row>
    <row r="98" spans="1:2" x14ac:dyDescent="0.15">
      <c r="A98">
        <v>3.3333333333333333E-2</v>
      </c>
      <c r="B98">
        <f t="shared" si="6"/>
        <v>98</v>
      </c>
    </row>
    <row r="99" spans="1:2" x14ac:dyDescent="0.15">
      <c r="A99">
        <v>3.3802497737556558E-2</v>
      </c>
      <c r="B99">
        <f t="shared" si="6"/>
        <v>99</v>
      </c>
    </row>
    <row r="100" spans="1:2" x14ac:dyDescent="0.15">
      <c r="A100">
        <v>3.3802816901408447E-2</v>
      </c>
      <c r="B100">
        <f t="shared" si="6"/>
        <v>100</v>
      </c>
    </row>
    <row r="101" spans="1:2" x14ac:dyDescent="0.15">
      <c r="A101">
        <v>3.4032634032634033E-2</v>
      </c>
      <c r="B101">
        <f t="shared" si="6"/>
        <v>101</v>
      </c>
    </row>
    <row r="102" spans="1:2" x14ac:dyDescent="0.15">
      <c r="A102">
        <v>3.4090909090909088E-2</v>
      </c>
      <c r="B102">
        <f t="shared" si="6"/>
        <v>102</v>
      </c>
    </row>
    <row r="103" spans="1:2" x14ac:dyDescent="0.15">
      <c r="A103">
        <v>3.4375000000000003E-2</v>
      </c>
      <c r="B103">
        <f t="shared" si="6"/>
        <v>103</v>
      </c>
    </row>
    <row r="104" spans="1:2" x14ac:dyDescent="0.15">
      <c r="A104">
        <v>3.4468777385159008E-2</v>
      </c>
      <c r="B104">
        <f t="shared" si="6"/>
        <v>104</v>
      </c>
    </row>
    <row r="105" spans="1:2" x14ac:dyDescent="0.15">
      <c r="A105">
        <v>3.4545454545454546E-2</v>
      </c>
      <c r="B105">
        <f t="shared" si="6"/>
        <v>105</v>
      </c>
    </row>
    <row r="106" spans="1:2" x14ac:dyDescent="0.15">
      <c r="A106">
        <v>3.4782608695652174E-2</v>
      </c>
      <c r="B106">
        <f t="shared" si="6"/>
        <v>106</v>
      </c>
    </row>
    <row r="107" spans="1:2" x14ac:dyDescent="0.15">
      <c r="A107">
        <v>3.486590038314176E-2</v>
      </c>
      <c r="B107">
        <f t="shared" si="6"/>
        <v>107</v>
      </c>
    </row>
    <row r="108" spans="1:2" x14ac:dyDescent="0.15">
      <c r="A108">
        <v>3.5042735042735043E-2</v>
      </c>
      <c r="B108">
        <f t="shared" si="6"/>
        <v>108</v>
      </c>
    </row>
    <row r="109" spans="1:2" x14ac:dyDescent="0.15">
      <c r="A109">
        <v>3.5294117647058823E-2</v>
      </c>
      <c r="B109">
        <f t="shared" si="6"/>
        <v>109</v>
      </c>
    </row>
    <row r="110" spans="1:2" x14ac:dyDescent="0.15">
      <c r="A110">
        <v>3.5353535353535352E-2</v>
      </c>
      <c r="B110">
        <f t="shared" si="6"/>
        <v>110</v>
      </c>
    </row>
    <row r="111" spans="1:2" x14ac:dyDescent="0.15">
      <c r="A111">
        <v>3.5416666666666666E-2</v>
      </c>
      <c r="B111">
        <f t="shared" si="6"/>
        <v>111</v>
      </c>
    </row>
    <row r="112" spans="1:2" x14ac:dyDescent="0.15">
      <c r="A112">
        <v>3.5672321428571428E-2</v>
      </c>
      <c r="B112">
        <f t="shared" si="6"/>
        <v>112</v>
      </c>
    </row>
    <row r="113" spans="1:2" x14ac:dyDescent="0.15">
      <c r="A113">
        <v>3.5714285714285712E-2</v>
      </c>
      <c r="B113">
        <f t="shared" si="6"/>
        <v>113</v>
      </c>
    </row>
    <row r="114" spans="1:2" x14ac:dyDescent="0.15">
      <c r="A114">
        <v>3.573825503355705E-2</v>
      </c>
      <c r="B114">
        <f t="shared" si="6"/>
        <v>114</v>
      </c>
    </row>
    <row r="115" spans="1:2" x14ac:dyDescent="0.15">
      <c r="A115">
        <v>3.5862068965517239E-2</v>
      </c>
      <c r="B115">
        <f t="shared" si="6"/>
        <v>115</v>
      </c>
    </row>
    <row r="116" spans="1:2" x14ac:dyDescent="0.15">
      <c r="A116">
        <v>3.6170212765957444E-2</v>
      </c>
      <c r="B116">
        <f t="shared" si="6"/>
        <v>116</v>
      </c>
    </row>
    <row r="117" spans="1:2" x14ac:dyDescent="0.15">
      <c r="A117">
        <v>3.6419753086419752E-2</v>
      </c>
      <c r="B117">
        <f t="shared" si="6"/>
        <v>117</v>
      </c>
    </row>
    <row r="118" spans="1:2" x14ac:dyDescent="0.15">
      <c r="A118">
        <v>3.6448641078703665E-2</v>
      </c>
      <c r="B118">
        <f t="shared" si="6"/>
        <v>118</v>
      </c>
    </row>
    <row r="119" spans="1:2" x14ac:dyDescent="0.15">
      <c r="A119">
        <v>3.7037037037037035E-2</v>
      </c>
      <c r="B119">
        <f t="shared" si="6"/>
        <v>119</v>
      </c>
    </row>
    <row r="120" spans="1:2" x14ac:dyDescent="0.15">
      <c r="A120">
        <v>3.7037037037037035E-2</v>
      </c>
      <c r="B120">
        <f t="shared" si="6"/>
        <v>120</v>
      </c>
    </row>
    <row r="121" spans="1:2" x14ac:dyDescent="0.15">
      <c r="A121">
        <v>3.707806334841629E-2</v>
      </c>
      <c r="B121">
        <f t="shared" si="6"/>
        <v>121</v>
      </c>
    </row>
    <row r="122" spans="1:2" x14ac:dyDescent="0.15">
      <c r="A122">
        <v>3.7111517367458866E-2</v>
      </c>
      <c r="B122">
        <f t="shared" si="6"/>
        <v>122</v>
      </c>
    </row>
    <row r="123" spans="1:2" x14ac:dyDescent="0.15">
      <c r="A123">
        <v>3.7499999999999999E-2</v>
      </c>
      <c r="B123">
        <f t="shared" si="6"/>
        <v>123</v>
      </c>
    </row>
    <row r="124" spans="1:2" x14ac:dyDescent="0.15">
      <c r="A124">
        <v>3.7735849056603772E-2</v>
      </c>
      <c r="B124">
        <f t="shared" si="6"/>
        <v>124</v>
      </c>
    </row>
    <row r="125" spans="1:2" x14ac:dyDescent="0.15">
      <c r="A125">
        <v>3.7860500000000005E-2</v>
      </c>
      <c r="B125">
        <f t="shared" si="6"/>
        <v>125</v>
      </c>
    </row>
    <row r="126" spans="1:2" x14ac:dyDescent="0.15">
      <c r="A126">
        <v>3.8022813688212927E-2</v>
      </c>
      <c r="B126">
        <f t="shared" si="6"/>
        <v>126</v>
      </c>
    </row>
    <row r="127" spans="1:2" x14ac:dyDescent="0.15">
      <c r="A127">
        <v>3.8146399103139009E-2</v>
      </c>
      <c r="B127">
        <f t="shared" si="6"/>
        <v>127</v>
      </c>
    </row>
    <row r="128" spans="1:2" x14ac:dyDescent="0.15">
      <c r="A128">
        <v>3.8461538461538464E-2</v>
      </c>
      <c r="B128">
        <f t="shared" si="6"/>
        <v>128</v>
      </c>
    </row>
    <row r="129" spans="1:2" x14ac:dyDescent="0.15">
      <c r="A129">
        <v>3.8537125401929259E-2</v>
      </c>
      <c r="B129">
        <f t="shared" si="6"/>
        <v>129</v>
      </c>
    </row>
    <row r="130" spans="1:2" x14ac:dyDescent="0.15">
      <c r="A130">
        <v>3.8596491228070177E-2</v>
      </c>
      <c r="B130">
        <f t="shared" si="6"/>
        <v>130</v>
      </c>
    </row>
    <row r="131" spans="1:2" x14ac:dyDescent="0.15">
      <c r="A131">
        <v>3.870967741935484E-2</v>
      </c>
      <c r="B131">
        <f t="shared" ref="B131:B194" si="7">B130+1</f>
        <v>131</v>
      </c>
    </row>
    <row r="132" spans="1:2" x14ac:dyDescent="0.15">
      <c r="A132">
        <v>3.8904109589041093E-2</v>
      </c>
      <c r="B132">
        <f t="shared" si="7"/>
        <v>132</v>
      </c>
    </row>
    <row r="133" spans="1:2" x14ac:dyDescent="0.15">
      <c r="A133">
        <v>3.9436619718309862E-2</v>
      </c>
      <c r="B133">
        <f t="shared" si="7"/>
        <v>133</v>
      </c>
    </row>
    <row r="134" spans="1:2" x14ac:dyDescent="0.15">
      <c r="A134">
        <v>3.9600000000000003E-2</v>
      </c>
      <c r="B134">
        <f t="shared" si="7"/>
        <v>134</v>
      </c>
    </row>
    <row r="135" spans="1:2" x14ac:dyDescent="0.15">
      <c r="A135">
        <v>3.9622641509433967E-2</v>
      </c>
      <c r="B135">
        <f t="shared" si="7"/>
        <v>135</v>
      </c>
    </row>
    <row r="136" spans="1:2" x14ac:dyDescent="0.15">
      <c r="A136">
        <v>3.9702015775635403E-2</v>
      </c>
      <c r="B136">
        <f t="shared" si="7"/>
        <v>136</v>
      </c>
    </row>
    <row r="137" spans="1:2" x14ac:dyDescent="0.15">
      <c r="A137">
        <v>3.9901477832512314E-2</v>
      </c>
      <c r="B137">
        <f t="shared" si="7"/>
        <v>137</v>
      </c>
    </row>
    <row r="138" spans="1:2" x14ac:dyDescent="0.15">
      <c r="A138">
        <v>0.04</v>
      </c>
      <c r="B138">
        <f t="shared" si="7"/>
        <v>138</v>
      </c>
    </row>
    <row r="139" spans="1:2" x14ac:dyDescent="0.15">
      <c r="A139">
        <v>0.04</v>
      </c>
      <c r="B139">
        <f t="shared" si="7"/>
        <v>139</v>
      </c>
    </row>
    <row r="140" spans="1:2" x14ac:dyDescent="0.15">
      <c r="A140">
        <v>0.04</v>
      </c>
      <c r="B140">
        <f t="shared" si="7"/>
        <v>140</v>
      </c>
    </row>
    <row r="141" spans="1:2" x14ac:dyDescent="0.15">
      <c r="A141">
        <v>0.04</v>
      </c>
      <c r="B141">
        <f t="shared" si="7"/>
        <v>141</v>
      </c>
    </row>
    <row r="142" spans="1:2" x14ac:dyDescent="0.15">
      <c r="A142">
        <v>4.0046555102040818E-2</v>
      </c>
      <c r="B142">
        <f t="shared" si="7"/>
        <v>142</v>
      </c>
    </row>
    <row r="143" spans="1:2" x14ac:dyDescent="0.15">
      <c r="A143">
        <v>4.0229885057471264E-2</v>
      </c>
      <c r="B143">
        <f t="shared" si="7"/>
        <v>143</v>
      </c>
    </row>
    <row r="144" spans="1:2" x14ac:dyDescent="0.15">
      <c r="A144">
        <v>4.0437158469945354E-2</v>
      </c>
      <c r="B144">
        <f t="shared" si="7"/>
        <v>144</v>
      </c>
    </row>
    <row r="145" spans="1:2" x14ac:dyDescent="0.15">
      <c r="A145">
        <v>4.046242774566474E-2</v>
      </c>
      <c r="B145">
        <f t="shared" si="7"/>
        <v>145</v>
      </c>
    </row>
    <row r="146" spans="1:2" x14ac:dyDescent="0.15">
      <c r="A146">
        <v>4.0476190476190478E-2</v>
      </c>
      <c r="B146">
        <f t="shared" si="7"/>
        <v>146</v>
      </c>
    </row>
    <row r="147" spans="1:2" x14ac:dyDescent="0.15">
      <c r="A147">
        <v>4.0540540540540543E-2</v>
      </c>
      <c r="B147">
        <f t="shared" si="7"/>
        <v>147</v>
      </c>
    </row>
    <row r="148" spans="1:2" x14ac:dyDescent="0.15">
      <c r="A148">
        <v>4.0566037735849055E-2</v>
      </c>
      <c r="B148">
        <f t="shared" si="7"/>
        <v>148</v>
      </c>
    </row>
    <row r="149" spans="1:2" x14ac:dyDescent="0.15">
      <c r="A149">
        <v>4.066768992248062E-2</v>
      </c>
      <c r="B149">
        <f t="shared" si="7"/>
        <v>149</v>
      </c>
    </row>
    <row r="150" spans="1:2" x14ac:dyDescent="0.15">
      <c r="A150">
        <v>4.0727273972602743E-2</v>
      </c>
      <c r="B150">
        <f t="shared" si="7"/>
        <v>150</v>
      </c>
    </row>
    <row r="151" spans="1:2" x14ac:dyDescent="0.15">
      <c r="A151">
        <v>4.0860215053763436E-2</v>
      </c>
      <c r="B151">
        <f t="shared" si="7"/>
        <v>151</v>
      </c>
    </row>
    <row r="152" spans="1:2" x14ac:dyDescent="0.15">
      <c r="A152">
        <v>4.0909090909090909E-2</v>
      </c>
      <c r="B152">
        <f t="shared" si="7"/>
        <v>152</v>
      </c>
    </row>
    <row r="153" spans="1:2" x14ac:dyDescent="0.15">
      <c r="A153">
        <v>4.1075443076923082E-2</v>
      </c>
      <c r="B153">
        <f t="shared" si="7"/>
        <v>153</v>
      </c>
    </row>
    <row r="154" spans="1:2" x14ac:dyDescent="0.15">
      <c r="A154">
        <v>4.1095890410958902E-2</v>
      </c>
      <c r="B154">
        <f t="shared" si="7"/>
        <v>154</v>
      </c>
    </row>
    <row r="155" spans="1:2" x14ac:dyDescent="0.15">
      <c r="A155">
        <v>4.1095890410958902E-2</v>
      </c>
      <c r="B155">
        <f t="shared" si="7"/>
        <v>155</v>
      </c>
    </row>
    <row r="156" spans="1:2" x14ac:dyDescent="0.15">
      <c r="A156">
        <v>4.1509433962264156E-2</v>
      </c>
      <c r="B156">
        <f t="shared" si="7"/>
        <v>156</v>
      </c>
    </row>
    <row r="157" spans="1:2" x14ac:dyDescent="0.15">
      <c r="A157">
        <v>4.1538461538461538E-2</v>
      </c>
      <c r="B157">
        <f t="shared" si="7"/>
        <v>157</v>
      </c>
    </row>
    <row r="158" spans="1:2" x14ac:dyDescent="0.15">
      <c r="A158">
        <v>4.1803278688524584E-2</v>
      </c>
      <c r="B158">
        <f t="shared" si="7"/>
        <v>158</v>
      </c>
    </row>
    <row r="159" spans="1:2" x14ac:dyDescent="0.15">
      <c r="A159">
        <v>4.2138364779874218E-2</v>
      </c>
      <c r="B159">
        <f t="shared" si="7"/>
        <v>159</v>
      </c>
    </row>
    <row r="160" spans="1:2" x14ac:dyDescent="0.15">
      <c r="A160">
        <v>4.2168674698795178E-2</v>
      </c>
      <c r="B160">
        <f t="shared" si="7"/>
        <v>160</v>
      </c>
    </row>
    <row r="161" spans="1:2" x14ac:dyDescent="0.15">
      <c r="A161">
        <v>4.260861629434954E-2</v>
      </c>
      <c r="B161">
        <f t="shared" si="7"/>
        <v>161</v>
      </c>
    </row>
    <row r="162" spans="1:2" x14ac:dyDescent="0.15">
      <c r="A162">
        <v>4.2696629213483141E-2</v>
      </c>
      <c r="B162">
        <f t="shared" si="7"/>
        <v>162</v>
      </c>
    </row>
    <row r="163" spans="1:2" x14ac:dyDescent="0.15">
      <c r="A163">
        <v>4.2760942760942756E-2</v>
      </c>
      <c r="B163">
        <f t="shared" si="7"/>
        <v>163</v>
      </c>
    </row>
    <row r="164" spans="1:2" x14ac:dyDescent="0.15">
      <c r="A164">
        <v>4.3046357615894038E-2</v>
      </c>
      <c r="B164">
        <f t="shared" si="7"/>
        <v>164</v>
      </c>
    </row>
    <row r="165" spans="1:2" x14ac:dyDescent="0.15">
      <c r="A165">
        <v>4.3119266055045874E-2</v>
      </c>
      <c r="B165">
        <f t="shared" si="7"/>
        <v>165</v>
      </c>
    </row>
    <row r="166" spans="1:2" x14ac:dyDescent="0.15">
      <c r="A166">
        <v>4.3269230769230768E-2</v>
      </c>
      <c r="B166">
        <f t="shared" si="7"/>
        <v>166</v>
      </c>
    </row>
    <row r="167" spans="1:2" x14ac:dyDescent="0.15">
      <c r="A167">
        <v>4.3478260869565216E-2</v>
      </c>
      <c r="B167">
        <f t="shared" si="7"/>
        <v>167</v>
      </c>
    </row>
    <row r="168" spans="1:2" x14ac:dyDescent="0.15">
      <c r="A168">
        <v>4.3576770958083835E-2</v>
      </c>
      <c r="B168">
        <f t="shared" si="7"/>
        <v>168</v>
      </c>
    </row>
    <row r="169" spans="1:2" x14ac:dyDescent="0.15">
      <c r="A169">
        <v>4.3749999999999997E-2</v>
      </c>
      <c r="B169">
        <f t="shared" si="7"/>
        <v>169</v>
      </c>
    </row>
    <row r="170" spans="1:2" x14ac:dyDescent="0.15">
      <c r="A170">
        <v>4.3902439024390248E-2</v>
      </c>
      <c r="B170">
        <f t="shared" si="7"/>
        <v>170</v>
      </c>
    </row>
    <row r="171" spans="1:2" x14ac:dyDescent="0.15">
      <c r="A171">
        <v>4.4067796610169491E-2</v>
      </c>
      <c r="B171">
        <f t="shared" si="7"/>
        <v>171</v>
      </c>
    </row>
    <row r="172" spans="1:2" x14ac:dyDescent="0.15">
      <c r="A172">
        <v>4.4108899999999999E-2</v>
      </c>
      <c r="B172">
        <f t="shared" si="7"/>
        <v>172</v>
      </c>
    </row>
    <row r="173" spans="1:2" x14ac:dyDescent="0.15">
      <c r="A173">
        <v>4.4285714285714289E-2</v>
      </c>
      <c r="B173">
        <f t="shared" si="7"/>
        <v>173</v>
      </c>
    </row>
    <row r="174" spans="1:2" x14ac:dyDescent="0.15">
      <c r="A174">
        <v>4.4394618834080718E-2</v>
      </c>
      <c r="B174">
        <f t="shared" si="7"/>
        <v>174</v>
      </c>
    </row>
    <row r="175" spans="1:2" x14ac:dyDescent="0.15">
      <c r="A175">
        <v>4.4615384615384612E-2</v>
      </c>
      <c r="B175">
        <f t="shared" si="7"/>
        <v>175</v>
      </c>
    </row>
    <row r="176" spans="1:2" x14ac:dyDescent="0.15">
      <c r="A176">
        <v>4.4927536231884058E-2</v>
      </c>
      <c r="B176">
        <f t="shared" si="7"/>
        <v>176</v>
      </c>
    </row>
    <row r="177" spans="1:2" x14ac:dyDescent="0.15">
      <c r="A177">
        <v>4.5238095238095237E-2</v>
      </c>
      <c r="B177">
        <f t="shared" si="7"/>
        <v>177</v>
      </c>
    </row>
    <row r="178" spans="1:2" x14ac:dyDescent="0.15">
      <c r="A178">
        <v>4.5283018867924525E-2</v>
      </c>
      <c r="B178">
        <f t="shared" si="7"/>
        <v>178</v>
      </c>
    </row>
    <row r="179" spans="1:2" x14ac:dyDescent="0.15">
      <c r="A179">
        <v>4.5454545454545456E-2</v>
      </c>
      <c r="B179">
        <f t="shared" si="7"/>
        <v>179</v>
      </c>
    </row>
    <row r="180" spans="1:2" x14ac:dyDescent="0.15">
      <c r="A180">
        <v>4.5634920634920632E-2</v>
      </c>
      <c r="B180">
        <f t="shared" si="7"/>
        <v>180</v>
      </c>
    </row>
    <row r="181" spans="1:2" x14ac:dyDescent="0.15">
      <c r="A181">
        <v>4.5671187499999995E-2</v>
      </c>
      <c r="B181">
        <f t="shared" si="7"/>
        <v>181</v>
      </c>
    </row>
    <row r="182" spans="1:2" x14ac:dyDescent="0.15">
      <c r="A182">
        <v>4.5816733067729085E-2</v>
      </c>
      <c r="B182">
        <f t="shared" si="7"/>
        <v>182</v>
      </c>
    </row>
    <row r="183" spans="1:2" x14ac:dyDescent="0.15">
      <c r="A183">
        <v>4.5833333333333337E-2</v>
      </c>
      <c r="B183">
        <f t="shared" si="7"/>
        <v>183</v>
      </c>
    </row>
    <row r="184" spans="1:2" x14ac:dyDescent="0.15">
      <c r="A184">
        <v>4.5848943798449615E-2</v>
      </c>
      <c r="B184">
        <f t="shared" si="7"/>
        <v>184</v>
      </c>
    </row>
    <row r="185" spans="1:2" x14ac:dyDescent="0.15">
      <c r="A185">
        <v>4.589485294117647E-2</v>
      </c>
      <c r="B185">
        <f t="shared" si="7"/>
        <v>185</v>
      </c>
    </row>
    <row r="186" spans="1:2" x14ac:dyDescent="0.15">
      <c r="A186">
        <v>4.5945945945945942E-2</v>
      </c>
      <c r="B186">
        <f t="shared" si="7"/>
        <v>186</v>
      </c>
    </row>
    <row r="187" spans="1:2" x14ac:dyDescent="0.15">
      <c r="A187">
        <v>4.6153846153846156E-2</v>
      </c>
      <c r="B187">
        <f t="shared" si="7"/>
        <v>187</v>
      </c>
    </row>
    <row r="188" spans="1:2" x14ac:dyDescent="0.15">
      <c r="A188">
        <v>4.6302250803858525E-2</v>
      </c>
      <c r="B188">
        <f t="shared" si="7"/>
        <v>188</v>
      </c>
    </row>
    <row r="189" spans="1:2" x14ac:dyDescent="0.15">
      <c r="A189">
        <v>4.6808510638297877E-2</v>
      </c>
      <c r="B189">
        <f t="shared" si="7"/>
        <v>189</v>
      </c>
    </row>
    <row r="190" spans="1:2" x14ac:dyDescent="0.15">
      <c r="A190">
        <v>4.6853146853146857E-2</v>
      </c>
      <c r="B190">
        <f t="shared" si="7"/>
        <v>190</v>
      </c>
    </row>
    <row r="191" spans="1:2" x14ac:dyDescent="0.15">
      <c r="A191">
        <v>4.7272727272727272E-2</v>
      </c>
      <c r="B191">
        <f t="shared" si="7"/>
        <v>191</v>
      </c>
    </row>
    <row r="192" spans="1:2" x14ac:dyDescent="0.15">
      <c r="A192">
        <v>4.7403846153846151E-2</v>
      </c>
      <c r="B192">
        <f t="shared" si="7"/>
        <v>192</v>
      </c>
    </row>
    <row r="193" spans="1:2" x14ac:dyDescent="0.15">
      <c r="A193">
        <v>4.7457627118644062E-2</v>
      </c>
      <c r="B193">
        <f t="shared" si="7"/>
        <v>193</v>
      </c>
    </row>
    <row r="194" spans="1:2" x14ac:dyDescent="0.15">
      <c r="A194">
        <v>4.7482014388489209E-2</v>
      </c>
      <c r="B194">
        <f t="shared" si="7"/>
        <v>194</v>
      </c>
    </row>
    <row r="195" spans="1:2" x14ac:dyDescent="0.15">
      <c r="A195">
        <v>4.7540923076923078E-2</v>
      </c>
      <c r="B195">
        <f t="shared" ref="B195:B258" si="8">B194+1</f>
        <v>195</v>
      </c>
    </row>
    <row r="196" spans="1:2" x14ac:dyDescent="0.15">
      <c r="A196">
        <v>4.7540983606557376E-2</v>
      </c>
      <c r="B196">
        <f t="shared" si="8"/>
        <v>196</v>
      </c>
    </row>
    <row r="197" spans="1:2" x14ac:dyDescent="0.15">
      <c r="A197">
        <v>4.7600000000000003E-2</v>
      </c>
      <c r="B197">
        <f t="shared" si="8"/>
        <v>197</v>
      </c>
    </row>
    <row r="198" spans="1:2" x14ac:dyDescent="0.15">
      <c r="A198">
        <v>4.7727272727272729E-2</v>
      </c>
      <c r="B198">
        <f t="shared" si="8"/>
        <v>198</v>
      </c>
    </row>
    <row r="199" spans="1:2" x14ac:dyDescent="0.15">
      <c r="A199">
        <v>4.7727272727272729E-2</v>
      </c>
      <c r="B199">
        <f t="shared" si="8"/>
        <v>199</v>
      </c>
    </row>
    <row r="200" spans="1:2" x14ac:dyDescent="0.15">
      <c r="A200">
        <v>4.788732394366197E-2</v>
      </c>
      <c r="B200">
        <f t="shared" si="8"/>
        <v>200</v>
      </c>
    </row>
    <row r="201" spans="1:2" x14ac:dyDescent="0.15">
      <c r="A201">
        <v>4.8000000000000001E-2</v>
      </c>
      <c r="B201">
        <f t="shared" si="8"/>
        <v>201</v>
      </c>
    </row>
    <row r="202" spans="1:2" x14ac:dyDescent="0.15">
      <c r="A202">
        <v>4.8333333333333332E-2</v>
      </c>
      <c r="B202">
        <f t="shared" si="8"/>
        <v>202</v>
      </c>
    </row>
    <row r="203" spans="1:2" x14ac:dyDescent="0.15">
      <c r="A203">
        <v>4.8600508905852421E-2</v>
      </c>
      <c r="B203">
        <f t="shared" si="8"/>
        <v>203</v>
      </c>
    </row>
    <row r="204" spans="1:2" x14ac:dyDescent="0.15">
      <c r="A204">
        <v>4.8648648648648651E-2</v>
      </c>
      <c r="B204">
        <f t="shared" si="8"/>
        <v>204</v>
      </c>
    </row>
    <row r="205" spans="1:2" x14ac:dyDescent="0.15">
      <c r="A205">
        <v>4.9367088607594936E-2</v>
      </c>
      <c r="B205">
        <f t="shared" si="8"/>
        <v>205</v>
      </c>
    </row>
    <row r="206" spans="1:2" x14ac:dyDescent="0.15">
      <c r="A206">
        <v>4.9557522123893805E-2</v>
      </c>
      <c r="B206">
        <f t="shared" si="8"/>
        <v>206</v>
      </c>
    </row>
    <row r="207" spans="1:2" x14ac:dyDescent="0.15">
      <c r="A207">
        <v>4.9999999999999996E-2</v>
      </c>
      <c r="B207">
        <f t="shared" si="8"/>
        <v>207</v>
      </c>
    </row>
    <row r="208" spans="1:2" x14ac:dyDescent="0.15">
      <c r="A208">
        <v>0.05</v>
      </c>
      <c r="B208">
        <f t="shared" si="8"/>
        <v>208</v>
      </c>
    </row>
    <row r="209" spans="1:2" x14ac:dyDescent="0.15">
      <c r="A209">
        <v>0.05</v>
      </c>
      <c r="B209">
        <f t="shared" si="8"/>
        <v>209</v>
      </c>
    </row>
    <row r="210" spans="1:2" x14ac:dyDescent="0.15">
      <c r="A210">
        <v>0.05</v>
      </c>
      <c r="B210">
        <f t="shared" si="8"/>
        <v>210</v>
      </c>
    </row>
    <row r="211" spans="1:2" x14ac:dyDescent="0.15">
      <c r="A211">
        <v>0.05</v>
      </c>
      <c r="B211">
        <f t="shared" si="8"/>
        <v>211</v>
      </c>
    </row>
    <row r="212" spans="1:2" x14ac:dyDescent="0.15">
      <c r="A212">
        <v>0.05</v>
      </c>
      <c r="B212">
        <f t="shared" si="8"/>
        <v>212</v>
      </c>
    </row>
    <row r="213" spans="1:2" x14ac:dyDescent="0.15">
      <c r="A213">
        <v>5.0174216027874564E-2</v>
      </c>
      <c r="B213">
        <f t="shared" si="8"/>
        <v>213</v>
      </c>
    </row>
    <row r="214" spans="1:2" x14ac:dyDescent="0.15">
      <c r="A214">
        <v>5.0276243093922653E-2</v>
      </c>
      <c r="B214">
        <f t="shared" si="8"/>
        <v>214</v>
      </c>
    </row>
    <row r="215" spans="1:2" x14ac:dyDescent="0.15">
      <c r="A215">
        <v>5.0416666666666665E-2</v>
      </c>
      <c r="B215">
        <f t="shared" si="8"/>
        <v>215</v>
      </c>
    </row>
    <row r="216" spans="1:2" x14ac:dyDescent="0.15">
      <c r="A216">
        <v>5.0617283950617278E-2</v>
      </c>
      <c r="B216">
        <f t="shared" si="8"/>
        <v>216</v>
      </c>
    </row>
    <row r="217" spans="1:2" x14ac:dyDescent="0.15">
      <c r="A217">
        <v>5.0999999999999997E-2</v>
      </c>
      <c r="B217">
        <f t="shared" si="8"/>
        <v>217</v>
      </c>
    </row>
    <row r="218" spans="1:2" x14ac:dyDescent="0.15">
      <c r="A218">
        <v>5.128792742796158E-2</v>
      </c>
      <c r="B218">
        <f t="shared" si="8"/>
        <v>218</v>
      </c>
    </row>
    <row r="219" spans="1:2" x14ac:dyDescent="0.15">
      <c r="A219">
        <v>5.1327433628318583E-2</v>
      </c>
      <c r="B219">
        <f t="shared" si="8"/>
        <v>219</v>
      </c>
    </row>
    <row r="220" spans="1:2" x14ac:dyDescent="0.15">
      <c r="A220">
        <v>5.1612903225806452E-2</v>
      </c>
      <c r="B220">
        <f t="shared" si="8"/>
        <v>220</v>
      </c>
    </row>
    <row r="221" spans="1:2" x14ac:dyDescent="0.15">
      <c r="A221">
        <v>5.2000000000000005E-2</v>
      </c>
      <c r="B221">
        <f t="shared" si="8"/>
        <v>221</v>
      </c>
    </row>
    <row r="222" spans="1:2" x14ac:dyDescent="0.15">
      <c r="A222">
        <v>5.2020872727272731E-2</v>
      </c>
      <c r="B222">
        <f t="shared" si="8"/>
        <v>222</v>
      </c>
    </row>
    <row r="223" spans="1:2" x14ac:dyDescent="0.15">
      <c r="A223">
        <v>5.205479452054794E-2</v>
      </c>
      <c r="B223">
        <f t="shared" si="8"/>
        <v>223</v>
      </c>
    </row>
    <row r="224" spans="1:2" x14ac:dyDescent="0.15">
      <c r="A224">
        <v>5.2349386206896553E-2</v>
      </c>
      <c r="B224">
        <f t="shared" si="8"/>
        <v>224</v>
      </c>
    </row>
    <row r="225" spans="1:2" x14ac:dyDescent="0.15">
      <c r="A225">
        <v>5.2380952380952382E-2</v>
      </c>
      <c r="B225">
        <f t="shared" si="8"/>
        <v>225</v>
      </c>
    </row>
    <row r="226" spans="1:2" x14ac:dyDescent="0.15">
      <c r="A226">
        <v>5.2380952380952382E-2</v>
      </c>
      <c r="B226">
        <f t="shared" si="8"/>
        <v>226</v>
      </c>
    </row>
    <row r="227" spans="1:2" x14ac:dyDescent="0.15">
      <c r="A227">
        <v>5.2631578947368418E-2</v>
      </c>
      <c r="B227">
        <f t="shared" si="8"/>
        <v>227</v>
      </c>
    </row>
    <row r="228" spans="1:2" x14ac:dyDescent="0.15">
      <c r="A228">
        <v>5.2758418502202642E-2</v>
      </c>
      <c r="B228">
        <f t="shared" si="8"/>
        <v>228</v>
      </c>
    </row>
    <row r="229" spans="1:2" x14ac:dyDescent="0.15">
      <c r="A229">
        <v>5.3035143769968054E-2</v>
      </c>
      <c r="B229">
        <f t="shared" si="8"/>
        <v>229</v>
      </c>
    </row>
    <row r="230" spans="1:2" x14ac:dyDescent="0.15">
      <c r="A230">
        <v>5.3333333333333337E-2</v>
      </c>
      <c r="B230">
        <f t="shared" si="8"/>
        <v>230</v>
      </c>
    </row>
    <row r="231" spans="1:2" x14ac:dyDescent="0.15">
      <c r="A231">
        <v>5.3795930693069309E-2</v>
      </c>
      <c r="B231">
        <f t="shared" si="8"/>
        <v>231</v>
      </c>
    </row>
    <row r="232" spans="1:2" x14ac:dyDescent="0.15">
      <c r="A232">
        <v>5.3846153846153849E-2</v>
      </c>
      <c r="B232">
        <f t="shared" si="8"/>
        <v>232</v>
      </c>
    </row>
    <row r="233" spans="1:2" x14ac:dyDescent="0.15">
      <c r="A233">
        <v>5.4000000000000006E-2</v>
      </c>
      <c r="B233">
        <f t="shared" si="8"/>
        <v>233</v>
      </c>
    </row>
    <row r="234" spans="1:2" x14ac:dyDescent="0.15">
      <c r="A234">
        <v>5.4166666666666669E-2</v>
      </c>
      <c r="B234">
        <f t="shared" si="8"/>
        <v>234</v>
      </c>
    </row>
    <row r="235" spans="1:2" x14ac:dyDescent="0.15">
      <c r="A235">
        <v>5.4166666666666669E-2</v>
      </c>
      <c r="B235">
        <f t="shared" si="8"/>
        <v>235</v>
      </c>
    </row>
    <row r="236" spans="1:2" x14ac:dyDescent="0.15">
      <c r="A236">
        <v>5.4255319148936165E-2</v>
      </c>
      <c r="B236">
        <f t="shared" si="8"/>
        <v>236</v>
      </c>
    </row>
    <row r="237" spans="1:2" x14ac:dyDescent="0.15">
      <c r="A237">
        <v>5.4285714285714284E-2</v>
      </c>
      <c r="B237">
        <f t="shared" si="8"/>
        <v>237</v>
      </c>
    </row>
    <row r="238" spans="1:2" x14ac:dyDescent="0.15">
      <c r="A238">
        <v>5.42874E-2</v>
      </c>
      <c r="B238">
        <f t="shared" si="8"/>
        <v>238</v>
      </c>
    </row>
    <row r="239" spans="1:2" x14ac:dyDescent="0.15">
      <c r="A239">
        <v>5.4744525547445258E-2</v>
      </c>
      <c r="B239">
        <f t="shared" si="8"/>
        <v>239</v>
      </c>
    </row>
    <row r="240" spans="1:2" x14ac:dyDescent="0.15">
      <c r="A240">
        <v>5.4901960784313725E-2</v>
      </c>
      <c r="B240">
        <f t="shared" si="8"/>
        <v>240</v>
      </c>
    </row>
    <row r="241" spans="1:2" x14ac:dyDescent="0.15">
      <c r="A241">
        <v>5.5045871559633031E-2</v>
      </c>
      <c r="B241">
        <f t="shared" si="8"/>
        <v>241</v>
      </c>
    </row>
    <row r="242" spans="1:2" x14ac:dyDescent="0.15">
      <c r="A242">
        <v>5.5056179775280906E-2</v>
      </c>
      <c r="B242">
        <f t="shared" si="8"/>
        <v>242</v>
      </c>
    </row>
    <row r="243" spans="1:2" x14ac:dyDescent="0.15">
      <c r="A243">
        <v>5.5223880597014927E-2</v>
      </c>
      <c r="B243">
        <f t="shared" si="8"/>
        <v>243</v>
      </c>
    </row>
    <row r="244" spans="1:2" x14ac:dyDescent="0.15">
      <c r="A244">
        <v>5.5234443850267385E-2</v>
      </c>
      <c r="B244">
        <f t="shared" si="8"/>
        <v>244</v>
      </c>
    </row>
    <row r="245" spans="1:2" x14ac:dyDescent="0.15">
      <c r="A245">
        <v>5.5494505494505492E-2</v>
      </c>
      <c r="B245">
        <f t="shared" si="8"/>
        <v>245</v>
      </c>
    </row>
    <row r="246" spans="1:2" x14ac:dyDescent="0.15">
      <c r="A246">
        <v>5.5555555555555552E-2</v>
      </c>
      <c r="B246">
        <f t="shared" si="8"/>
        <v>246</v>
      </c>
    </row>
    <row r="247" spans="1:2" x14ac:dyDescent="0.15">
      <c r="A247">
        <v>5.5760368663594469E-2</v>
      </c>
      <c r="B247">
        <f t="shared" si="8"/>
        <v>247</v>
      </c>
    </row>
    <row r="248" spans="1:2" x14ac:dyDescent="0.15">
      <c r="A248">
        <v>5.5932203389830508E-2</v>
      </c>
      <c r="B248">
        <f t="shared" si="8"/>
        <v>248</v>
      </c>
    </row>
    <row r="249" spans="1:2" x14ac:dyDescent="0.15">
      <c r="A249">
        <v>5.5970149253731345E-2</v>
      </c>
      <c r="B249">
        <f t="shared" si="8"/>
        <v>249</v>
      </c>
    </row>
    <row r="250" spans="1:2" x14ac:dyDescent="0.15">
      <c r="A250">
        <v>5.617887333333333E-2</v>
      </c>
      <c r="B250">
        <f t="shared" si="8"/>
        <v>250</v>
      </c>
    </row>
    <row r="251" spans="1:2" x14ac:dyDescent="0.15">
      <c r="A251">
        <v>5.6250000000000001E-2</v>
      </c>
      <c r="B251">
        <f t="shared" si="8"/>
        <v>251</v>
      </c>
    </row>
    <row r="252" spans="1:2" x14ac:dyDescent="0.15">
      <c r="A252">
        <v>5.6250000000000001E-2</v>
      </c>
      <c r="B252">
        <f t="shared" si="8"/>
        <v>252</v>
      </c>
    </row>
    <row r="253" spans="1:2" x14ac:dyDescent="0.15">
      <c r="A253">
        <v>5.6603773584905662E-2</v>
      </c>
      <c r="B253">
        <f t="shared" si="8"/>
        <v>253</v>
      </c>
    </row>
    <row r="254" spans="1:2" x14ac:dyDescent="0.15">
      <c r="A254">
        <v>5.6701030927835051E-2</v>
      </c>
      <c r="B254">
        <f t="shared" si="8"/>
        <v>254</v>
      </c>
    </row>
    <row r="255" spans="1:2" x14ac:dyDescent="0.15">
      <c r="A255">
        <v>5.6848778947368422E-2</v>
      </c>
      <c r="B255">
        <f t="shared" si="8"/>
        <v>255</v>
      </c>
    </row>
    <row r="256" spans="1:2" x14ac:dyDescent="0.15">
      <c r="A256">
        <v>5.6890472222222224E-2</v>
      </c>
      <c r="B256">
        <f t="shared" si="8"/>
        <v>256</v>
      </c>
    </row>
    <row r="257" spans="1:2" x14ac:dyDescent="0.15">
      <c r="A257">
        <v>5.7142857142857141E-2</v>
      </c>
      <c r="B257">
        <f t="shared" si="8"/>
        <v>257</v>
      </c>
    </row>
    <row r="258" spans="1:2" x14ac:dyDescent="0.15">
      <c r="A258">
        <v>5.7142857142857141E-2</v>
      </c>
      <c r="B258">
        <f t="shared" si="8"/>
        <v>258</v>
      </c>
    </row>
    <row r="259" spans="1:2" x14ac:dyDescent="0.15">
      <c r="A259">
        <v>5.7142857142857148E-2</v>
      </c>
      <c r="B259">
        <f t="shared" ref="B259:B322" si="9">B258+1</f>
        <v>259</v>
      </c>
    </row>
    <row r="260" spans="1:2" x14ac:dyDescent="0.15">
      <c r="A260">
        <v>5.7142857142857148E-2</v>
      </c>
      <c r="B260">
        <f t="shared" si="9"/>
        <v>260</v>
      </c>
    </row>
    <row r="261" spans="1:2" x14ac:dyDescent="0.15">
      <c r="A261">
        <v>5.721925133689839E-2</v>
      </c>
      <c r="B261">
        <f t="shared" si="9"/>
        <v>261</v>
      </c>
    </row>
    <row r="262" spans="1:2" x14ac:dyDescent="0.15">
      <c r="A262">
        <v>5.7251908396946563E-2</v>
      </c>
      <c r="B262">
        <f t="shared" si="9"/>
        <v>262</v>
      </c>
    </row>
    <row r="263" spans="1:2" x14ac:dyDescent="0.15">
      <c r="A263">
        <v>5.7692307692307696E-2</v>
      </c>
      <c r="B263">
        <f t="shared" si="9"/>
        <v>263</v>
      </c>
    </row>
    <row r="264" spans="1:2" x14ac:dyDescent="0.15">
      <c r="A264">
        <v>5.7976653696498057E-2</v>
      </c>
      <c r="B264">
        <f t="shared" si="9"/>
        <v>264</v>
      </c>
    </row>
    <row r="265" spans="1:2" x14ac:dyDescent="0.15">
      <c r="A265">
        <v>5.8064516129032261E-2</v>
      </c>
      <c r="B265">
        <f t="shared" si="9"/>
        <v>265</v>
      </c>
    </row>
    <row r="266" spans="1:2" x14ac:dyDescent="0.15">
      <c r="A266">
        <v>5.8114897872340421E-2</v>
      </c>
      <c r="B266">
        <f t="shared" si="9"/>
        <v>266</v>
      </c>
    </row>
    <row r="267" spans="1:2" x14ac:dyDescent="0.15">
      <c r="A267">
        <v>5.8490566037735857E-2</v>
      </c>
      <c r="B267">
        <f t="shared" si="9"/>
        <v>267</v>
      </c>
    </row>
    <row r="268" spans="1:2" x14ac:dyDescent="0.15">
      <c r="A268">
        <v>5.8695652173913045E-2</v>
      </c>
      <c r="B268">
        <f t="shared" si="9"/>
        <v>268</v>
      </c>
    </row>
    <row r="269" spans="1:2" x14ac:dyDescent="0.15">
      <c r="A269">
        <v>5.8834089346678768E-2</v>
      </c>
      <c r="B269">
        <f t="shared" si="9"/>
        <v>269</v>
      </c>
    </row>
    <row r="270" spans="1:2" x14ac:dyDescent="0.15">
      <c r="A270">
        <v>5.9036144578313257E-2</v>
      </c>
      <c r="B270">
        <f t="shared" si="9"/>
        <v>270</v>
      </c>
    </row>
    <row r="271" spans="1:2" x14ac:dyDescent="0.15">
      <c r="A271">
        <v>5.909090909090909E-2</v>
      </c>
      <c r="B271">
        <f t="shared" si="9"/>
        <v>271</v>
      </c>
    </row>
    <row r="272" spans="1:2" x14ac:dyDescent="0.15">
      <c r="A272">
        <v>5.911602209944751E-2</v>
      </c>
      <c r="B272">
        <f t="shared" si="9"/>
        <v>272</v>
      </c>
    </row>
    <row r="273" spans="1:2" x14ac:dyDescent="0.15">
      <c r="A273">
        <v>5.9285714285714289E-2</v>
      </c>
      <c r="B273">
        <f t="shared" si="9"/>
        <v>273</v>
      </c>
    </row>
    <row r="274" spans="1:2" x14ac:dyDescent="0.15">
      <c r="A274">
        <v>5.9374999999999997E-2</v>
      </c>
      <c r="B274">
        <f t="shared" si="9"/>
        <v>274</v>
      </c>
    </row>
    <row r="275" spans="1:2" x14ac:dyDescent="0.15">
      <c r="A275">
        <v>5.9448818897637791E-2</v>
      </c>
      <c r="B275">
        <f t="shared" si="9"/>
        <v>275</v>
      </c>
    </row>
    <row r="276" spans="1:2" x14ac:dyDescent="0.15">
      <c r="A276">
        <v>5.9504132231404959E-2</v>
      </c>
      <c r="B276">
        <f t="shared" si="9"/>
        <v>276</v>
      </c>
    </row>
    <row r="277" spans="1:2" x14ac:dyDescent="0.15">
      <c r="A277">
        <v>5.9523809523809521E-2</v>
      </c>
      <c r="B277">
        <f t="shared" si="9"/>
        <v>277</v>
      </c>
    </row>
    <row r="278" spans="1:2" x14ac:dyDescent="0.15">
      <c r="A278">
        <v>5.9558823529411761E-2</v>
      </c>
      <c r="B278">
        <f t="shared" si="9"/>
        <v>278</v>
      </c>
    </row>
    <row r="279" spans="1:2" x14ac:dyDescent="0.15">
      <c r="A279">
        <v>0.06</v>
      </c>
      <c r="B279">
        <f t="shared" si="9"/>
        <v>279</v>
      </c>
    </row>
    <row r="280" spans="1:2" x14ac:dyDescent="0.15">
      <c r="A280">
        <v>0.06</v>
      </c>
      <c r="B280">
        <f t="shared" si="9"/>
        <v>280</v>
      </c>
    </row>
    <row r="281" spans="1:2" x14ac:dyDescent="0.15">
      <c r="A281">
        <v>6.0186625194401246E-2</v>
      </c>
      <c r="B281">
        <f t="shared" si="9"/>
        <v>281</v>
      </c>
    </row>
    <row r="282" spans="1:2" x14ac:dyDescent="0.15">
      <c r="A282">
        <v>6.0606060606060608E-2</v>
      </c>
      <c r="B282">
        <f t="shared" si="9"/>
        <v>282</v>
      </c>
    </row>
    <row r="283" spans="1:2" x14ac:dyDescent="0.15">
      <c r="A283">
        <v>6.0645161290322581E-2</v>
      </c>
      <c r="B283">
        <f t="shared" si="9"/>
        <v>283</v>
      </c>
    </row>
    <row r="284" spans="1:2" x14ac:dyDescent="0.15">
      <c r="A284">
        <v>6.0759493670886074E-2</v>
      </c>
      <c r="B284">
        <f t="shared" si="9"/>
        <v>284</v>
      </c>
    </row>
    <row r="285" spans="1:2" x14ac:dyDescent="0.15">
      <c r="A285">
        <v>6.076923076923077E-2</v>
      </c>
      <c r="B285">
        <f t="shared" si="9"/>
        <v>285</v>
      </c>
    </row>
    <row r="286" spans="1:2" x14ac:dyDescent="0.15">
      <c r="A286">
        <v>6.0816211538461541E-2</v>
      </c>
      <c r="B286">
        <f t="shared" si="9"/>
        <v>286</v>
      </c>
    </row>
    <row r="287" spans="1:2" x14ac:dyDescent="0.15">
      <c r="A287">
        <v>6.1111111111111116E-2</v>
      </c>
      <c r="B287">
        <f t="shared" si="9"/>
        <v>287</v>
      </c>
    </row>
    <row r="288" spans="1:2" x14ac:dyDescent="0.15">
      <c r="A288">
        <v>6.133333333333333E-2</v>
      </c>
      <c r="B288">
        <f t="shared" si="9"/>
        <v>288</v>
      </c>
    </row>
    <row r="289" spans="1:2" x14ac:dyDescent="0.15">
      <c r="A289">
        <v>6.1462300076161464E-2</v>
      </c>
      <c r="B289">
        <f t="shared" si="9"/>
        <v>289</v>
      </c>
    </row>
    <row r="290" spans="1:2" x14ac:dyDescent="0.15">
      <c r="A290">
        <v>6.1904761904761907E-2</v>
      </c>
      <c r="B290">
        <f t="shared" si="9"/>
        <v>290</v>
      </c>
    </row>
    <row r="291" spans="1:2" x14ac:dyDescent="0.15">
      <c r="A291">
        <v>6.2E-2</v>
      </c>
      <c r="B291">
        <f t="shared" si="9"/>
        <v>291</v>
      </c>
    </row>
    <row r="292" spans="1:2" x14ac:dyDescent="0.15">
      <c r="A292">
        <v>6.2068965517241378E-2</v>
      </c>
      <c r="B292">
        <f t="shared" si="9"/>
        <v>292</v>
      </c>
    </row>
    <row r="293" spans="1:2" x14ac:dyDescent="0.15">
      <c r="A293">
        <v>6.2121212121212119E-2</v>
      </c>
      <c r="B293">
        <f t="shared" si="9"/>
        <v>293</v>
      </c>
    </row>
    <row r="294" spans="1:2" x14ac:dyDescent="0.15">
      <c r="A294">
        <v>6.2209302325581389E-2</v>
      </c>
      <c r="B294">
        <f t="shared" si="9"/>
        <v>294</v>
      </c>
    </row>
    <row r="295" spans="1:2" x14ac:dyDescent="0.15">
      <c r="A295">
        <v>6.2265712500000001E-2</v>
      </c>
      <c r="B295">
        <f t="shared" si="9"/>
        <v>295</v>
      </c>
    </row>
    <row r="296" spans="1:2" x14ac:dyDescent="0.15">
      <c r="A296">
        <v>6.229508196721311E-2</v>
      </c>
      <c r="B296">
        <f t="shared" si="9"/>
        <v>296</v>
      </c>
    </row>
    <row r="297" spans="1:2" x14ac:dyDescent="0.15">
      <c r="A297">
        <v>6.2411347517730503E-2</v>
      </c>
      <c r="B297">
        <f t="shared" si="9"/>
        <v>297</v>
      </c>
    </row>
    <row r="298" spans="1:2" x14ac:dyDescent="0.15">
      <c r="A298">
        <v>6.2420382165605102E-2</v>
      </c>
      <c r="B298">
        <f t="shared" si="9"/>
        <v>298</v>
      </c>
    </row>
    <row r="299" spans="1:2" x14ac:dyDescent="0.15">
      <c r="A299">
        <v>6.25E-2</v>
      </c>
      <c r="B299">
        <f t="shared" si="9"/>
        <v>299</v>
      </c>
    </row>
    <row r="300" spans="1:2" x14ac:dyDescent="0.15">
      <c r="A300">
        <v>6.25E-2</v>
      </c>
      <c r="B300">
        <f t="shared" si="9"/>
        <v>300</v>
      </c>
    </row>
    <row r="301" spans="1:2" x14ac:dyDescent="0.15">
      <c r="A301">
        <v>6.25E-2</v>
      </c>
      <c r="B301">
        <f t="shared" si="9"/>
        <v>301</v>
      </c>
    </row>
    <row r="302" spans="1:2" x14ac:dyDescent="0.15">
      <c r="A302">
        <v>6.2753862068965521E-2</v>
      </c>
      <c r="B302">
        <f t="shared" si="9"/>
        <v>302</v>
      </c>
    </row>
    <row r="303" spans="1:2" x14ac:dyDescent="0.15">
      <c r="A303">
        <v>6.2790697674418597E-2</v>
      </c>
      <c r="B303">
        <f t="shared" si="9"/>
        <v>303</v>
      </c>
    </row>
    <row r="304" spans="1:2" x14ac:dyDescent="0.15">
      <c r="A304">
        <v>6.2790697674418597E-2</v>
      </c>
      <c r="B304">
        <f t="shared" si="9"/>
        <v>304</v>
      </c>
    </row>
    <row r="305" spans="1:2" x14ac:dyDescent="0.15">
      <c r="A305">
        <v>6.2906615384615394E-2</v>
      </c>
      <c r="B305">
        <f t="shared" si="9"/>
        <v>305</v>
      </c>
    </row>
    <row r="306" spans="1:2" x14ac:dyDescent="0.15">
      <c r="A306">
        <v>6.298154446625942E-2</v>
      </c>
      <c r="B306">
        <f t="shared" si="9"/>
        <v>306</v>
      </c>
    </row>
    <row r="307" spans="1:2" x14ac:dyDescent="0.15">
      <c r="A307">
        <v>6.3157894736842107E-2</v>
      </c>
      <c r="B307">
        <f t="shared" si="9"/>
        <v>307</v>
      </c>
    </row>
    <row r="308" spans="1:2" x14ac:dyDescent="0.15">
      <c r="A308">
        <v>6.3157894736842107E-2</v>
      </c>
      <c r="B308">
        <f t="shared" si="9"/>
        <v>308</v>
      </c>
    </row>
    <row r="309" spans="1:2" x14ac:dyDescent="0.15">
      <c r="A309">
        <v>6.326797385620915E-2</v>
      </c>
      <c r="B309">
        <f t="shared" si="9"/>
        <v>309</v>
      </c>
    </row>
    <row r="310" spans="1:2" x14ac:dyDescent="0.15">
      <c r="A310">
        <v>6.3279445727482675E-2</v>
      </c>
      <c r="B310">
        <f t="shared" si="9"/>
        <v>310</v>
      </c>
    </row>
    <row r="311" spans="1:2" x14ac:dyDescent="0.15">
      <c r="A311">
        <v>6.3414634146341464E-2</v>
      </c>
      <c r="B311">
        <f t="shared" si="9"/>
        <v>311</v>
      </c>
    </row>
    <row r="312" spans="1:2" x14ac:dyDescent="0.15">
      <c r="A312">
        <v>6.3414634146341464E-2</v>
      </c>
      <c r="B312">
        <f t="shared" si="9"/>
        <v>312</v>
      </c>
    </row>
    <row r="313" spans="1:2" x14ac:dyDescent="0.15">
      <c r="A313">
        <v>6.363636363636363E-2</v>
      </c>
      <c r="B313">
        <f t="shared" si="9"/>
        <v>313</v>
      </c>
    </row>
    <row r="314" spans="1:2" x14ac:dyDescent="0.15">
      <c r="A314">
        <v>6.3636363636363644E-2</v>
      </c>
      <c r="B314">
        <f t="shared" si="9"/>
        <v>314</v>
      </c>
    </row>
    <row r="315" spans="1:2" x14ac:dyDescent="0.15">
      <c r="A315">
        <v>6.3788855072463763E-2</v>
      </c>
      <c r="B315">
        <f t="shared" si="9"/>
        <v>315</v>
      </c>
    </row>
    <row r="316" spans="1:2" x14ac:dyDescent="0.15">
      <c r="A316">
        <v>6.402116402116402E-2</v>
      </c>
      <c r="B316">
        <f t="shared" si="9"/>
        <v>316</v>
      </c>
    </row>
    <row r="317" spans="1:2" x14ac:dyDescent="0.15">
      <c r="A317">
        <v>6.4102564102564097E-2</v>
      </c>
      <c r="B317">
        <f t="shared" si="9"/>
        <v>317</v>
      </c>
    </row>
    <row r="318" spans="1:2" x14ac:dyDescent="0.15">
      <c r="A318">
        <v>6.4102564102564097E-2</v>
      </c>
      <c r="B318">
        <f t="shared" si="9"/>
        <v>318</v>
      </c>
    </row>
    <row r="319" spans="1:2" x14ac:dyDescent="0.15">
      <c r="A319">
        <v>6.4102564102564097E-2</v>
      </c>
      <c r="B319">
        <f t="shared" si="9"/>
        <v>319</v>
      </c>
    </row>
    <row r="320" spans="1:2" x14ac:dyDescent="0.15">
      <c r="A320">
        <v>6.4285714285714293E-2</v>
      </c>
      <c r="B320">
        <f t="shared" si="9"/>
        <v>320</v>
      </c>
    </row>
    <row r="321" spans="1:2" x14ac:dyDescent="0.15">
      <c r="A321">
        <v>6.4292370786516853E-2</v>
      </c>
      <c r="B321">
        <f t="shared" si="9"/>
        <v>321</v>
      </c>
    </row>
    <row r="322" spans="1:2" x14ac:dyDescent="0.15">
      <c r="A322">
        <v>6.4331210191082802E-2</v>
      </c>
      <c r="B322">
        <f t="shared" si="9"/>
        <v>322</v>
      </c>
    </row>
    <row r="323" spans="1:2" x14ac:dyDescent="0.15">
      <c r="A323">
        <v>6.4864864864864868E-2</v>
      </c>
      <c r="B323">
        <f t="shared" ref="B323:B386" si="10">B322+1</f>
        <v>323</v>
      </c>
    </row>
    <row r="324" spans="1:2" x14ac:dyDescent="0.15">
      <c r="A324">
        <v>6.4977692307692306E-2</v>
      </c>
      <c r="B324">
        <f t="shared" si="10"/>
        <v>324</v>
      </c>
    </row>
    <row r="325" spans="1:2" x14ac:dyDescent="0.15">
      <c r="A325">
        <v>6.5384615384615388E-2</v>
      </c>
      <c r="B325">
        <f t="shared" si="10"/>
        <v>325</v>
      </c>
    </row>
    <row r="326" spans="1:2" x14ac:dyDescent="0.15">
      <c r="A326">
        <v>6.5384615384615388E-2</v>
      </c>
      <c r="B326">
        <f t="shared" si="10"/>
        <v>326</v>
      </c>
    </row>
    <row r="327" spans="1:2" x14ac:dyDescent="0.15">
      <c r="A327">
        <v>6.5649734021632211E-2</v>
      </c>
      <c r="B327">
        <f t="shared" si="10"/>
        <v>327</v>
      </c>
    </row>
    <row r="328" spans="1:2" x14ac:dyDescent="0.15">
      <c r="A328">
        <v>6.5662650602409639E-2</v>
      </c>
      <c r="B328">
        <f t="shared" si="10"/>
        <v>328</v>
      </c>
    </row>
    <row r="329" spans="1:2" x14ac:dyDescent="0.15">
      <c r="A329">
        <v>6.6071428571428573E-2</v>
      </c>
      <c r="B329">
        <f t="shared" si="10"/>
        <v>329</v>
      </c>
    </row>
    <row r="330" spans="1:2" x14ac:dyDescent="0.15">
      <c r="A330">
        <v>6.6176470588235295E-2</v>
      </c>
      <c r="B330">
        <f t="shared" si="10"/>
        <v>330</v>
      </c>
    </row>
    <row r="331" spans="1:2" x14ac:dyDescent="0.15">
      <c r="A331">
        <v>6.6197183098591558E-2</v>
      </c>
      <c r="B331">
        <f t="shared" si="10"/>
        <v>331</v>
      </c>
    </row>
    <row r="332" spans="1:2" x14ac:dyDescent="0.15">
      <c r="A332">
        <v>6.6197183098591558E-2</v>
      </c>
      <c r="B332">
        <f t="shared" si="10"/>
        <v>332</v>
      </c>
    </row>
    <row r="333" spans="1:2" x14ac:dyDescent="0.15">
      <c r="A333">
        <v>6.6250249999999997E-2</v>
      </c>
      <c r="B333">
        <f t="shared" si="10"/>
        <v>333</v>
      </c>
    </row>
    <row r="334" spans="1:2" x14ac:dyDescent="0.15">
      <c r="A334">
        <v>6.6300366300366301E-2</v>
      </c>
      <c r="B334">
        <f t="shared" si="10"/>
        <v>334</v>
      </c>
    </row>
    <row r="335" spans="1:2" x14ac:dyDescent="0.15">
      <c r="A335">
        <v>6.6386834710743803E-2</v>
      </c>
      <c r="B335">
        <f t="shared" si="10"/>
        <v>335</v>
      </c>
    </row>
    <row r="336" spans="1:2" x14ac:dyDescent="0.15">
      <c r="A336">
        <v>6.6666666666666666E-2</v>
      </c>
      <c r="B336">
        <f t="shared" si="10"/>
        <v>336</v>
      </c>
    </row>
    <row r="337" spans="1:2" x14ac:dyDescent="0.15">
      <c r="A337">
        <v>6.6666666666666666E-2</v>
      </c>
      <c r="B337">
        <f t="shared" si="10"/>
        <v>337</v>
      </c>
    </row>
    <row r="338" spans="1:2" x14ac:dyDescent="0.15">
      <c r="A338">
        <v>6.6666666666666666E-2</v>
      </c>
      <c r="B338">
        <f t="shared" si="10"/>
        <v>338</v>
      </c>
    </row>
    <row r="339" spans="1:2" x14ac:dyDescent="0.15">
      <c r="A339">
        <v>6.6779300160513644E-2</v>
      </c>
      <c r="B339">
        <f t="shared" si="10"/>
        <v>339</v>
      </c>
    </row>
    <row r="340" spans="1:2" x14ac:dyDescent="0.15">
      <c r="A340">
        <v>6.704035874439461E-2</v>
      </c>
      <c r="B340">
        <f t="shared" si="10"/>
        <v>340</v>
      </c>
    </row>
    <row r="341" spans="1:2" x14ac:dyDescent="0.15">
      <c r="A341">
        <v>6.7060546391752587E-2</v>
      </c>
      <c r="B341">
        <f t="shared" si="10"/>
        <v>341</v>
      </c>
    </row>
    <row r="342" spans="1:2" x14ac:dyDescent="0.15">
      <c r="A342">
        <v>6.7213114754098358E-2</v>
      </c>
      <c r="B342">
        <f t="shared" si="10"/>
        <v>342</v>
      </c>
    </row>
    <row r="343" spans="1:2" x14ac:dyDescent="0.15">
      <c r="A343">
        <v>6.7326732673267331E-2</v>
      </c>
      <c r="B343">
        <f t="shared" si="10"/>
        <v>343</v>
      </c>
    </row>
    <row r="344" spans="1:2" x14ac:dyDescent="0.15">
      <c r="A344">
        <v>6.7391304347826086E-2</v>
      </c>
      <c r="B344">
        <f t="shared" si="10"/>
        <v>344</v>
      </c>
    </row>
    <row r="345" spans="1:2" x14ac:dyDescent="0.15">
      <c r="A345">
        <v>6.7592592592592593E-2</v>
      </c>
      <c r="B345">
        <f t="shared" si="10"/>
        <v>345</v>
      </c>
    </row>
    <row r="346" spans="1:2" x14ac:dyDescent="0.15">
      <c r="A346">
        <v>6.7607008849557532E-2</v>
      </c>
      <c r="B346">
        <f t="shared" si="10"/>
        <v>346</v>
      </c>
    </row>
    <row r="347" spans="1:2" x14ac:dyDescent="0.15">
      <c r="A347">
        <v>6.7647058823529407E-2</v>
      </c>
      <c r="B347">
        <f t="shared" si="10"/>
        <v>347</v>
      </c>
    </row>
    <row r="348" spans="1:2" x14ac:dyDescent="0.15">
      <c r="A348">
        <v>6.7741935483870974E-2</v>
      </c>
      <c r="B348">
        <f t="shared" si="10"/>
        <v>348</v>
      </c>
    </row>
    <row r="349" spans="1:2" x14ac:dyDescent="0.15">
      <c r="A349">
        <v>6.7796610169491525E-2</v>
      </c>
      <c r="B349">
        <f t="shared" si="10"/>
        <v>349</v>
      </c>
    </row>
    <row r="350" spans="1:2" x14ac:dyDescent="0.15">
      <c r="A350">
        <v>6.7924528301886791E-2</v>
      </c>
      <c r="B350">
        <f t="shared" si="10"/>
        <v>350</v>
      </c>
    </row>
    <row r="351" spans="1:2" x14ac:dyDescent="0.15">
      <c r="A351">
        <v>6.7965539682539683E-2</v>
      </c>
      <c r="B351">
        <f t="shared" si="10"/>
        <v>351</v>
      </c>
    </row>
    <row r="352" spans="1:2" x14ac:dyDescent="0.15">
      <c r="A352">
        <v>6.8421052631578952E-2</v>
      </c>
      <c r="B352">
        <f t="shared" si="10"/>
        <v>352</v>
      </c>
    </row>
    <row r="353" spans="1:2" x14ac:dyDescent="0.15">
      <c r="A353">
        <v>6.8571428571428575E-2</v>
      </c>
      <c r="B353">
        <f t="shared" si="10"/>
        <v>353</v>
      </c>
    </row>
    <row r="354" spans="1:2" x14ac:dyDescent="0.15">
      <c r="A354">
        <v>6.8580158102766797E-2</v>
      </c>
      <c r="B354">
        <f t="shared" si="10"/>
        <v>354</v>
      </c>
    </row>
    <row r="355" spans="1:2" x14ac:dyDescent="0.15">
      <c r="A355">
        <v>6.8679245283018872E-2</v>
      </c>
      <c r="B355">
        <f t="shared" si="10"/>
        <v>355</v>
      </c>
    </row>
    <row r="356" spans="1:2" x14ac:dyDescent="0.15">
      <c r="A356">
        <v>6.8831168831168826E-2</v>
      </c>
      <c r="B356">
        <f t="shared" si="10"/>
        <v>356</v>
      </c>
    </row>
    <row r="357" spans="1:2" x14ac:dyDescent="0.15">
      <c r="A357">
        <v>6.8888888888888888E-2</v>
      </c>
      <c r="B357">
        <f t="shared" si="10"/>
        <v>357</v>
      </c>
    </row>
    <row r="358" spans="1:2" x14ac:dyDescent="0.15">
      <c r="A358">
        <v>6.8932038834951456E-2</v>
      </c>
      <c r="B358">
        <f t="shared" si="10"/>
        <v>358</v>
      </c>
    </row>
    <row r="359" spans="1:2" x14ac:dyDescent="0.15">
      <c r="A359">
        <v>6.8936170212765949E-2</v>
      </c>
      <c r="B359">
        <f t="shared" si="10"/>
        <v>359</v>
      </c>
    </row>
    <row r="360" spans="1:2" x14ac:dyDescent="0.15">
      <c r="A360">
        <v>6.9387755102040816E-2</v>
      </c>
      <c r="B360">
        <f t="shared" si="10"/>
        <v>360</v>
      </c>
    </row>
    <row r="361" spans="1:2" x14ac:dyDescent="0.15">
      <c r="A361">
        <v>6.9512195121951226E-2</v>
      </c>
      <c r="B361">
        <f t="shared" si="10"/>
        <v>361</v>
      </c>
    </row>
    <row r="362" spans="1:2" x14ac:dyDescent="0.15">
      <c r="A362">
        <v>6.9902912621359226E-2</v>
      </c>
      <c r="B362">
        <f t="shared" si="10"/>
        <v>362</v>
      </c>
    </row>
    <row r="363" spans="1:2" x14ac:dyDescent="0.15">
      <c r="A363">
        <v>6.991525423728813E-2</v>
      </c>
      <c r="B363">
        <f t="shared" si="10"/>
        <v>363</v>
      </c>
    </row>
    <row r="364" spans="1:2" x14ac:dyDescent="0.15">
      <c r="A364">
        <v>7.0000000000000007E-2</v>
      </c>
      <c r="B364">
        <f t="shared" si="10"/>
        <v>364</v>
      </c>
    </row>
    <row r="365" spans="1:2" x14ac:dyDescent="0.15">
      <c r="A365">
        <v>7.0108695652173911E-2</v>
      </c>
      <c r="B365">
        <f t="shared" si="10"/>
        <v>365</v>
      </c>
    </row>
    <row r="366" spans="1:2" x14ac:dyDescent="0.15">
      <c r="A366">
        <v>7.0129870129870139E-2</v>
      </c>
      <c r="B366">
        <f t="shared" si="10"/>
        <v>366</v>
      </c>
    </row>
    <row r="367" spans="1:2" x14ac:dyDescent="0.15">
      <c r="A367">
        <v>7.0155433628318581E-2</v>
      </c>
      <c r="B367">
        <f t="shared" si="10"/>
        <v>367</v>
      </c>
    </row>
    <row r="368" spans="1:2" x14ac:dyDescent="0.15">
      <c r="A368">
        <v>7.045454545454545E-2</v>
      </c>
      <c r="B368">
        <f t="shared" si="10"/>
        <v>368</v>
      </c>
    </row>
    <row r="369" spans="1:2" x14ac:dyDescent="0.15">
      <c r="A369">
        <v>7.0512820512820512E-2</v>
      </c>
      <c r="B369">
        <f t="shared" si="10"/>
        <v>369</v>
      </c>
    </row>
    <row r="370" spans="1:2" x14ac:dyDescent="0.15">
      <c r="A370">
        <v>7.0707070707070704E-2</v>
      </c>
      <c r="B370">
        <f t="shared" si="10"/>
        <v>370</v>
      </c>
    </row>
    <row r="371" spans="1:2" x14ac:dyDescent="0.15">
      <c r="A371">
        <v>7.0833333333333331E-2</v>
      </c>
      <c r="B371">
        <f t="shared" si="10"/>
        <v>371</v>
      </c>
    </row>
    <row r="372" spans="1:2" x14ac:dyDescent="0.15">
      <c r="A372">
        <v>7.0967741935483872E-2</v>
      </c>
      <c r="B372">
        <f t="shared" si="10"/>
        <v>372</v>
      </c>
    </row>
    <row r="373" spans="1:2" x14ac:dyDescent="0.15">
      <c r="A373">
        <v>7.1129707112970716E-2</v>
      </c>
      <c r="B373">
        <f t="shared" si="10"/>
        <v>373</v>
      </c>
    </row>
    <row r="374" spans="1:2" x14ac:dyDescent="0.15">
      <c r="A374">
        <v>7.1165644171779133E-2</v>
      </c>
      <c r="B374">
        <f t="shared" si="10"/>
        <v>374</v>
      </c>
    </row>
    <row r="375" spans="1:2" x14ac:dyDescent="0.15">
      <c r="A375">
        <v>7.1186440677966104E-2</v>
      </c>
      <c r="B375">
        <f t="shared" si="10"/>
        <v>375</v>
      </c>
    </row>
    <row r="376" spans="1:2" x14ac:dyDescent="0.15">
      <c r="A376">
        <v>7.1186440677966104E-2</v>
      </c>
      <c r="B376">
        <f t="shared" si="10"/>
        <v>376</v>
      </c>
    </row>
    <row r="377" spans="1:2" x14ac:dyDescent="0.15">
      <c r="A377">
        <v>7.1428571428571425E-2</v>
      </c>
      <c r="B377">
        <f t="shared" si="10"/>
        <v>377</v>
      </c>
    </row>
    <row r="378" spans="1:2" x14ac:dyDescent="0.15">
      <c r="A378">
        <v>7.1428571428571425E-2</v>
      </c>
      <c r="B378">
        <f t="shared" si="10"/>
        <v>378</v>
      </c>
    </row>
    <row r="379" spans="1:2" x14ac:dyDescent="0.15">
      <c r="A379">
        <v>7.1431815578465063E-2</v>
      </c>
      <c r="B379">
        <f t="shared" si="10"/>
        <v>379</v>
      </c>
    </row>
    <row r="380" spans="1:2" x14ac:dyDescent="0.15">
      <c r="A380">
        <v>7.1621621621621626E-2</v>
      </c>
      <c r="B380">
        <f t="shared" si="10"/>
        <v>380</v>
      </c>
    </row>
    <row r="381" spans="1:2" x14ac:dyDescent="0.15">
      <c r="A381">
        <v>7.1641791044776124E-2</v>
      </c>
      <c r="B381">
        <f t="shared" si="10"/>
        <v>381</v>
      </c>
    </row>
    <row r="382" spans="1:2" x14ac:dyDescent="0.15">
      <c r="A382">
        <v>7.172670434782609E-2</v>
      </c>
      <c r="B382">
        <f t="shared" si="10"/>
        <v>382</v>
      </c>
    </row>
    <row r="383" spans="1:2" x14ac:dyDescent="0.15">
      <c r="A383">
        <v>7.17741935483871E-2</v>
      </c>
      <c r="B383">
        <f t="shared" si="10"/>
        <v>383</v>
      </c>
    </row>
    <row r="384" spans="1:2" x14ac:dyDescent="0.15">
      <c r="A384">
        <v>7.179487179487179E-2</v>
      </c>
      <c r="B384">
        <f t="shared" si="10"/>
        <v>384</v>
      </c>
    </row>
    <row r="385" spans="1:2" x14ac:dyDescent="0.15">
      <c r="A385">
        <v>7.1982758620689646E-2</v>
      </c>
      <c r="B385">
        <f t="shared" si="10"/>
        <v>385</v>
      </c>
    </row>
    <row r="386" spans="1:2" x14ac:dyDescent="0.15">
      <c r="A386">
        <v>7.2000000000000008E-2</v>
      </c>
      <c r="B386">
        <f t="shared" si="10"/>
        <v>386</v>
      </c>
    </row>
    <row r="387" spans="1:2" x14ac:dyDescent="0.15">
      <c r="A387">
        <v>7.2131147540983612E-2</v>
      </c>
      <c r="B387">
        <f t="shared" ref="B387:B450" si="11">B386+1</f>
        <v>387</v>
      </c>
    </row>
    <row r="388" spans="1:2" x14ac:dyDescent="0.15">
      <c r="A388">
        <v>7.2136181818181822E-2</v>
      </c>
      <c r="B388">
        <f t="shared" si="11"/>
        <v>388</v>
      </c>
    </row>
    <row r="389" spans="1:2" x14ac:dyDescent="0.15">
      <c r="A389">
        <v>7.2164948453608241E-2</v>
      </c>
      <c r="B389">
        <f t="shared" si="11"/>
        <v>389</v>
      </c>
    </row>
    <row r="390" spans="1:2" x14ac:dyDescent="0.15">
      <c r="A390">
        <v>7.2180845070422536E-2</v>
      </c>
      <c r="B390">
        <f t="shared" si="11"/>
        <v>390</v>
      </c>
    </row>
    <row r="391" spans="1:2" x14ac:dyDescent="0.15">
      <c r="A391">
        <v>7.2185430463576158E-2</v>
      </c>
      <c r="B391">
        <f t="shared" si="11"/>
        <v>391</v>
      </c>
    </row>
    <row r="392" spans="1:2" x14ac:dyDescent="0.15">
      <c r="A392">
        <v>7.2189349112426027E-2</v>
      </c>
      <c r="B392">
        <f t="shared" si="11"/>
        <v>392</v>
      </c>
    </row>
    <row r="393" spans="1:2" x14ac:dyDescent="0.15">
      <c r="A393">
        <v>7.2357723577235772E-2</v>
      </c>
      <c r="B393">
        <f t="shared" si="11"/>
        <v>393</v>
      </c>
    </row>
    <row r="394" spans="1:2" x14ac:dyDescent="0.15">
      <c r="A394">
        <v>7.2413793103448268E-2</v>
      </c>
      <c r="B394">
        <f t="shared" si="11"/>
        <v>394</v>
      </c>
    </row>
    <row r="395" spans="1:2" x14ac:dyDescent="0.15">
      <c r="A395">
        <v>7.2646897959183679E-2</v>
      </c>
      <c r="B395">
        <f t="shared" si="11"/>
        <v>395</v>
      </c>
    </row>
    <row r="396" spans="1:2" x14ac:dyDescent="0.15">
      <c r="A396">
        <v>7.2646897959183679E-2</v>
      </c>
      <c r="B396">
        <f t="shared" si="11"/>
        <v>396</v>
      </c>
    </row>
    <row r="397" spans="1:2" x14ac:dyDescent="0.15">
      <c r="A397">
        <v>7.293772865853658E-2</v>
      </c>
      <c r="B397">
        <f t="shared" si="11"/>
        <v>397</v>
      </c>
    </row>
    <row r="398" spans="1:2" x14ac:dyDescent="0.15">
      <c r="A398">
        <v>7.3023255813953483E-2</v>
      </c>
      <c r="B398">
        <f t="shared" si="11"/>
        <v>398</v>
      </c>
    </row>
    <row r="399" spans="1:2" x14ac:dyDescent="0.15">
      <c r="A399">
        <v>7.3333333333333334E-2</v>
      </c>
      <c r="B399">
        <f t="shared" si="11"/>
        <v>399</v>
      </c>
    </row>
    <row r="400" spans="1:2" x14ac:dyDescent="0.15">
      <c r="A400">
        <v>7.3451154185022016E-2</v>
      </c>
      <c r="B400">
        <f t="shared" si="11"/>
        <v>400</v>
      </c>
    </row>
    <row r="401" spans="1:2" x14ac:dyDescent="0.15">
      <c r="A401">
        <v>7.3571428571428579E-2</v>
      </c>
      <c r="B401">
        <f t="shared" si="11"/>
        <v>401</v>
      </c>
    </row>
    <row r="402" spans="1:2" x14ac:dyDescent="0.15">
      <c r="A402">
        <v>7.3684210526315783E-2</v>
      </c>
      <c r="B402">
        <f t="shared" si="11"/>
        <v>402</v>
      </c>
    </row>
    <row r="403" spans="1:2" x14ac:dyDescent="0.15">
      <c r="A403">
        <v>7.3684210526315783E-2</v>
      </c>
      <c r="B403">
        <f t="shared" si="11"/>
        <v>403</v>
      </c>
    </row>
    <row r="404" spans="1:2" x14ac:dyDescent="0.15">
      <c r="A404">
        <v>7.3913043478260859E-2</v>
      </c>
      <c r="B404">
        <f t="shared" si="11"/>
        <v>404</v>
      </c>
    </row>
    <row r="405" spans="1:2" x14ac:dyDescent="0.15">
      <c r="A405">
        <v>7.393049295774648E-2</v>
      </c>
      <c r="B405">
        <f t="shared" si="11"/>
        <v>405</v>
      </c>
    </row>
    <row r="406" spans="1:2" x14ac:dyDescent="0.15">
      <c r="A406">
        <v>7.4193548387096769E-2</v>
      </c>
      <c r="B406">
        <f t="shared" si="11"/>
        <v>406</v>
      </c>
    </row>
    <row r="407" spans="1:2" x14ac:dyDescent="0.15">
      <c r="A407">
        <v>7.441860465116279E-2</v>
      </c>
      <c r="B407">
        <f t="shared" si="11"/>
        <v>407</v>
      </c>
    </row>
    <row r="408" spans="1:2" x14ac:dyDescent="0.15">
      <c r="A408">
        <v>7.4683544303797478E-2</v>
      </c>
      <c r="B408">
        <f t="shared" si="11"/>
        <v>408</v>
      </c>
    </row>
    <row r="409" spans="1:2" x14ac:dyDescent="0.15">
      <c r="A409">
        <v>7.4777448071216612E-2</v>
      </c>
      <c r="B409">
        <f t="shared" si="11"/>
        <v>409</v>
      </c>
    </row>
    <row r="410" spans="1:2" x14ac:dyDescent="0.15">
      <c r="A410">
        <v>7.4999999999999997E-2</v>
      </c>
      <c r="B410">
        <f t="shared" si="11"/>
        <v>410</v>
      </c>
    </row>
    <row r="411" spans="1:2" x14ac:dyDescent="0.15">
      <c r="A411">
        <v>7.5107296137339061E-2</v>
      </c>
      <c r="B411">
        <f t="shared" si="11"/>
        <v>411</v>
      </c>
    </row>
    <row r="412" spans="1:2" x14ac:dyDescent="0.15">
      <c r="A412">
        <v>7.5423728813559326E-2</v>
      </c>
      <c r="B412">
        <f t="shared" si="11"/>
        <v>412</v>
      </c>
    </row>
    <row r="413" spans="1:2" x14ac:dyDescent="0.15">
      <c r="A413">
        <v>7.5510204081632656E-2</v>
      </c>
      <c r="B413">
        <f t="shared" si="11"/>
        <v>413</v>
      </c>
    </row>
    <row r="414" spans="1:2" x14ac:dyDescent="0.15">
      <c r="A414">
        <v>7.5758626506024093E-2</v>
      </c>
      <c r="B414">
        <f t="shared" si="11"/>
        <v>414</v>
      </c>
    </row>
    <row r="415" spans="1:2" x14ac:dyDescent="0.15">
      <c r="A415">
        <v>7.5999999999999998E-2</v>
      </c>
      <c r="B415">
        <f t="shared" si="11"/>
        <v>415</v>
      </c>
    </row>
    <row r="416" spans="1:2" x14ac:dyDescent="0.15">
      <c r="A416">
        <v>7.5999999999999998E-2</v>
      </c>
      <c r="B416">
        <f t="shared" si="11"/>
        <v>416</v>
      </c>
    </row>
    <row r="417" spans="1:2" x14ac:dyDescent="0.15">
      <c r="A417">
        <v>7.6089172413793107E-2</v>
      </c>
      <c r="B417">
        <f t="shared" si="11"/>
        <v>417</v>
      </c>
    </row>
    <row r="418" spans="1:2" x14ac:dyDescent="0.15">
      <c r="A418">
        <v>7.6315789473684212E-2</v>
      </c>
      <c r="B418">
        <f t="shared" si="11"/>
        <v>418</v>
      </c>
    </row>
    <row r="419" spans="1:2" x14ac:dyDescent="0.15">
      <c r="A419">
        <v>7.6315789473684212E-2</v>
      </c>
      <c r="B419">
        <f t="shared" si="11"/>
        <v>419</v>
      </c>
    </row>
    <row r="420" spans="1:2" x14ac:dyDescent="0.15">
      <c r="A420">
        <v>7.6604314903846144E-2</v>
      </c>
      <c r="B420">
        <f t="shared" si="11"/>
        <v>420</v>
      </c>
    </row>
    <row r="421" spans="1:2" x14ac:dyDescent="0.15">
      <c r="A421">
        <v>7.6785714285714277E-2</v>
      </c>
      <c r="B421">
        <f t="shared" si="11"/>
        <v>421</v>
      </c>
    </row>
    <row r="422" spans="1:2" x14ac:dyDescent="0.15">
      <c r="A422">
        <v>7.679899264705882E-2</v>
      </c>
      <c r="B422">
        <f t="shared" si="11"/>
        <v>422</v>
      </c>
    </row>
    <row r="423" spans="1:2" x14ac:dyDescent="0.15">
      <c r="A423">
        <v>7.6818050632911389E-2</v>
      </c>
      <c r="B423">
        <f t="shared" si="11"/>
        <v>423</v>
      </c>
    </row>
    <row r="424" spans="1:2" x14ac:dyDescent="0.15">
      <c r="A424">
        <v>7.6923076923076927E-2</v>
      </c>
      <c r="B424">
        <f t="shared" si="11"/>
        <v>424</v>
      </c>
    </row>
    <row r="425" spans="1:2" x14ac:dyDescent="0.15">
      <c r="A425">
        <v>7.7083333333333337E-2</v>
      </c>
      <c r="B425">
        <f t="shared" si="11"/>
        <v>425</v>
      </c>
    </row>
    <row r="426" spans="1:2" x14ac:dyDescent="0.15">
      <c r="A426">
        <v>7.7118644067796602E-2</v>
      </c>
      <c r="B426">
        <f t="shared" si="11"/>
        <v>426</v>
      </c>
    </row>
    <row r="427" spans="1:2" x14ac:dyDescent="0.15">
      <c r="A427">
        <v>7.7184041666666661E-2</v>
      </c>
      <c r="B427">
        <f t="shared" si="11"/>
        <v>427</v>
      </c>
    </row>
    <row r="428" spans="1:2" x14ac:dyDescent="0.15">
      <c r="A428">
        <v>7.7220235632183901E-2</v>
      </c>
      <c r="B428">
        <f t="shared" si="11"/>
        <v>428</v>
      </c>
    </row>
    <row r="429" spans="1:2" x14ac:dyDescent="0.15">
      <c r="A429">
        <v>7.7235772357723581E-2</v>
      </c>
      <c r="B429">
        <f t="shared" si="11"/>
        <v>429</v>
      </c>
    </row>
    <row r="430" spans="1:2" x14ac:dyDescent="0.15">
      <c r="A430">
        <v>7.7272727272727271E-2</v>
      </c>
      <c r="B430">
        <f t="shared" si="11"/>
        <v>430</v>
      </c>
    </row>
    <row r="431" spans="1:2" x14ac:dyDescent="0.15">
      <c r="A431">
        <v>7.7777777777777779E-2</v>
      </c>
      <c r="B431">
        <f t="shared" si="11"/>
        <v>431</v>
      </c>
    </row>
    <row r="432" spans="1:2" x14ac:dyDescent="0.15">
      <c r="A432">
        <v>7.7777777777777779E-2</v>
      </c>
      <c r="B432">
        <f t="shared" si="11"/>
        <v>432</v>
      </c>
    </row>
    <row r="433" spans="1:2" x14ac:dyDescent="0.15">
      <c r="A433">
        <v>7.8046324269889222E-2</v>
      </c>
      <c r="B433">
        <f t="shared" si="11"/>
        <v>433</v>
      </c>
    </row>
    <row r="434" spans="1:2" x14ac:dyDescent="0.15">
      <c r="A434">
        <v>7.8048780487804878E-2</v>
      </c>
      <c r="B434">
        <f t="shared" si="11"/>
        <v>434</v>
      </c>
    </row>
    <row r="435" spans="1:2" x14ac:dyDescent="0.15">
      <c r="A435">
        <v>7.8048780487804878E-2</v>
      </c>
      <c r="B435">
        <f t="shared" si="11"/>
        <v>435</v>
      </c>
    </row>
    <row r="436" spans="1:2" x14ac:dyDescent="0.15">
      <c r="A436">
        <v>7.8064516129032258E-2</v>
      </c>
      <c r="B436">
        <f t="shared" si="11"/>
        <v>436</v>
      </c>
    </row>
    <row r="437" spans="1:2" x14ac:dyDescent="0.15">
      <c r="A437">
        <v>7.8070175438596498E-2</v>
      </c>
      <c r="B437">
        <f t="shared" si="11"/>
        <v>437</v>
      </c>
    </row>
    <row r="438" spans="1:2" x14ac:dyDescent="0.15">
      <c r="A438">
        <v>7.808988764044944E-2</v>
      </c>
      <c r="B438">
        <f t="shared" si="11"/>
        <v>438</v>
      </c>
    </row>
    <row r="439" spans="1:2" x14ac:dyDescent="0.15">
      <c r="A439">
        <v>7.8238731707317072E-2</v>
      </c>
      <c r="B439">
        <f t="shared" si="11"/>
        <v>439</v>
      </c>
    </row>
    <row r="440" spans="1:2" x14ac:dyDescent="0.15">
      <c r="A440">
        <v>7.8258926829268299E-2</v>
      </c>
      <c r="B440">
        <f t="shared" si="11"/>
        <v>440</v>
      </c>
    </row>
    <row r="441" spans="1:2" x14ac:dyDescent="0.15">
      <c r="A441">
        <v>7.8285714285714278E-2</v>
      </c>
      <c r="B441">
        <f t="shared" si="11"/>
        <v>441</v>
      </c>
    </row>
    <row r="442" spans="1:2" x14ac:dyDescent="0.15">
      <c r="A442">
        <v>7.857142857142857E-2</v>
      </c>
      <c r="B442">
        <f t="shared" si="11"/>
        <v>442</v>
      </c>
    </row>
    <row r="443" spans="1:2" x14ac:dyDescent="0.15">
      <c r="A443">
        <v>7.857142857142857E-2</v>
      </c>
      <c r="B443">
        <f t="shared" si="11"/>
        <v>443</v>
      </c>
    </row>
    <row r="444" spans="1:2" x14ac:dyDescent="0.15">
      <c r="A444">
        <v>7.8571428571428584E-2</v>
      </c>
      <c r="B444">
        <f t="shared" si="11"/>
        <v>444</v>
      </c>
    </row>
    <row r="445" spans="1:2" x14ac:dyDescent="0.15">
      <c r="A445">
        <v>7.8761061946902661E-2</v>
      </c>
      <c r="B445">
        <f t="shared" si="11"/>
        <v>445</v>
      </c>
    </row>
    <row r="446" spans="1:2" x14ac:dyDescent="0.15">
      <c r="A446">
        <v>7.8787878787878796E-2</v>
      </c>
      <c r="B446">
        <f t="shared" si="11"/>
        <v>446</v>
      </c>
    </row>
    <row r="447" spans="1:2" x14ac:dyDescent="0.15">
      <c r="A447">
        <v>7.887323943661971E-2</v>
      </c>
      <c r="B447">
        <f t="shared" si="11"/>
        <v>447</v>
      </c>
    </row>
    <row r="448" spans="1:2" x14ac:dyDescent="0.15">
      <c r="A448">
        <v>7.8899125506072879E-2</v>
      </c>
      <c r="B448">
        <f t="shared" si="11"/>
        <v>448</v>
      </c>
    </row>
    <row r="449" spans="1:2" x14ac:dyDescent="0.15">
      <c r="A449">
        <v>7.8947368421052627E-2</v>
      </c>
      <c r="B449">
        <f t="shared" si="11"/>
        <v>449</v>
      </c>
    </row>
    <row r="450" spans="1:2" x14ac:dyDescent="0.15">
      <c r="A450">
        <v>7.9069767441860464E-2</v>
      </c>
      <c r="B450">
        <f t="shared" si="11"/>
        <v>450</v>
      </c>
    </row>
    <row r="451" spans="1:2" x14ac:dyDescent="0.15">
      <c r="A451">
        <v>7.9090909090909087E-2</v>
      </c>
      <c r="B451">
        <f t="shared" ref="B451:B514" si="12">B450+1</f>
        <v>451</v>
      </c>
    </row>
    <row r="452" spans="1:2" x14ac:dyDescent="0.15">
      <c r="A452">
        <v>7.9090909090909087E-2</v>
      </c>
      <c r="B452">
        <f t="shared" si="12"/>
        <v>452</v>
      </c>
    </row>
    <row r="453" spans="1:2" x14ac:dyDescent="0.15">
      <c r="A453">
        <v>7.9120879120879117E-2</v>
      </c>
      <c r="B453">
        <f t="shared" si="12"/>
        <v>453</v>
      </c>
    </row>
    <row r="454" spans="1:2" x14ac:dyDescent="0.15">
      <c r="A454">
        <v>7.9207920792079209E-2</v>
      </c>
      <c r="B454">
        <f t="shared" si="12"/>
        <v>454</v>
      </c>
    </row>
    <row r="455" spans="1:2" x14ac:dyDescent="0.15">
      <c r="A455">
        <v>7.9245283018867935E-2</v>
      </c>
      <c r="B455">
        <f t="shared" si="12"/>
        <v>455</v>
      </c>
    </row>
    <row r="456" spans="1:2" x14ac:dyDescent="0.15">
      <c r="A456">
        <v>7.9248050561797762E-2</v>
      </c>
      <c r="B456">
        <f t="shared" si="12"/>
        <v>456</v>
      </c>
    </row>
    <row r="457" spans="1:2" x14ac:dyDescent="0.15">
      <c r="A457">
        <v>7.9644899999999991E-2</v>
      </c>
      <c r="B457">
        <f t="shared" si="12"/>
        <v>457</v>
      </c>
    </row>
    <row r="458" spans="1:2" x14ac:dyDescent="0.15">
      <c r="A458">
        <v>7.9661016949152536E-2</v>
      </c>
      <c r="B458">
        <f t="shared" si="12"/>
        <v>458</v>
      </c>
    </row>
    <row r="459" spans="1:2" x14ac:dyDescent="0.15">
      <c r="A459">
        <v>7.9714230158730165E-2</v>
      </c>
      <c r="B459">
        <f t="shared" si="12"/>
        <v>459</v>
      </c>
    </row>
    <row r="460" spans="1:2" x14ac:dyDescent="0.15">
      <c r="A460">
        <v>7.9797979797979798E-2</v>
      </c>
      <c r="B460">
        <f t="shared" si="12"/>
        <v>460</v>
      </c>
    </row>
    <row r="461" spans="1:2" x14ac:dyDescent="0.15">
      <c r="A461">
        <v>7.9984113110539851E-2</v>
      </c>
      <c r="B461">
        <f t="shared" si="12"/>
        <v>461</v>
      </c>
    </row>
    <row r="462" spans="1:2" x14ac:dyDescent="0.15">
      <c r="A462">
        <v>0.08</v>
      </c>
      <c r="B462">
        <f t="shared" si="12"/>
        <v>462</v>
      </c>
    </row>
    <row r="463" spans="1:2" x14ac:dyDescent="0.15">
      <c r="A463">
        <v>0.08</v>
      </c>
      <c r="B463">
        <f t="shared" si="12"/>
        <v>463</v>
      </c>
    </row>
    <row r="464" spans="1:2" x14ac:dyDescent="0.15">
      <c r="A464">
        <v>8.0128205128205135E-2</v>
      </c>
      <c r="B464">
        <f t="shared" si="12"/>
        <v>464</v>
      </c>
    </row>
    <row r="465" spans="1:2" x14ac:dyDescent="0.15">
      <c r="A465">
        <v>8.0136986301369853E-2</v>
      </c>
      <c r="B465">
        <f t="shared" si="12"/>
        <v>465</v>
      </c>
    </row>
    <row r="466" spans="1:2" x14ac:dyDescent="0.15">
      <c r="A466">
        <v>8.0152671755725186E-2</v>
      </c>
      <c r="B466">
        <f t="shared" si="12"/>
        <v>466</v>
      </c>
    </row>
    <row r="467" spans="1:2" x14ac:dyDescent="0.15">
      <c r="A467">
        <v>8.0232558139534893E-2</v>
      </c>
      <c r="B467">
        <f t="shared" si="12"/>
        <v>467</v>
      </c>
    </row>
    <row r="468" spans="1:2" x14ac:dyDescent="0.15">
      <c r="A468">
        <v>8.0588235294117641E-2</v>
      </c>
      <c r="B468">
        <f t="shared" si="12"/>
        <v>468</v>
      </c>
    </row>
    <row r="469" spans="1:2" x14ac:dyDescent="0.15">
      <c r="A469">
        <v>8.0689655172413791E-2</v>
      </c>
      <c r="B469">
        <f t="shared" si="12"/>
        <v>469</v>
      </c>
    </row>
    <row r="470" spans="1:2" x14ac:dyDescent="0.15">
      <c r="A470">
        <v>8.0851063829787226E-2</v>
      </c>
      <c r="B470">
        <f t="shared" si="12"/>
        <v>470</v>
      </c>
    </row>
    <row r="471" spans="1:2" x14ac:dyDescent="0.15">
      <c r="A471">
        <v>8.1081081081081086E-2</v>
      </c>
      <c r="B471">
        <f t="shared" si="12"/>
        <v>471</v>
      </c>
    </row>
    <row r="472" spans="1:2" x14ac:dyDescent="0.15">
      <c r="A472">
        <v>8.1118881118881117E-2</v>
      </c>
      <c r="B472">
        <f t="shared" si="12"/>
        <v>472</v>
      </c>
    </row>
    <row r="473" spans="1:2" x14ac:dyDescent="0.15">
      <c r="A473">
        <v>8.1250000000000003E-2</v>
      </c>
      <c r="B473">
        <f t="shared" si="12"/>
        <v>473</v>
      </c>
    </row>
    <row r="474" spans="1:2" x14ac:dyDescent="0.15">
      <c r="A474">
        <v>8.1308411214953261E-2</v>
      </c>
      <c r="B474">
        <f t="shared" si="12"/>
        <v>474</v>
      </c>
    </row>
    <row r="475" spans="1:2" x14ac:dyDescent="0.15">
      <c r="A475">
        <v>8.1395348837209308E-2</v>
      </c>
      <c r="B475">
        <f t="shared" si="12"/>
        <v>475</v>
      </c>
    </row>
    <row r="476" spans="1:2" x14ac:dyDescent="0.15">
      <c r="A476">
        <v>8.1681681681681675E-2</v>
      </c>
      <c r="B476">
        <f t="shared" si="12"/>
        <v>476</v>
      </c>
    </row>
    <row r="477" spans="1:2" x14ac:dyDescent="0.15">
      <c r="A477">
        <v>8.1703905594405588E-2</v>
      </c>
      <c r="B477">
        <f t="shared" si="12"/>
        <v>477</v>
      </c>
    </row>
    <row r="478" spans="1:2" x14ac:dyDescent="0.15">
      <c r="A478">
        <v>8.1818181818181818E-2</v>
      </c>
      <c r="B478">
        <f t="shared" si="12"/>
        <v>478</v>
      </c>
    </row>
    <row r="479" spans="1:2" x14ac:dyDescent="0.15">
      <c r="A479">
        <v>8.1818181818181818E-2</v>
      </c>
      <c r="B479">
        <f t="shared" si="12"/>
        <v>479</v>
      </c>
    </row>
    <row r="480" spans="1:2" x14ac:dyDescent="0.15">
      <c r="A480">
        <v>8.1879194630872482E-2</v>
      </c>
      <c r="B480">
        <f t="shared" si="12"/>
        <v>480</v>
      </c>
    </row>
    <row r="481" spans="1:2" x14ac:dyDescent="0.15">
      <c r="A481">
        <v>8.1879194630872482E-2</v>
      </c>
      <c r="B481">
        <f t="shared" si="12"/>
        <v>481</v>
      </c>
    </row>
    <row r="482" spans="1:2" x14ac:dyDescent="0.15">
      <c r="A482">
        <v>8.199999999999999E-2</v>
      </c>
      <c r="B482">
        <f t="shared" si="12"/>
        <v>482</v>
      </c>
    </row>
    <row r="483" spans="1:2" x14ac:dyDescent="0.15">
      <c r="A483">
        <v>8.2119205298013254E-2</v>
      </c>
      <c r="B483">
        <f t="shared" si="12"/>
        <v>483</v>
      </c>
    </row>
    <row r="484" spans="1:2" x14ac:dyDescent="0.15">
      <c r="A484">
        <v>8.2142857142857142E-2</v>
      </c>
      <c r="B484">
        <f t="shared" si="12"/>
        <v>484</v>
      </c>
    </row>
    <row r="485" spans="1:2" x14ac:dyDescent="0.15">
      <c r="A485">
        <v>8.2156862745098036E-2</v>
      </c>
      <c r="B485">
        <f t="shared" si="12"/>
        <v>485</v>
      </c>
    </row>
    <row r="486" spans="1:2" x14ac:dyDescent="0.15">
      <c r="A486">
        <v>8.2222222222222224E-2</v>
      </c>
      <c r="B486">
        <f t="shared" si="12"/>
        <v>486</v>
      </c>
    </row>
    <row r="487" spans="1:2" x14ac:dyDescent="0.15">
      <c r="A487">
        <v>8.2266009852216743E-2</v>
      </c>
      <c r="B487">
        <f t="shared" si="12"/>
        <v>487</v>
      </c>
    </row>
    <row r="488" spans="1:2" x14ac:dyDescent="0.15">
      <c r="A488">
        <v>8.2312925170068024E-2</v>
      </c>
      <c r="B488">
        <f t="shared" si="12"/>
        <v>488</v>
      </c>
    </row>
    <row r="489" spans="1:2" x14ac:dyDescent="0.15">
      <c r="A489">
        <v>8.2344398373983746E-2</v>
      </c>
      <c r="B489">
        <f t="shared" si="12"/>
        <v>489</v>
      </c>
    </row>
    <row r="490" spans="1:2" x14ac:dyDescent="0.15">
      <c r="A490">
        <v>8.2352941176470587E-2</v>
      </c>
      <c r="B490">
        <f t="shared" si="12"/>
        <v>490</v>
      </c>
    </row>
    <row r="491" spans="1:2" x14ac:dyDescent="0.15">
      <c r="A491">
        <v>8.2477341389728093E-2</v>
      </c>
      <c r="B491">
        <f t="shared" si="12"/>
        <v>491</v>
      </c>
    </row>
    <row r="492" spans="1:2" x14ac:dyDescent="0.15">
      <c r="A492">
        <v>8.2608695652173922E-2</v>
      </c>
      <c r="B492">
        <f t="shared" si="12"/>
        <v>492</v>
      </c>
    </row>
    <row r="493" spans="1:2" x14ac:dyDescent="0.15">
      <c r="A493">
        <v>8.2698961937716253E-2</v>
      </c>
      <c r="B493">
        <f t="shared" si="12"/>
        <v>493</v>
      </c>
    </row>
    <row r="494" spans="1:2" x14ac:dyDescent="0.15">
      <c r="A494">
        <v>8.282828282828282E-2</v>
      </c>
      <c r="B494">
        <f t="shared" si="12"/>
        <v>494</v>
      </c>
    </row>
    <row r="495" spans="1:2" x14ac:dyDescent="0.15">
      <c r="A495">
        <v>8.3018867924528311E-2</v>
      </c>
      <c r="B495">
        <f t="shared" si="12"/>
        <v>495</v>
      </c>
    </row>
    <row r="496" spans="1:2" x14ac:dyDescent="0.15">
      <c r="A496">
        <v>8.3018867924528311E-2</v>
      </c>
      <c r="B496">
        <f t="shared" si="12"/>
        <v>496</v>
      </c>
    </row>
    <row r="497" spans="1:2" x14ac:dyDescent="0.15">
      <c r="A497">
        <v>8.3168316831683173E-2</v>
      </c>
      <c r="B497">
        <f t="shared" si="12"/>
        <v>497</v>
      </c>
    </row>
    <row r="498" spans="1:2" x14ac:dyDescent="0.15">
      <c r="A498">
        <v>8.3333333333333329E-2</v>
      </c>
      <c r="B498">
        <f t="shared" si="12"/>
        <v>498</v>
      </c>
    </row>
    <row r="499" spans="1:2" x14ac:dyDescent="0.15">
      <c r="A499">
        <v>8.3486238532110082E-2</v>
      </c>
      <c r="B499">
        <f t="shared" si="12"/>
        <v>499</v>
      </c>
    </row>
    <row r="500" spans="1:2" x14ac:dyDescent="0.15">
      <c r="A500">
        <v>8.3673469387755092E-2</v>
      </c>
      <c r="B500">
        <f t="shared" si="12"/>
        <v>500</v>
      </c>
    </row>
    <row r="501" spans="1:2" x14ac:dyDescent="0.15">
      <c r="A501">
        <v>8.3928571428571436E-2</v>
      </c>
      <c r="B501">
        <f t="shared" si="12"/>
        <v>501</v>
      </c>
    </row>
    <row r="502" spans="1:2" x14ac:dyDescent="0.15">
      <c r="A502">
        <v>8.3974358974358967E-2</v>
      </c>
      <c r="B502">
        <f t="shared" si="12"/>
        <v>502</v>
      </c>
    </row>
    <row r="503" spans="1:2" x14ac:dyDescent="0.15">
      <c r="A503">
        <v>8.3999999999999991E-2</v>
      </c>
      <c r="B503">
        <f t="shared" si="12"/>
        <v>503</v>
      </c>
    </row>
    <row r="504" spans="1:2" x14ac:dyDescent="0.15">
      <c r="A504">
        <v>8.4162895927601816E-2</v>
      </c>
      <c r="B504">
        <f t="shared" si="12"/>
        <v>504</v>
      </c>
    </row>
    <row r="505" spans="1:2" x14ac:dyDescent="0.15">
      <c r="A505">
        <v>8.4210526315789472E-2</v>
      </c>
      <c r="B505">
        <f t="shared" si="12"/>
        <v>505</v>
      </c>
    </row>
    <row r="506" spans="1:2" x14ac:dyDescent="0.15">
      <c r="A506">
        <v>8.4210526315789472E-2</v>
      </c>
      <c r="B506">
        <f t="shared" si="12"/>
        <v>506</v>
      </c>
    </row>
    <row r="507" spans="1:2" x14ac:dyDescent="0.15">
      <c r="A507">
        <v>8.4294129692832773E-2</v>
      </c>
      <c r="B507">
        <f t="shared" si="12"/>
        <v>507</v>
      </c>
    </row>
    <row r="508" spans="1:2" x14ac:dyDescent="0.15">
      <c r="A508">
        <v>8.4352517985611511E-2</v>
      </c>
      <c r="B508">
        <f t="shared" si="12"/>
        <v>508</v>
      </c>
    </row>
    <row r="509" spans="1:2" x14ac:dyDescent="0.15">
      <c r="A509">
        <v>8.4428223844282252E-2</v>
      </c>
      <c r="B509">
        <f t="shared" si="12"/>
        <v>509</v>
      </c>
    </row>
    <row r="510" spans="1:2" x14ac:dyDescent="0.15">
      <c r="A510">
        <v>8.461538461538462E-2</v>
      </c>
      <c r="B510">
        <f t="shared" si="12"/>
        <v>510</v>
      </c>
    </row>
    <row r="511" spans="1:2" x14ac:dyDescent="0.15">
      <c r="A511">
        <v>8.46778380952381E-2</v>
      </c>
      <c r="B511">
        <f t="shared" si="12"/>
        <v>511</v>
      </c>
    </row>
    <row r="512" spans="1:2" x14ac:dyDescent="0.15">
      <c r="A512">
        <v>8.4716157205240172E-2</v>
      </c>
      <c r="B512">
        <f t="shared" si="12"/>
        <v>512</v>
      </c>
    </row>
    <row r="513" spans="1:2" x14ac:dyDescent="0.15">
      <c r="A513">
        <v>8.4761904761904761E-2</v>
      </c>
      <c r="B513">
        <f t="shared" si="12"/>
        <v>513</v>
      </c>
    </row>
    <row r="514" spans="1:2" x14ac:dyDescent="0.15">
      <c r="A514">
        <v>8.484848484848484E-2</v>
      </c>
      <c r="B514">
        <f t="shared" si="12"/>
        <v>514</v>
      </c>
    </row>
    <row r="515" spans="1:2" x14ac:dyDescent="0.15">
      <c r="A515">
        <v>8.4862385321100922E-2</v>
      </c>
      <c r="B515">
        <f t="shared" ref="B515:B578" si="13">B514+1</f>
        <v>515</v>
      </c>
    </row>
    <row r="516" spans="1:2" x14ac:dyDescent="0.15">
      <c r="A516">
        <v>8.4883720930232553E-2</v>
      </c>
      <c r="B516">
        <f t="shared" si="13"/>
        <v>516</v>
      </c>
    </row>
    <row r="517" spans="1:2" x14ac:dyDescent="0.15">
      <c r="A517">
        <v>8.4999999999999992E-2</v>
      </c>
      <c r="B517">
        <f t="shared" si="13"/>
        <v>517</v>
      </c>
    </row>
    <row r="518" spans="1:2" x14ac:dyDescent="0.15">
      <c r="A518">
        <v>8.5185185185185183E-2</v>
      </c>
      <c r="B518">
        <f t="shared" si="13"/>
        <v>518</v>
      </c>
    </row>
    <row r="519" spans="1:2" x14ac:dyDescent="0.15">
      <c r="A519">
        <v>8.5419962264150939E-2</v>
      </c>
      <c r="B519">
        <f t="shared" si="13"/>
        <v>519</v>
      </c>
    </row>
    <row r="520" spans="1:2" x14ac:dyDescent="0.15">
      <c r="A520">
        <v>8.5526315789473686E-2</v>
      </c>
      <c r="B520">
        <f t="shared" si="13"/>
        <v>520</v>
      </c>
    </row>
    <row r="521" spans="1:2" x14ac:dyDescent="0.15">
      <c r="A521">
        <v>8.5714285714285715E-2</v>
      </c>
      <c r="B521">
        <f t="shared" si="13"/>
        <v>521</v>
      </c>
    </row>
    <row r="522" spans="1:2" x14ac:dyDescent="0.15">
      <c r="A522">
        <v>8.5714285714285715E-2</v>
      </c>
      <c r="B522">
        <f t="shared" si="13"/>
        <v>522</v>
      </c>
    </row>
    <row r="523" spans="1:2" x14ac:dyDescent="0.15">
      <c r="A523">
        <v>8.5714285714285715E-2</v>
      </c>
      <c r="B523">
        <f t="shared" si="13"/>
        <v>523</v>
      </c>
    </row>
    <row r="524" spans="1:2" x14ac:dyDescent="0.15">
      <c r="A524">
        <v>8.611111111111111E-2</v>
      </c>
      <c r="B524">
        <f t="shared" si="13"/>
        <v>524</v>
      </c>
    </row>
    <row r="525" spans="1:2" x14ac:dyDescent="0.15">
      <c r="A525">
        <v>8.6147140186915883E-2</v>
      </c>
      <c r="B525">
        <f t="shared" si="13"/>
        <v>525</v>
      </c>
    </row>
    <row r="526" spans="1:2" x14ac:dyDescent="0.15">
      <c r="A526">
        <v>8.6294266055045865E-2</v>
      </c>
      <c r="B526">
        <f t="shared" si="13"/>
        <v>526</v>
      </c>
    </row>
    <row r="527" spans="1:2" x14ac:dyDescent="0.15">
      <c r="A527">
        <v>8.6363636363636365E-2</v>
      </c>
      <c r="B527">
        <f t="shared" si="13"/>
        <v>527</v>
      </c>
    </row>
    <row r="528" spans="1:2" x14ac:dyDescent="0.15">
      <c r="A528">
        <v>8.6538461538461536E-2</v>
      </c>
      <c r="B528">
        <f t="shared" si="13"/>
        <v>528</v>
      </c>
    </row>
    <row r="529" spans="1:2" x14ac:dyDescent="0.15">
      <c r="A529">
        <v>8.6538461538461536E-2</v>
      </c>
      <c r="B529">
        <f t="shared" si="13"/>
        <v>529</v>
      </c>
    </row>
    <row r="530" spans="1:2" x14ac:dyDescent="0.15">
      <c r="A530">
        <v>8.666666666666667E-2</v>
      </c>
      <c r="B530">
        <f t="shared" si="13"/>
        <v>530</v>
      </c>
    </row>
    <row r="531" spans="1:2" x14ac:dyDescent="0.15">
      <c r="A531">
        <v>8.6735548387096767E-2</v>
      </c>
      <c r="B531">
        <f t="shared" si="13"/>
        <v>531</v>
      </c>
    </row>
    <row r="532" spans="1:2" x14ac:dyDescent="0.15">
      <c r="A532">
        <v>8.6746987951807228E-2</v>
      </c>
      <c r="B532">
        <f t="shared" si="13"/>
        <v>532</v>
      </c>
    </row>
    <row r="533" spans="1:2" x14ac:dyDescent="0.15">
      <c r="A533">
        <v>8.6792452830188674E-2</v>
      </c>
      <c r="B533">
        <f t="shared" si="13"/>
        <v>533</v>
      </c>
    </row>
    <row r="534" spans="1:2" x14ac:dyDescent="0.15">
      <c r="A534">
        <v>8.682439721254355E-2</v>
      </c>
      <c r="B534">
        <f t="shared" si="13"/>
        <v>534</v>
      </c>
    </row>
    <row r="535" spans="1:2" x14ac:dyDescent="0.15">
      <c r="A535">
        <v>8.7096774193548387E-2</v>
      </c>
      <c r="B535">
        <f t="shared" si="13"/>
        <v>535</v>
      </c>
    </row>
    <row r="536" spans="1:2" x14ac:dyDescent="0.15">
      <c r="A536">
        <v>8.7179487179487175E-2</v>
      </c>
      <c r="B536">
        <f t="shared" si="13"/>
        <v>536</v>
      </c>
    </row>
    <row r="537" spans="1:2" x14ac:dyDescent="0.15">
      <c r="A537">
        <v>8.7234042553191476E-2</v>
      </c>
      <c r="B537">
        <f t="shared" si="13"/>
        <v>537</v>
      </c>
    </row>
    <row r="538" spans="1:2" x14ac:dyDescent="0.15">
      <c r="A538">
        <v>8.7368421052631581E-2</v>
      </c>
      <c r="B538">
        <f t="shared" si="13"/>
        <v>538</v>
      </c>
    </row>
    <row r="539" spans="1:2" x14ac:dyDescent="0.15">
      <c r="A539">
        <v>8.7775061124694367E-2</v>
      </c>
      <c r="B539">
        <f t="shared" si="13"/>
        <v>539</v>
      </c>
    </row>
    <row r="540" spans="1:2" x14ac:dyDescent="0.15">
      <c r="A540">
        <v>8.7937995633187771E-2</v>
      </c>
      <c r="B540">
        <f t="shared" si="13"/>
        <v>540</v>
      </c>
    </row>
    <row r="541" spans="1:2" x14ac:dyDescent="0.15">
      <c r="A541">
        <v>8.8000000000000009E-2</v>
      </c>
      <c r="B541">
        <f t="shared" si="13"/>
        <v>541</v>
      </c>
    </row>
    <row r="542" spans="1:2" x14ac:dyDescent="0.15">
      <c r="A542">
        <v>8.8058026315789475E-2</v>
      </c>
      <c r="B542">
        <f t="shared" si="13"/>
        <v>542</v>
      </c>
    </row>
    <row r="543" spans="1:2" x14ac:dyDescent="0.15">
      <c r="A543">
        <v>8.8095238095238101E-2</v>
      </c>
      <c r="B543">
        <f t="shared" si="13"/>
        <v>543</v>
      </c>
    </row>
    <row r="544" spans="1:2" x14ac:dyDescent="0.15">
      <c r="A544">
        <v>8.8199274509803915E-2</v>
      </c>
      <c r="B544">
        <f t="shared" si="13"/>
        <v>544</v>
      </c>
    </row>
    <row r="545" spans="1:2" x14ac:dyDescent="0.15">
      <c r="A545">
        <v>8.8296036496350372E-2</v>
      </c>
      <c r="B545">
        <f t="shared" si="13"/>
        <v>545</v>
      </c>
    </row>
    <row r="546" spans="1:2" x14ac:dyDescent="0.15">
      <c r="A546">
        <v>8.8372093023255813E-2</v>
      </c>
      <c r="B546">
        <f t="shared" si="13"/>
        <v>546</v>
      </c>
    </row>
    <row r="547" spans="1:2" x14ac:dyDescent="0.15">
      <c r="A547">
        <v>8.8571428571428579E-2</v>
      </c>
      <c r="B547">
        <f t="shared" si="13"/>
        <v>547</v>
      </c>
    </row>
    <row r="548" spans="1:2" x14ac:dyDescent="0.15">
      <c r="A548">
        <v>8.8571428571428579E-2</v>
      </c>
      <c r="B548">
        <f t="shared" si="13"/>
        <v>548</v>
      </c>
    </row>
    <row r="549" spans="1:2" x14ac:dyDescent="0.15">
      <c r="A549">
        <v>8.8755904068338054E-2</v>
      </c>
      <c r="B549">
        <f t="shared" si="13"/>
        <v>549</v>
      </c>
    </row>
    <row r="550" spans="1:2" x14ac:dyDescent="0.15">
      <c r="A550">
        <v>8.8775510204081629E-2</v>
      </c>
      <c r="B550">
        <f t="shared" si="13"/>
        <v>550</v>
      </c>
    </row>
    <row r="551" spans="1:2" x14ac:dyDescent="0.15">
      <c r="A551">
        <v>8.8800000000000004E-2</v>
      </c>
      <c r="B551">
        <f t="shared" si="13"/>
        <v>551</v>
      </c>
    </row>
    <row r="552" spans="1:2" x14ac:dyDescent="0.15">
      <c r="A552">
        <v>8.8888888888888892E-2</v>
      </c>
      <c r="B552">
        <f t="shared" si="13"/>
        <v>552</v>
      </c>
    </row>
    <row r="553" spans="1:2" x14ac:dyDescent="0.15">
      <c r="A553">
        <v>8.9078318155784528E-2</v>
      </c>
      <c r="B553">
        <f t="shared" si="13"/>
        <v>553</v>
      </c>
    </row>
    <row r="554" spans="1:2" x14ac:dyDescent="0.15">
      <c r="A554">
        <v>8.9130434782608695E-2</v>
      </c>
      <c r="B554">
        <f t="shared" si="13"/>
        <v>554</v>
      </c>
    </row>
    <row r="555" spans="1:2" x14ac:dyDescent="0.15">
      <c r="A555">
        <v>8.918918918918918E-2</v>
      </c>
      <c r="B555">
        <f t="shared" si="13"/>
        <v>555</v>
      </c>
    </row>
    <row r="556" spans="1:2" x14ac:dyDescent="0.15">
      <c r="A556">
        <v>8.918918918918918E-2</v>
      </c>
      <c r="B556">
        <f t="shared" si="13"/>
        <v>556</v>
      </c>
    </row>
    <row r="557" spans="1:2" x14ac:dyDescent="0.15">
      <c r="A557">
        <v>8.918918918918918E-2</v>
      </c>
      <c r="B557">
        <f t="shared" si="13"/>
        <v>557</v>
      </c>
    </row>
    <row r="558" spans="1:2" x14ac:dyDescent="0.15">
      <c r="A558">
        <v>8.9198535055350553E-2</v>
      </c>
      <c r="B558">
        <f t="shared" si="13"/>
        <v>558</v>
      </c>
    </row>
    <row r="559" spans="1:2" x14ac:dyDescent="0.15">
      <c r="A559">
        <v>8.9261744966442957E-2</v>
      </c>
      <c r="B559">
        <f t="shared" si="13"/>
        <v>559</v>
      </c>
    </row>
    <row r="560" spans="1:2" x14ac:dyDescent="0.15">
      <c r="A560">
        <v>8.9285714285714288E-2</v>
      </c>
      <c r="B560">
        <f t="shared" si="13"/>
        <v>560</v>
      </c>
    </row>
    <row r="561" spans="1:2" x14ac:dyDescent="0.15">
      <c r="A561">
        <v>8.9320388349514557E-2</v>
      </c>
      <c r="B561">
        <f t="shared" si="13"/>
        <v>561</v>
      </c>
    </row>
    <row r="562" spans="1:2" x14ac:dyDescent="0.15">
      <c r="A562">
        <v>8.9411764705882343E-2</v>
      </c>
      <c r="B562">
        <f t="shared" si="13"/>
        <v>562</v>
      </c>
    </row>
    <row r="563" spans="1:2" x14ac:dyDescent="0.15">
      <c r="A563">
        <v>8.9583333333333334E-2</v>
      </c>
      <c r="B563">
        <f t="shared" si="13"/>
        <v>563</v>
      </c>
    </row>
    <row r="564" spans="1:2" x14ac:dyDescent="0.15">
      <c r="A564">
        <v>8.9588418994413402E-2</v>
      </c>
      <c r="B564">
        <f t="shared" si="13"/>
        <v>564</v>
      </c>
    </row>
    <row r="565" spans="1:2" x14ac:dyDescent="0.15">
      <c r="A565">
        <v>8.9655172413793102E-2</v>
      </c>
      <c r="B565">
        <f t="shared" si="13"/>
        <v>565</v>
      </c>
    </row>
    <row r="566" spans="1:2" x14ac:dyDescent="0.15">
      <c r="A566">
        <v>8.9655172413793102E-2</v>
      </c>
      <c r="B566">
        <f t="shared" si="13"/>
        <v>566</v>
      </c>
    </row>
    <row r="567" spans="1:2" x14ac:dyDescent="0.15">
      <c r="A567">
        <v>0.09</v>
      </c>
      <c r="B567">
        <f t="shared" si="13"/>
        <v>567</v>
      </c>
    </row>
    <row r="568" spans="1:2" x14ac:dyDescent="0.15">
      <c r="A568">
        <v>9.0123456790123457E-2</v>
      </c>
      <c r="B568">
        <f t="shared" si="13"/>
        <v>568</v>
      </c>
    </row>
    <row r="569" spans="1:2" x14ac:dyDescent="0.15">
      <c r="A569">
        <v>9.0139394736842113E-2</v>
      </c>
      <c r="B569">
        <f t="shared" si="13"/>
        <v>569</v>
      </c>
    </row>
    <row r="570" spans="1:2" x14ac:dyDescent="0.15">
      <c r="A570">
        <v>9.0149253731343276E-2</v>
      </c>
      <c r="B570">
        <f t="shared" si="13"/>
        <v>570</v>
      </c>
    </row>
    <row r="571" spans="1:2" x14ac:dyDescent="0.15">
      <c r="A571">
        <v>9.0248984251968492E-2</v>
      </c>
      <c r="B571">
        <f t="shared" si="13"/>
        <v>571</v>
      </c>
    </row>
    <row r="572" spans="1:2" x14ac:dyDescent="0.15">
      <c r="A572">
        <v>9.0250558935361228E-2</v>
      </c>
      <c r="B572">
        <f t="shared" si="13"/>
        <v>572</v>
      </c>
    </row>
    <row r="573" spans="1:2" x14ac:dyDescent="0.15">
      <c r="A573">
        <v>9.0322580645161285E-2</v>
      </c>
      <c r="B573">
        <f t="shared" si="13"/>
        <v>573</v>
      </c>
    </row>
    <row r="574" spans="1:2" x14ac:dyDescent="0.15">
      <c r="A574">
        <v>9.036144578313253E-2</v>
      </c>
      <c r="B574">
        <f t="shared" si="13"/>
        <v>574</v>
      </c>
    </row>
    <row r="575" spans="1:2" x14ac:dyDescent="0.15">
      <c r="A575">
        <v>9.0397085365853655E-2</v>
      </c>
      <c r="B575">
        <f t="shared" si="13"/>
        <v>575</v>
      </c>
    </row>
    <row r="576" spans="1:2" x14ac:dyDescent="0.15">
      <c r="A576">
        <v>9.0446428571428567E-2</v>
      </c>
      <c r="B576">
        <f t="shared" si="13"/>
        <v>576</v>
      </c>
    </row>
    <row r="577" spans="1:2" x14ac:dyDescent="0.15">
      <c r="A577">
        <v>9.0448255952380957E-2</v>
      </c>
      <c r="B577">
        <f t="shared" si="13"/>
        <v>577</v>
      </c>
    </row>
    <row r="578" spans="1:2" x14ac:dyDescent="0.15">
      <c r="A578">
        <v>9.0476190476190474E-2</v>
      </c>
      <c r="B578">
        <f t="shared" si="13"/>
        <v>578</v>
      </c>
    </row>
    <row r="579" spans="1:2" x14ac:dyDescent="0.15">
      <c r="A579">
        <v>9.0502793296089387E-2</v>
      </c>
      <c r="B579">
        <f t="shared" ref="B579:B642" si="14">B578+1</f>
        <v>579</v>
      </c>
    </row>
    <row r="580" spans="1:2" x14ac:dyDescent="0.15">
      <c r="A580">
        <v>9.0517241379310345E-2</v>
      </c>
      <c r="B580">
        <f t="shared" si="14"/>
        <v>580</v>
      </c>
    </row>
    <row r="581" spans="1:2" x14ac:dyDescent="0.15">
      <c r="A581">
        <v>9.0526315789473677E-2</v>
      </c>
      <c r="B581">
        <f t="shared" si="14"/>
        <v>581</v>
      </c>
    </row>
    <row r="582" spans="1:2" x14ac:dyDescent="0.15">
      <c r="A582">
        <v>9.0547263681592036E-2</v>
      </c>
      <c r="B582">
        <f t="shared" si="14"/>
        <v>582</v>
      </c>
    </row>
    <row r="583" spans="1:2" x14ac:dyDescent="0.15">
      <c r="A583">
        <v>9.0553745928338758E-2</v>
      </c>
      <c r="B583">
        <f t="shared" si="14"/>
        <v>583</v>
      </c>
    </row>
    <row r="584" spans="1:2" x14ac:dyDescent="0.15">
      <c r="A584">
        <v>9.0598290598290596E-2</v>
      </c>
      <c r="B584">
        <f t="shared" si="14"/>
        <v>584</v>
      </c>
    </row>
    <row r="585" spans="1:2" x14ac:dyDescent="0.15">
      <c r="A585">
        <v>9.0722682352941175E-2</v>
      </c>
      <c r="B585">
        <f t="shared" si="14"/>
        <v>585</v>
      </c>
    </row>
    <row r="586" spans="1:2" x14ac:dyDescent="0.15">
      <c r="A586">
        <v>9.0740740740740747E-2</v>
      </c>
      <c r="B586">
        <f t="shared" si="14"/>
        <v>586</v>
      </c>
    </row>
    <row r="587" spans="1:2" x14ac:dyDescent="0.15">
      <c r="A587">
        <v>9.0845070422535215E-2</v>
      </c>
      <c r="B587">
        <f t="shared" si="14"/>
        <v>587</v>
      </c>
    </row>
    <row r="588" spans="1:2" x14ac:dyDescent="0.15">
      <c r="A588">
        <v>9.0999999999999998E-2</v>
      </c>
      <c r="B588">
        <f t="shared" si="14"/>
        <v>588</v>
      </c>
    </row>
    <row r="589" spans="1:2" x14ac:dyDescent="0.15">
      <c r="A589">
        <v>9.1025641025641021E-2</v>
      </c>
      <c r="B589">
        <f t="shared" si="14"/>
        <v>589</v>
      </c>
    </row>
    <row r="590" spans="1:2" x14ac:dyDescent="0.15">
      <c r="A590">
        <v>9.1044776119402981E-2</v>
      </c>
      <c r="B590">
        <f t="shared" si="14"/>
        <v>590</v>
      </c>
    </row>
    <row r="591" spans="1:2" x14ac:dyDescent="0.15">
      <c r="A591">
        <v>9.1044776119402981E-2</v>
      </c>
      <c r="B591">
        <f t="shared" si="14"/>
        <v>591</v>
      </c>
    </row>
    <row r="592" spans="1:2" x14ac:dyDescent="0.15">
      <c r="A592">
        <v>9.1150442477876112E-2</v>
      </c>
      <c r="B592">
        <f t="shared" si="14"/>
        <v>592</v>
      </c>
    </row>
    <row r="593" spans="1:2" x14ac:dyDescent="0.15">
      <c r="A593">
        <v>9.1176470588235303E-2</v>
      </c>
      <c r="B593">
        <f t="shared" si="14"/>
        <v>593</v>
      </c>
    </row>
    <row r="594" spans="1:2" x14ac:dyDescent="0.15">
      <c r="A594">
        <v>9.1256186111111068E-2</v>
      </c>
      <c r="B594">
        <f t="shared" si="14"/>
        <v>594</v>
      </c>
    </row>
    <row r="595" spans="1:2" x14ac:dyDescent="0.15">
      <c r="A595">
        <v>9.1304347826086957E-2</v>
      </c>
      <c r="B595">
        <f t="shared" si="14"/>
        <v>595</v>
      </c>
    </row>
    <row r="596" spans="1:2" x14ac:dyDescent="0.15">
      <c r="A596">
        <v>9.1333333333333322E-2</v>
      </c>
      <c r="B596">
        <f t="shared" si="14"/>
        <v>596</v>
      </c>
    </row>
    <row r="597" spans="1:2" x14ac:dyDescent="0.15">
      <c r="A597">
        <v>9.1509433962264145E-2</v>
      </c>
      <c r="B597">
        <f t="shared" si="14"/>
        <v>597</v>
      </c>
    </row>
    <row r="598" spans="1:2" x14ac:dyDescent="0.15">
      <c r="A598">
        <v>9.1534391534391538E-2</v>
      </c>
      <c r="B598">
        <f t="shared" si="14"/>
        <v>598</v>
      </c>
    </row>
    <row r="599" spans="1:2" x14ac:dyDescent="0.15">
      <c r="A599">
        <v>9.1608391608391612E-2</v>
      </c>
      <c r="B599">
        <f t="shared" si="14"/>
        <v>599</v>
      </c>
    </row>
    <row r="600" spans="1:2" x14ac:dyDescent="0.15">
      <c r="A600">
        <v>9.1673631578947368E-2</v>
      </c>
      <c r="B600">
        <f t="shared" si="14"/>
        <v>600</v>
      </c>
    </row>
    <row r="601" spans="1:2" x14ac:dyDescent="0.15">
      <c r="A601">
        <v>9.1743119266055051E-2</v>
      </c>
      <c r="B601">
        <f t="shared" si="14"/>
        <v>601</v>
      </c>
    </row>
    <row r="602" spans="1:2" x14ac:dyDescent="0.15">
      <c r="A602">
        <v>9.1907514450867048E-2</v>
      </c>
      <c r="B602">
        <f t="shared" si="14"/>
        <v>602</v>
      </c>
    </row>
    <row r="603" spans="1:2" x14ac:dyDescent="0.15">
      <c r="A603">
        <v>9.1999999999999998E-2</v>
      </c>
      <c r="B603">
        <f t="shared" si="14"/>
        <v>603</v>
      </c>
    </row>
    <row r="604" spans="1:2" x14ac:dyDescent="0.15">
      <c r="A604">
        <v>9.2187500000000006E-2</v>
      </c>
      <c r="B604">
        <f t="shared" si="14"/>
        <v>604</v>
      </c>
    </row>
    <row r="605" spans="1:2" x14ac:dyDescent="0.15">
      <c r="A605">
        <v>9.2307692307692299E-2</v>
      </c>
      <c r="B605">
        <f t="shared" si="14"/>
        <v>605</v>
      </c>
    </row>
    <row r="606" spans="1:2" x14ac:dyDescent="0.15">
      <c r="A606">
        <v>9.2307692307692313E-2</v>
      </c>
      <c r="B606">
        <f t="shared" si="14"/>
        <v>606</v>
      </c>
    </row>
    <row r="607" spans="1:2" x14ac:dyDescent="0.15">
      <c r="A607">
        <v>9.2358808641975307E-2</v>
      </c>
      <c r="B607">
        <f t="shared" si="14"/>
        <v>607</v>
      </c>
    </row>
    <row r="608" spans="1:2" x14ac:dyDescent="0.15">
      <c r="A608">
        <v>9.2391304347826081E-2</v>
      </c>
      <c r="B608">
        <f t="shared" si="14"/>
        <v>608</v>
      </c>
    </row>
    <row r="609" spans="1:2" x14ac:dyDescent="0.15">
      <c r="A609">
        <v>9.2499999999999999E-2</v>
      </c>
      <c r="B609">
        <f t="shared" si="14"/>
        <v>609</v>
      </c>
    </row>
    <row r="610" spans="1:2" x14ac:dyDescent="0.15">
      <c r="A610">
        <v>9.2499999999999999E-2</v>
      </c>
      <c r="B610">
        <f t="shared" si="14"/>
        <v>610</v>
      </c>
    </row>
    <row r="611" spans="1:2" x14ac:dyDescent="0.15">
      <c r="A611">
        <v>9.2510937500000001E-2</v>
      </c>
      <c r="B611">
        <f t="shared" si="14"/>
        <v>611</v>
      </c>
    </row>
    <row r="612" spans="1:2" x14ac:dyDescent="0.15">
      <c r="A612">
        <v>9.2574257425742573E-2</v>
      </c>
      <c r="B612">
        <f t="shared" si="14"/>
        <v>612</v>
      </c>
    </row>
    <row r="613" spans="1:2" x14ac:dyDescent="0.15">
      <c r="A613">
        <v>9.2805755395683462E-2</v>
      </c>
      <c r="B613">
        <f t="shared" si="14"/>
        <v>613</v>
      </c>
    </row>
    <row r="614" spans="1:2" x14ac:dyDescent="0.15">
      <c r="A614">
        <v>9.2958444444444441E-2</v>
      </c>
      <c r="B614">
        <f t="shared" si="14"/>
        <v>614</v>
      </c>
    </row>
    <row r="615" spans="1:2" x14ac:dyDescent="0.15">
      <c r="A615">
        <v>9.3023255813953487E-2</v>
      </c>
      <c r="B615">
        <f t="shared" si="14"/>
        <v>615</v>
      </c>
    </row>
    <row r="616" spans="1:2" x14ac:dyDescent="0.15">
      <c r="A616">
        <v>9.304504195804196E-2</v>
      </c>
      <c r="B616">
        <f t="shared" si="14"/>
        <v>616</v>
      </c>
    </row>
    <row r="617" spans="1:2" x14ac:dyDescent="0.15">
      <c r="A617">
        <v>9.3137254901960786E-2</v>
      </c>
      <c r="B617">
        <f t="shared" si="14"/>
        <v>617</v>
      </c>
    </row>
    <row r="618" spans="1:2" x14ac:dyDescent="0.15">
      <c r="A618">
        <v>9.3302873563218397E-2</v>
      </c>
      <c r="B618">
        <f t="shared" si="14"/>
        <v>618</v>
      </c>
    </row>
    <row r="619" spans="1:2" x14ac:dyDescent="0.15">
      <c r="A619">
        <v>9.3478260869565219E-2</v>
      </c>
      <c r="B619">
        <f t="shared" si="14"/>
        <v>619</v>
      </c>
    </row>
    <row r="620" spans="1:2" x14ac:dyDescent="0.15">
      <c r="A620">
        <v>9.3577567307692316E-2</v>
      </c>
      <c r="B620">
        <f t="shared" si="14"/>
        <v>620</v>
      </c>
    </row>
    <row r="621" spans="1:2" x14ac:dyDescent="0.15">
      <c r="A621">
        <v>9.3617021276595755E-2</v>
      </c>
      <c r="B621">
        <f t="shared" si="14"/>
        <v>621</v>
      </c>
    </row>
    <row r="622" spans="1:2" x14ac:dyDescent="0.15">
      <c r="A622">
        <v>9.375E-2</v>
      </c>
      <c r="B622">
        <f t="shared" si="14"/>
        <v>622</v>
      </c>
    </row>
    <row r="623" spans="1:2" x14ac:dyDescent="0.15">
      <c r="A623">
        <v>9.3827160493827166E-2</v>
      </c>
      <c r="B623">
        <f t="shared" si="14"/>
        <v>623</v>
      </c>
    </row>
    <row r="624" spans="1:2" x14ac:dyDescent="0.15">
      <c r="A624">
        <v>9.3939393939393948E-2</v>
      </c>
      <c r="B624">
        <f t="shared" si="14"/>
        <v>624</v>
      </c>
    </row>
    <row r="625" spans="1:2" x14ac:dyDescent="0.15">
      <c r="A625">
        <v>9.4E-2</v>
      </c>
      <c r="B625">
        <f t="shared" si="14"/>
        <v>625</v>
      </c>
    </row>
    <row r="626" spans="1:2" x14ac:dyDescent="0.15">
      <c r="A626">
        <v>9.4E-2</v>
      </c>
      <c r="B626">
        <f t="shared" si="14"/>
        <v>626</v>
      </c>
    </row>
    <row r="627" spans="1:2" x14ac:dyDescent="0.15">
      <c r="A627">
        <v>9.4010619999999989E-2</v>
      </c>
      <c r="B627">
        <f t="shared" si="14"/>
        <v>627</v>
      </c>
    </row>
    <row r="628" spans="1:2" x14ac:dyDescent="0.15">
      <c r="A628">
        <v>9.4029850746268656E-2</v>
      </c>
      <c r="B628">
        <f t="shared" si="14"/>
        <v>628</v>
      </c>
    </row>
    <row r="629" spans="1:2" x14ac:dyDescent="0.15">
      <c r="A629">
        <v>9.4110661538461537E-2</v>
      </c>
      <c r="B629">
        <f t="shared" si="14"/>
        <v>629</v>
      </c>
    </row>
    <row r="630" spans="1:2" x14ac:dyDescent="0.15">
      <c r="A630">
        <v>9.4110661538461537E-2</v>
      </c>
      <c r="B630">
        <f t="shared" si="14"/>
        <v>630</v>
      </c>
    </row>
    <row r="631" spans="1:2" x14ac:dyDescent="0.15">
      <c r="A631">
        <v>9.4117647058823528E-2</v>
      </c>
      <c r="B631">
        <f t="shared" si="14"/>
        <v>631</v>
      </c>
    </row>
    <row r="632" spans="1:2" x14ac:dyDescent="0.15">
      <c r="A632">
        <v>9.4466403162055332E-2</v>
      </c>
      <c r="B632">
        <f t="shared" si="14"/>
        <v>632</v>
      </c>
    </row>
    <row r="633" spans="1:2" x14ac:dyDescent="0.15">
      <c r="A633">
        <v>9.4525547445255473E-2</v>
      </c>
      <c r="B633">
        <f t="shared" si="14"/>
        <v>633</v>
      </c>
    </row>
    <row r="634" spans="1:2" x14ac:dyDescent="0.15">
      <c r="A634">
        <v>9.4545454545454544E-2</v>
      </c>
      <c r="B634">
        <f t="shared" si="14"/>
        <v>634</v>
      </c>
    </row>
    <row r="635" spans="1:2" x14ac:dyDescent="0.15">
      <c r="A635">
        <v>9.45945945945946E-2</v>
      </c>
      <c r="B635">
        <f t="shared" si="14"/>
        <v>635</v>
      </c>
    </row>
    <row r="636" spans="1:2" x14ac:dyDescent="0.15">
      <c r="A636">
        <v>9.4957983193277321E-2</v>
      </c>
      <c r="B636">
        <f t="shared" si="14"/>
        <v>636</v>
      </c>
    </row>
    <row r="637" spans="1:2" x14ac:dyDescent="0.15">
      <c r="A637">
        <v>9.5000000000000001E-2</v>
      </c>
      <c r="B637">
        <f t="shared" si="14"/>
        <v>637</v>
      </c>
    </row>
    <row r="638" spans="1:2" x14ac:dyDescent="0.15">
      <c r="A638">
        <v>9.5172413793103455E-2</v>
      </c>
      <c r="B638">
        <f t="shared" si="14"/>
        <v>638</v>
      </c>
    </row>
    <row r="639" spans="1:2" x14ac:dyDescent="0.15">
      <c r="A639">
        <v>9.5192307692307701E-2</v>
      </c>
      <c r="B639">
        <f t="shared" si="14"/>
        <v>639</v>
      </c>
    </row>
    <row r="640" spans="1:2" x14ac:dyDescent="0.15">
      <c r="A640">
        <v>9.5200000000000007E-2</v>
      </c>
      <c r="B640">
        <f t="shared" si="14"/>
        <v>640</v>
      </c>
    </row>
    <row r="641" spans="1:2" x14ac:dyDescent="0.15">
      <c r="A641">
        <v>9.5238095238095233E-2</v>
      </c>
      <c r="B641">
        <f t="shared" si="14"/>
        <v>641</v>
      </c>
    </row>
    <row r="642" spans="1:2" x14ac:dyDescent="0.15">
      <c r="A642">
        <v>9.5279978494623663E-2</v>
      </c>
      <c r="B642">
        <f t="shared" si="14"/>
        <v>642</v>
      </c>
    </row>
    <row r="643" spans="1:2" x14ac:dyDescent="0.15">
      <c r="A643">
        <v>9.5281554913294805E-2</v>
      </c>
      <c r="B643">
        <f t="shared" ref="B643:B706" si="15">B642+1</f>
        <v>643</v>
      </c>
    </row>
    <row r="644" spans="1:2" x14ac:dyDescent="0.15">
      <c r="A644">
        <v>9.5505617977528087E-2</v>
      </c>
      <c r="B644">
        <f t="shared" si="15"/>
        <v>644</v>
      </c>
    </row>
    <row r="645" spans="1:2" x14ac:dyDescent="0.15">
      <c r="A645">
        <v>9.5570887254901968E-2</v>
      </c>
      <c r="B645">
        <f t="shared" si="15"/>
        <v>645</v>
      </c>
    </row>
    <row r="646" spans="1:2" x14ac:dyDescent="0.15">
      <c r="A646">
        <v>9.5652173913043467E-2</v>
      </c>
      <c r="B646">
        <f t="shared" si="15"/>
        <v>646</v>
      </c>
    </row>
    <row r="647" spans="1:2" x14ac:dyDescent="0.15">
      <c r="A647">
        <v>9.583333333333334E-2</v>
      </c>
      <c r="B647">
        <f t="shared" si="15"/>
        <v>647</v>
      </c>
    </row>
    <row r="648" spans="1:2" x14ac:dyDescent="0.15">
      <c r="A648">
        <v>9.5833988505747134E-2</v>
      </c>
      <c r="B648">
        <f t="shared" si="15"/>
        <v>648</v>
      </c>
    </row>
    <row r="649" spans="1:2" x14ac:dyDescent="0.15">
      <c r="A649">
        <v>9.6026050632911392E-2</v>
      </c>
      <c r="B649">
        <f t="shared" si="15"/>
        <v>649</v>
      </c>
    </row>
    <row r="650" spans="1:2" x14ac:dyDescent="0.15">
      <c r="A650">
        <v>9.6045197740112997E-2</v>
      </c>
      <c r="B650">
        <f t="shared" si="15"/>
        <v>650</v>
      </c>
    </row>
    <row r="651" spans="1:2" x14ac:dyDescent="0.15">
      <c r="A651">
        <v>9.6116504854368942E-2</v>
      </c>
      <c r="B651">
        <f t="shared" si="15"/>
        <v>651</v>
      </c>
    </row>
    <row r="652" spans="1:2" x14ac:dyDescent="0.15">
      <c r="A652">
        <v>9.6153846153846159E-2</v>
      </c>
      <c r="B652">
        <f t="shared" si="15"/>
        <v>652</v>
      </c>
    </row>
    <row r="653" spans="1:2" x14ac:dyDescent="0.15">
      <c r="A653">
        <v>9.6296296296296297E-2</v>
      </c>
      <c r="B653">
        <f t="shared" si="15"/>
        <v>653</v>
      </c>
    </row>
    <row r="654" spans="1:2" x14ac:dyDescent="0.15">
      <c r="A654">
        <v>9.6562931558935361E-2</v>
      </c>
      <c r="B654">
        <f t="shared" si="15"/>
        <v>654</v>
      </c>
    </row>
    <row r="655" spans="1:2" x14ac:dyDescent="0.15">
      <c r="A655">
        <v>9.6652719665271974E-2</v>
      </c>
      <c r="B655">
        <f t="shared" si="15"/>
        <v>655</v>
      </c>
    </row>
    <row r="656" spans="1:2" x14ac:dyDescent="0.15">
      <c r="A656">
        <v>9.6747967479674804E-2</v>
      </c>
      <c r="B656">
        <f t="shared" si="15"/>
        <v>656</v>
      </c>
    </row>
    <row r="657" spans="1:2" x14ac:dyDescent="0.15">
      <c r="A657">
        <v>9.6825396825396814E-2</v>
      </c>
      <c r="B657">
        <f t="shared" si="15"/>
        <v>657</v>
      </c>
    </row>
    <row r="658" spans="1:2" x14ac:dyDescent="0.15">
      <c r="A658">
        <v>9.6842105263157882E-2</v>
      </c>
      <c r="B658">
        <f t="shared" si="15"/>
        <v>658</v>
      </c>
    </row>
    <row r="659" spans="1:2" x14ac:dyDescent="0.15">
      <c r="A659">
        <v>9.696969696969697E-2</v>
      </c>
      <c r="B659">
        <f t="shared" si="15"/>
        <v>659</v>
      </c>
    </row>
    <row r="660" spans="1:2" x14ac:dyDescent="0.15">
      <c r="A660">
        <v>9.7058823529411753E-2</v>
      </c>
      <c r="B660">
        <f t="shared" si="15"/>
        <v>660</v>
      </c>
    </row>
    <row r="661" spans="1:2" x14ac:dyDescent="0.15">
      <c r="A661">
        <v>9.7126436781609191E-2</v>
      </c>
      <c r="B661">
        <f t="shared" si="15"/>
        <v>661</v>
      </c>
    </row>
    <row r="662" spans="1:2" x14ac:dyDescent="0.15">
      <c r="A662">
        <v>9.7142857142857142E-2</v>
      </c>
      <c r="B662">
        <f t="shared" si="15"/>
        <v>662</v>
      </c>
    </row>
    <row r="663" spans="1:2" x14ac:dyDescent="0.15">
      <c r="A663">
        <v>9.7241379310344822E-2</v>
      </c>
      <c r="B663">
        <f t="shared" si="15"/>
        <v>663</v>
      </c>
    </row>
    <row r="664" spans="1:2" x14ac:dyDescent="0.15">
      <c r="A664">
        <v>9.7368421052631576E-2</v>
      </c>
      <c r="B664">
        <f t="shared" si="15"/>
        <v>664</v>
      </c>
    </row>
    <row r="665" spans="1:2" x14ac:dyDescent="0.15">
      <c r="A665">
        <v>9.7500000000000003E-2</v>
      </c>
      <c r="B665">
        <f t="shared" si="15"/>
        <v>665</v>
      </c>
    </row>
    <row r="666" spans="1:2" x14ac:dyDescent="0.15">
      <c r="A666">
        <v>9.7566909975669108E-2</v>
      </c>
      <c r="B666">
        <f t="shared" si="15"/>
        <v>666</v>
      </c>
    </row>
    <row r="667" spans="1:2" x14ac:dyDescent="0.15">
      <c r="A667">
        <v>9.7590361445783133E-2</v>
      </c>
      <c r="B667">
        <f t="shared" si="15"/>
        <v>667</v>
      </c>
    </row>
    <row r="668" spans="1:2" x14ac:dyDescent="0.15">
      <c r="A668">
        <v>9.7637133333333334E-2</v>
      </c>
      <c r="B668">
        <f t="shared" si="15"/>
        <v>668</v>
      </c>
    </row>
    <row r="669" spans="1:2" x14ac:dyDescent="0.15">
      <c r="A669">
        <v>9.7802197802197802E-2</v>
      </c>
      <c r="B669">
        <f t="shared" si="15"/>
        <v>669</v>
      </c>
    </row>
    <row r="670" spans="1:2" x14ac:dyDescent="0.15">
      <c r="A670">
        <v>9.7802197802197802E-2</v>
      </c>
      <c r="B670">
        <f t="shared" si="15"/>
        <v>670</v>
      </c>
    </row>
    <row r="671" spans="1:2" x14ac:dyDescent="0.15">
      <c r="A671">
        <v>9.7868021922428328E-2</v>
      </c>
      <c r="B671">
        <f t="shared" si="15"/>
        <v>671</v>
      </c>
    </row>
    <row r="672" spans="1:2" x14ac:dyDescent="0.15">
      <c r="A672">
        <v>9.7923875432525953E-2</v>
      </c>
      <c r="B672">
        <f t="shared" si="15"/>
        <v>672</v>
      </c>
    </row>
    <row r="673" spans="1:2" x14ac:dyDescent="0.15">
      <c r="A673">
        <v>9.79519761904762E-2</v>
      </c>
      <c r="B673">
        <f t="shared" si="15"/>
        <v>673</v>
      </c>
    </row>
    <row r="674" spans="1:2" x14ac:dyDescent="0.15">
      <c r="A674">
        <v>9.7994112820512819E-2</v>
      </c>
      <c r="B674">
        <f t="shared" si="15"/>
        <v>674</v>
      </c>
    </row>
    <row r="675" spans="1:2" x14ac:dyDescent="0.15">
      <c r="A675">
        <v>9.799999999999999E-2</v>
      </c>
      <c r="B675">
        <f t="shared" si="15"/>
        <v>675</v>
      </c>
    </row>
    <row r="676" spans="1:2" x14ac:dyDescent="0.15">
      <c r="A676">
        <v>9.8305084745762703E-2</v>
      </c>
      <c r="B676">
        <f t="shared" si="15"/>
        <v>676</v>
      </c>
    </row>
    <row r="677" spans="1:2" x14ac:dyDescent="0.15">
      <c r="A677">
        <v>9.8324815315315311E-2</v>
      </c>
      <c r="B677">
        <f t="shared" si="15"/>
        <v>677</v>
      </c>
    </row>
    <row r="678" spans="1:2" x14ac:dyDescent="0.15">
      <c r="A678">
        <v>9.8765432098765427E-2</v>
      </c>
      <c r="B678">
        <f t="shared" si="15"/>
        <v>678</v>
      </c>
    </row>
    <row r="679" spans="1:2" x14ac:dyDescent="0.15">
      <c r="A679">
        <v>9.8837209302325577E-2</v>
      </c>
      <c r="B679">
        <f t="shared" si="15"/>
        <v>679</v>
      </c>
    </row>
    <row r="680" spans="1:2" x14ac:dyDescent="0.15">
      <c r="A680">
        <v>9.8989898989899003E-2</v>
      </c>
      <c r="B680">
        <f t="shared" si="15"/>
        <v>680</v>
      </c>
    </row>
    <row r="681" spans="1:2" x14ac:dyDescent="0.15">
      <c r="A681">
        <v>9.9074074074074064E-2</v>
      </c>
      <c r="B681">
        <f t="shared" si="15"/>
        <v>681</v>
      </c>
    </row>
    <row r="682" spans="1:2" x14ac:dyDescent="0.15">
      <c r="A682">
        <v>9.9121106382978733E-2</v>
      </c>
      <c r="B682">
        <f t="shared" si="15"/>
        <v>682</v>
      </c>
    </row>
    <row r="683" spans="1:2" x14ac:dyDescent="0.15">
      <c r="A683">
        <v>9.9342105263157898E-2</v>
      </c>
      <c r="B683">
        <f t="shared" si="15"/>
        <v>683</v>
      </c>
    </row>
    <row r="684" spans="1:2" x14ac:dyDescent="0.15">
      <c r="A684">
        <v>9.9481865284974089E-2</v>
      </c>
      <c r="B684">
        <f t="shared" si="15"/>
        <v>684</v>
      </c>
    </row>
    <row r="685" spans="1:2" x14ac:dyDescent="0.15">
      <c r="A685">
        <v>9.9578059071729966E-2</v>
      </c>
      <c r="B685">
        <f t="shared" si="15"/>
        <v>685</v>
      </c>
    </row>
    <row r="686" spans="1:2" x14ac:dyDescent="0.15">
      <c r="A686">
        <v>9.9786512820512818E-2</v>
      </c>
      <c r="B686">
        <f t="shared" si="15"/>
        <v>686</v>
      </c>
    </row>
    <row r="687" spans="1:2" x14ac:dyDescent="0.15">
      <c r="A687">
        <v>9.9999999999999992E-2</v>
      </c>
      <c r="B687">
        <f t="shared" si="15"/>
        <v>687</v>
      </c>
    </row>
    <row r="688" spans="1:2" x14ac:dyDescent="0.15">
      <c r="A688">
        <v>9.9999999999999992E-2</v>
      </c>
      <c r="B688">
        <f t="shared" si="15"/>
        <v>688</v>
      </c>
    </row>
    <row r="689" spans="1:2" x14ac:dyDescent="0.15">
      <c r="A689">
        <v>9.9999999999999992E-2</v>
      </c>
      <c r="B689">
        <f t="shared" si="15"/>
        <v>689</v>
      </c>
    </row>
    <row r="690" spans="1:2" x14ac:dyDescent="0.15">
      <c r="A690">
        <v>9.9999999999999992E-2</v>
      </c>
      <c r="B690">
        <f t="shared" si="15"/>
        <v>690</v>
      </c>
    </row>
    <row r="691" spans="1:2" x14ac:dyDescent="0.15">
      <c r="A691">
        <v>9.9999999999999992E-2</v>
      </c>
      <c r="B691">
        <f t="shared" si="15"/>
        <v>691</v>
      </c>
    </row>
    <row r="692" spans="1:2" x14ac:dyDescent="0.15">
      <c r="A692">
        <v>9.9999999999999992E-2</v>
      </c>
      <c r="B692">
        <f t="shared" si="15"/>
        <v>692</v>
      </c>
    </row>
    <row r="693" spans="1:2" x14ac:dyDescent="0.15">
      <c r="A693">
        <v>9.9999999999999992E-2</v>
      </c>
      <c r="B693">
        <f t="shared" si="15"/>
        <v>693</v>
      </c>
    </row>
    <row r="694" spans="1:2" x14ac:dyDescent="0.15">
      <c r="A694">
        <v>0.1</v>
      </c>
      <c r="B694">
        <f t="shared" si="15"/>
        <v>694</v>
      </c>
    </row>
    <row r="695" spans="1:2" x14ac:dyDescent="0.15">
      <c r="A695">
        <v>0.1</v>
      </c>
      <c r="B695">
        <f t="shared" si="15"/>
        <v>695</v>
      </c>
    </row>
    <row r="696" spans="1:2" x14ac:dyDescent="0.15">
      <c r="A696">
        <v>0.1</v>
      </c>
      <c r="B696">
        <f t="shared" si="15"/>
        <v>696</v>
      </c>
    </row>
    <row r="697" spans="1:2" x14ac:dyDescent="0.15">
      <c r="A697">
        <v>0.1</v>
      </c>
      <c r="B697">
        <f t="shared" si="15"/>
        <v>697</v>
      </c>
    </row>
    <row r="698" spans="1:2" x14ac:dyDescent="0.15">
      <c r="A698">
        <v>0.1</v>
      </c>
      <c r="B698">
        <f t="shared" si="15"/>
        <v>698</v>
      </c>
    </row>
    <row r="699" spans="1:2" x14ac:dyDescent="0.15">
      <c r="A699">
        <v>0.1</v>
      </c>
      <c r="B699">
        <f t="shared" si="15"/>
        <v>699</v>
      </c>
    </row>
    <row r="700" spans="1:2" x14ac:dyDescent="0.15">
      <c r="A700">
        <v>0.1</v>
      </c>
      <c r="B700">
        <f t="shared" si="15"/>
        <v>700</v>
      </c>
    </row>
    <row r="701" spans="1:2" x14ac:dyDescent="0.15">
      <c r="A701">
        <v>0.1</v>
      </c>
      <c r="B701">
        <f t="shared" si="15"/>
        <v>701</v>
      </c>
    </row>
    <row r="702" spans="1:2" x14ac:dyDescent="0.15">
      <c r="A702">
        <v>0.1</v>
      </c>
      <c r="B702">
        <f t="shared" si="15"/>
        <v>702</v>
      </c>
    </row>
    <row r="703" spans="1:2" x14ac:dyDescent="0.15">
      <c r="A703">
        <v>0.1</v>
      </c>
      <c r="B703">
        <f t="shared" si="15"/>
        <v>703</v>
      </c>
    </row>
    <row r="704" spans="1:2" x14ac:dyDescent="0.15">
      <c r="A704">
        <v>0.1</v>
      </c>
      <c r="B704">
        <f t="shared" si="15"/>
        <v>704</v>
      </c>
    </row>
    <row r="705" spans="1:2" x14ac:dyDescent="0.15">
      <c r="A705">
        <v>0.1</v>
      </c>
      <c r="B705">
        <f t="shared" si="15"/>
        <v>705</v>
      </c>
    </row>
    <row r="706" spans="1:2" x14ac:dyDescent="0.15">
      <c r="A706">
        <v>0.10008487415730337</v>
      </c>
      <c r="B706">
        <f t="shared" si="15"/>
        <v>706</v>
      </c>
    </row>
    <row r="707" spans="1:2" x14ac:dyDescent="0.15">
      <c r="A707">
        <v>0.10016201020408164</v>
      </c>
      <c r="B707">
        <f t="shared" ref="B707:B770" si="16">B706+1</f>
        <v>707</v>
      </c>
    </row>
    <row r="708" spans="1:2" x14ac:dyDescent="0.15">
      <c r="A708">
        <v>0.10049821428571429</v>
      </c>
      <c r="B708">
        <f t="shared" si="16"/>
        <v>708</v>
      </c>
    </row>
    <row r="709" spans="1:2" x14ac:dyDescent="0.15">
      <c r="A709">
        <v>0.10054054054054055</v>
      </c>
      <c r="B709">
        <f t="shared" si="16"/>
        <v>709</v>
      </c>
    </row>
    <row r="710" spans="1:2" x14ac:dyDescent="0.15">
      <c r="A710">
        <v>0.10056980056980055</v>
      </c>
      <c r="B710">
        <f t="shared" si="16"/>
        <v>710</v>
      </c>
    </row>
    <row r="711" spans="1:2" x14ac:dyDescent="0.15">
      <c r="A711">
        <v>0.10090909090909091</v>
      </c>
      <c r="B711">
        <f t="shared" si="16"/>
        <v>711</v>
      </c>
    </row>
    <row r="712" spans="1:2" x14ac:dyDescent="0.15">
      <c r="A712">
        <v>0.10091743119266056</v>
      </c>
      <c r="B712">
        <f t="shared" si="16"/>
        <v>712</v>
      </c>
    </row>
    <row r="713" spans="1:2" x14ac:dyDescent="0.15">
      <c r="A713">
        <v>0.10102564102564102</v>
      </c>
      <c r="B713">
        <f t="shared" si="16"/>
        <v>713</v>
      </c>
    </row>
    <row r="714" spans="1:2" x14ac:dyDescent="0.15">
      <c r="A714">
        <v>0.10104166666666665</v>
      </c>
      <c r="B714">
        <f t="shared" si="16"/>
        <v>714</v>
      </c>
    </row>
    <row r="715" spans="1:2" x14ac:dyDescent="0.15">
      <c r="A715">
        <v>0.10106382978723404</v>
      </c>
      <c r="B715">
        <f t="shared" si="16"/>
        <v>715</v>
      </c>
    </row>
    <row r="716" spans="1:2" x14ac:dyDescent="0.15">
      <c r="A716">
        <v>0.10126666400000001</v>
      </c>
      <c r="B716">
        <f t="shared" si="16"/>
        <v>716</v>
      </c>
    </row>
    <row r="717" spans="1:2" x14ac:dyDescent="0.15">
      <c r="A717">
        <v>0.10129870129870129</v>
      </c>
      <c r="B717">
        <f t="shared" si="16"/>
        <v>717</v>
      </c>
    </row>
    <row r="718" spans="1:2" x14ac:dyDescent="0.15">
      <c r="A718">
        <v>0.10140845070422536</v>
      </c>
      <c r="B718">
        <f t="shared" si="16"/>
        <v>718</v>
      </c>
    </row>
    <row r="719" spans="1:2" x14ac:dyDescent="0.15">
      <c r="A719">
        <v>0.10142378409090909</v>
      </c>
      <c r="B719">
        <f t="shared" si="16"/>
        <v>719</v>
      </c>
    </row>
    <row r="720" spans="1:2" x14ac:dyDescent="0.15">
      <c r="A720">
        <v>0.10143704347826087</v>
      </c>
      <c r="B720">
        <f t="shared" si="16"/>
        <v>720</v>
      </c>
    </row>
    <row r="721" spans="1:2" x14ac:dyDescent="0.15">
      <c r="A721">
        <v>0.10163043478260869</v>
      </c>
      <c r="B721">
        <f t="shared" si="16"/>
        <v>721</v>
      </c>
    </row>
    <row r="722" spans="1:2" x14ac:dyDescent="0.15">
      <c r="A722">
        <v>0.10169491525423729</v>
      </c>
      <c r="B722">
        <f t="shared" si="16"/>
        <v>722</v>
      </c>
    </row>
    <row r="723" spans="1:2" x14ac:dyDescent="0.15">
      <c r="A723">
        <v>0.10182481751824816</v>
      </c>
      <c r="B723">
        <f t="shared" si="16"/>
        <v>723</v>
      </c>
    </row>
    <row r="724" spans="1:2" x14ac:dyDescent="0.15">
      <c r="A724">
        <v>0.10185185185185185</v>
      </c>
      <c r="B724">
        <f t="shared" si="16"/>
        <v>724</v>
      </c>
    </row>
    <row r="725" spans="1:2" x14ac:dyDescent="0.15">
      <c r="A725">
        <v>0.10185185185185185</v>
      </c>
      <c r="B725">
        <f t="shared" si="16"/>
        <v>725</v>
      </c>
    </row>
    <row r="726" spans="1:2" x14ac:dyDescent="0.15">
      <c r="A726">
        <v>0.10188679245283019</v>
      </c>
      <c r="B726">
        <f t="shared" si="16"/>
        <v>726</v>
      </c>
    </row>
    <row r="727" spans="1:2" x14ac:dyDescent="0.15">
      <c r="A727">
        <v>0.10198019801980199</v>
      </c>
      <c r="B727">
        <f t="shared" si="16"/>
        <v>727</v>
      </c>
    </row>
    <row r="728" spans="1:2" x14ac:dyDescent="0.15">
      <c r="A728">
        <v>0.10198538775510203</v>
      </c>
      <c r="B728">
        <f t="shared" si="16"/>
        <v>728</v>
      </c>
    </row>
    <row r="729" spans="1:2" x14ac:dyDescent="0.15">
      <c r="A729">
        <v>0.10199999999999999</v>
      </c>
      <c r="B729">
        <f t="shared" si="16"/>
        <v>729</v>
      </c>
    </row>
    <row r="730" spans="1:2" x14ac:dyDescent="0.15">
      <c r="A730">
        <v>0.10222222222222221</v>
      </c>
      <c r="B730">
        <f t="shared" si="16"/>
        <v>730</v>
      </c>
    </row>
    <row r="731" spans="1:2" x14ac:dyDescent="0.15">
      <c r="A731">
        <v>0.10224719101123596</v>
      </c>
      <c r="B731">
        <f t="shared" si="16"/>
        <v>731</v>
      </c>
    </row>
    <row r="732" spans="1:2" x14ac:dyDescent="0.15">
      <c r="A732">
        <v>0.10227272727272728</v>
      </c>
      <c r="B732">
        <f t="shared" si="16"/>
        <v>732</v>
      </c>
    </row>
    <row r="733" spans="1:2" x14ac:dyDescent="0.15">
      <c r="A733">
        <v>0.10239520958083834</v>
      </c>
      <c r="B733">
        <f t="shared" si="16"/>
        <v>733</v>
      </c>
    </row>
    <row r="734" spans="1:2" x14ac:dyDescent="0.15">
      <c r="A734">
        <v>0.10239520958083834</v>
      </c>
      <c r="B734">
        <f t="shared" si="16"/>
        <v>734</v>
      </c>
    </row>
    <row r="735" spans="1:2" x14ac:dyDescent="0.15">
      <c r="A735">
        <v>0.10240963855421686</v>
      </c>
      <c r="B735">
        <f t="shared" si="16"/>
        <v>735</v>
      </c>
    </row>
    <row r="736" spans="1:2" x14ac:dyDescent="0.15">
      <c r="A736">
        <v>0.1024330900243309</v>
      </c>
      <c r="B736">
        <f t="shared" si="16"/>
        <v>736</v>
      </c>
    </row>
    <row r="737" spans="1:2" x14ac:dyDescent="0.15">
      <c r="A737">
        <v>0.10266666666666667</v>
      </c>
      <c r="B737">
        <f t="shared" si="16"/>
        <v>737</v>
      </c>
    </row>
    <row r="738" spans="1:2" x14ac:dyDescent="0.15">
      <c r="A738">
        <v>0.10268290476190475</v>
      </c>
      <c r="B738">
        <f t="shared" si="16"/>
        <v>738</v>
      </c>
    </row>
    <row r="739" spans="1:2" x14ac:dyDescent="0.15">
      <c r="A739">
        <v>0.10270270270270269</v>
      </c>
      <c r="B739">
        <f t="shared" si="16"/>
        <v>739</v>
      </c>
    </row>
    <row r="740" spans="1:2" x14ac:dyDescent="0.15">
      <c r="A740">
        <v>0.10275862068965518</v>
      </c>
      <c r="B740">
        <f t="shared" si="16"/>
        <v>740</v>
      </c>
    </row>
    <row r="741" spans="1:2" x14ac:dyDescent="0.15">
      <c r="A741">
        <v>0.10282191666666667</v>
      </c>
      <c r="B741">
        <f t="shared" si="16"/>
        <v>741</v>
      </c>
    </row>
    <row r="742" spans="1:2" x14ac:dyDescent="0.15">
      <c r="A742">
        <v>0.10288461538461538</v>
      </c>
      <c r="B742">
        <f t="shared" si="16"/>
        <v>742</v>
      </c>
    </row>
    <row r="743" spans="1:2" x14ac:dyDescent="0.15">
      <c r="A743">
        <v>0.10289017341040463</v>
      </c>
      <c r="B743">
        <f t="shared" si="16"/>
        <v>743</v>
      </c>
    </row>
    <row r="744" spans="1:2" x14ac:dyDescent="0.15">
      <c r="A744">
        <v>0.10292816107382551</v>
      </c>
      <c r="B744">
        <f t="shared" si="16"/>
        <v>744</v>
      </c>
    </row>
    <row r="745" spans="1:2" x14ac:dyDescent="0.15">
      <c r="A745">
        <v>0.10306122448979592</v>
      </c>
      <c r="B745">
        <f t="shared" si="16"/>
        <v>745</v>
      </c>
    </row>
    <row r="746" spans="1:2" x14ac:dyDescent="0.15">
      <c r="A746">
        <v>0.10312499999999999</v>
      </c>
      <c r="B746">
        <f t="shared" si="16"/>
        <v>746</v>
      </c>
    </row>
    <row r="747" spans="1:2" x14ac:dyDescent="0.15">
      <c r="A747">
        <v>0.10312499999999999</v>
      </c>
      <c r="B747">
        <f t="shared" si="16"/>
        <v>747</v>
      </c>
    </row>
    <row r="748" spans="1:2" x14ac:dyDescent="0.15">
      <c r="A748">
        <v>0.10330768698517298</v>
      </c>
      <c r="B748">
        <f t="shared" si="16"/>
        <v>748</v>
      </c>
    </row>
    <row r="749" spans="1:2" x14ac:dyDescent="0.15">
      <c r="A749">
        <v>0.10337078651685393</v>
      </c>
      <c r="B749">
        <f t="shared" si="16"/>
        <v>749</v>
      </c>
    </row>
    <row r="750" spans="1:2" x14ac:dyDescent="0.15">
      <c r="A750">
        <v>0.10355822222222223</v>
      </c>
      <c r="B750">
        <f t="shared" si="16"/>
        <v>750</v>
      </c>
    </row>
    <row r="751" spans="1:2" x14ac:dyDescent="0.15">
      <c r="A751">
        <v>0.10375939849624061</v>
      </c>
      <c r="B751">
        <f t="shared" si="16"/>
        <v>751</v>
      </c>
    </row>
    <row r="752" spans="1:2" x14ac:dyDescent="0.15">
      <c r="A752">
        <v>0.10377358490566038</v>
      </c>
      <c r="B752">
        <f t="shared" si="16"/>
        <v>752</v>
      </c>
    </row>
    <row r="753" spans="1:2" x14ac:dyDescent="0.15">
      <c r="A753">
        <v>0.10377358490566038</v>
      </c>
      <c r="B753">
        <f t="shared" si="16"/>
        <v>753</v>
      </c>
    </row>
    <row r="754" spans="1:2" x14ac:dyDescent="0.15">
      <c r="A754">
        <v>0.10384615384615384</v>
      </c>
      <c r="B754">
        <f t="shared" si="16"/>
        <v>754</v>
      </c>
    </row>
    <row r="755" spans="1:2" x14ac:dyDescent="0.15">
      <c r="A755">
        <v>0.10387596899224806</v>
      </c>
      <c r="B755">
        <f t="shared" si="16"/>
        <v>755</v>
      </c>
    </row>
    <row r="756" spans="1:2" x14ac:dyDescent="0.15">
      <c r="A756">
        <v>0.10388349514563106</v>
      </c>
      <c r="B756">
        <f t="shared" si="16"/>
        <v>756</v>
      </c>
    </row>
    <row r="757" spans="1:2" x14ac:dyDescent="0.15">
      <c r="A757">
        <v>0.10399400561797753</v>
      </c>
      <c r="B757">
        <f t="shared" si="16"/>
        <v>757</v>
      </c>
    </row>
    <row r="758" spans="1:2" x14ac:dyDescent="0.15">
      <c r="A758">
        <v>0.10400000000000001</v>
      </c>
      <c r="B758">
        <f t="shared" si="16"/>
        <v>758</v>
      </c>
    </row>
    <row r="759" spans="1:2" x14ac:dyDescent="0.15">
      <c r="A759">
        <v>0.10403587443946188</v>
      </c>
      <c r="B759">
        <f t="shared" si="16"/>
        <v>759</v>
      </c>
    </row>
    <row r="760" spans="1:2" x14ac:dyDescent="0.15">
      <c r="A760">
        <v>0.10408163265306122</v>
      </c>
      <c r="B760">
        <f t="shared" si="16"/>
        <v>760</v>
      </c>
    </row>
    <row r="761" spans="1:2" x14ac:dyDescent="0.15">
      <c r="A761">
        <v>0.10416666666666667</v>
      </c>
      <c r="B761">
        <f t="shared" si="16"/>
        <v>761</v>
      </c>
    </row>
    <row r="762" spans="1:2" x14ac:dyDescent="0.15">
      <c r="A762">
        <v>0.10416666666666667</v>
      </c>
      <c r="B762">
        <f t="shared" si="16"/>
        <v>762</v>
      </c>
    </row>
    <row r="763" spans="1:2" x14ac:dyDescent="0.15">
      <c r="A763">
        <v>0.10431034482758621</v>
      </c>
      <c r="B763">
        <f t="shared" si="16"/>
        <v>763</v>
      </c>
    </row>
    <row r="764" spans="1:2" x14ac:dyDescent="0.15">
      <c r="A764">
        <v>0.10432338144329896</v>
      </c>
      <c r="B764">
        <f t="shared" si="16"/>
        <v>764</v>
      </c>
    </row>
    <row r="765" spans="1:2" x14ac:dyDescent="0.15">
      <c r="A765">
        <v>0.10436046511627907</v>
      </c>
      <c r="B765">
        <f t="shared" si="16"/>
        <v>765</v>
      </c>
    </row>
    <row r="766" spans="1:2" x14ac:dyDescent="0.15">
      <c r="A766">
        <v>0.10436096721311475</v>
      </c>
      <c r="B766">
        <f t="shared" si="16"/>
        <v>766</v>
      </c>
    </row>
    <row r="767" spans="1:2" x14ac:dyDescent="0.15">
      <c r="A767">
        <v>0.10447991836734694</v>
      </c>
      <c r="B767">
        <f t="shared" si="16"/>
        <v>767</v>
      </c>
    </row>
    <row r="768" spans="1:2" x14ac:dyDescent="0.15">
      <c r="A768">
        <v>0.10475981600000001</v>
      </c>
      <c r="B768">
        <f t="shared" si="16"/>
        <v>768</v>
      </c>
    </row>
    <row r="769" spans="1:2" x14ac:dyDescent="0.15">
      <c r="A769">
        <v>0.10480769230769231</v>
      </c>
      <c r="B769">
        <f t="shared" si="16"/>
        <v>769</v>
      </c>
    </row>
    <row r="770" spans="1:2" x14ac:dyDescent="0.15">
      <c r="A770">
        <v>0.10503726666666666</v>
      </c>
      <c r="B770">
        <f t="shared" si="16"/>
        <v>770</v>
      </c>
    </row>
    <row r="771" spans="1:2" x14ac:dyDescent="0.15">
      <c r="A771">
        <v>0.10508474576271187</v>
      </c>
      <c r="B771">
        <f t="shared" ref="B771:B834" si="17">B770+1</f>
        <v>771</v>
      </c>
    </row>
    <row r="772" spans="1:2" x14ac:dyDescent="0.15">
      <c r="A772">
        <v>0.10512820512820512</v>
      </c>
      <c r="B772">
        <f t="shared" si="17"/>
        <v>772</v>
      </c>
    </row>
    <row r="773" spans="1:2" x14ac:dyDescent="0.15">
      <c r="A773">
        <v>0.10521739130434782</v>
      </c>
      <c r="B773">
        <f t="shared" si="17"/>
        <v>773</v>
      </c>
    </row>
    <row r="774" spans="1:2" x14ac:dyDescent="0.15">
      <c r="A774">
        <v>0.10526315789473684</v>
      </c>
      <c r="B774">
        <f t="shared" si="17"/>
        <v>774</v>
      </c>
    </row>
    <row r="775" spans="1:2" x14ac:dyDescent="0.15">
      <c r="A775">
        <v>0.10528359456264752</v>
      </c>
      <c r="B775">
        <f t="shared" si="17"/>
        <v>775</v>
      </c>
    </row>
    <row r="776" spans="1:2" x14ac:dyDescent="0.15">
      <c r="A776">
        <v>0.10569948186528497</v>
      </c>
      <c r="B776">
        <f t="shared" si="17"/>
        <v>776</v>
      </c>
    </row>
    <row r="777" spans="1:2" x14ac:dyDescent="0.15">
      <c r="A777">
        <v>0.10574712643678161</v>
      </c>
      <c r="B777">
        <f t="shared" si="17"/>
        <v>777</v>
      </c>
    </row>
    <row r="778" spans="1:2" x14ac:dyDescent="0.15">
      <c r="A778">
        <v>0.10588235294117648</v>
      </c>
      <c r="B778">
        <f t="shared" si="17"/>
        <v>778</v>
      </c>
    </row>
    <row r="779" spans="1:2" x14ac:dyDescent="0.15">
      <c r="A779">
        <v>0.10595238095238095</v>
      </c>
      <c r="B779">
        <f t="shared" si="17"/>
        <v>779</v>
      </c>
    </row>
    <row r="780" spans="1:2" x14ac:dyDescent="0.15">
      <c r="A780">
        <v>0.10606522368421052</v>
      </c>
      <c r="B780">
        <f t="shared" si="17"/>
        <v>780</v>
      </c>
    </row>
    <row r="781" spans="1:2" x14ac:dyDescent="0.15">
      <c r="A781">
        <v>0.10612244897959185</v>
      </c>
      <c r="B781">
        <f t="shared" si="17"/>
        <v>781</v>
      </c>
    </row>
    <row r="782" spans="1:2" x14ac:dyDescent="0.15">
      <c r="A782">
        <v>0.10625</v>
      </c>
      <c r="B782">
        <f t="shared" si="17"/>
        <v>782</v>
      </c>
    </row>
    <row r="783" spans="1:2" x14ac:dyDescent="0.15">
      <c r="A783">
        <v>0.10628733333333333</v>
      </c>
      <c r="B783">
        <f t="shared" si="17"/>
        <v>783</v>
      </c>
    </row>
    <row r="784" spans="1:2" x14ac:dyDescent="0.15">
      <c r="A784">
        <v>0.10638297872340426</v>
      </c>
      <c r="B784">
        <f t="shared" si="17"/>
        <v>784</v>
      </c>
    </row>
    <row r="785" spans="1:2" x14ac:dyDescent="0.15">
      <c r="A785">
        <v>0.1064327485380117</v>
      </c>
      <c r="B785">
        <f t="shared" si="17"/>
        <v>785</v>
      </c>
    </row>
    <row r="786" spans="1:2" x14ac:dyDescent="0.15">
      <c r="A786">
        <v>0.1064516129032258</v>
      </c>
      <c r="B786">
        <f t="shared" si="17"/>
        <v>786</v>
      </c>
    </row>
    <row r="787" spans="1:2" x14ac:dyDescent="0.15">
      <c r="A787">
        <v>0.1064516129032258</v>
      </c>
      <c r="B787">
        <f t="shared" si="17"/>
        <v>787</v>
      </c>
    </row>
    <row r="788" spans="1:2" x14ac:dyDescent="0.15">
      <c r="A788">
        <v>0.10666666666666666</v>
      </c>
      <c r="B788">
        <f t="shared" si="17"/>
        <v>788</v>
      </c>
    </row>
    <row r="789" spans="1:2" x14ac:dyDescent="0.15">
      <c r="A789">
        <v>0.10666666666666667</v>
      </c>
      <c r="B789">
        <f t="shared" si="17"/>
        <v>789</v>
      </c>
    </row>
    <row r="790" spans="1:2" x14ac:dyDescent="0.15">
      <c r="A790">
        <v>0.10673076923076923</v>
      </c>
      <c r="B790">
        <f t="shared" si="17"/>
        <v>790</v>
      </c>
    </row>
    <row r="791" spans="1:2" x14ac:dyDescent="0.15">
      <c r="A791">
        <v>0.10674157303370786</v>
      </c>
      <c r="B791">
        <f t="shared" si="17"/>
        <v>791</v>
      </c>
    </row>
    <row r="792" spans="1:2" x14ac:dyDescent="0.15">
      <c r="A792">
        <v>0.10683760683760683</v>
      </c>
      <c r="B792">
        <f t="shared" si="17"/>
        <v>792</v>
      </c>
    </row>
    <row r="793" spans="1:2" x14ac:dyDescent="0.15">
      <c r="A793">
        <v>0.10686274509803922</v>
      </c>
      <c r="B793">
        <f t="shared" si="17"/>
        <v>793</v>
      </c>
    </row>
    <row r="794" spans="1:2" x14ac:dyDescent="0.15">
      <c r="A794">
        <v>0.10689655172413794</v>
      </c>
      <c r="B794">
        <f t="shared" si="17"/>
        <v>794</v>
      </c>
    </row>
    <row r="795" spans="1:2" x14ac:dyDescent="0.15">
      <c r="A795">
        <v>0.10689655172413794</v>
      </c>
      <c r="B795">
        <f t="shared" si="17"/>
        <v>795</v>
      </c>
    </row>
    <row r="796" spans="1:2" x14ac:dyDescent="0.15">
      <c r="A796">
        <v>0.10692640692640693</v>
      </c>
      <c r="B796">
        <f t="shared" si="17"/>
        <v>796</v>
      </c>
    </row>
    <row r="797" spans="1:2" x14ac:dyDescent="0.15">
      <c r="A797">
        <v>0.10694444444444444</v>
      </c>
      <c r="B797">
        <f t="shared" si="17"/>
        <v>797</v>
      </c>
    </row>
    <row r="798" spans="1:2" x14ac:dyDescent="0.15">
      <c r="A798">
        <v>0.10701754385964912</v>
      </c>
      <c r="B798">
        <f t="shared" si="17"/>
        <v>798</v>
      </c>
    </row>
    <row r="799" spans="1:2" x14ac:dyDescent="0.15">
      <c r="A799">
        <v>0.107090488</v>
      </c>
      <c r="B799">
        <f t="shared" si="17"/>
        <v>799</v>
      </c>
    </row>
    <row r="800" spans="1:2" x14ac:dyDescent="0.15">
      <c r="A800">
        <v>0.10714285714285714</v>
      </c>
      <c r="B800">
        <f t="shared" si="17"/>
        <v>800</v>
      </c>
    </row>
    <row r="801" spans="1:2" x14ac:dyDescent="0.15">
      <c r="A801">
        <v>0.1071867389558233</v>
      </c>
      <c r="B801">
        <f t="shared" si="17"/>
        <v>801</v>
      </c>
    </row>
    <row r="802" spans="1:2" x14ac:dyDescent="0.15">
      <c r="A802">
        <v>0.10721649484536083</v>
      </c>
      <c r="B802">
        <f t="shared" si="17"/>
        <v>802</v>
      </c>
    </row>
    <row r="803" spans="1:2" x14ac:dyDescent="0.15">
      <c r="A803">
        <v>0.10731707317073171</v>
      </c>
      <c r="B803">
        <f t="shared" si="17"/>
        <v>803</v>
      </c>
    </row>
    <row r="804" spans="1:2" x14ac:dyDescent="0.15">
      <c r="A804">
        <v>0.10737327188940092</v>
      </c>
      <c r="B804">
        <f t="shared" si="17"/>
        <v>804</v>
      </c>
    </row>
    <row r="805" spans="1:2" x14ac:dyDescent="0.15">
      <c r="A805">
        <v>0.10740740740740741</v>
      </c>
      <c r="B805">
        <f t="shared" si="17"/>
        <v>805</v>
      </c>
    </row>
    <row r="806" spans="1:2" x14ac:dyDescent="0.15">
      <c r="A806">
        <v>0.10754716981132076</v>
      </c>
      <c r="B806">
        <f t="shared" si="17"/>
        <v>806</v>
      </c>
    </row>
    <row r="807" spans="1:2" x14ac:dyDescent="0.15">
      <c r="A807">
        <v>0.10764970786516853</v>
      </c>
      <c r="B807">
        <f t="shared" si="17"/>
        <v>807</v>
      </c>
    </row>
    <row r="808" spans="1:2" x14ac:dyDescent="0.15">
      <c r="A808">
        <v>0.10767978688524589</v>
      </c>
      <c r="B808">
        <f t="shared" si="17"/>
        <v>808</v>
      </c>
    </row>
    <row r="809" spans="1:2" x14ac:dyDescent="0.15">
      <c r="A809">
        <v>0.10769230769230768</v>
      </c>
      <c r="B809">
        <f t="shared" si="17"/>
        <v>809</v>
      </c>
    </row>
    <row r="810" spans="1:2" x14ac:dyDescent="0.15">
      <c r="A810">
        <v>0.1076923076923077</v>
      </c>
      <c r="B810">
        <f t="shared" si="17"/>
        <v>810</v>
      </c>
    </row>
    <row r="811" spans="1:2" x14ac:dyDescent="0.15">
      <c r="A811">
        <v>0.10773480662983426</v>
      </c>
      <c r="B811">
        <f t="shared" si="17"/>
        <v>811</v>
      </c>
    </row>
    <row r="812" spans="1:2" x14ac:dyDescent="0.15">
      <c r="A812">
        <v>0.10782608695652174</v>
      </c>
      <c r="B812">
        <f t="shared" si="17"/>
        <v>812</v>
      </c>
    </row>
    <row r="813" spans="1:2" x14ac:dyDescent="0.15">
      <c r="A813">
        <v>0.10782864307692307</v>
      </c>
      <c r="B813">
        <f t="shared" si="17"/>
        <v>813</v>
      </c>
    </row>
    <row r="814" spans="1:2" x14ac:dyDescent="0.15">
      <c r="A814">
        <v>0.10789473684210525</v>
      </c>
      <c r="B814">
        <f t="shared" si="17"/>
        <v>814</v>
      </c>
    </row>
    <row r="815" spans="1:2" x14ac:dyDescent="0.15">
      <c r="A815">
        <v>0.10806545454545455</v>
      </c>
      <c r="B815">
        <f t="shared" si="17"/>
        <v>815</v>
      </c>
    </row>
    <row r="816" spans="1:2" x14ac:dyDescent="0.15">
      <c r="A816">
        <v>0.10807453416149067</v>
      </c>
      <c r="B816">
        <f t="shared" si="17"/>
        <v>816</v>
      </c>
    </row>
    <row r="817" spans="1:2" x14ac:dyDescent="0.15">
      <c r="A817">
        <v>0.10815217391304346</v>
      </c>
      <c r="B817">
        <f t="shared" si="17"/>
        <v>817</v>
      </c>
    </row>
    <row r="818" spans="1:2" x14ac:dyDescent="0.15">
      <c r="A818">
        <v>0.10821917808219178</v>
      </c>
      <c r="B818">
        <f t="shared" si="17"/>
        <v>818</v>
      </c>
    </row>
    <row r="819" spans="1:2" x14ac:dyDescent="0.15">
      <c r="A819">
        <v>0.1083086053412463</v>
      </c>
      <c r="B819">
        <f t="shared" si="17"/>
        <v>819</v>
      </c>
    </row>
    <row r="820" spans="1:2" x14ac:dyDescent="0.15">
      <c r="A820">
        <v>0.10833333333333334</v>
      </c>
      <c r="B820">
        <f t="shared" si="17"/>
        <v>820</v>
      </c>
    </row>
    <row r="821" spans="1:2" x14ac:dyDescent="0.15">
      <c r="A821">
        <v>0.10833333333333334</v>
      </c>
      <c r="B821">
        <f t="shared" si="17"/>
        <v>821</v>
      </c>
    </row>
    <row r="822" spans="1:2" x14ac:dyDescent="0.15">
      <c r="A822">
        <v>0.10839160839160839</v>
      </c>
      <c r="B822">
        <f t="shared" si="17"/>
        <v>822</v>
      </c>
    </row>
    <row r="823" spans="1:2" x14ac:dyDescent="0.15">
      <c r="A823">
        <v>0.10841179357798165</v>
      </c>
      <c r="B823">
        <f t="shared" si="17"/>
        <v>823</v>
      </c>
    </row>
    <row r="824" spans="1:2" x14ac:dyDescent="0.15">
      <c r="A824">
        <v>0.10844256060606061</v>
      </c>
      <c r="B824">
        <f t="shared" si="17"/>
        <v>824</v>
      </c>
    </row>
    <row r="825" spans="1:2" x14ac:dyDescent="0.15">
      <c r="A825">
        <v>0.10857142857142857</v>
      </c>
      <c r="B825">
        <f t="shared" si="17"/>
        <v>825</v>
      </c>
    </row>
    <row r="826" spans="1:2" x14ac:dyDescent="0.15">
      <c r="A826">
        <v>0.10879999999999999</v>
      </c>
      <c r="B826">
        <f t="shared" si="17"/>
        <v>826</v>
      </c>
    </row>
    <row r="827" spans="1:2" x14ac:dyDescent="0.15">
      <c r="A827">
        <v>0.1088785046728972</v>
      </c>
      <c r="B827">
        <f t="shared" si="17"/>
        <v>827</v>
      </c>
    </row>
    <row r="828" spans="1:2" x14ac:dyDescent="0.15">
      <c r="A828">
        <v>0.10894308943089431</v>
      </c>
      <c r="B828">
        <f t="shared" si="17"/>
        <v>828</v>
      </c>
    </row>
    <row r="829" spans="1:2" x14ac:dyDescent="0.15">
      <c r="A829">
        <v>0.109</v>
      </c>
      <c r="B829">
        <f t="shared" si="17"/>
        <v>829</v>
      </c>
    </row>
    <row r="830" spans="1:2" x14ac:dyDescent="0.15">
      <c r="A830">
        <v>0.10910993333333333</v>
      </c>
      <c r="B830">
        <f t="shared" si="17"/>
        <v>830</v>
      </c>
    </row>
    <row r="831" spans="1:2" x14ac:dyDescent="0.15">
      <c r="A831">
        <v>0.10919540229885058</v>
      </c>
      <c r="B831">
        <f t="shared" si="17"/>
        <v>831</v>
      </c>
    </row>
    <row r="832" spans="1:2" x14ac:dyDescent="0.15">
      <c r="A832">
        <v>0.109375</v>
      </c>
      <c r="B832">
        <f t="shared" si="17"/>
        <v>832</v>
      </c>
    </row>
    <row r="833" spans="1:2" x14ac:dyDescent="0.15">
      <c r="A833">
        <v>0.10943396226415095</v>
      </c>
      <c r="B833">
        <f t="shared" si="17"/>
        <v>833</v>
      </c>
    </row>
    <row r="834" spans="1:2" x14ac:dyDescent="0.15">
      <c r="A834">
        <v>0.10943396226415095</v>
      </c>
      <c r="B834">
        <f t="shared" si="17"/>
        <v>834</v>
      </c>
    </row>
    <row r="835" spans="1:2" x14ac:dyDescent="0.15">
      <c r="A835">
        <v>0.10947368421052632</v>
      </c>
      <c r="B835">
        <f t="shared" ref="B835:B898" si="18">B834+1</f>
        <v>835</v>
      </c>
    </row>
    <row r="836" spans="1:2" x14ac:dyDescent="0.15">
      <c r="A836">
        <v>0.10952380952380951</v>
      </c>
      <c r="B836">
        <f t="shared" si="18"/>
        <v>836</v>
      </c>
    </row>
    <row r="837" spans="1:2" x14ac:dyDescent="0.15">
      <c r="A837">
        <v>0.10967741935483871</v>
      </c>
      <c r="B837">
        <f t="shared" si="18"/>
        <v>837</v>
      </c>
    </row>
    <row r="838" spans="1:2" x14ac:dyDescent="0.15">
      <c r="A838">
        <v>0.10967741935483871</v>
      </c>
      <c r="B838">
        <f t="shared" si="18"/>
        <v>838</v>
      </c>
    </row>
    <row r="839" spans="1:2" x14ac:dyDescent="0.15">
      <c r="A839">
        <v>0.10975200925925926</v>
      </c>
      <c r="B839">
        <f t="shared" si="18"/>
        <v>839</v>
      </c>
    </row>
    <row r="840" spans="1:2" x14ac:dyDescent="0.15">
      <c r="A840">
        <v>0.10975609756097561</v>
      </c>
      <c r="B840">
        <f t="shared" si="18"/>
        <v>840</v>
      </c>
    </row>
    <row r="841" spans="1:2" x14ac:dyDescent="0.15">
      <c r="A841">
        <v>0.10976190476190477</v>
      </c>
      <c r="B841">
        <f t="shared" si="18"/>
        <v>841</v>
      </c>
    </row>
    <row r="842" spans="1:2" x14ac:dyDescent="0.15">
      <c r="A842">
        <v>0.10982142857142858</v>
      </c>
      <c r="B842">
        <f t="shared" si="18"/>
        <v>842</v>
      </c>
    </row>
    <row r="843" spans="1:2" x14ac:dyDescent="0.15">
      <c r="A843">
        <v>0.11</v>
      </c>
      <c r="B843">
        <f t="shared" si="18"/>
        <v>843</v>
      </c>
    </row>
    <row r="844" spans="1:2" x14ac:dyDescent="0.15">
      <c r="A844">
        <v>0.110179</v>
      </c>
      <c r="B844">
        <f t="shared" si="18"/>
        <v>844</v>
      </c>
    </row>
    <row r="845" spans="1:2" x14ac:dyDescent="0.15">
      <c r="A845">
        <v>0.11018957345971564</v>
      </c>
      <c r="B845">
        <f t="shared" si="18"/>
        <v>845</v>
      </c>
    </row>
    <row r="846" spans="1:2" x14ac:dyDescent="0.15">
      <c r="A846">
        <v>0.11019607843137255</v>
      </c>
      <c r="B846">
        <f t="shared" si="18"/>
        <v>846</v>
      </c>
    </row>
    <row r="847" spans="1:2" x14ac:dyDescent="0.15">
      <c r="A847">
        <v>0.11024088474576273</v>
      </c>
      <c r="B847">
        <f t="shared" si="18"/>
        <v>847</v>
      </c>
    </row>
    <row r="848" spans="1:2" x14ac:dyDescent="0.15">
      <c r="A848">
        <v>0.11052631578947369</v>
      </c>
      <c r="B848">
        <f t="shared" si="18"/>
        <v>848</v>
      </c>
    </row>
    <row r="849" spans="1:2" x14ac:dyDescent="0.15">
      <c r="A849">
        <v>0.11052859856630806</v>
      </c>
      <c r="B849">
        <f t="shared" si="18"/>
        <v>849</v>
      </c>
    </row>
    <row r="850" spans="1:2" x14ac:dyDescent="0.15">
      <c r="A850">
        <v>0.11053809677419354</v>
      </c>
      <c r="B850">
        <f t="shared" si="18"/>
        <v>850</v>
      </c>
    </row>
    <row r="851" spans="1:2" x14ac:dyDescent="0.15">
      <c r="A851">
        <v>0.11057824285714286</v>
      </c>
      <c r="B851">
        <f t="shared" si="18"/>
        <v>851</v>
      </c>
    </row>
    <row r="852" spans="1:2" x14ac:dyDescent="0.15">
      <c r="A852">
        <v>0.11061946902654868</v>
      </c>
      <c r="B852">
        <f t="shared" si="18"/>
        <v>852</v>
      </c>
    </row>
    <row r="853" spans="1:2" x14ac:dyDescent="0.15">
      <c r="A853">
        <v>0.11077844311377245</v>
      </c>
      <c r="B853">
        <f t="shared" si="18"/>
        <v>853</v>
      </c>
    </row>
    <row r="854" spans="1:2" x14ac:dyDescent="0.15">
      <c r="A854">
        <v>0.11094890510948904</v>
      </c>
      <c r="B854">
        <f t="shared" si="18"/>
        <v>854</v>
      </c>
    </row>
    <row r="855" spans="1:2" x14ac:dyDescent="0.15">
      <c r="A855">
        <v>0.11106719367588934</v>
      </c>
      <c r="B855">
        <f t="shared" si="18"/>
        <v>855</v>
      </c>
    </row>
    <row r="856" spans="1:2" x14ac:dyDescent="0.15">
      <c r="A856">
        <v>0.1111111111111111</v>
      </c>
      <c r="B856">
        <f t="shared" si="18"/>
        <v>856</v>
      </c>
    </row>
    <row r="857" spans="1:2" x14ac:dyDescent="0.15">
      <c r="A857">
        <v>0.1111111111111111</v>
      </c>
      <c r="B857">
        <f t="shared" si="18"/>
        <v>857</v>
      </c>
    </row>
    <row r="858" spans="1:2" x14ac:dyDescent="0.15">
      <c r="A858">
        <v>0.1111111111111111</v>
      </c>
      <c r="B858">
        <f t="shared" si="18"/>
        <v>858</v>
      </c>
    </row>
    <row r="859" spans="1:2" x14ac:dyDescent="0.15">
      <c r="A859">
        <v>0.1111111111111111</v>
      </c>
      <c r="B859">
        <f t="shared" si="18"/>
        <v>859</v>
      </c>
    </row>
    <row r="860" spans="1:2" x14ac:dyDescent="0.15">
      <c r="A860">
        <v>0.1111111111111111</v>
      </c>
      <c r="B860">
        <f t="shared" si="18"/>
        <v>860</v>
      </c>
    </row>
    <row r="861" spans="1:2" x14ac:dyDescent="0.15">
      <c r="A861">
        <v>0.11126224550898203</v>
      </c>
      <c r="B861">
        <f t="shared" si="18"/>
        <v>861</v>
      </c>
    </row>
    <row r="862" spans="1:2" x14ac:dyDescent="0.15">
      <c r="A862">
        <v>0.11126760563380282</v>
      </c>
      <c r="B862">
        <f t="shared" si="18"/>
        <v>862</v>
      </c>
    </row>
    <row r="863" spans="1:2" x14ac:dyDescent="0.15">
      <c r="A863">
        <v>0.11137931034482758</v>
      </c>
      <c r="B863">
        <f t="shared" si="18"/>
        <v>863</v>
      </c>
    </row>
    <row r="864" spans="1:2" x14ac:dyDescent="0.15">
      <c r="A864">
        <v>0.1113953455882353</v>
      </c>
      <c r="B864">
        <f t="shared" si="18"/>
        <v>864</v>
      </c>
    </row>
    <row r="865" spans="1:2" x14ac:dyDescent="0.15">
      <c r="A865">
        <v>0.11141788513513515</v>
      </c>
      <c r="B865">
        <f t="shared" si="18"/>
        <v>865</v>
      </c>
    </row>
    <row r="866" spans="1:2" x14ac:dyDescent="0.15">
      <c r="A866">
        <v>0.1119205298013245</v>
      </c>
      <c r="B866">
        <f t="shared" si="18"/>
        <v>866</v>
      </c>
    </row>
    <row r="867" spans="1:2" x14ac:dyDescent="0.15">
      <c r="A867">
        <v>0.1119718309859155</v>
      </c>
      <c r="B867">
        <f t="shared" si="18"/>
        <v>867</v>
      </c>
    </row>
    <row r="868" spans="1:2" x14ac:dyDescent="0.15">
      <c r="A868">
        <v>0.11208053691275167</v>
      </c>
      <c r="B868">
        <f t="shared" si="18"/>
        <v>868</v>
      </c>
    </row>
    <row r="869" spans="1:2" x14ac:dyDescent="0.15">
      <c r="A869">
        <v>0.11211461538461538</v>
      </c>
      <c r="B869">
        <f t="shared" si="18"/>
        <v>869</v>
      </c>
    </row>
    <row r="870" spans="1:2" x14ac:dyDescent="0.15">
      <c r="A870">
        <v>0.11217391304347826</v>
      </c>
      <c r="B870">
        <f t="shared" si="18"/>
        <v>870</v>
      </c>
    </row>
    <row r="871" spans="1:2" x14ac:dyDescent="0.15">
      <c r="A871">
        <v>0.1121951219512195</v>
      </c>
      <c r="B871">
        <f t="shared" si="18"/>
        <v>871</v>
      </c>
    </row>
    <row r="872" spans="1:2" x14ac:dyDescent="0.15">
      <c r="A872">
        <v>0.11230068337129839</v>
      </c>
      <c r="B872">
        <f t="shared" si="18"/>
        <v>872</v>
      </c>
    </row>
    <row r="873" spans="1:2" x14ac:dyDescent="0.15">
      <c r="A873">
        <v>0.11232876712328767</v>
      </c>
      <c r="B873">
        <f t="shared" si="18"/>
        <v>873</v>
      </c>
    </row>
    <row r="874" spans="1:2" x14ac:dyDescent="0.15">
      <c r="A874">
        <v>0.11236363636363636</v>
      </c>
      <c r="B874">
        <f t="shared" si="18"/>
        <v>874</v>
      </c>
    </row>
    <row r="875" spans="1:2" x14ac:dyDescent="0.15">
      <c r="A875">
        <v>0.1125</v>
      </c>
      <c r="B875">
        <f t="shared" si="18"/>
        <v>875</v>
      </c>
    </row>
    <row r="876" spans="1:2" x14ac:dyDescent="0.15">
      <c r="A876">
        <v>0.1125</v>
      </c>
      <c r="B876">
        <f t="shared" si="18"/>
        <v>876</v>
      </c>
    </row>
    <row r="877" spans="1:2" x14ac:dyDescent="0.15">
      <c r="A877">
        <v>0.11257861635220125</v>
      </c>
      <c r="B877">
        <f t="shared" si="18"/>
        <v>877</v>
      </c>
    </row>
    <row r="878" spans="1:2" x14ac:dyDescent="0.15">
      <c r="A878">
        <v>0.11265797315436242</v>
      </c>
      <c r="B878">
        <f t="shared" si="18"/>
        <v>878</v>
      </c>
    </row>
    <row r="879" spans="1:2" x14ac:dyDescent="0.15">
      <c r="A879">
        <v>0.11285714285714285</v>
      </c>
      <c r="B879">
        <f t="shared" si="18"/>
        <v>879</v>
      </c>
    </row>
    <row r="880" spans="1:2" x14ac:dyDescent="0.15">
      <c r="A880">
        <v>0.11285714285714286</v>
      </c>
      <c r="B880">
        <f t="shared" si="18"/>
        <v>880</v>
      </c>
    </row>
    <row r="881" spans="1:2" x14ac:dyDescent="0.15">
      <c r="A881">
        <v>0.11298410126582278</v>
      </c>
      <c r="B881">
        <f t="shared" si="18"/>
        <v>881</v>
      </c>
    </row>
    <row r="882" spans="1:2" x14ac:dyDescent="0.15">
      <c r="A882">
        <v>0.11305313963963964</v>
      </c>
      <c r="B882">
        <f t="shared" si="18"/>
        <v>882</v>
      </c>
    </row>
    <row r="883" spans="1:2" x14ac:dyDescent="0.15">
      <c r="A883">
        <v>0.11311475409836066</v>
      </c>
      <c r="B883">
        <f t="shared" si="18"/>
        <v>883</v>
      </c>
    </row>
    <row r="884" spans="1:2" x14ac:dyDescent="0.15">
      <c r="A884">
        <v>0.1131868131868132</v>
      </c>
      <c r="B884">
        <f t="shared" si="18"/>
        <v>884</v>
      </c>
    </row>
    <row r="885" spans="1:2" x14ac:dyDescent="0.15">
      <c r="A885">
        <v>0.11321025957446808</v>
      </c>
      <c r="B885">
        <f t="shared" si="18"/>
        <v>885</v>
      </c>
    </row>
    <row r="886" spans="1:2" x14ac:dyDescent="0.15">
      <c r="A886">
        <v>0.11323529411764706</v>
      </c>
      <c r="B886">
        <f t="shared" si="18"/>
        <v>886</v>
      </c>
    </row>
    <row r="887" spans="1:2" x14ac:dyDescent="0.15">
      <c r="A887">
        <v>0.11323529411764706</v>
      </c>
      <c r="B887">
        <f t="shared" si="18"/>
        <v>887</v>
      </c>
    </row>
    <row r="888" spans="1:2" x14ac:dyDescent="0.15">
      <c r="A888">
        <v>0.11333333333333333</v>
      </c>
      <c r="B888">
        <f t="shared" si="18"/>
        <v>888</v>
      </c>
    </row>
    <row r="889" spans="1:2" x14ac:dyDescent="0.15">
      <c r="A889">
        <v>0.1134826513761468</v>
      </c>
      <c r="B889">
        <f t="shared" si="18"/>
        <v>889</v>
      </c>
    </row>
    <row r="890" spans="1:2" x14ac:dyDescent="0.15">
      <c r="A890">
        <v>0.1134837341772152</v>
      </c>
      <c r="B890">
        <f t="shared" si="18"/>
        <v>890</v>
      </c>
    </row>
    <row r="891" spans="1:2" x14ac:dyDescent="0.15">
      <c r="A891">
        <v>0.11351351351351352</v>
      </c>
      <c r="B891">
        <f t="shared" si="18"/>
        <v>891</v>
      </c>
    </row>
    <row r="892" spans="1:2" x14ac:dyDescent="0.15">
      <c r="A892">
        <v>0.11351351351351352</v>
      </c>
      <c r="B892">
        <f t="shared" si="18"/>
        <v>892</v>
      </c>
    </row>
    <row r="893" spans="1:2" x14ac:dyDescent="0.15">
      <c r="A893">
        <v>0.11384615384615385</v>
      </c>
      <c r="B893">
        <f t="shared" si="18"/>
        <v>893</v>
      </c>
    </row>
    <row r="894" spans="1:2" x14ac:dyDescent="0.15">
      <c r="A894">
        <v>0.11386138613861387</v>
      </c>
      <c r="B894">
        <f t="shared" si="18"/>
        <v>894</v>
      </c>
    </row>
    <row r="895" spans="1:2" x14ac:dyDescent="0.15">
      <c r="A895">
        <v>0.11388888888888887</v>
      </c>
      <c r="B895">
        <f t="shared" si="18"/>
        <v>895</v>
      </c>
    </row>
    <row r="896" spans="1:2" x14ac:dyDescent="0.15">
      <c r="A896">
        <v>0.11397379912663756</v>
      </c>
      <c r="B896">
        <f t="shared" si="18"/>
        <v>896</v>
      </c>
    </row>
    <row r="897" spans="1:2" x14ac:dyDescent="0.15">
      <c r="A897">
        <v>0.11403508771929824</v>
      </c>
      <c r="B897">
        <f t="shared" si="18"/>
        <v>897</v>
      </c>
    </row>
    <row r="898" spans="1:2" x14ac:dyDescent="0.15">
      <c r="A898">
        <v>0.11408450704225352</v>
      </c>
      <c r="B898">
        <f t="shared" si="18"/>
        <v>898</v>
      </c>
    </row>
    <row r="899" spans="1:2" x14ac:dyDescent="0.15">
      <c r="A899">
        <v>0.11415094339622642</v>
      </c>
      <c r="B899">
        <f t="shared" ref="B899:B962" si="19">B898+1</f>
        <v>899</v>
      </c>
    </row>
    <row r="900" spans="1:2" x14ac:dyDescent="0.15">
      <c r="A900">
        <v>0.11428571428571428</v>
      </c>
      <c r="B900">
        <f t="shared" si="19"/>
        <v>900</v>
      </c>
    </row>
    <row r="901" spans="1:2" x14ac:dyDescent="0.15">
      <c r="A901">
        <v>0.11428571428571428</v>
      </c>
      <c r="B901">
        <f t="shared" si="19"/>
        <v>901</v>
      </c>
    </row>
    <row r="902" spans="1:2" x14ac:dyDescent="0.15">
      <c r="A902">
        <v>0.11428571428571428</v>
      </c>
      <c r="B902">
        <f t="shared" si="19"/>
        <v>902</v>
      </c>
    </row>
    <row r="903" spans="1:2" x14ac:dyDescent="0.15">
      <c r="A903">
        <v>0.11428571428571428</v>
      </c>
      <c r="B903">
        <f t="shared" si="19"/>
        <v>903</v>
      </c>
    </row>
    <row r="904" spans="1:2" x14ac:dyDescent="0.15">
      <c r="A904">
        <v>0.1142857142857143</v>
      </c>
      <c r="B904">
        <f t="shared" si="19"/>
        <v>904</v>
      </c>
    </row>
    <row r="905" spans="1:2" x14ac:dyDescent="0.15">
      <c r="A905">
        <v>0.11437125748502995</v>
      </c>
      <c r="B905">
        <f t="shared" si="19"/>
        <v>905</v>
      </c>
    </row>
    <row r="906" spans="1:2" x14ac:dyDescent="0.15">
      <c r="A906">
        <v>0.11437125748502995</v>
      </c>
      <c r="B906">
        <f t="shared" si="19"/>
        <v>906</v>
      </c>
    </row>
    <row r="907" spans="1:2" x14ac:dyDescent="0.15">
      <c r="A907">
        <v>0.11447368421052631</v>
      </c>
      <c r="B907">
        <f t="shared" si="19"/>
        <v>907</v>
      </c>
    </row>
    <row r="908" spans="1:2" x14ac:dyDescent="0.15">
      <c r="A908">
        <v>0.11454545454545455</v>
      </c>
      <c r="B908">
        <f t="shared" si="19"/>
        <v>908</v>
      </c>
    </row>
    <row r="909" spans="1:2" x14ac:dyDescent="0.15">
      <c r="A909">
        <v>0.11454545454545455</v>
      </c>
      <c r="B909">
        <f t="shared" si="19"/>
        <v>909</v>
      </c>
    </row>
    <row r="910" spans="1:2" x14ac:dyDescent="0.15">
      <c r="A910">
        <v>0.11463414634146342</v>
      </c>
      <c r="B910">
        <f t="shared" si="19"/>
        <v>910</v>
      </c>
    </row>
    <row r="911" spans="1:2" x14ac:dyDescent="0.15">
      <c r="A911">
        <v>0.11466666666666667</v>
      </c>
      <c r="B911">
        <f t="shared" si="19"/>
        <v>911</v>
      </c>
    </row>
    <row r="912" spans="1:2" x14ac:dyDescent="0.15">
      <c r="A912">
        <v>0.11470588235294117</v>
      </c>
      <c r="B912">
        <f t="shared" si="19"/>
        <v>912</v>
      </c>
    </row>
    <row r="913" spans="1:2" x14ac:dyDescent="0.15">
      <c r="A913">
        <v>0.11470588235294117</v>
      </c>
      <c r="B913">
        <f t="shared" si="19"/>
        <v>913</v>
      </c>
    </row>
    <row r="914" spans="1:2" x14ac:dyDescent="0.15">
      <c r="A914">
        <v>0.11470588235294117</v>
      </c>
      <c r="B914">
        <f t="shared" si="19"/>
        <v>914</v>
      </c>
    </row>
    <row r="915" spans="1:2" x14ac:dyDescent="0.15">
      <c r="A915">
        <v>0.11486486486486487</v>
      </c>
      <c r="B915">
        <f t="shared" si="19"/>
        <v>915</v>
      </c>
    </row>
    <row r="916" spans="1:2" x14ac:dyDescent="0.15">
      <c r="A916">
        <v>0.11499999999999999</v>
      </c>
      <c r="B916">
        <f t="shared" si="19"/>
        <v>916</v>
      </c>
    </row>
    <row r="917" spans="1:2" x14ac:dyDescent="0.15">
      <c r="A917">
        <v>0.11506849315068493</v>
      </c>
      <c r="B917">
        <f t="shared" si="19"/>
        <v>917</v>
      </c>
    </row>
    <row r="918" spans="1:2" x14ac:dyDescent="0.15">
      <c r="A918">
        <v>0.11515155208333333</v>
      </c>
      <c r="B918">
        <f t="shared" si="19"/>
        <v>918</v>
      </c>
    </row>
    <row r="919" spans="1:2" x14ac:dyDescent="0.15">
      <c r="A919">
        <v>0.11515665555555556</v>
      </c>
      <c r="B919">
        <f t="shared" si="19"/>
        <v>919</v>
      </c>
    </row>
    <row r="920" spans="1:2" x14ac:dyDescent="0.15">
      <c r="A920">
        <v>0.11519363194444446</v>
      </c>
      <c r="B920">
        <f t="shared" si="19"/>
        <v>920</v>
      </c>
    </row>
    <row r="921" spans="1:2" x14ac:dyDescent="0.15">
      <c r="A921">
        <v>0.11519902941176471</v>
      </c>
      <c r="B921">
        <f t="shared" si="19"/>
        <v>921</v>
      </c>
    </row>
    <row r="922" spans="1:2" x14ac:dyDescent="0.15">
      <c r="A922">
        <v>0.11521739130434783</v>
      </c>
      <c r="B922">
        <f t="shared" si="19"/>
        <v>922</v>
      </c>
    </row>
    <row r="923" spans="1:2" x14ac:dyDescent="0.15">
      <c r="A923">
        <v>0.11524390243902438</v>
      </c>
      <c r="B923">
        <f t="shared" si="19"/>
        <v>923</v>
      </c>
    </row>
    <row r="924" spans="1:2" x14ac:dyDescent="0.15">
      <c r="A924">
        <v>0.11524915606936416</v>
      </c>
      <c r="B924">
        <f t="shared" si="19"/>
        <v>924</v>
      </c>
    </row>
    <row r="925" spans="1:2" x14ac:dyDescent="0.15">
      <c r="A925">
        <v>0.11538461538461539</v>
      </c>
      <c r="B925">
        <f t="shared" si="19"/>
        <v>925</v>
      </c>
    </row>
    <row r="926" spans="1:2" x14ac:dyDescent="0.15">
      <c r="A926">
        <v>0.11548672566371682</v>
      </c>
      <c r="B926">
        <f t="shared" si="19"/>
        <v>926</v>
      </c>
    </row>
    <row r="927" spans="1:2" x14ac:dyDescent="0.15">
      <c r="A927">
        <v>0.11549295774647886</v>
      </c>
      <c r="B927">
        <f t="shared" si="19"/>
        <v>927</v>
      </c>
    </row>
    <row r="928" spans="1:2" x14ac:dyDescent="0.15">
      <c r="A928">
        <v>0.11552795031055901</v>
      </c>
      <c r="B928">
        <f t="shared" si="19"/>
        <v>928</v>
      </c>
    </row>
    <row r="929" spans="1:2" x14ac:dyDescent="0.15">
      <c r="A929">
        <v>0.11555555555555556</v>
      </c>
      <c r="B929">
        <f t="shared" si="19"/>
        <v>929</v>
      </c>
    </row>
    <row r="930" spans="1:2" x14ac:dyDescent="0.15">
      <c r="A930">
        <v>0.11566740196078432</v>
      </c>
      <c r="B930">
        <f t="shared" si="19"/>
        <v>930</v>
      </c>
    </row>
    <row r="931" spans="1:2" x14ac:dyDescent="0.15">
      <c r="A931">
        <v>0.1157303370786517</v>
      </c>
      <c r="B931">
        <f t="shared" si="19"/>
        <v>931</v>
      </c>
    </row>
    <row r="932" spans="1:2" x14ac:dyDescent="0.15">
      <c r="A932">
        <v>0.11578947368421054</v>
      </c>
      <c r="B932">
        <f t="shared" si="19"/>
        <v>932</v>
      </c>
    </row>
    <row r="933" spans="1:2" x14ac:dyDescent="0.15">
      <c r="A933">
        <v>0.11578947368421054</v>
      </c>
      <c r="B933">
        <f t="shared" si="19"/>
        <v>933</v>
      </c>
    </row>
    <row r="934" spans="1:2" x14ac:dyDescent="0.15">
      <c r="A934">
        <v>0.11579795522388059</v>
      </c>
      <c r="B934">
        <f t="shared" si="19"/>
        <v>934</v>
      </c>
    </row>
    <row r="935" spans="1:2" x14ac:dyDescent="0.15">
      <c r="A935">
        <v>0.11582411392405063</v>
      </c>
      <c r="B935">
        <f t="shared" si="19"/>
        <v>935</v>
      </c>
    </row>
    <row r="936" spans="1:2" x14ac:dyDescent="0.15">
      <c r="A936">
        <v>0.11597633136094676</v>
      </c>
      <c r="B936">
        <f t="shared" si="19"/>
        <v>936</v>
      </c>
    </row>
    <row r="937" spans="1:2" x14ac:dyDescent="0.15">
      <c r="A937">
        <v>0.11599999999999999</v>
      </c>
      <c r="B937">
        <f t="shared" si="19"/>
        <v>937</v>
      </c>
    </row>
    <row r="938" spans="1:2" x14ac:dyDescent="0.15">
      <c r="A938">
        <v>0.11599999999999999</v>
      </c>
      <c r="B938">
        <f t="shared" si="19"/>
        <v>938</v>
      </c>
    </row>
    <row r="939" spans="1:2" x14ac:dyDescent="0.15">
      <c r="A939">
        <v>0.11599999999999999</v>
      </c>
      <c r="B939">
        <f t="shared" si="19"/>
        <v>939</v>
      </c>
    </row>
    <row r="940" spans="1:2" x14ac:dyDescent="0.15">
      <c r="A940">
        <v>0.11603773584905661</v>
      </c>
      <c r="B940">
        <f t="shared" si="19"/>
        <v>940</v>
      </c>
    </row>
    <row r="941" spans="1:2" x14ac:dyDescent="0.15">
      <c r="A941">
        <v>0.11604938271604938</v>
      </c>
      <c r="B941">
        <f t="shared" si="19"/>
        <v>941</v>
      </c>
    </row>
    <row r="942" spans="1:2" x14ac:dyDescent="0.15">
      <c r="A942">
        <v>0.11605520138888889</v>
      </c>
      <c r="B942">
        <f t="shared" si="19"/>
        <v>942</v>
      </c>
    </row>
    <row r="943" spans="1:2" x14ac:dyDescent="0.15">
      <c r="A943">
        <v>0.11605520138888889</v>
      </c>
      <c r="B943">
        <f t="shared" si="19"/>
        <v>943</v>
      </c>
    </row>
    <row r="944" spans="1:2" x14ac:dyDescent="0.15">
      <c r="A944">
        <v>0.11608040201005025</v>
      </c>
      <c r="B944">
        <f t="shared" si="19"/>
        <v>944</v>
      </c>
    </row>
    <row r="945" spans="1:2" x14ac:dyDescent="0.15">
      <c r="A945">
        <v>0.1161764705882353</v>
      </c>
      <c r="B945">
        <f t="shared" si="19"/>
        <v>945</v>
      </c>
    </row>
    <row r="946" spans="1:2" x14ac:dyDescent="0.15">
      <c r="A946">
        <v>0.11621621621621621</v>
      </c>
      <c r="B946">
        <f t="shared" si="19"/>
        <v>946</v>
      </c>
    </row>
    <row r="947" spans="1:2" x14ac:dyDescent="0.15">
      <c r="A947">
        <v>0.11621621621621621</v>
      </c>
      <c r="B947">
        <f t="shared" si="19"/>
        <v>947</v>
      </c>
    </row>
    <row r="948" spans="1:2" x14ac:dyDescent="0.15">
      <c r="A948">
        <v>0.1163567380952381</v>
      </c>
      <c r="B948">
        <f t="shared" si="19"/>
        <v>948</v>
      </c>
    </row>
    <row r="949" spans="1:2" x14ac:dyDescent="0.15">
      <c r="A949">
        <v>0.11638533509234829</v>
      </c>
      <c r="B949">
        <f t="shared" si="19"/>
        <v>949</v>
      </c>
    </row>
    <row r="950" spans="1:2" x14ac:dyDescent="0.15">
      <c r="A950">
        <v>0.11666666666666665</v>
      </c>
      <c r="B950">
        <f t="shared" si="19"/>
        <v>950</v>
      </c>
    </row>
    <row r="951" spans="1:2" x14ac:dyDescent="0.15">
      <c r="A951">
        <v>0.11666666666666665</v>
      </c>
      <c r="B951">
        <f t="shared" si="19"/>
        <v>951</v>
      </c>
    </row>
    <row r="952" spans="1:2" x14ac:dyDescent="0.15">
      <c r="A952">
        <v>0.11666666666666667</v>
      </c>
      <c r="B952">
        <f t="shared" si="19"/>
        <v>952</v>
      </c>
    </row>
    <row r="953" spans="1:2" x14ac:dyDescent="0.15">
      <c r="A953">
        <v>0.11666666666666667</v>
      </c>
      <c r="B953">
        <f t="shared" si="19"/>
        <v>953</v>
      </c>
    </row>
    <row r="954" spans="1:2" x14ac:dyDescent="0.15">
      <c r="A954">
        <v>0.11666666666666667</v>
      </c>
      <c r="B954">
        <f t="shared" si="19"/>
        <v>954</v>
      </c>
    </row>
    <row r="955" spans="1:2" x14ac:dyDescent="0.15">
      <c r="A955">
        <v>0.11666666666666667</v>
      </c>
      <c r="B955">
        <f t="shared" si="19"/>
        <v>955</v>
      </c>
    </row>
    <row r="956" spans="1:2" x14ac:dyDescent="0.15">
      <c r="A956">
        <v>0.11678790860215053</v>
      </c>
      <c r="B956">
        <f t="shared" si="19"/>
        <v>956</v>
      </c>
    </row>
    <row r="957" spans="1:2" x14ac:dyDescent="0.15">
      <c r="A957">
        <v>0.11683168316831684</v>
      </c>
      <c r="B957">
        <f t="shared" si="19"/>
        <v>957</v>
      </c>
    </row>
    <row r="958" spans="1:2" x14ac:dyDescent="0.15">
      <c r="A958">
        <v>0.11686746987951806</v>
      </c>
      <c r="B958">
        <f t="shared" si="19"/>
        <v>958</v>
      </c>
    </row>
    <row r="959" spans="1:2" x14ac:dyDescent="0.15">
      <c r="A959">
        <v>0.11697470175438596</v>
      </c>
      <c r="B959">
        <f t="shared" si="19"/>
        <v>959</v>
      </c>
    </row>
    <row r="960" spans="1:2" x14ac:dyDescent="0.15">
      <c r="A960">
        <v>0.11699999999999999</v>
      </c>
      <c r="B960">
        <f t="shared" si="19"/>
        <v>960</v>
      </c>
    </row>
    <row r="961" spans="1:2" x14ac:dyDescent="0.15">
      <c r="A961">
        <v>0.11702127659574468</v>
      </c>
      <c r="B961">
        <f t="shared" si="19"/>
        <v>961</v>
      </c>
    </row>
    <row r="962" spans="1:2" x14ac:dyDescent="0.15">
      <c r="A962">
        <v>0.11710526315789474</v>
      </c>
      <c r="B962">
        <f t="shared" si="19"/>
        <v>962</v>
      </c>
    </row>
    <row r="963" spans="1:2" x14ac:dyDescent="0.15">
      <c r="A963">
        <v>0.11717164583333334</v>
      </c>
      <c r="B963">
        <f t="shared" ref="B963:B1026" si="20">B962+1</f>
        <v>963</v>
      </c>
    </row>
    <row r="964" spans="1:2" x14ac:dyDescent="0.15">
      <c r="A964">
        <v>0.11724137931034483</v>
      </c>
      <c r="B964">
        <f t="shared" si="20"/>
        <v>964</v>
      </c>
    </row>
    <row r="965" spans="1:2" x14ac:dyDescent="0.15">
      <c r="A965">
        <v>0.11724137931034483</v>
      </c>
      <c r="B965">
        <f t="shared" si="20"/>
        <v>965</v>
      </c>
    </row>
    <row r="966" spans="1:2" x14ac:dyDescent="0.15">
      <c r="A966">
        <v>0.11724137931034483</v>
      </c>
      <c r="B966">
        <f t="shared" si="20"/>
        <v>966</v>
      </c>
    </row>
    <row r="967" spans="1:2" x14ac:dyDescent="0.15">
      <c r="A967">
        <v>0.11724137931034483</v>
      </c>
      <c r="B967">
        <f t="shared" si="20"/>
        <v>967</v>
      </c>
    </row>
    <row r="968" spans="1:2" x14ac:dyDescent="0.15">
      <c r="A968">
        <v>0.11724278417266187</v>
      </c>
      <c r="B968">
        <f t="shared" si="20"/>
        <v>968</v>
      </c>
    </row>
    <row r="969" spans="1:2" x14ac:dyDescent="0.15">
      <c r="A969">
        <v>0.11750000000000001</v>
      </c>
      <c r="B969">
        <f t="shared" si="20"/>
        <v>969</v>
      </c>
    </row>
    <row r="970" spans="1:2" x14ac:dyDescent="0.15">
      <c r="A970">
        <v>0.11764705882352941</v>
      </c>
      <c r="B970">
        <f t="shared" si="20"/>
        <v>970</v>
      </c>
    </row>
    <row r="971" spans="1:2" x14ac:dyDescent="0.15">
      <c r="A971">
        <v>0.11789473684210526</v>
      </c>
      <c r="B971">
        <f t="shared" si="20"/>
        <v>971</v>
      </c>
    </row>
    <row r="972" spans="1:2" x14ac:dyDescent="0.15">
      <c r="A972">
        <v>0.11797752808988764</v>
      </c>
      <c r="B972">
        <f t="shared" si="20"/>
        <v>972</v>
      </c>
    </row>
    <row r="973" spans="1:2" x14ac:dyDescent="0.15">
      <c r="A973">
        <v>0.11818181818181818</v>
      </c>
      <c r="B973">
        <f t="shared" si="20"/>
        <v>973</v>
      </c>
    </row>
    <row r="974" spans="1:2" x14ac:dyDescent="0.15">
      <c r="A974">
        <v>0.11818181818181818</v>
      </c>
      <c r="B974">
        <f t="shared" si="20"/>
        <v>974</v>
      </c>
    </row>
    <row r="975" spans="1:2" x14ac:dyDescent="0.15">
      <c r="A975">
        <v>0.11819552325581396</v>
      </c>
      <c r="B975">
        <f t="shared" si="20"/>
        <v>975</v>
      </c>
    </row>
    <row r="976" spans="1:2" x14ac:dyDescent="0.15">
      <c r="A976">
        <v>0.118561</v>
      </c>
      <c r="B976">
        <f t="shared" si="20"/>
        <v>976</v>
      </c>
    </row>
    <row r="977" spans="1:2" x14ac:dyDescent="0.15">
      <c r="A977">
        <v>0.11860465116279069</v>
      </c>
      <c r="B977">
        <f t="shared" si="20"/>
        <v>977</v>
      </c>
    </row>
    <row r="978" spans="1:2" x14ac:dyDescent="0.15">
      <c r="A978">
        <v>0.11864406779661017</v>
      </c>
      <c r="B978">
        <f t="shared" si="20"/>
        <v>978</v>
      </c>
    </row>
    <row r="979" spans="1:2" x14ac:dyDescent="0.15">
      <c r="A979">
        <v>0.11866666666666667</v>
      </c>
      <c r="B979">
        <f t="shared" si="20"/>
        <v>979</v>
      </c>
    </row>
    <row r="980" spans="1:2" x14ac:dyDescent="0.15">
      <c r="A980">
        <v>0.11866666666666667</v>
      </c>
      <c r="B980">
        <f t="shared" si="20"/>
        <v>980</v>
      </c>
    </row>
    <row r="981" spans="1:2" x14ac:dyDescent="0.15">
      <c r="A981">
        <v>0.11874999999999999</v>
      </c>
      <c r="B981">
        <f t="shared" si="20"/>
        <v>981</v>
      </c>
    </row>
    <row r="982" spans="1:2" x14ac:dyDescent="0.15">
      <c r="A982">
        <v>0.11874999999999999</v>
      </c>
      <c r="B982">
        <f t="shared" si="20"/>
        <v>982</v>
      </c>
    </row>
    <row r="983" spans="1:2" x14ac:dyDescent="0.15">
      <c r="A983">
        <v>0.11875000000000001</v>
      </c>
      <c r="B983">
        <f t="shared" si="20"/>
        <v>983</v>
      </c>
    </row>
    <row r="984" spans="1:2" x14ac:dyDescent="0.15">
      <c r="A984">
        <v>0.11879194630872483</v>
      </c>
      <c r="B984">
        <f t="shared" si="20"/>
        <v>984</v>
      </c>
    </row>
    <row r="985" spans="1:2" x14ac:dyDescent="0.15">
      <c r="A985">
        <v>0.11886792452830189</v>
      </c>
      <c r="B985">
        <f t="shared" si="20"/>
        <v>985</v>
      </c>
    </row>
    <row r="986" spans="1:2" x14ac:dyDescent="0.15">
      <c r="A986">
        <v>0.11896551724137931</v>
      </c>
      <c r="B986">
        <f t="shared" si="20"/>
        <v>986</v>
      </c>
    </row>
    <row r="987" spans="1:2" x14ac:dyDescent="0.15">
      <c r="A987">
        <v>0.11901840490797545</v>
      </c>
      <c r="B987">
        <f t="shared" si="20"/>
        <v>987</v>
      </c>
    </row>
    <row r="988" spans="1:2" x14ac:dyDescent="0.15">
      <c r="A988">
        <v>0.11904761904761904</v>
      </c>
      <c r="B988">
        <f t="shared" si="20"/>
        <v>988</v>
      </c>
    </row>
    <row r="989" spans="1:2" x14ac:dyDescent="0.15">
      <c r="A989">
        <v>0.11904761904761904</v>
      </c>
      <c r="B989">
        <f t="shared" si="20"/>
        <v>989</v>
      </c>
    </row>
    <row r="990" spans="1:2" x14ac:dyDescent="0.15">
      <c r="A990">
        <v>0.1191054894514768</v>
      </c>
      <c r="B990">
        <f t="shared" si="20"/>
        <v>990</v>
      </c>
    </row>
    <row r="991" spans="1:2" x14ac:dyDescent="0.15">
      <c r="A991">
        <v>0.11920382051282051</v>
      </c>
      <c r="B991">
        <f t="shared" si="20"/>
        <v>991</v>
      </c>
    </row>
    <row r="992" spans="1:2" x14ac:dyDescent="0.15">
      <c r="A992">
        <v>0.11923076923076924</v>
      </c>
      <c r="B992">
        <f t="shared" si="20"/>
        <v>992</v>
      </c>
    </row>
    <row r="993" spans="1:2" x14ac:dyDescent="0.15">
      <c r="A993">
        <v>0.1192704402173913</v>
      </c>
      <c r="B993">
        <f t="shared" si="20"/>
        <v>993</v>
      </c>
    </row>
    <row r="994" spans="1:2" x14ac:dyDescent="0.15">
      <c r="A994">
        <v>0.11933104545454545</v>
      </c>
      <c r="B994">
        <f t="shared" si="20"/>
        <v>994</v>
      </c>
    </row>
    <row r="995" spans="1:2" x14ac:dyDescent="0.15">
      <c r="A995">
        <v>0.11935483870967742</v>
      </c>
      <c r="B995">
        <f t="shared" si="20"/>
        <v>995</v>
      </c>
    </row>
    <row r="996" spans="1:2" x14ac:dyDescent="0.15">
      <c r="A996">
        <v>0.11935483870967742</v>
      </c>
      <c r="B996">
        <f t="shared" si="20"/>
        <v>996</v>
      </c>
    </row>
    <row r="997" spans="1:2" x14ac:dyDescent="0.15">
      <c r="A997">
        <v>0.11956521739130435</v>
      </c>
      <c r="B997">
        <f t="shared" si="20"/>
        <v>997</v>
      </c>
    </row>
    <row r="998" spans="1:2" x14ac:dyDescent="0.15">
      <c r="A998">
        <v>0.11972119801980198</v>
      </c>
      <c r="B998">
        <f t="shared" si="20"/>
        <v>998</v>
      </c>
    </row>
    <row r="999" spans="1:2" x14ac:dyDescent="0.15">
      <c r="A999">
        <v>0.11974445029239766</v>
      </c>
      <c r="B999">
        <f t="shared" si="20"/>
        <v>999</v>
      </c>
    </row>
    <row r="1000" spans="1:2" x14ac:dyDescent="0.15">
      <c r="A1000">
        <v>0.12</v>
      </c>
      <c r="B1000">
        <f t="shared" si="20"/>
        <v>1000</v>
      </c>
    </row>
    <row r="1001" spans="1:2" x14ac:dyDescent="0.15">
      <c r="A1001">
        <v>0.12</v>
      </c>
      <c r="B1001">
        <f t="shared" si="20"/>
        <v>1001</v>
      </c>
    </row>
    <row r="1002" spans="1:2" x14ac:dyDescent="0.15">
      <c r="A1002">
        <v>0.12</v>
      </c>
      <c r="B1002">
        <f t="shared" si="20"/>
        <v>1002</v>
      </c>
    </row>
    <row r="1003" spans="1:2" x14ac:dyDescent="0.15">
      <c r="A1003">
        <v>0.12</v>
      </c>
      <c r="B1003">
        <f t="shared" si="20"/>
        <v>1003</v>
      </c>
    </row>
    <row r="1004" spans="1:2" x14ac:dyDescent="0.15">
      <c r="A1004">
        <v>0.12000000000000001</v>
      </c>
      <c r="B1004">
        <f t="shared" si="20"/>
        <v>1004</v>
      </c>
    </row>
    <row r="1005" spans="1:2" x14ac:dyDescent="0.15">
      <c r="A1005">
        <v>0.12000000000000001</v>
      </c>
      <c r="B1005">
        <f t="shared" si="20"/>
        <v>1005</v>
      </c>
    </row>
    <row r="1006" spans="1:2" x14ac:dyDescent="0.15">
      <c r="A1006">
        <v>0.12018779342723006</v>
      </c>
      <c r="B1006">
        <f t="shared" si="20"/>
        <v>1006</v>
      </c>
    </row>
    <row r="1007" spans="1:2" x14ac:dyDescent="0.15">
      <c r="A1007">
        <v>0.12022471910112359</v>
      </c>
      <c r="B1007">
        <f t="shared" si="20"/>
        <v>1007</v>
      </c>
    </row>
    <row r="1008" spans="1:2" x14ac:dyDescent="0.15">
      <c r="A1008">
        <v>0.1203125</v>
      </c>
      <c r="B1008">
        <f t="shared" si="20"/>
        <v>1008</v>
      </c>
    </row>
    <row r="1009" spans="1:2" x14ac:dyDescent="0.15">
      <c r="A1009">
        <v>0.12040816326530612</v>
      </c>
      <c r="B1009">
        <f t="shared" si="20"/>
        <v>1009</v>
      </c>
    </row>
    <row r="1010" spans="1:2" x14ac:dyDescent="0.15">
      <c r="A1010">
        <v>0.12045454545454545</v>
      </c>
      <c r="B1010">
        <f t="shared" si="20"/>
        <v>1010</v>
      </c>
    </row>
    <row r="1011" spans="1:2" x14ac:dyDescent="0.15">
      <c r="A1011">
        <v>0.12047815217391304</v>
      </c>
      <c r="B1011">
        <f t="shared" si="20"/>
        <v>1011</v>
      </c>
    </row>
    <row r="1012" spans="1:2" x14ac:dyDescent="0.15">
      <c r="A1012">
        <v>0.12051282051282051</v>
      </c>
      <c r="B1012">
        <f t="shared" si="20"/>
        <v>1012</v>
      </c>
    </row>
    <row r="1013" spans="1:2" x14ac:dyDescent="0.15">
      <c r="A1013">
        <v>0.12058823529411763</v>
      </c>
      <c r="B1013">
        <f t="shared" si="20"/>
        <v>1013</v>
      </c>
    </row>
    <row r="1014" spans="1:2" x14ac:dyDescent="0.15">
      <c r="A1014">
        <v>0.12065217391304348</v>
      </c>
      <c r="B1014">
        <f t="shared" si="20"/>
        <v>1014</v>
      </c>
    </row>
    <row r="1015" spans="1:2" x14ac:dyDescent="0.15">
      <c r="A1015">
        <v>0.12076301886792452</v>
      </c>
      <c r="B1015">
        <f t="shared" si="20"/>
        <v>1015</v>
      </c>
    </row>
    <row r="1016" spans="1:2" x14ac:dyDescent="0.15">
      <c r="A1016">
        <v>0.12079287837837838</v>
      </c>
      <c r="B1016">
        <f t="shared" si="20"/>
        <v>1016</v>
      </c>
    </row>
    <row r="1017" spans="1:2" x14ac:dyDescent="0.15">
      <c r="A1017">
        <v>0.1208272</v>
      </c>
      <c r="B1017">
        <f t="shared" si="20"/>
        <v>1017</v>
      </c>
    </row>
    <row r="1018" spans="1:2" x14ac:dyDescent="0.15">
      <c r="A1018">
        <v>0.12083333333333333</v>
      </c>
      <c r="B1018">
        <f t="shared" si="20"/>
        <v>1018</v>
      </c>
    </row>
    <row r="1019" spans="1:2" x14ac:dyDescent="0.15">
      <c r="A1019">
        <v>0.1208955223880597</v>
      </c>
      <c r="B1019">
        <f t="shared" si="20"/>
        <v>1019</v>
      </c>
    </row>
    <row r="1020" spans="1:2" x14ac:dyDescent="0.15">
      <c r="A1020">
        <v>0.1208955223880597</v>
      </c>
      <c r="B1020">
        <f t="shared" si="20"/>
        <v>1020</v>
      </c>
    </row>
    <row r="1021" spans="1:2" x14ac:dyDescent="0.15">
      <c r="A1021">
        <v>0.12097902097902098</v>
      </c>
      <c r="B1021">
        <f t="shared" si="20"/>
        <v>1021</v>
      </c>
    </row>
    <row r="1022" spans="1:2" x14ac:dyDescent="0.15">
      <c r="A1022">
        <v>0.12098095890410958</v>
      </c>
      <c r="B1022">
        <f t="shared" si="20"/>
        <v>1022</v>
      </c>
    </row>
    <row r="1023" spans="1:2" x14ac:dyDescent="0.15">
      <c r="A1023">
        <v>0.12102272727272728</v>
      </c>
      <c r="B1023">
        <f t="shared" si="20"/>
        <v>1023</v>
      </c>
    </row>
    <row r="1024" spans="1:2" x14ac:dyDescent="0.15">
      <c r="A1024">
        <v>0.12115419277108433</v>
      </c>
      <c r="B1024">
        <f t="shared" si="20"/>
        <v>1024</v>
      </c>
    </row>
    <row r="1025" spans="1:2" x14ac:dyDescent="0.15">
      <c r="A1025">
        <v>0.12133333333333333</v>
      </c>
      <c r="B1025">
        <f t="shared" si="20"/>
        <v>1025</v>
      </c>
    </row>
    <row r="1026" spans="1:2" x14ac:dyDescent="0.15">
      <c r="A1026">
        <v>0.12142857142857143</v>
      </c>
      <c r="B1026">
        <f t="shared" si="20"/>
        <v>1026</v>
      </c>
    </row>
    <row r="1027" spans="1:2" x14ac:dyDescent="0.15">
      <c r="A1027">
        <v>0.12142857142857143</v>
      </c>
      <c r="B1027">
        <f t="shared" ref="B1027:B1090" si="21">B1026+1</f>
        <v>1027</v>
      </c>
    </row>
    <row r="1028" spans="1:2" x14ac:dyDescent="0.15">
      <c r="A1028">
        <v>0.12166666666666666</v>
      </c>
      <c r="B1028">
        <f t="shared" si="21"/>
        <v>1028</v>
      </c>
    </row>
    <row r="1029" spans="1:2" x14ac:dyDescent="0.15">
      <c r="A1029">
        <v>0.12179487179487179</v>
      </c>
      <c r="B1029">
        <f t="shared" si="21"/>
        <v>1029</v>
      </c>
    </row>
    <row r="1030" spans="1:2" x14ac:dyDescent="0.15">
      <c r="A1030">
        <v>0.12180851063829787</v>
      </c>
      <c r="B1030">
        <f t="shared" si="21"/>
        <v>1030</v>
      </c>
    </row>
    <row r="1031" spans="1:2" x14ac:dyDescent="0.15">
      <c r="A1031">
        <v>0.12195121951219512</v>
      </c>
      <c r="B1031">
        <f t="shared" si="21"/>
        <v>1031</v>
      </c>
    </row>
    <row r="1032" spans="1:2" x14ac:dyDescent="0.15">
      <c r="A1032">
        <v>0.12222222222222222</v>
      </c>
      <c r="B1032">
        <f t="shared" si="21"/>
        <v>1032</v>
      </c>
    </row>
    <row r="1033" spans="1:2" x14ac:dyDescent="0.15">
      <c r="A1033">
        <v>0.12222222222222222</v>
      </c>
      <c r="B1033">
        <f t="shared" si="21"/>
        <v>1033</v>
      </c>
    </row>
    <row r="1034" spans="1:2" x14ac:dyDescent="0.15">
      <c r="A1034">
        <v>0.12231249999999999</v>
      </c>
      <c r="B1034">
        <f t="shared" si="21"/>
        <v>1034</v>
      </c>
    </row>
    <row r="1035" spans="1:2" x14ac:dyDescent="0.15">
      <c r="A1035">
        <v>0.12234314705882351</v>
      </c>
      <c r="B1035">
        <f t="shared" si="21"/>
        <v>1035</v>
      </c>
    </row>
    <row r="1036" spans="1:2" x14ac:dyDescent="0.15">
      <c r="A1036">
        <v>0.12244897959183673</v>
      </c>
      <c r="B1036">
        <f t="shared" si="21"/>
        <v>1036</v>
      </c>
    </row>
    <row r="1037" spans="1:2" x14ac:dyDescent="0.15">
      <c r="A1037">
        <v>0.12272727272727274</v>
      </c>
      <c r="B1037">
        <f t="shared" si="21"/>
        <v>1037</v>
      </c>
    </row>
    <row r="1038" spans="1:2" x14ac:dyDescent="0.15">
      <c r="A1038">
        <v>0.12284336507936429</v>
      </c>
      <c r="B1038">
        <f t="shared" si="21"/>
        <v>1038</v>
      </c>
    </row>
    <row r="1039" spans="1:2" x14ac:dyDescent="0.15">
      <c r="A1039">
        <v>0.12296296296296297</v>
      </c>
      <c r="B1039">
        <f t="shared" si="21"/>
        <v>1039</v>
      </c>
    </row>
    <row r="1040" spans="1:2" x14ac:dyDescent="0.15">
      <c r="A1040">
        <v>0.12297297297297297</v>
      </c>
      <c r="B1040">
        <f t="shared" si="21"/>
        <v>1040</v>
      </c>
    </row>
    <row r="1041" spans="1:2" x14ac:dyDescent="0.15">
      <c r="A1041">
        <v>0.12307692307692308</v>
      </c>
      <c r="B1041">
        <f t="shared" si="21"/>
        <v>1041</v>
      </c>
    </row>
    <row r="1042" spans="1:2" x14ac:dyDescent="0.15">
      <c r="A1042">
        <v>0.12307692307692308</v>
      </c>
      <c r="B1042">
        <f t="shared" si="21"/>
        <v>1042</v>
      </c>
    </row>
    <row r="1043" spans="1:2" x14ac:dyDescent="0.15">
      <c r="A1043">
        <v>0.12318840579710146</v>
      </c>
      <c r="B1043">
        <f t="shared" si="21"/>
        <v>1043</v>
      </c>
    </row>
    <row r="1044" spans="1:2" x14ac:dyDescent="0.15">
      <c r="A1044">
        <v>0.12357474757281553</v>
      </c>
      <c r="B1044">
        <f t="shared" si="21"/>
        <v>1044</v>
      </c>
    </row>
    <row r="1045" spans="1:2" x14ac:dyDescent="0.15">
      <c r="A1045">
        <v>0.12359507608695651</v>
      </c>
      <c r="B1045">
        <f t="shared" si="21"/>
        <v>1045</v>
      </c>
    </row>
    <row r="1046" spans="1:2" x14ac:dyDescent="0.15">
      <c r="A1046">
        <v>0.12359550561797752</v>
      </c>
      <c r="B1046">
        <f t="shared" si="21"/>
        <v>1046</v>
      </c>
    </row>
    <row r="1047" spans="1:2" x14ac:dyDescent="0.15">
      <c r="A1047">
        <v>0.12380952380952381</v>
      </c>
      <c r="B1047">
        <f t="shared" si="21"/>
        <v>1047</v>
      </c>
    </row>
    <row r="1048" spans="1:2" x14ac:dyDescent="0.15">
      <c r="A1048">
        <v>0.12386363636363637</v>
      </c>
      <c r="B1048">
        <f t="shared" si="21"/>
        <v>1048</v>
      </c>
    </row>
    <row r="1049" spans="1:2" x14ac:dyDescent="0.15">
      <c r="A1049">
        <v>0.123941996875</v>
      </c>
      <c r="B1049">
        <f t="shared" si="21"/>
        <v>1049</v>
      </c>
    </row>
    <row r="1050" spans="1:2" x14ac:dyDescent="0.15">
      <c r="A1050">
        <v>0.123943661971831</v>
      </c>
      <c r="B1050">
        <f t="shared" si="21"/>
        <v>1050</v>
      </c>
    </row>
    <row r="1051" spans="1:2" x14ac:dyDescent="0.15">
      <c r="A1051">
        <v>0.12418653894080996</v>
      </c>
      <c r="B1051">
        <f t="shared" si="21"/>
        <v>1051</v>
      </c>
    </row>
    <row r="1052" spans="1:2" x14ac:dyDescent="0.15">
      <c r="A1052">
        <v>0.12419674545454545</v>
      </c>
      <c r="B1052">
        <f t="shared" si="21"/>
        <v>1052</v>
      </c>
    </row>
    <row r="1053" spans="1:2" x14ac:dyDescent="0.15">
      <c r="A1053">
        <v>0.12424242424242424</v>
      </c>
      <c r="B1053">
        <f t="shared" si="21"/>
        <v>1053</v>
      </c>
    </row>
    <row r="1054" spans="1:2" x14ac:dyDescent="0.15">
      <c r="A1054">
        <v>0.12424242424242424</v>
      </c>
      <c r="B1054">
        <f t="shared" si="21"/>
        <v>1054</v>
      </c>
    </row>
    <row r="1055" spans="1:2" x14ac:dyDescent="0.15">
      <c r="A1055">
        <v>0.12435897435897435</v>
      </c>
      <c r="B1055">
        <f t="shared" si="21"/>
        <v>1055</v>
      </c>
    </row>
    <row r="1056" spans="1:2" x14ac:dyDescent="0.15">
      <c r="A1056">
        <v>0.12448979591836734</v>
      </c>
      <c r="B1056">
        <f t="shared" si="21"/>
        <v>1056</v>
      </c>
    </row>
    <row r="1057" spans="1:2" x14ac:dyDescent="0.15">
      <c r="A1057">
        <v>0.12456140350877193</v>
      </c>
      <c r="B1057">
        <f t="shared" si="21"/>
        <v>1057</v>
      </c>
    </row>
    <row r="1058" spans="1:2" x14ac:dyDescent="0.15">
      <c r="A1058">
        <v>0.12459016393442622</v>
      </c>
      <c r="B1058">
        <f t="shared" si="21"/>
        <v>1058</v>
      </c>
    </row>
    <row r="1059" spans="1:2" x14ac:dyDescent="0.15">
      <c r="A1059">
        <v>0.12459016393442623</v>
      </c>
      <c r="B1059">
        <f t="shared" si="21"/>
        <v>1059</v>
      </c>
    </row>
    <row r="1060" spans="1:2" x14ac:dyDescent="0.15">
      <c r="A1060">
        <v>0.12473206857142857</v>
      </c>
      <c r="B1060">
        <f t="shared" si="21"/>
        <v>1060</v>
      </c>
    </row>
    <row r="1061" spans="1:2" x14ac:dyDescent="0.15">
      <c r="A1061">
        <v>0.12483660130718956</v>
      </c>
      <c r="B1061">
        <f t="shared" si="21"/>
        <v>1061</v>
      </c>
    </row>
    <row r="1062" spans="1:2" x14ac:dyDescent="0.15">
      <c r="A1062">
        <v>0.12489104687499999</v>
      </c>
      <c r="B1062">
        <f t="shared" si="21"/>
        <v>1062</v>
      </c>
    </row>
    <row r="1063" spans="1:2" x14ac:dyDescent="0.15">
      <c r="A1063">
        <v>0.12491219298245615</v>
      </c>
      <c r="B1063">
        <f t="shared" si="21"/>
        <v>1063</v>
      </c>
    </row>
    <row r="1064" spans="1:2" x14ac:dyDescent="0.15">
      <c r="A1064">
        <v>0.125</v>
      </c>
      <c r="B1064">
        <f t="shared" si="21"/>
        <v>1064</v>
      </c>
    </row>
    <row r="1065" spans="1:2" x14ac:dyDescent="0.15">
      <c r="A1065">
        <v>0.125</v>
      </c>
      <c r="B1065">
        <f t="shared" si="21"/>
        <v>1065</v>
      </c>
    </row>
    <row r="1066" spans="1:2" x14ac:dyDescent="0.15">
      <c r="A1066">
        <v>0.125</v>
      </c>
      <c r="B1066">
        <f t="shared" si="21"/>
        <v>1066</v>
      </c>
    </row>
    <row r="1067" spans="1:2" x14ac:dyDescent="0.15">
      <c r="A1067">
        <v>0.125</v>
      </c>
      <c r="B1067">
        <f t="shared" si="21"/>
        <v>1067</v>
      </c>
    </row>
    <row r="1068" spans="1:2" x14ac:dyDescent="0.15">
      <c r="A1068">
        <v>0.125</v>
      </c>
      <c r="B1068">
        <f t="shared" si="21"/>
        <v>1068</v>
      </c>
    </row>
    <row r="1069" spans="1:2" x14ac:dyDescent="0.15">
      <c r="A1069">
        <v>0.12513377083333332</v>
      </c>
      <c r="B1069">
        <f t="shared" si="21"/>
        <v>1069</v>
      </c>
    </row>
    <row r="1070" spans="1:2" x14ac:dyDescent="0.15">
      <c r="A1070">
        <v>0.1252055043478261</v>
      </c>
      <c r="B1070">
        <f t="shared" si="21"/>
        <v>1070</v>
      </c>
    </row>
    <row r="1071" spans="1:2" x14ac:dyDescent="0.15">
      <c r="A1071">
        <v>0.12523364485981309</v>
      </c>
      <c r="B1071">
        <f t="shared" si="21"/>
        <v>1071</v>
      </c>
    </row>
    <row r="1072" spans="1:2" x14ac:dyDescent="0.15">
      <c r="A1072">
        <v>0.12531057142857144</v>
      </c>
      <c r="B1072">
        <f t="shared" si="21"/>
        <v>1072</v>
      </c>
    </row>
    <row r="1073" spans="1:2" x14ac:dyDescent="0.15">
      <c r="A1073">
        <v>0.12538860103626942</v>
      </c>
      <c r="B1073">
        <f t="shared" si="21"/>
        <v>1073</v>
      </c>
    </row>
    <row r="1074" spans="1:2" x14ac:dyDescent="0.15">
      <c r="A1074">
        <v>0.12541145365853656</v>
      </c>
      <c r="B1074">
        <f t="shared" si="21"/>
        <v>1074</v>
      </c>
    </row>
    <row r="1075" spans="1:2" x14ac:dyDescent="0.15">
      <c r="A1075">
        <v>0.12542372881355932</v>
      </c>
      <c r="B1075">
        <f t="shared" si="21"/>
        <v>1075</v>
      </c>
    </row>
    <row r="1076" spans="1:2" x14ac:dyDescent="0.15">
      <c r="A1076">
        <v>0.12551020408163266</v>
      </c>
      <c r="B1076">
        <f t="shared" si="21"/>
        <v>1076</v>
      </c>
    </row>
    <row r="1077" spans="1:2" x14ac:dyDescent="0.15">
      <c r="A1077">
        <v>0.12555136296296296</v>
      </c>
      <c r="B1077">
        <f t="shared" si="21"/>
        <v>1077</v>
      </c>
    </row>
    <row r="1078" spans="1:2" x14ac:dyDescent="0.15">
      <c r="A1078">
        <v>0.12558139534883722</v>
      </c>
      <c r="B1078">
        <f t="shared" si="21"/>
        <v>1078</v>
      </c>
    </row>
    <row r="1079" spans="1:2" x14ac:dyDescent="0.15">
      <c r="A1079">
        <v>0.12583025830258304</v>
      </c>
      <c r="B1079">
        <f t="shared" si="21"/>
        <v>1079</v>
      </c>
    </row>
    <row r="1080" spans="1:2" x14ac:dyDescent="0.15">
      <c r="A1080">
        <v>0.12596980799999999</v>
      </c>
      <c r="B1080">
        <f t="shared" si="21"/>
        <v>1080</v>
      </c>
    </row>
    <row r="1081" spans="1:2" x14ac:dyDescent="0.15">
      <c r="A1081">
        <v>0.12604166666666666</v>
      </c>
      <c r="B1081">
        <f t="shared" si="21"/>
        <v>1081</v>
      </c>
    </row>
    <row r="1082" spans="1:2" x14ac:dyDescent="0.15">
      <c r="A1082">
        <v>0.12605633802816901</v>
      </c>
      <c r="B1082">
        <f t="shared" si="21"/>
        <v>1082</v>
      </c>
    </row>
    <row r="1083" spans="1:2" x14ac:dyDescent="0.15">
      <c r="A1083">
        <v>0.12610913445378152</v>
      </c>
      <c r="B1083">
        <f t="shared" si="21"/>
        <v>1083</v>
      </c>
    </row>
    <row r="1084" spans="1:2" x14ac:dyDescent="0.15">
      <c r="A1084">
        <v>0.12620320855614975</v>
      </c>
      <c r="B1084">
        <f t="shared" si="21"/>
        <v>1084</v>
      </c>
    </row>
    <row r="1085" spans="1:2" x14ac:dyDescent="0.15">
      <c r="A1085">
        <v>0.12634560906515582</v>
      </c>
      <c r="B1085">
        <f t="shared" si="21"/>
        <v>1085</v>
      </c>
    </row>
    <row r="1086" spans="1:2" x14ac:dyDescent="0.15">
      <c r="A1086">
        <v>0.12642857142857142</v>
      </c>
      <c r="B1086">
        <f t="shared" si="21"/>
        <v>1086</v>
      </c>
    </row>
    <row r="1087" spans="1:2" x14ac:dyDescent="0.15">
      <c r="A1087">
        <v>0.12643591452991454</v>
      </c>
      <c r="B1087">
        <f t="shared" si="21"/>
        <v>1087</v>
      </c>
    </row>
    <row r="1088" spans="1:2" x14ac:dyDescent="0.15">
      <c r="A1088">
        <v>0.12653061224489795</v>
      </c>
      <c r="B1088">
        <f t="shared" si="21"/>
        <v>1088</v>
      </c>
    </row>
    <row r="1089" spans="1:2" x14ac:dyDescent="0.15">
      <c r="A1089">
        <v>0.12655197350993377</v>
      </c>
      <c r="B1089">
        <f t="shared" si="21"/>
        <v>1089</v>
      </c>
    </row>
    <row r="1090" spans="1:2" x14ac:dyDescent="0.15">
      <c r="A1090">
        <v>0.12657005172413793</v>
      </c>
      <c r="B1090">
        <f t="shared" si="21"/>
        <v>1090</v>
      </c>
    </row>
    <row r="1091" spans="1:2" x14ac:dyDescent="0.15">
      <c r="A1091">
        <v>0.12666666666666665</v>
      </c>
      <c r="B1091">
        <f t="shared" ref="B1091:B1154" si="22">B1090+1</f>
        <v>1091</v>
      </c>
    </row>
    <row r="1092" spans="1:2" x14ac:dyDescent="0.15">
      <c r="A1092">
        <v>0.12666666666666668</v>
      </c>
      <c r="B1092">
        <f t="shared" si="22"/>
        <v>1092</v>
      </c>
    </row>
    <row r="1093" spans="1:2" x14ac:dyDescent="0.15">
      <c r="A1093">
        <v>0.12666666666666668</v>
      </c>
      <c r="B1093">
        <f t="shared" si="22"/>
        <v>1093</v>
      </c>
    </row>
    <row r="1094" spans="1:2" x14ac:dyDescent="0.15">
      <c r="A1094">
        <v>0.1266832</v>
      </c>
      <c r="B1094">
        <f t="shared" si="22"/>
        <v>1094</v>
      </c>
    </row>
    <row r="1095" spans="1:2" x14ac:dyDescent="0.15">
      <c r="A1095">
        <v>0.12672413793103449</v>
      </c>
      <c r="B1095">
        <f t="shared" si="22"/>
        <v>1095</v>
      </c>
    </row>
    <row r="1096" spans="1:2" x14ac:dyDescent="0.15">
      <c r="A1096">
        <v>0.12692307692307692</v>
      </c>
      <c r="B1096">
        <f t="shared" si="22"/>
        <v>1096</v>
      </c>
    </row>
    <row r="1097" spans="1:2" x14ac:dyDescent="0.15">
      <c r="A1097">
        <v>0.12702702702702703</v>
      </c>
      <c r="B1097">
        <f t="shared" si="22"/>
        <v>1097</v>
      </c>
    </row>
    <row r="1098" spans="1:2" x14ac:dyDescent="0.15">
      <c r="A1098">
        <v>0.12727272727272729</v>
      </c>
      <c r="B1098">
        <f t="shared" si="22"/>
        <v>1098</v>
      </c>
    </row>
    <row r="1099" spans="1:2" x14ac:dyDescent="0.15">
      <c r="A1099">
        <v>0.12739708433734939</v>
      </c>
      <c r="B1099">
        <f t="shared" si="22"/>
        <v>1099</v>
      </c>
    </row>
    <row r="1100" spans="1:2" x14ac:dyDescent="0.15">
      <c r="A1100">
        <v>0.12748561313868614</v>
      </c>
      <c r="B1100">
        <f t="shared" si="22"/>
        <v>1100</v>
      </c>
    </row>
    <row r="1101" spans="1:2" x14ac:dyDescent="0.15">
      <c r="A1101">
        <v>0.12751937984496123</v>
      </c>
      <c r="B1101">
        <f t="shared" si="22"/>
        <v>1101</v>
      </c>
    </row>
    <row r="1102" spans="1:2" x14ac:dyDescent="0.15">
      <c r="A1102">
        <v>0.1276595744680851</v>
      </c>
      <c r="B1102">
        <f t="shared" si="22"/>
        <v>1102</v>
      </c>
    </row>
    <row r="1103" spans="1:2" x14ac:dyDescent="0.15">
      <c r="A1103">
        <v>0.12777777777777777</v>
      </c>
      <c r="B1103">
        <f t="shared" si="22"/>
        <v>1103</v>
      </c>
    </row>
    <row r="1104" spans="1:2" x14ac:dyDescent="0.15">
      <c r="A1104">
        <v>0.12777777777777777</v>
      </c>
      <c r="B1104">
        <f t="shared" si="22"/>
        <v>1104</v>
      </c>
    </row>
    <row r="1105" spans="1:2" x14ac:dyDescent="0.15">
      <c r="A1105">
        <v>0.12777777777777777</v>
      </c>
      <c r="B1105">
        <f t="shared" si="22"/>
        <v>1105</v>
      </c>
    </row>
    <row r="1106" spans="1:2" x14ac:dyDescent="0.15">
      <c r="A1106">
        <v>0.12785714285714284</v>
      </c>
      <c r="B1106">
        <f t="shared" si="22"/>
        <v>1106</v>
      </c>
    </row>
    <row r="1107" spans="1:2" x14ac:dyDescent="0.15">
      <c r="A1107">
        <v>0.12790697674418605</v>
      </c>
      <c r="B1107">
        <f t="shared" si="22"/>
        <v>1107</v>
      </c>
    </row>
    <row r="1108" spans="1:2" x14ac:dyDescent="0.15">
      <c r="A1108">
        <v>0.128</v>
      </c>
      <c r="B1108">
        <f t="shared" si="22"/>
        <v>1108</v>
      </c>
    </row>
    <row r="1109" spans="1:2" x14ac:dyDescent="0.15">
      <c r="A1109">
        <v>0.128</v>
      </c>
      <c r="B1109">
        <f t="shared" si="22"/>
        <v>1109</v>
      </c>
    </row>
    <row r="1110" spans="1:2" x14ac:dyDescent="0.15">
      <c r="A1110">
        <v>0.128</v>
      </c>
      <c r="B1110">
        <f t="shared" si="22"/>
        <v>1110</v>
      </c>
    </row>
    <row r="1111" spans="1:2" x14ac:dyDescent="0.15">
      <c r="A1111">
        <v>0.12818648275862068</v>
      </c>
      <c r="B1111">
        <f t="shared" si="22"/>
        <v>1111</v>
      </c>
    </row>
    <row r="1112" spans="1:2" x14ac:dyDescent="0.15">
      <c r="A1112">
        <v>0.12820512820512819</v>
      </c>
      <c r="B1112">
        <f t="shared" si="22"/>
        <v>1112</v>
      </c>
    </row>
    <row r="1113" spans="1:2" x14ac:dyDescent="0.15">
      <c r="A1113">
        <v>0.12823529411764706</v>
      </c>
      <c r="B1113">
        <f t="shared" si="22"/>
        <v>1113</v>
      </c>
    </row>
    <row r="1114" spans="1:2" x14ac:dyDescent="0.15">
      <c r="A1114">
        <v>0.12828947368421054</v>
      </c>
      <c r="B1114">
        <f t="shared" si="22"/>
        <v>1114</v>
      </c>
    </row>
    <row r="1115" spans="1:2" x14ac:dyDescent="0.15">
      <c r="A1115">
        <v>0.12878787878787878</v>
      </c>
      <c r="B1115">
        <f t="shared" si="22"/>
        <v>1115</v>
      </c>
    </row>
    <row r="1116" spans="1:2" x14ac:dyDescent="0.15">
      <c r="A1116">
        <v>0.12882340740740741</v>
      </c>
      <c r="B1116">
        <f t="shared" si="22"/>
        <v>1116</v>
      </c>
    </row>
    <row r="1117" spans="1:2" x14ac:dyDescent="0.15">
      <c r="A1117">
        <v>0.12884615384615386</v>
      </c>
      <c r="B1117">
        <f t="shared" si="22"/>
        <v>1117</v>
      </c>
    </row>
    <row r="1118" spans="1:2" x14ac:dyDescent="0.15">
      <c r="A1118">
        <v>0.12916666666666668</v>
      </c>
      <c r="B1118">
        <f t="shared" si="22"/>
        <v>1118</v>
      </c>
    </row>
    <row r="1119" spans="1:2" x14ac:dyDescent="0.15">
      <c r="A1119">
        <v>0.12916666666666668</v>
      </c>
      <c r="B1119">
        <f t="shared" si="22"/>
        <v>1119</v>
      </c>
    </row>
    <row r="1120" spans="1:2" x14ac:dyDescent="0.15">
      <c r="A1120">
        <v>0.12925170068027211</v>
      </c>
      <c r="B1120">
        <f t="shared" si="22"/>
        <v>1120</v>
      </c>
    </row>
    <row r="1121" spans="1:2" x14ac:dyDescent="0.15">
      <c r="A1121">
        <v>0.1292567857142857</v>
      </c>
      <c r="B1121">
        <f t="shared" si="22"/>
        <v>1121</v>
      </c>
    </row>
    <row r="1122" spans="1:2" x14ac:dyDescent="0.15">
      <c r="A1122">
        <v>0.12927590045248868</v>
      </c>
      <c r="B1122">
        <f t="shared" si="22"/>
        <v>1122</v>
      </c>
    </row>
    <row r="1123" spans="1:2" x14ac:dyDescent="0.15">
      <c r="A1123">
        <v>0.12931034482758622</v>
      </c>
      <c r="B1123">
        <f t="shared" si="22"/>
        <v>1123</v>
      </c>
    </row>
    <row r="1124" spans="1:2" x14ac:dyDescent="0.15">
      <c r="A1124">
        <v>0.12931034482758622</v>
      </c>
      <c r="B1124">
        <f t="shared" si="22"/>
        <v>1124</v>
      </c>
    </row>
    <row r="1125" spans="1:2" x14ac:dyDescent="0.15">
      <c r="A1125">
        <v>0.12933333333333333</v>
      </c>
      <c r="B1125">
        <f t="shared" si="22"/>
        <v>1125</v>
      </c>
    </row>
    <row r="1126" spans="1:2" x14ac:dyDescent="0.15">
      <c r="A1126">
        <v>0.12934194202898552</v>
      </c>
      <c r="B1126">
        <f t="shared" si="22"/>
        <v>1126</v>
      </c>
    </row>
    <row r="1127" spans="1:2" x14ac:dyDescent="0.15">
      <c r="A1127">
        <v>0.12962962962962962</v>
      </c>
      <c r="B1127">
        <f t="shared" si="22"/>
        <v>1127</v>
      </c>
    </row>
    <row r="1128" spans="1:2" x14ac:dyDescent="0.15">
      <c r="A1128">
        <v>0.12965116279069769</v>
      </c>
      <c r="B1128">
        <f t="shared" si="22"/>
        <v>1128</v>
      </c>
    </row>
    <row r="1129" spans="1:2" x14ac:dyDescent="0.15">
      <c r="A1129">
        <v>0.12972207142857142</v>
      </c>
      <c r="B1129">
        <f t="shared" si="22"/>
        <v>1129</v>
      </c>
    </row>
    <row r="1130" spans="1:2" x14ac:dyDescent="0.15">
      <c r="A1130">
        <v>0.12972972972972974</v>
      </c>
      <c r="B1130">
        <f t="shared" si="22"/>
        <v>1130</v>
      </c>
    </row>
    <row r="1131" spans="1:2" x14ac:dyDescent="0.15">
      <c r="A1131">
        <v>0.12980769230769232</v>
      </c>
      <c r="B1131">
        <f t="shared" si="22"/>
        <v>1131</v>
      </c>
    </row>
    <row r="1132" spans="1:2" x14ac:dyDescent="0.15">
      <c r="A1132">
        <v>0.1298507462686567</v>
      </c>
      <c r="B1132">
        <f t="shared" si="22"/>
        <v>1132</v>
      </c>
    </row>
    <row r="1133" spans="1:2" x14ac:dyDescent="0.15">
      <c r="A1133">
        <v>0.12986319148936171</v>
      </c>
      <c r="B1133">
        <f t="shared" si="22"/>
        <v>1133</v>
      </c>
    </row>
    <row r="1134" spans="1:2" x14ac:dyDescent="0.15">
      <c r="A1134">
        <v>0.13</v>
      </c>
      <c r="B1134">
        <f t="shared" si="22"/>
        <v>1134</v>
      </c>
    </row>
    <row r="1135" spans="1:2" x14ac:dyDescent="0.15">
      <c r="A1135">
        <v>0.13</v>
      </c>
      <c r="B1135">
        <f t="shared" si="22"/>
        <v>1135</v>
      </c>
    </row>
    <row r="1136" spans="1:2" x14ac:dyDescent="0.15">
      <c r="A1136">
        <v>0.13</v>
      </c>
      <c r="B1136">
        <f t="shared" si="22"/>
        <v>1136</v>
      </c>
    </row>
    <row r="1137" spans="1:2" x14ac:dyDescent="0.15">
      <c r="A1137">
        <v>0.13013698630136986</v>
      </c>
      <c r="B1137">
        <f t="shared" si="22"/>
        <v>1137</v>
      </c>
    </row>
    <row r="1138" spans="1:2" x14ac:dyDescent="0.15">
      <c r="A1138">
        <v>0.13025847560975612</v>
      </c>
      <c r="B1138">
        <f t="shared" si="22"/>
        <v>1138</v>
      </c>
    </row>
    <row r="1139" spans="1:2" x14ac:dyDescent="0.15">
      <c r="A1139">
        <v>0.13027519999999998</v>
      </c>
      <c r="B1139">
        <f t="shared" si="22"/>
        <v>1139</v>
      </c>
    </row>
    <row r="1140" spans="1:2" x14ac:dyDescent="0.15">
      <c r="A1140">
        <v>0.13043478260869565</v>
      </c>
      <c r="B1140">
        <f t="shared" si="22"/>
        <v>1140</v>
      </c>
    </row>
    <row r="1141" spans="1:2" x14ac:dyDescent="0.15">
      <c r="A1141">
        <v>0.13043478260869565</v>
      </c>
      <c r="B1141">
        <f t="shared" si="22"/>
        <v>1141</v>
      </c>
    </row>
    <row r="1142" spans="1:2" x14ac:dyDescent="0.15">
      <c r="A1142">
        <v>0.13045141791044776</v>
      </c>
      <c r="B1142">
        <f t="shared" si="22"/>
        <v>1142</v>
      </c>
    </row>
    <row r="1143" spans="1:2" x14ac:dyDescent="0.15">
      <c r="A1143">
        <v>0.13048780487804879</v>
      </c>
      <c r="B1143">
        <f t="shared" si="22"/>
        <v>1143</v>
      </c>
    </row>
    <row r="1144" spans="1:2" x14ac:dyDescent="0.15">
      <c r="A1144">
        <v>0.13053690517241379</v>
      </c>
      <c r="B1144">
        <f t="shared" si="22"/>
        <v>1144</v>
      </c>
    </row>
    <row r="1145" spans="1:2" x14ac:dyDescent="0.15">
      <c r="A1145">
        <v>0.1305439330543933</v>
      </c>
      <c r="B1145">
        <f t="shared" si="22"/>
        <v>1145</v>
      </c>
    </row>
    <row r="1146" spans="1:2" x14ac:dyDescent="0.15">
      <c r="A1146">
        <v>0.13059918285714286</v>
      </c>
      <c r="B1146">
        <f t="shared" si="22"/>
        <v>1146</v>
      </c>
    </row>
    <row r="1147" spans="1:2" x14ac:dyDescent="0.15">
      <c r="A1147">
        <v>0.1306122448979592</v>
      </c>
      <c r="B1147">
        <f t="shared" si="22"/>
        <v>1147</v>
      </c>
    </row>
    <row r="1148" spans="1:2" x14ac:dyDescent="0.15">
      <c r="A1148">
        <v>0.13076923076923078</v>
      </c>
      <c r="B1148">
        <f t="shared" si="22"/>
        <v>1148</v>
      </c>
    </row>
    <row r="1149" spans="1:2" x14ac:dyDescent="0.15">
      <c r="A1149">
        <v>0.13076923076923078</v>
      </c>
      <c r="B1149">
        <f t="shared" si="22"/>
        <v>1149</v>
      </c>
    </row>
    <row r="1150" spans="1:2" x14ac:dyDescent="0.15">
      <c r="A1150">
        <v>0.13076923076923078</v>
      </c>
      <c r="B1150">
        <f t="shared" si="22"/>
        <v>1150</v>
      </c>
    </row>
    <row r="1151" spans="1:2" x14ac:dyDescent="0.15">
      <c r="A1151">
        <v>0.13094059405940595</v>
      </c>
      <c r="B1151">
        <f t="shared" si="22"/>
        <v>1151</v>
      </c>
    </row>
    <row r="1152" spans="1:2" x14ac:dyDescent="0.15">
      <c r="A1152">
        <v>0.13096263999999999</v>
      </c>
      <c r="B1152">
        <f t="shared" si="22"/>
        <v>1152</v>
      </c>
    </row>
    <row r="1153" spans="1:2" x14ac:dyDescent="0.15">
      <c r="A1153">
        <v>0.13098243749999999</v>
      </c>
      <c r="B1153">
        <f t="shared" si="22"/>
        <v>1153</v>
      </c>
    </row>
    <row r="1154" spans="1:2" x14ac:dyDescent="0.15">
      <c r="A1154">
        <v>0.13112956441717791</v>
      </c>
      <c r="B1154">
        <f t="shared" si="22"/>
        <v>1154</v>
      </c>
    </row>
    <row r="1155" spans="1:2" x14ac:dyDescent="0.15">
      <c r="A1155">
        <v>0.13114754098360656</v>
      </c>
      <c r="B1155">
        <f t="shared" ref="B1155:B1218" si="23">B1154+1</f>
        <v>1155</v>
      </c>
    </row>
    <row r="1156" spans="1:2" x14ac:dyDescent="0.15">
      <c r="A1156">
        <v>0.13125000000000001</v>
      </c>
      <c r="B1156">
        <f t="shared" si="23"/>
        <v>1156</v>
      </c>
    </row>
    <row r="1157" spans="1:2" x14ac:dyDescent="0.15">
      <c r="A1157">
        <v>0.13131131428571427</v>
      </c>
      <c r="B1157">
        <f t="shared" si="23"/>
        <v>1157</v>
      </c>
    </row>
    <row r="1158" spans="1:2" x14ac:dyDescent="0.15">
      <c r="A1158">
        <v>0.1313980588235294</v>
      </c>
      <c r="B1158">
        <f t="shared" si="23"/>
        <v>1158</v>
      </c>
    </row>
    <row r="1159" spans="1:2" x14ac:dyDescent="0.15">
      <c r="A1159">
        <v>0.13140495867768595</v>
      </c>
      <c r="B1159">
        <f t="shared" si="23"/>
        <v>1159</v>
      </c>
    </row>
    <row r="1160" spans="1:2" x14ac:dyDescent="0.15">
      <c r="A1160">
        <v>0.13151605405405406</v>
      </c>
      <c r="B1160">
        <f t="shared" si="23"/>
        <v>1160</v>
      </c>
    </row>
    <row r="1161" spans="1:2" x14ac:dyDescent="0.15">
      <c r="A1161">
        <v>0.13152173913043477</v>
      </c>
      <c r="B1161">
        <f t="shared" si="23"/>
        <v>1161</v>
      </c>
    </row>
    <row r="1162" spans="1:2" x14ac:dyDescent="0.15">
      <c r="A1162">
        <v>0.13154426562499999</v>
      </c>
      <c r="B1162">
        <f t="shared" si="23"/>
        <v>1162</v>
      </c>
    </row>
    <row r="1163" spans="1:2" x14ac:dyDescent="0.15">
      <c r="A1163">
        <v>0.13157894736842105</v>
      </c>
      <c r="B1163">
        <f t="shared" si="23"/>
        <v>1163</v>
      </c>
    </row>
    <row r="1164" spans="1:2" x14ac:dyDescent="0.15">
      <c r="A1164">
        <v>0.13157894736842105</v>
      </c>
      <c r="B1164">
        <f t="shared" si="23"/>
        <v>1164</v>
      </c>
    </row>
    <row r="1165" spans="1:2" x14ac:dyDescent="0.15">
      <c r="A1165">
        <v>0.13164556962025317</v>
      </c>
      <c r="B1165">
        <f t="shared" si="23"/>
        <v>1165</v>
      </c>
    </row>
    <row r="1166" spans="1:2" x14ac:dyDescent="0.15">
      <c r="A1166">
        <v>0.13181818181818181</v>
      </c>
      <c r="B1166">
        <f t="shared" si="23"/>
        <v>1166</v>
      </c>
    </row>
    <row r="1167" spans="1:2" x14ac:dyDescent="0.15">
      <c r="A1167">
        <v>0.13181818181818181</v>
      </c>
      <c r="B1167">
        <f t="shared" si="23"/>
        <v>1167</v>
      </c>
    </row>
    <row r="1168" spans="1:2" x14ac:dyDescent="0.15">
      <c r="A1168">
        <v>0.13181818181818181</v>
      </c>
      <c r="B1168">
        <f t="shared" si="23"/>
        <v>1168</v>
      </c>
    </row>
    <row r="1169" spans="1:2" x14ac:dyDescent="0.15">
      <c r="A1169">
        <v>0.13181961842105264</v>
      </c>
      <c r="B1169">
        <f t="shared" si="23"/>
        <v>1169</v>
      </c>
    </row>
    <row r="1170" spans="1:2" x14ac:dyDescent="0.15">
      <c r="A1170">
        <v>0.13186813186813187</v>
      </c>
      <c r="B1170">
        <f t="shared" si="23"/>
        <v>1170</v>
      </c>
    </row>
    <row r="1171" spans="1:2" x14ac:dyDescent="0.15">
      <c r="A1171">
        <v>0.13188440740740739</v>
      </c>
      <c r="B1171">
        <f t="shared" si="23"/>
        <v>1171</v>
      </c>
    </row>
    <row r="1172" spans="1:2" x14ac:dyDescent="0.15">
      <c r="A1172">
        <v>0.13190155797101449</v>
      </c>
      <c r="B1172">
        <f t="shared" si="23"/>
        <v>1172</v>
      </c>
    </row>
    <row r="1173" spans="1:2" x14ac:dyDescent="0.15">
      <c r="A1173">
        <v>0.13191147435897435</v>
      </c>
      <c r="B1173">
        <f t="shared" si="23"/>
        <v>1173</v>
      </c>
    </row>
    <row r="1174" spans="1:2" x14ac:dyDescent="0.15">
      <c r="A1174">
        <v>0.13194850816993431</v>
      </c>
      <c r="B1174">
        <f t="shared" si="23"/>
        <v>1174</v>
      </c>
    </row>
    <row r="1175" spans="1:2" x14ac:dyDescent="0.15">
      <c r="A1175">
        <v>0.13200000000000001</v>
      </c>
      <c r="B1175">
        <f t="shared" si="23"/>
        <v>1175</v>
      </c>
    </row>
    <row r="1176" spans="1:2" x14ac:dyDescent="0.15">
      <c r="A1176">
        <v>0.13200000000000001</v>
      </c>
      <c r="B1176">
        <f t="shared" si="23"/>
        <v>1176</v>
      </c>
    </row>
    <row r="1177" spans="1:2" x14ac:dyDescent="0.15">
      <c r="A1177">
        <v>0.13201754385964912</v>
      </c>
      <c r="B1177">
        <f t="shared" si="23"/>
        <v>1177</v>
      </c>
    </row>
    <row r="1178" spans="1:2" x14ac:dyDescent="0.15">
      <c r="A1178">
        <v>0.13203124999999999</v>
      </c>
      <c r="B1178">
        <f t="shared" si="23"/>
        <v>1178</v>
      </c>
    </row>
    <row r="1179" spans="1:2" x14ac:dyDescent="0.15">
      <c r="A1179">
        <v>0.13214285714285715</v>
      </c>
      <c r="B1179">
        <f t="shared" si="23"/>
        <v>1179</v>
      </c>
    </row>
    <row r="1180" spans="1:2" x14ac:dyDescent="0.15">
      <c r="A1180">
        <v>0.13220338983050847</v>
      </c>
      <c r="B1180">
        <f t="shared" si="23"/>
        <v>1180</v>
      </c>
    </row>
    <row r="1181" spans="1:2" x14ac:dyDescent="0.15">
      <c r="A1181">
        <v>0.13221972972972973</v>
      </c>
      <c r="B1181">
        <f t="shared" si="23"/>
        <v>1181</v>
      </c>
    </row>
    <row r="1182" spans="1:2" x14ac:dyDescent="0.15">
      <c r="A1182">
        <v>0.13225777272727274</v>
      </c>
      <c r="B1182">
        <f t="shared" si="23"/>
        <v>1182</v>
      </c>
    </row>
    <row r="1183" spans="1:2" x14ac:dyDescent="0.15">
      <c r="A1183">
        <v>0.13232323232323231</v>
      </c>
      <c r="B1183">
        <f t="shared" si="23"/>
        <v>1183</v>
      </c>
    </row>
    <row r="1184" spans="1:2" x14ac:dyDescent="0.15">
      <c r="A1184">
        <v>0.13232323232323231</v>
      </c>
      <c r="B1184">
        <f t="shared" si="23"/>
        <v>1184</v>
      </c>
    </row>
    <row r="1185" spans="1:2" x14ac:dyDescent="0.15">
      <c r="A1185">
        <v>0.13236878883219896</v>
      </c>
      <c r="B1185">
        <f t="shared" si="23"/>
        <v>1185</v>
      </c>
    </row>
    <row r="1186" spans="1:2" x14ac:dyDescent="0.15">
      <c r="A1186">
        <v>0.13238095238095238</v>
      </c>
      <c r="B1186">
        <f t="shared" si="23"/>
        <v>1186</v>
      </c>
    </row>
    <row r="1187" spans="1:2" x14ac:dyDescent="0.15">
      <c r="A1187">
        <v>0.13238095238095238</v>
      </c>
      <c r="B1187">
        <f t="shared" si="23"/>
        <v>1187</v>
      </c>
    </row>
    <row r="1188" spans="1:2" x14ac:dyDescent="0.15">
      <c r="A1188">
        <v>0.1326530612244898</v>
      </c>
      <c r="B1188">
        <f t="shared" si="23"/>
        <v>1188</v>
      </c>
    </row>
    <row r="1189" spans="1:2" x14ac:dyDescent="0.15">
      <c r="A1189">
        <v>0.13279569892473117</v>
      </c>
      <c r="B1189">
        <f t="shared" si="23"/>
        <v>1189</v>
      </c>
    </row>
    <row r="1190" spans="1:2" x14ac:dyDescent="0.15">
      <c r="A1190">
        <v>0.13298429319371727</v>
      </c>
      <c r="B1190">
        <f t="shared" si="23"/>
        <v>1190</v>
      </c>
    </row>
    <row r="1191" spans="1:2" x14ac:dyDescent="0.15">
      <c r="A1191">
        <v>0.13300000000000001</v>
      </c>
      <c r="B1191">
        <f t="shared" si="23"/>
        <v>1191</v>
      </c>
    </row>
    <row r="1192" spans="1:2" x14ac:dyDescent="0.15">
      <c r="A1192">
        <v>0.13313953488372093</v>
      </c>
      <c r="B1192">
        <f t="shared" si="23"/>
        <v>1192</v>
      </c>
    </row>
    <row r="1193" spans="1:2" x14ac:dyDescent="0.15">
      <c r="A1193">
        <v>0.13333333333333333</v>
      </c>
      <c r="B1193">
        <f t="shared" si="23"/>
        <v>1193</v>
      </c>
    </row>
    <row r="1194" spans="1:2" x14ac:dyDescent="0.15">
      <c r="A1194">
        <v>0.13333333333333333</v>
      </c>
      <c r="B1194">
        <f t="shared" si="23"/>
        <v>1194</v>
      </c>
    </row>
    <row r="1195" spans="1:2" x14ac:dyDescent="0.15">
      <c r="A1195">
        <v>0.13333333333333333</v>
      </c>
      <c r="B1195">
        <f t="shared" si="23"/>
        <v>1195</v>
      </c>
    </row>
    <row r="1196" spans="1:2" x14ac:dyDescent="0.15">
      <c r="A1196">
        <v>0.13333333333333333</v>
      </c>
      <c r="B1196">
        <f t="shared" si="23"/>
        <v>1196</v>
      </c>
    </row>
    <row r="1197" spans="1:2" x14ac:dyDescent="0.15">
      <c r="A1197">
        <v>0.13333333333333333</v>
      </c>
      <c r="B1197">
        <f t="shared" si="23"/>
        <v>1197</v>
      </c>
    </row>
    <row r="1198" spans="1:2" x14ac:dyDescent="0.15">
      <c r="A1198">
        <v>0.13333333333333333</v>
      </c>
      <c r="B1198">
        <f t="shared" si="23"/>
        <v>1198</v>
      </c>
    </row>
    <row r="1199" spans="1:2" x14ac:dyDescent="0.15">
      <c r="A1199">
        <v>0.13333333333333333</v>
      </c>
      <c r="B1199">
        <f t="shared" si="23"/>
        <v>1199</v>
      </c>
    </row>
    <row r="1200" spans="1:2" x14ac:dyDescent="0.15">
      <c r="A1200">
        <v>0.13333333333333333</v>
      </c>
      <c r="B1200">
        <f t="shared" si="23"/>
        <v>1200</v>
      </c>
    </row>
    <row r="1201" spans="1:2" x14ac:dyDescent="0.15">
      <c r="A1201">
        <v>0.13333333333333333</v>
      </c>
      <c r="B1201">
        <f t="shared" si="23"/>
        <v>1201</v>
      </c>
    </row>
    <row r="1202" spans="1:2" x14ac:dyDescent="0.15">
      <c r="A1202">
        <v>0.13333902631578948</v>
      </c>
      <c r="B1202">
        <f t="shared" si="23"/>
        <v>1202</v>
      </c>
    </row>
    <row r="1203" spans="1:2" x14ac:dyDescent="0.15">
      <c r="A1203">
        <v>0.13333902631578948</v>
      </c>
      <c r="B1203">
        <f t="shared" si="23"/>
        <v>1203</v>
      </c>
    </row>
    <row r="1204" spans="1:2" x14ac:dyDescent="0.15">
      <c r="A1204">
        <v>0.13360789719626168</v>
      </c>
      <c r="B1204">
        <f t="shared" si="23"/>
        <v>1204</v>
      </c>
    </row>
    <row r="1205" spans="1:2" x14ac:dyDescent="0.15">
      <c r="A1205">
        <v>0.13368421052631579</v>
      </c>
      <c r="B1205">
        <f t="shared" si="23"/>
        <v>1205</v>
      </c>
    </row>
    <row r="1206" spans="1:2" x14ac:dyDescent="0.15">
      <c r="A1206">
        <v>0.13384615384615384</v>
      </c>
      <c r="B1206">
        <f t="shared" si="23"/>
        <v>1206</v>
      </c>
    </row>
    <row r="1207" spans="1:2" x14ac:dyDescent="0.15">
      <c r="A1207">
        <v>0.13389211538461537</v>
      </c>
      <c r="B1207">
        <f t="shared" si="23"/>
        <v>1207</v>
      </c>
    </row>
    <row r="1208" spans="1:2" x14ac:dyDescent="0.15">
      <c r="A1208">
        <v>0.13389211538461537</v>
      </c>
      <c r="B1208">
        <f t="shared" si="23"/>
        <v>1208</v>
      </c>
    </row>
    <row r="1209" spans="1:2" x14ac:dyDescent="0.15">
      <c r="A1209">
        <v>0.13391304347826088</v>
      </c>
      <c r="B1209">
        <f t="shared" si="23"/>
        <v>1209</v>
      </c>
    </row>
    <row r="1210" spans="1:2" x14ac:dyDescent="0.15">
      <c r="A1210">
        <v>0.13404255319148936</v>
      </c>
      <c r="B1210">
        <f t="shared" si="23"/>
        <v>1210</v>
      </c>
    </row>
    <row r="1211" spans="1:2" x14ac:dyDescent="0.15">
      <c r="A1211">
        <v>0.13421052631578947</v>
      </c>
      <c r="B1211">
        <f t="shared" si="23"/>
        <v>1211</v>
      </c>
    </row>
    <row r="1212" spans="1:2" x14ac:dyDescent="0.15">
      <c r="A1212">
        <v>0.13425925925925927</v>
      </c>
      <c r="B1212">
        <f t="shared" si="23"/>
        <v>1212</v>
      </c>
    </row>
    <row r="1213" spans="1:2" x14ac:dyDescent="0.15">
      <c r="A1213">
        <v>0.13434343434343435</v>
      </c>
      <c r="B1213">
        <f t="shared" si="23"/>
        <v>1213</v>
      </c>
    </row>
    <row r="1214" spans="1:2" x14ac:dyDescent="0.15">
      <c r="A1214">
        <v>0.13437499999999999</v>
      </c>
      <c r="B1214">
        <f t="shared" si="23"/>
        <v>1214</v>
      </c>
    </row>
    <row r="1215" spans="1:2" x14ac:dyDescent="0.15">
      <c r="A1215">
        <v>0.1343949433962264</v>
      </c>
      <c r="B1215">
        <f t="shared" si="23"/>
        <v>1215</v>
      </c>
    </row>
    <row r="1216" spans="1:2" x14ac:dyDescent="0.15">
      <c r="A1216">
        <v>0.13448275862068965</v>
      </c>
      <c r="B1216">
        <f t="shared" si="23"/>
        <v>1216</v>
      </c>
    </row>
    <row r="1217" spans="1:2" x14ac:dyDescent="0.15">
      <c r="A1217">
        <v>0.13448275862068965</v>
      </c>
      <c r="B1217">
        <f t="shared" si="23"/>
        <v>1217</v>
      </c>
    </row>
    <row r="1218" spans="1:2" x14ac:dyDescent="0.15">
      <c r="A1218">
        <v>0.13452380952380955</v>
      </c>
      <c r="B1218">
        <f t="shared" si="23"/>
        <v>1218</v>
      </c>
    </row>
    <row r="1219" spans="1:2" x14ac:dyDescent="0.15">
      <c r="A1219">
        <v>0.13461538461538461</v>
      </c>
      <c r="B1219">
        <f t="shared" ref="B1219:B1282" si="24">B1218+1</f>
        <v>1219</v>
      </c>
    </row>
    <row r="1220" spans="1:2" x14ac:dyDescent="0.15">
      <c r="A1220">
        <v>0.13474903474903474</v>
      </c>
      <c r="B1220">
        <f t="shared" si="24"/>
        <v>1220</v>
      </c>
    </row>
    <row r="1221" spans="1:2" x14ac:dyDescent="0.15">
      <c r="A1221">
        <v>0.13478260869565217</v>
      </c>
      <c r="B1221">
        <f t="shared" si="24"/>
        <v>1221</v>
      </c>
    </row>
    <row r="1222" spans="1:2" x14ac:dyDescent="0.15">
      <c r="A1222">
        <v>0.13478260869565217</v>
      </c>
      <c r="B1222">
        <f t="shared" si="24"/>
        <v>1222</v>
      </c>
    </row>
    <row r="1223" spans="1:2" x14ac:dyDescent="0.15">
      <c r="A1223">
        <v>0.13488337037037038</v>
      </c>
      <c r="B1223">
        <f t="shared" si="24"/>
        <v>1223</v>
      </c>
    </row>
    <row r="1224" spans="1:2" x14ac:dyDescent="0.15">
      <c r="A1224">
        <v>0.13488372093023254</v>
      </c>
      <c r="B1224">
        <f t="shared" si="24"/>
        <v>1224</v>
      </c>
    </row>
    <row r="1225" spans="1:2" x14ac:dyDescent="0.15">
      <c r="A1225">
        <v>0.13493975903614458</v>
      </c>
      <c r="B1225">
        <f t="shared" si="24"/>
        <v>1225</v>
      </c>
    </row>
    <row r="1226" spans="1:2" x14ac:dyDescent="0.15">
      <c r="A1226">
        <v>0.13495145631067962</v>
      </c>
      <c r="B1226">
        <f t="shared" si="24"/>
        <v>1226</v>
      </c>
    </row>
    <row r="1227" spans="1:2" x14ac:dyDescent="0.15">
      <c r="A1227">
        <v>0.13499999999999998</v>
      </c>
      <c r="B1227">
        <f t="shared" si="24"/>
        <v>1227</v>
      </c>
    </row>
    <row r="1228" spans="1:2" x14ac:dyDescent="0.15">
      <c r="A1228">
        <v>0.13499999999999998</v>
      </c>
      <c r="B1228">
        <f t="shared" si="24"/>
        <v>1228</v>
      </c>
    </row>
    <row r="1229" spans="1:2" x14ac:dyDescent="0.15">
      <c r="A1229">
        <v>0.13500000000000001</v>
      </c>
      <c r="B1229">
        <f t="shared" si="24"/>
        <v>1229</v>
      </c>
    </row>
    <row r="1230" spans="1:2" x14ac:dyDescent="0.15">
      <c r="A1230">
        <v>0.13500000000000001</v>
      </c>
      <c r="B1230">
        <f t="shared" si="24"/>
        <v>1230</v>
      </c>
    </row>
    <row r="1231" spans="1:2" x14ac:dyDescent="0.15">
      <c r="A1231">
        <v>0.13500000000000001</v>
      </c>
      <c r="B1231">
        <f t="shared" si="24"/>
        <v>1231</v>
      </c>
    </row>
    <row r="1232" spans="1:2" x14ac:dyDescent="0.15">
      <c r="A1232">
        <v>0.13502824858757062</v>
      </c>
      <c r="B1232">
        <f t="shared" si="24"/>
        <v>1232</v>
      </c>
    </row>
    <row r="1233" spans="1:2" x14ac:dyDescent="0.15">
      <c r="A1233">
        <v>0.13513513513513514</v>
      </c>
      <c r="B1233">
        <f t="shared" si="24"/>
        <v>1233</v>
      </c>
    </row>
    <row r="1234" spans="1:2" x14ac:dyDescent="0.15">
      <c r="A1234">
        <v>0.13525641025641028</v>
      </c>
      <c r="B1234">
        <f t="shared" si="24"/>
        <v>1234</v>
      </c>
    </row>
    <row r="1235" spans="1:2" x14ac:dyDescent="0.15">
      <c r="A1235">
        <v>0.13542707031250001</v>
      </c>
      <c r="B1235">
        <f t="shared" si="24"/>
        <v>1235</v>
      </c>
    </row>
    <row r="1236" spans="1:2" x14ac:dyDescent="0.15">
      <c r="A1236">
        <v>0.13548387096774195</v>
      </c>
      <c r="B1236">
        <f t="shared" si="24"/>
        <v>1236</v>
      </c>
    </row>
    <row r="1237" spans="1:2" x14ac:dyDescent="0.15">
      <c r="A1237">
        <v>0.13548387096774195</v>
      </c>
      <c r="B1237">
        <f t="shared" si="24"/>
        <v>1237</v>
      </c>
    </row>
    <row r="1238" spans="1:2" x14ac:dyDescent="0.15">
      <c r="A1238">
        <v>0.1357142857142857</v>
      </c>
      <c r="B1238">
        <f t="shared" si="24"/>
        <v>1238</v>
      </c>
    </row>
    <row r="1239" spans="1:2" x14ac:dyDescent="0.15">
      <c r="A1239">
        <v>0.13571428571428573</v>
      </c>
      <c r="B1239">
        <f t="shared" si="24"/>
        <v>1239</v>
      </c>
    </row>
    <row r="1240" spans="1:2" x14ac:dyDescent="0.15">
      <c r="A1240">
        <v>0.13582160465116278</v>
      </c>
      <c r="B1240">
        <f t="shared" si="24"/>
        <v>1240</v>
      </c>
    </row>
    <row r="1241" spans="1:2" x14ac:dyDescent="0.15">
      <c r="A1241">
        <v>0.13582431297709924</v>
      </c>
      <c r="B1241">
        <f t="shared" si="24"/>
        <v>1241</v>
      </c>
    </row>
    <row r="1242" spans="1:2" x14ac:dyDescent="0.15">
      <c r="A1242">
        <v>0.13600000000000001</v>
      </c>
      <c r="B1242">
        <f t="shared" si="24"/>
        <v>1242</v>
      </c>
    </row>
    <row r="1243" spans="1:2" x14ac:dyDescent="0.15">
      <c r="A1243">
        <v>0.13600000000000001</v>
      </c>
      <c r="B1243">
        <f t="shared" si="24"/>
        <v>1243</v>
      </c>
    </row>
    <row r="1244" spans="1:2" x14ac:dyDescent="0.15">
      <c r="A1244">
        <v>0.13609727205882355</v>
      </c>
      <c r="B1244">
        <f t="shared" si="24"/>
        <v>1244</v>
      </c>
    </row>
    <row r="1245" spans="1:2" x14ac:dyDescent="0.15">
      <c r="A1245">
        <v>0.13611111111111113</v>
      </c>
      <c r="B1245">
        <f t="shared" si="24"/>
        <v>1245</v>
      </c>
    </row>
    <row r="1246" spans="1:2" x14ac:dyDescent="0.15">
      <c r="A1246">
        <v>0.13613445378151259</v>
      </c>
      <c r="B1246">
        <f t="shared" si="24"/>
        <v>1246</v>
      </c>
    </row>
    <row r="1247" spans="1:2" x14ac:dyDescent="0.15">
      <c r="A1247">
        <v>0.13617026271186439</v>
      </c>
      <c r="B1247">
        <f t="shared" si="24"/>
        <v>1247</v>
      </c>
    </row>
    <row r="1248" spans="1:2" x14ac:dyDescent="0.15">
      <c r="A1248">
        <v>0.13620689655172413</v>
      </c>
      <c r="B1248">
        <f t="shared" si="24"/>
        <v>1248</v>
      </c>
    </row>
    <row r="1249" spans="1:2" x14ac:dyDescent="0.15">
      <c r="A1249">
        <v>0.1362204724409449</v>
      </c>
      <c r="B1249">
        <f t="shared" si="24"/>
        <v>1249</v>
      </c>
    </row>
    <row r="1250" spans="1:2" x14ac:dyDescent="0.15">
      <c r="A1250">
        <v>0.13633185542168674</v>
      </c>
      <c r="B1250">
        <f t="shared" si="24"/>
        <v>1250</v>
      </c>
    </row>
    <row r="1251" spans="1:2" x14ac:dyDescent="0.15">
      <c r="A1251">
        <v>0.13633540372670808</v>
      </c>
      <c r="B1251">
        <f t="shared" si="24"/>
        <v>1251</v>
      </c>
    </row>
    <row r="1252" spans="1:2" x14ac:dyDescent="0.15">
      <c r="A1252">
        <v>0.13636363636363635</v>
      </c>
      <c r="B1252">
        <f t="shared" si="24"/>
        <v>1252</v>
      </c>
    </row>
    <row r="1253" spans="1:2" x14ac:dyDescent="0.15">
      <c r="A1253">
        <v>0.13644859813084112</v>
      </c>
      <c r="B1253">
        <f t="shared" si="24"/>
        <v>1253</v>
      </c>
    </row>
    <row r="1254" spans="1:2" x14ac:dyDescent="0.15">
      <c r="A1254">
        <v>0.13648648648648648</v>
      </c>
      <c r="B1254">
        <f t="shared" si="24"/>
        <v>1254</v>
      </c>
    </row>
    <row r="1255" spans="1:2" x14ac:dyDescent="0.15">
      <c r="A1255">
        <v>0.13656716417910447</v>
      </c>
      <c r="B1255">
        <f t="shared" si="24"/>
        <v>1255</v>
      </c>
    </row>
    <row r="1256" spans="1:2" x14ac:dyDescent="0.15">
      <c r="A1256">
        <v>0.13659025416666667</v>
      </c>
      <c r="B1256">
        <f t="shared" si="24"/>
        <v>1256</v>
      </c>
    </row>
    <row r="1257" spans="1:2" x14ac:dyDescent="0.15">
      <c r="A1257">
        <v>0.13666666666666666</v>
      </c>
      <c r="B1257">
        <f t="shared" si="24"/>
        <v>1257</v>
      </c>
    </row>
    <row r="1258" spans="1:2" x14ac:dyDescent="0.15">
      <c r="A1258">
        <v>0.13669950738916256</v>
      </c>
      <c r="B1258">
        <f t="shared" si="24"/>
        <v>1258</v>
      </c>
    </row>
    <row r="1259" spans="1:2" x14ac:dyDescent="0.15">
      <c r="A1259">
        <v>0.13670886075949368</v>
      </c>
      <c r="B1259">
        <f t="shared" si="24"/>
        <v>1259</v>
      </c>
    </row>
    <row r="1260" spans="1:2" x14ac:dyDescent="0.15">
      <c r="A1260">
        <v>0.13679593571428569</v>
      </c>
      <c r="B1260">
        <f t="shared" si="24"/>
        <v>1260</v>
      </c>
    </row>
    <row r="1261" spans="1:2" x14ac:dyDescent="0.15">
      <c r="A1261">
        <v>0.1368421052631579</v>
      </c>
      <c r="B1261">
        <f t="shared" si="24"/>
        <v>1261</v>
      </c>
    </row>
    <row r="1262" spans="1:2" x14ac:dyDescent="0.15">
      <c r="A1262">
        <v>0.1368421052631579</v>
      </c>
      <c r="B1262">
        <f t="shared" si="24"/>
        <v>1262</v>
      </c>
    </row>
    <row r="1263" spans="1:2" x14ac:dyDescent="0.15">
      <c r="A1263">
        <v>0.1368421052631579</v>
      </c>
      <c r="B1263">
        <f t="shared" si="24"/>
        <v>1263</v>
      </c>
    </row>
    <row r="1264" spans="1:2" x14ac:dyDescent="0.15">
      <c r="A1264">
        <v>0.13687654545454545</v>
      </c>
      <c r="B1264">
        <f t="shared" si="24"/>
        <v>1264</v>
      </c>
    </row>
    <row r="1265" spans="1:2" x14ac:dyDescent="0.15">
      <c r="A1265">
        <v>0.13688524590163934</v>
      </c>
      <c r="B1265">
        <f t="shared" si="24"/>
        <v>1265</v>
      </c>
    </row>
    <row r="1266" spans="1:2" x14ac:dyDescent="0.15">
      <c r="A1266">
        <v>0.13695944548286604</v>
      </c>
      <c r="B1266">
        <f t="shared" si="24"/>
        <v>1266</v>
      </c>
    </row>
    <row r="1267" spans="1:2" x14ac:dyDescent="0.15">
      <c r="A1267">
        <v>0.13698630136986301</v>
      </c>
      <c r="B1267">
        <f t="shared" si="24"/>
        <v>1267</v>
      </c>
    </row>
    <row r="1268" spans="1:2" x14ac:dyDescent="0.15">
      <c r="A1268">
        <v>0.13713438211382115</v>
      </c>
      <c r="B1268">
        <f t="shared" si="24"/>
        <v>1268</v>
      </c>
    </row>
    <row r="1269" spans="1:2" x14ac:dyDescent="0.15">
      <c r="A1269">
        <v>0.13717948717948716</v>
      </c>
      <c r="B1269">
        <f t="shared" si="24"/>
        <v>1269</v>
      </c>
    </row>
    <row r="1270" spans="1:2" x14ac:dyDescent="0.15">
      <c r="A1270">
        <v>0.13719008264462812</v>
      </c>
      <c r="B1270">
        <f t="shared" si="24"/>
        <v>1270</v>
      </c>
    </row>
    <row r="1271" spans="1:2" x14ac:dyDescent="0.15">
      <c r="A1271">
        <v>0.13720276000000001</v>
      </c>
      <c r="B1271">
        <f t="shared" si="24"/>
        <v>1271</v>
      </c>
    </row>
    <row r="1272" spans="1:2" x14ac:dyDescent="0.15">
      <c r="A1272">
        <v>0.13732534444444444</v>
      </c>
      <c r="B1272">
        <f t="shared" si="24"/>
        <v>1272</v>
      </c>
    </row>
    <row r="1273" spans="1:2" x14ac:dyDescent="0.15">
      <c r="A1273">
        <v>0.13735478571428569</v>
      </c>
      <c r="B1273">
        <f t="shared" si="24"/>
        <v>1273</v>
      </c>
    </row>
    <row r="1274" spans="1:2" x14ac:dyDescent="0.15">
      <c r="A1274">
        <v>0.13740458015267176</v>
      </c>
      <c r="B1274">
        <f t="shared" si="24"/>
        <v>1274</v>
      </c>
    </row>
    <row r="1275" spans="1:2" x14ac:dyDescent="0.15">
      <c r="A1275">
        <v>0.1374255882352941</v>
      </c>
      <c r="B1275">
        <f t="shared" si="24"/>
        <v>1275</v>
      </c>
    </row>
    <row r="1276" spans="1:2" x14ac:dyDescent="0.15">
      <c r="A1276">
        <v>0.13750000000000001</v>
      </c>
      <c r="B1276">
        <f t="shared" si="24"/>
        <v>1276</v>
      </c>
    </row>
    <row r="1277" spans="1:2" x14ac:dyDescent="0.15">
      <c r="A1277">
        <v>0.13757089380529147</v>
      </c>
      <c r="B1277">
        <f t="shared" si="24"/>
        <v>1277</v>
      </c>
    </row>
    <row r="1278" spans="1:2" x14ac:dyDescent="0.15">
      <c r="A1278">
        <v>0.13766233766233765</v>
      </c>
      <c r="B1278">
        <f t="shared" si="24"/>
        <v>1278</v>
      </c>
    </row>
    <row r="1279" spans="1:2" x14ac:dyDescent="0.15">
      <c r="A1279">
        <v>0.13775505161290322</v>
      </c>
      <c r="B1279">
        <f t="shared" si="24"/>
        <v>1279</v>
      </c>
    </row>
    <row r="1280" spans="1:2" x14ac:dyDescent="0.15">
      <c r="A1280">
        <v>0.13775510204081631</v>
      </c>
      <c r="B1280">
        <f t="shared" si="24"/>
        <v>1280</v>
      </c>
    </row>
    <row r="1281" spans="1:2" x14ac:dyDescent="0.15">
      <c r="A1281">
        <v>0.13783424705882352</v>
      </c>
      <c r="B1281">
        <f t="shared" si="24"/>
        <v>1281</v>
      </c>
    </row>
    <row r="1282" spans="1:2" x14ac:dyDescent="0.15">
      <c r="A1282">
        <v>0.13785638194444444</v>
      </c>
      <c r="B1282">
        <f t="shared" si="24"/>
        <v>1282</v>
      </c>
    </row>
    <row r="1283" spans="1:2" x14ac:dyDescent="0.15">
      <c r="A1283">
        <v>0.13809002051282052</v>
      </c>
      <c r="B1283">
        <f t="shared" ref="B1283:B1346" si="25">B1282+1</f>
        <v>1283</v>
      </c>
    </row>
    <row r="1284" spans="1:2" x14ac:dyDescent="0.15">
      <c r="A1284">
        <v>0.13821138211382114</v>
      </c>
      <c r="B1284">
        <f t="shared" si="25"/>
        <v>1284</v>
      </c>
    </row>
    <row r="1285" spans="1:2" x14ac:dyDescent="0.15">
      <c r="A1285">
        <v>0.13826538181818182</v>
      </c>
      <c r="B1285">
        <f t="shared" si="25"/>
        <v>1285</v>
      </c>
    </row>
    <row r="1286" spans="1:2" x14ac:dyDescent="0.15">
      <c r="A1286">
        <v>0.13828208056872038</v>
      </c>
      <c r="B1286">
        <f t="shared" si="25"/>
        <v>1286</v>
      </c>
    </row>
    <row r="1287" spans="1:2" x14ac:dyDescent="0.15">
      <c r="A1287">
        <v>0.13828208056872038</v>
      </c>
      <c r="B1287">
        <f t="shared" si="25"/>
        <v>1287</v>
      </c>
    </row>
    <row r="1288" spans="1:2" x14ac:dyDescent="0.15">
      <c r="A1288">
        <v>0.13835616438356163</v>
      </c>
      <c r="B1288">
        <f t="shared" si="25"/>
        <v>1288</v>
      </c>
    </row>
    <row r="1289" spans="1:2" x14ac:dyDescent="0.15">
      <c r="A1289">
        <v>0.13844798611111109</v>
      </c>
      <c r="B1289">
        <f t="shared" si="25"/>
        <v>1289</v>
      </c>
    </row>
    <row r="1290" spans="1:2" x14ac:dyDescent="0.15">
      <c r="A1290">
        <v>0.13846153846153847</v>
      </c>
      <c r="B1290">
        <f t="shared" si="25"/>
        <v>1290</v>
      </c>
    </row>
    <row r="1291" spans="1:2" x14ac:dyDescent="0.15">
      <c r="A1291">
        <v>0.13846153846153847</v>
      </c>
      <c r="B1291">
        <f t="shared" si="25"/>
        <v>1291</v>
      </c>
    </row>
    <row r="1292" spans="1:2" x14ac:dyDescent="0.15">
      <c r="A1292">
        <v>0.13859649122807019</v>
      </c>
      <c r="B1292">
        <f t="shared" si="25"/>
        <v>1292</v>
      </c>
    </row>
    <row r="1293" spans="1:2" x14ac:dyDescent="0.15">
      <c r="A1293">
        <v>0.13868613138686131</v>
      </c>
      <c r="B1293">
        <f t="shared" si="25"/>
        <v>1293</v>
      </c>
    </row>
    <row r="1294" spans="1:2" x14ac:dyDescent="0.15">
      <c r="A1294">
        <v>0.13870967741935483</v>
      </c>
      <c r="B1294">
        <f t="shared" si="25"/>
        <v>1294</v>
      </c>
    </row>
    <row r="1295" spans="1:2" x14ac:dyDescent="0.15">
      <c r="A1295">
        <v>0.13870967741935483</v>
      </c>
      <c r="B1295">
        <f t="shared" si="25"/>
        <v>1295</v>
      </c>
    </row>
    <row r="1296" spans="1:2" x14ac:dyDescent="0.15">
      <c r="A1296">
        <v>0.13875281632653061</v>
      </c>
      <c r="B1296">
        <f t="shared" si="25"/>
        <v>1296</v>
      </c>
    </row>
    <row r="1297" spans="1:2" x14ac:dyDescent="0.15">
      <c r="A1297">
        <v>0.13888939629629629</v>
      </c>
      <c r="B1297">
        <f t="shared" si="25"/>
        <v>1297</v>
      </c>
    </row>
    <row r="1298" spans="1:2" x14ac:dyDescent="0.15">
      <c r="A1298">
        <v>0.13893805309734514</v>
      </c>
      <c r="B1298">
        <f t="shared" si="25"/>
        <v>1298</v>
      </c>
    </row>
    <row r="1299" spans="1:2" x14ac:dyDescent="0.15">
      <c r="A1299">
        <v>0.13901349011857708</v>
      </c>
      <c r="B1299">
        <f t="shared" si="25"/>
        <v>1299</v>
      </c>
    </row>
    <row r="1300" spans="1:2" x14ac:dyDescent="0.15">
      <c r="A1300">
        <v>0.13902439024390245</v>
      </c>
      <c r="B1300">
        <f t="shared" si="25"/>
        <v>1300</v>
      </c>
    </row>
    <row r="1301" spans="1:2" x14ac:dyDescent="0.15">
      <c r="A1301">
        <v>0.13904109589041097</v>
      </c>
      <c r="B1301">
        <f t="shared" si="25"/>
        <v>1301</v>
      </c>
    </row>
    <row r="1302" spans="1:2" x14ac:dyDescent="0.15">
      <c r="A1302">
        <v>0.1391304347826087</v>
      </c>
      <c r="B1302">
        <f t="shared" si="25"/>
        <v>1302</v>
      </c>
    </row>
    <row r="1303" spans="1:2" x14ac:dyDescent="0.15">
      <c r="A1303">
        <v>0.1391304347826087</v>
      </c>
      <c r="B1303">
        <f t="shared" si="25"/>
        <v>1303</v>
      </c>
    </row>
    <row r="1304" spans="1:2" x14ac:dyDescent="0.15">
      <c r="A1304">
        <v>0.13928571428571429</v>
      </c>
      <c r="B1304">
        <f t="shared" si="25"/>
        <v>1304</v>
      </c>
    </row>
    <row r="1305" spans="1:2" x14ac:dyDescent="0.15">
      <c r="A1305">
        <v>0.13928571428571429</v>
      </c>
      <c r="B1305">
        <f t="shared" si="25"/>
        <v>1305</v>
      </c>
    </row>
    <row r="1306" spans="1:2" x14ac:dyDescent="0.15">
      <c r="A1306">
        <v>0.13928571428571429</v>
      </c>
      <c r="B1306">
        <f t="shared" si="25"/>
        <v>1306</v>
      </c>
    </row>
    <row r="1307" spans="1:2" x14ac:dyDescent="0.15">
      <c r="A1307">
        <v>0.13947368421052631</v>
      </c>
      <c r="B1307">
        <f t="shared" si="25"/>
        <v>1307</v>
      </c>
    </row>
    <row r="1308" spans="1:2" x14ac:dyDescent="0.15">
      <c r="A1308">
        <v>0.13953488372093023</v>
      </c>
      <c r="B1308">
        <f t="shared" si="25"/>
        <v>1308</v>
      </c>
    </row>
    <row r="1309" spans="1:2" x14ac:dyDescent="0.15">
      <c r="A1309">
        <v>0.13962264150943396</v>
      </c>
      <c r="B1309">
        <f t="shared" si="25"/>
        <v>1309</v>
      </c>
    </row>
    <row r="1310" spans="1:2" x14ac:dyDescent="0.15">
      <c r="A1310">
        <v>0.1396551724137931</v>
      </c>
      <c r="B1310">
        <f t="shared" si="25"/>
        <v>1310</v>
      </c>
    </row>
    <row r="1311" spans="1:2" x14ac:dyDescent="0.15">
      <c r="A1311">
        <v>0.13984111764705881</v>
      </c>
      <c r="B1311">
        <f t="shared" si="25"/>
        <v>1311</v>
      </c>
    </row>
    <row r="1312" spans="1:2" x14ac:dyDescent="0.15">
      <c r="A1312">
        <v>0.13999999999999999</v>
      </c>
      <c r="B1312">
        <f t="shared" si="25"/>
        <v>1312</v>
      </c>
    </row>
    <row r="1313" spans="1:2" x14ac:dyDescent="0.15">
      <c r="A1313">
        <v>0.14000000000000001</v>
      </c>
      <c r="B1313">
        <f t="shared" si="25"/>
        <v>1313</v>
      </c>
    </row>
    <row r="1314" spans="1:2" x14ac:dyDescent="0.15">
      <c r="A1314">
        <v>0.14000000000000001</v>
      </c>
      <c r="B1314">
        <f t="shared" si="25"/>
        <v>1314</v>
      </c>
    </row>
    <row r="1315" spans="1:2" x14ac:dyDescent="0.15">
      <c r="A1315">
        <v>0.14000000000000001</v>
      </c>
      <c r="B1315">
        <f t="shared" si="25"/>
        <v>1315</v>
      </c>
    </row>
    <row r="1316" spans="1:2" x14ac:dyDescent="0.15">
      <c r="A1316">
        <v>0.14000000000000001</v>
      </c>
      <c r="B1316">
        <f t="shared" si="25"/>
        <v>1316</v>
      </c>
    </row>
    <row r="1317" spans="1:2" x14ac:dyDescent="0.15">
      <c r="A1317">
        <v>0.14000000000000001</v>
      </c>
      <c r="B1317">
        <f t="shared" si="25"/>
        <v>1317</v>
      </c>
    </row>
    <row r="1318" spans="1:2" x14ac:dyDescent="0.15">
      <c r="A1318">
        <v>0.14005042346938776</v>
      </c>
      <c r="B1318">
        <f t="shared" si="25"/>
        <v>1318</v>
      </c>
    </row>
    <row r="1319" spans="1:2" x14ac:dyDescent="0.15">
      <c r="A1319">
        <v>0.14005229577464789</v>
      </c>
      <c r="B1319">
        <f t="shared" si="25"/>
        <v>1319</v>
      </c>
    </row>
    <row r="1320" spans="1:2" x14ac:dyDescent="0.15">
      <c r="A1320">
        <v>0.14022988505747125</v>
      </c>
      <c r="B1320">
        <f t="shared" si="25"/>
        <v>1320</v>
      </c>
    </row>
    <row r="1321" spans="1:2" x14ac:dyDescent="0.15">
      <c r="A1321">
        <v>0.14025974025974028</v>
      </c>
      <c r="B1321">
        <f t="shared" si="25"/>
        <v>1321</v>
      </c>
    </row>
    <row r="1322" spans="1:2" x14ac:dyDescent="0.15">
      <c r="A1322">
        <v>0.14033613445378151</v>
      </c>
      <c r="B1322">
        <f t="shared" si="25"/>
        <v>1322</v>
      </c>
    </row>
    <row r="1323" spans="1:2" x14ac:dyDescent="0.15">
      <c r="A1323">
        <v>0.14050632911392405</v>
      </c>
      <c r="B1323">
        <f t="shared" si="25"/>
        <v>1323</v>
      </c>
    </row>
    <row r="1324" spans="1:2" x14ac:dyDescent="0.15">
      <c r="A1324">
        <v>0.14054054054054055</v>
      </c>
      <c r="B1324">
        <f t="shared" si="25"/>
        <v>1324</v>
      </c>
    </row>
    <row r="1325" spans="1:2" x14ac:dyDescent="0.15">
      <c r="A1325">
        <v>0.14056338028169013</v>
      </c>
      <c r="B1325">
        <f t="shared" si="25"/>
        <v>1325</v>
      </c>
    </row>
    <row r="1326" spans="1:2" x14ac:dyDescent="0.15">
      <c r="A1326">
        <v>0.14057971014492754</v>
      </c>
      <c r="B1326">
        <f t="shared" si="25"/>
        <v>1326</v>
      </c>
    </row>
    <row r="1327" spans="1:2" x14ac:dyDescent="0.15">
      <c r="A1327">
        <v>0.14060585148514851</v>
      </c>
      <c r="B1327">
        <f t="shared" si="25"/>
        <v>1327</v>
      </c>
    </row>
    <row r="1328" spans="1:2" x14ac:dyDescent="0.15">
      <c r="A1328">
        <v>0.14073913265306121</v>
      </c>
      <c r="B1328">
        <f t="shared" si="25"/>
        <v>1328</v>
      </c>
    </row>
    <row r="1329" spans="1:2" x14ac:dyDescent="0.15">
      <c r="A1329">
        <v>0.14074074074074075</v>
      </c>
      <c r="B1329">
        <f t="shared" si="25"/>
        <v>1329</v>
      </c>
    </row>
    <row r="1330" spans="1:2" x14ac:dyDescent="0.15">
      <c r="A1330">
        <v>0.14080459770114942</v>
      </c>
      <c r="B1330">
        <f t="shared" si="25"/>
        <v>1330</v>
      </c>
    </row>
    <row r="1331" spans="1:2" x14ac:dyDescent="0.15">
      <c r="A1331">
        <v>0.1409090909090909</v>
      </c>
      <c r="B1331">
        <f t="shared" si="25"/>
        <v>1331</v>
      </c>
    </row>
    <row r="1332" spans="1:2" x14ac:dyDescent="0.15">
      <c r="A1332">
        <v>0.14098360655737704</v>
      </c>
      <c r="B1332">
        <f t="shared" si="25"/>
        <v>1332</v>
      </c>
    </row>
    <row r="1333" spans="1:2" x14ac:dyDescent="0.15">
      <c r="A1333">
        <v>0.14102564102564102</v>
      </c>
      <c r="B1333">
        <f t="shared" si="25"/>
        <v>1333</v>
      </c>
    </row>
    <row r="1334" spans="1:2" x14ac:dyDescent="0.15">
      <c r="A1334">
        <v>0.14102564102564102</v>
      </c>
      <c r="B1334">
        <f t="shared" si="25"/>
        <v>1334</v>
      </c>
    </row>
    <row r="1335" spans="1:2" x14ac:dyDescent="0.15">
      <c r="A1335">
        <v>0.14121937499999998</v>
      </c>
      <c r="B1335">
        <f t="shared" si="25"/>
        <v>1335</v>
      </c>
    </row>
    <row r="1336" spans="1:2" x14ac:dyDescent="0.15">
      <c r="A1336">
        <v>0.14121937499999998</v>
      </c>
      <c r="B1336">
        <f t="shared" si="25"/>
        <v>1336</v>
      </c>
    </row>
    <row r="1337" spans="1:2" x14ac:dyDescent="0.15">
      <c r="A1337">
        <v>0.1412838350515464</v>
      </c>
      <c r="B1337">
        <f t="shared" si="25"/>
        <v>1337</v>
      </c>
    </row>
    <row r="1338" spans="1:2" x14ac:dyDescent="0.15">
      <c r="A1338">
        <v>0.14130434782608695</v>
      </c>
      <c r="B1338">
        <f t="shared" si="25"/>
        <v>1338</v>
      </c>
    </row>
    <row r="1339" spans="1:2" x14ac:dyDescent="0.15">
      <c r="A1339">
        <v>0.14137931034482756</v>
      </c>
      <c r="B1339">
        <f t="shared" si="25"/>
        <v>1339</v>
      </c>
    </row>
    <row r="1340" spans="1:2" x14ac:dyDescent="0.15">
      <c r="A1340">
        <v>0.14137931034482756</v>
      </c>
      <c r="B1340">
        <f t="shared" si="25"/>
        <v>1340</v>
      </c>
    </row>
    <row r="1341" spans="1:2" x14ac:dyDescent="0.15">
      <c r="A1341">
        <v>0.14137931034482756</v>
      </c>
      <c r="B1341">
        <f t="shared" si="25"/>
        <v>1341</v>
      </c>
    </row>
    <row r="1342" spans="1:2" x14ac:dyDescent="0.15">
      <c r="A1342">
        <v>0.14141235714285713</v>
      </c>
      <c r="B1342">
        <f t="shared" si="25"/>
        <v>1342</v>
      </c>
    </row>
    <row r="1343" spans="1:2" x14ac:dyDescent="0.15">
      <c r="A1343">
        <v>0.14146341463414633</v>
      </c>
      <c r="B1343">
        <f t="shared" si="25"/>
        <v>1343</v>
      </c>
    </row>
    <row r="1344" spans="1:2" x14ac:dyDescent="0.15">
      <c r="A1344">
        <v>0.14153619780219781</v>
      </c>
      <c r="B1344">
        <f t="shared" si="25"/>
        <v>1344</v>
      </c>
    </row>
    <row r="1345" spans="1:2" x14ac:dyDescent="0.15">
      <c r="A1345">
        <v>0.14166666666666666</v>
      </c>
      <c r="B1345">
        <f t="shared" si="25"/>
        <v>1345</v>
      </c>
    </row>
    <row r="1346" spans="1:2" x14ac:dyDescent="0.15">
      <c r="A1346">
        <v>0.14186046511627906</v>
      </c>
      <c r="B1346">
        <f t="shared" si="25"/>
        <v>1346</v>
      </c>
    </row>
    <row r="1347" spans="1:2" x14ac:dyDescent="0.15">
      <c r="A1347">
        <v>0.14199999999999999</v>
      </c>
      <c r="B1347">
        <f t="shared" ref="B1347:B1410" si="26">B1346+1</f>
        <v>1347</v>
      </c>
    </row>
    <row r="1348" spans="1:2" x14ac:dyDescent="0.15">
      <c r="A1348">
        <v>0.14204052413793103</v>
      </c>
      <c r="B1348">
        <f t="shared" si="26"/>
        <v>1348</v>
      </c>
    </row>
    <row r="1349" spans="1:2" x14ac:dyDescent="0.15">
      <c r="A1349">
        <v>0.14227769090909093</v>
      </c>
      <c r="B1349">
        <f t="shared" si="26"/>
        <v>1349</v>
      </c>
    </row>
    <row r="1350" spans="1:2" x14ac:dyDescent="0.15">
      <c r="A1350">
        <v>0.1423076923076923</v>
      </c>
      <c r="B1350">
        <f t="shared" si="26"/>
        <v>1350</v>
      </c>
    </row>
    <row r="1351" spans="1:2" x14ac:dyDescent="0.15">
      <c r="A1351">
        <v>0.14241885333333335</v>
      </c>
      <c r="B1351">
        <f t="shared" si="26"/>
        <v>1351</v>
      </c>
    </row>
    <row r="1352" spans="1:2" x14ac:dyDescent="0.15">
      <c r="A1352">
        <v>0.14242424242424243</v>
      </c>
      <c r="B1352">
        <f t="shared" si="26"/>
        <v>1352</v>
      </c>
    </row>
    <row r="1353" spans="1:2" x14ac:dyDescent="0.15">
      <c r="A1353">
        <v>0.14249902325581396</v>
      </c>
      <c r="B1353">
        <f t="shared" si="26"/>
        <v>1353</v>
      </c>
    </row>
    <row r="1354" spans="1:2" x14ac:dyDescent="0.15">
      <c r="A1354">
        <v>0.1425925925925926</v>
      </c>
      <c r="B1354">
        <f t="shared" si="26"/>
        <v>1354</v>
      </c>
    </row>
    <row r="1355" spans="1:2" x14ac:dyDescent="0.15">
      <c r="A1355">
        <v>0.1426470588235294</v>
      </c>
      <c r="B1355">
        <f t="shared" si="26"/>
        <v>1355</v>
      </c>
    </row>
    <row r="1356" spans="1:2" x14ac:dyDescent="0.15">
      <c r="A1356">
        <v>0.1426470588235294</v>
      </c>
      <c r="B1356">
        <f t="shared" si="26"/>
        <v>1356</v>
      </c>
    </row>
    <row r="1357" spans="1:2" x14ac:dyDescent="0.15">
      <c r="A1357">
        <v>0.14285714285714285</v>
      </c>
      <c r="B1357">
        <f t="shared" si="26"/>
        <v>1357</v>
      </c>
    </row>
    <row r="1358" spans="1:2" x14ac:dyDescent="0.15">
      <c r="A1358">
        <v>0.14285714285714285</v>
      </c>
      <c r="B1358">
        <f t="shared" si="26"/>
        <v>1358</v>
      </c>
    </row>
    <row r="1359" spans="1:2" x14ac:dyDescent="0.15">
      <c r="A1359">
        <v>0.14285714285714285</v>
      </c>
      <c r="B1359">
        <f t="shared" si="26"/>
        <v>1359</v>
      </c>
    </row>
    <row r="1360" spans="1:2" x14ac:dyDescent="0.15">
      <c r="A1360">
        <v>0.14285714285714285</v>
      </c>
      <c r="B1360">
        <f t="shared" si="26"/>
        <v>1360</v>
      </c>
    </row>
    <row r="1361" spans="1:2" x14ac:dyDescent="0.15">
      <c r="A1361">
        <v>0.14285714285714285</v>
      </c>
      <c r="B1361">
        <f t="shared" si="26"/>
        <v>1361</v>
      </c>
    </row>
    <row r="1362" spans="1:2" x14ac:dyDescent="0.15">
      <c r="A1362">
        <v>0.14300000000000002</v>
      </c>
      <c r="B1362">
        <f t="shared" si="26"/>
        <v>1362</v>
      </c>
    </row>
    <row r="1363" spans="1:2" x14ac:dyDescent="0.15">
      <c r="A1363">
        <v>0.14303797468354432</v>
      </c>
      <c r="B1363">
        <f t="shared" si="26"/>
        <v>1363</v>
      </c>
    </row>
    <row r="1364" spans="1:2" x14ac:dyDescent="0.15">
      <c r="A1364">
        <v>0.14332486029411765</v>
      </c>
      <c r="B1364">
        <f t="shared" si="26"/>
        <v>1364</v>
      </c>
    </row>
    <row r="1365" spans="1:2" x14ac:dyDescent="0.15">
      <c r="A1365">
        <v>0.14336642622950821</v>
      </c>
      <c r="B1365">
        <f t="shared" si="26"/>
        <v>1365</v>
      </c>
    </row>
    <row r="1366" spans="1:2" x14ac:dyDescent="0.15">
      <c r="A1366">
        <v>0.14358974358974358</v>
      </c>
      <c r="B1366">
        <f t="shared" si="26"/>
        <v>1366</v>
      </c>
    </row>
    <row r="1367" spans="1:2" x14ac:dyDescent="0.15">
      <c r="A1367">
        <v>0.14361536764705884</v>
      </c>
      <c r="B1367">
        <f t="shared" si="26"/>
        <v>1367</v>
      </c>
    </row>
    <row r="1368" spans="1:2" x14ac:dyDescent="0.15">
      <c r="A1368">
        <v>0.14372234090909089</v>
      </c>
      <c r="B1368">
        <f t="shared" si="26"/>
        <v>1368</v>
      </c>
    </row>
    <row r="1369" spans="1:2" x14ac:dyDescent="0.15">
      <c r="A1369">
        <v>0.14372365608465609</v>
      </c>
      <c r="B1369">
        <f t="shared" si="26"/>
        <v>1369</v>
      </c>
    </row>
    <row r="1370" spans="1:2" x14ac:dyDescent="0.15">
      <c r="A1370">
        <v>0.14374999999999999</v>
      </c>
      <c r="B1370">
        <f t="shared" si="26"/>
        <v>1370</v>
      </c>
    </row>
    <row r="1371" spans="1:2" x14ac:dyDescent="0.15">
      <c r="A1371">
        <v>0.14374999999999999</v>
      </c>
      <c r="B1371">
        <f t="shared" si="26"/>
        <v>1371</v>
      </c>
    </row>
    <row r="1372" spans="1:2" x14ac:dyDescent="0.15">
      <c r="A1372">
        <v>0.14390243902439026</v>
      </c>
      <c r="B1372">
        <f t="shared" si="26"/>
        <v>1372</v>
      </c>
    </row>
    <row r="1373" spans="1:2" x14ac:dyDescent="0.15">
      <c r="A1373">
        <v>0.14400000000000002</v>
      </c>
      <c r="B1373">
        <f t="shared" si="26"/>
        <v>1373</v>
      </c>
    </row>
    <row r="1374" spans="1:2" x14ac:dyDescent="0.15">
      <c r="A1374">
        <v>0.14400846938775511</v>
      </c>
      <c r="B1374">
        <f t="shared" si="26"/>
        <v>1374</v>
      </c>
    </row>
    <row r="1375" spans="1:2" x14ac:dyDescent="0.15">
      <c r="A1375">
        <v>0.14411764705882352</v>
      </c>
      <c r="B1375">
        <f t="shared" si="26"/>
        <v>1375</v>
      </c>
    </row>
    <row r="1376" spans="1:2" x14ac:dyDescent="0.15">
      <c r="A1376">
        <v>0.14415697368421052</v>
      </c>
      <c r="B1376">
        <f t="shared" si="26"/>
        <v>1376</v>
      </c>
    </row>
    <row r="1377" spans="1:2" x14ac:dyDescent="0.15">
      <c r="A1377">
        <v>0.14418604651162792</v>
      </c>
      <c r="B1377">
        <f t="shared" si="26"/>
        <v>1377</v>
      </c>
    </row>
    <row r="1378" spans="1:2" x14ac:dyDescent="0.15">
      <c r="A1378">
        <v>0.14426229508196722</v>
      </c>
      <c r="B1378">
        <f t="shared" si="26"/>
        <v>1378</v>
      </c>
    </row>
    <row r="1379" spans="1:2" x14ac:dyDescent="0.15">
      <c r="A1379">
        <v>0.14426229508196722</v>
      </c>
      <c r="B1379">
        <f t="shared" si="26"/>
        <v>1379</v>
      </c>
    </row>
    <row r="1380" spans="1:2" x14ac:dyDescent="0.15">
      <c r="A1380">
        <v>0.14426768152866243</v>
      </c>
      <c r="B1380">
        <f t="shared" si="26"/>
        <v>1380</v>
      </c>
    </row>
    <row r="1381" spans="1:2" x14ac:dyDescent="0.15">
      <c r="A1381">
        <v>0.14431818181818182</v>
      </c>
      <c r="B1381">
        <f t="shared" si="26"/>
        <v>1381</v>
      </c>
    </row>
    <row r="1382" spans="1:2" x14ac:dyDescent="0.15">
      <c r="A1382">
        <v>0.14431818181818182</v>
      </c>
      <c r="B1382">
        <f t="shared" si="26"/>
        <v>1382</v>
      </c>
    </row>
    <row r="1383" spans="1:2" x14ac:dyDescent="0.15">
      <c r="A1383">
        <v>0.14442460983606559</v>
      </c>
      <c r="B1383">
        <f t="shared" si="26"/>
        <v>1383</v>
      </c>
    </row>
    <row r="1384" spans="1:2" x14ac:dyDescent="0.15">
      <c r="A1384">
        <v>0.14460843181818184</v>
      </c>
      <c r="B1384">
        <f t="shared" si="26"/>
        <v>1384</v>
      </c>
    </row>
    <row r="1385" spans="1:2" x14ac:dyDescent="0.15">
      <c r="A1385">
        <v>0.14473684210526316</v>
      </c>
      <c r="B1385">
        <f t="shared" si="26"/>
        <v>1385</v>
      </c>
    </row>
    <row r="1386" spans="1:2" x14ac:dyDescent="0.15">
      <c r="A1386">
        <v>0.14476190476190476</v>
      </c>
      <c r="B1386">
        <f t="shared" si="26"/>
        <v>1386</v>
      </c>
    </row>
    <row r="1387" spans="1:2" x14ac:dyDescent="0.15">
      <c r="A1387">
        <v>0.14477611940298507</v>
      </c>
      <c r="B1387">
        <f t="shared" si="26"/>
        <v>1387</v>
      </c>
    </row>
    <row r="1388" spans="1:2" x14ac:dyDescent="0.15">
      <c r="A1388">
        <v>0.14480792178770951</v>
      </c>
      <c r="B1388">
        <f t="shared" si="26"/>
        <v>1388</v>
      </c>
    </row>
    <row r="1389" spans="1:2" x14ac:dyDescent="0.15">
      <c r="A1389">
        <v>0.14482758620689656</v>
      </c>
      <c r="B1389">
        <f t="shared" si="26"/>
        <v>1389</v>
      </c>
    </row>
    <row r="1390" spans="1:2" x14ac:dyDescent="0.15">
      <c r="A1390">
        <v>0.14499305000000001</v>
      </c>
      <c r="B1390">
        <f t="shared" si="26"/>
        <v>1390</v>
      </c>
    </row>
    <row r="1391" spans="1:2" x14ac:dyDescent="0.15">
      <c r="A1391">
        <v>0.14499999999999999</v>
      </c>
      <c r="B1391">
        <f t="shared" si="26"/>
        <v>1391</v>
      </c>
    </row>
    <row r="1392" spans="1:2" x14ac:dyDescent="0.15">
      <c r="A1392">
        <v>0.14499999999999999</v>
      </c>
      <c r="B1392">
        <f t="shared" si="26"/>
        <v>1392</v>
      </c>
    </row>
    <row r="1393" spans="1:2" x14ac:dyDescent="0.15">
      <c r="A1393">
        <v>0.14500000000000002</v>
      </c>
      <c r="B1393">
        <f t="shared" si="26"/>
        <v>1393</v>
      </c>
    </row>
    <row r="1394" spans="1:2" x14ac:dyDescent="0.15">
      <c r="A1394">
        <v>0.14513274336283186</v>
      </c>
      <c r="B1394">
        <f t="shared" si="26"/>
        <v>1394</v>
      </c>
    </row>
    <row r="1395" spans="1:2" x14ac:dyDescent="0.15">
      <c r="A1395">
        <v>0.14519230769230768</v>
      </c>
      <c r="B1395">
        <f t="shared" si="26"/>
        <v>1395</v>
      </c>
    </row>
    <row r="1396" spans="1:2" x14ac:dyDescent="0.15">
      <c r="A1396">
        <v>0.14520547945205478</v>
      </c>
      <c r="B1396">
        <f t="shared" si="26"/>
        <v>1396</v>
      </c>
    </row>
    <row r="1397" spans="1:2" x14ac:dyDescent="0.15">
      <c r="A1397">
        <v>0.14523809523809522</v>
      </c>
      <c r="B1397">
        <f t="shared" si="26"/>
        <v>1397</v>
      </c>
    </row>
    <row r="1398" spans="1:2" x14ac:dyDescent="0.15">
      <c r="A1398">
        <v>0.14534412955465587</v>
      </c>
      <c r="B1398">
        <f t="shared" si="26"/>
        <v>1398</v>
      </c>
    </row>
    <row r="1399" spans="1:2" x14ac:dyDescent="0.15">
      <c r="A1399">
        <v>0.1455223880597015</v>
      </c>
      <c r="B1399">
        <f t="shared" si="26"/>
        <v>1399</v>
      </c>
    </row>
    <row r="1400" spans="1:2" x14ac:dyDescent="0.15">
      <c r="A1400">
        <v>0.14552845528455283</v>
      </c>
      <c r="B1400">
        <f t="shared" si="26"/>
        <v>1400</v>
      </c>
    </row>
    <row r="1401" spans="1:2" x14ac:dyDescent="0.15">
      <c r="A1401">
        <v>0.14567628125000001</v>
      </c>
      <c r="B1401">
        <f t="shared" si="26"/>
        <v>1401</v>
      </c>
    </row>
    <row r="1402" spans="1:2" x14ac:dyDescent="0.15">
      <c r="A1402">
        <v>0.14576271186440679</v>
      </c>
      <c r="B1402">
        <f t="shared" si="26"/>
        <v>1402</v>
      </c>
    </row>
    <row r="1403" spans="1:2" x14ac:dyDescent="0.15">
      <c r="A1403">
        <v>0.14578313253012049</v>
      </c>
      <c r="B1403">
        <f t="shared" si="26"/>
        <v>1403</v>
      </c>
    </row>
    <row r="1404" spans="1:2" x14ac:dyDescent="0.15">
      <c r="A1404">
        <v>0.14578313253012049</v>
      </c>
      <c r="B1404">
        <f t="shared" si="26"/>
        <v>1404</v>
      </c>
    </row>
    <row r="1405" spans="1:2" x14ac:dyDescent="0.15">
      <c r="A1405">
        <v>0.14583333333333334</v>
      </c>
      <c r="B1405">
        <f t="shared" si="26"/>
        <v>1405</v>
      </c>
    </row>
    <row r="1406" spans="1:2" x14ac:dyDescent="0.15">
      <c r="A1406">
        <v>0.14590163934426231</v>
      </c>
      <c r="B1406">
        <f t="shared" si="26"/>
        <v>1406</v>
      </c>
    </row>
    <row r="1407" spans="1:2" x14ac:dyDescent="0.15">
      <c r="A1407">
        <v>0.14595614634146342</v>
      </c>
      <c r="B1407">
        <f t="shared" si="26"/>
        <v>1407</v>
      </c>
    </row>
    <row r="1408" spans="1:2" x14ac:dyDescent="0.15">
      <c r="A1408">
        <v>0.14595739999999999</v>
      </c>
      <c r="B1408">
        <f t="shared" si="26"/>
        <v>1408</v>
      </c>
    </row>
    <row r="1409" spans="1:2" x14ac:dyDescent="0.15">
      <c r="A1409">
        <v>0.14597701149425288</v>
      </c>
      <c r="B1409">
        <f t="shared" si="26"/>
        <v>1409</v>
      </c>
    </row>
    <row r="1410" spans="1:2" x14ac:dyDescent="0.15">
      <c r="A1410">
        <v>0.14615384615384616</v>
      </c>
      <c r="B1410">
        <f t="shared" si="26"/>
        <v>1410</v>
      </c>
    </row>
    <row r="1411" spans="1:2" x14ac:dyDescent="0.15">
      <c r="A1411">
        <v>0.14624999999999999</v>
      </c>
      <c r="B1411">
        <f t="shared" ref="B1411:B1474" si="27">B1410+1</f>
        <v>1411</v>
      </c>
    </row>
    <row r="1412" spans="1:2" x14ac:dyDescent="0.15">
      <c r="A1412">
        <v>0.14625850340136054</v>
      </c>
      <c r="B1412">
        <f t="shared" si="27"/>
        <v>1412</v>
      </c>
    </row>
    <row r="1413" spans="1:2" x14ac:dyDescent="0.15">
      <c r="A1413">
        <v>0.14642857142857141</v>
      </c>
      <c r="B1413">
        <f t="shared" si="27"/>
        <v>1413</v>
      </c>
    </row>
    <row r="1414" spans="1:2" x14ac:dyDescent="0.15">
      <c r="A1414">
        <v>0.14651125000000001</v>
      </c>
      <c r="B1414">
        <f t="shared" si="27"/>
        <v>1414</v>
      </c>
    </row>
    <row r="1415" spans="1:2" x14ac:dyDescent="0.15">
      <c r="A1415">
        <v>0.14651162790697675</v>
      </c>
      <c r="B1415">
        <f t="shared" si="27"/>
        <v>1415</v>
      </c>
    </row>
    <row r="1416" spans="1:2" x14ac:dyDescent="0.15">
      <c r="A1416">
        <v>0.14666666666666667</v>
      </c>
      <c r="B1416">
        <f t="shared" si="27"/>
        <v>1416</v>
      </c>
    </row>
    <row r="1417" spans="1:2" x14ac:dyDescent="0.15">
      <c r="A1417">
        <v>0.14666666666666667</v>
      </c>
      <c r="B1417">
        <f t="shared" si="27"/>
        <v>1417</v>
      </c>
    </row>
    <row r="1418" spans="1:2" x14ac:dyDescent="0.15">
      <c r="A1418">
        <v>0.14675925925925926</v>
      </c>
      <c r="B1418">
        <f t="shared" si="27"/>
        <v>1418</v>
      </c>
    </row>
    <row r="1419" spans="1:2" x14ac:dyDescent="0.15">
      <c r="A1419">
        <v>0.14679566666666669</v>
      </c>
      <c r="B1419">
        <f t="shared" si="27"/>
        <v>1419</v>
      </c>
    </row>
    <row r="1420" spans="1:2" x14ac:dyDescent="0.15">
      <c r="A1420">
        <v>0.14693877551020409</v>
      </c>
      <c r="B1420">
        <f t="shared" si="27"/>
        <v>1420</v>
      </c>
    </row>
    <row r="1421" spans="1:2" x14ac:dyDescent="0.15">
      <c r="A1421">
        <v>0.14714285714285716</v>
      </c>
      <c r="B1421">
        <f t="shared" si="27"/>
        <v>1421</v>
      </c>
    </row>
    <row r="1422" spans="1:2" x14ac:dyDescent="0.15">
      <c r="A1422">
        <v>0.14716981132075471</v>
      </c>
      <c r="B1422">
        <f t="shared" si="27"/>
        <v>1422</v>
      </c>
    </row>
    <row r="1423" spans="1:2" x14ac:dyDescent="0.15">
      <c r="A1423">
        <v>0.14722222222222223</v>
      </c>
      <c r="B1423">
        <f t="shared" si="27"/>
        <v>1423</v>
      </c>
    </row>
    <row r="1424" spans="1:2" x14ac:dyDescent="0.15">
      <c r="A1424">
        <v>0.14739553503184713</v>
      </c>
      <c r="B1424">
        <f t="shared" si="27"/>
        <v>1424</v>
      </c>
    </row>
    <row r="1425" spans="1:2" x14ac:dyDescent="0.15">
      <c r="A1425">
        <v>0.14739765682656825</v>
      </c>
      <c r="B1425">
        <f t="shared" si="27"/>
        <v>1425</v>
      </c>
    </row>
    <row r="1426" spans="1:2" x14ac:dyDescent="0.15">
      <c r="A1426">
        <v>0.14761904761904762</v>
      </c>
      <c r="B1426">
        <f t="shared" si="27"/>
        <v>1426</v>
      </c>
    </row>
    <row r="1427" spans="1:2" x14ac:dyDescent="0.15">
      <c r="A1427">
        <v>0.14761904761904762</v>
      </c>
      <c r="B1427">
        <f t="shared" si="27"/>
        <v>1427</v>
      </c>
    </row>
    <row r="1428" spans="1:2" x14ac:dyDescent="0.15">
      <c r="A1428">
        <v>0.14782608695652175</v>
      </c>
      <c r="B1428">
        <f t="shared" si="27"/>
        <v>1428</v>
      </c>
    </row>
    <row r="1429" spans="1:2" x14ac:dyDescent="0.15">
      <c r="A1429">
        <v>0.14782608695652175</v>
      </c>
      <c r="B1429">
        <f t="shared" si="27"/>
        <v>1429</v>
      </c>
    </row>
    <row r="1430" spans="1:2" x14ac:dyDescent="0.15">
      <c r="A1430">
        <v>0.14782608695652175</v>
      </c>
      <c r="B1430">
        <f t="shared" si="27"/>
        <v>1430</v>
      </c>
    </row>
    <row r="1431" spans="1:2" x14ac:dyDescent="0.15">
      <c r="A1431">
        <v>0.14782608695652175</v>
      </c>
      <c r="B1431">
        <f t="shared" si="27"/>
        <v>1431</v>
      </c>
    </row>
    <row r="1432" spans="1:2" x14ac:dyDescent="0.15">
      <c r="A1432">
        <v>0.14792357894736843</v>
      </c>
      <c r="B1432">
        <f t="shared" si="27"/>
        <v>1432</v>
      </c>
    </row>
    <row r="1433" spans="1:2" x14ac:dyDescent="0.15">
      <c r="A1433">
        <v>0.14799999999999999</v>
      </c>
      <c r="B1433">
        <f t="shared" si="27"/>
        <v>1433</v>
      </c>
    </row>
    <row r="1434" spans="1:2" x14ac:dyDescent="0.15">
      <c r="A1434">
        <v>0.14800000000000002</v>
      </c>
      <c r="B1434">
        <f t="shared" si="27"/>
        <v>1434</v>
      </c>
    </row>
    <row r="1435" spans="1:2" x14ac:dyDescent="0.15">
      <c r="A1435">
        <v>0.14805724615384616</v>
      </c>
      <c r="B1435">
        <f t="shared" si="27"/>
        <v>1435</v>
      </c>
    </row>
    <row r="1436" spans="1:2" x14ac:dyDescent="0.15">
      <c r="A1436">
        <v>0.14821428571428572</v>
      </c>
      <c r="B1436">
        <f t="shared" si="27"/>
        <v>1436</v>
      </c>
    </row>
    <row r="1437" spans="1:2" x14ac:dyDescent="0.15">
      <c r="A1437">
        <v>0.14821428571428572</v>
      </c>
      <c r="B1437">
        <f t="shared" si="27"/>
        <v>1437</v>
      </c>
    </row>
    <row r="1438" spans="1:2" x14ac:dyDescent="0.15">
      <c r="A1438">
        <v>0.14821614371257485</v>
      </c>
      <c r="B1438">
        <f t="shared" si="27"/>
        <v>1438</v>
      </c>
    </row>
    <row r="1439" spans="1:2" x14ac:dyDescent="0.15">
      <c r="A1439">
        <v>0.14821614371257485</v>
      </c>
      <c r="B1439">
        <f t="shared" si="27"/>
        <v>1439</v>
      </c>
    </row>
    <row r="1440" spans="1:2" x14ac:dyDescent="0.15">
      <c r="A1440">
        <v>0.14827224683544304</v>
      </c>
      <c r="B1440">
        <f t="shared" si="27"/>
        <v>1440</v>
      </c>
    </row>
    <row r="1441" spans="1:2" x14ac:dyDescent="0.15">
      <c r="A1441">
        <v>0.14831460674157304</v>
      </c>
      <c r="B1441">
        <f t="shared" si="27"/>
        <v>1441</v>
      </c>
    </row>
    <row r="1442" spans="1:2" x14ac:dyDescent="0.15">
      <c r="A1442">
        <v>0.14833333333333334</v>
      </c>
      <c r="B1442">
        <f t="shared" si="27"/>
        <v>1442</v>
      </c>
    </row>
    <row r="1443" spans="1:2" x14ac:dyDescent="0.15">
      <c r="A1443">
        <v>0.14833333333333334</v>
      </c>
      <c r="B1443">
        <f t="shared" si="27"/>
        <v>1443</v>
      </c>
    </row>
    <row r="1444" spans="1:2" x14ac:dyDescent="0.15">
      <c r="A1444">
        <v>0.14838709677419354</v>
      </c>
      <c r="B1444">
        <f t="shared" si="27"/>
        <v>1444</v>
      </c>
    </row>
    <row r="1445" spans="1:2" x14ac:dyDescent="0.15">
      <c r="A1445">
        <v>0.14838709677419354</v>
      </c>
      <c r="B1445">
        <f t="shared" si="27"/>
        <v>1445</v>
      </c>
    </row>
    <row r="1446" spans="1:2" x14ac:dyDescent="0.15">
      <c r="A1446">
        <v>0.14840184210526317</v>
      </c>
      <c r="B1446">
        <f t="shared" si="27"/>
        <v>1446</v>
      </c>
    </row>
    <row r="1447" spans="1:2" x14ac:dyDescent="0.15">
      <c r="A1447">
        <v>0.1484848484848485</v>
      </c>
      <c r="B1447">
        <f t="shared" si="27"/>
        <v>1447</v>
      </c>
    </row>
    <row r="1448" spans="1:2" x14ac:dyDescent="0.15">
      <c r="A1448">
        <v>0.14852941176470588</v>
      </c>
      <c r="B1448">
        <f t="shared" si="27"/>
        <v>1448</v>
      </c>
    </row>
    <row r="1449" spans="1:2" x14ac:dyDescent="0.15">
      <c r="A1449">
        <v>0.14861111111111111</v>
      </c>
      <c r="B1449">
        <f t="shared" si="27"/>
        <v>1449</v>
      </c>
    </row>
    <row r="1450" spans="1:2" x14ac:dyDescent="0.15">
      <c r="A1450">
        <v>0.14866310160427809</v>
      </c>
      <c r="B1450">
        <f t="shared" si="27"/>
        <v>1450</v>
      </c>
    </row>
    <row r="1451" spans="1:2" x14ac:dyDescent="0.15">
      <c r="A1451">
        <v>0.14868421052631581</v>
      </c>
      <c r="B1451">
        <f t="shared" si="27"/>
        <v>1451</v>
      </c>
    </row>
    <row r="1452" spans="1:2" x14ac:dyDescent="0.15">
      <c r="A1452">
        <v>0.14878048780487804</v>
      </c>
      <c r="B1452">
        <f t="shared" si="27"/>
        <v>1452</v>
      </c>
    </row>
    <row r="1453" spans="1:2" x14ac:dyDescent="0.15">
      <c r="A1453">
        <v>0.14878048780487804</v>
      </c>
      <c r="B1453">
        <f t="shared" si="27"/>
        <v>1453</v>
      </c>
    </row>
    <row r="1454" spans="1:2" x14ac:dyDescent="0.15">
      <c r="A1454">
        <v>0.1488174103535353</v>
      </c>
      <c r="B1454">
        <f t="shared" si="27"/>
        <v>1454</v>
      </c>
    </row>
    <row r="1455" spans="1:2" x14ac:dyDescent="0.15">
      <c r="A1455">
        <v>0.14886363636363636</v>
      </c>
      <c r="B1455">
        <f t="shared" si="27"/>
        <v>1455</v>
      </c>
    </row>
    <row r="1456" spans="1:2" x14ac:dyDescent="0.15">
      <c r="A1456">
        <v>0.14887640449438203</v>
      </c>
      <c r="B1456">
        <f t="shared" si="27"/>
        <v>1456</v>
      </c>
    </row>
    <row r="1457" spans="1:2" x14ac:dyDescent="0.15">
      <c r="A1457">
        <v>0.14901960784313725</v>
      </c>
      <c r="B1457">
        <f t="shared" si="27"/>
        <v>1457</v>
      </c>
    </row>
    <row r="1458" spans="1:2" x14ac:dyDescent="0.15">
      <c r="A1458">
        <v>0.149039</v>
      </c>
      <c r="B1458">
        <f t="shared" si="27"/>
        <v>1458</v>
      </c>
    </row>
    <row r="1459" spans="1:2" x14ac:dyDescent="0.15">
      <c r="A1459">
        <v>0.1490704007936508</v>
      </c>
      <c r="B1459">
        <f t="shared" si="27"/>
        <v>1459</v>
      </c>
    </row>
    <row r="1460" spans="1:2" x14ac:dyDescent="0.15">
      <c r="A1460">
        <v>0.14912280701754385</v>
      </c>
      <c r="B1460">
        <f t="shared" si="27"/>
        <v>1460</v>
      </c>
    </row>
    <row r="1461" spans="1:2" x14ac:dyDescent="0.15">
      <c r="A1461">
        <v>0.14938972093023256</v>
      </c>
      <c r="B1461">
        <f t="shared" si="27"/>
        <v>1461</v>
      </c>
    </row>
    <row r="1462" spans="1:2" x14ac:dyDescent="0.15">
      <c r="A1462">
        <v>0.14943820224719101</v>
      </c>
      <c r="B1462">
        <f t="shared" si="27"/>
        <v>1462</v>
      </c>
    </row>
    <row r="1463" spans="1:2" x14ac:dyDescent="0.15">
      <c r="A1463">
        <v>0.14945531182795699</v>
      </c>
      <c r="B1463">
        <f t="shared" si="27"/>
        <v>1463</v>
      </c>
    </row>
    <row r="1464" spans="1:2" x14ac:dyDescent="0.15">
      <c r="A1464">
        <v>0.14957446808510638</v>
      </c>
      <c r="B1464">
        <f t="shared" si="27"/>
        <v>1464</v>
      </c>
    </row>
    <row r="1465" spans="1:2" x14ac:dyDescent="0.15">
      <c r="A1465">
        <v>0.14962962962962961</v>
      </c>
      <c r="B1465">
        <f t="shared" si="27"/>
        <v>1465</v>
      </c>
    </row>
    <row r="1466" spans="1:2" x14ac:dyDescent="0.15">
      <c r="A1466">
        <v>0.15</v>
      </c>
      <c r="B1466">
        <f t="shared" si="27"/>
        <v>1466</v>
      </c>
    </row>
    <row r="1467" spans="1:2" x14ac:dyDescent="0.15">
      <c r="A1467">
        <v>0.15</v>
      </c>
      <c r="B1467">
        <f t="shared" si="27"/>
        <v>1467</v>
      </c>
    </row>
    <row r="1468" spans="1:2" x14ac:dyDescent="0.15">
      <c r="A1468">
        <v>0.15</v>
      </c>
      <c r="B1468">
        <f t="shared" si="27"/>
        <v>1468</v>
      </c>
    </row>
    <row r="1469" spans="1:2" x14ac:dyDescent="0.15">
      <c r="A1469">
        <v>0.15</v>
      </c>
      <c r="B1469">
        <f t="shared" si="27"/>
        <v>1469</v>
      </c>
    </row>
    <row r="1470" spans="1:2" x14ac:dyDescent="0.15">
      <c r="A1470">
        <v>0.15</v>
      </c>
      <c r="B1470">
        <f t="shared" si="27"/>
        <v>1470</v>
      </c>
    </row>
    <row r="1471" spans="1:2" x14ac:dyDescent="0.15">
      <c r="A1471">
        <v>0.15</v>
      </c>
      <c r="B1471">
        <f t="shared" si="27"/>
        <v>1471</v>
      </c>
    </row>
    <row r="1472" spans="1:2" x14ac:dyDescent="0.15">
      <c r="A1472">
        <v>0.15</v>
      </c>
      <c r="B1472">
        <f t="shared" si="27"/>
        <v>1472</v>
      </c>
    </row>
    <row r="1473" spans="1:2" x14ac:dyDescent="0.15">
      <c r="A1473">
        <v>0.15</v>
      </c>
      <c r="B1473">
        <f t="shared" si="27"/>
        <v>1473</v>
      </c>
    </row>
    <row r="1474" spans="1:2" x14ac:dyDescent="0.15">
      <c r="A1474">
        <v>0.15</v>
      </c>
      <c r="B1474">
        <f t="shared" si="27"/>
        <v>1474</v>
      </c>
    </row>
    <row r="1475" spans="1:2" x14ac:dyDescent="0.15">
      <c r="A1475">
        <v>0.15016287769784173</v>
      </c>
      <c r="B1475">
        <f t="shared" ref="B1475:B1538" si="28">B1474+1</f>
        <v>1475</v>
      </c>
    </row>
    <row r="1476" spans="1:2" x14ac:dyDescent="0.15">
      <c r="A1476">
        <v>0.15025256000000001</v>
      </c>
      <c r="B1476">
        <f t="shared" si="28"/>
        <v>1476</v>
      </c>
    </row>
    <row r="1477" spans="1:2" x14ac:dyDescent="0.15">
      <c r="A1477">
        <v>0.15081967213114753</v>
      </c>
      <c r="B1477">
        <f t="shared" si="28"/>
        <v>1477</v>
      </c>
    </row>
    <row r="1478" spans="1:2" x14ac:dyDescent="0.15">
      <c r="A1478">
        <v>0.15084745762711865</v>
      </c>
      <c r="B1478">
        <f t="shared" si="28"/>
        <v>1478</v>
      </c>
    </row>
    <row r="1479" spans="1:2" x14ac:dyDescent="0.15">
      <c r="A1479">
        <v>0.15089285714285716</v>
      </c>
      <c r="B1479">
        <f t="shared" si="28"/>
        <v>1479</v>
      </c>
    </row>
    <row r="1480" spans="1:2" x14ac:dyDescent="0.15">
      <c r="A1480">
        <v>0.15102040816326531</v>
      </c>
      <c r="B1480">
        <f t="shared" si="28"/>
        <v>1480</v>
      </c>
    </row>
    <row r="1481" spans="1:2" x14ac:dyDescent="0.15">
      <c r="A1481">
        <v>0.15103448275862069</v>
      </c>
      <c r="B1481">
        <f t="shared" si="28"/>
        <v>1481</v>
      </c>
    </row>
    <row r="1482" spans="1:2" x14ac:dyDescent="0.15">
      <c r="A1482">
        <v>0.15104629268292682</v>
      </c>
      <c r="B1482">
        <f t="shared" si="28"/>
        <v>1482</v>
      </c>
    </row>
    <row r="1483" spans="1:2" x14ac:dyDescent="0.15">
      <c r="A1483">
        <v>0.15114285714285713</v>
      </c>
      <c r="B1483">
        <f t="shared" si="28"/>
        <v>1483</v>
      </c>
    </row>
    <row r="1484" spans="1:2" x14ac:dyDescent="0.15">
      <c r="A1484">
        <v>0.15121951219512195</v>
      </c>
      <c r="B1484">
        <f t="shared" si="28"/>
        <v>1484</v>
      </c>
    </row>
    <row r="1485" spans="1:2" x14ac:dyDescent="0.15">
      <c r="A1485">
        <v>0.15138888888888891</v>
      </c>
      <c r="B1485">
        <f t="shared" si="28"/>
        <v>1485</v>
      </c>
    </row>
    <row r="1486" spans="1:2" x14ac:dyDescent="0.15">
      <c r="A1486">
        <v>0.15147058823529413</v>
      </c>
      <c r="B1486">
        <f t="shared" si="28"/>
        <v>1486</v>
      </c>
    </row>
    <row r="1487" spans="1:2" x14ac:dyDescent="0.15">
      <c r="A1487">
        <v>0.15154639175257731</v>
      </c>
      <c r="B1487">
        <f t="shared" si="28"/>
        <v>1487</v>
      </c>
    </row>
    <row r="1488" spans="1:2" x14ac:dyDescent="0.15">
      <c r="A1488">
        <v>0.15168539325842698</v>
      </c>
      <c r="B1488">
        <f t="shared" si="28"/>
        <v>1488</v>
      </c>
    </row>
    <row r="1489" spans="1:2" x14ac:dyDescent="0.15">
      <c r="A1489">
        <v>0.15172413793103451</v>
      </c>
      <c r="B1489">
        <f t="shared" si="28"/>
        <v>1489</v>
      </c>
    </row>
    <row r="1490" spans="1:2" x14ac:dyDescent="0.15">
      <c r="A1490">
        <v>0.15185185185185185</v>
      </c>
      <c r="B1490">
        <f t="shared" si="28"/>
        <v>1490</v>
      </c>
    </row>
    <row r="1491" spans="1:2" x14ac:dyDescent="0.15">
      <c r="A1491">
        <v>0.15190805000000002</v>
      </c>
      <c r="B1491">
        <f t="shared" si="28"/>
        <v>1491</v>
      </c>
    </row>
    <row r="1492" spans="1:2" x14ac:dyDescent="0.15">
      <c r="A1492">
        <v>0.15196209333333333</v>
      </c>
      <c r="B1492">
        <f t="shared" si="28"/>
        <v>1492</v>
      </c>
    </row>
    <row r="1493" spans="1:2" x14ac:dyDescent="0.15">
      <c r="A1493">
        <v>0.152</v>
      </c>
      <c r="B1493">
        <f t="shared" si="28"/>
        <v>1493</v>
      </c>
    </row>
    <row r="1494" spans="1:2" x14ac:dyDescent="0.15">
      <c r="A1494">
        <v>0.15208298086124403</v>
      </c>
      <c r="B1494">
        <f t="shared" si="28"/>
        <v>1494</v>
      </c>
    </row>
    <row r="1495" spans="1:2" x14ac:dyDescent="0.15">
      <c r="A1495">
        <v>0.15208333333333332</v>
      </c>
      <c r="B1495">
        <f t="shared" si="28"/>
        <v>1495</v>
      </c>
    </row>
    <row r="1496" spans="1:2" x14ac:dyDescent="0.15">
      <c r="A1496">
        <v>0.15208333333333332</v>
      </c>
      <c r="B1496">
        <f t="shared" si="28"/>
        <v>1496</v>
      </c>
    </row>
    <row r="1497" spans="1:2" x14ac:dyDescent="0.15">
      <c r="A1497">
        <v>0.15211267605633805</v>
      </c>
      <c r="B1497">
        <f t="shared" si="28"/>
        <v>1497</v>
      </c>
    </row>
    <row r="1498" spans="1:2" x14ac:dyDescent="0.15">
      <c r="A1498">
        <v>0.15215235398230087</v>
      </c>
      <c r="B1498">
        <f t="shared" si="28"/>
        <v>1498</v>
      </c>
    </row>
    <row r="1499" spans="1:2" x14ac:dyDescent="0.15">
      <c r="A1499">
        <v>0.15229357798165138</v>
      </c>
      <c r="B1499">
        <f t="shared" si="28"/>
        <v>1499</v>
      </c>
    </row>
    <row r="1500" spans="1:2" x14ac:dyDescent="0.15">
      <c r="A1500">
        <v>0.15230769230769231</v>
      </c>
      <c r="B1500">
        <f t="shared" si="28"/>
        <v>1500</v>
      </c>
    </row>
    <row r="1501" spans="1:2" x14ac:dyDescent="0.15">
      <c r="A1501">
        <v>0.15233644859813084</v>
      </c>
      <c r="B1501">
        <f t="shared" si="28"/>
        <v>1501</v>
      </c>
    </row>
    <row r="1502" spans="1:2" x14ac:dyDescent="0.15">
      <c r="A1502">
        <v>0.1525</v>
      </c>
      <c r="B1502">
        <f t="shared" si="28"/>
        <v>1502</v>
      </c>
    </row>
    <row r="1503" spans="1:2" x14ac:dyDescent="0.15">
      <c r="A1503">
        <v>0.15259136565096953</v>
      </c>
      <c r="B1503">
        <f t="shared" si="28"/>
        <v>1503</v>
      </c>
    </row>
    <row r="1504" spans="1:2" x14ac:dyDescent="0.15">
      <c r="A1504">
        <v>0.15263157894736842</v>
      </c>
      <c r="B1504">
        <f t="shared" si="28"/>
        <v>1504</v>
      </c>
    </row>
    <row r="1505" spans="1:2" x14ac:dyDescent="0.15">
      <c r="A1505">
        <v>0.15263157894736842</v>
      </c>
      <c r="B1505">
        <f t="shared" si="28"/>
        <v>1505</v>
      </c>
    </row>
    <row r="1506" spans="1:2" x14ac:dyDescent="0.15">
      <c r="A1506">
        <v>0.15263157894736842</v>
      </c>
      <c r="B1506">
        <f t="shared" si="28"/>
        <v>1506</v>
      </c>
    </row>
    <row r="1507" spans="1:2" x14ac:dyDescent="0.15">
      <c r="A1507">
        <v>0.15273805303030302</v>
      </c>
      <c r="B1507">
        <f t="shared" si="28"/>
        <v>1507</v>
      </c>
    </row>
    <row r="1508" spans="1:2" x14ac:dyDescent="0.15">
      <c r="A1508">
        <v>0.15280898876404495</v>
      </c>
      <c r="B1508">
        <f t="shared" si="28"/>
        <v>1508</v>
      </c>
    </row>
    <row r="1509" spans="1:2" x14ac:dyDescent="0.15">
      <c r="A1509">
        <v>0.15283018867924528</v>
      </c>
      <c r="B1509">
        <f t="shared" si="28"/>
        <v>1509</v>
      </c>
    </row>
    <row r="1510" spans="1:2" x14ac:dyDescent="0.15">
      <c r="A1510">
        <v>0.15285714285714286</v>
      </c>
      <c r="B1510">
        <f t="shared" si="28"/>
        <v>1510</v>
      </c>
    </row>
    <row r="1511" spans="1:2" x14ac:dyDescent="0.15">
      <c r="A1511">
        <v>0.15294117647058825</v>
      </c>
      <c r="B1511">
        <f t="shared" si="28"/>
        <v>1511</v>
      </c>
    </row>
    <row r="1512" spans="1:2" x14ac:dyDescent="0.15">
      <c r="A1512">
        <v>0.15294117647058825</v>
      </c>
      <c r="B1512">
        <f t="shared" si="28"/>
        <v>1512</v>
      </c>
    </row>
    <row r="1513" spans="1:2" x14ac:dyDescent="0.15">
      <c r="A1513">
        <v>0.15306122448979592</v>
      </c>
      <c r="B1513">
        <f t="shared" si="28"/>
        <v>1513</v>
      </c>
    </row>
    <row r="1514" spans="1:2" x14ac:dyDescent="0.15">
      <c r="A1514">
        <v>0.15312500000000001</v>
      </c>
      <c r="B1514">
        <f t="shared" si="28"/>
        <v>1514</v>
      </c>
    </row>
    <row r="1515" spans="1:2" x14ac:dyDescent="0.15">
      <c r="A1515">
        <v>0.15314285714285714</v>
      </c>
      <c r="B1515">
        <f t="shared" si="28"/>
        <v>1515</v>
      </c>
    </row>
    <row r="1516" spans="1:2" x14ac:dyDescent="0.15">
      <c r="A1516">
        <v>0.15324094444444444</v>
      </c>
      <c r="B1516">
        <f t="shared" si="28"/>
        <v>1516</v>
      </c>
    </row>
    <row r="1517" spans="1:2" x14ac:dyDescent="0.15">
      <c r="A1517">
        <v>0.15333333333333332</v>
      </c>
      <c r="B1517">
        <f t="shared" si="28"/>
        <v>1517</v>
      </c>
    </row>
    <row r="1518" spans="1:2" x14ac:dyDescent="0.15">
      <c r="A1518">
        <v>0.15339800000000001</v>
      </c>
      <c r="B1518">
        <f t="shared" si="28"/>
        <v>1518</v>
      </c>
    </row>
    <row r="1519" spans="1:2" x14ac:dyDescent="0.15">
      <c r="A1519">
        <v>0.15348837209302327</v>
      </c>
      <c r="B1519">
        <f t="shared" si="28"/>
        <v>1519</v>
      </c>
    </row>
    <row r="1520" spans="1:2" x14ac:dyDescent="0.15">
      <c r="A1520">
        <v>0.15364311926605503</v>
      </c>
      <c r="B1520">
        <f t="shared" si="28"/>
        <v>1520</v>
      </c>
    </row>
    <row r="1521" spans="1:2" x14ac:dyDescent="0.15">
      <c r="A1521">
        <v>0.15368421052631578</v>
      </c>
      <c r="B1521">
        <f t="shared" si="28"/>
        <v>1521</v>
      </c>
    </row>
    <row r="1522" spans="1:2" x14ac:dyDescent="0.15">
      <c r="A1522">
        <v>0.15368421052631578</v>
      </c>
      <c r="B1522">
        <f t="shared" si="28"/>
        <v>1522</v>
      </c>
    </row>
    <row r="1523" spans="1:2" x14ac:dyDescent="0.15">
      <c r="A1523">
        <v>0.15394391228070176</v>
      </c>
      <c r="B1523">
        <f t="shared" si="28"/>
        <v>1523</v>
      </c>
    </row>
    <row r="1524" spans="1:2" x14ac:dyDescent="0.15">
      <c r="A1524">
        <v>0.15396825396825395</v>
      </c>
      <c r="B1524">
        <f t="shared" si="28"/>
        <v>1524</v>
      </c>
    </row>
    <row r="1525" spans="1:2" x14ac:dyDescent="0.15">
      <c r="A1525">
        <v>0.15401677083333334</v>
      </c>
      <c r="B1525">
        <f t="shared" si="28"/>
        <v>1525</v>
      </c>
    </row>
    <row r="1526" spans="1:2" x14ac:dyDescent="0.15">
      <c r="A1526">
        <v>0.1540388918918919</v>
      </c>
      <c r="B1526">
        <f t="shared" si="28"/>
        <v>1526</v>
      </c>
    </row>
    <row r="1527" spans="1:2" x14ac:dyDescent="0.15">
      <c r="A1527">
        <v>0.15416666666666667</v>
      </c>
      <c r="B1527">
        <f t="shared" si="28"/>
        <v>1527</v>
      </c>
    </row>
    <row r="1528" spans="1:2" x14ac:dyDescent="0.15">
      <c r="A1528">
        <v>0.15425531914893617</v>
      </c>
      <c r="B1528">
        <f t="shared" si="28"/>
        <v>1528</v>
      </c>
    </row>
    <row r="1529" spans="1:2" x14ac:dyDescent="0.15">
      <c r="A1529">
        <v>0.15435897435897436</v>
      </c>
      <c r="B1529">
        <f t="shared" si="28"/>
        <v>1529</v>
      </c>
    </row>
    <row r="1530" spans="1:2" x14ac:dyDescent="0.15">
      <c r="A1530">
        <v>0.15443037974683543</v>
      </c>
      <c r="B1530">
        <f t="shared" si="28"/>
        <v>1530</v>
      </c>
    </row>
    <row r="1531" spans="1:2" x14ac:dyDescent="0.15">
      <c r="A1531">
        <v>0.15454545454545454</v>
      </c>
      <c r="B1531">
        <f t="shared" si="28"/>
        <v>1531</v>
      </c>
    </row>
    <row r="1532" spans="1:2" x14ac:dyDescent="0.15">
      <c r="A1532">
        <v>0.15454545454545454</v>
      </c>
      <c r="B1532">
        <f t="shared" si="28"/>
        <v>1532</v>
      </c>
    </row>
    <row r="1533" spans="1:2" x14ac:dyDescent="0.15">
      <c r="A1533">
        <v>0.15461538461538463</v>
      </c>
      <c r="B1533">
        <f t="shared" si="28"/>
        <v>1533</v>
      </c>
    </row>
    <row r="1534" spans="1:2" x14ac:dyDescent="0.15">
      <c r="A1534">
        <v>0.15475631007751939</v>
      </c>
      <c r="B1534">
        <f t="shared" si="28"/>
        <v>1534</v>
      </c>
    </row>
    <row r="1535" spans="1:2" x14ac:dyDescent="0.15">
      <c r="A1535">
        <v>0.155</v>
      </c>
      <c r="B1535">
        <f t="shared" si="28"/>
        <v>1535</v>
      </c>
    </row>
    <row r="1536" spans="1:2" x14ac:dyDescent="0.15">
      <c r="A1536">
        <v>0.155</v>
      </c>
      <c r="B1536">
        <f t="shared" si="28"/>
        <v>1536</v>
      </c>
    </row>
    <row r="1537" spans="1:2" x14ac:dyDescent="0.15">
      <c r="A1537">
        <v>0.15503250326797385</v>
      </c>
      <c r="B1537">
        <f t="shared" si="28"/>
        <v>1537</v>
      </c>
    </row>
    <row r="1538" spans="1:2" x14ac:dyDescent="0.15">
      <c r="A1538">
        <v>0.15517241379310345</v>
      </c>
      <c r="B1538">
        <f t="shared" si="28"/>
        <v>1538</v>
      </c>
    </row>
    <row r="1539" spans="1:2" x14ac:dyDescent="0.15">
      <c r="A1539">
        <v>0.15517241379310345</v>
      </c>
      <c r="B1539">
        <f t="shared" ref="B1539:B1602" si="29">B1538+1</f>
        <v>1539</v>
      </c>
    </row>
    <row r="1540" spans="1:2" x14ac:dyDescent="0.15">
      <c r="A1540">
        <v>0.15522388059701492</v>
      </c>
      <c r="B1540">
        <f t="shared" si="29"/>
        <v>1540</v>
      </c>
    </row>
    <row r="1541" spans="1:2" x14ac:dyDescent="0.15">
      <c r="A1541">
        <v>0.15525530555555556</v>
      </c>
      <c r="B1541">
        <f t="shared" si="29"/>
        <v>1541</v>
      </c>
    </row>
    <row r="1542" spans="1:2" x14ac:dyDescent="0.15">
      <c r="A1542">
        <v>0.15537635714285716</v>
      </c>
      <c r="B1542">
        <f t="shared" si="29"/>
        <v>1542</v>
      </c>
    </row>
    <row r="1543" spans="1:2" x14ac:dyDescent="0.15">
      <c r="A1543">
        <v>0.15555555555555556</v>
      </c>
      <c r="B1543">
        <f t="shared" si="29"/>
        <v>1543</v>
      </c>
    </row>
    <row r="1544" spans="1:2" x14ac:dyDescent="0.15">
      <c r="A1544">
        <v>0.15555555555555556</v>
      </c>
      <c r="B1544">
        <f t="shared" si="29"/>
        <v>1544</v>
      </c>
    </row>
    <row r="1545" spans="1:2" x14ac:dyDescent="0.15">
      <c r="A1545">
        <v>0.15555555555555556</v>
      </c>
      <c r="B1545">
        <f t="shared" si="29"/>
        <v>1545</v>
      </c>
    </row>
    <row r="1546" spans="1:2" x14ac:dyDescent="0.15">
      <c r="A1546">
        <v>0.15555555555555556</v>
      </c>
      <c r="B1546">
        <f t="shared" si="29"/>
        <v>1546</v>
      </c>
    </row>
    <row r="1547" spans="1:2" x14ac:dyDescent="0.15">
      <c r="A1547">
        <v>0.15560981113974742</v>
      </c>
      <c r="B1547">
        <f t="shared" si="29"/>
        <v>1547</v>
      </c>
    </row>
    <row r="1548" spans="1:2" x14ac:dyDescent="0.15">
      <c r="A1548">
        <v>0.15569620253164557</v>
      </c>
      <c r="B1548">
        <f t="shared" si="29"/>
        <v>1548</v>
      </c>
    </row>
    <row r="1549" spans="1:2" x14ac:dyDescent="0.15">
      <c r="A1549">
        <v>0.15577499615384616</v>
      </c>
      <c r="B1549">
        <f t="shared" si="29"/>
        <v>1549</v>
      </c>
    </row>
    <row r="1550" spans="1:2" x14ac:dyDescent="0.15">
      <c r="A1550">
        <v>0.15577499615384616</v>
      </c>
      <c r="B1550">
        <f t="shared" si="29"/>
        <v>1550</v>
      </c>
    </row>
    <row r="1551" spans="1:2" x14ac:dyDescent="0.15">
      <c r="A1551">
        <v>0.156</v>
      </c>
      <c r="B1551">
        <f t="shared" si="29"/>
        <v>1551</v>
      </c>
    </row>
    <row r="1552" spans="1:2" x14ac:dyDescent="0.15">
      <c r="A1552">
        <v>0.15606060606060607</v>
      </c>
      <c r="B1552">
        <f t="shared" si="29"/>
        <v>1552</v>
      </c>
    </row>
    <row r="1553" spans="1:2" x14ac:dyDescent="0.15">
      <c r="A1553">
        <v>0.156140350877193</v>
      </c>
      <c r="B1553">
        <f t="shared" si="29"/>
        <v>1553</v>
      </c>
    </row>
    <row r="1554" spans="1:2" x14ac:dyDescent="0.15">
      <c r="A1554">
        <v>0.156140350877193</v>
      </c>
      <c r="B1554">
        <f t="shared" si="29"/>
        <v>1554</v>
      </c>
    </row>
    <row r="1555" spans="1:2" x14ac:dyDescent="0.15">
      <c r="A1555">
        <v>0.15625</v>
      </c>
      <c r="B1555">
        <f t="shared" si="29"/>
        <v>1555</v>
      </c>
    </row>
    <row r="1556" spans="1:2" x14ac:dyDescent="0.15">
      <c r="A1556">
        <v>0.15625</v>
      </c>
      <c r="B1556">
        <f t="shared" si="29"/>
        <v>1556</v>
      </c>
    </row>
    <row r="1557" spans="1:2" x14ac:dyDescent="0.15">
      <c r="A1557">
        <v>0.15631998130841121</v>
      </c>
      <c r="B1557">
        <f t="shared" si="29"/>
        <v>1557</v>
      </c>
    </row>
    <row r="1558" spans="1:2" x14ac:dyDescent="0.15">
      <c r="A1558">
        <v>0.15648330909090907</v>
      </c>
      <c r="B1558">
        <f t="shared" si="29"/>
        <v>1558</v>
      </c>
    </row>
    <row r="1559" spans="1:2" x14ac:dyDescent="0.15">
      <c r="A1559">
        <v>0.15652173913043479</v>
      </c>
      <c r="B1559">
        <f t="shared" si="29"/>
        <v>1559</v>
      </c>
    </row>
    <row r="1560" spans="1:2" x14ac:dyDescent="0.15">
      <c r="A1560">
        <v>0.15656026666666667</v>
      </c>
      <c r="B1560">
        <f t="shared" si="29"/>
        <v>1560</v>
      </c>
    </row>
    <row r="1561" spans="1:2" x14ac:dyDescent="0.15">
      <c r="A1561">
        <v>0.15656026666666667</v>
      </c>
      <c r="B1561">
        <f t="shared" si="29"/>
        <v>1561</v>
      </c>
    </row>
    <row r="1562" spans="1:2" x14ac:dyDescent="0.15">
      <c r="A1562">
        <v>0.15660377358490568</v>
      </c>
      <c r="B1562">
        <f t="shared" si="29"/>
        <v>1562</v>
      </c>
    </row>
    <row r="1563" spans="1:2" x14ac:dyDescent="0.15">
      <c r="A1563">
        <v>0.15666666666666668</v>
      </c>
      <c r="B1563">
        <f t="shared" si="29"/>
        <v>1563</v>
      </c>
    </row>
    <row r="1564" spans="1:2" x14ac:dyDescent="0.15">
      <c r="A1564">
        <v>0.15668211627906978</v>
      </c>
      <c r="B1564">
        <f t="shared" si="29"/>
        <v>1564</v>
      </c>
    </row>
    <row r="1565" spans="1:2" x14ac:dyDescent="0.15">
      <c r="A1565">
        <v>0.15670103092783505</v>
      </c>
      <c r="B1565">
        <f t="shared" si="29"/>
        <v>1565</v>
      </c>
    </row>
    <row r="1566" spans="1:2" x14ac:dyDescent="0.15">
      <c r="A1566">
        <v>0.15675675675675677</v>
      </c>
      <c r="B1566">
        <f t="shared" si="29"/>
        <v>1566</v>
      </c>
    </row>
    <row r="1567" spans="1:2" x14ac:dyDescent="0.15">
      <c r="A1567">
        <v>0.15700934579439252</v>
      </c>
      <c r="B1567">
        <f t="shared" si="29"/>
        <v>1567</v>
      </c>
    </row>
    <row r="1568" spans="1:2" x14ac:dyDescent="0.15">
      <c r="A1568">
        <v>0.15714285714285714</v>
      </c>
      <c r="B1568">
        <f t="shared" si="29"/>
        <v>1568</v>
      </c>
    </row>
    <row r="1569" spans="1:2" x14ac:dyDescent="0.15">
      <c r="A1569">
        <v>0.15714285714285714</v>
      </c>
      <c r="B1569">
        <f t="shared" si="29"/>
        <v>1569</v>
      </c>
    </row>
    <row r="1570" spans="1:2" x14ac:dyDescent="0.15">
      <c r="A1570">
        <v>0.15714285714285714</v>
      </c>
      <c r="B1570">
        <f t="shared" si="29"/>
        <v>1570</v>
      </c>
    </row>
    <row r="1571" spans="1:2" x14ac:dyDescent="0.15">
      <c r="A1571">
        <v>0.15714285714285717</v>
      </c>
      <c r="B1571">
        <f t="shared" si="29"/>
        <v>1571</v>
      </c>
    </row>
    <row r="1572" spans="1:2" x14ac:dyDescent="0.15">
      <c r="A1572">
        <v>0.15714285714285717</v>
      </c>
      <c r="B1572">
        <f t="shared" si="29"/>
        <v>1572</v>
      </c>
    </row>
    <row r="1573" spans="1:2" x14ac:dyDescent="0.15">
      <c r="A1573">
        <v>0.15714285714285717</v>
      </c>
      <c r="B1573">
        <f t="shared" si="29"/>
        <v>1573</v>
      </c>
    </row>
    <row r="1574" spans="1:2" x14ac:dyDescent="0.15">
      <c r="A1574">
        <v>0.15714285714285717</v>
      </c>
      <c r="B1574">
        <f t="shared" si="29"/>
        <v>1574</v>
      </c>
    </row>
    <row r="1575" spans="1:2" x14ac:dyDescent="0.15">
      <c r="A1575">
        <v>0.15714285714285717</v>
      </c>
      <c r="B1575">
        <f t="shared" si="29"/>
        <v>1575</v>
      </c>
    </row>
    <row r="1576" spans="1:2" x14ac:dyDescent="0.15">
      <c r="A1576">
        <v>0.15737704918032785</v>
      </c>
      <c r="B1576">
        <f t="shared" si="29"/>
        <v>1576</v>
      </c>
    </row>
    <row r="1577" spans="1:2" x14ac:dyDescent="0.15">
      <c r="A1577">
        <v>0.15742023287671231</v>
      </c>
      <c r="B1577">
        <f t="shared" si="29"/>
        <v>1577</v>
      </c>
    </row>
    <row r="1578" spans="1:2" x14ac:dyDescent="0.15">
      <c r="A1578">
        <v>0.1574468085106383</v>
      </c>
      <c r="B1578">
        <f t="shared" si="29"/>
        <v>1578</v>
      </c>
    </row>
    <row r="1579" spans="1:2" x14ac:dyDescent="0.15">
      <c r="A1579">
        <v>0.1575</v>
      </c>
      <c r="B1579">
        <f t="shared" si="29"/>
        <v>1579</v>
      </c>
    </row>
    <row r="1580" spans="1:2" x14ac:dyDescent="0.15">
      <c r="A1580">
        <v>0.1575</v>
      </c>
      <c r="B1580">
        <f t="shared" si="29"/>
        <v>1580</v>
      </c>
    </row>
    <row r="1581" spans="1:2" x14ac:dyDescent="0.15">
      <c r="A1581">
        <v>0.15754716981132075</v>
      </c>
      <c r="B1581">
        <f t="shared" si="29"/>
        <v>1581</v>
      </c>
    </row>
    <row r="1582" spans="1:2" x14ac:dyDescent="0.15">
      <c r="A1582">
        <v>0.15757575757575756</v>
      </c>
      <c r="B1582">
        <f t="shared" si="29"/>
        <v>1582</v>
      </c>
    </row>
    <row r="1583" spans="1:2" x14ac:dyDescent="0.15">
      <c r="A1583">
        <v>0.15762711864406781</v>
      </c>
      <c r="B1583">
        <f t="shared" si="29"/>
        <v>1583</v>
      </c>
    </row>
    <row r="1584" spans="1:2" x14ac:dyDescent="0.15">
      <c r="A1584">
        <v>0.15777777777777777</v>
      </c>
      <c r="B1584">
        <f t="shared" si="29"/>
        <v>1584</v>
      </c>
    </row>
    <row r="1585" spans="1:2" x14ac:dyDescent="0.15">
      <c r="A1585">
        <v>0.15777777777777777</v>
      </c>
      <c r="B1585">
        <f t="shared" si="29"/>
        <v>1585</v>
      </c>
    </row>
    <row r="1586" spans="1:2" x14ac:dyDescent="0.15">
      <c r="A1586">
        <v>0.15781150746268657</v>
      </c>
      <c r="B1586">
        <f t="shared" si="29"/>
        <v>1586</v>
      </c>
    </row>
    <row r="1587" spans="1:2" x14ac:dyDescent="0.15">
      <c r="A1587">
        <v>0.15787500699300699</v>
      </c>
      <c r="B1587">
        <f t="shared" si="29"/>
        <v>1587</v>
      </c>
    </row>
    <row r="1588" spans="1:2" x14ac:dyDescent="0.15">
      <c r="A1588">
        <v>0.15793650793650793</v>
      </c>
      <c r="B1588">
        <f t="shared" si="29"/>
        <v>1588</v>
      </c>
    </row>
    <row r="1589" spans="1:2" x14ac:dyDescent="0.15">
      <c r="A1589">
        <v>0.15798319327731092</v>
      </c>
      <c r="B1589">
        <f t="shared" si="29"/>
        <v>1589</v>
      </c>
    </row>
    <row r="1590" spans="1:2" x14ac:dyDescent="0.15">
      <c r="A1590">
        <v>0.158</v>
      </c>
      <c r="B1590">
        <f t="shared" si="29"/>
        <v>1590</v>
      </c>
    </row>
    <row r="1591" spans="1:2" x14ac:dyDescent="0.15">
      <c r="A1591">
        <v>0.158</v>
      </c>
      <c r="B1591">
        <f t="shared" si="29"/>
        <v>1591</v>
      </c>
    </row>
    <row r="1592" spans="1:2" x14ac:dyDescent="0.15">
      <c r="A1592">
        <v>0.158</v>
      </c>
      <c r="B1592">
        <f t="shared" si="29"/>
        <v>1592</v>
      </c>
    </row>
    <row r="1593" spans="1:2" x14ac:dyDescent="0.15">
      <c r="A1593">
        <v>0.158</v>
      </c>
      <c r="B1593">
        <f t="shared" si="29"/>
        <v>1593</v>
      </c>
    </row>
    <row r="1594" spans="1:2" x14ac:dyDescent="0.15">
      <c r="A1594">
        <v>0.15806451612903225</v>
      </c>
      <c r="B1594">
        <f t="shared" si="29"/>
        <v>1594</v>
      </c>
    </row>
    <row r="1595" spans="1:2" x14ac:dyDescent="0.15">
      <c r="A1595">
        <v>0.15806905633802817</v>
      </c>
      <c r="B1595">
        <f t="shared" si="29"/>
        <v>1595</v>
      </c>
    </row>
    <row r="1596" spans="1:2" x14ac:dyDescent="0.15">
      <c r="A1596">
        <v>0.15818703797468356</v>
      </c>
      <c r="B1596">
        <f t="shared" si="29"/>
        <v>1596</v>
      </c>
    </row>
    <row r="1597" spans="1:2" x14ac:dyDescent="0.15">
      <c r="A1597">
        <v>0.15822784810126583</v>
      </c>
      <c r="B1597">
        <f t="shared" si="29"/>
        <v>1597</v>
      </c>
    </row>
    <row r="1598" spans="1:2" x14ac:dyDescent="0.15">
      <c r="A1598">
        <v>0.15822784810126583</v>
      </c>
      <c r="B1598">
        <f t="shared" si="29"/>
        <v>1598</v>
      </c>
    </row>
    <row r="1599" spans="1:2" x14ac:dyDescent="0.15">
      <c r="A1599">
        <v>0.15833321428571429</v>
      </c>
      <c r="B1599">
        <f t="shared" si="29"/>
        <v>1599</v>
      </c>
    </row>
    <row r="1600" spans="1:2" x14ac:dyDescent="0.15">
      <c r="A1600">
        <v>0.15846153846153846</v>
      </c>
      <c r="B1600">
        <f t="shared" si="29"/>
        <v>1600</v>
      </c>
    </row>
    <row r="1601" spans="1:2" x14ac:dyDescent="0.15">
      <c r="A1601">
        <v>0.15853658536585366</v>
      </c>
      <c r="B1601">
        <f t="shared" si="29"/>
        <v>1601</v>
      </c>
    </row>
    <row r="1602" spans="1:2" x14ac:dyDescent="0.15">
      <c r="A1602">
        <v>0.15855352900326763</v>
      </c>
      <c r="B1602">
        <f t="shared" si="29"/>
        <v>1602</v>
      </c>
    </row>
    <row r="1603" spans="1:2" x14ac:dyDescent="0.15">
      <c r="A1603">
        <v>0.15857142857142856</v>
      </c>
      <c r="B1603">
        <f t="shared" ref="B1603:B1666" si="30">B1602+1</f>
        <v>1603</v>
      </c>
    </row>
    <row r="1604" spans="1:2" x14ac:dyDescent="0.15">
      <c r="A1604">
        <v>0.15869565217391304</v>
      </c>
      <c r="B1604">
        <f t="shared" si="30"/>
        <v>1604</v>
      </c>
    </row>
    <row r="1605" spans="1:2" x14ac:dyDescent="0.15">
      <c r="A1605">
        <v>0.15870593069306932</v>
      </c>
      <c r="B1605">
        <f t="shared" si="30"/>
        <v>1605</v>
      </c>
    </row>
    <row r="1606" spans="1:2" x14ac:dyDescent="0.15">
      <c r="A1606">
        <v>0.1588254702970297</v>
      </c>
      <c r="B1606">
        <f t="shared" si="30"/>
        <v>1606</v>
      </c>
    </row>
    <row r="1607" spans="1:2" x14ac:dyDescent="0.15">
      <c r="A1607">
        <v>0.15885167464114833</v>
      </c>
      <c r="B1607">
        <f t="shared" si="30"/>
        <v>1607</v>
      </c>
    </row>
    <row r="1608" spans="1:2" x14ac:dyDescent="0.15">
      <c r="A1608">
        <v>0.15887850467289719</v>
      </c>
      <c r="B1608">
        <f t="shared" si="30"/>
        <v>1608</v>
      </c>
    </row>
    <row r="1609" spans="1:2" x14ac:dyDescent="0.15">
      <c r="A1609">
        <v>0.15897435897435899</v>
      </c>
      <c r="B1609">
        <f t="shared" si="30"/>
        <v>1609</v>
      </c>
    </row>
    <row r="1610" spans="1:2" x14ac:dyDescent="0.15">
      <c r="A1610">
        <v>0.15903614457831325</v>
      </c>
      <c r="B1610">
        <f t="shared" si="30"/>
        <v>1610</v>
      </c>
    </row>
    <row r="1611" spans="1:2" x14ac:dyDescent="0.15">
      <c r="A1611">
        <v>0.15909090909090909</v>
      </c>
      <c r="B1611">
        <f t="shared" si="30"/>
        <v>1611</v>
      </c>
    </row>
    <row r="1612" spans="1:2" x14ac:dyDescent="0.15">
      <c r="A1612">
        <v>0.15909090909090909</v>
      </c>
      <c r="B1612">
        <f t="shared" si="30"/>
        <v>1612</v>
      </c>
    </row>
    <row r="1613" spans="1:2" x14ac:dyDescent="0.15">
      <c r="A1613">
        <v>0.15925925925925924</v>
      </c>
      <c r="B1613">
        <f t="shared" si="30"/>
        <v>1613</v>
      </c>
    </row>
    <row r="1614" spans="1:2" x14ac:dyDescent="0.15">
      <c r="A1614">
        <v>0.15945945945945947</v>
      </c>
      <c r="B1614">
        <f t="shared" si="30"/>
        <v>1614</v>
      </c>
    </row>
    <row r="1615" spans="1:2" x14ac:dyDescent="0.15">
      <c r="A1615">
        <v>0.15945945945945947</v>
      </c>
      <c r="B1615">
        <f t="shared" si="30"/>
        <v>1615</v>
      </c>
    </row>
    <row r="1616" spans="1:2" x14ac:dyDescent="0.15">
      <c r="A1616">
        <v>0.15945945945945947</v>
      </c>
      <c r="B1616">
        <f t="shared" si="30"/>
        <v>1616</v>
      </c>
    </row>
    <row r="1617" spans="1:2" x14ac:dyDescent="0.15">
      <c r="A1617">
        <v>0.15952380952380954</v>
      </c>
      <c r="B1617">
        <f t="shared" si="30"/>
        <v>1617</v>
      </c>
    </row>
    <row r="1618" spans="1:2" x14ac:dyDescent="0.15">
      <c r="A1618">
        <v>0.15961538461538463</v>
      </c>
      <c r="B1618">
        <f t="shared" si="30"/>
        <v>1618</v>
      </c>
    </row>
    <row r="1619" spans="1:2" x14ac:dyDescent="0.15">
      <c r="A1619">
        <v>0.15966386554621848</v>
      </c>
      <c r="B1619">
        <f t="shared" si="30"/>
        <v>1619</v>
      </c>
    </row>
    <row r="1620" spans="1:2" x14ac:dyDescent="0.15">
      <c r="A1620">
        <v>0.15981892647058824</v>
      </c>
      <c r="B1620">
        <f t="shared" si="30"/>
        <v>1620</v>
      </c>
    </row>
    <row r="1621" spans="1:2" x14ac:dyDescent="0.15">
      <c r="A1621">
        <v>0.15983475510204082</v>
      </c>
      <c r="B1621">
        <f t="shared" si="30"/>
        <v>1621</v>
      </c>
    </row>
    <row r="1622" spans="1:2" x14ac:dyDescent="0.15">
      <c r="A1622">
        <v>0.15998931914893616</v>
      </c>
      <c r="B1622">
        <f t="shared" si="30"/>
        <v>1622</v>
      </c>
    </row>
    <row r="1623" spans="1:2" x14ac:dyDescent="0.15">
      <c r="A1623">
        <v>0.16</v>
      </c>
      <c r="B1623">
        <f t="shared" si="30"/>
        <v>1623</v>
      </c>
    </row>
    <row r="1624" spans="1:2" x14ac:dyDescent="0.15">
      <c r="A1624">
        <v>0.16</v>
      </c>
      <c r="B1624">
        <f t="shared" si="30"/>
        <v>1624</v>
      </c>
    </row>
    <row r="1625" spans="1:2" x14ac:dyDescent="0.15">
      <c r="A1625">
        <v>0.16</v>
      </c>
      <c r="B1625">
        <f t="shared" si="30"/>
        <v>1625</v>
      </c>
    </row>
    <row r="1626" spans="1:2" x14ac:dyDescent="0.15">
      <c r="A1626">
        <v>0.16006323880597015</v>
      </c>
      <c r="B1626">
        <f t="shared" si="30"/>
        <v>1626</v>
      </c>
    </row>
    <row r="1627" spans="1:2" x14ac:dyDescent="0.15">
      <c r="A1627">
        <v>0.16006991666666667</v>
      </c>
      <c r="B1627">
        <f t="shared" si="30"/>
        <v>1627</v>
      </c>
    </row>
    <row r="1628" spans="1:2" x14ac:dyDescent="0.15">
      <c r="A1628">
        <v>0.16020915032679739</v>
      </c>
      <c r="B1628">
        <f t="shared" si="30"/>
        <v>1628</v>
      </c>
    </row>
    <row r="1629" spans="1:2" x14ac:dyDescent="0.15">
      <c r="A1629">
        <v>0.16022113592233009</v>
      </c>
      <c r="B1629">
        <f t="shared" si="30"/>
        <v>1629</v>
      </c>
    </row>
    <row r="1630" spans="1:2" x14ac:dyDescent="0.15">
      <c r="A1630">
        <v>0.16030937647058824</v>
      </c>
      <c r="B1630">
        <f t="shared" si="30"/>
        <v>1630</v>
      </c>
    </row>
    <row r="1631" spans="1:2" x14ac:dyDescent="0.15">
      <c r="A1631">
        <v>0.16036036036036036</v>
      </c>
      <c r="B1631">
        <f t="shared" si="30"/>
        <v>1631</v>
      </c>
    </row>
    <row r="1632" spans="1:2" x14ac:dyDescent="0.15">
      <c r="A1632">
        <v>0.16041666666666668</v>
      </c>
      <c r="B1632">
        <f t="shared" si="30"/>
        <v>1632</v>
      </c>
    </row>
    <row r="1633" spans="1:2" x14ac:dyDescent="0.15">
      <c r="A1633">
        <v>0.16041666666666668</v>
      </c>
      <c r="B1633">
        <f t="shared" si="30"/>
        <v>1633</v>
      </c>
    </row>
    <row r="1634" spans="1:2" x14ac:dyDescent="0.15">
      <c r="A1634">
        <v>0.16043504901960784</v>
      </c>
      <c r="B1634">
        <f t="shared" si="30"/>
        <v>1634</v>
      </c>
    </row>
    <row r="1635" spans="1:2" x14ac:dyDescent="0.15">
      <c r="A1635">
        <v>0.16043504901960784</v>
      </c>
      <c r="B1635">
        <f t="shared" si="30"/>
        <v>1635</v>
      </c>
    </row>
    <row r="1636" spans="1:2" x14ac:dyDescent="0.15">
      <c r="A1636">
        <v>0.1605294814814815</v>
      </c>
      <c r="B1636">
        <f t="shared" si="30"/>
        <v>1636</v>
      </c>
    </row>
    <row r="1637" spans="1:2" x14ac:dyDescent="0.15">
      <c r="A1637">
        <v>0.16067415730337078</v>
      </c>
      <c r="B1637">
        <f t="shared" si="30"/>
        <v>1637</v>
      </c>
    </row>
    <row r="1638" spans="1:2" x14ac:dyDescent="0.15">
      <c r="A1638">
        <v>0.16074298765432099</v>
      </c>
      <c r="B1638">
        <f t="shared" si="30"/>
        <v>1638</v>
      </c>
    </row>
    <row r="1639" spans="1:2" x14ac:dyDescent="0.15">
      <c r="A1639">
        <v>0.16078431372549018</v>
      </c>
      <c r="B1639">
        <f t="shared" si="30"/>
        <v>1639</v>
      </c>
    </row>
    <row r="1640" spans="1:2" x14ac:dyDescent="0.15">
      <c r="A1640">
        <v>0.1608433734939759</v>
      </c>
      <c r="B1640">
        <f t="shared" si="30"/>
        <v>1640</v>
      </c>
    </row>
    <row r="1641" spans="1:2" x14ac:dyDescent="0.15">
      <c r="A1641">
        <v>0.16086956521739129</v>
      </c>
      <c r="B1641">
        <f t="shared" si="30"/>
        <v>1641</v>
      </c>
    </row>
    <row r="1642" spans="1:2" x14ac:dyDescent="0.15">
      <c r="A1642">
        <v>0.16086956521739132</v>
      </c>
      <c r="B1642">
        <f t="shared" si="30"/>
        <v>1642</v>
      </c>
    </row>
    <row r="1643" spans="1:2" x14ac:dyDescent="0.15">
      <c r="A1643">
        <v>0.16095235218253967</v>
      </c>
      <c r="B1643">
        <f t="shared" si="30"/>
        <v>1643</v>
      </c>
    </row>
    <row r="1644" spans="1:2" x14ac:dyDescent="0.15">
      <c r="A1644">
        <v>0.16097560975609757</v>
      </c>
      <c r="B1644">
        <f t="shared" si="30"/>
        <v>1644</v>
      </c>
    </row>
    <row r="1645" spans="1:2" x14ac:dyDescent="0.15">
      <c r="A1645">
        <v>0.16099485833333332</v>
      </c>
      <c r="B1645">
        <f t="shared" si="30"/>
        <v>1645</v>
      </c>
    </row>
    <row r="1646" spans="1:2" x14ac:dyDescent="0.15">
      <c r="A1646">
        <v>0.16111111111111109</v>
      </c>
      <c r="B1646">
        <f t="shared" si="30"/>
        <v>1646</v>
      </c>
    </row>
    <row r="1647" spans="1:2" x14ac:dyDescent="0.15">
      <c r="A1647">
        <v>0.16129032258064516</v>
      </c>
      <c r="B1647">
        <f t="shared" si="30"/>
        <v>1647</v>
      </c>
    </row>
    <row r="1648" spans="1:2" x14ac:dyDescent="0.15">
      <c r="A1648">
        <v>0.16153846153846155</v>
      </c>
      <c r="B1648">
        <f t="shared" si="30"/>
        <v>1648</v>
      </c>
    </row>
    <row r="1649" spans="1:2" x14ac:dyDescent="0.15">
      <c r="A1649">
        <v>0.16153846153846155</v>
      </c>
      <c r="B1649">
        <f t="shared" si="30"/>
        <v>1649</v>
      </c>
    </row>
    <row r="1650" spans="1:2" x14ac:dyDescent="0.15">
      <c r="A1650">
        <v>0.16153846153846155</v>
      </c>
      <c r="B1650">
        <f t="shared" si="30"/>
        <v>1650</v>
      </c>
    </row>
    <row r="1651" spans="1:2" x14ac:dyDescent="0.15">
      <c r="A1651">
        <v>0.16153846153846155</v>
      </c>
      <c r="B1651">
        <f t="shared" si="30"/>
        <v>1651</v>
      </c>
    </row>
    <row r="1652" spans="1:2" x14ac:dyDescent="0.15">
      <c r="A1652">
        <v>0.16170212765957448</v>
      </c>
      <c r="B1652">
        <f t="shared" si="30"/>
        <v>1652</v>
      </c>
    </row>
    <row r="1653" spans="1:2" x14ac:dyDescent="0.15">
      <c r="A1653">
        <v>0.16176470588235295</v>
      </c>
      <c r="B1653">
        <f t="shared" si="30"/>
        <v>1653</v>
      </c>
    </row>
    <row r="1654" spans="1:2" x14ac:dyDescent="0.15">
      <c r="A1654">
        <v>0.16176470588235295</v>
      </c>
      <c r="B1654">
        <f t="shared" si="30"/>
        <v>1654</v>
      </c>
    </row>
    <row r="1655" spans="1:2" x14ac:dyDescent="0.15">
      <c r="A1655">
        <v>0.1618421052631579</v>
      </c>
      <c r="B1655">
        <f t="shared" si="30"/>
        <v>1655</v>
      </c>
    </row>
    <row r="1656" spans="1:2" x14ac:dyDescent="0.15">
      <c r="A1656">
        <v>0.16190476190476191</v>
      </c>
      <c r="B1656">
        <f t="shared" si="30"/>
        <v>1656</v>
      </c>
    </row>
    <row r="1657" spans="1:2" x14ac:dyDescent="0.15">
      <c r="A1657">
        <v>0.16202531645569621</v>
      </c>
      <c r="B1657">
        <f t="shared" si="30"/>
        <v>1657</v>
      </c>
    </row>
    <row r="1658" spans="1:2" x14ac:dyDescent="0.15">
      <c r="A1658">
        <v>0.16216216216216217</v>
      </c>
      <c r="B1658">
        <f t="shared" si="30"/>
        <v>1658</v>
      </c>
    </row>
    <row r="1659" spans="1:2" x14ac:dyDescent="0.15">
      <c r="A1659">
        <v>0.16233766233766234</v>
      </c>
      <c r="B1659">
        <f t="shared" si="30"/>
        <v>1659</v>
      </c>
    </row>
    <row r="1660" spans="1:2" x14ac:dyDescent="0.15">
      <c r="A1660">
        <v>0.16236559139784945</v>
      </c>
      <c r="B1660">
        <f t="shared" si="30"/>
        <v>1660</v>
      </c>
    </row>
    <row r="1661" spans="1:2" x14ac:dyDescent="0.15">
      <c r="A1661">
        <v>0.16250000000000001</v>
      </c>
      <c r="B1661">
        <f t="shared" si="30"/>
        <v>1661</v>
      </c>
    </row>
    <row r="1662" spans="1:2" x14ac:dyDescent="0.15">
      <c r="A1662">
        <v>0.16250000000000001</v>
      </c>
      <c r="B1662">
        <f t="shared" si="30"/>
        <v>1662</v>
      </c>
    </row>
    <row r="1663" spans="1:2" x14ac:dyDescent="0.15">
      <c r="A1663">
        <v>0.16250000000000001</v>
      </c>
      <c r="B1663">
        <f t="shared" si="30"/>
        <v>1663</v>
      </c>
    </row>
    <row r="1664" spans="1:2" x14ac:dyDescent="0.15">
      <c r="A1664">
        <v>0.16250000000000001</v>
      </c>
      <c r="B1664">
        <f t="shared" si="30"/>
        <v>1664</v>
      </c>
    </row>
    <row r="1665" spans="1:2" x14ac:dyDescent="0.15">
      <c r="A1665">
        <v>0.16250000000000001</v>
      </c>
      <c r="B1665">
        <f t="shared" si="30"/>
        <v>1665</v>
      </c>
    </row>
    <row r="1666" spans="1:2" x14ac:dyDescent="0.15">
      <c r="A1666">
        <v>0.16263814851485148</v>
      </c>
      <c r="B1666">
        <f t="shared" si="30"/>
        <v>1666</v>
      </c>
    </row>
    <row r="1667" spans="1:2" x14ac:dyDescent="0.15">
      <c r="A1667">
        <v>0.16266666666666665</v>
      </c>
      <c r="B1667">
        <f t="shared" ref="B1667:B1730" si="31">B1666+1</f>
        <v>1667</v>
      </c>
    </row>
    <row r="1668" spans="1:2" x14ac:dyDescent="0.15">
      <c r="A1668">
        <v>0.16268466055045869</v>
      </c>
      <c r="B1668">
        <f t="shared" si="31"/>
        <v>1668</v>
      </c>
    </row>
    <row r="1669" spans="1:2" x14ac:dyDescent="0.15">
      <c r="A1669">
        <v>0.16274509803921569</v>
      </c>
      <c r="B1669">
        <f t="shared" si="31"/>
        <v>1669</v>
      </c>
    </row>
    <row r="1670" spans="1:2" x14ac:dyDescent="0.15">
      <c r="A1670">
        <v>0.16274509803921569</v>
      </c>
      <c r="B1670">
        <f t="shared" si="31"/>
        <v>1670</v>
      </c>
    </row>
    <row r="1671" spans="1:2" x14ac:dyDescent="0.15">
      <c r="A1671">
        <v>0.16290093137254899</v>
      </c>
      <c r="B1671">
        <f t="shared" si="31"/>
        <v>1671</v>
      </c>
    </row>
    <row r="1672" spans="1:2" x14ac:dyDescent="0.15">
      <c r="A1672">
        <v>0.16291390728476823</v>
      </c>
      <c r="B1672">
        <f t="shared" si="31"/>
        <v>1672</v>
      </c>
    </row>
    <row r="1673" spans="1:2" x14ac:dyDescent="0.15">
      <c r="A1673">
        <v>0.16296296296296298</v>
      </c>
      <c r="B1673">
        <f t="shared" si="31"/>
        <v>1673</v>
      </c>
    </row>
    <row r="1674" spans="1:2" x14ac:dyDescent="0.15">
      <c r="A1674">
        <v>0.16296296296296298</v>
      </c>
      <c r="B1674">
        <f t="shared" si="31"/>
        <v>1674</v>
      </c>
    </row>
    <row r="1675" spans="1:2" x14ac:dyDescent="0.15">
      <c r="A1675">
        <v>0.16304347826086957</v>
      </c>
      <c r="B1675">
        <f t="shared" si="31"/>
        <v>1675</v>
      </c>
    </row>
    <row r="1676" spans="1:2" x14ac:dyDescent="0.15">
      <c r="A1676">
        <v>0.16305673170731708</v>
      </c>
      <c r="B1676">
        <f t="shared" si="31"/>
        <v>1676</v>
      </c>
    </row>
    <row r="1677" spans="1:2" x14ac:dyDescent="0.15">
      <c r="A1677">
        <v>0.1630952380952381</v>
      </c>
      <c r="B1677">
        <f t="shared" si="31"/>
        <v>1677</v>
      </c>
    </row>
    <row r="1678" spans="1:2" x14ac:dyDescent="0.15">
      <c r="A1678">
        <v>0.16315789473684211</v>
      </c>
      <c r="B1678">
        <f t="shared" si="31"/>
        <v>1678</v>
      </c>
    </row>
    <row r="1679" spans="1:2" x14ac:dyDescent="0.15">
      <c r="A1679">
        <v>0.16322255670103092</v>
      </c>
      <c r="B1679">
        <f t="shared" si="31"/>
        <v>1679</v>
      </c>
    </row>
    <row r="1680" spans="1:2" x14ac:dyDescent="0.15">
      <c r="A1680">
        <v>0.16327836842105262</v>
      </c>
      <c r="B1680">
        <f t="shared" si="31"/>
        <v>1680</v>
      </c>
    </row>
    <row r="1681" spans="1:2" x14ac:dyDescent="0.15">
      <c r="A1681">
        <v>0.16327836842105262</v>
      </c>
      <c r="B1681">
        <f t="shared" si="31"/>
        <v>1681</v>
      </c>
    </row>
    <row r="1682" spans="1:2" x14ac:dyDescent="0.15">
      <c r="A1682">
        <v>0.16346153846153846</v>
      </c>
      <c r="B1682">
        <f t="shared" si="31"/>
        <v>1682</v>
      </c>
    </row>
    <row r="1683" spans="1:2" x14ac:dyDescent="0.15">
      <c r="A1683">
        <v>0.16347305389221559</v>
      </c>
      <c r="B1683">
        <f t="shared" si="31"/>
        <v>1683</v>
      </c>
    </row>
    <row r="1684" spans="1:2" x14ac:dyDescent="0.15">
      <c r="A1684">
        <v>0.16351351351351351</v>
      </c>
      <c r="B1684">
        <f t="shared" si="31"/>
        <v>1684</v>
      </c>
    </row>
    <row r="1685" spans="1:2" x14ac:dyDescent="0.15">
      <c r="A1685">
        <v>0.16356589147286824</v>
      </c>
      <c r="B1685">
        <f t="shared" si="31"/>
        <v>1685</v>
      </c>
    </row>
    <row r="1686" spans="1:2" x14ac:dyDescent="0.15">
      <c r="A1686">
        <v>0.16363636363636364</v>
      </c>
      <c r="B1686">
        <f t="shared" si="31"/>
        <v>1686</v>
      </c>
    </row>
    <row r="1687" spans="1:2" x14ac:dyDescent="0.15">
      <c r="A1687">
        <v>0.16363636363636364</v>
      </c>
      <c r="B1687">
        <f t="shared" si="31"/>
        <v>1687</v>
      </c>
    </row>
    <row r="1688" spans="1:2" x14ac:dyDescent="0.15">
      <c r="A1688">
        <v>0.1636516328125</v>
      </c>
      <c r="B1688">
        <f t="shared" si="31"/>
        <v>1688</v>
      </c>
    </row>
    <row r="1689" spans="1:2" x14ac:dyDescent="0.15">
      <c r="A1689">
        <v>0.163768115942029</v>
      </c>
      <c r="B1689">
        <f t="shared" si="31"/>
        <v>1689</v>
      </c>
    </row>
    <row r="1690" spans="1:2" x14ac:dyDescent="0.15">
      <c r="A1690">
        <v>0.16379310344827586</v>
      </c>
      <c r="B1690">
        <f t="shared" si="31"/>
        <v>1690</v>
      </c>
    </row>
    <row r="1691" spans="1:2" x14ac:dyDescent="0.15">
      <c r="A1691">
        <v>0.16379310344827586</v>
      </c>
      <c r="B1691">
        <f t="shared" si="31"/>
        <v>1691</v>
      </c>
    </row>
    <row r="1692" spans="1:2" x14ac:dyDescent="0.15">
      <c r="A1692">
        <v>0.16386808633093528</v>
      </c>
      <c r="B1692">
        <f t="shared" si="31"/>
        <v>1692</v>
      </c>
    </row>
    <row r="1693" spans="1:2" x14ac:dyDescent="0.15">
      <c r="A1693">
        <v>0.16388888888888889</v>
      </c>
      <c r="B1693">
        <f t="shared" si="31"/>
        <v>1693</v>
      </c>
    </row>
    <row r="1694" spans="1:2" x14ac:dyDescent="0.15">
      <c r="A1694">
        <v>0.1641025641025641</v>
      </c>
      <c r="B1694">
        <f t="shared" si="31"/>
        <v>1694</v>
      </c>
    </row>
    <row r="1695" spans="1:2" x14ac:dyDescent="0.15">
      <c r="A1695">
        <v>0.16415558803763441</v>
      </c>
      <c r="B1695">
        <f t="shared" si="31"/>
        <v>1695</v>
      </c>
    </row>
    <row r="1696" spans="1:2" x14ac:dyDescent="0.15">
      <c r="A1696">
        <v>0.16422105882352939</v>
      </c>
      <c r="B1696">
        <f t="shared" si="31"/>
        <v>1696</v>
      </c>
    </row>
    <row r="1697" spans="1:2" x14ac:dyDescent="0.15">
      <c r="A1697">
        <v>0.16435129508196722</v>
      </c>
      <c r="B1697">
        <f t="shared" si="31"/>
        <v>1697</v>
      </c>
    </row>
    <row r="1698" spans="1:2" x14ac:dyDescent="0.15">
      <c r="A1698">
        <v>0.16438356164383561</v>
      </c>
      <c r="B1698">
        <f t="shared" si="31"/>
        <v>1698</v>
      </c>
    </row>
    <row r="1699" spans="1:2" x14ac:dyDescent="0.15">
      <c r="A1699">
        <v>0.16442471428571429</v>
      </c>
      <c r="B1699">
        <f t="shared" si="31"/>
        <v>1699</v>
      </c>
    </row>
    <row r="1700" spans="1:2" x14ac:dyDescent="0.15">
      <c r="A1700">
        <v>0.16444444444444445</v>
      </c>
      <c r="B1700">
        <f t="shared" si="31"/>
        <v>1700</v>
      </c>
    </row>
    <row r="1701" spans="1:2" x14ac:dyDescent="0.15">
      <c r="A1701">
        <v>0.16451612903225804</v>
      </c>
      <c r="B1701">
        <f t="shared" si="31"/>
        <v>1701</v>
      </c>
    </row>
    <row r="1702" spans="1:2" x14ac:dyDescent="0.15">
      <c r="A1702">
        <v>0.16459433333333334</v>
      </c>
      <c r="B1702">
        <f t="shared" si="31"/>
        <v>1702</v>
      </c>
    </row>
    <row r="1703" spans="1:2" x14ac:dyDescent="0.15">
      <c r="A1703">
        <v>0.16462843373493977</v>
      </c>
      <c r="B1703">
        <f t="shared" si="31"/>
        <v>1703</v>
      </c>
    </row>
    <row r="1704" spans="1:2" x14ac:dyDescent="0.15">
      <c r="A1704">
        <v>0.16468895774647888</v>
      </c>
      <c r="B1704">
        <f t="shared" si="31"/>
        <v>1704</v>
      </c>
    </row>
    <row r="1705" spans="1:2" x14ac:dyDescent="0.15">
      <c r="A1705">
        <v>0.16470588235294117</v>
      </c>
      <c r="B1705">
        <f t="shared" si="31"/>
        <v>1705</v>
      </c>
    </row>
    <row r="1706" spans="1:2" x14ac:dyDescent="0.15">
      <c r="A1706">
        <v>0.16474670175438594</v>
      </c>
      <c r="B1706">
        <f t="shared" si="31"/>
        <v>1706</v>
      </c>
    </row>
    <row r="1707" spans="1:2" x14ac:dyDescent="0.15">
      <c r="A1707">
        <v>0.16477371942446042</v>
      </c>
      <c r="B1707">
        <f t="shared" si="31"/>
        <v>1707</v>
      </c>
    </row>
    <row r="1708" spans="1:2" x14ac:dyDescent="0.15">
      <c r="A1708">
        <v>0.16509803921568628</v>
      </c>
      <c r="B1708">
        <f t="shared" si="31"/>
        <v>1708</v>
      </c>
    </row>
    <row r="1709" spans="1:2" x14ac:dyDescent="0.15">
      <c r="A1709">
        <v>0.16513761467889909</v>
      </c>
      <c r="B1709">
        <f t="shared" si="31"/>
        <v>1709</v>
      </c>
    </row>
    <row r="1710" spans="1:2" x14ac:dyDescent="0.15">
      <c r="A1710">
        <v>0.16521739130434782</v>
      </c>
      <c r="B1710">
        <f t="shared" si="31"/>
        <v>1710</v>
      </c>
    </row>
    <row r="1711" spans="1:2" x14ac:dyDescent="0.15">
      <c r="A1711">
        <v>0.16521739130434782</v>
      </c>
      <c r="B1711">
        <f t="shared" si="31"/>
        <v>1711</v>
      </c>
    </row>
    <row r="1712" spans="1:2" x14ac:dyDescent="0.15">
      <c r="A1712">
        <v>0.16521739130434784</v>
      </c>
      <c r="B1712">
        <f t="shared" si="31"/>
        <v>1712</v>
      </c>
    </row>
    <row r="1713" spans="1:2" x14ac:dyDescent="0.15">
      <c r="A1713">
        <v>0.16525766666666666</v>
      </c>
      <c r="B1713">
        <f t="shared" si="31"/>
        <v>1713</v>
      </c>
    </row>
    <row r="1714" spans="1:2" x14ac:dyDescent="0.15">
      <c r="A1714">
        <v>0.16526315789473683</v>
      </c>
      <c r="B1714">
        <f t="shared" si="31"/>
        <v>1714</v>
      </c>
    </row>
    <row r="1715" spans="1:2" x14ac:dyDescent="0.15">
      <c r="A1715">
        <v>0.16532258064516128</v>
      </c>
      <c r="B1715">
        <f t="shared" si="31"/>
        <v>1715</v>
      </c>
    </row>
    <row r="1716" spans="1:2" x14ac:dyDescent="0.15">
      <c r="A1716">
        <v>0.16533015748031496</v>
      </c>
      <c r="B1716">
        <f t="shared" si="31"/>
        <v>1716</v>
      </c>
    </row>
    <row r="1717" spans="1:2" x14ac:dyDescent="0.15">
      <c r="A1717">
        <v>0.16533015748031496</v>
      </c>
      <c r="B1717">
        <f t="shared" si="31"/>
        <v>1717</v>
      </c>
    </row>
    <row r="1718" spans="1:2" x14ac:dyDescent="0.15">
      <c r="A1718">
        <v>0.16538461538461538</v>
      </c>
      <c r="B1718">
        <f t="shared" si="31"/>
        <v>1718</v>
      </c>
    </row>
    <row r="1719" spans="1:2" x14ac:dyDescent="0.15">
      <c r="A1719">
        <v>0.16538461538461538</v>
      </c>
      <c r="B1719">
        <f t="shared" si="31"/>
        <v>1719</v>
      </c>
    </row>
    <row r="1720" spans="1:2" x14ac:dyDescent="0.15">
      <c r="A1720">
        <v>0.16538461538461538</v>
      </c>
      <c r="B1720">
        <f t="shared" si="31"/>
        <v>1720</v>
      </c>
    </row>
    <row r="1721" spans="1:2" x14ac:dyDescent="0.15">
      <c r="A1721">
        <v>0.1654230891089109</v>
      </c>
      <c r="B1721">
        <f t="shared" si="31"/>
        <v>1721</v>
      </c>
    </row>
    <row r="1722" spans="1:2" x14ac:dyDescent="0.15">
      <c r="A1722">
        <v>0.1657142857142857</v>
      </c>
      <c r="B1722">
        <f t="shared" si="31"/>
        <v>1722</v>
      </c>
    </row>
    <row r="1723" spans="1:2" x14ac:dyDescent="0.15">
      <c r="A1723">
        <v>0.1657142857142857</v>
      </c>
      <c r="B1723">
        <f t="shared" si="31"/>
        <v>1723</v>
      </c>
    </row>
    <row r="1724" spans="1:2" x14ac:dyDescent="0.15">
      <c r="A1724">
        <v>0.1657142857142857</v>
      </c>
      <c r="B1724">
        <f t="shared" si="31"/>
        <v>1724</v>
      </c>
    </row>
    <row r="1725" spans="1:2" x14ac:dyDescent="0.15">
      <c r="A1725">
        <v>0.16573426573426572</v>
      </c>
      <c r="B1725">
        <f t="shared" si="31"/>
        <v>1725</v>
      </c>
    </row>
    <row r="1726" spans="1:2" x14ac:dyDescent="0.15">
      <c r="A1726">
        <v>0.16601127338129495</v>
      </c>
      <c r="B1726">
        <f t="shared" si="31"/>
        <v>1726</v>
      </c>
    </row>
    <row r="1727" spans="1:2" x14ac:dyDescent="0.15">
      <c r="A1727">
        <v>0.16603773584905662</v>
      </c>
      <c r="B1727">
        <f t="shared" si="31"/>
        <v>1727</v>
      </c>
    </row>
    <row r="1728" spans="1:2" x14ac:dyDescent="0.15">
      <c r="A1728">
        <v>0.16626506024096385</v>
      </c>
      <c r="B1728">
        <f t="shared" si="31"/>
        <v>1728</v>
      </c>
    </row>
    <row r="1729" spans="1:2" x14ac:dyDescent="0.15">
      <c r="A1729">
        <v>0.16646341463414635</v>
      </c>
      <c r="B1729">
        <f t="shared" si="31"/>
        <v>1729</v>
      </c>
    </row>
    <row r="1730" spans="1:2" x14ac:dyDescent="0.15">
      <c r="A1730">
        <v>0.16666666666666666</v>
      </c>
      <c r="B1730">
        <f t="shared" si="31"/>
        <v>1730</v>
      </c>
    </row>
    <row r="1731" spans="1:2" x14ac:dyDescent="0.15">
      <c r="A1731">
        <v>0.16666666666666666</v>
      </c>
      <c r="B1731">
        <f t="shared" ref="B1731:B1794" si="32">B1730+1</f>
        <v>1731</v>
      </c>
    </row>
    <row r="1732" spans="1:2" x14ac:dyDescent="0.15">
      <c r="A1732">
        <v>0.16666666666666666</v>
      </c>
      <c r="B1732">
        <f t="shared" si="32"/>
        <v>1732</v>
      </c>
    </row>
    <row r="1733" spans="1:2" x14ac:dyDescent="0.15">
      <c r="A1733">
        <v>0.16666666666666666</v>
      </c>
      <c r="B1733">
        <f t="shared" si="32"/>
        <v>1733</v>
      </c>
    </row>
    <row r="1734" spans="1:2" x14ac:dyDescent="0.15">
      <c r="A1734">
        <v>0.16666666666666666</v>
      </c>
      <c r="B1734">
        <f t="shared" si="32"/>
        <v>1734</v>
      </c>
    </row>
    <row r="1735" spans="1:2" x14ac:dyDescent="0.15">
      <c r="A1735">
        <v>0.16666666666666666</v>
      </c>
      <c r="B1735">
        <f t="shared" si="32"/>
        <v>1735</v>
      </c>
    </row>
    <row r="1736" spans="1:2" x14ac:dyDescent="0.15">
      <c r="A1736">
        <v>0.16666666666666666</v>
      </c>
      <c r="B1736">
        <f t="shared" si="32"/>
        <v>1736</v>
      </c>
    </row>
    <row r="1737" spans="1:2" x14ac:dyDescent="0.15">
      <c r="A1737">
        <v>0.16666666666666666</v>
      </c>
      <c r="B1737">
        <f t="shared" si="32"/>
        <v>1737</v>
      </c>
    </row>
    <row r="1738" spans="1:2" x14ac:dyDescent="0.15">
      <c r="A1738">
        <v>0.16666666666666666</v>
      </c>
      <c r="B1738">
        <f t="shared" si="32"/>
        <v>1738</v>
      </c>
    </row>
    <row r="1739" spans="1:2" x14ac:dyDescent="0.15">
      <c r="A1739">
        <v>0.16666666666666666</v>
      </c>
      <c r="B1739">
        <f t="shared" si="32"/>
        <v>1739</v>
      </c>
    </row>
    <row r="1740" spans="1:2" x14ac:dyDescent="0.15">
      <c r="A1740">
        <v>0.16685393258426967</v>
      </c>
      <c r="B1740">
        <f t="shared" si="32"/>
        <v>1740</v>
      </c>
    </row>
    <row r="1741" spans="1:2" x14ac:dyDescent="0.15">
      <c r="A1741">
        <v>0.16710039130434784</v>
      </c>
      <c r="B1741">
        <f t="shared" si="32"/>
        <v>1741</v>
      </c>
    </row>
    <row r="1742" spans="1:2" x14ac:dyDescent="0.15">
      <c r="A1742">
        <v>0.16711409395973154</v>
      </c>
      <c r="B1742">
        <f t="shared" si="32"/>
        <v>1742</v>
      </c>
    </row>
    <row r="1743" spans="1:2" x14ac:dyDescent="0.15">
      <c r="A1743">
        <v>0.16730769230769232</v>
      </c>
      <c r="B1743">
        <f t="shared" si="32"/>
        <v>1743</v>
      </c>
    </row>
    <row r="1744" spans="1:2" x14ac:dyDescent="0.15">
      <c r="A1744">
        <v>0.16744186046511628</v>
      </c>
      <c r="B1744">
        <f t="shared" si="32"/>
        <v>1744</v>
      </c>
    </row>
    <row r="1745" spans="1:2" x14ac:dyDescent="0.15">
      <c r="A1745">
        <v>0.16744186046511628</v>
      </c>
      <c r="B1745">
        <f t="shared" si="32"/>
        <v>1745</v>
      </c>
    </row>
    <row r="1746" spans="1:2" x14ac:dyDescent="0.15">
      <c r="A1746">
        <v>0.16753246753246753</v>
      </c>
      <c r="B1746">
        <f t="shared" si="32"/>
        <v>1746</v>
      </c>
    </row>
    <row r="1747" spans="1:2" x14ac:dyDescent="0.15">
      <c r="A1747">
        <v>0.16764705882352943</v>
      </c>
      <c r="B1747">
        <f t="shared" si="32"/>
        <v>1747</v>
      </c>
    </row>
    <row r="1748" spans="1:2" x14ac:dyDescent="0.15">
      <c r="A1748">
        <v>0.16774193548387098</v>
      </c>
      <c r="B1748">
        <f t="shared" si="32"/>
        <v>1748</v>
      </c>
    </row>
    <row r="1749" spans="1:2" x14ac:dyDescent="0.15">
      <c r="A1749">
        <v>0.16774193548387098</v>
      </c>
      <c r="B1749">
        <f t="shared" si="32"/>
        <v>1749</v>
      </c>
    </row>
    <row r="1750" spans="1:2" x14ac:dyDescent="0.15">
      <c r="A1750">
        <v>0.16782811320754717</v>
      </c>
      <c r="B1750">
        <f t="shared" si="32"/>
        <v>1750</v>
      </c>
    </row>
    <row r="1751" spans="1:2" x14ac:dyDescent="0.15">
      <c r="A1751">
        <v>0.16791228873239436</v>
      </c>
      <c r="B1751">
        <f t="shared" si="32"/>
        <v>1751</v>
      </c>
    </row>
    <row r="1752" spans="1:2" x14ac:dyDescent="0.15">
      <c r="A1752">
        <v>0.16792452830188681</v>
      </c>
      <c r="B1752">
        <f t="shared" si="32"/>
        <v>1752</v>
      </c>
    </row>
    <row r="1753" spans="1:2" x14ac:dyDescent="0.15">
      <c r="A1753">
        <v>0.1681159420289855</v>
      </c>
      <c r="B1753">
        <f t="shared" si="32"/>
        <v>1753</v>
      </c>
    </row>
    <row r="1754" spans="1:2" x14ac:dyDescent="0.15">
      <c r="A1754">
        <v>0.16817681395348838</v>
      </c>
      <c r="B1754">
        <f t="shared" si="32"/>
        <v>1754</v>
      </c>
    </row>
    <row r="1755" spans="1:2" x14ac:dyDescent="0.15">
      <c r="A1755">
        <v>0.16818181818181818</v>
      </c>
      <c r="B1755">
        <f t="shared" si="32"/>
        <v>1755</v>
      </c>
    </row>
    <row r="1756" spans="1:2" x14ac:dyDescent="0.15">
      <c r="A1756">
        <v>0.16825396825396824</v>
      </c>
      <c r="B1756">
        <f t="shared" si="32"/>
        <v>1756</v>
      </c>
    </row>
    <row r="1757" spans="1:2" x14ac:dyDescent="0.15">
      <c r="A1757">
        <v>0.16842105263157894</v>
      </c>
      <c r="B1757">
        <f t="shared" si="32"/>
        <v>1757</v>
      </c>
    </row>
    <row r="1758" spans="1:2" x14ac:dyDescent="0.15">
      <c r="A1758">
        <v>0.16842105263157894</v>
      </c>
      <c r="B1758">
        <f t="shared" si="32"/>
        <v>1758</v>
      </c>
    </row>
    <row r="1759" spans="1:2" x14ac:dyDescent="0.15">
      <c r="A1759">
        <v>0.16845537815126049</v>
      </c>
      <c r="B1759">
        <f t="shared" si="32"/>
        <v>1759</v>
      </c>
    </row>
    <row r="1760" spans="1:2" x14ac:dyDescent="0.15">
      <c r="A1760">
        <v>0.16857142857142857</v>
      </c>
      <c r="B1760">
        <f t="shared" si="32"/>
        <v>1760</v>
      </c>
    </row>
    <row r="1761" spans="1:2" x14ac:dyDescent="0.15">
      <c r="A1761">
        <v>0.16860465116279069</v>
      </c>
      <c r="B1761">
        <f t="shared" si="32"/>
        <v>1761</v>
      </c>
    </row>
    <row r="1762" spans="1:2" x14ac:dyDescent="0.15">
      <c r="A1762">
        <v>0.16862745098039214</v>
      </c>
      <c r="B1762">
        <f t="shared" si="32"/>
        <v>1762</v>
      </c>
    </row>
    <row r="1763" spans="1:2" x14ac:dyDescent="0.15">
      <c r="A1763">
        <v>0.16865671641791047</v>
      </c>
      <c r="B1763">
        <f t="shared" si="32"/>
        <v>1763</v>
      </c>
    </row>
    <row r="1764" spans="1:2" x14ac:dyDescent="0.15">
      <c r="A1764">
        <v>0.16888888888888889</v>
      </c>
      <c r="B1764">
        <f t="shared" si="32"/>
        <v>1764</v>
      </c>
    </row>
    <row r="1765" spans="1:2" x14ac:dyDescent="0.15">
      <c r="A1765">
        <v>0.16893203883495145</v>
      </c>
      <c r="B1765">
        <f t="shared" si="32"/>
        <v>1765</v>
      </c>
    </row>
    <row r="1766" spans="1:2" x14ac:dyDescent="0.15">
      <c r="A1766">
        <v>0.16895090476190477</v>
      </c>
      <c r="B1766">
        <f t="shared" si="32"/>
        <v>1766</v>
      </c>
    </row>
    <row r="1767" spans="1:2" x14ac:dyDescent="0.15">
      <c r="A1767">
        <v>0.16896551724137931</v>
      </c>
      <c r="B1767">
        <f t="shared" si="32"/>
        <v>1767</v>
      </c>
    </row>
    <row r="1768" spans="1:2" x14ac:dyDescent="0.15">
      <c r="A1768">
        <v>0.16904761904761903</v>
      </c>
      <c r="B1768">
        <f t="shared" si="32"/>
        <v>1768</v>
      </c>
    </row>
    <row r="1769" spans="1:2" x14ac:dyDescent="0.15">
      <c r="A1769">
        <v>0.16907601101928374</v>
      </c>
      <c r="B1769">
        <f t="shared" si="32"/>
        <v>1769</v>
      </c>
    </row>
    <row r="1770" spans="1:2" x14ac:dyDescent="0.15">
      <c r="A1770">
        <v>0.16923076923076921</v>
      </c>
      <c r="B1770">
        <f t="shared" si="32"/>
        <v>1770</v>
      </c>
    </row>
    <row r="1771" spans="1:2" x14ac:dyDescent="0.15">
      <c r="A1771">
        <v>0.16923076923076924</v>
      </c>
      <c r="B1771">
        <f t="shared" si="32"/>
        <v>1771</v>
      </c>
    </row>
    <row r="1772" spans="1:2" x14ac:dyDescent="0.15">
      <c r="A1772">
        <v>0.16925027173913043</v>
      </c>
      <c r="B1772">
        <f t="shared" si="32"/>
        <v>1772</v>
      </c>
    </row>
    <row r="1773" spans="1:2" x14ac:dyDescent="0.15">
      <c r="A1773">
        <v>0.16930536631016044</v>
      </c>
      <c r="B1773">
        <f t="shared" si="32"/>
        <v>1773</v>
      </c>
    </row>
    <row r="1774" spans="1:2" x14ac:dyDescent="0.15">
      <c r="A1774">
        <v>0.16935483870967741</v>
      </c>
      <c r="B1774">
        <f t="shared" si="32"/>
        <v>1774</v>
      </c>
    </row>
    <row r="1775" spans="1:2" x14ac:dyDescent="0.15">
      <c r="A1775">
        <v>0.16936177499999999</v>
      </c>
      <c r="B1775">
        <f t="shared" si="32"/>
        <v>1775</v>
      </c>
    </row>
    <row r="1776" spans="1:2" x14ac:dyDescent="0.15">
      <c r="A1776">
        <v>0.16938775510204082</v>
      </c>
      <c r="B1776">
        <f t="shared" si="32"/>
        <v>1776</v>
      </c>
    </row>
    <row r="1777" spans="1:2" x14ac:dyDescent="0.15">
      <c r="A1777">
        <v>0.16942058235294116</v>
      </c>
      <c r="B1777">
        <f t="shared" si="32"/>
        <v>1777</v>
      </c>
    </row>
    <row r="1778" spans="1:2" x14ac:dyDescent="0.15">
      <c r="A1778">
        <v>0.16942058235294116</v>
      </c>
      <c r="B1778">
        <f t="shared" si="32"/>
        <v>1778</v>
      </c>
    </row>
    <row r="1779" spans="1:2" x14ac:dyDescent="0.15">
      <c r="A1779">
        <v>0.16943348351648352</v>
      </c>
      <c r="B1779">
        <f t="shared" si="32"/>
        <v>1779</v>
      </c>
    </row>
    <row r="1780" spans="1:2" x14ac:dyDescent="0.15">
      <c r="A1780">
        <v>0.16956521739130434</v>
      </c>
      <c r="B1780">
        <f t="shared" si="32"/>
        <v>1780</v>
      </c>
    </row>
    <row r="1781" spans="1:2" x14ac:dyDescent="0.15">
      <c r="A1781">
        <v>0.16956521739130434</v>
      </c>
      <c r="B1781">
        <f t="shared" si="32"/>
        <v>1781</v>
      </c>
    </row>
    <row r="1782" spans="1:2" x14ac:dyDescent="0.15">
      <c r="A1782">
        <v>0.16956521739130434</v>
      </c>
      <c r="B1782">
        <f t="shared" si="32"/>
        <v>1782</v>
      </c>
    </row>
    <row r="1783" spans="1:2" x14ac:dyDescent="0.15">
      <c r="A1783">
        <v>0.16956521739130434</v>
      </c>
      <c r="B1783">
        <f t="shared" si="32"/>
        <v>1783</v>
      </c>
    </row>
    <row r="1784" spans="1:2" x14ac:dyDescent="0.15">
      <c r="A1784">
        <v>0.16969696969696968</v>
      </c>
      <c r="B1784">
        <f t="shared" si="32"/>
        <v>1784</v>
      </c>
    </row>
    <row r="1785" spans="1:2" x14ac:dyDescent="0.15">
      <c r="A1785">
        <v>0.16969696969696968</v>
      </c>
      <c r="B1785">
        <f t="shared" si="32"/>
        <v>1785</v>
      </c>
    </row>
    <row r="1786" spans="1:2" x14ac:dyDescent="0.15">
      <c r="A1786">
        <v>0.16976744186046511</v>
      </c>
      <c r="B1786">
        <f t="shared" si="32"/>
        <v>1786</v>
      </c>
    </row>
    <row r="1787" spans="1:2" x14ac:dyDescent="0.15">
      <c r="A1787">
        <v>0.16981132075471697</v>
      </c>
      <c r="B1787">
        <f t="shared" si="32"/>
        <v>1787</v>
      </c>
    </row>
    <row r="1788" spans="1:2" x14ac:dyDescent="0.15">
      <c r="A1788">
        <v>0.16981132075471697</v>
      </c>
      <c r="B1788">
        <f t="shared" si="32"/>
        <v>1788</v>
      </c>
    </row>
    <row r="1789" spans="1:2" x14ac:dyDescent="0.15">
      <c r="A1789">
        <v>0.16981132075471697</v>
      </c>
      <c r="B1789">
        <f t="shared" si="32"/>
        <v>1789</v>
      </c>
    </row>
    <row r="1790" spans="1:2" x14ac:dyDescent="0.15">
      <c r="A1790">
        <v>0.16991548936170214</v>
      </c>
      <c r="B1790">
        <f t="shared" si="32"/>
        <v>1790</v>
      </c>
    </row>
    <row r="1791" spans="1:2" x14ac:dyDescent="0.15">
      <c r="A1791">
        <v>0.16999999999999998</v>
      </c>
      <c r="B1791">
        <f t="shared" si="32"/>
        <v>1791</v>
      </c>
    </row>
    <row r="1792" spans="1:2" x14ac:dyDescent="0.15">
      <c r="A1792">
        <v>0.17</v>
      </c>
      <c r="B1792">
        <f t="shared" si="32"/>
        <v>1792</v>
      </c>
    </row>
    <row r="1793" spans="1:2" x14ac:dyDescent="0.15">
      <c r="A1793">
        <v>0.17</v>
      </c>
      <c r="B1793">
        <f t="shared" si="32"/>
        <v>1793</v>
      </c>
    </row>
    <row r="1794" spans="1:2" x14ac:dyDescent="0.15">
      <c r="A1794">
        <v>0.17010309278350516</v>
      </c>
      <c r="B1794">
        <f t="shared" si="32"/>
        <v>1794</v>
      </c>
    </row>
    <row r="1795" spans="1:2" x14ac:dyDescent="0.15">
      <c r="A1795">
        <v>0.17031250000000001</v>
      </c>
      <c r="B1795">
        <f t="shared" ref="B1795:B1858" si="33">B1794+1</f>
        <v>1795</v>
      </c>
    </row>
    <row r="1796" spans="1:2" x14ac:dyDescent="0.15">
      <c r="A1796">
        <v>0.17035398230088494</v>
      </c>
      <c r="B1796">
        <f t="shared" si="33"/>
        <v>1796</v>
      </c>
    </row>
    <row r="1797" spans="1:2" x14ac:dyDescent="0.15">
      <c r="A1797">
        <v>0.17037037037037037</v>
      </c>
      <c r="B1797">
        <f t="shared" si="33"/>
        <v>1797</v>
      </c>
    </row>
    <row r="1798" spans="1:2" x14ac:dyDescent="0.15">
      <c r="A1798">
        <v>0.1704</v>
      </c>
      <c r="B1798">
        <f t="shared" si="33"/>
        <v>1798</v>
      </c>
    </row>
    <row r="1799" spans="1:2" x14ac:dyDescent="0.15">
      <c r="A1799">
        <v>0.17049180327868854</v>
      </c>
      <c r="B1799">
        <f t="shared" si="33"/>
        <v>1799</v>
      </c>
    </row>
    <row r="1800" spans="1:2" x14ac:dyDescent="0.15">
      <c r="A1800">
        <v>0.1705724492753623</v>
      </c>
      <c r="B1800">
        <f t="shared" si="33"/>
        <v>1800</v>
      </c>
    </row>
    <row r="1801" spans="1:2" x14ac:dyDescent="0.15">
      <c r="A1801">
        <v>0.17058823529411765</v>
      </c>
      <c r="B1801">
        <f t="shared" si="33"/>
        <v>1801</v>
      </c>
    </row>
    <row r="1802" spans="1:2" x14ac:dyDescent="0.15">
      <c r="A1802">
        <v>0.17064337198067633</v>
      </c>
      <c r="B1802">
        <f t="shared" si="33"/>
        <v>1802</v>
      </c>
    </row>
    <row r="1803" spans="1:2" x14ac:dyDescent="0.15">
      <c r="A1803">
        <v>0.17068508333333335</v>
      </c>
      <c r="B1803">
        <f t="shared" si="33"/>
        <v>1803</v>
      </c>
    </row>
    <row r="1804" spans="1:2" x14ac:dyDescent="0.15">
      <c r="A1804">
        <v>0.1706896551724138</v>
      </c>
      <c r="B1804">
        <f t="shared" si="33"/>
        <v>1804</v>
      </c>
    </row>
    <row r="1805" spans="1:2" x14ac:dyDescent="0.15">
      <c r="A1805">
        <v>0.17090909090909093</v>
      </c>
      <c r="B1805">
        <f t="shared" si="33"/>
        <v>1805</v>
      </c>
    </row>
    <row r="1806" spans="1:2" x14ac:dyDescent="0.15">
      <c r="A1806">
        <v>0.17090909090909093</v>
      </c>
      <c r="B1806">
        <f t="shared" si="33"/>
        <v>1806</v>
      </c>
    </row>
    <row r="1807" spans="1:2" x14ac:dyDescent="0.15">
      <c r="A1807">
        <v>0.17098012800000001</v>
      </c>
      <c r="B1807">
        <f t="shared" si="33"/>
        <v>1807</v>
      </c>
    </row>
    <row r="1808" spans="1:2" x14ac:dyDescent="0.15">
      <c r="A1808">
        <v>0.17101866666666668</v>
      </c>
      <c r="B1808">
        <f t="shared" si="33"/>
        <v>1808</v>
      </c>
    </row>
    <row r="1809" spans="1:2" x14ac:dyDescent="0.15">
      <c r="A1809">
        <v>0.17126436781609194</v>
      </c>
      <c r="B1809">
        <f t="shared" si="33"/>
        <v>1809</v>
      </c>
    </row>
    <row r="1810" spans="1:2" x14ac:dyDescent="0.15">
      <c r="A1810">
        <v>0.17132595495495495</v>
      </c>
      <c r="B1810">
        <f t="shared" si="33"/>
        <v>1810</v>
      </c>
    </row>
    <row r="1811" spans="1:2" x14ac:dyDescent="0.15">
      <c r="A1811">
        <v>0.17134502923976608</v>
      </c>
      <c r="B1811">
        <f t="shared" si="33"/>
        <v>1811</v>
      </c>
    </row>
    <row r="1812" spans="1:2" x14ac:dyDescent="0.15">
      <c r="A1812">
        <v>0.17142857142857143</v>
      </c>
      <c r="B1812">
        <f t="shared" si="33"/>
        <v>1812</v>
      </c>
    </row>
    <row r="1813" spans="1:2" x14ac:dyDescent="0.15">
      <c r="A1813">
        <v>0.17142857142857143</v>
      </c>
      <c r="B1813">
        <f t="shared" si="33"/>
        <v>1813</v>
      </c>
    </row>
    <row r="1814" spans="1:2" x14ac:dyDescent="0.15">
      <c r="A1814">
        <v>0.17142857142857143</v>
      </c>
      <c r="B1814">
        <f t="shared" si="33"/>
        <v>1814</v>
      </c>
    </row>
    <row r="1815" spans="1:2" x14ac:dyDescent="0.15">
      <c r="A1815">
        <v>0.17142857142857143</v>
      </c>
      <c r="B1815">
        <f t="shared" si="33"/>
        <v>1815</v>
      </c>
    </row>
    <row r="1816" spans="1:2" x14ac:dyDescent="0.15">
      <c r="A1816">
        <v>0.17142857142857143</v>
      </c>
      <c r="B1816">
        <f t="shared" si="33"/>
        <v>1816</v>
      </c>
    </row>
    <row r="1817" spans="1:2" x14ac:dyDescent="0.15">
      <c r="A1817">
        <v>0.17142857142857143</v>
      </c>
      <c r="B1817">
        <f t="shared" si="33"/>
        <v>1817</v>
      </c>
    </row>
    <row r="1818" spans="1:2" x14ac:dyDescent="0.15">
      <c r="A1818">
        <v>0.17142857142857143</v>
      </c>
      <c r="B1818">
        <f t="shared" si="33"/>
        <v>1818</v>
      </c>
    </row>
    <row r="1819" spans="1:2" x14ac:dyDescent="0.15">
      <c r="A1819">
        <v>0.17142857142857143</v>
      </c>
      <c r="B1819">
        <f t="shared" si="33"/>
        <v>1819</v>
      </c>
    </row>
    <row r="1820" spans="1:2" x14ac:dyDescent="0.15">
      <c r="A1820">
        <v>0.17157894736842105</v>
      </c>
      <c r="B1820">
        <f t="shared" si="33"/>
        <v>1820</v>
      </c>
    </row>
    <row r="1821" spans="1:2" x14ac:dyDescent="0.15">
      <c r="A1821">
        <v>0.17157894736842105</v>
      </c>
      <c r="B1821">
        <f t="shared" si="33"/>
        <v>1821</v>
      </c>
    </row>
    <row r="1822" spans="1:2" x14ac:dyDescent="0.15">
      <c r="A1822">
        <v>0.17164179104477612</v>
      </c>
      <c r="B1822">
        <f t="shared" si="33"/>
        <v>1822</v>
      </c>
    </row>
    <row r="1823" spans="1:2" x14ac:dyDescent="0.15">
      <c r="A1823">
        <v>0.1717948717948718</v>
      </c>
      <c r="B1823">
        <f t="shared" si="33"/>
        <v>1823</v>
      </c>
    </row>
    <row r="1824" spans="1:2" x14ac:dyDescent="0.15">
      <c r="A1824">
        <v>0.1717948717948718</v>
      </c>
      <c r="B1824">
        <f t="shared" si="33"/>
        <v>1824</v>
      </c>
    </row>
    <row r="1825" spans="1:2" x14ac:dyDescent="0.15">
      <c r="A1825">
        <v>0.17183098591549295</v>
      </c>
      <c r="B1825">
        <f t="shared" si="33"/>
        <v>1825</v>
      </c>
    </row>
    <row r="1826" spans="1:2" x14ac:dyDescent="0.15">
      <c r="A1826">
        <v>0.17199999999999999</v>
      </c>
      <c r="B1826">
        <f t="shared" si="33"/>
        <v>1826</v>
      </c>
    </row>
    <row r="1827" spans="1:2" x14ac:dyDescent="0.15">
      <c r="A1827">
        <v>0.17199999999999999</v>
      </c>
      <c r="B1827">
        <f t="shared" si="33"/>
        <v>1827</v>
      </c>
    </row>
    <row r="1828" spans="1:2" x14ac:dyDescent="0.15">
      <c r="A1828">
        <v>0.17200000000000001</v>
      </c>
      <c r="B1828">
        <f t="shared" si="33"/>
        <v>1828</v>
      </c>
    </row>
    <row r="1829" spans="1:2" x14ac:dyDescent="0.15">
      <c r="A1829">
        <v>0.17200556164383562</v>
      </c>
      <c r="B1829">
        <f t="shared" si="33"/>
        <v>1829</v>
      </c>
    </row>
    <row r="1830" spans="1:2" x14ac:dyDescent="0.15">
      <c r="A1830">
        <v>0.17209302325581396</v>
      </c>
      <c r="B1830">
        <f t="shared" si="33"/>
        <v>1830</v>
      </c>
    </row>
    <row r="1831" spans="1:2" x14ac:dyDescent="0.15">
      <c r="A1831">
        <v>0.1721311475409836</v>
      </c>
      <c r="B1831">
        <f t="shared" si="33"/>
        <v>1831</v>
      </c>
    </row>
    <row r="1832" spans="1:2" x14ac:dyDescent="0.15">
      <c r="A1832">
        <v>0.17216529565217392</v>
      </c>
      <c r="B1832">
        <f t="shared" si="33"/>
        <v>1832</v>
      </c>
    </row>
    <row r="1833" spans="1:2" x14ac:dyDescent="0.15">
      <c r="A1833">
        <v>0.17222244230769232</v>
      </c>
      <c r="B1833">
        <f t="shared" si="33"/>
        <v>1833</v>
      </c>
    </row>
    <row r="1834" spans="1:2" x14ac:dyDescent="0.15">
      <c r="A1834">
        <v>0.17230248484848487</v>
      </c>
      <c r="B1834">
        <f t="shared" si="33"/>
        <v>1834</v>
      </c>
    </row>
    <row r="1835" spans="1:2" x14ac:dyDescent="0.15">
      <c r="A1835">
        <v>0.17256097560975611</v>
      </c>
      <c r="B1835">
        <f t="shared" si="33"/>
        <v>1835</v>
      </c>
    </row>
    <row r="1836" spans="1:2" x14ac:dyDescent="0.15">
      <c r="A1836">
        <v>0.17260998507462685</v>
      </c>
      <c r="B1836">
        <f t="shared" si="33"/>
        <v>1836</v>
      </c>
    </row>
    <row r="1837" spans="1:2" x14ac:dyDescent="0.15">
      <c r="A1837">
        <v>0.17272727272727273</v>
      </c>
      <c r="B1837">
        <f t="shared" si="33"/>
        <v>1837</v>
      </c>
    </row>
    <row r="1838" spans="1:2" x14ac:dyDescent="0.15">
      <c r="A1838">
        <v>0.17272727272727273</v>
      </c>
      <c r="B1838">
        <f t="shared" si="33"/>
        <v>1838</v>
      </c>
    </row>
    <row r="1839" spans="1:2" x14ac:dyDescent="0.15">
      <c r="A1839">
        <v>0.17288135593220338</v>
      </c>
      <c r="B1839">
        <f t="shared" si="33"/>
        <v>1839</v>
      </c>
    </row>
    <row r="1840" spans="1:2" x14ac:dyDescent="0.15">
      <c r="A1840">
        <v>0.17297297297297298</v>
      </c>
      <c r="B1840">
        <f t="shared" si="33"/>
        <v>1840</v>
      </c>
    </row>
    <row r="1841" spans="1:2" x14ac:dyDescent="0.15">
      <c r="A1841">
        <v>0.1730423846153846</v>
      </c>
      <c r="B1841">
        <f t="shared" si="33"/>
        <v>1841</v>
      </c>
    </row>
    <row r="1842" spans="1:2" x14ac:dyDescent="0.15">
      <c r="A1842">
        <v>0.17307692307692307</v>
      </c>
      <c r="B1842">
        <f t="shared" si="33"/>
        <v>1842</v>
      </c>
    </row>
    <row r="1843" spans="1:2" x14ac:dyDescent="0.15">
      <c r="A1843">
        <v>0.17311827956989248</v>
      </c>
      <c r="B1843">
        <f t="shared" si="33"/>
        <v>1843</v>
      </c>
    </row>
    <row r="1844" spans="1:2" x14ac:dyDescent="0.15">
      <c r="A1844">
        <v>0.173125</v>
      </c>
      <c r="B1844">
        <f t="shared" si="33"/>
        <v>1844</v>
      </c>
    </row>
    <row r="1845" spans="1:2" x14ac:dyDescent="0.15">
      <c r="A1845">
        <v>0.1731588275862069</v>
      </c>
      <c r="B1845">
        <f t="shared" si="33"/>
        <v>1845</v>
      </c>
    </row>
    <row r="1846" spans="1:2" x14ac:dyDescent="0.15">
      <c r="A1846">
        <v>0.17333333333333334</v>
      </c>
      <c r="B1846">
        <f t="shared" si="33"/>
        <v>1846</v>
      </c>
    </row>
    <row r="1847" spans="1:2" x14ac:dyDescent="0.15">
      <c r="A1847">
        <v>0.17346938775510204</v>
      </c>
      <c r="B1847">
        <f t="shared" si="33"/>
        <v>1847</v>
      </c>
    </row>
    <row r="1848" spans="1:2" x14ac:dyDescent="0.15">
      <c r="A1848">
        <v>0.1738095238095238</v>
      </c>
      <c r="B1848">
        <f t="shared" si="33"/>
        <v>1848</v>
      </c>
    </row>
    <row r="1849" spans="1:2" x14ac:dyDescent="0.15">
      <c r="A1849">
        <v>0.1738965294117647</v>
      </c>
      <c r="B1849">
        <f t="shared" si="33"/>
        <v>1849</v>
      </c>
    </row>
    <row r="1850" spans="1:2" x14ac:dyDescent="0.15">
      <c r="A1850">
        <v>0.17391304347826086</v>
      </c>
      <c r="B1850">
        <f t="shared" si="33"/>
        <v>1850</v>
      </c>
    </row>
    <row r="1851" spans="1:2" x14ac:dyDescent="0.15">
      <c r="A1851">
        <v>0.17395833333333333</v>
      </c>
      <c r="B1851">
        <f t="shared" si="33"/>
        <v>1851</v>
      </c>
    </row>
    <row r="1852" spans="1:2" x14ac:dyDescent="0.15">
      <c r="A1852">
        <v>0.17401670312500001</v>
      </c>
      <c r="B1852">
        <f t="shared" si="33"/>
        <v>1852</v>
      </c>
    </row>
    <row r="1853" spans="1:2" x14ac:dyDescent="0.15">
      <c r="A1853">
        <v>0.17402597402597403</v>
      </c>
      <c r="B1853">
        <f t="shared" si="33"/>
        <v>1853</v>
      </c>
    </row>
    <row r="1854" spans="1:2" x14ac:dyDescent="0.15">
      <c r="A1854">
        <v>0.17407407407407408</v>
      </c>
      <c r="B1854">
        <f t="shared" si="33"/>
        <v>1854</v>
      </c>
    </row>
    <row r="1855" spans="1:2" x14ac:dyDescent="0.15">
      <c r="A1855">
        <v>0.17407407407407408</v>
      </c>
      <c r="B1855">
        <f t="shared" si="33"/>
        <v>1855</v>
      </c>
    </row>
    <row r="1856" spans="1:2" x14ac:dyDescent="0.15">
      <c r="A1856">
        <v>0.17428571428571427</v>
      </c>
      <c r="B1856">
        <f t="shared" si="33"/>
        <v>1856</v>
      </c>
    </row>
    <row r="1857" spans="1:2" x14ac:dyDescent="0.15">
      <c r="A1857">
        <v>0.17446808510638295</v>
      </c>
      <c r="B1857">
        <f t="shared" si="33"/>
        <v>1857</v>
      </c>
    </row>
    <row r="1858" spans="1:2" x14ac:dyDescent="0.15">
      <c r="A1858">
        <v>0.1745762711864407</v>
      </c>
      <c r="B1858">
        <f t="shared" si="33"/>
        <v>1858</v>
      </c>
    </row>
    <row r="1859" spans="1:2" x14ac:dyDescent="0.15">
      <c r="A1859">
        <v>0.1745762711864407</v>
      </c>
      <c r="B1859">
        <f t="shared" ref="B1859:B1922" si="34">B1858+1</f>
        <v>1859</v>
      </c>
    </row>
    <row r="1860" spans="1:2" x14ac:dyDescent="0.15">
      <c r="A1860">
        <v>0.17462686567164179</v>
      </c>
      <c r="B1860">
        <f t="shared" si="34"/>
        <v>1860</v>
      </c>
    </row>
    <row r="1861" spans="1:2" x14ac:dyDescent="0.15">
      <c r="A1861">
        <v>0.17479966666666666</v>
      </c>
      <c r="B1861">
        <f t="shared" si="34"/>
        <v>1861</v>
      </c>
    </row>
    <row r="1862" spans="1:2" x14ac:dyDescent="0.15">
      <c r="A1862">
        <v>0.17485380116959062</v>
      </c>
      <c r="B1862">
        <f t="shared" si="34"/>
        <v>1862</v>
      </c>
    </row>
    <row r="1863" spans="1:2" x14ac:dyDescent="0.15">
      <c r="A1863">
        <v>0.17499999999999999</v>
      </c>
      <c r="B1863">
        <f t="shared" si="34"/>
        <v>1863</v>
      </c>
    </row>
    <row r="1864" spans="1:2" x14ac:dyDescent="0.15">
      <c r="A1864">
        <v>0.17499999999999999</v>
      </c>
      <c r="B1864">
        <f t="shared" si="34"/>
        <v>1864</v>
      </c>
    </row>
    <row r="1865" spans="1:2" x14ac:dyDescent="0.15">
      <c r="A1865">
        <v>0.17499999999999999</v>
      </c>
      <c r="B1865">
        <f t="shared" si="34"/>
        <v>1865</v>
      </c>
    </row>
    <row r="1866" spans="1:2" x14ac:dyDescent="0.15">
      <c r="A1866">
        <v>0.17500000000000002</v>
      </c>
      <c r="B1866">
        <f t="shared" si="34"/>
        <v>1866</v>
      </c>
    </row>
    <row r="1867" spans="1:2" x14ac:dyDescent="0.15">
      <c r="A1867">
        <v>0.17500000000000002</v>
      </c>
      <c r="B1867">
        <f t="shared" si="34"/>
        <v>1867</v>
      </c>
    </row>
    <row r="1868" spans="1:2" x14ac:dyDescent="0.15">
      <c r="A1868">
        <v>0.17531222077922079</v>
      </c>
      <c r="B1868">
        <f t="shared" si="34"/>
        <v>1868</v>
      </c>
    </row>
    <row r="1869" spans="1:2" x14ac:dyDescent="0.15">
      <c r="A1869">
        <v>0.17538461538461539</v>
      </c>
      <c r="B1869">
        <f t="shared" si="34"/>
        <v>1869</v>
      </c>
    </row>
    <row r="1870" spans="1:2" x14ac:dyDescent="0.15">
      <c r="A1870">
        <v>0.17540983606557375</v>
      </c>
      <c r="B1870">
        <f t="shared" si="34"/>
        <v>1870</v>
      </c>
    </row>
    <row r="1871" spans="1:2" x14ac:dyDescent="0.15">
      <c r="A1871">
        <v>0.17543859649122806</v>
      </c>
      <c r="B1871">
        <f t="shared" si="34"/>
        <v>1871</v>
      </c>
    </row>
    <row r="1872" spans="1:2" x14ac:dyDescent="0.15">
      <c r="A1872">
        <v>0.17559055118110237</v>
      </c>
      <c r="B1872">
        <f t="shared" si="34"/>
        <v>1872</v>
      </c>
    </row>
    <row r="1873" spans="1:2" x14ac:dyDescent="0.15">
      <c r="A1873">
        <v>0.17560975609756099</v>
      </c>
      <c r="B1873">
        <f t="shared" si="34"/>
        <v>1873</v>
      </c>
    </row>
    <row r="1874" spans="1:2" x14ac:dyDescent="0.15">
      <c r="A1874">
        <v>0.1757267049180328</v>
      </c>
      <c r="B1874">
        <f t="shared" si="34"/>
        <v>1874</v>
      </c>
    </row>
    <row r="1875" spans="1:2" x14ac:dyDescent="0.15">
      <c r="A1875">
        <v>0.17575757575757575</v>
      </c>
      <c r="B1875">
        <f t="shared" si="34"/>
        <v>1875</v>
      </c>
    </row>
    <row r="1876" spans="1:2" x14ac:dyDescent="0.15">
      <c r="A1876">
        <v>0.17575757575757575</v>
      </c>
      <c r="B1876">
        <f t="shared" si="34"/>
        <v>1876</v>
      </c>
    </row>
    <row r="1877" spans="1:2" x14ac:dyDescent="0.15">
      <c r="A1877">
        <v>0.17578947368421052</v>
      </c>
      <c r="B1877">
        <f t="shared" si="34"/>
        <v>1877</v>
      </c>
    </row>
    <row r="1878" spans="1:2" x14ac:dyDescent="0.15">
      <c r="A1878">
        <v>0.17586206896551723</v>
      </c>
      <c r="B1878">
        <f t="shared" si="34"/>
        <v>1878</v>
      </c>
    </row>
    <row r="1879" spans="1:2" x14ac:dyDescent="0.15">
      <c r="A1879">
        <v>0.17586206896551723</v>
      </c>
      <c r="B1879">
        <f t="shared" si="34"/>
        <v>1879</v>
      </c>
    </row>
    <row r="1880" spans="1:2" x14ac:dyDescent="0.15">
      <c r="A1880">
        <v>0.1758919523809524</v>
      </c>
      <c r="B1880">
        <f t="shared" si="34"/>
        <v>1880</v>
      </c>
    </row>
    <row r="1881" spans="1:2" x14ac:dyDescent="0.15">
      <c r="A1881">
        <v>0.17589928057553955</v>
      </c>
      <c r="B1881">
        <f t="shared" si="34"/>
        <v>1881</v>
      </c>
    </row>
    <row r="1882" spans="1:2" x14ac:dyDescent="0.15">
      <c r="A1882">
        <v>0.17592592592592593</v>
      </c>
      <c r="B1882">
        <f t="shared" si="34"/>
        <v>1882</v>
      </c>
    </row>
    <row r="1883" spans="1:2" x14ac:dyDescent="0.15">
      <c r="A1883">
        <v>0.17592592592592593</v>
      </c>
      <c r="B1883">
        <f t="shared" si="34"/>
        <v>1883</v>
      </c>
    </row>
    <row r="1884" spans="1:2" x14ac:dyDescent="0.15">
      <c r="A1884">
        <v>0.17599999999999999</v>
      </c>
      <c r="B1884">
        <f t="shared" si="34"/>
        <v>1884</v>
      </c>
    </row>
    <row r="1885" spans="1:2" x14ac:dyDescent="0.15">
      <c r="A1885">
        <v>0.17611614423076921</v>
      </c>
      <c r="B1885">
        <f t="shared" si="34"/>
        <v>1885</v>
      </c>
    </row>
    <row r="1886" spans="1:2" x14ac:dyDescent="0.15">
      <c r="A1886">
        <v>0.17611735526315789</v>
      </c>
      <c r="B1886">
        <f t="shared" si="34"/>
        <v>1886</v>
      </c>
    </row>
    <row r="1887" spans="1:2" x14ac:dyDescent="0.15">
      <c r="A1887">
        <v>0.17614678899082567</v>
      </c>
      <c r="B1887">
        <f t="shared" si="34"/>
        <v>1887</v>
      </c>
    </row>
    <row r="1888" spans="1:2" x14ac:dyDescent="0.15">
      <c r="A1888">
        <v>0.1761904761904762</v>
      </c>
      <c r="B1888">
        <f t="shared" si="34"/>
        <v>1888</v>
      </c>
    </row>
    <row r="1889" spans="1:2" x14ac:dyDescent="0.15">
      <c r="A1889">
        <v>0.1761904761904762</v>
      </c>
      <c r="B1889">
        <f t="shared" si="34"/>
        <v>1889</v>
      </c>
    </row>
    <row r="1890" spans="1:2" x14ac:dyDescent="0.15">
      <c r="A1890">
        <v>0.1761904761904762</v>
      </c>
      <c r="B1890">
        <f t="shared" si="34"/>
        <v>1890</v>
      </c>
    </row>
    <row r="1891" spans="1:2" x14ac:dyDescent="0.15">
      <c r="A1891">
        <v>0.17647058823529413</v>
      </c>
      <c r="B1891">
        <f t="shared" si="34"/>
        <v>1891</v>
      </c>
    </row>
    <row r="1892" spans="1:2" x14ac:dyDescent="0.15">
      <c r="A1892">
        <v>0.17651887931034482</v>
      </c>
      <c r="B1892">
        <f t="shared" si="34"/>
        <v>1892</v>
      </c>
    </row>
    <row r="1893" spans="1:2" x14ac:dyDescent="0.15">
      <c r="A1893">
        <v>0.17658688811188811</v>
      </c>
      <c r="B1893">
        <f t="shared" si="34"/>
        <v>1893</v>
      </c>
    </row>
    <row r="1894" spans="1:2" x14ac:dyDescent="0.15">
      <c r="A1894">
        <v>0.1767857142857143</v>
      </c>
      <c r="B1894">
        <f t="shared" si="34"/>
        <v>1894</v>
      </c>
    </row>
    <row r="1895" spans="1:2" x14ac:dyDescent="0.15">
      <c r="A1895">
        <v>0.17692307692307691</v>
      </c>
      <c r="B1895">
        <f t="shared" si="34"/>
        <v>1895</v>
      </c>
    </row>
    <row r="1896" spans="1:2" x14ac:dyDescent="0.15">
      <c r="A1896">
        <v>0.17692307692307693</v>
      </c>
      <c r="B1896">
        <f t="shared" si="34"/>
        <v>1896</v>
      </c>
    </row>
    <row r="1897" spans="1:2" x14ac:dyDescent="0.15">
      <c r="A1897">
        <v>0.17692307692307693</v>
      </c>
      <c r="B1897">
        <f t="shared" si="34"/>
        <v>1897</v>
      </c>
    </row>
    <row r="1898" spans="1:2" x14ac:dyDescent="0.15">
      <c r="A1898">
        <v>0.17699999999999999</v>
      </c>
      <c r="B1898">
        <f t="shared" si="34"/>
        <v>1898</v>
      </c>
    </row>
    <row r="1899" spans="1:2" x14ac:dyDescent="0.15">
      <c r="A1899">
        <v>0.17703248623853213</v>
      </c>
      <c r="B1899">
        <f t="shared" si="34"/>
        <v>1899</v>
      </c>
    </row>
    <row r="1900" spans="1:2" x14ac:dyDescent="0.15">
      <c r="A1900">
        <v>0.17714285714285716</v>
      </c>
      <c r="B1900">
        <f t="shared" si="34"/>
        <v>1900</v>
      </c>
    </row>
    <row r="1901" spans="1:2" x14ac:dyDescent="0.15">
      <c r="A1901">
        <v>0.17727272727272728</v>
      </c>
      <c r="B1901">
        <f t="shared" si="34"/>
        <v>1901</v>
      </c>
    </row>
    <row r="1902" spans="1:2" x14ac:dyDescent="0.15">
      <c r="A1902">
        <v>0.17740785185185184</v>
      </c>
      <c r="B1902">
        <f t="shared" si="34"/>
        <v>1902</v>
      </c>
    </row>
    <row r="1903" spans="1:2" x14ac:dyDescent="0.15">
      <c r="A1903">
        <v>0.17741935483870969</v>
      </c>
      <c r="B1903">
        <f t="shared" si="34"/>
        <v>1903</v>
      </c>
    </row>
    <row r="1904" spans="1:2" x14ac:dyDescent="0.15">
      <c r="A1904">
        <v>0.17777777777777776</v>
      </c>
      <c r="B1904">
        <f t="shared" si="34"/>
        <v>1904</v>
      </c>
    </row>
    <row r="1905" spans="1:2" x14ac:dyDescent="0.15">
      <c r="A1905">
        <v>0.17777777777777778</v>
      </c>
      <c r="B1905">
        <f t="shared" si="34"/>
        <v>1905</v>
      </c>
    </row>
    <row r="1906" spans="1:2" x14ac:dyDescent="0.15">
      <c r="A1906">
        <v>0.17777777777777778</v>
      </c>
      <c r="B1906">
        <f t="shared" si="34"/>
        <v>1906</v>
      </c>
    </row>
    <row r="1907" spans="1:2" x14ac:dyDescent="0.15">
      <c r="A1907">
        <v>0.17790436065573773</v>
      </c>
      <c r="B1907">
        <f t="shared" si="34"/>
        <v>1907</v>
      </c>
    </row>
    <row r="1908" spans="1:2" x14ac:dyDescent="0.15">
      <c r="A1908">
        <v>0.17800000000000002</v>
      </c>
      <c r="B1908">
        <f t="shared" si="34"/>
        <v>1908</v>
      </c>
    </row>
    <row r="1909" spans="1:2" x14ac:dyDescent="0.15">
      <c r="A1909">
        <v>0.17818167326732673</v>
      </c>
      <c r="B1909">
        <f t="shared" si="34"/>
        <v>1909</v>
      </c>
    </row>
    <row r="1910" spans="1:2" x14ac:dyDescent="0.15">
      <c r="A1910">
        <v>0.17818181818181819</v>
      </c>
      <c r="B1910">
        <f t="shared" si="34"/>
        <v>1910</v>
      </c>
    </row>
    <row r="1911" spans="1:2" x14ac:dyDescent="0.15">
      <c r="A1911">
        <v>0.17821782178217821</v>
      </c>
      <c r="B1911">
        <f t="shared" si="34"/>
        <v>1911</v>
      </c>
    </row>
    <row r="1912" spans="1:2" x14ac:dyDescent="0.15">
      <c r="A1912">
        <v>0.17826086956521739</v>
      </c>
      <c r="B1912">
        <f t="shared" si="34"/>
        <v>1912</v>
      </c>
    </row>
    <row r="1913" spans="1:2" x14ac:dyDescent="0.15">
      <c r="A1913">
        <v>0.1783132530120482</v>
      </c>
      <c r="B1913">
        <f t="shared" si="34"/>
        <v>1913</v>
      </c>
    </row>
    <row r="1914" spans="1:2" x14ac:dyDescent="0.15">
      <c r="A1914">
        <v>0.17841884680851064</v>
      </c>
      <c r="B1914">
        <f t="shared" si="34"/>
        <v>1914</v>
      </c>
    </row>
    <row r="1915" spans="1:2" x14ac:dyDescent="0.15">
      <c r="A1915">
        <v>0.17856404477611942</v>
      </c>
      <c r="B1915">
        <f t="shared" si="34"/>
        <v>1915</v>
      </c>
    </row>
    <row r="1916" spans="1:2" x14ac:dyDescent="0.15">
      <c r="A1916">
        <v>0.17857142857142858</v>
      </c>
      <c r="B1916">
        <f t="shared" si="34"/>
        <v>1916</v>
      </c>
    </row>
    <row r="1917" spans="1:2" x14ac:dyDescent="0.15">
      <c r="A1917">
        <v>0.17857142857142858</v>
      </c>
      <c r="B1917">
        <f t="shared" si="34"/>
        <v>1917</v>
      </c>
    </row>
    <row r="1918" spans="1:2" x14ac:dyDescent="0.15">
      <c r="A1918">
        <v>0.17862589622641509</v>
      </c>
      <c r="B1918">
        <f t="shared" si="34"/>
        <v>1918</v>
      </c>
    </row>
    <row r="1919" spans="1:2" x14ac:dyDescent="0.15">
      <c r="A1919">
        <v>0.17866666666666667</v>
      </c>
      <c r="B1919">
        <f t="shared" si="34"/>
        <v>1919</v>
      </c>
    </row>
    <row r="1920" spans="1:2" x14ac:dyDescent="0.15">
      <c r="A1920">
        <v>0.17866666666666667</v>
      </c>
      <c r="B1920">
        <f t="shared" si="34"/>
        <v>1920</v>
      </c>
    </row>
    <row r="1921" spans="1:2" x14ac:dyDescent="0.15">
      <c r="A1921">
        <v>0.17884615384615385</v>
      </c>
      <c r="B1921">
        <f t="shared" si="34"/>
        <v>1921</v>
      </c>
    </row>
    <row r="1922" spans="1:2" x14ac:dyDescent="0.15">
      <c r="A1922">
        <v>0.1788732394366197</v>
      </c>
      <c r="B1922">
        <f t="shared" si="34"/>
        <v>1922</v>
      </c>
    </row>
    <row r="1923" spans="1:2" x14ac:dyDescent="0.15">
      <c r="A1923">
        <v>0.17889813725490197</v>
      </c>
      <c r="B1923">
        <f t="shared" ref="B1923:B1986" si="35">B1922+1</f>
        <v>1923</v>
      </c>
    </row>
    <row r="1924" spans="1:2" x14ac:dyDescent="0.15">
      <c r="A1924">
        <v>0.17892364705882352</v>
      </c>
      <c r="B1924">
        <f t="shared" si="35"/>
        <v>1924</v>
      </c>
    </row>
    <row r="1925" spans="1:2" x14ac:dyDescent="0.15">
      <c r="A1925">
        <v>0.17894736842105263</v>
      </c>
      <c r="B1925">
        <f t="shared" si="35"/>
        <v>1925</v>
      </c>
    </row>
    <row r="1926" spans="1:2" x14ac:dyDescent="0.15">
      <c r="A1926">
        <v>0.17906976744186046</v>
      </c>
      <c r="B1926">
        <f t="shared" si="35"/>
        <v>1926</v>
      </c>
    </row>
    <row r="1927" spans="1:2" x14ac:dyDescent="0.15">
      <c r="A1927">
        <v>0.17916666666666667</v>
      </c>
      <c r="B1927">
        <f t="shared" si="35"/>
        <v>1927</v>
      </c>
    </row>
    <row r="1928" spans="1:2" x14ac:dyDescent="0.15">
      <c r="A1928">
        <v>0.17916666666666667</v>
      </c>
      <c r="B1928">
        <f t="shared" si="35"/>
        <v>1928</v>
      </c>
    </row>
    <row r="1929" spans="1:2" x14ac:dyDescent="0.15">
      <c r="A1929">
        <v>0.17941176470588235</v>
      </c>
      <c r="B1929">
        <f t="shared" si="35"/>
        <v>1929</v>
      </c>
    </row>
    <row r="1930" spans="1:2" x14ac:dyDescent="0.15">
      <c r="A1930">
        <v>0.17959183673469389</v>
      </c>
      <c r="B1930">
        <f t="shared" si="35"/>
        <v>1930</v>
      </c>
    </row>
    <row r="1931" spans="1:2" x14ac:dyDescent="0.15">
      <c r="A1931">
        <v>0.17962962962962961</v>
      </c>
      <c r="B1931">
        <f t="shared" si="35"/>
        <v>1931</v>
      </c>
    </row>
    <row r="1932" spans="1:2" x14ac:dyDescent="0.15">
      <c r="A1932">
        <v>0.17972972972972973</v>
      </c>
      <c r="B1932">
        <f t="shared" si="35"/>
        <v>1932</v>
      </c>
    </row>
    <row r="1933" spans="1:2" x14ac:dyDescent="0.15">
      <c r="A1933">
        <v>0.17978086046511629</v>
      </c>
      <c r="B1933">
        <f t="shared" si="35"/>
        <v>1933</v>
      </c>
    </row>
    <row r="1934" spans="1:2" x14ac:dyDescent="0.15">
      <c r="A1934">
        <v>0.1798407659574468</v>
      </c>
      <c r="B1934">
        <f t="shared" si="35"/>
        <v>1934</v>
      </c>
    </row>
    <row r="1935" spans="1:2" x14ac:dyDescent="0.15">
      <c r="A1935">
        <v>0.17988301162790699</v>
      </c>
      <c r="B1935">
        <f t="shared" si="35"/>
        <v>1935</v>
      </c>
    </row>
    <row r="1936" spans="1:2" x14ac:dyDescent="0.15">
      <c r="A1936">
        <v>0.18</v>
      </c>
      <c r="B1936">
        <f t="shared" si="35"/>
        <v>1936</v>
      </c>
    </row>
    <row r="1937" spans="1:2" x14ac:dyDescent="0.15">
      <c r="A1937">
        <v>0.18</v>
      </c>
      <c r="B1937">
        <f t="shared" si="35"/>
        <v>1937</v>
      </c>
    </row>
    <row r="1938" spans="1:2" x14ac:dyDescent="0.15">
      <c r="A1938">
        <v>0.18</v>
      </c>
      <c r="B1938">
        <f t="shared" si="35"/>
        <v>1938</v>
      </c>
    </row>
    <row r="1939" spans="1:2" x14ac:dyDescent="0.15">
      <c r="A1939">
        <v>0.18</v>
      </c>
      <c r="B1939">
        <f t="shared" si="35"/>
        <v>1939</v>
      </c>
    </row>
    <row r="1940" spans="1:2" x14ac:dyDescent="0.15">
      <c r="A1940">
        <v>0.18</v>
      </c>
      <c r="B1940">
        <f t="shared" si="35"/>
        <v>1940</v>
      </c>
    </row>
    <row r="1941" spans="1:2" x14ac:dyDescent="0.15">
      <c r="A1941">
        <v>0.18</v>
      </c>
      <c r="B1941">
        <f t="shared" si="35"/>
        <v>1941</v>
      </c>
    </row>
    <row r="1942" spans="1:2" x14ac:dyDescent="0.15">
      <c r="A1942">
        <v>0.18</v>
      </c>
      <c r="B1942">
        <f t="shared" si="35"/>
        <v>1942</v>
      </c>
    </row>
    <row r="1943" spans="1:2" x14ac:dyDescent="0.15">
      <c r="A1943">
        <v>0.18</v>
      </c>
      <c r="B1943">
        <f t="shared" si="35"/>
        <v>1943</v>
      </c>
    </row>
    <row r="1944" spans="1:2" x14ac:dyDescent="0.15">
      <c r="A1944">
        <v>0.18000000000000002</v>
      </c>
      <c r="B1944">
        <f t="shared" si="35"/>
        <v>1944</v>
      </c>
    </row>
    <row r="1945" spans="1:2" x14ac:dyDescent="0.15">
      <c r="A1945">
        <v>0.18000000000000002</v>
      </c>
      <c r="B1945">
        <f t="shared" si="35"/>
        <v>1945</v>
      </c>
    </row>
    <row r="1946" spans="1:2" x14ac:dyDescent="0.15">
      <c r="A1946">
        <v>0.18005527826086956</v>
      </c>
      <c r="B1946">
        <f t="shared" si="35"/>
        <v>1946</v>
      </c>
    </row>
    <row r="1947" spans="1:2" x14ac:dyDescent="0.15">
      <c r="A1947">
        <v>0.1803030303030303</v>
      </c>
      <c r="B1947">
        <f t="shared" si="35"/>
        <v>1947</v>
      </c>
    </row>
    <row r="1948" spans="1:2" x14ac:dyDescent="0.15">
      <c r="A1948">
        <v>0.18030366666666667</v>
      </c>
      <c r="B1948">
        <f t="shared" si="35"/>
        <v>1948</v>
      </c>
    </row>
    <row r="1949" spans="1:2" x14ac:dyDescent="0.15">
      <c r="A1949">
        <v>0.18031736842105264</v>
      </c>
      <c r="B1949">
        <f t="shared" si="35"/>
        <v>1949</v>
      </c>
    </row>
    <row r="1950" spans="1:2" x14ac:dyDescent="0.15">
      <c r="A1950">
        <v>0.18035714285714285</v>
      </c>
      <c r="B1950">
        <f t="shared" si="35"/>
        <v>1950</v>
      </c>
    </row>
    <row r="1951" spans="1:2" x14ac:dyDescent="0.15">
      <c r="A1951">
        <v>0.18043139449541284</v>
      </c>
      <c r="B1951">
        <f t="shared" si="35"/>
        <v>1951</v>
      </c>
    </row>
    <row r="1952" spans="1:2" x14ac:dyDescent="0.15">
      <c r="A1952">
        <v>0.18054145454545456</v>
      </c>
      <c r="B1952">
        <f t="shared" si="35"/>
        <v>1952</v>
      </c>
    </row>
    <row r="1953" spans="1:2" x14ac:dyDescent="0.15">
      <c r="A1953">
        <v>0.18055555555555555</v>
      </c>
      <c r="B1953">
        <f t="shared" si="35"/>
        <v>1953</v>
      </c>
    </row>
    <row r="1954" spans="1:2" x14ac:dyDescent="0.15">
      <c r="A1954">
        <v>0.18070175438596492</v>
      </c>
      <c r="B1954">
        <f t="shared" si="35"/>
        <v>1954</v>
      </c>
    </row>
    <row r="1955" spans="1:2" x14ac:dyDescent="0.15">
      <c r="A1955">
        <v>0.18076923076923077</v>
      </c>
      <c r="B1955">
        <f t="shared" si="35"/>
        <v>1955</v>
      </c>
    </row>
    <row r="1956" spans="1:2" x14ac:dyDescent="0.15">
      <c r="A1956">
        <v>0.18076923076923077</v>
      </c>
      <c r="B1956">
        <f t="shared" si="35"/>
        <v>1956</v>
      </c>
    </row>
    <row r="1957" spans="1:2" x14ac:dyDescent="0.15">
      <c r="A1957">
        <v>0.18089089915966386</v>
      </c>
      <c r="B1957">
        <f t="shared" si="35"/>
        <v>1957</v>
      </c>
    </row>
    <row r="1958" spans="1:2" x14ac:dyDescent="0.15">
      <c r="A1958">
        <v>0.18095238095238095</v>
      </c>
      <c r="B1958">
        <f t="shared" si="35"/>
        <v>1958</v>
      </c>
    </row>
    <row r="1959" spans="1:2" x14ac:dyDescent="0.15">
      <c r="A1959">
        <v>0.18100000000000002</v>
      </c>
      <c r="B1959">
        <f t="shared" si="35"/>
        <v>1959</v>
      </c>
    </row>
    <row r="1960" spans="1:2" x14ac:dyDescent="0.15">
      <c r="A1960">
        <v>0.1811320754716981</v>
      </c>
      <c r="B1960">
        <f t="shared" si="35"/>
        <v>1960</v>
      </c>
    </row>
    <row r="1961" spans="1:2" x14ac:dyDescent="0.15">
      <c r="A1961">
        <v>0.18136397802187657</v>
      </c>
      <c r="B1961">
        <f t="shared" si="35"/>
        <v>1961</v>
      </c>
    </row>
    <row r="1962" spans="1:2" x14ac:dyDescent="0.15">
      <c r="A1962">
        <v>0.18142270588235293</v>
      </c>
      <c r="B1962">
        <f t="shared" si="35"/>
        <v>1962</v>
      </c>
    </row>
    <row r="1963" spans="1:2" x14ac:dyDescent="0.15">
      <c r="A1963">
        <v>0.18152173913043476</v>
      </c>
      <c r="B1963">
        <f t="shared" si="35"/>
        <v>1963</v>
      </c>
    </row>
    <row r="1964" spans="1:2" x14ac:dyDescent="0.15">
      <c r="A1964">
        <v>0.18153846153846154</v>
      </c>
      <c r="B1964">
        <f t="shared" si="35"/>
        <v>1964</v>
      </c>
    </row>
    <row r="1965" spans="1:2" x14ac:dyDescent="0.15">
      <c r="A1965">
        <v>0.18161764705882352</v>
      </c>
      <c r="B1965">
        <f t="shared" si="35"/>
        <v>1965</v>
      </c>
    </row>
    <row r="1966" spans="1:2" x14ac:dyDescent="0.15">
      <c r="A1966">
        <v>0.18181818181818182</v>
      </c>
      <c r="B1966">
        <f t="shared" si="35"/>
        <v>1966</v>
      </c>
    </row>
    <row r="1967" spans="1:2" x14ac:dyDescent="0.15">
      <c r="A1967">
        <v>0.18181818181818182</v>
      </c>
      <c r="B1967">
        <f t="shared" si="35"/>
        <v>1967</v>
      </c>
    </row>
    <row r="1968" spans="1:2" x14ac:dyDescent="0.15">
      <c r="A1968">
        <v>0.18181818181818182</v>
      </c>
      <c r="B1968">
        <f t="shared" si="35"/>
        <v>1968</v>
      </c>
    </row>
    <row r="1969" spans="1:2" x14ac:dyDescent="0.15">
      <c r="A1969">
        <v>0.18196721311475408</v>
      </c>
      <c r="B1969">
        <f t="shared" si="35"/>
        <v>1969</v>
      </c>
    </row>
    <row r="1970" spans="1:2" x14ac:dyDescent="0.15">
      <c r="A1970">
        <v>0.18199831250000001</v>
      </c>
      <c r="B1970">
        <f t="shared" si="35"/>
        <v>1970</v>
      </c>
    </row>
    <row r="1971" spans="1:2" x14ac:dyDescent="0.15">
      <c r="A1971">
        <v>0.18200960683760684</v>
      </c>
      <c r="B1971">
        <f t="shared" si="35"/>
        <v>1971</v>
      </c>
    </row>
    <row r="1972" spans="1:2" x14ac:dyDescent="0.15">
      <c r="A1972">
        <v>0.18205128205128207</v>
      </c>
      <c r="B1972">
        <f t="shared" si="35"/>
        <v>1972</v>
      </c>
    </row>
    <row r="1973" spans="1:2" x14ac:dyDescent="0.15">
      <c r="A1973">
        <v>0.1822228679245283</v>
      </c>
      <c r="B1973">
        <f t="shared" si="35"/>
        <v>1973</v>
      </c>
    </row>
    <row r="1974" spans="1:2" x14ac:dyDescent="0.15">
      <c r="A1974">
        <v>0.18225806451612905</v>
      </c>
      <c r="B1974">
        <f t="shared" si="35"/>
        <v>1974</v>
      </c>
    </row>
    <row r="1975" spans="1:2" x14ac:dyDescent="0.15">
      <c r="A1975">
        <v>0.18231292517006803</v>
      </c>
      <c r="B1975">
        <f t="shared" si="35"/>
        <v>1975</v>
      </c>
    </row>
    <row r="1976" spans="1:2" x14ac:dyDescent="0.15">
      <c r="A1976">
        <v>0.18235294117647061</v>
      </c>
      <c r="B1976">
        <f t="shared" si="35"/>
        <v>1976</v>
      </c>
    </row>
    <row r="1977" spans="1:2" x14ac:dyDescent="0.15">
      <c r="A1977">
        <v>0.18235294117647061</v>
      </c>
      <c r="B1977">
        <f t="shared" si="35"/>
        <v>1977</v>
      </c>
    </row>
    <row r="1978" spans="1:2" x14ac:dyDescent="0.15">
      <c r="A1978">
        <v>0.18235294117647061</v>
      </c>
      <c r="B1978">
        <f t="shared" si="35"/>
        <v>1978</v>
      </c>
    </row>
    <row r="1979" spans="1:2" x14ac:dyDescent="0.15">
      <c r="A1979">
        <v>0.18235294117647061</v>
      </c>
      <c r="B1979">
        <f t="shared" si="35"/>
        <v>1979</v>
      </c>
    </row>
    <row r="1980" spans="1:2" x14ac:dyDescent="0.15">
      <c r="A1980">
        <v>0.18238993710691823</v>
      </c>
      <c r="B1980">
        <f t="shared" si="35"/>
        <v>1980</v>
      </c>
    </row>
    <row r="1981" spans="1:2" x14ac:dyDescent="0.15">
      <c r="A1981">
        <v>0.1825581395348837</v>
      </c>
      <c r="B1981">
        <f t="shared" si="35"/>
        <v>1981</v>
      </c>
    </row>
    <row r="1982" spans="1:2" x14ac:dyDescent="0.15">
      <c r="A1982">
        <v>0.18260869565217391</v>
      </c>
      <c r="B1982">
        <f t="shared" si="35"/>
        <v>1982</v>
      </c>
    </row>
    <row r="1983" spans="1:2" x14ac:dyDescent="0.15">
      <c r="A1983">
        <v>0.18269230769230768</v>
      </c>
      <c r="B1983">
        <f t="shared" si="35"/>
        <v>1983</v>
      </c>
    </row>
    <row r="1984" spans="1:2" x14ac:dyDescent="0.15">
      <c r="A1984">
        <v>0.18271197647058823</v>
      </c>
      <c r="B1984">
        <f t="shared" si="35"/>
        <v>1984</v>
      </c>
    </row>
    <row r="1985" spans="1:2" x14ac:dyDescent="0.15">
      <c r="A1985">
        <v>0.18275862068965518</v>
      </c>
      <c r="B1985">
        <f t="shared" si="35"/>
        <v>1985</v>
      </c>
    </row>
    <row r="1986" spans="1:2" x14ac:dyDescent="0.15">
      <c r="A1986">
        <v>0.18275862068965518</v>
      </c>
      <c r="B1986">
        <f t="shared" si="35"/>
        <v>1986</v>
      </c>
    </row>
    <row r="1987" spans="1:2" x14ac:dyDescent="0.15">
      <c r="A1987">
        <v>0.18277540384615382</v>
      </c>
      <c r="B1987">
        <f t="shared" ref="B1987:B2050" si="36">B1986+1</f>
        <v>1987</v>
      </c>
    </row>
    <row r="1988" spans="1:2" x14ac:dyDescent="0.15">
      <c r="A1988">
        <v>0.18279569892473119</v>
      </c>
      <c r="B1988">
        <f t="shared" si="36"/>
        <v>1988</v>
      </c>
    </row>
    <row r="1989" spans="1:2" x14ac:dyDescent="0.15">
      <c r="A1989">
        <v>0.18285714285714286</v>
      </c>
      <c r="B1989">
        <f t="shared" si="36"/>
        <v>1989</v>
      </c>
    </row>
    <row r="1990" spans="1:2" x14ac:dyDescent="0.15">
      <c r="A1990">
        <v>0.18292682926829268</v>
      </c>
      <c r="B1990">
        <f t="shared" si="36"/>
        <v>1990</v>
      </c>
    </row>
    <row r="1991" spans="1:2" x14ac:dyDescent="0.15">
      <c r="A1991">
        <v>0.18292682926829268</v>
      </c>
      <c r="B1991">
        <f t="shared" si="36"/>
        <v>1991</v>
      </c>
    </row>
    <row r="1992" spans="1:2" x14ac:dyDescent="0.15">
      <c r="A1992">
        <v>0.18295454545454548</v>
      </c>
      <c r="B1992">
        <f t="shared" si="36"/>
        <v>1992</v>
      </c>
    </row>
    <row r="1993" spans="1:2" x14ac:dyDescent="0.15">
      <c r="A1993">
        <v>0.18297213622291023</v>
      </c>
      <c r="B1993">
        <f t="shared" si="36"/>
        <v>1993</v>
      </c>
    </row>
    <row r="1994" spans="1:2" x14ac:dyDescent="0.15">
      <c r="A1994">
        <v>0.18297872340425531</v>
      </c>
      <c r="B1994">
        <f t="shared" si="36"/>
        <v>1994</v>
      </c>
    </row>
    <row r="1995" spans="1:2" x14ac:dyDescent="0.15">
      <c r="A1995">
        <v>0.18303571428571427</v>
      </c>
      <c r="B1995">
        <f t="shared" si="36"/>
        <v>1995</v>
      </c>
    </row>
    <row r="1996" spans="1:2" x14ac:dyDescent="0.15">
      <c r="A1996">
        <v>0.18323039072847683</v>
      </c>
      <c r="B1996">
        <f t="shared" si="36"/>
        <v>1996</v>
      </c>
    </row>
    <row r="1997" spans="1:2" x14ac:dyDescent="0.15">
      <c r="A1997">
        <v>0.18333333333333332</v>
      </c>
      <c r="B1997">
        <f t="shared" si="36"/>
        <v>1997</v>
      </c>
    </row>
    <row r="1998" spans="1:2" x14ac:dyDescent="0.15">
      <c r="A1998">
        <v>0.18333333333333332</v>
      </c>
      <c r="B1998">
        <f t="shared" si="36"/>
        <v>1998</v>
      </c>
    </row>
    <row r="1999" spans="1:2" x14ac:dyDescent="0.15">
      <c r="A1999">
        <v>0.18333333333333335</v>
      </c>
      <c r="B1999">
        <f t="shared" si="36"/>
        <v>1999</v>
      </c>
    </row>
    <row r="2000" spans="1:2" x14ac:dyDescent="0.15">
      <c r="A2000">
        <v>0.18333333333333335</v>
      </c>
      <c r="B2000">
        <f t="shared" si="36"/>
        <v>2000</v>
      </c>
    </row>
    <row r="2001" spans="1:2" x14ac:dyDescent="0.15">
      <c r="A2001">
        <v>0.18339973239436619</v>
      </c>
      <c r="B2001">
        <f t="shared" si="36"/>
        <v>2001</v>
      </c>
    </row>
    <row r="2002" spans="1:2" x14ac:dyDescent="0.15">
      <c r="A2002">
        <v>0.18352941176470589</v>
      </c>
      <c r="B2002">
        <f t="shared" si="36"/>
        <v>2002</v>
      </c>
    </row>
    <row r="2003" spans="1:2" x14ac:dyDescent="0.15">
      <c r="A2003">
        <v>0.18357890625000001</v>
      </c>
      <c r="B2003">
        <f t="shared" si="36"/>
        <v>2003</v>
      </c>
    </row>
    <row r="2004" spans="1:2" x14ac:dyDescent="0.15">
      <c r="A2004">
        <v>0.18366485620915032</v>
      </c>
      <c r="B2004">
        <f t="shared" si="36"/>
        <v>2004</v>
      </c>
    </row>
    <row r="2005" spans="1:2" x14ac:dyDescent="0.15">
      <c r="A2005">
        <v>0.18367346938775511</v>
      </c>
      <c r="B2005">
        <f t="shared" si="36"/>
        <v>2005</v>
      </c>
    </row>
    <row r="2006" spans="1:2" x14ac:dyDescent="0.15">
      <c r="A2006">
        <v>0.18372093023255814</v>
      </c>
      <c r="B2006">
        <f t="shared" si="36"/>
        <v>2006</v>
      </c>
    </row>
    <row r="2007" spans="1:2" x14ac:dyDescent="0.15">
      <c r="A2007">
        <v>0.18382352941176472</v>
      </c>
      <c r="B2007">
        <f t="shared" si="36"/>
        <v>2007</v>
      </c>
    </row>
    <row r="2008" spans="1:2" x14ac:dyDescent="0.15">
      <c r="A2008">
        <v>0.18387096774193548</v>
      </c>
      <c r="B2008">
        <f t="shared" si="36"/>
        <v>2008</v>
      </c>
    </row>
    <row r="2009" spans="1:2" x14ac:dyDescent="0.15">
      <c r="A2009">
        <v>0.18407377777777778</v>
      </c>
      <c r="B2009">
        <f t="shared" si="36"/>
        <v>2009</v>
      </c>
    </row>
    <row r="2010" spans="1:2" x14ac:dyDescent="0.15">
      <c r="A2010">
        <v>0.18411550819672129</v>
      </c>
      <c r="B2010">
        <f t="shared" si="36"/>
        <v>2010</v>
      </c>
    </row>
    <row r="2011" spans="1:2" x14ac:dyDescent="0.15">
      <c r="A2011">
        <v>0.18421052631578946</v>
      </c>
      <c r="B2011">
        <f t="shared" si="36"/>
        <v>2011</v>
      </c>
    </row>
    <row r="2012" spans="1:2" x14ac:dyDescent="0.15">
      <c r="A2012">
        <v>0.18421052631578946</v>
      </c>
      <c r="B2012">
        <f t="shared" si="36"/>
        <v>2012</v>
      </c>
    </row>
    <row r="2013" spans="1:2" x14ac:dyDescent="0.15">
      <c r="A2013">
        <v>0.18421052631578946</v>
      </c>
      <c r="B2013">
        <f t="shared" si="36"/>
        <v>2013</v>
      </c>
    </row>
    <row r="2014" spans="1:2" x14ac:dyDescent="0.15">
      <c r="A2014">
        <v>0.18421052631578946</v>
      </c>
      <c r="B2014">
        <f t="shared" si="36"/>
        <v>2014</v>
      </c>
    </row>
    <row r="2015" spans="1:2" x14ac:dyDescent="0.15">
      <c r="A2015">
        <v>0.18430414855072463</v>
      </c>
      <c r="B2015">
        <f t="shared" si="36"/>
        <v>2015</v>
      </c>
    </row>
    <row r="2016" spans="1:2" x14ac:dyDescent="0.15">
      <c r="A2016">
        <v>0.18439716312056736</v>
      </c>
      <c r="B2016">
        <f t="shared" si="36"/>
        <v>2016</v>
      </c>
    </row>
    <row r="2017" spans="1:2" x14ac:dyDescent="0.15">
      <c r="A2017">
        <v>0.18439895238095239</v>
      </c>
      <c r="B2017">
        <f t="shared" si="36"/>
        <v>2017</v>
      </c>
    </row>
    <row r="2018" spans="1:2" x14ac:dyDescent="0.15">
      <c r="A2018">
        <v>0.18440567567567567</v>
      </c>
      <c r="B2018">
        <f t="shared" si="36"/>
        <v>2018</v>
      </c>
    </row>
    <row r="2019" spans="1:2" x14ac:dyDescent="0.15">
      <c r="A2019">
        <v>0.18444444444444447</v>
      </c>
      <c r="B2019">
        <f t="shared" si="36"/>
        <v>2019</v>
      </c>
    </row>
    <row r="2020" spans="1:2" x14ac:dyDescent="0.15">
      <c r="A2020">
        <v>0.18454545454545454</v>
      </c>
      <c r="B2020">
        <f t="shared" si="36"/>
        <v>2020</v>
      </c>
    </row>
    <row r="2021" spans="1:2" x14ac:dyDescent="0.15">
      <c r="A2021">
        <v>0.1846153846153846</v>
      </c>
      <c r="B2021">
        <f t="shared" si="36"/>
        <v>2021</v>
      </c>
    </row>
    <row r="2022" spans="1:2" x14ac:dyDescent="0.15">
      <c r="A2022">
        <v>0.18461538461538463</v>
      </c>
      <c r="B2022">
        <f t="shared" si="36"/>
        <v>2022</v>
      </c>
    </row>
    <row r="2023" spans="1:2" x14ac:dyDescent="0.15">
      <c r="A2023">
        <v>0.18464901149425289</v>
      </c>
      <c r="B2023">
        <f t="shared" si="36"/>
        <v>2023</v>
      </c>
    </row>
    <row r="2024" spans="1:2" x14ac:dyDescent="0.15">
      <c r="A2024">
        <v>0.18484848484848485</v>
      </c>
      <c r="B2024">
        <f t="shared" si="36"/>
        <v>2024</v>
      </c>
    </row>
    <row r="2025" spans="1:2" x14ac:dyDescent="0.15">
      <c r="A2025">
        <v>0.18493887142857143</v>
      </c>
      <c r="B2025">
        <f t="shared" si="36"/>
        <v>2025</v>
      </c>
    </row>
    <row r="2026" spans="1:2" x14ac:dyDescent="0.15">
      <c r="A2026">
        <v>0.1849785407725322</v>
      </c>
      <c r="B2026">
        <f t="shared" si="36"/>
        <v>2026</v>
      </c>
    </row>
    <row r="2027" spans="1:2" x14ac:dyDescent="0.15">
      <c r="A2027">
        <v>0.185</v>
      </c>
      <c r="B2027">
        <f t="shared" si="36"/>
        <v>2027</v>
      </c>
    </row>
    <row r="2028" spans="1:2" x14ac:dyDescent="0.15">
      <c r="A2028">
        <v>0.18508026984126982</v>
      </c>
      <c r="B2028">
        <f t="shared" si="36"/>
        <v>2028</v>
      </c>
    </row>
    <row r="2029" spans="1:2" x14ac:dyDescent="0.15">
      <c r="A2029">
        <v>0.18524590163934426</v>
      </c>
      <c r="B2029">
        <f t="shared" si="36"/>
        <v>2029</v>
      </c>
    </row>
    <row r="2030" spans="1:2" x14ac:dyDescent="0.15">
      <c r="A2030">
        <v>0.18526315789473685</v>
      </c>
      <c r="B2030">
        <f t="shared" si="36"/>
        <v>2030</v>
      </c>
    </row>
    <row r="2031" spans="1:2" x14ac:dyDescent="0.15">
      <c r="A2031">
        <v>0.18527607361963189</v>
      </c>
      <c r="B2031">
        <f t="shared" si="36"/>
        <v>2031</v>
      </c>
    </row>
    <row r="2032" spans="1:2" x14ac:dyDescent="0.15">
      <c r="A2032">
        <v>0.18531468531468531</v>
      </c>
      <c r="B2032">
        <f t="shared" si="36"/>
        <v>2032</v>
      </c>
    </row>
    <row r="2033" spans="1:2" x14ac:dyDescent="0.15">
      <c r="A2033">
        <v>0.18545454545454546</v>
      </c>
      <c r="B2033">
        <f t="shared" si="36"/>
        <v>2033</v>
      </c>
    </row>
    <row r="2034" spans="1:2" x14ac:dyDescent="0.15">
      <c r="A2034">
        <v>0.18545454545454546</v>
      </c>
      <c r="B2034">
        <f t="shared" si="36"/>
        <v>2034</v>
      </c>
    </row>
    <row r="2035" spans="1:2" x14ac:dyDescent="0.15">
      <c r="A2035">
        <v>0.18571428571428572</v>
      </c>
      <c r="B2035">
        <f t="shared" si="36"/>
        <v>2035</v>
      </c>
    </row>
    <row r="2036" spans="1:2" x14ac:dyDescent="0.15">
      <c r="A2036">
        <v>0.18571428571428572</v>
      </c>
      <c r="B2036">
        <f t="shared" si="36"/>
        <v>2036</v>
      </c>
    </row>
    <row r="2037" spans="1:2" x14ac:dyDescent="0.15">
      <c r="A2037">
        <v>0.18584545454545456</v>
      </c>
      <c r="B2037">
        <f t="shared" si="36"/>
        <v>2037</v>
      </c>
    </row>
    <row r="2038" spans="1:2" x14ac:dyDescent="0.15">
      <c r="A2038">
        <v>0.18589790825688074</v>
      </c>
      <c r="B2038">
        <f t="shared" si="36"/>
        <v>2038</v>
      </c>
    </row>
    <row r="2039" spans="1:2" x14ac:dyDescent="0.15">
      <c r="A2039">
        <v>0.18591549295774648</v>
      </c>
      <c r="B2039">
        <f t="shared" si="36"/>
        <v>2039</v>
      </c>
    </row>
    <row r="2040" spans="1:2" x14ac:dyDescent="0.15">
      <c r="A2040">
        <v>0.18600000000000003</v>
      </c>
      <c r="B2040">
        <f t="shared" si="36"/>
        <v>2040</v>
      </c>
    </row>
    <row r="2041" spans="1:2" x14ac:dyDescent="0.15">
      <c r="A2041">
        <v>0.186111</v>
      </c>
      <c r="B2041">
        <f t="shared" si="36"/>
        <v>2041</v>
      </c>
    </row>
    <row r="2042" spans="1:2" x14ac:dyDescent="0.15">
      <c r="A2042">
        <v>0.18611111111111112</v>
      </c>
      <c r="B2042">
        <f t="shared" si="36"/>
        <v>2042</v>
      </c>
    </row>
    <row r="2043" spans="1:2" x14ac:dyDescent="0.15">
      <c r="A2043">
        <v>0.18614736781609195</v>
      </c>
      <c r="B2043">
        <f t="shared" si="36"/>
        <v>2043</v>
      </c>
    </row>
    <row r="2044" spans="1:2" x14ac:dyDescent="0.15">
      <c r="A2044">
        <v>0.18620689655172415</v>
      </c>
      <c r="B2044">
        <f t="shared" si="36"/>
        <v>2044</v>
      </c>
    </row>
    <row r="2045" spans="1:2" x14ac:dyDescent="0.15">
      <c r="A2045">
        <v>0.18627450980392157</v>
      </c>
      <c r="B2045">
        <f t="shared" si="36"/>
        <v>2045</v>
      </c>
    </row>
    <row r="2046" spans="1:2" x14ac:dyDescent="0.15">
      <c r="A2046">
        <v>0.18627450980392157</v>
      </c>
      <c r="B2046">
        <f t="shared" si="36"/>
        <v>2046</v>
      </c>
    </row>
    <row r="2047" spans="1:2" x14ac:dyDescent="0.15">
      <c r="A2047">
        <v>0.18636363636363634</v>
      </c>
      <c r="B2047">
        <f t="shared" si="36"/>
        <v>2047</v>
      </c>
    </row>
    <row r="2048" spans="1:2" x14ac:dyDescent="0.15">
      <c r="A2048">
        <v>0.18640776699029127</v>
      </c>
      <c r="B2048">
        <f t="shared" si="36"/>
        <v>2048</v>
      </c>
    </row>
    <row r="2049" spans="1:2" x14ac:dyDescent="0.15">
      <c r="A2049">
        <v>0.18642857142857144</v>
      </c>
      <c r="B2049">
        <f t="shared" si="36"/>
        <v>2049</v>
      </c>
    </row>
    <row r="2050" spans="1:2" x14ac:dyDescent="0.15">
      <c r="A2050">
        <v>0.18653846153846151</v>
      </c>
      <c r="B2050">
        <f t="shared" si="36"/>
        <v>2050</v>
      </c>
    </row>
    <row r="2051" spans="1:2" x14ac:dyDescent="0.15">
      <c r="A2051">
        <v>0.18654589887640452</v>
      </c>
      <c r="B2051">
        <f t="shared" ref="B2051:B2114" si="37">B2050+1</f>
        <v>2051</v>
      </c>
    </row>
    <row r="2052" spans="1:2" x14ac:dyDescent="0.15">
      <c r="A2052">
        <v>0.18666666666666665</v>
      </c>
      <c r="B2052">
        <f t="shared" si="37"/>
        <v>2052</v>
      </c>
    </row>
    <row r="2053" spans="1:2" x14ac:dyDescent="0.15">
      <c r="A2053">
        <v>0.18666666666666665</v>
      </c>
      <c r="B2053">
        <f t="shared" si="37"/>
        <v>2053</v>
      </c>
    </row>
    <row r="2054" spans="1:2" x14ac:dyDescent="0.15">
      <c r="A2054">
        <v>0.18666666666666665</v>
      </c>
      <c r="B2054">
        <f t="shared" si="37"/>
        <v>2054</v>
      </c>
    </row>
    <row r="2055" spans="1:2" x14ac:dyDescent="0.15">
      <c r="A2055">
        <v>0.18679245283018867</v>
      </c>
      <c r="B2055">
        <f t="shared" si="37"/>
        <v>2055</v>
      </c>
    </row>
    <row r="2056" spans="1:2" x14ac:dyDescent="0.15">
      <c r="A2056">
        <v>0.1869484532480315</v>
      </c>
      <c r="B2056">
        <f t="shared" si="37"/>
        <v>2056</v>
      </c>
    </row>
    <row r="2057" spans="1:2" x14ac:dyDescent="0.15">
      <c r="A2057">
        <v>0.18695652173913044</v>
      </c>
      <c r="B2057">
        <f t="shared" si="37"/>
        <v>2057</v>
      </c>
    </row>
    <row r="2058" spans="1:2" x14ac:dyDescent="0.15">
      <c r="A2058">
        <v>0.18703703703703703</v>
      </c>
      <c r="B2058">
        <f t="shared" si="37"/>
        <v>2058</v>
      </c>
    </row>
    <row r="2059" spans="1:2" x14ac:dyDescent="0.15">
      <c r="A2059">
        <v>0.18705882352941178</v>
      </c>
      <c r="B2059">
        <f t="shared" si="37"/>
        <v>2059</v>
      </c>
    </row>
    <row r="2060" spans="1:2" x14ac:dyDescent="0.15">
      <c r="A2060">
        <v>0.18709677419354839</v>
      </c>
      <c r="B2060">
        <f t="shared" si="37"/>
        <v>2060</v>
      </c>
    </row>
    <row r="2061" spans="1:2" x14ac:dyDescent="0.15">
      <c r="A2061">
        <v>0.18710219333333333</v>
      </c>
      <c r="B2061">
        <f t="shared" si="37"/>
        <v>2061</v>
      </c>
    </row>
    <row r="2062" spans="1:2" x14ac:dyDescent="0.15">
      <c r="A2062">
        <v>0.18725490196078431</v>
      </c>
      <c r="B2062">
        <f t="shared" si="37"/>
        <v>2062</v>
      </c>
    </row>
    <row r="2063" spans="1:2" x14ac:dyDescent="0.15">
      <c r="A2063">
        <v>0.18742048148148147</v>
      </c>
      <c r="B2063">
        <f t="shared" si="37"/>
        <v>2063</v>
      </c>
    </row>
    <row r="2064" spans="1:2" x14ac:dyDescent="0.15">
      <c r="A2064">
        <v>0.1875</v>
      </c>
      <c r="B2064">
        <f t="shared" si="37"/>
        <v>2064</v>
      </c>
    </row>
    <row r="2065" spans="1:2" x14ac:dyDescent="0.15">
      <c r="A2065">
        <v>0.1875</v>
      </c>
      <c r="B2065">
        <f t="shared" si="37"/>
        <v>2065</v>
      </c>
    </row>
    <row r="2066" spans="1:2" x14ac:dyDescent="0.15">
      <c r="A2066">
        <v>0.1875</v>
      </c>
      <c r="B2066">
        <f t="shared" si="37"/>
        <v>2066</v>
      </c>
    </row>
    <row r="2067" spans="1:2" x14ac:dyDescent="0.15">
      <c r="A2067">
        <v>0.18759689922480619</v>
      </c>
      <c r="B2067">
        <f t="shared" si="37"/>
        <v>2067</v>
      </c>
    </row>
    <row r="2068" spans="1:2" x14ac:dyDescent="0.15">
      <c r="A2068">
        <v>0.1876190476190476</v>
      </c>
      <c r="B2068">
        <f t="shared" si="37"/>
        <v>2068</v>
      </c>
    </row>
    <row r="2069" spans="1:2" x14ac:dyDescent="0.15">
      <c r="A2069">
        <v>0.18773006134969325</v>
      </c>
      <c r="B2069">
        <f t="shared" si="37"/>
        <v>2069</v>
      </c>
    </row>
    <row r="2070" spans="1:2" x14ac:dyDescent="0.15">
      <c r="A2070">
        <v>0.1877551020408163</v>
      </c>
      <c r="B2070">
        <f t="shared" si="37"/>
        <v>2070</v>
      </c>
    </row>
    <row r="2071" spans="1:2" x14ac:dyDescent="0.15">
      <c r="A2071">
        <v>0.1878005873015873</v>
      </c>
      <c r="B2071">
        <f t="shared" si="37"/>
        <v>2071</v>
      </c>
    </row>
    <row r="2072" spans="1:2" x14ac:dyDescent="0.15">
      <c r="A2072">
        <v>0.18780487804878049</v>
      </c>
      <c r="B2072">
        <f t="shared" si="37"/>
        <v>2072</v>
      </c>
    </row>
    <row r="2073" spans="1:2" x14ac:dyDescent="0.15">
      <c r="A2073">
        <v>0.18782099999999999</v>
      </c>
      <c r="B2073">
        <f t="shared" si="37"/>
        <v>2073</v>
      </c>
    </row>
    <row r="2074" spans="1:2" x14ac:dyDescent="0.15">
      <c r="A2074">
        <v>0.18796296296296297</v>
      </c>
      <c r="B2074">
        <f t="shared" si="37"/>
        <v>2074</v>
      </c>
    </row>
    <row r="2075" spans="1:2" x14ac:dyDescent="0.15">
      <c r="A2075">
        <v>0.188</v>
      </c>
      <c r="B2075">
        <f t="shared" si="37"/>
        <v>2075</v>
      </c>
    </row>
    <row r="2076" spans="1:2" x14ac:dyDescent="0.15">
      <c r="A2076">
        <v>0.18804578048780488</v>
      </c>
      <c r="B2076">
        <f t="shared" si="37"/>
        <v>2076</v>
      </c>
    </row>
    <row r="2077" spans="1:2" x14ac:dyDescent="0.15">
      <c r="A2077">
        <v>0.18823529411764706</v>
      </c>
      <c r="B2077">
        <f t="shared" si="37"/>
        <v>2077</v>
      </c>
    </row>
    <row r="2078" spans="1:2" x14ac:dyDescent="0.15">
      <c r="A2078">
        <v>0.18828912</v>
      </c>
      <c r="B2078">
        <f t="shared" si="37"/>
        <v>2078</v>
      </c>
    </row>
    <row r="2079" spans="1:2" x14ac:dyDescent="0.15">
      <c r="A2079">
        <v>0.18852459016393441</v>
      </c>
      <c r="B2079">
        <f t="shared" si="37"/>
        <v>2079</v>
      </c>
    </row>
    <row r="2080" spans="1:2" x14ac:dyDescent="0.15">
      <c r="A2080">
        <v>0.18857142857142856</v>
      </c>
      <c r="B2080">
        <f t="shared" si="37"/>
        <v>2080</v>
      </c>
    </row>
    <row r="2081" spans="1:2" x14ac:dyDescent="0.15">
      <c r="A2081">
        <v>0.18873239436619718</v>
      </c>
      <c r="B2081">
        <f t="shared" si="37"/>
        <v>2081</v>
      </c>
    </row>
    <row r="2082" spans="1:2" x14ac:dyDescent="0.15">
      <c r="A2082">
        <v>0.18878581818181819</v>
      </c>
      <c r="B2082">
        <f t="shared" si="37"/>
        <v>2082</v>
      </c>
    </row>
    <row r="2083" spans="1:2" x14ac:dyDescent="0.15">
      <c r="A2083">
        <v>0.18882361904761905</v>
      </c>
      <c r="B2083">
        <f t="shared" si="37"/>
        <v>2083</v>
      </c>
    </row>
    <row r="2084" spans="1:2" x14ac:dyDescent="0.15">
      <c r="A2084">
        <v>0.18888888888888888</v>
      </c>
      <c r="B2084">
        <f t="shared" si="37"/>
        <v>2084</v>
      </c>
    </row>
    <row r="2085" spans="1:2" x14ac:dyDescent="0.15">
      <c r="A2085">
        <v>0.18888888888888888</v>
      </c>
      <c r="B2085">
        <f t="shared" si="37"/>
        <v>2085</v>
      </c>
    </row>
    <row r="2086" spans="1:2" x14ac:dyDescent="0.15">
      <c r="A2086">
        <v>0.18888888888888888</v>
      </c>
      <c r="B2086">
        <f t="shared" si="37"/>
        <v>2086</v>
      </c>
    </row>
    <row r="2087" spans="1:2" x14ac:dyDescent="0.15">
      <c r="A2087">
        <v>0.18888888888888888</v>
      </c>
      <c r="B2087">
        <f t="shared" si="37"/>
        <v>2087</v>
      </c>
    </row>
    <row r="2088" spans="1:2" x14ac:dyDescent="0.15">
      <c r="A2088">
        <v>0.18888888888888888</v>
      </c>
      <c r="B2088">
        <f t="shared" si="37"/>
        <v>2088</v>
      </c>
    </row>
    <row r="2089" spans="1:2" x14ac:dyDescent="0.15">
      <c r="A2089">
        <v>0.18894444303797467</v>
      </c>
      <c r="B2089">
        <f t="shared" si="37"/>
        <v>2089</v>
      </c>
    </row>
    <row r="2090" spans="1:2" x14ac:dyDescent="0.15">
      <c r="A2090">
        <v>0.18900533018867924</v>
      </c>
      <c r="B2090">
        <f t="shared" si="37"/>
        <v>2090</v>
      </c>
    </row>
    <row r="2091" spans="1:2" x14ac:dyDescent="0.15">
      <c r="A2091">
        <v>0.18928571428571428</v>
      </c>
      <c r="B2091">
        <f t="shared" si="37"/>
        <v>2091</v>
      </c>
    </row>
    <row r="2092" spans="1:2" x14ac:dyDescent="0.15">
      <c r="A2092">
        <v>0.18947368421052632</v>
      </c>
      <c r="B2092">
        <f t="shared" si="37"/>
        <v>2092</v>
      </c>
    </row>
    <row r="2093" spans="1:2" x14ac:dyDescent="0.15">
      <c r="A2093">
        <v>0.18965517241379309</v>
      </c>
      <c r="B2093">
        <f t="shared" si="37"/>
        <v>2093</v>
      </c>
    </row>
    <row r="2094" spans="1:2" x14ac:dyDescent="0.15">
      <c r="A2094">
        <v>0.18974358974358976</v>
      </c>
      <c r="B2094">
        <f t="shared" si="37"/>
        <v>2094</v>
      </c>
    </row>
    <row r="2095" spans="1:2" x14ac:dyDescent="0.15">
      <c r="A2095">
        <v>0.18977272727272726</v>
      </c>
      <c r="B2095">
        <f t="shared" si="37"/>
        <v>2095</v>
      </c>
    </row>
    <row r="2096" spans="1:2" x14ac:dyDescent="0.15">
      <c r="A2096">
        <v>0.18977272727272726</v>
      </c>
      <c r="B2096">
        <f t="shared" si="37"/>
        <v>2096</v>
      </c>
    </row>
    <row r="2097" spans="1:2" x14ac:dyDescent="0.15">
      <c r="A2097">
        <v>0.18980560869565219</v>
      </c>
      <c r="B2097">
        <f t="shared" si="37"/>
        <v>2097</v>
      </c>
    </row>
    <row r="2098" spans="1:2" x14ac:dyDescent="0.15">
      <c r="A2098">
        <v>0.18985097435897438</v>
      </c>
      <c r="B2098">
        <f t="shared" si="37"/>
        <v>2098</v>
      </c>
    </row>
    <row r="2099" spans="1:2" x14ac:dyDescent="0.15">
      <c r="A2099">
        <v>0.18990825688073393</v>
      </c>
      <c r="B2099">
        <f t="shared" si="37"/>
        <v>2099</v>
      </c>
    </row>
    <row r="2100" spans="1:2" x14ac:dyDescent="0.15">
      <c r="A2100">
        <v>0.19</v>
      </c>
      <c r="B2100">
        <f t="shared" si="37"/>
        <v>2100</v>
      </c>
    </row>
    <row r="2101" spans="1:2" x14ac:dyDescent="0.15">
      <c r="A2101">
        <v>0.19</v>
      </c>
      <c r="B2101">
        <f t="shared" si="37"/>
        <v>2101</v>
      </c>
    </row>
    <row r="2102" spans="1:2" x14ac:dyDescent="0.15">
      <c r="A2102">
        <v>0.19</v>
      </c>
      <c r="B2102">
        <f t="shared" si="37"/>
        <v>2102</v>
      </c>
    </row>
    <row r="2103" spans="1:2" x14ac:dyDescent="0.15">
      <c r="A2103">
        <v>0.19</v>
      </c>
      <c r="B2103">
        <f t="shared" si="37"/>
        <v>2103</v>
      </c>
    </row>
    <row r="2104" spans="1:2" x14ac:dyDescent="0.15">
      <c r="A2104">
        <v>0.19</v>
      </c>
      <c r="B2104">
        <f t="shared" si="37"/>
        <v>2104</v>
      </c>
    </row>
    <row r="2105" spans="1:2" x14ac:dyDescent="0.15">
      <c r="A2105">
        <v>0.19</v>
      </c>
      <c r="B2105">
        <f t="shared" si="37"/>
        <v>2105</v>
      </c>
    </row>
    <row r="2106" spans="1:2" x14ac:dyDescent="0.15">
      <c r="A2106">
        <v>0.19</v>
      </c>
      <c r="B2106">
        <f t="shared" si="37"/>
        <v>2106</v>
      </c>
    </row>
    <row r="2107" spans="1:2" x14ac:dyDescent="0.15">
      <c r="A2107">
        <v>0.19015259523809525</v>
      </c>
      <c r="B2107">
        <f t="shared" si="37"/>
        <v>2107</v>
      </c>
    </row>
    <row r="2108" spans="1:2" x14ac:dyDescent="0.15">
      <c r="A2108">
        <v>0.19019607843137254</v>
      </c>
      <c r="B2108">
        <f t="shared" si="37"/>
        <v>2108</v>
      </c>
    </row>
    <row r="2109" spans="1:2" x14ac:dyDescent="0.15">
      <c r="A2109">
        <v>0.19026548672566371</v>
      </c>
      <c r="B2109">
        <f t="shared" si="37"/>
        <v>2109</v>
      </c>
    </row>
    <row r="2110" spans="1:2" x14ac:dyDescent="0.15">
      <c r="A2110">
        <v>0.1903225806451613</v>
      </c>
      <c r="B2110">
        <f t="shared" si="37"/>
        <v>2110</v>
      </c>
    </row>
    <row r="2111" spans="1:2" x14ac:dyDescent="0.15">
      <c r="A2111">
        <v>0.19037962686567164</v>
      </c>
      <c r="B2111">
        <f t="shared" si="37"/>
        <v>2111</v>
      </c>
    </row>
    <row r="2112" spans="1:2" x14ac:dyDescent="0.15">
      <c r="A2112">
        <v>0.19049508695652176</v>
      </c>
      <c r="B2112">
        <f t="shared" si="37"/>
        <v>2112</v>
      </c>
    </row>
    <row r="2113" spans="1:2" x14ac:dyDescent="0.15">
      <c r="A2113">
        <v>0.19056024242424244</v>
      </c>
      <c r="B2113">
        <f t="shared" si="37"/>
        <v>2113</v>
      </c>
    </row>
    <row r="2114" spans="1:2" x14ac:dyDescent="0.15">
      <c r="A2114">
        <v>0.19062499999999999</v>
      </c>
      <c r="B2114">
        <f t="shared" si="37"/>
        <v>2114</v>
      </c>
    </row>
    <row r="2115" spans="1:2" x14ac:dyDescent="0.15">
      <c r="A2115">
        <v>0.19069767441860463</v>
      </c>
      <c r="B2115">
        <f t="shared" ref="B2115:B2178" si="38">B2114+1</f>
        <v>2115</v>
      </c>
    </row>
    <row r="2116" spans="1:2" x14ac:dyDescent="0.15">
      <c r="A2116">
        <v>0.19090909090909092</v>
      </c>
      <c r="B2116">
        <f t="shared" si="38"/>
        <v>2116</v>
      </c>
    </row>
    <row r="2117" spans="1:2" x14ac:dyDescent="0.15">
      <c r="A2117">
        <v>0.19090909090909092</v>
      </c>
      <c r="B2117">
        <f t="shared" si="38"/>
        <v>2117</v>
      </c>
    </row>
    <row r="2118" spans="1:2" x14ac:dyDescent="0.15">
      <c r="A2118">
        <v>0.19090909090909092</v>
      </c>
      <c r="B2118">
        <f t="shared" si="38"/>
        <v>2118</v>
      </c>
    </row>
    <row r="2119" spans="1:2" x14ac:dyDescent="0.15">
      <c r="A2119">
        <v>0.19090909090909092</v>
      </c>
      <c r="B2119">
        <f t="shared" si="38"/>
        <v>2119</v>
      </c>
    </row>
    <row r="2120" spans="1:2" x14ac:dyDescent="0.15">
      <c r="A2120">
        <v>0.19113371698113207</v>
      </c>
      <c r="B2120">
        <f t="shared" si="38"/>
        <v>2120</v>
      </c>
    </row>
    <row r="2121" spans="1:2" x14ac:dyDescent="0.15">
      <c r="A2121">
        <v>0.19115067592592591</v>
      </c>
      <c r="B2121">
        <f t="shared" si="38"/>
        <v>2121</v>
      </c>
    </row>
    <row r="2122" spans="1:2" x14ac:dyDescent="0.15">
      <c r="A2122">
        <v>0.19142857142857145</v>
      </c>
      <c r="B2122">
        <f t="shared" si="38"/>
        <v>2122</v>
      </c>
    </row>
    <row r="2123" spans="1:2" x14ac:dyDescent="0.15">
      <c r="A2123">
        <v>0.19146146428571428</v>
      </c>
      <c r="B2123">
        <f t="shared" si="38"/>
        <v>2123</v>
      </c>
    </row>
    <row r="2124" spans="1:2" x14ac:dyDescent="0.15">
      <c r="A2124">
        <v>0.19150053124999999</v>
      </c>
      <c r="B2124">
        <f t="shared" si="38"/>
        <v>2124</v>
      </c>
    </row>
    <row r="2125" spans="1:2" x14ac:dyDescent="0.15">
      <c r="A2125">
        <v>0.19166666666666665</v>
      </c>
      <c r="B2125">
        <f t="shared" si="38"/>
        <v>2125</v>
      </c>
    </row>
    <row r="2126" spans="1:2" x14ac:dyDescent="0.15">
      <c r="A2126">
        <v>0.19166666666666665</v>
      </c>
      <c r="B2126">
        <f t="shared" si="38"/>
        <v>2126</v>
      </c>
    </row>
    <row r="2127" spans="1:2" x14ac:dyDescent="0.15">
      <c r="A2127">
        <v>0.19166666666666665</v>
      </c>
      <c r="B2127">
        <f t="shared" si="38"/>
        <v>2127</v>
      </c>
    </row>
    <row r="2128" spans="1:2" x14ac:dyDescent="0.15">
      <c r="A2128">
        <v>0.19172932330827067</v>
      </c>
      <c r="B2128">
        <f t="shared" si="38"/>
        <v>2128</v>
      </c>
    </row>
    <row r="2129" spans="1:2" x14ac:dyDescent="0.15">
      <c r="A2129">
        <v>0.1918918918918919</v>
      </c>
      <c r="B2129">
        <f t="shared" si="38"/>
        <v>2129</v>
      </c>
    </row>
    <row r="2130" spans="1:2" x14ac:dyDescent="0.15">
      <c r="A2130">
        <v>0.19191165999999998</v>
      </c>
      <c r="B2130">
        <f t="shared" si="38"/>
        <v>2130</v>
      </c>
    </row>
    <row r="2131" spans="1:2" x14ac:dyDescent="0.15">
      <c r="A2131">
        <v>0.192</v>
      </c>
      <c r="B2131">
        <f t="shared" si="38"/>
        <v>2131</v>
      </c>
    </row>
    <row r="2132" spans="1:2" x14ac:dyDescent="0.15">
      <c r="A2132">
        <v>0.192</v>
      </c>
      <c r="B2132">
        <f t="shared" si="38"/>
        <v>2132</v>
      </c>
    </row>
    <row r="2133" spans="1:2" x14ac:dyDescent="0.15">
      <c r="A2133">
        <v>0.19230769230769232</v>
      </c>
      <c r="B2133">
        <f t="shared" si="38"/>
        <v>2133</v>
      </c>
    </row>
    <row r="2134" spans="1:2" x14ac:dyDescent="0.15">
      <c r="A2134">
        <v>0.19230769230769232</v>
      </c>
      <c r="B2134">
        <f t="shared" si="38"/>
        <v>2134</v>
      </c>
    </row>
    <row r="2135" spans="1:2" x14ac:dyDescent="0.15">
      <c r="A2135">
        <v>0.1923728813559322</v>
      </c>
      <c r="B2135">
        <f t="shared" si="38"/>
        <v>2135</v>
      </c>
    </row>
    <row r="2136" spans="1:2" x14ac:dyDescent="0.15">
      <c r="A2136">
        <v>0.19245283018867923</v>
      </c>
      <c r="B2136">
        <f t="shared" si="38"/>
        <v>2136</v>
      </c>
    </row>
    <row r="2137" spans="1:2" x14ac:dyDescent="0.15">
      <c r="A2137">
        <v>0.19253462068965518</v>
      </c>
      <c r="B2137">
        <f t="shared" si="38"/>
        <v>2137</v>
      </c>
    </row>
    <row r="2138" spans="1:2" x14ac:dyDescent="0.15">
      <c r="A2138">
        <v>0.1926829268292683</v>
      </c>
      <c r="B2138">
        <f t="shared" si="38"/>
        <v>2138</v>
      </c>
    </row>
    <row r="2139" spans="1:2" x14ac:dyDescent="0.15">
      <c r="A2139">
        <v>0.19278883783783782</v>
      </c>
      <c r="B2139">
        <f t="shared" si="38"/>
        <v>2139</v>
      </c>
    </row>
    <row r="2140" spans="1:2" x14ac:dyDescent="0.15">
      <c r="A2140">
        <v>0.19279285245901637</v>
      </c>
      <c r="B2140">
        <f t="shared" si="38"/>
        <v>2140</v>
      </c>
    </row>
    <row r="2141" spans="1:2" x14ac:dyDescent="0.15">
      <c r="A2141">
        <v>0.19281045751633988</v>
      </c>
      <c r="B2141">
        <f t="shared" si="38"/>
        <v>2141</v>
      </c>
    </row>
    <row r="2142" spans="1:2" x14ac:dyDescent="0.15">
      <c r="A2142">
        <v>0.19285714285714284</v>
      </c>
      <c r="B2142">
        <f t="shared" si="38"/>
        <v>2142</v>
      </c>
    </row>
    <row r="2143" spans="1:2" x14ac:dyDescent="0.15">
      <c r="A2143">
        <v>0.19285714285714284</v>
      </c>
      <c r="B2143">
        <f t="shared" si="38"/>
        <v>2143</v>
      </c>
    </row>
    <row r="2144" spans="1:2" x14ac:dyDescent="0.15">
      <c r="A2144">
        <v>0.19285714285714287</v>
      </c>
      <c r="B2144">
        <f t="shared" si="38"/>
        <v>2144</v>
      </c>
    </row>
    <row r="2145" spans="1:2" x14ac:dyDescent="0.15">
      <c r="A2145">
        <v>0.19294117647058823</v>
      </c>
      <c r="B2145">
        <f t="shared" si="38"/>
        <v>2145</v>
      </c>
    </row>
    <row r="2146" spans="1:2" x14ac:dyDescent="0.15">
      <c r="A2146">
        <v>0.19302325581395349</v>
      </c>
      <c r="B2146">
        <f t="shared" si="38"/>
        <v>2146</v>
      </c>
    </row>
    <row r="2147" spans="1:2" x14ac:dyDescent="0.15">
      <c r="A2147">
        <v>0.19318181818181818</v>
      </c>
      <c r="B2147">
        <f t="shared" si="38"/>
        <v>2147</v>
      </c>
    </row>
    <row r="2148" spans="1:2" x14ac:dyDescent="0.15">
      <c r="A2148">
        <v>0.19318181818181818</v>
      </c>
      <c r="B2148">
        <f t="shared" si="38"/>
        <v>2148</v>
      </c>
    </row>
    <row r="2149" spans="1:2" x14ac:dyDescent="0.15">
      <c r="A2149">
        <v>0.19320967796610169</v>
      </c>
      <c r="B2149">
        <f t="shared" si="38"/>
        <v>2149</v>
      </c>
    </row>
    <row r="2150" spans="1:2" x14ac:dyDescent="0.15">
      <c r="A2150">
        <v>0.19323308270676692</v>
      </c>
      <c r="B2150">
        <f t="shared" si="38"/>
        <v>2150</v>
      </c>
    </row>
    <row r="2151" spans="1:2" x14ac:dyDescent="0.15">
      <c r="A2151">
        <v>0.19333333333333333</v>
      </c>
      <c r="B2151">
        <f t="shared" si="38"/>
        <v>2151</v>
      </c>
    </row>
    <row r="2152" spans="1:2" x14ac:dyDescent="0.15">
      <c r="A2152">
        <v>0.19340659340659341</v>
      </c>
      <c r="B2152">
        <f t="shared" si="38"/>
        <v>2152</v>
      </c>
    </row>
    <row r="2153" spans="1:2" x14ac:dyDescent="0.15">
      <c r="A2153">
        <v>0.19342833333333334</v>
      </c>
      <c r="B2153">
        <f t="shared" si="38"/>
        <v>2153</v>
      </c>
    </row>
    <row r="2154" spans="1:2" x14ac:dyDescent="0.15">
      <c r="A2154">
        <v>0.19348996610169492</v>
      </c>
      <c r="B2154">
        <f t="shared" si="38"/>
        <v>2154</v>
      </c>
    </row>
    <row r="2155" spans="1:2" x14ac:dyDescent="0.15">
      <c r="A2155">
        <v>0.19354838709677419</v>
      </c>
      <c r="B2155">
        <f t="shared" si="38"/>
        <v>2155</v>
      </c>
    </row>
    <row r="2156" spans="1:2" x14ac:dyDescent="0.15">
      <c r="A2156">
        <v>0.19365079365079363</v>
      </c>
      <c r="B2156">
        <f t="shared" si="38"/>
        <v>2156</v>
      </c>
    </row>
    <row r="2157" spans="1:2" x14ac:dyDescent="0.15">
      <c r="A2157">
        <v>0.19375000000000001</v>
      </c>
      <c r="B2157">
        <f t="shared" si="38"/>
        <v>2157</v>
      </c>
    </row>
    <row r="2158" spans="1:2" x14ac:dyDescent="0.15">
      <c r="A2158">
        <v>0.19375000000000001</v>
      </c>
      <c r="B2158">
        <f t="shared" si="38"/>
        <v>2158</v>
      </c>
    </row>
    <row r="2159" spans="1:2" x14ac:dyDescent="0.15">
      <c r="A2159">
        <v>0.19375000000000001</v>
      </c>
      <c r="B2159">
        <f t="shared" si="38"/>
        <v>2159</v>
      </c>
    </row>
    <row r="2160" spans="1:2" x14ac:dyDescent="0.15">
      <c r="A2160">
        <v>0.19376936666666669</v>
      </c>
      <c r="B2160">
        <f t="shared" si="38"/>
        <v>2160</v>
      </c>
    </row>
    <row r="2161" spans="1:2" x14ac:dyDescent="0.15">
      <c r="A2161">
        <v>0.19381844061791326</v>
      </c>
      <c r="B2161">
        <f t="shared" si="38"/>
        <v>2161</v>
      </c>
    </row>
    <row r="2162" spans="1:2" x14ac:dyDescent="0.15">
      <c r="A2162">
        <v>0.19411764705882351</v>
      </c>
      <c r="B2162">
        <f t="shared" si="38"/>
        <v>2162</v>
      </c>
    </row>
    <row r="2163" spans="1:2" x14ac:dyDescent="0.15">
      <c r="A2163">
        <v>0.19411764705882351</v>
      </c>
      <c r="B2163">
        <f t="shared" si="38"/>
        <v>2163</v>
      </c>
    </row>
    <row r="2164" spans="1:2" x14ac:dyDescent="0.15">
      <c r="A2164">
        <v>0.19411764705882351</v>
      </c>
      <c r="B2164">
        <f t="shared" si="38"/>
        <v>2164</v>
      </c>
    </row>
    <row r="2165" spans="1:2" x14ac:dyDescent="0.15">
      <c r="A2165">
        <v>0.19411764705882351</v>
      </c>
      <c r="B2165">
        <f t="shared" si="38"/>
        <v>2165</v>
      </c>
    </row>
    <row r="2166" spans="1:2" x14ac:dyDescent="0.15">
      <c r="A2166">
        <v>0.19428571428571428</v>
      </c>
      <c r="B2166">
        <f t="shared" si="38"/>
        <v>2166</v>
      </c>
    </row>
    <row r="2167" spans="1:2" x14ac:dyDescent="0.15">
      <c r="A2167">
        <v>0.19443362195121952</v>
      </c>
      <c r="B2167">
        <f t="shared" si="38"/>
        <v>2167</v>
      </c>
    </row>
    <row r="2168" spans="1:2" x14ac:dyDescent="0.15">
      <c r="A2168">
        <v>0.19444444444444445</v>
      </c>
      <c r="B2168">
        <f t="shared" si="38"/>
        <v>2168</v>
      </c>
    </row>
    <row r="2169" spans="1:2" x14ac:dyDescent="0.15">
      <c r="A2169">
        <v>0.19450549450549451</v>
      </c>
      <c r="B2169">
        <f t="shared" si="38"/>
        <v>2169</v>
      </c>
    </row>
    <row r="2170" spans="1:2" x14ac:dyDescent="0.15">
      <c r="A2170">
        <v>0.19455077777777779</v>
      </c>
      <c r="B2170">
        <f t="shared" si="38"/>
        <v>2170</v>
      </c>
    </row>
    <row r="2171" spans="1:2" x14ac:dyDescent="0.15">
      <c r="A2171">
        <v>0.19457986503067484</v>
      </c>
      <c r="B2171">
        <f t="shared" si="38"/>
        <v>2171</v>
      </c>
    </row>
    <row r="2172" spans="1:2" x14ac:dyDescent="0.15">
      <c r="A2172">
        <v>0.19459459459459461</v>
      </c>
      <c r="B2172">
        <f t="shared" si="38"/>
        <v>2172</v>
      </c>
    </row>
    <row r="2173" spans="1:2" x14ac:dyDescent="0.15">
      <c r="A2173">
        <v>0.19500000000000001</v>
      </c>
      <c r="B2173">
        <f t="shared" si="38"/>
        <v>2173</v>
      </c>
    </row>
    <row r="2174" spans="1:2" x14ac:dyDescent="0.15">
      <c r="A2174">
        <v>0.19507870588235293</v>
      </c>
      <c r="B2174">
        <f t="shared" si="38"/>
        <v>2174</v>
      </c>
    </row>
    <row r="2175" spans="1:2" x14ac:dyDescent="0.15">
      <c r="A2175">
        <v>0.1951219512195122</v>
      </c>
      <c r="B2175">
        <f t="shared" si="38"/>
        <v>2175</v>
      </c>
    </row>
    <row r="2176" spans="1:2" x14ac:dyDescent="0.15">
      <c r="A2176">
        <v>0.19516129032258064</v>
      </c>
      <c r="B2176">
        <f t="shared" si="38"/>
        <v>2176</v>
      </c>
    </row>
    <row r="2177" spans="1:2" x14ac:dyDescent="0.15">
      <c r="A2177">
        <v>0.19518072289156627</v>
      </c>
      <c r="B2177">
        <f t="shared" si="38"/>
        <v>2177</v>
      </c>
    </row>
    <row r="2178" spans="1:2" x14ac:dyDescent="0.15">
      <c r="A2178">
        <v>0.19523809523809524</v>
      </c>
      <c r="B2178">
        <f t="shared" si="38"/>
        <v>2178</v>
      </c>
    </row>
    <row r="2179" spans="1:2" x14ac:dyDescent="0.15">
      <c r="A2179">
        <v>0.19534883720930232</v>
      </c>
      <c r="B2179">
        <f t="shared" ref="B2179:B2242" si="39">B2178+1</f>
        <v>2179</v>
      </c>
    </row>
    <row r="2180" spans="1:2" x14ac:dyDescent="0.15">
      <c r="A2180">
        <v>0.19534883720930232</v>
      </c>
      <c r="B2180">
        <f t="shared" si="39"/>
        <v>2180</v>
      </c>
    </row>
    <row r="2181" spans="1:2" x14ac:dyDescent="0.15">
      <c r="A2181">
        <v>0.19534883720930232</v>
      </c>
      <c r="B2181">
        <f t="shared" si="39"/>
        <v>2181</v>
      </c>
    </row>
    <row r="2182" spans="1:2" x14ac:dyDescent="0.15">
      <c r="A2182">
        <v>0.19543450602409637</v>
      </c>
      <c r="B2182">
        <f t="shared" si="39"/>
        <v>2182</v>
      </c>
    </row>
    <row r="2183" spans="1:2" x14ac:dyDescent="0.15">
      <c r="A2183">
        <v>0.19543593220338984</v>
      </c>
      <c r="B2183">
        <f t="shared" si="39"/>
        <v>2183</v>
      </c>
    </row>
    <row r="2184" spans="1:2" x14ac:dyDescent="0.15">
      <c r="A2184">
        <v>0.19550561797752808</v>
      </c>
      <c r="B2184">
        <f t="shared" si="39"/>
        <v>2184</v>
      </c>
    </row>
    <row r="2185" spans="1:2" x14ac:dyDescent="0.15">
      <c r="A2185">
        <v>0.19552238805970149</v>
      </c>
      <c r="B2185">
        <f t="shared" si="39"/>
        <v>2185</v>
      </c>
    </row>
    <row r="2186" spans="1:2" x14ac:dyDescent="0.15">
      <c r="A2186">
        <v>0.19565217391304349</v>
      </c>
      <c r="B2186">
        <f t="shared" si="39"/>
        <v>2186</v>
      </c>
    </row>
    <row r="2187" spans="1:2" x14ac:dyDescent="0.15">
      <c r="A2187">
        <v>0.19570608496732028</v>
      </c>
      <c r="B2187">
        <f t="shared" si="39"/>
        <v>2187</v>
      </c>
    </row>
    <row r="2188" spans="1:2" x14ac:dyDescent="0.15">
      <c r="A2188">
        <v>0.1957142857142857</v>
      </c>
      <c r="B2188">
        <f t="shared" si="39"/>
        <v>2188</v>
      </c>
    </row>
    <row r="2189" spans="1:2" x14ac:dyDescent="0.15">
      <c r="A2189">
        <v>0.19600000000000001</v>
      </c>
      <c r="B2189">
        <f t="shared" si="39"/>
        <v>2189</v>
      </c>
    </row>
    <row r="2190" spans="1:2" x14ac:dyDescent="0.15">
      <c r="A2190">
        <v>0.19613386440677966</v>
      </c>
      <c r="B2190">
        <f t="shared" si="39"/>
        <v>2190</v>
      </c>
    </row>
    <row r="2191" spans="1:2" x14ac:dyDescent="0.15">
      <c r="A2191">
        <v>0.19615384615384615</v>
      </c>
      <c r="B2191">
        <f t="shared" si="39"/>
        <v>2191</v>
      </c>
    </row>
    <row r="2192" spans="1:2" x14ac:dyDescent="0.15">
      <c r="A2192">
        <v>0.19619197916666667</v>
      </c>
      <c r="B2192">
        <f t="shared" si="39"/>
        <v>2192</v>
      </c>
    </row>
    <row r="2193" spans="1:2" x14ac:dyDescent="0.15">
      <c r="A2193">
        <v>0.19642857142857142</v>
      </c>
      <c r="B2193">
        <f t="shared" si="39"/>
        <v>2193</v>
      </c>
    </row>
    <row r="2194" spans="1:2" x14ac:dyDescent="0.15">
      <c r="A2194">
        <v>0.19642857142857142</v>
      </c>
      <c r="B2194">
        <f t="shared" si="39"/>
        <v>2194</v>
      </c>
    </row>
    <row r="2195" spans="1:2" x14ac:dyDescent="0.15">
      <c r="A2195">
        <v>0.19661016949152541</v>
      </c>
      <c r="B2195">
        <f t="shared" si="39"/>
        <v>2195</v>
      </c>
    </row>
    <row r="2196" spans="1:2" x14ac:dyDescent="0.15">
      <c r="A2196">
        <v>0.19662921348314608</v>
      </c>
      <c r="B2196">
        <f t="shared" si="39"/>
        <v>2196</v>
      </c>
    </row>
    <row r="2197" spans="1:2" x14ac:dyDescent="0.15">
      <c r="A2197">
        <v>0.19672131147540983</v>
      </c>
      <c r="B2197">
        <f t="shared" si="39"/>
        <v>2197</v>
      </c>
    </row>
    <row r="2198" spans="1:2" x14ac:dyDescent="0.15">
      <c r="A2198">
        <v>0.19679506451612905</v>
      </c>
      <c r="B2198">
        <f t="shared" si="39"/>
        <v>2198</v>
      </c>
    </row>
    <row r="2199" spans="1:2" x14ac:dyDescent="0.15">
      <c r="A2199">
        <v>0.19682539682539682</v>
      </c>
      <c r="B2199">
        <f t="shared" si="39"/>
        <v>2199</v>
      </c>
    </row>
    <row r="2200" spans="1:2" x14ac:dyDescent="0.15">
      <c r="A2200">
        <v>0.19687499999999999</v>
      </c>
      <c r="B2200">
        <f t="shared" si="39"/>
        <v>2200</v>
      </c>
    </row>
    <row r="2201" spans="1:2" x14ac:dyDescent="0.15">
      <c r="A2201">
        <v>0.19687499999999999</v>
      </c>
      <c r="B2201">
        <f t="shared" si="39"/>
        <v>2201</v>
      </c>
    </row>
    <row r="2202" spans="1:2" x14ac:dyDescent="0.15">
      <c r="A2202">
        <v>0.19693877551020408</v>
      </c>
      <c r="B2202">
        <f t="shared" si="39"/>
        <v>2202</v>
      </c>
    </row>
    <row r="2203" spans="1:2" x14ac:dyDescent="0.15">
      <c r="A2203">
        <v>0.19696969696969696</v>
      </c>
      <c r="B2203">
        <f t="shared" si="39"/>
        <v>2203</v>
      </c>
    </row>
    <row r="2204" spans="1:2" x14ac:dyDescent="0.15">
      <c r="A2204">
        <v>0.19696969696969696</v>
      </c>
      <c r="B2204">
        <f t="shared" si="39"/>
        <v>2204</v>
      </c>
    </row>
    <row r="2205" spans="1:2" x14ac:dyDescent="0.15">
      <c r="A2205">
        <v>0.19705882352941176</v>
      </c>
      <c r="B2205">
        <f t="shared" si="39"/>
        <v>2205</v>
      </c>
    </row>
    <row r="2206" spans="1:2" x14ac:dyDescent="0.15">
      <c r="A2206">
        <v>0.19708737864077672</v>
      </c>
      <c r="B2206">
        <f t="shared" si="39"/>
        <v>2206</v>
      </c>
    </row>
    <row r="2207" spans="1:2" x14ac:dyDescent="0.15">
      <c r="A2207">
        <v>0.19717372262773722</v>
      </c>
      <c r="B2207">
        <f t="shared" si="39"/>
        <v>2207</v>
      </c>
    </row>
    <row r="2208" spans="1:2" x14ac:dyDescent="0.15">
      <c r="A2208">
        <v>0.19722222222222222</v>
      </c>
      <c r="B2208">
        <f t="shared" si="39"/>
        <v>2208</v>
      </c>
    </row>
    <row r="2209" spans="1:2" x14ac:dyDescent="0.15">
      <c r="A2209">
        <v>0.19723812499999999</v>
      </c>
      <c r="B2209">
        <f t="shared" si="39"/>
        <v>2209</v>
      </c>
    </row>
    <row r="2210" spans="1:2" x14ac:dyDescent="0.15">
      <c r="A2210">
        <v>0.19736842105263158</v>
      </c>
      <c r="B2210">
        <f t="shared" si="39"/>
        <v>2210</v>
      </c>
    </row>
    <row r="2211" spans="1:2" x14ac:dyDescent="0.15">
      <c r="A2211">
        <v>0.19736842105263158</v>
      </c>
      <c r="B2211">
        <f t="shared" si="39"/>
        <v>2211</v>
      </c>
    </row>
    <row r="2212" spans="1:2" x14ac:dyDescent="0.15">
      <c r="A2212">
        <v>0.19739538235294118</v>
      </c>
      <c r="B2212">
        <f t="shared" si="39"/>
        <v>2212</v>
      </c>
    </row>
    <row r="2213" spans="1:2" x14ac:dyDescent="0.15">
      <c r="A2213">
        <v>0.19741279824561403</v>
      </c>
      <c r="B2213">
        <f t="shared" si="39"/>
        <v>2213</v>
      </c>
    </row>
    <row r="2214" spans="1:2" x14ac:dyDescent="0.15">
      <c r="A2214">
        <v>0.19767441860465115</v>
      </c>
      <c r="B2214">
        <f t="shared" si="39"/>
        <v>2214</v>
      </c>
    </row>
    <row r="2215" spans="1:2" x14ac:dyDescent="0.15">
      <c r="A2215">
        <v>0.19774011299435029</v>
      </c>
      <c r="B2215">
        <f t="shared" si="39"/>
        <v>2215</v>
      </c>
    </row>
    <row r="2216" spans="1:2" x14ac:dyDescent="0.15">
      <c r="A2216">
        <v>0.19782608695652174</v>
      </c>
      <c r="B2216">
        <f t="shared" si="39"/>
        <v>2216</v>
      </c>
    </row>
    <row r="2217" spans="1:2" x14ac:dyDescent="0.15">
      <c r="A2217">
        <v>0.19798257297297298</v>
      </c>
      <c r="B2217">
        <f t="shared" si="39"/>
        <v>2217</v>
      </c>
    </row>
    <row r="2218" spans="1:2" x14ac:dyDescent="0.15">
      <c r="A2218">
        <v>0.19800000000000001</v>
      </c>
      <c r="B2218">
        <f t="shared" si="39"/>
        <v>2218</v>
      </c>
    </row>
    <row r="2219" spans="1:2" x14ac:dyDescent="0.15">
      <c r="A2219">
        <v>0.1980392156862745</v>
      </c>
      <c r="B2219">
        <f t="shared" si="39"/>
        <v>2219</v>
      </c>
    </row>
    <row r="2220" spans="1:2" x14ac:dyDescent="0.15">
      <c r="A2220">
        <v>0.1980952380952381</v>
      </c>
      <c r="B2220">
        <f t="shared" si="39"/>
        <v>2220</v>
      </c>
    </row>
    <row r="2221" spans="1:2" x14ac:dyDescent="0.15">
      <c r="A2221">
        <v>0.19822847126436782</v>
      </c>
      <c r="B2221">
        <f t="shared" si="39"/>
        <v>2221</v>
      </c>
    </row>
    <row r="2222" spans="1:2" x14ac:dyDescent="0.15">
      <c r="A2222">
        <v>0.19827657954545455</v>
      </c>
      <c r="B2222">
        <f t="shared" si="39"/>
        <v>2222</v>
      </c>
    </row>
    <row r="2223" spans="1:2" x14ac:dyDescent="0.15">
      <c r="A2223">
        <v>0.19839999999999999</v>
      </c>
      <c r="B2223">
        <f t="shared" si="39"/>
        <v>2223</v>
      </c>
    </row>
    <row r="2224" spans="1:2" x14ac:dyDescent="0.15">
      <c r="A2224">
        <v>0.19848484848484849</v>
      </c>
      <c r="B2224">
        <f t="shared" si="39"/>
        <v>2224</v>
      </c>
    </row>
    <row r="2225" spans="1:2" x14ac:dyDescent="0.15">
      <c r="A2225">
        <v>0.19855072463768117</v>
      </c>
      <c r="B2225">
        <f t="shared" si="39"/>
        <v>2225</v>
      </c>
    </row>
    <row r="2226" spans="1:2" x14ac:dyDescent="0.15">
      <c r="A2226">
        <v>0.19859154929577463</v>
      </c>
      <c r="B2226">
        <f t="shared" si="39"/>
        <v>2226</v>
      </c>
    </row>
    <row r="2227" spans="1:2" x14ac:dyDescent="0.15">
      <c r="A2227">
        <v>0.19863945578231293</v>
      </c>
      <c r="B2227">
        <f t="shared" si="39"/>
        <v>2227</v>
      </c>
    </row>
    <row r="2228" spans="1:2" x14ac:dyDescent="0.15">
      <c r="A2228">
        <v>0.1986842105263158</v>
      </c>
      <c r="B2228">
        <f t="shared" si="39"/>
        <v>2228</v>
      </c>
    </row>
    <row r="2229" spans="1:2" x14ac:dyDescent="0.15">
      <c r="A2229">
        <v>0.19886645</v>
      </c>
      <c r="B2229">
        <f t="shared" si="39"/>
        <v>2229</v>
      </c>
    </row>
    <row r="2230" spans="1:2" x14ac:dyDescent="0.15">
      <c r="A2230">
        <v>0.19896907216494847</v>
      </c>
      <c r="B2230">
        <f t="shared" si="39"/>
        <v>2230</v>
      </c>
    </row>
    <row r="2231" spans="1:2" x14ac:dyDescent="0.15">
      <c r="A2231">
        <v>0.19899999999999998</v>
      </c>
      <c r="B2231">
        <f t="shared" si="39"/>
        <v>2231</v>
      </c>
    </row>
    <row r="2232" spans="1:2" x14ac:dyDescent="0.15">
      <c r="A2232">
        <v>0.19914693750000001</v>
      </c>
      <c r="B2232">
        <f t="shared" si="39"/>
        <v>2232</v>
      </c>
    </row>
    <row r="2233" spans="1:2" x14ac:dyDescent="0.15">
      <c r="A2233">
        <v>0.19919999999999999</v>
      </c>
      <c r="B2233">
        <f t="shared" si="39"/>
        <v>2233</v>
      </c>
    </row>
    <row r="2234" spans="1:2" x14ac:dyDescent="0.15">
      <c r="A2234">
        <v>0.19936770588235292</v>
      </c>
      <c r="B2234">
        <f t="shared" si="39"/>
        <v>2234</v>
      </c>
    </row>
    <row r="2235" spans="1:2" x14ac:dyDescent="0.15">
      <c r="A2235">
        <v>0.19960605882352941</v>
      </c>
      <c r="B2235">
        <f t="shared" si="39"/>
        <v>2235</v>
      </c>
    </row>
    <row r="2236" spans="1:2" x14ac:dyDescent="0.15">
      <c r="A2236">
        <v>0.19999999999999998</v>
      </c>
      <c r="B2236">
        <f t="shared" si="39"/>
        <v>2236</v>
      </c>
    </row>
    <row r="2237" spans="1:2" x14ac:dyDescent="0.15">
      <c r="A2237">
        <v>0.19999999999999998</v>
      </c>
      <c r="B2237">
        <f t="shared" si="39"/>
        <v>2237</v>
      </c>
    </row>
    <row r="2238" spans="1:2" x14ac:dyDescent="0.15">
      <c r="A2238">
        <v>0.19999999999999998</v>
      </c>
      <c r="B2238">
        <f t="shared" si="39"/>
        <v>2238</v>
      </c>
    </row>
    <row r="2239" spans="1:2" x14ac:dyDescent="0.15">
      <c r="A2239">
        <v>0.19999999999999998</v>
      </c>
      <c r="B2239">
        <f t="shared" si="39"/>
        <v>2239</v>
      </c>
    </row>
    <row r="2240" spans="1:2" x14ac:dyDescent="0.15">
      <c r="A2240">
        <v>0.19999999999999998</v>
      </c>
      <c r="B2240">
        <f t="shared" si="39"/>
        <v>2240</v>
      </c>
    </row>
    <row r="2241" spans="1:2" x14ac:dyDescent="0.15">
      <c r="A2241">
        <v>0.19999999999999998</v>
      </c>
      <c r="B2241">
        <f t="shared" si="39"/>
        <v>2241</v>
      </c>
    </row>
    <row r="2242" spans="1:2" x14ac:dyDescent="0.15">
      <c r="A2242">
        <v>0.19999999999999998</v>
      </c>
      <c r="B2242">
        <f t="shared" si="39"/>
        <v>2242</v>
      </c>
    </row>
    <row r="2243" spans="1:2" x14ac:dyDescent="0.15">
      <c r="A2243">
        <v>0.19999999999999998</v>
      </c>
      <c r="B2243">
        <f t="shared" ref="B2243:B2306" si="40">B2242+1</f>
        <v>2243</v>
      </c>
    </row>
    <row r="2244" spans="1:2" x14ac:dyDescent="0.15">
      <c r="A2244">
        <v>0.19999999999999998</v>
      </c>
      <c r="B2244">
        <f t="shared" si="40"/>
        <v>2244</v>
      </c>
    </row>
    <row r="2245" spans="1:2" x14ac:dyDescent="0.15">
      <c r="A2245">
        <v>0.19999999999999998</v>
      </c>
      <c r="B2245">
        <f t="shared" si="40"/>
        <v>2245</v>
      </c>
    </row>
    <row r="2246" spans="1:2" x14ac:dyDescent="0.15">
      <c r="A2246">
        <v>0.19999999999999998</v>
      </c>
      <c r="B2246">
        <f t="shared" si="40"/>
        <v>2246</v>
      </c>
    </row>
    <row r="2247" spans="1:2" x14ac:dyDescent="0.15">
      <c r="A2247">
        <v>0.19999999999999998</v>
      </c>
      <c r="B2247">
        <f t="shared" si="40"/>
        <v>2247</v>
      </c>
    </row>
    <row r="2248" spans="1:2" x14ac:dyDescent="0.15">
      <c r="A2248">
        <v>0.19999999999999998</v>
      </c>
      <c r="B2248">
        <f t="shared" si="40"/>
        <v>2248</v>
      </c>
    </row>
    <row r="2249" spans="1:2" x14ac:dyDescent="0.15">
      <c r="A2249">
        <v>0.19999999999999998</v>
      </c>
      <c r="B2249">
        <f t="shared" si="40"/>
        <v>2249</v>
      </c>
    </row>
    <row r="2250" spans="1:2" x14ac:dyDescent="0.15">
      <c r="A2250">
        <v>0.19999999999999998</v>
      </c>
      <c r="B2250">
        <f t="shared" si="40"/>
        <v>2250</v>
      </c>
    </row>
    <row r="2251" spans="1:2" x14ac:dyDescent="0.15">
      <c r="A2251">
        <v>0.19999999999999998</v>
      </c>
      <c r="B2251">
        <f t="shared" si="40"/>
        <v>2251</v>
      </c>
    </row>
    <row r="2252" spans="1:2" x14ac:dyDescent="0.15">
      <c r="A2252">
        <v>0.2</v>
      </c>
      <c r="B2252">
        <f t="shared" si="40"/>
        <v>2252</v>
      </c>
    </row>
    <row r="2253" spans="1:2" x14ac:dyDescent="0.15">
      <c r="A2253">
        <v>0.2</v>
      </c>
      <c r="B2253">
        <f t="shared" si="40"/>
        <v>2253</v>
      </c>
    </row>
    <row r="2254" spans="1:2" x14ac:dyDescent="0.15">
      <c r="A2254">
        <v>0.2</v>
      </c>
      <c r="B2254">
        <f t="shared" si="40"/>
        <v>2254</v>
      </c>
    </row>
    <row r="2255" spans="1:2" x14ac:dyDescent="0.15">
      <c r="A2255">
        <v>0.2</v>
      </c>
      <c r="B2255">
        <f t="shared" si="40"/>
        <v>2255</v>
      </c>
    </row>
    <row r="2256" spans="1:2" x14ac:dyDescent="0.15">
      <c r="A2256">
        <v>0.2</v>
      </c>
      <c r="B2256">
        <f t="shared" si="40"/>
        <v>2256</v>
      </c>
    </row>
    <row r="2257" spans="1:2" x14ac:dyDescent="0.15">
      <c r="A2257">
        <v>0.2</v>
      </c>
      <c r="B2257">
        <f t="shared" si="40"/>
        <v>2257</v>
      </c>
    </row>
    <row r="2258" spans="1:2" x14ac:dyDescent="0.15">
      <c r="A2258">
        <v>0.2</v>
      </c>
      <c r="B2258">
        <f t="shared" si="40"/>
        <v>2258</v>
      </c>
    </row>
    <row r="2259" spans="1:2" x14ac:dyDescent="0.15">
      <c r="A2259">
        <v>0.2</v>
      </c>
      <c r="B2259">
        <f t="shared" si="40"/>
        <v>2259</v>
      </c>
    </row>
    <row r="2260" spans="1:2" x14ac:dyDescent="0.15">
      <c r="A2260">
        <v>0.2</v>
      </c>
      <c r="B2260">
        <f t="shared" si="40"/>
        <v>2260</v>
      </c>
    </row>
    <row r="2261" spans="1:2" x14ac:dyDescent="0.15">
      <c r="A2261">
        <v>0.2</v>
      </c>
      <c r="B2261">
        <f t="shared" si="40"/>
        <v>2261</v>
      </c>
    </row>
    <row r="2262" spans="1:2" x14ac:dyDescent="0.15">
      <c r="A2262">
        <v>0.2</v>
      </c>
      <c r="B2262">
        <f t="shared" si="40"/>
        <v>2262</v>
      </c>
    </row>
    <row r="2263" spans="1:2" x14ac:dyDescent="0.15">
      <c r="A2263">
        <v>0.2</v>
      </c>
      <c r="B2263">
        <f t="shared" si="40"/>
        <v>2263</v>
      </c>
    </row>
    <row r="2264" spans="1:2" x14ac:dyDescent="0.15">
      <c r="A2264">
        <v>0.2</v>
      </c>
      <c r="B2264">
        <f t="shared" si="40"/>
        <v>2264</v>
      </c>
    </row>
    <row r="2265" spans="1:2" x14ac:dyDescent="0.15">
      <c r="A2265">
        <v>0.2</v>
      </c>
      <c r="B2265">
        <f t="shared" si="40"/>
        <v>2265</v>
      </c>
    </row>
    <row r="2266" spans="1:2" x14ac:dyDescent="0.15">
      <c r="A2266">
        <v>0.2</v>
      </c>
      <c r="B2266">
        <f t="shared" si="40"/>
        <v>2266</v>
      </c>
    </row>
    <row r="2267" spans="1:2" x14ac:dyDescent="0.15">
      <c r="A2267">
        <v>0.2</v>
      </c>
      <c r="B2267">
        <f t="shared" si="40"/>
        <v>2267</v>
      </c>
    </row>
    <row r="2268" spans="1:2" x14ac:dyDescent="0.15">
      <c r="A2268">
        <v>0.2</v>
      </c>
      <c r="B2268">
        <f t="shared" si="40"/>
        <v>2268</v>
      </c>
    </row>
    <row r="2269" spans="1:2" x14ac:dyDescent="0.15">
      <c r="A2269">
        <v>0.2</v>
      </c>
      <c r="B2269">
        <f t="shared" si="40"/>
        <v>2269</v>
      </c>
    </row>
    <row r="2270" spans="1:2" x14ac:dyDescent="0.15">
      <c r="A2270">
        <v>0.2</v>
      </c>
      <c r="B2270">
        <f t="shared" si="40"/>
        <v>2270</v>
      </c>
    </row>
    <row r="2271" spans="1:2" x14ac:dyDescent="0.15">
      <c r="A2271">
        <v>0.2</v>
      </c>
      <c r="B2271">
        <f t="shared" si="40"/>
        <v>2271</v>
      </c>
    </row>
    <row r="2272" spans="1:2" x14ac:dyDescent="0.15">
      <c r="A2272">
        <v>0.2</v>
      </c>
      <c r="B2272">
        <f t="shared" si="40"/>
        <v>2272</v>
      </c>
    </row>
    <row r="2273" spans="1:2" x14ac:dyDescent="0.15">
      <c r="A2273">
        <v>0.2</v>
      </c>
      <c r="B2273">
        <f t="shared" si="40"/>
        <v>2273</v>
      </c>
    </row>
    <row r="2274" spans="1:2" x14ac:dyDescent="0.15">
      <c r="A2274">
        <v>0.2</v>
      </c>
      <c r="B2274">
        <f t="shared" si="40"/>
        <v>2274</v>
      </c>
    </row>
    <row r="2275" spans="1:2" x14ac:dyDescent="0.15">
      <c r="A2275">
        <v>0.2</v>
      </c>
      <c r="B2275">
        <f t="shared" si="40"/>
        <v>2275</v>
      </c>
    </row>
    <row r="2276" spans="1:2" x14ac:dyDescent="0.15">
      <c r="A2276">
        <v>0.2</v>
      </c>
      <c r="B2276">
        <f t="shared" si="40"/>
        <v>2276</v>
      </c>
    </row>
    <row r="2277" spans="1:2" x14ac:dyDescent="0.15">
      <c r="A2277">
        <v>0.20010860465116281</v>
      </c>
      <c r="B2277">
        <f t="shared" si="40"/>
        <v>2277</v>
      </c>
    </row>
    <row r="2278" spans="1:2" x14ac:dyDescent="0.15">
      <c r="A2278">
        <v>0.20035728440366973</v>
      </c>
      <c r="B2278">
        <f t="shared" si="40"/>
        <v>2278</v>
      </c>
    </row>
    <row r="2279" spans="1:2" x14ac:dyDescent="0.15">
      <c r="A2279">
        <v>0.20046523076923076</v>
      </c>
      <c r="B2279">
        <f t="shared" si="40"/>
        <v>2279</v>
      </c>
    </row>
    <row r="2280" spans="1:2" x14ac:dyDescent="0.15">
      <c r="A2280">
        <v>0.20065359477124184</v>
      </c>
      <c r="B2280">
        <f t="shared" si="40"/>
        <v>2280</v>
      </c>
    </row>
    <row r="2281" spans="1:2" x14ac:dyDescent="0.15">
      <c r="A2281">
        <v>0.20074074074074075</v>
      </c>
      <c r="B2281">
        <f t="shared" si="40"/>
        <v>2281</v>
      </c>
    </row>
    <row r="2282" spans="1:2" x14ac:dyDescent="0.15">
      <c r="A2282">
        <v>0.20100000000000001</v>
      </c>
      <c r="B2282">
        <f t="shared" si="40"/>
        <v>2282</v>
      </c>
    </row>
    <row r="2283" spans="1:2" x14ac:dyDescent="0.15">
      <c r="A2283">
        <v>0.20114942528735633</v>
      </c>
      <c r="B2283">
        <f t="shared" si="40"/>
        <v>2283</v>
      </c>
    </row>
    <row r="2284" spans="1:2" x14ac:dyDescent="0.15">
      <c r="A2284">
        <v>0.20139784615384612</v>
      </c>
      <c r="B2284">
        <f t="shared" si="40"/>
        <v>2284</v>
      </c>
    </row>
    <row r="2285" spans="1:2" x14ac:dyDescent="0.15">
      <c r="A2285">
        <v>0.2016949152542373</v>
      </c>
      <c r="B2285">
        <f t="shared" si="40"/>
        <v>2285</v>
      </c>
    </row>
    <row r="2286" spans="1:2" x14ac:dyDescent="0.15">
      <c r="A2286">
        <v>0.2016949152542373</v>
      </c>
      <c r="B2286">
        <f t="shared" si="40"/>
        <v>2286</v>
      </c>
    </row>
    <row r="2287" spans="1:2" x14ac:dyDescent="0.15">
      <c r="A2287">
        <v>0.20199999999999999</v>
      </c>
      <c r="B2287">
        <f t="shared" si="40"/>
        <v>2287</v>
      </c>
    </row>
    <row r="2288" spans="1:2" x14ac:dyDescent="0.15">
      <c r="A2288">
        <v>0.20199999999999999</v>
      </c>
      <c r="B2288">
        <f t="shared" si="40"/>
        <v>2288</v>
      </c>
    </row>
    <row r="2289" spans="1:2" x14ac:dyDescent="0.15">
      <c r="A2289">
        <v>0.20204081632653062</v>
      </c>
      <c r="B2289">
        <f t="shared" si="40"/>
        <v>2289</v>
      </c>
    </row>
    <row r="2290" spans="1:2" x14ac:dyDescent="0.15">
      <c r="A2290">
        <v>0.20207565555555557</v>
      </c>
      <c r="B2290">
        <f t="shared" si="40"/>
        <v>2290</v>
      </c>
    </row>
    <row r="2291" spans="1:2" x14ac:dyDescent="0.15">
      <c r="A2291">
        <v>0.20208052631578946</v>
      </c>
      <c r="B2291">
        <f t="shared" si="40"/>
        <v>2291</v>
      </c>
    </row>
    <row r="2292" spans="1:2" x14ac:dyDescent="0.15">
      <c r="A2292">
        <v>0.20210759183673468</v>
      </c>
      <c r="B2292">
        <f t="shared" si="40"/>
        <v>2292</v>
      </c>
    </row>
    <row r="2293" spans="1:2" x14ac:dyDescent="0.15">
      <c r="A2293">
        <v>0.20227272727272727</v>
      </c>
      <c r="B2293">
        <f t="shared" si="40"/>
        <v>2293</v>
      </c>
    </row>
    <row r="2294" spans="1:2" x14ac:dyDescent="0.15">
      <c r="A2294">
        <v>0.20232558139534881</v>
      </c>
      <c r="B2294">
        <f t="shared" si="40"/>
        <v>2294</v>
      </c>
    </row>
    <row r="2295" spans="1:2" x14ac:dyDescent="0.15">
      <c r="A2295">
        <v>0.20234374999999999</v>
      </c>
      <c r="B2295">
        <f t="shared" si="40"/>
        <v>2295</v>
      </c>
    </row>
    <row r="2296" spans="1:2" x14ac:dyDescent="0.15">
      <c r="A2296">
        <v>0.20238095238095238</v>
      </c>
      <c r="B2296">
        <f t="shared" si="40"/>
        <v>2296</v>
      </c>
    </row>
    <row r="2297" spans="1:2" x14ac:dyDescent="0.15">
      <c r="A2297">
        <v>0.20238095238095238</v>
      </c>
      <c r="B2297">
        <f t="shared" si="40"/>
        <v>2297</v>
      </c>
    </row>
    <row r="2298" spans="1:2" x14ac:dyDescent="0.15">
      <c r="A2298">
        <v>0.20243902439024392</v>
      </c>
      <c r="B2298">
        <f t="shared" si="40"/>
        <v>2298</v>
      </c>
    </row>
    <row r="2299" spans="1:2" x14ac:dyDescent="0.15">
      <c r="A2299">
        <v>0.20256410256410257</v>
      </c>
      <c r="B2299">
        <f t="shared" si="40"/>
        <v>2299</v>
      </c>
    </row>
    <row r="2300" spans="1:2" x14ac:dyDescent="0.15">
      <c r="A2300">
        <v>0.20259740259740258</v>
      </c>
      <c r="B2300">
        <f t="shared" si="40"/>
        <v>2300</v>
      </c>
    </row>
    <row r="2301" spans="1:2" x14ac:dyDescent="0.15">
      <c r="A2301">
        <v>0.20263157894736841</v>
      </c>
      <c r="B2301">
        <f t="shared" si="40"/>
        <v>2301</v>
      </c>
    </row>
    <row r="2302" spans="1:2" x14ac:dyDescent="0.15">
      <c r="A2302">
        <v>0.20270270270270271</v>
      </c>
      <c r="B2302">
        <f t="shared" si="40"/>
        <v>2302</v>
      </c>
    </row>
    <row r="2303" spans="1:2" x14ac:dyDescent="0.15">
      <c r="A2303">
        <v>0.20273972602739726</v>
      </c>
      <c r="B2303">
        <f t="shared" si="40"/>
        <v>2303</v>
      </c>
    </row>
    <row r="2304" spans="1:2" x14ac:dyDescent="0.15">
      <c r="A2304">
        <v>0.20277777777777778</v>
      </c>
      <c r="B2304">
        <f t="shared" si="40"/>
        <v>2304</v>
      </c>
    </row>
    <row r="2305" spans="1:2" x14ac:dyDescent="0.15">
      <c r="A2305">
        <v>0.20280212121212121</v>
      </c>
      <c r="B2305">
        <f t="shared" si="40"/>
        <v>2305</v>
      </c>
    </row>
    <row r="2306" spans="1:2" x14ac:dyDescent="0.15">
      <c r="A2306">
        <v>0.20281690140845071</v>
      </c>
      <c r="B2306">
        <f t="shared" si="40"/>
        <v>2306</v>
      </c>
    </row>
    <row r="2307" spans="1:2" x14ac:dyDescent="0.15">
      <c r="A2307">
        <v>0.20290660606060607</v>
      </c>
      <c r="B2307">
        <f t="shared" ref="B2307:B2370" si="41">B2306+1</f>
        <v>2307</v>
      </c>
    </row>
    <row r="2308" spans="1:2" x14ac:dyDescent="0.15">
      <c r="A2308">
        <v>0.202933216374269</v>
      </c>
      <c r="B2308">
        <f t="shared" si="41"/>
        <v>2308</v>
      </c>
    </row>
    <row r="2309" spans="1:2" x14ac:dyDescent="0.15">
      <c r="A2309">
        <v>0.20294117647058824</v>
      </c>
      <c r="B2309">
        <f t="shared" si="41"/>
        <v>2309</v>
      </c>
    </row>
    <row r="2310" spans="1:2" x14ac:dyDescent="0.15">
      <c r="A2310">
        <v>0.20298507462686566</v>
      </c>
      <c r="B2310">
        <f t="shared" si="41"/>
        <v>2310</v>
      </c>
    </row>
    <row r="2311" spans="1:2" x14ac:dyDescent="0.15">
      <c r="A2311">
        <v>0.20301274999999999</v>
      </c>
      <c r="B2311">
        <f t="shared" si="41"/>
        <v>2311</v>
      </c>
    </row>
    <row r="2312" spans="1:2" x14ac:dyDescent="0.15">
      <c r="A2312">
        <v>0.20303030303030303</v>
      </c>
      <c r="B2312">
        <f t="shared" si="41"/>
        <v>2312</v>
      </c>
    </row>
    <row r="2313" spans="1:2" x14ac:dyDescent="0.15">
      <c r="A2313">
        <v>0.20303030303030303</v>
      </c>
      <c r="B2313">
        <f t="shared" si="41"/>
        <v>2313</v>
      </c>
    </row>
    <row r="2314" spans="1:2" x14ac:dyDescent="0.15">
      <c r="A2314">
        <v>0.20303030303030303</v>
      </c>
      <c r="B2314">
        <f t="shared" si="41"/>
        <v>2314</v>
      </c>
    </row>
    <row r="2315" spans="1:2" x14ac:dyDescent="0.15">
      <c r="A2315">
        <v>0.20303030303030303</v>
      </c>
      <c r="B2315">
        <f t="shared" si="41"/>
        <v>2315</v>
      </c>
    </row>
    <row r="2316" spans="1:2" x14ac:dyDescent="0.15">
      <c r="A2316">
        <v>0.20307391304347827</v>
      </c>
      <c r="B2316">
        <f t="shared" si="41"/>
        <v>2316</v>
      </c>
    </row>
    <row r="2317" spans="1:2" x14ac:dyDescent="0.15">
      <c r="A2317">
        <v>0.20308956081081081</v>
      </c>
      <c r="B2317">
        <f t="shared" si="41"/>
        <v>2317</v>
      </c>
    </row>
    <row r="2318" spans="1:2" x14ac:dyDescent="0.15">
      <c r="A2318">
        <v>0.203125</v>
      </c>
      <c r="B2318">
        <f t="shared" si="41"/>
        <v>2318</v>
      </c>
    </row>
    <row r="2319" spans="1:2" x14ac:dyDescent="0.15">
      <c r="A2319">
        <v>0.20336374285714287</v>
      </c>
      <c r="B2319">
        <f t="shared" si="41"/>
        <v>2319</v>
      </c>
    </row>
    <row r="2320" spans="1:2" x14ac:dyDescent="0.15">
      <c r="A2320">
        <v>0.20344827586206898</v>
      </c>
      <c r="B2320">
        <f t="shared" si="41"/>
        <v>2320</v>
      </c>
    </row>
    <row r="2321" spans="1:2" x14ac:dyDescent="0.15">
      <c r="A2321">
        <v>0.20351741025641026</v>
      </c>
      <c r="B2321">
        <f t="shared" si="41"/>
        <v>2321</v>
      </c>
    </row>
    <row r="2322" spans="1:2" x14ac:dyDescent="0.15">
      <c r="A2322">
        <v>0.20358544333333334</v>
      </c>
      <c r="B2322">
        <f t="shared" si="41"/>
        <v>2322</v>
      </c>
    </row>
    <row r="2323" spans="1:2" x14ac:dyDescent="0.15">
      <c r="A2323">
        <v>0.20369051515151515</v>
      </c>
      <c r="B2323">
        <f t="shared" si="41"/>
        <v>2323</v>
      </c>
    </row>
    <row r="2324" spans="1:2" x14ac:dyDescent="0.15">
      <c r="A2324">
        <v>0.20370370370370369</v>
      </c>
      <c r="B2324">
        <f t="shared" si="41"/>
        <v>2324</v>
      </c>
    </row>
    <row r="2325" spans="1:2" x14ac:dyDescent="0.15">
      <c r="A2325">
        <v>0.20370370370370369</v>
      </c>
      <c r="B2325">
        <f t="shared" si="41"/>
        <v>2325</v>
      </c>
    </row>
    <row r="2326" spans="1:2" x14ac:dyDescent="0.15">
      <c r="A2326">
        <v>0.20384615384615384</v>
      </c>
      <c r="B2326">
        <f t="shared" si="41"/>
        <v>2326</v>
      </c>
    </row>
    <row r="2327" spans="1:2" x14ac:dyDescent="0.15">
      <c r="A2327">
        <v>0.20396825396825397</v>
      </c>
      <c r="B2327">
        <f t="shared" si="41"/>
        <v>2327</v>
      </c>
    </row>
    <row r="2328" spans="1:2" x14ac:dyDescent="0.15">
      <c r="A2328">
        <v>0.20399999999999999</v>
      </c>
      <c r="B2328">
        <f t="shared" si="41"/>
        <v>2328</v>
      </c>
    </row>
    <row r="2329" spans="1:2" x14ac:dyDescent="0.15">
      <c r="A2329">
        <v>0.20399999999999999</v>
      </c>
      <c r="B2329">
        <f t="shared" si="41"/>
        <v>2329</v>
      </c>
    </row>
    <row r="2330" spans="1:2" x14ac:dyDescent="0.15">
      <c r="A2330">
        <v>0.20402298850574713</v>
      </c>
      <c r="B2330">
        <f t="shared" si="41"/>
        <v>2330</v>
      </c>
    </row>
    <row r="2331" spans="1:2" x14ac:dyDescent="0.15">
      <c r="A2331">
        <v>0.20405405405405405</v>
      </c>
      <c r="B2331">
        <f t="shared" si="41"/>
        <v>2331</v>
      </c>
    </row>
    <row r="2332" spans="1:2" x14ac:dyDescent="0.15">
      <c r="A2332">
        <v>0.20405567021276594</v>
      </c>
      <c r="B2332">
        <f t="shared" si="41"/>
        <v>2332</v>
      </c>
    </row>
    <row r="2333" spans="1:2" x14ac:dyDescent="0.15">
      <c r="A2333">
        <v>0.20416666666666669</v>
      </c>
      <c r="B2333">
        <f t="shared" si="41"/>
        <v>2333</v>
      </c>
    </row>
    <row r="2334" spans="1:2" x14ac:dyDescent="0.15">
      <c r="A2334">
        <v>0.20444444444444443</v>
      </c>
      <c r="B2334">
        <f t="shared" si="41"/>
        <v>2334</v>
      </c>
    </row>
    <row r="2335" spans="1:2" x14ac:dyDescent="0.15">
      <c r="A2335">
        <v>0.20468749999999999</v>
      </c>
      <c r="B2335">
        <f t="shared" si="41"/>
        <v>2335</v>
      </c>
    </row>
    <row r="2336" spans="1:2" x14ac:dyDescent="0.15">
      <c r="A2336">
        <v>0.20476190476190476</v>
      </c>
      <c r="B2336">
        <f t="shared" si="41"/>
        <v>2336</v>
      </c>
    </row>
    <row r="2337" spans="1:2" x14ac:dyDescent="0.15">
      <c r="A2337">
        <v>0.20490196078431372</v>
      </c>
      <c r="B2337">
        <f t="shared" si="41"/>
        <v>2337</v>
      </c>
    </row>
    <row r="2338" spans="1:2" x14ac:dyDescent="0.15">
      <c r="A2338">
        <v>0.20499999999999999</v>
      </c>
      <c r="B2338">
        <f t="shared" si="41"/>
        <v>2338</v>
      </c>
    </row>
    <row r="2339" spans="1:2" x14ac:dyDescent="0.15">
      <c r="A2339">
        <v>0.20509803846153846</v>
      </c>
      <c r="B2339">
        <f t="shared" si="41"/>
        <v>2339</v>
      </c>
    </row>
    <row r="2340" spans="1:2" x14ac:dyDescent="0.15">
      <c r="A2340">
        <v>0.20510273563218392</v>
      </c>
      <c r="B2340">
        <f t="shared" si="41"/>
        <v>2340</v>
      </c>
    </row>
    <row r="2341" spans="1:2" x14ac:dyDescent="0.15">
      <c r="A2341">
        <v>0.20512190206185568</v>
      </c>
      <c r="B2341">
        <f t="shared" si="41"/>
        <v>2341</v>
      </c>
    </row>
    <row r="2342" spans="1:2" x14ac:dyDescent="0.15">
      <c r="A2342">
        <v>0.20548654054054055</v>
      </c>
      <c r="B2342">
        <f t="shared" si="41"/>
        <v>2342</v>
      </c>
    </row>
    <row r="2343" spans="1:2" x14ac:dyDescent="0.15">
      <c r="A2343">
        <v>0.20555368965517243</v>
      </c>
      <c r="B2343">
        <f t="shared" si="41"/>
        <v>2343</v>
      </c>
    </row>
    <row r="2344" spans="1:2" x14ac:dyDescent="0.15">
      <c r="A2344">
        <v>0.20566037735849058</v>
      </c>
      <c r="B2344">
        <f t="shared" si="41"/>
        <v>2344</v>
      </c>
    </row>
    <row r="2345" spans="1:2" x14ac:dyDescent="0.15">
      <c r="A2345">
        <v>0.20566037735849058</v>
      </c>
      <c r="B2345">
        <f t="shared" si="41"/>
        <v>2345</v>
      </c>
    </row>
    <row r="2346" spans="1:2" x14ac:dyDescent="0.15">
      <c r="A2346">
        <v>0.20571428571428571</v>
      </c>
      <c r="B2346">
        <f t="shared" si="41"/>
        <v>2346</v>
      </c>
    </row>
    <row r="2347" spans="1:2" x14ac:dyDescent="0.15">
      <c r="A2347">
        <v>0.20571428571428571</v>
      </c>
      <c r="B2347">
        <f t="shared" si="41"/>
        <v>2347</v>
      </c>
    </row>
    <row r="2348" spans="1:2" x14ac:dyDescent="0.15">
      <c r="A2348">
        <v>0.20574712643678159</v>
      </c>
      <c r="B2348">
        <f t="shared" si="41"/>
        <v>2348</v>
      </c>
    </row>
    <row r="2349" spans="1:2" x14ac:dyDescent="0.15">
      <c r="A2349">
        <v>0.20581395348837209</v>
      </c>
      <c r="B2349">
        <f t="shared" si="41"/>
        <v>2349</v>
      </c>
    </row>
    <row r="2350" spans="1:2" x14ac:dyDescent="0.15">
      <c r="A2350">
        <v>0.20587291666666668</v>
      </c>
      <c r="B2350">
        <f t="shared" si="41"/>
        <v>2350</v>
      </c>
    </row>
    <row r="2351" spans="1:2" x14ac:dyDescent="0.15">
      <c r="A2351">
        <v>0.20597014925373136</v>
      </c>
      <c r="B2351">
        <f t="shared" si="41"/>
        <v>2351</v>
      </c>
    </row>
    <row r="2352" spans="1:2" x14ac:dyDescent="0.15">
      <c r="A2352">
        <v>0.20603001162790699</v>
      </c>
      <c r="B2352">
        <f t="shared" si="41"/>
        <v>2352</v>
      </c>
    </row>
    <row r="2353" spans="1:2" x14ac:dyDescent="0.15">
      <c r="A2353">
        <v>0.20606060606060606</v>
      </c>
      <c r="B2353">
        <f t="shared" si="41"/>
        <v>2353</v>
      </c>
    </row>
    <row r="2354" spans="1:2" x14ac:dyDescent="0.15">
      <c r="A2354">
        <v>0.20606060606060606</v>
      </c>
      <c r="B2354">
        <f t="shared" si="41"/>
        <v>2354</v>
      </c>
    </row>
    <row r="2355" spans="1:2" x14ac:dyDescent="0.15">
      <c r="A2355">
        <v>0.20615384615384616</v>
      </c>
      <c r="B2355">
        <f t="shared" si="41"/>
        <v>2355</v>
      </c>
    </row>
    <row r="2356" spans="1:2" x14ac:dyDescent="0.15">
      <c r="A2356">
        <v>0.20624999999999999</v>
      </c>
      <c r="B2356">
        <f t="shared" si="41"/>
        <v>2356</v>
      </c>
    </row>
    <row r="2357" spans="1:2" x14ac:dyDescent="0.15">
      <c r="A2357">
        <v>0.20630512121212119</v>
      </c>
      <c r="B2357">
        <f t="shared" si="41"/>
        <v>2357</v>
      </c>
    </row>
    <row r="2358" spans="1:2" x14ac:dyDescent="0.15">
      <c r="A2358">
        <v>0.20635416129032258</v>
      </c>
      <c r="B2358">
        <f t="shared" si="41"/>
        <v>2358</v>
      </c>
    </row>
    <row r="2359" spans="1:2" x14ac:dyDescent="0.15">
      <c r="A2359">
        <v>0.20638297872340425</v>
      </c>
      <c r="B2359">
        <f t="shared" si="41"/>
        <v>2359</v>
      </c>
    </row>
    <row r="2360" spans="1:2" x14ac:dyDescent="0.15">
      <c r="A2360">
        <v>0.20643274853801169</v>
      </c>
      <c r="B2360">
        <f t="shared" si="41"/>
        <v>2360</v>
      </c>
    </row>
    <row r="2361" spans="1:2" x14ac:dyDescent="0.15">
      <c r="A2361">
        <v>0.20659340659340661</v>
      </c>
      <c r="B2361">
        <f t="shared" si="41"/>
        <v>2361</v>
      </c>
    </row>
    <row r="2362" spans="1:2" x14ac:dyDescent="0.15">
      <c r="A2362">
        <v>0.20666666666666667</v>
      </c>
      <c r="B2362">
        <f t="shared" si="41"/>
        <v>2362</v>
      </c>
    </row>
    <row r="2363" spans="1:2" x14ac:dyDescent="0.15">
      <c r="A2363">
        <v>0.20666666666666667</v>
      </c>
      <c r="B2363">
        <f t="shared" si="41"/>
        <v>2363</v>
      </c>
    </row>
    <row r="2364" spans="1:2" x14ac:dyDescent="0.15">
      <c r="A2364">
        <v>0.20674157303370785</v>
      </c>
      <c r="B2364">
        <f t="shared" si="41"/>
        <v>2364</v>
      </c>
    </row>
    <row r="2365" spans="1:2" x14ac:dyDescent="0.15">
      <c r="A2365">
        <v>0.20682485098039213</v>
      </c>
      <c r="B2365">
        <f t="shared" si="41"/>
        <v>2365</v>
      </c>
    </row>
    <row r="2366" spans="1:2" x14ac:dyDescent="0.15">
      <c r="A2366">
        <v>0.20689655172413793</v>
      </c>
      <c r="B2366">
        <f t="shared" si="41"/>
        <v>2366</v>
      </c>
    </row>
    <row r="2367" spans="1:2" x14ac:dyDescent="0.15">
      <c r="A2367">
        <v>0.20694444444444446</v>
      </c>
      <c r="B2367">
        <f t="shared" si="41"/>
        <v>2367</v>
      </c>
    </row>
    <row r="2368" spans="1:2" x14ac:dyDescent="0.15">
      <c r="A2368">
        <v>0.20714285714285713</v>
      </c>
      <c r="B2368">
        <f t="shared" si="41"/>
        <v>2368</v>
      </c>
    </row>
    <row r="2369" spans="1:2" x14ac:dyDescent="0.15">
      <c r="A2369">
        <v>0.20714285714285716</v>
      </c>
      <c r="B2369">
        <f t="shared" si="41"/>
        <v>2369</v>
      </c>
    </row>
    <row r="2370" spans="1:2" x14ac:dyDescent="0.15">
      <c r="A2370">
        <v>0.20718033333333333</v>
      </c>
      <c r="B2370">
        <f t="shared" si="41"/>
        <v>2370</v>
      </c>
    </row>
    <row r="2371" spans="1:2" x14ac:dyDescent="0.15">
      <c r="A2371">
        <v>0.20724637681159422</v>
      </c>
      <c r="B2371">
        <f t="shared" ref="B2371:B2434" si="42">B2370+1</f>
        <v>2371</v>
      </c>
    </row>
    <row r="2372" spans="1:2" x14ac:dyDescent="0.15">
      <c r="A2372">
        <v>0.20727008791208792</v>
      </c>
      <c r="B2372">
        <f t="shared" si="42"/>
        <v>2372</v>
      </c>
    </row>
    <row r="2373" spans="1:2" x14ac:dyDescent="0.15">
      <c r="A2373">
        <v>0.20727272727272728</v>
      </c>
      <c r="B2373">
        <f t="shared" si="42"/>
        <v>2373</v>
      </c>
    </row>
    <row r="2374" spans="1:2" x14ac:dyDescent="0.15">
      <c r="A2374">
        <v>0.20732712727272726</v>
      </c>
      <c r="B2374">
        <f t="shared" si="42"/>
        <v>2374</v>
      </c>
    </row>
    <row r="2375" spans="1:2" x14ac:dyDescent="0.15">
      <c r="A2375">
        <v>0.2074074074074074</v>
      </c>
      <c r="B2375">
        <f t="shared" si="42"/>
        <v>2375</v>
      </c>
    </row>
    <row r="2376" spans="1:2" x14ac:dyDescent="0.15">
      <c r="A2376">
        <v>0.20742857142857141</v>
      </c>
      <c r="B2376">
        <f t="shared" si="42"/>
        <v>2376</v>
      </c>
    </row>
    <row r="2377" spans="1:2" x14ac:dyDescent="0.15">
      <c r="A2377">
        <v>0.20752688172043013</v>
      </c>
      <c r="B2377">
        <f t="shared" si="42"/>
        <v>2377</v>
      </c>
    </row>
    <row r="2378" spans="1:2" x14ac:dyDescent="0.15">
      <c r="A2378">
        <v>0.20758062686567164</v>
      </c>
      <c r="B2378">
        <f t="shared" si="42"/>
        <v>2378</v>
      </c>
    </row>
    <row r="2379" spans="1:2" x14ac:dyDescent="0.15">
      <c r="A2379">
        <v>0.20758062686567164</v>
      </c>
      <c r="B2379">
        <f t="shared" si="42"/>
        <v>2379</v>
      </c>
    </row>
    <row r="2380" spans="1:2" x14ac:dyDescent="0.15">
      <c r="A2380">
        <v>0.2076923076923077</v>
      </c>
      <c r="B2380">
        <f t="shared" si="42"/>
        <v>2380</v>
      </c>
    </row>
    <row r="2381" spans="1:2" x14ac:dyDescent="0.15">
      <c r="A2381">
        <v>0.2076923076923077</v>
      </c>
      <c r="B2381">
        <f t="shared" si="42"/>
        <v>2381</v>
      </c>
    </row>
    <row r="2382" spans="1:2" x14ac:dyDescent="0.15">
      <c r="A2382">
        <v>0.2076923076923077</v>
      </c>
      <c r="B2382">
        <f t="shared" si="42"/>
        <v>2382</v>
      </c>
    </row>
    <row r="2383" spans="1:2" x14ac:dyDescent="0.15">
      <c r="A2383">
        <v>0.20778430701754386</v>
      </c>
      <c r="B2383">
        <f t="shared" si="42"/>
        <v>2383</v>
      </c>
    </row>
    <row r="2384" spans="1:2" x14ac:dyDescent="0.15">
      <c r="A2384">
        <v>0.20784313725490194</v>
      </c>
      <c r="B2384">
        <f t="shared" si="42"/>
        <v>2384</v>
      </c>
    </row>
    <row r="2385" spans="1:2" x14ac:dyDescent="0.15">
      <c r="A2385">
        <v>0.207909604519774</v>
      </c>
      <c r="B2385">
        <f t="shared" si="42"/>
        <v>2385</v>
      </c>
    </row>
    <row r="2386" spans="1:2" x14ac:dyDescent="0.15">
      <c r="A2386">
        <v>0.20793650793650792</v>
      </c>
      <c r="B2386">
        <f t="shared" si="42"/>
        <v>2386</v>
      </c>
    </row>
    <row r="2387" spans="1:2" x14ac:dyDescent="0.15">
      <c r="A2387">
        <v>0.20806451612903226</v>
      </c>
      <c r="B2387">
        <f t="shared" si="42"/>
        <v>2387</v>
      </c>
    </row>
    <row r="2388" spans="1:2" x14ac:dyDescent="0.15">
      <c r="A2388">
        <v>0.20816884313725492</v>
      </c>
      <c r="B2388">
        <f t="shared" si="42"/>
        <v>2388</v>
      </c>
    </row>
    <row r="2389" spans="1:2" x14ac:dyDescent="0.15">
      <c r="A2389">
        <v>0.20833333333333334</v>
      </c>
      <c r="B2389">
        <f t="shared" si="42"/>
        <v>2389</v>
      </c>
    </row>
    <row r="2390" spans="1:2" x14ac:dyDescent="0.15">
      <c r="A2390">
        <v>0.20837510493827163</v>
      </c>
      <c r="B2390">
        <f t="shared" si="42"/>
        <v>2390</v>
      </c>
    </row>
    <row r="2391" spans="1:2" x14ac:dyDescent="0.15">
      <c r="A2391">
        <v>0.20850344339622642</v>
      </c>
      <c r="B2391">
        <f t="shared" si="42"/>
        <v>2391</v>
      </c>
    </row>
    <row r="2392" spans="1:2" x14ac:dyDescent="0.15">
      <c r="A2392">
        <v>0.20851063829787236</v>
      </c>
      <c r="B2392">
        <f t="shared" si="42"/>
        <v>2392</v>
      </c>
    </row>
    <row r="2393" spans="1:2" x14ac:dyDescent="0.15">
      <c r="A2393">
        <v>0.20851063829787236</v>
      </c>
      <c r="B2393">
        <f t="shared" si="42"/>
        <v>2393</v>
      </c>
    </row>
    <row r="2394" spans="1:2" x14ac:dyDescent="0.15">
      <c r="A2394">
        <v>0.20857142857142857</v>
      </c>
      <c r="B2394">
        <f t="shared" si="42"/>
        <v>2394</v>
      </c>
    </row>
    <row r="2395" spans="1:2" x14ac:dyDescent="0.15">
      <c r="A2395">
        <v>0.20862068965517241</v>
      </c>
      <c r="B2395">
        <f t="shared" si="42"/>
        <v>2395</v>
      </c>
    </row>
    <row r="2396" spans="1:2" x14ac:dyDescent="0.15">
      <c r="A2396">
        <v>0.20878829629629631</v>
      </c>
      <c r="B2396">
        <f t="shared" si="42"/>
        <v>2396</v>
      </c>
    </row>
    <row r="2397" spans="1:2" x14ac:dyDescent="0.15">
      <c r="A2397">
        <v>0.20882352941176469</v>
      </c>
      <c r="B2397">
        <f t="shared" si="42"/>
        <v>2397</v>
      </c>
    </row>
    <row r="2398" spans="1:2" x14ac:dyDescent="0.15">
      <c r="A2398">
        <v>0.20909090909090908</v>
      </c>
      <c r="B2398">
        <f t="shared" si="42"/>
        <v>2398</v>
      </c>
    </row>
    <row r="2399" spans="1:2" x14ac:dyDescent="0.15">
      <c r="A2399">
        <v>0.2091948251262625</v>
      </c>
      <c r="B2399">
        <f t="shared" si="42"/>
        <v>2399</v>
      </c>
    </row>
    <row r="2400" spans="1:2" x14ac:dyDescent="0.15">
      <c r="A2400">
        <v>0.20921052631578949</v>
      </c>
      <c r="B2400">
        <f t="shared" si="42"/>
        <v>2400</v>
      </c>
    </row>
    <row r="2401" spans="1:2" x14ac:dyDescent="0.15">
      <c r="A2401">
        <v>0.20930232558139536</v>
      </c>
      <c r="B2401">
        <f t="shared" si="42"/>
        <v>2401</v>
      </c>
    </row>
    <row r="2402" spans="1:2" x14ac:dyDescent="0.15">
      <c r="A2402">
        <v>0.20943396226415092</v>
      </c>
      <c r="B2402">
        <f t="shared" si="42"/>
        <v>2402</v>
      </c>
    </row>
    <row r="2403" spans="1:2" x14ac:dyDescent="0.15">
      <c r="A2403">
        <v>0.20943396226415092</v>
      </c>
      <c r="B2403">
        <f t="shared" si="42"/>
        <v>2403</v>
      </c>
    </row>
    <row r="2404" spans="1:2" x14ac:dyDescent="0.15">
      <c r="A2404">
        <v>0.20946770370370371</v>
      </c>
      <c r="B2404">
        <f t="shared" si="42"/>
        <v>2404</v>
      </c>
    </row>
    <row r="2405" spans="1:2" x14ac:dyDescent="0.15">
      <c r="A2405">
        <v>0.20949725</v>
      </c>
      <c r="B2405">
        <f t="shared" si="42"/>
        <v>2405</v>
      </c>
    </row>
    <row r="2406" spans="1:2" x14ac:dyDescent="0.15">
      <c r="A2406">
        <v>0.20950375555555556</v>
      </c>
      <c r="B2406">
        <f t="shared" si="42"/>
        <v>2406</v>
      </c>
    </row>
    <row r="2407" spans="1:2" x14ac:dyDescent="0.15">
      <c r="A2407">
        <v>0.20952380952380953</v>
      </c>
      <c r="B2407">
        <f t="shared" si="42"/>
        <v>2407</v>
      </c>
    </row>
    <row r="2408" spans="1:2" x14ac:dyDescent="0.15">
      <c r="A2408">
        <v>0.20969148936170212</v>
      </c>
      <c r="B2408">
        <f t="shared" si="42"/>
        <v>2408</v>
      </c>
    </row>
    <row r="2409" spans="1:2" x14ac:dyDescent="0.15">
      <c r="A2409">
        <v>0.20977443609022556</v>
      </c>
      <c r="B2409">
        <f t="shared" si="42"/>
        <v>2409</v>
      </c>
    </row>
    <row r="2410" spans="1:2" x14ac:dyDescent="0.15">
      <c r="A2410">
        <v>0.20983606557377049</v>
      </c>
      <c r="B2410">
        <f t="shared" si="42"/>
        <v>2410</v>
      </c>
    </row>
    <row r="2411" spans="1:2" x14ac:dyDescent="0.15">
      <c r="A2411">
        <v>0.21000000000000002</v>
      </c>
      <c r="B2411">
        <f t="shared" si="42"/>
        <v>2411</v>
      </c>
    </row>
    <row r="2412" spans="1:2" x14ac:dyDescent="0.15">
      <c r="A2412">
        <v>0.21000000000000002</v>
      </c>
      <c r="B2412">
        <f t="shared" si="42"/>
        <v>2412</v>
      </c>
    </row>
    <row r="2413" spans="1:2" x14ac:dyDescent="0.15">
      <c r="A2413">
        <v>0.21000000000000002</v>
      </c>
      <c r="B2413">
        <f t="shared" si="42"/>
        <v>2413</v>
      </c>
    </row>
    <row r="2414" spans="1:2" x14ac:dyDescent="0.15">
      <c r="A2414">
        <v>0.21000000000000002</v>
      </c>
      <c r="B2414">
        <f t="shared" si="42"/>
        <v>2414</v>
      </c>
    </row>
    <row r="2415" spans="1:2" x14ac:dyDescent="0.15">
      <c r="A2415">
        <v>0.21000000000000002</v>
      </c>
      <c r="B2415">
        <f t="shared" si="42"/>
        <v>2415</v>
      </c>
    </row>
    <row r="2416" spans="1:2" x14ac:dyDescent="0.15">
      <c r="A2416">
        <v>0.21025641025641023</v>
      </c>
      <c r="B2416">
        <f t="shared" si="42"/>
        <v>2416</v>
      </c>
    </row>
    <row r="2417" spans="1:2" x14ac:dyDescent="0.15">
      <c r="A2417">
        <v>0.21033103816793894</v>
      </c>
      <c r="B2417">
        <f t="shared" si="42"/>
        <v>2417</v>
      </c>
    </row>
    <row r="2418" spans="1:2" x14ac:dyDescent="0.15">
      <c r="A2418">
        <v>0.21037037037037035</v>
      </c>
      <c r="B2418">
        <f t="shared" si="42"/>
        <v>2418</v>
      </c>
    </row>
    <row r="2419" spans="1:2" x14ac:dyDescent="0.15">
      <c r="A2419">
        <v>0.21044776119402986</v>
      </c>
      <c r="B2419">
        <f t="shared" si="42"/>
        <v>2419</v>
      </c>
    </row>
    <row r="2420" spans="1:2" x14ac:dyDescent="0.15">
      <c r="A2420">
        <v>0.21069416746411482</v>
      </c>
      <c r="B2420">
        <f t="shared" si="42"/>
        <v>2420</v>
      </c>
    </row>
    <row r="2421" spans="1:2" x14ac:dyDescent="0.15">
      <c r="A2421">
        <v>0.21071428571428572</v>
      </c>
      <c r="B2421">
        <f t="shared" si="42"/>
        <v>2421</v>
      </c>
    </row>
    <row r="2422" spans="1:2" x14ac:dyDescent="0.15">
      <c r="A2422">
        <v>0.21080428767123285</v>
      </c>
      <c r="B2422">
        <f t="shared" si="42"/>
        <v>2422</v>
      </c>
    </row>
    <row r="2423" spans="1:2" x14ac:dyDescent="0.15">
      <c r="A2423">
        <v>0.21081081081081079</v>
      </c>
      <c r="B2423">
        <f t="shared" si="42"/>
        <v>2423</v>
      </c>
    </row>
    <row r="2424" spans="1:2" x14ac:dyDescent="0.15">
      <c r="A2424">
        <v>0.21087343076923076</v>
      </c>
      <c r="B2424">
        <f t="shared" si="42"/>
        <v>2424</v>
      </c>
    </row>
    <row r="2425" spans="1:2" x14ac:dyDescent="0.15">
      <c r="A2425">
        <v>0.21098901098901099</v>
      </c>
      <c r="B2425">
        <f t="shared" si="42"/>
        <v>2425</v>
      </c>
    </row>
    <row r="2426" spans="1:2" x14ac:dyDescent="0.15">
      <c r="A2426">
        <v>0.21111111111111111</v>
      </c>
      <c r="B2426">
        <f t="shared" si="42"/>
        <v>2426</v>
      </c>
    </row>
    <row r="2427" spans="1:2" x14ac:dyDescent="0.15">
      <c r="A2427">
        <v>0.21111111111111114</v>
      </c>
      <c r="B2427">
        <f t="shared" si="42"/>
        <v>2427</v>
      </c>
    </row>
    <row r="2428" spans="1:2" x14ac:dyDescent="0.15">
      <c r="A2428">
        <v>0.21123595505617979</v>
      </c>
      <c r="B2428">
        <f t="shared" si="42"/>
        <v>2428</v>
      </c>
    </row>
    <row r="2429" spans="1:2" x14ac:dyDescent="0.15">
      <c r="A2429">
        <v>0.21126760563380281</v>
      </c>
      <c r="B2429">
        <f t="shared" si="42"/>
        <v>2429</v>
      </c>
    </row>
    <row r="2430" spans="1:2" x14ac:dyDescent="0.15">
      <c r="A2430">
        <v>0.21147540983606558</v>
      </c>
      <c r="B2430">
        <f t="shared" si="42"/>
        <v>2430</v>
      </c>
    </row>
    <row r="2431" spans="1:2" x14ac:dyDescent="0.15">
      <c r="A2431">
        <v>0.21147540983606558</v>
      </c>
      <c r="B2431">
        <f t="shared" si="42"/>
        <v>2431</v>
      </c>
    </row>
    <row r="2432" spans="1:2" x14ac:dyDescent="0.15">
      <c r="A2432">
        <v>0.21153846153846154</v>
      </c>
      <c r="B2432">
        <f t="shared" si="42"/>
        <v>2432</v>
      </c>
    </row>
    <row r="2433" spans="1:2" x14ac:dyDescent="0.15">
      <c r="A2433">
        <v>0.21176470588235294</v>
      </c>
      <c r="B2433">
        <f t="shared" si="42"/>
        <v>2433</v>
      </c>
    </row>
    <row r="2434" spans="1:2" x14ac:dyDescent="0.15">
      <c r="A2434">
        <v>0.21176470588235294</v>
      </c>
      <c r="B2434">
        <f t="shared" si="42"/>
        <v>2434</v>
      </c>
    </row>
    <row r="2435" spans="1:2" x14ac:dyDescent="0.15">
      <c r="A2435">
        <v>0.21176470588235294</v>
      </c>
      <c r="B2435">
        <f t="shared" ref="B2435:B2498" si="43">B2434+1</f>
        <v>2435</v>
      </c>
    </row>
    <row r="2436" spans="1:2" x14ac:dyDescent="0.15">
      <c r="A2436">
        <v>0.21176470588235294</v>
      </c>
      <c r="B2436">
        <f t="shared" si="43"/>
        <v>2436</v>
      </c>
    </row>
    <row r="2437" spans="1:2" x14ac:dyDescent="0.15">
      <c r="A2437">
        <v>0.21176470588235294</v>
      </c>
      <c r="B2437">
        <f t="shared" si="43"/>
        <v>2437</v>
      </c>
    </row>
    <row r="2438" spans="1:2" x14ac:dyDescent="0.15">
      <c r="A2438">
        <v>0.21181102362204723</v>
      </c>
      <c r="B2438">
        <f t="shared" si="43"/>
        <v>2438</v>
      </c>
    </row>
    <row r="2439" spans="1:2" x14ac:dyDescent="0.15">
      <c r="A2439">
        <v>0.21206896551724139</v>
      </c>
      <c r="B2439">
        <f t="shared" si="43"/>
        <v>2439</v>
      </c>
    </row>
    <row r="2440" spans="1:2" x14ac:dyDescent="0.15">
      <c r="A2440">
        <v>0.21209149532710281</v>
      </c>
      <c r="B2440">
        <f t="shared" si="43"/>
        <v>2440</v>
      </c>
    </row>
    <row r="2441" spans="1:2" x14ac:dyDescent="0.15">
      <c r="A2441">
        <v>0.21212121212121213</v>
      </c>
      <c r="B2441">
        <f t="shared" si="43"/>
        <v>2441</v>
      </c>
    </row>
    <row r="2442" spans="1:2" x14ac:dyDescent="0.15">
      <c r="A2442">
        <v>0.21217391304347824</v>
      </c>
      <c r="B2442">
        <f t="shared" si="43"/>
        <v>2442</v>
      </c>
    </row>
    <row r="2443" spans="1:2" x14ac:dyDescent="0.15">
      <c r="A2443">
        <v>0.21224489795918369</v>
      </c>
      <c r="B2443">
        <f t="shared" si="43"/>
        <v>2443</v>
      </c>
    </row>
    <row r="2444" spans="1:2" x14ac:dyDescent="0.15">
      <c r="A2444">
        <v>0.21230674999999999</v>
      </c>
      <c r="B2444">
        <f t="shared" si="43"/>
        <v>2444</v>
      </c>
    </row>
    <row r="2445" spans="1:2" x14ac:dyDescent="0.15">
      <c r="A2445">
        <v>0.21245714117647058</v>
      </c>
      <c r="B2445">
        <f t="shared" si="43"/>
        <v>2445</v>
      </c>
    </row>
    <row r="2446" spans="1:2" x14ac:dyDescent="0.15">
      <c r="A2446">
        <v>0.21249999999999999</v>
      </c>
      <c r="B2446">
        <f t="shared" si="43"/>
        <v>2446</v>
      </c>
    </row>
    <row r="2447" spans="1:2" x14ac:dyDescent="0.15">
      <c r="A2447">
        <v>0.21249999999999999</v>
      </c>
      <c r="B2447">
        <f t="shared" si="43"/>
        <v>2447</v>
      </c>
    </row>
    <row r="2448" spans="1:2" x14ac:dyDescent="0.15">
      <c r="A2448">
        <v>0.21260504201680672</v>
      </c>
      <c r="B2448">
        <f t="shared" si="43"/>
        <v>2448</v>
      </c>
    </row>
    <row r="2449" spans="1:2" x14ac:dyDescent="0.15">
      <c r="A2449">
        <v>0.21272727272727271</v>
      </c>
      <c r="B2449">
        <f t="shared" si="43"/>
        <v>2449</v>
      </c>
    </row>
    <row r="2450" spans="1:2" x14ac:dyDescent="0.15">
      <c r="A2450">
        <v>0.21304347826086958</v>
      </c>
      <c r="B2450">
        <f t="shared" si="43"/>
        <v>2450</v>
      </c>
    </row>
    <row r="2451" spans="1:2" x14ac:dyDescent="0.15">
      <c r="A2451">
        <v>0.21321175409836066</v>
      </c>
      <c r="B2451">
        <f t="shared" si="43"/>
        <v>2451</v>
      </c>
    </row>
    <row r="2452" spans="1:2" x14ac:dyDescent="0.15">
      <c r="A2452">
        <v>0.21333333333333335</v>
      </c>
      <c r="B2452">
        <f t="shared" si="43"/>
        <v>2452</v>
      </c>
    </row>
    <row r="2453" spans="1:2" x14ac:dyDescent="0.15">
      <c r="A2453">
        <v>0.21333333333333335</v>
      </c>
      <c r="B2453">
        <f t="shared" si="43"/>
        <v>2453</v>
      </c>
    </row>
    <row r="2454" spans="1:2" x14ac:dyDescent="0.15">
      <c r="A2454">
        <v>0.21359223300970873</v>
      </c>
      <c r="B2454">
        <f t="shared" si="43"/>
        <v>2454</v>
      </c>
    </row>
    <row r="2455" spans="1:2" x14ac:dyDescent="0.15">
      <c r="A2455">
        <v>0.21359522222222221</v>
      </c>
      <c r="B2455">
        <f t="shared" si="43"/>
        <v>2455</v>
      </c>
    </row>
    <row r="2456" spans="1:2" x14ac:dyDescent="0.15">
      <c r="A2456">
        <v>0.21372549019607845</v>
      </c>
      <c r="B2456">
        <f t="shared" si="43"/>
        <v>2456</v>
      </c>
    </row>
    <row r="2457" spans="1:2" x14ac:dyDescent="0.15">
      <c r="A2457">
        <v>0.21379310344827587</v>
      </c>
      <c r="B2457">
        <f t="shared" si="43"/>
        <v>2457</v>
      </c>
    </row>
    <row r="2458" spans="1:2" x14ac:dyDescent="0.15">
      <c r="A2458">
        <v>0.21388888888888891</v>
      </c>
      <c r="B2458">
        <f t="shared" si="43"/>
        <v>2458</v>
      </c>
    </row>
    <row r="2459" spans="1:2" x14ac:dyDescent="0.15">
      <c r="A2459">
        <v>0.21391476119402983</v>
      </c>
      <c r="B2459">
        <f t="shared" si="43"/>
        <v>2459</v>
      </c>
    </row>
    <row r="2460" spans="1:2" x14ac:dyDescent="0.15">
      <c r="A2460">
        <v>0.21403508771929824</v>
      </c>
      <c r="B2460">
        <f t="shared" si="43"/>
        <v>2460</v>
      </c>
    </row>
    <row r="2461" spans="1:2" x14ac:dyDescent="0.15">
      <c r="A2461">
        <v>0.21417910447761193</v>
      </c>
      <c r="B2461">
        <f t="shared" si="43"/>
        <v>2461</v>
      </c>
    </row>
    <row r="2462" spans="1:2" x14ac:dyDescent="0.15">
      <c r="A2462">
        <v>0.21420508163265306</v>
      </c>
      <c r="B2462">
        <f t="shared" si="43"/>
        <v>2462</v>
      </c>
    </row>
    <row r="2463" spans="1:2" x14ac:dyDescent="0.15">
      <c r="A2463">
        <v>0.2142127923076923</v>
      </c>
      <c r="B2463">
        <f t="shared" si="43"/>
        <v>2463</v>
      </c>
    </row>
    <row r="2464" spans="1:2" x14ac:dyDescent="0.15">
      <c r="A2464">
        <v>0.21428571428571427</v>
      </c>
      <c r="B2464">
        <f t="shared" si="43"/>
        <v>2464</v>
      </c>
    </row>
    <row r="2465" spans="1:2" x14ac:dyDescent="0.15">
      <c r="A2465">
        <v>0.21428571428571427</v>
      </c>
      <c r="B2465">
        <f t="shared" si="43"/>
        <v>2465</v>
      </c>
    </row>
    <row r="2466" spans="1:2" x14ac:dyDescent="0.15">
      <c r="A2466">
        <v>0.21450373076923077</v>
      </c>
      <c r="B2466">
        <f t="shared" si="43"/>
        <v>2466</v>
      </c>
    </row>
    <row r="2467" spans="1:2" x14ac:dyDescent="0.15">
      <c r="A2467">
        <v>0.21453739705882352</v>
      </c>
      <c r="B2467">
        <f t="shared" si="43"/>
        <v>2467</v>
      </c>
    </row>
    <row r="2468" spans="1:2" x14ac:dyDescent="0.15">
      <c r="A2468">
        <v>0.21454545454545457</v>
      </c>
      <c r="B2468">
        <f t="shared" si="43"/>
        <v>2468</v>
      </c>
    </row>
    <row r="2469" spans="1:2" x14ac:dyDescent="0.15">
      <c r="A2469">
        <v>0.21461113793103448</v>
      </c>
      <c r="B2469">
        <f t="shared" si="43"/>
        <v>2469</v>
      </c>
    </row>
    <row r="2470" spans="1:2" x14ac:dyDescent="0.15">
      <c r="A2470">
        <v>0.21470588235294116</v>
      </c>
      <c r="B2470">
        <f t="shared" si="43"/>
        <v>2470</v>
      </c>
    </row>
    <row r="2471" spans="1:2" x14ac:dyDescent="0.15">
      <c r="A2471">
        <v>0.2147435263157895</v>
      </c>
      <c r="B2471">
        <f t="shared" si="43"/>
        <v>2471</v>
      </c>
    </row>
    <row r="2472" spans="1:2" x14ac:dyDescent="0.15">
      <c r="A2472">
        <v>0.21481481481481482</v>
      </c>
      <c r="B2472">
        <f t="shared" si="43"/>
        <v>2472</v>
      </c>
    </row>
    <row r="2473" spans="1:2" x14ac:dyDescent="0.15">
      <c r="A2473">
        <v>0.21481481481481482</v>
      </c>
      <c r="B2473">
        <f t="shared" si="43"/>
        <v>2473</v>
      </c>
    </row>
    <row r="2474" spans="1:2" x14ac:dyDescent="0.15">
      <c r="A2474">
        <v>0.21491228070175439</v>
      </c>
      <c r="B2474">
        <f t="shared" si="43"/>
        <v>2474</v>
      </c>
    </row>
    <row r="2475" spans="1:2" x14ac:dyDescent="0.15">
      <c r="A2475">
        <v>0.21492344144144143</v>
      </c>
      <c r="B2475">
        <f t="shared" si="43"/>
        <v>2475</v>
      </c>
    </row>
    <row r="2476" spans="1:2" x14ac:dyDescent="0.15">
      <c r="A2476">
        <v>0.215</v>
      </c>
      <c r="B2476">
        <f t="shared" si="43"/>
        <v>2476</v>
      </c>
    </row>
    <row r="2477" spans="1:2" x14ac:dyDescent="0.15">
      <c r="A2477">
        <v>0.21509433962264152</v>
      </c>
      <c r="B2477">
        <f t="shared" si="43"/>
        <v>2477</v>
      </c>
    </row>
    <row r="2478" spans="1:2" x14ac:dyDescent="0.15">
      <c r="A2478">
        <v>0.21518535672478503</v>
      </c>
      <c r="B2478">
        <f t="shared" si="43"/>
        <v>2478</v>
      </c>
    </row>
    <row r="2479" spans="1:2" x14ac:dyDescent="0.15">
      <c r="A2479">
        <v>0.21518987341772153</v>
      </c>
      <c r="B2479">
        <f t="shared" si="43"/>
        <v>2479</v>
      </c>
    </row>
    <row r="2480" spans="1:2" x14ac:dyDescent="0.15">
      <c r="A2480">
        <v>0.21521739130434783</v>
      </c>
      <c r="B2480">
        <f t="shared" si="43"/>
        <v>2480</v>
      </c>
    </row>
    <row r="2481" spans="1:2" x14ac:dyDescent="0.15">
      <c r="A2481">
        <v>0.21525423728813559</v>
      </c>
      <c r="B2481">
        <f t="shared" si="43"/>
        <v>2481</v>
      </c>
    </row>
    <row r="2482" spans="1:2" x14ac:dyDescent="0.15">
      <c r="A2482">
        <v>0.21546805583756345</v>
      </c>
      <c r="B2482">
        <f t="shared" si="43"/>
        <v>2482</v>
      </c>
    </row>
    <row r="2483" spans="1:2" x14ac:dyDescent="0.15">
      <c r="A2483">
        <v>0.2157131607142857</v>
      </c>
      <c r="B2483">
        <f t="shared" si="43"/>
        <v>2483</v>
      </c>
    </row>
    <row r="2484" spans="1:2" x14ac:dyDescent="0.15">
      <c r="A2484">
        <v>0.2157894736842105</v>
      </c>
      <c r="B2484">
        <f t="shared" si="43"/>
        <v>2484</v>
      </c>
    </row>
    <row r="2485" spans="1:2" x14ac:dyDescent="0.15">
      <c r="A2485">
        <v>0.2157894736842105</v>
      </c>
      <c r="B2485">
        <f t="shared" si="43"/>
        <v>2485</v>
      </c>
    </row>
    <row r="2486" spans="1:2" x14ac:dyDescent="0.15">
      <c r="A2486">
        <v>0.21578947368421053</v>
      </c>
      <c r="B2486">
        <f t="shared" si="43"/>
        <v>2486</v>
      </c>
    </row>
    <row r="2487" spans="1:2" x14ac:dyDescent="0.15">
      <c r="A2487">
        <v>0.21584158415841584</v>
      </c>
      <c r="B2487">
        <f t="shared" si="43"/>
        <v>2487</v>
      </c>
    </row>
    <row r="2488" spans="1:2" x14ac:dyDescent="0.15">
      <c r="A2488">
        <v>0.21591963636363637</v>
      </c>
      <c r="B2488">
        <f t="shared" si="43"/>
        <v>2488</v>
      </c>
    </row>
    <row r="2489" spans="1:2" x14ac:dyDescent="0.15">
      <c r="A2489">
        <v>0.21597000000000002</v>
      </c>
      <c r="B2489">
        <f t="shared" si="43"/>
        <v>2489</v>
      </c>
    </row>
    <row r="2490" spans="1:2" x14ac:dyDescent="0.15">
      <c r="A2490">
        <v>0.21619047619047618</v>
      </c>
      <c r="B2490">
        <f t="shared" si="43"/>
        <v>2490</v>
      </c>
    </row>
    <row r="2491" spans="1:2" x14ac:dyDescent="0.15">
      <c r="A2491">
        <v>0.21623261111111111</v>
      </c>
      <c r="B2491">
        <f t="shared" si="43"/>
        <v>2491</v>
      </c>
    </row>
    <row r="2492" spans="1:2" x14ac:dyDescent="0.15">
      <c r="A2492">
        <v>0.21632653061224488</v>
      </c>
      <c r="B2492">
        <f t="shared" si="43"/>
        <v>2492</v>
      </c>
    </row>
    <row r="2493" spans="1:2" x14ac:dyDescent="0.15">
      <c r="A2493">
        <v>0.21639344262295082</v>
      </c>
      <c r="B2493">
        <f t="shared" si="43"/>
        <v>2493</v>
      </c>
    </row>
    <row r="2494" spans="1:2" x14ac:dyDescent="0.15">
      <c r="A2494">
        <v>0.21639344262295082</v>
      </c>
      <c r="B2494">
        <f t="shared" si="43"/>
        <v>2494</v>
      </c>
    </row>
    <row r="2495" spans="1:2" x14ac:dyDescent="0.15">
      <c r="A2495">
        <v>0.21639344262295082</v>
      </c>
      <c r="B2495">
        <f t="shared" si="43"/>
        <v>2495</v>
      </c>
    </row>
    <row r="2496" spans="1:2" x14ac:dyDescent="0.15">
      <c r="A2496">
        <v>0.21639813157894738</v>
      </c>
      <c r="B2496">
        <f t="shared" si="43"/>
        <v>2496</v>
      </c>
    </row>
    <row r="2497" spans="1:2" x14ac:dyDescent="0.15">
      <c r="A2497">
        <v>0.21656845918367346</v>
      </c>
      <c r="B2497">
        <f t="shared" si="43"/>
        <v>2497</v>
      </c>
    </row>
    <row r="2498" spans="1:2" x14ac:dyDescent="0.15">
      <c r="A2498">
        <v>0.21666666666666667</v>
      </c>
      <c r="B2498">
        <f t="shared" si="43"/>
        <v>2498</v>
      </c>
    </row>
    <row r="2499" spans="1:2" x14ac:dyDescent="0.15">
      <c r="A2499">
        <v>0.21666666666666667</v>
      </c>
      <c r="B2499">
        <f t="shared" ref="B2499:B2562" si="44">B2498+1</f>
        <v>2499</v>
      </c>
    </row>
    <row r="2500" spans="1:2" x14ac:dyDescent="0.15">
      <c r="A2500">
        <v>0.21666666666666667</v>
      </c>
      <c r="B2500">
        <f t="shared" si="44"/>
        <v>2500</v>
      </c>
    </row>
    <row r="2501" spans="1:2" x14ac:dyDescent="0.15">
      <c r="A2501">
        <v>0.21666666666666667</v>
      </c>
      <c r="B2501">
        <f t="shared" si="44"/>
        <v>2501</v>
      </c>
    </row>
    <row r="2502" spans="1:2" x14ac:dyDescent="0.15">
      <c r="A2502">
        <v>0.21666666666666667</v>
      </c>
      <c r="B2502">
        <f t="shared" si="44"/>
        <v>2502</v>
      </c>
    </row>
    <row r="2503" spans="1:2" x14ac:dyDescent="0.15">
      <c r="A2503">
        <v>0.21685393258426966</v>
      </c>
      <c r="B2503">
        <f t="shared" si="44"/>
        <v>2503</v>
      </c>
    </row>
    <row r="2504" spans="1:2" x14ac:dyDescent="0.15">
      <c r="A2504">
        <v>0.21714285714285714</v>
      </c>
      <c r="B2504">
        <f t="shared" si="44"/>
        <v>2504</v>
      </c>
    </row>
    <row r="2505" spans="1:2" x14ac:dyDescent="0.15">
      <c r="A2505">
        <v>0.21724137931034482</v>
      </c>
      <c r="B2505">
        <f t="shared" si="44"/>
        <v>2505</v>
      </c>
    </row>
    <row r="2506" spans="1:2" x14ac:dyDescent="0.15">
      <c r="A2506">
        <v>0.21728395061728398</v>
      </c>
      <c r="B2506">
        <f t="shared" si="44"/>
        <v>2506</v>
      </c>
    </row>
    <row r="2507" spans="1:2" x14ac:dyDescent="0.15">
      <c r="A2507">
        <v>0.21730769230769231</v>
      </c>
      <c r="B2507">
        <f t="shared" si="44"/>
        <v>2507</v>
      </c>
    </row>
    <row r="2508" spans="1:2" x14ac:dyDescent="0.15">
      <c r="A2508">
        <v>0.21739130434782608</v>
      </c>
      <c r="B2508">
        <f t="shared" si="44"/>
        <v>2508</v>
      </c>
    </row>
    <row r="2509" spans="1:2" x14ac:dyDescent="0.15">
      <c r="A2509">
        <v>0.21748606024096387</v>
      </c>
      <c r="B2509">
        <f t="shared" si="44"/>
        <v>2509</v>
      </c>
    </row>
    <row r="2510" spans="1:2" x14ac:dyDescent="0.15">
      <c r="A2510">
        <v>0.21748606024096387</v>
      </c>
      <c r="B2510">
        <f t="shared" si="44"/>
        <v>2510</v>
      </c>
    </row>
    <row r="2511" spans="1:2" x14ac:dyDescent="0.15">
      <c r="A2511">
        <v>0.21749999999999997</v>
      </c>
      <c r="B2511">
        <f t="shared" si="44"/>
        <v>2511</v>
      </c>
    </row>
    <row r="2512" spans="1:2" x14ac:dyDescent="0.15">
      <c r="A2512">
        <v>0.21764705882352942</v>
      </c>
      <c r="B2512">
        <f t="shared" si="44"/>
        <v>2512</v>
      </c>
    </row>
    <row r="2513" spans="1:2" x14ac:dyDescent="0.15">
      <c r="A2513">
        <v>0.21785714285714283</v>
      </c>
      <c r="B2513">
        <f t="shared" si="44"/>
        <v>2513</v>
      </c>
    </row>
    <row r="2514" spans="1:2" x14ac:dyDescent="0.15">
      <c r="A2514">
        <v>0.2179942</v>
      </c>
      <c r="B2514">
        <f t="shared" si="44"/>
        <v>2514</v>
      </c>
    </row>
    <row r="2515" spans="1:2" x14ac:dyDescent="0.15">
      <c r="A2515">
        <v>0.21815277999999999</v>
      </c>
      <c r="B2515">
        <f t="shared" si="44"/>
        <v>2515</v>
      </c>
    </row>
    <row r="2516" spans="1:2" x14ac:dyDescent="0.15">
      <c r="A2516">
        <v>0.21818181818181817</v>
      </c>
      <c r="B2516">
        <f t="shared" si="44"/>
        <v>2516</v>
      </c>
    </row>
    <row r="2517" spans="1:2" x14ac:dyDescent="0.15">
      <c r="A2517">
        <v>0.21825396825396826</v>
      </c>
      <c r="B2517">
        <f t="shared" si="44"/>
        <v>2517</v>
      </c>
    </row>
    <row r="2518" spans="1:2" x14ac:dyDescent="0.15">
      <c r="A2518">
        <v>0.21846153846153846</v>
      </c>
      <c r="B2518">
        <f t="shared" si="44"/>
        <v>2518</v>
      </c>
    </row>
    <row r="2519" spans="1:2" x14ac:dyDescent="0.15">
      <c r="A2519">
        <v>0.21857142857142858</v>
      </c>
      <c r="B2519">
        <f t="shared" si="44"/>
        <v>2519</v>
      </c>
    </row>
    <row r="2520" spans="1:2" x14ac:dyDescent="0.15">
      <c r="A2520">
        <v>0.21859734615384616</v>
      </c>
      <c r="B2520">
        <f t="shared" si="44"/>
        <v>2520</v>
      </c>
    </row>
    <row r="2521" spans="1:2" x14ac:dyDescent="0.15">
      <c r="A2521">
        <v>0.21860465116279068</v>
      </c>
      <c r="B2521">
        <f t="shared" si="44"/>
        <v>2521</v>
      </c>
    </row>
    <row r="2522" spans="1:2" x14ac:dyDescent="0.15">
      <c r="A2522">
        <v>0.21872267032967035</v>
      </c>
      <c r="B2522">
        <f t="shared" si="44"/>
        <v>2522</v>
      </c>
    </row>
    <row r="2523" spans="1:2" x14ac:dyDescent="0.15">
      <c r="A2523">
        <v>0.21872839999999999</v>
      </c>
      <c r="B2523">
        <f t="shared" si="44"/>
        <v>2523</v>
      </c>
    </row>
    <row r="2524" spans="1:2" x14ac:dyDescent="0.15">
      <c r="A2524">
        <v>0.21875</v>
      </c>
      <c r="B2524">
        <f t="shared" si="44"/>
        <v>2524</v>
      </c>
    </row>
    <row r="2525" spans="1:2" x14ac:dyDescent="0.15">
      <c r="A2525">
        <v>0.21875</v>
      </c>
      <c r="B2525">
        <f t="shared" si="44"/>
        <v>2525</v>
      </c>
    </row>
    <row r="2526" spans="1:2" x14ac:dyDescent="0.15">
      <c r="A2526">
        <v>0.21880169444444444</v>
      </c>
      <c r="B2526">
        <f t="shared" si="44"/>
        <v>2526</v>
      </c>
    </row>
    <row r="2527" spans="1:2" x14ac:dyDescent="0.15">
      <c r="A2527">
        <v>0.21882352941176472</v>
      </c>
      <c r="B2527">
        <f t="shared" si="44"/>
        <v>2527</v>
      </c>
    </row>
    <row r="2528" spans="1:2" x14ac:dyDescent="0.15">
      <c r="A2528">
        <v>0.21886792452830189</v>
      </c>
      <c r="B2528">
        <f t="shared" si="44"/>
        <v>2528</v>
      </c>
    </row>
    <row r="2529" spans="1:2" x14ac:dyDescent="0.15">
      <c r="A2529">
        <v>0.2190470625</v>
      </c>
      <c r="B2529">
        <f t="shared" si="44"/>
        <v>2529</v>
      </c>
    </row>
    <row r="2530" spans="1:2" x14ac:dyDescent="0.15">
      <c r="A2530">
        <v>0.21932246835443037</v>
      </c>
      <c r="B2530">
        <f t="shared" si="44"/>
        <v>2530</v>
      </c>
    </row>
    <row r="2531" spans="1:2" x14ac:dyDescent="0.15">
      <c r="A2531">
        <v>0.21935483870967742</v>
      </c>
      <c r="B2531">
        <f t="shared" si="44"/>
        <v>2531</v>
      </c>
    </row>
    <row r="2532" spans="1:2" x14ac:dyDescent="0.15">
      <c r="A2532">
        <v>0.21940298507462686</v>
      </c>
      <c r="B2532">
        <f t="shared" si="44"/>
        <v>2532</v>
      </c>
    </row>
    <row r="2533" spans="1:2" x14ac:dyDescent="0.15">
      <c r="A2533">
        <v>0.2196051235955056</v>
      </c>
      <c r="B2533">
        <f t="shared" si="44"/>
        <v>2533</v>
      </c>
    </row>
    <row r="2534" spans="1:2" x14ac:dyDescent="0.15">
      <c r="A2534">
        <v>0.21971617441860464</v>
      </c>
      <c r="B2534">
        <f t="shared" si="44"/>
        <v>2534</v>
      </c>
    </row>
    <row r="2535" spans="1:2" x14ac:dyDescent="0.15">
      <c r="A2535">
        <v>0.21971830985915491</v>
      </c>
      <c r="B2535">
        <f t="shared" si="44"/>
        <v>2535</v>
      </c>
    </row>
    <row r="2536" spans="1:2" x14ac:dyDescent="0.15">
      <c r="A2536">
        <v>0.21974623529411763</v>
      </c>
      <c r="B2536">
        <f t="shared" si="44"/>
        <v>2536</v>
      </c>
    </row>
    <row r="2537" spans="1:2" x14ac:dyDescent="0.15">
      <c r="A2537">
        <v>0.22</v>
      </c>
      <c r="B2537">
        <f t="shared" si="44"/>
        <v>2537</v>
      </c>
    </row>
    <row r="2538" spans="1:2" x14ac:dyDescent="0.15">
      <c r="A2538">
        <v>0.22</v>
      </c>
      <c r="B2538">
        <f t="shared" si="44"/>
        <v>2538</v>
      </c>
    </row>
    <row r="2539" spans="1:2" x14ac:dyDescent="0.15">
      <c r="A2539">
        <v>0.22</v>
      </c>
      <c r="B2539">
        <f t="shared" si="44"/>
        <v>2539</v>
      </c>
    </row>
    <row r="2540" spans="1:2" x14ac:dyDescent="0.15">
      <c r="A2540">
        <v>0.22</v>
      </c>
      <c r="B2540">
        <f t="shared" si="44"/>
        <v>2540</v>
      </c>
    </row>
    <row r="2541" spans="1:2" x14ac:dyDescent="0.15">
      <c r="A2541">
        <v>0.22</v>
      </c>
      <c r="B2541">
        <f t="shared" si="44"/>
        <v>2541</v>
      </c>
    </row>
    <row r="2542" spans="1:2" x14ac:dyDescent="0.15">
      <c r="A2542">
        <v>0.22000000000000003</v>
      </c>
      <c r="B2542">
        <f t="shared" si="44"/>
        <v>2542</v>
      </c>
    </row>
    <row r="2543" spans="1:2" x14ac:dyDescent="0.15">
      <c r="A2543">
        <v>0.22000000000000003</v>
      </c>
      <c r="B2543">
        <f t="shared" si="44"/>
        <v>2543</v>
      </c>
    </row>
    <row r="2544" spans="1:2" x14ac:dyDescent="0.15">
      <c r="A2544">
        <v>0.22018782222222225</v>
      </c>
      <c r="B2544">
        <f t="shared" si="44"/>
        <v>2544</v>
      </c>
    </row>
    <row r="2545" spans="1:2" x14ac:dyDescent="0.15">
      <c r="A2545">
        <v>0.22040816326530613</v>
      </c>
      <c r="B2545">
        <f t="shared" si="44"/>
        <v>2545</v>
      </c>
    </row>
    <row r="2546" spans="1:2" x14ac:dyDescent="0.15">
      <c r="A2546">
        <v>0.22040816326530613</v>
      </c>
      <c r="B2546">
        <f t="shared" si="44"/>
        <v>2546</v>
      </c>
    </row>
    <row r="2547" spans="1:2" x14ac:dyDescent="0.15">
      <c r="A2547">
        <v>0.22063492063492063</v>
      </c>
      <c r="B2547">
        <f t="shared" si="44"/>
        <v>2547</v>
      </c>
    </row>
    <row r="2548" spans="1:2" x14ac:dyDescent="0.15">
      <c r="A2548">
        <v>0.22063492063492063</v>
      </c>
      <c r="B2548">
        <f t="shared" si="44"/>
        <v>2548</v>
      </c>
    </row>
    <row r="2549" spans="1:2" x14ac:dyDescent="0.15">
      <c r="A2549">
        <v>0.22068965517241382</v>
      </c>
      <c r="B2549">
        <f t="shared" si="44"/>
        <v>2549</v>
      </c>
    </row>
    <row r="2550" spans="1:2" x14ac:dyDescent="0.15">
      <c r="A2550">
        <v>0.22070347482014391</v>
      </c>
      <c r="B2550">
        <f t="shared" si="44"/>
        <v>2550</v>
      </c>
    </row>
    <row r="2551" spans="1:2" x14ac:dyDescent="0.15">
      <c r="A2551">
        <v>0.22075471698113205</v>
      </c>
      <c r="B2551">
        <f t="shared" si="44"/>
        <v>2551</v>
      </c>
    </row>
    <row r="2552" spans="1:2" x14ac:dyDescent="0.15">
      <c r="A2552">
        <v>0.22093023255813954</v>
      </c>
      <c r="B2552">
        <f t="shared" si="44"/>
        <v>2552</v>
      </c>
    </row>
    <row r="2553" spans="1:2" x14ac:dyDescent="0.15">
      <c r="A2553">
        <v>0.22093023255813954</v>
      </c>
      <c r="B2553">
        <f t="shared" si="44"/>
        <v>2553</v>
      </c>
    </row>
    <row r="2554" spans="1:2" x14ac:dyDescent="0.15">
      <c r="A2554">
        <v>0.22105263157894739</v>
      </c>
      <c r="B2554">
        <f t="shared" si="44"/>
        <v>2554</v>
      </c>
    </row>
    <row r="2555" spans="1:2" x14ac:dyDescent="0.15">
      <c r="A2555">
        <v>0.22121212121212119</v>
      </c>
      <c r="B2555">
        <f t="shared" si="44"/>
        <v>2555</v>
      </c>
    </row>
    <row r="2556" spans="1:2" x14ac:dyDescent="0.15">
      <c r="A2556">
        <v>0.22123934782608695</v>
      </c>
      <c r="B2556">
        <f t="shared" si="44"/>
        <v>2556</v>
      </c>
    </row>
    <row r="2557" spans="1:2" x14ac:dyDescent="0.15">
      <c r="A2557">
        <v>0.22136752136752136</v>
      </c>
      <c r="B2557">
        <f t="shared" si="44"/>
        <v>2557</v>
      </c>
    </row>
    <row r="2558" spans="1:2" x14ac:dyDescent="0.15">
      <c r="A2558">
        <v>0.22142857142857145</v>
      </c>
      <c r="B2558">
        <f t="shared" si="44"/>
        <v>2558</v>
      </c>
    </row>
    <row r="2559" spans="1:2" x14ac:dyDescent="0.15">
      <c r="A2559">
        <v>0.22142857142857145</v>
      </c>
      <c r="B2559">
        <f t="shared" si="44"/>
        <v>2559</v>
      </c>
    </row>
    <row r="2560" spans="1:2" x14ac:dyDescent="0.15">
      <c r="A2560">
        <v>0.22142857142857145</v>
      </c>
      <c r="B2560">
        <f t="shared" si="44"/>
        <v>2560</v>
      </c>
    </row>
    <row r="2561" spans="1:2" x14ac:dyDescent="0.15">
      <c r="A2561">
        <v>0.22143233333333331</v>
      </c>
      <c r="B2561">
        <f t="shared" si="44"/>
        <v>2561</v>
      </c>
    </row>
    <row r="2562" spans="1:2" x14ac:dyDescent="0.15">
      <c r="A2562">
        <v>0.22161638596491229</v>
      </c>
      <c r="B2562">
        <f t="shared" si="44"/>
        <v>2562</v>
      </c>
    </row>
    <row r="2563" spans="1:2" x14ac:dyDescent="0.15">
      <c r="A2563">
        <v>0.22164948453608246</v>
      </c>
      <c r="B2563">
        <f t="shared" ref="B2563:B2626" si="45">B2562+1</f>
        <v>2563</v>
      </c>
    </row>
    <row r="2564" spans="1:2" x14ac:dyDescent="0.15">
      <c r="A2564">
        <v>0.22173913043478261</v>
      </c>
      <c r="B2564">
        <f t="shared" si="45"/>
        <v>2564</v>
      </c>
    </row>
    <row r="2565" spans="1:2" x14ac:dyDescent="0.15">
      <c r="A2565">
        <v>0.22213740458015269</v>
      </c>
      <c r="B2565">
        <f t="shared" si="45"/>
        <v>2565</v>
      </c>
    </row>
    <row r="2566" spans="1:2" x14ac:dyDescent="0.15">
      <c r="A2566">
        <v>0.22222222222222221</v>
      </c>
      <c r="B2566">
        <f t="shared" si="45"/>
        <v>2566</v>
      </c>
    </row>
    <row r="2567" spans="1:2" x14ac:dyDescent="0.15">
      <c r="A2567">
        <v>0.22222222222222221</v>
      </c>
      <c r="B2567">
        <f t="shared" si="45"/>
        <v>2567</v>
      </c>
    </row>
    <row r="2568" spans="1:2" x14ac:dyDescent="0.15">
      <c r="A2568">
        <v>0.22222222222222221</v>
      </c>
      <c r="B2568">
        <f t="shared" si="45"/>
        <v>2568</v>
      </c>
    </row>
    <row r="2569" spans="1:2" x14ac:dyDescent="0.15">
      <c r="A2569">
        <v>0.22222222222222221</v>
      </c>
      <c r="B2569">
        <f t="shared" si="45"/>
        <v>2569</v>
      </c>
    </row>
    <row r="2570" spans="1:2" x14ac:dyDescent="0.15">
      <c r="A2570">
        <v>0.22222222222222221</v>
      </c>
      <c r="B2570">
        <f t="shared" si="45"/>
        <v>2570</v>
      </c>
    </row>
    <row r="2571" spans="1:2" x14ac:dyDescent="0.15">
      <c r="A2571">
        <v>0.22241379310344828</v>
      </c>
      <c r="B2571">
        <f t="shared" si="45"/>
        <v>2571</v>
      </c>
    </row>
    <row r="2572" spans="1:2" x14ac:dyDescent="0.15">
      <c r="A2572">
        <v>0.22244897959183674</v>
      </c>
      <c r="B2572">
        <f t="shared" si="45"/>
        <v>2572</v>
      </c>
    </row>
    <row r="2573" spans="1:2" x14ac:dyDescent="0.15">
      <c r="A2573">
        <v>0.2225</v>
      </c>
      <c r="B2573">
        <f t="shared" si="45"/>
        <v>2573</v>
      </c>
    </row>
    <row r="2574" spans="1:2" x14ac:dyDescent="0.15">
      <c r="A2574">
        <v>0.22251043421052633</v>
      </c>
      <c r="B2574">
        <f t="shared" si="45"/>
        <v>2574</v>
      </c>
    </row>
    <row r="2575" spans="1:2" x14ac:dyDescent="0.15">
      <c r="A2575">
        <v>0.22253733898305084</v>
      </c>
      <c r="B2575">
        <f t="shared" si="45"/>
        <v>2575</v>
      </c>
    </row>
    <row r="2576" spans="1:2" x14ac:dyDescent="0.15">
      <c r="A2576">
        <v>0.22258064516129034</v>
      </c>
      <c r="B2576">
        <f t="shared" si="45"/>
        <v>2576</v>
      </c>
    </row>
    <row r="2577" spans="1:2" x14ac:dyDescent="0.15">
      <c r="A2577">
        <v>0.22258064516129034</v>
      </c>
      <c r="B2577">
        <f t="shared" si="45"/>
        <v>2577</v>
      </c>
    </row>
    <row r="2578" spans="1:2" x14ac:dyDescent="0.15">
      <c r="A2578">
        <v>0.22258064516129034</v>
      </c>
      <c r="B2578">
        <f t="shared" si="45"/>
        <v>2578</v>
      </c>
    </row>
    <row r="2579" spans="1:2" x14ac:dyDescent="0.15">
      <c r="A2579">
        <v>0.22272727272727275</v>
      </c>
      <c r="B2579">
        <f t="shared" si="45"/>
        <v>2579</v>
      </c>
    </row>
    <row r="2580" spans="1:2" x14ac:dyDescent="0.15">
      <c r="A2580">
        <v>0.222844125</v>
      </c>
      <c r="B2580">
        <f t="shared" si="45"/>
        <v>2580</v>
      </c>
    </row>
    <row r="2581" spans="1:2" x14ac:dyDescent="0.15">
      <c r="A2581">
        <v>0.22285714285714286</v>
      </c>
      <c r="B2581">
        <f t="shared" si="45"/>
        <v>2581</v>
      </c>
    </row>
    <row r="2582" spans="1:2" x14ac:dyDescent="0.15">
      <c r="A2582">
        <v>0.22285714285714286</v>
      </c>
      <c r="B2582">
        <f t="shared" si="45"/>
        <v>2582</v>
      </c>
    </row>
    <row r="2583" spans="1:2" x14ac:dyDescent="0.15">
      <c r="A2583">
        <v>0.22293528571428572</v>
      </c>
      <c r="B2583">
        <f t="shared" si="45"/>
        <v>2583</v>
      </c>
    </row>
    <row r="2584" spans="1:2" x14ac:dyDescent="0.15">
      <c r="A2584">
        <v>0.22307692307692306</v>
      </c>
      <c r="B2584">
        <f t="shared" si="45"/>
        <v>2584</v>
      </c>
    </row>
    <row r="2585" spans="1:2" x14ac:dyDescent="0.15">
      <c r="A2585">
        <v>0.22307692307692306</v>
      </c>
      <c r="B2585">
        <f t="shared" si="45"/>
        <v>2585</v>
      </c>
    </row>
    <row r="2586" spans="1:2" x14ac:dyDescent="0.15">
      <c r="A2586">
        <v>0.22307692307692306</v>
      </c>
      <c r="B2586">
        <f t="shared" si="45"/>
        <v>2586</v>
      </c>
    </row>
    <row r="2587" spans="1:2" x14ac:dyDescent="0.15">
      <c r="A2587">
        <v>0.22312954666666665</v>
      </c>
      <c r="B2587">
        <f t="shared" si="45"/>
        <v>2587</v>
      </c>
    </row>
    <row r="2588" spans="1:2" x14ac:dyDescent="0.15">
      <c r="A2588">
        <v>0.22312954666666665</v>
      </c>
      <c r="B2588">
        <f t="shared" si="45"/>
        <v>2588</v>
      </c>
    </row>
    <row r="2589" spans="1:2" x14ac:dyDescent="0.15">
      <c r="A2589">
        <v>0.22326064024390244</v>
      </c>
      <c r="B2589">
        <f t="shared" si="45"/>
        <v>2589</v>
      </c>
    </row>
    <row r="2590" spans="1:2" x14ac:dyDescent="0.15">
      <c r="A2590">
        <v>0.22328238157894736</v>
      </c>
      <c r="B2590">
        <f t="shared" si="45"/>
        <v>2590</v>
      </c>
    </row>
    <row r="2591" spans="1:2" x14ac:dyDescent="0.15">
      <c r="A2591">
        <v>0.22333333333333333</v>
      </c>
      <c r="B2591">
        <f t="shared" si="45"/>
        <v>2591</v>
      </c>
    </row>
    <row r="2592" spans="1:2" x14ac:dyDescent="0.15">
      <c r="A2592">
        <v>0.22343750000000001</v>
      </c>
      <c r="B2592">
        <f t="shared" si="45"/>
        <v>2592</v>
      </c>
    </row>
    <row r="2593" spans="1:2" x14ac:dyDescent="0.15">
      <c r="A2593">
        <v>0.22353927499999998</v>
      </c>
      <c r="B2593">
        <f t="shared" si="45"/>
        <v>2593</v>
      </c>
    </row>
    <row r="2594" spans="1:2" x14ac:dyDescent="0.15">
      <c r="A2594">
        <v>0.22360137500000002</v>
      </c>
      <c r="B2594">
        <f t="shared" si="45"/>
        <v>2594</v>
      </c>
    </row>
    <row r="2595" spans="1:2" x14ac:dyDescent="0.15">
      <c r="A2595">
        <v>0.22363636363636366</v>
      </c>
      <c r="B2595">
        <f t="shared" si="45"/>
        <v>2595</v>
      </c>
    </row>
    <row r="2596" spans="1:2" x14ac:dyDescent="0.15">
      <c r="A2596">
        <v>0.22368421052631579</v>
      </c>
      <c r="B2596">
        <f t="shared" si="45"/>
        <v>2596</v>
      </c>
    </row>
    <row r="2597" spans="1:2" x14ac:dyDescent="0.15">
      <c r="A2597">
        <v>0.22380952380952382</v>
      </c>
      <c r="B2597">
        <f t="shared" si="45"/>
        <v>2597</v>
      </c>
    </row>
    <row r="2598" spans="1:2" x14ac:dyDescent="0.15">
      <c r="A2598">
        <v>0.22380952380952382</v>
      </c>
      <c r="B2598">
        <f t="shared" si="45"/>
        <v>2598</v>
      </c>
    </row>
    <row r="2599" spans="1:2" x14ac:dyDescent="0.15">
      <c r="A2599">
        <v>0.22380952380952382</v>
      </c>
      <c r="B2599">
        <f t="shared" si="45"/>
        <v>2599</v>
      </c>
    </row>
    <row r="2600" spans="1:2" x14ac:dyDescent="0.15">
      <c r="A2600">
        <v>0.22386683720930234</v>
      </c>
      <c r="B2600">
        <f t="shared" si="45"/>
        <v>2600</v>
      </c>
    </row>
    <row r="2601" spans="1:2" x14ac:dyDescent="0.15">
      <c r="A2601">
        <v>0.22404527659574466</v>
      </c>
      <c r="B2601">
        <f t="shared" si="45"/>
        <v>2601</v>
      </c>
    </row>
    <row r="2602" spans="1:2" x14ac:dyDescent="0.15">
      <c r="A2602">
        <v>0.22424242424242424</v>
      </c>
      <c r="B2602">
        <f t="shared" si="45"/>
        <v>2602</v>
      </c>
    </row>
    <row r="2603" spans="1:2" x14ac:dyDescent="0.15">
      <c r="A2603">
        <v>0.22424242424242424</v>
      </c>
      <c r="B2603">
        <f t="shared" si="45"/>
        <v>2603</v>
      </c>
    </row>
    <row r="2604" spans="1:2" x14ac:dyDescent="0.15">
      <c r="A2604">
        <v>0.22428571428571428</v>
      </c>
      <c r="B2604">
        <f t="shared" si="45"/>
        <v>2604</v>
      </c>
    </row>
    <row r="2605" spans="1:2" x14ac:dyDescent="0.15">
      <c r="A2605">
        <v>0.22432432432432434</v>
      </c>
      <c r="B2605">
        <f t="shared" si="45"/>
        <v>2605</v>
      </c>
    </row>
    <row r="2606" spans="1:2" x14ac:dyDescent="0.15">
      <c r="A2606">
        <v>0.22435261904761902</v>
      </c>
      <c r="B2606">
        <f t="shared" si="45"/>
        <v>2606</v>
      </c>
    </row>
    <row r="2607" spans="1:2" x14ac:dyDescent="0.15">
      <c r="A2607">
        <v>0.2247058823529412</v>
      </c>
      <c r="B2607">
        <f t="shared" si="45"/>
        <v>2607</v>
      </c>
    </row>
    <row r="2608" spans="1:2" x14ac:dyDescent="0.15">
      <c r="A2608">
        <v>0.22479754411764705</v>
      </c>
      <c r="B2608">
        <f t="shared" si="45"/>
        <v>2608</v>
      </c>
    </row>
    <row r="2609" spans="1:2" x14ac:dyDescent="0.15">
      <c r="A2609">
        <v>0.22499999999999998</v>
      </c>
      <c r="B2609">
        <f t="shared" si="45"/>
        <v>2609</v>
      </c>
    </row>
    <row r="2610" spans="1:2" x14ac:dyDescent="0.15">
      <c r="A2610">
        <v>0.22500000000000001</v>
      </c>
      <c r="B2610">
        <f t="shared" si="45"/>
        <v>2610</v>
      </c>
    </row>
    <row r="2611" spans="1:2" x14ac:dyDescent="0.15">
      <c r="A2611">
        <v>0.22500000000000001</v>
      </c>
      <c r="B2611">
        <f t="shared" si="45"/>
        <v>2611</v>
      </c>
    </row>
    <row r="2612" spans="1:2" x14ac:dyDescent="0.15">
      <c r="A2612">
        <v>0.22500000000000001</v>
      </c>
      <c r="B2612">
        <f t="shared" si="45"/>
        <v>2612</v>
      </c>
    </row>
    <row r="2613" spans="1:2" x14ac:dyDescent="0.15">
      <c r="A2613">
        <v>0.22500000000000001</v>
      </c>
      <c r="B2613">
        <f t="shared" si="45"/>
        <v>2613</v>
      </c>
    </row>
    <row r="2614" spans="1:2" x14ac:dyDescent="0.15">
      <c r="A2614">
        <v>0.22500000000000001</v>
      </c>
      <c r="B2614">
        <f t="shared" si="45"/>
        <v>2614</v>
      </c>
    </row>
    <row r="2615" spans="1:2" x14ac:dyDescent="0.15">
      <c r="A2615">
        <v>0.22500000000000001</v>
      </c>
      <c r="B2615">
        <f t="shared" si="45"/>
        <v>2615</v>
      </c>
    </row>
    <row r="2616" spans="1:2" x14ac:dyDescent="0.15">
      <c r="A2616">
        <v>0.22500000000000001</v>
      </c>
      <c r="B2616">
        <f t="shared" si="45"/>
        <v>2616</v>
      </c>
    </row>
    <row r="2617" spans="1:2" x14ac:dyDescent="0.15">
      <c r="A2617">
        <v>0.22500000000000001</v>
      </c>
      <c r="B2617">
        <f t="shared" si="45"/>
        <v>2617</v>
      </c>
    </row>
    <row r="2618" spans="1:2" x14ac:dyDescent="0.15">
      <c r="A2618">
        <v>0.22500000000000001</v>
      </c>
      <c r="B2618">
        <f t="shared" si="45"/>
        <v>2618</v>
      </c>
    </row>
    <row r="2619" spans="1:2" x14ac:dyDescent="0.15">
      <c r="A2619">
        <v>0.22500000000000001</v>
      </c>
      <c r="B2619">
        <f t="shared" si="45"/>
        <v>2619</v>
      </c>
    </row>
    <row r="2620" spans="1:2" x14ac:dyDescent="0.15">
      <c r="A2620">
        <v>0.22515723270440249</v>
      </c>
      <c r="B2620">
        <f t="shared" si="45"/>
        <v>2620</v>
      </c>
    </row>
    <row r="2621" spans="1:2" x14ac:dyDescent="0.15">
      <c r="A2621">
        <v>0.22527412000000002</v>
      </c>
      <c r="B2621">
        <f t="shared" si="45"/>
        <v>2621</v>
      </c>
    </row>
    <row r="2622" spans="1:2" x14ac:dyDescent="0.15">
      <c r="A2622">
        <v>0.22536231884057972</v>
      </c>
      <c r="B2622">
        <f t="shared" si="45"/>
        <v>2622</v>
      </c>
    </row>
    <row r="2623" spans="1:2" x14ac:dyDescent="0.15">
      <c r="A2623">
        <v>0.2255813953488372</v>
      </c>
      <c r="B2623">
        <f t="shared" si="45"/>
        <v>2623</v>
      </c>
    </row>
    <row r="2624" spans="1:2" x14ac:dyDescent="0.15">
      <c r="A2624">
        <v>0.2255813953488372</v>
      </c>
      <c r="B2624">
        <f t="shared" si="45"/>
        <v>2624</v>
      </c>
    </row>
    <row r="2625" spans="1:2" x14ac:dyDescent="0.15">
      <c r="A2625">
        <v>0.22560975609756098</v>
      </c>
      <c r="B2625">
        <f t="shared" si="45"/>
        <v>2625</v>
      </c>
    </row>
    <row r="2626" spans="1:2" x14ac:dyDescent="0.15">
      <c r="A2626">
        <v>0.22564102564102567</v>
      </c>
      <c r="B2626">
        <f t="shared" si="45"/>
        <v>2626</v>
      </c>
    </row>
    <row r="2627" spans="1:2" x14ac:dyDescent="0.15">
      <c r="A2627">
        <v>0.2257142857142857</v>
      </c>
      <c r="B2627">
        <f t="shared" ref="B2627:B2690" si="46">B2626+1</f>
        <v>2627</v>
      </c>
    </row>
    <row r="2628" spans="1:2" x14ac:dyDescent="0.15">
      <c r="A2628">
        <v>0.22571428571428573</v>
      </c>
      <c r="B2628">
        <f t="shared" si="46"/>
        <v>2628</v>
      </c>
    </row>
    <row r="2629" spans="1:2" x14ac:dyDescent="0.15">
      <c r="A2629">
        <v>0.22571428571428573</v>
      </c>
      <c r="B2629">
        <f t="shared" si="46"/>
        <v>2629</v>
      </c>
    </row>
    <row r="2630" spans="1:2" x14ac:dyDescent="0.15">
      <c r="A2630">
        <v>0.22571428571428573</v>
      </c>
      <c r="B2630">
        <f t="shared" si="46"/>
        <v>2630</v>
      </c>
    </row>
    <row r="2631" spans="1:2" x14ac:dyDescent="0.15">
      <c r="A2631">
        <v>0.22575757575757577</v>
      </c>
      <c r="B2631">
        <f t="shared" si="46"/>
        <v>2631</v>
      </c>
    </row>
    <row r="2632" spans="1:2" x14ac:dyDescent="0.15">
      <c r="A2632">
        <v>0.22580645161290322</v>
      </c>
      <c r="B2632">
        <f t="shared" si="46"/>
        <v>2632</v>
      </c>
    </row>
    <row r="2633" spans="1:2" x14ac:dyDescent="0.15">
      <c r="A2633">
        <v>0.22580645161290322</v>
      </c>
      <c r="B2633">
        <f t="shared" si="46"/>
        <v>2633</v>
      </c>
    </row>
    <row r="2634" spans="1:2" x14ac:dyDescent="0.15">
      <c r="A2634">
        <v>0.225964375</v>
      </c>
      <c r="B2634">
        <f t="shared" si="46"/>
        <v>2634</v>
      </c>
    </row>
    <row r="2635" spans="1:2" x14ac:dyDescent="0.15">
      <c r="A2635">
        <v>0.226065570754717</v>
      </c>
      <c r="B2635">
        <f t="shared" si="46"/>
        <v>2635</v>
      </c>
    </row>
    <row r="2636" spans="1:2" x14ac:dyDescent="0.15">
      <c r="A2636">
        <v>0.22608695652173913</v>
      </c>
      <c r="B2636">
        <f t="shared" si="46"/>
        <v>2636</v>
      </c>
    </row>
    <row r="2637" spans="1:2" x14ac:dyDescent="0.15">
      <c r="A2637">
        <v>0.22608695652173913</v>
      </c>
      <c r="B2637">
        <f t="shared" si="46"/>
        <v>2637</v>
      </c>
    </row>
    <row r="2638" spans="1:2" x14ac:dyDescent="0.15">
      <c r="A2638">
        <v>0.22616822429906541</v>
      </c>
      <c r="B2638">
        <f t="shared" si="46"/>
        <v>2638</v>
      </c>
    </row>
    <row r="2639" spans="1:2" x14ac:dyDescent="0.15">
      <c r="A2639">
        <v>0.22617449664429531</v>
      </c>
      <c r="B2639">
        <f t="shared" si="46"/>
        <v>2639</v>
      </c>
    </row>
    <row r="2640" spans="1:2" x14ac:dyDescent="0.15">
      <c r="A2640">
        <v>0.22636363636363635</v>
      </c>
      <c r="B2640">
        <f t="shared" si="46"/>
        <v>2640</v>
      </c>
    </row>
    <row r="2641" spans="1:2" x14ac:dyDescent="0.15">
      <c r="A2641">
        <v>0.22651767375886525</v>
      </c>
      <c r="B2641">
        <f t="shared" si="46"/>
        <v>2641</v>
      </c>
    </row>
    <row r="2642" spans="1:2" x14ac:dyDescent="0.15">
      <c r="A2642">
        <v>0.22653060975609757</v>
      </c>
      <c r="B2642">
        <f t="shared" si="46"/>
        <v>2642</v>
      </c>
    </row>
    <row r="2643" spans="1:2" x14ac:dyDescent="0.15">
      <c r="A2643">
        <v>0.22653061224489796</v>
      </c>
      <c r="B2643">
        <f t="shared" si="46"/>
        <v>2643</v>
      </c>
    </row>
    <row r="2644" spans="1:2" x14ac:dyDescent="0.15">
      <c r="A2644">
        <v>0.22666666666666666</v>
      </c>
      <c r="B2644">
        <f t="shared" si="46"/>
        <v>2644</v>
      </c>
    </row>
    <row r="2645" spans="1:2" x14ac:dyDescent="0.15">
      <c r="A2645">
        <v>0.22668985714285714</v>
      </c>
      <c r="B2645">
        <f t="shared" si="46"/>
        <v>2645</v>
      </c>
    </row>
    <row r="2646" spans="1:2" x14ac:dyDescent="0.15">
      <c r="A2646">
        <v>0.22682926829268293</v>
      </c>
      <c r="B2646">
        <f t="shared" si="46"/>
        <v>2646</v>
      </c>
    </row>
    <row r="2647" spans="1:2" x14ac:dyDescent="0.15">
      <c r="A2647">
        <v>0.22687634042553192</v>
      </c>
      <c r="B2647">
        <f t="shared" si="46"/>
        <v>2647</v>
      </c>
    </row>
    <row r="2648" spans="1:2" x14ac:dyDescent="0.15">
      <c r="A2648">
        <v>0.22708816831683171</v>
      </c>
      <c r="B2648">
        <f t="shared" si="46"/>
        <v>2648</v>
      </c>
    </row>
    <row r="2649" spans="1:2" x14ac:dyDescent="0.15">
      <c r="A2649">
        <v>0.22711197058823532</v>
      </c>
      <c r="B2649">
        <f t="shared" si="46"/>
        <v>2649</v>
      </c>
    </row>
    <row r="2650" spans="1:2" x14ac:dyDescent="0.15">
      <c r="A2650">
        <v>0.22717391304347825</v>
      </c>
      <c r="B2650">
        <f t="shared" si="46"/>
        <v>2650</v>
      </c>
    </row>
    <row r="2651" spans="1:2" x14ac:dyDescent="0.15">
      <c r="A2651">
        <v>0.22739790476190475</v>
      </c>
      <c r="B2651">
        <f t="shared" si="46"/>
        <v>2651</v>
      </c>
    </row>
    <row r="2652" spans="1:2" x14ac:dyDescent="0.15">
      <c r="A2652">
        <v>0.22743362831858407</v>
      </c>
      <c r="B2652">
        <f t="shared" si="46"/>
        <v>2652</v>
      </c>
    </row>
    <row r="2653" spans="1:2" x14ac:dyDescent="0.15">
      <c r="A2653">
        <v>0.22767746666666666</v>
      </c>
      <c r="B2653">
        <f t="shared" si="46"/>
        <v>2653</v>
      </c>
    </row>
    <row r="2654" spans="1:2" x14ac:dyDescent="0.15">
      <c r="A2654">
        <v>0.22786885245901639</v>
      </c>
      <c r="B2654">
        <f t="shared" si="46"/>
        <v>2654</v>
      </c>
    </row>
    <row r="2655" spans="1:2" x14ac:dyDescent="0.15">
      <c r="A2655">
        <v>0.22800000000000001</v>
      </c>
      <c r="B2655">
        <f t="shared" si="46"/>
        <v>2655</v>
      </c>
    </row>
    <row r="2656" spans="1:2" x14ac:dyDescent="0.15">
      <c r="A2656">
        <v>0.22800000000000001</v>
      </c>
      <c r="B2656">
        <f t="shared" si="46"/>
        <v>2656</v>
      </c>
    </row>
    <row r="2657" spans="1:2" x14ac:dyDescent="0.15">
      <c r="A2657">
        <v>0.22844827586206898</v>
      </c>
      <c r="B2657">
        <f t="shared" si="46"/>
        <v>2657</v>
      </c>
    </row>
    <row r="2658" spans="1:2" x14ac:dyDescent="0.15">
      <c r="A2658">
        <v>0.22857142857142856</v>
      </c>
      <c r="B2658">
        <f t="shared" si="46"/>
        <v>2658</v>
      </c>
    </row>
    <row r="2659" spans="1:2" x14ac:dyDescent="0.15">
      <c r="A2659">
        <v>0.22857142857142856</v>
      </c>
      <c r="B2659">
        <f t="shared" si="46"/>
        <v>2659</v>
      </c>
    </row>
    <row r="2660" spans="1:2" x14ac:dyDescent="0.15">
      <c r="A2660">
        <v>0.22857142857142859</v>
      </c>
      <c r="B2660">
        <f t="shared" si="46"/>
        <v>2660</v>
      </c>
    </row>
    <row r="2661" spans="1:2" x14ac:dyDescent="0.15">
      <c r="A2661">
        <v>0.22878787878787879</v>
      </c>
      <c r="B2661">
        <f t="shared" si="46"/>
        <v>2661</v>
      </c>
    </row>
    <row r="2662" spans="1:2" x14ac:dyDescent="0.15">
      <c r="A2662">
        <v>0.22903225806451613</v>
      </c>
      <c r="B2662">
        <f t="shared" si="46"/>
        <v>2662</v>
      </c>
    </row>
    <row r="2663" spans="1:2" x14ac:dyDescent="0.15">
      <c r="A2663">
        <v>0.22903225806451613</v>
      </c>
      <c r="B2663">
        <f t="shared" si="46"/>
        <v>2663</v>
      </c>
    </row>
    <row r="2664" spans="1:2" x14ac:dyDescent="0.15">
      <c r="A2664">
        <v>0.22909362500000002</v>
      </c>
      <c r="B2664">
        <f t="shared" si="46"/>
        <v>2664</v>
      </c>
    </row>
    <row r="2665" spans="1:2" x14ac:dyDescent="0.15">
      <c r="A2665">
        <v>0.22916666666666666</v>
      </c>
      <c r="B2665">
        <f t="shared" si="46"/>
        <v>2665</v>
      </c>
    </row>
    <row r="2666" spans="1:2" x14ac:dyDescent="0.15">
      <c r="A2666">
        <v>0.22916666666666666</v>
      </c>
      <c r="B2666">
        <f t="shared" si="46"/>
        <v>2666</v>
      </c>
    </row>
    <row r="2667" spans="1:2" x14ac:dyDescent="0.15">
      <c r="A2667">
        <v>0.22920752830188679</v>
      </c>
      <c r="B2667">
        <f t="shared" si="46"/>
        <v>2667</v>
      </c>
    </row>
    <row r="2668" spans="1:2" x14ac:dyDescent="0.15">
      <c r="A2668">
        <v>0.22926829268292684</v>
      </c>
      <c r="B2668">
        <f t="shared" si="46"/>
        <v>2668</v>
      </c>
    </row>
    <row r="2669" spans="1:2" x14ac:dyDescent="0.15">
      <c r="A2669">
        <v>0.22929320325203253</v>
      </c>
      <c r="B2669">
        <f t="shared" si="46"/>
        <v>2669</v>
      </c>
    </row>
    <row r="2670" spans="1:2" x14ac:dyDescent="0.15">
      <c r="A2670">
        <v>0.22940116666666666</v>
      </c>
      <c r="B2670">
        <f t="shared" si="46"/>
        <v>2670</v>
      </c>
    </row>
    <row r="2671" spans="1:2" x14ac:dyDescent="0.15">
      <c r="A2671">
        <v>0.22941176470588234</v>
      </c>
      <c r="B2671">
        <f t="shared" si="46"/>
        <v>2671</v>
      </c>
    </row>
    <row r="2672" spans="1:2" x14ac:dyDescent="0.15">
      <c r="A2672">
        <v>0.22941176470588234</v>
      </c>
      <c r="B2672">
        <f t="shared" si="46"/>
        <v>2672</v>
      </c>
    </row>
    <row r="2673" spans="1:2" x14ac:dyDescent="0.15">
      <c r="A2673">
        <v>0.22949679411764706</v>
      </c>
      <c r="B2673">
        <f t="shared" si="46"/>
        <v>2673</v>
      </c>
    </row>
    <row r="2674" spans="1:2" x14ac:dyDescent="0.15">
      <c r="A2674">
        <v>0.22949679411764706</v>
      </c>
      <c r="B2674">
        <f t="shared" si="46"/>
        <v>2674</v>
      </c>
    </row>
    <row r="2675" spans="1:2" x14ac:dyDescent="0.15">
      <c r="A2675">
        <v>0.22968749999999999</v>
      </c>
      <c r="B2675">
        <f t="shared" si="46"/>
        <v>2675</v>
      </c>
    </row>
    <row r="2676" spans="1:2" x14ac:dyDescent="0.15">
      <c r="A2676">
        <v>0.22985074626865673</v>
      </c>
      <c r="B2676">
        <f t="shared" si="46"/>
        <v>2676</v>
      </c>
    </row>
    <row r="2677" spans="1:2" x14ac:dyDescent="0.15">
      <c r="A2677">
        <v>0.22985074626865673</v>
      </c>
      <c r="B2677">
        <f t="shared" si="46"/>
        <v>2677</v>
      </c>
    </row>
    <row r="2678" spans="1:2" x14ac:dyDescent="0.15">
      <c r="A2678">
        <v>0.22999999999999998</v>
      </c>
      <c r="B2678">
        <f t="shared" si="46"/>
        <v>2678</v>
      </c>
    </row>
    <row r="2679" spans="1:2" x14ac:dyDescent="0.15">
      <c r="A2679">
        <v>0.23</v>
      </c>
      <c r="B2679">
        <f t="shared" si="46"/>
        <v>2679</v>
      </c>
    </row>
    <row r="2680" spans="1:2" x14ac:dyDescent="0.15">
      <c r="A2680">
        <v>0.23003412969283279</v>
      </c>
      <c r="B2680">
        <f t="shared" si="46"/>
        <v>2680</v>
      </c>
    </row>
    <row r="2681" spans="1:2" x14ac:dyDescent="0.15">
      <c r="A2681">
        <v>0.2300603831775701</v>
      </c>
      <c r="B2681">
        <f t="shared" si="46"/>
        <v>2681</v>
      </c>
    </row>
    <row r="2682" spans="1:2" x14ac:dyDescent="0.15">
      <c r="A2682">
        <v>0.23015873015873015</v>
      </c>
      <c r="B2682">
        <f t="shared" si="46"/>
        <v>2682</v>
      </c>
    </row>
    <row r="2683" spans="1:2" x14ac:dyDescent="0.15">
      <c r="A2683">
        <v>0.23020848000000002</v>
      </c>
      <c r="B2683">
        <f t="shared" si="46"/>
        <v>2683</v>
      </c>
    </row>
    <row r="2684" spans="1:2" x14ac:dyDescent="0.15">
      <c r="A2684">
        <v>0.23027314117647057</v>
      </c>
      <c r="B2684">
        <f t="shared" si="46"/>
        <v>2684</v>
      </c>
    </row>
    <row r="2685" spans="1:2" x14ac:dyDescent="0.15">
      <c r="A2685">
        <v>0.23037184285714285</v>
      </c>
      <c r="B2685">
        <f t="shared" si="46"/>
        <v>2685</v>
      </c>
    </row>
    <row r="2686" spans="1:2" x14ac:dyDescent="0.15">
      <c r="A2686">
        <v>0.23037974683544302</v>
      </c>
      <c r="B2686">
        <f t="shared" si="46"/>
        <v>2686</v>
      </c>
    </row>
    <row r="2687" spans="1:2" x14ac:dyDescent="0.15">
      <c r="A2687">
        <v>0.23043478260869565</v>
      </c>
      <c r="B2687">
        <f t="shared" si="46"/>
        <v>2687</v>
      </c>
    </row>
    <row r="2688" spans="1:2" x14ac:dyDescent="0.15">
      <c r="A2688">
        <v>0.23043478260869565</v>
      </c>
      <c r="B2688">
        <f t="shared" si="46"/>
        <v>2688</v>
      </c>
    </row>
    <row r="2689" spans="1:2" x14ac:dyDescent="0.15">
      <c r="A2689">
        <v>0.2306122448979592</v>
      </c>
      <c r="B2689">
        <f t="shared" si="46"/>
        <v>2689</v>
      </c>
    </row>
    <row r="2690" spans="1:2" x14ac:dyDescent="0.15">
      <c r="A2690">
        <v>0.23076923076923078</v>
      </c>
      <c r="B2690">
        <f t="shared" si="46"/>
        <v>2690</v>
      </c>
    </row>
    <row r="2691" spans="1:2" x14ac:dyDescent="0.15">
      <c r="A2691">
        <v>0.23076923076923078</v>
      </c>
      <c r="B2691">
        <f t="shared" ref="B2691:B2754" si="47">B2690+1</f>
        <v>2691</v>
      </c>
    </row>
    <row r="2692" spans="1:2" x14ac:dyDescent="0.15">
      <c r="A2692">
        <v>0.23091576315789472</v>
      </c>
      <c r="B2692">
        <f t="shared" si="47"/>
        <v>2692</v>
      </c>
    </row>
    <row r="2693" spans="1:2" x14ac:dyDescent="0.15">
      <c r="A2693">
        <v>0.23095238095238094</v>
      </c>
      <c r="B2693">
        <f t="shared" si="47"/>
        <v>2693</v>
      </c>
    </row>
    <row r="2694" spans="1:2" x14ac:dyDescent="0.15">
      <c r="A2694">
        <v>0.23097601724137931</v>
      </c>
      <c r="B2694">
        <f t="shared" si="47"/>
        <v>2694</v>
      </c>
    </row>
    <row r="2695" spans="1:2" x14ac:dyDescent="0.15">
      <c r="A2695">
        <v>0.23108108108108111</v>
      </c>
      <c r="B2695">
        <f t="shared" si="47"/>
        <v>2695</v>
      </c>
    </row>
    <row r="2696" spans="1:2" x14ac:dyDescent="0.15">
      <c r="A2696">
        <v>0.23124999999999998</v>
      </c>
      <c r="B2696">
        <f t="shared" si="47"/>
        <v>2696</v>
      </c>
    </row>
    <row r="2697" spans="1:2" x14ac:dyDescent="0.15">
      <c r="A2697">
        <v>0.23125000000000001</v>
      </c>
      <c r="B2697">
        <f t="shared" si="47"/>
        <v>2697</v>
      </c>
    </row>
    <row r="2698" spans="1:2" x14ac:dyDescent="0.15">
      <c r="A2698">
        <v>0.23125000000000001</v>
      </c>
      <c r="B2698">
        <f t="shared" si="47"/>
        <v>2698</v>
      </c>
    </row>
    <row r="2699" spans="1:2" x14ac:dyDescent="0.15">
      <c r="A2699">
        <v>0.23157894736842108</v>
      </c>
      <c r="B2699">
        <f t="shared" si="47"/>
        <v>2699</v>
      </c>
    </row>
    <row r="2700" spans="1:2" x14ac:dyDescent="0.15">
      <c r="A2700">
        <v>0.23157894736842108</v>
      </c>
      <c r="B2700">
        <f t="shared" si="47"/>
        <v>2700</v>
      </c>
    </row>
    <row r="2701" spans="1:2" x14ac:dyDescent="0.15">
      <c r="A2701">
        <v>0.23162851948051946</v>
      </c>
      <c r="B2701">
        <f t="shared" si="47"/>
        <v>2701</v>
      </c>
    </row>
    <row r="2702" spans="1:2" x14ac:dyDescent="0.15">
      <c r="A2702">
        <v>0.23166666666666666</v>
      </c>
      <c r="B2702">
        <f t="shared" si="47"/>
        <v>2702</v>
      </c>
    </row>
    <row r="2703" spans="1:2" x14ac:dyDescent="0.15">
      <c r="A2703">
        <v>0.23181818181818181</v>
      </c>
      <c r="B2703">
        <f t="shared" si="47"/>
        <v>2703</v>
      </c>
    </row>
    <row r="2704" spans="1:2" x14ac:dyDescent="0.15">
      <c r="A2704">
        <v>0.23186813186813188</v>
      </c>
      <c r="B2704">
        <f t="shared" si="47"/>
        <v>2704</v>
      </c>
    </row>
    <row r="2705" spans="1:2" x14ac:dyDescent="0.15">
      <c r="A2705">
        <v>0.23189440740740741</v>
      </c>
      <c r="B2705">
        <f t="shared" si="47"/>
        <v>2705</v>
      </c>
    </row>
    <row r="2706" spans="1:2" x14ac:dyDescent="0.15">
      <c r="A2706">
        <v>0.23199999999999998</v>
      </c>
      <c r="B2706">
        <f t="shared" si="47"/>
        <v>2706</v>
      </c>
    </row>
    <row r="2707" spans="1:2" x14ac:dyDescent="0.15">
      <c r="A2707">
        <v>0.23206541071428571</v>
      </c>
      <c r="B2707">
        <f t="shared" si="47"/>
        <v>2707</v>
      </c>
    </row>
    <row r="2708" spans="1:2" x14ac:dyDescent="0.15">
      <c r="A2708">
        <v>0.23214285714285715</v>
      </c>
      <c r="B2708">
        <f t="shared" si="47"/>
        <v>2708</v>
      </c>
    </row>
    <row r="2709" spans="1:2" x14ac:dyDescent="0.15">
      <c r="A2709">
        <v>0.23214285714285715</v>
      </c>
      <c r="B2709">
        <f t="shared" si="47"/>
        <v>2709</v>
      </c>
    </row>
    <row r="2710" spans="1:2" x14ac:dyDescent="0.15">
      <c r="A2710">
        <v>0.23221833333333336</v>
      </c>
      <c r="B2710">
        <f t="shared" si="47"/>
        <v>2710</v>
      </c>
    </row>
    <row r="2711" spans="1:2" x14ac:dyDescent="0.15">
      <c r="A2711">
        <v>0.23225806451612904</v>
      </c>
      <c r="B2711">
        <f t="shared" si="47"/>
        <v>2711</v>
      </c>
    </row>
    <row r="2712" spans="1:2" x14ac:dyDescent="0.15">
      <c r="A2712">
        <v>0.23225806451612904</v>
      </c>
      <c r="B2712">
        <f t="shared" si="47"/>
        <v>2712</v>
      </c>
    </row>
    <row r="2713" spans="1:2" x14ac:dyDescent="0.15">
      <c r="A2713">
        <v>0.23225806451612904</v>
      </c>
      <c r="B2713">
        <f t="shared" si="47"/>
        <v>2713</v>
      </c>
    </row>
    <row r="2714" spans="1:2" x14ac:dyDescent="0.15">
      <c r="A2714">
        <v>0.23250000000000001</v>
      </c>
      <c r="B2714">
        <f t="shared" si="47"/>
        <v>2714</v>
      </c>
    </row>
    <row r="2715" spans="1:2" x14ac:dyDescent="0.15">
      <c r="A2715">
        <v>0.23255140625000001</v>
      </c>
      <c r="B2715">
        <f t="shared" si="47"/>
        <v>2715</v>
      </c>
    </row>
    <row r="2716" spans="1:2" x14ac:dyDescent="0.15">
      <c r="A2716">
        <v>0.23298282142857143</v>
      </c>
      <c r="B2716">
        <f t="shared" si="47"/>
        <v>2716</v>
      </c>
    </row>
    <row r="2717" spans="1:2" x14ac:dyDescent="0.15">
      <c r="A2717">
        <v>0.23307579411764706</v>
      </c>
      <c r="B2717">
        <f t="shared" si="47"/>
        <v>2717</v>
      </c>
    </row>
    <row r="2718" spans="1:2" x14ac:dyDescent="0.15">
      <c r="A2718">
        <v>0.23333333333333331</v>
      </c>
      <c r="B2718">
        <f t="shared" si="47"/>
        <v>2718</v>
      </c>
    </row>
    <row r="2719" spans="1:2" x14ac:dyDescent="0.15">
      <c r="A2719">
        <v>0.23333333333333331</v>
      </c>
      <c r="B2719">
        <f t="shared" si="47"/>
        <v>2719</v>
      </c>
    </row>
    <row r="2720" spans="1:2" x14ac:dyDescent="0.15">
      <c r="A2720">
        <v>0.23333333333333331</v>
      </c>
      <c r="B2720">
        <f t="shared" si="47"/>
        <v>2720</v>
      </c>
    </row>
    <row r="2721" spans="1:2" x14ac:dyDescent="0.15">
      <c r="A2721">
        <v>0.23333333333333331</v>
      </c>
      <c r="B2721">
        <f t="shared" si="47"/>
        <v>2721</v>
      </c>
    </row>
    <row r="2722" spans="1:2" x14ac:dyDescent="0.15">
      <c r="A2722">
        <v>0.23333333333333334</v>
      </c>
      <c r="B2722">
        <f t="shared" si="47"/>
        <v>2722</v>
      </c>
    </row>
    <row r="2723" spans="1:2" x14ac:dyDescent="0.15">
      <c r="A2723">
        <v>0.23333333333333334</v>
      </c>
      <c r="B2723">
        <f t="shared" si="47"/>
        <v>2723</v>
      </c>
    </row>
    <row r="2724" spans="1:2" x14ac:dyDescent="0.15">
      <c r="A2724">
        <v>0.23333333333333334</v>
      </c>
      <c r="B2724">
        <f t="shared" si="47"/>
        <v>2724</v>
      </c>
    </row>
    <row r="2725" spans="1:2" x14ac:dyDescent="0.15">
      <c r="A2725">
        <v>0.23333333333333334</v>
      </c>
      <c r="B2725">
        <f t="shared" si="47"/>
        <v>2725</v>
      </c>
    </row>
    <row r="2726" spans="1:2" x14ac:dyDescent="0.15">
      <c r="A2726">
        <v>0.23333333333333334</v>
      </c>
      <c r="B2726">
        <f t="shared" si="47"/>
        <v>2726</v>
      </c>
    </row>
    <row r="2727" spans="1:2" x14ac:dyDescent="0.15">
      <c r="A2727">
        <v>0.23333333333333334</v>
      </c>
      <c r="B2727">
        <f t="shared" si="47"/>
        <v>2727</v>
      </c>
    </row>
    <row r="2728" spans="1:2" x14ac:dyDescent="0.15">
      <c r="A2728">
        <v>0.23356164383561645</v>
      </c>
      <c r="B2728">
        <f t="shared" si="47"/>
        <v>2728</v>
      </c>
    </row>
    <row r="2729" spans="1:2" x14ac:dyDescent="0.15">
      <c r="A2729">
        <v>0.23356414492753624</v>
      </c>
      <c r="B2729">
        <f t="shared" si="47"/>
        <v>2729</v>
      </c>
    </row>
    <row r="2730" spans="1:2" x14ac:dyDescent="0.15">
      <c r="A2730">
        <v>0.23372093023255816</v>
      </c>
      <c r="B2730">
        <f t="shared" si="47"/>
        <v>2730</v>
      </c>
    </row>
    <row r="2731" spans="1:2" x14ac:dyDescent="0.15">
      <c r="A2731">
        <v>0.23394498648648648</v>
      </c>
      <c r="B2731">
        <f t="shared" si="47"/>
        <v>2731</v>
      </c>
    </row>
    <row r="2732" spans="1:2" x14ac:dyDescent="0.15">
      <c r="A2732">
        <v>0.23398058252427187</v>
      </c>
      <c r="B2732">
        <f t="shared" si="47"/>
        <v>2732</v>
      </c>
    </row>
    <row r="2733" spans="1:2" x14ac:dyDescent="0.15">
      <c r="A2733">
        <v>0.23418803418803419</v>
      </c>
      <c r="B2733">
        <f t="shared" si="47"/>
        <v>2733</v>
      </c>
    </row>
    <row r="2734" spans="1:2" x14ac:dyDescent="0.15">
      <c r="A2734">
        <v>0.234375</v>
      </c>
      <c r="B2734">
        <f t="shared" si="47"/>
        <v>2734</v>
      </c>
    </row>
    <row r="2735" spans="1:2" x14ac:dyDescent="0.15">
      <c r="A2735">
        <v>0.23448275862068965</v>
      </c>
      <c r="B2735">
        <f t="shared" si="47"/>
        <v>2735</v>
      </c>
    </row>
    <row r="2736" spans="1:2" x14ac:dyDescent="0.15">
      <c r="A2736">
        <v>0.23448275862068965</v>
      </c>
      <c r="B2736">
        <f t="shared" si="47"/>
        <v>2736</v>
      </c>
    </row>
    <row r="2737" spans="1:2" x14ac:dyDescent="0.15">
      <c r="A2737">
        <v>0.23451494285714289</v>
      </c>
      <c r="B2737">
        <f t="shared" si="47"/>
        <v>2737</v>
      </c>
    </row>
    <row r="2738" spans="1:2" x14ac:dyDescent="0.15">
      <c r="A2738">
        <v>0.23461538461538461</v>
      </c>
      <c r="B2738">
        <f t="shared" si="47"/>
        <v>2738</v>
      </c>
    </row>
    <row r="2739" spans="1:2" x14ac:dyDescent="0.15">
      <c r="A2739">
        <v>0.23472222222222219</v>
      </c>
      <c r="B2739">
        <f t="shared" si="47"/>
        <v>2739</v>
      </c>
    </row>
    <row r="2740" spans="1:2" x14ac:dyDescent="0.15">
      <c r="A2740">
        <v>0.23488372093023255</v>
      </c>
      <c r="B2740">
        <f t="shared" si="47"/>
        <v>2740</v>
      </c>
    </row>
    <row r="2741" spans="1:2" x14ac:dyDescent="0.15">
      <c r="A2741">
        <v>0.23492063492063492</v>
      </c>
      <c r="B2741">
        <f t="shared" si="47"/>
        <v>2741</v>
      </c>
    </row>
    <row r="2742" spans="1:2" x14ac:dyDescent="0.15">
      <c r="A2742">
        <v>0.23500000000000001</v>
      </c>
      <c r="B2742">
        <f t="shared" si="47"/>
        <v>2742</v>
      </c>
    </row>
    <row r="2743" spans="1:2" x14ac:dyDescent="0.15">
      <c r="A2743">
        <v>0.23508771929824562</v>
      </c>
      <c r="B2743">
        <f t="shared" si="47"/>
        <v>2743</v>
      </c>
    </row>
    <row r="2744" spans="1:2" x14ac:dyDescent="0.15">
      <c r="A2744">
        <v>0.23518518518518516</v>
      </c>
      <c r="B2744">
        <f t="shared" si="47"/>
        <v>2744</v>
      </c>
    </row>
    <row r="2745" spans="1:2" x14ac:dyDescent="0.15">
      <c r="A2745">
        <v>0.23525641025641028</v>
      </c>
      <c r="B2745">
        <f t="shared" si="47"/>
        <v>2745</v>
      </c>
    </row>
    <row r="2746" spans="1:2" x14ac:dyDescent="0.15">
      <c r="A2746">
        <v>0.23529411764705882</v>
      </c>
      <c r="B2746">
        <f t="shared" si="47"/>
        <v>2746</v>
      </c>
    </row>
    <row r="2747" spans="1:2" x14ac:dyDescent="0.15">
      <c r="A2747">
        <v>0.23529411764705882</v>
      </c>
      <c r="B2747">
        <f t="shared" si="47"/>
        <v>2747</v>
      </c>
    </row>
    <row r="2748" spans="1:2" x14ac:dyDescent="0.15">
      <c r="A2748">
        <v>0.23529411764705882</v>
      </c>
      <c r="B2748">
        <f t="shared" si="47"/>
        <v>2748</v>
      </c>
    </row>
    <row r="2749" spans="1:2" x14ac:dyDescent="0.15">
      <c r="A2749">
        <v>0.23529411764705882</v>
      </c>
      <c r="B2749">
        <f t="shared" si="47"/>
        <v>2749</v>
      </c>
    </row>
    <row r="2750" spans="1:2" x14ac:dyDescent="0.15">
      <c r="A2750">
        <v>0.23529411764705882</v>
      </c>
      <c r="B2750">
        <f t="shared" si="47"/>
        <v>2750</v>
      </c>
    </row>
    <row r="2751" spans="1:2" x14ac:dyDescent="0.15">
      <c r="A2751">
        <v>0.23533834586466165</v>
      </c>
      <c r="B2751">
        <f t="shared" si="47"/>
        <v>2751</v>
      </c>
    </row>
    <row r="2752" spans="1:2" x14ac:dyDescent="0.15">
      <c r="A2752">
        <v>0.2353658536585366</v>
      </c>
      <c r="B2752">
        <f t="shared" si="47"/>
        <v>2752</v>
      </c>
    </row>
    <row r="2753" spans="1:2" x14ac:dyDescent="0.15">
      <c r="A2753">
        <v>0.23538461538461539</v>
      </c>
      <c r="B2753">
        <f t="shared" si="47"/>
        <v>2753</v>
      </c>
    </row>
    <row r="2754" spans="1:2" x14ac:dyDescent="0.15">
      <c r="A2754">
        <v>0.23541666666666666</v>
      </c>
      <c r="B2754">
        <f t="shared" si="47"/>
        <v>2754</v>
      </c>
    </row>
    <row r="2755" spans="1:2" x14ac:dyDescent="0.15">
      <c r="A2755">
        <v>0.23548387096774193</v>
      </c>
      <c r="B2755">
        <f t="shared" ref="B2755:B2818" si="48">B2754+1</f>
        <v>2755</v>
      </c>
    </row>
    <row r="2756" spans="1:2" x14ac:dyDescent="0.15">
      <c r="A2756">
        <v>0.23561714473684212</v>
      </c>
      <c r="B2756">
        <f t="shared" si="48"/>
        <v>2756</v>
      </c>
    </row>
    <row r="2757" spans="1:2" x14ac:dyDescent="0.15">
      <c r="A2757">
        <v>0.23571428571428571</v>
      </c>
      <c r="B2757">
        <f t="shared" si="48"/>
        <v>2757</v>
      </c>
    </row>
    <row r="2758" spans="1:2" x14ac:dyDescent="0.15">
      <c r="A2758">
        <v>0.23571428571428571</v>
      </c>
      <c r="B2758">
        <f t="shared" si="48"/>
        <v>2758</v>
      </c>
    </row>
    <row r="2759" spans="1:2" x14ac:dyDescent="0.15">
      <c r="A2759">
        <v>0.23581739325842696</v>
      </c>
      <c r="B2759">
        <f t="shared" si="48"/>
        <v>2759</v>
      </c>
    </row>
    <row r="2760" spans="1:2" x14ac:dyDescent="0.15">
      <c r="A2760">
        <v>0.2358813865030675</v>
      </c>
      <c r="B2760">
        <f t="shared" si="48"/>
        <v>2760</v>
      </c>
    </row>
    <row r="2761" spans="1:2" x14ac:dyDescent="0.15">
      <c r="A2761">
        <v>0.23593749999999999</v>
      </c>
      <c r="B2761">
        <f t="shared" si="48"/>
        <v>2761</v>
      </c>
    </row>
    <row r="2762" spans="1:2" x14ac:dyDescent="0.15">
      <c r="A2762">
        <v>0.23593749999999999</v>
      </c>
      <c r="B2762">
        <f t="shared" si="48"/>
        <v>2762</v>
      </c>
    </row>
    <row r="2763" spans="1:2" x14ac:dyDescent="0.15">
      <c r="A2763">
        <v>0.23612697402597402</v>
      </c>
      <c r="B2763">
        <f t="shared" si="48"/>
        <v>2763</v>
      </c>
    </row>
    <row r="2764" spans="1:2" x14ac:dyDescent="0.15">
      <c r="A2764">
        <v>0.23617021276595743</v>
      </c>
      <c r="B2764">
        <f t="shared" si="48"/>
        <v>2764</v>
      </c>
    </row>
    <row r="2765" spans="1:2" x14ac:dyDescent="0.15">
      <c r="A2765">
        <v>0.23636363636363636</v>
      </c>
      <c r="B2765">
        <f t="shared" si="48"/>
        <v>2765</v>
      </c>
    </row>
    <row r="2766" spans="1:2" x14ac:dyDescent="0.15">
      <c r="A2766">
        <v>0.23636363636363636</v>
      </c>
      <c r="B2766">
        <f t="shared" si="48"/>
        <v>2766</v>
      </c>
    </row>
    <row r="2767" spans="1:2" x14ac:dyDescent="0.15">
      <c r="A2767">
        <v>0.23636363636363636</v>
      </c>
      <c r="B2767">
        <f t="shared" si="48"/>
        <v>2767</v>
      </c>
    </row>
    <row r="2768" spans="1:2" x14ac:dyDescent="0.15">
      <c r="A2768">
        <v>0.23636363636363636</v>
      </c>
      <c r="B2768">
        <f t="shared" si="48"/>
        <v>2768</v>
      </c>
    </row>
    <row r="2769" spans="1:2" x14ac:dyDescent="0.15">
      <c r="A2769">
        <v>0.23652668421052631</v>
      </c>
      <c r="B2769">
        <f t="shared" si="48"/>
        <v>2769</v>
      </c>
    </row>
    <row r="2770" spans="1:2" x14ac:dyDescent="0.15">
      <c r="A2770">
        <v>0.23653846153846156</v>
      </c>
      <c r="B2770">
        <f t="shared" si="48"/>
        <v>2770</v>
      </c>
    </row>
    <row r="2771" spans="1:2" x14ac:dyDescent="0.15">
      <c r="A2771">
        <v>0.23666666666666666</v>
      </c>
      <c r="B2771">
        <f t="shared" si="48"/>
        <v>2771</v>
      </c>
    </row>
    <row r="2772" spans="1:2" x14ac:dyDescent="0.15">
      <c r="A2772">
        <v>0.23678160919540231</v>
      </c>
      <c r="B2772">
        <f t="shared" si="48"/>
        <v>2772</v>
      </c>
    </row>
    <row r="2773" spans="1:2" x14ac:dyDescent="0.15">
      <c r="A2773">
        <v>0.23684210526315788</v>
      </c>
      <c r="B2773">
        <f t="shared" si="48"/>
        <v>2773</v>
      </c>
    </row>
    <row r="2774" spans="1:2" x14ac:dyDescent="0.15">
      <c r="A2774">
        <v>0.23695549999999999</v>
      </c>
      <c r="B2774">
        <f t="shared" si="48"/>
        <v>2774</v>
      </c>
    </row>
    <row r="2775" spans="1:2" x14ac:dyDescent="0.15">
      <c r="A2775">
        <v>0.23703703703703705</v>
      </c>
      <c r="B2775">
        <f t="shared" si="48"/>
        <v>2775</v>
      </c>
    </row>
    <row r="2776" spans="1:2" x14ac:dyDescent="0.15">
      <c r="A2776">
        <v>0.23703703703703705</v>
      </c>
      <c r="B2776">
        <f t="shared" si="48"/>
        <v>2776</v>
      </c>
    </row>
    <row r="2777" spans="1:2" x14ac:dyDescent="0.15">
      <c r="A2777">
        <v>0.23703703703703705</v>
      </c>
      <c r="B2777">
        <f t="shared" si="48"/>
        <v>2777</v>
      </c>
    </row>
    <row r="2778" spans="1:2" x14ac:dyDescent="0.15">
      <c r="A2778">
        <v>0.23714285714285713</v>
      </c>
      <c r="B2778">
        <f t="shared" si="48"/>
        <v>2778</v>
      </c>
    </row>
    <row r="2779" spans="1:2" x14ac:dyDescent="0.15">
      <c r="A2779">
        <v>0.23715696703296704</v>
      </c>
      <c r="B2779">
        <f t="shared" si="48"/>
        <v>2779</v>
      </c>
    </row>
    <row r="2780" spans="1:2" x14ac:dyDescent="0.15">
      <c r="A2780">
        <v>0.23723556647398844</v>
      </c>
      <c r="B2780">
        <f t="shared" si="48"/>
        <v>2780</v>
      </c>
    </row>
    <row r="2781" spans="1:2" x14ac:dyDescent="0.15">
      <c r="A2781">
        <v>0.23728813559322035</v>
      </c>
      <c r="B2781">
        <f t="shared" si="48"/>
        <v>2781</v>
      </c>
    </row>
    <row r="2782" spans="1:2" x14ac:dyDescent="0.15">
      <c r="A2782">
        <v>0.23740720467836185</v>
      </c>
      <c r="B2782">
        <f t="shared" si="48"/>
        <v>2782</v>
      </c>
    </row>
    <row r="2783" spans="1:2" x14ac:dyDescent="0.15">
      <c r="A2783">
        <v>0.23749999999999999</v>
      </c>
      <c r="B2783">
        <f t="shared" si="48"/>
        <v>2783</v>
      </c>
    </row>
    <row r="2784" spans="1:2" x14ac:dyDescent="0.15">
      <c r="A2784">
        <v>0.23749999999999999</v>
      </c>
      <c r="B2784">
        <f t="shared" si="48"/>
        <v>2784</v>
      </c>
    </row>
    <row r="2785" spans="1:2" x14ac:dyDescent="0.15">
      <c r="A2785">
        <v>0.23749999999999999</v>
      </c>
      <c r="B2785">
        <f t="shared" si="48"/>
        <v>2785</v>
      </c>
    </row>
    <row r="2786" spans="1:2" x14ac:dyDescent="0.15">
      <c r="A2786">
        <v>0.23749999999999999</v>
      </c>
      <c r="B2786">
        <f t="shared" si="48"/>
        <v>2786</v>
      </c>
    </row>
    <row r="2787" spans="1:2" x14ac:dyDescent="0.15">
      <c r="A2787">
        <v>0.23753521739130434</v>
      </c>
      <c r="B2787">
        <f t="shared" si="48"/>
        <v>2787</v>
      </c>
    </row>
    <row r="2788" spans="1:2" x14ac:dyDescent="0.15">
      <c r="A2788">
        <v>0.23764069767441862</v>
      </c>
      <c r="B2788">
        <f t="shared" si="48"/>
        <v>2788</v>
      </c>
    </row>
    <row r="2789" spans="1:2" x14ac:dyDescent="0.15">
      <c r="A2789">
        <v>0.23774834437086093</v>
      </c>
      <c r="B2789">
        <f t="shared" si="48"/>
        <v>2789</v>
      </c>
    </row>
    <row r="2790" spans="1:2" x14ac:dyDescent="0.15">
      <c r="A2790">
        <v>0.23777777777777775</v>
      </c>
      <c r="B2790">
        <f t="shared" si="48"/>
        <v>2790</v>
      </c>
    </row>
    <row r="2791" spans="1:2" x14ac:dyDescent="0.15">
      <c r="A2791">
        <v>0.2378315</v>
      </c>
      <c r="B2791">
        <f t="shared" si="48"/>
        <v>2791</v>
      </c>
    </row>
    <row r="2792" spans="1:2" x14ac:dyDescent="0.15">
      <c r="A2792">
        <v>0.23787878787878786</v>
      </c>
      <c r="B2792">
        <f t="shared" si="48"/>
        <v>2792</v>
      </c>
    </row>
    <row r="2793" spans="1:2" x14ac:dyDescent="0.15">
      <c r="A2793">
        <v>0.23793103448275862</v>
      </c>
      <c r="B2793">
        <f t="shared" si="48"/>
        <v>2793</v>
      </c>
    </row>
    <row r="2794" spans="1:2" x14ac:dyDescent="0.15">
      <c r="A2794">
        <v>0.23809523809523808</v>
      </c>
      <c r="B2794">
        <f t="shared" si="48"/>
        <v>2794</v>
      </c>
    </row>
    <row r="2795" spans="1:2" x14ac:dyDescent="0.15">
      <c r="A2795">
        <v>0.23812033333333332</v>
      </c>
      <c r="B2795">
        <f t="shared" si="48"/>
        <v>2795</v>
      </c>
    </row>
    <row r="2796" spans="1:2" x14ac:dyDescent="0.15">
      <c r="A2796">
        <v>0.23846153846153847</v>
      </c>
      <c r="B2796">
        <f t="shared" si="48"/>
        <v>2796</v>
      </c>
    </row>
    <row r="2797" spans="1:2" x14ac:dyDescent="0.15">
      <c r="A2797">
        <v>0.23846153846153847</v>
      </c>
      <c r="B2797">
        <f t="shared" si="48"/>
        <v>2797</v>
      </c>
    </row>
    <row r="2798" spans="1:2" x14ac:dyDescent="0.15">
      <c r="A2798">
        <v>0.23854166666666665</v>
      </c>
      <c r="B2798">
        <f t="shared" si="48"/>
        <v>2798</v>
      </c>
    </row>
    <row r="2799" spans="1:2" x14ac:dyDescent="0.15">
      <c r="A2799">
        <v>0.23857142857142857</v>
      </c>
      <c r="B2799">
        <f t="shared" si="48"/>
        <v>2799</v>
      </c>
    </row>
    <row r="2800" spans="1:2" x14ac:dyDescent="0.15">
      <c r="A2800">
        <v>0.23864804545454546</v>
      </c>
      <c r="B2800">
        <f t="shared" si="48"/>
        <v>2800</v>
      </c>
    </row>
    <row r="2801" spans="1:2" x14ac:dyDescent="0.15">
      <c r="A2801">
        <v>0.23870967741935484</v>
      </c>
      <c r="B2801">
        <f t="shared" si="48"/>
        <v>2801</v>
      </c>
    </row>
    <row r="2802" spans="1:2" x14ac:dyDescent="0.15">
      <c r="A2802">
        <v>0.23873964285714286</v>
      </c>
      <c r="B2802">
        <f t="shared" si="48"/>
        <v>2802</v>
      </c>
    </row>
    <row r="2803" spans="1:2" x14ac:dyDescent="0.15">
      <c r="A2803">
        <v>0.2388888888888889</v>
      </c>
      <c r="B2803">
        <f t="shared" si="48"/>
        <v>2803</v>
      </c>
    </row>
    <row r="2804" spans="1:2" x14ac:dyDescent="0.15">
      <c r="A2804">
        <v>0.23902439024390246</v>
      </c>
      <c r="B2804">
        <f t="shared" si="48"/>
        <v>2804</v>
      </c>
    </row>
    <row r="2805" spans="1:2" x14ac:dyDescent="0.15">
      <c r="A2805">
        <v>0.23902439024390246</v>
      </c>
      <c r="B2805">
        <f t="shared" si="48"/>
        <v>2805</v>
      </c>
    </row>
    <row r="2806" spans="1:2" x14ac:dyDescent="0.15">
      <c r="A2806">
        <v>0.2391304347826087</v>
      </c>
      <c r="B2806">
        <f t="shared" si="48"/>
        <v>2806</v>
      </c>
    </row>
    <row r="2807" spans="1:2" x14ac:dyDescent="0.15">
      <c r="A2807">
        <v>0.23921568627450979</v>
      </c>
      <c r="B2807">
        <f t="shared" si="48"/>
        <v>2807</v>
      </c>
    </row>
    <row r="2808" spans="1:2" x14ac:dyDescent="0.15">
      <c r="A2808">
        <v>0.2392857142857143</v>
      </c>
      <c r="B2808">
        <f t="shared" si="48"/>
        <v>2808</v>
      </c>
    </row>
    <row r="2809" spans="1:2" x14ac:dyDescent="0.15">
      <c r="A2809">
        <v>0.2392857142857143</v>
      </c>
      <c r="B2809">
        <f t="shared" si="48"/>
        <v>2809</v>
      </c>
    </row>
    <row r="2810" spans="1:2" x14ac:dyDescent="0.15">
      <c r="A2810">
        <v>0.2392857142857143</v>
      </c>
      <c r="B2810">
        <f t="shared" si="48"/>
        <v>2810</v>
      </c>
    </row>
    <row r="2811" spans="1:2" x14ac:dyDescent="0.15">
      <c r="A2811">
        <v>0.23936170212765959</v>
      </c>
      <c r="B2811">
        <f t="shared" si="48"/>
        <v>2811</v>
      </c>
    </row>
    <row r="2812" spans="1:2" x14ac:dyDescent="0.15">
      <c r="A2812">
        <v>0.23939393939393941</v>
      </c>
      <c r="B2812">
        <f t="shared" si="48"/>
        <v>2812</v>
      </c>
    </row>
    <row r="2813" spans="1:2" x14ac:dyDescent="0.15">
      <c r="A2813">
        <v>0.23947368421052631</v>
      </c>
      <c r="B2813">
        <f t="shared" si="48"/>
        <v>2813</v>
      </c>
    </row>
    <row r="2814" spans="1:2" x14ac:dyDescent="0.15">
      <c r="A2814">
        <v>0.23962264150943394</v>
      </c>
      <c r="B2814">
        <f t="shared" si="48"/>
        <v>2814</v>
      </c>
    </row>
    <row r="2815" spans="1:2" x14ac:dyDescent="0.15">
      <c r="A2815">
        <v>0.23968253968253966</v>
      </c>
      <c r="B2815">
        <f t="shared" si="48"/>
        <v>2815</v>
      </c>
    </row>
    <row r="2816" spans="1:2" x14ac:dyDescent="0.15">
      <c r="A2816">
        <v>0.23969227058823531</v>
      </c>
      <c r="B2816">
        <f t="shared" si="48"/>
        <v>2816</v>
      </c>
    </row>
    <row r="2817" spans="1:2" x14ac:dyDescent="0.15">
      <c r="A2817">
        <v>0.23973886111111112</v>
      </c>
      <c r="B2817">
        <f t="shared" si="48"/>
        <v>2817</v>
      </c>
    </row>
    <row r="2818" spans="1:2" x14ac:dyDescent="0.15">
      <c r="A2818">
        <v>0.23974358974358972</v>
      </c>
      <c r="B2818">
        <f t="shared" si="48"/>
        <v>2818</v>
      </c>
    </row>
    <row r="2819" spans="1:2" x14ac:dyDescent="0.15">
      <c r="A2819">
        <v>0.23983103333333336</v>
      </c>
      <c r="B2819">
        <f t="shared" ref="B2819:B2882" si="49">B2818+1</f>
        <v>2819</v>
      </c>
    </row>
    <row r="2820" spans="1:2" x14ac:dyDescent="0.15">
      <c r="A2820">
        <v>0.23986752</v>
      </c>
      <c r="B2820">
        <f t="shared" si="49"/>
        <v>2820</v>
      </c>
    </row>
    <row r="2821" spans="1:2" x14ac:dyDescent="0.15">
      <c r="A2821">
        <v>0.24</v>
      </c>
      <c r="B2821">
        <f t="shared" si="49"/>
        <v>2821</v>
      </c>
    </row>
    <row r="2822" spans="1:2" x14ac:dyDescent="0.15">
      <c r="A2822">
        <v>0.24</v>
      </c>
      <c r="B2822">
        <f t="shared" si="49"/>
        <v>2822</v>
      </c>
    </row>
    <row r="2823" spans="1:2" x14ac:dyDescent="0.15">
      <c r="A2823">
        <v>0.24</v>
      </c>
      <c r="B2823">
        <f t="shared" si="49"/>
        <v>2823</v>
      </c>
    </row>
    <row r="2824" spans="1:2" x14ac:dyDescent="0.15">
      <c r="A2824">
        <v>0.24</v>
      </c>
      <c r="B2824">
        <f t="shared" si="49"/>
        <v>2824</v>
      </c>
    </row>
    <row r="2825" spans="1:2" x14ac:dyDescent="0.15">
      <c r="A2825">
        <v>0.24000000000000002</v>
      </c>
      <c r="B2825">
        <f t="shared" si="49"/>
        <v>2825</v>
      </c>
    </row>
    <row r="2826" spans="1:2" x14ac:dyDescent="0.15">
      <c r="A2826">
        <v>0.24000000000000002</v>
      </c>
      <c r="B2826">
        <f t="shared" si="49"/>
        <v>2826</v>
      </c>
    </row>
    <row r="2827" spans="1:2" x14ac:dyDescent="0.15">
      <c r="A2827">
        <v>0.24000000000000002</v>
      </c>
      <c r="B2827">
        <f t="shared" si="49"/>
        <v>2827</v>
      </c>
    </row>
    <row r="2828" spans="1:2" x14ac:dyDescent="0.15">
      <c r="A2828">
        <v>0.24006633333333333</v>
      </c>
      <c r="B2828">
        <f t="shared" si="49"/>
        <v>2828</v>
      </c>
    </row>
    <row r="2829" spans="1:2" x14ac:dyDescent="0.15">
      <c r="A2829">
        <v>0.24025974025974026</v>
      </c>
      <c r="B2829">
        <f t="shared" si="49"/>
        <v>2829</v>
      </c>
    </row>
    <row r="2830" spans="1:2" x14ac:dyDescent="0.15">
      <c r="A2830">
        <v>0.24054054054054055</v>
      </c>
      <c r="B2830">
        <f t="shared" si="49"/>
        <v>2830</v>
      </c>
    </row>
    <row r="2831" spans="1:2" x14ac:dyDescent="0.15">
      <c r="A2831">
        <v>0.24054054054054055</v>
      </c>
      <c r="B2831">
        <f t="shared" si="49"/>
        <v>2831</v>
      </c>
    </row>
    <row r="2832" spans="1:2" x14ac:dyDescent="0.15">
      <c r="A2832">
        <v>0.24074074074074073</v>
      </c>
      <c r="B2832">
        <f t="shared" si="49"/>
        <v>2832</v>
      </c>
    </row>
    <row r="2833" spans="1:2" x14ac:dyDescent="0.15">
      <c r="A2833">
        <v>0.24101253846153847</v>
      </c>
      <c r="B2833">
        <f t="shared" si="49"/>
        <v>2833</v>
      </c>
    </row>
    <row r="2834" spans="1:2" x14ac:dyDescent="0.15">
      <c r="A2834">
        <v>0.24106736448598132</v>
      </c>
      <c r="B2834">
        <f t="shared" si="49"/>
        <v>2834</v>
      </c>
    </row>
    <row r="2835" spans="1:2" x14ac:dyDescent="0.15">
      <c r="A2835">
        <v>0.24107142857142858</v>
      </c>
      <c r="B2835">
        <f t="shared" si="49"/>
        <v>2835</v>
      </c>
    </row>
    <row r="2836" spans="1:2" x14ac:dyDescent="0.15">
      <c r="A2836">
        <v>0.241310623853211</v>
      </c>
      <c r="B2836">
        <f t="shared" si="49"/>
        <v>2836</v>
      </c>
    </row>
    <row r="2837" spans="1:2" x14ac:dyDescent="0.15">
      <c r="A2837">
        <v>0.24146341463414636</v>
      </c>
      <c r="B2837">
        <f t="shared" si="49"/>
        <v>2837</v>
      </c>
    </row>
    <row r="2838" spans="1:2" x14ac:dyDescent="0.15">
      <c r="A2838">
        <v>0.24152542372881355</v>
      </c>
      <c r="B2838">
        <f t="shared" si="49"/>
        <v>2838</v>
      </c>
    </row>
    <row r="2839" spans="1:2" x14ac:dyDescent="0.15">
      <c r="A2839">
        <v>0.2416648082191781</v>
      </c>
      <c r="B2839">
        <f t="shared" si="49"/>
        <v>2839</v>
      </c>
    </row>
    <row r="2840" spans="1:2" x14ac:dyDescent="0.15">
      <c r="A2840">
        <v>0.24172480373831773</v>
      </c>
      <c r="B2840">
        <f t="shared" si="49"/>
        <v>2840</v>
      </c>
    </row>
    <row r="2841" spans="1:2" x14ac:dyDescent="0.15">
      <c r="A2841">
        <v>0.2417910447761194</v>
      </c>
      <c r="B2841">
        <f t="shared" si="49"/>
        <v>2841</v>
      </c>
    </row>
    <row r="2842" spans="1:2" x14ac:dyDescent="0.15">
      <c r="A2842">
        <v>0.24186046511627907</v>
      </c>
      <c r="B2842">
        <f t="shared" si="49"/>
        <v>2842</v>
      </c>
    </row>
    <row r="2843" spans="1:2" x14ac:dyDescent="0.15">
      <c r="A2843">
        <v>0.24193548387096775</v>
      </c>
      <c r="B2843">
        <f t="shared" si="49"/>
        <v>2843</v>
      </c>
    </row>
    <row r="2844" spans="1:2" x14ac:dyDescent="0.15">
      <c r="A2844">
        <v>0.24195783544303798</v>
      </c>
      <c r="B2844">
        <f t="shared" si="49"/>
        <v>2844</v>
      </c>
    </row>
    <row r="2845" spans="1:2" x14ac:dyDescent="0.15">
      <c r="A2845">
        <v>0.24215667021276596</v>
      </c>
      <c r="B2845">
        <f t="shared" si="49"/>
        <v>2845</v>
      </c>
    </row>
    <row r="2846" spans="1:2" x14ac:dyDescent="0.15">
      <c r="A2846">
        <v>0.24238774285714287</v>
      </c>
      <c r="B2846">
        <f t="shared" si="49"/>
        <v>2846</v>
      </c>
    </row>
    <row r="2847" spans="1:2" x14ac:dyDescent="0.15">
      <c r="A2847">
        <v>0.24242424242424243</v>
      </c>
      <c r="B2847">
        <f t="shared" si="49"/>
        <v>2847</v>
      </c>
    </row>
    <row r="2848" spans="1:2" x14ac:dyDescent="0.15">
      <c r="A2848">
        <v>0.24246575342465754</v>
      </c>
      <c r="B2848">
        <f t="shared" si="49"/>
        <v>2848</v>
      </c>
    </row>
    <row r="2849" spans="1:2" x14ac:dyDescent="0.15">
      <c r="A2849">
        <v>0.24259259259259258</v>
      </c>
      <c r="B2849">
        <f t="shared" si="49"/>
        <v>2849</v>
      </c>
    </row>
    <row r="2850" spans="1:2" x14ac:dyDescent="0.15">
      <c r="A2850">
        <v>0.24266666666666667</v>
      </c>
      <c r="B2850">
        <f t="shared" si="49"/>
        <v>2850</v>
      </c>
    </row>
    <row r="2851" spans="1:2" x14ac:dyDescent="0.15">
      <c r="A2851">
        <v>0.24276315789473682</v>
      </c>
      <c r="B2851">
        <f t="shared" si="49"/>
        <v>2851</v>
      </c>
    </row>
    <row r="2852" spans="1:2" x14ac:dyDescent="0.15">
      <c r="A2852">
        <v>0.24276729559748428</v>
      </c>
      <c r="B2852">
        <f t="shared" si="49"/>
        <v>2852</v>
      </c>
    </row>
    <row r="2853" spans="1:2" x14ac:dyDescent="0.15">
      <c r="A2853">
        <v>0.24280705223880594</v>
      </c>
      <c r="B2853">
        <f t="shared" si="49"/>
        <v>2853</v>
      </c>
    </row>
    <row r="2854" spans="1:2" x14ac:dyDescent="0.15">
      <c r="A2854">
        <v>0.2428118064516129</v>
      </c>
      <c r="B2854">
        <f t="shared" si="49"/>
        <v>2854</v>
      </c>
    </row>
    <row r="2855" spans="1:2" x14ac:dyDescent="0.15">
      <c r="A2855">
        <v>0.24285714285714285</v>
      </c>
      <c r="B2855">
        <f t="shared" si="49"/>
        <v>2855</v>
      </c>
    </row>
    <row r="2856" spans="1:2" x14ac:dyDescent="0.15">
      <c r="A2856">
        <v>0.24285714285714285</v>
      </c>
      <c r="B2856">
        <f t="shared" si="49"/>
        <v>2856</v>
      </c>
    </row>
    <row r="2857" spans="1:2" x14ac:dyDescent="0.15">
      <c r="A2857">
        <v>0.24285714285714285</v>
      </c>
      <c r="B2857">
        <f t="shared" si="49"/>
        <v>2857</v>
      </c>
    </row>
    <row r="2858" spans="1:2" x14ac:dyDescent="0.15">
      <c r="A2858">
        <v>0.24285714285714285</v>
      </c>
      <c r="B2858">
        <f t="shared" si="49"/>
        <v>2858</v>
      </c>
    </row>
    <row r="2859" spans="1:2" x14ac:dyDescent="0.15">
      <c r="A2859">
        <v>0.24333333333333332</v>
      </c>
      <c r="B2859">
        <f t="shared" si="49"/>
        <v>2859</v>
      </c>
    </row>
    <row r="2860" spans="1:2" x14ac:dyDescent="0.15">
      <c r="A2860">
        <v>0.24342759259259258</v>
      </c>
      <c r="B2860">
        <f t="shared" si="49"/>
        <v>2860</v>
      </c>
    </row>
    <row r="2861" spans="1:2" x14ac:dyDescent="0.15">
      <c r="A2861">
        <v>0.24351574193548386</v>
      </c>
      <c r="B2861">
        <f t="shared" si="49"/>
        <v>2861</v>
      </c>
    </row>
    <row r="2862" spans="1:2" x14ac:dyDescent="0.15">
      <c r="A2862">
        <v>0.24390243902439024</v>
      </c>
      <c r="B2862">
        <f t="shared" si="49"/>
        <v>2862</v>
      </c>
    </row>
    <row r="2863" spans="1:2" x14ac:dyDescent="0.15">
      <c r="A2863">
        <v>0.24399001754385966</v>
      </c>
      <c r="B2863">
        <f t="shared" si="49"/>
        <v>2863</v>
      </c>
    </row>
    <row r="2864" spans="1:2" x14ac:dyDescent="0.15">
      <c r="A2864">
        <v>0.24399999999999999</v>
      </c>
      <c r="B2864">
        <f t="shared" si="49"/>
        <v>2864</v>
      </c>
    </row>
    <row r="2865" spans="1:2" x14ac:dyDescent="0.15">
      <c r="A2865">
        <v>0.24399999999999999</v>
      </c>
      <c r="B2865">
        <f t="shared" si="49"/>
        <v>2865</v>
      </c>
    </row>
    <row r="2866" spans="1:2" x14ac:dyDescent="0.15">
      <c r="A2866">
        <v>0.24410225570776256</v>
      </c>
      <c r="B2866">
        <f t="shared" si="49"/>
        <v>2866</v>
      </c>
    </row>
    <row r="2867" spans="1:2" x14ac:dyDescent="0.15">
      <c r="A2867">
        <v>0.24437353846153845</v>
      </c>
      <c r="B2867">
        <f t="shared" si="49"/>
        <v>2867</v>
      </c>
    </row>
    <row r="2868" spans="1:2" x14ac:dyDescent="0.15">
      <c r="A2868">
        <v>0.24444444444444444</v>
      </c>
      <c r="B2868">
        <f t="shared" si="49"/>
        <v>2868</v>
      </c>
    </row>
    <row r="2869" spans="1:2" x14ac:dyDescent="0.15">
      <c r="A2869">
        <v>0.24444444444444446</v>
      </c>
      <c r="B2869">
        <f t="shared" si="49"/>
        <v>2869</v>
      </c>
    </row>
    <row r="2870" spans="1:2" x14ac:dyDescent="0.15">
      <c r="A2870">
        <v>0.24444444444444446</v>
      </c>
      <c r="B2870">
        <f t="shared" si="49"/>
        <v>2870</v>
      </c>
    </row>
    <row r="2871" spans="1:2" x14ac:dyDescent="0.15">
      <c r="A2871">
        <v>0.24444444444444446</v>
      </c>
      <c r="B2871">
        <f t="shared" si="49"/>
        <v>2871</v>
      </c>
    </row>
    <row r="2872" spans="1:2" x14ac:dyDescent="0.15">
      <c r="A2872">
        <v>0.24444444444444446</v>
      </c>
      <c r="B2872">
        <f t="shared" si="49"/>
        <v>2872</v>
      </c>
    </row>
    <row r="2873" spans="1:2" x14ac:dyDescent="0.15">
      <c r="A2873">
        <v>0.24457142857142855</v>
      </c>
      <c r="B2873">
        <f t="shared" si="49"/>
        <v>2873</v>
      </c>
    </row>
    <row r="2874" spans="1:2" x14ac:dyDescent="0.15">
      <c r="A2874">
        <v>0.24468085106382978</v>
      </c>
      <c r="B2874">
        <f t="shared" si="49"/>
        <v>2874</v>
      </c>
    </row>
    <row r="2875" spans="1:2" x14ac:dyDescent="0.15">
      <c r="A2875">
        <v>0.24470898360655738</v>
      </c>
      <c r="B2875">
        <f t="shared" si="49"/>
        <v>2875</v>
      </c>
    </row>
    <row r="2876" spans="1:2" x14ac:dyDescent="0.15">
      <c r="A2876">
        <v>0.24473684210526317</v>
      </c>
      <c r="B2876">
        <f t="shared" si="49"/>
        <v>2876</v>
      </c>
    </row>
    <row r="2877" spans="1:2" x14ac:dyDescent="0.15">
      <c r="A2877">
        <v>0.24483294827586205</v>
      </c>
      <c r="B2877">
        <f t="shared" si="49"/>
        <v>2877</v>
      </c>
    </row>
    <row r="2878" spans="1:2" x14ac:dyDescent="0.15">
      <c r="A2878">
        <v>0.24489795918367346</v>
      </c>
      <c r="B2878">
        <f t="shared" si="49"/>
        <v>2878</v>
      </c>
    </row>
    <row r="2879" spans="1:2" x14ac:dyDescent="0.15">
      <c r="A2879">
        <v>0.24489795918367346</v>
      </c>
      <c r="B2879">
        <f t="shared" si="49"/>
        <v>2879</v>
      </c>
    </row>
    <row r="2880" spans="1:2" x14ac:dyDescent="0.15">
      <c r="A2880">
        <v>0.245</v>
      </c>
      <c r="B2880">
        <f t="shared" si="49"/>
        <v>2880</v>
      </c>
    </row>
    <row r="2881" spans="1:2" x14ac:dyDescent="0.15">
      <c r="A2881">
        <v>0.245</v>
      </c>
      <c r="B2881">
        <f t="shared" si="49"/>
        <v>2881</v>
      </c>
    </row>
    <row r="2882" spans="1:2" x14ac:dyDescent="0.15">
      <c r="A2882">
        <v>0.24509803921568626</v>
      </c>
      <c r="B2882">
        <f t="shared" si="49"/>
        <v>2882</v>
      </c>
    </row>
    <row r="2883" spans="1:2" x14ac:dyDescent="0.15">
      <c r="A2883">
        <v>0.24528301886792453</v>
      </c>
      <c r="B2883">
        <f t="shared" ref="B2883:B2946" si="50">B2882+1</f>
        <v>2883</v>
      </c>
    </row>
    <row r="2884" spans="1:2" x14ac:dyDescent="0.15">
      <c r="A2884">
        <v>0.24531249999999999</v>
      </c>
      <c r="B2884">
        <f t="shared" si="50"/>
        <v>2884</v>
      </c>
    </row>
    <row r="2885" spans="1:2" x14ac:dyDescent="0.15">
      <c r="A2885">
        <v>0.24537037037037038</v>
      </c>
      <c r="B2885">
        <f t="shared" si="50"/>
        <v>2885</v>
      </c>
    </row>
    <row r="2886" spans="1:2" x14ac:dyDescent="0.15">
      <c r="A2886">
        <v>0.24545454545454548</v>
      </c>
      <c r="B2886">
        <f t="shared" si="50"/>
        <v>2886</v>
      </c>
    </row>
    <row r="2887" spans="1:2" x14ac:dyDescent="0.15">
      <c r="A2887">
        <v>0.24545454545454548</v>
      </c>
      <c r="B2887">
        <f t="shared" si="50"/>
        <v>2887</v>
      </c>
    </row>
    <row r="2888" spans="1:2" x14ac:dyDescent="0.15">
      <c r="A2888">
        <v>0.24555555555555558</v>
      </c>
      <c r="B2888">
        <f t="shared" si="50"/>
        <v>2888</v>
      </c>
    </row>
    <row r="2889" spans="1:2" x14ac:dyDescent="0.15">
      <c r="A2889">
        <v>0.24555555555555558</v>
      </c>
      <c r="B2889">
        <f t="shared" si="50"/>
        <v>2889</v>
      </c>
    </row>
    <row r="2890" spans="1:2" x14ac:dyDescent="0.15">
      <c r="A2890">
        <v>0.24562653658536587</v>
      </c>
      <c r="B2890">
        <f t="shared" si="50"/>
        <v>2890</v>
      </c>
    </row>
    <row r="2891" spans="1:2" x14ac:dyDescent="0.15">
      <c r="A2891">
        <v>0.2456521739130435</v>
      </c>
      <c r="B2891">
        <f t="shared" si="50"/>
        <v>2891</v>
      </c>
    </row>
    <row r="2892" spans="1:2" x14ac:dyDescent="0.15">
      <c r="A2892">
        <v>0.24571428571428569</v>
      </c>
      <c r="B2892">
        <f t="shared" si="50"/>
        <v>2892</v>
      </c>
    </row>
    <row r="2893" spans="1:2" x14ac:dyDescent="0.15">
      <c r="A2893">
        <v>0.24571952083333334</v>
      </c>
      <c r="B2893">
        <f t="shared" si="50"/>
        <v>2893</v>
      </c>
    </row>
    <row r="2894" spans="1:2" x14ac:dyDescent="0.15">
      <c r="A2894">
        <v>0.24572696078431375</v>
      </c>
      <c r="B2894">
        <f t="shared" si="50"/>
        <v>2894</v>
      </c>
    </row>
    <row r="2895" spans="1:2" x14ac:dyDescent="0.15">
      <c r="A2895">
        <v>0.24573643410852714</v>
      </c>
      <c r="B2895">
        <f t="shared" si="50"/>
        <v>2895</v>
      </c>
    </row>
    <row r="2896" spans="1:2" x14ac:dyDescent="0.15">
      <c r="A2896">
        <v>0.24600000000000002</v>
      </c>
      <c r="B2896">
        <f t="shared" si="50"/>
        <v>2896</v>
      </c>
    </row>
    <row r="2897" spans="1:2" x14ac:dyDescent="0.15">
      <c r="A2897">
        <v>0.24609196666666666</v>
      </c>
      <c r="B2897">
        <f t="shared" si="50"/>
        <v>2897</v>
      </c>
    </row>
    <row r="2898" spans="1:2" x14ac:dyDescent="0.15">
      <c r="A2898">
        <v>0.24636363636363637</v>
      </c>
      <c r="B2898">
        <f t="shared" si="50"/>
        <v>2898</v>
      </c>
    </row>
    <row r="2899" spans="1:2" x14ac:dyDescent="0.15">
      <c r="A2899">
        <v>0.24677419354838712</v>
      </c>
      <c r="B2899">
        <f t="shared" si="50"/>
        <v>2899</v>
      </c>
    </row>
    <row r="2900" spans="1:2" x14ac:dyDescent="0.15">
      <c r="A2900">
        <v>0.24684574603174603</v>
      </c>
      <c r="B2900">
        <f t="shared" si="50"/>
        <v>2900</v>
      </c>
    </row>
    <row r="2901" spans="1:2" x14ac:dyDescent="0.15">
      <c r="A2901">
        <v>0.24687500000000001</v>
      </c>
      <c r="B2901">
        <f t="shared" si="50"/>
        <v>2901</v>
      </c>
    </row>
    <row r="2902" spans="1:2" x14ac:dyDescent="0.15">
      <c r="A2902">
        <v>0.24687500000000001</v>
      </c>
      <c r="B2902">
        <f t="shared" si="50"/>
        <v>2902</v>
      </c>
    </row>
    <row r="2903" spans="1:2" x14ac:dyDescent="0.15">
      <c r="A2903">
        <v>0.24705882352941175</v>
      </c>
      <c r="B2903">
        <f t="shared" si="50"/>
        <v>2903</v>
      </c>
    </row>
    <row r="2904" spans="1:2" x14ac:dyDescent="0.15">
      <c r="A2904">
        <v>0.24705882352941178</v>
      </c>
      <c r="B2904">
        <f t="shared" si="50"/>
        <v>2904</v>
      </c>
    </row>
    <row r="2905" spans="1:2" x14ac:dyDescent="0.15">
      <c r="A2905">
        <v>0.24705882352941178</v>
      </c>
      <c r="B2905">
        <f t="shared" si="50"/>
        <v>2905</v>
      </c>
    </row>
    <row r="2906" spans="1:2" x14ac:dyDescent="0.15">
      <c r="A2906">
        <v>0.24719101123595505</v>
      </c>
      <c r="B2906">
        <f t="shared" si="50"/>
        <v>2906</v>
      </c>
    </row>
    <row r="2907" spans="1:2" x14ac:dyDescent="0.15">
      <c r="A2907">
        <v>0.24722222222222223</v>
      </c>
      <c r="B2907">
        <f t="shared" si="50"/>
        <v>2907</v>
      </c>
    </row>
    <row r="2908" spans="1:2" x14ac:dyDescent="0.15">
      <c r="A2908">
        <v>0.24722222222222223</v>
      </c>
      <c r="B2908">
        <f t="shared" si="50"/>
        <v>2908</v>
      </c>
    </row>
    <row r="2909" spans="1:2" x14ac:dyDescent="0.15">
      <c r="A2909">
        <v>0.2473684210526316</v>
      </c>
      <c r="B2909">
        <f t="shared" si="50"/>
        <v>2909</v>
      </c>
    </row>
    <row r="2910" spans="1:2" x14ac:dyDescent="0.15">
      <c r="A2910">
        <v>0.24738077272727274</v>
      </c>
      <c r="B2910">
        <f t="shared" si="50"/>
        <v>2910</v>
      </c>
    </row>
    <row r="2911" spans="1:2" x14ac:dyDescent="0.15">
      <c r="A2911">
        <v>0.2476190476190476</v>
      </c>
      <c r="B2911">
        <f t="shared" si="50"/>
        <v>2911</v>
      </c>
    </row>
    <row r="2912" spans="1:2" x14ac:dyDescent="0.15">
      <c r="A2912">
        <v>0.24772727272727274</v>
      </c>
      <c r="B2912">
        <f t="shared" si="50"/>
        <v>2912</v>
      </c>
    </row>
    <row r="2913" spans="1:2" x14ac:dyDescent="0.15">
      <c r="A2913">
        <v>0.24784890196078432</v>
      </c>
      <c r="B2913">
        <f t="shared" si="50"/>
        <v>2913</v>
      </c>
    </row>
    <row r="2914" spans="1:2" x14ac:dyDescent="0.15">
      <c r="A2914">
        <v>0.24787476923076923</v>
      </c>
      <c r="B2914">
        <f t="shared" si="50"/>
        <v>2914</v>
      </c>
    </row>
    <row r="2915" spans="1:2" x14ac:dyDescent="0.15">
      <c r="A2915">
        <v>0.24793606024096387</v>
      </c>
      <c r="B2915">
        <f t="shared" si="50"/>
        <v>2915</v>
      </c>
    </row>
    <row r="2916" spans="1:2" x14ac:dyDescent="0.15">
      <c r="A2916">
        <v>0.248</v>
      </c>
      <c r="B2916">
        <f t="shared" si="50"/>
        <v>2916</v>
      </c>
    </row>
    <row r="2917" spans="1:2" x14ac:dyDescent="0.15">
      <c r="A2917">
        <v>0.248</v>
      </c>
      <c r="B2917">
        <f t="shared" si="50"/>
        <v>2917</v>
      </c>
    </row>
    <row r="2918" spans="1:2" x14ac:dyDescent="0.15">
      <c r="A2918">
        <v>0.24814814814814815</v>
      </c>
      <c r="B2918">
        <f t="shared" si="50"/>
        <v>2918</v>
      </c>
    </row>
    <row r="2919" spans="1:2" x14ac:dyDescent="0.15">
      <c r="A2919">
        <v>0.24814814814814815</v>
      </c>
      <c r="B2919">
        <f t="shared" si="50"/>
        <v>2919</v>
      </c>
    </row>
    <row r="2920" spans="1:2" x14ac:dyDescent="0.15">
      <c r="A2920">
        <v>0.24814814814814815</v>
      </c>
      <c r="B2920">
        <f t="shared" si="50"/>
        <v>2920</v>
      </c>
    </row>
    <row r="2921" spans="1:2" x14ac:dyDescent="0.15">
      <c r="A2921">
        <v>0.24814814814814815</v>
      </c>
      <c r="B2921">
        <f t="shared" si="50"/>
        <v>2921</v>
      </c>
    </row>
    <row r="2922" spans="1:2" x14ac:dyDescent="0.15">
      <c r="A2922">
        <v>0.24838709677419354</v>
      </c>
      <c r="B2922">
        <f t="shared" si="50"/>
        <v>2922</v>
      </c>
    </row>
    <row r="2923" spans="1:2" x14ac:dyDescent="0.15">
      <c r="A2923">
        <v>0.24851485148514854</v>
      </c>
      <c r="B2923">
        <f t="shared" si="50"/>
        <v>2923</v>
      </c>
    </row>
    <row r="2924" spans="1:2" x14ac:dyDescent="0.15">
      <c r="A2924">
        <v>0.24861111111111109</v>
      </c>
      <c r="B2924">
        <f t="shared" si="50"/>
        <v>2924</v>
      </c>
    </row>
    <row r="2925" spans="1:2" x14ac:dyDescent="0.15">
      <c r="A2925">
        <v>0.24870869387755101</v>
      </c>
      <c r="B2925">
        <f t="shared" si="50"/>
        <v>2925</v>
      </c>
    </row>
    <row r="2926" spans="1:2" x14ac:dyDescent="0.15">
      <c r="A2926">
        <v>0.24871794871794869</v>
      </c>
      <c r="B2926">
        <f t="shared" si="50"/>
        <v>2926</v>
      </c>
    </row>
    <row r="2927" spans="1:2" x14ac:dyDescent="0.15">
      <c r="A2927">
        <v>0.24878048780487802</v>
      </c>
      <c r="B2927">
        <f t="shared" si="50"/>
        <v>2927</v>
      </c>
    </row>
    <row r="2928" spans="1:2" x14ac:dyDescent="0.15">
      <c r="A2928">
        <v>0.24878048780487802</v>
      </c>
      <c r="B2928">
        <f t="shared" si="50"/>
        <v>2928</v>
      </c>
    </row>
    <row r="2929" spans="1:2" x14ac:dyDescent="0.15">
      <c r="A2929">
        <v>0.24903755737704916</v>
      </c>
      <c r="B2929">
        <f t="shared" si="50"/>
        <v>2929</v>
      </c>
    </row>
    <row r="2930" spans="1:2" x14ac:dyDescent="0.15">
      <c r="A2930">
        <v>0.24923076923076923</v>
      </c>
      <c r="B2930">
        <f t="shared" si="50"/>
        <v>2930</v>
      </c>
    </row>
    <row r="2931" spans="1:2" x14ac:dyDescent="0.15">
      <c r="A2931">
        <v>0.24936708860759493</v>
      </c>
      <c r="B2931">
        <f t="shared" si="50"/>
        <v>2931</v>
      </c>
    </row>
    <row r="2932" spans="1:2" x14ac:dyDescent="0.15">
      <c r="A2932">
        <v>0.2493827160493827</v>
      </c>
      <c r="B2932">
        <f t="shared" si="50"/>
        <v>2932</v>
      </c>
    </row>
    <row r="2933" spans="1:2" x14ac:dyDescent="0.15">
      <c r="A2933">
        <v>0.24943820224719102</v>
      </c>
      <c r="B2933">
        <f t="shared" si="50"/>
        <v>2933</v>
      </c>
    </row>
    <row r="2934" spans="1:2" x14ac:dyDescent="0.15">
      <c r="A2934">
        <v>0.24945054945054945</v>
      </c>
      <c r="B2934">
        <f t="shared" si="50"/>
        <v>2934</v>
      </c>
    </row>
    <row r="2935" spans="1:2" x14ac:dyDescent="0.15">
      <c r="A2935">
        <v>0.25</v>
      </c>
      <c r="B2935">
        <f t="shared" si="50"/>
        <v>2935</v>
      </c>
    </row>
    <row r="2936" spans="1:2" x14ac:dyDescent="0.15">
      <c r="A2936">
        <v>0.25</v>
      </c>
      <c r="B2936">
        <f t="shared" si="50"/>
        <v>2936</v>
      </c>
    </row>
    <row r="2937" spans="1:2" x14ac:dyDescent="0.15">
      <c r="A2937">
        <v>0.25</v>
      </c>
      <c r="B2937">
        <f t="shared" si="50"/>
        <v>2937</v>
      </c>
    </row>
    <row r="2938" spans="1:2" x14ac:dyDescent="0.15">
      <c r="A2938">
        <v>0.25</v>
      </c>
      <c r="B2938">
        <f t="shared" si="50"/>
        <v>2938</v>
      </c>
    </row>
    <row r="2939" spans="1:2" x14ac:dyDescent="0.15">
      <c r="A2939">
        <v>0.25</v>
      </c>
      <c r="B2939">
        <f t="shared" si="50"/>
        <v>2939</v>
      </c>
    </row>
    <row r="2940" spans="1:2" x14ac:dyDescent="0.15">
      <c r="A2940">
        <v>0.25</v>
      </c>
      <c r="B2940">
        <f t="shared" si="50"/>
        <v>2940</v>
      </c>
    </row>
    <row r="2941" spans="1:2" x14ac:dyDescent="0.15">
      <c r="A2941">
        <v>0.25</v>
      </c>
      <c r="B2941">
        <f t="shared" si="50"/>
        <v>2941</v>
      </c>
    </row>
    <row r="2942" spans="1:2" x14ac:dyDescent="0.15">
      <c r="A2942">
        <v>0.25</v>
      </c>
      <c r="B2942">
        <f t="shared" si="50"/>
        <v>2942</v>
      </c>
    </row>
    <row r="2943" spans="1:2" x14ac:dyDescent="0.15">
      <c r="A2943">
        <v>0.25</v>
      </c>
      <c r="B2943">
        <f t="shared" si="50"/>
        <v>2943</v>
      </c>
    </row>
    <row r="2944" spans="1:2" x14ac:dyDescent="0.15">
      <c r="A2944">
        <v>0.25</v>
      </c>
      <c r="B2944">
        <f t="shared" si="50"/>
        <v>2944</v>
      </c>
    </row>
    <row r="2945" spans="1:2" x14ac:dyDescent="0.15">
      <c r="A2945">
        <v>0.25</v>
      </c>
      <c r="B2945">
        <f t="shared" si="50"/>
        <v>2945</v>
      </c>
    </row>
    <row r="2946" spans="1:2" x14ac:dyDescent="0.15">
      <c r="A2946">
        <v>0.2500919024390244</v>
      </c>
      <c r="B2946">
        <f t="shared" si="50"/>
        <v>2946</v>
      </c>
    </row>
    <row r="2947" spans="1:2" x14ac:dyDescent="0.15">
      <c r="A2947">
        <v>0.25056032558139535</v>
      </c>
      <c r="B2947">
        <f t="shared" ref="B2947:B3010" si="51">B2946+1</f>
        <v>2947</v>
      </c>
    </row>
    <row r="2948" spans="1:2" x14ac:dyDescent="0.15">
      <c r="A2948">
        <v>0.25057471264367814</v>
      </c>
      <c r="B2948">
        <f t="shared" si="51"/>
        <v>2948</v>
      </c>
    </row>
    <row r="2949" spans="1:2" x14ac:dyDescent="0.15">
      <c r="A2949">
        <v>0.25058139534883722</v>
      </c>
      <c r="B2949">
        <f t="shared" si="51"/>
        <v>2949</v>
      </c>
    </row>
    <row r="2950" spans="1:2" x14ac:dyDescent="0.15">
      <c r="A2950">
        <v>0.25060240963855424</v>
      </c>
      <c r="B2950">
        <f t="shared" si="51"/>
        <v>2950</v>
      </c>
    </row>
    <row r="2951" spans="1:2" x14ac:dyDescent="0.15">
      <c r="A2951">
        <v>0.25063291139240507</v>
      </c>
      <c r="B2951">
        <f t="shared" si="51"/>
        <v>2951</v>
      </c>
    </row>
    <row r="2952" spans="1:2" x14ac:dyDescent="0.15">
      <c r="A2952">
        <v>0.25102040816326532</v>
      </c>
      <c r="B2952">
        <f t="shared" si="51"/>
        <v>2952</v>
      </c>
    </row>
    <row r="2953" spans="1:2" x14ac:dyDescent="0.15">
      <c r="A2953">
        <v>0.25108125714285712</v>
      </c>
      <c r="B2953">
        <f t="shared" si="51"/>
        <v>2953</v>
      </c>
    </row>
    <row r="2954" spans="1:2" x14ac:dyDescent="0.15">
      <c r="A2954">
        <v>0.25116279069767444</v>
      </c>
      <c r="B2954">
        <f t="shared" si="51"/>
        <v>2954</v>
      </c>
    </row>
    <row r="2955" spans="1:2" x14ac:dyDescent="0.15">
      <c r="A2955">
        <v>0.25116279069767444</v>
      </c>
      <c r="B2955">
        <f t="shared" si="51"/>
        <v>2955</v>
      </c>
    </row>
    <row r="2956" spans="1:2" x14ac:dyDescent="0.15">
      <c r="A2956">
        <v>0.25116279069767444</v>
      </c>
      <c r="B2956">
        <f t="shared" si="51"/>
        <v>2956</v>
      </c>
    </row>
    <row r="2957" spans="1:2" x14ac:dyDescent="0.15">
      <c r="A2957">
        <v>0.25135135135135139</v>
      </c>
      <c r="B2957">
        <f t="shared" si="51"/>
        <v>2957</v>
      </c>
    </row>
    <row r="2958" spans="1:2" x14ac:dyDescent="0.15">
      <c r="A2958">
        <v>0.25135135135135139</v>
      </c>
      <c r="B2958">
        <f t="shared" si="51"/>
        <v>2958</v>
      </c>
    </row>
    <row r="2959" spans="1:2" x14ac:dyDescent="0.15">
      <c r="A2959">
        <v>0.25142857142857145</v>
      </c>
      <c r="B2959">
        <f t="shared" si="51"/>
        <v>2959</v>
      </c>
    </row>
    <row r="2960" spans="1:2" x14ac:dyDescent="0.15">
      <c r="A2960">
        <v>0.25144086956521738</v>
      </c>
      <c r="B2960">
        <f t="shared" si="51"/>
        <v>2960</v>
      </c>
    </row>
    <row r="2961" spans="1:2" x14ac:dyDescent="0.15">
      <c r="A2961">
        <v>0.25151515151515152</v>
      </c>
      <c r="B2961">
        <f t="shared" si="51"/>
        <v>2961</v>
      </c>
    </row>
    <row r="2962" spans="1:2" x14ac:dyDescent="0.15">
      <c r="A2962">
        <v>0.25151515151515152</v>
      </c>
      <c r="B2962">
        <f t="shared" si="51"/>
        <v>2962</v>
      </c>
    </row>
    <row r="2963" spans="1:2" x14ac:dyDescent="0.15">
      <c r="A2963">
        <v>0.25156915671641794</v>
      </c>
      <c r="B2963">
        <f t="shared" si="51"/>
        <v>2963</v>
      </c>
    </row>
    <row r="2964" spans="1:2" x14ac:dyDescent="0.15">
      <c r="A2964">
        <v>0.25156915671641794</v>
      </c>
      <c r="B2964">
        <f t="shared" si="51"/>
        <v>2964</v>
      </c>
    </row>
    <row r="2965" spans="1:2" x14ac:dyDescent="0.15">
      <c r="A2965">
        <v>0.25166245833333334</v>
      </c>
      <c r="B2965">
        <f t="shared" si="51"/>
        <v>2965</v>
      </c>
    </row>
    <row r="2966" spans="1:2" x14ac:dyDescent="0.15">
      <c r="A2966">
        <v>0.25166666666666665</v>
      </c>
      <c r="B2966">
        <f t="shared" si="51"/>
        <v>2966</v>
      </c>
    </row>
    <row r="2967" spans="1:2" x14ac:dyDescent="0.15">
      <c r="A2967">
        <v>0.25172413793103449</v>
      </c>
      <c r="B2967">
        <f t="shared" si="51"/>
        <v>2967</v>
      </c>
    </row>
    <row r="2968" spans="1:2" x14ac:dyDescent="0.15">
      <c r="A2968">
        <v>0.25179711363636365</v>
      </c>
      <c r="B2968">
        <f t="shared" si="51"/>
        <v>2968</v>
      </c>
    </row>
    <row r="2969" spans="1:2" x14ac:dyDescent="0.15">
      <c r="A2969">
        <v>0.25185185185185183</v>
      </c>
      <c r="B2969">
        <f t="shared" si="51"/>
        <v>2969</v>
      </c>
    </row>
    <row r="2970" spans="1:2" x14ac:dyDescent="0.15">
      <c r="A2970">
        <v>0.25185185185185183</v>
      </c>
      <c r="B2970">
        <f t="shared" si="51"/>
        <v>2970</v>
      </c>
    </row>
    <row r="2971" spans="1:2" x14ac:dyDescent="0.15">
      <c r="A2971">
        <v>0.252</v>
      </c>
      <c r="B2971">
        <f t="shared" si="51"/>
        <v>2971</v>
      </c>
    </row>
    <row r="2972" spans="1:2" x14ac:dyDescent="0.15">
      <c r="A2972">
        <v>0.25200974074074073</v>
      </c>
      <c r="B2972">
        <f t="shared" si="51"/>
        <v>2972</v>
      </c>
    </row>
    <row r="2973" spans="1:2" x14ac:dyDescent="0.15">
      <c r="A2973">
        <v>0.25208333333333333</v>
      </c>
      <c r="B2973">
        <f t="shared" si="51"/>
        <v>2973</v>
      </c>
    </row>
    <row r="2974" spans="1:2" x14ac:dyDescent="0.15">
      <c r="A2974">
        <v>0.25238095238095237</v>
      </c>
      <c r="B2974">
        <f t="shared" si="51"/>
        <v>2974</v>
      </c>
    </row>
    <row r="2975" spans="1:2" x14ac:dyDescent="0.15">
      <c r="A2975">
        <v>0.25238095238095237</v>
      </c>
      <c r="B2975">
        <f t="shared" si="51"/>
        <v>2975</v>
      </c>
    </row>
    <row r="2976" spans="1:2" x14ac:dyDescent="0.15">
      <c r="A2976">
        <v>0.25238095238095237</v>
      </c>
      <c r="B2976">
        <f t="shared" si="51"/>
        <v>2976</v>
      </c>
    </row>
    <row r="2977" spans="1:2" x14ac:dyDescent="0.15">
      <c r="A2977">
        <v>0.25257046341463418</v>
      </c>
      <c r="B2977">
        <f t="shared" si="51"/>
        <v>2977</v>
      </c>
    </row>
    <row r="2978" spans="1:2" x14ac:dyDescent="0.15">
      <c r="A2978">
        <v>0.25259575000000001</v>
      </c>
      <c r="B2978">
        <f t="shared" si="51"/>
        <v>2978</v>
      </c>
    </row>
    <row r="2979" spans="1:2" x14ac:dyDescent="0.15">
      <c r="A2979">
        <v>0.25263157894736843</v>
      </c>
      <c r="B2979">
        <f t="shared" si="51"/>
        <v>2979</v>
      </c>
    </row>
    <row r="2980" spans="1:2" x14ac:dyDescent="0.15">
      <c r="A2980">
        <v>0.25263157894736843</v>
      </c>
      <c r="B2980">
        <f t="shared" si="51"/>
        <v>2980</v>
      </c>
    </row>
    <row r="2981" spans="1:2" x14ac:dyDescent="0.15">
      <c r="A2981">
        <v>0.25265315277777778</v>
      </c>
      <c r="B2981">
        <f t="shared" si="51"/>
        <v>2981</v>
      </c>
    </row>
    <row r="2982" spans="1:2" x14ac:dyDescent="0.15">
      <c r="A2982">
        <v>0.25274696296296295</v>
      </c>
      <c r="B2982">
        <f t="shared" si="51"/>
        <v>2982</v>
      </c>
    </row>
    <row r="2983" spans="1:2" x14ac:dyDescent="0.15">
      <c r="A2983">
        <v>0.25277777777777777</v>
      </c>
      <c r="B2983">
        <f t="shared" si="51"/>
        <v>2983</v>
      </c>
    </row>
    <row r="2984" spans="1:2" x14ac:dyDescent="0.15">
      <c r="A2984">
        <v>0.25280874999999997</v>
      </c>
      <c r="B2984">
        <f t="shared" si="51"/>
        <v>2984</v>
      </c>
    </row>
    <row r="2985" spans="1:2" x14ac:dyDescent="0.15">
      <c r="A2985">
        <v>0.25294117647058822</v>
      </c>
      <c r="B2985">
        <f t="shared" si="51"/>
        <v>2985</v>
      </c>
    </row>
    <row r="2986" spans="1:2" x14ac:dyDescent="0.15">
      <c r="A2986">
        <v>0.25313743902439023</v>
      </c>
      <c r="B2986">
        <f t="shared" si="51"/>
        <v>2986</v>
      </c>
    </row>
    <row r="2987" spans="1:2" x14ac:dyDescent="0.15">
      <c r="A2987">
        <v>0.2533333333333333</v>
      </c>
      <c r="B2987">
        <f t="shared" si="51"/>
        <v>2987</v>
      </c>
    </row>
    <row r="2988" spans="1:2" x14ac:dyDescent="0.15">
      <c r="A2988">
        <v>0.2533333333333333</v>
      </c>
      <c r="B2988">
        <f t="shared" si="51"/>
        <v>2988</v>
      </c>
    </row>
    <row r="2989" spans="1:2" x14ac:dyDescent="0.15">
      <c r="A2989">
        <v>0.2533333333333333</v>
      </c>
      <c r="B2989">
        <f t="shared" si="51"/>
        <v>2989</v>
      </c>
    </row>
    <row r="2990" spans="1:2" x14ac:dyDescent="0.15">
      <c r="A2990">
        <v>0.2533333333333333</v>
      </c>
      <c r="B2990">
        <f t="shared" si="51"/>
        <v>2990</v>
      </c>
    </row>
    <row r="2991" spans="1:2" x14ac:dyDescent="0.15">
      <c r="A2991">
        <v>0.25343662500000003</v>
      </c>
      <c r="B2991">
        <f t="shared" si="51"/>
        <v>2991</v>
      </c>
    </row>
    <row r="2992" spans="1:2" x14ac:dyDescent="0.15">
      <c r="A2992">
        <v>0.25348837209302327</v>
      </c>
      <c r="B2992">
        <f t="shared" si="51"/>
        <v>2992</v>
      </c>
    </row>
    <row r="2993" spans="1:2" x14ac:dyDescent="0.15">
      <c r="A2993">
        <v>0.25348837209302327</v>
      </c>
      <c r="B2993">
        <f t="shared" si="51"/>
        <v>2993</v>
      </c>
    </row>
    <row r="2994" spans="1:2" x14ac:dyDescent="0.15">
      <c r="A2994">
        <v>0.25357142857142856</v>
      </c>
      <c r="B2994">
        <f t="shared" si="51"/>
        <v>2994</v>
      </c>
    </row>
    <row r="2995" spans="1:2" x14ac:dyDescent="0.15">
      <c r="A2995">
        <v>0.25362318840579712</v>
      </c>
      <c r="B2995">
        <f t="shared" si="51"/>
        <v>2995</v>
      </c>
    </row>
    <row r="2996" spans="1:2" x14ac:dyDescent="0.15">
      <c r="A2996">
        <v>0.2536363636363636</v>
      </c>
      <c r="B2996">
        <f t="shared" si="51"/>
        <v>2996</v>
      </c>
    </row>
    <row r="2997" spans="1:2" x14ac:dyDescent="0.15">
      <c r="A2997">
        <v>0.25365853658536586</v>
      </c>
      <c r="B2997">
        <f t="shared" si="51"/>
        <v>2997</v>
      </c>
    </row>
    <row r="2998" spans="1:2" x14ac:dyDescent="0.15">
      <c r="A2998">
        <v>0.25365853658536586</v>
      </c>
      <c r="B2998">
        <f t="shared" si="51"/>
        <v>2998</v>
      </c>
    </row>
    <row r="2999" spans="1:2" x14ac:dyDescent="0.15">
      <c r="A2999">
        <v>0.25384615384615383</v>
      </c>
      <c r="B2999">
        <f t="shared" si="51"/>
        <v>2999</v>
      </c>
    </row>
    <row r="3000" spans="1:2" x14ac:dyDescent="0.15">
      <c r="A3000">
        <v>0.25405405405405407</v>
      </c>
      <c r="B3000">
        <f t="shared" si="51"/>
        <v>3000</v>
      </c>
    </row>
    <row r="3001" spans="1:2" x14ac:dyDescent="0.15">
      <c r="A3001">
        <v>0.25405405405405407</v>
      </c>
      <c r="B3001">
        <f t="shared" si="51"/>
        <v>3001</v>
      </c>
    </row>
    <row r="3002" spans="1:2" x14ac:dyDescent="0.15">
      <c r="A3002">
        <v>0.25416666666666665</v>
      </c>
      <c r="B3002">
        <f t="shared" si="51"/>
        <v>3002</v>
      </c>
    </row>
    <row r="3003" spans="1:2" x14ac:dyDescent="0.15">
      <c r="A3003">
        <v>0.25423728813559321</v>
      </c>
      <c r="B3003">
        <f t="shared" si="51"/>
        <v>3003</v>
      </c>
    </row>
    <row r="3004" spans="1:2" x14ac:dyDescent="0.15">
      <c r="A3004">
        <v>0.25428571428571428</v>
      </c>
      <c r="B3004">
        <f t="shared" si="51"/>
        <v>3004</v>
      </c>
    </row>
    <row r="3005" spans="1:2" x14ac:dyDescent="0.15">
      <c r="A3005">
        <v>0.25435852083333332</v>
      </c>
      <c r="B3005">
        <f t="shared" si="51"/>
        <v>3005</v>
      </c>
    </row>
    <row r="3006" spans="1:2" x14ac:dyDescent="0.15">
      <c r="A3006">
        <v>0.25436029999999998</v>
      </c>
      <c r="B3006">
        <f t="shared" si="51"/>
        <v>3006</v>
      </c>
    </row>
    <row r="3007" spans="1:2" x14ac:dyDescent="0.15">
      <c r="A3007">
        <v>0.25443037974683547</v>
      </c>
      <c r="B3007">
        <f t="shared" si="51"/>
        <v>3007</v>
      </c>
    </row>
    <row r="3008" spans="1:2" x14ac:dyDescent="0.15">
      <c r="A3008">
        <v>0.25447505882352939</v>
      </c>
      <c r="B3008">
        <f t="shared" si="51"/>
        <v>3008</v>
      </c>
    </row>
    <row r="3009" spans="1:2" x14ac:dyDescent="0.15">
      <c r="A3009">
        <v>0.25454545454545452</v>
      </c>
      <c r="B3009">
        <f t="shared" si="51"/>
        <v>3009</v>
      </c>
    </row>
    <row r="3010" spans="1:2" x14ac:dyDescent="0.15">
      <c r="A3010">
        <v>0.25454545454545452</v>
      </c>
      <c r="B3010">
        <f t="shared" si="51"/>
        <v>3010</v>
      </c>
    </row>
    <row r="3011" spans="1:2" x14ac:dyDescent="0.15">
      <c r="A3011">
        <v>0.25476190476190474</v>
      </c>
      <c r="B3011">
        <f t="shared" ref="B3011:B3074" si="52">B3010+1</f>
        <v>3011</v>
      </c>
    </row>
    <row r="3012" spans="1:2" x14ac:dyDescent="0.15">
      <c r="A3012">
        <v>0.25483870967741934</v>
      </c>
      <c r="B3012">
        <f t="shared" si="52"/>
        <v>3012</v>
      </c>
    </row>
    <row r="3013" spans="1:2" x14ac:dyDescent="0.15">
      <c r="A3013">
        <v>0.255</v>
      </c>
      <c r="B3013">
        <f t="shared" si="52"/>
        <v>3013</v>
      </c>
    </row>
    <row r="3014" spans="1:2" x14ac:dyDescent="0.15">
      <c r="A3014">
        <v>0.255</v>
      </c>
      <c r="B3014">
        <f t="shared" si="52"/>
        <v>3014</v>
      </c>
    </row>
    <row r="3015" spans="1:2" x14ac:dyDescent="0.15">
      <c r="A3015">
        <v>0.255</v>
      </c>
      <c r="B3015">
        <f t="shared" si="52"/>
        <v>3015</v>
      </c>
    </row>
    <row r="3016" spans="1:2" x14ac:dyDescent="0.15">
      <c r="A3016">
        <v>0.25501832142857145</v>
      </c>
      <c r="B3016">
        <f t="shared" si="52"/>
        <v>3016</v>
      </c>
    </row>
    <row r="3017" spans="1:2" x14ac:dyDescent="0.15">
      <c r="A3017">
        <v>0.25520833333333331</v>
      </c>
      <c r="B3017">
        <f t="shared" si="52"/>
        <v>3017</v>
      </c>
    </row>
    <row r="3018" spans="1:2" x14ac:dyDescent="0.15">
      <c r="A3018">
        <v>0.2552631578947368</v>
      </c>
      <c r="B3018">
        <f t="shared" si="52"/>
        <v>3018</v>
      </c>
    </row>
    <row r="3019" spans="1:2" x14ac:dyDescent="0.15">
      <c r="A3019">
        <v>0.25531914893617019</v>
      </c>
      <c r="B3019">
        <f t="shared" si="52"/>
        <v>3019</v>
      </c>
    </row>
    <row r="3020" spans="1:2" x14ac:dyDescent="0.15">
      <c r="A3020">
        <v>0.2555135158536585</v>
      </c>
      <c r="B3020">
        <f t="shared" si="52"/>
        <v>3020</v>
      </c>
    </row>
    <row r="3021" spans="1:2" x14ac:dyDescent="0.15">
      <c r="A3021">
        <v>0.25555555555555554</v>
      </c>
      <c r="B3021">
        <f t="shared" si="52"/>
        <v>3021</v>
      </c>
    </row>
    <row r="3022" spans="1:2" x14ac:dyDescent="0.15">
      <c r="A3022">
        <v>0.25555555555555554</v>
      </c>
      <c r="B3022">
        <f t="shared" si="52"/>
        <v>3022</v>
      </c>
    </row>
    <row r="3023" spans="1:2" x14ac:dyDescent="0.15">
      <c r="A3023">
        <v>0.25555555555555554</v>
      </c>
      <c r="B3023">
        <f t="shared" si="52"/>
        <v>3023</v>
      </c>
    </row>
    <row r="3024" spans="1:2" x14ac:dyDescent="0.15">
      <c r="A3024">
        <v>0.25555555555555554</v>
      </c>
      <c r="B3024">
        <f t="shared" si="52"/>
        <v>3024</v>
      </c>
    </row>
    <row r="3025" spans="1:2" x14ac:dyDescent="0.15">
      <c r="A3025">
        <v>0.25555555555555554</v>
      </c>
      <c r="B3025">
        <f t="shared" si="52"/>
        <v>3025</v>
      </c>
    </row>
    <row r="3026" spans="1:2" x14ac:dyDescent="0.15">
      <c r="A3026">
        <v>0.25555555555555554</v>
      </c>
      <c r="B3026">
        <f t="shared" si="52"/>
        <v>3026</v>
      </c>
    </row>
    <row r="3027" spans="1:2" x14ac:dyDescent="0.15">
      <c r="A3027">
        <v>0.25555555555555559</v>
      </c>
      <c r="B3027">
        <f t="shared" si="52"/>
        <v>3027</v>
      </c>
    </row>
    <row r="3028" spans="1:2" x14ac:dyDescent="0.15">
      <c r="A3028">
        <v>0.25581166666666666</v>
      </c>
      <c r="B3028">
        <f t="shared" si="52"/>
        <v>3028</v>
      </c>
    </row>
    <row r="3029" spans="1:2" x14ac:dyDescent="0.15">
      <c r="A3029">
        <v>0.25588235294117645</v>
      </c>
      <c r="B3029">
        <f t="shared" si="52"/>
        <v>3029</v>
      </c>
    </row>
    <row r="3030" spans="1:2" x14ac:dyDescent="0.15">
      <c r="A3030">
        <v>0.25600000000000001</v>
      </c>
      <c r="B3030">
        <f t="shared" si="52"/>
        <v>3030</v>
      </c>
    </row>
    <row r="3031" spans="1:2" x14ac:dyDescent="0.15">
      <c r="A3031">
        <v>0.25616438356164384</v>
      </c>
      <c r="B3031">
        <f t="shared" si="52"/>
        <v>3031</v>
      </c>
    </row>
    <row r="3032" spans="1:2" x14ac:dyDescent="0.15">
      <c r="A3032">
        <v>0.25624999999999998</v>
      </c>
      <c r="B3032">
        <f t="shared" si="52"/>
        <v>3032</v>
      </c>
    </row>
    <row r="3033" spans="1:2" x14ac:dyDescent="0.15">
      <c r="A3033">
        <v>0.25625000000000003</v>
      </c>
      <c r="B3033">
        <f t="shared" si="52"/>
        <v>3033</v>
      </c>
    </row>
    <row r="3034" spans="1:2" x14ac:dyDescent="0.15">
      <c r="A3034">
        <v>0.25626831428571428</v>
      </c>
      <c r="B3034">
        <f t="shared" si="52"/>
        <v>3034</v>
      </c>
    </row>
    <row r="3035" spans="1:2" x14ac:dyDescent="0.15">
      <c r="A3035">
        <v>0.2563218390804598</v>
      </c>
      <c r="B3035">
        <f t="shared" si="52"/>
        <v>3035</v>
      </c>
    </row>
    <row r="3036" spans="1:2" x14ac:dyDescent="0.15">
      <c r="A3036">
        <v>0.25636363636363635</v>
      </c>
      <c r="B3036">
        <f t="shared" si="52"/>
        <v>3036</v>
      </c>
    </row>
    <row r="3037" spans="1:2" x14ac:dyDescent="0.15">
      <c r="A3037">
        <v>0.25641025641025639</v>
      </c>
      <c r="B3037">
        <f t="shared" si="52"/>
        <v>3037</v>
      </c>
    </row>
    <row r="3038" spans="1:2" x14ac:dyDescent="0.15">
      <c r="A3038">
        <v>0.25645036585365855</v>
      </c>
      <c r="B3038">
        <f t="shared" si="52"/>
        <v>3038</v>
      </c>
    </row>
    <row r="3039" spans="1:2" x14ac:dyDescent="0.15">
      <c r="A3039">
        <v>0.25645161290322582</v>
      </c>
      <c r="B3039">
        <f t="shared" si="52"/>
        <v>3039</v>
      </c>
    </row>
    <row r="3040" spans="1:2" x14ac:dyDescent="0.15">
      <c r="A3040">
        <v>0.25651126666666663</v>
      </c>
      <c r="B3040">
        <f t="shared" si="52"/>
        <v>3040</v>
      </c>
    </row>
    <row r="3041" spans="1:2" x14ac:dyDescent="0.15">
      <c r="A3041">
        <v>0.25652173913043474</v>
      </c>
      <c r="B3041">
        <f t="shared" si="52"/>
        <v>3041</v>
      </c>
    </row>
    <row r="3042" spans="1:2" x14ac:dyDescent="0.15">
      <c r="A3042">
        <v>0.25660377358490566</v>
      </c>
      <c r="B3042">
        <f t="shared" si="52"/>
        <v>3042</v>
      </c>
    </row>
    <row r="3043" spans="1:2" x14ac:dyDescent="0.15">
      <c r="A3043">
        <v>0.25666666666666665</v>
      </c>
      <c r="B3043">
        <f t="shared" si="52"/>
        <v>3043</v>
      </c>
    </row>
    <row r="3044" spans="1:2" x14ac:dyDescent="0.15">
      <c r="A3044">
        <v>0.25666666666666665</v>
      </c>
      <c r="B3044">
        <f t="shared" si="52"/>
        <v>3044</v>
      </c>
    </row>
    <row r="3045" spans="1:2" x14ac:dyDescent="0.15">
      <c r="A3045">
        <v>0.25666666666666665</v>
      </c>
      <c r="B3045">
        <f t="shared" si="52"/>
        <v>3045</v>
      </c>
    </row>
    <row r="3046" spans="1:2" x14ac:dyDescent="0.15">
      <c r="A3046">
        <v>0.25675675675675674</v>
      </c>
      <c r="B3046">
        <f t="shared" si="52"/>
        <v>3046</v>
      </c>
    </row>
    <row r="3047" spans="1:2" x14ac:dyDescent="0.15">
      <c r="A3047">
        <v>0.25694444444444442</v>
      </c>
      <c r="B3047">
        <f t="shared" si="52"/>
        <v>3047</v>
      </c>
    </row>
    <row r="3048" spans="1:2" x14ac:dyDescent="0.15">
      <c r="A3048">
        <v>0.25714285714285712</v>
      </c>
      <c r="B3048">
        <f t="shared" si="52"/>
        <v>3048</v>
      </c>
    </row>
    <row r="3049" spans="1:2" x14ac:dyDescent="0.15">
      <c r="A3049">
        <v>0.25714285714285712</v>
      </c>
      <c r="B3049">
        <f t="shared" si="52"/>
        <v>3049</v>
      </c>
    </row>
    <row r="3050" spans="1:2" x14ac:dyDescent="0.15">
      <c r="A3050">
        <v>0.25714285714285712</v>
      </c>
      <c r="B3050">
        <f t="shared" si="52"/>
        <v>3050</v>
      </c>
    </row>
    <row r="3051" spans="1:2" x14ac:dyDescent="0.15">
      <c r="A3051">
        <v>0.25714285714285717</v>
      </c>
      <c r="B3051">
        <f t="shared" si="52"/>
        <v>3051</v>
      </c>
    </row>
    <row r="3052" spans="1:2" x14ac:dyDescent="0.15">
      <c r="A3052">
        <v>0.25737704918032783</v>
      </c>
      <c r="B3052">
        <f t="shared" si="52"/>
        <v>3052</v>
      </c>
    </row>
    <row r="3053" spans="1:2" x14ac:dyDescent="0.15">
      <c r="A3053">
        <v>0.25739793023255814</v>
      </c>
      <c r="B3053">
        <f t="shared" si="52"/>
        <v>3053</v>
      </c>
    </row>
    <row r="3054" spans="1:2" x14ac:dyDescent="0.15">
      <c r="A3054">
        <v>0.25750000000000001</v>
      </c>
      <c r="B3054">
        <f t="shared" si="52"/>
        <v>3054</v>
      </c>
    </row>
    <row r="3055" spans="1:2" x14ac:dyDescent="0.15">
      <c r="A3055">
        <v>0.25756055652173915</v>
      </c>
      <c r="B3055">
        <f t="shared" si="52"/>
        <v>3055</v>
      </c>
    </row>
    <row r="3056" spans="1:2" x14ac:dyDescent="0.15">
      <c r="A3056">
        <v>0.25757575757575757</v>
      </c>
      <c r="B3056">
        <f t="shared" si="52"/>
        <v>3056</v>
      </c>
    </row>
    <row r="3057" spans="1:2" x14ac:dyDescent="0.15">
      <c r="A3057">
        <v>0.2576470588235294</v>
      </c>
      <c r="B3057">
        <f t="shared" si="52"/>
        <v>3057</v>
      </c>
    </row>
    <row r="3058" spans="1:2" x14ac:dyDescent="0.15">
      <c r="A3058">
        <v>0.25769230769230772</v>
      </c>
      <c r="B3058">
        <f t="shared" si="52"/>
        <v>3058</v>
      </c>
    </row>
    <row r="3059" spans="1:2" x14ac:dyDescent="0.15">
      <c r="A3059">
        <v>0.25800000000000001</v>
      </c>
      <c r="B3059">
        <f t="shared" si="52"/>
        <v>3059</v>
      </c>
    </row>
    <row r="3060" spans="1:2" x14ac:dyDescent="0.15">
      <c r="A3060">
        <v>0.25806451612903225</v>
      </c>
      <c r="B3060">
        <f t="shared" si="52"/>
        <v>3060</v>
      </c>
    </row>
    <row r="3061" spans="1:2" x14ac:dyDescent="0.15">
      <c r="A3061">
        <v>0.25806451612903225</v>
      </c>
      <c r="B3061">
        <f t="shared" si="52"/>
        <v>3061</v>
      </c>
    </row>
    <row r="3062" spans="1:2" x14ac:dyDescent="0.15">
      <c r="A3062">
        <v>0.25826531818181819</v>
      </c>
      <c r="B3062">
        <f t="shared" si="52"/>
        <v>3062</v>
      </c>
    </row>
    <row r="3063" spans="1:2" x14ac:dyDescent="0.15">
      <c r="A3063">
        <v>0.25828833620689656</v>
      </c>
      <c r="B3063">
        <f t="shared" si="52"/>
        <v>3063</v>
      </c>
    </row>
    <row r="3064" spans="1:2" x14ac:dyDescent="0.15">
      <c r="A3064">
        <v>0.25833333333333336</v>
      </c>
      <c r="B3064">
        <f t="shared" si="52"/>
        <v>3064</v>
      </c>
    </row>
    <row r="3065" spans="1:2" x14ac:dyDescent="0.15">
      <c r="A3065">
        <v>0.25839754838709678</v>
      </c>
      <c r="B3065">
        <f t="shared" si="52"/>
        <v>3065</v>
      </c>
    </row>
    <row r="3066" spans="1:2" x14ac:dyDescent="0.15">
      <c r="A3066">
        <v>0.25853658536585367</v>
      </c>
      <c r="B3066">
        <f t="shared" si="52"/>
        <v>3066</v>
      </c>
    </row>
    <row r="3067" spans="1:2" x14ac:dyDescent="0.15">
      <c r="A3067">
        <v>0.25857142857142862</v>
      </c>
      <c r="B3067">
        <f t="shared" si="52"/>
        <v>3067</v>
      </c>
    </row>
    <row r="3068" spans="1:2" x14ac:dyDescent="0.15">
      <c r="A3068">
        <v>0.25862068965517243</v>
      </c>
      <c r="B3068">
        <f t="shared" si="52"/>
        <v>3068</v>
      </c>
    </row>
    <row r="3069" spans="1:2" x14ac:dyDescent="0.15">
      <c r="A3069">
        <v>0.25864767175572523</v>
      </c>
      <c r="B3069">
        <f t="shared" si="52"/>
        <v>3069</v>
      </c>
    </row>
    <row r="3070" spans="1:2" x14ac:dyDescent="0.15">
      <c r="A3070">
        <v>0.25897435897435894</v>
      </c>
      <c r="B3070">
        <f t="shared" si="52"/>
        <v>3070</v>
      </c>
    </row>
    <row r="3071" spans="1:2" x14ac:dyDescent="0.15">
      <c r="A3071">
        <v>0.25909090909090909</v>
      </c>
      <c r="B3071">
        <f t="shared" si="52"/>
        <v>3071</v>
      </c>
    </row>
    <row r="3072" spans="1:2" x14ac:dyDescent="0.15">
      <c r="A3072">
        <v>0.25909090909090909</v>
      </c>
      <c r="B3072">
        <f t="shared" si="52"/>
        <v>3072</v>
      </c>
    </row>
    <row r="3073" spans="1:2" x14ac:dyDescent="0.15">
      <c r="A3073">
        <v>0.25925925925925924</v>
      </c>
      <c r="B3073">
        <f t="shared" si="52"/>
        <v>3073</v>
      </c>
    </row>
    <row r="3074" spans="1:2" x14ac:dyDescent="0.15">
      <c r="A3074">
        <v>0.2593220338983051</v>
      </c>
      <c r="B3074">
        <f t="shared" si="52"/>
        <v>3074</v>
      </c>
    </row>
    <row r="3075" spans="1:2" x14ac:dyDescent="0.15">
      <c r="A3075">
        <v>0.25937500000000002</v>
      </c>
      <c r="B3075">
        <f t="shared" ref="B3075:B3138" si="53">B3074+1</f>
        <v>3075</v>
      </c>
    </row>
    <row r="3076" spans="1:2" x14ac:dyDescent="0.15">
      <c r="A3076">
        <v>0.25980392156862747</v>
      </c>
      <c r="B3076">
        <f t="shared" si="53"/>
        <v>3076</v>
      </c>
    </row>
    <row r="3077" spans="1:2" x14ac:dyDescent="0.15">
      <c r="A3077">
        <v>0.25999999999999995</v>
      </c>
      <c r="B3077">
        <f t="shared" si="53"/>
        <v>3077</v>
      </c>
    </row>
    <row r="3078" spans="1:2" x14ac:dyDescent="0.15">
      <c r="A3078">
        <v>0.25999999999999995</v>
      </c>
      <c r="B3078">
        <f t="shared" si="53"/>
        <v>3078</v>
      </c>
    </row>
    <row r="3079" spans="1:2" x14ac:dyDescent="0.15">
      <c r="A3079">
        <v>0.26</v>
      </c>
      <c r="B3079">
        <f t="shared" si="53"/>
        <v>3079</v>
      </c>
    </row>
    <row r="3080" spans="1:2" x14ac:dyDescent="0.15">
      <c r="A3080">
        <v>0.26</v>
      </c>
      <c r="B3080">
        <f t="shared" si="53"/>
        <v>3080</v>
      </c>
    </row>
    <row r="3081" spans="1:2" x14ac:dyDescent="0.15">
      <c r="A3081">
        <v>0.26</v>
      </c>
      <c r="B3081">
        <f t="shared" si="53"/>
        <v>3081</v>
      </c>
    </row>
    <row r="3082" spans="1:2" x14ac:dyDescent="0.15">
      <c r="A3082">
        <v>0.26</v>
      </c>
      <c r="B3082">
        <f t="shared" si="53"/>
        <v>3082</v>
      </c>
    </row>
    <row r="3083" spans="1:2" x14ac:dyDescent="0.15">
      <c r="A3083">
        <v>0.26</v>
      </c>
      <c r="B3083">
        <f t="shared" si="53"/>
        <v>3083</v>
      </c>
    </row>
    <row r="3084" spans="1:2" x14ac:dyDescent="0.15">
      <c r="A3084">
        <v>0.26</v>
      </c>
      <c r="B3084">
        <f t="shared" si="53"/>
        <v>3084</v>
      </c>
    </row>
    <row r="3085" spans="1:2" x14ac:dyDescent="0.15">
      <c r="A3085">
        <v>0.26</v>
      </c>
      <c r="B3085">
        <f t="shared" si="53"/>
        <v>3085</v>
      </c>
    </row>
    <row r="3086" spans="1:2" x14ac:dyDescent="0.15">
      <c r="A3086">
        <v>0.26</v>
      </c>
      <c r="B3086">
        <f t="shared" si="53"/>
        <v>3086</v>
      </c>
    </row>
    <row r="3087" spans="1:2" x14ac:dyDescent="0.15">
      <c r="A3087">
        <v>0.26</v>
      </c>
      <c r="B3087">
        <f t="shared" si="53"/>
        <v>3087</v>
      </c>
    </row>
    <row r="3088" spans="1:2" x14ac:dyDescent="0.15">
      <c r="A3088">
        <v>0.26</v>
      </c>
      <c r="B3088">
        <f t="shared" si="53"/>
        <v>3088</v>
      </c>
    </row>
    <row r="3089" spans="1:2" x14ac:dyDescent="0.15">
      <c r="A3089">
        <v>0.26</v>
      </c>
      <c r="B3089">
        <f t="shared" si="53"/>
        <v>3089</v>
      </c>
    </row>
    <row r="3090" spans="1:2" x14ac:dyDescent="0.15">
      <c r="A3090">
        <v>0.26</v>
      </c>
      <c r="B3090">
        <f t="shared" si="53"/>
        <v>3090</v>
      </c>
    </row>
    <row r="3091" spans="1:2" x14ac:dyDescent="0.15">
      <c r="A3091">
        <v>0.26005146153846154</v>
      </c>
      <c r="B3091">
        <f t="shared" si="53"/>
        <v>3091</v>
      </c>
    </row>
    <row r="3092" spans="1:2" x14ac:dyDescent="0.15">
      <c r="A3092">
        <v>0.26037735849056604</v>
      </c>
      <c r="B3092">
        <f t="shared" si="53"/>
        <v>3092</v>
      </c>
    </row>
    <row r="3093" spans="1:2" x14ac:dyDescent="0.15">
      <c r="A3093">
        <v>0.26052631578947372</v>
      </c>
      <c r="B3093">
        <f t="shared" si="53"/>
        <v>3093</v>
      </c>
    </row>
    <row r="3094" spans="1:2" x14ac:dyDescent="0.15">
      <c r="A3094">
        <v>0.26060606060606062</v>
      </c>
      <c r="B3094">
        <f t="shared" si="53"/>
        <v>3094</v>
      </c>
    </row>
    <row r="3095" spans="1:2" x14ac:dyDescent="0.15">
      <c r="A3095">
        <v>0.26071428571428573</v>
      </c>
      <c r="B3095">
        <f t="shared" si="53"/>
        <v>3095</v>
      </c>
    </row>
    <row r="3096" spans="1:2" x14ac:dyDescent="0.15">
      <c r="A3096">
        <v>0.26078431372549021</v>
      </c>
      <c r="B3096">
        <f t="shared" si="53"/>
        <v>3096</v>
      </c>
    </row>
    <row r="3097" spans="1:2" x14ac:dyDescent="0.15">
      <c r="A3097">
        <v>0.26097560975609757</v>
      </c>
      <c r="B3097">
        <f t="shared" si="53"/>
        <v>3097</v>
      </c>
    </row>
    <row r="3098" spans="1:2" x14ac:dyDescent="0.15">
      <c r="A3098">
        <v>0.26136363636363635</v>
      </c>
      <c r="B3098">
        <f t="shared" si="53"/>
        <v>3098</v>
      </c>
    </row>
    <row r="3099" spans="1:2" x14ac:dyDescent="0.15">
      <c r="A3099">
        <v>0.26136363636363635</v>
      </c>
      <c r="B3099">
        <f t="shared" si="53"/>
        <v>3099</v>
      </c>
    </row>
    <row r="3100" spans="1:2" x14ac:dyDescent="0.15">
      <c r="A3100">
        <v>0.2614035087719298</v>
      </c>
      <c r="B3100">
        <f t="shared" si="53"/>
        <v>3100</v>
      </c>
    </row>
    <row r="3101" spans="1:2" x14ac:dyDescent="0.15">
      <c r="A3101">
        <v>0.26142857142857145</v>
      </c>
      <c r="B3101">
        <f t="shared" si="53"/>
        <v>3101</v>
      </c>
    </row>
    <row r="3102" spans="1:2" x14ac:dyDescent="0.15">
      <c r="A3102">
        <v>0.26144578313253009</v>
      </c>
      <c r="B3102">
        <f t="shared" si="53"/>
        <v>3102</v>
      </c>
    </row>
    <row r="3103" spans="1:2" x14ac:dyDescent="0.15">
      <c r="A3103">
        <v>0.26153846153846155</v>
      </c>
      <c r="B3103">
        <f t="shared" si="53"/>
        <v>3103</v>
      </c>
    </row>
    <row r="3104" spans="1:2" x14ac:dyDescent="0.15">
      <c r="A3104">
        <v>0.26153846153846155</v>
      </c>
      <c r="B3104">
        <f t="shared" si="53"/>
        <v>3104</v>
      </c>
    </row>
    <row r="3105" spans="1:2" x14ac:dyDescent="0.15">
      <c r="A3105">
        <v>0.26160714285714287</v>
      </c>
      <c r="B3105">
        <f t="shared" si="53"/>
        <v>3105</v>
      </c>
    </row>
    <row r="3106" spans="1:2" x14ac:dyDescent="0.15">
      <c r="A3106">
        <v>0.26184210526315788</v>
      </c>
      <c r="B3106">
        <f t="shared" si="53"/>
        <v>3106</v>
      </c>
    </row>
    <row r="3107" spans="1:2" x14ac:dyDescent="0.15">
      <c r="A3107">
        <v>0.26185900000000001</v>
      </c>
      <c r="B3107">
        <f t="shared" si="53"/>
        <v>3107</v>
      </c>
    </row>
    <row r="3108" spans="1:2" x14ac:dyDescent="0.15">
      <c r="A3108">
        <v>0.26195393846153847</v>
      </c>
      <c r="B3108">
        <f t="shared" si="53"/>
        <v>3108</v>
      </c>
    </row>
    <row r="3109" spans="1:2" x14ac:dyDescent="0.15">
      <c r="A3109">
        <v>0.26204295774647884</v>
      </c>
      <c r="B3109">
        <f t="shared" si="53"/>
        <v>3109</v>
      </c>
    </row>
    <row r="3110" spans="1:2" x14ac:dyDescent="0.15">
      <c r="A3110">
        <v>0.26216216216216215</v>
      </c>
      <c r="B3110">
        <f t="shared" si="53"/>
        <v>3110</v>
      </c>
    </row>
    <row r="3111" spans="1:2" x14ac:dyDescent="0.15">
      <c r="A3111">
        <v>0.26222222222222225</v>
      </c>
      <c r="B3111">
        <f t="shared" si="53"/>
        <v>3111</v>
      </c>
    </row>
    <row r="3112" spans="1:2" x14ac:dyDescent="0.15">
      <c r="A3112">
        <v>0.26226415094339622</v>
      </c>
      <c r="B3112">
        <f t="shared" si="53"/>
        <v>3112</v>
      </c>
    </row>
    <row r="3113" spans="1:2" x14ac:dyDescent="0.15">
      <c r="A3113">
        <v>0.26229508196721313</v>
      </c>
      <c r="B3113">
        <f t="shared" si="53"/>
        <v>3113</v>
      </c>
    </row>
    <row r="3114" spans="1:2" x14ac:dyDescent="0.15">
      <c r="A3114">
        <v>0.26248160526315789</v>
      </c>
      <c r="B3114">
        <f t="shared" si="53"/>
        <v>3114</v>
      </c>
    </row>
    <row r="3115" spans="1:2" x14ac:dyDescent="0.15">
      <c r="A3115">
        <v>0.26250000000000001</v>
      </c>
      <c r="B3115">
        <f t="shared" si="53"/>
        <v>3115</v>
      </c>
    </row>
    <row r="3116" spans="1:2" x14ac:dyDescent="0.15">
      <c r="A3116">
        <v>0.26250000000000001</v>
      </c>
      <c r="B3116">
        <f t="shared" si="53"/>
        <v>3116</v>
      </c>
    </row>
    <row r="3117" spans="1:2" x14ac:dyDescent="0.15">
      <c r="A3117">
        <v>0.26250000000000001</v>
      </c>
      <c r="B3117">
        <f t="shared" si="53"/>
        <v>3117</v>
      </c>
    </row>
    <row r="3118" spans="1:2" x14ac:dyDescent="0.15">
      <c r="A3118">
        <v>0.26250000000000001</v>
      </c>
      <c r="B3118">
        <f t="shared" si="53"/>
        <v>3118</v>
      </c>
    </row>
    <row r="3119" spans="1:2" x14ac:dyDescent="0.15">
      <c r="A3119">
        <v>0.26250000000000001</v>
      </c>
      <c r="B3119">
        <f t="shared" si="53"/>
        <v>3119</v>
      </c>
    </row>
    <row r="3120" spans="1:2" x14ac:dyDescent="0.15">
      <c r="A3120">
        <v>0.26250000000000001</v>
      </c>
      <c r="B3120">
        <f t="shared" si="53"/>
        <v>3120</v>
      </c>
    </row>
    <row r="3121" spans="1:2" x14ac:dyDescent="0.15">
      <c r="A3121">
        <v>0.26251360256410256</v>
      </c>
      <c r="B3121">
        <f t="shared" si="53"/>
        <v>3121</v>
      </c>
    </row>
    <row r="3122" spans="1:2" x14ac:dyDescent="0.15">
      <c r="A3122">
        <v>0.26279069767441859</v>
      </c>
      <c r="B3122">
        <f t="shared" si="53"/>
        <v>3122</v>
      </c>
    </row>
    <row r="3123" spans="1:2" x14ac:dyDescent="0.15">
      <c r="A3123">
        <v>0.26279069767441859</v>
      </c>
      <c r="B3123">
        <f t="shared" si="53"/>
        <v>3123</v>
      </c>
    </row>
    <row r="3124" spans="1:2" x14ac:dyDescent="0.15">
      <c r="A3124">
        <v>0.26297700000000002</v>
      </c>
      <c r="B3124">
        <f t="shared" si="53"/>
        <v>3124</v>
      </c>
    </row>
    <row r="3125" spans="1:2" x14ac:dyDescent="0.15">
      <c r="A3125">
        <v>0.26315789473684209</v>
      </c>
      <c r="B3125">
        <f t="shared" si="53"/>
        <v>3125</v>
      </c>
    </row>
    <row r="3126" spans="1:2" x14ac:dyDescent="0.15">
      <c r="A3126">
        <v>0.26327215277777777</v>
      </c>
      <c r="B3126">
        <f t="shared" si="53"/>
        <v>3126</v>
      </c>
    </row>
    <row r="3127" spans="1:2" x14ac:dyDescent="0.15">
      <c r="A3127">
        <v>0.26333333333333336</v>
      </c>
      <c r="B3127">
        <f t="shared" si="53"/>
        <v>3127</v>
      </c>
    </row>
    <row r="3128" spans="1:2" x14ac:dyDescent="0.15">
      <c r="A3128">
        <v>0.26341463414634148</v>
      </c>
      <c r="B3128">
        <f t="shared" si="53"/>
        <v>3128</v>
      </c>
    </row>
    <row r="3129" spans="1:2" x14ac:dyDescent="0.15">
      <c r="A3129">
        <v>0.2638888888888889</v>
      </c>
      <c r="B3129">
        <f t="shared" si="53"/>
        <v>3129</v>
      </c>
    </row>
    <row r="3130" spans="1:2" x14ac:dyDescent="0.15">
      <c r="A3130">
        <v>0.26400000000000001</v>
      </c>
      <c r="B3130">
        <f t="shared" si="53"/>
        <v>3130</v>
      </c>
    </row>
    <row r="3131" spans="1:2" x14ac:dyDescent="0.15">
      <c r="A3131">
        <v>0.26415094339622641</v>
      </c>
      <c r="B3131">
        <f t="shared" si="53"/>
        <v>3131</v>
      </c>
    </row>
    <row r="3132" spans="1:2" x14ac:dyDescent="0.15">
      <c r="A3132">
        <v>0.26428571428571429</v>
      </c>
      <c r="B3132">
        <f t="shared" si="53"/>
        <v>3132</v>
      </c>
    </row>
    <row r="3133" spans="1:2" x14ac:dyDescent="0.15">
      <c r="A3133">
        <v>0.26444444444444443</v>
      </c>
      <c r="B3133">
        <f t="shared" si="53"/>
        <v>3133</v>
      </c>
    </row>
    <row r="3134" spans="1:2" x14ac:dyDescent="0.15">
      <c r="A3134">
        <v>0.26451612903225802</v>
      </c>
      <c r="B3134">
        <f t="shared" si="53"/>
        <v>3134</v>
      </c>
    </row>
    <row r="3135" spans="1:2" x14ac:dyDescent="0.15">
      <c r="A3135">
        <v>0.26461366666666669</v>
      </c>
      <c r="B3135">
        <f t="shared" si="53"/>
        <v>3135</v>
      </c>
    </row>
    <row r="3136" spans="1:2" x14ac:dyDescent="0.15">
      <c r="A3136">
        <v>0.26493506493506491</v>
      </c>
      <c r="B3136">
        <f t="shared" si="53"/>
        <v>3136</v>
      </c>
    </row>
    <row r="3137" spans="1:2" x14ac:dyDescent="0.15">
      <c r="A3137">
        <v>0.26500000000000001</v>
      </c>
      <c r="B3137">
        <f t="shared" si="53"/>
        <v>3137</v>
      </c>
    </row>
    <row r="3138" spans="1:2" x14ac:dyDescent="0.15">
      <c r="A3138">
        <v>0.26500000000000001</v>
      </c>
      <c r="B3138">
        <f t="shared" si="53"/>
        <v>3138</v>
      </c>
    </row>
    <row r="3139" spans="1:2" x14ac:dyDescent="0.15">
      <c r="A3139">
        <v>0.26511627906976742</v>
      </c>
      <c r="B3139">
        <f t="shared" ref="B3139:B3202" si="54">B3138+1</f>
        <v>3139</v>
      </c>
    </row>
    <row r="3140" spans="1:2" x14ac:dyDescent="0.15">
      <c r="A3140">
        <v>0.26521739130434779</v>
      </c>
      <c r="B3140">
        <f t="shared" si="54"/>
        <v>3140</v>
      </c>
    </row>
    <row r="3141" spans="1:2" x14ac:dyDescent="0.15">
      <c r="A3141">
        <v>0.265625</v>
      </c>
      <c r="B3141">
        <f t="shared" si="54"/>
        <v>3141</v>
      </c>
    </row>
    <row r="3142" spans="1:2" x14ac:dyDescent="0.15">
      <c r="A3142">
        <v>0.265625</v>
      </c>
      <c r="B3142">
        <f t="shared" si="54"/>
        <v>3142</v>
      </c>
    </row>
    <row r="3143" spans="1:2" x14ac:dyDescent="0.15">
      <c r="A3143">
        <v>0.26578947368421052</v>
      </c>
      <c r="B3143">
        <f t="shared" si="54"/>
        <v>3143</v>
      </c>
    </row>
    <row r="3144" spans="1:2" x14ac:dyDescent="0.15">
      <c r="A3144">
        <v>0.26595744680851063</v>
      </c>
      <c r="B3144">
        <f t="shared" si="54"/>
        <v>3144</v>
      </c>
    </row>
    <row r="3145" spans="1:2" x14ac:dyDescent="0.15">
      <c r="A3145">
        <v>0.26600000000000001</v>
      </c>
      <c r="B3145">
        <f t="shared" si="54"/>
        <v>3145</v>
      </c>
    </row>
    <row r="3146" spans="1:2" x14ac:dyDescent="0.15">
      <c r="A3146">
        <v>0.26613400000000004</v>
      </c>
      <c r="B3146">
        <f t="shared" si="54"/>
        <v>3146</v>
      </c>
    </row>
    <row r="3147" spans="1:2" x14ac:dyDescent="0.15">
      <c r="A3147">
        <v>0.26635514018691586</v>
      </c>
      <c r="B3147">
        <f t="shared" si="54"/>
        <v>3147</v>
      </c>
    </row>
    <row r="3148" spans="1:2" x14ac:dyDescent="0.15">
      <c r="A3148">
        <v>0.26635749999999997</v>
      </c>
      <c r="B3148">
        <f t="shared" si="54"/>
        <v>3148</v>
      </c>
    </row>
    <row r="3149" spans="1:2" x14ac:dyDescent="0.15">
      <c r="A3149">
        <v>0.26666666666666666</v>
      </c>
      <c r="B3149">
        <f t="shared" si="54"/>
        <v>3149</v>
      </c>
    </row>
    <row r="3150" spans="1:2" x14ac:dyDescent="0.15">
      <c r="A3150">
        <v>0.26666666666666666</v>
      </c>
      <c r="B3150">
        <f t="shared" si="54"/>
        <v>3150</v>
      </c>
    </row>
    <row r="3151" spans="1:2" x14ac:dyDescent="0.15">
      <c r="A3151">
        <v>0.26666666666666666</v>
      </c>
      <c r="B3151">
        <f t="shared" si="54"/>
        <v>3151</v>
      </c>
    </row>
    <row r="3152" spans="1:2" x14ac:dyDescent="0.15">
      <c r="A3152">
        <v>0.26666666666666666</v>
      </c>
      <c r="B3152">
        <f t="shared" si="54"/>
        <v>3152</v>
      </c>
    </row>
    <row r="3153" spans="1:2" x14ac:dyDescent="0.15">
      <c r="A3153">
        <v>0.26666666666666666</v>
      </c>
      <c r="B3153">
        <f t="shared" si="54"/>
        <v>3153</v>
      </c>
    </row>
    <row r="3154" spans="1:2" x14ac:dyDescent="0.15">
      <c r="A3154">
        <v>0.26666666666666666</v>
      </c>
      <c r="B3154">
        <f t="shared" si="54"/>
        <v>3154</v>
      </c>
    </row>
    <row r="3155" spans="1:2" x14ac:dyDescent="0.15">
      <c r="A3155">
        <v>0.26666666666666666</v>
      </c>
      <c r="B3155">
        <f t="shared" si="54"/>
        <v>3155</v>
      </c>
    </row>
    <row r="3156" spans="1:2" x14ac:dyDescent="0.15">
      <c r="A3156">
        <v>0.26666666666666666</v>
      </c>
      <c r="B3156">
        <f t="shared" si="54"/>
        <v>3156</v>
      </c>
    </row>
    <row r="3157" spans="1:2" x14ac:dyDescent="0.15">
      <c r="A3157">
        <v>0.26666666666666666</v>
      </c>
      <c r="B3157">
        <f t="shared" si="54"/>
        <v>3157</v>
      </c>
    </row>
    <row r="3158" spans="1:2" x14ac:dyDescent="0.15">
      <c r="A3158">
        <v>0.26666666666666666</v>
      </c>
      <c r="B3158">
        <f t="shared" si="54"/>
        <v>3158</v>
      </c>
    </row>
    <row r="3159" spans="1:2" x14ac:dyDescent="0.15">
      <c r="A3159">
        <v>0.26666666666666666</v>
      </c>
      <c r="B3159">
        <f t="shared" si="54"/>
        <v>3159</v>
      </c>
    </row>
    <row r="3160" spans="1:2" x14ac:dyDescent="0.15">
      <c r="A3160">
        <v>0.26703296703296703</v>
      </c>
      <c r="B3160">
        <f t="shared" si="54"/>
        <v>3160</v>
      </c>
    </row>
    <row r="3161" spans="1:2" x14ac:dyDescent="0.15">
      <c r="A3161">
        <v>0.2673076923076923</v>
      </c>
      <c r="B3161">
        <f t="shared" si="54"/>
        <v>3161</v>
      </c>
    </row>
    <row r="3162" spans="1:2" x14ac:dyDescent="0.15">
      <c r="A3162">
        <v>0.2673913043478261</v>
      </c>
      <c r="B3162">
        <f t="shared" si="54"/>
        <v>3162</v>
      </c>
    </row>
    <row r="3163" spans="1:2" x14ac:dyDescent="0.15">
      <c r="A3163">
        <v>0.26746987951807227</v>
      </c>
      <c r="B3163">
        <f t="shared" si="54"/>
        <v>3163</v>
      </c>
    </row>
    <row r="3164" spans="1:2" x14ac:dyDescent="0.15">
      <c r="A3164">
        <v>0.26756756756756755</v>
      </c>
      <c r="B3164">
        <f t="shared" si="54"/>
        <v>3164</v>
      </c>
    </row>
    <row r="3165" spans="1:2" x14ac:dyDescent="0.15">
      <c r="A3165">
        <v>0.26787564766839378</v>
      </c>
      <c r="B3165">
        <f t="shared" si="54"/>
        <v>3165</v>
      </c>
    </row>
    <row r="3166" spans="1:2" x14ac:dyDescent="0.15">
      <c r="A3166">
        <v>0.26792452830188679</v>
      </c>
      <c r="B3166">
        <f t="shared" si="54"/>
        <v>3166</v>
      </c>
    </row>
    <row r="3167" spans="1:2" x14ac:dyDescent="0.15">
      <c r="A3167">
        <v>0.26792452830188679</v>
      </c>
      <c r="B3167">
        <f t="shared" si="54"/>
        <v>3167</v>
      </c>
    </row>
    <row r="3168" spans="1:2" x14ac:dyDescent="0.15">
      <c r="A3168">
        <v>0.26793952903225809</v>
      </c>
      <c r="B3168">
        <f t="shared" si="54"/>
        <v>3168</v>
      </c>
    </row>
    <row r="3169" spans="1:2" x14ac:dyDescent="0.15">
      <c r="A3169">
        <v>0.26800000000000002</v>
      </c>
      <c r="B3169">
        <f t="shared" si="54"/>
        <v>3169</v>
      </c>
    </row>
    <row r="3170" spans="1:2" x14ac:dyDescent="0.15">
      <c r="A3170">
        <v>0.26800000000000002</v>
      </c>
      <c r="B3170">
        <f t="shared" si="54"/>
        <v>3170</v>
      </c>
    </row>
    <row r="3171" spans="1:2" x14ac:dyDescent="0.15">
      <c r="A3171">
        <v>0.26826762500000001</v>
      </c>
      <c r="B3171">
        <f t="shared" si="54"/>
        <v>3171</v>
      </c>
    </row>
    <row r="3172" spans="1:2" x14ac:dyDescent="0.15">
      <c r="A3172">
        <v>0.26842105263157895</v>
      </c>
      <c r="B3172">
        <f t="shared" si="54"/>
        <v>3172</v>
      </c>
    </row>
    <row r="3173" spans="1:2" x14ac:dyDescent="0.15">
      <c r="A3173">
        <v>0.26850286363636361</v>
      </c>
      <c r="B3173">
        <f t="shared" si="54"/>
        <v>3173</v>
      </c>
    </row>
    <row r="3174" spans="1:2" x14ac:dyDescent="0.15">
      <c r="A3174">
        <v>0.26857142857142857</v>
      </c>
      <c r="B3174">
        <f t="shared" si="54"/>
        <v>3174</v>
      </c>
    </row>
    <row r="3175" spans="1:2" x14ac:dyDescent="0.15">
      <c r="A3175">
        <v>0.2688888888888889</v>
      </c>
      <c r="B3175">
        <f t="shared" si="54"/>
        <v>3175</v>
      </c>
    </row>
    <row r="3176" spans="1:2" x14ac:dyDescent="0.15">
      <c r="A3176">
        <v>0.2688888888888889</v>
      </c>
      <c r="B3176">
        <f t="shared" si="54"/>
        <v>3176</v>
      </c>
    </row>
    <row r="3177" spans="1:2" x14ac:dyDescent="0.15">
      <c r="A3177">
        <v>0.26896551724137929</v>
      </c>
      <c r="B3177">
        <f t="shared" si="54"/>
        <v>3177</v>
      </c>
    </row>
    <row r="3178" spans="1:2" x14ac:dyDescent="0.15">
      <c r="A3178">
        <v>0.26904761904761909</v>
      </c>
      <c r="B3178">
        <f t="shared" si="54"/>
        <v>3178</v>
      </c>
    </row>
    <row r="3179" spans="1:2" x14ac:dyDescent="0.15">
      <c r="A3179">
        <v>0.26904761904761909</v>
      </c>
      <c r="B3179">
        <f t="shared" si="54"/>
        <v>3179</v>
      </c>
    </row>
    <row r="3180" spans="1:2" x14ac:dyDescent="0.15">
      <c r="A3180">
        <v>0.26923076923076922</v>
      </c>
      <c r="B3180">
        <f t="shared" si="54"/>
        <v>3180</v>
      </c>
    </row>
    <row r="3181" spans="1:2" x14ac:dyDescent="0.15">
      <c r="A3181">
        <v>0.26928571428571429</v>
      </c>
      <c r="B3181">
        <f t="shared" si="54"/>
        <v>3181</v>
      </c>
    </row>
    <row r="3182" spans="1:2" x14ac:dyDescent="0.15">
      <c r="A3182">
        <v>0.26933333333333331</v>
      </c>
      <c r="B3182">
        <f t="shared" si="54"/>
        <v>3182</v>
      </c>
    </row>
    <row r="3183" spans="1:2" x14ac:dyDescent="0.15">
      <c r="A3183">
        <v>0.26969696969696971</v>
      </c>
      <c r="B3183">
        <f t="shared" si="54"/>
        <v>3183</v>
      </c>
    </row>
    <row r="3184" spans="1:2" x14ac:dyDescent="0.15">
      <c r="A3184">
        <v>0.26971561538461541</v>
      </c>
      <c r="B3184">
        <f t="shared" si="54"/>
        <v>3184</v>
      </c>
    </row>
    <row r="3185" spans="1:2" x14ac:dyDescent="0.15">
      <c r="A3185">
        <v>0.27</v>
      </c>
      <c r="B3185">
        <f t="shared" si="54"/>
        <v>3185</v>
      </c>
    </row>
    <row r="3186" spans="1:2" x14ac:dyDescent="0.15">
      <c r="A3186">
        <v>0.27</v>
      </c>
      <c r="B3186">
        <f t="shared" si="54"/>
        <v>3186</v>
      </c>
    </row>
    <row r="3187" spans="1:2" x14ac:dyDescent="0.15">
      <c r="A3187">
        <v>0.27017543859649124</v>
      </c>
      <c r="B3187">
        <f t="shared" si="54"/>
        <v>3187</v>
      </c>
    </row>
    <row r="3188" spans="1:2" x14ac:dyDescent="0.15">
      <c r="A3188">
        <v>0.27042253521126758</v>
      </c>
      <c r="B3188">
        <f t="shared" si="54"/>
        <v>3188</v>
      </c>
    </row>
    <row r="3189" spans="1:2" x14ac:dyDescent="0.15">
      <c r="A3189">
        <v>0.27045454545454545</v>
      </c>
      <c r="B3189">
        <f t="shared" si="54"/>
        <v>3189</v>
      </c>
    </row>
    <row r="3190" spans="1:2" x14ac:dyDescent="0.15">
      <c r="A3190">
        <v>0.27045454545454545</v>
      </c>
      <c r="B3190">
        <f t="shared" si="54"/>
        <v>3190</v>
      </c>
    </row>
    <row r="3191" spans="1:2" x14ac:dyDescent="0.15">
      <c r="A3191">
        <v>0.27058823529411763</v>
      </c>
      <c r="B3191">
        <f t="shared" si="54"/>
        <v>3191</v>
      </c>
    </row>
    <row r="3192" spans="1:2" x14ac:dyDescent="0.15">
      <c r="A3192">
        <v>0.27058823529411763</v>
      </c>
      <c r="B3192">
        <f t="shared" si="54"/>
        <v>3192</v>
      </c>
    </row>
    <row r="3193" spans="1:2" x14ac:dyDescent="0.15">
      <c r="A3193">
        <v>0.27068965517241378</v>
      </c>
      <c r="B3193">
        <f t="shared" si="54"/>
        <v>3193</v>
      </c>
    </row>
    <row r="3194" spans="1:2" x14ac:dyDescent="0.15">
      <c r="A3194">
        <v>0.27073170731707319</v>
      </c>
      <c r="B3194">
        <f t="shared" si="54"/>
        <v>3194</v>
      </c>
    </row>
    <row r="3195" spans="1:2" x14ac:dyDescent="0.15">
      <c r="A3195">
        <v>0.27073170731707319</v>
      </c>
      <c r="B3195">
        <f t="shared" si="54"/>
        <v>3195</v>
      </c>
    </row>
    <row r="3196" spans="1:2" x14ac:dyDescent="0.15">
      <c r="A3196">
        <v>0.27083333333333331</v>
      </c>
      <c r="B3196">
        <f t="shared" si="54"/>
        <v>3196</v>
      </c>
    </row>
    <row r="3197" spans="1:2" x14ac:dyDescent="0.15">
      <c r="A3197">
        <v>0.27083333333333331</v>
      </c>
      <c r="B3197">
        <f t="shared" si="54"/>
        <v>3197</v>
      </c>
    </row>
    <row r="3198" spans="1:2" x14ac:dyDescent="0.15">
      <c r="A3198">
        <v>0.27093023255813953</v>
      </c>
      <c r="B3198">
        <f t="shared" si="54"/>
        <v>3198</v>
      </c>
    </row>
    <row r="3199" spans="1:2" x14ac:dyDescent="0.15">
      <c r="A3199">
        <v>0.27093023255813953</v>
      </c>
      <c r="B3199">
        <f t="shared" si="54"/>
        <v>3199</v>
      </c>
    </row>
    <row r="3200" spans="1:2" x14ac:dyDescent="0.15">
      <c r="A3200">
        <v>0.27100000000000002</v>
      </c>
      <c r="B3200">
        <f t="shared" si="54"/>
        <v>3200</v>
      </c>
    </row>
    <row r="3201" spans="1:2" x14ac:dyDescent="0.15">
      <c r="A3201">
        <v>0.27105263157894738</v>
      </c>
      <c r="B3201">
        <f t="shared" si="54"/>
        <v>3201</v>
      </c>
    </row>
    <row r="3202" spans="1:2" x14ac:dyDescent="0.15">
      <c r="A3202">
        <v>0.27111111111111108</v>
      </c>
      <c r="B3202">
        <f t="shared" si="54"/>
        <v>3202</v>
      </c>
    </row>
    <row r="3203" spans="1:2" x14ac:dyDescent="0.15">
      <c r="A3203">
        <v>0.27115384615384613</v>
      </c>
      <c r="B3203">
        <f t="shared" ref="B3203:B3266" si="55">B3202+1</f>
        <v>3203</v>
      </c>
    </row>
    <row r="3204" spans="1:2" x14ac:dyDescent="0.15">
      <c r="A3204">
        <v>0.27121212121212118</v>
      </c>
      <c r="B3204">
        <f t="shared" si="55"/>
        <v>3204</v>
      </c>
    </row>
    <row r="3205" spans="1:2" x14ac:dyDescent="0.15">
      <c r="A3205">
        <v>0.2713672857142857</v>
      </c>
      <c r="B3205">
        <f t="shared" si="55"/>
        <v>3205</v>
      </c>
    </row>
    <row r="3206" spans="1:2" x14ac:dyDescent="0.15">
      <c r="A3206">
        <v>0.27142857142857141</v>
      </c>
      <c r="B3206">
        <f t="shared" si="55"/>
        <v>3206</v>
      </c>
    </row>
    <row r="3207" spans="1:2" x14ac:dyDescent="0.15">
      <c r="A3207">
        <v>0.27142857142857141</v>
      </c>
      <c r="B3207">
        <f t="shared" si="55"/>
        <v>3207</v>
      </c>
    </row>
    <row r="3208" spans="1:2" x14ac:dyDescent="0.15">
      <c r="A3208">
        <v>0.27142857142857141</v>
      </c>
      <c r="B3208">
        <f t="shared" si="55"/>
        <v>3208</v>
      </c>
    </row>
    <row r="3209" spans="1:2" x14ac:dyDescent="0.15">
      <c r="A3209">
        <v>0.27142857142857141</v>
      </c>
      <c r="B3209">
        <f t="shared" si="55"/>
        <v>3209</v>
      </c>
    </row>
    <row r="3210" spans="1:2" x14ac:dyDescent="0.15">
      <c r="A3210">
        <v>0.27142857142857141</v>
      </c>
      <c r="B3210">
        <f t="shared" si="55"/>
        <v>3210</v>
      </c>
    </row>
    <row r="3211" spans="1:2" x14ac:dyDescent="0.15">
      <c r="A3211">
        <v>0.27142857142857141</v>
      </c>
      <c r="B3211">
        <f t="shared" si="55"/>
        <v>3211</v>
      </c>
    </row>
    <row r="3212" spans="1:2" x14ac:dyDescent="0.15">
      <c r="A3212">
        <v>0.27142857142857141</v>
      </c>
      <c r="B3212">
        <f t="shared" si="55"/>
        <v>3212</v>
      </c>
    </row>
    <row r="3213" spans="1:2" x14ac:dyDescent="0.15">
      <c r="A3213">
        <v>0.27142857142857146</v>
      </c>
      <c r="B3213">
        <f t="shared" si="55"/>
        <v>3213</v>
      </c>
    </row>
    <row r="3214" spans="1:2" x14ac:dyDescent="0.15">
      <c r="A3214">
        <v>0.27142857142857146</v>
      </c>
      <c r="B3214">
        <f t="shared" si="55"/>
        <v>3214</v>
      </c>
    </row>
    <row r="3215" spans="1:2" x14ac:dyDescent="0.15">
      <c r="A3215">
        <v>0.27179487179487177</v>
      </c>
      <c r="B3215">
        <f t="shared" si="55"/>
        <v>3215</v>
      </c>
    </row>
    <row r="3216" spans="1:2" x14ac:dyDescent="0.15">
      <c r="A3216">
        <v>0.27186490476190478</v>
      </c>
      <c r="B3216">
        <f t="shared" si="55"/>
        <v>3216</v>
      </c>
    </row>
    <row r="3217" spans="1:2" x14ac:dyDescent="0.15">
      <c r="A3217">
        <v>0.27187499999999998</v>
      </c>
      <c r="B3217">
        <f t="shared" si="55"/>
        <v>3217</v>
      </c>
    </row>
    <row r="3218" spans="1:2" x14ac:dyDescent="0.15">
      <c r="A3218">
        <v>0.27187499999999998</v>
      </c>
      <c r="B3218">
        <f t="shared" si="55"/>
        <v>3218</v>
      </c>
    </row>
    <row r="3219" spans="1:2" x14ac:dyDescent="0.15">
      <c r="A3219">
        <v>0.27200000000000002</v>
      </c>
      <c r="B3219">
        <f t="shared" si="55"/>
        <v>3219</v>
      </c>
    </row>
    <row r="3220" spans="1:2" x14ac:dyDescent="0.15">
      <c r="A3220">
        <v>0.27263157894736839</v>
      </c>
      <c r="B3220">
        <f t="shared" si="55"/>
        <v>3220</v>
      </c>
    </row>
    <row r="3221" spans="1:2" x14ac:dyDescent="0.15">
      <c r="A3221">
        <v>0.27272727272727271</v>
      </c>
      <c r="B3221">
        <f t="shared" si="55"/>
        <v>3221</v>
      </c>
    </row>
    <row r="3222" spans="1:2" x14ac:dyDescent="0.15">
      <c r="A3222">
        <v>0.27272727272727271</v>
      </c>
      <c r="B3222">
        <f t="shared" si="55"/>
        <v>3222</v>
      </c>
    </row>
    <row r="3223" spans="1:2" x14ac:dyDescent="0.15">
      <c r="A3223">
        <v>0.27276040000000001</v>
      </c>
      <c r="B3223">
        <f t="shared" si="55"/>
        <v>3223</v>
      </c>
    </row>
    <row r="3224" spans="1:2" x14ac:dyDescent="0.15">
      <c r="A3224">
        <v>0.27282608695652177</v>
      </c>
      <c r="B3224">
        <f t="shared" si="55"/>
        <v>3224</v>
      </c>
    </row>
    <row r="3225" spans="1:2" x14ac:dyDescent="0.15">
      <c r="A3225">
        <v>0.27284938181818186</v>
      </c>
      <c r="B3225">
        <f t="shared" si="55"/>
        <v>3225</v>
      </c>
    </row>
    <row r="3226" spans="1:2" x14ac:dyDescent="0.15">
      <c r="A3226">
        <v>0.27285714285714285</v>
      </c>
      <c r="B3226">
        <f t="shared" si="55"/>
        <v>3226</v>
      </c>
    </row>
    <row r="3227" spans="1:2" x14ac:dyDescent="0.15">
      <c r="A3227">
        <v>0.27307692307692305</v>
      </c>
      <c r="B3227">
        <f t="shared" si="55"/>
        <v>3227</v>
      </c>
    </row>
    <row r="3228" spans="1:2" x14ac:dyDescent="0.15">
      <c r="A3228">
        <v>0.27317073170731704</v>
      </c>
      <c r="B3228">
        <f t="shared" si="55"/>
        <v>3228</v>
      </c>
    </row>
    <row r="3229" spans="1:2" x14ac:dyDescent="0.15">
      <c r="A3229">
        <v>0.27317073170731704</v>
      </c>
      <c r="B3229">
        <f t="shared" si="55"/>
        <v>3229</v>
      </c>
    </row>
    <row r="3230" spans="1:2" x14ac:dyDescent="0.15">
      <c r="A3230">
        <v>0.27333333333333332</v>
      </c>
      <c r="B3230">
        <f t="shared" si="55"/>
        <v>3230</v>
      </c>
    </row>
    <row r="3231" spans="1:2" x14ac:dyDescent="0.15">
      <c r="A3231">
        <v>0.27345350000000002</v>
      </c>
      <c r="B3231">
        <f t="shared" si="55"/>
        <v>3231</v>
      </c>
    </row>
    <row r="3232" spans="1:2" x14ac:dyDescent="0.15">
      <c r="A3232">
        <v>0.27352941176470591</v>
      </c>
      <c r="B3232">
        <f t="shared" si="55"/>
        <v>3232</v>
      </c>
    </row>
    <row r="3233" spans="1:2" x14ac:dyDescent="0.15">
      <c r="A3233">
        <v>0.27352941176470591</v>
      </c>
      <c r="B3233">
        <f t="shared" si="55"/>
        <v>3233</v>
      </c>
    </row>
    <row r="3234" spans="1:2" x14ac:dyDescent="0.15">
      <c r="A3234">
        <v>0.27368421052631581</v>
      </c>
      <c r="B3234">
        <f t="shared" si="55"/>
        <v>3234</v>
      </c>
    </row>
    <row r="3235" spans="1:2" x14ac:dyDescent="0.15">
      <c r="A3235">
        <v>0.27368421052631581</v>
      </c>
      <c r="B3235">
        <f t="shared" si="55"/>
        <v>3235</v>
      </c>
    </row>
    <row r="3236" spans="1:2" x14ac:dyDescent="0.15">
      <c r="A3236">
        <v>0.27380952380952384</v>
      </c>
      <c r="B3236">
        <f t="shared" si="55"/>
        <v>3236</v>
      </c>
    </row>
    <row r="3237" spans="1:2" x14ac:dyDescent="0.15">
      <c r="A3237">
        <v>0.27397260273972601</v>
      </c>
      <c r="B3237">
        <f t="shared" si="55"/>
        <v>3237</v>
      </c>
    </row>
    <row r="3238" spans="1:2" x14ac:dyDescent="0.15">
      <c r="A3238">
        <v>0.27404821527777751</v>
      </c>
      <c r="B3238">
        <f t="shared" si="55"/>
        <v>3238</v>
      </c>
    </row>
    <row r="3239" spans="1:2" x14ac:dyDescent="0.15">
      <c r="A3239">
        <v>0.27407407407407408</v>
      </c>
      <c r="B3239">
        <f t="shared" si="55"/>
        <v>3239</v>
      </c>
    </row>
    <row r="3240" spans="1:2" x14ac:dyDescent="0.15">
      <c r="A3240">
        <v>0.27419354838709675</v>
      </c>
      <c r="B3240">
        <f t="shared" si="55"/>
        <v>3240</v>
      </c>
    </row>
    <row r="3241" spans="1:2" x14ac:dyDescent="0.15">
      <c r="A3241">
        <v>0.2742857142857143</v>
      </c>
      <c r="B3241">
        <f t="shared" si="55"/>
        <v>3241</v>
      </c>
    </row>
    <row r="3242" spans="1:2" x14ac:dyDescent="0.15">
      <c r="A3242">
        <v>0.27446871264367817</v>
      </c>
      <c r="B3242">
        <f t="shared" si="55"/>
        <v>3242</v>
      </c>
    </row>
    <row r="3243" spans="1:2" x14ac:dyDescent="0.15">
      <c r="A3243">
        <v>0.27460317460317463</v>
      </c>
      <c r="B3243">
        <f t="shared" si="55"/>
        <v>3243</v>
      </c>
    </row>
    <row r="3244" spans="1:2" x14ac:dyDescent="0.15">
      <c r="A3244">
        <v>0.27485421818181821</v>
      </c>
      <c r="B3244">
        <f t="shared" si="55"/>
        <v>3244</v>
      </c>
    </row>
    <row r="3245" spans="1:2" x14ac:dyDescent="0.15">
      <c r="A3245">
        <v>0.27499999999999997</v>
      </c>
      <c r="B3245">
        <f t="shared" si="55"/>
        <v>3245</v>
      </c>
    </row>
    <row r="3246" spans="1:2" x14ac:dyDescent="0.15">
      <c r="A3246">
        <v>0.27499999999999997</v>
      </c>
      <c r="B3246">
        <f t="shared" si="55"/>
        <v>3246</v>
      </c>
    </row>
    <row r="3247" spans="1:2" x14ac:dyDescent="0.15">
      <c r="A3247">
        <v>0.27499999999999997</v>
      </c>
      <c r="B3247">
        <f t="shared" si="55"/>
        <v>3247</v>
      </c>
    </row>
    <row r="3248" spans="1:2" x14ac:dyDescent="0.15">
      <c r="A3248">
        <v>0.27500000000000002</v>
      </c>
      <c r="B3248">
        <f t="shared" si="55"/>
        <v>3248</v>
      </c>
    </row>
    <row r="3249" spans="1:2" x14ac:dyDescent="0.15">
      <c r="A3249">
        <v>0.27500000000000002</v>
      </c>
      <c r="B3249">
        <f t="shared" si="55"/>
        <v>3249</v>
      </c>
    </row>
    <row r="3250" spans="1:2" x14ac:dyDescent="0.15">
      <c r="A3250">
        <v>0.27500000000000002</v>
      </c>
      <c r="B3250">
        <f t="shared" si="55"/>
        <v>3250</v>
      </c>
    </row>
    <row r="3251" spans="1:2" x14ac:dyDescent="0.15">
      <c r="A3251">
        <v>0.27500000000000002</v>
      </c>
      <c r="B3251">
        <f t="shared" si="55"/>
        <v>3251</v>
      </c>
    </row>
    <row r="3252" spans="1:2" x14ac:dyDescent="0.15">
      <c r="A3252">
        <v>0.27500000000000002</v>
      </c>
      <c r="B3252">
        <f t="shared" si="55"/>
        <v>3252</v>
      </c>
    </row>
    <row r="3253" spans="1:2" x14ac:dyDescent="0.15">
      <c r="A3253">
        <v>0.27500000000000002</v>
      </c>
      <c r="B3253">
        <f t="shared" si="55"/>
        <v>3253</v>
      </c>
    </row>
    <row r="3254" spans="1:2" x14ac:dyDescent="0.15">
      <c r="A3254">
        <v>0.27500000000000002</v>
      </c>
      <c r="B3254">
        <f t="shared" si="55"/>
        <v>3254</v>
      </c>
    </row>
    <row r="3255" spans="1:2" x14ac:dyDescent="0.15">
      <c r="A3255">
        <v>0.27500000000000002</v>
      </c>
      <c r="B3255">
        <f t="shared" si="55"/>
        <v>3255</v>
      </c>
    </row>
    <row r="3256" spans="1:2" x14ac:dyDescent="0.15">
      <c r="A3256">
        <v>0.27500000000000002</v>
      </c>
      <c r="B3256">
        <f t="shared" si="55"/>
        <v>3256</v>
      </c>
    </row>
    <row r="3257" spans="1:2" x14ac:dyDescent="0.15">
      <c r="A3257">
        <v>0.27500000000000002</v>
      </c>
      <c r="B3257">
        <f t="shared" si="55"/>
        <v>3257</v>
      </c>
    </row>
    <row r="3258" spans="1:2" x14ac:dyDescent="0.15">
      <c r="A3258">
        <v>0.27500000000000002</v>
      </c>
      <c r="B3258">
        <f t="shared" si="55"/>
        <v>3258</v>
      </c>
    </row>
    <row r="3259" spans="1:2" x14ac:dyDescent="0.15">
      <c r="A3259">
        <v>0.27518807142857143</v>
      </c>
      <c r="B3259">
        <f t="shared" si="55"/>
        <v>3259</v>
      </c>
    </row>
    <row r="3260" spans="1:2" x14ac:dyDescent="0.15">
      <c r="A3260">
        <v>0.27532467532467531</v>
      </c>
      <c r="B3260">
        <f t="shared" si="55"/>
        <v>3260</v>
      </c>
    </row>
    <row r="3261" spans="1:2" x14ac:dyDescent="0.15">
      <c r="A3261">
        <v>0.27540983606557379</v>
      </c>
      <c r="B3261">
        <f t="shared" si="55"/>
        <v>3261</v>
      </c>
    </row>
    <row r="3262" spans="1:2" x14ac:dyDescent="0.15">
      <c r="A3262">
        <v>0.27542672131147544</v>
      </c>
      <c r="B3262">
        <f t="shared" si="55"/>
        <v>3262</v>
      </c>
    </row>
    <row r="3263" spans="1:2" x14ac:dyDescent="0.15">
      <c r="A3263">
        <v>0.27543859649122804</v>
      </c>
      <c r="B3263">
        <f t="shared" si="55"/>
        <v>3263</v>
      </c>
    </row>
    <row r="3264" spans="1:2" x14ac:dyDescent="0.15">
      <c r="A3264">
        <v>0.27575757575757576</v>
      </c>
      <c r="B3264">
        <f t="shared" si="55"/>
        <v>3264</v>
      </c>
    </row>
    <row r="3265" spans="1:2" x14ac:dyDescent="0.15">
      <c r="A3265">
        <v>0.27597633333333332</v>
      </c>
      <c r="B3265">
        <f t="shared" si="55"/>
        <v>3265</v>
      </c>
    </row>
    <row r="3266" spans="1:2" x14ac:dyDescent="0.15">
      <c r="A3266">
        <v>0.27619047619047615</v>
      </c>
      <c r="B3266">
        <f t="shared" si="55"/>
        <v>3266</v>
      </c>
    </row>
    <row r="3267" spans="1:2" x14ac:dyDescent="0.15">
      <c r="A3267">
        <v>0.27619047619047621</v>
      </c>
      <c r="B3267">
        <f t="shared" ref="B3267:B3330" si="56">B3266+1</f>
        <v>3267</v>
      </c>
    </row>
    <row r="3268" spans="1:2" x14ac:dyDescent="0.15">
      <c r="A3268">
        <v>0.27631578947368424</v>
      </c>
      <c r="B3268">
        <f t="shared" si="56"/>
        <v>3268</v>
      </c>
    </row>
    <row r="3269" spans="1:2" x14ac:dyDescent="0.15">
      <c r="A3269">
        <v>0.27670151724137926</v>
      </c>
      <c r="B3269">
        <f t="shared" si="56"/>
        <v>3269</v>
      </c>
    </row>
    <row r="3270" spans="1:2" x14ac:dyDescent="0.15">
      <c r="A3270">
        <v>0.27676056338028165</v>
      </c>
      <c r="B3270">
        <f t="shared" si="56"/>
        <v>3270</v>
      </c>
    </row>
    <row r="3271" spans="1:2" x14ac:dyDescent="0.15">
      <c r="A3271">
        <v>0.27692307692307694</v>
      </c>
      <c r="B3271">
        <f t="shared" si="56"/>
        <v>3271</v>
      </c>
    </row>
    <row r="3272" spans="1:2" x14ac:dyDescent="0.15">
      <c r="A3272">
        <v>0.27692307692307694</v>
      </c>
      <c r="B3272">
        <f t="shared" si="56"/>
        <v>3272</v>
      </c>
    </row>
    <row r="3273" spans="1:2" x14ac:dyDescent="0.15">
      <c r="A3273">
        <v>0.27701149425287358</v>
      </c>
      <c r="B3273">
        <f t="shared" si="56"/>
        <v>3273</v>
      </c>
    </row>
    <row r="3274" spans="1:2" x14ac:dyDescent="0.15">
      <c r="A3274">
        <v>0.27732097674418604</v>
      </c>
      <c r="B3274">
        <f t="shared" si="56"/>
        <v>3274</v>
      </c>
    </row>
    <row r="3275" spans="1:2" x14ac:dyDescent="0.15">
      <c r="A3275">
        <v>0.2773972602739726</v>
      </c>
      <c r="B3275">
        <f t="shared" si="56"/>
        <v>3275</v>
      </c>
    </row>
    <row r="3276" spans="1:2" x14ac:dyDescent="0.15">
      <c r="A3276">
        <v>0.27761329487179487</v>
      </c>
      <c r="B3276">
        <f t="shared" si="56"/>
        <v>3276</v>
      </c>
    </row>
    <row r="3277" spans="1:2" x14ac:dyDescent="0.15">
      <c r="A3277">
        <v>0.27777777777777779</v>
      </c>
      <c r="B3277">
        <f t="shared" si="56"/>
        <v>3277</v>
      </c>
    </row>
    <row r="3278" spans="1:2" x14ac:dyDescent="0.15">
      <c r="A3278">
        <v>0.27777777777777779</v>
      </c>
      <c r="B3278">
        <f t="shared" si="56"/>
        <v>3278</v>
      </c>
    </row>
    <row r="3279" spans="1:2" x14ac:dyDescent="0.15">
      <c r="A3279">
        <v>0.27777777777777779</v>
      </c>
      <c r="B3279">
        <f t="shared" si="56"/>
        <v>3279</v>
      </c>
    </row>
    <row r="3280" spans="1:2" x14ac:dyDescent="0.15">
      <c r="A3280">
        <v>0.27785927160493828</v>
      </c>
      <c r="B3280">
        <f t="shared" si="56"/>
        <v>3280</v>
      </c>
    </row>
    <row r="3281" spans="1:2" x14ac:dyDescent="0.15">
      <c r="A3281">
        <v>0.27803739062499999</v>
      </c>
      <c r="B3281">
        <f t="shared" si="56"/>
        <v>3281</v>
      </c>
    </row>
    <row r="3282" spans="1:2" x14ac:dyDescent="0.15">
      <c r="A3282">
        <v>0.27814990769230774</v>
      </c>
      <c r="B3282">
        <f t="shared" si="56"/>
        <v>3282</v>
      </c>
    </row>
    <row r="3283" spans="1:2" x14ac:dyDescent="0.15">
      <c r="A3283">
        <v>0.2781818181818182</v>
      </c>
      <c r="B3283">
        <f t="shared" si="56"/>
        <v>3283</v>
      </c>
    </row>
    <row r="3284" spans="1:2" x14ac:dyDescent="0.15">
      <c r="A3284">
        <v>0.2781954887218045</v>
      </c>
      <c r="B3284">
        <f t="shared" si="56"/>
        <v>3284</v>
      </c>
    </row>
    <row r="3285" spans="1:2" x14ac:dyDescent="0.15">
      <c r="A3285">
        <v>0.27826086956521739</v>
      </c>
      <c r="B3285">
        <f t="shared" si="56"/>
        <v>3285</v>
      </c>
    </row>
    <row r="3286" spans="1:2" x14ac:dyDescent="0.15">
      <c r="A3286">
        <v>0.27826086956521739</v>
      </c>
      <c r="B3286">
        <f t="shared" si="56"/>
        <v>3286</v>
      </c>
    </row>
    <row r="3287" spans="1:2" x14ac:dyDescent="0.15">
      <c r="A3287">
        <v>0.27828848484848484</v>
      </c>
      <c r="B3287">
        <f t="shared" si="56"/>
        <v>3287</v>
      </c>
    </row>
    <row r="3288" spans="1:2" x14ac:dyDescent="0.15">
      <c r="A3288">
        <v>0.27833333333333332</v>
      </c>
      <c r="B3288">
        <f t="shared" si="56"/>
        <v>3288</v>
      </c>
    </row>
    <row r="3289" spans="1:2" x14ac:dyDescent="0.15">
      <c r="A3289">
        <v>0.27870036101083034</v>
      </c>
      <c r="B3289">
        <f t="shared" si="56"/>
        <v>3289</v>
      </c>
    </row>
    <row r="3290" spans="1:2" x14ac:dyDescent="0.15">
      <c r="A3290">
        <v>0.27894736842105261</v>
      </c>
      <c r="B3290">
        <f t="shared" si="56"/>
        <v>3290</v>
      </c>
    </row>
    <row r="3291" spans="1:2" x14ac:dyDescent="0.15">
      <c r="A3291">
        <v>0.27894736842105261</v>
      </c>
      <c r="B3291">
        <f t="shared" si="56"/>
        <v>3291</v>
      </c>
    </row>
    <row r="3292" spans="1:2" x14ac:dyDescent="0.15">
      <c r="A3292">
        <v>0.27906976744186046</v>
      </c>
      <c r="B3292">
        <f t="shared" si="56"/>
        <v>3292</v>
      </c>
    </row>
    <row r="3293" spans="1:2" x14ac:dyDescent="0.15">
      <c r="A3293">
        <v>0.27923801020408162</v>
      </c>
      <c r="B3293">
        <f t="shared" si="56"/>
        <v>3293</v>
      </c>
    </row>
    <row r="3294" spans="1:2" x14ac:dyDescent="0.15">
      <c r="A3294">
        <v>0.27931034482758621</v>
      </c>
      <c r="B3294">
        <f t="shared" si="56"/>
        <v>3294</v>
      </c>
    </row>
    <row r="3295" spans="1:2" x14ac:dyDescent="0.15">
      <c r="A3295">
        <v>0.27941176470588236</v>
      </c>
      <c r="B3295">
        <f t="shared" si="56"/>
        <v>3295</v>
      </c>
    </row>
    <row r="3296" spans="1:2" x14ac:dyDescent="0.15">
      <c r="A3296">
        <v>0.27941176470588236</v>
      </c>
      <c r="B3296">
        <f t="shared" si="56"/>
        <v>3296</v>
      </c>
    </row>
    <row r="3297" spans="1:2" x14ac:dyDescent="0.15">
      <c r="A3297">
        <v>0.27973834545454546</v>
      </c>
      <c r="B3297">
        <f t="shared" si="56"/>
        <v>3297</v>
      </c>
    </row>
    <row r="3298" spans="1:2" x14ac:dyDescent="0.15">
      <c r="A3298">
        <v>0.27999999999999997</v>
      </c>
      <c r="B3298">
        <f t="shared" si="56"/>
        <v>3298</v>
      </c>
    </row>
    <row r="3299" spans="1:2" x14ac:dyDescent="0.15">
      <c r="A3299">
        <v>0.27999999999999997</v>
      </c>
      <c r="B3299">
        <f t="shared" si="56"/>
        <v>3299</v>
      </c>
    </row>
    <row r="3300" spans="1:2" x14ac:dyDescent="0.15">
      <c r="A3300">
        <v>0.27999999999999997</v>
      </c>
      <c r="B3300">
        <f t="shared" si="56"/>
        <v>3300</v>
      </c>
    </row>
    <row r="3301" spans="1:2" x14ac:dyDescent="0.15">
      <c r="A3301">
        <v>0.28000000000000003</v>
      </c>
      <c r="B3301">
        <f t="shared" si="56"/>
        <v>3301</v>
      </c>
    </row>
    <row r="3302" spans="1:2" x14ac:dyDescent="0.15">
      <c r="A3302">
        <v>0.28000000000000003</v>
      </c>
      <c r="B3302">
        <f t="shared" si="56"/>
        <v>3302</v>
      </c>
    </row>
    <row r="3303" spans="1:2" x14ac:dyDescent="0.15">
      <c r="A3303">
        <v>0.28030303030303028</v>
      </c>
      <c r="B3303">
        <f t="shared" si="56"/>
        <v>3303</v>
      </c>
    </row>
    <row r="3304" spans="1:2" x14ac:dyDescent="0.15">
      <c r="A3304">
        <v>0.28076923076923077</v>
      </c>
      <c r="B3304">
        <f t="shared" si="56"/>
        <v>3304</v>
      </c>
    </row>
    <row r="3305" spans="1:2" x14ac:dyDescent="0.15">
      <c r="A3305">
        <v>0.2808510638297872</v>
      </c>
      <c r="B3305">
        <f t="shared" si="56"/>
        <v>3305</v>
      </c>
    </row>
    <row r="3306" spans="1:2" x14ac:dyDescent="0.15">
      <c r="A3306">
        <v>0.2810810810810811</v>
      </c>
      <c r="B3306">
        <f t="shared" si="56"/>
        <v>3306</v>
      </c>
    </row>
    <row r="3307" spans="1:2" x14ac:dyDescent="0.15">
      <c r="A3307">
        <v>0.28113207547169811</v>
      </c>
      <c r="B3307">
        <f t="shared" si="56"/>
        <v>3307</v>
      </c>
    </row>
    <row r="3308" spans="1:2" x14ac:dyDescent="0.15">
      <c r="A3308">
        <v>0.28113207547169811</v>
      </c>
      <c r="B3308">
        <f t="shared" si="56"/>
        <v>3308</v>
      </c>
    </row>
    <row r="3309" spans="1:2" x14ac:dyDescent="0.15">
      <c r="A3309">
        <v>0.28125</v>
      </c>
      <c r="B3309">
        <f t="shared" si="56"/>
        <v>3309</v>
      </c>
    </row>
    <row r="3310" spans="1:2" x14ac:dyDescent="0.15">
      <c r="A3310">
        <v>0.28125</v>
      </c>
      <c r="B3310">
        <f t="shared" si="56"/>
        <v>3310</v>
      </c>
    </row>
    <row r="3311" spans="1:2" x14ac:dyDescent="0.15">
      <c r="A3311">
        <v>0.28125</v>
      </c>
      <c r="B3311">
        <f t="shared" si="56"/>
        <v>3311</v>
      </c>
    </row>
    <row r="3312" spans="1:2" x14ac:dyDescent="0.15">
      <c r="A3312">
        <v>0.28135593220338984</v>
      </c>
      <c r="B3312">
        <f t="shared" si="56"/>
        <v>3312</v>
      </c>
    </row>
    <row r="3313" spans="1:2" x14ac:dyDescent="0.15">
      <c r="A3313">
        <v>0.28139534883720929</v>
      </c>
      <c r="B3313">
        <f t="shared" si="56"/>
        <v>3313</v>
      </c>
    </row>
    <row r="3314" spans="1:2" x14ac:dyDescent="0.15">
      <c r="A3314">
        <v>0.28139534883720929</v>
      </c>
      <c r="B3314">
        <f t="shared" si="56"/>
        <v>3314</v>
      </c>
    </row>
    <row r="3315" spans="1:2" x14ac:dyDescent="0.15">
      <c r="A3315">
        <v>0.28142857142857142</v>
      </c>
      <c r="B3315">
        <f t="shared" si="56"/>
        <v>3315</v>
      </c>
    </row>
    <row r="3316" spans="1:2" x14ac:dyDescent="0.15">
      <c r="A3316">
        <v>0.28148148148148144</v>
      </c>
      <c r="B3316">
        <f t="shared" si="56"/>
        <v>3316</v>
      </c>
    </row>
    <row r="3317" spans="1:2" x14ac:dyDescent="0.15">
      <c r="A3317">
        <v>0.28148148148148144</v>
      </c>
      <c r="B3317">
        <f t="shared" si="56"/>
        <v>3317</v>
      </c>
    </row>
    <row r="3318" spans="1:2" x14ac:dyDescent="0.15">
      <c r="A3318">
        <v>0.28163265306122448</v>
      </c>
      <c r="B3318">
        <f t="shared" si="56"/>
        <v>3318</v>
      </c>
    </row>
    <row r="3319" spans="1:2" x14ac:dyDescent="0.15">
      <c r="A3319">
        <v>0.28163265306122448</v>
      </c>
      <c r="B3319">
        <f t="shared" si="56"/>
        <v>3319</v>
      </c>
    </row>
    <row r="3320" spans="1:2" x14ac:dyDescent="0.15">
      <c r="A3320">
        <v>0.2818181818181818</v>
      </c>
      <c r="B3320">
        <f t="shared" si="56"/>
        <v>3320</v>
      </c>
    </row>
    <row r="3321" spans="1:2" x14ac:dyDescent="0.15">
      <c r="A3321">
        <v>0.28199999999999997</v>
      </c>
      <c r="B3321">
        <f t="shared" si="56"/>
        <v>3321</v>
      </c>
    </row>
    <row r="3322" spans="1:2" x14ac:dyDescent="0.15">
      <c r="A3322">
        <v>0.28199999999999997</v>
      </c>
      <c r="B3322">
        <f t="shared" si="56"/>
        <v>3322</v>
      </c>
    </row>
    <row r="3323" spans="1:2" x14ac:dyDescent="0.15">
      <c r="A3323">
        <v>0.28214285714285714</v>
      </c>
      <c r="B3323">
        <f t="shared" si="56"/>
        <v>3323</v>
      </c>
    </row>
    <row r="3324" spans="1:2" x14ac:dyDescent="0.15">
      <c r="A3324">
        <v>0.28222222222222221</v>
      </c>
      <c r="B3324">
        <f t="shared" si="56"/>
        <v>3324</v>
      </c>
    </row>
    <row r="3325" spans="1:2" x14ac:dyDescent="0.15">
      <c r="A3325">
        <v>0.28235294117647058</v>
      </c>
      <c r="B3325">
        <f t="shared" si="56"/>
        <v>3325</v>
      </c>
    </row>
    <row r="3326" spans="1:2" x14ac:dyDescent="0.15">
      <c r="A3326">
        <v>0.28245614035087724</v>
      </c>
      <c r="B3326">
        <f t="shared" si="56"/>
        <v>3326</v>
      </c>
    </row>
    <row r="3327" spans="1:2" x14ac:dyDescent="0.15">
      <c r="A3327">
        <v>0.28248099999999998</v>
      </c>
      <c r="B3327">
        <f t="shared" si="56"/>
        <v>3327</v>
      </c>
    </row>
    <row r="3328" spans="1:2" x14ac:dyDescent="0.15">
      <c r="A3328">
        <v>0.28280590277777778</v>
      </c>
      <c r="B3328">
        <f t="shared" si="56"/>
        <v>3328</v>
      </c>
    </row>
    <row r="3329" spans="1:2" x14ac:dyDescent="0.15">
      <c r="A3329">
        <v>0.28284299732905926</v>
      </c>
      <c r="B3329">
        <f t="shared" si="56"/>
        <v>3329</v>
      </c>
    </row>
    <row r="3330" spans="1:2" x14ac:dyDescent="0.15">
      <c r="A3330">
        <v>0.28285714285714286</v>
      </c>
      <c r="B3330">
        <f t="shared" si="56"/>
        <v>3330</v>
      </c>
    </row>
    <row r="3331" spans="1:2" x14ac:dyDescent="0.15">
      <c r="A3331">
        <v>0.28292682926829266</v>
      </c>
      <c r="B3331">
        <f t="shared" ref="B3331:B3394" si="57">B3330+1</f>
        <v>3331</v>
      </c>
    </row>
    <row r="3332" spans="1:2" x14ac:dyDescent="0.15">
      <c r="A3332">
        <v>0.28297872340425534</v>
      </c>
      <c r="B3332">
        <f t="shared" si="57"/>
        <v>3332</v>
      </c>
    </row>
    <row r="3333" spans="1:2" x14ac:dyDescent="0.15">
      <c r="A3333">
        <v>0.28308823529411764</v>
      </c>
      <c r="B3333">
        <f t="shared" si="57"/>
        <v>3333</v>
      </c>
    </row>
    <row r="3334" spans="1:2" x14ac:dyDescent="0.15">
      <c r="A3334">
        <v>0.28333333333333333</v>
      </c>
      <c r="B3334">
        <f t="shared" si="57"/>
        <v>3334</v>
      </c>
    </row>
    <row r="3335" spans="1:2" x14ac:dyDescent="0.15">
      <c r="A3335">
        <v>0.28333333333333333</v>
      </c>
      <c r="B3335">
        <f t="shared" si="57"/>
        <v>3335</v>
      </c>
    </row>
    <row r="3336" spans="1:2" x14ac:dyDescent="0.15">
      <c r="A3336">
        <v>0.28333333333333333</v>
      </c>
      <c r="B3336">
        <f t="shared" si="57"/>
        <v>3336</v>
      </c>
    </row>
    <row r="3337" spans="1:2" x14ac:dyDescent="0.15">
      <c r="A3337">
        <v>0.28333333333333333</v>
      </c>
      <c r="B3337">
        <f t="shared" si="57"/>
        <v>3337</v>
      </c>
    </row>
    <row r="3338" spans="1:2" x14ac:dyDescent="0.15">
      <c r="A3338">
        <v>0.28349514563106798</v>
      </c>
      <c r="B3338">
        <f t="shared" si="57"/>
        <v>3338</v>
      </c>
    </row>
    <row r="3339" spans="1:2" x14ac:dyDescent="0.15">
      <c r="A3339">
        <v>0.28363636363636363</v>
      </c>
      <c r="B3339">
        <f t="shared" si="57"/>
        <v>3339</v>
      </c>
    </row>
    <row r="3340" spans="1:2" x14ac:dyDescent="0.15">
      <c r="A3340">
        <v>0.28365279104477609</v>
      </c>
      <c r="B3340">
        <f t="shared" si="57"/>
        <v>3340</v>
      </c>
    </row>
    <row r="3341" spans="1:2" x14ac:dyDescent="0.15">
      <c r="A3341">
        <v>0.28367346938775512</v>
      </c>
      <c r="B3341">
        <f t="shared" si="57"/>
        <v>3341</v>
      </c>
    </row>
    <row r="3342" spans="1:2" x14ac:dyDescent="0.15">
      <c r="A3342">
        <v>0.28367346938775512</v>
      </c>
      <c r="B3342">
        <f t="shared" si="57"/>
        <v>3342</v>
      </c>
    </row>
    <row r="3343" spans="1:2" x14ac:dyDescent="0.15">
      <c r="A3343">
        <v>0.28387096774193549</v>
      </c>
      <c r="B3343">
        <f t="shared" si="57"/>
        <v>3343</v>
      </c>
    </row>
    <row r="3344" spans="1:2" x14ac:dyDescent="0.15">
      <c r="A3344">
        <v>0.28399999999999997</v>
      </c>
      <c r="B3344">
        <f t="shared" si="57"/>
        <v>3344</v>
      </c>
    </row>
    <row r="3345" spans="1:2" x14ac:dyDescent="0.15">
      <c r="A3345">
        <v>0.28399999999999997</v>
      </c>
      <c r="B3345">
        <f t="shared" si="57"/>
        <v>3345</v>
      </c>
    </row>
    <row r="3346" spans="1:2" x14ac:dyDescent="0.15">
      <c r="A3346">
        <v>0.28421052631578947</v>
      </c>
      <c r="B3346">
        <f t="shared" si="57"/>
        <v>3346</v>
      </c>
    </row>
    <row r="3347" spans="1:2" x14ac:dyDescent="0.15">
      <c r="A3347">
        <v>0.28421052631578947</v>
      </c>
      <c r="B3347">
        <f t="shared" si="57"/>
        <v>3347</v>
      </c>
    </row>
    <row r="3348" spans="1:2" x14ac:dyDescent="0.15">
      <c r="A3348">
        <v>0.28421052631578947</v>
      </c>
      <c r="B3348">
        <f t="shared" si="57"/>
        <v>3348</v>
      </c>
    </row>
    <row r="3349" spans="1:2" x14ac:dyDescent="0.15">
      <c r="A3349">
        <v>0.28421052631578947</v>
      </c>
      <c r="B3349">
        <f t="shared" si="57"/>
        <v>3349</v>
      </c>
    </row>
    <row r="3350" spans="1:2" x14ac:dyDescent="0.15">
      <c r="A3350">
        <v>0.28450704225352114</v>
      </c>
      <c r="B3350">
        <f t="shared" si="57"/>
        <v>3350</v>
      </c>
    </row>
    <row r="3351" spans="1:2" x14ac:dyDescent="0.15">
      <c r="A3351">
        <v>0.2846153846153846</v>
      </c>
      <c r="B3351">
        <f t="shared" si="57"/>
        <v>3351</v>
      </c>
    </row>
    <row r="3352" spans="1:2" x14ac:dyDescent="0.15">
      <c r="A3352">
        <v>0.28484848484848485</v>
      </c>
      <c r="B3352">
        <f t="shared" si="57"/>
        <v>3352</v>
      </c>
    </row>
    <row r="3353" spans="1:2" x14ac:dyDescent="0.15">
      <c r="A3353">
        <v>0.28490566037735848</v>
      </c>
      <c r="B3353">
        <f t="shared" si="57"/>
        <v>3353</v>
      </c>
    </row>
    <row r="3354" spans="1:2" x14ac:dyDescent="0.15">
      <c r="A3354">
        <v>0.2857142857142857</v>
      </c>
      <c r="B3354">
        <f t="shared" si="57"/>
        <v>3354</v>
      </c>
    </row>
    <row r="3355" spans="1:2" x14ac:dyDescent="0.15">
      <c r="A3355">
        <v>0.2857142857142857</v>
      </c>
      <c r="B3355">
        <f t="shared" si="57"/>
        <v>3355</v>
      </c>
    </row>
    <row r="3356" spans="1:2" x14ac:dyDescent="0.15">
      <c r="A3356">
        <v>0.2857142857142857</v>
      </c>
      <c r="B3356">
        <f t="shared" si="57"/>
        <v>3356</v>
      </c>
    </row>
    <row r="3357" spans="1:2" x14ac:dyDescent="0.15">
      <c r="A3357">
        <v>0.2857142857142857</v>
      </c>
      <c r="B3357">
        <f t="shared" si="57"/>
        <v>3357</v>
      </c>
    </row>
    <row r="3358" spans="1:2" x14ac:dyDescent="0.15">
      <c r="A3358">
        <v>0.28598130841121494</v>
      </c>
      <c r="B3358">
        <f t="shared" si="57"/>
        <v>3358</v>
      </c>
    </row>
    <row r="3359" spans="1:2" x14ac:dyDescent="0.15">
      <c r="A3359">
        <v>0.28611111111111115</v>
      </c>
      <c r="B3359">
        <f t="shared" si="57"/>
        <v>3359</v>
      </c>
    </row>
    <row r="3360" spans="1:2" x14ac:dyDescent="0.15">
      <c r="A3360">
        <v>0.28624522222222226</v>
      </c>
      <c r="B3360">
        <f t="shared" si="57"/>
        <v>3360</v>
      </c>
    </row>
    <row r="3361" spans="1:2" x14ac:dyDescent="0.15">
      <c r="A3361">
        <v>0.28636363636363638</v>
      </c>
      <c r="B3361">
        <f t="shared" si="57"/>
        <v>3361</v>
      </c>
    </row>
    <row r="3362" spans="1:2" x14ac:dyDescent="0.15">
      <c r="A3362">
        <v>0.28666666666666668</v>
      </c>
      <c r="B3362">
        <f t="shared" si="57"/>
        <v>3362</v>
      </c>
    </row>
    <row r="3363" spans="1:2" x14ac:dyDescent="0.15">
      <c r="A3363">
        <v>0.28695652173913044</v>
      </c>
      <c r="B3363">
        <f t="shared" si="57"/>
        <v>3363</v>
      </c>
    </row>
    <row r="3364" spans="1:2" x14ac:dyDescent="0.15">
      <c r="A3364">
        <v>0.28703703703703703</v>
      </c>
      <c r="B3364">
        <f t="shared" si="57"/>
        <v>3364</v>
      </c>
    </row>
    <row r="3365" spans="1:2" x14ac:dyDescent="0.15">
      <c r="A3365">
        <v>0.28715304918032786</v>
      </c>
      <c r="B3365">
        <f t="shared" si="57"/>
        <v>3365</v>
      </c>
    </row>
    <row r="3366" spans="1:2" x14ac:dyDescent="0.15">
      <c r="A3366">
        <v>0.28717948717948716</v>
      </c>
      <c r="B3366">
        <f t="shared" si="57"/>
        <v>3366</v>
      </c>
    </row>
    <row r="3367" spans="1:2" x14ac:dyDescent="0.15">
      <c r="A3367">
        <v>0.28723404255319152</v>
      </c>
      <c r="B3367">
        <f t="shared" si="57"/>
        <v>3367</v>
      </c>
    </row>
    <row r="3368" spans="1:2" x14ac:dyDescent="0.15">
      <c r="A3368">
        <v>0.28749999999999998</v>
      </c>
      <c r="B3368">
        <f t="shared" si="57"/>
        <v>3368</v>
      </c>
    </row>
    <row r="3369" spans="1:2" x14ac:dyDescent="0.15">
      <c r="A3369">
        <v>0.28750000000000003</v>
      </c>
      <c r="B3369">
        <f t="shared" si="57"/>
        <v>3369</v>
      </c>
    </row>
    <row r="3370" spans="1:2" x14ac:dyDescent="0.15">
      <c r="A3370">
        <v>0.28750000000000003</v>
      </c>
      <c r="B3370">
        <f t="shared" si="57"/>
        <v>3370</v>
      </c>
    </row>
    <row r="3371" spans="1:2" x14ac:dyDescent="0.15">
      <c r="A3371">
        <v>0.28771929824561399</v>
      </c>
      <c r="B3371">
        <f t="shared" si="57"/>
        <v>3371</v>
      </c>
    </row>
    <row r="3372" spans="1:2" x14ac:dyDescent="0.15">
      <c r="A3372">
        <v>0.28786127167630055</v>
      </c>
      <c r="B3372">
        <f t="shared" si="57"/>
        <v>3372</v>
      </c>
    </row>
    <row r="3373" spans="1:2" x14ac:dyDescent="0.15">
      <c r="A3373">
        <v>0.28790546610169493</v>
      </c>
      <c r="B3373">
        <f t="shared" si="57"/>
        <v>3373</v>
      </c>
    </row>
    <row r="3374" spans="1:2" x14ac:dyDescent="0.15">
      <c r="A3374">
        <v>0.28809523809523807</v>
      </c>
      <c r="B3374">
        <f t="shared" si="57"/>
        <v>3374</v>
      </c>
    </row>
    <row r="3375" spans="1:2" x14ac:dyDescent="0.15">
      <c r="A3375">
        <v>0.28813559322033899</v>
      </c>
      <c r="B3375">
        <f t="shared" si="57"/>
        <v>3375</v>
      </c>
    </row>
    <row r="3376" spans="1:2" x14ac:dyDescent="0.15">
      <c r="A3376">
        <v>0.28823529411764709</v>
      </c>
      <c r="B3376">
        <f t="shared" si="57"/>
        <v>3376</v>
      </c>
    </row>
    <row r="3377" spans="1:2" x14ac:dyDescent="0.15">
      <c r="A3377">
        <v>0.28837209302325584</v>
      </c>
      <c r="B3377">
        <f t="shared" si="57"/>
        <v>3377</v>
      </c>
    </row>
    <row r="3378" spans="1:2" x14ac:dyDescent="0.15">
      <c r="A3378">
        <v>0.28846153846153844</v>
      </c>
      <c r="B3378">
        <f t="shared" si="57"/>
        <v>3378</v>
      </c>
    </row>
    <row r="3379" spans="1:2" x14ac:dyDescent="0.15">
      <c r="A3379">
        <v>0.28847357352941172</v>
      </c>
      <c r="B3379">
        <f t="shared" si="57"/>
        <v>3379</v>
      </c>
    </row>
    <row r="3380" spans="1:2" x14ac:dyDescent="0.15">
      <c r="A3380">
        <v>0.28857142857142853</v>
      </c>
      <c r="B3380">
        <f t="shared" si="57"/>
        <v>3380</v>
      </c>
    </row>
    <row r="3381" spans="1:2" x14ac:dyDescent="0.15">
      <c r="A3381">
        <v>0.28888888888888886</v>
      </c>
      <c r="B3381">
        <f t="shared" si="57"/>
        <v>3381</v>
      </c>
    </row>
    <row r="3382" spans="1:2" x14ac:dyDescent="0.15">
      <c r="A3382">
        <v>0.28888888888888886</v>
      </c>
      <c r="B3382">
        <f t="shared" si="57"/>
        <v>3382</v>
      </c>
    </row>
    <row r="3383" spans="1:2" x14ac:dyDescent="0.15">
      <c r="A3383">
        <v>0.28888888888888892</v>
      </c>
      <c r="B3383">
        <f t="shared" si="57"/>
        <v>3383</v>
      </c>
    </row>
    <row r="3384" spans="1:2" x14ac:dyDescent="0.15">
      <c r="A3384">
        <v>0.28888888888888892</v>
      </c>
      <c r="B3384">
        <f t="shared" si="57"/>
        <v>3384</v>
      </c>
    </row>
    <row r="3385" spans="1:2" x14ac:dyDescent="0.15">
      <c r="A3385">
        <v>0.28892107142857143</v>
      </c>
      <c r="B3385">
        <f t="shared" si="57"/>
        <v>3385</v>
      </c>
    </row>
    <row r="3386" spans="1:2" x14ac:dyDescent="0.15">
      <c r="A3386">
        <v>0.28917263157894735</v>
      </c>
      <c r="B3386">
        <f t="shared" si="57"/>
        <v>3386</v>
      </c>
    </row>
    <row r="3387" spans="1:2" x14ac:dyDescent="0.15">
      <c r="A3387">
        <v>0.28918918918918918</v>
      </c>
      <c r="B3387">
        <f t="shared" si="57"/>
        <v>3387</v>
      </c>
    </row>
    <row r="3388" spans="1:2" x14ac:dyDescent="0.15">
      <c r="A3388">
        <v>0.28923076923076924</v>
      </c>
      <c r="B3388">
        <f t="shared" si="57"/>
        <v>3388</v>
      </c>
    </row>
    <row r="3389" spans="1:2" x14ac:dyDescent="0.15">
      <c r="A3389">
        <v>0.28947368421052633</v>
      </c>
      <c r="B3389">
        <f t="shared" si="57"/>
        <v>3389</v>
      </c>
    </row>
    <row r="3390" spans="1:2" x14ac:dyDescent="0.15">
      <c r="A3390">
        <v>0.28947368421052633</v>
      </c>
      <c r="B3390">
        <f t="shared" si="57"/>
        <v>3390</v>
      </c>
    </row>
    <row r="3391" spans="1:2" x14ac:dyDescent="0.15">
      <c r="A3391">
        <v>0.28947368421052633</v>
      </c>
      <c r="B3391">
        <f t="shared" si="57"/>
        <v>3391</v>
      </c>
    </row>
    <row r="3392" spans="1:2" x14ac:dyDescent="0.15">
      <c r="A3392">
        <v>0.28955223880597014</v>
      </c>
      <c r="B3392">
        <f t="shared" si="57"/>
        <v>3392</v>
      </c>
    </row>
    <row r="3393" spans="1:2" x14ac:dyDescent="0.15">
      <c r="A3393">
        <v>0.28958333333333336</v>
      </c>
      <c r="B3393">
        <f t="shared" si="57"/>
        <v>3393</v>
      </c>
    </row>
    <row r="3394" spans="1:2" x14ac:dyDescent="0.15">
      <c r="A3394">
        <v>0.28999999999999998</v>
      </c>
      <c r="B3394">
        <f t="shared" si="57"/>
        <v>3394</v>
      </c>
    </row>
    <row r="3395" spans="1:2" x14ac:dyDescent="0.15">
      <c r="A3395">
        <v>0.28999999999999998</v>
      </c>
      <c r="B3395">
        <f t="shared" ref="B3395:B3458" si="58">B3394+1</f>
        <v>3395</v>
      </c>
    </row>
    <row r="3396" spans="1:2" x14ac:dyDescent="0.15">
      <c r="A3396">
        <v>0.28999999999999998</v>
      </c>
      <c r="B3396">
        <f t="shared" si="58"/>
        <v>3396</v>
      </c>
    </row>
    <row r="3397" spans="1:2" x14ac:dyDescent="0.15">
      <c r="A3397">
        <v>0.29036122580645163</v>
      </c>
      <c r="B3397">
        <f t="shared" si="58"/>
        <v>3397</v>
      </c>
    </row>
    <row r="3398" spans="1:2" x14ac:dyDescent="0.15">
      <c r="A3398">
        <v>0.29038461538461535</v>
      </c>
      <c r="B3398">
        <f t="shared" si="58"/>
        <v>3398</v>
      </c>
    </row>
    <row r="3399" spans="1:2" x14ac:dyDescent="0.15">
      <c r="A3399">
        <v>0.29046479999999997</v>
      </c>
      <c r="B3399">
        <f t="shared" si="58"/>
        <v>3399</v>
      </c>
    </row>
    <row r="3400" spans="1:2" x14ac:dyDescent="0.15">
      <c r="A3400">
        <v>0.29047619047619044</v>
      </c>
      <c r="B3400">
        <f t="shared" si="58"/>
        <v>3400</v>
      </c>
    </row>
    <row r="3401" spans="1:2" x14ac:dyDescent="0.15">
      <c r="A3401">
        <v>0.29047619047619044</v>
      </c>
      <c r="B3401">
        <f t="shared" si="58"/>
        <v>3401</v>
      </c>
    </row>
    <row r="3402" spans="1:2" x14ac:dyDescent="0.15">
      <c r="A3402">
        <v>0.29062500000000002</v>
      </c>
      <c r="B3402">
        <f t="shared" si="58"/>
        <v>3402</v>
      </c>
    </row>
    <row r="3403" spans="1:2" x14ac:dyDescent="0.15">
      <c r="A3403">
        <v>0.29062500000000002</v>
      </c>
      <c r="B3403">
        <f t="shared" si="58"/>
        <v>3403</v>
      </c>
    </row>
    <row r="3404" spans="1:2" x14ac:dyDescent="0.15">
      <c r="A3404">
        <v>0.29066666666666668</v>
      </c>
      <c r="B3404">
        <f t="shared" si="58"/>
        <v>3404</v>
      </c>
    </row>
    <row r="3405" spans="1:2" x14ac:dyDescent="0.15">
      <c r="A3405">
        <v>0.29068649122807022</v>
      </c>
      <c r="B3405">
        <f t="shared" si="58"/>
        <v>3405</v>
      </c>
    </row>
    <row r="3406" spans="1:2" x14ac:dyDescent="0.15">
      <c r="A3406">
        <v>0.29090909090909095</v>
      </c>
      <c r="B3406">
        <f t="shared" si="58"/>
        <v>3406</v>
      </c>
    </row>
    <row r="3407" spans="1:2" x14ac:dyDescent="0.15">
      <c r="A3407">
        <v>0.29090909090909095</v>
      </c>
      <c r="B3407">
        <f t="shared" si="58"/>
        <v>3407</v>
      </c>
    </row>
    <row r="3408" spans="1:2" x14ac:dyDescent="0.15">
      <c r="A3408">
        <v>0.29090909090909095</v>
      </c>
      <c r="B3408">
        <f t="shared" si="58"/>
        <v>3408</v>
      </c>
    </row>
    <row r="3409" spans="1:2" x14ac:dyDescent="0.15">
      <c r="A3409">
        <v>0.2910611142857143</v>
      </c>
      <c r="B3409">
        <f t="shared" si="58"/>
        <v>3409</v>
      </c>
    </row>
    <row r="3410" spans="1:2" x14ac:dyDescent="0.15">
      <c r="A3410">
        <v>0.29107142857142859</v>
      </c>
      <c r="B3410">
        <f t="shared" si="58"/>
        <v>3410</v>
      </c>
    </row>
    <row r="3411" spans="1:2" x14ac:dyDescent="0.15">
      <c r="A3411">
        <v>0.29117647058823531</v>
      </c>
      <c r="B3411">
        <f t="shared" si="58"/>
        <v>3411</v>
      </c>
    </row>
    <row r="3412" spans="1:2" x14ac:dyDescent="0.15">
      <c r="A3412">
        <v>0.29118620833333336</v>
      </c>
      <c r="B3412">
        <f t="shared" si="58"/>
        <v>3412</v>
      </c>
    </row>
    <row r="3413" spans="1:2" x14ac:dyDescent="0.15">
      <c r="A3413">
        <v>0.29166666666666669</v>
      </c>
      <c r="B3413">
        <f t="shared" si="58"/>
        <v>3413</v>
      </c>
    </row>
    <row r="3414" spans="1:2" x14ac:dyDescent="0.15">
      <c r="A3414">
        <v>0.29166666666666669</v>
      </c>
      <c r="B3414">
        <f t="shared" si="58"/>
        <v>3414</v>
      </c>
    </row>
    <row r="3415" spans="1:2" x14ac:dyDescent="0.15">
      <c r="A3415">
        <v>0.29166666666666669</v>
      </c>
      <c r="B3415">
        <f t="shared" si="58"/>
        <v>3415</v>
      </c>
    </row>
    <row r="3416" spans="1:2" x14ac:dyDescent="0.15">
      <c r="A3416">
        <v>0.29166666666666669</v>
      </c>
      <c r="B3416">
        <f t="shared" si="58"/>
        <v>3416</v>
      </c>
    </row>
    <row r="3417" spans="1:2" x14ac:dyDescent="0.15">
      <c r="A3417">
        <v>0.29183673469387755</v>
      </c>
      <c r="B3417">
        <f t="shared" si="58"/>
        <v>3417</v>
      </c>
    </row>
    <row r="3418" spans="1:2" x14ac:dyDescent="0.15">
      <c r="A3418">
        <v>0.29199999999999998</v>
      </c>
      <c r="B3418">
        <f t="shared" si="58"/>
        <v>3418</v>
      </c>
    </row>
    <row r="3419" spans="1:2" x14ac:dyDescent="0.15">
      <c r="A3419">
        <v>0.2921052631578947</v>
      </c>
      <c r="B3419">
        <f t="shared" si="58"/>
        <v>3419</v>
      </c>
    </row>
    <row r="3420" spans="1:2" x14ac:dyDescent="0.15">
      <c r="A3420">
        <v>0.29230769230769227</v>
      </c>
      <c r="B3420">
        <f t="shared" si="58"/>
        <v>3420</v>
      </c>
    </row>
    <row r="3421" spans="1:2" x14ac:dyDescent="0.15">
      <c r="A3421">
        <v>0.29230769230769227</v>
      </c>
      <c r="B3421">
        <f t="shared" si="58"/>
        <v>3421</v>
      </c>
    </row>
    <row r="3422" spans="1:2" x14ac:dyDescent="0.15">
      <c r="A3422">
        <v>0.29240506329113924</v>
      </c>
      <c r="B3422">
        <f t="shared" si="58"/>
        <v>3422</v>
      </c>
    </row>
    <row r="3423" spans="1:2" x14ac:dyDescent="0.15">
      <c r="A3423">
        <v>0.29245283018867924</v>
      </c>
      <c r="B3423">
        <f t="shared" si="58"/>
        <v>3423</v>
      </c>
    </row>
    <row r="3424" spans="1:2" x14ac:dyDescent="0.15">
      <c r="A3424">
        <v>0.29249999999999998</v>
      </c>
      <c r="B3424">
        <f t="shared" si="58"/>
        <v>3424</v>
      </c>
    </row>
    <row r="3425" spans="1:2" x14ac:dyDescent="0.15">
      <c r="A3425">
        <v>0.29259259259259263</v>
      </c>
      <c r="B3425">
        <f t="shared" si="58"/>
        <v>3425</v>
      </c>
    </row>
    <row r="3426" spans="1:2" x14ac:dyDescent="0.15">
      <c r="A3426">
        <v>0.29259259259259263</v>
      </c>
      <c r="B3426">
        <f t="shared" si="58"/>
        <v>3426</v>
      </c>
    </row>
    <row r="3427" spans="1:2" x14ac:dyDescent="0.15">
      <c r="A3427">
        <v>0.29259259259259263</v>
      </c>
      <c r="B3427">
        <f t="shared" si="58"/>
        <v>3427</v>
      </c>
    </row>
    <row r="3428" spans="1:2" x14ac:dyDescent="0.15">
      <c r="A3428">
        <v>0.29259259259259263</v>
      </c>
      <c r="B3428">
        <f t="shared" si="58"/>
        <v>3428</v>
      </c>
    </row>
    <row r="3429" spans="1:2" x14ac:dyDescent="0.15">
      <c r="A3429">
        <v>0.29268292682926828</v>
      </c>
      <c r="B3429">
        <f t="shared" si="58"/>
        <v>3429</v>
      </c>
    </row>
    <row r="3430" spans="1:2" x14ac:dyDescent="0.15">
      <c r="A3430">
        <v>0.29285714285714282</v>
      </c>
      <c r="B3430">
        <f t="shared" si="58"/>
        <v>3430</v>
      </c>
    </row>
    <row r="3431" spans="1:2" x14ac:dyDescent="0.15">
      <c r="A3431">
        <v>0.29285714285714282</v>
      </c>
      <c r="B3431">
        <f t="shared" si="58"/>
        <v>3431</v>
      </c>
    </row>
    <row r="3432" spans="1:2" x14ac:dyDescent="0.15">
      <c r="A3432">
        <v>0.29298245614035084</v>
      </c>
      <c r="B3432">
        <f t="shared" si="58"/>
        <v>3432</v>
      </c>
    </row>
    <row r="3433" spans="1:2" x14ac:dyDescent="0.15">
      <c r="A3433">
        <v>0.29333333333333333</v>
      </c>
      <c r="B3433">
        <f t="shared" si="58"/>
        <v>3433</v>
      </c>
    </row>
    <row r="3434" spans="1:2" x14ac:dyDescent="0.15">
      <c r="A3434">
        <v>0.29347826086956524</v>
      </c>
      <c r="B3434">
        <f t="shared" si="58"/>
        <v>3434</v>
      </c>
    </row>
    <row r="3435" spans="1:2" x14ac:dyDescent="0.15">
      <c r="A3435">
        <v>0.29358974358974355</v>
      </c>
      <c r="B3435">
        <f t="shared" si="58"/>
        <v>3435</v>
      </c>
    </row>
    <row r="3436" spans="1:2" x14ac:dyDescent="0.15">
      <c r="A3436">
        <v>0.29401163309352518</v>
      </c>
      <c r="B3436">
        <f t="shared" si="58"/>
        <v>3436</v>
      </c>
    </row>
    <row r="3437" spans="1:2" x14ac:dyDescent="0.15">
      <c r="A3437">
        <v>0.29411764705882354</v>
      </c>
      <c r="B3437">
        <f t="shared" si="58"/>
        <v>3437</v>
      </c>
    </row>
    <row r="3438" spans="1:2" x14ac:dyDescent="0.15">
      <c r="A3438">
        <v>0.29411764705882354</v>
      </c>
      <c r="B3438">
        <f t="shared" si="58"/>
        <v>3438</v>
      </c>
    </row>
    <row r="3439" spans="1:2" x14ac:dyDescent="0.15">
      <c r="A3439">
        <v>0.29436860000000004</v>
      </c>
      <c r="B3439">
        <f t="shared" si="58"/>
        <v>3439</v>
      </c>
    </row>
    <row r="3440" spans="1:2" x14ac:dyDescent="0.15">
      <c r="A3440">
        <v>0.29437715714285717</v>
      </c>
      <c r="B3440">
        <f t="shared" si="58"/>
        <v>3440</v>
      </c>
    </row>
    <row r="3441" spans="1:2" x14ac:dyDescent="0.15">
      <c r="A3441">
        <v>0.29444444444444445</v>
      </c>
      <c r="B3441">
        <f t="shared" si="58"/>
        <v>3441</v>
      </c>
    </row>
    <row r="3442" spans="1:2" x14ac:dyDescent="0.15">
      <c r="A3442">
        <v>0.29457361627906981</v>
      </c>
      <c r="B3442">
        <f t="shared" si="58"/>
        <v>3442</v>
      </c>
    </row>
    <row r="3443" spans="1:2" x14ac:dyDescent="0.15">
      <c r="A3443">
        <v>0.29473684210526313</v>
      </c>
      <c r="B3443">
        <f t="shared" si="58"/>
        <v>3443</v>
      </c>
    </row>
    <row r="3444" spans="1:2" x14ac:dyDescent="0.15">
      <c r="A3444">
        <v>0.29499999999999998</v>
      </c>
      <c r="B3444">
        <f t="shared" si="58"/>
        <v>3444</v>
      </c>
    </row>
    <row r="3445" spans="1:2" x14ac:dyDescent="0.15">
      <c r="A3445">
        <v>0.29500000000000004</v>
      </c>
      <c r="B3445">
        <f t="shared" si="58"/>
        <v>3445</v>
      </c>
    </row>
    <row r="3446" spans="1:2" x14ac:dyDescent="0.15">
      <c r="A3446">
        <v>0.29508196721311475</v>
      </c>
      <c r="B3446">
        <f t="shared" si="58"/>
        <v>3446</v>
      </c>
    </row>
    <row r="3447" spans="1:2" x14ac:dyDescent="0.15">
      <c r="A3447">
        <v>0.29523809523809524</v>
      </c>
      <c r="B3447">
        <f t="shared" si="58"/>
        <v>3447</v>
      </c>
    </row>
    <row r="3448" spans="1:2" x14ac:dyDescent="0.15">
      <c r="A3448">
        <v>0.29523809523809524</v>
      </c>
      <c r="B3448">
        <f t="shared" si="58"/>
        <v>3448</v>
      </c>
    </row>
    <row r="3449" spans="1:2" x14ac:dyDescent="0.15">
      <c r="A3449">
        <v>0.29534883720930233</v>
      </c>
      <c r="B3449">
        <f t="shared" si="58"/>
        <v>3449</v>
      </c>
    </row>
    <row r="3450" spans="1:2" x14ac:dyDescent="0.15">
      <c r="A3450">
        <v>0.29538461538461536</v>
      </c>
      <c r="B3450">
        <f t="shared" si="58"/>
        <v>3450</v>
      </c>
    </row>
    <row r="3451" spans="1:2" x14ac:dyDescent="0.15">
      <c r="A3451">
        <v>0.29538461538461536</v>
      </c>
      <c r="B3451">
        <f t="shared" si="58"/>
        <v>3451</v>
      </c>
    </row>
    <row r="3452" spans="1:2" x14ac:dyDescent="0.15">
      <c r="A3452">
        <v>0.29545454545454547</v>
      </c>
      <c r="B3452">
        <f t="shared" si="58"/>
        <v>3452</v>
      </c>
    </row>
    <row r="3453" spans="1:2" x14ac:dyDescent="0.15">
      <c r="A3453">
        <v>0.29583333333333334</v>
      </c>
      <c r="B3453">
        <f t="shared" si="58"/>
        <v>3453</v>
      </c>
    </row>
    <row r="3454" spans="1:2" x14ac:dyDescent="0.15">
      <c r="A3454">
        <v>0.29583333333333334</v>
      </c>
      <c r="B3454">
        <f t="shared" si="58"/>
        <v>3454</v>
      </c>
    </row>
    <row r="3455" spans="1:2" x14ac:dyDescent="0.15">
      <c r="A3455">
        <v>0.29583333333333334</v>
      </c>
      <c r="B3455">
        <f t="shared" si="58"/>
        <v>3455</v>
      </c>
    </row>
    <row r="3456" spans="1:2" x14ac:dyDescent="0.15">
      <c r="A3456">
        <v>0.29583333333333334</v>
      </c>
      <c r="B3456">
        <f t="shared" si="58"/>
        <v>3456</v>
      </c>
    </row>
    <row r="3457" spans="1:2" x14ac:dyDescent="0.15">
      <c r="A3457">
        <v>0.29615384615384616</v>
      </c>
      <c r="B3457">
        <f t="shared" si="58"/>
        <v>3457</v>
      </c>
    </row>
    <row r="3458" spans="1:2" x14ac:dyDescent="0.15">
      <c r="A3458">
        <v>0.29615384615384616</v>
      </c>
      <c r="B3458">
        <f t="shared" si="58"/>
        <v>3458</v>
      </c>
    </row>
    <row r="3459" spans="1:2" x14ac:dyDescent="0.15">
      <c r="A3459">
        <v>0.29615384615384616</v>
      </c>
      <c r="B3459">
        <f t="shared" ref="B3459:B3522" si="59">B3458+1</f>
        <v>3459</v>
      </c>
    </row>
    <row r="3460" spans="1:2" x14ac:dyDescent="0.15">
      <c r="A3460">
        <v>0.29621259183673471</v>
      </c>
      <c r="B3460">
        <f t="shared" si="59"/>
        <v>3460</v>
      </c>
    </row>
    <row r="3461" spans="1:2" x14ac:dyDescent="0.15">
      <c r="A3461">
        <v>0.29655172413793102</v>
      </c>
      <c r="B3461">
        <f t="shared" si="59"/>
        <v>3461</v>
      </c>
    </row>
    <row r="3462" spans="1:2" x14ac:dyDescent="0.15">
      <c r="A3462">
        <v>0.29655172413793102</v>
      </c>
      <c r="B3462">
        <f t="shared" si="59"/>
        <v>3462</v>
      </c>
    </row>
    <row r="3463" spans="1:2" x14ac:dyDescent="0.15">
      <c r="A3463">
        <v>0.29655172413793102</v>
      </c>
      <c r="B3463">
        <f t="shared" si="59"/>
        <v>3463</v>
      </c>
    </row>
    <row r="3464" spans="1:2" x14ac:dyDescent="0.15">
      <c r="A3464">
        <v>0.29661016949152541</v>
      </c>
      <c r="B3464">
        <f t="shared" si="59"/>
        <v>3464</v>
      </c>
    </row>
    <row r="3465" spans="1:2" x14ac:dyDescent="0.15">
      <c r="A3465">
        <v>0.29677419354838708</v>
      </c>
      <c r="B3465">
        <f t="shared" si="59"/>
        <v>3465</v>
      </c>
    </row>
    <row r="3466" spans="1:2" x14ac:dyDescent="0.15">
      <c r="A3466">
        <v>0.29682539682539683</v>
      </c>
      <c r="B3466">
        <f t="shared" si="59"/>
        <v>3466</v>
      </c>
    </row>
    <row r="3467" spans="1:2" x14ac:dyDescent="0.15">
      <c r="A3467">
        <v>0.296875</v>
      </c>
      <c r="B3467">
        <f t="shared" si="59"/>
        <v>3467</v>
      </c>
    </row>
    <row r="3468" spans="1:2" x14ac:dyDescent="0.15">
      <c r="A3468">
        <v>0.29705882352941176</v>
      </c>
      <c r="B3468">
        <f t="shared" si="59"/>
        <v>3468</v>
      </c>
    </row>
    <row r="3469" spans="1:2" x14ac:dyDescent="0.15">
      <c r="A3469">
        <v>0.29722222222222222</v>
      </c>
      <c r="B3469">
        <f t="shared" si="59"/>
        <v>3469</v>
      </c>
    </row>
    <row r="3470" spans="1:2" x14ac:dyDescent="0.15">
      <c r="A3470">
        <v>0.29772727272727273</v>
      </c>
      <c r="B3470">
        <f t="shared" si="59"/>
        <v>3470</v>
      </c>
    </row>
    <row r="3471" spans="1:2" x14ac:dyDescent="0.15">
      <c r="A3471">
        <v>0.29789370212765959</v>
      </c>
      <c r="B3471">
        <f t="shared" si="59"/>
        <v>3471</v>
      </c>
    </row>
    <row r="3472" spans="1:2" x14ac:dyDescent="0.15">
      <c r="A3472">
        <v>0.29795918367346941</v>
      </c>
      <c r="B3472">
        <f t="shared" si="59"/>
        <v>3472</v>
      </c>
    </row>
    <row r="3473" spans="1:2" x14ac:dyDescent="0.15">
      <c r="A3473">
        <v>0.29838709677419356</v>
      </c>
      <c r="B3473">
        <f t="shared" si="59"/>
        <v>3473</v>
      </c>
    </row>
    <row r="3474" spans="1:2" x14ac:dyDescent="0.15">
      <c r="A3474">
        <v>0.29850746268656714</v>
      </c>
      <c r="B3474">
        <f t="shared" si="59"/>
        <v>3474</v>
      </c>
    </row>
    <row r="3475" spans="1:2" x14ac:dyDescent="0.15">
      <c r="A3475">
        <v>0.29857142857142854</v>
      </c>
      <c r="B3475">
        <f t="shared" si="59"/>
        <v>3475</v>
      </c>
    </row>
    <row r="3476" spans="1:2" x14ac:dyDescent="0.15">
      <c r="A3476">
        <v>0.29871794871794871</v>
      </c>
      <c r="B3476">
        <f t="shared" si="59"/>
        <v>3476</v>
      </c>
    </row>
    <row r="3477" spans="1:2" x14ac:dyDescent="0.15">
      <c r="A3477">
        <v>0.29887640449438202</v>
      </c>
      <c r="B3477">
        <f t="shared" si="59"/>
        <v>3477</v>
      </c>
    </row>
    <row r="3478" spans="1:2" x14ac:dyDescent="0.15">
      <c r="A3478">
        <v>0.3</v>
      </c>
      <c r="B3478">
        <f t="shared" si="59"/>
        <v>3478</v>
      </c>
    </row>
    <row r="3479" spans="1:2" x14ac:dyDescent="0.15">
      <c r="A3479">
        <v>0.3</v>
      </c>
      <c r="B3479">
        <f t="shared" si="59"/>
        <v>3479</v>
      </c>
    </row>
    <row r="3480" spans="1:2" x14ac:dyDescent="0.15">
      <c r="A3480">
        <v>0.3</v>
      </c>
      <c r="B3480">
        <f t="shared" si="59"/>
        <v>3480</v>
      </c>
    </row>
    <row r="3481" spans="1:2" x14ac:dyDescent="0.15">
      <c r="A3481">
        <v>0.3</v>
      </c>
      <c r="B3481">
        <f t="shared" si="59"/>
        <v>3481</v>
      </c>
    </row>
    <row r="3482" spans="1:2" x14ac:dyDescent="0.15">
      <c r="A3482">
        <v>0.3</v>
      </c>
      <c r="B3482">
        <f t="shared" si="59"/>
        <v>3482</v>
      </c>
    </row>
    <row r="3483" spans="1:2" x14ac:dyDescent="0.15">
      <c r="A3483">
        <v>0.3</v>
      </c>
      <c r="B3483">
        <f t="shared" si="59"/>
        <v>3483</v>
      </c>
    </row>
    <row r="3484" spans="1:2" x14ac:dyDescent="0.15">
      <c r="A3484">
        <v>0.3</v>
      </c>
      <c r="B3484">
        <f t="shared" si="59"/>
        <v>3484</v>
      </c>
    </row>
    <row r="3485" spans="1:2" x14ac:dyDescent="0.15">
      <c r="A3485">
        <v>0.3</v>
      </c>
      <c r="B3485">
        <f t="shared" si="59"/>
        <v>3485</v>
      </c>
    </row>
    <row r="3486" spans="1:2" x14ac:dyDescent="0.15">
      <c r="A3486">
        <v>0.3</v>
      </c>
      <c r="B3486">
        <f t="shared" si="59"/>
        <v>3486</v>
      </c>
    </row>
    <row r="3487" spans="1:2" x14ac:dyDescent="0.15">
      <c r="A3487">
        <v>0.3</v>
      </c>
      <c r="B3487">
        <f t="shared" si="59"/>
        <v>3487</v>
      </c>
    </row>
    <row r="3488" spans="1:2" x14ac:dyDescent="0.15">
      <c r="A3488">
        <v>0.3</v>
      </c>
      <c r="B3488">
        <f t="shared" si="59"/>
        <v>3488</v>
      </c>
    </row>
    <row r="3489" spans="1:2" x14ac:dyDescent="0.15">
      <c r="A3489">
        <v>0.3</v>
      </c>
      <c r="B3489">
        <f t="shared" si="59"/>
        <v>3489</v>
      </c>
    </row>
    <row r="3490" spans="1:2" x14ac:dyDescent="0.15">
      <c r="A3490">
        <v>0.3</v>
      </c>
      <c r="B3490">
        <f t="shared" si="59"/>
        <v>3490</v>
      </c>
    </row>
    <row r="3491" spans="1:2" x14ac:dyDescent="0.15">
      <c r="A3491">
        <v>0.3</v>
      </c>
      <c r="B3491">
        <f t="shared" si="59"/>
        <v>3491</v>
      </c>
    </row>
    <row r="3492" spans="1:2" x14ac:dyDescent="0.15">
      <c r="A3492">
        <v>0.3</v>
      </c>
      <c r="B3492">
        <f t="shared" si="59"/>
        <v>3492</v>
      </c>
    </row>
    <row r="3493" spans="1:2" x14ac:dyDescent="0.15">
      <c r="A3493">
        <v>0.3</v>
      </c>
      <c r="B3493">
        <f t="shared" si="59"/>
        <v>3493</v>
      </c>
    </row>
    <row r="3494" spans="1:2" x14ac:dyDescent="0.15">
      <c r="A3494">
        <v>0.3</v>
      </c>
      <c r="B3494">
        <f t="shared" si="59"/>
        <v>3494</v>
      </c>
    </row>
    <row r="3495" spans="1:2" x14ac:dyDescent="0.15">
      <c r="A3495">
        <v>0.3</v>
      </c>
      <c r="B3495">
        <f t="shared" si="59"/>
        <v>3495</v>
      </c>
    </row>
    <row r="3496" spans="1:2" x14ac:dyDescent="0.15">
      <c r="A3496">
        <v>0.3</v>
      </c>
      <c r="B3496">
        <f t="shared" si="59"/>
        <v>3496</v>
      </c>
    </row>
    <row r="3497" spans="1:2" x14ac:dyDescent="0.15">
      <c r="A3497">
        <v>0.3</v>
      </c>
      <c r="B3497">
        <f t="shared" si="59"/>
        <v>3497</v>
      </c>
    </row>
    <row r="3498" spans="1:2" x14ac:dyDescent="0.15">
      <c r="A3498">
        <v>0.3</v>
      </c>
      <c r="B3498">
        <f t="shared" si="59"/>
        <v>3498</v>
      </c>
    </row>
    <row r="3499" spans="1:2" x14ac:dyDescent="0.15">
      <c r="A3499">
        <v>0.3</v>
      </c>
      <c r="B3499">
        <f t="shared" si="59"/>
        <v>3499</v>
      </c>
    </row>
    <row r="3500" spans="1:2" x14ac:dyDescent="0.15">
      <c r="A3500">
        <v>0.3</v>
      </c>
      <c r="B3500">
        <f t="shared" si="59"/>
        <v>3500</v>
      </c>
    </row>
    <row r="3501" spans="1:2" x14ac:dyDescent="0.15">
      <c r="A3501">
        <v>0.3</v>
      </c>
      <c r="B3501">
        <f t="shared" si="59"/>
        <v>3501</v>
      </c>
    </row>
    <row r="3502" spans="1:2" x14ac:dyDescent="0.15">
      <c r="A3502">
        <v>0.30000000000000004</v>
      </c>
      <c r="B3502">
        <f t="shared" si="59"/>
        <v>3502</v>
      </c>
    </row>
    <row r="3503" spans="1:2" x14ac:dyDescent="0.15">
      <c r="A3503">
        <v>0.30000000000000004</v>
      </c>
      <c r="B3503">
        <f t="shared" si="59"/>
        <v>3503</v>
      </c>
    </row>
    <row r="3504" spans="1:2" x14ac:dyDescent="0.15">
      <c r="A3504">
        <v>0.30000000000000004</v>
      </c>
      <c r="B3504">
        <f t="shared" si="59"/>
        <v>3504</v>
      </c>
    </row>
    <row r="3505" spans="1:2" x14ac:dyDescent="0.15">
      <c r="A3505">
        <v>0.30000000000000004</v>
      </c>
      <c r="B3505">
        <f t="shared" si="59"/>
        <v>3505</v>
      </c>
    </row>
    <row r="3506" spans="1:2" x14ac:dyDescent="0.15">
      <c r="A3506">
        <v>0.30054926804123711</v>
      </c>
      <c r="B3506">
        <f t="shared" si="59"/>
        <v>3506</v>
      </c>
    </row>
    <row r="3507" spans="1:2" x14ac:dyDescent="0.15">
      <c r="A3507">
        <v>0.30077072222222223</v>
      </c>
      <c r="B3507">
        <f t="shared" si="59"/>
        <v>3507</v>
      </c>
    </row>
    <row r="3508" spans="1:2" x14ac:dyDescent="0.15">
      <c r="A3508">
        <v>0.30095238095238097</v>
      </c>
      <c r="B3508">
        <f t="shared" si="59"/>
        <v>3508</v>
      </c>
    </row>
    <row r="3509" spans="1:2" x14ac:dyDescent="0.15">
      <c r="A3509">
        <v>0.30151515151515151</v>
      </c>
      <c r="B3509">
        <f t="shared" si="59"/>
        <v>3509</v>
      </c>
    </row>
    <row r="3510" spans="1:2" x14ac:dyDescent="0.15">
      <c r="A3510">
        <v>0.30185185185185187</v>
      </c>
      <c r="B3510">
        <f t="shared" si="59"/>
        <v>3510</v>
      </c>
    </row>
    <row r="3511" spans="1:2" x14ac:dyDescent="0.15">
      <c r="A3511">
        <v>0.30199999999999999</v>
      </c>
      <c r="B3511">
        <f t="shared" si="59"/>
        <v>3511</v>
      </c>
    </row>
    <row r="3512" spans="1:2" x14ac:dyDescent="0.15">
      <c r="A3512">
        <v>0.30217391304347829</v>
      </c>
      <c r="B3512">
        <f t="shared" si="59"/>
        <v>3512</v>
      </c>
    </row>
    <row r="3513" spans="1:2" x14ac:dyDescent="0.15">
      <c r="A3513">
        <v>0.3023529411764706</v>
      </c>
      <c r="B3513">
        <f t="shared" si="59"/>
        <v>3513</v>
      </c>
    </row>
    <row r="3514" spans="1:2" x14ac:dyDescent="0.15">
      <c r="A3514">
        <v>0.30247482352941174</v>
      </c>
      <c r="B3514">
        <f t="shared" si="59"/>
        <v>3514</v>
      </c>
    </row>
    <row r="3515" spans="1:2" x14ac:dyDescent="0.15">
      <c r="A3515">
        <v>0.30302189655172418</v>
      </c>
      <c r="B3515">
        <f t="shared" si="59"/>
        <v>3515</v>
      </c>
    </row>
    <row r="3516" spans="1:2" x14ac:dyDescent="0.15">
      <c r="A3516">
        <v>0.30312499999999998</v>
      </c>
      <c r="B3516">
        <f t="shared" si="59"/>
        <v>3516</v>
      </c>
    </row>
    <row r="3517" spans="1:2" x14ac:dyDescent="0.15">
      <c r="A3517">
        <v>0.3032258064516129</v>
      </c>
      <c r="B3517">
        <f t="shared" si="59"/>
        <v>3517</v>
      </c>
    </row>
    <row r="3518" spans="1:2" x14ac:dyDescent="0.15">
      <c r="A3518">
        <v>0.30344827586206902</v>
      </c>
      <c r="B3518">
        <f t="shared" si="59"/>
        <v>3518</v>
      </c>
    </row>
    <row r="3519" spans="1:2" x14ac:dyDescent="0.15">
      <c r="A3519">
        <v>0.30363636363636365</v>
      </c>
      <c r="B3519">
        <f t="shared" si="59"/>
        <v>3519</v>
      </c>
    </row>
    <row r="3520" spans="1:2" x14ac:dyDescent="0.15">
      <c r="A3520">
        <v>0.3037037037037037</v>
      </c>
      <c r="B3520">
        <f t="shared" si="59"/>
        <v>3520</v>
      </c>
    </row>
    <row r="3521" spans="1:2" x14ac:dyDescent="0.15">
      <c r="A3521">
        <v>0.3037037037037037</v>
      </c>
      <c r="B3521">
        <f t="shared" si="59"/>
        <v>3521</v>
      </c>
    </row>
    <row r="3522" spans="1:2" x14ac:dyDescent="0.15">
      <c r="A3522">
        <v>0.3037037037037037</v>
      </c>
      <c r="B3522">
        <f t="shared" si="59"/>
        <v>3522</v>
      </c>
    </row>
    <row r="3523" spans="1:2" x14ac:dyDescent="0.15">
      <c r="A3523">
        <v>0.30399999999999999</v>
      </c>
      <c r="B3523">
        <f t="shared" ref="B3523:B3586" si="60">B3522+1</f>
        <v>3523</v>
      </c>
    </row>
    <row r="3524" spans="1:2" x14ac:dyDescent="0.15">
      <c r="A3524">
        <v>0.30411903508771931</v>
      </c>
      <c r="B3524">
        <f t="shared" si="60"/>
        <v>3524</v>
      </c>
    </row>
    <row r="3525" spans="1:2" x14ac:dyDescent="0.15">
      <c r="A3525">
        <v>0.30434782608695654</v>
      </c>
      <c r="B3525">
        <f t="shared" si="60"/>
        <v>3525</v>
      </c>
    </row>
    <row r="3526" spans="1:2" x14ac:dyDescent="0.15">
      <c r="A3526">
        <v>0.30434782608695654</v>
      </c>
      <c r="B3526">
        <f t="shared" si="60"/>
        <v>3526</v>
      </c>
    </row>
    <row r="3527" spans="1:2" x14ac:dyDescent="0.15">
      <c r="A3527">
        <v>0.30454545454545456</v>
      </c>
      <c r="B3527">
        <f t="shared" si="60"/>
        <v>3527</v>
      </c>
    </row>
    <row r="3528" spans="1:2" x14ac:dyDescent="0.15">
      <c r="A3528">
        <v>0.30454545454545456</v>
      </c>
      <c r="B3528">
        <f t="shared" si="60"/>
        <v>3528</v>
      </c>
    </row>
    <row r="3529" spans="1:2" x14ac:dyDescent="0.15">
      <c r="A3529">
        <v>0.30458715596330277</v>
      </c>
      <c r="B3529">
        <f t="shared" si="60"/>
        <v>3529</v>
      </c>
    </row>
    <row r="3530" spans="1:2" x14ac:dyDescent="0.15">
      <c r="A3530">
        <v>0.30461300000000002</v>
      </c>
      <c r="B3530">
        <f t="shared" si="60"/>
        <v>3530</v>
      </c>
    </row>
    <row r="3531" spans="1:2" x14ac:dyDescent="0.15">
      <c r="A3531">
        <v>0.30495248623853211</v>
      </c>
      <c r="B3531">
        <f t="shared" si="60"/>
        <v>3531</v>
      </c>
    </row>
    <row r="3532" spans="1:2" x14ac:dyDescent="0.15">
      <c r="A3532">
        <v>0.30499999999999999</v>
      </c>
      <c r="B3532">
        <f t="shared" si="60"/>
        <v>3532</v>
      </c>
    </row>
    <row r="3533" spans="1:2" x14ac:dyDescent="0.15">
      <c r="A3533">
        <v>0.30499999999999999</v>
      </c>
      <c r="B3533">
        <f t="shared" si="60"/>
        <v>3533</v>
      </c>
    </row>
    <row r="3534" spans="1:2" x14ac:dyDescent="0.15">
      <c r="A3534">
        <v>0.30512820512820515</v>
      </c>
      <c r="B3534">
        <f t="shared" si="60"/>
        <v>3534</v>
      </c>
    </row>
    <row r="3535" spans="1:2" x14ac:dyDescent="0.15">
      <c r="A3535">
        <v>0.30512820512820515</v>
      </c>
      <c r="B3535">
        <f t="shared" si="60"/>
        <v>3535</v>
      </c>
    </row>
    <row r="3536" spans="1:2" x14ac:dyDescent="0.15">
      <c r="A3536">
        <v>0.30537260606060607</v>
      </c>
      <c r="B3536">
        <f t="shared" si="60"/>
        <v>3536</v>
      </c>
    </row>
    <row r="3537" spans="1:2" x14ac:dyDescent="0.15">
      <c r="A3537">
        <v>0.30547945205479454</v>
      </c>
      <c r="B3537">
        <f t="shared" si="60"/>
        <v>3537</v>
      </c>
    </row>
    <row r="3538" spans="1:2" x14ac:dyDescent="0.15">
      <c r="A3538">
        <v>0.30579710144927541</v>
      </c>
      <c r="B3538">
        <f t="shared" si="60"/>
        <v>3538</v>
      </c>
    </row>
    <row r="3539" spans="1:2" x14ac:dyDescent="0.15">
      <c r="A3539">
        <v>0.30588235294117649</v>
      </c>
      <c r="B3539">
        <f t="shared" si="60"/>
        <v>3539</v>
      </c>
    </row>
    <row r="3540" spans="1:2" x14ac:dyDescent="0.15">
      <c r="A3540">
        <v>0.30588235294117649</v>
      </c>
      <c r="B3540">
        <f t="shared" si="60"/>
        <v>3540</v>
      </c>
    </row>
    <row r="3541" spans="1:2" x14ac:dyDescent="0.15">
      <c r="A3541">
        <v>0.30588235294117649</v>
      </c>
      <c r="B3541">
        <f t="shared" si="60"/>
        <v>3541</v>
      </c>
    </row>
    <row r="3542" spans="1:2" x14ac:dyDescent="0.15">
      <c r="A3542">
        <v>0.30645161290322581</v>
      </c>
      <c r="B3542">
        <f t="shared" si="60"/>
        <v>3542</v>
      </c>
    </row>
    <row r="3543" spans="1:2" x14ac:dyDescent="0.15">
      <c r="A3543">
        <v>0.30645161290322581</v>
      </c>
      <c r="B3543">
        <f t="shared" si="60"/>
        <v>3543</v>
      </c>
    </row>
    <row r="3544" spans="1:2" x14ac:dyDescent="0.15">
      <c r="A3544">
        <v>0.30658435000000001</v>
      </c>
      <c r="B3544">
        <f t="shared" si="60"/>
        <v>3544</v>
      </c>
    </row>
    <row r="3545" spans="1:2" x14ac:dyDescent="0.15">
      <c r="A3545">
        <v>0.30666666666666664</v>
      </c>
      <c r="B3545">
        <f t="shared" si="60"/>
        <v>3545</v>
      </c>
    </row>
    <row r="3546" spans="1:2" x14ac:dyDescent="0.15">
      <c r="A3546">
        <v>0.30714285714285711</v>
      </c>
      <c r="B3546">
        <f t="shared" si="60"/>
        <v>3546</v>
      </c>
    </row>
    <row r="3547" spans="1:2" x14ac:dyDescent="0.15">
      <c r="A3547">
        <v>0.30714285714285711</v>
      </c>
      <c r="B3547">
        <f t="shared" si="60"/>
        <v>3547</v>
      </c>
    </row>
    <row r="3548" spans="1:2" x14ac:dyDescent="0.15">
      <c r="A3548">
        <v>0.30714285714285716</v>
      </c>
      <c r="B3548">
        <f t="shared" si="60"/>
        <v>3548</v>
      </c>
    </row>
    <row r="3549" spans="1:2" x14ac:dyDescent="0.15">
      <c r="A3549">
        <v>0.3073170731707317</v>
      </c>
      <c r="B3549">
        <f t="shared" si="60"/>
        <v>3549</v>
      </c>
    </row>
    <row r="3550" spans="1:2" x14ac:dyDescent="0.15">
      <c r="A3550">
        <v>0.30740740740740741</v>
      </c>
      <c r="B3550">
        <f t="shared" si="60"/>
        <v>3550</v>
      </c>
    </row>
    <row r="3551" spans="1:2" x14ac:dyDescent="0.15">
      <c r="A3551">
        <v>0.30740740740740741</v>
      </c>
      <c r="B3551">
        <f t="shared" si="60"/>
        <v>3551</v>
      </c>
    </row>
    <row r="3552" spans="1:2" x14ac:dyDescent="0.15">
      <c r="A3552">
        <v>0.30762476315789472</v>
      </c>
      <c r="B3552">
        <f t="shared" si="60"/>
        <v>3552</v>
      </c>
    </row>
    <row r="3553" spans="1:2" x14ac:dyDescent="0.15">
      <c r="A3553">
        <v>0.30769230769230771</v>
      </c>
      <c r="B3553">
        <f t="shared" si="60"/>
        <v>3553</v>
      </c>
    </row>
    <row r="3554" spans="1:2" x14ac:dyDescent="0.15">
      <c r="A3554">
        <v>0.30769230769230771</v>
      </c>
      <c r="B3554">
        <f t="shared" si="60"/>
        <v>3554</v>
      </c>
    </row>
    <row r="3555" spans="1:2" x14ac:dyDescent="0.15">
      <c r="A3555">
        <v>0.30777777777777776</v>
      </c>
      <c r="B3555">
        <f t="shared" si="60"/>
        <v>3555</v>
      </c>
    </row>
    <row r="3556" spans="1:2" x14ac:dyDescent="0.15">
      <c r="A3556">
        <v>0.30810810810810813</v>
      </c>
      <c r="B3556">
        <f t="shared" si="60"/>
        <v>3556</v>
      </c>
    </row>
    <row r="3557" spans="1:2" x14ac:dyDescent="0.15">
      <c r="A3557">
        <v>0.30819672131147541</v>
      </c>
      <c r="B3557">
        <f t="shared" si="60"/>
        <v>3557</v>
      </c>
    </row>
    <row r="3558" spans="1:2" x14ac:dyDescent="0.15">
      <c r="A3558">
        <v>0.30822784810126586</v>
      </c>
      <c r="B3558">
        <f t="shared" si="60"/>
        <v>3558</v>
      </c>
    </row>
    <row r="3559" spans="1:2" x14ac:dyDescent="0.15">
      <c r="A3559">
        <v>0.30833333333333335</v>
      </c>
      <c r="B3559">
        <f t="shared" si="60"/>
        <v>3559</v>
      </c>
    </row>
    <row r="3560" spans="1:2" x14ac:dyDescent="0.15">
      <c r="A3560">
        <v>0.30833333333333335</v>
      </c>
      <c r="B3560">
        <f t="shared" si="60"/>
        <v>3560</v>
      </c>
    </row>
    <row r="3561" spans="1:2" x14ac:dyDescent="0.15">
      <c r="A3561">
        <v>0.30852195833333335</v>
      </c>
      <c r="B3561">
        <f t="shared" si="60"/>
        <v>3561</v>
      </c>
    </row>
    <row r="3562" spans="1:2" x14ac:dyDescent="0.15">
      <c r="A3562">
        <v>0.30853658536585366</v>
      </c>
      <c r="B3562">
        <f t="shared" si="60"/>
        <v>3562</v>
      </c>
    </row>
    <row r="3563" spans="1:2" x14ac:dyDescent="0.15">
      <c r="A3563">
        <v>0.30909090909090908</v>
      </c>
      <c r="B3563">
        <f t="shared" si="60"/>
        <v>3563</v>
      </c>
    </row>
    <row r="3564" spans="1:2" x14ac:dyDescent="0.15">
      <c r="A3564">
        <v>0.30909090909090908</v>
      </c>
      <c r="B3564">
        <f t="shared" si="60"/>
        <v>3564</v>
      </c>
    </row>
    <row r="3565" spans="1:2" x14ac:dyDescent="0.15">
      <c r="A3565">
        <v>0.30909090909090908</v>
      </c>
      <c r="B3565">
        <f t="shared" si="60"/>
        <v>3565</v>
      </c>
    </row>
    <row r="3566" spans="1:2" x14ac:dyDescent="0.15">
      <c r="A3566">
        <v>0.30909090909090908</v>
      </c>
      <c r="B3566">
        <f t="shared" si="60"/>
        <v>3566</v>
      </c>
    </row>
    <row r="3567" spans="1:2" x14ac:dyDescent="0.15">
      <c r="A3567">
        <v>0.30909090909090908</v>
      </c>
      <c r="B3567">
        <f t="shared" si="60"/>
        <v>3567</v>
      </c>
    </row>
    <row r="3568" spans="1:2" x14ac:dyDescent="0.15">
      <c r="A3568">
        <v>0.30925925925925923</v>
      </c>
      <c r="B3568">
        <f t="shared" si="60"/>
        <v>3568</v>
      </c>
    </row>
    <row r="3569" spans="1:2" x14ac:dyDescent="0.15">
      <c r="A3569">
        <v>0.30930232558139537</v>
      </c>
      <c r="B3569">
        <f t="shared" si="60"/>
        <v>3569</v>
      </c>
    </row>
    <row r="3570" spans="1:2" x14ac:dyDescent="0.15">
      <c r="A3570">
        <v>0.30950378787878791</v>
      </c>
      <c r="B3570">
        <f t="shared" si="60"/>
        <v>3570</v>
      </c>
    </row>
    <row r="3571" spans="1:2" x14ac:dyDescent="0.15">
      <c r="A3571">
        <v>0.30952380952380953</v>
      </c>
      <c r="B3571">
        <f t="shared" si="60"/>
        <v>3571</v>
      </c>
    </row>
    <row r="3572" spans="1:2" x14ac:dyDescent="0.15">
      <c r="A3572">
        <v>0.30952380952380953</v>
      </c>
      <c r="B3572">
        <f t="shared" si="60"/>
        <v>3572</v>
      </c>
    </row>
    <row r="3573" spans="1:2" x14ac:dyDescent="0.15">
      <c r="A3573">
        <v>0.30952380952380953</v>
      </c>
      <c r="B3573">
        <f t="shared" si="60"/>
        <v>3573</v>
      </c>
    </row>
    <row r="3574" spans="1:2" x14ac:dyDescent="0.15">
      <c r="A3574">
        <v>0.30956521739130438</v>
      </c>
      <c r="B3574">
        <f t="shared" si="60"/>
        <v>3574</v>
      </c>
    </row>
    <row r="3575" spans="1:2" x14ac:dyDescent="0.15">
      <c r="A3575">
        <v>0.30967741935483872</v>
      </c>
      <c r="B3575">
        <f t="shared" si="60"/>
        <v>3575</v>
      </c>
    </row>
    <row r="3576" spans="1:2" x14ac:dyDescent="0.15">
      <c r="A3576">
        <v>0.30975609756097561</v>
      </c>
      <c r="B3576">
        <f t="shared" si="60"/>
        <v>3576</v>
      </c>
    </row>
    <row r="3577" spans="1:2" x14ac:dyDescent="0.15">
      <c r="A3577">
        <v>0.31</v>
      </c>
      <c r="B3577">
        <f t="shared" si="60"/>
        <v>3577</v>
      </c>
    </row>
    <row r="3578" spans="1:2" x14ac:dyDescent="0.15">
      <c r="A3578">
        <v>0.31</v>
      </c>
      <c r="B3578">
        <f t="shared" si="60"/>
        <v>3578</v>
      </c>
    </row>
    <row r="3579" spans="1:2" x14ac:dyDescent="0.15">
      <c r="A3579">
        <v>0.31</v>
      </c>
      <c r="B3579">
        <f t="shared" si="60"/>
        <v>3579</v>
      </c>
    </row>
    <row r="3580" spans="1:2" x14ac:dyDescent="0.15">
      <c r="A3580">
        <v>0.31</v>
      </c>
      <c r="B3580">
        <f t="shared" si="60"/>
        <v>3580</v>
      </c>
    </row>
    <row r="3581" spans="1:2" x14ac:dyDescent="0.15">
      <c r="A3581">
        <v>0.31018781395348838</v>
      </c>
      <c r="B3581">
        <f t="shared" si="60"/>
        <v>3581</v>
      </c>
    </row>
    <row r="3582" spans="1:2" x14ac:dyDescent="0.15">
      <c r="A3582">
        <v>0.31052631578947371</v>
      </c>
      <c r="B3582">
        <f t="shared" si="60"/>
        <v>3582</v>
      </c>
    </row>
    <row r="3583" spans="1:2" x14ac:dyDescent="0.15">
      <c r="A3583">
        <v>0.31052631578947371</v>
      </c>
      <c r="B3583">
        <f t="shared" si="60"/>
        <v>3583</v>
      </c>
    </row>
    <row r="3584" spans="1:2" x14ac:dyDescent="0.15">
      <c r="A3584">
        <v>0.3108108108108108</v>
      </c>
      <c r="B3584">
        <f t="shared" si="60"/>
        <v>3584</v>
      </c>
    </row>
    <row r="3585" spans="1:2" x14ac:dyDescent="0.15">
      <c r="A3585">
        <v>0.31086956521739134</v>
      </c>
      <c r="B3585">
        <f t="shared" si="60"/>
        <v>3585</v>
      </c>
    </row>
    <row r="3586" spans="1:2" x14ac:dyDescent="0.15">
      <c r="A3586">
        <v>0.31111111111111112</v>
      </c>
      <c r="B3586">
        <f t="shared" si="60"/>
        <v>3586</v>
      </c>
    </row>
    <row r="3587" spans="1:2" x14ac:dyDescent="0.15">
      <c r="A3587">
        <v>0.31111111111111112</v>
      </c>
      <c r="B3587">
        <f t="shared" ref="B3587:B3650" si="61">B3586+1</f>
        <v>3587</v>
      </c>
    </row>
    <row r="3588" spans="1:2" x14ac:dyDescent="0.15">
      <c r="A3588">
        <v>0.31111111111111112</v>
      </c>
      <c r="B3588">
        <f t="shared" si="61"/>
        <v>3588</v>
      </c>
    </row>
    <row r="3589" spans="1:2" x14ac:dyDescent="0.15">
      <c r="A3589">
        <v>0.31121495327102799</v>
      </c>
      <c r="B3589">
        <f t="shared" si="61"/>
        <v>3589</v>
      </c>
    </row>
    <row r="3590" spans="1:2" x14ac:dyDescent="0.15">
      <c r="A3590">
        <v>0.31129032258064515</v>
      </c>
      <c r="B3590">
        <f t="shared" si="61"/>
        <v>3590</v>
      </c>
    </row>
    <row r="3591" spans="1:2" x14ac:dyDescent="0.15">
      <c r="A3591">
        <v>0.31136252173913043</v>
      </c>
      <c r="B3591">
        <f t="shared" si="61"/>
        <v>3591</v>
      </c>
    </row>
    <row r="3592" spans="1:2" x14ac:dyDescent="0.15">
      <c r="A3592">
        <v>0.31136363636363634</v>
      </c>
      <c r="B3592">
        <f t="shared" si="61"/>
        <v>3592</v>
      </c>
    </row>
    <row r="3593" spans="1:2" x14ac:dyDescent="0.15">
      <c r="A3593">
        <v>0.31142857142857144</v>
      </c>
      <c r="B3593">
        <f t="shared" si="61"/>
        <v>3593</v>
      </c>
    </row>
    <row r="3594" spans="1:2" x14ac:dyDescent="0.15">
      <c r="A3594">
        <v>0.31147540983606559</v>
      </c>
      <c r="B3594">
        <f t="shared" si="61"/>
        <v>3594</v>
      </c>
    </row>
    <row r="3595" spans="1:2" x14ac:dyDescent="0.15">
      <c r="A3595">
        <v>0.31153685333333331</v>
      </c>
      <c r="B3595">
        <f t="shared" si="61"/>
        <v>3595</v>
      </c>
    </row>
    <row r="3596" spans="1:2" x14ac:dyDescent="0.15">
      <c r="A3596">
        <v>0.31163289189189192</v>
      </c>
      <c r="B3596">
        <f t="shared" si="61"/>
        <v>3596</v>
      </c>
    </row>
    <row r="3597" spans="1:2" x14ac:dyDescent="0.15">
      <c r="A3597">
        <v>0.31168674999999996</v>
      </c>
      <c r="B3597">
        <f t="shared" si="61"/>
        <v>3597</v>
      </c>
    </row>
    <row r="3598" spans="1:2" x14ac:dyDescent="0.15">
      <c r="A3598">
        <v>0.3117578275862069</v>
      </c>
      <c r="B3598">
        <f t="shared" si="61"/>
        <v>3598</v>
      </c>
    </row>
    <row r="3599" spans="1:2" x14ac:dyDescent="0.15">
      <c r="A3599">
        <v>0.31192549425287358</v>
      </c>
      <c r="B3599">
        <f t="shared" si="61"/>
        <v>3599</v>
      </c>
    </row>
    <row r="3600" spans="1:2" x14ac:dyDescent="0.15">
      <c r="A3600">
        <v>0.312</v>
      </c>
      <c r="B3600">
        <f t="shared" si="61"/>
        <v>3600</v>
      </c>
    </row>
    <row r="3601" spans="1:2" x14ac:dyDescent="0.15">
      <c r="A3601">
        <v>0.312</v>
      </c>
      <c r="B3601">
        <f t="shared" si="61"/>
        <v>3601</v>
      </c>
    </row>
    <row r="3602" spans="1:2" x14ac:dyDescent="0.15">
      <c r="A3602">
        <v>0.31212121212121213</v>
      </c>
      <c r="B3602">
        <f t="shared" si="61"/>
        <v>3602</v>
      </c>
    </row>
    <row r="3603" spans="1:2" x14ac:dyDescent="0.15">
      <c r="A3603">
        <v>0.31212121212121213</v>
      </c>
      <c r="B3603">
        <f t="shared" si="61"/>
        <v>3603</v>
      </c>
    </row>
    <row r="3604" spans="1:2" x14ac:dyDescent="0.15">
      <c r="A3604">
        <v>0.31212121212121213</v>
      </c>
      <c r="B3604">
        <f t="shared" si="61"/>
        <v>3604</v>
      </c>
    </row>
    <row r="3605" spans="1:2" x14ac:dyDescent="0.15">
      <c r="A3605">
        <v>0.3125</v>
      </c>
      <c r="B3605">
        <f t="shared" si="61"/>
        <v>3605</v>
      </c>
    </row>
    <row r="3606" spans="1:2" x14ac:dyDescent="0.15">
      <c r="A3606">
        <v>0.3125</v>
      </c>
      <c r="B3606">
        <f t="shared" si="61"/>
        <v>3606</v>
      </c>
    </row>
    <row r="3607" spans="1:2" x14ac:dyDescent="0.15">
      <c r="A3607">
        <v>0.3125</v>
      </c>
      <c r="B3607">
        <f t="shared" si="61"/>
        <v>3607</v>
      </c>
    </row>
    <row r="3608" spans="1:2" x14ac:dyDescent="0.15">
      <c r="A3608">
        <v>0.3125</v>
      </c>
      <c r="B3608">
        <f t="shared" si="61"/>
        <v>3608</v>
      </c>
    </row>
    <row r="3609" spans="1:2" x14ac:dyDescent="0.15">
      <c r="A3609">
        <v>0.3125</v>
      </c>
      <c r="B3609">
        <f t="shared" si="61"/>
        <v>3609</v>
      </c>
    </row>
    <row r="3610" spans="1:2" x14ac:dyDescent="0.15">
      <c r="A3610">
        <v>0.3125</v>
      </c>
      <c r="B3610">
        <f t="shared" si="61"/>
        <v>3610</v>
      </c>
    </row>
    <row r="3611" spans="1:2" x14ac:dyDescent="0.15">
      <c r="A3611">
        <v>0.31264367816091954</v>
      </c>
      <c r="B3611">
        <f t="shared" si="61"/>
        <v>3611</v>
      </c>
    </row>
    <row r="3612" spans="1:2" x14ac:dyDescent="0.15">
      <c r="A3612">
        <v>0.31276595744680852</v>
      </c>
      <c r="B3612">
        <f t="shared" si="61"/>
        <v>3612</v>
      </c>
    </row>
    <row r="3613" spans="1:2" x14ac:dyDescent="0.15">
      <c r="A3613">
        <v>0.31293042500000001</v>
      </c>
      <c r="B3613">
        <f t="shared" si="61"/>
        <v>3613</v>
      </c>
    </row>
    <row r="3614" spans="1:2" x14ac:dyDescent="0.15">
      <c r="A3614">
        <v>0.31315542105263156</v>
      </c>
      <c r="B3614">
        <f t="shared" si="61"/>
        <v>3614</v>
      </c>
    </row>
    <row r="3615" spans="1:2" x14ac:dyDescent="0.15">
      <c r="A3615">
        <v>0.31315789473684214</v>
      </c>
      <c r="B3615">
        <f t="shared" si="61"/>
        <v>3615</v>
      </c>
    </row>
    <row r="3616" spans="1:2" x14ac:dyDescent="0.15">
      <c r="A3616">
        <v>0.31354166666666666</v>
      </c>
      <c r="B3616">
        <f t="shared" si="61"/>
        <v>3616</v>
      </c>
    </row>
    <row r="3617" spans="1:2" x14ac:dyDescent="0.15">
      <c r="A3617">
        <v>0.31360195744680852</v>
      </c>
      <c r="B3617">
        <f t="shared" si="61"/>
        <v>3617</v>
      </c>
    </row>
    <row r="3618" spans="1:2" x14ac:dyDescent="0.15">
      <c r="A3618">
        <v>0.31372549019607843</v>
      </c>
      <c r="B3618">
        <f t="shared" si="61"/>
        <v>3618</v>
      </c>
    </row>
    <row r="3619" spans="1:2" x14ac:dyDescent="0.15">
      <c r="A3619">
        <v>0.31399068749999998</v>
      </c>
      <c r="B3619">
        <f t="shared" si="61"/>
        <v>3619</v>
      </c>
    </row>
    <row r="3620" spans="1:2" x14ac:dyDescent="0.15">
      <c r="A3620">
        <v>0.31399068749999998</v>
      </c>
      <c r="B3620">
        <f t="shared" si="61"/>
        <v>3620</v>
      </c>
    </row>
    <row r="3621" spans="1:2" x14ac:dyDescent="0.15">
      <c r="A3621">
        <v>0.31403508771929822</v>
      </c>
      <c r="B3621">
        <f t="shared" si="61"/>
        <v>3621</v>
      </c>
    </row>
    <row r="3622" spans="1:2" x14ac:dyDescent="0.15">
      <c r="A3622">
        <v>0.31428571428571428</v>
      </c>
      <c r="B3622">
        <f t="shared" si="61"/>
        <v>3622</v>
      </c>
    </row>
    <row r="3623" spans="1:2" x14ac:dyDescent="0.15">
      <c r="A3623">
        <v>0.31428571428571428</v>
      </c>
      <c r="B3623">
        <f t="shared" si="61"/>
        <v>3623</v>
      </c>
    </row>
    <row r="3624" spans="1:2" x14ac:dyDescent="0.15">
      <c r="A3624">
        <v>0.31428571428571428</v>
      </c>
      <c r="B3624">
        <f t="shared" si="61"/>
        <v>3624</v>
      </c>
    </row>
    <row r="3625" spans="1:2" x14ac:dyDescent="0.15">
      <c r="A3625">
        <v>0.31428571428571428</v>
      </c>
      <c r="B3625">
        <f t="shared" si="61"/>
        <v>3625</v>
      </c>
    </row>
    <row r="3626" spans="1:2" x14ac:dyDescent="0.15">
      <c r="A3626">
        <v>0.31428571428571428</v>
      </c>
      <c r="B3626">
        <f t="shared" si="61"/>
        <v>3626</v>
      </c>
    </row>
    <row r="3627" spans="1:2" x14ac:dyDescent="0.15">
      <c r="A3627">
        <v>0.31428571428571433</v>
      </c>
      <c r="B3627">
        <f t="shared" si="61"/>
        <v>3627</v>
      </c>
    </row>
    <row r="3628" spans="1:2" x14ac:dyDescent="0.15">
      <c r="A3628">
        <v>0.31428571428571433</v>
      </c>
      <c r="B3628">
        <f t="shared" si="61"/>
        <v>3628</v>
      </c>
    </row>
    <row r="3629" spans="1:2" x14ac:dyDescent="0.15">
      <c r="A3629">
        <v>0.3145945945945946</v>
      </c>
      <c r="B3629">
        <f t="shared" si="61"/>
        <v>3629</v>
      </c>
    </row>
    <row r="3630" spans="1:2" x14ac:dyDescent="0.15">
      <c r="A3630">
        <v>0.3146067415730337</v>
      </c>
      <c r="B3630">
        <f t="shared" si="61"/>
        <v>3630</v>
      </c>
    </row>
    <row r="3631" spans="1:2" x14ac:dyDescent="0.15">
      <c r="A3631">
        <v>0.31470575000000001</v>
      </c>
      <c r="B3631">
        <f t="shared" si="61"/>
        <v>3631</v>
      </c>
    </row>
    <row r="3632" spans="1:2" x14ac:dyDescent="0.15">
      <c r="A3632">
        <v>0.31475409836065571</v>
      </c>
      <c r="B3632">
        <f t="shared" si="61"/>
        <v>3632</v>
      </c>
    </row>
    <row r="3633" spans="1:2" x14ac:dyDescent="0.15">
      <c r="A3633">
        <v>0.31489361702127661</v>
      </c>
      <c r="B3633">
        <f t="shared" si="61"/>
        <v>3633</v>
      </c>
    </row>
    <row r="3634" spans="1:2" x14ac:dyDescent="0.15">
      <c r="A3634">
        <v>0.31489361702127661</v>
      </c>
      <c r="B3634">
        <f t="shared" si="61"/>
        <v>3634</v>
      </c>
    </row>
    <row r="3635" spans="1:2" x14ac:dyDescent="0.15">
      <c r="A3635">
        <v>0.315</v>
      </c>
      <c r="B3635">
        <f t="shared" si="61"/>
        <v>3635</v>
      </c>
    </row>
    <row r="3636" spans="1:2" x14ac:dyDescent="0.15">
      <c r="A3636">
        <v>0.31538461538461537</v>
      </c>
      <c r="B3636">
        <f t="shared" si="61"/>
        <v>3636</v>
      </c>
    </row>
    <row r="3637" spans="1:2" x14ac:dyDescent="0.15">
      <c r="A3637">
        <v>0.31538461538461537</v>
      </c>
      <c r="B3637">
        <f t="shared" si="61"/>
        <v>3637</v>
      </c>
    </row>
    <row r="3638" spans="1:2" x14ac:dyDescent="0.15">
      <c r="A3638">
        <v>0.31538461538461543</v>
      </c>
      <c r="B3638">
        <f t="shared" si="61"/>
        <v>3638</v>
      </c>
    </row>
    <row r="3639" spans="1:2" x14ac:dyDescent="0.15">
      <c r="A3639">
        <v>0.31552452631578948</v>
      </c>
      <c r="B3639">
        <f t="shared" si="61"/>
        <v>3639</v>
      </c>
    </row>
    <row r="3640" spans="1:2" x14ac:dyDescent="0.15">
      <c r="A3640">
        <v>0.31562499999999999</v>
      </c>
      <c r="B3640">
        <f t="shared" si="61"/>
        <v>3640</v>
      </c>
    </row>
    <row r="3641" spans="1:2" x14ac:dyDescent="0.15">
      <c r="A3641">
        <v>0.31566964885496185</v>
      </c>
      <c r="B3641">
        <f t="shared" si="61"/>
        <v>3641</v>
      </c>
    </row>
    <row r="3642" spans="1:2" x14ac:dyDescent="0.15">
      <c r="A3642">
        <v>0.31572623308270675</v>
      </c>
      <c r="B3642">
        <f t="shared" si="61"/>
        <v>3642</v>
      </c>
    </row>
    <row r="3643" spans="1:2" x14ac:dyDescent="0.15">
      <c r="A3643">
        <v>0.31578947368421051</v>
      </c>
      <c r="B3643">
        <f t="shared" si="61"/>
        <v>3643</v>
      </c>
    </row>
    <row r="3644" spans="1:2" x14ac:dyDescent="0.15">
      <c r="A3644">
        <v>0.31578947368421051</v>
      </c>
      <c r="B3644">
        <f t="shared" si="61"/>
        <v>3644</v>
      </c>
    </row>
    <row r="3645" spans="1:2" x14ac:dyDescent="0.15">
      <c r="A3645">
        <v>0.31590909090909092</v>
      </c>
      <c r="B3645">
        <f t="shared" si="61"/>
        <v>3645</v>
      </c>
    </row>
    <row r="3646" spans="1:2" x14ac:dyDescent="0.15">
      <c r="A3646">
        <v>0.31594202898550727</v>
      </c>
      <c r="B3646">
        <f t="shared" si="61"/>
        <v>3646</v>
      </c>
    </row>
    <row r="3647" spans="1:2" x14ac:dyDescent="0.15">
      <c r="A3647">
        <v>0.316</v>
      </c>
      <c r="B3647">
        <f t="shared" si="61"/>
        <v>3647</v>
      </c>
    </row>
    <row r="3648" spans="1:2" x14ac:dyDescent="0.15">
      <c r="A3648">
        <v>0.316</v>
      </c>
      <c r="B3648">
        <f t="shared" si="61"/>
        <v>3648</v>
      </c>
    </row>
    <row r="3649" spans="1:2" x14ac:dyDescent="0.15">
      <c r="A3649">
        <v>0.31617647058823528</v>
      </c>
      <c r="B3649">
        <f t="shared" si="61"/>
        <v>3649</v>
      </c>
    </row>
    <row r="3650" spans="1:2" x14ac:dyDescent="0.15">
      <c r="A3650">
        <v>0.31627197872340423</v>
      </c>
      <c r="B3650">
        <f t="shared" si="61"/>
        <v>3650</v>
      </c>
    </row>
    <row r="3651" spans="1:2" x14ac:dyDescent="0.15">
      <c r="A3651">
        <v>0.31627906976744186</v>
      </c>
      <c r="B3651">
        <f t="shared" ref="B3651:B3714" si="62">B3650+1</f>
        <v>3651</v>
      </c>
    </row>
    <row r="3652" spans="1:2" x14ac:dyDescent="0.15">
      <c r="A3652">
        <v>0.31636363636363635</v>
      </c>
      <c r="B3652">
        <f t="shared" si="62"/>
        <v>3652</v>
      </c>
    </row>
    <row r="3653" spans="1:2" x14ac:dyDescent="0.15">
      <c r="A3653">
        <v>0.31666666666666665</v>
      </c>
      <c r="B3653">
        <f t="shared" si="62"/>
        <v>3653</v>
      </c>
    </row>
    <row r="3654" spans="1:2" x14ac:dyDescent="0.15">
      <c r="A3654">
        <v>0.31666666666666665</v>
      </c>
      <c r="B3654">
        <f t="shared" si="62"/>
        <v>3654</v>
      </c>
    </row>
    <row r="3655" spans="1:2" x14ac:dyDescent="0.15">
      <c r="A3655">
        <v>0.31666666666666665</v>
      </c>
      <c r="B3655">
        <f t="shared" si="62"/>
        <v>3655</v>
      </c>
    </row>
    <row r="3656" spans="1:2" x14ac:dyDescent="0.15">
      <c r="A3656">
        <v>0.31694915254237288</v>
      </c>
      <c r="B3656">
        <f t="shared" si="62"/>
        <v>3656</v>
      </c>
    </row>
    <row r="3657" spans="1:2" x14ac:dyDescent="0.15">
      <c r="A3657">
        <v>0.31707317073170732</v>
      </c>
      <c r="B3657">
        <f t="shared" si="62"/>
        <v>3657</v>
      </c>
    </row>
    <row r="3658" spans="1:2" x14ac:dyDescent="0.15">
      <c r="A3658">
        <v>0.31707317073170732</v>
      </c>
      <c r="B3658">
        <f t="shared" si="62"/>
        <v>3658</v>
      </c>
    </row>
    <row r="3659" spans="1:2" x14ac:dyDescent="0.15">
      <c r="A3659">
        <v>0.31714285714285712</v>
      </c>
      <c r="B3659">
        <f t="shared" si="62"/>
        <v>3659</v>
      </c>
    </row>
    <row r="3660" spans="1:2" x14ac:dyDescent="0.15">
      <c r="A3660">
        <v>0.31714285714285712</v>
      </c>
      <c r="B3660">
        <f t="shared" si="62"/>
        <v>3660</v>
      </c>
    </row>
    <row r="3661" spans="1:2" x14ac:dyDescent="0.15">
      <c r="A3661">
        <v>0.31714285714285712</v>
      </c>
      <c r="B3661">
        <f t="shared" si="62"/>
        <v>3661</v>
      </c>
    </row>
    <row r="3662" spans="1:2" x14ac:dyDescent="0.15">
      <c r="A3662">
        <v>0.3172413793103448</v>
      </c>
      <c r="B3662">
        <f t="shared" si="62"/>
        <v>3662</v>
      </c>
    </row>
    <row r="3663" spans="1:2" x14ac:dyDescent="0.15">
      <c r="A3663">
        <v>0.31739130434782609</v>
      </c>
      <c r="B3663">
        <f t="shared" si="62"/>
        <v>3663</v>
      </c>
    </row>
    <row r="3664" spans="1:2" x14ac:dyDescent="0.15">
      <c r="A3664">
        <v>0.31785714285714289</v>
      </c>
      <c r="B3664">
        <f t="shared" si="62"/>
        <v>3664</v>
      </c>
    </row>
    <row r="3665" spans="1:2" x14ac:dyDescent="0.15">
      <c r="A3665">
        <v>0.31805763636363638</v>
      </c>
      <c r="B3665">
        <f t="shared" si="62"/>
        <v>3665</v>
      </c>
    </row>
    <row r="3666" spans="1:2" x14ac:dyDescent="0.15">
      <c r="A3666">
        <v>0.31818181818181818</v>
      </c>
      <c r="B3666">
        <f t="shared" si="62"/>
        <v>3666</v>
      </c>
    </row>
    <row r="3667" spans="1:2" x14ac:dyDescent="0.15">
      <c r="A3667">
        <v>0.31818181818181818</v>
      </c>
      <c r="B3667">
        <f t="shared" si="62"/>
        <v>3667</v>
      </c>
    </row>
    <row r="3668" spans="1:2" x14ac:dyDescent="0.15">
      <c r="A3668">
        <v>0.31818181818181818</v>
      </c>
      <c r="B3668">
        <f t="shared" si="62"/>
        <v>3668</v>
      </c>
    </row>
    <row r="3669" spans="1:2" x14ac:dyDescent="0.15">
      <c r="A3669">
        <v>0.31818181818181818</v>
      </c>
      <c r="B3669">
        <f t="shared" si="62"/>
        <v>3669</v>
      </c>
    </row>
    <row r="3670" spans="1:2" x14ac:dyDescent="0.15">
      <c r="A3670">
        <v>0.31842105263157894</v>
      </c>
      <c r="B3670">
        <f t="shared" si="62"/>
        <v>3670</v>
      </c>
    </row>
    <row r="3671" spans="1:2" x14ac:dyDescent="0.15">
      <c r="A3671">
        <v>0.31842105263157894</v>
      </c>
      <c r="B3671">
        <f t="shared" si="62"/>
        <v>3671</v>
      </c>
    </row>
    <row r="3672" spans="1:2" x14ac:dyDescent="0.15">
      <c r="A3672">
        <v>0.31860465116279069</v>
      </c>
      <c r="B3672">
        <f t="shared" si="62"/>
        <v>3672</v>
      </c>
    </row>
    <row r="3673" spans="1:2" x14ac:dyDescent="0.15">
      <c r="A3673">
        <v>0.31874999999999998</v>
      </c>
      <c r="B3673">
        <f t="shared" si="62"/>
        <v>3673</v>
      </c>
    </row>
    <row r="3674" spans="1:2" x14ac:dyDescent="0.15">
      <c r="A3674">
        <v>0.31874999999999998</v>
      </c>
      <c r="B3674">
        <f t="shared" si="62"/>
        <v>3674</v>
      </c>
    </row>
    <row r="3675" spans="1:2" x14ac:dyDescent="0.15">
      <c r="A3675">
        <v>0.31874999999999998</v>
      </c>
      <c r="B3675">
        <f t="shared" si="62"/>
        <v>3675</v>
      </c>
    </row>
    <row r="3676" spans="1:2" x14ac:dyDescent="0.15">
      <c r="A3676">
        <v>0.31886792452830187</v>
      </c>
      <c r="B3676">
        <f t="shared" si="62"/>
        <v>3676</v>
      </c>
    </row>
    <row r="3677" spans="1:2" x14ac:dyDescent="0.15">
      <c r="A3677">
        <v>0.31891891891891894</v>
      </c>
      <c r="B3677">
        <f t="shared" si="62"/>
        <v>3677</v>
      </c>
    </row>
    <row r="3678" spans="1:2" x14ac:dyDescent="0.15">
      <c r="A3678">
        <v>0.31904761904761908</v>
      </c>
      <c r="B3678">
        <f t="shared" si="62"/>
        <v>3678</v>
      </c>
    </row>
    <row r="3679" spans="1:2" x14ac:dyDescent="0.15">
      <c r="A3679">
        <v>0.31904761904761908</v>
      </c>
      <c r="B3679">
        <f t="shared" si="62"/>
        <v>3679</v>
      </c>
    </row>
    <row r="3680" spans="1:2" x14ac:dyDescent="0.15">
      <c r="A3680">
        <v>0.31904761904761908</v>
      </c>
      <c r="B3680">
        <f t="shared" si="62"/>
        <v>3680</v>
      </c>
    </row>
    <row r="3681" spans="1:2" x14ac:dyDescent="0.15">
      <c r="A3681">
        <v>0.31927710843373491</v>
      </c>
      <c r="B3681">
        <f t="shared" si="62"/>
        <v>3681</v>
      </c>
    </row>
    <row r="3682" spans="1:2" x14ac:dyDescent="0.15">
      <c r="A3682">
        <v>0.31935483870967746</v>
      </c>
      <c r="B3682">
        <f t="shared" si="62"/>
        <v>3682</v>
      </c>
    </row>
    <row r="3683" spans="1:2" x14ac:dyDescent="0.15">
      <c r="A3683">
        <v>0.31944444444444442</v>
      </c>
      <c r="B3683">
        <f t="shared" si="62"/>
        <v>3683</v>
      </c>
    </row>
    <row r="3684" spans="1:2" x14ac:dyDescent="0.15">
      <c r="A3684">
        <v>0.32</v>
      </c>
      <c r="B3684">
        <f t="shared" si="62"/>
        <v>3684</v>
      </c>
    </row>
    <row r="3685" spans="1:2" x14ac:dyDescent="0.15">
      <c r="A3685">
        <v>0.32</v>
      </c>
      <c r="B3685">
        <f t="shared" si="62"/>
        <v>3685</v>
      </c>
    </row>
    <row r="3686" spans="1:2" x14ac:dyDescent="0.15">
      <c r="A3686">
        <v>0.32</v>
      </c>
      <c r="B3686">
        <f t="shared" si="62"/>
        <v>3686</v>
      </c>
    </row>
    <row r="3687" spans="1:2" x14ac:dyDescent="0.15">
      <c r="A3687">
        <v>0.32</v>
      </c>
      <c r="B3687">
        <f t="shared" si="62"/>
        <v>3687</v>
      </c>
    </row>
    <row r="3688" spans="1:2" x14ac:dyDescent="0.15">
      <c r="A3688">
        <v>0.32</v>
      </c>
      <c r="B3688">
        <f t="shared" si="62"/>
        <v>3688</v>
      </c>
    </row>
    <row r="3689" spans="1:2" x14ac:dyDescent="0.15">
      <c r="A3689">
        <v>0.32</v>
      </c>
      <c r="B3689">
        <f t="shared" si="62"/>
        <v>3689</v>
      </c>
    </row>
    <row r="3690" spans="1:2" x14ac:dyDescent="0.15">
      <c r="A3690">
        <v>0.32</v>
      </c>
      <c r="B3690">
        <f t="shared" si="62"/>
        <v>3690</v>
      </c>
    </row>
    <row r="3691" spans="1:2" x14ac:dyDescent="0.15">
      <c r="A3691">
        <v>0.32</v>
      </c>
      <c r="B3691">
        <f t="shared" si="62"/>
        <v>3691</v>
      </c>
    </row>
    <row r="3692" spans="1:2" x14ac:dyDescent="0.15">
      <c r="A3692">
        <v>0.32</v>
      </c>
      <c r="B3692">
        <f t="shared" si="62"/>
        <v>3692</v>
      </c>
    </row>
    <row r="3693" spans="1:2" x14ac:dyDescent="0.15">
      <c r="A3693">
        <v>0.32</v>
      </c>
      <c r="B3693">
        <f t="shared" si="62"/>
        <v>3693</v>
      </c>
    </row>
    <row r="3694" spans="1:2" x14ac:dyDescent="0.15">
      <c r="A3694">
        <v>0.3203125</v>
      </c>
      <c r="B3694">
        <f t="shared" si="62"/>
        <v>3694</v>
      </c>
    </row>
    <row r="3695" spans="1:2" x14ac:dyDescent="0.15">
      <c r="A3695">
        <v>0.32040816326530613</v>
      </c>
      <c r="B3695">
        <f t="shared" si="62"/>
        <v>3695</v>
      </c>
    </row>
    <row r="3696" spans="1:2" x14ac:dyDescent="0.15">
      <c r="A3696">
        <v>0.32051282051282054</v>
      </c>
      <c r="B3696">
        <f t="shared" si="62"/>
        <v>3696</v>
      </c>
    </row>
    <row r="3697" spans="1:2" x14ac:dyDescent="0.15">
      <c r="A3697">
        <v>0.32051282051282054</v>
      </c>
      <c r="B3697">
        <f t="shared" si="62"/>
        <v>3697</v>
      </c>
    </row>
    <row r="3698" spans="1:2" x14ac:dyDescent="0.15">
      <c r="A3698">
        <v>0.32068965517241382</v>
      </c>
      <c r="B3698">
        <f t="shared" si="62"/>
        <v>3698</v>
      </c>
    </row>
    <row r="3699" spans="1:2" x14ac:dyDescent="0.15">
      <c r="A3699">
        <v>0.32093023255813957</v>
      </c>
      <c r="B3699">
        <f t="shared" si="62"/>
        <v>3699</v>
      </c>
    </row>
    <row r="3700" spans="1:2" x14ac:dyDescent="0.15">
      <c r="A3700">
        <v>0.32105263157894737</v>
      </c>
      <c r="B3700">
        <f t="shared" si="62"/>
        <v>3700</v>
      </c>
    </row>
    <row r="3701" spans="1:2" x14ac:dyDescent="0.15">
      <c r="A3701">
        <v>0.32105263157894737</v>
      </c>
      <c r="B3701">
        <f t="shared" si="62"/>
        <v>3701</v>
      </c>
    </row>
    <row r="3702" spans="1:2" x14ac:dyDescent="0.15">
      <c r="A3702">
        <v>0.32105263157894737</v>
      </c>
      <c r="B3702">
        <f t="shared" si="62"/>
        <v>3702</v>
      </c>
    </row>
    <row r="3703" spans="1:2" x14ac:dyDescent="0.15">
      <c r="A3703">
        <v>0.32142857142857145</v>
      </c>
      <c r="B3703">
        <f t="shared" si="62"/>
        <v>3703</v>
      </c>
    </row>
    <row r="3704" spans="1:2" x14ac:dyDescent="0.15">
      <c r="A3704">
        <v>0.32142857142857145</v>
      </c>
      <c r="B3704">
        <f t="shared" si="62"/>
        <v>3704</v>
      </c>
    </row>
    <row r="3705" spans="1:2" x14ac:dyDescent="0.15">
      <c r="A3705">
        <v>0.3215384615384615</v>
      </c>
      <c r="B3705">
        <f t="shared" si="62"/>
        <v>3705</v>
      </c>
    </row>
    <row r="3706" spans="1:2" x14ac:dyDescent="0.15">
      <c r="A3706">
        <v>0.32159090909090909</v>
      </c>
      <c r="B3706">
        <f t="shared" si="62"/>
        <v>3706</v>
      </c>
    </row>
    <row r="3707" spans="1:2" x14ac:dyDescent="0.15">
      <c r="A3707">
        <v>0.32162162162162161</v>
      </c>
      <c r="B3707">
        <f t="shared" si="62"/>
        <v>3707</v>
      </c>
    </row>
    <row r="3708" spans="1:2" x14ac:dyDescent="0.15">
      <c r="A3708">
        <v>0.32173913043478264</v>
      </c>
      <c r="B3708">
        <f t="shared" si="62"/>
        <v>3708</v>
      </c>
    </row>
    <row r="3709" spans="1:2" x14ac:dyDescent="0.15">
      <c r="A3709">
        <v>0.32173913043478264</v>
      </c>
      <c r="B3709">
        <f t="shared" si="62"/>
        <v>3709</v>
      </c>
    </row>
    <row r="3710" spans="1:2" x14ac:dyDescent="0.15">
      <c r="A3710">
        <v>0.32173913043478264</v>
      </c>
      <c r="B3710">
        <f t="shared" si="62"/>
        <v>3710</v>
      </c>
    </row>
    <row r="3711" spans="1:2" x14ac:dyDescent="0.15">
      <c r="A3711">
        <v>0.32187500000000002</v>
      </c>
      <c r="B3711">
        <f t="shared" si="62"/>
        <v>3711</v>
      </c>
    </row>
    <row r="3712" spans="1:2" x14ac:dyDescent="0.15">
      <c r="A3712">
        <v>0.32187500000000002</v>
      </c>
      <c r="B3712">
        <f t="shared" si="62"/>
        <v>3712</v>
      </c>
    </row>
    <row r="3713" spans="1:2" x14ac:dyDescent="0.15">
      <c r="A3713">
        <v>0.32222222222222219</v>
      </c>
      <c r="B3713">
        <f t="shared" si="62"/>
        <v>3713</v>
      </c>
    </row>
    <row r="3714" spans="1:2" x14ac:dyDescent="0.15">
      <c r="A3714">
        <v>0.32222222222222219</v>
      </c>
      <c r="B3714">
        <f t="shared" si="62"/>
        <v>3714</v>
      </c>
    </row>
    <row r="3715" spans="1:2" x14ac:dyDescent="0.15">
      <c r="A3715">
        <v>0.32222222222222219</v>
      </c>
      <c r="B3715">
        <f t="shared" ref="B3715:B3778" si="63">B3714+1</f>
        <v>3715</v>
      </c>
    </row>
    <row r="3716" spans="1:2" x14ac:dyDescent="0.15">
      <c r="A3716">
        <v>0.32222222222222219</v>
      </c>
      <c r="B3716">
        <f t="shared" si="63"/>
        <v>3716</v>
      </c>
    </row>
    <row r="3717" spans="1:2" x14ac:dyDescent="0.15">
      <c r="A3717">
        <v>0.32266352631578948</v>
      </c>
      <c r="B3717">
        <f t="shared" si="63"/>
        <v>3717</v>
      </c>
    </row>
    <row r="3718" spans="1:2" x14ac:dyDescent="0.15">
      <c r="A3718">
        <v>0.3227272727272727</v>
      </c>
      <c r="B3718">
        <f t="shared" si="63"/>
        <v>3718</v>
      </c>
    </row>
    <row r="3719" spans="1:2" x14ac:dyDescent="0.15">
      <c r="A3719">
        <v>0.3227272727272727</v>
      </c>
      <c r="B3719">
        <f t="shared" si="63"/>
        <v>3719</v>
      </c>
    </row>
    <row r="3720" spans="1:2" x14ac:dyDescent="0.15">
      <c r="A3720">
        <v>0.3228571428571429</v>
      </c>
      <c r="B3720">
        <f t="shared" si="63"/>
        <v>3720</v>
      </c>
    </row>
    <row r="3721" spans="1:2" x14ac:dyDescent="0.15">
      <c r="A3721">
        <v>0.32293219444444449</v>
      </c>
      <c r="B3721">
        <f t="shared" si="63"/>
        <v>3721</v>
      </c>
    </row>
    <row r="3722" spans="1:2" x14ac:dyDescent="0.15">
      <c r="A3722">
        <v>0.32294279310344831</v>
      </c>
      <c r="B3722">
        <f t="shared" si="63"/>
        <v>3722</v>
      </c>
    </row>
    <row r="3723" spans="1:2" x14ac:dyDescent="0.15">
      <c r="A3723">
        <v>0.32298169767441859</v>
      </c>
      <c r="B3723">
        <f t="shared" si="63"/>
        <v>3723</v>
      </c>
    </row>
    <row r="3724" spans="1:2" x14ac:dyDescent="0.15">
      <c r="A3724">
        <v>0.32299999999999995</v>
      </c>
      <c r="B3724">
        <f t="shared" si="63"/>
        <v>3724</v>
      </c>
    </row>
    <row r="3725" spans="1:2" x14ac:dyDescent="0.15">
      <c r="A3725">
        <v>0.32307692307692309</v>
      </c>
      <c r="B3725">
        <f t="shared" si="63"/>
        <v>3725</v>
      </c>
    </row>
    <row r="3726" spans="1:2" x14ac:dyDescent="0.15">
      <c r="A3726">
        <v>0.32307692307692309</v>
      </c>
      <c r="B3726">
        <f t="shared" si="63"/>
        <v>3726</v>
      </c>
    </row>
    <row r="3727" spans="1:2" x14ac:dyDescent="0.15">
      <c r="A3727">
        <v>0.32307692307692309</v>
      </c>
      <c r="B3727">
        <f t="shared" si="63"/>
        <v>3727</v>
      </c>
    </row>
    <row r="3728" spans="1:2" x14ac:dyDescent="0.15">
      <c r="A3728">
        <v>0.32337662337662337</v>
      </c>
      <c r="B3728">
        <f t="shared" si="63"/>
        <v>3728</v>
      </c>
    </row>
    <row r="3729" spans="1:2" x14ac:dyDescent="0.15">
      <c r="A3729">
        <v>0.32343749999999999</v>
      </c>
      <c r="B3729">
        <f t="shared" si="63"/>
        <v>3729</v>
      </c>
    </row>
    <row r="3730" spans="1:2" x14ac:dyDescent="0.15">
      <c r="A3730">
        <v>0.32345641666666664</v>
      </c>
      <c r="B3730">
        <f t="shared" si="63"/>
        <v>3730</v>
      </c>
    </row>
    <row r="3731" spans="1:2" x14ac:dyDescent="0.15">
      <c r="A3731">
        <v>0.32347826086956522</v>
      </c>
      <c r="B3731">
        <f t="shared" si="63"/>
        <v>3731</v>
      </c>
    </row>
    <row r="3732" spans="1:2" x14ac:dyDescent="0.15">
      <c r="A3732">
        <v>0.3235294117647059</v>
      </c>
      <c r="B3732">
        <f t="shared" si="63"/>
        <v>3732</v>
      </c>
    </row>
    <row r="3733" spans="1:2" x14ac:dyDescent="0.15">
      <c r="A3733">
        <v>0.3235294117647059</v>
      </c>
      <c r="B3733">
        <f t="shared" si="63"/>
        <v>3733</v>
      </c>
    </row>
    <row r="3734" spans="1:2" x14ac:dyDescent="0.15">
      <c r="A3734">
        <v>0.3235294117647059</v>
      </c>
      <c r="B3734">
        <f t="shared" si="63"/>
        <v>3734</v>
      </c>
    </row>
    <row r="3735" spans="1:2" x14ac:dyDescent="0.15">
      <c r="A3735">
        <v>0.32373233333333334</v>
      </c>
      <c r="B3735">
        <f t="shared" si="63"/>
        <v>3735</v>
      </c>
    </row>
    <row r="3736" spans="1:2" x14ac:dyDescent="0.15">
      <c r="A3736">
        <v>0.32400000000000001</v>
      </c>
      <c r="B3736">
        <f t="shared" si="63"/>
        <v>3736</v>
      </c>
    </row>
    <row r="3737" spans="1:2" x14ac:dyDescent="0.15">
      <c r="A3737">
        <v>0.32400000000000001</v>
      </c>
      <c r="B3737">
        <f t="shared" si="63"/>
        <v>3737</v>
      </c>
    </row>
    <row r="3738" spans="1:2" x14ac:dyDescent="0.15">
      <c r="A3738">
        <v>0.32448979591836735</v>
      </c>
      <c r="B3738">
        <f t="shared" si="63"/>
        <v>3738</v>
      </c>
    </row>
    <row r="3739" spans="1:2" x14ac:dyDescent="0.15">
      <c r="A3739">
        <v>0.32456140350877194</v>
      </c>
      <c r="B3739">
        <f t="shared" si="63"/>
        <v>3739</v>
      </c>
    </row>
    <row r="3740" spans="1:2" x14ac:dyDescent="0.15">
      <c r="A3740">
        <v>0.32499999999999996</v>
      </c>
      <c r="B3740">
        <f t="shared" si="63"/>
        <v>3740</v>
      </c>
    </row>
    <row r="3741" spans="1:2" x14ac:dyDescent="0.15">
      <c r="A3741">
        <v>0.32499999999999996</v>
      </c>
      <c r="B3741">
        <f t="shared" si="63"/>
        <v>3741</v>
      </c>
    </row>
    <row r="3742" spans="1:2" x14ac:dyDescent="0.15">
      <c r="A3742">
        <v>0.32500000000000001</v>
      </c>
      <c r="B3742">
        <f t="shared" si="63"/>
        <v>3742</v>
      </c>
    </row>
    <row r="3743" spans="1:2" x14ac:dyDescent="0.15">
      <c r="A3743">
        <v>0.32500000000000001</v>
      </c>
      <c r="B3743">
        <f t="shared" si="63"/>
        <v>3743</v>
      </c>
    </row>
    <row r="3744" spans="1:2" x14ac:dyDescent="0.15">
      <c r="A3744">
        <v>0.32533075510204085</v>
      </c>
      <c r="B3744">
        <f t="shared" si="63"/>
        <v>3744</v>
      </c>
    </row>
    <row r="3745" spans="1:2" x14ac:dyDescent="0.15">
      <c r="A3745">
        <v>0.32549019607843138</v>
      </c>
      <c r="B3745">
        <f t="shared" si="63"/>
        <v>3745</v>
      </c>
    </row>
    <row r="3746" spans="1:2" x14ac:dyDescent="0.15">
      <c r="A3746">
        <v>0.32564102564102565</v>
      </c>
      <c r="B3746">
        <f t="shared" si="63"/>
        <v>3746</v>
      </c>
    </row>
    <row r="3747" spans="1:2" x14ac:dyDescent="0.15">
      <c r="A3747">
        <v>0.32564102564102565</v>
      </c>
      <c r="B3747">
        <f t="shared" si="63"/>
        <v>3747</v>
      </c>
    </row>
    <row r="3748" spans="1:2" x14ac:dyDescent="0.15">
      <c r="A3748">
        <v>0.32571428571428573</v>
      </c>
      <c r="B3748">
        <f t="shared" si="63"/>
        <v>3748</v>
      </c>
    </row>
    <row r="3749" spans="1:2" x14ac:dyDescent="0.15">
      <c r="A3749">
        <v>0.32608695652173914</v>
      </c>
      <c r="B3749">
        <f t="shared" si="63"/>
        <v>3749</v>
      </c>
    </row>
    <row r="3750" spans="1:2" x14ac:dyDescent="0.15">
      <c r="A3750">
        <v>0.32609558181818182</v>
      </c>
      <c r="B3750">
        <f t="shared" si="63"/>
        <v>3750</v>
      </c>
    </row>
    <row r="3751" spans="1:2" x14ac:dyDescent="0.15">
      <c r="A3751">
        <v>0.32610773584905661</v>
      </c>
      <c r="B3751">
        <f t="shared" si="63"/>
        <v>3751</v>
      </c>
    </row>
    <row r="3752" spans="1:2" x14ac:dyDescent="0.15">
      <c r="A3752">
        <v>0.32647058823529412</v>
      </c>
      <c r="B3752">
        <f t="shared" si="63"/>
        <v>3752</v>
      </c>
    </row>
    <row r="3753" spans="1:2" x14ac:dyDescent="0.15">
      <c r="A3753">
        <v>0.32647058823529412</v>
      </c>
      <c r="B3753">
        <f t="shared" si="63"/>
        <v>3753</v>
      </c>
    </row>
    <row r="3754" spans="1:2" x14ac:dyDescent="0.15">
      <c r="A3754">
        <v>0.32666666666666666</v>
      </c>
      <c r="B3754">
        <f t="shared" si="63"/>
        <v>3754</v>
      </c>
    </row>
    <row r="3755" spans="1:2" x14ac:dyDescent="0.15">
      <c r="A3755">
        <v>0.32702702702702702</v>
      </c>
      <c r="B3755">
        <f t="shared" si="63"/>
        <v>3755</v>
      </c>
    </row>
    <row r="3756" spans="1:2" x14ac:dyDescent="0.15">
      <c r="A3756">
        <v>0.32705882352941179</v>
      </c>
      <c r="B3756">
        <f t="shared" si="63"/>
        <v>3756</v>
      </c>
    </row>
    <row r="3757" spans="1:2" x14ac:dyDescent="0.15">
      <c r="A3757">
        <v>0.32727272727272727</v>
      </c>
      <c r="B3757">
        <f t="shared" si="63"/>
        <v>3757</v>
      </c>
    </row>
    <row r="3758" spans="1:2" x14ac:dyDescent="0.15">
      <c r="A3758">
        <v>0.32727272727272727</v>
      </c>
      <c r="B3758">
        <f t="shared" si="63"/>
        <v>3758</v>
      </c>
    </row>
    <row r="3759" spans="1:2" x14ac:dyDescent="0.15">
      <c r="A3759">
        <v>0.32727272727272727</v>
      </c>
      <c r="B3759">
        <f t="shared" si="63"/>
        <v>3759</v>
      </c>
    </row>
    <row r="3760" spans="1:2" x14ac:dyDescent="0.15">
      <c r="A3760">
        <v>0.32745098039215687</v>
      </c>
      <c r="B3760">
        <f t="shared" si="63"/>
        <v>3760</v>
      </c>
    </row>
    <row r="3761" spans="1:2" x14ac:dyDescent="0.15">
      <c r="A3761">
        <v>0.32790697674418601</v>
      </c>
      <c r="B3761">
        <f t="shared" si="63"/>
        <v>3761</v>
      </c>
    </row>
    <row r="3762" spans="1:2" x14ac:dyDescent="0.15">
      <c r="A3762">
        <v>0.32790697674418606</v>
      </c>
      <c r="B3762">
        <f t="shared" si="63"/>
        <v>3762</v>
      </c>
    </row>
    <row r="3763" spans="1:2" x14ac:dyDescent="0.15">
      <c r="A3763">
        <v>0.32790697674418606</v>
      </c>
      <c r="B3763">
        <f t="shared" si="63"/>
        <v>3763</v>
      </c>
    </row>
    <row r="3764" spans="1:2" x14ac:dyDescent="0.15">
      <c r="A3764">
        <v>0.32796990909090912</v>
      </c>
      <c r="B3764">
        <f t="shared" si="63"/>
        <v>3764</v>
      </c>
    </row>
    <row r="3765" spans="1:2" x14ac:dyDescent="0.15">
      <c r="A3765">
        <v>0.328125</v>
      </c>
      <c r="B3765">
        <f t="shared" si="63"/>
        <v>3765</v>
      </c>
    </row>
    <row r="3766" spans="1:2" x14ac:dyDescent="0.15">
      <c r="A3766">
        <v>0.32816465625000002</v>
      </c>
      <c r="B3766">
        <f t="shared" si="63"/>
        <v>3766</v>
      </c>
    </row>
    <row r="3767" spans="1:2" x14ac:dyDescent="0.15">
      <c r="A3767">
        <v>0.32830188679245281</v>
      </c>
      <c r="B3767">
        <f t="shared" si="63"/>
        <v>3767</v>
      </c>
    </row>
    <row r="3768" spans="1:2" x14ac:dyDescent="0.15">
      <c r="A3768">
        <v>0.32857142857142857</v>
      </c>
      <c r="B3768">
        <f t="shared" si="63"/>
        <v>3768</v>
      </c>
    </row>
    <row r="3769" spans="1:2" x14ac:dyDescent="0.15">
      <c r="A3769">
        <v>0.32857142857142857</v>
      </c>
      <c r="B3769">
        <f t="shared" si="63"/>
        <v>3769</v>
      </c>
    </row>
    <row r="3770" spans="1:2" x14ac:dyDescent="0.15">
      <c r="A3770">
        <v>0.32857142857142857</v>
      </c>
      <c r="B3770">
        <f t="shared" si="63"/>
        <v>3770</v>
      </c>
    </row>
    <row r="3771" spans="1:2" x14ac:dyDescent="0.15">
      <c r="A3771">
        <v>0.32857142857142857</v>
      </c>
      <c r="B3771">
        <f t="shared" si="63"/>
        <v>3771</v>
      </c>
    </row>
    <row r="3772" spans="1:2" x14ac:dyDescent="0.15">
      <c r="A3772">
        <v>0.3288888888888889</v>
      </c>
      <c r="B3772">
        <f t="shared" si="63"/>
        <v>3772</v>
      </c>
    </row>
    <row r="3773" spans="1:2" x14ac:dyDescent="0.15">
      <c r="A3773">
        <v>0.32894736842105265</v>
      </c>
      <c r="B3773">
        <f t="shared" si="63"/>
        <v>3773</v>
      </c>
    </row>
    <row r="3774" spans="1:2" x14ac:dyDescent="0.15">
      <c r="A3774">
        <v>0.32903225806451608</v>
      </c>
      <c r="B3774">
        <f t="shared" si="63"/>
        <v>3774</v>
      </c>
    </row>
    <row r="3775" spans="1:2" x14ac:dyDescent="0.15">
      <c r="A3775">
        <v>0.32916666666666666</v>
      </c>
      <c r="B3775">
        <f t="shared" si="63"/>
        <v>3775</v>
      </c>
    </row>
    <row r="3776" spans="1:2" x14ac:dyDescent="0.15">
      <c r="A3776">
        <v>0.32916666666666666</v>
      </c>
      <c r="B3776">
        <f t="shared" si="63"/>
        <v>3776</v>
      </c>
    </row>
    <row r="3777" spans="1:2" x14ac:dyDescent="0.15">
      <c r="A3777">
        <v>0.32916666666666666</v>
      </c>
      <c r="B3777">
        <f t="shared" si="63"/>
        <v>3777</v>
      </c>
    </row>
    <row r="3778" spans="1:2" x14ac:dyDescent="0.15">
      <c r="A3778">
        <v>0.32926829268292684</v>
      </c>
      <c r="B3778">
        <f t="shared" si="63"/>
        <v>3778</v>
      </c>
    </row>
    <row r="3779" spans="1:2" x14ac:dyDescent="0.15">
      <c r="A3779">
        <v>0.32947368421052631</v>
      </c>
      <c r="B3779">
        <f t="shared" ref="B3779:B3842" si="64">B3778+1</f>
        <v>3779</v>
      </c>
    </row>
    <row r="3780" spans="1:2" x14ac:dyDescent="0.15">
      <c r="A3780">
        <v>0.32962962962962966</v>
      </c>
      <c r="B3780">
        <f t="shared" si="64"/>
        <v>3780</v>
      </c>
    </row>
    <row r="3781" spans="1:2" x14ac:dyDescent="0.15">
      <c r="A3781">
        <v>0.32972972972972969</v>
      </c>
      <c r="B3781">
        <f t="shared" si="64"/>
        <v>3781</v>
      </c>
    </row>
    <row r="3782" spans="1:2" x14ac:dyDescent="0.15">
      <c r="A3782">
        <v>0.32999999999999996</v>
      </c>
      <c r="B3782">
        <f t="shared" si="64"/>
        <v>3782</v>
      </c>
    </row>
    <row r="3783" spans="1:2" x14ac:dyDescent="0.15">
      <c r="A3783">
        <v>0.32999999999999996</v>
      </c>
      <c r="B3783">
        <f t="shared" si="64"/>
        <v>3783</v>
      </c>
    </row>
    <row r="3784" spans="1:2" x14ac:dyDescent="0.15">
      <c r="A3784">
        <v>0.33</v>
      </c>
      <c r="B3784">
        <f t="shared" si="64"/>
        <v>3784</v>
      </c>
    </row>
    <row r="3785" spans="1:2" x14ac:dyDescent="0.15">
      <c r="A3785">
        <v>0.33016519999999999</v>
      </c>
      <c r="B3785">
        <f t="shared" si="64"/>
        <v>3785</v>
      </c>
    </row>
    <row r="3786" spans="1:2" x14ac:dyDescent="0.15">
      <c r="A3786">
        <v>0.33043478260869563</v>
      </c>
      <c r="B3786">
        <f t="shared" si="64"/>
        <v>3786</v>
      </c>
    </row>
    <row r="3787" spans="1:2" x14ac:dyDescent="0.15">
      <c r="A3787">
        <v>0.33055555555555555</v>
      </c>
      <c r="B3787">
        <f t="shared" si="64"/>
        <v>3787</v>
      </c>
    </row>
    <row r="3788" spans="1:2" x14ac:dyDescent="0.15">
      <c r="A3788">
        <v>0.33061224489795915</v>
      </c>
      <c r="B3788">
        <f t="shared" si="64"/>
        <v>3788</v>
      </c>
    </row>
    <row r="3789" spans="1:2" x14ac:dyDescent="0.15">
      <c r="A3789">
        <v>0.33076923076923076</v>
      </c>
      <c r="B3789">
        <f t="shared" si="64"/>
        <v>3789</v>
      </c>
    </row>
    <row r="3790" spans="1:2" x14ac:dyDescent="0.15">
      <c r="A3790">
        <v>0.33095238095238094</v>
      </c>
      <c r="B3790">
        <f t="shared" si="64"/>
        <v>3790</v>
      </c>
    </row>
    <row r="3791" spans="1:2" x14ac:dyDescent="0.15">
      <c r="A3791">
        <v>0.33103448275862069</v>
      </c>
      <c r="B3791">
        <f t="shared" si="64"/>
        <v>3791</v>
      </c>
    </row>
    <row r="3792" spans="1:2" x14ac:dyDescent="0.15">
      <c r="A3792">
        <v>0.33124999999999999</v>
      </c>
      <c r="B3792">
        <f t="shared" si="64"/>
        <v>3792</v>
      </c>
    </row>
    <row r="3793" spans="1:2" x14ac:dyDescent="0.15">
      <c r="A3793">
        <v>0.33124999999999999</v>
      </c>
      <c r="B3793">
        <f t="shared" si="64"/>
        <v>3793</v>
      </c>
    </row>
    <row r="3794" spans="1:2" x14ac:dyDescent="0.15">
      <c r="A3794">
        <v>0.33124999999999999</v>
      </c>
      <c r="B3794">
        <f t="shared" si="64"/>
        <v>3794</v>
      </c>
    </row>
    <row r="3795" spans="1:2" x14ac:dyDescent="0.15">
      <c r="A3795">
        <v>0.33124999999999999</v>
      </c>
      <c r="B3795">
        <f t="shared" si="64"/>
        <v>3795</v>
      </c>
    </row>
    <row r="3796" spans="1:2" x14ac:dyDescent="0.15">
      <c r="A3796">
        <v>0.33126323076923081</v>
      </c>
      <c r="B3796">
        <f t="shared" si="64"/>
        <v>3796</v>
      </c>
    </row>
    <row r="3797" spans="1:2" x14ac:dyDescent="0.15">
      <c r="A3797">
        <v>0.33191489361702126</v>
      </c>
      <c r="B3797">
        <f t="shared" si="64"/>
        <v>3797</v>
      </c>
    </row>
    <row r="3798" spans="1:2" x14ac:dyDescent="0.15">
      <c r="A3798">
        <v>0.33199999999999996</v>
      </c>
      <c r="B3798">
        <f t="shared" si="64"/>
        <v>3798</v>
      </c>
    </row>
    <row r="3799" spans="1:2" x14ac:dyDescent="0.15">
      <c r="A3799">
        <v>0.33200000000000002</v>
      </c>
      <c r="B3799">
        <f t="shared" si="64"/>
        <v>3799</v>
      </c>
    </row>
    <row r="3800" spans="1:2" x14ac:dyDescent="0.15">
      <c r="A3800">
        <v>0.33207547169811324</v>
      </c>
      <c r="B3800">
        <f t="shared" si="64"/>
        <v>3800</v>
      </c>
    </row>
    <row r="3801" spans="1:2" x14ac:dyDescent="0.15">
      <c r="A3801">
        <v>0.33214285714285718</v>
      </c>
      <c r="B3801">
        <f t="shared" si="64"/>
        <v>3801</v>
      </c>
    </row>
    <row r="3802" spans="1:2" x14ac:dyDescent="0.15">
      <c r="A3802">
        <v>0.33225806451612905</v>
      </c>
      <c r="B3802">
        <f t="shared" si="64"/>
        <v>3802</v>
      </c>
    </row>
    <row r="3803" spans="1:2" x14ac:dyDescent="0.15">
      <c r="A3803">
        <v>0.33235294117647063</v>
      </c>
      <c r="B3803">
        <f t="shared" si="64"/>
        <v>3803</v>
      </c>
    </row>
    <row r="3804" spans="1:2" x14ac:dyDescent="0.15">
      <c r="A3804">
        <v>0.33235294117647063</v>
      </c>
      <c r="B3804">
        <f t="shared" si="64"/>
        <v>3804</v>
      </c>
    </row>
    <row r="3805" spans="1:2" x14ac:dyDescent="0.15">
      <c r="A3805">
        <v>0.33243243243243248</v>
      </c>
      <c r="B3805">
        <f t="shared" si="64"/>
        <v>3805</v>
      </c>
    </row>
    <row r="3806" spans="1:2" x14ac:dyDescent="0.15">
      <c r="A3806">
        <v>0.33246753246753247</v>
      </c>
      <c r="B3806">
        <f t="shared" si="64"/>
        <v>3806</v>
      </c>
    </row>
    <row r="3807" spans="1:2" x14ac:dyDescent="0.15">
      <c r="A3807">
        <v>0.33255813953488372</v>
      </c>
      <c r="B3807">
        <f t="shared" si="64"/>
        <v>3807</v>
      </c>
    </row>
    <row r="3808" spans="1:2" x14ac:dyDescent="0.15">
      <c r="A3808">
        <v>0.33260869565217394</v>
      </c>
      <c r="B3808">
        <f t="shared" si="64"/>
        <v>3808</v>
      </c>
    </row>
    <row r="3809" spans="1:2" x14ac:dyDescent="0.15">
      <c r="A3809">
        <v>0.33312359701492539</v>
      </c>
      <c r="B3809">
        <f t="shared" si="64"/>
        <v>3809</v>
      </c>
    </row>
    <row r="3810" spans="1:2" x14ac:dyDescent="0.15">
      <c r="A3810">
        <v>0.33333333333333331</v>
      </c>
      <c r="B3810">
        <f t="shared" si="64"/>
        <v>3810</v>
      </c>
    </row>
    <row r="3811" spans="1:2" x14ac:dyDescent="0.15">
      <c r="A3811">
        <v>0.33333333333333331</v>
      </c>
      <c r="B3811">
        <f t="shared" si="64"/>
        <v>3811</v>
      </c>
    </row>
    <row r="3812" spans="1:2" x14ac:dyDescent="0.15">
      <c r="A3812">
        <v>0.33333333333333331</v>
      </c>
      <c r="B3812">
        <f t="shared" si="64"/>
        <v>3812</v>
      </c>
    </row>
    <row r="3813" spans="1:2" x14ac:dyDescent="0.15">
      <c r="A3813">
        <v>0.33333333333333331</v>
      </c>
      <c r="B3813">
        <f t="shared" si="64"/>
        <v>3813</v>
      </c>
    </row>
    <row r="3814" spans="1:2" x14ac:dyDescent="0.15">
      <c r="A3814">
        <v>0.33333333333333331</v>
      </c>
      <c r="B3814">
        <f t="shared" si="64"/>
        <v>3814</v>
      </c>
    </row>
    <row r="3815" spans="1:2" x14ac:dyDescent="0.15">
      <c r="A3815">
        <v>0.33333333333333331</v>
      </c>
      <c r="B3815">
        <f t="shared" si="64"/>
        <v>3815</v>
      </c>
    </row>
    <row r="3816" spans="1:2" x14ac:dyDescent="0.15">
      <c r="A3816">
        <v>0.33333333333333331</v>
      </c>
      <c r="B3816">
        <f t="shared" si="64"/>
        <v>3816</v>
      </c>
    </row>
    <row r="3817" spans="1:2" x14ac:dyDescent="0.15">
      <c r="A3817">
        <v>0.33333333333333331</v>
      </c>
      <c r="B3817">
        <f t="shared" si="64"/>
        <v>3817</v>
      </c>
    </row>
    <row r="3818" spans="1:2" x14ac:dyDescent="0.15">
      <c r="A3818">
        <v>0.33395660606060606</v>
      </c>
      <c r="B3818">
        <f t="shared" si="64"/>
        <v>3818</v>
      </c>
    </row>
    <row r="3819" spans="1:2" x14ac:dyDescent="0.15">
      <c r="A3819">
        <v>0.33396226415094338</v>
      </c>
      <c r="B3819">
        <f t="shared" si="64"/>
        <v>3819</v>
      </c>
    </row>
    <row r="3820" spans="1:2" x14ac:dyDescent="0.15">
      <c r="A3820">
        <v>0.33448275862068966</v>
      </c>
      <c r="B3820">
        <f t="shared" si="64"/>
        <v>3820</v>
      </c>
    </row>
    <row r="3821" spans="1:2" x14ac:dyDescent="0.15">
      <c r="A3821">
        <v>0.33448275862068966</v>
      </c>
      <c r="B3821">
        <f t="shared" si="64"/>
        <v>3821</v>
      </c>
    </row>
    <row r="3822" spans="1:2" x14ac:dyDescent="0.15">
      <c r="A3822">
        <v>0.33469387755102037</v>
      </c>
      <c r="B3822">
        <f t="shared" si="64"/>
        <v>3822</v>
      </c>
    </row>
    <row r="3823" spans="1:2" x14ac:dyDescent="0.15">
      <c r="A3823">
        <v>0.33478260869565218</v>
      </c>
      <c r="B3823">
        <f t="shared" si="64"/>
        <v>3823</v>
      </c>
    </row>
    <row r="3824" spans="1:2" x14ac:dyDescent="0.15">
      <c r="A3824">
        <v>0.33478260869565218</v>
      </c>
      <c r="B3824">
        <f t="shared" si="64"/>
        <v>3824</v>
      </c>
    </row>
    <row r="3825" spans="1:2" x14ac:dyDescent="0.15">
      <c r="A3825">
        <v>0.33500000000000002</v>
      </c>
      <c r="B3825">
        <f t="shared" si="64"/>
        <v>3825</v>
      </c>
    </row>
    <row r="3826" spans="1:2" x14ac:dyDescent="0.15">
      <c r="A3826">
        <v>0.33500000000000002</v>
      </c>
      <c r="B3826">
        <f t="shared" si="64"/>
        <v>3826</v>
      </c>
    </row>
    <row r="3827" spans="1:2" x14ac:dyDescent="0.15">
      <c r="A3827">
        <v>0.33513513513513515</v>
      </c>
      <c r="B3827">
        <f t="shared" si="64"/>
        <v>3827</v>
      </c>
    </row>
    <row r="3828" spans="1:2" x14ac:dyDescent="0.15">
      <c r="A3828">
        <v>0.33515624999999999</v>
      </c>
      <c r="B3828">
        <f t="shared" si="64"/>
        <v>3828</v>
      </c>
    </row>
    <row r="3829" spans="1:2" x14ac:dyDescent="0.15">
      <c r="A3829">
        <v>0.33529411764705885</v>
      </c>
      <c r="B3829">
        <f t="shared" si="64"/>
        <v>3829</v>
      </c>
    </row>
    <row r="3830" spans="1:2" x14ac:dyDescent="0.15">
      <c r="A3830">
        <v>0.33529411764705885</v>
      </c>
      <c r="B3830">
        <f t="shared" si="64"/>
        <v>3830</v>
      </c>
    </row>
    <row r="3831" spans="1:2" x14ac:dyDescent="0.15">
      <c r="A3831">
        <v>0.33566013978494624</v>
      </c>
      <c r="B3831">
        <f t="shared" si="64"/>
        <v>3831</v>
      </c>
    </row>
    <row r="3832" spans="1:2" x14ac:dyDescent="0.15">
      <c r="A3832">
        <v>0.33571428571428574</v>
      </c>
      <c r="B3832">
        <f t="shared" si="64"/>
        <v>3832</v>
      </c>
    </row>
    <row r="3833" spans="1:2" x14ac:dyDescent="0.15">
      <c r="A3833">
        <v>0.33571428571428574</v>
      </c>
      <c r="B3833">
        <f t="shared" si="64"/>
        <v>3833</v>
      </c>
    </row>
    <row r="3834" spans="1:2" x14ac:dyDescent="0.15">
      <c r="A3834">
        <v>0.33600000000000002</v>
      </c>
      <c r="B3834">
        <f t="shared" si="64"/>
        <v>3834</v>
      </c>
    </row>
    <row r="3835" spans="1:2" x14ac:dyDescent="0.15">
      <c r="A3835">
        <v>0.33636363636363636</v>
      </c>
      <c r="B3835">
        <f t="shared" si="64"/>
        <v>3835</v>
      </c>
    </row>
    <row r="3836" spans="1:2" x14ac:dyDescent="0.15">
      <c r="A3836">
        <v>0.33636363636363636</v>
      </c>
      <c r="B3836">
        <f t="shared" si="64"/>
        <v>3836</v>
      </c>
    </row>
    <row r="3837" spans="1:2" x14ac:dyDescent="0.15">
      <c r="A3837">
        <v>0.33636363636363636</v>
      </c>
      <c r="B3837">
        <f t="shared" si="64"/>
        <v>3837</v>
      </c>
    </row>
    <row r="3838" spans="1:2" x14ac:dyDescent="0.15">
      <c r="A3838">
        <v>0.33666666666666667</v>
      </c>
      <c r="B3838">
        <f t="shared" si="64"/>
        <v>3838</v>
      </c>
    </row>
    <row r="3839" spans="1:2" x14ac:dyDescent="0.15">
      <c r="A3839">
        <v>0.33684210526315789</v>
      </c>
      <c r="B3839">
        <f t="shared" si="64"/>
        <v>3839</v>
      </c>
    </row>
    <row r="3840" spans="1:2" x14ac:dyDescent="0.15">
      <c r="A3840">
        <v>0.3371794871794872</v>
      </c>
      <c r="B3840">
        <f t="shared" si="64"/>
        <v>3840</v>
      </c>
    </row>
    <row r="3841" spans="1:2" x14ac:dyDescent="0.15">
      <c r="A3841">
        <v>0.33749999999999997</v>
      </c>
      <c r="B3841">
        <f t="shared" si="64"/>
        <v>3841</v>
      </c>
    </row>
    <row r="3842" spans="1:2" x14ac:dyDescent="0.15">
      <c r="A3842">
        <v>0.33749999999999997</v>
      </c>
      <c r="B3842">
        <f t="shared" si="64"/>
        <v>3842</v>
      </c>
    </row>
    <row r="3843" spans="1:2" x14ac:dyDescent="0.15">
      <c r="A3843">
        <v>0.33749999999999997</v>
      </c>
      <c r="B3843">
        <f t="shared" ref="B3843:B3906" si="65">B3842+1</f>
        <v>3843</v>
      </c>
    </row>
    <row r="3844" spans="1:2" x14ac:dyDescent="0.15">
      <c r="A3844">
        <v>0.33749999999999997</v>
      </c>
      <c r="B3844">
        <f t="shared" si="65"/>
        <v>3844</v>
      </c>
    </row>
    <row r="3845" spans="1:2" x14ac:dyDescent="0.15">
      <c r="A3845">
        <v>0.33749999999999997</v>
      </c>
      <c r="B3845">
        <f t="shared" si="65"/>
        <v>3845</v>
      </c>
    </row>
    <row r="3846" spans="1:2" x14ac:dyDescent="0.15">
      <c r="A3846">
        <v>0.33750000000000002</v>
      </c>
      <c r="B3846">
        <f t="shared" si="65"/>
        <v>3846</v>
      </c>
    </row>
    <row r="3847" spans="1:2" x14ac:dyDescent="0.15">
      <c r="A3847">
        <v>0.33750000000000002</v>
      </c>
      <c r="B3847">
        <f t="shared" si="65"/>
        <v>3847</v>
      </c>
    </row>
    <row r="3848" spans="1:2" x14ac:dyDescent="0.15">
      <c r="A3848">
        <v>0.33750000000000002</v>
      </c>
      <c r="B3848">
        <f t="shared" si="65"/>
        <v>3848</v>
      </c>
    </row>
    <row r="3849" spans="1:2" x14ac:dyDescent="0.15">
      <c r="A3849">
        <v>0.33793103448275863</v>
      </c>
      <c r="B3849">
        <f t="shared" si="65"/>
        <v>3849</v>
      </c>
    </row>
    <row r="3850" spans="1:2" x14ac:dyDescent="0.15">
      <c r="A3850">
        <v>0.33809523809523806</v>
      </c>
      <c r="B3850">
        <f t="shared" si="65"/>
        <v>3850</v>
      </c>
    </row>
    <row r="3851" spans="1:2" x14ac:dyDescent="0.15">
      <c r="A3851">
        <v>0.33846153846153848</v>
      </c>
      <c r="B3851">
        <f t="shared" si="65"/>
        <v>3851</v>
      </c>
    </row>
    <row r="3852" spans="1:2" x14ac:dyDescent="0.15">
      <c r="A3852">
        <v>0.33846153846153848</v>
      </c>
      <c r="B3852">
        <f t="shared" si="65"/>
        <v>3852</v>
      </c>
    </row>
    <row r="3853" spans="1:2" x14ac:dyDescent="0.15">
      <c r="A3853">
        <v>0.33886763414634147</v>
      </c>
      <c r="B3853">
        <f t="shared" si="65"/>
        <v>3853</v>
      </c>
    </row>
    <row r="3854" spans="1:2" x14ac:dyDescent="0.15">
      <c r="A3854">
        <v>0.33888888888888885</v>
      </c>
      <c r="B3854">
        <f t="shared" si="65"/>
        <v>3854</v>
      </c>
    </row>
    <row r="3855" spans="1:2" x14ac:dyDescent="0.15">
      <c r="A3855">
        <v>0.33888888888888891</v>
      </c>
      <c r="B3855">
        <f t="shared" si="65"/>
        <v>3855</v>
      </c>
    </row>
    <row r="3856" spans="1:2" x14ac:dyDescent="0.15">
      <c r="A3856">
        <v>0.33904315254237288</v>
      </c>
      <c r="B3856">
        <f t="shared" si="65"/>
        <v>3856</v>
      </c>
    </row>
    <row r="3857" spans="1:2" x14ac:dyDescent="0.15">
      <c r="A3857">
        <v>0.33913043478260868</v>
      </c>
      <c r="B3857">
        <f t="shared" si="65"/>
        <v>3857</v>
      </c>
    </row>
    <row r="3858" spans="1:2" x14ac:dyDescent="0.15">
      <c r="A3858">
        <v>0.33913043478260868</v>
      </c>
      <c r="B3858">
        <f t="shared" si="65"/>
        <v>3858</v>
      </c>
    </row>
    <row r="3859" spans="1:2" x14ac:dyDescent="0.15">
      <c r="A3859">
        <v>0.33913043478260868</v>
      </c>
      <c r="B3859">
        <f t="shared" si="65"/>
        <v>3859</v>
      </c>
    </row>
    <row r="3860" spans="1:2" x14ac:dyDescent="0.15">
      <c r="A3860">
        <v>0.3392857142857143</v>
      </c>
      <c r="B3860">
        <f t="shared" si="65"/>
        <v>3860</v>
      </c>
    </row>
    <row r="3861" spans="1:2" x14ac:dyDescent="0.15">
      <c r="A3861">
        <v>0.33953488372093021</v>
      </c>
      <c r="B3861">
        <f t="shared" si="65"/>
        <v>3861</v>
      </c>
    </row>
    <row r="3862" spans="1:2" x14ac:dyDescent="0.15">
      <c r="A3862">
        <v>0.339734234375</v>
      </c>
      <c r="B3862">
        <f t="shared" si="65"/>
        <v>3862</v>
      </c>
    </row>
    <row r="3863" spans="1:2" x14ac:dyDescent="0.15">
      <c r="A3863">
        <v>0.33999999999999997</v>
      </c>
      <c r="B3863">
        <f t="shared" si="65"/>
        <v>3863</v>
      </c>
    </row>
    <row r="3864" spans="1:2" x14ac:dyDescent="0.15">
      <c r="A3864">
        <v>0.33999999999999997</v>
      </c>
      <c r="B3864">
        <f t="shared" si="65"/>
        <v>3864</v>
      </c>
    </row>
    <row r="3865" spans="1:2" x14ac:dyDescent="0.15">
      <c r="A3865">
        <v>0.33999999999999997</v>
      </c>
      <c r="B3865">
        <f t="shared" si="65"/>
        <v>3865</v>
      </c>
    </row>
    <row r="3866" spans="1:2" x14ac:dyDescent="0.15">
      <c r="A3866">
        <v>0.33999999999999997</v>
      </c>
      <c r="B3866">
        <f t="shared" si="65"/>
        <v>3866</v>
      </c>
    </row>
    <row r="3867" spans="1:2" x14ac:dyDescent="0.15">
      <c r="A3867">
        <v>0.33999999999999997</v>
      </c>
      <c r="B3867">
        <f t="shared" si="65"/>
        <v>3867</v>
      </c>
    </row>
    <row r="3868" spans="1:2" x14ac:dyDescent="0.15">
      <c r="A3868">
        <v>0.34</v>
      </c>
      <c r="B3868">
        <f t="shared" si="65"/>
        <v>3868</v>
      </c>
    </row>
    <row r="3869" spans="1:2" x14ac:dyDescent="0.15">
      <c r="A3869">
        <v>0.34</v>
      </c>
      <c r="B3869">
        <f t="shared" si="65"/>
        <v>3869</v>
      </c>
    </row>
    <row r="3870" spans="1:2" x14ac:dyDescent="0.15">
      <c r="A3870">
        <v>0.34</v>
      </c>
      <c r="B3870">
        <f t="shared" si="65"/>
        <v>3870</v>
      </c>
    </row>
    <row r="3871" spans="1:2" x14ac:dyDescent="0.15">
      <c r="A3871">
        <v>0.34</v>
      </c>
      <c r="B3871">
        <f t="shared" si="65"/>
        <v>3871</v>
      </c>
    </row>
    <row r="3872" spans="1:2" x14ac:dyDescent="0.15">
      <c r="A3872">
        <v>0.34</v>
      </c>
      <c r="B3872">
        <f t="shared" si="65"/>
        <v>3872</v>
      </c>
    </row>
    <row r="3873" spans="1:2" x14ac:dyDescent="0.15">
      <c r="A3873">
        <v>0.34001686956521743</v>
      </c>
      <c r="B3873">
        <f t="shared" si="65"/>
        <v>3873</v>
      </c>
    </row>
    <row r="3874" spans="1:2" x14ac:dyDescent="0.15">
      <c r="A3874">
        <v>0.34062500000000001</v>
      </c>
      <c r="B3874">
        <f t="shared" si="65"/>
        <v>3874</v>
      </c>
    </row>
    <row r="3875" spans="1:2" x14ac:dyDescent="0.15">
      <c r="A3875">
        <v>0.34062500000000001</v>
      </c>
      <c r="B3875">
        <f t="shared" si="65"/>
        <v>3875</v>
      </c>
    </row>
    <row r="3876" spans="1:2" x14ac:dyDescent="0.15">
      <c r="A3876">
        <v>0.34074074074074073</v>
      </c>
      <c r="B3876">
        <f t="shared" si="65"/>
        <v>3876</v>
      </c>
    </row>
    <row r="3877" spans="1:2" x14ac:dyDescent="0.15">
      <c r="A3877">
        <v>0.34102564102564104</v>
      </c>
      <c r="B3877">
        <f t="shared" si="65"/>
        <v>3877</v>
      </c>
    </row>
    <row r="3878" spans="1:2" x14ac:dyDescent="0.15">
      <c r="A3878">
        <v>0.3411764705882353</v>
      </c>
      <c r="B3878">
        <f t="shared" si="65"/>
        <v>3878</v>
      </c>
    </row>
    <row r="3879" spans="1:2" x14ac:dyDescent="0.15">
      <c r="A3879">
        <v>0.34125</v>
      </c>
      <c r="B3879">
        <f t="shared" si="65"/>
        <v>3879</v>
      </c>
    </row>
    <row r="3880" spans="1:2" x14ac:dyDescent="0.15">
      <c r="A3880">
        <v>0.3413793103448276</v>
      </c>
      <c r="B3880">
        <f t="shared" si="65"/>
        <v>3880</v>
      </c>
    </row>
    <row r="3881" spans="1:2" x14ac:dyDescent="0.15">
      <c r="A3881">
        <v>0.3413793103448276</v>
      </c>
      <c r="B3881">
        <f t="shared" si="65"/>
        <v>3881</v>
      </c>
    </row>
    <row r="3882" spans="1:2" x14ac:dyDescent="0.15">
      <c r="A3882">
        <v>0.34166666666666662</v>
      </c>
      <c r="B3882">
        <f t="shared" si="65"/>
        <v>3882</v>
      </c>
    </row>
    <row r="3883" spans="1:2" x14ac:dyDescent="0.15">
      <c r="A3883">
        <v>0.34166666666666662</v>
      </c>
      <c r="B3883">
        <f t="shared" si="65"/>
        <v>3883</v>
      </c>
    </row>
    <row r="3884" spans="1:2" x14ac:dyDescent="0.15">
      <c r="A3884">
        <v>0.34181818181818185</v>
      </c>
      <c r="B3884">
        <f t="shared" si="65"/>
        <v>3884</v>
      </c>
    </row>
    <row r="3885" spans="1:2" x14ac:dyDescent="0.15">
      <c r="A3885">
        <v>0.34193548387096773</v>
      </c>
      <c r="B3885">
        <f t="shared" si="65"/>
        <v>3885</v>
      </c>
    </row>
    <row r="3886" spans="1:2" x14ac:dyDescent="0.15">
      <c r="A3886">
        <v>0.34210526315789475</v>
      </c>
      <c r="B3886">
        <f t="shared" si="65"/>
        <v>3886</v>
      </c>
    </row>
    <row r="3887" spans="1:2" x14ac:dyDescent="0.15">
      <c r="A3887">
        <v>0.34230769230769231</v>
      </c>
      <c r="B3887">
        <f t="shared" si="65"/>
        <v>3887</v>
      </c>
    </row>
    <row r="3888" spans="1:2" x14ac:dyDescent="0.15">
      <c r="A3888">
        <v>0.34230769230769231</v>
      </c>
      <c r="B3888">
        <f t="shared" si="65"/>
        <v>3888</v>
      </c>
    </row>
    <row r="3889" spans="1:2" x14ac:dyDescent="0.15">
      <c r="A3889">
        <v>0.34230769230769231</v>
      </c>
      <c r="B3889">
        <f t="shared" si="65"/>
        <v>3889</v>
      </c>
    </row>
    <row r="3890" spans="1:2" x14ac:dyDescent="0.15">
      <c r="A3890">
        <v>0.34249999999999997</v>
      </c>
      <c r="B3890">
        <f t="shared" si="65"/>
        <v>3890</v>
      </c>
    </row>
    <row r="3891" spans="1:2" x14ac:dyDescent="0.15">
      <c r="A3891">
        <v>0.34285714285714286</v>
      </c>
      <c r="B3891">
        <f t="shared" si="65"/>
        <v>3891</v>
      </c>
    </row>
    <row r="3892" spans="1:2" x14ac:dyDescent="0.15">
      <c r="A3892">
        <v>0.34337349397590361</v>
      </c>
      <c r="B3892">
        <f t="shared" si="65"/>
        <v>3892</v>
      </c>
    </row>
    <row r="3893" spans="1:2" x14ac:dyDescent="0.15">
      <c r="A3893">
        <v>0.34354838709677421</v>
      </c>
      <c r="B3893">
        <f t="shared" si="65"/>
        <v>3893</v>
      </c>
    </row>
    <row r="3894" spans="1:2" x14ac:dyDescent="0.15">
      <c r="A3894">
        <v>0.34357758252427184</v>
      </c>
      <c r="B3894">
        <f t="shared" si="65"/>
        <v>3894</v>
      </c>
    </row>
    <row r="3895" spans="1:2" x14ac:dyDescent="0.15">
      <c r="A3895">
        <v>0.34375</v>
      </c>
      <c r="B3895">
        <f t="shared" si="65"/>
        <v>3895</v>
      </c>
    </row>
    <row r="3896" spans="1:2" x14ac:dyDescent="0.15">
      <c r="A3896">
        <v>0.34390243902439022</v>
      </c>
      <c r="B3896">
        <f t="shared" si="65"/>
        <v>3896</v>
      </c>
    </row>
    <row r="3897" spans="1:2" x14ac:dyDescent="0.15">
      <c r="A3897">
        <v>0.34399999999999997</v>
      </c>
      <c r="B3897">
        <f t="shared" si="65"/>
        <v>3897</v>
      </c>
    </row>
    <row r="3898" spans="1:2" x14ac:dyDescent="0.15">
      <c r="A3898">
        <v>0.34399999999999997</v>
      </c>
      <c r="B3898">
        <f t="shared" si="65"/>
        <v>3898</v>
      </c>
    </row>
    <row r="3899" spans="1:2" x14ac:dyDescent="0.15">
      <c r="A3899">
        <v>0.34443912500000001</v>
      </c>
      <c r="B3899">
        <f t="shared" si="65"/>
        <v>3899</v>
      </c>
    </row>
    <row r="3900" spans="1:2" x14ac:dyDescent="0.15">
      <c r="A3900">
        <v>0.34444444444444444</v>
      </c>
      <c r="B3900">
        <f t="shared" si="65"/>
        <v>3900</v>
      </c>
    </row>
    <row r="3901" spans="1:2" x14ac:dyDescent="0.15">
      <c r="A3901">
        <v>0.34444444444444444</v>
      </c>
      <c r="B3901">
        <f t="shared" si="65"/>
        <v>3901</v>
      </c>
    </row>
    <row r="3902" spans="1:2" x14ac:dyDescent="0.15">
      <c r="A3902">
        <v>0.34444444444444444</v>
      </c>
      <c r="B3902">
        <f t="shared" si="65"/>
        <v>3902</v>
      </c>
    </row>
    <row r="3903" spans="1:2" x14ac:dyDescent="0.15">
      <c r="A3903">
        <v>0.3444444444444445</v>
      </c>
      <c r="B3903">
        <f t="shared" si="65"/>
        <v>3903</v>
      </c>
    </row>
    <row r="3904" spans="1:2" x14ac:dyDescent="0.15">
      <c r="A3904">
        <v>0.3444444444444445</v>
      </c>
      <c r="B3904">
        <f t="shared" si="65"/>
        <v>3904</v>
      </c>
    </row>
    <row r="3905" spans="1:2" x14ac:dyDescent="0.15">
      <c r="A3905">
        <v>0.34472671212121214</v>
      </c>
      <c r="B3905">
        <f t="shared" si="65"/>
        <v>3905</v>
      </c>
    </row>
    <row r="3906" spans="1:2" x14ac:dyDescent="0.15">
      <c r="A3906">
        <v>0.34473684210526317</v>
      </c>
      <c r="B3906">
        <f t="shared" si="65"/>
        <v>3906</v>
      </c>
    </row>
    <row r="3907" spans="1:2" x14ac:dyDescent="0.15">
      <c r="A3907">
        <v>0.34473684210526317</v>
      </c>
      <c r="B3907">
        <f t="shared" ref="B3907:B3970" si="66">B3906+1</f>
        <v>3907</v>
      </c>
    </row>
    <row r="3908" spans="1:2" x14ac:dyDescent="0.15">
      <c r="A3908">
        <v>0.34500000000000003</v>
      </c>
      <c r="B3908">
        <f t="shared" si="66"/>
        <v>3908</v>
      </c>
    </row>
    <row r="3909" spans="1:2" x14ac:dyDescent="0.15">
      <c r="A3909">
        <v>0.34523809523809523</v>
      </c>
      <c r="B3909">
        <f t="shared" si="66"/>
        <v>3909</v>
      </c>
    </row>
    <row r="3910" spans="1:2" x14ac:dyDescent="0.15">
      <c r="A3910">
        <v>0.34523809523809523</v>
      </c>
      <c r="B3910">
        <f t="shared" si="66"/>
        <v>3910</v>
      </c>
    </row>
    <row r="3911" spans="1:2" x14ac:dyDescent="0.15">
      <c r="A3911">
        <v>0.34545454545454546</v>
      </c>
      <c r="B3911">
        <f t="shared" si="66"/>
        <v>3911</v>
      </c>
    </row>
    <row r="3912" spans="1:2" x14ac:dyDescent="0.15">
      <c r="A3912">
        <v>0.34545454545454546</v>
      </c>
      <c r="B3912">
        <f t="shared" si="66"/>
        <v>3912</v>
      </c>
    </row>
    <row r="3913" spans="1:2" x14ac:dyDescent="0.15">
      <c r="A3913">
        <v>0.34551776190476191</v>
      </c>
      <c r="B3913">
        <f t="shared" si="66"/>
        <v>3913</v>
      </c>
    </row>
    <row r="3914" spans="1:2" x14ac:dyDescent="0.15">
      <c r="A3914">
        <v>0.34551776190476191</v>
      </c>
      <c r="B3914">
        <f t="shared" si="66"/>
        <v>3914</v>
      </c>
    </row>
    <row r="3915" spans="1:2" x14ac:dyDescent="0.15">
      <c r="A3915">
        <v>0.3457142857142857</v>
      </c>
      <c r="B3915">
        <f t="shared" si="66"/>
        <v>3915</v>
      </c>
    </row>
    <row r="3916" spans="1:2" x14ac:dyDescent="0.15">
      <c r="A3916">
        <v>0.34575370967741936</v>
      </c>
      <c r="B3916">
        <f t="shared" si="66"/>
        <v>3916</v>
      </c>
    </row>
    <row r="3917" spans="1:2" x14ac:dyDescent="0.15">
      <c r="A3917">
        <v>0.34583333333333338</v>
      </c>
      <c r="B3917">
        <f t="shared" si="66"/>
        <v>3917</v>
      </c>
    </row>
    <row r="3918" spans="1:2" x14ac:dyDescent="0.15">
      <c r="A3918">
        <v>0.34634146341463412</v>
      </c>
      <c r="B3918">
        <f t="shared" si="66"/>
        <v>3918</v>
      </c>
    </row>
    <row r="3919" spans="1:2" x14ac:dyDescent="0.15">
      <c r="A3919">
        <v>0.34639175257731958</v>
      </c>
      <c r="B3919">
        <f t="shared" si="66"/>
        <v>3919</v>
      </c>
    </row>
    <row r="3920" spans="1:2" x14ac:dyDescent="0.15">
      <c r="A3920">
        <v>0.34642857142857142</v>
      </c>
      <c r="B3920">
        <f t="shared" si="66"/>
        <v>3920</v>
      </c>
    </row>
    <row r="3921" spans="1:2" x14ac:dyDescent="0.15">
      <c r="A3921">
        <v>0.34648391304347825</v>
      </c>
      <c r="B3921">
        <f t="shared" si="66"/>
        <v>3921</v>
      </c>
    </row>
    <row r="3922" spans="1:2" x14ac:dyDescent="0.15">
      <c r="A3922">
        <v>0.34651162790697676</v>
      </c>
      <c r="B3922">
        <f t="shared" si="66"/>
        <v>3922</v>
      </c>
    </row>
    <row r="3923" spans="1:2" x14ac:dyDescent="0.15">
      <c r="A3923">
        <v>0.34651162790697676</v>
      </c>
      <c r="B3923">
        <f t="shared" si="66"/>
        <v>3923</v>
      </c>
    </row>
    <row r="3924" spans="1:2" x14ac:dyDescent="0.15">
      <c r="A3924">
        <v>0.34666666666666668</v>
      </c>
      <c r="B3924">
        <f t="shared" si="66"/>
        <v>3924</v>
      </c>
    </row>
    <row r="3925" spans="1:2" x14ac:dyDescent="0.15">
      <c r="A3925">
        <v>0.34666666666666668</v>
      </c>
      <c r="B3925">
        <f t="shared" si="66"/>
        <v>3925</v>
      </c>
    </row>
    <row r="3926" spans="1:2" x14ac:dyDescent="0.15">
      <c r="A3926">
        <v>0.34705882352941181</v>
      </c>
      <c r="B3926">
        <f t="shared" si="66"/>
        <v>3926</v>
      </c>
    </row>
    <row r="3927" spans="1:2" x14ac:dyDescent="0.15">
      <c r="A3927">
        <v>0.34722222222222221</v>
      </c>
      <c r="B3927">
        <f t="shared" si="66"/>
        <v>3927</v>
      </c>
    </row>
    <row r="3928" spans="1:2" x14ac:dyDescent="0.15">
      <c r="A3928">
        <v>0.347385</v>
      </c>
      <c r="B3928">
        <f t="shared" si="66"/>
        <v>3928</v>
      </c>
    </row>
    <row r="3929" spans="1:2" x14ac:dyDescent="0.15">
      <c r="A3929">
        <v>0.34761904761904761</v>
      </c>
      <c r="B3929">
        <f t="shared" si="66"/>
        <v>3929</v>
      </c>
    </row>
    <row r="3930" spans="1:2" x14ac:dyDescent="0.15">
      <c r="A3930">
        <v>0.34761904761904761</v>
      </c>
      <c r="B3930">
        <f t="shared" si="66"/>
        <v>3930</v>
      </c>
    </row>
    <row r="3931" spans="1:2" x14ac:dyDescent="0.15">
      <c r="A3931">
        <v>0.34772727272727272</v>
      </c>
      <c r="B3931">
        <f t="shared" si="66"/>
        <v>3931</v>
      </c>
    </row>
    <row r="3932" spans="1:2" x14ac:dyDescent="0.15">
      <c r="A3932">
        <v>0.34799999999999998</v>
      </c>
      <c r="B3932">
        <f t="shared" si="66"/>
        <v>3932</v>
      </c>
    </row>
    <row r="3933" spans="1:2" x14ac:dyDescent="0.15">
      <c r="A3933">
        <v>0.34837266037735848</v>
      </c>
      <c r="B3933">
        <f t="shared" si="66"/>
        <v>3933</v>
      </c>
    </row>
    <row r="3934" spans="1:2" x14ac:dyDescent="0.15">
      <c r="A3934">
        <v>0.34857142857142853</v>
      </c>
      <c r="B3934">
        <f t="shared" si="66"/>
        <v>3934</v>
      </c>
    </row>
    <row r="3935" spans="1:2" x14ac:dyDescent="0.15">
      <c r="A3935">
        <v>0.34857142857142853</v>
      </c>
      <c r="B3935">
        <f t="shared" si="66"/>
        <v>3935</v>
      </c>
    </row>
    <row r="3936" spans="1:2" x14ac:dyDescent="0.15">
      <c r="A3936">
        <v>0.34864864864864864</v>
      </c>
      <c r="B3936">
        <f t="shared" si="66"/>
        <v>3936</v>
      </c>
    </row>
    <row r="3937" spans="1:2" x14ac:dyDescent="0.15">
      <c r="A3937">
        <v>0.34883720930232559</v>
      </c>
      <c r="B3937">
        <f t="shared" si="66"/>
        <v>3937</v>
      </c>
    </row>
    <row r="3938" spans="1:2" x14ac:dyDescent="0.15">
      <c r="A3938">
        <v>0.34883720930232559</v>
      </c>
      <c r="B3938">
        <f t="shared" si="66"/>
        <v>3938</v>
      </c>
    </row>
    <row r="3939" spans="1:2" x14ac:dyDescent="0.15">
      <c r="A3939">
        <v>0.34941803999999999</v>
      </c>
      <c r="B3939">
        <f t="shared" si="66"/>
        <v>3939</v>
      </c>
    </row>
    <row r="3940" spans="1:2" x14ac:dyDescent="0.15">
      <c r="A3940">
        <v>0.35</v>
      </c>
      <c r="B3940">
        <f t="shared" si="66"/>
        <v>3940</v>
      </c>
    </row>
    <row r="3941" spans="1:2" x14ac:dyDescent="0.15">
      <c r="A3941">
        <v>0.35</v>
      </c>
      <c r="B3941">
        <f t="shared" si="66"/>
        <v>3941</v>
      </c>
    </row>
    <row r="3942" spans="1:2" x14ac:dyDescent="0.15">
      <c r="A3942">
        <v>0.35</v>
      </c>
      <c r="B3942">
        <f t="shared" si="66"/>
        <v>3942</v>
      </c>
    </row>
    <row r="3943" spans="1:2" x14ac:dyDescent="0.15">
      <c r="A3943">
        <v>0.35</v>
      </c>
      <c r="B3943">
        <f t="shared" si="66"/>
        <v>3943</v>
      </c>
    </row>
    <row r="3944" spans="1:2" x14ac:dyDescent="0.15">
      <c r="A3944">
        <v>0.35</v>
      </c>
      <c r="B3944">
        <f t="shared" si="66"/>
        <v>3944</v>
      </c>
    </row>
    <row r="3945" spans="1:2" x14ac:dyDescent="0.15">
      <c r="A3945">
        <v>0.35</v>
      </c>
      <c r="B3945">
        <f t="shared" si="66"/>
        <v>3945</v>
      </c>
    </row>
    <row r="3946" spans="1:2" x14ac:dyDescent="0.15">
      <c r="A3946">
        <v>0.35</v>
      </c>
      <c r="B3946">
        <f t="shared" si="66"/>
        <v>3946</v>
      </c>
    </row>
    <row r="3947" spans="1:2" x14ac:dyDescent="0.15">
      <c r="A3947">
        <v>0.35</v>
      </c>
      <c r="B3947">
        <f t="shared" si="66"/>
        <v>3947</v>
      </c>
    </row>
    <row r="3948" spans="1:2" x14ac:dyDescent="0.15">
      <c r="A3948">
        <v>0.35</v>
      </c>
      <c r="B3948">
        <f t="shared" si="66"/>
        <v>3948</v>
      </c>
    </row>
    <row r="3949" spans="1:2" x14ac:dyDescent="0.15">
      <c r="A3949">
        <v>0.35000000000000003</v>
      </c>
      <c r="B3949">
        <f t="shared" si="66"/>
        <v>3949</v>
      </c>
    </row>
    <row r="3950" spans="1:2" x14ac:dyDescent="0.15">
      <c r="A3950">
        <v>0.35000000000000003</v>
      </c>
      <c r="B3950">
        <f t="shared" si="66"/>
        <v>3950</v>
      </c>
    </row>
    <row r="3951" spans="1:2" x14ac:dyDescent="0.15">
      <c r="A3951">
        <v>0.35000000000000003</v>
      </c>
      <c r="B3951">
        <f t="shared" si="66"/>
        <v>3951</v>
      </c>
    </row>
    <row r="3952" spans="1:2" x14ac:dyDescent="0.15">
      <c r="A3952">
        <v>0.35000000000000003</v>
      </c>
      <c r="B3952">
        <f t="shared" si="66"/>
        <v>3952</v>
      </c>
    </row>
    <row r="3953" spans="1:2" x14ac:dyDescent="0.15">
      <c r="A3953">
        <v>0.35000000000000003</v>
      </c>
      <c r="B3953">
        <f t="shared" si="66"/>
        <v>3953</v>
      </c>
    </row>
    <row r="3954" spans="1:2" x14ac:dyDescent="0.15">
      <c r="A3954">
        <v>0.35000000000000003</v>
      </c>
      <c r="B3954">
        <f t="shared" si="66"/>
        <v>3954</v>
      </c>
    </row>
    <row r="3955" spans="1:2" x14ac:dyDescent="0.15">
      <c r="A3955">
        <v>0.35111111111111115</v>
      </c>
      <c r="B3955">
        <f t="shared" si="66"/>
        <v>3955</v>
      </c>
    </row>
    <row r="3956" spans="1:2" x14ac:dyDescent="0.15">
      <c r="A3956">
        <v>0.35142857142857142</v>
      </c>
      <c r="B3956">
        <f t="shared" si="66"/>
        <v>3956</v>
      </c>
    </row>
    <row r="3957" spans="1:2" x14ac:dyDescent="0.15">
      <c r="A3957">
        <v>0.35185185185185186</v>
      </c>
      <c r="B3957">
        <f t="shared" si="66"/>
        <v>3957</v>
      </c>
    </row>
    <row r="3958" spans="1:2" x14ac:dyDescent="0.15">
      <c r="A3958">
        <v>0.35200000000000004</v>
      </c>
      <c r="B3958">
        <f t="shared" si="66"/>
        <v>3958</v>
      </c>
    </row>
    <row r="3959" spans="1:2" x14ac:dyDescent="0.15">
      <c r="A3959">
        <v>0.3520833333333333</v>
      </c>
      <c r="B3959">
        <f t="shared" si="66"/>
        <v>3959</v>
      </c>
    </row>
    <row r="3960" spans="1:2" x14ac:dyDescent="0.15">
      <c r="A3960">
        <v>0.35217391304347823</v>
      </c>
      <c r="B3960">
        <f t="shared" si="66"/>
        <v>3960</v>
      </c>
    </row>
    <row r="3961" spans="1:2" x14ac:dyDescent="0.15">
      <c r="A3961">
        <v>0.35217391304347823</v>
      </c>
      <c r="B3961">
        <f t="shared" si="66"/>
        <v>3961</v>
      </c>
    </row>
    <row r="3962" spans="1:2" x14ac:dyDescent="0.15">
      <c r="A3962">
        <v>0.35217391304347823</v>
      </c>
      <c r="B3962">
        <f t="shared" si="66"/>
        <v>3962</v>
      </c>
    </row>
    <row r="3963" spans="1:2" x14ac:dyDescent="0.15">
      <c r="A3963">
        <v>0.35238095238095241</v>
      </c>
      <c r="B3963">
        <f t="shared" si="66"/>
        <v>3963</v>
      </c>
    </row>
    <row r="3964" spans="1:2" x14ac:dyDescent="0.15">
      <c r="A3964">
        <v>0.35260049999999998</v>
      </c>
      <c r="B3964">
        <f t="shared" si="66"/>
        <v>3964</v>
      </c>
    </row>
    <row r="3965" spans="1:2" x14ac:dyDescent="0.15">
      <c r="A3965">
        <v>0.35263157894736841</v>
      </c>
      <c r="B3965">
        <f t="shared" si="66"/>
        <v>3965</v>
      </c>
    </row>
    <row r="3966" spans="1:2" x14ac:dyDescent="0.15">
      <c r="A3966">
        <v>0.35272568235294116</v>
      </c>
      <c r="B3966">
        <f t="shared" si="66"/>
        <v>3966</v>
      </c>
    </row>
    <row r="3967" spans="1:2" x14ac:dyDescent="0.15">
      <c r="A3967">
        <v>0.35283018867924526</v>
      </c>
      <c r="B3967">
        <f t="shared" si="66"/>
        <v>3967</v>
      </c>
    </row>
    <row r="3968" spans="1:2" x14ac:dyDescent="0.15">
      <c r="A3968">
        <v>0.35312335294117647</v>
      </c>
      <c r="B3968">
        <f t="shared" si="66"/>
        <v>3968</v>
      </c>
    </row>
    <row r="3969" spans="1:2" x14ac:dyDescent="0.15">
      <c r="A3969">
        <v>0.35319148936170214</v>
      </c>
      <c r="B3969">
        <f t="shared" si="66"/>
        <v>3969</v>
      </c>
    </row>
    <row r="3970" spans="1:2" x14ac:dyDescent="0.15">
      <c r="A3970">
        <v>0.35319148936170214</v>
      </c>
      <c r="B3970">
        <f t="shared" si="66"/>
        <v>3970</v>
      </c>
    </row>
    <row r="3971" spans="1:2" x14ac:dyDescent="0.15">
      <c r="A3971">
        <v>0.35333333333333333</v>
      </c>
      <c r="B3971">
        <f t="shared" ref="B3971:B4034" si="67">B3970+1</f>
        <v>3971</v>
      </c>
    </row>
    <row r="3972" spans="1:2" x14ac:dyDescent="0.15">
      <c r="A3972">
        <v>0.35333333333333333</v>
      </c>
      <c r="B3972">
        <f t="shared" si="67"/>
        <v>3972</v>
      </c>
    </row>
    <row r="3973" spans="1:2" x14ac:dyDescent="0.15">
      <c r="A3973">
        <v>0.35340909090909095</v>
      </c>
      <c r="B3973">
        <f t="shared" si="67"/>
        <v>3973</v>
      </c>
    </row>
    <row r="3974" spans="1:2" x14ac:dyDescent="0.15">
      <c r="A3974">
        <v>0.35347236046511626</v>
      </c>
      <c r="B3974">
        <f t="shared" si="67"/>
        <v>3974</v>
      </c>
    </row>
    <row r="3975" spans="1:2" x14ac:dyDescent="0.15">
      <c r="A3975">
        <v>0.35357142857142859</v>
      </c>
      <c r="B3975">
        <f t="shared" si="67"/>
        <v>3975</v>
      </c>
    </row>
    <row r="3976" spans="1:2" x14ac:dyDescent="0.15">
      <c r="A3976">
        <v>0.35373669230769228</v>
      </c>
      <c r="B3976">
        <f t="shared" si="67"/>
        <v>3976</v>
      </c>
    </row>
    <row r="3977" spans="1:2" x14ac:dyDescent="0.15">
      <c r="A3977">
        <v>0.35384615384615381</v>
      </c>
      <c r="B3977">
        <f t="shared" si="67"/>
        <v>3977</v>
      </c>
    </row>
    <row r="3978" spans="1:2" x14ac:dyDescent="0.15">
      <c r="A3978">
        <v>0.35394736842105262</v>
      </c>
      <c r="B3978">
        <f t="shared" si="67"/>
        <v>3978</v>
      </c>
    </row>
    <row r="3979" spans="1:2" x14ac:dyDescent="0.15">
      <c r="A3979">
        <v>0.35416666666666669</v>
      </c>
      <c r="B3979">
        <f t="shared" si="67"/>
        <v>3979</v>
      </c>
    </row>
    <row r="3980" spans="1:2" x14ac:dyDescent="0.15">
      <c r="A3980">
        <v>0.35446876363636359</v>
      </c>
      <c r="B3980">
        <f t="shared" si="67"/>
        <v>3980</v>
      </c>
    </row>
    <row r="3981" spans="1:2" x14ac:dyDescent="0.15">
      <c r="A3981">
        <v>0.3545454545454545</v>
      </c>
      <c r="B3981">
        <f t="shared" si="67"/>
        <v>3981</v>
      </c>
    </row>
    <row r="3982" spans="1:2" x14ac:dyDescent="0.15">
      <c r="A3982">
        <v>0.35454545454545455</v>
      </c>
      <c r="B3982">
        <f t="shared" si="67"/>
        <v>3982</v>
      </c>
    </row>
    <row r="3983" spans="1:2" x14ac:dyDescent="0.15">
      <c r="A3983">
        <v>0.35499999999999998</v>
      </c>
      <c r="B3983">
        <f t="shared" si="67"/>
        <v>3983</v>
      </c>
    </row>
    <row r="3984" spans="1:2" x14ac:dyDescent="0.15">
      <c r="A3984">
        <v>0.35517241379310349</v>
      </c>
      <c r="B3984">
        <f t="shared" si="67"/>
        <v>3984</v>
      </c>
    </row>
    <row r="3985" spans="1:2" x14ac:dyDescent="0.15">
      <c r="A3985">
        <v>0.35523809523809519</v>
      </c>
      <c r="B3985">
        <f t="shared" si="67"/>
        <v>3985</v>
      </c>
    </row>
    <row r="3986" spans="1:2" x14ac:dyDescent="0.15">
      <c r="A3986">
        <v>0.35542168674698793</v>
      </c>
      <c r="B3986">
        <f t="shared" si="67"/>
        <v>3986</v>
      </c>
    </row>
    <row r="3987" spans="1:2" x14ac:dyDescent="0.15">
      <c r="A3987">
        <v>0.35555555555555557</v>
      </c>
      <c r="B3987">
        <f t="shared" si="67"/>
        <v>3987</v>
      </c>
    </row>
    <row r="3988" spans="1:2" x14ac:dyDescent="0.15">
      <c r="A3988">
        <v>0.35607476635514018</v>
      </c>
      <c r="B3988">
        <f t="shared" si="67"/>
        <v>3988</v>
      </c>
    </row>
    <row r="3989" spans="1:2" x14ac:dyDescent="0.15">
      <c r="A3989">
        <v>0.35625000000000001</v>
      </c>
      <c r="B3989">
        <f t="shared" si="67"/>
        <v>3989</v>
      </c>
    </row>
    <row r="3990" spans="1:2" x14ac:dyDescent="0.15">
      <c r="A3990">
        <v>0.35652173913043478</v>
      </c>
      <c r="B3990">
        <f t="shared" si="67"/>
        <v>3990</v>
      </c>
    </row>
    <row r="3991" spans="1:2" x14ac:dyDescent="0.15">
      <c r="A3991">
        <v>0.35666666666666663</v>
      </c>
      <c r="B3991">
        <f t="shared" si="67"/>
        <v>3991</v>
      </c>
    </row>
    <row r="3992" spans="1:2" x14ac:dyDescent="0.15">
      <c r="A3992">
        <v>0.35688311666666667</v>
      </c>
      <c r="B3992">
        <f t="shared" si="67"/>
        <v>3992</v>
      </c>
    </row>
    <row r="3993" spans="1:2" x14ac:dyDescent="0.15">
      <c r="A3993">
        <v>0.35714285714285715</v>
      </c>
      <c r="B3993">
        <f t="shared" si="67"/>
        <v>3993</v>
      </c>
    </row>
    <row r="3994" spans="1:2" x14ac:dyDescent="0.15">
      <c r="A3994">
        <v>0.35714285714285715</v>
      </c>
      <c r="B3994">
        <f t="shared" si="67"/>
        <v>3994</v>
      </c>
    </row>
    <row r="3995" spans="1:2" x14ac:dyDescent="0.15">
      <c r="A3995">
        <v>0.35714285714285715</v>
      </c>
      <c r="B3995">
        <f t="shared" si="67"/>
        <v>3995</v>
      </c>
    </row>
    <row r="3996" spans="1:2" x14ac:dyDescent="0.15">
      <c r="A3996">
        <v>0.35714285714285715</v>
      </c>
      <c r="B3996">
        <f t="shared" si="67"/>
        <v>3996</v>
      </c>
    </row>
    <row r="3997" spans="1:2" x14ac:dyDescent="0.15">
      <c r="A3997">
        <v>0.35728155339805823</v>
      </c>
      <c r="B3997">
        <f t="shared" si="67"/>
        <v>3997</v>
      </c>
    </row>
    <row r="3998" spans="1:2" x14ac:dyDescent="0.15">
      <c r="A3998">
        <v>0.3574074074074074</v>
      </c>
      <c r="B3998">
        <f t="shared" si="67"/>
        <v>3998</v>
      </c>
    </row>
    <row r="3999" spans="1:2" x14ac:dyDescent="0.15">
      <c r="A3999">
        <v>0.3575757575757576</v>
      </c>
      <c r="B3999">
        <f t="shared" si="67"/>
        <v>3999</v>
      </c>
    </row>
    <row r="4000" spans="1:2" x14ac:dyDescent="0.15">
      <c r="A4000">
        <v>0.3575757575757576</v>
      </c>
      <c r="B4000">
        <f t="shared" si="67"/>
        <v>4000</v>
      </c>
    </row>
    <row r="4001" spans="1:2" x14ac:dyDescent="0.15">
      <c r="A4001">
        <v>0.3576923076923077</v>
      </c>
      <c r="B4001">
        <f t="shared" si="67"/>
        <v>4001</v>
      </c>
    </row>
    <row r="4002" spans="1:2" x14ac:dyDescent="0.15">
      <c r="A4002">
        <v>0.35778529687499999</v>
      </c>
      <c r="B4002">
        <f t="shared" si="67"/>
        <v>4002</v>
      </c>
    </row>
    <row r="4003" spans="1:2" x14ac:dyDescent="0.15">
      <c r="A4003">
        <v>0.35789473684210527</v>
      </c>
      <c r="B4003">
        <f t="shared" si="67"/>
        <v>4003</v>
      </c>
    </row>
    <row r="4004" spans="1:2" x14ac:dyDescent="0.15">
      <c r="A4004">
        <v>0.35789473684210527</v>
      </c>
      <c r="B4004">
        <f t="shared" si="67"/>
        <v>4004</v>
      </c>
    </row>
    <row r="4005" spans="1:2" x14ac:dyDescent="0.15">
      <c r="A4005">
        <v>0.35789473684210527</v>
      </c>
      <c r="B4005">
        <f t="shared" si="67"/>
        <v>4005</v>
      </c>
    </row>
    <row r="4006" spans="1:2" x14ac:dyDescent="0.15">
      <c r="A4006">
        <v>0.35853658536585364</v>
      </c>
      <c r="B4006">
        <f t="shared" si="67"/>
        <v>4006</v>
      </c>
    </row>
    <row r="4007" spans="1:2" x14ac:dyDescent="0.15">
      <c r="A4007">
        <v>0.35901639344262293</v>
      </c>
      <c r="B4007">
        <f t="shared" si="67"/>
        <v>4007</v>
      </c>
    </row>
    <row r="4008" spans="1:2" x14ac:dyDescent="0.15">
      <c r="A4008">
        <v>0.35945945945945945</v>
      </c>
      <c r="B4008">
        <f t="shared" si="67"/>
        <v>4008</v>
      </c>
    </row>
    <row r="4009" spans="1:2" x14ac:dyDescent="0.15">
      <c r="A4009">
        <v>0.36</v>
      </c>
      <c r="B4009">
        <f t="shared" si="67"/>
        <v>4009</v>
      </c>
    </row>
    <row r="4010" spans="1:2" x14ac:dyDescent="0.15">
      <c r="A4010">
        <v>0.36</v>
      </c>
      <c r="B4010">
        <f t="shared" si="67"/>
        <v>4010</v>
      </c>
    </row>
    <row r="4011" spans="1:2" x14ac:dyDescent="0.15">
      <c r="A4011">
        <v>0.36</v>
      </c>
      <c r="B4011">
        <f t="shared" si="67"/>
        <v>4011</v>
      </c>
    </row>
    <row r="4012" spans="1:2" x14ac:dyDescent="0.15">
      <c r="A4012">
        <v>0.36</v>
      </c>
      <c r="B4012">
        <f t="shared" si="67"/>
        <v>4012</v>
      </c>
    </row>
    <row r="4013" spans="1:2" x14ac:dyDescent="0.15">
      <c r="A4013">
        <v>0.36000000000000004</v>
      </c>
      <c r="B4013">
        <f t="shared" si="67"/>
        <v>4013</v>
      </c>
    </row>
    <row r="4014" spans="1:2" x14ac:dyDescent="0.15">
      <c r="A4014">
        <v>0.36000000000000004</v>
      </c>
      <c r="B4014">
        <f t="shared" si="67"/>
        <v>4014</v>
      </c>
    </row>
    <row r="4015" spans="1:2" x14ac:dyDescent="0.15">
      <c r="A4015">
        <v>0.36000000000000004</v>
      </c>
      <c r="B4015">
        <f t="shared" si="67"/>
        <v>4015</v>
      </c>
    </row>
    <row r="4016" spans="1:2" x14ac:dyDescent="0.15">
      <c r="A4016">
        <v>0.360014137254902</v>
      </c>
      <c r="B4016">
        <f t="shared" si="67"/>
        <v>4016</v>
      </c>
    </row>
    <row r="4017" spans="1:2" x14ac:dyDescent="0.15">
      <c r="A4017">
        <v>0.36078431372549019</v>
      </c>
      <c r="B4017">
        <f t="shared" si="67"/>
        <v>4017</v>
      </c>
    </row>
    <row r="4018" spans="1:2" x14ac:dyDescent="0.15">
      <c r="A4018">
        <v>0.3611111111111111</v>
      </c>
      <c r="B4018">
        <f t="shared" si="67"/>
        <v>4018</v>
      </c>
    </row>
    <row r="4019" spans="1:2" x14ac:dyDescent="0.15">
      <c r="A4019">
        <v>0.36170212765957449</v>
      </c>
      <c r="B4019">
        <f t="shared" si="67"/>
        <v>4019</v>
      </c>
    </row>
    <row r="4020" spans="1:2" x14ac:dyDescent="0.15">
      <c r="A4020">
        <v>0.36181482926829267</v>
      </c>
      <c r="B4020">
        <f t="shared" si="67"/>
        <v>4020</v>
      </c>
    </row>
    <row r="4021" spans="1:2" x14ac:dyDescent="0.15">
      <c r="A4021">
        <v>0.3619047619047619</v>
      </c>
      <c r="B4021">
        <f t="shared" si="67"/>
        <v>4021</v>
      </c>
    </row>
    <row r="4022" spans="1:2" x14ac:dyDescent="0.15">
      <c r="A4022">
        <v>0.36206492499999998</v>
      </c>
      <c r="B4022">
        <f t="shared" si="67"/>
        <v>4022</v>
      </c>
    </row>
    <row r="4023" spans="1:2" x14ac:dyDescent="0.15">
      <c r="A4023">
        <v>0.36216216216216218</v>
      </c>
      <c r="B4023">
        <f t="shared" si="67"/>
        <v>4023</v>
      </c>
    </row>
    <row r="4024" spans="1:2" x14ac:dyDescent="0.15">
      <c r="A4024">
        <v>0.36220722222222224</v>
      </c>
      <c r="B4024">
        <f t="shared" si="67"/>
        <v>4024</v>
      </c>
    </row>
    <row r="4025" spans="1:2" x14ac:dyDescent="0.15">
      <c r="A4025">
        <v>0.36222222222222222</v>
      </c>
      <c r="B4025">
        <f t="shared" si="67"/>
        <v>4025</v>
      </c>
    </row>
    <row r="4026" spans="1:2" x14ac:dyDescent="0.15">
      <c r="A4026">
        <v>0.36231884057971014</v>
      </c>
      <c r="B4026">
        <f t="shared" si="67"/>
        <v>4026</v>
      </c>
    </row>
    <row r="4027" spans="1:2" x14ac:dyDescent="0.15">
      <c r="A4027">
        <v>0.36249999999999999</v>
      </c>
      <c r="B4027">
        <f t="shared" si="67"/>
        <v>4027</v>
      </c>
    </row>
    <row r="4028" spans="1:2" x14ac:dyDescent="0.15">
      <c r="A4028">
        <v>0.36249999999999999</v>
      </c>
      <c r="B4028">
        <f t="shared" si="67"/>
        <v>4028</v>
      </c>
    </row>
    <row r="4029" spans="1:2" x14ac:dyDescent="0.15">
      <c r="A4029">
        <v>0.36285714285714282</v>
      </c>
      <c r="B4029">
        <f t="shared" si="67"/>
        <v>4029</v>
      </c>
    </row>
    <row r="4030" spans="1:2" x14ac:dyDescent="0.15">
      <c r="A4030">
        <v>0.36311475409836064</v>
      </c>
      <c r="B4030">
        <f t="shared" si="67"/>
        <v>4030</v>
      </c>
    </row>
    <row r="4031" spans="1:2" x14ac:dyDescent="0.15">
      <c r="A4031">
        <v>0.36315789473684212</v>
      </c>
      <c r="B4031">
        <f t="shared" si="67"/>
        <v>4031</v>
      </c>
    </row>
    <row r="4032" spans="1:2" x14ac:dyDescent="0.15">
      <c r="A4032">
        <v>0.36315789473684212</v>
      </c>
      <c r="B4032">
        <f t="shared" si="67"/>
        <v>4032</v>
      </c>
    </row>
    <row r="4033" spans="1:2" x14ac:dyDescent="0.15">
      <c r="A4033">
        <v>0.36315789473684212</v>
      </c>
      <c r="B4033">
        <f t="shared" si="67"/>
        <v>4033</v>
      </c>
    </row>
    <row r="4034" spans="1:2" x14ac:dyDescent="0.15">
      <c r="A4034">
        <v>0.36326530612244901</v>
      </c>
      <c r="B4034">
        <f t="shared" si="67"/>
        <v>4034</v>
      </c>
    </row>
    <row r="4035" spans="1:2" x14ac:dyDescent="0.15">
      <c r="A4035">
        <v>0.36363636363636365</v>
      </c>
      <c r="B4035">
        <f t="shared" ref="B4035:B4098" si="68">B4034+1</f>
        <v>4035</v>
      </c>
    </row>
    <row r="4036" spans="1:2" x14ac:dyDescent="0.15">
      <c r="A4036">
        <v>0.36363636363636365</v>
      </c>
      <c r="B4036">
        <f t="shared" si="68"/>
        <v>4036</v>
      </c>
    </row>
    <row r="4037" spans="1:2" x14ac:dyDescent="0.15">
      <c r="A4037">
        <v>0.36363636363636365</v>
      </c>
      <c r="B4037">
        <f t="shared" si="68"/>
        <v>4037</v>
      </c>
    </row>
    <row r="4038" spans="1:2" x14ac:dyDescent="0.15">
      <c r="A4038">
        <v>0.36363636363636365</v>
      </c>
      <c r="B4038">
        <f t="shared" si="68"/>
        <v>4038</v>
      </c>
    </row>
    <row r="4039" spans="1:2" x14ac:dyDescent="0.15">
      <c r="A4039">
        <v>0.36399999999999999</v>
      </c>
      <c r="B4039">
        <f t="shared" si="68"/>
        <v>4039</v>
      </c>
    </row>
    <row r="4040" spans="1:2" x14ac:dyDescent="0.15">
      <c r="A4040">
        <v>0.36399999999999999</v>
      </c>
      <c r="B4040">
        <f t="shared" si="68"/>
        <v>4040</v>
      </c>
    </row>
    <row r="4041" spans="1:2" x14ac:dyDescent="0.15">
      <c r="A4041">
        <v>0.36415094339622645</v>
      </c>
      <c r="B4041">
        <f t="shared" si="68"/>
        <v>4041</v>
      </c>
    </row>
    <row r="4042" spans="1:2" x14ac:dyDescent="0.15">
      <c r="A4042">
        <v>0.36428571428571427</v>
      </c>
      <c r="B4042">
        <f t="shared" si="68"/>
        <v>4042</v>
      </c>
    </row>
    <row r="4043" spans="1:2" x14ac:dyDescent="0.15">
      <c r="A4043">
        <v>0.36470588235294121</v>
      </c>
      <c r="B4043">
        <f t="shared" si="68"/>
        <v>4043</v>
      </c>
    </row>
    <row r="4044" spans="1:2" x14ac:dyDescent="0.15">
      <c r="A4044">
        <v>0.36481481481481481</v>
      </c>
      <c r="B4044">
        <f t="shared" si="68"/>
        <v>4044</v>
      </c>
    </row>
    <row r="4045" spans="1:2" x14ac:dyDescent="0.15">
      <c r="A4045">
        <v>0.36486486486486486</v>
      </c>
      <c r="B4045">
        <f t="shared" si="68"/>
        <v>4045</v>
      </c>
    </row>
    <row r="4046" spans="1:2" x14ac:dyDescent="0.15">
      <c r="A4046">
        <v>0.36499999999999999</v>
      </c>
      <c r="B4046">
        <f t="shared" si="68"/>
        <v>4046</v>
      </c>
    </row>
    <row r="4047" spans="1:2" x14ac:dyDescent="0.15">
      <c r="A4047">
        <v>0.3651162790697674</v>
      </c>
      <c r="B4047">
        <f t="shared" si="68"/>
        <v>4047</v>
      </c>
    </row>
    <row r="4048" spans="1:2" x14ac:dyDescent="0.15">
      <c r="A4048">
        <v>0.36530612244897959</v>
      </c>
      <c r="B4048">
        <f t="shared" si="68"/>
        <v>4048</v>
      </c>
    </row>
    <row r="4049" spans="1:2" x14ac:dyDescent="0.15">
      <c r="A4049">
        <v>0.36551724137931035</v>
      </c>
      <c r="B4049">
        <f t="shared" si="68"/>
        <v>4049</v>
      </c>
    </row>
    <row r="4050" spans="1:2" x14ac:dyDescent="0.15">
      <c r="A4050">
        <v>0.36552422222222219</v>
      </c>
      <c r="B4050">
        <f t="shared" si="68"/>
        <v>4050</v>
      </c>
    </row>
    <row r="4051" spans="1:2" x14ac:dyDescent="0.15">
      <c r="A4051">
        <v>0.36582278481012659</v>
      </c>
      <c r="B4051">
        <f t="shared" si="68"/>
        <v>4051</v>
      </c>
    </row>
    <row r="4052" spans="1:2" x14ac:dyDescent="0.15">
      <c r="A4052">
        <v>0.36595744680851061</v>
      </c>
      <c r="B4052">
        <f t="shared" si="68"/>
        <v>4052</v>
      </c>
    </row>
    <row r="4053" spans="1:2" x14ac:dyDescent="0.15">
      <c r="A4053">
        <v>0.36666666666666664</v>
      </c>
      <c r="B4053">
        <f t="shared" si="68"/>
        <v>4053</v>
      </c>
    </row>
    <row r="4054" spans="1:2" x14ac:dyDescent="0.15">
      <c r="A4054">
        <v>0.36666666666666664</v>
      </c>
      <c r="B4054">
        <f t="shared" si="68"/>
        <v>4054</v>
      </c>
    </row>
    <row r="4055" spans="1:2" x14ac:dyDescent="0.15">
      <c r="A4055">
        <v>0.3666666666666667</v>
      </c>
      <c r="B4055">
        <f t="shared" si="68"/>
        <v>4055</v>
      </c>
    </row>
    <row r="4056" spans="1:2" x14ac:dyDescent="0.15">
      <c r="A4056">
        <v>0.3666666666666667</v>
      </c>
      <c r="B4056">
        <f t="shared" si="68"/>
        <v>4056</v>
      </c>
    </row>
    <row r="4057" spans="1:2" x14ac:dyDescent="0.15">
      <c r="A4057">
        <v>0.3666666666666667</v>
      </c>
      <c r="B4057">
        <f t="shared" si="68"/>
        <v>4057</v>
      </c>
    </row>
    <row r="4058" spans="1:2" x14ac:dyDescent="0.15">
      <c r="A4058">
        <v>0.3666666666666667</v>
      </c>
      <c r="B4058">
        <f t="shared" si="68"/>
        <v>4058</v>
      </c>
    </row>
    <row r="4059" spans="1:2" x14ac:dyDescent="0.15">
      <c r="A4059">
        <v>0.3666666666666667</v>
      </c>
      <c r="B4059">
        <f t="shared" si="68"/>
        <v>4059</v>
      </c>
    </row>
    <row r="4060" spans="1:2" x14ac:dyDescent="0.15">
      <c r="A4060">
        <v>0.36688171794871793</v>
      </c>
      <c r="B4060">
        <f t="shared" si="68"/>
        <v>4060</v>
      </c>
    </row>
    <row r="4061" spans="1:2" x14ac:dyDescent="0.15">
      <c r="A4061">
        <v>0.36730769230769234</v>
      </c>
      <c r="B4061">
        <f t="shared" si="68"/>
        <v>4061</v>
      </c>
    </row>
    <row r="4062" spans="1:2" x14ac:dyDescent="0.15">
      <c r="A4062">
        <v>0.36774193548387096</v>
      </c>
      <c r="B4062">
        <f t="shared" si="68"/>
        <v>4062</v>
      </c>
    </row>
    <row r="4063" spans="1:2" x14ac:dyDescent="0.15">
      <c r="A4063">
        <v>0.36785714285714288</v>
      </c>
      <c r="B4063">
        <f t="shared" si="68"/>
        <v>4063</v>
      </c>
    </row>
    <row r="4064" spans="1:2" x14ac:dyDescent="0.15">
      <c r="A4064">
        <v>0.36818181818181817</v>
      </c>
      <c r="B4064">
        <f t="shared" si="68"/>
        <v>4064</v>
      </c>
    </row>
    <row r="4065" spans="1:2" x14ac:dyDescent="0.15">
      <c r="A4065">
        <v>0.36818181818181817</v>
      </c>
      <c r="B4065">
        <f t="shared" si="68"/>
        <v>4065</v>
      </c>
    </row>
    <row r="4066" spans="1:2" x14ac:dyDescent="0.15">
      <c r="A4066">
        <v>0.36818181818181817</v>
      </c>
      <c r="B4066">
        <f t="shared" si="68"/>
        <v>4066</v>
      </c>
    </row>
    <row r="4067" spans="1:2" x14ac:dyDescent="0.15">
      <c r="A4067">
        <v>0.36818181818181817</v>
      </c>
      <c r="B4067">
        <f t="shared" si="68"/>
        <v>4067</v>
      </c>
    </row>
    <row r="4068" spans="1:2" x14ac:dyDescent="0.15">
      <c r="A4068">
        <v>0.36818181818181817</v>
      </c>
      <c r="B4068">
        <f t="shared" si="68"/>
        <v>4068</v>
      </c>
    </row>
    <row r="4069" spans="1:2" x14ac:dyDescent="0.15">
      <c r="A4069">
        <v>0.36818181818181817</v>
      </c>
      <c r="B4069">
        <f t="shared" si="68"/>
        <v>4069</v>
      </c>
    </row>
    <row r="4070" spans="1:2" x14ac:dyDescent="0.15">
      <c r="A4070">
        <v>0.36818181818181817</v>
      </c>
      <c r="B4070">
        <f t="shared" si="68"/>
        <v>4070</v>
      </c>
    </row>
    <row r="4071" spans="1:2" x14ac:dyDescent="0.15">
      <c r="A4071">
        <v>0.36818181818181817</v>
      </c>
      <c r="B4071">
        <f t="shared" si="68"/>
        <v>4071</v>
      </c>
    </row>
    <row r="4072" spans="1:2" x14ac:dyDescent="0.15">
      <c r="A4072">
        <v>0.36825396825396822</v>
      </c>
      <c r="B4072">
        <f t="shared" si="68"/>
        <v>4072</v>
      </c>
    </row>
    <row r="4073" spans="1:2" x14ac:dyDescent="0.15">
      <c r="A4073">
        <v>0.36842105263157893</v>
      </c>
      <c r="B4073">
        <f t="shared" si="68"/>
        <v>4073</v>
      </c>
    </row>
    <row r="4074" spans="1:2" x14ac:dyDescent="0.15">
      <c r="A4074">
        <v>0.36857142857142861</v>
      </c>
      <c r="B4074">
        <f t="shared" si="68"/>
        <v>4074</v>
      </c>
    </row>
    <row r="4075" spans="1:2" x14ac:dyDescent="0.15">
      <c r="A4075">
        <v>0.36875000000000002</v>
      </c>
      <c r="B4075">
        <f t="shared" si="68"/>
        <v>4075</v>
      </c>
    </row>
    <row r="4076" spans="1:2" x14ac:dyDescent="0.15">
      <c r="A4076">
        <v>0.36875000000000002</v>
      </c>
      <c r="B4076">
        <f t="shared" si="68"/>
        <v>4076</v>
      </c>
    </row>
    <row r="4077" spans="1:2" x14ac:dyDescent="0.15">
      <c r="A4077">
        <v>0.36911623529411763</v>
      </c>
      <c r="B4077">
        <f t="shared" si="68"/>
        <v>4077</v>
      </c>
    </row>
    <row r="4078" spans="1:2" x14ac:dyDescent="0.15">
      <c r="A4078">
        <v>0.3692307692307692</v>
      </c>
      <c r="B4078">
        <f t="shared" si="68"/>
        <v>4078</v>
      </c>
    </row>
    <row r="4079" spans="1:2" x14ac:dyDescent="0.15">
      <c r="A4079">
        <v>0.36931818181818182</v>
      </c>
      <c r="B4079">
        <f t="shared" si="68"/>
        <v>4079</v>
      </c>
    </row>
    <row r="4080" spans="1:2" x14ac:dyDescent="0.15">
      <c r="A4080">
        <v>0.36938775510204086</v>
      </c>
      <c r="B4080">
        <f t="shared" si="68"/>
        <v>4080</v>
      </c>
    </row>
    <row r="4081" spans="1:2" x14ac:dyDescent="0.15">
      <c r="A4081">
        <v>0.36944444444444446</v>
      </c>
      <c r="B4081">
        <f t="shared" si="68"/>
        <v>4081</v>
      </c>
    </row>
    <row r="4082" spans="1:2" x14ac:dyDescent="0.15">
      <c r="A4082">
        <v>0.36965878260869567</v>
      </c>
      <c r="B4082">
        <f t="shared" si="68"/>
        <v>4082</v>
      </c>
    </row>
    <row r="4083" spans="1:2" x14ac:dyDescent="0.15">
      <c r="A4083">
        <v>0.37</v>
      </c>
      <c r="B4083">
        <f t="shared" si="68"/>
        <v>4083</v>
      </c>
    </row>
    <row r="4084" spans="1:2" x14ac:dyDescent="0.15">
      <c r="A4084">
        <v>0.37037037037037035</v>
      </c>
      <c r="B4084">
        <f t="shared" si="68"/>
        <v>4084</v>
      </c>
    </row>
    <row r="4085" spans="1:2" x14ac:dyDescent="0.15">
      <c r="A4085">
        <v>0.37073170731707317</v>
      </c>
      <c r="B4085">
        <f t="shared" si="68"/>
        <v>4085</v>
      </c>
    </row>
    <row r="4086" spans="1:2" x14ac:dyDescent="0.15">
      <c r="A4086">
        <v>0.37083333333333335</v>
      </c>
      <c r="B4086">
        <f t="shared" si="68"/>
        <v>4086</v>
      </c>
    </row>
    <row r="4087" spans="1:2" x14ac:dyDescent="0.15">
      <c r="A4087">
        <v>0.37083333333333335</v>
      </c>
      <c r="B4087">
        <f t="shared" si="68"/>
        <v>4087</v>
      </c>
    </row>
    <row r="4088" spans="1:2" x14ac:dyDescent="0.15">
      <c r="A4088">
        <v>0.37090909090909091</v>
      </c>
      <c r="B4088">
        <f t="shared" si="68"/>
        <v>4088</v>
      </c>
    </row>
    <row r="4089" spans="1:2" x14ac:dyDescent="0.15">
      <c r="A4089">
        <v>0.37096774193548387</v>
      </c>
      <c r="B4089">
        <f t="shared" si="68"/>
        <v>4089</v>
      </c>
    </row>
    <row r="4090" spans="1:2" x14ac:dyDescent="0.15">
      <c r="A4090">
        <v>0.37131966666666666</v>
      </c>
      <c r="B4090">
        <f t="shared" si="68"/>
        <v>4090</v>
      </c>
    </row>
    <row r="4091" spans="1:2" x14ac:dyDescent="0.15">
      <c r="A4091">
        <v>0.37142857142857139</v>
      </c>
      <c r="B4091">
        <f t="shared" si="68"/>
        <v>4091</v>
      </c>
    </row>
    <row r="4092" spans="1:2" x14ac:dyDescent="0.15">
      <c r="A4092">
        <v>0.37142857142857144</v>
      </c>
      <c r="B4092">
        <f t="shared" si="68"/>
        <v>4092</v>
      </c>
    </row>
    <row r="4093" spans="1:2" x14ac:dyDescent="0.15">
      <c r="A4093">
        <v>0.37142857142857144</v>
      </c>
      <c r="B4093">
        <f t="shared" si="68"/>
        <v>4093</v>
      </c>
    </row>
    <row r="4094" spans="1:2" x14ac:dyDescent="0.15">
      <c r="A4094">
        <v>0.37142857142857144</v>
      </c>
      <c r="B4094">
        <f t="shared" si="68"/>
        <v>4094</v>
      </c>
    </row>
    <row r="4095" spans="1:2" x14ac:dyDescent="0.15">
      <c r="A4095">
        <v>0.37179487179487181</v>
      </c>
      <c r="B4095">
        <f t="shared" si="68"/>
        <v>4095</v>
      </c>
    </row>
    <row r="4096" spans="1:2" x14ac:dyDescent="0.15">
      <c r="A4096">
        <v>0.372</v>
      </c>
      <c r="B4096">
        <f t="shared" si="68"/>
        <v>4096</v>
      </c>
    </row>
    <row r="4097" spans="1:2" x14ac:dyDescent="0.15">
      <c r="A4097">
        <v>0.3725</v>
      </c>
      <c r="B4097">
        <f t="shared" si="68"/>
        <v>4097</v>
      </c>
    </row>
    <row r="4098" spans="1:2" x14ac:dyDescent="0.15">
      <c r="A4098">
        <v>0.37254901960784315</v>
      </c>
      <c r="B4098">
        <f t="shared" si="68"/>
        <v>4098</v>
      </c>
    </row>
    <row r="4099" spans="1:2" x14ac:dyDescent="0.15">
      <c r="A4099">
        <v>0.37272727272727268</v>
      </c>
      <c r="B4099">
        <f t="shared" ref="B4099:B4162" si="69">B4098+1</f>
        <v>4099</v>
      </c>
    </row>
    <row r="4100" spans="1:2" x14ac:dyDescent="0.15">
      <c r="A4100">
        <v>0.37272727272727274</v>
      </c>
      <c r="B4100">
        <f t="shared" si="69"/>
        <v>4100</v>
      </c>
    </row>
    <row r="4101" spans="1:2" x14ac:dyDescent="0.15">
      <c r="A4101">
        <v>0.37307692307692303</v>
      </c>
      <c r="B4101">
        <f t="shared" si="69"/>
        <v>4101</v>
      </c>
    </row>
    <row r="4102" spans="1:2" x14ac:dyDescent="0.15">
      <c r="A4102">
        <v>0.37307692307692303</v>
      </c>
      <c r="B4102">
        <f t="shared" si="69"/>
        <v>4102</v>
      </c>
    </row>
    <row r="4103" spans="1:2" x14ac:dyDescent="0.15">
      <c r="A4103">
        <v>0.37333333333333329</v>
      </c>
      <c r="B4103">
        <f t="shared" si="69"/>
        <v>4103</v>
      </c>
    </row>
    <row r="4104" spans="1:2" x14ac:dyDescent="0.15">
      <c r="A4104">
        <v>0.37368421052631579</v>
      </c>
      <c r="B4104">
        <f t="shared" si="69"/>
        <v>4104</v>
      </c>
    </row>
    <row r="4105" spans="1:2" x14ac:dyDescent="0.15">
      <c r="A4105">
        <v>0.37368421052631579</v>
      </c>
      <c r="B4105">
        <f t="shared" si="69"/>
        <v>4105</v>
      </c>
    </row>
    <row r="4106" spans="1:2" x14ac:dyDescent="0.15">
      <c r="A4106">
        <v>0.37391304347826088</v>
      </c>
      <c r="B4106">
        <f t="shared" si="69"/>
        <v>4106</v>
      </c>
    </row>
    <row r="4107" spans="1:2" x14ac:dyDescent="0.15">
      <c r="A4107">
        <v>0.37391304347826088</v>
      </c>
      <c r="B4107">
        <f t="shared" si="69"/>
        <v>4107</v>
      </c>
    </row>
    <row r="4108" spans="1:2" x14ac:dyDescent="0.15">
      <c r="A4108">
        <v>0.375</v>
      </c>
      <c r="B4108">
        <f t="shared" si="69"/>
        <v>4108</v>
      </c>
    </row>
    <row r="4109" spans="1:2" x14ac:dyDescent="0.15">
      <c r="A4109">
        <v>0.375</v>
      </c>
      <c r="B4109">
        <f t="shared" si="69"/>
        <v>4109</v>
      </c>
    </row>
    <row r="4110" spans="1:2" x14ac:dyDescent="0.15">
      <c r="A4110">
        <v>0.375</v>
      </c>
      <c r="B4110">
        <f t="shared" si="69"/>
        <v>4110</v>
      </c>
    </row>
    <row r="4111" spans="1:2" x14ac:dyDescent="0.15">
      <c r="A4111">
        <v>0.375</v>
      </c>
      <c r="B4111">
        <f t="shared" si="69"/>
        <v>4111</v>
      </c>
    </row>
    <row r="4112" spans="1:2" x14ac:dyDescent="0.15">
      <c r="A4112">
        <v>0.375</v>
      </c>
      <c r="B4112">
        <f t="shared" si="69"/>
        <v>4112</v>
      </c>
    </row>
    <row r="4113" spans="1:2" x14ac:dyDescent="0.15">
      <c r="A4113">
        <v>0.37567567567567567</v>
      </c>
      <c r="B4113">
        <f t="shared" si="69"/>
        <v>4113</v>
      </c>
    </row>
    <row r="4114" spans="1:2" x14ac:dyDescent="0.15">
      <c r="A4114">
        <v>0.37575757575757579</v>
      </c>
      <c r="B4114">
        <f t="shared" si="69"/>
        <v>4114</v>
      </c>
    </row>
    <row r="4115" spans="1:2" x14ac:dyDescent="0.15">
      <c r="A4115">
        <v>0.37586206896551727</v>
      </c>
      <c r="B4115">
        <f t="shared" si="69"/>
        <v>4115</v>
      </c>
    </row>
    <row r="4116" spans="1:2" x14ac:dyDescent="0.15">
      <c r="A4116">
        <v>0.376</v>
      </c>
      <c r="B4116">
        <f t="shared" si="69"/>
        <v>4116</v>
      </c>
    </row>
    <row r="4117" spans="1:2" x14ac:dyDescent="0.15">
      <c r="A4117">
        <v>0.376</v>
      </c>
      <c r="B4117">
        <f t="shared" si="69"/>
        <v>4117</v>
      </c>
    </row>
    <row r="4118" spans="1:2" x14ac:dyDescent="0.15">
      <c r="A4118">
        <v>0.37608695652173912</v>
      </c>
      <c r="B4118">
        <f t="shared" si="69"/>
        <v>4118</v>
      </c>
    </row>
    <row r="4119" spans="1:2" x14ac:dyDescent="0.15">
      <c r="A4119">
        <v>0.37619047619047619</v>
      </c>
      <c r="B4119">
        <f t="shared" si="69"/>
        <v>4119</v>
      </c>
    </row>
    <row r="4120" spans="1:2" x14ac:dyDescent="0.15">
      <c r="A4120">
        <v>0.37659574468085105</v>
      </c>
      <c r="B4120">
        <f t="shared" si="69"/>
        <v>4120</v>
      </c>
    </row>
    <row r="4121" spans="1:2" x14ac:dyDescent="0.15">
      <c r="A4121">
        <v>0.37727272727272732</v>
      </c>
      <c r="B4121">
        <f t="shared" si="69"/>
        <v>4121</v>
      </c>
    </row>
    <row r="4122" spans="1:2" x14ac:dyDescent="0.15">
      <c r="A4122">
        <v>0.37727272727272732</v>
      </c>
      <c r="B4122">
        <f t="shared" si="69"/>
        <v>4122</v>
      </c>
    </row>
    <row r="4123" spans="1:2" x14ac:dyDescent="0.15">
      <c r="A4123">
        <v>0.37733333333333335</v>
      </c>
      <c r="B4123">
        <f t="shared" si="69"/>
        <v>4123</v>
      </c>
    </row>
    <row r="4124" spans="1:2" x14ac:dyDescent="0.15">
      <c r="A4124">
        <v>0.37777777777777777</v>
      </c>
      <c r="B4124">
        <f t="shared" si="69"/>
        <v>4124</v>
      </c>
    </row>
    <row r="4125" spans="1:2" x14ac:dyDescent="0.15">
      <c r="A4125">
        <v>0.37777777777777777</v>
      </c>
      <c r="B4125">
        <f t="shared" si="69"/>
        <v>4125</v>
      </c>
    </row>
    <row r="4126" spans="1:2" x14ac:dyDescent="0.15">
      <c r="A4126">
        <v>0.37777777777777777</v>
      </c>
      <c r="B4126">
        <f t="shared" si="69"/>
        <v>4126</v>
      </c>
    </row>
    <row r="4127" spans="1:2" x14ac:dyDescent="0.15">
      <c r="A4127">
        <v>0.37777777777777777</v>
      </c>
      <c r="B4127">
        <f t="shared" si="69"/>
        <v>4127</v>
      </c>
    </row>
    <row r="4128" spans="1:2" x14ac:dyDescent="0.15">
      <c r="A4128">
        <v>0.37777777777777777</v>
      </c>
      <c r="B4128">
        <f t="shared" si="69"/>
        <v>4128</v>
      </c>
    </row>
    <row r="4129" spans="1:2" x14ac:dyDescent="0.15">
      <c r="A4129">
        <v>0.37804878048780488</v>
      </c>
      <c r="B4129">
        <f t="shared" si="69"/>
        <v>4129</v>
      </c>
    </row>
    <row r="4130" spans="1:2" x14ac:dyDescent="0.15">
      <c r="A4130">
        <v>0.37857142857142856</v>
      </c>
      <c r="B4130">
        <f t="shared" si="69"/>
        <v>4130</v>
      </c>
    </row>
    <row r="4131" spans="1:2" x14ac:dyDescent="0.15">
      <c r="A4131">
        <v>0.37857142857142856</v>
      </c>
      <c r="B4131">
        <f t="shared" si="69"/>
        <v>4131</v>
      </c>
    </row>
    <row r="4132" spans="1:2" x14ac:dyDescent="0.15">
      <c r="A4132">
        <v>0.37894736842105264</v>
      </c>
      <c r="B4132">
        <f t="shared" si="69"/>
        <v>4132</v>
      </c>
    </row>
    <row r="4133" spans="1:2" x14ac:dyDescent="0.15">
      <c r="A4133">
        <v>0.37894736842105264</v>
      </c>
      <c r="B4133">
        <f t="shared" si="69"/>
        <v>4133</v>
      </c>
    </row>
    <row r="4134" spans="1:2" x14ac:dyDescent="0.15">
      <c r="A4134">
        <v>0.37916666666666665</v>
      </c>
      <c r="B4134">
        <f t="shared" si="69"/>
        <v>4134</v>
      </c>
    </row>
    <row r="4135" spans="1:2" x14ac:dyDescent="0.15">
      <c r="A4135">
        <v>0.37919999999999998</v>
      </c>
      <c r="B4135">
        <f t="shared" si="69"/>
        <v>4135</v>
      </c>
    </row>
    <row r="4136" spans="1:2" x14ac:dyDescent="0.15">
      <c r="A4136">
        <v>0.37948717948717953</v>
      </c>
      <c r="B4136">
        <f t="shared" si="69"/>
        <v>4136</v>
      </c>
    </row>
    <row r="4137" spans="1:2" x14ac:dyDescent="0.15">
      <c r="A4137">
        <v>0.38</v>
      </c>
      <c r="B4137">
        <f t="shared" si="69"/>
        <v>4137</v>
      </c>
    </row>
    <row r="4138" spans="1:2" x14ac:dyDescent="0.15">
      <c r="A4138">
        <v>0.38</v>
      </c>
      <c r="B4138">
        <f t="shared" si="69"/>
        <v>4138</v>
      </c>
    </row>
    <row r="4139" spans="1:2" x14ac:dyDescent="0.15">
      <c r="A4139">
        <v>0.38</v>
      </c>
      <c r="B4139">
        <f t="shared" si="69"/>
        <v>4139</v>
      </c>
    </row>
    <row r="4140" spans="1:2" x14ac:dyDescent="0.15">
      <c r="A4140">
        <v>0.38</v>
      </c>
      <c r="B4140">
        <f t="shared" si="69"/>
        <v>4140</v>
      </c>
    </row>
    <row r="4141" spans="1:2" x14ac:dyDescent="0.15">
      <c r="A4141">
        <v>0.38</v>
      </c>
      <c r="B4141">
        <f t="shared" si="69"/>
        <v>4141</v>
      </c>
    </row>
    <row r="4142" spans="1:2" x14ac:dyDescent="0.15">
      <c r="A4142">
        <v>0.38</v>
      </c>
      <c r="B4142">
        <f t="shared" si="69"/>
        <v>4142</v>
      </c>
    </row>
    <row r="4143" spans="1:2" x14ac:dyDescent="0.15">
      <c r="A4143">
        <v>0.38</v>
      </c>
      <c r="B4143">
        <f t="shared" si="69"/>
        <v>4143</v>
      </c>
    </row>
    <row r="4144" spans="1:2" x14ac:dyDescent="0.15">
      <c r="A4144">
        <v>0.38043478260869568</v>
      </c>
      <c r="B4144">
        <f t="shared" si="69"/>
        <v>4144</v>
      </c>
    </row>
    <row r="4145" spans="1:2" x14ac:dyDescent="0.15">
      <c r="A4145">
        <v>0.38048780487804879</v>
      </c>
      <c r="B4145">
        <f t="shared" si="69"/>
        <v>4145</v>
      </c>
    </row>
    <row r="4146" spans="1:2" x14ac:dyDescent="0.15">
      <c r="A4146">
        <v>0.38060624999999998</v>
      </c>
      <c r="B4146">
        <f t="shared" si="69"/>
        <v>4146</v>
      </c>
    </row>
    <row r="4147" spans="1:2" x14ac:dyDescent="0.15">
      <c r="A4147">
        <v>0.3807692307692308</v>
      </c>
      <c r="B4147">
        <f t="shared" si="69"/>
        <v>4147</v>
      </c>
    </row>
    <row r="4148" spans="1:2" x14ac:dyDescent="0.15">
      <c r="A4148">
        <v>0.38124999999999998</v>
      </c>
      <c r="B4148">
        <f t="shared" si="69"/>
        <v>4148</v>
      </c>
    </row>
    <row r="4149" spans="1:2" x14ac:dyDescent="0.15">
      <c r="A4149">
        <v>0.38124999999999998</v>
      </c>
      <c r="B4149">
        <f t="shared" si="69"/>
        <v>4149</v>
      </c>
    </row>
    <row r="4150" spans="1:2" x14ac:dyDescent="0.15">
      <c r="A4150">
        <v>0.38124999999999998</v>
      </c>
      <c r="B4150">
        <f t="shared" si="69"/>
        <v>4150</v>
      </c>
    </row>
    <row r="4151" spans="1:2" x14ac:dyDescent="0.15">
      <c r="A4151">
        <v>0.38148148148148153</v>
      </c>
      <c r="B4151">
        <f t="shared" si="69"/>
        <v>4151</v>
      </c>
    </row>
    <row r="4152" spans="1:2" x14ac:dyDescent="0.15">
      <c r="A4152">
        <v>0.38148148148148153</v>
      </c>
      <c r="B4152">
        <f t="shared" si="69"/>
        <v>4152</v>
      </c>
    </row>
    <row r="4153" spans="1:2" x14ac:dyDescent="0.15">
      <c r="A4153">
        <v>0.38181818181818183</v>
      </c>
      <c r="B4153">
        <f t="shared" si="69"/>
        <v>4153</v>
      </c>
    </row>
    <row r="4154" spans="1:2" x14ac:dyDescent="0.15">
      <c r="A4154">
        <v>0.38181818181818183</v>
      </c>
      <c r="B4154">
        <f t="shared" si="69"/>
        <v>4154</v>
      </c>
    </row>
    <row r="4155" spans="1:2" x14ac:dyDescent="0.15">
      <c r="A4155">
        <v>0.38181818181818183</v>
      </c>
      <c r="B4155">
        <f t="shared" si="69"/>
        <v>4155</v>
      </c>
    </row>
    <row r="4156" spans="1:2" x14ac:dyDescent="0.15">
      <c r="A4156">
        <v>0.38214285714285712</v>
      </c>
      <c r="B4156">
        <f t="shared" si="69"/>
        <v>4156</v>
      </c>
    </row>
    <row r="4157" spans="1:2" x14ac:dyDescent="0.15">
      <c r="A4157">
        <v>0.38222222222222219</v>
      </c>
      <c r="B4157">
        <f t="shared" si="69"/>
        <v>4157</v>
      </c>
    </row>
    <row r="4158" spans="1:2" x14ac:dyDescent="0.15">
      <c r="A4158">
        <v>0.38227848101265821</v>
      </c>
      <c r="B4158">
        <f t="shared" si="69"/>
        <v>4158</v>
      </c>
    </row>
    <row r="4159" spans="1:2" x14ac:dyDescent="0.15">
      <c r="A4159">
        <v>0.38303571428571426</v>
      </c>
      <c r="B4159">
        <f t="shared" si="69"/>
        <v>4159</v>
      </c>
    </row>
    <row r="4160" spans="1:2" x14ac:dyDescent="0.15">
      <c r="A4160">
        <v>0.3833333333333333</v>
      </c>
      <c r="B4160">
        <f t="shared" si="69"/>
        <v>4160</v>
      </c>
    </row>
    <row r="4161" spans="1:2" x14ac:dyDescent="0.15">
      <c r="A4161">
        <v>0.3833333333333333</v>
      </c>
      <c r="B4161">
        <f t="shared" si="69"/>
        <v>4161</v>
      </c>
    </row>
    <row r="4162" spans="1:2" x14ac:dyDescent="0.15">
      <c r="A4162">
        <v>0.38333333333333336</v>
      </c>
      <c r="B4162">
        <f t="shared" si="69"/>
        <v>4162</v>
      </c>
    </row>
    <row r="4163" spans="1:2" x14ac:dyDescent="0.15">
      <c r="A4163">
        <v>0.38333333333333336</v>
      </c>
      <c r="B4163">
        <f t="shared" ref="B4163:B4226" si="70">B4162+1</f>
        <v>4163</v>
      </c>
    </row>
    <row r="4164" spans="1:2" x14ac:dyDescent="0.15">
      <c r="A4164">
        <v>0.38333333333333336</v>
      </c>
      <c r="B4164">
        <f t="shared" si="70"/>
        <v>4164</v>
      </c>
    </row>
    <row r="4165" spans="1:2" x14ac:dyDescent="0.15">
      <c r="A4165">
        <v>0.38333333333333336</v>
      </c>
      <c r="B4165">
        <f t="shared" si="70"/>
        <v>4165</v>
      </c>
    </row>
    <row r="4166" spans="1:2" x14ac:dyDescent="0.15">
      <c r="A4166">
        <v>0.3836568125</v>
      </c>
      <c r="B4166">
        <f t="shared" si="70"/>
        <v>4166</v>
      </c>
    </row>
    <row r="4167" spans="1:2" x14ac:dyDescent="0.15">
      <c r="A4167">
        <v>0.38372093023255816</v>
      </c>
      <c r="B4167">
        <f t="shared" si="70"/>
        <v>4167</v>
      </c>
    </row>
    <row r="4168" spans="1:2" x14ac:dyDescent="0.15">
      <c r="A4168">
        <v>0.38421052631578945</v>
      </c>
      <c r="B4168">
        <f t="shared" si="70"/>
        <v>4168</v>
      </c>
    </row>
    <row r="4169" spans="1:2" x14ac:dyDescent="0.15">
      <c r="A4169">
        <v>0.38437500000000002</v>
      </c>
      <c r="B4169">
        <f t="shared" si="70"/>
        <v>4169</v>
      </c>
    </row>
    <row r="4170" spans="1:2" x14ac:dyDescent="0.15">
      <c r="A4170">
        <v>0.38461538461538464</v>
      </c>
      <c r="B4170">
        <f t="shared" si="70"/>
        <v>4170</v>
      </c>
    </row>
    <row r="4171" spans="1:2" x14ac:dyDescent="0.15">
      <c r="A4171">
        <v>0.38461538461538464</v>
      </c>
      <c r="B4171">
        <f t="shared" si="70"/>
        <v>4171</v>
      </c>
    </row>
    <row r="4172" spans="1:2" x14ac:dyDescent="0.15">
      <c r="A4172">
        <v>0.38461538461538464</v>
      </c>
      <c r="B4172">
        <f t="shared" si="70"/>
        <v>4172</v>
      </c>
    </row>
    <row r="4173" spans="1:2" x14ac:dyDescent="0.15">
      <c r="A4173">
        <v>0.38461538461538464</v>
      </c>
      <c r="B4173">
        <f t="shared" si="70"/>
        <v>4173</v>
      </c>
    </row>
    <row r="4174" spans="1:2" x14ac:dyDescent="0.15">
      <c r="A4174">
        <v>0.38470588235294123</v>
      </c>
      <c r="B4174">
        <f t="shared" si="70"/>
        <v>4174</v>
      </c>
    </row>
    <row r="4175" spans="1:2" x14ac:dyDescent="0.15">
      <c r="A4175">
        <v>0.38478260869565217</v>
      </c>
      <c r="B4175">
        <f t="shared" si="70"/>
        <v>4175</v>
      </c>
    </row>
    <row r="4176" spans="1:2" x14ac:dyDescent="0.15">
      <c r="A4176">
        <v>0.38500000000000001</v>
      </c>
      <c r="B4176">
        <f t="shared" si="70"/>
        <v>4176</v>
      </c>
    </row>
    <row r="4177" spans="1:2" x14ac:dyDescent="0.15">
      <c r="A4177">
        <v>0.38500000000000001</v>
      </c>
      <c r="B4177">
        <f t="shared" si="70"/>
        <v>4177</v>
      </c>
    </row>
    <row r="4178" spans="1:2" x14ac:dyDescent="0.15">
      <c r="A4178">
        <v>0.38518518518518519</v>
      </c>
      <c r="B4178">
        <f t="shared" si="70"/>
        <v>4178</v>
      </c>
    </row>
    <row r="4179" spans="1:2" x14ac:dyDescent="0.15">
      <c r="A4179">
        <v>0.38541666666666669</v>
      </c>
      <c r="B4179">
        <f t="shared" si="70"/>
        <v>4179</v>
      </c>
    </row>
    <row r="4180" spans="1:2" x14ac:dyDescent="0.15">
      <c r="A4180">
        <v>0.38570294117647058</v>
      </c>
      <c r="B4180">
        <f t="shared" si="70"/>
        <v>4180</v>
      </c>
    </row>
    <row r="4181" spans="1:2" x14ac:dyDescent="0.15">
      <c r="A4181">
        <v>0.38571428571428573</v>
      </c>
      <c r="B4181">
        <f t="shared" si="70"/>
        <v>4181</v>
      </c>
    </row>
    <row r="4182" spans="1:2" x14ac:dyDescent="0.15">
      <c r="A4182">
        <v>0.38571428571428573</v>
      </c>
      <c r="B4182">
        <f t="shared" si="70"/>
        <v>4182</v>
      </c>
    </row>
    <row r="4183" spans="1:2" x14ac:dyDescent="0.15">
      <c r="A4183">
        <v>0.38571428571428573</v>
      </c>
      <c r="B4183">
        <f t="shared" si="70"/>
        <v>4183</v>
      </c>
    </row>
    <row r="4184" spans="1:2" x14ac:dyDescent="0.15">
      <c r="A4184">
        <v>0.38627450980392153</v>
      </c>
      <c r="B4184">
        <f t="shared" si="70"/>
        <v>4184</v>
      </c>
    </row>
    <row r="4185" spans="1:2" x14ac:dyDescent="0.15">
      <c r="A4185">
        <v>0.38648648648648648</v>
      </c>
      <c r="B4185">
        <f t="shared" si="70"/>
        <v>4185</v>
      </c>
    </row>
    <row r="4186" spans="1:2" x14ac:dyDescent="0.15">
      <c r="A4186">
        <v>0.38695652173913048</v>
      </c>
      <c r="B4186">
        <f t="shared" si="70"/>
        <v>4186</v>
      </c>
    </row>
    <row r="4187" spans="1:2" x14ac:dyDescent="0.15">
      <c r="A4187">
        <v>0.38703703703703701</v>
      </c>
      <c r="B4187">
        <f t="shared" si="70"/>
        <v>4187</v>
      </c>
    </row>
    <row r="4188" spans="1:2" x14ac:dyDescent="0.15">
      <c r="A4188">
        <v>0.38709677419354838</v>
      </c>
      <c r="B4188">
        <f t="shared" si="70"/>
        <v>4188</v>
      </c>
    </row>
    <row r="4189" spans="1:2" x14ac:dyDescent="0.15">
      <c r="A4189">
        <v>0.38709677419354838</v>
      </c>
      <c r="B4189">
        <f t="shared" si="70"/>
        <v>4189</v>
      </c>
    </row>
    <row r="4190" spans="1:2" x14ac:dyDescent="0.15">
      <c r="A4190">
        <v>0.38727272727272727</v>
      </c>
      <c r="B4190">
        <f t="shared" si="70"/>
        <v>4190</v>
      </c>
    </row>
    <row r="4191" spans="1:2" x14ac:dyDescent="0.15">
      <c r="A4191">
        <v>0.38750000000000001</v>
      </c>
      <c r="B4191">
        <f t="shared" si="70"/>
        <v>4191</v>
      </c>
    </row>
    <row r="4192" spans="1:2" x14ac:dyDescent="0.15">
      <c r="A4192">
        <v>0.38750000000000001</v>
      </c>
      <c r="B4192">
        <f t="shared" si="70"/>
        <v>4192</v>
      </c>
    </row>
    <row r="4193" spans="1:2" x14ac:dyDescent="0.15">
      <c r="A4193">
        <v>0.38799999999999996</v>
      </c>
      <c r="B4193">
        <f t="shared" si="70"/>
        <v>4193</v>
      </c>
    </row>
    <row r="4194" spans="1:2" x14ac:dyDescent="0.15">
      <c r="A4194">
        <v>0.38799999999999996</v>
      </c>
      <c r="B4194">
        <f t="shared" si="70"/>
        <v>4194</v>
      </c>
    </row>
    <row r="4195" spans="1:2" x14ac:dyDescent="0.15">
      <c r="A4195">
        <v>0.38823529411764701</v>
      </c>
      <c r="B4195">
        <f t="shared" si="70"/>
        <v>4195</v>
      </c>
    </row>
    <row r="4196" spans="1:2" x14ac:dyDescent="0.15">
      <c r="A4196">
        <v>0.38823529411764701</v>
      </c>
      <c r="B4196">
        <f t="shared" si="70"/>
        <v>4196</v>
      </c>
    </row>
    <row r="4197" spans="1:2" x14ac:dyDescent="0.15">
      <c r="A4197">
        <v>0.38846153846153847</v>
      </c>
      <c r="B4197">
        <f t="shared" si="70"/>
        <v>4197</v>
      </c>
    </row>
    <row r="4198" spans="1:2" x14ac:dyDescent="0.15">
      <c r="A4198">
        <v>0.3888888888888889</v>
      </c>
      <c r="B4198">
        <f t="shared" si="70"/>
        <v>4198</v>
      </c>
    </row>
    <row r="4199" spans="1:2" x14ac:dyDescent="0.15">
      <c r="A4199">
        <v>0.38918918918918921</v>
      </c>
      <c r="B4199">
        <f t="shared" si="70"/>
        <v>4199</v>
      </c>
    </row>
    <row r="4200" spans="1:2" x14ac:dyDescent="0.15">
      <c r="A4200">
        <v>0.38936170212765958</v>
      </c>
      <c r="B4200">
        <f t="shared" si="70"/>
        <v>4200</v>
      </c>
    </row>
    <row r="4201" spans="1:2" x14ac:dyDescent="0.15">
      <c r="A4201">
        <v>0.3896551724137931</v>
      </c>
      <c r="B4201">
        <f t="shared" si="70"/>
        <v>4201</v>
      </c>
    </row>
    <row r="4202" spans="1:2" x14ac:dyDescent="0.15">
      <c r="A4202">
        <v>0.38999999999999996</v>
      </c>
      <c r="B4202">
        <f t="shared" si="70"/>
        <v>4202</v>
      </c>
    </row>
    <row r="4203" spans="1:2" x14ac:dyDescent="0.15">
      <c r="A4203">
        <v>0.39</v>
      </c>
      <c r="B4203">
        <f t="shared" si="70"/>
        <v>4203</v>
      </c>
    </row>
    <row r="4204" spans="1:2" x14ac:dyDescent="0.15">
      <c r="A4204">
        <v>0.39</v>
      </c>
      <c r="B4204">
        <f t="shared" si="70"/>
        <v>4204</v>
      </c>
    </row>
    <row r="4205" spans="1:2" x14ac:dyDescent="0.15">
      <c r="A4205">
        <v>0.39032258064516129</v>
      </c>
      <c r="B4205">
        <f t="shared" si="70"/>
        <v>4205</v>
      </c>
    </row>
    <row r="4206" spans="1:2" x14ac:dyDescent="0.15">
      <c r="A4206">
        <v>0.39101123595505616</v>
      </c>
      <c r="B4206">
        <f t="shared" si="70"/>
        <v>4206</v>
      </c>
    </row>
    <row r="4207" spans="1:2" x14ac:dyDescent="0.15">
      <c r="A4207">
        <v>0.39117647058823529</v>
      </c>
      <c r="B4207">
        <f t="shared" si="70"/>
        <v>4207</v>
      </c>
    </row>
    <row r="4208" spans="1:2" x14ac:dyDescent="0.15">
      <c r="A4208">
        <v>0.39130434782608697</v>
      </c>
      <c r="B4208">
        <f t="shared" si="70"/>
        <v>4208</v>
      </c>
    </row>
    <row r="4209" spans="1:2" x14ac:dyDescent="0.15">
      <c r="A4209">
        <v>0.39169095121951225</v>
      </c>
      <c r="B4209">
        <f t="shared" si="70"/>
        <v>4209</v>
      </c>
    </row>
    <row r="4210" spans="1:2" x14ac:dyDescent="0.15">
      <c r="A4210">
        <v>0.39200000000000002</v>
      </c>
      <c r="B4210">
        <f t="shared" si="70"/>
        <v>4210</v>
      </c>
    </row>
    <row r="4211" spans="1:2" x14ac:dyDescent="0.15">
      <c r="A4211">
        <v>0.3923076923076923</v>
      </c>
      <c r="B4211">
        <f t="shared" si="70"/>
        <v>4211</v>
      </c>
    </row>
    <row r="4212" spans="1:2" x14ac:dyDescent="0.15">
      <c r="A4212">
        <v>0.3923076923076923</v>
      </c>
      <c r="B4212">
        <f t="shared" si="70"/>
        <v>4212</v>
      </c>
    </row>
    <row r="4213" spans="1:2" x14ac:dyDescent="0.15">
      <c r="A4213">
        <v>0.3925925925925926</v>
      </c>
      <c r="B4213">
        <f t="shared" si="70"/>
        <v>4213</v>
      </c>
    </row>
    <row r="4214" spans="1:2" x14ac:dyDescent="0.15">
      <c r="A4214">
        <v>0.39280000000000004</v>
      </c>
      <c r="B4214">
        <f t="shared" si="70"/>
        <v>4214</v>
      </c>
    </row>
    <row r="4215" spans="1:2" x14ac:dyDescent="0.15">
      <c r="A4215">
        <v>0.39285714285714285</v>
      </c>
      <c r="B4215">
        <f t="shared" si="70"/>
        <v>4215</v>
      </c>
    </row>
    <row r="4216" spans="1:2" x14ac:dyDescent="0.15">
      <c r="A4216">
        <v>0.39285714285714285</v>
      </c>
      <c r="B4216">
        <f t="shared" si="70"/>
        <v>4216</v>
      </c>
    </row>
    <row r="4217" spans="1:2" x14ac:dyDescent="0.15">
      <c r="A4217">
        <v>0.39285714285714285</v>
      </c>
      <c r="B4217">
        <f t="shared" si="70"/>
        <v>4217</v>
      </c>
    </row>
    <row r="4218" spans="1:2" x14ac:dyDescent="0.15">
      <c r="A4218">
        <v>0.39285714285714285</v>
      </c>
      <c r="B4218">
        <f t="shared" si="70"/>
        <v>4218</v>
      </c>
    </row>
    <row r="4219" spans="1:2" x14ac:dyDescent="0.15">
      <c r="A4219">
        <v>0.39302325581395348</v>
      </c>
      <c r="B4219">
        <f t="shared" si="70"/>
        <v>4219</v>
      </c>
    </row>
    <row r="4220" spans="1:2" x14ac:dyDescent="0.15">
      <c r="A4220">
        <v>0.39310344827586208</v>
      </c>
      <c r="B4220">
        <f t="shared" si="70"/>
        <v>4220</v>
      </c>
    </row>
    <row r="4221" spans="1:2" x14ac:dyDescent="0.15">
      <c r="A4221">
        <v>0.39323805714285714</v>
      </c>
      <c r="B4221">
        <f t="shared" si="70"/>
        <v>4221</v>
      </c>
    </row>
    <row r="4222" spans="1:2" x14ac:dyDescent="0.15">
      <c r="A4222">
        <v>0.39354838709677414</v>
      </c>
      <c r="B4222">
        <f t="shared" si="70"/>
        <v>4222</v>
      </c>
    </row>
    <row r="4223" spans="1:2" x14ac:dyDescent="0.15">
      <c r="A4223">
        <v>0.39374999999999999</v>
      </c>
      <c r="B4223">
        <f t="shared" si="70"/>
        <v>4223</v>
      </c>
    </row>
    <row r="4224" spans="1:2" x14ac:dyDescent="0.15">
      <c r="A4224">
        <v>0.39374999999999999</v>
      </c>
      <c r="B4224">
        <f t="shared" si="70"/>
        <v>4224</v>
      </c>
    </row>
    <row r="4225" spans="1:2" x14ac:dyDescent="0.15">
      <c r="A4225">
        <v>0.39444444444444443</v>
      </c>
      <c r="B4225">
        <f t="shared" si="70"/>
        <v>4225</v>
      </c>
    </row>
    <row r="4226" spans="1:2" x14ac:dyDescent="0.15">
      <c r="A4226">
        <v>0.39466666666666667</v>
      </c>
      <c r="B4226">
        <f t="shared" si="70"/>
        <v>4226</v>
      </c>
    </row>
    <row r="4227" spans="1:2" x14ac:dyDescent="0.15">
      <c r="A4227">
        <v>0.39565217391304347</v>
      </c>
      <c r="B4227">
        <f t="shared" ref="B4227:B4290" si="71">B4226+1</f>
        <v>4227</v>
      </c>
    </row>
    <row r="4228" spans="1:2" x14ac:dyDescent="0.15">
      <c r="A4228">
        <v>0.39574468085106385</v>
      </c>
      <c r="B4228">
        <f t="shared" si="71"/>
        <v>4228</v>
      </c>
    </row>
    <row r="4229" spans="1:2" x14ac:dyDescent="0.15">
      <c r="A4229">
        <v>0.39607852631578949</v>
      </c>
      <c r="B4229">
        <f t="shared" si="71"/>
        <v>4229</v>
      </c>
    </row>
    <row r="4230" spans="1:2" x14ac:dyDescent="0.15">
      <c r="A4230">
        <v>0.39615384615384619</v>
      </c>
      <c r="B4230">
        <f t="shared" si="71"/>
        <v>4230</v>
      </c>
    </row>
    <row r="4231" spans="1:2" x14ac:dyDescent="0.15">
      <c r="A4231">
        <v>0.39629629629629626</v>
      </c>
      <c r="B4231">
        <f t="shared" si="71"/>
        <v>4231</v>
      </c>
    </row>
    <row r="4232" spans="1:2" x14ac:dyDescent="0.15">
      <c r="A4232">
        <v>0.39654613461538457</v>
      </c>
      <c r="B4232">
        <f t="shared" si="71"/>
        <v>4232</v>
      </c>
    </row>
    <row r="4233" spans="1:2" x14ac:dyDescent="0.15">
      <c r="A4233">
        <v>0.39655172413793105</v>
      </c>
      <c r="B4233">
        <f t="shared" si="71"/>
        <v>4233</v>
      </c>
    </row>
    <row r="4234" spans="1:2" x14ac:dyDescent="0.15">
      <c r="A4234">
        <v>0.39662921348314606</v>
      </c>
      <c r="B4234">
        <f t="shared" si="71"/>
        <v>4234</v>
      </c>
    </row>
    <row r="4235" spans="1:2" x14ac:dyDescent="0.15">
      <c r="A4235">
        <v>0.39666666666666667</v>
      </c>
      <c r="B4235">
        <f t="shared" si="71"/>
        <v>4235</v>
      </c>
    </row>
    <row r="4236" spans="1:2" x14ac:dyDescent="0.15">
      <c r="A4236">
        <v>0.39677108333333333</v>
      </c>
      <c r="B4236">
        <f t="shared" si="71"/>
        <v>4236</v>
      </c>
    </row>
    <row r="4237" spans="1:2" x14ac:dyDescent="0.15">
      <c r="A4237">
        <v>0.39677419354838711</v>
      </c>
      <c r="B4237">
        <f t="shared" si="71"/>
        <v>4237</v>
      </c>
    </row>
    <row r="4238" spans="1:2" x14ac:dyDescent="0.15">
      <c r="A4238">
        <v>0.39696969696969697</v>
      </c>
      <c r="B4238">
        <f t="shared" si="71"/>
        <v>4238</v>
      </c>
    </row>
    <row r="4239" spans="1:2" x14ac:dyDescent="0.15">
      <c r="A4239">
        <v>0.39722222222222225</v>
      </c>
      <c r="B4239">
        <f t="shared" si="71"/>
        <v>4239</v>
      </c>
    </row>
    <row r="4240" spans="1:2" x14ac:dyDescent="0.15">
      <c r="A4240">
        <v>0.39736842105263159</v>
      </c>
      <c r="B4240">
        <f t="shared" si="71"/>
        <v>4240</v>
      </c>
    </row>
    <row r="4241" spans="1:2" x14ac:dyDescent="0.15">
      <c r="A4241">
        <v>0.39868421052631581</v>
      </c>
      <c r="B4241">
        <f t="shared" si="71"/>
        <v>4241</v>
      </c>
    </row>
    <row r="4242" spans="1:2" x14ac:dyDescent="0.15">
      <c r="A4242">
        <v>0.39961112500000001</v>
      </c>
      <c r="B4242">
        <f t="shared" si="71"/>
        <v>4242</v>
      </c>
    </row>
    <row r="4243" spans="1:2" x14ac:dyDescent="0.15">
      <c r="A4243">
        <v>0.39988794594594596</v>
      </c>
      <c r="B4243">
        <f t="shared" si="71"/>
        <v>4243</v>
      </c>
    </row>
    <row r="4244" spans="1:2" x14ac:dyDescent="0.15">
      <c r="A4244">
        <v>0.39999999999999997</v>
      </c>
      <c r="B4244">
        <f t="shared" si="71"/>
        <v>4244</v>
      </c>
    </row>
    <row r="4245" spans="1:2" x14ac:dyDescent="0.15">
      <c r="A4245">
        <v>0.39999999999999997</v>
      </c>
      <c r="B4245">
        <f t="shared" si="71"/>
        <v>4245</v>
      </c>
    </row>
    <row r="4246" spans="1:2" x14ac:dyDescent="0.15">
      <c r="A4246">
        <v>0.39999999999999997</v>
      </c>
      <c r="B4246">
        <f t="shared" si="71"/>
        <v>4246</v>
      </c>
    </row>
    <row r="4247" spans="1:2" x14ac:dyDescent="0.15">
      <c r="A4247">
        <v>0.39999999999999997</v>
      </c>
      <c r="B4247">
        <f t="shared" si="71"/>
        <v>4247</v>
      </c>
    </row>
    <row r="4248" spans="1:2" x14ac:dyDescent="0.15">
      <c r="A4248">
        <v>0.39999999999999997</v>
      </c>
      <c r="B4248">
        <f t="shared" si="71"/>
        <v>4248</v>
      </c>
    </row>
    <row r="4249" spans="1:2" x14ac:dyDescent="0.15">
      <c r="A4249">
        <v>0.39999999999999997</v>
      </c>
      <c r="B4249">
        <f t="shared" si="71"/>
        <v>4249</v>
      </c>
    </row>
    <row r="4250" spans="1:2" x14ac:dyDescent="0.15">
      <c r="A4250">
        <v>0.4</v>
      </c>
      <c r="B4250">
        <f t="shared" si="71"/>
        <v>4250</v>
      </c>
    </row>
    <row r="4251" spans="1:2" x14ac:dyDescent="0.15">
      <c r="A4251">
        <v>0.4</v>
      </c>
      <c r="B4251">
        <f t="shared" si="71"/>
        <v>4251</v>
      </c>
    </row>
    <row r="4252" spans="1:2" x14ac:dyDescent="0.15">
      <c r="A4252">
        <v>0.4</v>
      </c>
      <c r="B4252">
        <f t="shared" si="71"/>
        <v>4252</v>
      </c>
    </row>
    <row r="4253" spans="1:2" x14ac:dyDescent="0.15">
      <c r="A4253">
        <v>0.4</v>
      </c>
      <c r="B4253">
        <f t="shared" si="71"/>
        <v>4253</v>
      </c>
    </row>
    <row r="4254" spans="1:2" x14ac:dyDescent="0.15">
      <c r="A4254">
        <v>0.4</v>
      </c>
      <c r="B4254">
        <f t="shared" si="71"/>
        <v>4254</v>
      </c>
    </row>
    <row r="4255" spans="1:2" x14ac:dyDescent="0.15">
      <c r="A4255">
        <v>0.4</v>
      </c>
      <c r="B4255">
        <f t="shared" si="71"/>
        <v>4255</v>
      </c>
    </row>
    <row r="4256" spans="1:2" x14ac:dyDescent="0.15">
      <c r="A4256">
        <v>0.4</v>
      </c>
      <c r="B4256">
        <f t="shared" si="71"/>
        <v>4256</v>
      </c>
    </row>
    <row r="4257" spans="1:2" x14ac:dyDescent="0.15">
      <c r="A4257">
        <v>0.4</v>
      </c>
      <c r="B4257">
        <f t="shared" si="71"/>
        <v>4257</v>
      </c>
    </row>
    <row r="4258" spans="1:2" x14ac:dyDescent="0.15">
      <c r="A4258">
        <v>0.4</v>
      </c>
      <c r="B4258">
        <f t="shared" si="71"/>
        <v>4258</v>
      </c>
    </row>
    <row r="4259" spans="1:2" x14ac:dyDescent="0.15">
      <c r="A4259">
        <v>0.4</v>
      </c>
      <c r="B4259">
        <f t="shared" si="71"/>
        <v>4259</v>
      </c>
    </row>
    <row r="4260" spans="1:2" x14ac:dyDescent="0.15">
      <c r="A4260">
        <v>0.4</v>
      </c>
      <c r="B4260">
        <f t="shared" si="71"/>
        <v>4260</v>
      </c>
    </row>
    <row r="4261" spans="1:2" x14ac:dyDescent="0.15">
      <c r="A4261">
        <v>0.4</v>
      </c>
      <c r="B4261">
        <f t="shared" si="71"/>
        <v>4261</v>
      </c>
    </row>
    <row r="4262" spans="1:2" x14ac:dyDescent="0.15">
      <c r="A4262">
        <v>0.4</v>
      </c>
      <c r="B4262">
        <f t="shared" si="71"/>
        <v>4262</v>
      </c>
    </row>
    <row r="4263" spans="1:2" x14ac:dyDescent="0.15">
      <c r="A4263">
        <v>0.4</v>
      </c>
      <c r="B4263">
        <f t="shared" si="71"/>
        <v>4263</v>
      </c>
    </row>
    <row r="4264" spans="1:2" x14ac:dyDescent="0.15">
      <c r="A4264">
        <v>0.4</v>
      </c>
      <c r="B4264">
        <f t="shared" si="71"/>
        <v>4264</v>
      </c>
    </row>
    <row r="4265" spans="1:2" x14ac:dyDescent="0.15">
      <c r="A4265">
        <v>0.4</v>
      </c>
      <c r="B4265">
        <f t="shared" si="71"/>
        <v>4265</v>
      </c>
    </row>
    <row r="4266" spans="1:2" x14ac:dyDescent="0.15">
      <c r="A4266">
        <v>0.4</v>
      </c>
      <c r="B4266">
        <f t="shared" si="71"/>
        <v>4266</v>
      </c>
    </row>
    <row r="4267" spans="1:2" x14ac:dyDescent="0.15">
      <c r="A4267">
        <v>0.4009174311926606</v>
      </c>
      <c r="B4267">
        <f t="shared" si="71"/>
        <v>4267</v>
      </c>
    </row>
    <row r="4268" spans="1:2" x14ac:dyDescent="0.15">
      <c r="A4268">
        <v>0.40097564150943399</v>
      </c>
      <c r="B4268">
        <f t="shared" si="71"/>
        <v>4268</v>
      </c>
    </row>
    <row r="4269" spans="1:2" x14ac:dyDescent="0.15">
      <c r="A4269">
        <v>0.40322580645161288</v>
      </c>
      <c r="B4269">
        <f t="shared" si="71"/>
        <v>4269</v>
      </c>
    </row>
    <row r="4270" spans="1:2" x14ac:dyDescent="0.15">
      <c r="A4270">
        <v>0.40322580645161288</v>
      </c>
      <c r="B4270">
        <f t="shared" si="71"/>
        <v>4270</v>
      </c>
    </row>
    <row r="4271" spans="1:2" x14ac:dyDescent="0.15">
      <c r="A4271">
        <v>0.40322580645161288</v>
      </c>
      <c r="B4271">
        <f t="shared" si="71"/>
        <v>4271</v>
      </c>
    </row>
    <row r="4272" spans="1:2" x14ac:dyDescent="0.15">
      <c r="A4272">
        <v>0.40344827586206894</v>
      </c>
      <c r="B4272">
        <f t="shared" si="71"/>
        <v>4272</v>
      </c>
    </row>
    <row r="4273" spans="1:2" x14ac:dyDescent="0.15">
      <c r="A4273">
        <v>0.40357142857142858</v>
      </c>
      <c r="B4273">
        <f t="shared" si="71"/>
        <v>4273</v>
      </c>
    </row>
    <row r="4274" spans="1:2" x14ac:dyDescent="0.15">
      <c r="A4274">
        <v>0.40370370370370373</v>
      </c>
      <c r="B4274">
        <f t="shared" si="71"/>
        <v>4274</v>
      </c>
    </row>
    <row r="4275" spans="1:2" x14ac:dyDescent="0.15">
      <c r="A4275">
        <v>0.40399999999999997</v>
      </c>
      <c r="B4275">
        <f t="shared" si="71"/>
        <v>4275</v>
      </c>
    </row>
    <row r="4276" spans="1:2" x14ac:dyDescent="0.15">
      <c r="A4276">
        <v>0.40416666666666662</v>
      </c>
      <c r="B4276">
        <f t="shared" si="71"/>
        <v>4276</v>
      </c>
    </row>
    <row r="4277" spans="1:2" x14ac:dyDescent="0.15">
      <c r="A4277">
        <v>0.40434782608695657</v>
      </c>
      <c r="B4277">
        <f t="shared" si="71"/>
        <v>4277</v>
      </c>
    </row>
    <row r="4278" spans="1:2" x14ac:dyDescent="0.15">
      <c r="A4278">
        <v>0.40434782608695657</v>
      </c>
      <c r="B4278">
        <f t="shared" si="71"/>
        <v>4278</v>
      </c>
    </row>
    <row r="4279" spans="1:2" x14ac:dyDescent="0.15">
      <c r="A4279">
        <v>0.40454545454545454</v>
      </c>
      <c r="B4279">
        <f t="shared" si="71"/>
        <v>4279</v>
      </c>
    </row>
    <row r="4280" spans="1:2" x14ac:dyDescent="0.15">
      <c r="A4280">
        <v>0.40476190476190477</v>
      </c>
      <c r="B4280">
        <f t="shared" si="71"/>
        <v>4280</v>
      </c>
    </row>
    <row r="4281" spans="1:2" x14ac:dyDescent="0.15">
      <c r="A4281">
        <v>0.40499999999999997</v>
      </c>
      <c r="B4281">
        <f t="shared" si="71"/>
        <v>4281</v>
      </c>
    </row>
    <row r="4282" spans="1:2" x14ac:dyDescent="0.15">
      <c r="A4282">
        <v>0.40507863999999999</v>
      </c>
      <c r="B4282">
        <f t="shared" si="71"/>
        <v>4282</v>
      </c>
    </row>
    <row r="4283" spans="1:2" x14ac:dyDescent="0.15">
      <c r="A4283">
        <v>0.40512820512820513</v>
      </c>
      <c r="B4283">
        <f t="shared" si="71"/>
        <v>4283</v>
      </c>
    </row>
    <row r="4284" spans="1:2" x14ac:dyDescent="0.15">
      <c r="A4284">
        <v>0.40521166666666669</v>
      </c>
      <c r="B4284">
        <f t="shared" si="71"/>
        <v>4284</v>
      </c>
    </row>
    <row r="4285" spans="1:2" x14ac:dyDescent="0.15">
      <c r="A4285">
        <v>0.40526315789473683</v>
      </c>
      <c r="B4285">
        <f t="shared" si="71"/>
        <v>4285</v>
      </c>
    </row>
    <row r="4286" spans="1:2" x14ac:dyDescent="0.15">
      <c r="A4286">
        <v>0.40526315789473683</v>
      </c>
      <c r="B4286">
        <f t="shared" si="71"/>
        <v>4286</v>
      </c>
    </row>
    <row r="4287" spans="1:2" x14ac:dyDescent="0.15">
      <c r="A4287">
        <v>0.40555555555555556</v>
      </c>
      <c r="B4287">
        <f t="shared" si="71"/>
        <v>4287</v>
      </c>
    </row>
    <row r="4288" spans="1:2" x14ac:dyDescent="0.15">
      <c r="A4288">
        <v>0.40604000000000001</v>
      </c>
      <c r="B4288">
        <f t="shared" si="71"/>
        <v>4288</v>
      </c>
    </row>
    <row r="4289" spans="1:2" x14ac:dyDescent="0.15">
      <c r="A4289">
        <v>0.40625</v>
      </c>
      <c r="B4289">
        <f t="shared" si="71"/>
        <v>4289</v>
      </c>
    </row>
    <row r="4290" spans="1:2" x14ac:dyDescent="0.15">
      <c r="A4290">
        <v>0.40625</v>
      </c>
      <c r="B4290">
        <f t="shared" si="71"/>
        <v>4290</v>
      </c>
    </row>
    <row r="4291" spans="1:2" x14ac:dyDescent="0.15">
      <c r="A4291">
        <v>0.40625</v>
      </c>
      <c r="B4291">
        <f t="shared" ref="B4291:B4354" si="72">B4290+1</f>
        <v>4291</v>
      </c>
    </row>
    <row r="4292" spans="1:2" x14ac:dyDescent="0.15">
      <c r="A4292">
        <v>0.40769230769230769</v>
      </c>
      <c r="B4292">
        <f t="shared" si="72"/>
        <v>4292</v>
      </c>
    </row>
    <row r="4293" spans="1:2" x14ac:dyDescent="0.15">
      <c r="A4293">
        <v>0.40769230769230769</v>
      </c>
      <c r="B4293">
        <f t="shared" si="72"/>
        <v>4293</v>
      </c>
    </row>
    <row r="4294" spans="1:2" x14ac:dyDescent="0.15">
      <c r="A4294">
        <v>0.40769230769230769</v>
      </c>
      <c r="B4294">
        <f t="shared" si="72"/>
        <v>4294</v>
      </c>
    </row>
    <row r="4295" spans="1:2" x14ac:dyDescent="0.15">
      <c r="A4295">
        <v>0.4079716206896552</v>
      </c>
      <c r="B4295">
        <f t="shared" si="72"/>
        <v>4295</v>
      </c>
    </row>
    <row r="4296" spans="1:2" x14ac:dyDescent="0.15">
      <c r="A4296">
        <v>0.40909090909090912</v>
      </c>
      <c r="B4296">
        <f t="shared" si="72"/>
        <v>4296</v>
      </c>
    </row>
    <row r="4297" spans="1:2" x14ac:dyDescent="0.15">
      <c r="A4297">
        <v>0.40909090909090912</v>
      </c>
      <c r="B4297">
        <f t="shared" si="72"/>
        <v>4297</v>
      </c>
    </row>
    <row r="4298" spans="1:2" x14ac:dyDescent="0.15">
      <c r="A4298">
        <v>0.40937499999999999</v>
      </c>
      <c r="B4298">
        <f t="shared" si="72"/>
        <v>4298</v>
      </c>
    </row>
    <row r="4299" spans="1:2" x14ac:dyDescent="0.15">
      <c r="A4299">
        <v>0.40937499999999999</v>
      </c>
      <c r="B4299">
        <f t="shared" si="72"/>
        <v>4299</v>
      </c>
    </row>
    <row r="4300" spans="1:2" x14ac:dyDescent="0.15">
      <c r="A4300">
        <v>0.40943396226415091</v>
      </c>
      <c r="B4300">
        <f t="shared" si="72"/>
        <v>4300</v>
      </c>
    </row>
    <row r="4301" spans="1:2" x14ac:dyDescent="0.15">
      <c r="A4301">
        <v>0.40952380952380951</v>
      </c>
      <c r="B4301">
        <f t="shared" si="72"/>
        <v>4301</v>
      </c>
    </row>
    <row r="4302" spans="1:2" x14ac:dyDescent="0.15">
      <c r="A4302">
        <v>0.40975609756097564</v>
      </c>
      <c r="B4302">
        <f t="shared" si="72"/>
        <v>4302</v>
      </c>
    </row>
    <row r="4303" spans="1:2" x14ac:dyDescent="0.15">
      <c r="A4303">
        <v>0.41020408163265309</v>
      </c>
      <c r="B4303">
        <f t="shared" si="72"/>
        <v>4303</v>
      </c>
    </row>
    <row r="4304" spans="1:2" x14ac:dyDescent="0.15">
      <c r="A4304">
        <v>0.41081081081081078</v>
      </c>
      <c r="B4304">
        <f t="shared" si="72"/>
        <v>4304</v>
      </c>
    </row>
    <row r="4305" spans="1:2" x14ac:dyDescent="0.15">
      <c r="A4305">
        <v>0.41111111111111109</v>
      </c>
      <c r="B4305">
        <f t="shared" si="72"/>
        <v>4305</v>
      </c>
    </row>
    <row r="4306" spans="1:2" x14ac:dyDescent="0.15">
      <c r="A4306">
        <v>0.41111111111111115</v>
      </c>
      <c r="B4306">
        <f t="shared" si="72"/>
        <v>4306</v>
      </c>
    </row>
    <row r="4307" spans="1:2" x14ac:dyDescent="0.15">
      <c r="A4307">
        <v>0.41136363636363638</v>
      </c>
      <c r="B4307">
        <f t="shared" si="72"/>
        <v>4307</v>
      </c>
    </row>
    <row r="4308" spans="1:2" x14ac:dyDescent="0.15">
      <c r="A4308">
        <v>0.41142857142857142</v>
      </c>
      <c r="B4308">
        <f t="shared" si="72"/>
        <v>4308</v>
      </c>
    </row>
    <row r="4309" spans="1:2" x14ac:dyDescent="0.15">
      <c r="A4309">
        <v>0.41162790697674417</v>
      </c>
      <c r="B4309">
        <f t="shared" si="72"/>
        <v>4309</v>
      </c>
    </row>
    <row r="4310" spans="1:2" x14ac:dyDescent="0.15">
      <c r="A4310">
        <v>0.41216216216216217</v>
      </c>
      <c r="B4310">
        <f t="shared" si="72"/>
        <v>4310</v>
      </c>
    </row>
    <row r="4311" spans="1:2" x14ac:dyDescent="0.15">
      <c r="A4311">
        <v>0.41249999999999998</v>
      </c>
      <c r="B4311">
        <f t="shared" si="72"/>
        <v>4311</v>
      </c>
    </row>
    <row r="4312" spans="1:2" x14ac:dyDescent="0.15">
      <c r="A4312">
        <v>0.41262337500000001</v>
      </c>
      <c r="B4312">
        <f t="shared" si="72"/>
        <v>4312</v>
      </c>
    </row>
    <row r="4313" spans="1:2" x14ac:dyDescent="0.15">
      <c r="A4313">
        <v>0.41290322580645161</v>
      </c>
      <c r="B4313">
        <f t="shared" si="72"/>
        <v>4313</v>
      </c>
    </row>
    <row r="4314" spans="1:2" x14ac:dyDescent="0.15">
      <c r="A4314">
        <v>0.41290322580645161</v>
      </c>
      <c r="B4314">
        <f t="shared" si="72"/>
        <v>4314</v>
      </c>
    </row>
    <row r="4315" spans="1:2" x14ac:dyDescent="0.15">
      <c r="A4315">
        <v>0.41304616666666666</v>
      </c>
      <c r="B4315">
        <f t="shared" si="72"/>
        <v>4315</v>
      </c>
    </row>
    <row r="4316" spans="1:2" x14ac:dyDescent="0.15">
      <c r="A4316">
        <v>0.41315789473684211</v>
      </c>
      <c r="B4316">
        <f t="shared" si="72"/>
        <v>4316</v>
      </c>
    </row>
    <row r="4317" spans="1:2" x14ac:dyDescent="0.15">
      <c r="A4317">
        <v>0.41333333333333333</v>
      </c>
      <c r="B4317">
        <f t="shared" si="72"/>
        <v>4317</v>
      </c>
    </row>
    <row r="4318" spans="1:2" x14ac:dyDescent="0.15">
      <c r="A4318">
        <v>0.41333333333333333</v>
      </c>
      <c r="B4318">
        <f t="shared" si="72"/>
        <v>4318</v>
      </c>
    </row>
    <row r="4319" spans="1:2" x14ac:dyDescent="0.15">
      <c r="A4319">
        <v>0.41388888888888892</v>
      </c>
      <c r="B4319">
        <f t="shared" si="72"/>
        <v>4319</v>
      </c>
    </row>
    <row r="4320" spans="1:2" x14ac:dyDescent="0.15">
      <c r="A4320">
        <v>0.41463414634146339</v>
      </c>
      <c r="B4320">
        <f t="shared" si="72"/>
        <v>4320</v>
      </c>
    </row>
    <row r="4321" spans="1:2" x14ac:dyDescent="0.15">
      <c r="A4321">
        <v>0.41529411764705881</v>
      </c>
      <c r="B4321">
        <f t="shared" si="72"/>
        <v>4321</v>
      </c>
    </row>
    <row r="4322" spans="1:2" x14ac:dyDescent="0.15">
      <c r="A4322">
        <v>0.41538461538461541</v>
      </c>
      <c r="B4322">
        <f t="shared" si="72"/>
        <v>4322</v>
      </c>
    </row>
    <row r="4323" spans="1:2" x14ac:dyDescent="0.15">
      <c r="A4323">
        <v>0.41555555555555557</v>
      </c>
      <c r="B4323">
        <f t="shared" si="72"/>
        <v>4323</v>
      </c>
    </row>
    <row r="4324" spans="1:2" x14ac:dyDescent="0.15">
      <c r="A4324">
        <v>0.41562500000000002</v>
      </c>
      <c r="B4324">
        <f t="shared" si="72"/>
        <v>4324</v>
      </c>
    </row>
    <row r="4325" spans="1:2" x14ac:dyDescent="0.15">
      <c r="A4325">
        <v>0.41612903225806452</v>
      </c>
      <c r="B4325">
        <f t="shared" si="72"/>
        <v>4325</v>
      </c>
    </row>
    <row r="4326" spans="1:2" x14ac:dyDescent="0.15">
      <c r="A4326">
        <v>0.41666666666666669</v>
      </c>
      <c r="B4326">
        <f t="shared" si="72"/>
        <v>4326</v>
      </c>
    </row>
    <row r="4327" spans="1:2" x14ac:dyDescent="0.15">
      <c r="A4327">
        <v>0.41666666666666669</v>
      </c>
      <c r="B4327">
        <f t="shared" si="72"/>
        <v>4327</v>
      </c>
    </row>
    <row r="4328" spans="1:2" x14ac:dyDescent="0.15">
      <c r="A4328">
        <v>0.41666666666666669</v>
      </c>
      <c r="B4328">
        <f t="shared" si="72"/>
        <v>4328</v>
      </c>
    </row>
    <row r="4329" spans="1:2" x14ac:dyDescent="0.15">
      <c r="A4329">
        <v>0.41666666666666669</v>
      </c>
      <c r="B4329">
        <f t="shared" si="72"/>
        <v>4329</v>
      </c>
    </row>
    <row r="4330" spans="1:2" x14ac:dyDescent="0.15">
      <c r="A4330">
        <v>0.41702127659574473</v>
      </c>
      <c r="B4330">
        <f t="shared" si="72"/>
        <v>4330</v>
      </c>
    </row>
    <row r="4331" spans="1:2" x14ac:dyDescent="0.15">
      <c r="A4331">
        <v>0.41724137931034483</v>
      </c>
      <c r="B4331">
        <f t="shared" si="72"/>
        <v>4331</v>
      </c>
    </row>
    <row r="4332" spans="1:2" x14ac:dyDescent="0.15">
      <c r="A4332">
        <v>0.41737052702702704</v>
      </c>
      <c r="B4332">
        <f t="shared" si="72"/>
        <v>4332</v>
      </c>
    </row>
    <row r="4333" spans="1:2" x14ac:dyDescent="0.15">
      <c r="A4333">
        <v>0.41764705882352937</v>
      </c>
      <c r="B4333">
        <f t="shared" si="72"/>
        <v>4333</v>
      </c>
    </row>
    <row r="4334" spans="1:2" x14ac:dyDescent="0.15">
      <c r="A4334">
        <v>0.41783685714285712</v>
      </c>
      <c r="B4334">
        <f t="shared" si="72"/>
        <v>4334</v>
      </c>
    </row>
    <row r="4335" spans="1:2" x14ac:dyDescent="0.15">
      <c r="A4335">
        <v>0.41818181818181815</v>
      </c>
      <c r="B4335">
        <f t="shared" si="72"/>
        <v>4335</v>
      </c>
    </row>
    <row r="4336" spans="1:2" x14ac:dyDescent="0.15">
      <c r="A4336">
        <v>0.41851851851851857</v>
      </c>
      <c r="B4336">
        <f t="shared" si="72"/>
        <v>4336</v>
      </c>
    </row>
    <row r="4337" spans="1:2" x14ac:dyDescent="0.15">
      <c r="A4337">
        <v>0.41853525000000003</v>
      </c>
      <c r="B4337">
        <f t="shared" si="72"/>
        <v>4337</v>
      </c>
    </row>
    <row r="4338" spans="1:2" x14ac:dyDescent="0.15">
      <c r="A4338">
        <v>0.41904761904761906</v>
      </c>
      <c r="B4338">
        <f t="shared" si="72"/>
        <v>4338</v>
      </c>
    </row>
    <row r="4339" spans="1:2" x14ac:dyDescent="0.15">
      <c r="A4339">
        <v>0.42031249999999998</v>
      </c>
      <c r="B4339">
        <f t="shared" si="72"/>
        <v>4339</v>
      </c>
    </row>
    <row r="4340" spans="1:2" x14ac:dyDescent="0.15">
      <c r="A4340">
        <v>0.42037563917525772</v>
      </c>
      <c r="B4340">
        <f t="shared" si="72"/>
        <v>4340</v>
      </c>
    </row>
    <row r="4341" spans="1:2" x14ac:dyDescent="0.15">
      <c r="A4341">
        <v>0.42075471698113209</v>
      </c>
      <c r="B4341">
        <f t="shared" si="72"/>
        <v>4341</v>
      </c>
    </row>
    <row r="4342" spans="1:2" x14ac:dyDescent="0.15">
      <c r="A4342">
        <v>0.42108507692307695</v>
      </c>
      <c r="B4342">
        <f t="shared" si="72"/>
        <v>4342</v>
      </c>
    </row>
    <row r="4343" spans="1:2" x14ac:dyDescent="0.15">
      <c r="A4343">
        <v>0.42142857142857143</v>
      </c>
      <c r="B4343">
        <f t="shared" si="72"/>
        <v>4343</v>
      </c>
    </row>
    <row r="4344" spans="1:2" x14ac:dyDescent="0.15">
      <c r="A4344">
        <v>0.42219332258064518</v>
      </c>
      <c r="B4344">
        <f t="shared" si="72"/>
        <v>4344</v>
      </c>
    </row>
    <row r="4345" spans="1:2" x14ac:dyDescent="0.15">
      <c r="A4345">
        <v>0.42222222222222222</v>
      </c>
      <c r="B4345">
        <f t="shared" si="72"/>
        <v>4345</v>
      </c>
    </row>
    <row r="4346" spans="1:2" x14ac:dyDescent="0.15">
      <c r="A4346">
        <v>0.42222222222222222</v>
      </c>
      <c r="B4346">
        <f t="shared" si="72"/>
        <v>4346</v>
      </c>
    </row>
    <row r="4347" spans="1:2" x14ac:dyDescent="0.15">
      <c r="A4347">
        <v>0.42222222222222222</v>
      </c>
      <c r="B4347">
        <f t="shared" si="72"/>
        <v>4347</v>
      </c>
    </row>
    <row r="4348" spans="1:2" x14ac:dyDescent="0.15">
      <c r="A4348">
        <v>0.42222222222222222</v>
      </c>
      <c r="B4348">
        <f t="shared" si="72"/>
        <v>4348</v>
      </c>
    </row>
    <row r="4349" spans="1:2" x14ac:dyDescent="0.15">
      <c r="A4349">
        <v>0.42272727272727278</v>
      </c>
      <c r="B4349">
        <f t="shared" si="72"/>
        <v>4349</v>
      </c>
    </row>
    <row r="4350" spans="1:2" x14ac:dyDescent="0.15">
      <c r="A4350">
        <v>0.42272727272727278</v>
      </c>
      <c r="B4350">
        <f t="shared" si="72"/>
        <v>4350</v>
      </c>
    </row>
    <row r="4351" spans="1:2" x14ac:dyDescent="0.15">
      <c r="A4351">
        <v>0.42287284615384618</v>
      </c>
      <c r="B4351">
        <f t="shared" si="72"/>
        <v>4351</v>
      </c>
    </row>
    <row r="4352" spans="1:2" x14ac:dyDescent="0.15">
      <c r="A4352">
        <v>0.42307692307692307</v>
      </c>
      <c r="B4352">
        <f t="shared" si="72"/>
        <v>4352</v>
      </c>
    </row>
    <row r="4353" spans="1:2" x14ac:dyDescent="0.15">
      <c r="A4353">
        <v>0.42366833333333331</v>
      </c>
      <c r="B4353">
        <f t="shared" si="72"/>
        <v>4353</v>
      </c>
    </row>
    <row r="4354" spans="1:2" x14ac:dyDescent="0.15">
      <c r="A4354">
        <v>0.4238095238095238</v>
      </c>
      <c r="B4354">
        <f t="shared" si="72"/>
        <v>4354</v>
      </c>
    </row>
    <row r="4355" spans="1:2" x14ac:dyDescent="0.15">
      <c r="A4355">
        <v>0.4238095238095238</v>
      </c>
      <c r="B4355">
        <f t="shared" ref="B4355:B4418" si="73">B4354+1</f>
        <v>4355</v>
      </c>
    </row>
    <row r="4356" spans="1:2" x14ac:dyDescent="0.15">
      <c r="A4356">
        <v>0.42499999999999999</v>
      </c>
      <c r="B4356">
        <f t="shared" si="73"/>
        <v>4356</v>
      </c>
    </row>
    <row r="4357" spans="1:2" x14ac:dyDescent="0.15">
      <c r="A4357">
        <v>0.42499999999999999</v>
      </c>
      <c r="B4357">
        <f t="shared" si="73"/>
        <v>4357</v>
      </c>
    </row>
    <row r="4358" spans="1:2" x14ac:dyDescent="0.15">
      <c r="A4358">
        <v>0.42499999999999999</v>
      </c>
      <c r="B4358">
        <f t="shared" si="73"/>
        <v>4358</v>
      </c>
    </row>
    <row r="4359" spans="1:2" x14ac:dyDescent="0.15">
      <c r="A4359">
        <v>0.42499999999999999</v>
      </c>
      <c r="B4359">
        <f t="shared" si="73"/>
        <v>4359</v>
      </c>
    </row>
    <row r="4360" spans="1:2" x14ac:dyDescent="0.15">
      <c r="A4360">
        <v>0.42500000000000004</v>
      </c>
      <c r="B4360">
        <f t="shared" si="73"/>
        <v>4360</v>
      </c>
    </row>
    <row r="4361" spans="1:2" x14ac:dyDescent="0.15">
      <c r="A4361">
        <v>0.4258064516129032</v>
      </c>
      <c r="B4361">
        <f t="shared" si="73"/>
        <v>4361</v>
      </c>
    </row>
    <row r="4362" spans="1:2" x14ac:dyDescent="0.15">
      <c r="A4362">
        <v>0.4258064516129032</v>
      </c>
      <c r="B4362">
        <f t="shared" si="73"/>
        <v>4362</v>
      </c>
    </row>
    <row r="4363" spans="1:2" x14ac:dyDescent="0.15">
      <c r="A4363">
        <v>0.42592592592592593</v>
      </c>
      <c r="B4363">
        <f t="shared" si="73"/>
        <v>4363</v>
      </c>
    </row>
    <row r="4364" spans="1:2" x14ac:dyDescent="0.15">
      <c r="A4364">
        <v>0.42608695652173917</v>
      </c>
      <c r="B4364">
        <f t="shared" si="73"/>
        <v>4364</v>
      </c>
    </row>
    <row r="4365" spans="1:2" x14ac:dyDescent="0.15">
      <c r="A4365">
        <v>0.4263157894736842</v>
      </c>
      <c r="B4365">
        <f t="shared" si="73"/>
        <v>4365</v>
      </c>
    </row>
    <row r="4366" spans="1:2" x14ac:dyDescent="0.15">
      <c r="A4366">
        <v>0.42666666666666664</v>
      </c>
      <c r="B4366">
        <f t="shared" si="73"/>
        <v>4366</v>
      </c>
    </row>
    <row r="4367" spans="1:2" x14ac:dyDescent="0.15">
      <c r="A4367">
        <v>0.42666666666666669</v>
      </c>
      <c r="B4367">
        <f t="shared" si="73"/>
        <v>4367</v>
      </c>
    </row>
    <row r="4368" spans="1:2" x14ac:dyDescent="0.15">
      <c r="A4368">
        <v>0.42692307692307691</v>
      </c>
      <c r="B4368">
        <f t="shared" si="73"/>
        <v>4368</v>
      </c>
    </row>
    <row r="4369" spans="1:2" x14ac:dyDescent="0.15">
      <c r="A4369">
        <v>0.4272727272727273</v>
      </c>
      <c r="B4369">
        <f t="shared" si="73"/>
        <v>4369</v>
      </c>
    </row>
    <row r="4370" spans="1:2" x14ac:dyDescent="0.15">
      <c r="A4370">
        <v>0.4272727272727273</v>
      </c>
      <c r="B4370">
        <f t="shared" si="73"/>
        <v>4370</v>
      </c>
    </row>
    <row r="4371" spans="1:2" x14ac:dyDescent="0.15">
      <c r="A4371">
        <v>0.42758620689655175</v>
      </c>
      <c r="B4371">
        <f t="shared" si="73"/>
        <v>4371</v>
      </c>
    </row>
    <row r="4372" spans="1:2" x14ac:dyDescent="0.15">
      <c r="A4372">
        <v>0.42765957446808511</v>
      </c>
      <c r="B4372">
        <f t="shared" si="73"/>
        <v>4372</v>
      </c>
    </row>
    <row r="4373" spans="1:2" x14ac:dyDescent="0.15">
      <c r="A4373">
        <v>0.42777777777777781</v>
      </c>
      <c r="B4373">
        <f t="shared" si="73"/>
        <v>4373</v>
      </c>
    </row>
    <row r="4374" spans="1:2" x14ac:dyDescent="0.15">
      <c r="A4374">
        <v>0.42839506172839509</v>
      </c>
      <c r="B4374">
        <f t="shared" si="73"/>
        <v>4374</v>
      </c>
    </row>
    <row r="4375" spans="1:2" x14ac:dyDescent="0.15">
      <c r="A4375">
        <v>0.42886982608695651</v>
      </c>
      <c r="B4375">
        <f t="shared" si="73"/>
        <v>4375</v>
      </c>
    </row>
    <row r="4376" spans="1:2" x14ac:dyDescent="0.15">
      <c r="A4376">
        <v>0.42941176470588233</v>
      </c>
      <c r="B4376">
        <f t="shared" si="73"/>
        <v>4376</v>
      </c>
    </row>
    <row r="4377" spans="1:2" x14ac:dyDescent="0.15">
      <c r="A4377">
        <v>0.42944021739130434</v>
      </c>
      <c r="B4377">
        <f t="shared" si="73"/>
        <v>4377</v>
      </c>
    </row>
    <row r="4378" spans="1:2" x14ac:dyDescent="0.15">
      <c r="A4378">
        <v>0.42962962962962964</v>
      </c>
      <c r="B4378">
        <f t="shared" si="73"/>
        <v>4378</v>
      </c>
    </row>
    <row r="4379" spans="1:2" x14ac:dyDescent="0.15">
      <c r="A4379">
        <v>0.42962962962962964</v>
      </c>
      <c r="B4379">
        <f t="shared" si="73"/>
        <v>4379</v>
      </c>
    </row>
    <row r="4380" spans="1:2" x14ac:dyDescent="0.15">
      <c r="A4380">
        <v>0.43</v>
      </c>
      <c r="B4380">
        <f t="shared" si="73"/>
        <v>4380</v>
      </c>
    </row>
    <row r="4381" spans="1:2" x14ac:dyDescent="0.15">
      <c r="A4381">
        <v>0.43</v>
      </c>
      <c r="B4381">
        <f t="shared" si="73"/>
        <v>4381</v>
      </c>
    </row>
    <row r="4382" spans="1:2" x14ac:dyDescent="0.15">
      <c r="A4382">
        <v>0.43</v>
      </c>
      <c r="B4382">
        <f t="shared" si="73"/>
        <v>4382</v>
      </c>
    </row>
    <row r="4383" spans="1:2" x14ac:dyDescent="0.15">
      <c r="A4383">
        <v>0.43017241379310345</v>
      </c>
      <c r="B4383">
        <f t="shared" si="73"/>
        <v>4383</v>
      </c>
    </row>
    <row r="4384" spans="1:2" x14ac:dyDescent="0.15">
      <c r="A4384">
        <v>0.43048603508771932</v>
      </c>
      <c r="B4384">
        <f t="shared" si="73"/>
        <v>4384</v>
      </c>
    </row>
    <row r="4385" spans="1:2" x14ac:dyDescent="0.15">
      <c r="A4385">
        <v>0.43055555555555558</v>
      </c>
      <c r="B4385">
        <f t="shared" si="73"/>
        <v>4385</v>
      </c>
    </row>
    <row r="4386" spans="1:2" x14ac:dyDescent="0.15">
      <c r="A4386">
        <v>0.43076923076923074</v>
      </c>
      <c r="B4386">
        <f t="shared" si="73"/>
        <v>4386</v>
      </c>
    </row>
    <row r="4387" spans="1:2" x14ac:dyDescent="0.15">
      <c r="A4387">
        <v>0.43076923076923074</v>
      </c>
      <c r="B4387">
        <f t="shared" si="73"/>
        <v>4387</v>
      </c>
    </row>
    <row r="4388" spans="1:2" x14ac:dyDescent="0.15">
      <c r="A4388">
        <v>0.43103448275862066</v>
      </c>
      <c r="B4388">
        <f t="shared" si="73"/>
        <v>4388</v>
      </c>
    </row>
    <row r="4389" spans="1:2" x14ac:dyDescent="0.15">
      <c r="A4389">
        <v>0.43157894736842101</v>
      </c>
      <c r="B4389">
        <f t="shared" si="73"/>
        <v>4389</v>
      </c>
    </row>
    <row r="4390" spans="1:2" x14ac:dyDescent="0.15">
      <c r="A4390">
        <v>0.43157894736842101</v>
      </c>
      <c r="B4390">
        <f t="shared" si="73"/>
        <v>4390</v>
      </c>
    </row>
    <row r="4391" spans="1:2" x14ac:dyDescent="0.15">
      <c r="A4391">
        <v>0.43157894736842101</v>
      </c>
      <c r="B4391">
        <f t="shared" si="73"/>
        <v>4391</v>
      </c>
    </row>
    <row r="4392" spans="1:2" x14ac:dyDescent="0.15">
      <c r="A4392">
        <v>0.43181818181818182</v>
      </c>
      <c r="B4392">
        <f t="shared" si="73"/>
        <v>4392</v>
      </c>
    </row>
    <row r="4393" spans="1:2" x14ac:dyDescent="0.15">
      <c r="A4393">
        <v>0.43225806451612903</v>
      </c>
      <c r="B4393">
        <f t="shared" si="73"/>
        <v>4393</v>
      </c>
    </row>
    <row r="4394" spans="1:2" x14ac:dyDescent="0.15">
      <c r="A4394">
        <v>0.43239436619718308</v>
      </c>
      <c r="B4394">
        <f t="shared" si="73"/>
        <v>4394</v>
      </c>
    </row>
    <row r="4395" spans="1:2" x14ac:dyDescent="0.15">
      <c r="A4395">
        <v>0.43333333333333329</v>
      </c>
      <c r="B4395">
        <f t="shared" si="73"/>
        <v>4395</v>
      </c>
    </row>
    <row r="4396" spans="1:2" x14ac:dyDescent="0.15">
      <c r="A4396">
        <v>0.43333333333333329</v>
      </c>
      <c r="B4396">
        <f t="shared" si="73"/>
        <v>4396</v>
      </c>
    </row>
    <row r="4397" spans="1:2" x14ac:dyDescent="0.15">
      <c r="A4397">
        <v>0.43333333333333335</v>
      </c>
      <c r="B4397">
        <f t="shared" si="73"/>
        <v>4397</v>
      </c>
    </row>
    <row r="4398" spans="1:2" x14ac:dyDescent="0.15">
      <c r="A4398">
        <v>0.43333333333333335</v>
      </c>
      <c r="B4398">
        <f t="shared" si="73"/>
        <v>4398</v>
      </c>
    </row>
    <row r="4399" spans="1:2" x14ac:dyDescent="0.15">
      <c r="A4399">
        <v>0.43333333333333335</v>
      </c>
      <c r="B4399">
        <f t="shared" si="73"/>
        <v>4399</v>
      </c>
    </row>
    <row r="4400" spans="1:2" x14ac:dyDescent="0.15">
      <c r="A4400">
        <v>0.43333333333333335</v>
      </c>
      <c r="B4400">
        <f t="shared" si="73"/>
        <v>4400</v>
      </c>
    </row>
    <row r="4401" spans="1:2" x14ac:dyDescent="0.15">
      <c r="A4401">
        <v>0.43333333333333335</v>
      </c>
      <c r="B4401">
        <f t="shared" si="73"/>
        <v>4401</v>
      </c>
    </row>
    <row r="4402" spans="1:2" x14ac:dyDescent="0.15">
      <c r="A4402">
        <v>0.43333333333333335</v>
      </c>
      <c r="B4402">
        <f t="shared" si="73"/>
        <v>4402</v>
      </c>
    </row>
    <row r="4403" spans="1:2" x14ac:dyDescent="0.15">
      <c r="A4403">
        <v>0.43428571428571427</v>
      </c>
      <c r="B4403">
        <f t="shared" si="73"/>
        <v>4403</v>
      </c>
    </row>
    <row r="4404" spans="1:2" x14ac:dyDescent="0.15">
      <c r="A4404">
        <v>0.43472222222222223</v>
      </c>
      <c r="B4404">
        <f t="shared" si="73"/>
        <v>4404</v>
      </c>
    </row>
    <row r="4405" spans="1:2" x14ac:dyDescent="0.15">
      <c r="A4405">
        <v>0.43529411764705883</v>
      </c>
      <c r="B4405">
        <f t="shared" si="73"/>
        <v>4405</v>
      </c>
    </row>
    <row r="4406" spans="1:2" x14ac:dyDescent="0.15">
      <c r="A4406">
        <v>0.43571428571428567</v>
      </c>
      <c r="B4406">
        <f t="shared" si="73"/>
        <v>4406</v>
      </c>
    </row>
    <row r="4407" spans="1:2" x14ac:dyDescent="0.15">
      <c r="A4407">
        <v>0.43571428571428567</v>
      </c>
      <c r="B4407">
        <f t="shared" si="73"/>
        <v>4407</v>
      </c>
    </row>
    <row r="4408" spans="1:2" x14ac:dyDescent="0.15">
      <c r="A4408">
        <v>0.4358974358974359</v>
      </c>
      <c r="B4408">
        <f t="shared" si="73"/>
        <v>4408</v>
      </c>
    </row>
    <row r="4409" spans="1:2" x14ac:dyDescent="0.15">
      <c r="A4409">
        <v>0.436</v>
      </c>
      <c r="B4409">
        <f t="shared" si="73"/>
        <v>4409</v>
      </c>
    </row>
    <row r="4410" spans="1:2" x14ac:dyDescent="0.15">
      <c r="A4410">
        <v>0.43636363636363634</v>
      </c>
      <c r="B4410">
        <f t="shared" si="73"/>
        <v>4410</v>
      </c>
    </row>
    <row r="4411" spans="1:2" x14ac:dyDescent="0.15">
      <c r="A4411">
        <v>0.43636363636363634</v>
      </c>
      <c r="B4411">
        <f t="shared" si="73"/>
        <v>4411</v>
      </c>
    </row>
    <row r="4412" spans="1:2" x14ac:dyDescent="0.15">
      <c r="A4412">
        <v>0.43636363636363634</v>
      </c>
      <c r="B4412">
        <f t="shared" si="73"/>
        <v>4412</v>
      </c>
    </row>
    <row r="4413" spans="1:2" x14ac:dyDescent="0.15">
      <c r="A4413">
        <v>0.43684210526315792</v>
      </c>
      <c r="B4413">
        <f t="shared" si="73"/>
        <v>4413</v>
      </c>
    </row>
    <row r="4414" spans="1:2" x14ac:dyDescent="0.15">
      <c r="A4414">
        <v>0.4375</v>
      </c>
      <c r="B4414">
        <f t="shared" si="73"/>
        <v>4414</v>
      </c>
    </row>
    <row r="4415" spans="1:2" x14ac:dyDescent="0.15">
      <c r="A4415">
        <v>0.4375</v>
      </c>
      <c r="B4415">
        <f t="shared" si="73"/>
        <v>4415</v>
      </c>
    </row>
    <row r="4416" spans="1:2" x14ac:dyDescent="0.15">
      <c r="A4416">
        <v>0.43793103448275861</v>
      </c>
      <c r="B4416">
        <f t="shared" si="73"/>
        <v>4416</v>
      </c>
    </row>
    <row r="4417" spans="1:2" x14ac:dyDescent="0.15">
      <c r="A4417">
        <v>0.4386741818181818</v>
      </c>
      <c r="B4417">
        <f t="shared" si="73"/>
        <v>4417</v>
      </c>
    </row>
    <row r="4418" spans="1:2" x14ac:dyDescent="0.15">
      <c r="A4418">
        <v>0.43879676190476191</v>
      </c>
      <c r="B4418">
        <f t="shared" si="73"/>
        <v>4418</v>
      </c>
    </row>
    <row r="4419" spans="1:2" x14ac:dyDescent="0.15">
      <c r="A4419">
        <v>0.4391250392156863</v>
      </c>
      <c r="B4419">
        <f t="shared" ref="B4419:B4482" si="74">B4418+1</f>
        <v>4419</v>
      </c>
    </row>
    <row r="4420" spans="1:2" x14ac:dyDescent="0.15">
      <c r="A4420">
        <v>0.439344262295082</v>
      </c>
      <c r="B4420">
        <f t="shared" si="74"/>
        <v>4420</v>
      </c>
    </row>
    <row r="4421" spans="1:2" x14ac:dyDescent="0.15">
      <c r="A4421">
        <v>0.44000000000000006</v>
      </c>
      <c r="B4421">
        <f t="shared" si="74"/>
        <v>4421</v>
      </c>
    </row>
    <row r="4422" spans="1:2" x14ac:dyDescent="0.15">
      <c r="A4422">
        <v>0.44000000000000006</v>
      </c>
      <c r="B4422">
        <f t="shared" si="74"/>
        <v>4422</v>
      </c>
    </row>
    <row r="4423" spans="1:2" x14ac:dyDescent="0.15">
      <c r="A4423">
        <v>0.44054054054054054</v>
      </c>
      <c r="B4423">
        <f t="shared" si="74"/>
        <v>4423</v>
      </c>
    </row>
    <row r="4424" spans="1:2" x14ac:dyDescent="0.15">
      <c r="A4424">
        <v>0.44074074074074077</v>
      </c>
      <c r="B4424">
        <f t="shared" si="74"/>
        <v>4424</v>
      </c>
    </row>
    <row r="4425" spans="1:2" x14ac:dyDescent="0.15">
      <c r="A4425">
        <v>0.44117647058823528</v>
      </c>
      <c r="B4425">
        <f t="shared" si="74"/>
        <v>4425</v>
      </c>
    </row>
    <row r="4426" spans="1:2" x14ac:dyDescent="0.15">
      <c r="A4426">
        <v>0.44230769230769229</v>
      </c>
      <c r="B4426">
        <f t="shared" si="74"/>
        <v>4426</v>
      </c>
    </row>
    <row r="4427" spans="1:2" x14ac:dyDescent="0.15">
      <c r="A4427">
        <v>0.44259259259259259</v>
      </c>
      <c r="B4427">
        <f t="shared" si="74"/>
        <v>4427</v>
      </c>
    </row>
    <row r="4428" spans="1:2" x14ac:dyDescent="0.15">
      <c r="A4428">
        <v>0.44260923076923075</v>
      </c>
      <c r="B4428">
        <f t="shared" si="74"/>
        <v>4428</v>
      </c>
    </row>
    <row r="4429" spans="1:2" x14ac:dyDescent="0.15">
      <c r="A4429">
        <v>0.44285714285714289</v>
      </c>
      <c r="B4429">
        <f t="shared" si="74"/>
        <v>4429</v>
      </c>
    </row>
    <row r="4430" spans="1:2" x14ac:dyDescent="0.15">
      <c r="A4430">
        <v>0.44285714285714289</v>
      </c>
      <c r="B4430">
        <f t="shared" si="74"/>
        <v>4430</v>
      </c>
    </row>
    <row r="4431" spans="1:2" x14ac:dyDescent="0.15">
      <c r="A4431">
        <v>0.44374999999999998</v>
      </c>
      <c r="B4431">
        <f t="shared" si="74"/>
        <v>4431</v>
      </c>
    </row>
    <row r="4432" spans="1:2" x14ac:dyDescent="0.15">
      <c r="A4432">
        <v>0.44390243902439025</v>
      </c>
      <c r="B4432">
        <f t="shared" si="74"/>
        <v>4432</v>
      </c>
    </row>
    <row r="4433" spans="1:2" x14ac:dyDescent="0.15">
      <c r="A4433">
        <v>0.44444444444444442</v>
      </c>
      <c r="B4433">
        <f t="shared" si="74"/>
        <v>4433</v>
      </c>
    </row>
    <row r="4434" spans="1:2" x14ac:dyDescent="0.15">
      <c r="A4434">
        <v>0.44444444444444442</v>
      </c>
      <c r="B4434">
        <f t="shared" si="74"/>
        <v>4434</v>
      </c>
    </row>
    <row r="4435" spans="1:2" x14ac:dyDescent="0.15">
      <c r="A4435">
        <v>0.44545454545454549</v>
      </c>
      <c r="B4435">
        <f t="shared" si="74"/>
        <v>4435</v>
      </c>
    </row>
    <row r="4436" spans="1:2" x14ac:dyDescent="0.15">
      <c r="A4436">
        <v>0.44545454545454549</v>
      </c>
      <c r="B4436">
        <f t="shared" si="74"/>
        <v>4436</v>
      </c>
    </row>
    <row r="4437" spans="1:2" x14ac:dyDescent="0.15">
      <c r="A4437">
        <v>0.4458333333333333</v>
      </c>
      <c r="B4437">
        <f t="shared" si="74"/>
        <v>4437</v>
      </c>
    </row>
    <row r="4438" spans="1:2" x14ac:dyDescent="0.15">
      <c r="A4438">
        <v>0.44615384615384612</v>
      </c>
      <c r="B4438">
        <f t="shared" si="74"/>
        <v>4438</v>
      </c>
    </row>
    <row r="4439" spans="1:2" x14ac:dyDescent="0.15">
      <c r="A4439">
        <v>0.44666666666666666</v>
      </c>
      <c r="B4439">
        <f t="shared" si="74"/>
        <v>4439</v>
      </c>
    </row>
    <row r="4440" spans="1:2" x14ac:dyDescent="0.15">
      <c r="A4440">
        <v>0.44687500000000002</v>
      </c>
      <c r="B4440">
        <f t="shared" si="74"/>
        <v>4440</v>
      </c>
    </row>
    <row r="4441" spans="1:2" x14ac:dyDescent="0.15">
      <c r="A4441">
        <v>0.44736842105263158</v>
      </c>
      <c r="B4441">
        <f t="shared" si="74"/>
        <v>4441</v>
      </c>
    </row>
    <row r="4442" spans="1:2" x14ac:dyDescent="0.15">
      <c r="A4442">
        <v>0.44758259459459454</v>
      </c>
      <c r="B4442">
        <f t="shared" si="74"/>
        <v>4442</v>
      </c>
    </row>
    <row r="4443" spans="1:2" x14ac:dyDescent="0.15">
      <c r="A4443">
        <v>0.44782608695652176</v>
      </c>
      <c r="B4443">
        <f t="shared" si="74"/>
        <v>4443</v>
      </c>
    </row>
    <row r="4444" spans="1:2" x14ac:dyDescent="0.15">
      <c r="A4444">
        <v>0.44782608695652176</v>
      </c>
      <c r="B4444">
        <f t="shared" si="74"/>
        <v>4444</v>
      </c>
    </row>
    <row r="4445" spans="1:2" x14ac:dyDescent="0.15">
      <c r="A4445">
        <v>0.44782608695652176</v>
      </c>
      <c r="B4445">
        <f t="shared" si="74"/>
        <v>4445</v>
      </c>
    </row>
    <row r="4446" spans="1:2" x14ac:dyDescent="0.15">
      <c r="A4446">
        <v>0.44799999999999995</v>
      </c>
      <c r="B4446">
        <f t="shared" si="74"/>
        <v>4446</v>
      </c>
    </row>
    <row r="4447" spans="1:2" x14ac:dyDescent="0.15">
      <c r="A4447">
        <v>0.44904869230769234</v>
      </c>
      <c r="B4447">
        <f t="shared" si="74"/>
        <v>4447</v>
      </c>
    </row>
    <row r="4448" spans="1:2" x14ac:dyDescent="0.15">
      <c r="A4448">
        <v>0.44999999999999996</v>
      </c>
      <c r="B4448">
        <f t="shared" si="74"/>
        <v>4448</v>
      </c>
    </row>
    <row r="4449" spans="1:2" x14ac:dyDescent="0.15">
      <c r="A4449">
        <v>0.45</v>
      </c>
      <c r="B4449">
        <f t="shared" si="74"/>
        <v>4449</v>
      </c>
    </row>
    <row r="4450" spans="1:2" x14ac:dyDescent="0.15">
      <c r="A4450">
        <v>0.45</v>
      </c>
      <c r="B4450">
        <f t="shared" si="74"/>
        <v>4450</v>
      </c>
    </row>
    <row r="4451" spans="1:2" x14ac:dyDescent="0.15">
      <c r="A4451">
        <v>0.45</v>
      </c>
      <c r="B4451">
        <f t="shared" si="74"/>
        <v>4451</v>
      </c>
    </row>
    <row r="4452" spans="1:2" x14ac:dyDescent="0.15">
      <c r="A4452">
        <v>0.45</v>
      </c>
      <c r="B4452">
        <f t="shared" si="74"/>
        <v>4452</v>
      </c>
    </row>
    <row r="4453" spans="1:2" x14ac:dyDescent="0.15">
      <c r="A4453">
        <v>0.45</v>
      </c>
      <c r="B4453">
        <f t="shared" si="74"/>
        <v>4453</v>
      </c>
    </row>
    <row r="4454" spans="1:2" x14ac:dyDescent="0.15">
      <c r="A4454">
        <v>0.45</v>
      </c>
      <c r="B4454">
        <f t="shared" si="74"/>
        <v>4454</v>
      </c>
    </row>
    <row r="4455" spans="1:2" x14ac:dyDescent="0.15">
      <c r="A4455">
        <v>0.45</v>
      </c>
      <c r="B4455">
        <f t="shared" si="74"/>
        <v>4455</v>
      </c>
    </row>
    <row r="4456" spans="1:2" x14ac:dyDescent="0.15">
      <c r="A4456">
        <v>0.45</v>
      </c>
      <c r="B4456">
        <f t="shared" si="74"/>
        <v>4456</v>
      </c>
    </row>
    <row r="4457" spans="1:2" x14ac:dyDescent="0.15">
      <c r="A4457">
        <v>0.45121951219512196</v>
      </c>
      <c r="B4457">
        <f t="shared" si="74"/>
        <v>4457</v>
      </c>
    </row>
    <row r="4458" spans="1:2" x14ac:dyDescent="0.15">
      <c r="A4458">
        <v>0.45142857142857146</v>
      </c>
      <c r="B4458">
        <f t="shared" si="74"/>
        <v>4458</v>
      </c>
    </row>
    <row r="4459" spans="1:2" x14ac:dyDescent="0.15">
      <c r="A4459">
        <v>0.45161290322580644</v>
      </c>
      <c r="B4459">
        <f t="shared" si="74"/>
        <v>4459</v>
      </c>
    </row>
    <row r="4460" spans="1:2" x14ac:dyDescent="0.15">
      <c r="A4460">
        <v>0.45161290322580644</v>
      </c>
      <c r="B4460">
        <f t="shared" si="74"/>
        <v>4460</v>
      </c>
    </row>
    <row r="4461" spans="1:2" x14ac:dyDescent="0.15">
      <c r="A4461">
        <v>0.45263157894736838</v>
      </c>
      <c r="B4461">
        <f t="shared" si="74"/>
        <v>4461</v>
      </c>
    </row>
    <row r="4462" spans="1:2" x14ac:dyDescent="0.15">
      <c r="A4462">
        <v>0.45263157894736838</v>
      </c>
      <c r="B4462">
        <f t="shared" si="74"/>
        <v>4462</v>
      </c>
    </row>
    <row r="4463" spans="1:2" x14ac:dyDescent="0.15">
      <c r="A4463">
        <v>0.45263157894736838</v>
      </c>
      <c r="B4463">
        <f t="shared" si="74"/>
        <v>4463</v>
      </c>
    </row>
    <row r="4464" spans="1:2" x14ac:dyDescent="0.15">
      <c r="A4464">
        <v>0.453125</v>
      </c>
      <c r="B4464">
        <f t="shared" si="74"/>
        <v>4464</v>
      </c>
    </row>
    <row r="4465" spans="1:2" x14ac:dyDescent="0.15">
      <c r="A4465">
        <v>0.45333333333333331</v>
      </c>
      <c r="B4465">
        <f t="shared" si="74"/>
        <v>4465</v>
      </c>
    </row>
    <row r="4466" spans="1:2" x14ac:dyDescent="0.15">
      <c r="A4466">
        <v>0.4538461538461539</v>
      </c>
      <c r="B4466">
        <f t="shared" si="74"/>
        <v>4466</v>
      </c>
    </row>
    <row r="4467" spans="1:2" x14ac:dyDescent="0.15">
      <c r="A4467">
        <v>0.4538461538461539</v>
      </c>
      <c r="B4467">
        <f t="shared" si="74"/>
        <v>4467</v>
      </c>
    </row>
    <row r="4468" spans="1:2" x14ac:dyDescent="0.15">
      <c r="A4468">
        <v>0.45416666666666666</v>
      </c>
      <c r="B4468">
        <f t="shared" si="74"/>
        <v>4468</v>
      </c>
    </row>
    <row r="4469" spans="1:2" x14ac:dyDescent="0.15">
      <c r="A4469">
        <v>0.45454545454545453</v>
      </c>
      <c r="B4469">
        <f t="shared" si="74"/>
        <v>4469</v>
      </c>
    </row>
    <row r="4470" spans="1:2" x14ac:dyDescent="0.15">
      <c r="A4470">
        <v>0.45555555555555549</v>
      </c>
      <c r="B4470">
        <f t="shared" si="74"/>
        <v>4470</v>
      </c>
    </row>
    <row r="4471" spans="1:2" x14ac:dyDescent="0.15">
      <c r="A4471">
        <v>0.45555555555555549</v>
      </c>
      <c r="B4471">
        <f t="shared" si="74"/>
        <v>4471</v>
      </c>
    </row>
    <row r="4472" spans="1:2" x14ac:dyDescent="0.15">
      <c r="A4472">
        <v>0.4555555555555556</v>
      </c>
      <c r="B4472">
        <f t="shared" si="74"/>
        <v>4472</v>
      </c>
    </row>
    <row r="4473" spans="1:2" x14ac:dyDescent="0.15">
      <c r="A4473">
        <v>0.4555555555555556</v>
      </c>
      <c r="B4473">
        <f t="shared" si="74"/>
        <v>4473</v>
      </c>
    </row>
    <row r="4474" spans="1:2" x14ac:dyDescent="0.15">
      <c r="A4474">
        <v>0.45624999999999999</v>
      </c>
      <c r="B4474">
        <f t="shared" si="74"/>
        <v>4474</v>
      </c>
    </row>
    <row r="4475" spans="1:2" x14ac:dyDescent="0.15">
      <c r="A4475">
        <v>0.45673471428571427</v>
      </c>
      <c r="B4475">
        <f t="shared" si="74"/>
        <v>4475</v>
      </c>
    </row>
    <row r="4476" spans="1:2" x14ac:dyDescent="0.15">
      <c r="A4476">
        <v>0.45714285714285713</v>
      </c>
      <c r="B4476">
        <f t="shared" si="74"/>
        <v>4476</v>
      </c>
    </row>
    <row r="4477" spans="1:2" x14ac:dyDescent="0.15">
      <c r="A4477">
        <v>0.45714285714285713</v>
      </c>
      <c r="B4477">
        <f t="shared" si="74"/>
        <v>4477</v>
      </c>
    </row>
    <row r="4478" spans="1:2" x14ac:dyDescent="0.15">
      <c r="A4478">
        <v>0.45714285714285713</v>
      </c>
      <c r="B4478">
        <f t="shared" si="74"/>
        <v>4478</v>
      </c>
    </row>
    <row r="4479" spans="1:2" x14ac:dyDescent="0.15">
      <c r="A4479">
        <v>0.45757575757575758</v>
      </c>
      <c r="B4479">
        <f t="shared" si="74"/>
        <v>4479</v>
      </c>
    </row>
    <row r="4480" spans="1:2" x14ac:dyDescent="0.15">
      <c r="A4480">
        <v>0.45789473684210524</v>
      </c>
      <c r="B4480">
        <f t="shared" si="74"/>
        <v>4480</v>
      </c>
    </row>
    <row r="4481" spans="1:2" x14ac:dyDescent="0.15">
      <c r="A4481">
        <v>0.45789473684210524</v>
      </c>
      <c r="B4481">
        <f t="shared" si="74"/>
        <v>4481</v>
      </c>
    </row>
    <row r="4482" spans="1:2" x14ac:dyDescent="0.15">
      <c r="A4482">
        <v>0.45862068965517244</v>
      </c>
      <c r="B4482">
        <f t="shared" si="74"/>
        <v>4482</v>
      </c>
    </row>
    <row r="4483" spans="1:2" x14ac:dyDescent="0.15">
      <c r="A4483">
        <v>0.45882352941176469</v>
      </c>
      <c r="B4483">
        <f t="shared" ref="B4483:B4546" si="75">B4482+1</f>
        <v>4483</v>
      </c>
    </row>
    <row r="4484" spans="1:2" x14ac:dyDescent="0.15">
      <c r="A4484">
        <v>0.45937499999999998</v>
      </c>
      <c r="B4484">
        <f t="shared" si="75"/>
        <v>4484</v>
      </c>
    </row>
    <row r="4485" spans="1:2" x14ac:dyDescent="0.15">
      <c r="A4485">
        <v>0.45999999999999996</v>
      </c>
      <c r="B4485">
        <f t="shared" si="75"/>
        <v>4485</v>
      </c>
    </row>
    <row r="4486" spans="1:2" x14ac:dyDescent="0.15">
      <c r="A4486">
        <v>0.45999999999999996</v>
      </c>
      <c r="B4486">
        <f t="shared" si="75"/>
        <v>4486</v>
      </c>
    </row>
    <row r="4487" spans="1:2" x14ac:dyDescent="0.15">
      <c r="A4487">
        <v>0.46111111111111114</v>
      </c>
      <c r="B4487">
        <f t="shared" si="75"/>
        <v>4487</v>
      </c>
    </row>
    <row r="4488" spans="1:2" x14ac:dyDescent="0.15">
      <c r="A4488">
        <v>0.46153846153846156</v>
      </c>
      <c r="B4488">
        <f t="shared" si="75"/>
        <v>4488</v>
      </c>
    </row>
    <row r="4489" spans="1:2" x14ac:dyDescent="0.15">
      <c r="A4489">
        <v>0.46304347826086956</v>
      </c>
      <c r="B4489">
        <f t="shared" si="75"/>
        <v>4489</v>
      </c>
    </row>
    <row r="4490" spans="1:2" x14ac:dyDescent="0.15">
      <c r="A4490">
        <v>0.46304347826086956</v>
      </c>
      <c r="B4490">
        <f t="shared" si="75"/>
        <v>4490</v>
      </c>
    </row>
    <row r="4491" spans="1:2" x14ac:dyDescent="0.15">
      <c r="A4491">
        <v>0.46333333333333332</v>
      </c>
      <c r="B4491">
        <f t="shared" si="75"/>
        <v>4491</v>
      </c>
    </row>
    <row r="4492" spans="1:2" x14ac:dyDescent="0.15">
      <c r="A4492">
        <v>0.46344138461538464</v>
      </c>
      <c r="B4492">
        <f t="shared" si="75"/>
        <v>4492</v>
      </c>
    </row>
    <row r="4493" spans="1:2" x14ac:dyDescent="0.15">
      <c r="A4493">
        <v>0.46351290000000001</v>
      </c>
      <c r="B4493">
        <f t="shared" si="75"/>
        <v>4493</v>
      </c>
    </row>
    <row r="4494" spans="1:2" x14ac:dyDescent="0.15">
      <c r="A4494">
        <v>0.46410256410256412</v>
      </c>
      <c r="B4494">
        <f t="shared" si="75"/>
        <v>4494</v>
      </c>
    </row>
    <row r="4495" spans="1:2" x14ac:dyDescent="0.15">
      <c r="A4495">
        <v>0.4642857142857143</v>
      </c>
      <c r="B4495">
        <f t="shared" si="75"/>
        <v>4495</v>
      </c>
    </row>
    <row r="4496" spans="1:2" x14ac:dyDescent="0.15">
      <c r="A4496">
        <v>0.46470588235294119</v>
      </c>
      <c r="B4496">
        <f t="shared" si="75"/>
        <v>4496</v>
      </c>
    </row>
    <row r="4497" spans="1:2" x14ac:dyDescent="0.15">
      <c r="A4497">
        <v>0.46500000000000002</v>
      </c>
      <c r="B4497">
        <f t="shared" si="75"/>
        <v>4497</v>
      </c>
    </row>
    <row r="4498" spans="1:2" x14ac:dyDescent="0.15">
      <c r="A4498">
        <v>0.46532982352941177</v>
      </c>
      <c r="B4498">
        <f t="shared" si="75"/>
        <v>4498</v>
      </c>
    </row>
    <row r="4499" spans="1:2" x14ac:dyDescent="0.15">
      <c r="A4499">
        <v>0.46666666666666662</v>
      </c>
      <c r="B4499">
        <f t="shared" si="75"/>
        <v>4499</v>
      </c>
    </row>
    <row r="4500" spans="1:2" x14ac:dyDescent="0.15">
      <c r="A4500">
        <v>0.46666666666666662</v>
      </c>
      <c r="B4500">
        <f t="shared" si="75"/>
        <v>4500</v>
      </c>
    </row>
    <row r="4501" spans="1:2" x14ac:dyDescent="0.15">
      <c r="A4501">
        <v>0.46666666666666662</v>
      </c>
      <c r="B4501">
        <f t="shared" si="75"/>
        <v>4501</v>
      </c>
    </row>
    <row r="4502" spans="1:2" x14ac:dyDescent="0.15">
      <c r="A4502">
        <v>0.46666666666666667</v>
      </c>
      <c r="B4502">
        <f t="shared" si="75"/>
        <v>4502</v>
      </c>
    </row>
    <row r="4503" spans="1:2" x14ac:dyDescent="0.15">
      <c r="A4503">
        <v>0.46666666666666667</v>
      </c>
      <c r="B4503">
        <f t="shared" si="75"/>
        <v>4503</v>
      </c>
    </row>
    <row r="4504" spans="1:2" x14ac:dyDescent="0.15">
      <c r="A4504">
        <v>0.46744186046511632</v>
      </c>
      <c r="B4504">
        <f t="shared" si="75"/>
        <v>4504</v>
      </c>
    </row>
    <row r="4505" spans="1:2" x14ac:dyDescent="0.15">
      <c r="A4505">
        <v>0.4681818181818182</v>
      </c>
      <c r="B4505">
        <f t="shared" si="75"/>
        <v>4505</v>
      </c>
    </row>
    <row r="4506" spans="1:2" x14ac:dyDescent="0.15">
      <c r="A4506">
        <v>0.46829268292682924</v>
      </c>
      <c r="B4506">
        <f t="shared" si="75"/>
        <v>4506</v>
      </c>
    </row>
    <row r="4507" spans="1:2" x14ac:dyDescent="0.15">
      <c r="A4507">
        <v>0.46875255555555551</v>
      </c>
      <c r="B4507">
        <f t="shared" si="75"/>
        <v>4507</v>
      </c>
    </row>
    <row r="4508" spans="1:2" x14ac:dyDescent="0.15">
      <c r="A4508">
        <v>0.46923076923076923</v>
      </c>
      <c r="B4508">
        <f t="shared" si="75"/>
        <v>4508</v>
      </c>
    </row>
    <row r="4509" spans="1:2" x14ac:dyDescent="0.15">
      <c r="A4509">
        <v>0.46923076923076923</v>
      </c>
      <c r="B4509">
        <f t="shared" si="75"/>
        <v>4509</v>
      </c>
    </row>
    <row r="4510" spans="1:2" x14ac:dyDescent="0.15">
      <c r="A4510">
        <v>0.46956521739130436</v>
      </c>
      <c r="B4510">
        <f t="shared" si="75"/>
        <v>4510</v>
      </c>
    </row>
    <row r="4511" spans="1:2" x14ac:dyDescent="0.15">
      <c r="A4511">
        <v>0.46969696969696972</v>
      </c>
      <c r="B4511">
        <f t="shared" si="75"/>
        <v>4511</v>
      </c>
    </row>
    <row r="4512" spans="1:2" x14ac:dyDescent="0.15">
      <c r="A4512">
        <v>0.47</v>
      </c>
      <c r="B4512">
        <f t="shared" si="75"/>
        <v>4512</v>
      </c>
    </row>
    <row r="4513" spans="1:2" x14ac:dyDescent="0.15">
      <c r="A4513">
        <v>0.47000000000000003</v>
      </c>
      <c r="B4513">
        <f t="shared" si="75"/>
        <v>4513</v>
      </c>
    </row>
    <row r="4514" spans="1:2" x14ac:dyDescent="0.15">
      <c r="A4514">
        <v>0.47000000000000003</v>
      </c>
      <c r="B4514">
        <f t="shared" si="75"/>
        <v>4514</v>
      </c>
    </row>
    <row r="4515" spans="1:2" x14ac:dyDescent="0.15">
      <c r="A4515">
        <v>0.47000000000000003</v>
      </c>
      <c r="B4515">
        <f t="shared" si="75"/>
        <v>4515</v>
      </c>
    </row>
    <row r="4516" spans="1:2" x14ac:dyDescent="0.15">
      <c r="A4516">
        <v>0.47000000000000003</v>
      </c>
      <c r="B4516">
        <f t="shared" si="75"/>
        <v>4516</v>
      </c>
    </row>
    <row r="4517" spans="1:2" x14ac:dyDescent="0.15">
      <c r="A4517">
        <v>0.47058823529411764</v>
      </c>
      <c r="B4517">
        <f t="shared" si="75"/>
        <v>4517</v>
      </c>
    </row>
    <row r="4518" spans="1:2" x14ac:dyDescent="0.15">
      <c r="A4518">
        <v>0.47142857142857142</v>
      </c>
      <c r="B4518">
        <f t="shared" si="75"/>
        <v>4518</v>
      </c>
    </row>
    <row r="4519" spans="1:2" x14ac:dyDescent="0.15">
      <c r="A4519">
        <v>0.47200000000000003</v>
      </c>
      <c r="B4519">
        <f t="shared" si="75"/>
        <v>4519</v>
      </c>
    </row>
    <row r="4520" spans="1:2" x14ac:dyDescent="0.15">
      <c r="A4520">
        <v>0.47222222222222221</v>
      </c>
      <c r="B4520">
        <f t="shared" si="75"/>
        <v>4520</v>
      </c>
    </row>
    <row r="4521" spans="1:2" x14ac:dyDescent="0.15">
      <c r="A4521">
        <v>0.47249999999999998</v>
      </c>
      <c r="B4521">
        <f t="shared" si="75"/>
        <v>4521</v>
      </c>
    </row>
    <row r="4522" spans="1:2" x14ac:dyDescent="0.15">
      <c r="A4522">
        <v>0.47272727272727272</v>
      </c>
      <c r="B4522">
        <f t="shared" si="75"/>
        <v>4522</v>
      </c>
    </row>
    <row r="4523" spans="1:2" x14ac:dyDescent="0.15">
      <c r="A4523">
        <v>0.47272727272727272</v>
      </c>
      <c r="B4523">
        <f t="shared" si="75"/>
        <v>4523</v>
      </c>
    </row>
    <row r="4524" spans="1:2" x14ac:dyDescent="0.15">
      <c r="A4524">
        <v>0.47272727272727272</v>
      </c>
      <c r="B4524">
        <f t="shared" si="75"/>
        <v>4524</v>
      </c>
    </row>
    <row r="4525" spans="1:2" x14ac:dyDescent="0.15">
      <c r="A4525">
        <v>0.47307692307692312</v>
      </c>
      <c r="B4525">
        <f t="shared" si="75"/>
        <v>4525</v>
      </c>
    </row>
    <row r="4526" spans="1:2" x14ac:dyDescent="0.15">
      <c r="A4526">
        <v>0.47333333333333333</v>
      </c>
      <c r="B4526">
        <f t="shared" si="75"/>
        <v>4526</v>
      </c>
    </row>
    <row r="4527" spans="1:2" x14ac:dyDescent="0.15">
      <c r="A4527">
        <v>0.47333333333333333</v>
      </c>
      <c r="B4527">
        <f t="shared" si="75"/>
        <v>4527</v>
      </c>
    </row>
    <row r="4528" spans="1:2" x14ac:dyDescent="0.15">
      <c r="A4528">
        <v>0.47375</v>
      </c>
      <c r="B4528">
        <f t="shared" si="75"/>
        <v>4528</v>
      </c>
    </row>
    <row r="4529" spans="1:2" x14ac:dyDescent="0.15">
      <c r="A4529">
        <v>0.47407407407407409</v>
      </c>
      <c r="B4529">
        <f t="shared" si="75"/>
        <v>4529</v>
      </c>
    </row>
    <row r="4530" spans="1:2" x14ac:dyDescent="0.15">
      <c r="A4530">
        <v>0.47462292857142857</v>
      </c>
      <c r="B4530">
        <f t="shared" si="75"/>
        <v>4530</v>
      </c>
    </row>
    <row r="4531" spans="1:2" x14ac:dyDescent="0.15">
      <c r="A4531">
        <v>0.47499999999999998</v>
      </c>
      <c r="B4531">
        <f t="shared" si="75"/>
        <v>4531</v>
      </c>
    </row>
    <row r="4532" spans="1:2" x14ac:dyDescent="0.15">
      <c r="A4532">
        <v>0.47499999999999998</v>
      </c>
      <c r="B4532">
        <f t="shared" si="75"/>
        <v>4532</v>
      </c>
    </row>
    <row r="4533" spans="1:2" x14ac:dyDescent="0.15">
      <c r="A4533">
        <v>0.47499999999999998</v>
      </c>
      <c r="B4533">
        <f t="shared" si="75"/>
        <v>4533</v>
      </c>
    </row>
    <row r="4534" spans="1:2" x14ac:dyDescent="0.15">
      <c r="A4534">
        <v>0.47500000000000003</v>
      </c>
      <c r="B4534">
        <f t="shared" si="75"/>
        <v>4534</v>
      </c>
    </row>
    <row r="4535" spans="1:2" x14ac:dyDescent="0.15">
      <c r="A4535">
        <v>0.47500000000000003</v>
      </c>
      <c r="B4535">
        <f t="shared" si="75"/>
        <v>4535</v>
      </c>
    </row>
    <row r="4536" spans="1:2" x14ac:dyDescent="0.15">
      <c r="A4536">
        <v>0.47500000000000003</v>
      </c>
      <c r="B4536">
        <f t="shared" si="75"/>
        <v>4536</v>
      </c>
    </row>
    <row r="4537" spans="1:2" x14ac:dyDescent="0.15">
      <c r="A4537">
        <v>0.47500000000000003</v>
      </c>
      <c r="B4537">
        <f t="shared" si="75"/>
        <v>4537</v>
      </c>
    </row>
    <row r="4538" spans="1:2" x14ac:dyDescent="0.15">
      <c r="A4538">
        <v>0.4754385964912281</v>
      </c>
      <c r="B4538">
        <f t="shared" si="75"/>
        <v>4538</v>
      </c>
    </row>
    <row r="4539" spans="1:2" x14ac:dyDescent="0.15">
      <c r="A4539">
        <v>0.47647058823529409</v>
      </c>
      <c r="B4539">
        <f t="shared" si="75"/>
        <v>4539</v>
      </c>
    </row>
    <row r="4540" spans="1:2" x14ac:dyDescent="0.15">
      <c r="A4540">
        <v>0.47666666666666668</v>
      </c>
      <c r="B4540">
        <f t="shared" si="75"/>
        <v>4540</v>
      </c>
    </row>
    <row r="4541" spans="1:2" x14ac:dyDescent="0.15">
      <c r="A4541">
        <v>0.47741935483870968</v>
      </c>
      <c r="B4541">
        <f t="shared" si="75"/>
        <v>4541</v>
      </c>
    </row>
    <row r="4542" spans="1:2" x14ac:dyDescent="0.15">
      <c r="A4542">
        <v>0.4777777777777778</v>
      </c>
      <c r="B4542">
        <f t="shared" si="75"/>
        <v>4542</v>
      </c>
    </row>
    <row r="4543" spans="1:2" x14ac:dyDescent="0.15">
      <c r="A4543">
        <v>0.47804878048780491</v>
      </c>
      <c r="B4543">
        <f t="shared" si="75"/>
        <v>4543</v>
      </c>
    </row>
    <row r="4544" spans="1:2" x14ac:dyDescent="0.15">
      <c r="A4544">
        <v>0.47827395652173915</v>
      </c>
      <c r="B4544">
        <f t="shared" si="75"/>
        <v>4544</v>
      </c>
    </row>
    <row r="4545" spans="1:2" x14ac:dyDescent="0.15">
      <c r="A4545">
        <v>0.47857142857142859</v>
      </c>
      <c r="B4545">
        <f t="shared" si="75"/>
        <v>4545</v>
      </c>
    </row>
    <row r="4546" spans="1:2" x14ac:dyDescent="0.15">
      <c r="A4546">
        <v>0.47878787878787882</v>
      </c>
      <c r="B4546">
        <f t="shared" si="75"/>
        <v>4546</v>
      </c>
    </row>
    <row r="4547" spans="1:2" x14ac:dyDescent="0.15">
      <c r="A4547">
        <v>0.47884615384615381</v>
      </c>
      <c r="B4547">
        <f t="shared" ref="B4547:B4610" si="76">B4546+1</f>
        <v>4547</v>
      </c>
    </row>
    <row r="4548" spans="1:2" x14ac:dyDescent="0.15">
      <c r="A4548">
        <v>0.47916666666666669</v>
      </c>
      <c r="B4548">
        <f t="shared" si="76"/>
        <v>4548</v>
      </c>
    </row>
    <row r="4549" spans="1:2" x14ac:dyDescent="0.15">
      <c r="A4549">
        <v>0.48</v>
      </c>
      <c r="B4549">
        <f t="shared" si="76"/>
        <v>4549</v>
      </c>
    </row>
    <row r="4550" spans="1:2" x14ac:dyDescent="0.15">
      <c r="A4550">
        <v>0.48</v>
      </c>
      <c r="B4550">
        <f t="shared" si="76"/>
        <v>4550</v>
      </c>
    </row>
    <row r="4551" spans="1:2" x14ac:dyDescent="0.15">
      <c r="A4551">
        <v>0.48</v>
      </c>
      <c r="B4551">
        <f t="shared" si="76"/>
        <v>4551</v>
      </c>
    </row>
    <row r="4552" spans="1:2" x14ac:dyDescent="0.15">
      <c r="A4552">
        <v>0.48</v>
      </c>
      <c r="B4552">
        <f t="shared" si="76"/>
        <v>4552</v>
      </c>
    </row>
    <row r="4553" spans="1:2" x14ac:dyDescent="0.15">
      <c r="A4553">
        <v>0.48000000000000004</v>
      </c>
      <c r="B4553">
        <f t="shared" si="76"/>
        <v>4553</v>
      </c>
    </row>
    <row r="4554" spans="1:2" x14ac:dyDescent="0.15">
      <c r="A4554">
        <v>0.48000000000000004</v>
      </c>
      <c r="B4554">
        <f t="shared" si="76"/>
        <v>4554</v>
      </c>
    </row>
    <row r="4555" spans="1:2" x14ac:dyDescent="0.15">
      <c r="A4555">
        <v>0.48053268421052636</v>
      </c>
      <c r="B4555">
        <f t="shared" si="76"/>
        <v>4555</v>
      </c>
    </row>
    <row r="4556" spans="1:2" x14ac:dyDescent="0.15">
      <c r="A4556">
        <v>0.48125000000000001</v>
      </c>
      <c r="B4556">
        <f t="shared" si="76"/>
        <v>4556</v>
      </c>
    </row>
    <row r="4557" spans="1:2" x14ac:dyDescent="0.15">
      <c r="A4557">
        <v>0.48181818181818181</v>
      </c>
      <c r="B4557">
        <f t="shared" si="76"/>
        <v>4557</v>
      </c>
    </row>
    <row r="4558" spans="1:2" x14ac:dyDescent="0.15">
      <c r="A4558">
        <v>0.48205128205128206</v>
      </c>
      <c r="B4558">
        <f t="shared" si="76"/>
        <v>4558</v>
      </c>
    </row>
    <row r="4559" spans="1:2" x14ac:dyDescent="0.15">
      <c r="A4559">
        <v>0.4826086956521739</v>
      </c>
      <c r="B4559">
        <f t="shared" si="76"/>
        <v>4559</v>
      </c>
    </row>
    <row r="4560" spans="1:2" x14ac:dyDescent="0.15">
      <c r="A4560">
        <v>0.48292682926829272</v>
      </c>
      <c r="B4560">
        <f t="shared" si="76"/>
        <v>4560</v>
      </c>
    </row>
    <row r="4561" spans="1:2" x14ac:dyDescent="0.15">
      <c r="A4561">
        <v>0.48333333333333334</v>
      </c>
      <c r="B4561">
        <f t="shared" si="76"/>
        <v>4561</v>
      </c>
    </row>
    <row r="4562" spans="1:2" x14ac:dyDescent="0.15">
      <c r="A4562">
        <v>0.48333333333333334</v>
      </c>
      <c r="B4562">
        <f t="shared" si="76"/>
        <v>4562</v>
      </c>
    </row>
    <row r="4563" spans="1:2" x14ac:dyDescent="0.15">
      <c r="A4563">
        <v>0.48333333333333334</v>
      </c>
      <c r="B4563">
        <f t="shared" si="76"/>
        <v>4563</v>
      </c>
    </row>
    <row r="4564" spans="1:2" x14ac:dyDescent="0.15">
      <c r="A4564">
        <v>0.48421052631578942</v>
      </c>
      <c r="B4564">
        <f t="shared" si="76"/>
        <v>4564</v>
      </c>
    </row>
    <row r="4565" spans="1:2" x14ac:dyDescent="0.15">
      <c r="A4565">
        <v>0.48461538461538461</v>
      </c>
      <c r="B4565">
        <f t="shared" si="76"/>
        <v>4565</v>
      </c>
    </row>
    <row r="4566" spans="1:2" x14ac:dyDescent="0.15">
      <c r="A4566">
        <v>0.48599999999999999</v>
      </c>
      <c r="B4566">
        <f t="shared" si="76"/>
        <v>4566</v>
      </c>
    </row>
    <row r="4567" spans="1:2" x14ac:dyDescent="0.15">
      <c r="A4567">
        <v>0.48604651162790696</v>
      </c>
      <c r="B4567">
        <f t="shared" si="76"/>
        <v>4567</v>
      </c>
    </row>
    <row r="4568" spans="1:2" x14ac:dyDescent="0.15">
      <c r="A4568">
        <v>0.48666666666666664</v>
      </c>
      <c r="B4568">
        <f t="shared" si="76"/>
        <v>4568</v>
      </c>
    </row>
    <row r="4569" spans="1:2" x14ac:dyDescent="0.15">
      <c r="A4569">
        <v>0.48749999999999999</v>
      </c>
      <c r="B4569">
        <f t="shared" si="76"/>
        <v>4569</v>
      </c>
    </row>
    <row r="4570" spans="1:2" x14ac:dyDescent="0.15">
      <c r="A4570">
        <v>0.48749999999999999</v>
      </c>
      <c r="B4570">
        <f t="shared" si="76"/>
        <v>4570</v>
      </c>
    </row>
    <row r="4571" spans="1:2" x14ac:dyDescent="0.15">
      <c r="A4571">
        <v>0.48749999999999999</v>
      </c>
      <c r="B4571">
        <f t="shared" si="76"/>
        <v>4571</v>
      </c>
    </row>
    <row r="4572" spans="1:2" x14ac:dyDescent="0.15">
      <c r="A4572">
        <v>0.48749999999999999</v>
      </c>
      <c r="B4572">
        <f t="shared" si="76"/>
        <v>4572</v>
      </c>
    </row>
    <row r="4573" spans="1:2" x14ac:dyDescent="0.15">
      <c r="A4573">
        <v>0.48749999999999999</v>
      </c>
      <c r="B4573">
        <f t="shared" si="76"/>
        <v>4573</v>
      </c>
    </row>
    <row r="4574" spans="1:2" x14ac:dyDescent="0.15">
      <c r="A4574">
        <v>0.48888888888888893</v>
      </c>
      <c r="B4574">
        <f t="shared" si="76"/>
        <v>4574</v>
      </c>
    </row>
    <row r="4575" spans="1:2" x14ac:dyDescent="0.15">
      <c r="A4575">
        <v>0.48888888888888893</v>
      </c>
      <c r="B4575">
        <f t="shared" si="76"/>
        <v>4575</v>
      </c>
    </row>
    <row r="4576" spans="1:2" x14ac:dyDescent="0.15">
      <c r="A4576">
        <v>0.48947368421052634</v>
      </c>
      <c r="B4576">
        <f t="shared" si="76"/>
        <v>4576</v>
      </c>
    </row>
    <row r="4577" spans="1:2" x14ac:dyDescent="0.15">
      <c r="A4577">
        <v>0.48983050847457626</v>
      </c>
      <c r="B4577">
        <f t="shared" si="76"/>
        <v>4577</v>
      </c>
    </row>
    <row r="4578" spans="1:2" x14ac:dyDescent="0.15">
      <c r="A4578">
        <v>0.49000000000000005</v>
      </c>
      <c r="B4578">
        <f t="shared" si="76"/>
        <v>4578</v>
      </c>
    </row>
    <row r="4579" spans="1:2" x14ac:dyDescent="0.15">
      <c r="A4579">
        <v>0.49000000000000005</v>
      </c>
      <c r="B4579">
        <f t="shared" si="76"/>
        <v>4579</v>
      </c>
    </row>
    <row r="4580" spans="1:2" x14ac:dyDescent="0.15">
      <c r="A4580">
        <v>0.49000000000000005</v>
      </c>
      <c r="B4580">
        <f t="shared" si="76"/>
        <v>4580</v>
      </c>
    </row>
    <row r="4581" spans="1:2" x14ac:dyDescent="0.15">
      <c r="A4581">
        <v>0.49047619047619051</v>
      </c>
      <c r="B4581">
        <f t="shared" si="76"/>
        <v>4581</v>
      </c>
    </row>
    <row r="4582" spans="1:2" x14ac:dyDescent="0.15">
      <c r="A4582">
        <v>0.49100165624999997</v>
      </c>
      <c r="B4582">
        <f t="shared" si="76"/>
        <v>4582</v>
      </c>
    </row>
    <row r="4583" spans="1:2" x14ac:dyDescent="0.15">
      <c r="A4583">
        <v>0.49117647058823527</v>
      </c>
      <c r="B4583">
        <f t="shared" si="76"/>
        <v>4583</v>
      </c>
    </row>
    <row r="4584" spans="1:2" x14ac:dyDescent="0.15">
      <c r="A4584">
        <v>0.49285714285714288</v>
      </c>
      <c r="B4584">
        <f t="shared" si="76"/>
        <v>4584</v>
      </c>
    </row>
    <row r="4585" spans="1:2" x14ac:dyDescent="0.15">
      <c r="A4585">
        <v>0.49375000000000002</v>
      </c>
      <c r="B4585">
        <f t="shared" si="76"/>
        <v>4585</v>
      </c>
    </row>
    <row r="4586" spans="1:2" x14ac:dyDescent="0.15">
      <c r="A4586">
        <v>0.49411764705882355</v>
      </c>
      <c r="B4586">
        <f t="shared" si="76"/>
        <v>4586</v>
      </c>
    </row>
    <row r="4587" spans="1:2" x14ac:dyDescent="0.15">
      <c r="A4587">
        <v>0.49459053846153844</v>
      </c>
      <c r="B4587">
        <f t="shared" si="76"/>
        <v>4587</v>
      </c>
    </row>
    <row r="4588" spans="1:2" x14ac:dyDescent="0.15">
      <c r="A4588">
        <v>0.49459459459459459</v>
      </c>
      <c r="B4588">
        <f t="shared" si="76"/>
        <v>4588</v>
      </c>
    </row>
    <row r="4589" spans="1:2" x14ac:dyDescent="0.15">
      <c r="A4589">
        <v>0.4947368421052632</v>
      </c>
      <c r="B4589">
        <f t="shared" si="76"/>
        <v>4589</v>
      </c>
    </row>
    <row r="4590" spans="1:2" x14ac:dyDescent="0.15">
      <c r="A4590">
        <v>0.49483661290322584</v>
      </c>
      <c r="B4590">
        <f t="shared" si="76"/>
        <v>4590</v>
      </c>
    </row>
    <row r="4591" spans="1:2" x14ac:dyDescent="0.15">
      <c r="A4591">
        <v>0.49545454545454548</v>
      </c>
      <c r="B4591">
        <f t="shared" si="76"/>
        <v>4591</v>
      </c>
    </row>
    <row r="4592" spans="1:2" x14ac:dyDescent="0.15">
      <c r="A4592">
        <v>0.4956521739130435</v>
      </c>
      <c r="B4592">
        <f t="shared" si="76"/>
        <v>4592</v>
      </c>
    </row>
    <row r="4593" spans="1:2" x14ac:dyDescent="0.15">
      <c r="A4593">
        <v>0.49622641509433962</v>
      </c>
      <c r="B4593">
        <f t="shared" si="76"/>
        <v>4593</v>
      </c>
    </row>
    <row r="4594" spans="1:2" x14ac:dyDescent="0.15">
      <c r="A4594">
        <v>0.49684605128205123</v>
      </c>
      <c r="B4594">
        <f t="shared" si="76"/>
        <v>4594</v>
      </c>
    </row>
    <row r="4595" spans="1:2" x14ac:dyDescent="0.15">
      <c r="A4595">
        <v>0.49705882352941172</v>
      </c>
      <c r="B4595">
        <f t="shared" si="76"/>
        <v>4595</v>
      </c>
    </row>
    <row r="4596" spans="1:2" x14ac:dyDescent="0.15">
      <c r="A4596">
        <v>0.49801002857142862</v>
      </c>
      <c r="B4596">
        <f t="shared" si="76"/>
        <v>4596</v>
      </c>
    </row>
    <row r="4597" spans="1:2" x14ac:dyDescent="0.15">
      <c r="A4597">
        <v>0.49888151612903225</v>
      </c>
      <c r="B4597">
        <f t="shared" si="76"/>
        <v>4597</v>
      </c>
    </row>
    <row r="4598" spans="1:2" x14ac:dyDescent="0.15">
      <c r="A4598">
        <v>0.5</v>
      </c>
      <c r="B4598">
        <f t="shared" si="76"/>
        <v>4598</v>
      </c>
    </row>
    <row r="4599" spans="1:2" x14ac:dyDescent="0.15">
      <c r="A4599">
        <v>0.5</v>
      </c>
      <c r="B4599">
        <f t="shared" si="76"/>
        <v>4599</v>
      </c>
    </row>
    <row r="4600" spans="1:2" x14ac:dyDescent="0.15">
      <c r="A4600">
        <v>0.5</v>
      </c>
      <c r="B4600">
        <f t="shared" si="76"/>
        <v>4600</v>
      </c>
    </row>
    <row r="4601" spans="1:2" x14ac:dyDescent="0.15">
      <c r="A4601">
        <v>0.5</v>
      </c>
      <c r="B4601">
        <f t="shared" si="76"/>
        <v>4601</v>
      </c>
    </row>
    <row r="4602" spans="1:2" x14ac:dyDescent="0.15">
      <c r="A4602">
        <v>0.5</v>
      </c>
      <c r="B4602">
        <f t="shared" si="76"/>
        <v>4602</v>
      </c>
    </row>
    <row r="4603" spans="1:2" x14ac:dyDescent="0.15">
      <c r="A4603">
        <v>0.5</v>
      </c>
      <c r="B4603">
        <f t="shared" si="76"/>
        <v>4603</v>
      </c>
    </row>
    <row r="4604" spans="1:2" x14ac:dyDescent="0.15">
      <c r="A4604">
        <v>0.5</v>
      </c>
      <c r="B4604">
        <f t="shared" si="76"/>
        <v>4604</v>
      </c>
    </row>
    <row r="4605" spans="1:2" x14ac:dyDescent="0.15">
      <c r="A4605">
        <v>0.5</v>
      </c>
      <c r="B4605">
        <f t="shared" si="76"/>
        <v>4605</v>
      </c>
    </row>
    <row r="4606" spans="1:2" x14ac:dyDescent="0.15">
      <c r="A4606">
        <v>0.5</v>
      </c>
      <c r="B4606">
        <f t="shared" si="76"/>
        <v>4606</v>
      </c>
    </row>
    <row r="4607" spans="1:2" x14ac:dyDescent="0.15">
      <c r="A4607">
        <v>0.5</v>
      </c>
      <c r="B4607">
        <f t="shared" si="76"/>
        <v>4607</v>
      </c>
    </row>
    <row r="4608" spans="1:2" x14ac:dyDescent="0.15">
      <c r="A4608">
        <v>0.5</v>
      </c>
      <c r="B4608">
        <f t="shared" si="76"/>
        <v>4608</v>
      </c>
    </row>
    <row r="4609" spans="1:2" x14ac:dyDescent="0.15">
      <c r="A4609">
        <v>0.5</v>
      </c>
      <c r="B4609">
        <f t="shared" si="76"/>
        <v>4609</v>
      </c>
    </row>
    <row r="4610" spans="1:2" x14ac:dyDescent="0.15">
      <c r="A4610">
        <v>0.5</v>
      </c>
      <c r="B4610">
        <f t="shared" si="76"/>
        <v>4610</v>
      </c>
    </row>
    <row r="4611" spans="1:2" x14ac:dyDescent="0.15">
      <c r="A4611">
        <v>0.5</v>
      </c>
      <c r="B4611">
        <f t="shared" ref="B4611:B4674" si="77">B4610+1</f>
        <v>4611</v>
      </c>
    </row>
    <row r="4612" spans="1:2" x14ac:dyDescent="0.15">
      <c r="A4612">
        <v>0.5</v>
      </c>
      <c r="B4612">
        <f t="shared" si="77"/>
        <v>4612</v>
      </c>
    </row>
    <row r="4613" spans="1:2" x14ac:dyDescent="0.15">
      <c r="A4613">
        <v>0.5</v>
      </c>
      <c r="B4613">
        <f t="shared" si="77"/>
        <v>4613</v>
      </c>
    </row>
    <row r="4614" spans="1:2" x14ac:dyDescent="0.15">
      <c r="A4614">
        <v>0.5</v>
      </c>
      <c r="B4614">
        <f t="shared" si="77"/>
        <v>4614</v>
      </c>
    </row>
    <row r="4615" spans="1:2" x14ac:dyDescent="0.15">
      <c r="A4615">
        <v>0.5</v>
      </c>
      <c r="B4615">
        <f t="shared" si="77"/>
        <v>4615</v>
      </c>
    </row>
    <row r="4616" spans="1:2" x14ac:dyDescent="0.15">
      <c r="A4616">
        <v>0.50181818181818183</v>
      </c>
      <c r="B4616">
        <f t="shared" si="77"/>
        <v>4616</v>
      </c>
    </row>
    <row r="4617" spans="1:2" x14ac:dyDescent="0.15">
      <c r="A4617">
        <v>0.50232558139534889</v>
      </c>
      <c r="B4617">
        <f t="shared" si="77"/>
        <v>4617</v>
      </c>
    </row>
    <row r="4618" spans="1:2" x14ac:dyDescent="0.15">
      <c r="A4618">
        <v>0.5027032195121951</v>
      </c>
      <c r="B4618">
        <f t="shared" si="77"/>
        <v>4618</v>
      </c>
    </row>
    <row r="4619" spans="1:2" x14ac:dyDescent="0.15">
      <c r="A4619">
        <v>0.50312500000000004</v>
      </c>
      <c r="B4619">
        <f t="shared" si="77"/>
        <v>4619</v>
      </c>
    </row>
    <row r="4620" spans="1:2" x14ac:dyDescent="0.15">
      <c r="A4620">
        <v>0.50341655555555553</v>
      </c>
      <c r="B4620">
        <f t="shared" si="77"/>
        <v>4620</v>
      </c>
    </row>
    <row r="4621" spans="1:2" x14ac:dyDescent="0.15">
      <c r="A4621">
        <v>0.50344827586206897</v>
      </c>
      <c r="B4621">
        <f t="shared" si="77"/>
        <v>4621</v>
      </c>
    </row>
    <row r="4622" spans="1:2" x14ac:dyDescent="0.15">
      <c r="A4622">
        <v>0.504</v>
      </c>
      <c r="B4622">
        <f t="shared" si="77"/>
        <v>4622</v>
      </c>
    </row>
    <row r="4623" spans="1:2" x14ac:dyDescent="0.15">
      <c r="A4623">
        <v>0.50416666666666665</v>
      </c>
      <c r="B4623">
        <f t="shared" si="77"/>
        <v>4623</v>
      </c>
    </row>
    <row r="4624" spans="1:2" x14ac:dyDescent="0.15">
      <c r="A4624">
        <v>0.5043478260869565</v>
      </c>
      <c r="B4624">
        <f t="shared" si="77"/>
        <v>4624</v>
      </c>
    </row>
    <row r="4625" spans="1:2" x14ac:dyDescent="0.15">
      <c r="A4625">
        <v>0.50476190476190474</v>
      </c>
      <c r="B4625">
        <f t="shared" si="77"/>
        <v>4625</v>
      </c>
    </row>
    <row r="4626" spans="1:2" x14ac:dyDescent="0.15">
      <c r="A4626">
        <v>0.50526315789473686</v>
      </c>
      <c r="B4626">
        <f t="shared" si="77"/>
        <v>4626</v>
      </c>
    </row>
    <row r="4627" spans="1:2" x14ac:dyDescent="0.15">
      <c r="A4627">
        <v>0.50731707317073171</v>
      </c>
      <c r="B4627">
        <f t="shared" si="77"/>
        <v>4627</v>
      </c>
    </row>
    <row r="4628" spans="1:2" x14ac:dyDescent="0.15">
      <c r="A4628">
        <v>0.50750000000000006</v>
      </c>
      <c r="B4628">
        <f t="shared" si="77"/>
        <v>4628</v>
      </c>
    </row>
    <row r="4629" spans="1:2" x14ac:dyDescent="0.15">
      <c r="A4629">
        <v>0.50769230769230766</v>
      </c>
      <c r="B4629">
        <f t="shared" si="77"/>
        <v>4629</v>
      </c>
    </row>
    <row r="4630" spans="1:2" x14ac:dyDescent="0.15">
      <c r="A4630">
        <v>0.50769230769230766</v>
      </c>
      <c r="B4630">
        <f t="shared" si="77"/>
        <v>4630</v>
      </c>
    </row>
    <row r="4631" spans="1:2" x14ac:dyDescent="0.15">
      <c r="A4631">
        <v>0.50789473684210529</v>
      </c>
      <c r="B4631">
        <f t="shared" si="77"/>
        <v>4631</v>
      </c>
    </row>
    <row r="4632" spans="1:2" x14ac:dyDescent="0.15">
      <c r="A4632">
        <v>0.5083333333333333</v>
      </c>
      <c r="B4632">
        <f t="shared" si="77"/>
        <v>4632</v>
      </c>
    </row>
    <row r="4633" spans="1:2" x14ac:dyDescent="0.15">
      <c r="A4633">
        <v>0.50857142857142856</v>
      </c>
      <c r="B4633">
        <f t="shared" si="77"/>
        <v>4633</v>
      </c>
    </row>
    <row r="4634" spans="1:2" x14ac:dyDescent="0.15">
      <c r="A4634">
        <v>0.50909090909090904</v>
      </c>
      <c r="B4634">
        <f t="shared" si="77"/>
        <v>4634</v>
      </c>
    </row>
    <row r="4635" spans="1:2" x14ac:dyDescent="0.15">
      <c r="A4635">
        <v>0.50909090909090904</v>
      </c>
      <c r="B4635">
        <f t="shared" si="77"/>
        <v>4635</v>
      </c>
    </row>
    <row r="4636" spans="1:2" x14ac:dyDescent="0.15">
      <c r="A4636">
        <v>0.51014492753623197</v>
      </c>
      <c r="B4636">
        <f t="shared" si="77"/>
        <v>4636</v>
      </c>
    </row>
    <row r="4637" spans="1:2" x14ac:dyDescent="0.15">
      <c r="A4637">
        <v>0.51071428571428579</v>
      </c>
      <c r="B4637">
        <f t="shared" si="77"/>
        <v>4637</v>
      </c>
    </row>
    <row r="4638" spans="1:2" x14ac:dyDescent="0.15">
      <c r="A4638">
        <v>0.51200000000000001</v>
      </c>
      <c r="B4638">
        <f t="shared" si="77"/>
        <v>4638</v>
      </c>
    </row>
    <row r="4639" spans="1:2" x14ac:dyDescent="0.15">
      <c r="A4639">
        <v>0.51249999999999996</v>
      </c>
      <c r="B4639">
        <f t="shared" si="77"/>
        <v>4639</v>
      </c>
    </row>
    <row r="4640" spans="1:2" x14ac:dyDescent="0.15">
      <c r="A4640">
        <v>0.51249999999999996</v>
      </c>
      <c r="B4640">
        <f t="shared" si="77"/>
        <v>4640</v>
      </c>
    </row>
    <row r="4641" spans="1:2" x14ac:dyDescent="0.15">
      <c r="A4641">
        <v>0.5130434782608696</v>
      </c>
      <c r="B4641">
        <f t="shared" si="77"/>
        <v>4641</v>
      </c>
    </row>
    <row r="4642" spans="1:2" x14ac:dyDescent="0.15">
      <c r="A4642">
        <v>0.51351351351351349</v>
      </c>
      <c r="B4642">
        <f t="shared" si="77"/>
        <v>4642</v>
      </c>
    </row>
    <row r="4643" spans="1:2" x14ac:dyDescent="0.15">
      <c r="A4643">
        <v>0.51428571428571435</v>
      </c>
      <c r="B4643">
        <f t="shared" si="77"/>
        <v>4643</v>
      </c>
    </row>
    <row r="4644" spans="1:2" x14ac:dyDescent="0.15">
      <c r="A4644">
        <v>0.51428571428571435</v>
      </c>
      <c r="B4644">
        <f t="shared" si="77"/>
        <v>4644</v>
      </c>
    </row>
    <row r="4645" spans="1:2" x14ac:dyDescent="0.15">
      <c r="A4645">
        <v>0.51454545454545453</v>
      </c>
      <c r="B4645">
        <f t="shared" si="77"/>
        <v>4645</v>
      </c>
    </row>
    <row r="4646" spans="1:2" x14ac:dyDescent="0.15">
      <c r="A4646">
        <v>0.51519585714285721</v>
      </c>
      <c r="B4646">
        <f t="shared" si="77"/>
        <v>4646</v>
      </c>
    </row>
    <row r="4647" spans="1:2" x14ac:dyDescent="0.15">
      <c r="A4647">
        <v>0.51538461538461544</v>
      </c>
      <c r="B4647">
        <f t="shared" si="77"/>
        <v>4647</v>
      </c>
    </row>
    <row r="4648" spans="1:2" x14ac:dyDescent="0.15">
      <c r="A4648">
        <v>0.51578947368421058</v>
      </c>
      <c r="B4648">
        <f t="shared" si="77"/>
        <v>4648</v>
      </c>
    </row>
    <row r="4649" spans="1:2" x14ac:dyDescent="0.15">
      <c r="A4649">
        <v>0.51666666666666672</v>
      </c>
      <c r="B4649">
        <f t="shared" si="77"/>
        <v>4649</v>
      </c>
    </row>
    <row r="4650" spans="1:2" x14ac:dyDescent="0.15">
      <c r="A4650">
        <v>0.51764705882352946</v>
      </c>
      <c r="B4650">
        <f t="shared" si="77"/>
        <v>4650</v>
      </c>
    </row>
    <row r="4651" spans="1:2" x14ac:dyDescent="0.15">
      <c r="A4651">
        <v>0.51904761904761909</v>
      </c>
      <c r="B4651">
        <f t="shared" si="77"/>
        <v>4651</v>
      </c>
    </row>
    <row r="4652" spans="1:2" x14ac:dyDescent="0.15">
      <c r="A4652">
        <v>0.51904761904761909</v>
      </c>
      <c r="B4652">
        <f t="shared" si="77"/>
        <v>4652</v>
      </c>
    </row>
    <row r="4653" spans="1:2" x14ac:dyDescent="0.15">
      <c r="A4653">
        <v>0.51969696969696966</v>
      </c>
      <c r="B4653">
        <f t="shared" si="77"/>
        <v>4653</v>
      </c>
    </row>
    <row r="4654" spans="1:2" x14ac:dyDescent="0.15">
      <c r="A4654">
        <v>0.52</v>
      </c>
      <c r="B4654">
        <f t="shared" si="77"/>
        <v>4654</v>
      </c>
    </row>
    <row r="4655" spans="1:2" x14ac:dyDescent="0.15">
      <c r="A4655">
        <v>0.52</v>
      </c>
      <c r="B4655">
        <f t="shared" si="77"/>
        <v>4655</v>
      </c>
    </row>
    <row r="4656" spans="1:2" x14ac:dyDescent="0.15">
      <c r="A4656">
        <v>0.52083333333333337</v>
      </c>
      <c r="B4656">
        <f t="shared" si="77"/>
        <v>4656</v>
      </c>
    </row>
    <row r="4657" spans="1:2" x14ac:dyDescent="0.15">
      <c r="A4657">
        <v>0.52105263157894743</v>
      </c>
      <c r="B4657">
        <f t="shared" si="77"/>
        <v>4657</v>
      </c>
    </row>
    <row r="4658" spans="1:2" x14ac:dyDescent="0.15">
      <c r="A4658">
        <v>0.52142857142857146</v>
      </c>
      <c r="B4658">
        <f t="shared" si="77"/>
        <v>4658</v>
      </c>
    </row>
    <row r="4659" spans="1:2" x14ac:dyDescent="0.15">
      <c r="A4659">
        <v>0.52222222222222225</v>
      </c>
      <c r="B4659">
        <f t="shared" si="77"/>
        <v>4659</v>
      </c>
    </row>
    <row r="4660" spans="1:2" x14ac:dyDescent="0.15">
      <c r="A4660">
        <v>0.52258064516129032</v>
      </c>
      <c r="B4660">
        <f t="shared" si="77"/>
        <v>4660</v>
      </c>
    </row>
    <row r="4661" spans="1:2" x14ac:dyDescent="0.15">
      <c r="A4661">
        <v>0.52307692307692311</v>
      </c>
      <c r="B4661">
        <f t="shared" si="77"/>
        <v>4661</v>
      </c>
    </row>
    <row r="4662" spans="1:2" x14ac:dyDescent="0.15">
      <c r="A4662">
        <v>0.52340425531914891</v>
      </c>
      <c r="B4662">
        <f t="shared" si="77"/>
        <v>4662</v>
      </c>
    </row>
    <row r="4663" spans="1:2" x14ac:dyDescent="0.15">
      <c r="A4663">
        <v>0.52500000000000002</v>
      </c>
      <c r="B4663">
        <f t="shared" si="77"/>
        <v>4663</v>
      </c>
    </row>
    <row r="4664" spans="1:2" x14ac:dyDescent="0.15">
      <c r="A4664">
        <v>0.52500000000000002</v>
      </c>
      <c r="B4664">
        <f t="shared" si="77"/>
        <v>4664</v>
      </c>
    </row>
    <row r="4665" spans="1:2" x14ac:dyDescent="0.15">
      <c r="A4665">
        <v>0.52500000000000002</v>
      </c>
      <c r="B4665">
        <f t="shared" si="77"/>
        <v>4665</v>
      </c>
    </row>
    <row r="4666" spans="1:2" x14ac:dyDescent="0.15">
      <c r="A4666">
        <v>0.52500000000000002</v>
      </c>
      <c r="B4666">
        <f t="shared" si="77"/>
        <v>4666</v>
      </c>
    </row>
    <row r="4667" spans="1:2" x14ac:dyDescent="0.15">
      <c r="A4667">
        <v>0.52500000000000002</v>
      </c>
      <c r="B4667">
        <f t="shared" si="77"/>
        <v>4667</v>
      </c>
    </row>
    <row r="4668" spans="1:2" x14ac:dyDescent="0.15">
      <c r="A4668">
        <v>0.5250973333333333</v>
      </c>
      <c r="B4668">
        <f t="shared" si="77"/>
        <v>4668</v>
      </c>
    </row>
    <row r="4669" spans="1:2" x14ac:dyDescent="0.15">
      <c r="A4669">
        <v>0.52580645161290329</v>
      </c>
      <c r="B4669">
        <f t="shared" si="77"/>
        <v>4669</v>
      </c>
    </row>
    <row r="4670" spans="1:2" x14ac:dyDescent="0.15">
      <c r="A4670">
        <v>0.52597247499999999</v>
      </c>
      <c r="B4670">
        <f t="shared" si="77"/>
        <v>4670</v>
      </c>
    </row>
    <row r="4671" spans="1:2" x14ac:dyDescent="0.15">
      <c r="A4671">
        <v>0.52666666666666673</v>
      </c>
      <c r="B4671">
        <f t="shared" si="77"/>
        <v>4671</v>
      </c>
    </row>
    <row r="4672" spans="1:2" x14ac:dyDescent="0.15">
      <c r="A4672">
        <v>0.52682926829268295</v>
      </c>
      <c r="B4672">
        <f t="shared" si="77"/>
        <v>4672</v>
      </c>
    </row>
    <row r="4673" spans="1:2" x14ac:dyDescent="0.15">
      <c r="A4673">
        <v>0.52727272727272723</v>
      </c>
      <c r="B4673">
        <f t="shared" si="77"/>
        <v>4673</v>
      </c>
    </row>
    <row r="4674" spans="1:2" x14ac:dyDescent="0.15">
      <c r="A4674">
        <v>0.52758620689655178</v>
      </c>
      <c r="B4674">
        <f t="shared" si="77"/>
        <v>4674</v>
      </c>
    </row>
    <row r="4675" spans="1:2" x14ac:dyDescent="0.15">
      <c r="A4675">
        <v>0.52800000000000002</v>
      </c>
      <c r="B4675">
        <f t="shared" ref="B4675:B4738" si="78">B4674+1</f>
        <v>4675</v>
      </c>
    </row>
    <row r="4676" spans="1:2" x14ac:dyDescent="0.15">
      <c r="A4676">
        <v>0.52857142857142858</v>
      </c>
      <c r="B4676">
        <f t="shared" si="78"/>
        <v>4676</v>
      </c>
    </row>
    <row r="4677" spans="1:2" x14ac:dyDescent="0.15">
      <c r="A4677">
        <v>0.52857142857142858</v>
      </c>
      <c r="B4677">
        <f t="shared" si="78"/>
        <v>4677</v>
      </c>
    </row>
    <row r="4678" spans="1:2" x14ac:dyDescent="0.15">
      <c r="A4678">
        <v>0.52857142857142858</v>
      </c>
      <c r="B4678">
        <f t="shared" si="78"/>
        <v>4678</v>
      </c>
    </row>
    <row r="4679" spans="1:2" x14ac:dyDescent="0.15">
      <c r="A4679">
        <v>0.52857142857142858</v>
      </c>
      <c r="B4679">
        <f t="shared" si="78"/>
        <v>4679</v>
      </c>
    </row>
    <row r="4680" spans="1:2" x14ac:dyDescent="0.15">
      <c r="A4680">
        <v>0.53</v>
      </c>
      <c r="B4680">
        <f t="shared" si="78"/>
        <v>4680</v>
      </c>
    </row>
    <row r="4681" spans="1:2" x14ac:dyDescent="0.15">
      <c r="A4681">
        <v>0.53076923076923077</v>
      </c>
      <c r="B4681">
        <f t="shared" si="78"/>
        <v>4681</v>
      </c>
    </row>
    <row r="4682" spans="1:2" x14ac:dyDescent="0.15">
      <c r="A4682">
        <v>0.53076923076923077</v>
      </c>
      <c r="B4682">
        <f t="shared" si="78"/>
        <v>4682</v>
      </c>
    </row>
    <row r="4683" spans="1:2" x14ac:dyDescent="0.15">
      <c r="A4683">
        <v>0.53076923076923077</v>
      </c>
      <c r="B4683">
        <f t="shared" si="78"/>
        <v>4683</v>
      </c>
    </row>
    <row r="4684" spans="1:2" x14ac:dyDescent="0.15">
      <c r="A4684">
        <v>0.53125</v>
      </c>
      <c r="B4684">
        <f t="shared" si="78"/>
        <v>4684</v>
      </c>
    </row>
    <row r="4685" spans="1:2" x14ac:dyDescent="0.15">
      <c r="A4685">
        <v>0.532258064516129</v>
      </c>
      <c r="B4685">
        <f t="shared" si="78"/>
        <v>4685</v>
      </c>
    </row>
    <row r="4686" spans="1:2" x14ac:dyDescent="0.15">
      <c r="A4686">
        <v>0.53333333333333333</v>
      </c>
      <c r="B4686">
        <f t="shared" si="78"/>
        <v>4686</v>
      </c>
    </row>
    <row r="4687" spans="1:2" x14ac:dyDescent="0.15">
      <c r="A4687">
        <v>0.53333333333333333</v>
      </c>
      <c r="B4687">
        <f t="shared" si="78"/>
        <v>4687</v>
      </c>
    </row>
    <row r="4688" spans="1:2" x14ac:dyDescent="0.15">
      <c r="A4688">
        <v>0.53333333333333333</v>
      </c>
      <c r="B4688">
        <f t="shared" si="78"/>
        <v>4688</v>
      </c>
    </row>
    <row r="4689" spans="1:2" x14ac:dyDescent="0.15">
      <c r="A4689">
        <v>0.5347826086956522</v>
      </c>
      <c r="B4689">
        <f t="shared" si="78"/>
        <v>4689</v>
      </c>
    </row>
    <row r="4690" spans="1:2" x14ac:dyDescent="0.15">
      <c r="A4690">
        <v>0.5347826086956522</v>
      </c>
      <c r="B4690">
        <f t="shared" si="78"/>
        <v>4690</v>
      </c>
    </row>
    <row r="4691" spans="1:2" x14ac:dyDescent="0.15">
      <c r="A4691">
        <v>0.53529411764705881</v>
      </c>
      <c r="B4691">
        <f t="shared" si="78"/>
        <v>4691</v>
      </c>
    </row>
    <row r="4692" spans="1:2" x14ac:dyDescent="0.15">
      <c r="A4692">
        <v>0.53600000000000003</v>
      </c>
      <c r="B4692">
        <f t="shared" si="78"/>
        <v>4692</v>
      </c>
    </row>
    <row r="4693" spans="1:2" x14ac:dyDescent="0.15">
      <c r="A4693">
        <v>0.53600000000000003</v>
      </c>
      <c r="B4693">
        <f t="shared" si="78"/>
        <v>4693</v>
      </c>
    </row>
    <row r="4694" spans="1:2" x14ac:dyDescent="0.15">
      <c r="A4694">
        <v>0.53600000000000003</v>
      </c>
      <c r="B4694">
        <f t="shared" si="78"/>
        <v>4694</v>
      </c>
    </row>
    <row r="4695" spans="1:2" x14ac:dyDescent="0.15">
      <c r="A4695">
        <v>0.53636363636363638</v>
      </c>
      <c r="B4695">
        <f t="shared" si="78"/>
        <v>4695</v>
      </c>
    </row>
    <row r="4696" spans="1:2" x14ac:dyDescent="0.15">
      <c r="A4696">
        <v>0.53636363636363638</v>
      </c>
      <c r="B4696">
        <f t="shared" si="78"/>
        <v>4696</v>
      </c>
    </row>
    <row r="4697" spans="1:2" x14ac:dyDescent="0.15">
      <c r="A4697">
        <v>0.53888888888888886</v>
      </c>
      <c r="B4697">
        <f t="shared" si="78"/>
        <v>4697</v>
      </c>
    </row>
    <row r="4698" spans="1:2" x14ac:dyDescent="0.15">
      <c r="A4698">
        <v>0.53999999999999992</v>
      </c>
      <c r="B4698">
        <f t="shared" si="78"/>
        <v>4698</v>
      </c>
    </row>
    <row r="4699" spans="1:2" x14ac:dyDescent="0.15">
      <c r="A4699">
        <v>0.54</v>
      </c>
      <c r="B4699">
        <f t="shared" si="78"/>
        <v>4699</v>
      </c>
    </row>
    <row r="4700" spans="1:2" x14ac:dyDescent="0.15">
      <c r="A4700">
        <v>0.54</v>
      </c>
      <c r="B4700">
        <f t="shared" si="78"/>
        <v>4700</v>
      </c>
    </row>
    <row r="4701" spans="1:2" x14ac:dyDescent="0.15">
      <c r="A4701">
        <v>0.54</v>
      </c>
      <c r="B4701">
        <f t="shared" si="78"/>
        <v>4701</v>
      </c>
    </row>
    <row r="4702" spans="1:2" x14ac:dyDescent="0.15">
      <c r="A4702">
        <v>0.54</v>
      </c>
      <c r="B4702">
        <f t="shared" si="78"/>
        <v>4702</v>
      </c>
    </row>
    <row r="4703" spans="1:2" x14ac:dyDescent="0.15">
      <c r="A4703">
        <v>0.54</v>
      </c>
      <c r="B4703">
        <f t="shared" si="78"/>
        <v>4703</v>
      </c>
    </row>
    <row r="4704" spans="1:2" x14ac:dyDescent="0.15">
      <c r="A4704">
        <v>0.54090909090909089</v>
      </c>
      <c r="B4704">
        <f t="shared" si="78"/>
        <v>4704</v>
      </c>
    </row>
    <row r="4705" spans="1:2" x14ac:dyDescent="0.15">
      <c r="A4705">
        <v>0.54104479999999999</v>
      </c>
      <c r="B4705">
        <f t="shared" si="78"/>
        <v>4705</v>
      </c>
    </row>
    <row r="4706" spans="1:2" x14ac:dyDescent="0.15">
      <c r="A4706">
        <v>0.54193548387096779</v>
      </c>
      <c r="B4706">
        <f t="shared" si="78"/>
        <v>4706</v>
      </c>
    </row>
    <row r="4707" spans="1:2" x14ac:dyDescent="0.15">
      <c r="A4707">
        <v>0.54285714285714282</v>
      </c>
      <c r="B4707">
        <f t="shared" si="78"/>
        <v>4707</v>
      </c>
    </row>
    <row r="4708" spans="1:2" x14ac:dyDescent="0.15">
      <c r="A4708">
        <v>0.54364490909090912</v>
      </c>
      <c r="B4708">
        <f t="shared" si="78"/>
        <v>4708</v>
      </c>
    </row>
    <row r="4709" spans="1:2" x14ac:dyDescent="0.15">
      <c r="A4709">
        <v>0.54374999999999996</v>
      </c>
      <c r="B4709">
        <f t="shared" si="78"/>
        <v>4709</v>
      </c>
    </row>
    <row r="4710" spans="1:2" x14ac:dyDescent="0.15">
      <c r="A4710">
        <v>0.54374999999999996</v>
      </c>
      <c r="B4710">
        <f t="shared" si="78"/>
        <v>4710</v>
      </c>
    </row>
    <row r="4711" spans="1:2" x14ac:dyDescent="0.15">
      <c r="A4711">
        <v>0.54545454545454541</v>
      </c>
      <c r="B4711">
        <f t="shared" si="78"/>
        <v>4711</v>
      </c>
    </row>
    <row r="4712" spans="1:2" x14ac:dyDescent="0.15">
      <c r="A4712">
        <v>0.54705882352941182</v>
      </c>
      <c r="B4712">
        <f t="shared" si="78"/>
        <v>4712</v>
      </c>
    </row>
    <row r="4713" spans="1:2" x14ac:dyDescent="0.15">
      <c r="A4713">
        <v>0.54705882352941182</v>
      </c>
      <c r="B4713">
        <f t="shared" si="78"/>
        <v>4713</v>
      </c>
    </row>
    <row r="4714" spans="1:2" x14ac:dyDescent="0.15">
      <c r="A4714">
        <v>0.54736842105263162</v>
      </c>
      <c r="B4714">
        <f t="shared" si="78"/>
        <v>4714</v>
      </c>
    </row>
    <row r="4715" spans="1:2" x14ac:dyDescent="0.15">
      <c r="A4715">
        <v>0.54736842105263162</v>
      </c>
      <c r="B4715">
        <f t="shared" si="78"/>
        <v>4715</v>
      </c>
    </row>
    <row r="4716" spans="1:2" x14ac:dyDescent="0.15">
      <c r="A4716">
        <v>0.54761904761904767</v>
      </c>
      <c r="B4716">
        <f t="shared" si="78"/>
        <v>4716</v>
      </c>
    </row>
    <row r="4717" spans="1:2" x14ac:dyDescent="0.15">
      <c r="A4717">
        <v>0.54782608695652169</v>
      </c>
      <c r="B4717">
        <f t="shared" si="78"/>
        <v>4717</v>
      </c>
    </row>
    <row r="4718" spans="1:2" x14ac:dyDescent="0.15">
      <c r="A4718">
        <v>0.54871794871794866</v>
      </c>
      <c r="B4718">
        <f t="shared" si="78"/>
        <v>4718</v>
      </c>
    </row>
    <row r="4719" spans="1:2" x14ac:dyDescent="0.15">
      <c r="A4719">
        <v>0.54999999999999993</v>
      </c>
      <c r="B4719">
        <f t="shared" si="78"/>
        <v>4719</v>
      </c>
    </row>
    <row r="4720" spans="1:2" x14ac:dyDescent="0.15">
      <c r="A4720">
        <v>0.54999999999999993</v>
      </c>
      <c r="B4720">
        <f t="shared" si="78"/>
        <v>4720</v>
      </c>
    </row>
    <row r="4721" spans="1:2" x14ac:dyDescent="0.15">
      <c r="A4721">
        <v>0.55000000000000004</v>
      </c>
      <c r="B4721">
        <f t="shared" si="78"/>
        <v>4721</v>
      </c>
    </row>
    <row r="4722" spans="1:2" x14ac:dyDescent="0.15">
      <c r="A4722">
        <v>0.55000000000000004</v>
      </c>
      <c r="B4722">
        <f t="shared" si="78"/>
        <v>4722</v>
      </c>
    </row>
    <row r="4723" spans="1:2" x14ac:dyDescent="0.15">
      <c r="A4723">
        <v>0.55000000000000004</v>
      </c>
      <c r="B4723">
        <f t="shared" si="78"/>
        <v>4723</v>
      </c>
    </row>
    <row r="4724" spans="1:2" x14ac:dyDescent="0.15">
      <c r="A4724">
        <v>0.55000000000000004</v>
      </c>
      <c r="B4724">
        <f t="shared" si="78"/>
        <v>4724</v>
      </c>
    </row>
    <row r="4725" spans="1:2" x14ac:dyDescent="0.15">
      <c r="A4725">
        <v>0.55000000000000004</v>
      </c>
      <c r="B4725">
        <f t="shared" si="78"/>
        <v>4725</v>
      </c>
    </row>
    <row r="4726" spans="1:2" x14ac:dyDescent="0.15">
      <c r="A4726">
        <v>0.5527777777777777</v>
      </c>
      <c r="B4726">
        <f t="shared" si="78"/>
        <v>4726</v>
      </c>
    </row>
    <row r="4727" spans="1:2" x14ac:dyDescent="0.15">
      <c r="A4727">
        <v>0.55384615384615388</v>
      </c>
      <c r="B4727">
        <f t="shared" si="78"/>
        <v>4727</v>
      </c>
    </row>
    <row r="4728" spans="1:2" x14ac:dyDescent="0.15">
      <c r="A4728">
        <v>0.55433975000000002</v>
      </c>
      <c r="B4728">
        <f t="shared" si="78"/>
        <v>4728</v>
      </c>
    </row>
    <row r="4729" spans="1:2" x14ac:dyDescent="0.15">
      <c r="A4729">
        <v>0.55454545454545456</v>
      </c>
      <c r="B4729">
        <f t="shared" si="78"/>
        <v>4729</v>
      </c>
    </row>
    <row r="4730" spans="1:2" x14ac:dyDescent="0.15">
      <c r="A4730">
        <v>0.55517241379310345</v>
      </c>
      <c r="B4730">
        <f t="shared" si="78"/>
        <v>4730</v>
      </c>
    </row>
    <row r="4731" spans="1:2" x14ac:dyDescent="0.15">
      <c r="A4731">
        <v>0.55555555555555558</v>
      </c>
      <c r="B4731">
        <f t="shared" si="78"/>
        <v>4731</v>
      </c>
    </row>
    <row r="4732" spans="1:2" x14ac:dyDescent="0.15">
      <c r="A4732">
        <v>0.55625000000000002</v>
      </c>
      <c r="B4732">
        <f t="shared" si="78"/>
        <v>4732</v>
      </c>
    </row>
    <row r="4733" spans="1:2" x14ac:dyDescent="0.15">
      <c r="A4733">
        <v>0.55652173913043479</v>
      </c>
      <c r="B4733">
        <f t="shared" si="78"/>
        <v>4733</v>
      </c>
    </row>
    <row r="4734" spans="1:2" x14ac:dyDescent="0.15">
      <c r="A4734">
        <v>0.55652173913043479</v>
      </c>
      <c r="B4734">
        <f t="shared" si="78"/>
        <v>4734</v>
      </c>
    </row>
    <row r="4735" spans="1:2" x14ac:dyDescent="0.15">
      <c r="A4735">
        <v>0.55771771999999997</v>
      </c>
      <c r="B4735">
        <f t="shared" si="78"/>
        <v>4735</v>
      </c>
    </row>
    <row r="4736" spans="1:2" x14ac:dyDescent="0.15">
      <c r="A4736">
        <v>0.55901639344262299</v>
      </c>
      <c r="B4736">
        <f t="shared" si="78"/>
        <v>4736</v>
      </c>
    </row>
    <row r="4737" spans="1:2" x14ac:dyDescent="0.15">
      <c r="A4737">
        <v>0.55918367346938769</v>
      </c>
      <c r="B4737">
        <f t="shared" si="78"/>
        <v>4737</v>
      </c>
    </row>
    <row r="4738" spans="1:2" x14ac:dyDescent="0.15">
      <c r="A4738">
        <v>0.56111111111111112</v>
      </c>
      <c r="B4738">
        <f t="shared" si="78"/>
        <v>4738</v>
      </c>
    </row>
    <row r="4739" spans="1:2" x14ac:dyDescent="0.15">
      <c r="A4739">
        <v>0.56121809090909092</v>
      </c>
      <c r="B4739">
        <f t="shared" ref="B4739:B4802" si="79">B4738+1</f>
        <v>4739</v>
      </c>
    </row>
    <row r="4740" spans="1:2" x14ac:dyDescent="0.15">
      <c r="A4740">
        <v>0.56153846153846154</v>
      </c>
      <c r="B4740">
        <f t="shared" si="79"/>
        <v>4740</v>
      </c>
    </row>
    <row r="4741" spans="1:2" x14ac:dyDescent="0.15">
      <c r="A4741">
        <v>0.56153846153846154</v>
      </c>
      <c r="B4741">
        <f t="shared" si="79"/>
        <v>4741</v>
      </c>
    </row>
    <row r="4742" spans="1:2" x14ac:dyDescent="0.15">
      <c r="A4742">
        <v>0.56176470588235294</v>
      </c>
      <c r="B4742">
        <f t="shared" si="79"/>
        <v>4742</v>
      </c>
    </row>
    <row r="4743" spans="1:2" x14ac:dyDescent="0.15">
      <c r="A4743">
        <v>0.56193777777777776</v>
      </c>
      <c r="B4743">
        <f t="shared" si="79"/>
        <v>4743</v>
      </c>
    </row>
    <row r="4744" spans="1:2" x14ac:dyDescent="0.15">
      <c r="A4744">
        <v>0.56206896551724139</v>
      </c>
      <c r="B4744">
        <f t="shared" si="79"/>
        <v>4744</v>
      </c>
    </row>
    <row r="4745" spans="1:2" x14ac:dyDescent="0.15">
      <c r="A4745">
        <v>0.5625</v>
      </c>
      <c r="B4745">
        <f t="shared" si="79"/>
        <v>4745</v>
      </c>
    </row>
    <row r="4746" spans="1:2" x14ac:dyDescent="0.15">
      <c r="A4746">
        <v>0.5625</v>
      </c>
      <c r="B4746">
        <f t="shared" si="79"/>
        <v>4746</v>
      </c>
    </row>
    <row r="4747" spans="1:2" x14ac:dyDescent="0.15">
      <c r="A4747">
        <v>0.5625</v>
      </c>
      <c r="B4747">
        <f t="shared" si="79"/>
        <v>4747</v>
      </c>
    </row>
    <row r="4748" spans="1:2" x14ac:dyDescent="0.15">
      <c r="A4748">
        <v>0.5625</v>
      </c>
      <c r="B4748">
        <f t="shared" si="79"/>
        <v>4748</v>
      </c>
    </row>
    <row r="4749" spans="1:2" x14ac:dyDescent="0.15">
      <c r="A4749">
        <v>0.56286933333333333</v>
      </c>
      <c r="B4749">
        <f t="shared" si="79"/>
        <v>4749</v>
      </c>
    </row>
    <row r="4750" spans="1:2" x14ac:dyDescent="0.15">
      <c r="A4750">
        <v>0.5636363636363636</v>
      </c>
      <c r="B4750">
        <f t="shared" si="79"/>
        <v>4750</v>
      </c>
    </row>
    <row r="4751" spans="1:2" x14ac:dyDescent="0.15">
      <c r="A4751">
        <v>0.56470588235294117</v>
      </c>
      <c r="B4751">
        <f t="shared" si="79"/>
        <v>4751</v>
      </c>
    </row>
    <row r="4752" spans="1:2" x14ac:dyDescent="0.15">
      <c r="A4752">
        <v>0.56578947368421051</v>
      </c>
      <c r="B4752">
        <f t="shared" si="79"/>
        <v>4752</v>
      </c>
    </row>
    <row r="4753" spans="1:2" x14ac:dyDescent="0.15">
      <c r="A4753">
        <v>0.56666666666666665</v>
      </c>
      <c r="B4753">
        <f t="shared" si="79"/>
        <v>4753</v>
      </c>
    </row>
    <row r="4754" spans="1:2" x14ac:dyDescent="0.15">
      <c r="A4754">
        <v>0.56666666666666665</v>
      </c>
      <c r="B4754">
        <f t="shared" si="79"/>
        <v>4754</v>
      </c>
    </row>
    <row r="4755" spans="1:2" x14ac:dyDescent="0.15">
      <c r="A4755">
        <v>0.56666666666666665</v>
      </c>
      <c r="B4755">
        <f t="shared" si="79"/>
        <v>4755</v>
      </c>
    </row>
    <row r="4756" spans="1:2" x14ac:dyDescent="0.15">
      <c r="A4756">
        <v>0.56874999999999998</v>
      </c>
      <c r="B4756">
        <f t="shared" si="79"/>
        <v>4756</v>
      </c>
    </row>
    <row r="4757" spans="1:2" x14ac:dyDescent="0.15">
      <c r="A4757">
        <v>0.56923076923076921</v>
      </c>
      <c r="B4757">
        <f t="shared" si="79"/>
        <v>4757</v>
      </c>
    </row>
    <row r="4758" spans="1:2" x14ac:dyDescent="0.15">
      <c r="A4758">
        <v>0.56923076923076921</v>
      </c>
      <c r="B4758">
        <f t="shared" si="79"/>
        <v>4758</v>
      </c>
    </row>
    <row r="4759" spans="1:2" x14ac:dyDescent="0.15">
      <c r="A4759">
        <v>0.57000000000000006</v>
      </c>
      <c r="B4759">
        <f t="shared" si="79"/>
        <v>4759</v>
      </c>
    </row>
    <row r="4760" spans="1:2" x14ac:dyDescent="0.15">
      <c r="A4760">
        <v>0.5714285714285714</v>
      </c>
      <c r="B4760">
        <f t="shared" si="79"/>
        <v>4760</v>
      </c>
    </row>
    <row r="4761" spans="1:2" x14ac:dyDescent="0.15">
      <c r="A4761">
        <v>0.57272727272727275</v>
      </c>
      <c r="B4761">
        <f t="shared" si="79"/>
        <v>4761</v>
      </c>
    </row>
    <row r="4762" spans="1:2" x14ac:dyDescent="0.15">
      <c r="A4762">
        <v>0.57333333333333336</v>
      </c>
      <c r="B4762">
        <f t="shared" si="79"/>
        <v>4762</v>
      </c>
    </row>
    <row r="4763" spans="1:2" x14ac:dyDescent="0.15">
      <c r="A4763">
        <v>0.57499999999999996</v>
      </c>
      <c r="B4763">
        <f t="shared" si="79"/>
        <v>4763</v>
      </c>
    </row>
    <row r="4764" spans="1:2" x14ac:dyDescent="0.15">
      <c r="A4764">
        <v>0.57590361445783134</v>
      </c>
      <c r="B4764">
        <f t="shared" si="79"/>
        <v>4764</v>
      </c>
    </row>
    <row r="4765" spans="1:2" x14ac:dyDescent="0.15">
      <c r="A4765">
        <v>0.57692307692307687</v>
      </c>
      <c r="B4765">
        <f t="shared" si="79"/>
        <v>4765</v>
      </c>
    </row>
    <row r="4766" spans="1:2" x14ac:dyDescent="0.15">
      <c r="A4766">
        <v>0.57727272727272727</v>
      </c>
      <c r="B4766">
        <f t="shared" si="79"/>
        <v>4766</v>
      </c>
    </row>
    <row r="4767" spans="1:2" x14ac:dyDescent="0.15">
      <c r="A4767">
        <v>0.57741935483870965</v>
      </c>
      <c r="B4767">
        <f t="shared" si="79"/>
        <v>4767</v>
      </c>
    </row>
    <row r="4768" spans="1:2" x14ac:dyDescent="0.15">
      <c r="A4768">
        <v>0.57777777777777772</v>
      </c>
      <c r="B4768">
        <f t="shared" si="79"/>
        <v>4768</v>
      </c>
    </row>
    <row r="4769" spans="1:2" x14ac:dyDescent="0.15">
      <c r="A4769">
        <v>0.57894736842105265</v>
      </c>
      <c r="B4769">
        <f t="shared" si="79"/>
        <v>4769</v>
      </c>
    </row>
    <row r="4770" spans="1:2" x14ac:dyDescent="0.15">
      <c r="A4770">
        <v>0.57999999999999996</v>
      </c>
      <c r="B4770">
        <f t="shared" si="79"/>
        <v>4770</v>
      </c>
    </row>
    <row r="4771" spans="1:2" x14ac:dyDescent="0.15">
      <c r="A4771">
        <v>0.57999999999999996</v>
      </c>
      <c r="B4771">
        <f t="shared" si="79"/>
        <v>4771</v>
      </c>
    </row>
    <row r="4772" spans="1:2" x14ac:dyDescent="0.15">
      <c r="A4772">
        <v>0.57999999999999996</v>
      </c>
      <c r="B4772">
        <f t="shared" si="79"/>
        <v>4772</v>
      </c>
    </row>
    <row r="4773" spans="1:2" x14ac:dyDescent="0.15">
      <c r="A4773">
        <v>0.57999999999999996</v>
      </c>
      <c r="B4773">
        <f t="shared" si="79"/>
        <v>4773</v>
      </c>
    </row>
    <row r="4774" spans="1:2" x14ac:dyDescent="0.15">
      <c r="A4774">
        <v>0.5807692307692307</v>
      </c>
      <c r="B4774">
        <f t="shared" si="79"/>
        <v>4774</v>
      </c>
    </row>
    <row r="4775" spans="1:2" x14ac:dyDescent="0.15">
      <c r="A4775">
        <v>0.58078890000000005</v>
      </c>
      <c r="B4775">
        <f t="shared" si="79"/>
        <v>4775</v>
      </c>
    </row>
    <row r="4776" spans="1:2" x14ac:dyDescent="0.15">
      <c r="A4776">
        <v>0.58108108108108103</v>
      </c>
      <c r="B4776">
        <f t="shared" si="79"/>
        <v>4776</v>
      </c>
    </row>
    <row r="4777" spans="1:2" x14ac:dyDescent="0.15">
      <c r="A4777">
        <v>0.58111887500000003</v>
      </c>
      <c r="B4777">
        <f t="shared" si="79"/>
        <v>4777</v>
      </c>
    </row>
    <row r="4778" spans="1:2" x14ac:dyDescent="0.15">
      <c r="A4778">
        <v>0.5818181818181819</v>
      </c>
      <c r="B4778">
        <f t="shared" si="79"/>
        <v>4778</v>
      </c>
    </row>
    <row r="4779" spans="1:2" x14ac:dyDescent="0.15">
      <c r="A4779">
        <v>0.58235294117647063</v>
      </c>
      <c r="B4779">
        <f t="shared" si="79"/>
        <v>4779</v>
      </c>
    </row>
    <row r="4780" spans="1:2" x14ac:dyDescent="0.15">
      <c r="A4780">
        <v>0.58235294117647063</v>
      </c>
      <c r="B4780">
        <f t="shared" si="79"/>
        <v>4780</v>
      </c>
    </row>
    <row r="4781" spans="1:2" x14ac:dyDescent="0.15">
      <c r="A4781">
        <v>0.58275862068965512</v>
      </c>
      <c r="B4781">
        <f t="shared" si="79"/>
        <v>4781</v>
      </c>
    </row>
    <row r="4782" spans="1:2" x14ac:dyDescent="0.15">
      <c r="A4782">
        <v>0.58333333333333337</v>
      </c>
      <c r="B4782">
        <f t="shared" si="79"/>
        <v>4782</v>
      </c>
    </row>
    <row r="4783" spans="1:2" x14ac:dyDescent="0.15">
      <c r="A4783">
        <v>0.58333333333333337</v>
      </c>
      <c r="B4783">
        <f t="shared" si="79"/>
        <v>4783</v>
      </c>
    </row>
    <row r="4784" spans="1:2" x14ac:dyDescent="0.15">
      <c r="A4784">
        <v>0.58333333333333337</v>
      </c>
      <c r="B4784">
        <f t="shared" si="79"/>
        <v>4784</v>
      </c>
    </row>
    <row r="4785" spans="1:2" x14ac:dyDescent="0.15">
      <c r="A4785">
        <v>0.58333333333333337</v>
      </c>
      <c r="B4785">
        <f t="shared" si="79"/>
        <v>4785</v>
      </c>
    </row>
    <row r="4786" spans="1:2" x14ac:dyDescent="0.15">
      <c r="A4786">
        <v>0.58456002777777771</v>
      </c>
      <c r="B4786">
        <f t="shared" si="79"/>
        <v>4786</v>
      </c>
    </row>
    <row r="4787" spans="1:2" x14ac:dyDescent="0.15">
      <c r="A4787">
        <v>0.58571428571428563</v>
      </c>
      <c r="B4787">
        <f t="shared" si="79"/>
        <v>4787</v>
      </c>
    </row>
    <row r="4788" spans="1:2" x14ac:dyDescent="0.15">
      <c r="A4788">
        <v>0.58620689655172409</v>
      </c>
      <c r="B4788">
        <f t="shared" si="79"/>
        <v>4788</v>
      </c>
    </row>
    <row r="4789" spans="1:2" x14ac:dyDescent="0.15">
      <c r="A4789">
        <v>0.58888888888888891</v>
      </c>
      <c r="B4789">
        <f t="shared" si="79"/>
        <v>4789</v>
      </c>
    </row>
    <row r="4790" spans="1:2" x14ac:dyDescent="0.15">
      <c r="A4790">
        <v>0.59000000000000008</v>
      </c>
      <c r="B4790">
        <f t="shared" si="79"/>
        <v>4790</v>
      </c>
    </row>
    <row r="4791" spans="1:2" x14ac:dyDescent="0.15">
      <c r="A4791">
        <v>0.59090909090909094</v>
      </c>
      <c r="B4791">
        <f t="shared" si="79"/>
        <v>4791</v>
      </c>
    </row>
    <row r="4792" spans="1:2" x14ac:dyDescent="0.15">
      <c r="A4792">
        <v>0.59166666666666667</v>
      </c>
      <c r="B4792">
        <f t="shared" si="79"/>
        <v>4792</v>
      </c>
    </row>
    <row r="4793" spans="1:2" x14ac:dyDescent="0.15">
      <c r="A4793">
        <v>0.59230769230769231</v>
      </c>
      <c r="B4793">
        <f t="shared" si="79"/>
        <v>4793</v>
      </c>
    </row>
    <row r="4794" spans="1:2" x14ac:dyDescent="0.15">
      <c r="A4794">
        <v>0.59523809523809523</v>
      </c>
      <c r="B4794">
        <f t="shared" si="79"/>
        <v>4794</v>
      </c>
    </row>
    <row r="4795" spans="1:2" x14ac:dyDescent="0.15">
      <c r="A4795">
        <v>0.59749999999999992</v>
      </c>
      <c r="B4795">
        <f t="shared" si="79"/>
        <v>4795</v>
      </c>
    </row>
    <row r="4796" spans="1:2" x14ac:dyDescent="0.15">
      <c r="A4796">
        <v>0.6</v>
      </c>
      <c r="B4796">
        <f t="shared" si="79"/>
        <v>4796</v>
      </c>
    </row>
    <row r="4797" spans="1:2" x14ac:dyDescent="0.15">
      <c r="A4797">
        <v>0.6</v>
      </c>
      <c r="B4797">
        <f t="shared" si="79"/>
        <v>4797</v>
      </c>
    </row>
    <row r="4798" spans="1:2" x14ac:dyDescent="0.15">
      <c r="A4798">
        <v>0.6</v>
      </c>
      <c r="B4798">
        <f t="shared" si="79"/>
        <v>4798</v>
      </c>
    </row>
    <row r="4799" spans="1:2" x14ac:dyDescent="0.15">
      <c r="A4799">
        <v>0.6</v>
      </c>
      <c r="B4799">
        <f t="shared" si="79"/>
        <v>4799</v>
      </c>
    </row>
    <row r="4800" spans="1:2" x14ac:dyDescent="0.15">
      <c r="A4800">
        <v>0.6</v>
      </c>
      <c r="B4800">
        <f t="shared" si="79"/>
        <v>4800</v>
      </c>
    </row>
    <row r="4801" spans="1:2" x14ac:dyDescent="0.15">
      <c r="A4801">
        <v>0.6</v>
      </c>
      <c r="B4801">
        <f t="shared" si="79"/>
        <v>4801</v>
      </c>
    </row>
    <row r="4802" spans="1:2" x14ac:dyDescent="0.15">
      <c r="A4802">
        <v>0.6</v>
      </c>
      <c r="B4802">
        <f t="shared" si="79"/>
        <v>4802</v>
      </c>
    </row>
    <row r="4803" spans="1:2" x14ac:dyDescent="0.15">
      <c r="A4803">
        <v>0.60000000000000009</v>
      </c>
      <c r="B4803">
        <f t="shared" ref="B4803:B4866" si="80">B4802+1</f>
        <v>4803</v>
      </c>
    </row>
    <row r="4804" spans="1:2" x14ac:dyDescent="0.15">
      <c r="A4804">
        <v>0.60000000000000009</v>
      </c>
      <c r="B4804">
        <f t="shared" si="80"/>
        <v>4804</v>
      </c>
    </row>
    <row r="4805" spans="1:2" x14ac:dyDescent="0.15">
      <c r="A4805">
        <v>0.60243902439024388</v>
      </c>
      <c r="B4805">
        <f t="shared" si="80"/>
        <v>4805</v>
      </c>
    </row>
    <row r="4806" spans="1:2" x14ac:dyDescent="0.15">
      <c r="A4806">
        <v>0.6050263846153846</v>
      </c>
      <c r="B4806">
        <f t="shared" si="80"/>
        <v>4806</v>
      </c>
    </row>
    <row r="4807" spans="1:2" x14ac:dyDescent="0.15">
      <c r="A4807">
        <v>0.60666666666666669</v>
      </c>
      <c r="B4807">
        <f t="shared" si="80"/>
        <v>4807</v>
      </c>
    </row>
    <row r="4808" spans="1:2" x14ac:dyDescent="0.15">
      <c r="A4808">
        <v>0.60666666666666669</v>
      </c>
      <c r="B4808">
        <f t="shared" si="80"/>
        <v>4808</v>
      </c>
    </row>
    <row r="4809" spans="1:2" x14ac:dyDescent="0.15">
      <c r="A4809">
        <v>0.60666666666666669</v>
      </c>
      <c r="B4809">
        <f t="shared" si="80"/>
        <v>4809</v>
      </c>
    </row>
    <row r="4810" spans="1:2" x14ac:dyDescent="0.15">
      <c r="A4810">
        <v>0.60833333333333328</v>
      </c>
      <c r="B4810">
        <f t="shared" si="80"/>
        <v>4810</v>
      </c>
    </row>
    <row r="4811" spans="1:2" x14ac:dyDescent="0.15">
      <c r="A4811">
        <v>0.61052631578947369</v>
      </c>
      <c r="B4811">
        <f t="shared" si="80"/>
        <v>4811</v>
      </c>
    </row>
    <row r="4812" spans="1:2" x14ac:dyDescent="0.15">
      <c r="A4812">
        <v>0.61250000000000004</v>
      </c>
      <c r="B4812">
        <f t="shared" si="80"/>
        <v>4812</v>
      </c>
    </row>
    <row r="4813" spans="1:2" x14ac:dyDescent="0.15">
      <c r="A4813">
        <v>0.61538461538461542</v>
      </c>
      <c r="B4813">
        <f t="shared" si="80"/>
        <v>4813</v>
      </c>
    </row>
    <row r="4814" spans="1:2" x14ac:dyDescent="0.15">
      <c r="A4814">
        <v>0.61538461538461542</v>
      </c>
      <c r="B4814">
        <f t="shared" si="80"/>
        <v>4814</v>
      </c>
    </row>
    <row r="4815" spans="1:2" x14ac:dyDescent="0.15">
      <c r="A4815">
        <v>0.6166666666666667</v>
      </c>
      <c r="B4815">
        <f t="shared" si="80"/>
        <v>4815</v>
      </c>
    </row>
    <row r="4816" spans="1:2" x14ac:dyDescent="0.15">
      <c r="A4816">
        <v>0.6166666666666667</v>
      </c>
      <c r="B4816">
        <f t="shared" si="80"/>
        <v>4816</v>
      </c>
    </row>
    <row r="4817" spans="1:2" x14ac:dyDescent="0.15">
      <c r="A4817">
        <v>0.61698113207547178</v>
      </c>
      <c r="B4817">
        <f t="shared" si="80"/>
        <v>4817</v>
      </c>
    </row>
    <row r="4818" spans="1:2" x14ac:dyDescent="0.15">
      <c r="A4818">
        <v>0.61818181818181817</v>
      </c>
      <c r="B4818">
        <f t="shared" si="80"/>
        <v>4818</v>
      </c>
    </row>
    <row r="4819" spans="1:2" x14ac:dyDescent="0.15">
      <c r="A4819">
        <v>0.61875000000000002</v>
      </c>
      <c r="B4819">
        <f t="shared" si="80"/>
        <v>4819</v>
      </c>
    </row>
    <row r="4820" spans="1:2" x14ac:dyDescent="0.15">
      <c r="A4820">
        <v>0.61935483870967745</v>
      </c>
      <c r="B4820">
        <f t="shared" si="80"/>
        <v>4820</v>
      </c>
    </row>
    <row r="4821" spans="1:2" x14ac:dyDescent="0.15">
      <c r="A4821">
        <v>0.62</v>
      </c>
      <c r="B4821">
        <f t="shared" si="80"/>
        <v>4821</v>
      </c>
    </row>
    <row r="4822" spans="1:2" x14ac:dyDescent="0.15">
      <c r="A4822">
        <v>0.62</v>
      </c>
      <c r="B4822">
        <f t="shared" si="80"/>
        <v>4822</v>
      </c>
    </row>
    <row r="4823" spans="1:2" x14ac:dyDescent="0.15">
      <c r="A4823">
        <v>0.62142857142857133</v>
      </c>
      <c r="B4823">
        <f t="shared" si="80"/>
        <v>4823</v>
      </c>
    </row>
    <row r="4824" spans="1:2" x14ac:dyDescent="0.15">
      <c r="A4824">
        <v>0.62142857142857133</v>
      </c>
      <c r="B4824">
        <f t="shared" si="80"/>
        <v>4824</v>
      </c>
    </row>
    <row r="4825" spans="1:2" x14ac:dyDescent="0.15">
      <c r="A4825">
        <v>0.62318840579710144</v>
      </c>
      <c r="B4825">
        <f t="shared" si="80"/>
        <v>4825</v>
      </c>
    </row>
    <row r="4826" spans="1:2" x14ac:dyDescent="0.15">
      <c r="A4826">
        <v>0.62355899999999997</v>
      </c>
      <c r="B4826">
        <f t="shared" si="80"/>
        <v>4826</v>
      </c>
    </row>
    <row r="4827" spans="1:2" x14ac:dyDescent="0.15">
      <c r="A4827">
        <v>0.624</v>
      </c>
      <c r="B4827">
        <f t="shared" si="80"/>
        <v>4827</v>
      </c>
    </row>
    <row r="4828" spans="1:2" x14ac:dyDescent="0.15">
      <c r="A4828">
        <v>0.625</v>
      </c>
      <c r="B4828">
        <f t="shared" si="80"/>
        <v>4828</v>
      </c>
    </row>
    <row r="4829" spans="1:2" x14ac:dyDescent="0.15">
      <c r="A4829">
        <v>0.62608695652173918</v>
      </c>
      <c r="B4829">
        <f t="shared" si="80"/>
        <v>4829</v>
      </c>
    </row>
    <row r="4830" spans="1:2" x14ac:dyDescent="0.15">
      <c r="A4830">
        <v>0.62634345454545448</v>
      </c>
      <c r="B4830">
        <f t="shared" si="80"/>
        <v>4830</v>
      </c>
    </row>
    <row r="4831" spans="1:2" x14ac:dyDescent="0.15">
      <c r="A4831">
        <v>0.62686567164179108</v>
      </c>
      <c r="B4831">
        <f t="shared" si="80"/>
        <v>4831</v>
      </c>
    </row>
    <row r="4832" spans="1:2" x14ac:dyDescent="0.15">
      <c r="A4832">
        <v>0.62727272727272732</v>
      </c>
      <c r="B4832">
        <f t="shared" si="80"/>
        <v>4832</v>
      </c>
    </row>
    <row r="4833" spans="1:2" x14ac:dyDescent="0.15">
      <c r="A4833">
        <v>0.62857142857142856</v>
      </c>
      <c r="B4833">
        <f t="shared" si="80"/>
        <v>4833</v>
      </c>
    </row>
    <row r="4834" spans="1:2" x14ac:dyDescent="0.15">
      <c r="A4834">
        <v>0.62857142857142867</v>
      </c>
      <c r="B4834">
        <f t="shared" si="80"/>
        <v>4834</v>
      </c>
    </row>
    <row r="4835" spans="1:2" x14ac:dyDescent="0.15">
      <c r="A4835">
        <v>0.62857142857142867</v>
      </c>
      <c r="B4835">
        <f t="shared" si="80"/>
        <v>4835</v>
      </c>
    </row>
    <row r="4836" spans="1:2" x14ac:dyDescent="0.15">
      <c r="A4836">
        <v>0.62941176470588234</v>
      </c>
      <c r="B4836">
        <f t="shared" si="80"/>
        <v>4836</v>
      </c>
    </row>
    <row r="4837" spans="1:2" x14ac:dyDescent="0.15">
      <c r="A4837">
        <v>0.62941176470588234</v>
      </c>
      <c r="B4837">
        <f t="shared" si="80"/>
        <v>4837</v>
      </c>
    </row>
    <row r="4838" spans="1:2" x14ac:dyDescent="0.15">
      <c r="A4838">
        <v>0.63</v>
      </c>
      <c r="B4838">
        <f t="shared" si="80"/>
        <v>4838</v>
      </c>
    </row>
    <row r="4839" spans="1:2" x14ac:dyDescent="0.15">
      <c r="A4839">
        <v>0.63043478260869568</v>
      </c>
      <c r="B4839">
        <f t="shared" si="80"/>
        <v>4839</v>
      </c>
    </row>
    <row r="4840" spans="1:2" x14ac:dyDescent="0.15">
      <c r="A4840">
        <v>0.63076923076923075</v>
      </c>
      <c r="B4840">
        <f t="shared" si="80"/>
        <v>4840</v>
      </c>
    </row>
    <row r="4841" spans="1:2" x14ac:dyDescent="0.15">
      <c r="A4841">
        <v>0.63076923076923075</v>
      </c>
      <c r="B4841">
        <f t="shared" si="80"/>
        <v>4841</v>
      </c>
    </row>
    <row r="4842" spans="1:2" x14ac:dyDescent="0.15">
      <c r="A4842">
        <v>0.63076923076923075</v>
      </c>
      <c r="B4842">
        <f t="shared" si="80"/>
        <v>4842</v>
      </c>
    </row>
    <row r="4843" spans="1:2" x14ac:dyDescent="0.15">
      <c r="A4843">
        <v>0.63157894736842102</v>
      </c>
      <c r="B4843">
        <f t="shared" si="80"/>
        <v>4843</v>
      </c>
    </row>
    <row r="4844" spans="1:2" x14ac:dyDescent="0.15">
      <c r="A4844">
        <v>0.6333333333333333</v>
      </c>
      <c r="B4844">
        <f t="shared" si="80"/>
        <v>4844</v>
      </c>
    </row>
    <row r="4845" spans="1:2" x14ac:dyDescent="0.15">
      <c r="A4845">
        <v>0.6333333333333333</v>
      </c>
      <c r="B4845">
        <f t="shared" si="80"/>
        <v>4845</v>
      </c>
    </row>
    <row r="4846" spans="1:2" x14ac:dyDescent="0.15">
      <c r="A4846">
        <v>0.6333333333333333</v>
      </c>
      <c r="B4846">
        <f t="shared" si="80"/>
        <v>4846</v>
      </c>
    </row>
    <row r="4847" spans="1:2" x14ac:dyDescent="0.15">
      <c r="A4847">
        <v>0.6333333333333333</v>
      </c>
      <c r="B4847">
        <f t="shared" si="80"/>
        <v>4847</v>
      </c>
    </row>
    <row r="4848" spans="1:2" x14ac:dyDescent="0.15">
      <c r="A4848">
        <v>0.63448275862068959</v>
      </c>
      <c r="B4848">
        <f t="shared" si="80"/>
        <v>4848</v>
      </c>
    </row>
    <row r="4849" spans="1:2" x14ac:dyDescent="0.15">
      <c r="A4849">
        <v>0.6352941176470589</v>
      </c>
      <c r="B4849">
        <f t="shared" si="80"/>
        <v>4849</v>
      </c>
    </row>
    <row r="4850" spans="1:2" x14ac:dyDescent="0.15">
      <c r="A4850">
        <v>0.63577455555555551</v>
      </c>
      <c r="B4850">
        <f t="shared" si="80"/>
        <v>4850</v>
      </c>
    </row>
    <row r="4851" spans="1:2" x14ac:dyDescent="0.15">
      <c r="A4851">
        <v>0.63636363636363635</v>
      </c>
      <c r="B4851">
        <f t="shared" si="80"/>
        <v>4851</v>
      </c>
    </row>
    <row r="4852" spans="1:2" x14ac:dyDescent="0.15">
      <c r="A4852">
        <v>0.63636363636363635</v>
      </c>
      <c r="B4852">
        <f t="shared" si="80"/>
        <v>4852</v>
      </c>
    </row>
    <row r="4853" spans="1:2" x14ac:dyDescent="0.15">
      <c r="A4853">
        <v>0.63749999999999996</v>
      </c>
      <c r="B4853">
        <f t="shared" si="80"/>
        <v>4853</v>
      </c>
    </row>
    <row r="4854" spans="1:2" x14ac:dyDescent="0.15">
      <c r="A4854">
        <v>0.63777777777777778</v>
      </c>
      <c r="B4854">
        <f t="shared" si="80"/>
        <v>4854</v>
      </c>
    </row>
    <row r="4855" spans="1:2" x14ac:dyDescent="0.15">
      <c r="A4855">
        <v>0.64</v>
      </c>
      <c r="B4855">
        <f t="shared" si="80"/>
        <v>4855</v>
      </c>
    </row>
    <row r="4856" spans="1:2" x14ac:dyDescent="0.15">
      <c r="A4856">
        <v>0.64</v>
      </c>
      <c r="B4856">
        <f t="shared" si="80"/>
        <v>4856</v>
      </c>
    </row>
    <row r="4857" spans="1:2" x14ac:dyDescent="0.15">
      <c r="A4857">
        <v>0.64</v>
      </c>
      <c r="B4857">
        <f t="shared" si="80"/>
        <v>4857</v>
      </c>
    </row>
    <row r="4858" spans="1:2" x14ac:dyDescent="0.15">
      <c r="A4858">
        <v>0.64</v>
      </c>
      <c r="B4858">
        <f t="shared" si="80"/>
        <v>4858</v>
      </c>
    </row>
    <row r="4859" spans="1:2" x14ac:dyDescent="0.15">
      <c r="A4859">
        <v>0.64</v>
      </c>
      <c r="B4859">
        <f t="shared" si="80"/>
        <v>4859</v>
      </c>
    </row>
    <row r="4860" spans="1:2" x14ac:dyDescent="0.15">
      <c r="A4860">
        <v>0.64</v>
      </c>
      <c r="B4860">
        <f t="shared" si="80"/>
        <v>4860</v>
      </c>
    </row>
    <row r="4861" spans="1:2" x14ac:dyDescent="0.15">
      <c r="A4861">
        <v>0.64166666666666672</v>
      </c>
      <c r="B4861">
        <f t="shared" si="80"/>
        <v>4861</v>
      </c>
    </row>
    <row r="4862" spans="1:2" x14ac:dyDescent="0.15">
      <c r="A4862">
        <v>0.64166666666666672</v>
      </c>
      <c r="B4862">
        <f t="shared" si="80"/>
        <v>4862</v>
      </c>
    </row>
    <row r="4863" spans="1:2" x14ac:dyDescent="0.15">
      <c r="A4863">
        <v>0.64210526315789473</v>
      </c>
      <c r="B4863">
        <f t="shared" si="80"/>
        <v>4863</v>
      </c>
    </row>
    <row r="4864" spans="1:2" x14ac:dyDescent="0.15">
      <c r="A4864">
        <v>0.64375000000000004</v>
      </c>
      <c r="B4864">
        <f t="shared" si="80"/>
        <v>4864</v>
      </c>
    </row>
    <row r="4865" spans="1:2" x14ac:dyDescent="0.15">
      <c r="A4865">
        <v>0.64400000000000002</v>
      </c>
      <c r="B4865">
        <f t="shared" si="80"/>
        <v>4865</v>
      </c>
    </row>
    <row r="4866" spans="1:2" x14ac:dyDescent="0.15">
      <c r="A4866">
        <v>0.64444444444444438</v>
      </c>
      <c r="B4866">
        <f t="shared" si="80"/>
        <v>4866</v>
      </c>
    </row>
    <row r="4867" spans="1:2" x14ac:dyDescent="0.15">
      <c r="A4867">
        <v>0.64583333333333337</v>
      </c>
      <c r="B4867">
        <f t="shared" ref="B4867:B4930" si="81">B4866+1</f>
        <v>4867</v>
      </c>
    </row>
    <row r="4868" spans="1:2" x14ac:dyDescent="0.15">
      <c r="A4868">
        <v>0.64583333333333337</v>
      </c>
      <c r="B4868">
        <f t="shared" si="81"/>
        <v>4868</v>
      </c>
    </row>
    <row r="4869" spans="1:2" x14ac:dyDescent="0.15">
      <c r="A4869">
        <v>0.64761904761904765</v>
      </c>
      <c r="B4869">
        <f t="shared" si="81"/>
        <v>4869</v>
      </c>
    </row>
    <row r="4870" spans="1:2" x14ac:dyDescent="0.15">
      <c r="A4870">
        <v>0.64782527777777776</v>
      </c>
      <c r="B4870">
        <f t="shared" si="81"/>
        <v>4870</v>
      </c>
    </row>
    <row r="4871" spans="1:2" x14ac:dyDescent="0.15">
      <c r="A4871">
        <v>0.64800000000000002</v>
      </c>
      <c r="B4871">
        <f t="shared" si="81"/>
        <v>4871</v>
      </c>
    </row>
    <row r="4872" spans="1:2" x14ac:dyDescent="0.15">
      <c r="A4872">
        <v>0.64827586206896559</v>
      </c>
      <c r="B4872">
        <f t="shared" si="81"/>
        <v>4872</v>
      </c>
    </row>
    <row r="4873" spans="1:2" x14ac:dyDescent="0.15">
      <c r="A4873">
        <v>0.65</v>
      </c>
      <c r="B4873">
        <f t="shared" si="81"/>
        <v>4873</v>
      </c>
    </row>
    <row r="4874" spans="1:2" x14ac:dyDescent="0.15">
      <c r="A4874">
        <v>0.65</v>
      </c>
      <c r="B4874">
        <f t="shared" si="81"/>
        <v>4874</v>
      </c>
    </row>
    <row r="4875" spans="1:2" x14ac:dyDescent="0.15">
      <c r="A4875">
        <v>0.65172413793103445</v>
      </c>
      <c r="B4875">
        <f t="shared" si="81"/>
        <v>4875</v>
      </c>
    </row>
    <row r="4876" spans="1:2" x14ac:dyDescent="0.15">
      <c r="A4876">
        <v>0.65203396250000001</v>
      </c>
      <c r="B4876">
        <f t="shared" si="81"/>
        <v>4876</v>
      </c>
    </row>
    <row r="4877" spans="1:2" x14ac:dyDescent="0.15">
      <c r="A4877">
        <v>0.65238095238095239</v>
      </c>
      <c r="B4877">
        <f t="shared" si="81"/>
        <v>4877</v>
      </c>
    </row>
    <row r="4878" spans="1:2" x14ac:dyDescent="0.15">
      <c r="A4878">
        <v>0.65263157894736845</v>
      </c>
      <c r="B4878">
        <f t="shared" si="81"/>
        <v>4878</v>
      </c>
    </row>
    <row r="4879" spans="1:2" x14ac:dyDescent="0.15">
      <c r="A4879">
        <v>0.65333333333333343</v>
      </c>
      <c r="B4879">
        <f t="shared" si="81"/>
        <v>4879</v>
      </c>
    </row>
    <row r="4880" spans="1:2" x14ac:dyDescent="0.15">
      <c r="A4880">
        <v>0.65384615384615385</v>
      </c>
      <c r="B4880">
        <f t="shared" si="81"/>
        <v>4880</v>
      </c>
    </row>
    <row r="4881" spans="1:2" x14ac:dyDescent="0.15">
      <c r="A4881">
        <v>0.65454545454545454</v>
      </c>
      <c r="B4881">
        <f t="shared" si="81"/>
        <v>4881</v>
      </c>
    </row>
    <row r="4882" spans="1:2" x14ac:dyDescent="0.15">
      <c r="A4882">
        <v>0.65459139999999993</v>
      </c>
      <c r="B4882">
        <f t="shared" si="81"/>
        <v>4882</v>
      </c>
    </row>
    <row r="4883" spans="1:2" x14ac:dyDescent="0.15">
      <c r="A4883">
        <v>0.65555555555555556</v>
      </c>
      <c r="B4883">
        <f t="shared" si="81"/>
        <v>4883</v>
      </c>
    </row>
    <row r="4884" spans="1:2" x14ac:dyDescent="0.15">
      <c r="A4884">
        <v>0.65714285714285714</v>
      </c>
      <c r="B4884">
        <f t="shared" si="81"/>
        <v>4884</v>
      </c>
    </row>
    <row r="4885" spans="1:2" x14ac:dyDescent="0.15">
      <c r="A4885">
        <v>0.65714285714285714</v>
      </c>
      <c r="B4885">
        <f t="shared" si="81"/>
        <v>4885</v>
      </c>
    </row>
    <row r="4886" spans="1:2" x14ac:dyDescent="0.15">
      <c r="A4886">
        <v>0.6576923076923078</v>
      </c>
      <c r="B4886">
        <f t="shared" si="81"/>
        <v>4886</v>
      </c>
    </row>
    <row r="4887" spans="1:2" x14ac:dyDescent="0.15">
      <c r="A4887">
        <v>0.65999999999999992</v>
      </c>
      <c r="B4887">
        <f t="shared" si="81"/>
        <v>4887</v>
      </c>
    </row>
    <row r="4888" spans="1:2" x14ac:dyDescent="0.15">
      <c r="A4888">
        <v>0.65999999999999992</v>
      </c>
      <c r="B4888">
        <f t="shared" si="81"/>
        <v>4888</v>
      </c>
    </row>
    <row r="4889" spans="1:2" x14ac:dyDescent="0.15">
      <c r="A4889">
        <v>0.66</v>
      </c>
      <c r="B4889">
        <f t="shared" si="81"/>
        <v>4889</v>
      </c>
    </row>
    <row r="4890" spans="1:2" x14ac:dyDescent="0.15">
      <c r="A4890">
        <v>0.66</v>
      </c>
      <c r="B4890">
        <f t="shared" si="81"/>
        <v>4890</v>
      </c>
    </row>
    <row r="4891" spans="1:2" x14ac:dyDescent="0.15">
      <c r="A4891">
        <v>0.66</v>
      </c>
      <c r="B4891">
        <f t="shared" si="81"/>
        <v>4891</v>
      </c>
    </row>
    <row r="4892" spans="1:2" x14ac:dyDescent="0.15">
      <c r="A4892">
        <v>0.66</v>
      </c>
      <c r="B4892">
        <f t="shared" si="81"/>
        <v>4892</v>
      </c>
    </row>
    <row r="4893" spans="1:2" x14ac:dyDescent="0.15">
      <c r="A4893">
        <v>0.66046511627906979</v>
      </c>
      <c r="B4893">
        <f t="shared" si="81"/>
        <v>4893</v>
      </c>
    </row>
    <row r="4894" spans="1:2" x14ac:dyDescent="0.15">
      <c r="A4894">
        <v>0.66153846153846152</v>
      </c>
      <c r="B4894">
        <f t="shared" si="81"/>
        <v>4894</v>
      </c>
    </row>
    <row r="4895" spans="1:2" x14ac:dyDescent="0.15">
      <c r="A4895">
        <v>0.66153846153846152</v>
      </c>
      <c r="B4895">
        <f t="shared" si="81"/>
        <v>4895</v>
      </c>
    </row>
    <row r="4896" spans="1:2" x14ac:dyDescent="0.15">
      <c r="A4896">
        <v>0.66249999999999998</v>
      </c>
      <c r="B4896">
        <f t="shared" si="81"/>
        <v>4896</v>
      </c>
    </row>
    <row r="4897" spans="1:2" x14ac:dyDescent="0.15">
      <c r="A4897">
        <v>0.66470588235294126</v>
      </c>
      <c r="B4897">
        <f t="shared" si="81"/>
        <v>4897</v>
      </c>
    </row>
    <row r="4898" spans="1:2" x14ac:dyDescent="0.15">
      <c r="A4898">
        <v>0.66500000000000004</v>
      </c>
      <c r="B4898">
        <f t="shared" si="81"/>
        <v>4898</v>
      </c>
    </row>
    <row r="4899" spans="1:2" x14ac:dyDescent="0.15">
      <c r="A4899">
        <v>0.66666666666666663</v>
      </c>
      <c r="B4899">
        <f t="shared" si="81"/>
        <v>4899</v>
      </c>
    </row>
    <row r="4900" spans="1:2" x14ac:dyDescent="0.15">
      <c r="A4900">
        <v>0.66666666666666663</v>
      </c>
      <c r="B4900">
        <f t="shared" si="81"/>
        <v>4900</v>
      </c>
    </row>
    <row r="4901" spans="1:2" x14ac:dyDescent="0.15">
      <c r="A4901">
        <v>0.66666666666666663</v>
      </c>
      <c r="B4901">
        <f t="shared" si="81"/>
        <v>4901</v>
      </c>
    </row>
    <row r="4902" spans="1:2" x14ac:dyDescent="0.15">
      <c r="A4902">
        <v>0.66923076923076918</v>
      </c>
      <c r="B4902">
        <f t="shared" si="81"/>
        <v>4902</v>
      </c>
    </row>
    <row r="4903" spans="1:2" x14ac:dyDescent="0.15">
      <c r="A4903">
        <v>0.67278692307692312</v>
      </c>
      <c r="B4903">
        <f t="shared" si="81"/>
        <v>4903</v>
      </c>
    </row>
    <row r="4904" spans="1:2" x14ac:dyDescent="0.15">
      <c r="A4904">
        <v>0.67352941176470582</v>
      </c>
      <c r="B4904">
        <f t="shared" si="81"/>
        <v>4904</v>
      </c>
    </row>
    <row r="4905" spans="1:2" x14ac:dyDescent="0.15">
      <c r="A4905">
        <v>0.67499999999999993</v>
      </c>
      <c r="B4905">
        <f t="shared" si="81"/>
        <v>4905</v>
      </c>
    </row>
    <row r="4906" spans="1:2" x14ac:dyDescent="0.15">
      <c r="A4906">
        <v>0.67499999999999993</v>
      </c>
      <c r="B4906">
        <f t="shared" si="81"/>
        <v>4906</v>
      </c>
    </row>
    <row r="4907" spans="1:2" x14ac:dyDescent="0.15">
      <c r="A4907">
        <v>0.67499999999999993</v>
      </c>
      <c r="B4907">
        <f t="shared" si="81"/>
        <v>4907</v>
      </c>
    </row>
    <row r="4908" spans="1:2" x14ac:dyDescent="0.15">
      <c r="A4908">
        <v>0.67647058823529416</v>
      </c>
      <c r="B4908">
        <f t="shared" si="81"/>
        <v>4908</v>
      </c>
    </row>
    <row r="4909" spans="1:2" x14ac:dyDescent="0.15">
      <c r="A4909">
        <v>0.67692307692307696</v>
      </c>
      <c r="B4909">
        <f t="shared" si="81"/>
        <v>4909</v>
      </c>
    </row>
    <row r="4910" spans="1:2" x14ac:dyDescent="0.15">
      <c r="A4910">
        <v>0.6777777777777777</v>
      </c>
      <c r="B4910">
        <f t="shared" si="81"/>
        <v>4910</v>
      </c>
    </row>
    <row r="4911" spans="1:2" x14ac:dyDescent="0.15">
      <c r="A4911">
        <v>0.68125000000000002</v>
      </c>
      <c r="B4911">
        <f t="shared" si="81"/>
        <v>4911</v>
      </c>
    </row>
    <row r="4912" spans="1:2" x14ac:dyDescent="0.15">
      <c r="A4912">
        <v>0.68285714285714283</v>
      </c>
      <c r="B4912">
        <f t="shared" si="81"/>
        <v>4912</v>
      </c>
    </row>
    <row r="4913" spans="1:2" x14ac:dyDescent="0.15">
      <c r="A4913">
        <v>0.68333333333333324</v>
      </c>
      <c r="B4913">
        <f t="shared" si="81"/>
        <v>4913</v>
      </c>
    </row>
    <row r="4914" spans="1:2" x14ac:dyDescent="0.15">
      <c r="A4914">
        <v>0.68563082352941174</v>
      </c>
      <c r="B4914">
        <f t="shared" si="81"/>
        <v>4914</v>
      </c>
    </row>
    <row r="4915" spans="1:2" x14ac:dyDescent="0.15">
      <c r="A4915">
        <v>0.6875</v>
      </c>
      <c r="B4915">
        <f t="shared" si="81"/>
        <v>4915</v>
      </c>
    </row>
    <row r="4916" spans="1:2" x14ac:dyDescent="0.15">
      <c r="A4916">
        <v>0.68823529411764706</v>
      </c>
      <c r="B4916">
        <f t="shared" si="81"/>
        <v>4916</v>
      </c>
    </row>
    <row r="4917" spans="1:2" x14ac:dyDescent="0.15">
      <c r="A4917">
        <v>0.68888888888888888</v>
      </c>
      <c r="B4917">
        <f t="shared" si="81"/>
        <v>4917</v>
      </c>
    </row>
    <row r="4918" spans="1:2" x14ac:dyDescent="0.15">
      <c r="A4918">
        <v>0.69166666666666676</v>
      </c>
      <c r="B4918">
        <f t="shared" si="81"/>
        <v>4918</v>
      </c>
    </row>
    <row r="4919" spans="1:2" x14ac:dyDescent="0.15">
      <c r="A4919">
        <v>0.69166666666666676</v>
      </c>
      <c r="B4919">
        <f t="shared" si="81"/>
        <v>4919</v>
      </c>
    </row>
    <row r="4920" spans="1:2" x14ac:dyDescent="0.15">
      <c r="A4920">
        <v>0.69545454545454544</v>
      </c>
      <c r="B4920">
        <f t="shared" si="81"/>
        <v>4920</v>
      </c>
    </row>
    <row r="4921" spans="1:2" x14ac:dyDescent="0.15">
      <c r="A4921">
        <v>0.69565217391304346</v>
      </c>
      <c r="B4921">
        <f t="shared" si="81"/>
        <v>4921</v>
      </c>
    </row>
    <row r="4922" spans="1:2" x14ac:dyDescent="0.15">
      <c r="A4922">
        <v>0.7</v>
      </c>
      <c r="B4922">
        <f t="shared" si="81"/>
        <v>4922</v>
      </c>
    </row>
    <row r="4923" spans="1:2" x14ac:dyDescent="0.15">
      <c r="A4923">
        <v>0.7</v>
      </c>
      <c r="B4923">
        <f t="shared" si="81"/>
        <v>4923</v>
      </c>
    </row>
    <row r="4924" spans="1:2" x14ac:dyDescent="0.15">
      <c r="A4924">
        <v>0.7</v>
      </c>
      <c r="B4924">
        <f t="shared" si="81"/>
        <v>4924</v>
      </c>
    </row>
    <row r="4925" spans="1:2" x14ac:dyDescent="0.15">
      <c r="A4925">
        <v>0.7</v>
      </c>
      <c r="B4925">
        <f t="shared" si="81"/>
        <v>4925</v>
      </c>
    </row>
    <row r="4926" spans="1:2" x14ac:dyDescent="0.15">
      <c r="A4926">
        <v>0.7</v>
      </c>
      <c r="B4926">
        <f t="shared" si="81"/>
        <v>4926</v>
      </c>
    </row>
    <row r="4927" spans="1:2" x14ac:dyDescent="0.15">
      <c r="A4927">
        <v>0.70000000000000007</v>
      </c>
      <c r="B4927">
        <f t="shared" si="81"/>
        <v>4927</v>
      </c>
    </row>
    <row r="4928" spans="1:2" x14ac:dyDescent="0.15">
      <c r="A4928">
        <v>0.70000000000000007</v>
      </c>
      <c r="B4928">
        <f t="shared" si="81"/>
        <v>4928</v>
      </c>
    </row>
    <row r="4929" spans="1:2" x14ac:dyDescent="0.15">
      <c r="A4929">
        <v>0.70270270270270274</v>
      </c>
      <c r="B4929">
        <f t="shared" si="81"/>
        <v>4929</v>
      </c>
    </row>
    <row r="4930" spans="1:2" x14ac:dyDescent="0.15">
      <c r="A4930">
        <v>0.70277777777777783</v>
      </c>
      <c r="B4930">
        <f t="shared" si="81"/>
        <v>4930</v>
      </c>
    </row>
    <row r="4931" spans="1:2" x14ac:dyDescent="0.15">
      <c r="A4931">
        <v>0.70303030303030301</v>
      </c>
      <c r="B4931">
        <f t="shared" ref="B4931:B4994" si="82">B4930+1</f>
        <v>4931</v>
      </c>
    </row>
    <row r="4932" spans="1:2" x14ac:dyDescent="0.15">
      <c r="A4932">
        <v>0.703125</v>
      </c>
      <c r="B4932">
        <f t="shared" si="82"/>
        <v>4932</v>
      </c>
    </row>
    <row r="4933" spans="1:2" x14ac:dyDescent="0.15">
      <c r="A4933">
        <v>0.70333853846153849</v>
      </c>
      <c r="B4933">
        <f t="shared" si="82"/>
        <v>4933</v>
      </c>
    </row>
    <row r="4934" spans="1:2" x14ac:dyDescent="0.15">
      <c r="A4934">
        <v>0.70588235294117652</v>
      </c>
      <c r="B4934">
        <f t="shared" si="82"/>
        <v>4934</v>
      </c>
    </row>
    <row r="4935" spans="1:2" x14ac:dyDescent="0.15">
      <c r="A4935">
        <v>0.70833333333333337</v>
      </c>
      <c r="B4935">
        <f t="shared" si="82"/>
        <v>4935</v>
      </c>
    </row>
    <row r="4936" spans="1:2" x14ac:dyDescent="0.15">
      <c r="A4936">
        <v>0.70909090909090911</v>
      </c>
      <c r="B4936">
        <f t="shared" si="82"/>
        <v>4936</v>
      </c>
    </row>
    <row r="4937" spans="1:2" x14ac:dyDescent="0.15">
      <c r="A4937">
        <v>0.71052631578947367</v>
      </c>
      <c r="B4937">
        <f t="shared" si="82"/>
        <v>4937</v>
      </c>
    </row>
    <row r="4938" spans="1:2" x14ac:dyDescent="0.15">
      <c r="A4938">
        <v>0.71111111111111114</v>
      </c>
      <c r="B4938">
        <f t="shared" si="82"/>
        <v>4938</v>
      </c>
    </row>
    <row r="4939" spans="1:2" x14ac:dyDescent="0.15">
      <c r="A4939">
        <v>0.71250000000000002</v>
      </c>
      <c r="B4939">
        <f t="shared" si="82"/>
        <v>4939</v>
      </c>
    </row>
    <row r="4940" spans="1:2" x14ac:dyDescent="0.15">
      <c r="A4940">
        <v>0.71250000000000002</v>
      </c>
      <c r="B4940">
        <f t="shared" si="82"/>
        <v>4940</v>
      </c>
    </row>
    <row r="4941" spans="1:2" x14ac:dyDescent="0.15">
      <c r="A4941">
        <v>0.71250000000000002</v>
      </c>
      <c r="B4941">
        <f t="shared" si="82"/>
        <v>4941</v>
      </c>
    </row>
    <row r="4942" spans="1:2" x14ac:dyDescent="0.15">
      <c r="A4942">
        <v>0.71250000000000002</v>
      </c>
      <c r="B4942">
        <f t="shared" si="82"/>
        <v>4942</v>
      </c>
    </row>
    <row r="4943" spans="1:2" x14ac:dyDescent="0.15">
      <c r="A4943">
        <v>0.71666666666666667</v>
      </c>
      <c r="B4943">
        <f t="shared" si="82"/>
        <v>4943</v>
      </c>
    </row>
    <row r="4944" spans="1:2" x14ac:dyDescent="0.15">
      <c r="A4944">
        <v>0.7167038</v>
      </c>
      <c r="B4944">
        <f t="shared" si="82"/>
        <v>4944</v>
      </c>
    </row>
    <row r="4945" spans="1:2" x14ac:dyDescent="0.15">
      <c r="A4945">
        <v>0.71818181818181825</v>
      </c>
      <c r="B4945">
        <f t="shared" si="82"/>
        <v>4945</v>
      </c>
    </row>
    <row r="4946" spans="1:2" x14ac:dyDescent="0.15">
      <c r="A4946">
        <v>0.72</v>
      </c>
      <c r="B4946">
        <f t="shared" si="82"/>
        <v>4946</v>
      </c>
    </row>
    <row r="4947" spans="1:2" x14ac:dyDescent="0.15">
      <c r="A4947">
        <v>0.72</v>
      </c>
      <c r="B4947">
        <f t="shared" si="82"/>
        <v>4947</v>
      </c>
    </row>
    <row r="4948" spans="1:2" x14ac:dyDescent="0.15">
      <c r="A4948">
        <v>0.72</v>
      </c>
      <c r="B4948">
        <f t="shared" si="82"/>
        <v>4948</v>
      </c>
    </row>
    <row r="4949" spans="1:2" x14ac:dyDescent="0.15">
      <c r="A4949">
        <v>0.72</v>
      </c>
      <c r="B4949">
        <f t="shared" si="82"/>
        <v>4949</v>
      </c>
    </row>
    <row r="4950" spans="1:2" x14ac:dyDescent="0.15">
      <c r="A4950">
        <v>0.72400000000000009</v>
      </c>
      <c r="B4950">
        <f t="shared" si="82"/>
        <v>4950</v>
      </c>
    </row>
    <row r="4951" spans="1:2" x14ac:dyDescent="0.15">
      <c r="A4951">
        <v>0.72499999999999998</v>
      </c>
      <c r="B4951">
        <f t="shared" si="82"/>
        <v>4951</v>
      </c>
    </row>
    <row r="4952" spans="1:2" x14ac:dyDescent="0.15">
      <c r="A4952">
        <v>0.72666666666666668</v>
      </c>
      <c r="B4952">
        <f t="shared" si="82"/>
        <v>4952</v>
      </c>
    </row>
    <row r="4953" spans="1:2" x14ac:dyDescent="0.15">
      <c r="A4953">
        <v>0.72941176470588243</v>
      </c>
      <c r="B4953">
        <f t="shared" si="82"/>
        <v>4953</v>
      </c>
    </row>
    <row r="4954" spans="1:2" x14ac:dyDescent="0.15">
      <c r="A4954">
        <v>0.73124999999999996</v>
      </c>
      <c r="B4954">
        <f t="shared" si="82"/>
        <v>4954</v>
      </c>
    </row>
    <row r="4955" spans="1:2" x14ac:dyDescent="0.15">
      <c r="A4955">
        <v>0.73333333333333328</v>
      </c>
      <c r="B4955">
        <f t="shared" si="82"/>
        <v>4955</v>
      </c>
    </row>
    <row r="4956" spans="1:2" x14ac:dyDescent="0.15">
      <c r="A4956">
        <v>0.73333333333333339</v>
      </c>
      <c r="B4956">
        <f t="shared" si="82"/>
        <v>4956</v>
      </c>
    </row>
    <row r="4957" spans="1:2" x14ac:dyDescent="0.15">
      <c r="A4957">
        <v>0.73478260869565215</v>
      </c>
      <c r="B4957">
        <f t="shared" si="82"/>
        <v>4957</v>
      </c>
    </row>
    <row r="4958" spans="1:2" x14ac:dyDescent="0.15">
      <c r="A4958">
        <v>0.73499999999999999</v>
      </c>
      <c r="B4958">
        <f t="shared" si="82"/>
        <v>4958</v>
      </c>
    </row>
    <row r="4959" spans="1:2" x14ac:dyDescent="0.15">
      <c r="A4959">
        <v>0.73499999999999999</v>
      </c>
      <c r="B4959">
        <f t="shared" si="82"/>
        <v>4959</v>
      </c>
    </row>
    <row r="4960" spans="1:2" x14ac:dyDescent="0.15">
      <c r="A4960">
        <v>0.74</v>
      </c>
      <c r="B4960">
        <f t="shared" si="82"/>
        <v>4960</v>
      </c>
    </row>
    <row r="4961" spans="1:2" x14ac:dyDescent="0.15">
      <c r="A4961">
        <v>0.74</v>
      </c>
      <c r="B4961">
        <f t="shared" si="82"/>
        <v>4961</v>
      </c>
    </row>
    <row r="4962" spans="1:2" x14ac:dyDescent="0.15">
      <c r="A4962">
        <v>0.74</v>
      </c>
      <c r="B4962">
        <f t="shared" si="82"/>
        <v>4962</v>
      </c>
    </row>
    <row r="4963" spans="1:2" x14ac:dyDescent="0.15">
      <c r="A4963">
        <v>0.74285714285714288</v>
      </c>
      <c r="B4963">
        <f t="shared" si="82"/>
        <v>4963</v>
      </c>
    </row>
    <row r="4964" spans="1:2" x14ac:dyDescent="0.15">
      <c r="A4964">
        <v>0.74285714285714288</v>
      </c>
      <c r="B4964">
        <f t="shared" si="82"/>
        <v>4964</v>
      </c>
    </row>
    <row r="4965" spans="1:2" x14ac:dyDescent="0.15">
      <c r="A4965">
        <v>0.74375000000000002</v>
      </c>
      <c r="B4965">
        <f t="shared" si="82"/>
        <v>4965</v>
      </c>
    </row>
    <row r="4966" spans="1:2" x14ac:dyDescent="0.15">
      <c r="A4966">
        <v>0.74400000000000011</v>
      </c>
      <c r="B4966">
        <f t="shared" si="82"/>
        <v>4966</v>
      </c>
    </row>
    <row r="4967" spans="1:2" x14ac:dyDescent="0.15">
      <c r="A4967">
        <v>0.74444444444444446</v>
      </c>
      <c r="B4967">
        <f t="shared" si="82"/>
        <v>4967</v>
      </c>
    </row>
    <row r="4968" spans="1:2" x14ac:dyDescent="0.15">
      <c r="A4968">
        <v>0.7448275862068966</v>
      </c>
      <c r="B4968">
        <f t="shared" si="82"/>
        <v>4968</v>
      </c>
    </row>
    <row r="4969" spans="1:2" x14ac:dyDescent="0.15">
      <c r="A4969">
        <v>0.74583333333333324</v>
      </c>
      <c r="B4969">
        <f t="shared" si="82"/>
        <v>4969</v>
      </c>
    </row>
    <row r="4970" spans="1:2" x14ac:dyDescent="0.15">
      <c r="A4970">
        <v>0.74615384615384606</v>
      </c>
      <c r="B4970">
        <f t="shared" si="82"/>
        <v>4970</v>
      </c>
    </row>
    <row r="4971" spans="1:2" x14ac:dyDescent="0.15">
      <c r="A4971">
        <v>0.74615384615384606</v>
      </c>
      <c r="B4971">
        <f t="shared" si="82"/>
        <v>4971</v>
      </c>
    </row>
    <row r="4972" spans="1:2" x14ac:dyDescent="0.15">
      <c r="A4972">
        <v>0.74642857142857133</v>
      </c>
      <c r="B4972">
        <f t="shared" si="82"/>
        <v>4972</v>
      </c>
    </row>
    <row r="4973" spans="1:2" x14ac:dyDescent="0.15">
      <c r="A4973">
        <v>0.74666666666666659</v>
      </c>
      <c r="B4973">
        <f t="shared" si="82"/>
        <v>4973</v>
      </c>
    </row>
    <row r="4974" spans="1:2" x14ac:dyDescent="0.15">
      <c r="A4974">
        <v>0.75</v>
      </c>
      <c r="B4974">
        <f t="shared" si="82"/>
        <v>4974</v>
      </c>
    </row>
    <row r="4975" spans="1:2" x14ac:dyDescent="0.15">
      <c r="A4975">
        <v>0.75</v>
      </c>
      <c r="B4975">
        <f t="shared" si="82"/>
        <v>4975</v>
      </c>
    </row>
    <row r="4976" spans="1:2" x14ac:dyDescent="0.15">
      <c r="A4976">
        <v>0.75</v>
      </c>
      <c r="B4976">
        <f t="shared" si="82"/>
        <v>4976</v>
      </c>
    </row>
    <row r="4977" spans="1:2" x14ac:dyDescent="0.15">
      <c r="A4977">
        <v>0.75263157894736843</v>
      </c>
      <c r="B4977">
        <f t="shared" si="82"/>
        <v>4977</v>
      </c>
    </row>
    <row r="4978" spans="1:2" x14ac:dyDescent="0.15">
      <c r="A4978">
        <v>0.75454545454545463</v>
      </c>
      <c r="B4978">
        <f t="shared" si="82"/>
        <v>4978</v>
      </c>
    </row>
    <row r="4979" spans="1:2" x14ac:dyDescent="0.15">
      <c r="A4979">
        <v>0.755</v>
      </c>
      <c r="B4979">
        <f t="shared" si="82"/>
        <v>4979</v>
      </c>
    </row>
    <row r="4980" spans="1:2" x14ac:dyDescent="0.15">
      <c r="A4980">
        <v>0.755</v>
      </c>
      <c r="B4980">
        <f t="shared" si="82"/>
        <v>4980</v>
      </c>
    </row>
    <row r="4981" spans="1:2" x14ac:dyDescent="0.15">
      <c r="A4981">
        <v>0.76</v>
      </c>
      <c r="B4981">
        <f t="shared" si="82"/>
        <v>4981</v>
      </c>
    </row>
    <row r="4982" spans="1:2" x14ac:dyDescent="0.15">
      <c r="A4982">
        <v>0.76</v>
      </c>
      <c r="B4982">
        <f t="shared" si="82"/>
        <v>4982</v>
      </c>
    </row>
    <row r="4983" spans="1:2" x14ac:dyDescent="0.15">
      <c r="A4983">
        <v>0.76249999999999996</v>
      </c>
      <c r="B4983">
        <f t="shared" si="82"/>
        <v>4983</v>
      </c>
    </row>
    <row r="4984" spans="1:2" x14ac:dyDescent="0.15">
      <c r="A4984">
        <v>0.76265014285714283</v>
      </c>
      <c r="B4984">
        <f t="shared" si="82"/>
        <v>4984</v>
      </c>
    </row>
    <row r="4985" spans="1:2" x14ac:dyDescent="0.15">
      <c r="A4985">
        <v>0.76428571428571423</v>
      </c>
      <c r="B4985">
        <f t="shared" si="82"/>
        <v>4985</v>
      </c>
    </row>
    <row r="4986" spans="1:2" x14ac:dyDescent="0.15">
      <c r="A4986">
        <v>0.76500000000000001</v>
      </c>
      <c r="B4986">
        <f t="shared" si="82"/>
        <v>4986</v>
      </c>
    </row>
    <row r="4987" spans="1:2" x14ac:dyDescent="0.15">
      <c r="A4987">
        <v>0.76521739130434785</v>
      </c>
      <c r="B4987">
        <f t="shared" si="82"/>
        <v>4987</v>
      </c>
    </row>
    <row r="4988" spans="1:2" x14ac:dyDescent="0.15">
      <c r="A4988">
        <v>0.76666666666666661</v>
      </c>
      <c r="B4988">
        <f t="shared" si="82"/>
        <v>4988</v>
      </c>
    </row>
    <row r="4989" spans="1:2" x14ac:dyDescent="0.15">
      <c r="A4989">
        <v>0.76800000000000002</v>
      </c>
      <c r="B4989">
        <f t="shared" si="82"/>
        <v>4989</v>
      </c>
    </row>
    <row r="4990" spans="1:2" x14ac:dyDescent="0.15">
      <c r="A4990">
        <v>0.76954960000000006</v>
      </c>
      <c r="B4990">
        <f t="shared" si="82"/>
        <v>4990</v>
      </c>
    </row>
    <row r="4991" spans="1:2" x14ac:dyDescent="0.15">
      <c r="A4991">
        <v>0.77</v>
      </c>
      <c r="B4991">
        <f t="shared" si="82"/>
        <v>4991</v>
      </c>
    </row>
    <row r="4992" spans="1:2" x14ac:dyDescent="0.15">
      <c r="A4992">
        <v>0.77</v>
      </c>
      <c r="B4992">
        <f t="shared" si="82"/>
        <v>4992</v>
      </c>
    </row>
    <row r="4993" spans="1:2" x14ac:dyDescent="0.15">
      <c r="A4993">
        <v>0.77037037037037037</v>
      </c>
      <c r="B4993">
        <f t="shared" si="82"/>
        <v>4993</v>
      </c>
    </row>
    <row r="4994" spans="1:2" x14ac:dyDescent="0.15">
      <c r="A4994">
        <v>0.77142857142857146</v>
      </c>
      <c r="B4994">
        <f t="shared" si="82"/>
        <v>4994</v>
      </c>
    </row>
    <row r="4995" spans="1:2" x14ac:dyDescent="0.15">
      <c r="A4995">
        <v>0.77142857142857146</v>
      </c>
      <c r="B4995">
        <f t="shared" ref="B4995:B5058" si="83">B4994+1</f>
        <v>4995</v>
      </c>
    </row>
    <row r="4996" spans="1:2" x14ac:dyDescent="0.15">
      <c r="A4996">
        <v>0.77500000000000002</v>
      </c>
      <c r="B4996">
        <f t="shared" si="83"/>
        <v>4996</v>
      </c>
    </row>
    <row r="4997" spans="1:2" x14ac:dyDescent="0.15">
      <c r="A4997">
        <v>0.77777777777777779</v>
      </c>
      <c r="B4997">
        <f t="shared" si="83"/>
        <v>4997</v>
      </c>
    </row>
    <row r="4998" spans="1:2" x14ac:dyDescent="0.15">
      <c r="A4998">
        <v>0.78</v>
      </c>
      <c r="B4998">
        <f t="shared" si="83"/>
        <v>4998</v>
      </c>
    </row>
    <row r="4999" spans="1:2" x14ac:dyDescent="0.15">
      <c r="A4999">
        <v>0.78235294117647058</v>
      </c>
      <c r="B4999">
        <f t="shared" si="83"/>
        <v>4999</v>
      </c>
    </row>
    <row r="5000" spans="1:2" x14ac:dyDescent="0.15">
      <c r="A5000">
        <v>0.7857142857142857</v>
      </c>
      <c r="B5000">
        <f t="shared" si="83"/>
        <v>5000</v>
      </c>
    </row>
    <row r="5001" spans="1:2" x14ac:dyDescent="0.15">
      <c r="A5001">
        <v>0.78749999999999998</v>
      </c>
      <c r="B5001">
        <f t="shared" si="83"/>
        <v>5001</v>
      </c>
    </row>
    <row r="5002" spans="1:2" x14ac:dyDescent="0.15">
      <c r="A5002">
        <v>0.78749999999999998</v>
      </c>
      <c r="B5002">
        <f t="shared" si="83"/>
        <v>5002</v>
      </c>
    </row>
    <row r="5003" spans="1:2" x14ac:dyDescent="0.15">
      <c r="A5003">
        <v>0.78749999999999998</v>
      </c>
      <c r="B5003">
        <f t="shared" si="83"/>
        <v>5003</v>
      </c>
    </row>
    <row r="5004" spans="1:2" x14ac:dyDescent="0.15">
      <c r="A5004">
        <v>0.79230769230769238</v>
      </c>
      <c r="B5004">
        <f t="shared" si="83"/>
        <v>5004</v>
      </c>
    </row>
    <row r="5005" spans="1:2" x14ac:dyDescent="0.15">
      <c r="A5005">
        <v>0.79444444444444451</v>
      </c>
      <c r="B5005">
        <f t="shared" si="83"/>
        <v>5005</v>
      </c>
    </row>
    <row r="5006" spans="1:2" x14ac:dyDescent="0.15">
      <c r="A5006">
        <v>0.79999999999999993</v>
      </c>
      <c r="B5006">
        <f t="shared" si="83"/>
        <v>5006</v>
      </c>
    </row>
    <row r="5007" spans="1:2" x14ac:dyDescent="0.15">
      <c r="A5007">
        <v>0.79999999999999993</v>
      </c>
      <c r="B5007">
        <f t="shared" si="83"/>
        <v>5007</v>
      </c>
    </row>
    <row r="5008" spans="1:2" x14ac:dyDescent="0.15">
      <c r="A5008">
        <v>0.8</v>
      </c>
      <c r="B5008">
        <f t="shared" si="83"/>
        <v>5008</v>
      </c>
    </row>
    <row r="5009" spans="1:2" x14ac:dyDescent="0.15">
      <c r="A5009">
        <v>0.8</v>
      </c>
      <c r="B5009">
        <f t="shared" si="83"/>
        <v>5009</v>
      </c>
    </row>
    <row r="5010" spans="1:2" x14ac:dyDescent="0.15">
      <c r="A5010">
        <v>0.8</v>
      </c>
      <c r="B5010">
        <f t="shared" si="83"/>
        <v>5010</v>
      </c>
    </row>
    <row r="5011" spans="1:2" x14ac:dyDescent="0.15">
      <c r="A5011">
        <v>0.8</v>
      </c>
      <c r="B5011">
        <f t="shared" si="83"/>
        <v>5011</v>
      </c>
    </row>
    <row r="5012" spans="1:2" x14ac:dyDescent="0.15">
      <c r="A5012">
        <v>0.80500000000000005</v>
      </c>
      <c r="B5012">
        <f t="shared" si="83"/>
        <v>5012</v>
      </c>
    </row>
    <row r="5013" spans="1:2" x14ac:dyDescent="0.15">
      <c r="A5013">
        <v>0.80833333333333324</v>
      </c>
      <c r="B5013">
        <f t="shared" si="83"/>
        <v>5013</v>
      </c>
    </row>
    <row r="5014" spans="1:2" x14ac:dyDescent="0.15">
      <c r="A5014">
        <v>0.80909090909090908</v>
      </c>
      <c r="B5014">
        <f t="shared" si="83"/>
        <v>5014</v>
      </c>
    </row>
    <row r="5015" spans="1:2" x14ac:dyDescent="0.15">
      <c r="A5015">
        <v>0.8125</v>
      </c>
      <c r="B5015">
        <f t="shared" si="83"/>
        <v>5015</v>
      </c>
    </row>
    <row r="5016" spans="1:2" x14ac:dyDescent="0.15">
      <c r="A5016">
        <v>0.81428571428571428</v>
      </c>
      <c r="B5016">
        <f t="shared" si="83"/>
        <v>5016</v>
      </c>
    </row>
    <row r="5017" spans="1:2" x14ac:dyDescent="0.15">
      <c r="A5017">
        <v>0.81538461538461537</v>
      </c>
      <c r="B5017">
        <f t="shared" si="83"/>
        <v>5017</v>
      </c>
    </row>
    <row r="5018" spans="1:2" x14ac:dyDescent="0.15">
      <c r="A5018">
        <v>0.81818181818181823</v>
      </c>
      <c r="B5018">
        <f t="shared" si="83"/>
        <v>5018</v>
      </c>
    </row>
    <row r="5019" spans="1:2" x14ac:dyDescent="0.15">
      <c r="A5019">
        <v>0.81874999999999998</v>
      </c>
      <c r="B5019">
        <f t="shared" si="83"/>
        <v>5019</v>
      </c>
    </row>
    <row r="5020" spans="1:2" x14ac:dyDescent="0.15">
      <c r="A5020">
        <v>0.82</v>
      </c>
      <c r="B5020">
        <f t="shared" si="83"/>
        <v>5020</v>
      </c>
    </row>
    <row r="5021" spans="1:2" x14ac:dyDescent="0.15">
      <c r="A5021">
        <v>0.82000000000000006</v>
      </c>
      <c r="B5021">
        <f t="shared" si="83"/>
        <v>5021</v>
      </c>
    </row>
    <row r="5022" spans="1:2" x14ac:dyDescent="0.15">
      <c r="A5022">
        <v>0.82380952380952388</v>
      </c>
      <c r="B5022">
        <f t="shared" si="83"/>
        <v>5022</v>
      </c>
    </row>
    <row r="5023" spans="1:2" x14ac:dyDescent="0.15">
      <c r="A5023">
        <v>0.82499999999999996</v>
      </c>
      <c r="B5023">
        <f t="shared" si="83"/>
        <v>5023</v>
      </c>
    </row>
    <row r="5024" spans="1:2" x14ac:dyDescent="0.15">
      <c r="A5024">
        <v>0.82727272727272727</v>
      </c>
      <c r="B5024">
        <f t="shared" si="83"/>
        <v>5024</v>
      </c>
    </row>
    <row r="5025" spans="1:2" x14ac:dyDescent="0.15">
      <c r="A5025">
        <v>0.83333333333333337</v>
      </c>
      <c r="B5025">
        <f t="shared" si="83"/>
        <v>5025</v>
      </c>
    </row>
    <row r="5026" spans="1:2" x14ac:dyDescent="0.15">
      <c r="A5026">
        <v>0.83333333333333337</v>
      </c>
      <c r="B5026">
        <f t="shared" si="83"/>
        <v>5026</v>
      </c>
    </row>
    <row r="5027" spans="1:2" x14ac:dyDescent="0.15">
      <c r="A5027">
        <v>0.83333333333333337</v>
      </c>
      <c r="B5027">
        <f t="shared" si="83"/>
        <v>5027</v>
      </c>
    </row>
    <row r="5028" spans="1:2" x14ac:dyDescent="0.15">
      <c r="A5028">
        <v>0.83333333333333337</v>
      </c>
      <c r="B5028">
        <f t="shared" si="83"/>
        <v>5028</v>
      </c>
    </row>
    <row r="5029" spans="1:2" x14ac:dyDescent="0.15">
      <c r="A5029">
        <v>0.83529411764705874</v>
      </c>
      <c r="B5029">
        <f t="shared" si="83"/>
        <v>5029</v>
      </c>
    </row>
    <row r="5030" spans="1:2" x14ac:dyDescent="0.15">
      <c r="A5030">
        <v>0.83636363636363631</v>
      </c>
      <c r="B5030">
        <f t="shared" si="83"/>
        <v>5030</v>
      </c>
    </row>
    <row r="5031" spans="1:2" x14ac:dyDescent="0.15">
      <c r="A5031">
        <v>0.84285714285714286</v>
      </c>
      <c r="B5031">
        <f t="shared" si="83"/>
        <v>5031</v>
      </c>
    </row>
    <row r="5032" spans="1:2" x14ac:dyDescent="0.15">
      <c r="A5032">
        <v>0.84444444444444444</v>
      </c>
      <c r="B5032">
        <f t="shared" si="83"/>
        <v>5032</v>
      </c>
    </row>
    <row r="5033" spans="1:2" x14ac:dyDescent="0.15">
      <c r="A5033">
        <v>0.84666666666666657</v>
      </c>
      <c r="B5033">
        <f t="shared" si="83"/>
        <v>5033</v>
      </c>
    </row>
    <row r="5034" spans="1:2" x14ac:dyDescent="0.15">
      <c r="A5034">
        <v>0.85</v>
      </c>
      <c r="B5034">
        <f t="shared" si="83"/>
        <v>5034</v>
      </c>
    </row>
    <row r="5035" spans="1:2" x14ac:dyDescent="0.15">
      <c r="A5035">
        <v>0.85</v>
      </c>
      <c r="B5035">
        <f t="shared" si="83"/>
        <v>5035</v>
      </c>
    </row>
    <row r="5036" spans="1:2" x14ac:dyDescent="0.15">
      <c r="A5036">
        <v>0.85</v>
      </c>
      <c r="B5036">
        <f t="shared" si="83"/>
        <v>5036</v>
      </c>
    </row>
    <row r="5037" spans="1:2" x14ac:dyDescent="0.15">
      <c r="A5037">
        <v>0.85</v>
      </c>
      <c r="B5037">
        <f t="shared" si="83"/>
        <v>5037</v>
      </c>
    </row>
    <row r="5038" spans="1:2" x14ac:dyDescent="0.15">
      <c r="A5038">
        <v>0.8529411764705882</v>
      </c>
      <c r="B5038">
        <f t="shared" si="83"/>
        <v>5038</v>
      </c>
    </row>
    <row r="5039" spans="1:2" x14ac:dyDescent="0.15">
      <c r="A5039">
        <v>0.8529411764705882</v>
      </c>
      <c r="B5039">
        <f t="shared" si="83"/>
        <v>5039</v>
      </c>
    </row>
    <row r="5040" spans="1:2" x14ac:dyDescent="0.15">
      <c r="A5040">
        <v>0.85384615384615381</v>
      </c>
      <c r="B5040">
        <f t="shared" si="83"/>
        <v>5040</v>
      </c>
    </row>
    <row r="5041" spans="1:2" x14ac:dyDescent="0.15">
      <c r="A5041">
        <v>0.85789473684210527</v>
      </c>
      <c r="B5041">
        <f t="shared" si="83"/>
        <v>5041</v>
      </c>
    </row>
    <row r="5042" spans="1:2" x14ac:dyDescent="0.15">
      <c r="A5042">
        <v>0.8647058823529411</v>
      </c>
      <c r="B5042">
        <f t="shared" si="83"/>
        <v>5042</v>
      </c>
    </row>
    <row r="5043" spans="1:2" x14ac:dyDescent="0.15">
      <c r="A5043">
        <v>0.86999999999999988</v>
      </c>
      <c r="B5043">
        <f t="shared" si="83"/>
        <v>5043</v>
      </c>
    </row>
    <row r="5044" spans="1:2" x14ac:dyDescent="0.15">
      <c r="A5044">
        <v>0.87307692307692308</v>
      </c>
      <c r="B5044">
        <f t="shared" si="83"/>
        <v>5044</v>
      </c>
    </row>
    <row r="5045" spans="1:2" x14ac:dyDescent="0.15">
      <c r="A5045">
        <v>0.87777777777777777</v>
      </c>
      <c r="B5045">
        <f t="shared" si="83"/>
        <v>5045</v>
      </c>
    </row>
    <row r="5046" spans="1:2" x14ac:dyDescent="0.15">
      <c r="A5046">
        <v>0.87777777777777777</v>
      </c>
      <c r="B5046">
        <f t="shared" si="83"/>
        <v>5046</v>
      </c>
    </row>
    <row r="5047" spans="1:2" x14ac:dyDescent="0.15">
      <c r="A5047">
        <v>0.87857142857142867</v>
      </c>
      <c r="B5047">
        <f t="shared" si="83"/>
        <v>5047</v>
      </c>
    </row>
    <row r="5048" spans="1:2" x14ac:dyDescent="0.15">
      <c r="A5048">
        <v>0.88432831944444401</v>
      </c>
      <c r="B5048">
        <f t="shared" si="83"/>
        <v>5048</v>
      </c>
    </row>
    <row r="5049" spans="1:2" x14ac:dyDescent="0.15">
      <c r="A5049">
        <v>0.8928571428571429</v>
      </c>
      <c r="B5049">
        <f t="shared" si="83"/>
        <v>5049</v>
      </c>
    </row>
    <row r="5050" spans="1:2" x14ac:dyDescent="0.15">
      <c r="A5050">
        <v>0.89333333333333331</v>
      </c>
      <c r="B5050">
        <f t="shared" si="83"/>
        <v>5050</v>
      </c>
    </row>
    <row r="5051" spans="1:2" x14ac:dyDescent="0.15">
      <c r="A5051">
        <v>0.89999999999999991</v>
      </c>
      <c r="B5051">
        <f t="shared" si="83"/>
        <v>5051</v>
      </c>
    </row>
    <row r="5052" spans="1:2" x14ac:dyDescent="0.15">
      <c r="A5052">
        <v>0.89999999999999991</v>
      </c>
      <c r="B5052">
        <f t="shared" si="83"/>
        <v>5052</v>
      </c>
    </row>
    <row r="5053" spans="1:2" x14ac:dyDescent="0.15">
      <c r="A5053">
        <v>0.9</v>
      </c>
      <c r="B5053">
        <f t="shared" si="83"/>
        <v>5053</v>
      </c>
    </row>
    <row r="5054" spans="1:2" x14ac:dyDescent="0.15">
      <c r="A5054">
        <v>0.90666666666666662</v>
      </c>
      <c r="B5054">
        <f t="shared" si="83"/>
        <v>5054</v>
      </c>
    </row>
    <row r="5055" spans="1:2" x14ac:dyDescent="0.15">
      <c r="A5055">
        <v>0.91111111111111098</v>
      </c>
      <c r="B5055">
        <f t="shared" si="83"/>
        <v>5055</v>
      </c>
    </row>
    <row r="5056" spans="1:2" x14ac:dyDescent="0.15">
      <c r="A5056">
        <v>0.91111111111111098</v>
      </c>
      <c r="B5056">
        <f t="shared" si="83"/>
        <v>5056</v>
      </c>
    </row>
    <row r="5057" spans="1:2" x14ac:dyDescent="0.15">
      <c r="A5057">
        <v>0.91874999999999996</v>
      </c>
      <c r="B5057">
        <f t="shared" si="83"/>
        <v>5057</v>
      </c>
    </row>
    <row r="5058" spans="1:2" x14ac:dyDescent="0.15">
      <c r="A5058">
        <v>0.91999999999999993</v>
      </c>
      <c r="B5058">
        <f t="shared" si="83"/>
        <v>5058</v>
      </c>
    </row>
    <row r="5059" spans="1:2" x14ac:dyDescent="0.15">
      <c r="A5059">
        <v>0.91999999999999993</v>
      </c>
      <c r="B5059">
        <f t="shared" ref="B5059:B5122" si="84">B5058+1</f>
        <v>5059</v>
      </c>
    </row>
    <row r="5060" spans="1:2" x14ac:dyDescent="0.15">
      <c r="A5060">
        <v>0.92222222222222228</v>
      </c>
      <c r="B5060">
        <f t="shared" si="84"/>
        <v>5060</v>
      </c>
    </row>
    <row r="5061" spans="1:2" x14ac:dyDescent="0.15">
      <c r="A5061">
        <v>0.92222222222222228</v>
      </c>
      <c r="B5061">
        <f t="shared" si="84"/>
        <v>5061</v>
      </c>
    </row>
    <row r="5062" spans="1:2" x14ac:dyDescent="0.15">
      <c r="A5062">
        <v>0.92500000000000004</v>
      </c>
      <c r="B5062">
        <f t="shared" si="84"/>
        <v>5062</v>
      </c>
    </row>
    <row r="5063" spans="1:2" x14ac:dyDescent="0.15">
      <c r="A5063">
        <v>0.93333333333333324</v>
      </c>
      <c r="B5063">
        <f t="shared" si="84"/>
        <v>5063</v>
      </c>
    </row>
    <row r="5064" spans="1:2" x14ac:dyDescent="0.15">
      <c r="A5064">
        <v>0.9363636363636364</v>
      </c>
      <c r="B5064">
        <f t="shared" si="84"/>
        <v>5064</v>
      </c>
    </row>
    <row r="5065" spans="1:2" x14ac:dyDescent="0.15">
      <c r="A5065">
        <v>0.9375</v>
      </c>
      <c r="B5065">
        <f t="shared" si="84"/>
        <v>5065</v>
      </c>
    </row>
    <row r="5066" spans="1:2" x14ac:dyDescent="0.15">
      <c r="A5066">
        <v>0.93793103448275861</v>
      </c>
      <c r="B5066">
        <f t="shared" si="84"/>
        <v>5066</v>
      </c>
    </row>
    <row r="5067" spans="1:2" x14ac:dyDescent="0.15">
      <c r="A5067">
        <v>0.93846153846153846</v>
      </c>
      <c r="B5067">
        <f t="shared" si="84"/>
        <v>5067</v>
      </c>
    </row>
    <row r="5068" spans="1:2" x14ac:dyDescent="0.15">
      <c r="A5068">
        <v>0.94000000000000006</v>
      </c>
      <c r="B5068">
        <f t="shared" si="84"/>
        <v>5068</v>
      </c>
    </row>
    <row r="5069" spans="1:2" x14ac:dyDescent="0.15">
      <c r="A5069">
        <v>0.94285714285714284</v>
      </c>
      <c r="B5069">
        <f t="shared" si="84"/>
        <v>5069</v>
      </c>
    </row>
    <row r="5070" spans="1:2" x14ac:dyDescent="0.15">
      <c r="A5070">
        <v>0.94374999999999998</v>
      </c>
      <c r="B5070">
        <f t="shared" si="84"/>
        <v>5070</v>
      </c>
    </row>
    <row r="5071" spans="1:2" x14ac:dyDescent="0.15">
      <c r="A5071">
        <v>0.95</v>
      </c>
      <c r="B5071">
        <f t="shared" si="84"/>
        <v>5071</v>
      </c>
    </row>
    <row r="5072" spans="1:2" x14ac:dyDescent="0.15">
      <c r="A5072">
        <v>0.95343920000000004</v>
      </c>
      <c r="B5072">
        <f t="shared" si="84"/>
        <v>5072</v>
      </c>
    </row>
    <row r="5073" spans="1:2" x14ac:dyDescent="0.15">
      <c r="A5073">
        <v>0.96666666666666656</v>
      </c>
      <c r="B5073">
        <f t="shared" si="84"/>
        <v>5073</v>
      </c>
    </row>
    <row r="5074" spans="1:2" x14ac:dyDescent="0.15">
      <c r="A5074">
        <v>0.96666666666666667</v>
      </c>
      <c r="B5074">
        <f t="shared" si="84"/>
        <v>5074</v>
      </c>
    </row>
    <row r="5075" spans="1:2" x14ac:dyDescent="0.15">
      <c r="A5075">
        <v>0.96666666666666667</v>
      </c>
      <c r="B5075">
        <f t="shared" si="84"/>
        <v>5075</v>
      </c>
    </row>
    <row r="5076" spans="1:2" x14ac:dyDescent="0.15">
      <c r="A5076">
        <v>0.96923076923076923</v>
      </c>
      <c r="B5076">
        <f t="shared" si="84"/>
        <v>5076</v>
      </c>
    </row>
    <row r="5077" spans="1:2" x14ac:dyDescent="0.15">
      <c r="A5077">
        <v>0.97142857142857142</v>
      </c>
      <c r="B5077">
        <f t="shared" si="84"/>
        <v>5077</v>
      </c>
    </row>
    <row r="5078" spans="1:2" x14ac:dyDescent="0.15">
      <c r="A5078">
        <v>0.97777777777777786</v>
      </c>
      <c r="B5078">
        <f t="shared" si="84"/>
        <v>5078</v>
      </c>
    </row>
    <row r="5079" spans="1:2" x14ac:dyDescent="0.15">
      <c r="A5079">
        <v>0.97960600000000009</v>
      </c>
      <c r="B5079">
        <f t="shared" si="84"/>
        <v>5079</v>
      </c>
    </row>
    <row r="5080" spans="1:2" x14ac:dyDescent="0.15">
      <c r="A5080">
        <v>0.99062499999999998</v>
      </c>
      <c r="B5080">
        <f t="shared" si="84"/>
        <v>5080</v>
      </c>
    </row>
    <row r="5081" spans="1:2" x14ac:dyDescent="0.15">
      <c r="A5081">
        <v>0.99702799999999991</v>
      </c>
      <c r="B5081">
        <f t="shared" si="84"/>
        <v>5081</v>
      </c>
    </row>
    <row r="5082" spans="1:2" x14ac:dyDescent="0.15">
      <c r="A5082">
        <v>1</v>
      </c>
      <c r="B5082">
        <f t="shared" si="84"/>
        <v>5082</v>
      </c>
    </row>
    <row r="5083" spans="1:2" x14ac:dyDescent="0.15">
      <c r="A5083">
        <v>1</v>
      </c>
      <c r="B5083">
        <f t="shared" si="84"/>
        <v>5083</v>
      </c>
    </row>
    <row r="5084" spans="1:2" x14ac:dyDescent="0.15">
      <c r="A5084">
        <v>1</v>
      </c>
      <c r="B5084">
        <f t="shared" si="84"/>
        <v>5084</v>
      </c>
    </row>
    <row r="5085" spans="1:2" x14ac:dyDescent="0.15">
      <c r="A5085">
        <v>1.0010066399999999</v>
      </c>
      <c r="B5085">
        <f t="shared" si="84"/>
        <v>5085</v>
      </c>
    </row>
    <row r="5086" spans="1:2" x14ac:dyDescent="0.15">
      <c r="A5086">
        <v>1.0066666666666666</v>
      </c>
      <c r="B5086">
        <f t="shared" si="84"/>
        <v>5086</v>
      </c>
    </row>
    <row r="5087" spans="1:2" x14ac:dyDescent="0.15">
      <c r="A5087">
        <v>1.0083420000000001</v>
      </c>
      <c r="B5087">
        <f t="shared" si="84"/>
        <v>5087</v>
      </c>
    </row>
    <row r="5088" spans="1:2" x14ac:dyDescent="0.15">
      <c r="A5088">
        <v>1.009090909090909</v>
      </c>
      <c r="B5088">
        <f t="shared" si="84"/>
        <v>5088</v>
      </c>
    </row>
    <row r="5089" spans="1:2" x14ac:dyDescent="0.15">
      <c r="A5089">
        <v>1.0125</v>
      </c>
      <c r="B5089">
        <f t="shared" si="84"/>
        <v>5089</v>
      </c>
    </row>
    <row r="5090" spans="1:2" x14ac:dyDescent="0.15">
      <c r="A5090">
        <v>1.0249999999999999</v>
      </c>
      <c r="B5090">
        <f t="shared" si="84"/>
        <v>5090</v>
      </c>
    </row>
    <row r="5091" spans="1:2" x14ac:dyDescent="0.15">
      <c r="A5091">
        <v>1.03125</v>
      </c>
      <c r="B5091">
        <f t="shared" si="84"/>
        <v>5091</v>
      </c>
    </row>
    <row r="5092" spans="1:2" x14ac:dyDescent="0.15">
      <c r="A5092">
        <v>1.0352941176470589</v>
      </c>
      <c r="B5092">
        <f t="shared" si="84"/>
        <v>5092</v>
      </c>
    </row>
    <row r="5093" spans="1:2" x14ac:dyDescent="0.15">
      <c r="A5093">
        <v>1.0352941176470589</v>
      </c>
      <c r="B5093">
        <f t="shared" si="84"/>
        <v>5093</v>
      </c>
    </row>
    <row r="5094" spans="1:2" x14ac:dyDescent="0.15">
      <c r="A5094">
        <v>1.0375000000000001</v>
      </c>
      <c r="B5094">
        <f t="shared" si="84"/>
        <v>5094</v>
      </c>
    </row>
    <row r="5095" spans="1:2" x14ac:dyDescent="0.15">
      <c r="A5095">
        <v>1.04</v>
      </c>
      <c r="B5095">
        <f t="shared" si="84"/>
        <v>5095</v>
      </c>
    </row>
    <row r="5096" spans="1:2" x14ac:dyDescent="0.15">
      <c r="A5096">
        <v>1.04</v>
      </c>
      <c r="B5096">
        <f t="shared" si="84"/>
        <v>5096</v>
      </c>
    </row>
    <row r="5097" spans="1:2" x14ac:dyDescent="0.15">
      <c r="A5097">
        <v>1.05</v>
      </c>
      <c r="B5097">
        <f t="shared" si="84"/>
        <v>5097</v>
      </c>
    </row>
    <row r="5098" spans="1:2" x14ac:dyDescent="0.15">
      <c r="A5098">
        <v>1.0583333333333333</v>
      </c>
      <c r="B5098">
        <f t="shared" si="84"/>
        <v>5098</v>
      </c>
    </row>
    <row r="5099" spans="1:2" x14ac:dyDescent="0.15">
      <c r="A5099">
        <v>1.0666666666666667</v>
      </c>
      <c r="B5099">
        <f t="shared" si="84"/>
        <v>5099</v>
      </c>
    </row>
    <row r="5100" spans="1:2" x14ac:dyDescent="0.15">
      <c r="A5100">
        <v>1.0666666666666667</v>
      </c>
      <c r="B5100">
        <f t="shared" si="84"/>
        <v>5100</v>
      </c>
    </row>
    <row r="5101" spans="1:2" x14ac:dyDescent="0.15">
      <c r="A5101">
        <v>1.073076923076923</v>
      </c>
      <c r="B5101">
        <f t="shared" si="84"/>
        <v>5101</v>
      </c>
    </row>
    <row r="5102" spans="1:2" x14ac:dyDescent="0.15">
      <c r="A5102">
        <v>1.075</v>
      </c>
      <c r="B5102">
        <f t="shared" si="84"/>
        <v>5102</v>
      </c>
    </row>
    <row r="5103" spans="1:2" x14ac:dyDescent="0.15">
      <c r="A5103">
        <v>1.075</v>
      </c>
      <c r="B5103">
        <f t="shared" si="84"/>
        <v>5103</v>
      </c>
    </row>
    <row r="5104" spans="1:2" x14ac:dyDescent="0.15">
      <c r="A5104">
        <v>1.0769230769230769</v>
      </c>
      <c r="B5104">
        <f t="shared" si="84"/>
        <v>5104</v>
      </c>
    </row>
    <row r="5105" spans="1:2" x14ac:dyDescent="0.15">
      <c r="A5105">
        <v>1.08</v>
      </c>
      <c r="B5105">
        <f t="shared" si="84"/>
        <v>5105</v>
      </c>
    </row>
    <row r="5106" spans="1:2" x14ac:dyDescent="0.15">
      <c r="A5106">
        <v>1.0815684285714287</v>
      </c>
      <c r="B5106">
        <f t="shared" si="84"/>
        <v>5106</v>
      </c>
    </row>
    <row r="5107" spans="1:2" x14ac:dyDescent="0.15">
      <c r="A5107">
        <v>1.095</v>
      </c>
      <c r="B5107">
        <f t="shared" si="84"/>
        <v>5107</v>
      </c>
    </row>
    <row r="5108" spans="1:2" x14ac:dyDescent="0.15">
      <c r="A5108">
        <v>1.0999999999999999</v>
      </c>
      <c r="B5108">
        <f t="shared" si="84"/>
        <v>5108</v>
      </c>
    </row>
    <row r="5109" spans="1:2" x14ac:dyDescent="0.15">
      <c r="A5109">
        <v>1.1000000000000001</v>
      </c>
      <c r="B5109">
        <f t="shared" si="84"/>
        <v>5109</v>
      </c>
    </row>
    <row r="5110" spans="1:2" x14ac:dyDescent="0.15">
      <c r="A5110">
        <v>1.1000000000000001</v>
      </c>
      <c r="B5110">
        <f t="shared" si="84"/>
        <v>5110</v>
      </c>
    </row>
    <row r="5111" spans="1:2" x14ac:dyDescent="0.15">
      <c r="A5111">
        <v>1.1000000000000001</v>
      </c>
      <c r="B5111">
        <f t="shared" si="84"/>
        <v>5111</v>
      </c>
    </row>
    <row r="5112" spans="1:2" x14ac:dyDescent="0.15">
      <c r="A5112">
        <v>1.1066666666666667</v>
      </c>
      <c r="B5112">
        <f t="shared" si="84"/>
        <v>5112</v>
      </c>
    </row>
    <row r="5113" spans="1:2" x14ac:dyDescent="0.15">
      <c r="A5113">
        <v>1.1111111111111112</v>
      </c>
      <c r="B5113">
        <f t="shared" si="84"/>
        <v>5113</v>
      </c>
    </row>
    <row r="5114" spans="1:2" x14ac:dyDescent="0.15">
      <c r="A5114">
        <v>1.1125</v>
      </c>
      <c r="B5114">
        <f t="shared" si="84"/>
        <v>5114</v>
      </c>
    </row>
    <row r="5115" spans="1:2" x14ac:dyDescent="0.15">
      <c r="A5115">
        <v>1.1142857142857143</v>
      </c>
      <c r="B5115">
        <f t="shared" si="84"/>
        <v>5115</v>
      </c>
    </row>
    <row r="5116" spans="1:2" x14ac:dyDescent="0.15">
      <c r="A5116">
        <v>1.125</v>
      </c>
      <c r="B5116">
        <f t="shared" si="84"/>
        <v>5116</v>
      </c>
    </row>
    <row r="5117" spans="1:2" x14ac:dyDescent="0.15">
      <c r="A5117">
        <v>1.1363636363636365</v>
      </c>
      <c r="B5117">
        <f t="shared" si="84"/>
        <v>5117</v>
      </c>
    </row>
    <row r="5118" spans="1:2" x14ac:dyDescent="0.15">
      <c r="A5118">
        <v>1.1599999999999999</v>
      </c>
      <c r="B5118">
        <f t="shared" si="84"/>
        <v>5118</v>
      </c>
    </row>
    <row r="5119" spans="1:2" x14ac:dyDescent="0.15">
      <c r="A5119">
        <v>1.1666666666666667</v>
      </c>
      <c r="B5119">
        <f t="shared" si="84"/>
        <v>5119</v>
      </c>
    </row>
    <row r="5120" spans="1:2" x14ac:dyDescent="0.15">
      <c r="A5120">
        <v>1.1666666666666667</v>
      </c>
      <c r="B5120">
        <f t="shared" si="84"/>
        <v>5120</v>
      </c>
    </row>
    <row r="5121" spans="1:2" x14ac:dyDescent="0.15">
      <c r="A5121">
        <v>1.18</v>
      </c>
      <c r="B5121">
        <f t="shared" si="84"/>
        <v>5121</v>
      </c>
    </row>
    <row r="5122" spans="1:2" x14ac:dyDescent="0.15">
      <c r="A5122">
        <v>1.1923076923076923</v>
      </c>
      <c r="B5122">
        <f t="shared" si="84"/>
        <v>5122</v>
      </c>
    </row>
    <row r="5123" spans="1:2" x14ac:dyDescent="0.15">
      <c r="A5123">
        <v>1.2</v>
      </c>
      <c r="B5123">
        <f t="shared" ref="B5123:B5144" si="85">B5122+1</f>
        <v>5123</v>
      </c>
    </row>
    <row r="5124" spans="1:2" x14ac:dyDescent="0.15">
      <c r="A5124">
        <v>1.21</v>
      </c>
      <c r="B5124">
        <f t="shared" si="85"/>
        <v>5124</v>
      </c>
    </row>
    <row r="5125" spans="1:2" x14ac:dyDescent="0.15">
      <c r="A5125">
        <v>1.2749999999999999</v>
      </c>
      <c r="B5125">
        <f t="shared" si="85"/>
        <v>5125</v>
      </c>
    </row>
    <row r="5126" spans="1:2" x14ac:dyDescent="0.15">
      <c r="A5126">
        <v>1.2833333333333334</v>
      </c>
      <c r="B5126">
        <f t="shared" si="85"/>
        <v>5126</v>
      </c>
    </row>
    <row r="5127" spans="1:2" x14ac:dyDescent="0.15">
      <c r="A5127">
        <v>1.2857142857142858</v>
      </c>
      <c r="B5127">
        <f t="shared" si="85"/>
        <v>5127</v>
      </c>
    </row>
    <row r="5128" spans="1:2" x14ac:dyDescent="0.15">
      <c r="A5128">
        <v>1.2999999999999998</v>
      </c>
      <c r="B5128">
        <f t="shared" si="85"/>
        <v>5128</v>
      </c>
    </row>
    <row r="5129" spans="1:2" x14ac:dyDescent="0.15">
      <c r="A5129">
        <v>1.3166666666666667</v>
      </c>
      <c r="B5129">
        <f t="shared" si="85"/>
        <v>5129</v>
      </c>
    </row>
    <row r="5130" spans="1:2" x14ac:dyDescent="0.15">
      <c r="A5130">
        <v>1.3599999999999999</v>
      </c>
      <c r="B5130">
        <f t="shared" si="85"/>
        <v>5130</v>
      </c>
    </row>
    <row r="5131" spans="1:2" x14ac:dyDescent="0.15">
      <c r="A5131">
        <v>1.375</v>
      </c>
      <c r="B5131">
        <f t="shared" si="85"/>
        <v>5131</v>
      </c>
    </row>
    <row r="5132" spans="1:2" x14ac:dyDescent="0.15">
      <c r="A5132">
        <v>1.3888888888888888</v>
      </c>
      <c r="B5132">
        <f t="shared" si="85"/>
        <v>5132</v>
      </c>
    </row>
    <row r="5133" spans="1:2" x14ac:dyDescent="0.15">
      <c r="A5133">
        <v>1.4</v>
      </c>
      <c r="B5133">
        <f t="shared" si="85"/>
        <v>5133</v>
      </c>
    </row>
    <row r="5134" spans="1:2" x14ac:dyDescent="0.15">
      <c r="A5134">
        <v>1.4</v>
      </c>
      <c r="B5134">
        <f t="shared" si="85"/>
        <v>5134</v>
      </c>
    </row>
    <row r="5135" spans="1:2" x14ac:dyDescent="0.15">
      <c r="A5135">
        <v>1.4545454545454546</v>
      </c>
      <c r="B5135">
        <f t="shared" si="85"/>
        <v>5135</v>
      </c>
    </row>
    <row r="5136" spans="1:2" x14ac:dyDescent="0.15">
      <c r="A5136">
        <v>1.457705</v>
      </c>
      <c r="B5136">
        <f t="shared" si="85"/>
        <v>5136</v>
      </c>
    </row>
    <row r="5137" spans="1:2" x14ac:dyDescent="0.15">
      <c r="A5137">
        <v>1.46</v>
      </c>
      <c r="B5137">
        <f t="shared" si="85"/>
        <v>5137</v>
      </c>
    </row>
    <row r="5138" spans="1:2" x14ac:dyDescent="0.15">
      <c r="A5138">
        <v>1.4666666666666668</v>
      </c>
      <c r="B5138">
        <f t="shared" si="85"/>
        <v>5138</v>
      </c>
    </row>
    <row r="5139" spans="1:2" x14ac:dyDescent="0.15">
      <c r="A5139">
        <v>1.7666666666666666</v>
      </c>
      <c r="B5139">
        <f t="shared" si="85"/>
        <v>5139</v>
      </c>
    </row>
    <row r="5140" spans="1:2" x14ac:dyDescent="0.15">
      <c r="A5140">
        <v>1.85</v>
      </c>
      <c r="B5140">
        <f t="shared" si="85"/>
        <v>5140</v>
      </c>
    </row>
    <row r="5141" spans="1:2" x14ac:dyDescent="0.15">
      <c r="A5141">
        <v>1.8666666666666665</v>
      </c>
      <c r="B5141">
        <f t="shared" si="85"/>
        <v>5141</v>
      </c>
    </row>
    <row r="5142" spans="1:2" x14ac:dyDescent="0.15">
      <c r="A5142">
        <v>2.1</v>
      </c>
      <c r="B5142">
        <f t="shared" si="85"/>
        <v>5142</v>
      </c>
    </row>
    <row r="5143" spans="1:2" x14ac:dyDescent="0.15">
      <c r="A5143">
        <v>2.1625000000000001</v>
      </c>
      <c r="B5143">
        <f t="shared" si="85"/>
        <v>5143</v>
      </c>
    </row>
    <row r="5144" spans="1:2" x14ac:dyDescent="0.15">
      <c r="A5144">
        <v>2.21</v>
      </c>
      <c r="B5144">
        <f t="shared" si="85"/>
        <v>5144</v>
      </c>
    </row>
  </sheetData>
  <autoFilter ref="A1:A5144"/>
  <sortState ref="A1:A4953">
    <sortCondition ref="A1:A4953"/>
  </sortState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List</vt:lpstr>
      <vt:lpstr>Order by t</vt:lpstr>
      <vt:lpstr>膨張速度</vt:lpstr>
      <vt:lpstr>統計量</vt:lpstr>
      <vt:lpstr>膨張収縮比</vt:lpstr>
      <vt:lpstr>前兆時間頻度</vt:lpstr>
      <vt:lpstr>Sheet1</vt:lpstr>
      <vt:lpstr>Order by EX2</vt:lpstr>
      <vt:lpstr>前兆膨張量頻度</vt:lpstr>
      <vt:lpstr>膨張率頻度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iguchi-svo</dc:creator>
  <cp:lastModifiedBy>iguchi</cp:lastModifiedBy>
  <dcterms:created xsi:type="dcterms:W3CDTF">2015-03-09T22:02:57Z</dcterms:created>
  <dcterms:modified xsi:type="dcterms:W3CDTF">2016-05-22T13:27:05Z</dcterms:modified>
</cp:coreProperties>
</file>